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f50056342\Desktop\my work\REPETITIVES\save\"/>
    </mc:Choice>
  </mc:AlternateContent>
  <xr:revisionPtr revIDLastSave="0" documentId="13_ncr:1_{47DD9FB3-B16D-4269-B7B8-D641B428B572}" xr6:coauthVersionLast="47" xr6:coauthVersionMax="47" xr10:uidLastSave="{00000000-0000-0000-0000-000000000000}"/>
  <bookViews>
    <workbookView xWindow="-108" yWindow="-108" windowWidth="23256" windowHeight="14856" activeTab="1" xr2:uid="{95397E1F-072F-4659-9FA0-7BBFE3C6647A}"/>
  </bookViews>
  <sheets>
    <sheet name="Sheet3" sheetId="11" r:id="rId1"/>
    <sheet name="daily break down" sheetId="1" r:id="rId2"/>
    <sheet name="Sheet1" sheetId="12" r:id="rId3"/>
    <sheet name="Correspondance" sheetId="2" r:id="rId4"/>
  </sheets>
  <externalReferences>
    <externalReference r:id="rId5"/>
    <externalReference r:id="rId6"/>
    <externalReference r:id="rId7"/>
  </externalReferences>
  <definedNames>
    <definedName name="_xlnm._FilterDatabase" localSheetId="1" hidden="1">'daily break down'!$A$1:$AV$2403</definedName>
  </definedNames>
  <calcPr calcId="191029"/>
  <pivotCaches>
    <pivotCache cacheId="18"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V2403" i="1" l="1"/>
  <c r="AV2402" i="1"/>
  <c r="AV2401" i="1"/>
  <c r="AV2400" i="1"/>
  <c r="AV2399" i="1"/>
  <c r="AV2398" i="1"/>
  <c r="AV2397" i="1"/>
  <c r="AV2396" i="1"/>
  <c r="AV2395" i="1"/>
  <c r="AV2394" i="1"/>
  <c r="AV2393" i="1"/>
  <c r="AV2392" i="1"/>
  <c r="AV2391" i="1"/>
  <c r="AV2390" i="1"/>
  <c r="AV2389" i="1"/>
  <c r="AV2388" i="1"/>
  <c r="AV2387" i="1"/>
  <c r="AV2386" i="1"/>
  <c r="AV2385" i="1"/>
  <c r="AV2384" i="1"/>
  <c r="AV2383" i="1"/>
  <c r="AV2382" i="1"/>
  <c r="AV2381" i="1"/>
  <c r="AV2380" i="1"/>
  <c r="AV2379" i="1"/>
  <c r="AV2378" i="1"/>
  <c r="AV2377" i="1"/>
  <c r="AV2376" i="1"/>
  <c r="AV2375" i="1"/>
  <c r="AV2374" i="1"/>
  <c r="AV2373" i="1"/>
  <c r="AV2372" i="1"/>
  <c r="AV2371" i="1"/>
  <c r="AV2370" i="1"/>
  <c r="AV2369" i="1"/>
  <c r="AV2368" i="1"/>
  <c r="AV2367" i="1"/>
  <c r="AV2366" i="1"/>
  <c r="AV2365" i="1"/>
  <c r="AV2364" i="1"/>
  <c r="AV2363" i="1"/>
  <c r="AV2362" i="1"/>
  <c r="AV2361" i="1"/>
  <c r="AV2360" i="1"/>
  <c r="AV2359" i="1"/>
  <c r="AV2358" i="1"/>
  <c r="AV2357" i="1"/>
  <c r="AV2356" i="1"/>
  <c r="AV2355" i="1"/>
  <c r="AV2354" i="1"/>
  <c r="AV2353" i="1"/>
  <c r="AV2352" i="1"/>
  <c r="AV2351" i="1"/>
  <c r="AV2350" i="1"/>
  <c r="AV2349" i="1"/>
  <c r="AV2348" i="1"/>
  <c r="AV2347" i="1"/>
  <c r="AV2346" i="1"/>
  <c r="AV2345" i="1"/>
  <c r="AV2344" i="1"/>
  <c r="AV2343" i="1"/>
  <c r="AV2342" i="1"/>
  <c r="AV2341" i="1"/>
  <c r="AV2340" i="1"/>
  <c r="AV2339" i="1"/>
  <c r="AV2338" i="1"/>
  <c r="AV2337" i="1"/>
  <c r="AV2336" i="1"/>
  <c r="AV2335" i="1"/>
  <c r="AV2334" i="1"/>
  <c r="AV2333" i="1"/>
  <c r="AV2332" i="1"/>
  <c r="AV2331" i="1"/>
  <c r="AV2330" i="1"/>
  <c r="AV2329" i="1"/>
  <c r="AV2328" i="1"/>
  <c r="AV2327" i="1"/>
  <c r="AV2326" i="1"/>
  <c r="AV2325" i="1"/>
  <c r="AV2324" i="1"/>
  <c r="AV2323" i="1"/>
  <c r="AV2322" i="1"/>
  <c r="AV2321" i="1"/>
  <c r="AV2320" i="1"/>
  <c r="AV2319" i="1"/>
  <c r="AV2318" i="1"/>
  <c r="AV2317" i="1"/>
  <c r="AV2316" i="1"/>
  <c r="AV2315" i="1"/>
  <c r="AV2314" i="1"/>
  <c r="AV2313" i="1"/>
  <c r="AV2312" i="1"/>
  <c r="AV2311" i="1"/>
  <c r="AV2310" i="1"/>
  <c r="AV2309" i="1"/>
  <c r="AV2308" i="1"/>
  <c r="AV2307" i="1"/>
  <c r="AV2306" i="1"/>
  <c r="AV2305" i="1"/>
  <c r="AV2304" i="1"/>
  <c r="AV2303" i="1"/>
  <c r="AV2302" i="1"/>
  <c r="AV2301" i="1"/>
  <c r="AV2300" i="1"/>
  <c r="AV2299" i="1"/>
  <c r="AV2298" i="1"/>
  <c r="AV2297" i="1"/>
  <c r="AV2296" i="1"/>
  <c r="AV2295" i="1"/>
  <c r="AV2294" i="1"/>
  <c r="AV2293" i="1"/>
  <c r="AV2292" i="1"/>
  <c r="AV2291" i="1"/>
  <c r="AV2290" i="1"/>
  <c r="AV2289" i="1"/>
  <c r="AV2288" i="1"/>
  <c r="AV2287" i="1"/>
  <c r="AV2286" i="1"/>
  <c r="AV2285" i="1"/>
  <c r="AV2284" i="1"/>
  <c r="AV2283" i="1"/>
  <c r="AV2282" i="1"/>
  <c r="AV2281" i="1"/>
  <c r="AV2280" i="1"/>
  <c r="AV2279" i="1"/>
  <c r="AV2278" i="1"/>
  <c r="AV2277" i="1"/>
  <c r="AV2276" i="1"/>
  <c r="AV2275" i="1"/>
  <c r="AV2274" i="1"/>
  <c r="AV2273" i="1"/>
  <c r="AV2272" i="1"/>
  <c r="AV2271" i="1"/>
  <c r="AV2270" i="1"/>
  <c r="AV2269" i="1"/>
  <c r="AV2268" i="1"/>
  <c r="AV2267" i="1"/>
  <c r="AV2266" i="1"/>
  <c r="AV2265" i="1"/>
  <c r="AV2264" i="1"/>
  <c r="AV2263" i="1"/>
  <c r="AV2262" i="1"/>
  <c r="AV2261" i="1"/>
  <c r="AV2260" i="1"/>
  <c r="AV2259" i="1"/>
  <c r="AV2258" i="1"/>
  <c r="AV2257" i="1"/>
  <c r="AV2256" i="1"/>
  <c r="AV2255" i="1"/>
  <c r="AV2254" i="1"/>
  <c r="AV2253" i="1"/>
  <c r="AV2252" i="1"/>
  <c r="AV2251" i="1"/>
  <c r="AV2250" i="1"/>
  <c r="AV2249" i="1"/>
  <c r="AV2248" i="1"/>
  <c r="AV2247" i="1"/>
  <c r="AV2246" i="1"/>
  <c r="AV2245" i="1"/>
  <c r="AV2244" i="1"/>
  <c r="AV2243" i="1"/>
  <c r="AV2242" i="1"/>
  <c r="AV2241" i="1"/>
  <c r="AV2240" i="1"/>
  <c r="AV2239" i="1"/>
  <c r="AV2238" i="1"/>
  <c r="AV2237" i="1"/>
  <c r="AV2236" i="1"/>
  <c r="AV2235" i="1"/>
  <c r="AV2234" i="1"/>
  <c r="AV2233" i="1"/>
  <c r="AV2232" i="1"/>
  <c r="AV2231" i="1"/>
  <c r="AV2230" i="1"/>
  <c r="AV2229" i="1"/>
  <c r="AV2228" i="1"/>
  <c r="AV2227" i="1"/>
  <c r="AV2226" i="1"/>
  <c r="AV2225" i="1"/>
  <c r="AV2224" i="1"/>
  <c r="AV2223" i="1"/>
  <c r="AV2222" i="1"/>
  <c r="AV2221" i="1"/>
  <c r="AV2220" i="1"/>
  <c r="AV2219" i="1"/>
  <c r="AV2218" i="1"/>
  <c r="AV2217" i="1"/>
  <c r="AV2216" i="1"/>
  <c r="AV2215" i="1"/>
  <c r="AV2214" i="1"/>
  <c r="AV2213" i="1"/>
  <c r="AV2212" i="1"/>
  <c r="AV2211" i="1"/>
  <c r="AV2210" i="1"/>
  <c r="AV2209" i="1"/>
  <c r="AV2208" i="1"/>
  <c r="AV2207" i="1"/>
  <c r="AV2206" i="1"/>
  <c r="AV2205" i="1"/>
  <c r="AV2204" i="1"/>
  <c r="AV2203" i="1"/>
  <c r="AV2202" i="1"/>
  <c r="AV2201" i="1"/>
  <c r="AV2200" i="1"/>
  <c r="AV2199" i="1"/>
  <c r="AV2198" i="1"/>
  <c r="AV2197" i="1"/>
  <c r="AV2196" i="1"/>
  <c r="AV2195" i="1"/>
  <c r="AV2194" i="1"/>
  <c r="AV2193" i="1"/>
  <c r="AV2192" i="1"/>
  <c r="AV2191" i="1"/>
  <c r="AV2190" i="1"/>
  <c r="AV2189" i="1"/>
  <c r="AV2188" i="1"/>
  <c r="AV2187" i="1"/>
  <c r="AV2186" i="1"/>
  <c r="AV2185" i="1"/>
  <c r="AV2184" i="1"/>
  <c r="AV2183" i="1"/>
  <c r="AV2182" i="1"/>
  <c r="AV2181" i="1"/>
  <c r="AV2180" i="1"/>
  <c r="AV2179" i="1"/>
  <c r="AV2178" i="1"/>
  <c r="AV2177" i="1"/>
  <c r="AV2176" i="1"/>
  <c r="AV2175" i="1"/>
  <c r="AV2174" i="1"/>
  <c r="AV2173" i="1"/>
  <c r="AV2172" i="1"/>
  <c r="AV2171" i="1"/>
  <c r="AV2170" i="1"/>
  <c r="AV2169" i="1"/>
  <c r="AV2168" i="1"/>
  <c r="AV2167" i="1"/>
  <c r="AV2166" i="1"/>
  <c r="AV2165" i="1"/>
  <c r="AV2164" i="1"/>
  <c r="AV2163" i="1"/>
  <c r="AV2162" i="1"/>
  <c r="AV2161" i="1"/>
  <c r="AV2160" i="1"/>
  <c r="AV2159" i="1"/>
  <c r="AV2158" i="1"/>
  <c r="AV2157" i="1"/>
  <c r="AV2156" i="1"/>
  <c r="AV2155" i="1"/>
  <c r="AV2154" i="1"/>
  <c r="AV2153" i="1"/>
  <c r="AV2152" i="1"/>
  <c r="AV2151" i="1"/>
  <c r="AV2150" i="1"/>
  <c r="AV2149" i="1"/>
  <c r="AV2148" i="1"/>
  <c r="AV2147" i="1"/>
  <c r="AV2146" i="1"/>
  <c r="AV2145" i="1"/>
  <c r="AV2144" i="1"/>
  <c r="AV2143" i="1"/>
  <c r="AV2142" i="1"/>
  <c r="AV2141" i="1"/>
  <c r="AV2140" i="1"/>
  <c r="AV2139" i="1"/>
  <c r="AV2138" i="1"/>
  <c r="AV2137" i="1"/>
  <c r="AV2136" i="1"/>
  <c r="AV2135" i="1"/>
  <c r="AV2134" i="1"/>
  <c r="AV2133" i="1"/>
  <c r="AV2132" i="1"/>
  <c r="AV2131" i="1"/>
  <c r="AV2130" i="1"/>
  <c r="AV2129" i="1"/>
  <c r="AV2128" i="1"/>
  <c r="AV2127" i="1"/>
  <c r="AV2126" i="1"/>
  <c r="AV2125" i="1"/>
  <c r="AV2124" i="1"/>
  <c r="AV2123" i="1"/>
  <c r="AV2122" i="1"/>
  <c r="AV2121" i="1"/>
  <c r="AV2120" i="1"/>
  <c r="AV2119" i="1"/>
  <c r="AV2118" i="1"/>
  <c r="AV2117" i="1"/>
  <c r="AV2116" i="1"/>
  <c r="AV2115" i="1"/>
  <c r="AV2114" i="1"/>
  <c r="AV2113" i="1"/>
  <c r="AV2112" i="1"/>
  <c r="AV2111" i="1"/>
  <c r="AV2110" i="1"/>
  <c r="AV2109" i="1"/>
  <c r="AV2108" i="1"/>
  <c r="AV2107" i="1"/>
  <c r="AV2106" i="1"/>
  <c r="AV2105" i="1"/>
  <c r="AV2104" i="1"/>
  <c r="AV2103" i="1"/>
  <c r="AV2102" i="1"/>
  <c r="AV2101" i="1"/>
  <c r="AV2100" i="1"/>
  <c r="AV2099" i="1"/>
  <c r="AV2098" i="1"/>
  <c r="AV2097" i="1"/>
  <c r="AV2096" i="1"/>
  <c r="AV2095" i="1"/>
  <c r="AV2094" i="1"/>
  <c r="AV2093" i="1"/>
  <c r="AV2092" i="1"/>
  <c r="AV2091" i="1"/>
  <c r="AV2090" i="1"/>
  <c r="AV2089" i="1"/>
  <c r="AV2088" i="1"/>
  <c r="AV2087" i="1"/>
  <c r="AV2086" i="1"/>
  <c r="AV2085" i="1"/>
  <c r="AV2084" i="1"/>
  <c r="AV2083" i="1"/>
  <c r="AV2082" i="1"/>
  <c r="AV2081" i="1"/>
  <c r="AV2080" i="1"/>
  <c r="AV2079" i="1"/>
  <c r="AV2078" i="1"/>
  <c r="AV2077" i="1"/>
  <c r="AV2076" i="1"/>
  <c r="AV2075" i="1"/>
  <c r="AV2074" i="1"/>
  <c r="AV2073" i="1"/>
  <c r="AV2072" i="1"/>
  <c r="AV2071" i="1"/>
  <c r="AV2070" i="1"/>
  <c r="AV2069" i="1"/>
  <c r="AV2068" i="1"/>
  <c r="AV2067" i="1"/>
  <c r="AV2066" i="1"/>
  <c r="AV2065" i="1"/>
  <c r="AV2064" i="1"/>
  <c r="AV2063" i="1"/>
  <c r="AV2062" i="1"/>
  <c r="AV2061" i="1"/>
  <c r="AV2060" i="1"/>
  <c r="AV2059" i="1"/>
  <c r="AV2058" i="1"/>
  <c r="AV2057" i="1"/>
  <c r="AV2056" i="1"/>
  <c r="AV2055" i="1"/>
  <c r="AV2054" i="1"/>
  <c r="AV2053" i="1"/>
  <c r="AV2052" i="1"/>
  <c r="AV2051" i="1"/>
  <c r="AV2050" i="1"/>
  <c r="AV2049" i="1"/>
  <c r="AV2048" i="1"/>
  <c r="AV2047" i="1"/>
  <c r="AV2046" i="1"/>
  <c r="AV2045" i="1"/>
  <c r="AV2044" i="1"/>
  <c r="AV2043" i="1"/>
  <c r="AV2042" i="1"/>
  <c r="AV2041" i="1"/>
  <c r="AV2040" i="1"/>
  <c r="AV2039" i="1"/>
  <c r="AV2038" i="1"/>
  <c r="AV2037" i="1"/>
  <c r="AV2036" i="1"/>
  <c r="AV2035" i="1"/>
  <c r="AV2034" i="1"/>
  <c r="AV2033" i="1"/>
  <c r="AV2032" i="1"/>
  <c r="AV2031" i="1"/>
  <c r="AV2030" i="1"/>
  <c r="AV2029" i="1"/>
  <c r="AV2028" i="1"/>
  <c r="AV2027" i="1"/>
  <c r="AV2026" i="1"/>
  <c r="AV2025" i="1"/>
  <c r="AV2024" i="1"/>
  <c r="AV2023" i="1"/>
  <c r="AV2022" i="1"/>
  <c r="AV2021" i="1"/>
  <c r="AV2020" i="1"/>
  <c r="AV2019" i="1"/>
  <c r="AV2018" i="1"/>
  <c r="AV2017" i="1"/>
  <c r="AV2016" i="1"/>
  <c r="AV2015" i="1"/>
  <c r="AV2014" i="1"/>
  <c r="AV2013" i="1"/>
  <c r="AV2012" i="1"/>
  <c r="AV2011" i="1"/>
  <c r="AV2010" i="1"/>
  <c r="AV2009" i="1"/>
  <c r="AV2008" i="1"/>
  <c r="AV2007" i="1"/>
  <c r="AV2006" i="1"/>
  <c r="AV2005" i="1"/>
  <c r="AV2004" i="1"/>
  <c r="AV2003" i="1"/>
  <c r="AV2002" i="1"/>
  <c r="AV2001" i="1"/>
  <c r="AV2000" i="1"/>
  <c r="AV1999" i="1"/>
  <c r="AV1998" i="1"/>
  <c r="AV1997" i="1"/>
  <c r="AV1996" i="1"/>
  <c r="AV1995" i="1"/>
  <c r="AV1994" i="1"/>
  <c r="AV1993" i="1"/>
  <c r="AV1992" i="1"/>
  <c r="AV1991" i="1"/>
  <c r="AV1990" i="1"/>
  <c r="AV1989" i="1"/>
  <c r="AV1988" i="1"/>
  <c r="AV1987" i="1"/>
  <c r="AV1986" i="1"/>
  <c r="AV1985" i="1"/>
  <c r="AV1984" i="1"/>
  <c r="AV1983" i="1"/>
  <c r="AV1982" i="1"/>
  <c r="AV1981" i="1"/>
  <c r="AV1980" i="1"/>
  <c r="AV1979" i="1"/>
  <c r="AV1978" i="1"/>
  <c r="AV1977" i="1"/>
  <c r="AV1976" i="1"/>
  <c r="AV1975" i="1"/>
  <c r="AV1974" i="1"/>
  <c r="AV1973" i="1"/>
  <c r="AV1972" i="1"/>
  <c r="AV1971" i="1"/>
  <c r="AV1970" i="1"/>
  <c r="AV1969" i="1"/>
  <c r="AV1968" i="1"/>
  <c r="AV1967" i="1"/>
  <c r="AV1966" i="1"/>
  <c r="AV1965" i="1"/>
  <c r="AV1964" i="1"/>
  <c r="AV1963" i="1"/>
  <c r="AV1962" i="1"/>
  <c r="AV1961" i="1"/>
  <c r="AV1960" i="1"/>
  <c r="AV1959" i="1"/>
  <c r="AV1958" i="1"/>
  <c r="AV1957" i="1"/>
  <c r="AV1956" i="1"/>
  <c r="AV1955" i="1"/>
  <c r="AV1954" i="1"/>
  <c r="AV1953" i="1"/>
  <c r="AV1952" i="1"/>
  <c r="AV1951" i="1"/>
  <c r="AV1950" i="1"/>
  <c r="AV1949" i="1"/>
  <c r="AV1948" i="1"/>
  <c r="AV1947" i="1"/>
  <c r="AV1946" i="1"/>
  <c r="AV1945" i="1"/>
  <c r="AV1944" i="1"/>
  <c r="AV1943" i="1"/>
  <c r="AV1942" i="1"/>
  <c r="AV1941" i="1"/>
  <c r="AV1940" i="1"/>
  <c r="AV1939" i="1"/>
  <c r="AV1938" i="1"/>
  <c r="AV1937" i="1"/>
  <c r="AV1936" i="1"/>
  <c r="AV1935" i="1"/>
  <c r="AV1934" i="1"/>
  <c r="AV1933" i="1"/>
  <c r="AV1932" i="1"/>
  <c r="AV1931" i="1"/>
  <c r="AV1930" i="1"/>
  <c r="AV1929" i="1"/>
  <c r="AV1928" i="1"/>
  <c r="AV1927" i="1"/>
  <c r="AV1926" i="1"/>
  <c r="AV1925" i="1"/>
  <c r="AV1924" i="1"/>
  <c r="AV1923" i="1"/>
  <c r="AV1922" i="1"/>
  <c r="AV1921" i="1"/>
  <c r="AV1920" i="1"/>
  <c r="AV1919" i="1"/>
  <c r="AV1918" i="1"/>
  <c r="AV1917" i="1"/>
  <c r="AV1916" i="1"/>
  <c r="AV1915" i="1"/>
  <c r="AV1914" i="1"/>
  <c r="AV1913" i="1"/>
  <c r="AV1912" i="1"/>
  <c r="AV1911" i="1"/>
  <c r="AV1910" i="1"/>
  <c r="AV1909" i="1"/>
  <c r="AV1908" i="1"/>
  <c r="AV1907" i="1"/>
  <c r="AV1906" i="1"/>
  <c r="AV1905" i="1"/>
  <c r="AV1904" i="1"/>
  <c r="AV1903" i="1"/>
  <c r="AV1902" i="1"/>
  <c r="AV1901" i="1"/>
  <c r="AV1900" i="1"/>
  <c r="AV1899" i="1"/>
  <c r="AV1898" i="1"/>
  <c r="AV1897" i="1"/>
  <c r="AV1896" i="1"/>
  <c r="AV1895" i="1"/>
  <c r="AV1894" i="1"/>
  <c r="AV1893" i="1"/>
  <c r="AV1892" i="1"/>
  <c r="AV1891" i="1"/>
  <c r="AV1890" i="1"/>
  <c r="AV1889" i="1"/>
  <c r="AV1888" i="1"/>
  <c r="AV1887" i="1"/>
  <c r="AV1886" i="1"/>
  <c r="AV1885" i="1"/>
  <c r="AV1884" i="1"/>
  <c r="AV1883" i="1"/>
  <c r="AV1882" i="1"/>
  <c r="AV1881" i="1"/>
  <c r="AV1880" i="1"/>
  <c r="AV1879" i="1"/>
  <c r="AV1878" i="1"/>
  <c r="AV1877" i="1"/>
  <c r="AV1876" i="1"/>
  <c r="AV1875" i="1"/>
  <c r="AV1874" i="1"/>
  <c r="AV1873" i="1"/>
  <c r="AV1872" i="1"/>
  <c r="AV1871" i="1"/>
  <c r="AV1870" i="1"/>
  <c r="AV1869" i="1"/>
  <c r="AV1868" i="1"/>
  <c r="AV1867" i="1"/>
  <c r="AV1866" i="1"/>
  <c r="AV1865" i="1"/>
  <c r="AV1864" i="1"/>
  <c r="AV1863" i="1"/>
  <c r="AV1862" i="1"/>
  <c r="AV1861" i="1"/>
  <c r="AV1860" i="1"/>
  <c r="AV1859" i="1"/>
  <c r="AV1858" i="1"/>
  <c r="AV1857" i="1"/>
  <c r="AV1856" i="1"/>
  <c r="AV1855" i="1"/>
  <c r="AV1854" i="1"/>
  <c r="AV1853" i="1"/>
  <c r="AV1852" i="1"/>
  <c r="AV1851" i="1"/>
  <c r="AV1850" i="1"/>
  <c r="AV1849" i="1"/>
  <c r="AV1848" i="1"/>
  <c r="AV1847" i="1"/>
  <c r="AV1846" i="1"/>
  <c r="AV1845" i="1"/>
  <c r="AV1844" i="1"/>
  <c r="AV1843" i="1"/>
  <c r="AV1842" i="1"/>
  <c r="AV1841" i="1"/>
  <c r="AV1840" i="1"/>
  <c r="AV1839" i="1"/>
  <c r="AV1838" i="1"/>
  <c r="AV1837" i="1"/>
  <c r="AV1836" i="1"/>
  <c r="AV1835" i="1"/>
  <c r="AV1834" i="1"/>
  <c r="AV1833" i="1"/>
  <c r="AV1832" i="1"/>
  <c r="AV1831" i="1"/>
  <c r="AV1830" i="1"/>
  <c r="AV1829" i="1"/>
  <c r="AV1828" i="1"/>
  <c r="AV1827" i="1"/>
  <c r="AV1826" i="1"/>
  <c r="AV1825" i="1"/>
  <c r="AV1824" i="1"/>
  <c r="AV1823" i="1"/>
  <c r="AV1822" i="1"/>
  <c r="AV1821" i="1"/>
  <c r="AV1820" i="1"/>
  <c r="AV1819" i="1"/>
  <c r="AV1818" i="1"/>
  <c r="AV1817" i="1"/>
  <c r="AV1816" i="1"/>
  <c r="AV1815" i="1"/>
  <c r="AV1814" i="1"/>
  <c r="AV1813" i="1"/>
  <c r="AV1812" i="1"/>
  <c r="AV1811" i="1"/>
  <c r="AV1810" i="1"/>
  <c r="AV1809" i="1"/>
  <c r="AV1808" i="1"/>
  <c r="AV1807" i="1"/>
  <c r="AV1806" i="1"/>
  <c r="AV1805" i="1"/>
  <c r="AV1804" i="1"/>
  <c r="AV1803" i="1"/>
  <c r="AV1802" i="1"/>
  <c r="AV1801" i="1"/>
  <c r="AV1800" i="1"/>
  <c r="AV1799" i="1"/>
  <c r="AV1798" i="1"/>
  <c r="AV1797" i="1"/>
  <c r="AV1796" i="1"/>
  <c r="AV1795" i="1"/>
  <c r="AV1794" i="1"/>
  <c r="AV1793" i="1"/>
  <c r="AV1792" i="1"/>
  <c r="AV1791" i="1"/>
  <c r="AV1790" i="1"/>
  <c r="AV1789" i="1"/>
  <c r="AV1788" i="1"/>
  <c r="AV1787" i="1"/>
  <c r="AV1786" i="1"/>
  <c r="AV1785" i="1"/>
  <c r="AV1784" i="1"/>
  <c r="AV1783" i="1"/>
  <c r="AV1782" i="1"/>
  <c r="AV1781" i="1"/>
  <c r="AV1780" i="1"/>
  <c r="AV1779" i="1"/>
  <c r="AV1778" i="1"/>
  <c r="AV1777" i="1"/>
  <c r="AV1776" i="1"/>
  <c r="AV1775" i="1"/>
  <c r="AV1774" i="1"/>
  <c r="AV1773" i="1"/>
  <c r="AV1772" i="1"/>
  <c r="AV1771" i="1"/>
  <c r="AV1770" i="1"/>
  <c r="AV1769" i="1"/>
  <c r="AV1768" i="1"/>
  <c r="AV1767" i="1"/>
  <c r="AV1766" i="1"/>
  <c r="AV1765" i="1"/>
  <c r="AV1764" i="1"/>
  <c r="AV1763" i="1"/>
  <c r="AV1762" i="1"/>
  <c r="AV1761" i="1"/>
  <c r="AV1760" i="1"/>
  <c r="AV1759" i="1"/>
  <c r="AV1758" i="1"/>
  <c r="AV1757" i="1"/>
  <c r="AV1756" i="1"/>
  <c r="AV1755" i="1"/>
  <c r="AV1754" i="1"/>
  <c r="AV1753" i="1"/>
  <c r="AV1752" i="1"/>
  <c r="AV1751" i="1"/>
  <c r="AV1750" i="1"/>
  <c r="AV1749" i="1"/>
  <c r="AV1748" i="1"/>
  <c r="AV1747" i="1"/>
  <c r="AV1746" i="1"/>
  <c r="AV1745" i="1"/>
  <c r="AV1744" i="1"/>
  <c r="AV1743" i="1"/>
  <c r="AV1742" i="1"/>
  <c r="AV1741" i="1"/>
  <c r="AV1740" i="1"/>
  <c r="AV1739" i="1"/>
  <c r="AV1738" i="1"/>
  <c r="AV1737" i="1"/>
  <c r="AV1736" i="1"/>
  <c r="AV1735" i="1"/>
  <c r="AV1734" i="1"/>
  <c r="AV1733" i="1"/>
  <c r="AV1732" i="1"/>
  <c r="AV1731" i="1"/>
  <c r="AV1730" i="1"/>
  <c r="AV1729" i="1"/>
  <c r="AV1728" i="1"/>
  <c r="AV1727" i="1"/>
  <c r="AV1726" i="1"/>
  <c r="AV1725" i="1"/>
  <c r="AV1724" i="1"/>
  <c r="AV1723" i="1"/>
  <c r="AV1722" i="1"/>
  <c r="AV1721" i="1"/>
  <c r="AV1720" i="1"/>
  <c r="AV1719" i="1"/>
  <c r="AV1718" i="1"/>
  <c r="AV1717" i="1"/>
  <c r="AV1716" i="1"/>
  <c r="AV1715" i="1"/>
  <c r="AV1714" i="1"/>
  <c r="AV1713" i="1"/>
  <c r="AV1712" i="1"/>
  <c r="AV1711" i="1"/>
  <c r="AV1710" i="1"/>
  <c r="AV1709" i="1"/>
  <c r="AV1708" i="1"/>
  <c r="AV1707" i="1"/>
  <c r="AV1706" i="1"/>
  <c r="AV1705" i="1"/>
  <c r="AV1704" i="1"/>
  <c r="AV1703" i="1"/>
  <c r="AV1702" i="1"/>
  <c r="AV1701" i="1"/>
  <c r="AV1700" i="1"/>
  <c r="AV1699" i="1"/>
  <c r="AV1698" i="1"/>
  <c r="AV1697" i="1"/>
  <c r="AV1696" i="1"/>
  <c r="AV1695" i="1"/>
  <c r="AV1694" i="1"/>
  <c r="AV1693" i="1"/>
  <c r="AV1692" i="1"/>
  <c r="AV1691" i="1"/>
  <c r="AV1690" i="1"/>
  <c r="AV1689" i="1"/>
  <c r="AV1688" i="1"/>
  <c r="AV1687" i="1"/>
  <c r="AV1686" i="1"/>
  <c r="AV1685" i="1"/>
  <c r="AV1684" i="1"/>
  <c r="AV1683" i="1"/>
  <c r="AV1682" i="1"/>
  <c r="AV1681" i="1"/>
  <c r="AV1680" i="1"/>
  <c r="AV1679" i="1"/>
  <c r="AV1678" i="1"/>
  <c r="AV1677" i="1"/>
  <c r="AV1676" i="1"/>
  <c r="AV1675" i="1"/>
  <c r="AV1674" i="1"/>
  <c r="AV1673" i="1"/>
  <c r="AV1672" i="1"/>
  <c r="AV1671" i="1"/>
  <c r="AV1670" i="1"/>
  <c r="AV1669" i="1"/>
  <c r="AV1668" i="1"/>
  <c r="AV1667" i="1"/>
  <c r="AV1666" i="1"/>
  <c r="AV1665" i="1"/>
  <c r="AV1664" i="1"/>
  <c r="AV1663" i="1"/>
  <c r="AV1662" i="1"/>
  <c r="AV1661" i="1"/>
  <c r="AV1660" i="1"/>
  <c r="AV1659" i="1"/>
  <c r="AV1658" i="1"/>
  <c r="AV1657" i="1"/>
  <c r="AV1656" i="1"/>
  <c r="AV1655" i="1"/>
  <c r="AV1654" i="1"/>
  <c r="AV1653" i="1"/>
  <c r="AV1652" i="1"/>
  <c r="AV1651" i="1"/>
  <c r="AV1650" i="1"/>
  <c r="AV1649" i="1"/>
  <c r="AV1648" i="1"/>
  <c r="AV1647" i="1"/>
  <c r="AV1646" i="1"/>
  <c r="AV1645" i="1"/>
  <c r="AV1644" i="1"/>
  <c r="AV1643" i="1"/>
  <c r="AV1642" i="1"/>
  <c r="AV1641" i="1"/>
  <c r="AV1640" i="1"/>
  <c r="AV1639" i="1"/>
  <c r="AV1638" i="1"/>
  <c r="AV1637" i="1"/>
  <c r="AV1636" i="1"/>
  <c r="AV1635" i="1"/>
  <c r="AV1634" i="1"/>
  <c r="AV1633" i="1"/>
  <c r="AV1632" i="1"/>
  <c r="AV1631" i="1"/>
  <c r="AV1630" i="1"/>
  <c r="AV1629" i="1"/>
  <c r="AV1628" i="1"/>
  <c r="AV1627" i="1"/>
  <c r="AV1626" i="1"/>
  <c r="AV1625" i="1"/>
  <c r="AV1624" i="1"/>
  <c r="AV1623" i="1"/>
  <c r="AV1622" i="1"/>
  <c r="AV1621" i="1"/>
  <c r="AV1620" i="1"/>
  <c r="AV1619" i="1"/>
  <c r="AV1618" i="1"/>
  <c r="AV1617" i="1"/>
  <c r="AV1616" i="1"/>
  <c r="AV1615" i="1"/>
  <c r="AV1614" i="1"/>
  <c r="AV1613" i="1"/>
  <c r="AV1612" i="1"/>
  <c r="AV1611" i="1"/>
  <c r="AV1610" i="1"/>
  <c r="AV1609" i="1"/>
  <c r="AV1608" i="1"/>
  <c r="AV1607" i="1"/>
  <c r="AV1606" i="1"/>
  <c r="AV1605" i="1"/>
  <c r="AV1604" i="1"/>
  <c r="AV1603" i="1"/>
  <c r="AV1602" i="1"/>
  <c r="AV1601" i="1"/>
  <c r="AV1600" i="1"/>
  <c r="AV1599" i="1"/>
  <c r="AV1598" i="1"/>
  <c r="AV1597" i="1"/>
  <c r="AV1596" i="1"/>
  <c r="AV1595" i="1"/>
  <c r="AV1594" i="1"/>
  <c r="AV1593" i="1"/>
  <c r="AV1592" i="1"/>
  <c r="AV1591" i="1"/>
  <c r="AV1590" i="1"/>
  <c r="AV1589" i="1"/>
  <c r="AV1588" i="1"/>
  <c r="AV1587" i="1"/>
  <c r="AV1586" i="1"/>
  <c r="AV1585" i="1"/>
  <c r="AV1584" i="1"/>
  <c r="AV1583" i="1"/>
  <c r="AV1582" i="1"/>
  <c r="AV1581" i="1"/>
  <c r="AV1580" i="1"/>
  <c r="AV1579" i="1"/>
  <c r="AV1578" i="1"/>
  <c r="AV1577" i="1"/>
  <c r="AV1576" i="1"/>
  <c r="AV1575" i="1"/>
  <c r="AV1574" i="1"/>
  <c r="AV1573" i="1"/>
  <c r="AV1572" i="1"/>
  <c r="AV1571" i="1"/>
  <c r="AV1570" i="1"/>
  <c r="AV1569" i="1"/>
  <c r="AV1568" i="1"/>
  <c r="AV1567" i="1"/>
  <c r="AV1566" i="1"/>
  <c r="AV1565" i="1"/>
  <c r="AV1564" i="1"/>
  <c r="AV1563" i="1"/>
  <c r="AV1562" i="1"/>
  <c r="AV1561" i="1"/>
  <c r="AV1560" i="1"/>
  <c r="AV1559" i="1"/>
  <c r="AV1558" i="1"/>
  <c r="AV1557" i="1"/>
  <c r="AV1556" i="1"/>
  <c r="AV1555" i="1"/>
  <c r="AV1554" i="1"/>
  <c r="AV1553" i="1"/>
  <c r="AV1552" i="1"/>
  <c r="AV1551" i="1"/>
  <c r="AV1550" i="1"/>
  <c r="AV1549" i="1"/>
  <c r="AV1548" i="1"/>
  <c r="AV1547" i="1"/>
  <c r="AV1546" i="1"/>
  <c r="AV1545" i="1"/>
  <c r="AV1544" i="1"/>
  <c r="AV1543" i="1"/>
  <c r="AV1542" i="1"/>
  <c r="AV1541" i="1"/>
  <c r="AV1540" i="1"/>
  <c r="AV1539" i="1"/>
  <c r="AV1538" i="1"/>
  <c r="AV1537" i="1"/>
  <c r="AV1536" i="1"/>
  <c r="AV1535" i="1"/>
  <c r="AV1534" i="1"/>
  <c r="AV1533" i="1"/>
  <c r="AV1532" i="1"/>
  <c r="AV1531" i="1"/>
  <c r="AV1530" i="1"/>
  <c r="AV1529" i="1"/>
  <c r="AV1528" i="1"/>
  <c r="AV1527" i="1"/>
  <c r="AV1526" i="1"/>
  <c r="AV1525" i="1"/>
  <c r="AV1524" i="1"/>
  <c r="AV1523" i="1"/>
  <c r="AV1522" i="1"/>
  <c r="AV1521" i="1"/>
  <c r="AV1520" i="1"/>
  <c r="AV1519" i="1"/>
  <c r="AV1518" i="1"/>
  <c r="AV1517" i="1"/>
  <c r="AV1516" i="1"/>
  <c r="AV1515" i="1"/>
  <c r="AV1514" i="1"/>
  <c r="AV1513" i="1"/>
  <c r="AV1512" i="1"/>
  <c r="AV1511" i="1"/>
  <c r="AV1510" i="1"/>
  <c r="AV1509" i="1"/>
  <c r="AV1508" i="1"/>
  <c r="AV1507" i="1"/>
  <c r="AV1506" i="1"/>
  <c r="AV1505" i="1"/>
  <c r="AV1504" i="1"/>
  <c r="AV1503" i="1"/>
  <c r="AV1502" i="1"/>
  <c r="AV1501" i="1"/>
  <c r="AV1500" i="1"/>
  <c r="AV1499" i="1"/>
  <c r="AV1498" i="1"/>
  <c r="AV1497" i="1"/>
  <c r="AV1496" i="1"/>
  <c r="AV1495" i="1"/>
  <c r="AV1494" i="1"/>
  <c r="AV1493" i="1"/>
  <c r="AV1492" i="1"/>
  <c r="AV1491" i="1"/>
  <c r="AV1490" i="1"/>
  <c r="AV1489" i="1"/>
  <c r="AV1488" i="1"/>
  <c r="AV1487" i="1"/>
  <c r="AV1486" i="1"/>
  <c r="AV1485" i="1"/>
  <c r="AV1484" i="1"/>
  <c r="AV1483" i="1"/>
  <c r="AV1482" i="1"/>
  <c r="AV1481" i="1"/>
  <c r="AV1480" i="1"/>
  <c r="AV1479" i="1"/>
  <c r="AV1478" i="1"/>
  <c r="AV1477" i="1"/>
  <c r="AV1476" i="1"/>
  <c r="AV1475" i="1"/>
  <c r="AV1474" i="1"/>
  <c r="AV1473" i="1"/>
  <c r="AV1472" i="1"/>
  <c r="AV1471" i="1"/>
  <c r="AV1470" i="1"/>
  <c r="AV1469" i="1"/>
  <c r="AV1468" i="1"/>
  <c r="AV1467" i="1"/>
  <c r="AV1466" i="1"/>
  <c r="AV1465" i="1"/>
  <c r="AV1464" i="1"/>
  <c r="AV1463" i="1"/>
  <c r="AV1462" i="1"/>
  <c r="AV1461" i="1"/>
  <c r="AV1460" i="1"/>
  <c r="AV1459" i="1"/>
  <c r="AV1458" i="1"/>
  <c r="AV1457" i="1"/>
  <c r="AV1456" i="1"/>
  <c r="AV1455" i="1"/>
  <c r="AV1454" i="1"/>
  <c r="AV1453" i="1"/>
  <c r="AV1452" i="1"/>
  <c r="AV1451" i="1"/>
  <c r="AV1450" i="1"/>
  <c r="AV1449" i="1"/>
  <c r="AV1448" i="1"/>
  <c r="AV1447" i="1"/>
  <c r="AV1446" i="1"/>
  <c r="AV1445" i="1"/>
  <c r="AV1444" i="1"/>
  <c r="AV1443" i="1"/>
  <c r="AV1442" i="1"/>
  <c r="AV1441" i="1"/>
  <c r="AV1440" i="1"/>
  <c r="AV1439" i="1"/>
  <c r="AV1438" i="1"/>
  <c r="AV1437" i="1"/>
  <c r="AV1436" i="1"/>
  <c r="AV1435" i="1"/>
  <c r="AV1434" i="1"/>
  <c r="AV1433" i="1"/>
  <c r="AV1432" i="1"/>
  <c r="AV1431" i="1"/>
  <c r="AV1430" i="1"/>
  <c r="AV1429" i="1"/>
  <c r="AV1428" i="1"/>
  <c r="AV1427" i="1"/>
  <c r="AV1426" i="1"/>
  <c r="AV1425" i="1"/>
  <c r="AV1424" i="1"/>
  <c r="AV1423" i="1"/>
  <c r="AV1422" i="1"/>
  <c r="AV1421" i="1"/>
  <c r="AV1420" i="1"/>
  <c r="AV1419" i="1"/>
  <c r="AV1418" i="1"/>
  <c r="AV1417" i="1"/>
  <c r="AV1416" i="1"/>
  <c r="AV1415" i="1"/>
  <c r="AV1414" i="1"/>
  <c r="AV1413" i="1"/>
  <c r="AV1412" i="1"/>
  <c r="AV1411" i="1"/>
  <c r="AV1410" i="1"/>
  <c r="AV1409" i="1"/>
  <c r="AV1408" i="1"/>
  <c r="AV1407" i="1"/>
  <c r="AV1406" i="1"/>
  <c r="AV1405" i="1"/>
  <c r="AV1404" i="1"/>
  <c r="AV1403" i="1"/>
  <c r="AV1402" i="1"/>
  <c r="AV1401" i="1"/>
  <c r="AV1400" i="1"/>
  <c r="AV1399" i="1"/>
  <c r="AV1398" i="1"/>
  <c r="AV1397" i="1"/>
  <c r="AV1396" i="1"/>
  <c r="AV1395" i="1"/>
  <c r="AV1394" i="1"/>
  <c r="AV1393" i="1"/>
  <c r="AV1392" i="1"/>
  <c r="AV1391" i="1"/>
  <c r="AV1390" i="1"/>
  <c r="AV1389" i="1"/>
  <c r="AV1388" i="1"/>
  <c r="AV1387" i="1"/>
  <c r="AV1386" i="1"/>
  <c r="AV1385" i="1"/>
  <c r="AV1384" i="1"/>
  <c r="AV1383" i="1"/>
  <c r="AV1382" i="1"/>
  <c r="AV1381" i="1"/>
  <c r="AV1380" i="1"/>
  <c r="AV1379" i="1"/>
  <c r="AV1378" i="1"/>
  <c r="AV1377" i="1"/>
  <c r="AV1376" i="1"/>
  <c r="AV1375" i="1"/>
  <c r="AV1374" i="1"/>
  <c r="AV1373" i="1"/>
  <c r="AV1372" i="1"/>
  <c r="AV1371" i="1"/>
  <c r="AV1370" i="1"/>
  <c r="AV1369" i="1"/>
  <c r="AV1368" i="1"/>
  <c r="AV1367" i="1"/>
  <c r="AV1366" i="1"/>
  <c r="AV1365" i="1"/>
  <c r="AV1364" i="1"/>
  <c r="AV1363" i="1"/>
  <c r="AV1362" i="1"/>
  <c r="AV1361" i="1"/>
  <c r="AV1360" i="1"/>
  <c r="AV1359" i="1"/>
  <c r="AV1358" i="1"/>
  <c r="AV1357" i="1"/>
  <c r="AV1356" i="1"/>
  <c r="AV1355" i="1"/>
  <c r="AV1354" i="1"/>
  <c r="AV1353" i="1"/>
  <c r="AV1352" i="1"/>
  <c r="AV1351" i="1"/>
  <c r="AV1350" i="1"/>
  <c r="AV1349" i="1"/>
  <c r="AV1348" i="1"/>
  <c r="AV1347" i="1"/>
  <c r="AV1346" i="1"/>
  <c r="AV1345" i="1"/>
  <c r="AV1344" i="1"/>
  <c r="AV1343" i="1"/>
  <c r="AV1342" i="1"/>
  <c r="AV1341" i="1"/>
  <c r="AV1340" i="1"/>
  <c r="AV1339" i="1"/>
  <c r="AV1338" i="1"/>
  <c r="AV1337" i="1"/>
  <c r="AV1336" i="1"/>
  <c r="AV1335" i="1"/>
  <c r="AV1334" i="1"/>
  <c r="AV1333" i="1"/>
  <c r="AV1332" i="1"/>
  <c r="AV1331" i="1"/>
  <c r="AV1330" i="1"/>
  <c r="AV1329" i="1"/>
  <c r="AV1328" i="1"/>
  <c r="AV1327" i="1"/>
  <c r="AV1326" i="1"/>
  <c r="AV1325" i="1"/>
  <c r="AV1324" i="1"/>
  <c r="AV1323" i="1"/>
  <c r="AV1322" i="1"/>
  <c r="AV1321" i="1"/>
  <c r="AV1320" i="1"/>
  <c r="AV1319" i="1"/>
  <c r="AV1318" i="1"/>
  <c r="AV1317" i="1"/>
  <c r="AV1316" i="1"/>
  <c r="AV1315" i="1"/>
  <c r="AV1314" i="1"/>
  <c r="AV1313" i="1"/>
  <c r="AV1312" i="1"/>
  <c r="AV1311" i="1"/>
  <c r="AV1310" i="1"/>
  <c r="AV1309" i="1"/>
  <c r="AV1308" i="1"/>
  <c r="AV1307" i="1"/>
  <c r="AV1306" i="1"/>
  <c r="AV1305" i="1"/>
  <c r="AV1304" i="1"/>
  <c r="AV1303" i="1"/>
  <c r="AV1302" i="1"/>
  <c r="AV1301" i="1"/>
  <c r="AV1300" i="1"/>
  <c r="AV1299" i="1"/>
  <c r="AV1298" i="1"/>
  <c r="AV1297" i="1"/>
  <c r="AV1296" i="1"/>
  <c r="AV1295" i="1"/>
  <c r="AV1294" i="1"/>
  <c r="AV1293" i="1"/>
  <c r="AV1292" i="1"/>
  <c r="AV1291" i="1"/>
  <c r="AV1290" i="1"/>
  <c r="AV1289" i="1"/>
  <c r="AV1288" i="1"/>
  <c r="AV1287" i="1"/>
  <c r="AV1286" i="1"/>
  <c r="AV1285" i="1"/>
  <c r="AV1284" i="1"/>
  <c r="AV1283" i="1"/>
  <c r="AV1282" i="1"/>
  <c r="AV1281" i="1"/>
  <c r="AV1280" i="1"/>
  <c r="AV1279" i="1"/>
  <c r="AV1278" i="1"/>
  <c r="AV1277" i="1"/>
  <c r="AV1276" i="1"/>
  <c r="AV1275" i="1"/>
  <c r="AV1274" i="1"/>
  <c r="AV1273" i="1"/>
  <c r="AV1272" i="1"/>
  <c r="AV1271" i="1"/>
  <c r="AV1270" i="1"/>
  <c r="AV1269" i="1"/>
  <c r="AV1268" i="1"/>
  <c r="AV1267" i="1"/>
  <c r="AV1266" i="1"/>
  <c r="AV1265" i="1"/>
  <c r="AV1264" i="1"/>
  <c r="AV1263" i="1"/>
  <c r="AV1262" i="1"/>
  <c r="AV1261" i="1"/>
  <c r="AV1260" i="1"/>
  <c r="AV1259" i="1"/>
  <c r="AV1258" i="1"/>
  <c r="AV1257" i="1"/>
  <c r="AV1256" i="1"/>
  <c r="AV1255" i="1"/>
  <c r="AV1254" i="1"/>
  <c r="AV1253" i="1"/>
  <c r="AV1252" i="1"/>
  <c r="AV1251" i="1"/>
  <c r="AV1250" i="1"/>
  <c r="AV1249" i="1"/>
  <c r="AV1248" i="1"/>
  <c r="AV1247" i="1"/>
  <c r="AV1246" i="1"/>
  <c r="AV1245" i="1"/>
  <c r="AV1244" i="1"/>
  <c r="AV1243" i="1"/>
  <c r="AV1242" i="1"/>
  <c r="AV1241" i="1"/>
  <c r="AV1240" i="1"/>
  <c r="AV1239" i="1"/>
  <c r="AV1238" i="1"/>
  <c r="AV1237" i="1"/>
  <c r="AV1236" i="1"/>
  <c r="AV1235" i="1"/>
  <c r="AV1234" i="1"/>
  <c r="AV1233" i="1"/>
  <c r="AV1232" i="1"/>
  <c r="AV1231" i="1"/>
  <c r="AV1230" i="1"/>
  <c r="AV1229" i="1"/>
  <c r="AV1228" i="1"/>
  <c r="AV1227" i="1"/>
  <c r="AV1226" i="1"/>
  <c r="AV1225" i="1"/>
  <c r="AV1224" i="1"/>
  <c r="AV1223" i="1"/>
  <c r="AV1222" i="1"/>
  <c r="AV1221" i="1"/>
  <c r="AV1220" i="1"/>
  <c r="AV1219" i="1"/>
  <c r="AV1218" i="1"/>
  <c r="AV1217" i="1"/>
  <c r="AV1216" i="1"/>
  <c r="AV1215" i="1"/>
  <c r="AV1214" i="1"/>
  <c r="AV1213" i="1"/>
  <c r="AV1212" i="1"/>
  <c r="AV1211" i="1"/>
  <c r="AV1210" i="1"/>
  <c r="AV1209" i="1"/>
  <c r="AV1208" i="1"/>
  <c r="AV1207" i="1"/>
  <c r="AV1206" i="1"/>
  <c r="AV1205" i="1"/>
  <c r="AV1204" i="1"/>
  <c r="AV1203" i="1"/>
  <c r="AV1202" i="1"/>
  <c r="AV1201" i="1"/>
  <c r="AV1200" i="1"/>
  <c r="AV1199" i="1"/>
  <c r="AV1198" i="1"/>
  <c r="AV1197" i="1"/>
  <c r="AV1196" i="1"/>
  <c r="AV1195" i="1"/>
  <c r="AV1194" i="1"/>
  <c r="AV1193" i="1"/>
  <c r="AV1192" i="1"/>
  <c r="AV1191" i="1"/>
  <c r="AV1190" i="1"/>
  <c r="AV1189" i="1"/>
  <c r="AV1188" i="1"/>
  <c r="AV1187" i="1"/>
  <c r="AV1186" i="1"/>
  <c r="AV1185" i="1"/>
  <c r="AV1184" i="1"/>
  <c r="AV1183" i="1"/>
  <c r="AV1182" i="1"/>
  <c r="AV1181" i="1"/>
  <c r="AV1180" i="1"/>
  <c r="AV1179" i="1"/>
  <c r="AV1178" i="1"/>
  <c r="AV1177" i="1"/>
  <c r="AV1176" i="1"/>
  <c r="AV1175" i="1"/>
  <c r="AV1174" i="1"/>
  <c r="AV1173" i="1"/>
  <c r="AV1172" i="1"/>
  <c r="AV1171" i="1"/>
  <c r="AV1170" i="1"/>
  <c r="AV1169" i="1"/>
  <c r="AV1168" i="1"/>
  <c r="AV1167" i="1"/>
  <c r="AV1166" i="1"/>
  <c r="AV1165" i="1"/>
  <c r="AV1164" i="1"/>
  <c r="AV1163" i="1"/>
  <c r="AV1162" i="1"/>
  <c r="AV1161" i="1"/>
  <c r="AV1160" i="1"/>
  <c r="AV1159" i="1"/>
  <c r="AV1158" i="1"/>
  <c r="AV1157" i="1"/>
  <c r="AV1156" i="1"/>
  <c r="AV1155" i="1"/>
  <c r="AV1154" i="1"/>
  <c r="AV1153" i="1"/>
  <c r="AV1152" i="1"/>
  <c r="AV1151" i="1"/>
  <c r="AV1150" i="1"/>
  <c r="AV1149" i="1"/>
  <c r="AV1148" i="1"/>
  <c r="AV1147" i="1"/>
  <c r="AV1146" i="1"/>
  <c r="AV1145" i="1"/>
  <c r="AV1144" i="1"/>
  <c r="AV1143" i="1"/>
  <c r="AV1142" i="1"/>
  <c r="AV1141" i="1"/>
  <c r="AV1140" i="1"/>
  <c r="AV1139" i="1"/>
  <c r="AV1138" i="1"/>
  <c r="AV1137" i="1"/>
  <c r="AV1136" i="1"/>
  <c r="AV1135" i="1"/>
  <c r="AV1134" i="1"/>
  <c r="AV1133" i="1"/>
  <c r="AV1132" i="1"/>
  <c r="AV1131" i="1"/>
  <c r="AV1130" i="1"/>
  <c r="AV1129" i="1"/>
  <c r="AV1128" i="1"/>
  <c r="AV1127" i="1"/>
  <c r="AV1126" i="1"/>
  <c r="AV1125" i="1"/>
  <c r="AV1124" i="1"/>
  <c r="AV1123" i="1"/>
  <c r="AV1122" i="1"/>
  <c r="AV1121" i="1"/>
  <c r="AV1120" i="1"/>
  <c r="AV1119" i="1"/>
  <c r="AV1118" i="1"/>
  <c r="AV1117" i="1"/>
  <c r="AV1116" i="1"/>
  <c r="AV1115" i="1"/>
  <c r="AV1114" i="1"/>
  <c r="AV1113" i="1"/>
  <c r="AV1112" i="1"/>
  <c r="AV1111" i="1"/>
  <c r="AV1110" i="1"/>
  <c r="AV1109" i="1"/>
  <c r="AV1108" i="1"/>
  <c r="AV1107" i="1"/>
  <c r="AV1106" i="1"/>
  <c r="AV1105" i="1"/>
  <c r="AV1104" i="1"/>
  <c r="AV1103" i="1"/>
  <c r="AV1102" i="1"/>
  <c r="AV1101" i="1"/>
  <c r="AV1100" i="1"/>
  <c r="AV1099" i="1"/>
  <c r="AV1098" i="1"/>
  <c r="AV1097" i="1"/>
  <c r="AV1096" i="1"/>
  <c r="AV1095" i="1"/>
  <c r="AV1094" i="1"/>
  <c r="AV1093" i="1"/>
  <c r="AV1092" i="1"/>
  <c r="AV1091" i="1"/>
  <c r="AV1090" i="1"/>
  <c r="AV1089" i="1"/>
  <c r="AV1088" i="1"/>
  <c r="AV1087" i="1"/>
  <c r="AV1086" i="1"/>
  <c r="AV1085" i="1"/>
  <c r="AV1084" i="1"/>
  <c r="AV1083" i="1"/>
  <c r="AV1082" i="1"/>
  <c r="AV1081" i="1"/>
  <c r="AV1080" i="1"/>
  <c r="AV1079" i="1"/>
  <c r="AV1078" i="1"/>
  <c r="AV1077" i="1"/>
  <c r="AV1076" i="1"/>
  <c r="AV1075" i="1"/>
  <c r="AV1074" i="1"/>
  <c r="AV1073" i="1"/>
  <c r="AV1072" i="1"/>
  <c r="AV1071" i="1"/>
  <c r="AV1070" i="1"/>
  <c r="AV1069" i="1"/>
  <c r="AV1068" i="1"/>
  <c r="AV1067" i="1"/>
  <c r="AV1066" i="1"/>
  <c r="AV1065" i="1"/>
  <c r="AV1064" i="1"/>
  <c r="AV1063" i="1"/>
  <c r="AV1062" i="1"/>
  <c r="AV1061" i="1"/>
  <c r="AV1060" i="1"/>
  <c r="AV1059" i="1"/>
  <c r="AV1058" i="1"/>
  <c r="AV1057" i="1"/>
  <c r="AV1056" i="1"/>
  <c r="AV1055" i="1"/>
  <c r="AV1054" i="1"/>
  <c r="AV1053" i="1"/>
  <c r="AV1052" i="1"/>
  <c r="AV1051" i="1"/>
  <c r="AV1050" i="1"/>
  <c r="AV1049" i="1"/>
  <c r="AV1048" i="1"/>
  <c r="AV1047" i="1"/>
  <c r="AV1046" i="1"/>
  <c r="AV1045" i="1"/>
  <c r="AV1044" i="1"/>
  <c r="AV1043" i="1"/>
  <c r="AV1042" i="1"/>
  <c r="AV1041" i="1"/>
  <c r="AV1040" i="1"/>
  <c r="AV1039" i="1"/>
  <c r="AV1038" i="1"/>
  <c r="AV1037" i="1"/>
  <c r="AV1036" i="1"/>
  <c r="AV1035" i="1"/>
  <c r="AV1034" i="1"/>
  <c r="AV1033" i="1"/>
  <c r="AV1032" i="1"/>
  <c r="AV1031" i="1"/>
  <c r="AV1030" i="1"/>
  <c r="AV1029" i="1"/>
  <c r="AV1028" i="1"/>
  <c r="AV1027" i="1"/>
  <c r="AV1026" i="1"/>
  <c r="AV1025" i="1"/>
  <c r="AV1024" i="1"/>
  <c r="AV1023" i="1"/>
  <c r="AV1022" i="1"/>
  <c r="AV1021" i="1"/>
  <c r="AV1020" i="1"/>
  <c r="AV1019" i="1"/>
  <c r="AV1018" i="1"/>
  <c r="AV1017" i="1"/>
  <c r="AV1016" i="1"/>
  <c r="AV1015" i="1"/>
  <c r="AV1014" i="1"/>
  <c r="AV1013" i="1"/>
  <c r="AV1012" i="1"/>
  <c r="AV1011" i="1"/>
  <c r="AV1010" i="1"/>
  <c r="AV1009" i="1"/>
  <c r="AV1008" i="1"/>
  <c r="AV1007" i="1"/>
  <c r="AV1006" i="1"/>
  <c r="AV1005" i="1"/>
  <c r="AV1004" i="1"/>
  <c r="AV1003" i="1"/>
  <c r="AV1002" i="1"/>
  <c r="AV1001" i="1"/>
  <c r="AV1000" i="1"/>
  <c r="AV999" i="1"/>
  <c r="AV998" i="1"/>
  <c r="AV997" i="1"/>
  <c r="AV996" i="1"/>
  <c r="AV995" i="1"/>
  <c r="AV994" i="1"/>
  <c r="AV993" i="1"/>
  <c r="AV992" i="1"/>
  <c r="AV991" i="1"/>
  <c r="AV990" i="1"/>
  <c r="AV989" i="1"/>
  <c r="AV988" i="1"/>
  <c r="AV987" i="1"/>
  <c r="AV986" i="1"/>
  <c r="AV985" i="1"/>
  <c r="AV984" i="1"/>
  <c r="AV983" i="1"/>
  <c r="AV982" i="1"/>
  <c r="AV981" i="1"/>
  <c r="AV980" i="1"/>
  <c r="AV979" i="1"/>
  <c r="AV978" i="1"/>
  <c r="AV977" i="1"/>
  <c r="AV976" i="1"/>
  <c r="AV975" i="1"/>
  <c r="AV974" i="1"/>
  <c r="AV973" i="1"/>
  <c r="AV972" i="1"/>
  <c r="AV971" i="1"/>
  <c r="AV970" i="1"/>
  <c r="AV969" i="1"/>
  <c r="AV968" i="1"/>
  <c r="AV967" i="1"/>
  <c r="AV966" i="1"/>
  <c r="AV965" i="1"/>
  <c r="AV964" i="1"/>
  <c r="AV963" i="1"/>
  <c r="AV962" i="1"/>
  <c r="AV961" i="1"/>
  <c r="AV960" i="1"/>
  <c r="AV959" i="1"/>
  <c r="AV958" i="1"/>
  <c r="AV957" i="1"/>
  <c r="AV956" i="1"/>
  <c r="AV955" i="1"/>
  <c r="AV954" i="1"/>
  <c r="AV953" i="1"/>
  <c r="AV952" i="1"/>
  <c r="AV951" i="1"/>
  <c r="AV950" i="1"/>
  <c r="AV949" i="1"/>
  <c r="AV948" i="1"/>
  <c r="AV947" i="1"/>
  <c r="AV946" i="1"/>
  <c r="AV945" i="1"/>
  <c r="AV944" i="1"/>
  <c r="AV943" i="1"/>
  <c r="AV942" i="1"/>
  <c r="AV941" i="1"/>
  <c r="AV940" i="1"/>
  <c r="AV939" i="1"/>
  <c r="AV938" i="1"/>
  <c r="AV937" i="1"/>
  <c r="AV936" i="1"/>
  <c r="AV935" i="1"/>
  <c r="AV934" i="1"/>
  <c r="AV933" i="1"/>
  <c r="AV932" i="1"/>
  <c r="AV931" i="1"/>
  <c r="AV930" i="1"/>
  <c r="AV929" i="1"/>
  <c r="AV928" i="1"/>
  <c r="AV927" i="1"/>
  <c r="AV926" i="1"/>
  <c r="AV925" i="1"/>
  <c r="AV924" i="1"/>
  <c r="AV923" i="1"/>
  <c r="AV922" i="1"/>
  <c r="AV921" i="1"/>
  <c r="AV920" i="1"/>
  <c r="AV919" i="1"/>
  <c r="AV918" i="1"/>
  <c r="AV917" i="1"/>
  <c r="AV916" i="1"/>
  <c r="AV915" i="1"/>
  <c r="AV914" i="1"/>
  <c r="AV913" i="1"/>
  <c r="AV912" i="1"/>
  <c r="AV911" i="1"/>
  <c r="AV910" i="1"/>
  <c r="AV909" i="1"/>
  <c r="AV908" i="1"/>
  <c r="AV907" i="1"/>
  <c r="AV906" i="1"/>
  <c r="AV905" i="1"/>
  <c r="AV904" i="1"/>
  <c r="AV903" i="1"/>
  <c r="AV902" i="1"/>
  <c r="AV901" i="1"/>
  <c r="AV900" i="1"/>
  <c r="AV899" i="1"/>
  <c r="AV898" i="1"/>
  <c r="AV897" i="1"/>
  <c r="AV896" i="1"/>
  <c r="AV895" i="1"/>
  <c r="AV894" i="1"/>
  <c r="AV893" i="1"/>
  <c r="AV892" i="1"/>
  <c r="AV891" i="1"/>
  <c r="AV890" i="1"/>
  <c r="AV889" i="1"/>
  <c r="AV888" i="1"/>
  <c r="AV887" i="1"/>
  <c r="AV886" i="1"/>
  <c r="AV885" i="1"/>
  <c r="AV884" i="1"/>
  <c r="AV883" i="1"/>
  <c r="AV882" i="1"/>
  <c r="AV881" i="1"/>
  <c r="AV880" i="1"/>
  <c r="AV879" i="1"/>
  <c r="AV878" i="1"/>
  <c r="AV877" i="1"/>
  <c r="AV876" i="1"/>
  <c r="AV875" i="1"/>
  <c r="AV874" i="1"/>
  <c r="AV873" i="1"/>
  <c r="AV872" i="1"/>
  <c r="AV871" i="1"/>
  <c r="AV870" i="1"/>
  <c r="AV869" i="1"/>
  <c r="AV868" i="1"/>
  <c r="AV867" i="1"/>
  <c r="AV866" i="1"/>
  <c r="AV865" i="1"/>
  <c r="AV864" i="1"/>
  <c r="AV863" i="1"/>
  <c r="AV862" i="1"/>
  <c r="AV861" i="1"/>
  <c r="AV860" i="1"/>
  <c r="AV859" i="1"/>
  <c r="AV858" i="1"/>
  <c r="AV857" i="1"/>
  <c r="AV856" i="1"/>
  <c r="AV855" i="1"/>
  <c r="AV854" i="1"/>
  <c r="AV853" i="1"/>
  <c r="AV852" i="1"/>
  <c r="AV851" i="1"/>
  <c r="AV850" i="1"/>
  <c r="AV849" i="1"/>
  <c r="AV848" i="1"/>
  <c r="AV847" i="1"/>
  <c r="AV846" i="1"/>
  <c r="AV845" i="1"/>
  <c r="AV844" i="1"/>
  <c r="AV843" i="1"/>
  <c r="AV842" i="1"/>
  <c r="AV841" i="1"/>
  <c r="AV840" i="1"/>
  <c r="AV839" i="1"/>
  <c r="AV838" i="1"/>
  <c r="AV837" i="1"/>
  <c r="AV836" i="1"/>
  <c r="AV835" i="1"/>
  <c r="AV834" i="1"/>
  <c r="AV833" i="1"/>
  <c r="AV832" i="1"/>
  <c r="AV831" i="1"/>
  <c r="AV830" i="1"/>
  <c r="AV829" i="1"/>
  <c r="AV828" i="1"/>
  <c r="AV827" i="1"/>
  <c r="AV826" i="1"/>
  <c r="AV825" i="1"/>
  <c r="AV824" i="1"/>
  <c r="AV823" i="1"/>
  <c r="AV822" i="1"/>
  <c r="AV821" i="1"/>
  <c r="AV820" i="1"/>
  <c r="AV819" i="1"/>
  <c r="AV818" i="1"/>
  <c r="AV817" i="1"/>
  <c r="AV816" i="1"/>
  <c r="AV815" i="1"/>
  <c r="AV814" i="1"/>
  <c r="AV813" i="1"/>
  <c r="AV812" i="1"/>
  <c r="AV811" i="1"/>
  <c r="AV810" i="1"/>
  <c r="AV809" i="1"/>
  <c r="AV808" i="1"/>
  <c r="AV807" i="1"/>
  <c r="AV806" i="1"/>
  <c r="AV805" i="1"/>
  <c r="AV804" i="1"/>
  <c r="AV803" i="1"/>
  <c r="AV802" i="1"/>
  <c r="AV801" i="1"/>
  <c r="AV800" i="1"/>
  <c r="AV799" i="1"/>
  <c r="AV798" i="1"/>
  <c r="AV797" i="1"/>
  <c r="AV796" i="1"/>
  <c r="AV795" i="1"/>
  <c r="AV794" i="1"/>
  <c r="AV793" i="1"/>
  <c r="AV792" i="1"/>
  <c r="AV791" i="1"/>
  <c r="AV790" i="1"/>
  <c r="AV789" i="1"/>
  <c r="AV788" i="1"/>
  <c r="AV787" i="1"/>
  <c r="AV786" i="1"/>
  <c r="AV785" i="1"/>
  <c r="AV784" i="1"/>
  <c r="AV783" i="1"/>
  <c r="AV782" i="1"/>
  <c r="AV781" i="1"/>
  <c r="AV780" i="1"/>
  <c r="AV779" i="1"/>
  <c r="AV778" i="1"/>
  <c r="AV777" i="1"/>
  <c r="AV776" i="1"/>
  <c r="AV775" i="1"/>
  <c r="AV774" i="1"/>
  <c r="AV773" i="1"/>
  <c r="AV772" i="1"/>
  <c r="AV771" i="1"/>
  <c r="AV770" i="1"/>
  <c r="AV769" i="1"/>
  <c r="AV768" i="1"/>
  <c r="AV767" i="1"/>
  <c r="AV766" i="1"/>
  <c r="AV765" i="1"/>
  <c r="AV764" i="1"/>
  <c r="AV763" i="1"/>
  <c r="AV762" i="1"/>
  <c r="AV761" i="1"/>
  <c r="AV760" i="1"/>
  <c r="AV759" i="1"/>
  <c r="AV758" i="1"/>
  <c r="AV757" i="1"/>
  <c r="AV756" i="1"/>
  <c r="AV755" i="1"/>
  <c r="AV754" i="1"/>
  <c r="AV753" i="1"/>
  <c r="AV752" i="1"/>
  <c r="AV751" i="1"/>
  <c r="AV750" i="1"/>
  <c r="AV749" i="1"/>
  <c r="AV748" i="1"/>
  <c r="AV747" i="1"/>
  <c r="AV746" i="1"/>
  <c r="AV745" i="1"/>
  <c r="AV744" i="1"/>
  <c r="AV743" i="1"/>
  <c r="AV742" i="1"/>
  <c r="AV741" i="1"/>
  <c r="AV740" i="1"/>
  <c r="AV739" i="1"/>
  <c r="AV738" i="1"/>
  <c r="AV737" i="1"/>
  <c r="AV736" i="1"/>
  <c r="AV735" i="1"/>
  <c r="AV734" i="1"/>
  <c r="AV733" i="1"/>
  <c r="AV732" i="1"/>
  <c r="AV731" i="1"/>
  <c r="AV730" i="1"/>
  <c r="AV729" i="1"/>
  <c r="AV728" i="1"/>
  <c r="AV727" i="1"/>
  <c r="AV726" i="1"/>
  <c r="AV725" i="1"/>
  <c r="AV724" i="1"/>
  <c r="AV723" i="1"/>
  <c r="AV722" i="1"/>
  <c r="AV721" i="1"/>
  <c r="AV720" i="1"/>
  <c r="AV719" i="1"/>
  <c r="AV718" i="1"/>
  <c r="AV717" i="1"/>
  <c r="AV716" i="1"/>
  <c r="AV715" i="1"/>
  <c r="AV714" i="1"/>
  <c r="AV713" i="1"/>
  <c r="AV712" i="1"/>
  <c r="AV711" i="1"/>
  <c r="AV710" i="1"/>
  <c r="AV709" i="1"/>
  <c r="AV708" i="1"/>
  <c r="AV707" i="1"/>
  <c r="AV706" i="1"/>
  <c r="AV705" i="1"/>
  <c r="AV704" i="1"/>
  <c r="AV703" i="1"/>
  <c r="AV702" i="1"/>
  <c r="AV701" i="1"/>
  <c r="AV700" i="1"/>
  <c r="AV699" i="1"/>
  <c r="AV698" i="1"/>
  <c r="AV697" i="1"/>
  <c r="AV696" i="1"/>
  <c r="AV695" i="1"/>
  <c r="AV694" i="1"/>
  <c r="AV693" i="1"/>
  <c r="AV692" i="1"/>
  <c r="AV691" i="1"/>
  <c r="AV690" i="1"/>
  <c r="AV689" i="1"/>
  <c r="AV688" i="1"/>
  <c r="AV687" i="1"/>
  <c r="AV686" i="1"/>
  <c r="AV685" i="1"/>
  <c r="AV684" i="1"/>
  <c r="AV683" i="1"/>
  <c r="AV682" i="1"/>
  <c r="AV681" i="1"/>
  <c r="AV680" i="1"/>
  <c r="AV679" i="1"/>
  <c r="AV678" i="1"/>
  <c r="AV677" i="1"/>
  <c r="AV676" i="1"/>
  <c r="AV675" i="1"/>
  <c r="AV674" i="1"/>
  <c r="AV673" i="1"/>
  <c r="AV672" i="1"/>
  <c r="AV671" i="1"/>
  <c r="AV670" i="1"/>
  <c r="AV669" i="1"/>
  <c r="AV668" i="1"/>
  <c r="AV667" i="1"/>
  <c r="AV666" i="1"/>
  <c r="AV665" i="1"/>
  <c r="AV664" i="1"/>
  <c r="AV663" i="1"/>
  <c r="AV662" i="1"/>
  <c r="AV661" i="1"/>
  <c r="AV660" i="1"/>
  <c r="AV659" i="1"/>
  <c r="AV658" i="1"/>
  <c r="AV657" i="1"/>
  <c r="AV656" i="1"/>
  <c r="AV655" i="1"/>
  <c r="AV654" i="1"/>
  <c r="AV653" i="1"/>
  <c r="AV652" i="1"/>
  <c r="AV651" i="1"/>
  <c r="AV650" i="1"/>
  <c r="AV649" i="1"/>
  <c r="AV648" i="1"/>
  <c r="AV647" i="1"/>
  <c r="AV646" i="1"/>
  <c r="AV645" i="1"/>
  <c r="AV644" i="1"/>
  <c r="AV643" i="1"/>
  <c r="AV642" i="1"/>
  <c r="AV641" i="1"/>
  <c r="AV640" i="1"/>
  <c r="AV639" i="1"/>
  <c r="AV638" i="1"/>
  <c r="AV637" i="1"/>
  <c r="AV636" i="1"/>
  <c r="AV635" i="1"/>
  <c r="AV634" i="1"/>
  <c r="AV633" i="1"/>
  <c r="AV632" i="1"/>
  <c r="AV631" i="1"/>
  <c r="AV630" i="1"/>
  <c r="AV629" i="1"/>
  <c r="AV628" i="1"/>
  <c r="AV627" i="1"/>
  <c r="AV626" i="1"/>
  <c r="AV625" i="1"/>
  <c r="AV624" i="1"/>
  <c r="AV623" i="1"/>
  <c r="AV622" i="1"/>
  <c r="AV621" i="1"/>
  <c r="AV620" i="1"/>
  <c r="AV619" i="1"/>
  <c r="AV618" i="1"/>
  <c r="AV617" i="1"/>
  <c r="AV616" i="1"/>
  <c r="AV615" i="1"/>
  <c r="AV614" i="1"/>
  <c r="AV613" i="1"/>
  <c r="AV612" i="1"/>
  <c r="AV611" i="1"/>
  <c r="AV610" i="1"/>
  <c r="AV609" i="1"/>
  <c r="AV608" i="1"/>
  <c r="AV607" i="1"/>
  <c r="AV606" i="1"/>
  <c r="AV605" i="1"/>
  <c r="AV604" i="1"/>
  <c r="AV603" i="1"/>
  <c r="AV602" i="1"/>
  <c r="AV601" i="1"/>
  <c r="AV600" i="1"/>
  <c r="AV599" i="1"/>
  <c r="AV598" i="1"/>
  <c r="AV597" i="1"/>
  <c r="AV596" i="1"/>
  <c r="AV595" i="1"/>
  <c r="AV594" i="1"/>
  <c r="AV593" i="1"/>
  <c r="AV592" i="1"/>
  <c r="AV591" i="1"/>
  <c r="AV590" i="1"/>
  <c r="AV589" i="1"/>
  <c r="AV588" i="1"/>
  <c r="AV587" i="1"/>
  <c r="AV586" i="1"/>
  <c r="AV585" i="1"/>
  <c r="AV584" i="1"/>
  <c r="AV583" i="1"/>
  <c r="AV582" i="1"/>
  <c r="AV581" i="1"/>
  <c r="AV580" i="1"/>
  <c r="AV579" i="1"/>
  <c r="AV578" i="1"/>
  <c r="AV577" i="1"/>
  <c r="AV576" i="1"/>
  <c r="AV575" i="1"/>
  <c r="AV574" i="1"/>
  <c r="AV573" i="1"/>
  <c r="AV572" i="1"/>
  <c r="AV571" i="1"/>
  <c r="AV570" i="1"/>
  <c r="AV569" i="1"/>
  <c r="AV568" i="1"/>
  <c r="AV567" i="1"/>
  <c r="AV566" i="1"/>
  <c r="AV565" i="1"/>
  <c r="AV564" i="1"/>
  <c r="AV563" i="1"/>
  <c r="AV562" i="1"/>
  <c r="AV561" i="1"/>
  <c r="AV560" i="1"/>
  <c r="AV559" i="1"/>
  <c r="AV558" i="1"/>
  <c r="AV557" i="1"/>
  <c r="AV556" i="1"/>
  <c r="AV555" i="1"/>
  <c r="AV554" i="1"/>
  <c r="AV553" i="1"/>
  <c r="AV552" i="1"/>
  <c r="AV551" i="1"/>
  <c r="AV550" i="1"/>
  <c r="AV549" i="1"/>
  <c r="AV548" i="1"/>
  <c r="AV547" i="1"/>
  <c r="AV546" i="1"/>
  <c r="AV545" i="1"/>
  <c r="AV544" i="1"/>
  <c r="AV543" i="1"/>
  <c r="AV542" i="1"/>
  <c r="AV541" i="1"/>
  <c r="AV540" i="1"/>
  <c r="AV539" i="1"/>
  <c r="AV538" i="1"/>
  <c r="AV537" i="1"/>
  <c r="AV536" i="1"/>
  <c r="AV535" i="1"/>
  <c r="AV534" i="1"/>
  <c r="AV533" i="1"/>
  <c r="AV532" i="1"/>
  <c r="AV531" i="1"/>
  <c r="AV530" i="1"/>
  <c r="AV529" i="1"/>
  <c r="AV528" i="1"/>
  <c r="AV527" i="1"/>
  <c r="AV526" i="1"/>
  <c r="AV525" i="1"/>
  <c r="AV524" i="1"/>
  <c r="AV523" i="1"/>
  <c r="AV522" i="1"/>
  <c r="AV521" i="1"/>
  <c r="AV520" i="1"/>
  <c r="AV519" i="1"/>
  <c r="AV518" i="1"/>
  <c r="AV517" i="1"/>
  <c r="AV516" i="1"/>
  <c r="AV515" i="1"/>
  <c r="AV514" i="1"/>
  <c r="AV513" i="1"/>
  <c r="AV512" i="1"/>
  <c r="AV511" i="1"/>
  <c r="AV510" i="1"/>
  <c r="AV509" i="1"/>
  <c r="AV508" i="1"/>
  <c r="AV507" i="1"/>
  <c r="AV506" i="1"/>
  <c r="AV505" i="1"/>
  <c r="AV504" i="1"/>
  <c r="AV503" i="1"/>
  <c r="AV502" i="1"/>
  <c r="AV501" i="1"/>
  <c r="AV500" i="1"/>
  <c r="AV499" i="1"/>
  <c r="AV498" i="1"/>
  <c r="AV497" i="1"/>
  <c r="AV496" i="1"/>
  <c r="AV495" i="1"/>
  <c r="AV494" i="1"/>
  <c r="AV493" i="1"/>
  <c r="AV492" i="1"/>
  <c r="AV491" i="1"/>
  <c r="AV490" i="1"/>
  <c r="AV489" i="1"/>
  <c r="AV488" i="1"/>
  <c r="AV487" i="1"/>
  <c r="AV486" i="1"/>
  <c r="AV485" i="1"/>
  <c r="AV484" i="1"/>
  <c r="AV483" i="1"/>
  <c r="AV482" i="1"/>
  <c r="AV481" i="1"/>
  <c r="AV480" i="1"/>
  <c r="AV479" i="1"/>
  <c r="AV478" i="1"/>
  <c r="AV477" i="1"/>
  <c r="AV476" i="1"/>
  <c r="AV475" i="1"/>
  <c r="AV474" i="1"/>
  <c r="AV473" i="1"/>
  <c r="AV472" i="1"/>
  <c r="AV471" i="1"/>
  <c r="AV470" i="1"/>
  <c r="AV469" i="1"/>
  <c r="AV468" i="1"/>
  <c r="AV467" i="1"/>
  <c r="AV466" i="1"/>
  <c r="AV465" i="1"/>
  <c r="AV464" i="1"/>
  <c r="AV463" i="1"/>
  <c r="AV462" i="1"/>
  <c r="AV461" i="1"/>
  <c r="AV460" i="1"/>
  <c r="AV459" i="1"/>
  <c r="AV458" i="1"/>
  <c r="AV457" i="1"/>
  <c r="AV456" i="1"/>
  <c r="AV455" i="1"/>
  <c r="AV454" i="1"/>
  <c r="AV453" i="1"/>
  <c r="AV452" i="1"/>
  <c r="AV451" i="1"/>
  <c r="AV450" i="1"/>
  <c r="AV449" i="1"/>
  <c r="AV448" i="1"/>
  <c r="AV447" i="1"/>
  <c r="AV446" i="1"/>
  <c r="AV445" i="1"/>
  <c r="AV444" i="1"/>
  <c r="AV443" i="1"/>
  <c r="AV442" i="1"/>
  <c r="AV441" i="1"/>
  <c r="AV440" i="1"/>
  <c r="AV439" i="1"/>
  <c r="AV438" i="1"/>
  <c r="AV437" i="1"/>
  <c r="AV436" i="1"/>
  <c r="AV435" i="1"/>
  <c r="AV434" i="1"/>
  <c r="AV433" i="1"/>
  <c r="AV432" i="1"/>
  <c r="AV431" i="1"/>
  <c r="AV430" i="1"/>
  <c r="AV429" i="1"/>
  <c r="AV428" i="1"/>
  <c r="AV427" i="1"/>
  <c r="AV426" i="1"/>
  <c r="AV425" i="1"/>
  <c r="AV424" i="1"/>
  <c r="AV423" i="1"/>
  <c r="AV422" i="1"/>
  <c r="AV421" i="1"/>
  <c r="AV420" i="1"/>
  <c r="AV419" i="1"/>
  <c r="AV418" i="1"/>
  <c r="AV417" i="1"/>
  <c r="AV416" i="1"/>
  <c r="AV415" i="1"/>
  <c r="AV414" i="1"/>
  <c r="AV413" i="1"/>
  <c r="AV412" i="1"/>
  <c r="AV411" i="1"/>
  <c r="AV410" i="1"/>
  <c r="AV409" i="1"/>
  <c r="AV408" i="1"/>
  <c r="AV407" i="1"/>
  <c r="AV406" i="1"/>
  <c r="AV405" i="1"/>
  <c r="AV404" i="1"/>
  <c r="AV403" i="1"/>
  <c r="AV402" i="1"/>
  <c r="AV401" i="1"/>
  <c r="AV400" i="1"/>
  <c r="AV399" i="1"/>
  <c r="AV398" i="1"/>
  <c r="AV397" i="1"/>
  <c r="AV396" i="1"/>
  <c r="AV395" i="1"/>
  <c r="AV394" i="1"/>
  <c r="AV393" i="1"/>
  <c r="AV392" i="1"/>
  <c r="AV391" i="1"/>
  <c r="AV390" i="1"/>
  <c r="AV389" i="1"/>
  <c r="AV388" i="1"/>
  <c r="AV387" i="1"/>
  <c r="AV386" i="1"/>
  <c r="AV385" i="1"/>
  <c r="AV384" i="1"/>
  <c r="AV383" i="1"/>
  <c r="AV382" i="1"/>
  <c r="AV381" i="1"/>
  <c r="AV380" i="1"/>
  <c r="AV379" i="1"/>
  <c r="AV378" i="1"/>
  <c r="AV377" i="1"/>
  <c r="AV376" i="1"/>
  <c r="AV375" i="1"/>
  <c r="AV374" i="1"/>
  <c r="AV373" i="1"/>
  <c r="AV372" i="1"/>
  <c r="AV371" i="1"/>
  <c r="AV370" i="1"/>
  <c r="AV369" i="1"/>
  <c r="AV368" i="1"/>
  <c r="AV367" i="1"/>
  <c r="AV366" i="1"/>
  <c r="AV365" i="1"/>
  <c r="AV364" i="1"/>
  <c r="AV363" i="1"/>
  <c r="AV362" i="1"/>
  <c r="AV361" i="1"/>
  <c r="AV360" i="1"/>
  <c r="AV359" i="1"/>
  <c r="AV358" i="1"/>
  <c r="AV357" i="1"/>
  <c r="AV356" i="1"/>
  <c r="AV355" i="1"/>
  <c r="AV354" i="1"/>
  <c r="AV353" i="1"/>
  <c r="AV352" i="1"/>
  <c r="AV351" i="1"/>
  <c r="AV350" i="1"/>
  <c r="AV349" i="1"/>
  <c r="AV348" i="1"/>
  <c r="AV347" i="1"/>
  <c r="AV346" i="1"/>
  <c r="AV345" i="1"/>
  <c r="AV344" i="1"/>
  <c r="AV343" i="1"/>
  <c r="AV342" i="1"/>
  <c r="AV341" i="1"/>
  <c r="AV340" i="1"/>
  <c r="AV339" i="1"/>
  <c r="AV338" i="1"/>
  <c r="AV337" i="1"/>
  <c r="AV336" i="1"/>
  <c r="AV335" i="1"/>
  <c r="AV334" i="1"/>
  <c r="AV333" i="1"/>
  <c r="AV332" i="1"/>
  <c r="AV331" i="1"/>
  <c r="AV330" i="1"/>
  <c r="AV329" i="1"/>
  <c r="AV328" i="1"/>
  <c r="AV327" i="1"/>
  <c r="AV326" i="1"/>
  <c r="AV325" i="1"/>
  <c r="AV324" i="1"/>
  <c r="AV323" i="1"/>
  <c r="AV322" i="1"/>
  <c r="AV321" i="1"/>
  <c r="AV320" i="1"/>
  <c r="AV319" i="1"/>
  <c r="AV318" i="1"/>
  <c r="AV317" i="1"/>
  <c r="AV316" i="1"/>
  <c r="AV315" i="1"/>
  <c r="AV314" i="1"/>
  <c r="AV313" i="1"/>
  <c r="AV312" i="1"/>
  <c r="AV311" i="1"/>
  <c r="AV310" i="1"/>
  <c r="AV309" i="1"/>
  <c r="AV308" i="1"/>
  <c r="AV307" i="1"/>
  <c r="AV306" i="1"/>
  <c r="AV305" i="1"/>
  <c r="AV304" i="1"/>
  <c r="AV303" i="1"/>
  <c r="AV302" i="1"/>
  <c r="AV301" i="1"/>
  <c r="AV300" i="1"/>
  <c r="AV299" i="1"/>
  <c r="AV298" i="1"/>
  <c r="AV297" i="1"/>
  <c r="AV296" i="1"/>
  <c r="AV295" i="1"/>
  <c r="AV294" i="1"/>
  <c r="AV293" i="1"/>
  <c r="AV292" i="1"/>
  <c r="AV291" i="1"/>
  <c r="AV290" i="1"/>
  <c r="AV289" i="1"/>
  <c r="AV288" i="1"/>
  <c r="AV287" i="1"/>
  <c r="AV286" i="1"/>
  <c r="AV285" i="1"/>
  <c r="AV284" i="1"/>
  <c r="AV283" i="1"/>
  <c r="AV282" i="1"/>
  <c r="AV281" i="1"/>
  <c r="AV280" i="1"/>
  <c r="AV279" i="1"/>
  <c r="AV278" i="1"/>
  <c r="AV277" i="1"/>
  <c r="AV276" i="1"/>
  <c r="AV275" i="1"/>
  <c r="AV274" i="1"/>
  <c r="AV273" i="1"/>
  <c r="AV272" i="1"/>
  <c r="AV271" i="1"/>
  <c r="AV270" i="1"/>
  <c r="AV269" i="1"/>
  <c r="AV268" i="1"/>
  <c r="AV267" i="1"/>
  <c r="AV266" i="1"/>
  <c r="AV265" i="1"/>
  <c r="AV264" i="1"/>
  <c r="AV263" i="1"/>
  <c r="AV262" i="1"/>
  <c r="AV261" i="1"/>
  <c r="AV260" i="1"/>
  <c r="AV259" i="1"/>
  <c r="AV258" i="1"/>
  <c r="AV257" i="1"/>
  <c r="AV256" i="1"/>
  <c r="AV255" i="1"/>
  <c r="AV254" i="1"/>
  <c r="AV253" i="1"/>
  <c r="AV252" i="1"/>
  <c r="AV251" i="1"/>
  <c r="AV250" i="1"/>
  <c r="AV249" i="1"/>
  <c r="AV248" i="1"/>
  <c r="AV247" i="1"/>
  <c r="AV246" i="1"/>
  <c r="AV245" i="1"/>
  <c r="AV244" i="1"/>
  <c r="AV243" i="1"/>
  <c r="AV242" i="1"/>
  <c r="AV241" i="1"/>
  <c r="AV240" i="1"/>
  <c r="AV239" i="1"/>
  <c r="AV238" i="1"/>
  <c r="AV237" i="1"/>
  <c r="AV236" i="1"/>
  <c r="AV235" i="1"/>
  <c r="AV234" i="1"/>
  <c r="AV233" i="1"/>
  <c r="AV232" i="1"/>
  <c r="AV231" i="1"/>
  <c r="AV230" i="1"/>
  <c r="AV229" i="1"/>
  <c r="AV228" i="1"/>
  <c r="AV227" i="1"/>
  <c r="AV226" i="1"/>
  <c r="AV225" i="1"/>
  <c r="AV224" i="1"/>
  <c r="AV223" i="1"/>
  <c r="AV222" i="1"/>
  <c r="AV221" i="1"/>
  <c r="AV220" i="1"/>
  <c r="AV219" i="1"/>
  <c r="AV218" i="1"/>
  <c r="AV217" i="1"/>
  <c r="AV216" i="1"/>
  <c r="AV215" i="1"/>
  <c r="AV214" i="1"/>
  <c r="AV213" i="1"/>
  <c r="AV212" i="1"/>
  <c r="AV211" i="1"/>
  <c r="AV210" i="1"/>
  <c r="AV209" i="1"/>
  <c r="AV208" i="1"/>
  <c r="AV207" i="1"/>
  <c r="AV206" i="1"/>
  <c r="AV205" i="1"/>
  <c r="AV204" i="1"/>
  <c r="AV203" i="1"/>
  <c r="AV202" i="1"/>
  <c r="AV201" i="1"/>
  <c r="AV200" i="1"/>
  <c r="AV199" i="1"/>
  <c r="AV198" i="1"/>
  <c r="AV197" i="1"/>
  <c r="AV196" i="1"/>
  <c r="AV195" i="1"/>
  <c r="AV194" i="1"/>
  <c r="AV193" i="1"/>
  <c r="AV192" i="1"/>
  <c r="AV191" i="1"/>
  <c r="AV190" i="1"/>
  <c r="AV189" i="1"/>
  <c r="AV188" i="1"/>
  <c r="AV187" i="1"/>
  <c r="AV186" i="1"/>
  <c r="AV185" i="1"/>
  <c r="AV184" i="1"/>
  <c r="AV183" i="1"/>
  <c r="AV182" i="1"/>
  <c r="AV181" i="1"/>
  <c r="AV180" i="1"/>
  <c r="AV179" i="1"/>
  <c r="AV178" i="1"/>
  <c r="AV177" i="1"/>
  <c r="AV176" i="1"/>
  <c r="AV175" i="1"/>
  <c r="AV174" i="1"/>
  <c r="AV173" i="1"/>
  <c r="AV172" i="1"/>
  <c r="AV171" i="1"/>
  <c r="AV170" i="1"/>
  <c r="AV169" i="1"/>
  <c r="AV168" i="1"/>
  <c r="AV167" i="1"/>
  <c r="AV166" i="1"/>
  <c r="AV165" i="1"/>
  <c r="AV164" i="1"/>
  <c r="AV163" i="1"/>
  <c r="AV162" i="1"/>
  <c r="AV161" i="1"/>
  <c r="AV160" i="1"/>
  <c r="AV159" i="1"/>
  <c r="AV158" i="1"/>
  <c r="AV157" i="1"/>
  <c r="AV156" i="1"/>
  <c r="AV155" i="1"/>
  <c r="AV154" i="1"/>
  <c r="AV153" i="1"/>
  <c r="AV152" i="1"/>
  <c r="AV151" i="1"/>
  <c r="AV150" i="1"/>
  <c r="AV149" i="1"/>
  <c r="AV148" i="1"/>
  <c r="AV147" i="1"/>
  <c r="AV146" i="1"/>
  <c r="AV145" i="1"/>
  <c r="AV144" i="1"/>
  <c r="AV143" i="1"/>
  <c r="AV142" i="1"/>
  <c r="AV141" i="1"/>
  <c r="AV140" i="1"/>
  <c r="AV139" i="1"/>
  <c r="AV138" i="1"/>
  <c r="AV137" i="1"/>
  <c r="AV136" i="1"/>
  <c r="AV135" i="1"/>
  <c r="AV134" i="1"/>
  <c r="AV133" i="1"/>
  <c r="AV132" i="1"/>
  <c r="AV131" i="1"/>
  <c r="AV130" i="1"/>
  <c r="AV129" i="1"/>
  <c r="AV128" i="1"/>
  <c r="AV127" i="1"/>
  <c r="AV126" i="1"/>
  <c r="AV125" i="1"/>
  <c r="AV124" i="1"/>
  <c r="AV123" i="1"/>
  <c r="AV122" i="1"/>
  <c r="AV121" i="1"/>
  <c r="AV120" i="1"/>
  <c r="AV119" i="1"/>
  <c r="AV118" i="1"/>
  <c r="AV117" i="1"/>
  <c r="AV116" i="1"/>
  <c r="AV115" i="1"/>
  <c r="AV114" i="1"/>
  <c r="AV113" i="1"/>
  <c r="AV112" i="1"/>
  <c r="AV111" i="1"/>
  <c r="AV110" i="1"/>
  <c r="AV109" i="1"/>
  <c r="AV108" i="1"/>
  <c r="AV107" i="1"/>
  <c r="AV106" i="1"/>
  <c r="AV105" i="1"/>
  <c r="AV104" i="1"/>
  <c r="AV103" i="1"/>
  <c r="AV102" i="1"/>
  <c r="AV101" i="1"/>
  <c r="AV100" i="1"/>
  <c r="AV99" i="1"/>
  <c r="AV98" i="1"/>
  <c r="AV97" i="1"/>
  <c r="AV96" i="1"/>
  <c r="AV95" i="1"/>
  <c r="AV94" i="1"/>
  <c r="AV93" i="1"/>
  <c r="AV92" i="1"/>
  <c r="AV91" i="1"/>
  <c r="AV90" i="1"/>
  <c r="AV89" i="1"/>
  <c r="AV88" i="1"/>
  <c r="AV87" i="1"/>
  <c r="AV86" i="1"/>
  <c r="AV85" i="1"/>
  <c r="AV84" i="1"/>
  <c r="AV83" i="1"/>
  <c r="AV82" i="1"/>
  <c r="AV81" i="1"/>
  <c r="AV80" i="1"/>
  <c r="AV79" i="1"/>
  <c r="AV78" i="1"/>
  <c r="AV77" i="1"/>
  <c r="AV76" i="1"/>
  <c r="AV75" i="1"/>
  <c r="AV74" i="1"/>
  <c r="AV73" i="1"/>
  <c r="AV72" i="1"/>
  <c r="AV71" i="1"/>
  <c r="AV70" i="1"/>
  <c r="AV69" i="1"/>
  <c r="AV68" i="1"/>
  <c r="AV67" i="1"/>
  <c r="AV66" i="1"/>
  <c r="AV65" i="1"/>
  <c r="AV64" i="1"/>
  <c r="AV63" i="1"/>
  <c r="AV62" i="1"/>
  <c r="AV61" i="1"/>
  <c r="AV60" i="1"/>
  <c r="AV59" i="1"/>
  <c r="AV58" i="1"/>
  <c r="AV57" i="1"/>
  <c r="AV56" i="1"/>
  <c r="AV55" i="1"/>
  <c r="AV54" i="1"/>
  <c r="AV53" i="1"/>
  <c r="AV52" i="1"/>
  <c r="AV51" i="1"/>
  <c r="AV50" i="1"/>
  <c r="AV49" i="1"/>
  <c r="AV48" i="1"/>
  <c r="AV47" i="1"/>
  <c r="AV46" i="1"/>
  <c r="AV45" i="1"/>
  <c r="AV44" i="1"/>
  <c r="AV43" i="1"/>
  <c r="AV42" i="1"/>
  <c r="AV41" i="1"/>
  <c r="AV40" i="1"/>
  <c r="AV39" i="1"/>
  <c r="AV38" i="1"/>
  <c r="AV37" i="1"/>
  <c r="AV36" i="1"/>
  <c r="AV35" i="1"/>
  <c r="AV34" i="1"/>
  <c r="AV33" i="1"/>
  <c r="AV32" i="1"/>
  <c r="AV31" i="1"/>
  <c r="AV30" i="1"/>
  <c r="AV29" i="1"/>
  <c r="AV28" i="1"/>
  <c r="AV27" i="1"/>
  <c r="AV26" i="1"/>
  <c r="AV25" i="1"/>
  <c r="AV24" i="1"/>
  <c r="AV23" i="1"/>
  <c r="AV22" i="1"/>
  <c r="AV21" i="1"/>
  <c r="AV20" i="1"/>
  <c r="AV19" i="1"/>
  <c r="AV18" i="1"/>
  <c r="AV17" i="1"/>
  <c r="AV16" i="1"/>
  <c r="AV15" i="1"/>
  <c r="AV14" i="1"/>
  <c r="AV13" i="1"/>
  <c r="AV12" i="1"/>
  <c r="AV11" i="1"/>
  <c r="AV10" i="1"/>
  <c r="AV9" i="1"/>
  <c r="AV8" i="1"/>
  <c r="AV7" i="1"/>
  <c r="AV6" i="1"/>
  <c r="AV5" i="1"/>
  <c r="AV4" i="1"/>
  <c r="AV3" i="1"/>
  <c r="AV2" i="1"/>
  <c r="S2" i="1" l="1" a="1"/>
  <c r="S2" i="1" s="1"/>
  <c r="T2" i="1" a="1"/>
  <c r="T2" i="1" s="1"/>
  <c r="S3" i="1" a="1"/>
  <c r="S3" i="1" s="1"/>
  <c r="T3" i="1" a="1"/>
  <c r="T3" i="1" s="1"/>
  <c r="S4" i="1" a="1"/>
  <c r="S4" i="1" s="1"/>
  <c r="T4" i="1" a="1"/>
  <c r="T4" i="1" s="1"/>
  <c r="S5" i="1" a="1"/>
  <c r="S5" i="1" s="1"/>
  <c r="T5" i="1" a="1"/>
  <c r="T5" i="1" s="1"/>
  <c r="S6" i="1" a="1"/>
  <c r="S6" i="1" s="1"/>
  <c r="T6" i="1" a="1"/>
  <c r="T6" i="1" s="1"/>
  <c r="S7" i="1" a="1"/>
  <c r="S7" i="1" s="1"/>
  <c r="T7" i="1" a="1"/>
  <c r="T7" i="1" s="1"/>
  <c r="S8" i="1" a="1"/>
  <c r="S8" i="1" s="1"/>
  <c r="T8" i="1" a="1"/>
  <c r="T8" i="1" s="1"/>
  <c r="S9" i="1" a="1"/>
  <c r="S9" i="1" s="1"/>
  <c r="T9" i="1" a="1"/>
  <c r="T9" i="1" s="1"/>
  <c r="S10" i="1" a="1"/>
  <c r="S10" i="1" s="1"/>
  <c r="T10" i="1" a="1"/>
  <c r="T10" i="1" s="1"/>
  <c r="S11" i="1" a="1"/>
  <c r="S11" i="1" s="1"/>
  <c r="T11" i="1" a="1"/>
  <c r="T11" i="1" s="1"/>
  <c r="S12" i="1" a="1"/>
  <c r="S12" i="1" s="1"/>
  <c r="T12" i="1" a="1"/>
  <c r="T12" i="1" s="1"/>
  <c r="S13" i="1" a="1"/>
  <c r="S13" i="1" s="1"/>
  <c r="T13" i="1" a="1"/>
  <c r="T13" i="1" s="1"/>
  <c r="S14" i="1" a="1"/>
  <c r="S14" i="1" s="1"/>
  <c r="T14" i="1" a="1"/>
  <c r="T14" i="1" s="1"/>
  <c r="S15" i="1" a="1"/>
  <c r="S15" i="1" s="1"/>
  <c r="T15" i="1" a="1"/>
  <c r="T15" i="1" s="1"/>
  <c r="S16" i="1" a="1"/>
  <c r="S16" i="1" s="1"/>
  <c r="T16" i="1" a="1"/>
  <c r="T16" i="1" s="1"/>
  <c r="S17" i="1" a="1"/>
  <c r="S17" i="1" s="1"/>
  <c r="T17" i="1" a="1"/>
  <c r="T17" i="1" s="1"/>
  <c r="S18" i="1" a="1"/>
  <c r="S18" i="1" s="1"/>
  <c r="T18" i="1" a="1"/>
  <c r="T18" i="1" s="1"/>
  <c r="S19" i="1" a="1"/>
  <c r="S19" i="1" s="1"/>
  <c r="T19" i="1" a="1"/>
  <c r="T19" i="1" s="1"/>
  <c r="S20" i="1" a="1"/>
  <c r="S20" i="1" s="1"/>
  <c r="T20" i="1" a="1"/>
  <c r="T20" i="1" s="1"/>
  <c r="S27" i="1" a="1"/>
  <c r="S27" i="1" s="1"/>
  <c r="T27" i="1" a="1"/>
  <c r="T27" i="1" s="1"/>
  <c r="S28" i="1" a="1"/>
  <c r="S28" i="1" s="1"/>
  <c r="T28" i="1" a="1"/>
  <c r="T28" i="1" s="1"/>
  <c r="S29" i="1" a="1"/>
  <c r="S29" i="1" s="1"/>
  <c r="T29" i="1" a="1"/>
  <c r="T29" i="1" s="1"/>
  <c r="S787" i="1" a="1"/>
  <c r="S787" i="1" s="1"/>
  <c r="T787" i="1" a="1"/>
  <c r="T787" i="1" s="1"/>
  <c r="S21" i="1" a="1"/>
  <c r="S21" i="1" s="1"/>
  <c r="T21" i="1" a="1"/>
  <c r="T21" i="1" s="1"/>
  <c r="S30" i="1" a="1"/>
  <c r="S30" i="1" s="1"/>
  <c r="T30" i="1" a="1"/>
  <c r="T30" i="1" s="1"/>
  <c r="S31" i="1" a="1"/>
  <c r="S31" i="1" s="1"/>
  <c r="T31" i="1" a="1"/>
  <c r="T31" i="1" s="1"/>
  <c r="S32" i="1" a="1"/>
  <c r="S32" i="1" s="1"/>
  <c r="T32" i="1" a="1"/>
  <c r="T32" i="1" s="1"/>
  <c r="S33" i="1" a="1"/>
  <c r="S33" i="1" s="1"/>
  <c r="T33" i="1" a="1"/>
  <c r="T33" i="1" s="1"/>
  <c r="S35" i="1" a="1"/>
  <c r="S35" i="1" s="1"/>
  <c r="T35" i="1" a="1"/>
  <c r="T35" i="1" s="1"/>
  <c r="S36" i="1" a="1"/>
  <c r="S36" i="1" s="1"/>
  <c r="T36" i="1" a="1"/>
  <c r="T36" i="1" s="1"/>
  <c r="S37" i="1" a="1"/>
  <c r="S37" i="1" s="1"/>
  <c r="T37" i="1" a="1"/>
  <c r="T37" i="1" s="1"/>
  <c r="S38" i="1" a="1"/>
  <c r="S38" i="1" s="1"/>
  <c r="T38" i="1" a="1"/>
  <c r="T38" i="1" s="1"/>
  <c r="S39" i="1" a="1"/>
  <c r="S39" i="1" s="1"/>
  <c r="T39" i="1" a="1"/>
  <c r="T39" i="1" s="1"/>
  <c r="S40" i="1" a="1"/>
  <c r="S40" i="1" s="1"/>
  <c r="T40" i="1" a="1"/>
  <c r="T40" i="1" s="1"/>
  <c r="S41" i="1" a="1"/>
  <c r="S41" i="1" s="1"/>
  <c r="T41" i="1" a="1"/>
  <c r="T41" i="1" s="1"/>
  <c r="S42" i="1" a="1"/>
  <c r="S42" i="1" s="1"/>
  <c r="T42" i="1" a="1"/>
  <c r="T42" i="1" s="1"/>
  <c r="S43" i="1" a="1"/>
  <c r="S43" i="1" s="1"/>
  <c r="T43" i="1" a="1"/>
  <c r="T43" i="1" s="1"/>
  <c r="S44" i="1" a="1"/>
  <c r="S44" i="1" s="1"/>
  <c r="T44" i="1" a="1"/>
  <c r="T44" i="1" s="1"/>
  <c r="S45" i="1" a="1"/>
  <c r="S45" i="1" s="1"/>
  <c r="T45" i="1" a="1"/>
  <c r="T45" i="1" s="1"/>
  <c r="S52" i="1" a="1"/>
  <c r="S52" i="1" s="1"/>
  <c r="T52" i="1" a="1"/>
  <c r="T52" i="1" s="1"/>
  <c r="S53" i="1" a="1"/>
  <c r="S53" i="1" s="1"/>
  <c r="T53" i="1" a="1"/>
  <c r="T53" i="1" s="1"/>
  <c r="S50" i="1" a="1"/>
  <c r="S50" i="1" s="1"/>
  <c r="T50" i="1" a="1"/>
  <c r="T50" i="1" s="1"/>
  <c r="S46" i="1" a="1"/>
  <c r="S46" i="1" s="1"/>
  <c r="T46" i="1" a="1"/>
  <c r="T46" i="1" s="1"/>
  <c r="S47" i="1" a="1"/>
  <c r="S47" i="1" s="1"/>
  <c r="T47" i="1" a="1"/>
  <c r="T47" i="1" s="1"/>
  <c r="S49" i="1" a="1"/>
  <c r="S49" i="1" s="1"/>
  <c r="T49" i="1" a="1"/>
  <c r="T49" i="1" s="1"/>
  <c r="S48" i="1" a="1"/>
  <c r="S48" i="1" s="1"/>
  <c r="T48" i="1" a="1"/>
  <c r="T48" i="1" s="1"/>
  <c r="S51" i="1" a="1"/>
  <c r="S51" i="1" s="1"/>
  <c r="T51" i="1" a="1"/>
  <c r="T51" i="1" s="1"/>
  <c r="S54" i="1" a="1"/>
  <c r="S54" i="1" s="1"/>
  <c r="T54" i="1" a="1"/>
  <c r="T54" i="1" s="1"/>
  <c r="S55" i="1" a="1"/>
  <c r="S55" i="1" s="1"/>
  <c r="T55" i="1" a="1"/>
  <c r="T55" i="1" s="1"/>
  <c r="S56" i="1" a="1"/>
  <c r="S56" i="1" s="1"/>
  <c r="T56" i="1" a="1"/>
  <c r="T56" i="1" s="1"/>
  <c r="S57" i="1" a="1"/>
  <c r="S57" i="1" s="1"/>
  <c r="T57" i="1" a="1"/>
  <c r="T57" i="1" s="1"/>
  <c r="S58" i="1" a="1"/>
  <c r="S58" i="1" s="1"/>
  <c r="T58" i="1" a="1"/>
  <c r="T58" i="1" s="1"/>
  <c r="S59" i="1" a="1"/>
  <c r="S59" i="1" s="1"/>
  <c r="T59" i="1" a="1"/>
  <c r="T59" i="1" s="1"/>
  <c r="S61" i="1" a="1"/>
  <c r="S61" i="1" s="1"/>
  <c r="T61" i="1" a="1"/>
  <c r="T61" i="1" s="1"/>
  <c r="S62" i="1" a="1"/>
  <c r="S62" i="1" s="1"/>
  <c r="T62" i="1" a="1"/>
  <c r="T62" i="1" s="1"/>
  <c r="S63" i="1" a="1"/>
  <c r="S63" i="1" s="1"/>
  <c r="T63" i="1" a="1"/>
  <c r="T63" i="1" s="1"/>
  <c r="S64" i="1" a="1"/>
  <c r="S64" i="1" s="1"/>
  <c r="T64" i="1" a="1"/>
  <c r="T64" i="1" s="1"/>
  <c r="S68" i="1" a="1"/>
  <c r="S68" i="1" s="1"/>
  <c r="T68" i="1" a="1"/>
  <c r="T68" i="1" s="1"/>
  <c r="S65" i="1" a="1"/>
  <c r="S65" i="1" s="1"/>
  <c r="T65" i="1" a="1"/>
  <c r="T65" i="1" s="1"/>
  <c r="S66" i="1" a="1"/>
  <c r="S66" i="1" s="1"/>
  <c r="T66" i="1" a="1"/>
  <c r="T66" i="1" s="1"/>
  <c r="S260" i="1" a="1"/>
  <c r="S260" i="1" s="1"/>
  <c r="T260" i="1" a="1"/>
  <c r="T260" i="1" s="1"/>
  <c r="S70" i="1" a="1"/>
  <c r="S70" i="1" s="1"/>
  <c r="T70" i="1" a="1"/>
  <c r="T70" i="1" s="1"/>
  <c r="S71" i="1" a="1"/>
  <c r="S71" i="1" s="1"/>
  <c r="T71" i="1" a="1"/>
  <c r="T71" i="1" s="1"/>
  <c r="S72" i="1" a="1"/>
  <c r="S72" i="1" s="1"/>
  <c r="T72" i="1" a="1"/>
  <c r="T72" i="1" s="1"/>
  <c r="S73" i="1" a="1"/>
  <c r="S73" i="1" s="1"/>
  <c r="T73" i="1" a="1"/>
  <c r="T73" i="1" s="1"/>
  <c r="S75" i="1" a="1"/>
  <c r="S75" i="1" s="1"/>
  <c r="T75" i="1" a="1"/>
  <c r="T75" i="1" s="1"/>
  <c r="S76" i="1" a="1"/>
  <c r="S76" i="1" s="1"/>
  <c r="T76" i="1" a="1"/>
  <c r="T76" i="1" s="1"/>
  <c r="S69" i="1" a="1"/>
  <c r="S69" i="1" s="1"/>
  <c r="T69" i="1" a="1"/>
  <c r="T69" i="1" s="1"/>
  <c r="S78" i="1" a="1"/>
  <c r="S78" i="1" s="1"/>
  <c r="T78" i="1" a="1"/>
  <c r="T78" i="1" s="1"/>
  <c r="S79" i="1" a="1"/>
  <c r="S79" i="1" s="1"/>
  <c r="T79" i="1" a="1"/>
  <c r="T79" i="1" s="1"/>
  <c r="S80" i="1" a="1"/>
  <c r="S80" i="1" s="1"/>
  <c r="T80" i="1" a="1"/>
  <c r="T80" i="1" s="1"/>
  <c r="S81" i="1" a="1"/>
  <c r="S81" i="1" s="1"/>
  <c r="T81" i="1" a="1"/>
  <c r="T81" i="1" s="1"/>
  <c r="S82" i="1" a="1"/>
  <c r="S82" i="1" s="1"/>
  <c r="T82" i="1" a="1"/>
  <c r="T82" i="1" s="1"/>
  <c r="S83" i="1" a="1"/>
  <c r="S83" i="1" s="1"/>
  <c r="T83" i="1" a="1"/>
  <c r="T83" i="1" s="1"/>
  <c r="S84" i="1" a="1"/>
  <c r="S84" i="1" s="1"/>
  <c r="T84" i="1" a="1"/>
  <c r="T84" i="1" s="1"/>
  <c r="S85" i="1" a="1"/>
  <c r="S85" i="1" s="1"/>
  <c r="T85" i="1" a="1"/>
  <c r="T85" i="1" s="1"/>
  <c r="S153" i="1" a="1"/>
  <c r="S153" i="1" s="1"/>
  <c r="T153" i="1" a="1"/>
  <c r="T153" i="1" s="1"/>
  <c r="S86" i="1" a="1"/>
  <c r="S86" i="1" s="1"/>
  <c r="T86" i="1" a="1"/>
  <c r="T86" i="1" s="1"/>
  <c r="S87" i="1" a="1"/>
  <c r="S87" i="1" s="1"/>
  <c r="T87" i="1" a="1"/>
  <c r="T87" i="1" s="1"/>
  <c r="S88" i="1" a="1"/>
  <c r="S88" i="1" s="1"/>
  <c r="T88" i="1" a="1"/>
  <c r="T88" i="1" s="1"/>
  <c r="S97" i="1" a="1"/>
  <c r="S97" i="1" s="1"/>
  <c r="T97" i="1" a="1"/>
  <c r="T97" i="1" s="1"/>
  <c r="S96" i="1" a="1"/>
  <c r="S96" i="1" s="1"/>
  <c r="T96" i="1" a="1"/>
  <c r="T96" i="1" s="1"/>
  <c r="S98" i="1" a="1"/>
  <c r="S98" i="1" s="1"/>
  <c r="T98" i="1" a="1"/>
  <c r="T98" i="1" s="1"/>
  <c r="S100" i="1" a="1"/>
  <c r="S100" i="1" s="1"/>
  <c r="T100" i="1" a="1"/>
  <c r="T100" i="1" s="1"/>
  <c r="S102" i="1" a="1"/>
  <c r="S102" i="1" s="1"/>
  <c r="T102" i="1" a="1"/>
  <c r="T102" i="1" s="1"/>
  <c r="S101" i="1" a="1"/>
  <c r="S101" i="1" s="1"/>
  <c r="T101" i="1" a="1"/>
  <c r="T101" i="1" s="1"/>
  <c r="S106" i="1" a="1"/>
  <c r="S106" i="1" s="1"/>
  <c r="T106" i="1" a="1"/>
  <c r="T106" i="1" s="1"/>
  <c r="S103" i="1" a="1"/>
  <c r="S103" i="1" s="1"/>
  <c r="T103" i="1" a="1"/>
  <c r="T103" i="1" s="1"/>
  <c r="S105" i="1" a="1"/>
  <c r="S105" i="1" s="1"/>
  <c r="T105" i="1" a="1"/>
  <c r="T105" i="1" s="1"/>
  <c r="S107" i="1" a="1"/>
  <c r="S107" i="1" s="1"/>
  <c r="T107" i="1" a="1"/>
  <c r="T107" i="1" s="1"/>
  <c r="S104" i="1" a="1"/>
  <c r="S104" i="1" s="1"/>
  <c r="T104" i="1" a="1"/>
  <c r="T104" i="1" s="1"/>
  <c r="S108" i="1" a="1"/>
  <c r="S108" i="1" s="1"/>
  <c r="T108" i="1" a="1"/>
  <c r="T108" i="1" s="1"/>
  <c r="S89" i="1" a="1"/>
  <c r="S89" i="1" s="1"/>
  <c r="T89" i="1" a="1"/>
  <c r="T89" i="1" s="1"/>
  <c r="S92" i="1" a="1"/>
  <c r="S92" i="1" s="1"/>
  <c r="T92" i="1" a="1"/>
  <c r="T92" i="1" s="1"/>
  <c r="S91" i="1" a="1"/>
  <c r="S91" i="1" s="1"/>
  <c r="T91" i="1" a="1"/>
  <c r="T91" i="1" s="1"/>
  <c r="S93" i="1" a="1"/>
  <c r="S93" i="1" s="1"/>
  <c r="T93" i="1" a="1"/>
  <c r="T93" i="1" s="1"/>
  <c r="S90" i="1" a="1"/>
  <c r="S90" i="1" s="1"/>
  <c r="T90" i="1" a="1"/>
  <c r="T90" i="1" s="1"/>
  <c r="S94" i="1" a="1"/>
  <c r="S94" i="1" s="1"/>
  <c r="T94" i="1" a="1"/>
  <c r="T94" i="1" s="1"/>
  <c r="S95" i="1" a="1"/>
  <c r="S95" i="1" s="1"/>
  <c r="T95" i="1" a="1"/>
  <c r="T95" i="1" s="1"/>
  <c r="S99" i="1" a="1"/>
  <c r="S99" i="1" s="1"/>
  <c r="T99" i="1" a="1"/>
  <c r="T99" i="1" s="1"/>
  <c r="S109" i="1" a="1"/>
  <c r="S109" i="1" s="1"/>
  <c r="T109" i="1" a="1"/>
  <c r="T109" i="1" s="1"/>
  <c r="S111" i="1" a="1"/>
  <c r="S111" i="1" s="1"/>
  <c r="T111" i="1" a="1"/>
  <c r="T111" i="1" s="1"/>
  <c r="S112" i="1" a="1"/>
  <c r="S112" i="1" s="1"/>
  <c r="T112" i="1" a="1"/>
  <c r="T112" i="1" s="1"/>
  <c r="S110" i="1" a="1"/>
  <c r="S110" i="1" s="1"/>
  <c r="T110" i="1" a="1"/>
  <c r="T110" i="1" s="1"/>
  <c r="S113" i="1" a="1"/>
  <c r="S113" i="1" s="1"/>
  <c r="T113" i="1" a="1"/>
  <c r="T113" i="1" s="1"/>
  <c r="S114" i="1" a="1"/>
  <c r="S114" i="1" s="1"/>
  <c r="T114" i="1" a="1"/>
  <c r="T114" i="1" s="1"/>
  <c r="S115" i="1" a="1"/>
  <c r="S115" i="1" s="1"/>
  <c r="T115" i="1" a="1"/>
  <c r="T115" i="1" s="1"/>
  <c r="S116" i="1" a="1"/>
  <c r="S116" i="1" s="1"/>
  <c r="T116" i="1" a="1"/>
  <c r="T116" i="1" s="1"/>
  <c r="S181" i="1" a="1"/>
  <c r="S181" i="1" s="1"/>
  <c r="T181" i="1" a="1"/>
  <c r="T181" i="1" s="1"/>
  <c r="S117" i="1" a="1"/>
  <c r="S117" i="1" s="1"/>
  <c r="T117" i="1" a="1"/>
  <c r="T117" i="1" s="1"/>
  <c r="S118" i="1" a="1"/>
  <c r="S118" i="1" s="1"/>
  <c r="T118" i="1" a="1"/>
  <c r="T118" i="1" s="1"/>
  <c r="S120" i="1" a="1"/>
  <c r="S120" i="1" s="1"/>
  <c r="T120" i="1" a="1"/>
  <c r="T120" i="1" s="1"/>
  <c r="S119" i="1" a="1"/>
  <c r="S119" i="1" s="1"/>
  <c r="T119" i="1" a="1"/>
  <c r="T119" i="1" s="1"/>
  <c r="S121" i="1" a="1"/>
  <c r="S121" i="1" s="1"/>
  <c r="T121" i="1" a="1"/>
  <c r="T121" i="1" s="1"/>
  <c r="S123" i="1" a="1"/>
  <c r="S123" i="1" s="1"/>
  <c r="T123" i="1" a="1"/>
  <c r="T123" i="1" s="1"/>
  <c r="S126" i="1" a="1"/>
  <c r="S126" i="1" s="1"/>
  <c r="T126" i="1" a="1"/>
  <c r="T126" i="1" s="1"/>
  <c r="S129" i="1" a="1"/>
  <c r="S129" i="1" s="1"/>
  <c r="T129" i="1" a="1"/>
  <c r="T129" i="1" s="1"/>
  <c r="S130" i="1" a="1"/>
  <c r="S130" i="1" s="1"/>
  <c r="T130" i="1" a="1"/>
  <c r="T130" i="1" s="1"/>
  <c r="S131" i="1" a="1"/>
  <c r="S131" i="1" s="1"/>
  <c r="T131" i="1" a="1"/>
  <c r="T131" i="1" s="1"/>
  <c r="S132" i="1" a="1"/>
  <c r="S132" i="1" s="1"/>
  <c r="T132" i="1" a="1"/>
  <c r="T132" i="1" s="1"/>
  <c r="S135" i="1" a="1"/>
  <c r="S135" i="1" s="1"/>
  <c r="T135" i="1" a="1"/>
  <c r="T135" i="1" s="1"/>
  <c r="S133" i="1" a="1"/>
  <c r="S133" i="1" s="1"/>
  <c r="T133" i="1" a="1"/>
  <c r="T133" i="1" s="1"/>
  <c r="S136" i="1" a="1"/>
  <c r="S136" i="1" s="1"/>
  <c r="T136" i="1" a="1"/>
  <c r="T136" i="1" s="1"/>
  <c r="S137" i="1" a="1"/>
  <c r="S137" i="1" s="1"/>
  <c r="T137" i="1" a="1"/>
  <c r="T137" i="1" s="1"/>
  <c r="S138" i="1" a="1"/>
  <c r="S138" i="1" s="1"/>
  <c r="T138" i="1" a="1"/>
  <c r="T138" i="1" s="1"/>
  <c r="S139" i="1" a="1"/>
  <c r="S139" i="1" s="1"/>
  <c r="T139" i="1" a="1"/>
  <c r="T139" i="1" s="1"/>
  <c r="S140" i="1" a="1"/>
  <c r="S140" i="1" s="1"/>
  <c r="T140" i="1" a="1"/>
  <c r="T140" i="1" s="1"/>
  <c r="S141" i="1" a="1"/>
  <c r="S141" i="1" s="1"/>
  <c r="T141" i="1" a="1"/>
  <c r="T141" i="1" s="1"/>
  <c r="S142" i="1" a="1"/>
  <c r="S142" i="1" s="1"/>
  <c r="T142" i="1" a="1"/>
  <c r="T142" i="1" s="1"/>
  <c r="S143" i="1" a="1"/>
  <c r="S143" i="1" s="1"/>
  <c r="T143" i="1" a="1"/>
  <c r="T143" i="1" s="1"/>
  <c r="S144" i="1" a="1"/>
  <c r="S144" i="1" s="1"/>
  <c r="T144" i="1" a="1"/>
  <c r="T144" i="1" s="1"/>
  <c r="S146" i="1" a="1"/>
  <c r="S146" i="1" s="1"/>
  <c r="T146" i="1" a="1"/>
  <c r="T146" i="1" s="1"/>
  <c r="S148" i="1" a="1"/>
  <c r="S148" i="1" s="1"/>
  <c r="T148" i="1" a="1"/>
  <c r="T148" i="1" s="1"/>
  <c r="S149" i="1" a="1"/>
  <c r="S149" i="1" s="1"/>
  <c r="T149" i="1" a="1"/>
  <c r="T149" i="1" s="1"/>
  <c r="S150" i="1" a="1"/>
  <c r="S150" i="1" s="1"/>
  <c r="T150" i="1" a="1"/>
  <c r="T150" i="1" s="1"/>
  <c r="S151" i="1" a="1"/>
  <c r="S151" i="1" s="1"/>
  <c r="T151" i="1" a="1"/>
  <c r="T151" i="1" s="1"/>
  <c r="S152" i="1" a="1"/>
  <c r="S152" i="1" s="1"/>
  <c r="T152" i="1" a="1"/>
  <c r="T152" i="1" s="1"/>
  <c r="S155" i="1" a="1"/>
  <c r="S155" i="1" s="1"/>
  <c r="T155" i="1" a="1"/>
  <c r="T155" i="1" s="1"/>
  <c r="S154" i="1" a="1"/>
  <c r="S154" i="1" s="1"/>
  <c r="T154" i="1" a="1"/>
  <c r="T154" i="1" s="1"/>
  <c r="S156" i="1" a="1"/>
  <c r="S156" i="1" s="1"/>
  <c r="T156" i="1" a="1"/>
  <c r="T156" i="1" s="1"/>
  <c r="S157" i="1" a="1"/>
  <c r="S157" i="1" s="1"/>
  <c r="T157" i="1" a="1"/>
  <c r="T157" i="1" s="1"/>
  <c r="S158" i="1" a="1"/>
  <c r="S158" i="1" s="1"/>
  <c r="T158" i="1" a="1"/>
  <c r="T158" i="1" s="1"/>
  <c r="S161" i="1" a="1"/>
  <c r="S161" i="1" s="1"/>
  <c r="T161" i="1" a="1"/>
  <c r="T161" i="1" s="1"/>
  <c r="S160" i="1" a="1"/>
  <c r="S160" i="1" s="1"/>
  <c r="T160" i="1" a="1"/>
  <c r="T160" i="1" s="1"/>
  <c r="S162" i="1" a="1"/>
  <c r="S162" i="1" s="1"/>
  <c r="T162" i="1" a="1"/>
  <c r="T162" i="1" s="1"/>
  <c r="S164" i="1" a="1"/>
  <c r="S164" i="1" s="1"/>
  <c r="T164" i="1" a="1"/>
  <c r="T164" i="1" s="1"/>
  <c r="S163" i="1" a="1"/>
  <c r="S163" i="1" s="1"/>
  <c r="T163" i="1" a="1"/>
  <c r="T163" i="1" s="1"/>
  <c r="S165" i="1" a="1"/>
  <c r="S165" i="1" s="1"/>
  <c r="T165" i="1" a="1"/>
  <c r="T165" i="1" s="1"/>
  <c r="S166" i="1" a="1"/>
  <c r="S166" i="1" s="1"/>
  <c r="T166" i="1" a="1"/>
  <c r="T166" i="1" s="1"/>
  <c r="S167" i="1" a="1"/>
  <c r="S167" i="1" s="1"/>
  <c r="T167" i="1" a="1"/>
  <c r="T167" i="1" s="1"/>
  <c r="S168" i="1" a="1"/>
  <c r="S168" i="1" s="1"/>
  <c r="T168" i="1" a="1"/>
  <c r="T168" i="1" s="1"/>
  <c r="S170" i="1" a="1"/>
  <c r="S170" i="1" s="1"/>
  <c r="T170" i="1" a="1"/>
  <c r="T170" i="1" s="1"/>
  <c r="S171" i="1" a="1"/>
  <c r="S171" i="1" s="1"/>
  <c r="T171" i="1" a="1"/>
  <c r="T171" i="1" s="1"/>
  <c r="S172" i="1" a="1"/>
  <c r="S172" i="1" s="1"/>
  <c r="T172" i="1" a="1"/>
  <c r="T172" i="1" s="1"/>
  <c r="S173" i="1" a="1"/>
  <c r="S173" i="1" s="1"/>
  <c r="T173" i="1" a="1"/>
  <c r="T173" i="1" s="1"/>
  <c r="S174" i="1" a="1"/>
  <c r="S174" i="1" s="1"/>
  <c r="T174" i="1" a="1"/>
  <c r="T174" i="1" s="1"/>
  <c r="S176" i="1" a="1"/>
  <c r="S176" i="1" s="1"/>
  <c r="T176" i="1" a="1"/>
  <c r="T176" i="1" s="1"/>
  <c r="S177" i="1" a="1"/>
  <c r="S177" i="1" s="1"/>
  <c r="T177" i="1" a="1"/>
  <c r="T177" i="1" s="1"/>
  <c r="S178" i="1" a="1"/>
  <c r="S178" i="1" s="1"/>
  <c r="T178" i="1" a="1"/>
  <c r="T178" i="1" s="1"/>
  <c r="S180" i="1" a="1"/>
  <c r="S180" i="1" s="1"/>
  <c r="T180" i="1" a="1"/>
  <c r="T180" i="1" s="1"/>
  <c r="S182" i="1" a="1"/>
  <c r="S182" i="1" s="1"/>
  <c r="T182" i="1" a="1"/>
  <c r="T182" i="1" s="1"/>
  <c r="S183" i="1" a="1"/>
  <c r="S183" i="1" s="1"/>
  <c r="T183" i="1" a="1"/>
  <c r="T183" i="1" s="1"/>
  <c r="S184" i="1" a="1"/>
  <c r="S184" i="1" s="1"/>
  <c r="T184" i="1" a="1"/>
  <c r="T184" i="1" s="1"/>
  <c r="S34" i="1" a="1"/>
  <c r="S34" i="1" s="1"/>
  <c r="T34" i="1" a="1"/>
  <c r="T34" i="1" s="1"/>
  <c r="S185" i="1" a="1"/>
  <c r="S185" i="1" s="1"/>
  <c r="T185" i="1" a="1"/>
  <c r="T185" i="1" s="1"/>
  <c r="S186" i="1" a="1"/>
  <c r="S186" i="1" s="1"/>
  <c r="T186" i="1" a="1"/>
  <c r="T186" i="1" s="1"/>
  <c r="S187" i="1" a="1"/>
  <c r="S187" i="1" s="1"/>
  <c r="T187" i="1" a="1"/>
  <c r="T187" i="1" s="1"/>
  <c r="S188" i="1" a="1"/>
  <c r="S188" i="1" s="1"/>
  <c r="T188" i="1" a="1"/>
  <c r="T188" i="1" s="1"/>
  <c r="S189" i="1" a="1"/>
  <c r="S189" i="1" s="1"/>
  <c r="T189" i="1" a="1"/>
  <c r="T189" i="1" s="1"/>
  <c r="S190" i="1" a="1"/>
  <c r="S190" i="1" s="1"/>
  <c r="T190" i="1" a="1"/>
  <c r="T190" i="1" s="1"/>
  <c r="S192" i="1" a="1"/>
  <c r="S192" i="1" s="1"/>
  <c r="T192" i="1" a="1"/>
  <c r="T192" i="1" s="1"/>
  <c r="S195" i="1" a="1"/>
  <c r="S195" i="1" s="1"/>
  <c r="T195" i="1" a="1"/>
  <c r="T195" i="1" s="1"/>
  <c r="S193" i="1" a="1"/>
  <c r="S193" i="1" s="1"/>
  <c r="T193" i="1" a="1"/>
  <c r="T193" i="1" s="1"/>
  <c r="S194" i="1" a="1"/>
  <c r="S194" i="1" s="1"/>
  <c r="T194" i="1" a="1"/>
  <c r="T194" i="1" s="1"/>
  <c r="S205" i="1" a="1"/>
  <c r="S205" i="1" s="1"/>
  <c r="T205" i="1" a="1"/>
  <c r="T205" i="1" s="1"/>
  <c r="S756" i="1" a="1"/>
  <c r="S756" i="1" s="1"/>
  <c r="T756" i="1" a="1"/>
  <c r="T756" i="1" s="1"/>
  <c r="S203" i="1" a="1"/>
  <c r="S203" i="1" s="1"/>
  <c r="T203" i="1" a="1"/>
  <c r="T203" i="1" s="1"/>
  <c r="S200" i="1" a="1"/>
  <c r="S200" i="1" s="1"/>
  <c r="T200" i="1" a="1"/>
  <c r="T200" i="1" s="1"/>
  <c r="S204" i="1" a="1"/>
  <c r="S204" i="1" s="1"/>
  <c r="T204" i="1" a="1"/>
  <c r="T204" i="1" s="1"/>
  <c r="S202" i="1" a="1"/>
  <c r="S202" i="1" s="1"/>
  <c r="T202" i="1" a="1"/>
  <c r="T202" i="1" s="1"/>
  <c r="S788" i="1" a="1"/>
  <c r="S788" i="1" s="1"/>
  <c r="T788" i="1" a="1"/>
  <c r="T788" i="1" s="1"/>
  <c r="S206" i="1" a="1"/>
  <c r="S206" i="1" s="1"/>
  <c r="T206" i="1" a="1"/>
  <c r="T206" i="1" s="1"/>
  <c r="S207" i="1" a="1"/>
  <c r="S207" i="1" s="1"/>
  <c r="T207" i="1" a="1"/>
  <c r="T207" i="1" s="1"/>
  <c r="S208" i="1" a="1"/>
  <c r="S208" i="1" s="1"/>
  <c r="T208" i="1" a="1"/>
  <c r="T208" i="1" s="1"/>
  <c r="S209" i="1" a="1"/>
  <c r="S209" i="1" s="1"/>
  <c r="T209" i="1" a="1"/>
  <c r="T209" i="1" s="1"/>
  <c r="S210" i="1" a="1"/>
  <c r="S210" i="1" s="1"/>
  <c r="T210" i="1" a="1"/>
  <c r="T210" i="1" s="1"/>
  <c r="S211" i="1" a="1"/>
  <c r="S211" i="1" s="1"/>
  <c r="T211" i="1" a="1"/>
  <c r="T211" i="1" s="1"/>
  <c r="S212" i="1" a="1"/>
  <c r="S212" i="1" s="1"/>
  <c r="T212" i="1" a="1"/>
  <c r="T212" i="1" s="1"/>
  <c r="S213" i="1" a="1"/>
  <c r="S213" i="1" s="1"/>
  <c r="T213" i="1" a="1"/>
  <c r="T213" i="1" s="1"/>
  <c r="S214" i="1" a="1"/>
  <c r="S214" i="1" s="1"/>
  <c r="T214" i="1" a="1"/>
  <c r="T214" i="1" s="1"/>
  <c r="S215" i="1" a="1"/>
  <c r="S215" i="1" s="1"/>
  <c r="T215" i="1" a="1"/>
  <c r="T215" i="1" s="1"/>
  <c r="S216" i="1" a="1"/>
  <c r="S216" i="1" s="1"/>
  <c r="T216" i="1" a="1"/>
  <c r="T216" i="1" s="1"/>
  <c r="S217" i="1" a="1"/>
  <c r="S217" i="1" s="1"/>
  <c r="T217" i="1" a="1"/>
  <c r="T217" i="1" s="1"/>
  <c r="S175" i="1" a="1"/>
  <c r="S175" i="1" s="1"/>
  <c r="T175" i="1" a="1"/>
  <c r="T175" i="1" s="1"/>
  <c r="S220" i="1" a="1"/>
  <c r="S220" i="1" s="1"/>
  <c r="T220" i="1" a="1"/>
  <c r="T220" i="1" s="1"/>
  <c r="S221" i="1" a="1"/>
  <c r="S221" i="1" s="1"/>
  <c r="T221" i="1" a="1"/>
  <c r="T221" i="1" s="1"/>
  <c r="S222" i="1" a="1"/>
  <c r="S222" i="1" s="1"/>
  <c r="T222" i="1" a="1"/>
  <c r="T222" i="1" s="1"/>
  <c r="S223" i="1" a="1"/>
  <c r="S223" i="1" s="1"/>
  <c r="T223" i="1" a="1"/>
  <c r="T223" i="1" s="1"/>
  <c r="S224" i="1" a="1"/>
  <c r="S224" i="1" s="1"/>
  <c r="T224" i="1" a="1"/>
  <c r="T224" i="1" s="1"/>
  <c r="S225" i="1" a="1"/>
  <c r="S225" i="1" s="1"/>
  <c r="T225" i="1" a="1"/>
  <c r="T225" i="1" s="1"/>
  <c r="S226" i="1" a="1"/>
  <c r="S226" i="1" s="1"/>
  <c r="T226" i="1" a="1"/>
  <c r="T226" i="1" s="1"/>
  <c r="S227" i="1" a="1"/>
  <c r="S227" i="1" s="1"/>
  <c r="T227" i="1" a="1"/>
  <c r="T227" i="1" s="1"/>
  <c r="S229" i="1" a="1"/>
  <c r="S229" i="1" s="1"/>
  <c r="T229" i="1" a="1"/>
  <c r="T229" i="1" s="1"/>
  <c r="S230" i="1" a="1"/>
  <c r="S230" i="1" s="1"/>
  <c r="T230" i="1" a="1"/>
  <c r="T230" i="1" s="1"/>
  <c r="S231" i="1" a="1"/>
  <c r="S231" i="1" s="1"/>
  <c r="T231" i="1" a="1"/>
  <c r="T231" i="1" s="1"/>
  <c r="S232" i="1" a="1"/>
  <c r="S232" i="1" s="1"/>
  <c r="T232" i="1" a="1"/>
  <c r="T232" i="1" s="1"/>
  <c r="S233" i="1" a="1"/>
  <c r="S233" i="1" s="1"/>
  <c r="T233" i="1" a="1"/>
  <c r="T233" i="1" s="1"/>
  <c r="S234" i="1" a="1"/>
  <c r="S234" i="1" s="1"/>
  <c r="T234" i="1" a="1"/>
  <c r="T234" i="1" s="1"/>
  <c r="S235" i="1" a="1"/>
  <c r="S235" i="1" s="1"/>
  <c r="T235" i="1" a="1"/>
  <c r="T235" i="1" s="1"/>
  <c r="S236" i="1" a="1"/>
  <c r="S236" i="1" s="1"/>
  <c r="T236" i="1" a="1"/>
  <c r="T236" i="1" s="1"/>
  <c r="S237" i="1" a="1"/>
  <c r="S237" i="1" s="1"/>
  <c r="T237" i="1" a="1"/>
  <c r="T237" i="1" s="1"/>
  <c r="S424" i="1" a="1"/>
  <c r="S424" i="1" s="1"/>
  <c r="T424" i="1" a="1"/>
  <c r="T424" i="1" s="1"/>
  <c r="S239" i="1" a="1"/>
  <c r="S239" i="1" s="1"/>
  <c r="T239" i="1" a="1"/>
  <c r="T239" i="1" s="1"/>
  <c r="S240" i="1" a="1"/>
  <c r="S240" i="1" s="1"/>
  <c r="T240" i="1" a="1"/>
  <c r="T240" i="1" s="1"/>
  <c r="S241" i="1" a="1"/>
  <c r="S241" i="1" s="1"/>
  <c r="T241" i="1" a="1"/>
  <c r="T241" i="1" s="1"/>
  <c r="S329" i="1" a="1"/>
  <c r="S329" i="1" s="1"/>
  <c r="T329" i="1" a="1"/>
  <c r="T329" i="1" s="1"/>
  <c r="S242" i="1" a="1"/>
  <c r="S242" i="1" s="1"/>
  <c r="T242" i="1" a="1"/>
  <c r="T242" i="1" s="1"/>
  <c r="S245" i="1" a="1"/>
  <c r="S245" i="1" s="1"/>
  <c r="T245" i="1" a="1"/>
  <c r="T245" i="1" s="1"/>
  <c r="S246" i="1" a="1"/>
  <c r="S246" i="1" s="1"/>
  <c r="T246" i="1" a="1"/>
  <c r="T246" i="1" s="1"/>
  <c r="S247" i="1" a="1"/>
  <c r="S247" i="1" s="1"/>
  <c r="T247" i="1" a="1"/>
  <c r="T247" i="1" s="1"/>
  <c r="S248" i="1" a="1"/>
  <c r="S248" i="1" s="1"/>
  <c r="T248" i="1" a="1"/>
  <c r="T248" i="1" s="1"/>
  <c r="S249" i="1" a="1"/>
  <c r="S249" i="1" s="1"/>
  <c r="T249" i="1" a="1"/>
  <c r="T249" i="1" s="1"/>
  <c r="S250" i="1" a="1"/>
  <c r="S250" i="1" s="1"/>
  <c r="T250" i="1" a="1"/>
  <c r="T250" i="1" s="1"/>
  <c r="S251" i="1" a="1"/>
  <c r="S251" i="1" s="1"/>
  <c r="T251" i="1" a="1"/>
  <c r="T251" i="1" s="1"/>
  <c r="S252" i="1" a="1"/>
  <c r="S252" i="1" s="1"/>
  <c r="T252" i="1" a="1"/>
  <c r="T252" i="1" s="1"/>
  <c r="S253" i="1" a="1"/>
  <c r="S253" i="1" s="1"/>
  <c r="T253" i="1" a="1"/>
  <c r="T253" i="1" s="1"/>
  <c r="S254" i="1" a="1"/>
  <c r="S254" i="1" s="1"/>
  <c r="T254" i="1" a="1"/>
  <c r="T254" i="1" s="1"/>
  <c r="S255" i="1" a="1"/>
  <c r="S255" i="1" s="1"/>
  <c r="T255" i="1" a="1"/>
  <c r="T255" i="1" s="1"/>
  <c r="S256" i="1" a="1"/>
  <c r="S256" i="1" s="1"/>
  <c r="T256" i="1" a="1"/>
  <c r="T256" i="1" s="1"/>
  <c r="S257" i="1" a="1"/>
  <c r="S257" i="1" s="1"/>
  <c r="T257" i="1" a="1"/>
  <c r="T257" i="1" s="1"/>
  <c r="S258" i="1" a="1"/>
  <c r="S258" i="1" s="1"/>
  <c r="T258" i="1" a="1"/>
  <c r="T258" i="1" s="1"/>
  <c r="S259" i="1" a="1"/>
  <c r="S259" i="1" s="1"/>
  <c r="T259" i="1" a="1"/>
  <c r="T259" i="1" s="1"/>
  <c r="S261" i="1" a="1"/>
  <c r="S261" i="1" s="1"/>
  <c r="T261" i="1" a="1"/>
  <c r="T261" i="1" s="1"/>
  <c r="S262" i="1" a="1"/>
  <c r="S262" i="1" s="1"/>
  <c r="T262" i="1" a="1"/>
  <c r="T262" i="1" s="1"/>
  <c r="S264" i="1" a="1"/>
  <c r="S264" i="1" s="1"/>
  <c r="T264" i="1" a="1"/>
  <c r="T264" i="1" s="1"/>
  <c r="S265" i="1" a="1"/>
  <c r="S265" i="1" s="1"/>
  <c r="T265" i="1" a="1"/>
  <c r="T265" i="1" s="1"/>
  <c r="S266" i="1" a="1"/>
  <c r="S266" i="1" s="1"/>
  <c r="T266" i="1" a="1"/>
  <c r="T266" i="1" s="1"/>
  <c r="S267" i="1" a="1"/>
  <c r="S267" i="1" s="1"/>
  <c r="T267" i="1" a="1"/>
  <c r="T267" i="1" s="1"/>
  <c r="S268" i="1" a="1"/>
  <c r="S268" i="1" s="1"/>
  <c r="T268" i="1" a="1"/>
  <c r="T268" i="1" s="1"/>
  <c r="S273" i="1" a="1"/>
  <c r="S273" i="1" s="1"/>
  <c r="T273" i="1" a="1"/>
  <c r="T273" i="1" s="1"/>
  <c r="S269" i="1" a="1"/>
  <c r="S269" i="1" s="1"/>
  <c r="T269" i="1" a="1"/>
  <c r="T269" i="1" s="1"/>
  <c r="S270" i="1" a="1"/>
  <c r="S270" i="1" s="1"/>
  <c r="T270" i="1" a="1"/>
  <c r="T270" i="1" s="1"/>
  <c r="S271" i="1" a="1"/>
  <c r="S271" i="1" s="1"/>
  <c r="T271" i="1" a="1"/>
  <c r="T271" i="1" s="1"/>
  <c r="S272" i="1" a="1"/>
  <c r="S272" i="1" s="1"/>
  <c r="T272" i="1" a="1"/>
  <c r="T272" i="1" s="1"/>
  <c r="S274" i="1" a="1"/>
  <c r="S274" i="1" s="1"/>
  <c r="T274" i="1" a="1"/>
  <c r="T274" i="1" s="1"/>
  <c r="S275" i="1" a="1"/>
  <c r="S275" i="1" s="1"/>
  <c r="T275" i="1" a="1"/>
  <c r="T275" i="1" s="1"/>
  <c r="S276" i="1" a="1"/>
  <c r="S276" i="1" s="1"/>
  <c r="T276" i="1" a="1"/>
  <c r="T276" i="1" s="1"/>
  <c r="S277" i="1" a="1"/>
  <c r="S277" i="1" s="1"/>
  <c r="T277" i="1" a="1"/>
  <c r="T277" i="1" s="1"/>
  <c r="S278" i="1" a="1"/>
  <c r="S278" i="1" s="1"/>
  <c r="T278" i="1" a="1"/>
  <c r="T278" i="1" s="1"/>
  <c r="S279" i="1" a="1"/>
  <c r="S279" i="1" s="1"/>
  <c r="T279" i="1" a="1"/>
  <c r="T279" i="1" s="1"/>
  <c r="S280" i="1" a="1"/>
  <c r="S280" i="1" s="1"/>
  <c r="T280" i="1" a="1"/>
  <c r="T280" i="1" s="1"/>
  <c r="S281" i="1" a="1"/>
  <c r="S281" i="1" s="1"/>
  <c r="T281" i="1" a="1"/>
  <c r="T281" i="1" s="1"/>
  <c r="S147" i="1" a="1"/>
  <c r="S147" i="1" s="1"/>
  <c r="T147" i="1" a="1"/>
  <c r="T147" i="1" s="1"/>
  <c r="S282" i="1" a="1"/>
  <c r="S282" i="1" s="1"/>
  <c r="T282" i="1" a="1"/>
  <c r="T282" i="1" s="1"/>
  <c r="S283" i="1" a="1"/>
  <c r="S283" i="1" s="1"/>
  <c r="T283" i="1" a="1"/>
  <c r="T283" i="1" s="1"/>
  <c r="S284" i="1" a="1"/>
  <c r="S284" i="1" s="1"/>
  <c r="T284" i="1" a="1"/>
  <c r="T284" i="1" s="1"/>
  <c r="S285" i="1" a="1"/>
  <c r="S285" i="1" s="1"/>
  <c r="T285" i="1" a="1"/>
  <c r="T285" i="1" s="1"/>
  <c r="S286" i="1" a="1"/>
  <c r="S286" i="1" s="1"/>
  <c r="T286" i="1" a="1"/>
  <c r="T286" i="1" s="1"/>
  <c r="S287" i="1" a="1"/>
  <c r="S287" i="1" s="1"/>
  <c r="T287" i="1" a="1"/>
  <c r="T287" i="1" s="1"/>
  <c r="S288" i="1" a="1"/>
  <c r="S288" i="1" s="1"/>
  <c r="T288" i="1" a="1"/>
  <c r="T288" i="1" s="1"/>
  <c r="S289" i="1" a="1"/>
  <c r="S289" i="1" s="1"/>
  <c r="T289" i="1" a="1"/>
  <c r="T289" i="1" s="1"/>
  <c r="S290" i="1" a="1"/>
  <c r="S290" i="1" s="1"/>
  <c r="T290" i="1" a="1"/>
  <c r="T290" i="1" s="1"/>
  <c r="S291" i="1" a="1"/>
  <c r="S291" i="1" s="1"/>
  <c r="T291" i="1" a="1"/>
  <c r="T291" i="1" s="1"/>
  <c r="S292" i="1" a="1"/>
  <c r="S292" i="1" s="1"/>
  <c r="T292" i="1" a="1"/>
  <c r="T292" i="1" s="1"/>
  <c r="S293" i="1" a="1"/>
  <c r="S293" i="1" s="1"/>
  <c r="T293" i="1" a="1"/>
  <c r="T293" i="1" s="1"/>
  <c r="S299" i="1" a="1"/>
  <c r="S299" i="1" s="1"/>
  <c r="T299" i="1" a="1"/>
  <c r="T299" i="1" s="1"/>
  <c r="S294" i="1" a="1"/>
  <c r="S294" i="1" s="1"/>
  <c r="T294" i="1" a="1"/>
  <c r="T294" i="1" s="1"/>
  <c r="S295" i="1" a="1"/>
  <c r="S295" i="1" s="1"/>
  <c r="T295" i="1" a="1"/>
  <c r="T295" i="1" s="1"/>
  <c r="S297" i="1" a="1"/>
  <c r="S297" i="1" s="1"/>
  <c r="T297" i="1" a="1"/>
  <c r="T297" i="1" s="1"/>
  <c r="S298" i="1" a="1"/>
  <c r="S298" i="1" s="1"/>
  <c r="T298" i="1" a="1"/>
  <c r="T298" i="1" s="1"/>
  <c r="S430" i="1" a="1"/>
  <c r="S430" i="1" s="1"/>
  <c r="T430" i="1" a="1"/>
  <c r="T430" i="1" s="1"/>
  <c r="S300" i="1" a="1"/>
  <c r="S300" i="1" s="1"/>
  <c r="T300" i="1" a="1"/>
  <c r="T300" i="1" s="1"/>
  <c r="S301" i="1" a="1"/>
  <c r="S301" i="1" s="1"/>
  <c r="T301" i="1" a="1"/>
  <c r="T301" i="1" s="1"/>
  <c r="S302" i="1" a="1"/>
  <c r="S302" i="1" s="1"/>
  <c r="T302" i="1" a="1"/>
  <c r="T302" i="1" s="1"/>
  <c r="S303" i="1" a="1"/>
  <c r="S303" i="1" s="1"/>
  <c r="T303" i="1" a="1"/>
  <c r="T303" i="1" s="1"/>
  <c r="S304" i="1" a="1"/>
  <c r="S304" i="1" s="1"/>
  <c r="T304" i="1" a="1"/>
  <c r="T304" i="1" s="1"/>
  <c r="S306" i="1" a="1"/>
  <c r="S306" i="1" s="1"/>
  <c r="T306" i="1" a="1"/>
  <c r="T306" i="1" s="1"/>
  <c r="S307" i="1" a="1"/>
  <c r="S307" i="1" s="1"/>
  <c r="T307" i="1" a="1"/>
  <c r="T307" i="1" s="1"/>
  <c r="S308" i="1" a="1"/>
  <c r="S308" i="1" s="1"/>
  <c r="T308" i="1" a="1"/>
  <c r="T308" i="1" s="1"/>
  <c r="S309" i="1" a="1"/>
  <c r="S309" i="1" s="1"/>
  <c r="T309" i="1" a="1"/>
  <c r="T309" i="1" s="1"/>
  <c r="S311" i="1" a="1"/>
  <c r="S311" i="1" s="1"/>
  <c r="T311" i="1" a="1"/>
  <c r="T311" i="1" s="1"/>
  <c r="S314" i="1" a="1"/>
  <c r="S314" i="1" s="1"/>
  <c r="T314" i="1" a="1"/>
  <c r="T314" i="1" s="1"/>
  <c r="S315" i="1" a="1"/>
  <c r="S315" i="1" s="1"/>
  <c r="T315" i="1" a="1"/>
  <c r="T315" i="1" s="1"/>
  <c r="S317" i="1" a="1"/>
  <c r="S317" i="1" s="1"/>
  <c r="T317" i="1" a="1"/>
  <c r="T317" i="1" s="1"/>
  <c r="S320" i="1" a="1"/>
  <c r="S320" i="1" s="1"/>
  <c r="T320" i="1" a="1"/>
  <c r="T320" i="1" s="1"/>
  <c r="S321" i="1" a="1"/>
  <c r="S321" i="1" s="1"/>
  <c r="T321" i="1" a="1"/>
  <c r="T321" i="1" s="1"/>
  <c r="S322" i="1" a="1"/>
  <c r="S322" i="1" s="1"/>
  <c r="T322" i="1" a="1"/>
  <c r="T322" i="1" s="1"/>
  <c r="S323" i="1" a="1"/>
  <c r="S323" i="1" s="1"/>
  <c r="T323" i="1" a="1"/>
  <c r="T323" i="1" s="1"/>
  <c r="S324" i="1" a="1"/>
  <c r="S324" i="1" s="1"/>
  <c r="T324" i="1" a="1"/>
  <c r="T324" i="1" s="1"/>
  <c r="S326" i="1" a="1"/>
  <c r="S326" i="1" s="1"/>
  <c r="T326" i="1" a="1"/>
  <c r="T326" i="1" s="1"/>
  <c r="S330" i="1" a="1"/>
  <c r="S330" i="1" s="1"/>
  <c r="T330" i="1" a="1"/>
  <c r="T330" i="1" s="1"/>
  <c r="S327" i="1" a="1"/>
  <c r="S327" i="1" s="1"/>
  <c r="T327" i="1" a="1"/>
  <c r="T327" i="1" s="1"/>
  <c r="S328" i="1" a="1"/>
  <c r="S328" i="1" s="1"/>
  <c r="T328" i="1" a="1"/>
  <c r="T328" i="1" s="1"/>
  <c r="S331" i="1" a="1"/>
  <c r="S331" i="1" s="1"/>
  <c r="T331" i="1" a="1"/>
  <c r="T331" i="1" s="1"/>
  <c r="S332" i="1" a="1"/>
  <c r="S332" i="1" s="1"/>
  <c r="T332" i="1" a="1"/>
  <c r="T332" i="1" s="1"/>
  <c r="S333" i="1" a="1"/>
  <c r="S333" i="1" s="1"/>
  <c r="T333" i="1" a="1"/>
  <c r="T333" i="1" s="1"/>
  <c r="S334" i="1" a="1"/>
  <c r="S334" i="1" s="1"/>
  <c r="T334" i="1" a="1"/>
  <c r="T334" i="1" s="1"/>
  <c r="S335" i="1" a="1"/>
  <c r="S335" i="1" s="1"/>
  <c r="T335" i="1" a="1"/>
  <c r="T335" i="1" s="1"/>
  <c r="S336" i="1" a="1"/>
  <c r="S336" i="1" s="1"/>
  <c r="T336" i="1" a="1"/>
  <c r="T336" i="1" s="1"/>
  <c r="S337" i="1" a="1"/>
  <c r="S337" i="1" s="1"/>
  <c r="T337" i="1" a="1"/>
  <c r="T337" i="1" s="1"/>
  <c r="S338" i="1" a="1"/>
  <c r="S338" i="1" s="1"/>
  <c r="T338" i="1" a="1"/>
  <c r="T338" i="1" s="1"/>
  <c r="S339" i="1" a="1"/>
  <c r="S339" i="1" s="1"/>
  <c r="T339" i="1" a="1"/>
  <c r="T339" i="1" s="1"/>
  <c r="S340" i="1" a="1"/>
  <c r="S340" i="1" s="1"/>
  <c r="T340" i="1" a="1"/>
  <c r="T340" i="1" s="1"/>
  <c r="S341" i="1" a="1"/>
  <c r="S341" i="1" s="1"/>
  <c r="T341" i="1" a="1"/>
  <c r="T341" i="1" s="1"/>
  <c r="S342" i="1" a="1"/>
  <c r="S342" i="1" s="1"/>
  <c r="T342" i="1" a="1"/>
  <c r="T342" i="1" s="1"/>
  <c r="S343" i="1" a="1"/>
  <c r="S343" i="1" s="1"/>
  <c r="T343" i="1" a="1"/>
  <c r="T343" i="1" s="1"/>
  <c r="S345" i="1" a="1"/>
  <c r="S345" i="1" s="1"/>
  <c r="T345" i="1" a="1"/>
  <c r="T345" i="1" s="1"/>
  <c r="S347" i="1" a="1"/>
  <c r="S347" i="1" s="1"/>
  <c r="T347" i="1" a="1"/>
  <c r="T347" i="1" s="1"/>
  <c r="S219" i="1" a="1"/>
  <c r="S219" i="1" s="1"/>
  <c r="T219" i="1" a="1"/>
  <c r="T219" i="1" s="1"/>
  <c r="S348" i="1" a="1"/>
  <c r="S348" i="1" s="1"/>
  <c r="T348" i="1" a="1"/>
  <c r="T348" i="1" s="1"/>
  <c r="S349" i="1" a="1"/>
  <c r="S349" i="1" s="1"/>
  <c r="T349" i="1" a="1"/>
  <c r="T349" i="1" s="1"/>
  <c r="S350" i="1" a="1"/>
  <c r="S350" i="1" s="1"/>
  <c r="T350" i="1" a="1"/>
  <c r="T350" i="1" s="1"/>
  <c r="S351" i="1" a="1"/>
  <c r="S351" i="1" s="1"/>
  <c r="T351" i="1" a="1"/>
  <c r="T351" i="1" s="1"/>
  <c r="S352" i="1" a="1"/>
  <c r="S352" i="1" s="1"/>
  <c r="T352" i="1" a="1"/>
  <c r="T352" i="1" s="1"/>
  <c r="S353" i="1" a="1"/>
  <c r="S353" i="1" s="1"/>
  <c r="T353" i="1" a="1"/>
  <c r="T353" i="1" s="1"/>
  <c r="S355" i="1" a="1"/>
  <c r="S355" i="1" s="1"/>
  <c r="T355" i="1" a="1"/>
  <c r="T355" i="1" s="1"/>
  <c r="S356" i="1" a="1"/>
  <c r="S356" i="1" s="1"/>
  <c r="T356" i="1" a="1"/>
  <c r="T356" i="1" s="1"/>
  <c r="S357" i="1" a="1"/>
  <c r="S357" i="1" s="1"/>
  <c r="T357" i="1" a="1"/>
  <c r="T357" i="1" s="1"/>
  <c r="S358" i="1" a="1"/>
  <c r="S358" i="1" s="1"/>
  <c r="T358" i="1" a="1"/>
  <c r="T358" i="1" s="1"/>
  <c r="S359" i="1" a="1"/>
  <c r="S359" i="1" s="1"/>
  <c r="T359" i="1" a="1"/>
  <c r="T359" i="1" s="1"/>
  <c r="S360" i="1" a="1"/>
  <c r="S360" i="1" s="1"/>
  <c r="T360" i="1" a="1"/>
  <c r="T360" i="1" s="1"/>
  <c r="S361" i="1" a="1"/>
  <c r="S361" i="1" s="1"/>
  <c r="T361" i="1" a="1"/>
  <c r="T361" i="1" s="1"/>
  <c r="S362" i="1" a="1"/>
  <c r="S362" i="1" s="1"/>
  <c r="T362" i="1" a="1"/>
  <c r="T362" i="1" s="1"/>
  <c r="S364" i="1" a="1"/>
  <c r="S364" i="1" s="1"/>
  <c r="T364" i="1" a="1"/>
  <c r="T364" i="1" s="1"/>
  <c r="S365" i="1" a="1"/>
  <c r="S365" i="1" s="1"/>
  <c r="T365" i="1" a="1"/>
  <c r="T365" i="1" s="1"/>
  <c r="S366" i="1" a="1"/>
  <c r="S366" i="1" s="1"/>
  <c r="T366" i="1" a="1"/>
  <c r="T366" i="1" s="1"/>
  <c r="S367" i="1" a="1"/>
  <c r="S367" i="1" s="1"/>
  <c r="T367" i="1" a="1"/>
  <c r="T367" i="1" s="1"/>
  <c r="S369" i="1" a="1"/>
  <c r="S369" i="1" s="1"/>
  <c r="T369" i="1" a="1"/>
  <c r="T369" i="1" s="1"/>
  <c r="S368" i="1" a="1"/>
  <c r="S368" i="1" s="1"/>
  <c r="T368" i="1" a="1"/>
  <c r="T368" i="1" s="1"/>
  <c r="S370" i="1" a="1"/>
  <c r="S370" i="1" s="1"/>
  <c r="T370" i="1" a="1"/>
  <c r="T370" i="1" s="1"/>
  <c r="S371" i="1" a="1"/>
  <c r="S371" i="1" s="1"/>
  <c r="T371" i="1" a="1"/>
  <c r="T371" i="1" s="1"/>
  <c r="S372" i="1" a="1"/>
  <c r="S372" i="1" s="1"/>
  <c r="T372" i="1" a="1"/>
  <c r="T372" i="1" s="1"/>
  <c r="S376" i="1" a="1"/>
  <c r="S376" i="1" s="1"/>
  <c r="T376" i="1" a="1"/>
  <c r="T376" i="1" s="1"/>
  <c r="S373" i="1" a="1"/>
  <c r="S373" i="1" s="1"/>
  <c r="T373" i="1" a="1"/>
  <c r="T373" i="1" s="1"/>
  <c r="S374" i="1" a="1"/>
  <c r="S374" i="1" s="1"/>
  <c r="T374" i="1" a="1"/>
  <c r="T374" i="1" s="1"/>
  <c r="S375" i="1" a="1"/>
  <c r="S375" i="1" s="1"/>
  <c r="T375" i="1" a="1"/>
  <c r="T375" i="1" s="1"/>
  <c r="S377" i="1" a="1"/>
  <c r="S377" i="1" s="1"/>
  <c r="T377" i="1" a="1"/>
  <c r="T377" i="1" s="1"/>
  <c r="S378" i="1" a="1"/>
  <c r="S378" i="1" s="1"/>
  <c r="T378" i="1" a="1"/>
  <c r="T378" i="1" s="1"/>
  <c r="S379" i="1" a="1"/>
  <c r="S379" i="1" s="1"/>
  <c r="T379" i="1" a="1"/>
  <c r="T379" i="1" s="1"/>
  <c r="S380" i="1" a="1"/>
  <c r="S380" i="1" s="1"/>
  <c r="T380" i="1" a="1"/>
  <c r="T380" i="1" s="1"/>
  <c r="S2317" i="1" a="1"/>
  <c r="S2317" i="1" s="1"/>
  <c r="T2317" i="1" a="1"/>
  <c r="T2317" i="1" s="1"/>
  <c r="S789" i="1" a="1"/>
  <c r="S789" i="1" s="1"/>
  <c r="T789" i="1" a="1"/>
  <c r="T789" i="1" s="1"/>
  <c r="S382" i="1" a="1"/>
  <c r="S382" i="1" s="1"/>
  <c r="T382" i="1" a="1"/>
  <c r="T382" i="1" s="1"/>
  <c r="S383" i="1" a="1"/>
  <c r="S383" i="1" s="1"/>
  <c r="T383" i="1" a="1"/>
  <c r="T383" i="1" s="1"/>
  <c r="S384" i="1" a="1"/>
  <c r="S384" i="1" s="1"/>
  <c r="T384" i="1" a="1"/>
  <c r="T384" i="1" s="1"/>
  <c r="S385" i="1" a="1"/>
  <c r="S385" i="1" s="1"/>
  <c r="T385" i="1" a="1"/>
  <c r="T385" i="1" s="1"/>
  <c r="S386" i="1" a="1"/>
  <c r="S386" i="1" s="1"/>
  <c r="T386" i="1" a="1"/>
  <c r="T386" i="1" s="1"/>
  <c r="S387" i="1" a="1"/>
  <c r="S387" i="1" s="1"/>
  <c r="T387" i="1" a="1"/>
  <c r="T387" i="1" s="1"/>
  <c r="S388" i="1" a="1"/>
  <c r="S388" i="1" s="1"/>
  <c r="T388" i="1" a="1"/>
  <c r="T388" i="1" s="1"/>
  <c r="S389" i="1" a="1"/>
  <c r="S389" i="1" s="1"/>
  <c r="T389" i="1" a="1"/>
  <c r="T389" i="1" s="1"/>
  <c r="S390" i="1" a="1"/>
  <c r="S390" i="1" s="1"/>
  <c r="T390" i="1" a="1"/>
  <c r="T390" i="1" s="1"/>
  <c r="S392" i="1" a="1"/>
  <c r="S392" i="1" s="1"/>
  <c r="T392" i="1" a="1"/>
  <c r="T392" i="1" s="1"/>
  <c r="S394" i="1" a="1"/>
  <c r="S394" i="1" s="1"/>
  <c r="T394" i="1" a="1"/>
  <c r="T394" i="1" s="1"/>
  <c r="S396" i="1" a="1"/>
  <c r="S396" i="1" s="1"/>
  <c r="T396" i="1" a="1"/>
  <c r="T396" i="1" s="1"/>
  <c r="S397" i="1" a="1"/>
  <c r="S397" i="1" s="1"/>
  <c r="T397" i="1" a="1"/>
  <c r="T397" i="1" s="1"/>
  <c r="S398" i="1" a="1"/>
  <c r="S398" i="1" s="1"/>
  <c r="T398" i="1" a="1"/>
  <c r="T398" i="1" s="1"/>
  <c r="S400" i="1" a="1"/>
  <c r="S400" i="1" s="1"/>
  <c r="T400" i="1" a="1"/>
  <c r="T400" i="1" s="1"/>
  <c r="S402" i="1" a="1"/>
  <c r="S402" i="1" s="1"/>
  <c r="T402" i="1" a="1"/>
  <c r="T402" i="1" s="1"/>
  <c r="S401" i="1" a="1"/>
  <c r="S401" i="1" s="1"/>
  <c r="T401" i="1" a="1"/>
  <c r="T401" i="1" s="1"/>
  <c r="S403" i="1" a="1"/>
  <c r="S403" i="1" s="1"/>
  <c r="T403" i="1" a="1"/>
  <c r="T403" i="1" s="1"/>
  <c r="S404" i="1" a="1"/>
  <c r="S404" i="1" s="1"/>
  <c r="T404" i="1" a="1"/>
  <c r="T404" i="1" s="1"/>
  <c r="S405" i="1" a="1"/>
  <c r="S405" i="1" s="1"/>
  <c r="T405" i="1" a="1"/>
  <c r="T405" i="1" s="1"/>
  <c r="S406" i="1" a="1"/>
  <c r="S406" i="1" s="1"/>
  <c r="T406" i="1" a="1"/>
  <c r="T406" i="1" s="1"/>
  <c r="S407" i="1" a="1"/>
  <c r="S407" i="1" s="1"/>
  <c r="T407" i="1" a="1"/>
  <c r="T407" i="1" s="1"/>
  <c r="S408" i="1" a="1"/>
  <c r="S408" i="1" s="1"/>
  <c r="T408" i="1" a="1"/>
  <c r="T408" i="1" s="1"/>
  <c r="S409" i="1" a="1"/>
  <c r="S409" i="1" s="1"/>
  <c r="T409" i="1" a="1"/>
  <c r="T409" i="1" s="1"/>
  <c r="S410" i="1" a="1"/>
  <c r="S410" i="1" s="1"/>
  <c r="T410" i="1" a="1"/>
  <c r="T410" i="1" s="1"/>
  <c r="S411" i="1" a="1"/>
  <c r="S411" i="1" s="1"/>
  <c r="T411" i="1" a="1"/>
  <c r="T411" i="1" s="1"/>
  <c r="S412" i="1" a="1"/>
  <c r="S412" i="1" s="1"/>
  <c r="T412" i="1" a="1"/>
  <c r="T412" i="1" s="1"/>
  <c r="S413" i="1" a="1"/>
  <c r="S413" i="1" s="1"/>
  <c r="T413" i="1" a="1"/>
  <c r="T413" i="1" s="1"/>
  <c r="S414" i="1" a="1"/>
  <c r="S414" i="1" s="1"/>
  <c r="T414" i="1" a="1"/>
  <c r="T414" i="1" s="1"/>
  <c r="S419" i="1" a="1"/>
  <c r="S419" i="1" s="1"/>
  <c r="T419" i="1" a="1"/>
  <c r="T419" i="1" s="1"/>
  <c r="S421" i="1" a="1"/>
  <c r="S421" i="1" s="1"/>
  <c r="T421" i="1" a="1"/>
  <c r="T421" i="1" s="1"/>
  <c r="S425" i="1" a="1"/>
  <c r="S425" i="1" s="1"/>
  <c r="T425" i="1" a="1"/>
  <c r="T425" i="1" s="1"/>
  <c r="S423" i="1" a="1"/>
  <c r="S423" i="1" s="1"/>
  <c r="T423" i="1" a="1"/>
  <c r="T423" i="1" s="1"/>
  <c r="S427" i="1" a="1"/>
  <c r="S427" i="1" s="1"/>
  <c r="T427" i="1" a="1"/>
  <c r="T427" i="1" s="1"/>
  <c r="S429" i="1" a="1"/>
  <c r="S429" i="1" s="1"/>
  <c r="T429" i="1" a="1"/>
  <c r="T429" i="1" s="1"/>
  <c r="S431" i="1" a="1"/>
  <c r="S431" i="1" s="1"/>
  <c r="T431" i="1" a="1"/>
  <c r="T431" i="1" s="1"/>
  <c r="S432" i="1" a="1"/>
  <c r="S432" i="1" s="1"/>
  <c r="T432" i="1" a="1"/>
  <c r="T432" i="1" s="1"/>
  <c r="S433" i="1" a="1"/>
  <c r="S433" i="1" s="1"/>
  <c r="T433" i="1" a="1"/>
  <c r="T433" i="1" s="1"/>
  <c r="S434" i="1" a="1"/>
  <c r="S434" i="1" s="1"/>
  <c r="T434" i="1" a="1"/>
  <c r="T434" i="1" s="1"/>
  <c r="S435" i="1" a="1"/>
  <c r="S435" i="1" s="1"/>
  <c r="T435" i="1" a="1"/>
  <c r="T435" i="1" s="1"/>
  <c r="S436" i="1" a="1"/>
  <c r="S436" i="1" s="1"/>
  <c r="T436" i="1" a="1"/>
  <c r="T436" i="1" s="1"/>
  <c r="S437" i="1" a="1"/>
  <c r="S437" i="1" s="1"/>
  <c r="T437" i="1" a="1"/>
  <c r="T437" i="1" s="1"/>
  <c r="S438" i="1" a="1"/>
  <c r="S438" i="1" s="1"/>
  <c r="T438" i="1" a="1"/>
  <c r="T438" i="1" s="1"/>
  <c r="S439" i="1" a="1"/>
  <c r="S439" i="1" s="1"/>
  <c r="T439" i="1" a="1"/>
  <c r="T439" i="1" s="1"/>
  <c r="S440" i="1" a="1"/>
  <c r="S440" i="1" s="1"/>
  <c r="T440" i="1" a="1"/>
  <c r="T440" i="1" s="1"/>
  <c r="S442" i="1" a="1"/>
  <c r="S442" i="1" s="1"/>
  <c r="T442" i="1" a="1"/>
  <c r="T442" i="1" s="1"/>
  <c r="S243" i="1" a="1"/>
  <c r="S243" i="1" s="1"/>
  <c r="T243" i="1" a="1"/>
  <c r="T243" i="1" s="1"/>
  <c r="S443" i="1" a="1"/>
  <c r="S443" i="1" s="1"/>
  <c r="T443" i="1" a="1"/>
  <c r="T443" i="1" s="1"/>
  <c r="S444" i="1" a="1"/>
  <c r="S444" i="1" s="1"/>
  <c r="T444" i="1" a="1"/>
  <c r="T444" i="1" s="1"/>
  <c r="S445" i="1" a="1"/>
  <c r="S445" i="1" s="1"/>
  <c r="T445" i="1" a="1"/>
  <c r="T445" i="1" s="1"/>
  <c r="S446" i="1" a="1"/>
  <c r="S446" i="1" s="1"/>
  <c r="T446" i="1" a="1"/>
  <c r="T446" i="1" s="1"/>
  <c r="S447" i="1" a="1"/>
  <c r="S447" i="1" s="1"/>
  <c r="T447" i="1" a="1"/>
  <c r="T447" i="1" s="1"/>
  <c r="S448" i="1" a="1"/>
  <c r="S448" i="1" s="1"/>
  <c r="T448" i="1" a="1"/>
  <c r="T448" i="1" s="1"/>
  <c r="S449" i="1" a="1"/>
  <c r="S449" i="1" s="1"/>
  <c r="T449" i="1" a="1"/>
  <c r="T449" i="1" s="1"/>
  <c r="S452" i="1" a="1"/>
  <c r="S452" i="1" s="1"/>
  <c r="T452" i="1" a="1"/>
  <c r="T452" i="1" s="1"/>
  <c r="S450" i="1" a="1"/>
  <c r="S450" i="1" s="1"/>
  <c r="T450" i="1" a="1"/>
  <c r="T450" i="1" s="1"/>
  <c r="S451" i="1" a="1"/>
  <c r="S451" i="1" s="1"/>
  <c r="T451" i="1" a="1"/>
  <c r="T451" i="1" s="1"/>
  <c r="S453" i="1" a="1"/>
  <c r="S453" i="1" s="1"/>
  <c r="T453" i="1" a="1"/>
  <c r="T453" i="1" s="1"/>
  <c r="S454" i="1" a="1"/>
  <c r="S454" i="1" s="1"/>
  <c r="T454" i="1" a="1"/>
  <c r="T454" i="1" s="1"/>
  <c r="S455" i="1" a="1"/>
  <c r="S455" i="1" s="1"/>
  <c r="T455" i="1" a="1"/>
  <c r="T455" i="1" s="1"/>
  <c r="S456" i="1" a="1"/>
  <c r="S456" i="1" s="1"/>
  <c r="T456" i="1" a="1"/>
  <c r="T456" i="1" s="1"/>
  <c r="S457" i="1" a="1"/>
  <c r="S457" i="1" s="1"/>
  <c r="T457" i="1" a="1"/>
  <c r="T457" i="1" s="1"/>
  <c r="S458" i="1" a="1"/>
  <c r="S458" i="1" s="1"/>
  <c r="T458" i="1" a="1"/>
  <c r="T458" i="1" s="1"/>
  <c r="S459" i="1" a="1"/>
  <c r="S459" i="1" s="1"/>
  <c r="T459" i="1" a="1"/>
  <c r="T459" i="1" s="1"/>
  <c r="S460" i="1" a="1"/>
  <c r="S460" i="1" s="1"/>
  <c r="T460" i="1" a="1"/>
  <c r="T460" i="1" s="1"/>
  <c r="S461" i="1" a="1"/>
  <c r="S461" i="1" s="1"/>
  <c r="T461" i="1" a="1"/>
  <c r="T461" i="1" s="1"/>
  <c r="S462" i="1" a="1"/>
  <c r="S462" i="1" s="1"/>
  <c r="T462" i="1" a="1"/>
  <c r="T462" i="1" s="1"/>
  <c r="S463" i="1" a="1"/>
  <c r="S463" i="1" s="1"/>
  <c r="T463" i="1" a="1"/>
  <c r="T463" i="1" s="1"/>
  <c r="S464" i="1" a="1"/>
  <c r="S464" i="1" s="1"/>
  <c r="T464" i="1" a="1"/>
  <c r="T464" i="1" s="1"/>
  <c r="S465" i="1" a="1"/>
  <c r="S465" i="1" s="1"/>
  <c r="T465" i="1" a="1"/>
  <c r="T465" i="1" s="1"/>
  <c r="S514" i="1" a="1"/>
  <c r="S514" i="1" s="1"/>
  <c r="T514" i="1" a="1"/>
  <c r="T514" i="1" s="1"/>
  <c r="S467" i="1" a="1"/>
  <c r="S467" i="1" s="1"/>
  <c r="T467" i="1" a="1"/>
  <c r="T467" i="1" s="1"/>
  <c r="S469" i="1" a="1"/>
  <c r="S469" i="1" s="1"/>
  <c r="T469" i="1" a="1"/>
  <c r="T469" i="1" s="1"/>
  <c r="S471" i="1" a="1"/>
  <c r="S471" i="1" s="1"/>
  <c r="T471" i="1" a="1"/>
  <c r="T471" i="1" s="1"/>
  <c r="S472" i="1" a="1"/>
  <c r="S472" i="1" s="1"/>
  <c r="T472" i="1" a="1"/>
  <c r="T472" i="1" s="1"/>
  <c r="S473" i="1" a="1"/>
  <c r="S473" i="1" s="1"/>
  <c r="T473" i="1" a="1"/>
  <c r="T473" i="1" s="1"/>
  <c r="S476" i="1" a="1"/>
  <c r="S476" i="1" s="1"/>
  <c r="T476" i="1" a="1"/>
  <c r="T476" i="1" s="1"/>
  <c r="S475" i="1" a="1"/>
  <c r="S475" i="1" s="1"/>
  <c r="T475" i="1" a="1"/>
  <c r="T475" i="1" s="1"/>
  <c r="S477" i="1" a="1"/>
  <c r="S477" i="1" s="1"/>
  <c r="T477" i="1" a="1"/>
  <c r="T477" i="1" s="1"/>
  <c r="S478" i="1" a="1"/>
  <c r="S478" i="1" s="1"/>
  <c r="T478" i="1" a="1"/>
  <c r="T478" i="1" s="1"/>
  <c r="S479" i="1" a="1"/>
  <c r="S479" i="1" s="1"/>
  <c r="T479" i="1" a="1"/>
  <c r="T479" i="1" s="1"/>
  <c r="S480" i="1" a="1"/>
  <c r="S480" i="1" s="1"/>
  <c r="T480" i="1" a="1"/>
  <c r="T480" i="1" s="1"/>
  <c r="S481" i="1" a="1"/>
  <c r="S481" i="1" s="1"/>
  <c r="T481" i="1" a="1"/>
  <c r="T481" i="1" s="1"/>
  <c r="S482" i="1" a="1"/>
  <c r="S482" i="1" s="1"/>
  <c r="T482" i="1" a="1"/>
  <c r="T482" i="1" s="1"/>
  <c r="S483" i="1" a="1"/>
  <c r="S483" i="1" s="1"/>
  <c r="T483" i="1" a="1"/>
  <c r="T483" i="1" s="1"/>
  <c r="S484" i="1" a="1"/>
  <c r="S484" i="1" s="1"/>
  <c r="T484" i="1" a="1"/>
  <c r="T484" i="1" s="1"/>
  <c r="S485" i="1" a="1"/>
  <c r="S485" i="1" s="1"/>
  <c r="T485" i="1" a="1"/>
  <c r="T485" i="1" s="1"/>
  <c r="S399" i="1" a="1"/>
  <c r="S399" i="1" s="1"/>
  <c r="T399" i="1" a="1"/>
  <c r="T399" i="1" s="1"/>
  <c r="S487" i="1" a="1"/>
  <c r="S487" i="1" s="1"/>
  <c r="T487" i="1" a="1"/>
  <c r="T487" i="1" s="1"/>
  <c r="S491" i="1" a="1"/>
  <c r="S491" i="1" s="1"/>
  <c r="T491" i="1" a="1"/>
  <c r="T491" i="1" s="1"/>
  <c r="S489" i="1" a="1"/>
  <c r="S489" i="1" s="1"/>
  <c r="T489" i="1" a="1"/>
  <c r="T489" i="1" s="1"/>
  <c r="S490" i="1" a="1"/>
  <c r="S490" i="1" s="1"/>
  <c r="T490" i="1" a="1"/>
  <c r="T490" i="1" s="1"/>
  <c r="S492" i="1" a="1"/>
  <c r="S492" i="1" s="1"/>
  <c r="T492" i="1" a="1"/>
  <c r="T492" i="1" s="1"/>
  <c r="S493" i="1" a="1"/>
  <c r="S493" i="1" s="1"/>
  <c r="T493" i="1" a="1"/>
  <c r="T493" i="1" s="1"/>
  <c r="S494" i="1" a="1"/>
  <c r="S494" i="1" s="1"/>
  <c r="T494" i="1" a="1"/>
  <c r="T494" i="1" s="1"/>
  <c r="S495" i="1" a="1"/>
  <c r="S495" i="1" s="1"/>
  <c r="T495" i="1" a="1"/>
  <c r="T495" i="1" s="1"/>
  <c r="S496" i="1" a="1"/>
  <c r="S496" i="1" s="1"/>
  <c r="T496" i="1" a="1"/>
  <c r="T496" i="1" s="1"/>
  <c r="S497" i="1" a="1"/>
  <c r="S497" i="1" s="1"/>
  <c r="T497" i="1" a="1"/>
  <c r="T497" i="1" s="1"/>
  <c r="S498" i="1" a="1"/>
  <c r="S498" i="1" s="1"/>
  <c r="T498" i="1" a="1"/>
  <c r="T498" i="1" s="1"/>
  <c r="S499" i="1" a="1"/>
  <c r="S499" i="1" s="1"/>
  <c r="T499" i="1" a="1"/>
  <c r="T499" i="1" s="1"/>
  <c r="S500" i="1" a="1"/>
  <c r="S500" i="1" s="1"/>
  <c r="T500" i="1" a="1"/>
  <c r="T500" i="1" s="1"/>
  <c r="S502" i="1" a="1"/>
  <c r="S502" i="1" s="1"/>
  <c r="T502" i="1" a="1"/>
  <c r="T502" i="1" s="1"/>
  <c r="S503" i="1" a="1"/>
  <c r="S503" i="1" s="1"/>
  <c r="T503" i="1" a="1"/>
  <c r="T503" i="1" s="1"/>
  <c r="S504" i="1" a="1"/>
  <c r="S504" i="1" s="1"/>
  <c r="T504" i="1" a="1"/>
  <c r="T504" i="1" s="1"/>
  <c r="S505" i="1" a="1"/>
  <c r="S505" i="1" s="1"/>
  <c r="T505" i="1" a="1"/>
  <c r="T505" i="1" s="1"/>
  <c r="S506" i="1" a="1"/>
  <c r="S506" i="1" s="1"/>
  <c r="T506" i="1" a="1"/>
  <c r="T506" i="1" s="1"/>
  <c r="S507" i="1" a="1"/>
  <c r="S507" i="1" s="1"/>
  <c r="T507" i="1" a="1"/>
  <c r="T507" i="1" s="1"/>
  <c r="S508" i="1" a="1"/>
  <c r="S508" i="1" s="1"/>
  <c r="T508" i="1" a="1"/>
  <c r="T508" i="1" s="1"/>
  <c r="S509" i="1" a="1"/>
  <c r="S509" i="1" s="1"/>
  <c r="T509" i="1" a="1"/>
  <c r="T509" i="1" s="1"/>
  <c r="S510" i="1" a="1"/>
  <c r="S510" i="1" s="1"/>
  <c r="T510" i="1" a="1"/>
  <c r="T510" i="1" s="1"/>
  <c r="S512" i="1" a="1"/>
  <c r="S512" i="1" s="1"/>
  <c r="T512" i="1" a="1"/>
  <c r="T512" i="1" s="1"/>
  <c r="S513" i="1" a="1"/>
  <c r="S513" i="1" s="1"/>
  <c r="T513" i="1" a="1"/>
  <c r="T513" i="1" s="1"/>
  <c r="S515" i="1" a="1"/>
  <c r="S515" i="1" s="1"/>
  <c r="T515" i="1" a="1"/>
  <c r="T515" i="1" s="1"/>
  <c r="S516" i="1" a="1"/>
  <c r="S516" i="1" s="1"/>
  <c r="T516" i="1" a="1"/>
  <c r="T516" i="1" s="1"/>
  <c r="S517" i="1" a="1"/>
  <c r="S517" i="1" s="1"/>
  <c r="T517" i="1" a="1"/>
  <c r="T517" i="1" s="1"/>
  <c r="S518" i="1" a="1"/>
  <c r="S518" i="1" s="1"/>
  <c r="T518" i="1" a="1"/>
  <c r="T518" i="1" s="1"/>
  <c r="S519" i="1" a="1"/>
  <c r="S519" i="1" s="1"/>
  <c r="T519" i="1" a="1"/>
  <c r="T519" i="1" s="1"/>
  <c r="S520" i="1" a="1"/>
  <c r="S520" i="1" s="1"/>
  <c r="T520" i="1" a="1"/>
  <c r="T520" i="1" s="1"/>
  <c r="S521" i="1" a="1"/>
  <c r="S521" i="1" s="1"/>
  <c r="T521" i="1" a="1"/>
  <c r="T521" i="1" s="1"/>
  <c r="S522" i="1" a="1"/>
  <c r="S522" i="1" s="1"/>
  <c r="T522" i="1" a="1"/>
  <c r="T522" i="1" s="1"/>
  <c r="S523" i="1" a="1"/>
  <c r="S523" i="1" s="1"/>
  <c r="T523" i="1" a="1"/>
  <c r="T523" i="1" s="1"/>
  <c r="S524" i="1" a="1"/>
  <c r="S524" i="1" s="1"/>
  <c r="T524" i="1" a="1"/>
  <c r="T524" i="1" s="1"/>
  <c r="S526" i="1" a="1"/>
  <c r="S526" i="1" s="1"/>
  <c r="T526" i="1" a="1"/>
  <c r="T526" i="1" s="1"/>
  <c r="S527" i="1" a="1"/>
  <c r="S527" i="1" s="1"/>
  <c r="T527" i="1" a="1"/>
  <c r="T527" i="1" s="1"/>
  <c r="S528" i="1" a="1"/>
  <c r="S528" i="1" s="1"/>
  <c r="T528" i="1" a="1"/>
  <c r="T528" i="1" s="1"/>
  <c r="S529" i="1" a="1"/>
  <c r="S529" i="1" s="1"/>
  <c r="T529" i="1" a="1"/>
  <c r="T529" i="1" s="1"/>
  <c r="S530" i="1" a="1"/>
  <c r="S530" i="1" s="1"/>
  <c r="T530" i="1" a="1"/>
  <c r="T530" i="1" s="1"/>
  <c r="S534" i="1" a="1"/>
  <c r="S534" i="1" s="1"/>
  <c r="T534" i="1" a="1"/>
  <c r="T534" i="1" s="1"/>
  <c r="S533" i="1" a="1"/>
  <c r="S533" i="1" s="1"/>
  <c r="T533" i="1" a="1"/>
  <c r="T533" i="1" s="1"/>
  <c r="S535" i="1" a="1"/>
  <c r="S535" i="1" s="1"/>
  <c r="T535" i="1" a="1"/>
  <c r="T535" i="1" s="1"/>
  <c r="S536" i="1" a="1"/>
  <c r="S536" i="1" s="1"/>
  <c r="T536" i="1" a="1"/>
  <c r="T536" i="1" s="1"/>
  <c r="S537" i="1" a="1"/>
  <c r="S537" i="1" s="1"/>
  <c r="T537" i="1" a="1"/>
  <c r="T537" i="1" s="1"/>
  <c r="S538" i="1" a="1"/>
  <c r="S538" i="1" s="1"/>
  <c r="T538" i="1" a="1"/>
  <c r="T538" i="1" s="1"/>
  <c r="S539" i="1" a="1"/>
  <c r="S539" i="1" s="1"/>
  <c r="T539" i="1" a="1"/>
  <c r="T539" i="1" s="1"/>
  <c r="S540" i="1" a="1"/>
  <c r="S540" i="1" s="1"/>
  <c r="T540" i="1" a="1"/>
  <c r="T540" i="1" s="1"/>
  <c r="S541" i="1" a="1"/>
  <c r="S541" i="1" s="1"/>
  <c r="T541" i="1" a="1"/>
  <c r="T541" i="1" s="1"/>
  <c r="S542" i="1" a="1"/>
  <c r="S542" i="1" s="1"/>
  <c r="T542" i="1" a="1"/>
  <c r="T542" i="1" s="1"/>
  <c r="S543" i="1" a="1"/>
  <c r="S543" i="1" s="1"/>
  <c r="T543" i="1" a="1"/>
  <c r="T543" i="1" s="1"/>
  <c r="S544" i="1" a="1"/>
  <c r="S544" i="1" s="1"/>
  <c r="T544" i="1" a="1"/>
  <c r="T544" i="1" s="1"/>
  <c r="S545" i="1" a="1"/>
  <c r="S545" i="1" s="1"/>
  <c r="T545" i="1" a="1"/>
  <c r="T545" i="1" s="1"/>
  <c r="S546" i="1" a="1"/>
  <c r="S546" i="1" s="1"/>
  <c r="T546" i="1" a="1"/>
  <c r="T546" i="1" s="1"/>
  <c r="S547" i="1" a="1"/>
  <c r="S547" i="1" s="1"/>
  <c r="T547" i="1" a="1"/>
  <c r="T547" i="1" s="1"/>
  <c r="S548" i="1" a="1"/>
  <c r="S548" i="1" s="1"/>
  <c r="T548" i="1" a="1"/>
  <c r="T548" i="1" s="1"/>
  <c r="S550" i="1" a="1"/>
  <c r="S550" i="1" s="1"/>
  <c r="T550" i="1" a="1"/>
  <c r="T550" i="1" s="1"/>
  <c r="S551" i="1" a="1"/>
  <c r="S551" i="1" s="1"/>
  <c r="T551" i="1" a="1"/>
  <c r="T551" i="1" s="1"/>
  <c r="S552" i="1" a="1"/>
  <c r="S552" i="1" s="1"/>
  <c r="T552" i="1" a="1"/>
  <c r="T552" i="1" s="1"/>
  <c r="S553" i="1" a="1"/>
  <c r="S553" i="1" s="1"/>
  <c r="T553" i="1" a="1"/>
  <c r="T553" i="1" s="1"/>
  <c r="S554" i="1" a="1"/>
  <c r="S554" i="1" s="1"/>
  <c r="T554" i="1" a="1"/>
  <c r="T554" i="1" s="1"/>
  <c r="S555" i="1" a="1"/>
  <c r="S555" i="1" s="1"/>
  <c r="T555" i="1" a="1"/>
  <c r="T555" i="1" s="1"/>
  <c r="S556" i="1" a="1"/>
  <c r="S556" i="1" s="1"/>
  <c r="T556" i="1" a="1"/>
  <c r="T556" i="1" s="1"/>
  <c r="S549" i="1" a="1"/>
  <c r="S549" i="1" s="1"/>
  <c r="T549" i="1" a="1"/>
  <c r="T549" i="1" s="1"/>
  <c r="S558" i="1" a="1"/>
  <c r="S558" i="1" s="1"/>
  <c r="T558" i="1" a="1"/>
  <c r="T558" i="1" s="1"/>
  <c r="S559" i="1" a="1"/>
  <c r="S559" i="1" s="1"/>
  <c r="T559" i="1" a="1"/>
  <c r="T559" i="1" s="1"/>
  <c r="S560" i="1" a="1"/>
  <c r="S560" i="1" s="1"/>
  <c r="T560" i="1" a="1"/>
  <c r="T560" i="1" s="1"/>
  <c r="S619" i="1" a="1"/>
  <c r="S619" i="1" s="1"/>
  <c r="T619" i="1" a="1"/>
  <c r="T619" i="1" s="1"/>
  <c r="S561" i="1" a="1"/>
  <c r="S561" i="1" s="1"/>
  <c r="T561" i="1" a="1"/>
  <c r="T561" i="1" s="1"/>
  <c r="S562" i="1" a="1"/>
  <c r="S562" i="1" s="1"/>
  <c r="T562" i="1" a="1"/>
  <c r="T562" i="1" s="1"/>
  <c r="S563" i="1" a="1"/>
  <c r="S563" i="1" s="1"/>
  <c r="T563" i="1" a="1"/>
  <c r="T563" i="1" s="1"/>
  <c r="S564" i="1" a="1"/>
  <c r="S564" i="1" s="1"/>
  <c r="T564" i="1" a="1"/>
  <c r="T564" i="1" s="1"/>
  <c r="S566" i="1" a="1"/>
  <c r="S566" i="1" s="1"/>
  <c r="T566" i="1" a="1"/>
  <c r="T566" i="1" s="1"/>
  <c r="S565" i="1" a="1"/>
  <c r="S565" i="1" s="1"/>
  <c r="T565" i="1" a="1"/>
  <c r="T565" i="1" s="1"/>
  <c r="S573" i="1" a="1"/>
  <c r="S573" i="1" s="1"/>
  <c r="T573" i="1" a="1"/>
  <c r="T573" i="1" s="1"/>
  <c r="S567" i="1" a="1"/>
  <c r="S567" i="1" s="1"/>
  <c r="T567" i="1" a="1"/>
  <c r="T567" i="1" s="1"/>
  <c r="S569" i="1" a="1"/>
  <c r="S569" i="1" s="1"/>
  <c r="T569" i="1" a="1"/>
  <c r="T569" i="1" s="1"/>
  <c r="S571" i="1" a="1"/>
  <c r="S571" i="1" s="1"/>
  <c r="T571" i="1" a="1"/>
  <c r="T571" i="1" s="1"/>
  <c r="S572" i="1" a="1"/>
  <c r="S572" i="1" s="1"/>
  <c r="T572" i="1" a="1"/>
  <c r="T572" i="1" s="1"/>
  <c r="S574" i="1" a="1"/>
  <c r="S574" i="1" s="1"/>
  <c r="T574" i="1" a="1"/>
  <c r="T574" i="1" s="1"/>
  <c r="S575" i="1" a="1"/>
  <c r="S575" i="1" s="1"/>
  <c r="T575" i="1" a="1"/>
  <c r="T575" i="1" s="1"/>
  <c r="S576" i="1" a="1"/>
  <c r="S576" i="1" s="1"/>
  <c r="T576" i="1" a="1"/>
  <c r="T576" i="1" s="1"/>
  <c r="S579" i="1" a="1"/>
  <c r="S579" i="1" s="1"/>
  <c r="T579" i="1" a="1"/>
  <c r="T579" i="1" s="1"/>
  <c r="S580" i="1" a="1"/>
  <c r="S580" i="1" s="1"/>
  <c r="T580" i="1" a="1"/>
  <c r="T580" i="1" s="1"/>
  <c r="S665" i="1" a="1"/>
  <c r="S665" i="1" s="1"/>
  <c r="T665" i="1" a="1"/>
  <c r="T665" i="1" s="1"/>
  <c r="S581" i="1" a="1"/>
  <c r="S581" i="1" s="1"/>
  <c r="T581" i="1" a="1"/>
  <c r="T581" i="1" s="1"/>
  <c r="S582" i="1" a="1"/>
  <c r="S582" i="1" s="1"/>
  <c r="T582" i="1" a="1"/>
  <c r="T582" i="1" s="1"/>
  <c r="S584" i="1" a="1"/>
  <c r="S584" i="1" s="1"/>
  <c r="T584" i="1" a="1"/>
  <c r="T584" i="1" s="1"/>
  <c r="S583" i="1" a="1"/>
  <c r="S583" i="1" s="1"/>
  <c r="T583" i="1" a="1"/>
  <c r="T583" i="1" s="1"/>
  <c r="S586" i="1" a="1"/>
  <c r="S586" i="1" s="1"/>
  <c r="T586" i="1" a="1"/>
  <c r="T586" i="1" s="1"/>
  <c r="S585" i="1" a="1"/>
  <c r="S585" i="1" s="1"/>
  <c r="T585" i="1" a="1"/>
  <c r="T585" i="1" s="1"/>
  <c r="S587" i="1" a="1"/>
  <c r="S587" i="1" s="1"/>
  <c r="T587" i="1" a="1"/>
  <c r="T587" i="1" s="1"/>
  <c r="S588" i="1" a="1"/>
  <c r="S588" i="1" s="1"/>
  <c r="T588" i="1" a="1"/>
  <c r="T588" i="1" s="1"/>
  <c r="S589" i="1" a="1"/>
  <c r="S589" i="1" s="1"/>
  <c r="T589" i="1" a="1"/>
  <c r="T589" i="1" s="1"/>
  <c r="S590" i="1" a="1"/>
  <c r="S590" i="1" s="1"/>
  <c r="T590" i="1" a="1"/>
  <c r="T590" i="1" s="1"/>
  <c r="S591" i="1" a="1"/>
  <c r="S591" i="1" s="1"/>
  <c r="T591" i="1" a="1"/>
  <c r="T591" i="1" s="1"/>
  <c r="S592" i="1" a="1"/>
  <c r="S592" i="1" s="1"/>
  <c r="T592" i="1" a="1"/>
  <c r="T592" i="1" s="1"/>
  <c r="S594" i="1" a="1"/>
  <c r="S594" i="1" s="1"/>
  <c r="T594" i="1" a="1"/>
  <c r="T594" i="1" s="1"/>
  <c r="S593" i="1" a="1"/>
  <c r="S593" i="1" s="1"/>
  <c r="T593" i="1" a="1"/>
  <c r="T593" i="1" s="1"/>
  <c r="S596" i="1" a="1"/>
  <c r="S596" i="1" s="1"/>
  <c r="T596" i="1" a="1"/>
  <c r="T596" i="1" s="1"/>
  <c r="S595" i="1" a="1"/>
  <c r="S595" i="1" s="1"/>
  <c r="T595" i="1" a="1"/>
  <c r="T595" i="1" s="1"/>
  <c r="S597" i="1" a="1"/>
  <c r="S597" i="1" s="1"/>
  <c r="T597" i="1" a="1"/>
  <c r="T597" i="1" s="1"/>
  <c r="S598" i="1" a="1"/>
  <c r="S598" i="1" s="1"/>
  <c r="T598" i="1" a="1"/>
  <c r="T598" i="1" s="1"/>
  <c r="S599" i="1" a="1"/>
  <c r="S599" i="1" s="1"/>
  <c r="T599" i="1" a="1"/>
  <c r="T599" i="1" s="1"/>
  <c r="S602" i="1" a="1"/>
  <c r="S602" i="1" s="1"/>
  <c r="T602" i="1" a="1"/>
  <c r="T602" i="1" s="1"/>
  <c r="S605" i="1" a="1"/>
  <c r="S605" i="1" s="1"/>
  <c r="T605" i="1" a="1"/>
  <c r="T605" i="1" s="1"/>
  <c r="S604" i="1" a="1"/>
  <c r="S604" i="1" s="1"/>
  <c r="T604" i="1" a="1"/>
  <c r="T604" i="1" s="1"/>
  <c r="S606" i="1" a="1"/>
  <c r="S606" i="1" s="1"/>
  <c r="T606" i="1" a="1"/>
  <c r="T606" i="1" s="1"/>
  <c r="S607" i="1" a="1"/>
  <c r="S607" i="1" s="1"/>
  <c r="T607" i="1" a="1"/>
  <c r="T607" i="1" s="1"/>
  <c r="S608" i="1" a="1"/>
  <c r="S608" i="1" s="1"/>
  <c r="T608" i="1" a="1"/>
  <c r="T608" i="1" s="1"/>
  <c r="S610" i="1" a="1"/>
  <c r="S610" i="1" s="1"/>
  <c r="T610" i="1" a="1"/>
  <c r="T610" i="1" s="1"/>
  <c r="S611" i="1" a="1"/>
  <c r="S611" i="1" s="1"/>
  <c r="T611" i="1" a="1"/>
  <c r="T611" i="1" s="1"/>
  <c r="S612" i="1" a="1"/>
  <c r="S612" i="1" s="1"/>
  <c r="T612" i="1" a="1"/>
  <c r="T612" i="1" s="1"/>
  <c r="S613" i="1" a="1"/>
  <c r="S613" i="1" s="1"/>
  <c r="T613" i="1" a="1"/>
  <c r="T613" i="1" s="1"/>
  <c r="S614" i="1" a="1"/>
  <c r="S614" i="1" s="1"/>
  <c r="T614" i="1" a="1"/>
  <c r="T614" i="1" s="1"/>
  <c r="S615" i="1" a="1"/>
  <c r="S615" i="1" s="1"/>
  <c r="T615" i="1" a="1"/>
  <c r="T615" i="1" s="1"/>
  <c r="S617" i="1" a="1"/>
  <c r="S617" i="1" s="1"/>
  <c r="T617" i="1" a="1"/>
  <c r="T617" i="1" s="1"/>
  <c r="S618" i="1" a="1"/>
  <c r="S618" i="1" s="1"/>
  <c r="T618" i="1" a="1"/>
  <c r="T618" i="1" s="1"/>
  <c r="S620" i="1" a="1"/>
  <c r="S620" i="1" s="1"/>
  <c r="T620" i="1" a="1"/>
  <c r="T620" i="1" s="1"/>
  <c r="S622" i="1" a="1"/>
  <c r="S622" i="1" s="1"/>
  <c r="T622" i="1" a="1"/>
  <c r="T622" i="1" s="1"/>
  <c r="S621" i="1" a="1"/>
  <c r="S621" i="1" s="1"/>
  <c r="T621" i="1" a="1"/>
  <c r="T621" i="1" s="1"/>
  <c r="S609" i="1" a="1"/>
  <c r="S609" i="1" s="1"/>
  <c r="T609" i="1" a="1"/>
  <c r="T609" i="1" s="1"/>
  <c r="S623" i="1" a="1"/>
  <c r="S623" i="1" s="1"/>
  <c r="T623" i="1" a="1"/>
  <c r="T623" i="1" s="1"/>
  <c r="S624" i="1" a="1"/>
  <c r="S624" i="1" s="1"/>
  <c r="T624" i="1" a="1"/>
  <c r="T624" i="1" s="1"/>
  <c r="S625" i="1" a="1"/>
  <c r="S625" i="1" s="1"/>
  <c r="T625" i="1" a="1"/>
  <c r="T625" i="1" s="1"/>
  <c r="S628" i="1" a="1"/>
  <c r="S628" i="1" s="1"/>
  <c r="T628" i="1" a="1"/>
  <c r="T628" i="1" s="1"/>
  <c r="S629" i="1" a="1"/>
  <c r="S629" i="1" s="1"/>
  <c r="T629" i="1" a="1"/>
  <c r="T629" i="1" s="1"/>
  <c r="S631" i="1" a="1"/>
  <c r="S631" i="1" s="1"/>
  <c r="T631" i="1" a="1"/>
  <c r="T631" i="1" s="1"/>
  <c r="S630" i="1" a="1"/>
  <c r="S630" i="1" s="1"/>
  <c r="T630" i="1" a="1"/>
  <c r="T630" i="1" s="1"/>
  <c r="S632" i="1" a="1"/>
  <c r="S632" i="1" s="1"/>
  <c r="T632" i="1" a="1"/>
  <c r="T632" i="1" s="1"/>
  <c r="S633" i="1" a="1"/>
  <c r="S633" i="1" s="1"/>
  <c r="T633" i="1" a="1"/>
  <c r="T633" i="1" s="1"/>
  <c r="S635" i="1" a="1"/>
  <c r="S635" i="1" s="1"/>
  <c r="T635" i="1" a="1"/>
  <c r="T635" i="1" s="1"/>
  <c r="S637" i="1" a="1"/>
  <c r="S637" i="1" s="1"/>
  <c r="T637" i="1" a="1"/>
  <c r="T637" i="1" s="1"/>
  <c r="S638" i="1" a="1"/>
  <c r="S638" i="1" s="1"/>
  <c r="T638" i="1" a="1"/>
  <c r="T638" i="1" s="1"/>
  <c r="S639" i="1" a="1"/>
  <c r="S639" i="1" s="1"/>
  <c r="T639" i="1" a="1"/>
  <c r="T639" i="1" s="1"/>
  <c r="S640" i="1" a="1"/>
  <c r="S640" i="1" s="1"/>
  <c r="T640" i="1" a="1"/>
  <c r="T640" i="1" s="1"/>
  <c r="S641" i="1" a="1"/>
  <c r="S641" i="1" s="1"/>
  <c r="T641" i="1" a="1"/>
  <c r="T641" i="1" s="1"/>
  <c r="S642" i="1" a="1"/>
  <c r="S642" i="1" s="1"/>
  <c r="T642" i="1" a="1"/>
  <c r="T642" i="1" s="1"/>
  <c r="S643" i="1" a="1"/>
  <c r="S643" i="1" s="1"/>
  <c r="T643" i="1" a="1"/>
  <c r="T643" i="1" s="1"/>
  <c r="S557" i="1" a="1"/>
  <c r="S557" i="1" s="1"/>
  <c r="T557" i="1" a="1"/>
  <c r="T557" i="1" s="1"/>
  <c r="S134" i="1" a="1"/>
  <c r="S134" i="1" s="1"/>
  <c r="T134" i="1" a="1"/>
  <c r="T134" i="1" s="1"/>
  <c r="S646" i="1" a="1"/>
  <c r="S646" i="1" s="1"/>
  <c r="T646" i="1" a="1"/>
  <c r="T646" i="1" s="1"/>
  <c r="S645" i="1" a="1"/>
  <c r="S645" i="1" s="1"/>
  <c r="T645" i="1" a="1"/>
  <c r="T645" i="1" s="1"/>
  <c r="S647" i="1" a="1"/>
  <c r="S647" i="1" s="1"/>
  <c r="T647" i="1" a="1"/>
  <c r="T647" i="1" s="1"/>
  <c r="S648" i="1" a="1"/>
  <c r="S648" i="1" s="1"/>
  <c r="T648" i="1" a="1"/>
  <c r="T648" i="1" s="1"/>
  <c r="S650" i="1" a="1"/>
  <c r="S650" i="1" s="1"/>
  <c r="T650" i="1" a="1"/>
  <c r="T650" i="1" s="1"/>
  <c r="S652" i="1" a="1"/>
  <c r="S652" i="1" s="1"/>
  <c r="T652" i="1" a="1"/>
  <c r="T652" i="1" s="1"/>
  <c r="S653" i="1" a="1"/>
  <c r="S653" i="1" s="1"/>
  <c r="T653" i="1" a="1"/>
  <c r="T653" i="1" s="1"/>
  <c r="S655" i="1" a="1"/>
  <c r="S655" i="1" s="1"/>
  <c r="T655" i="1" a="1"/>
  <c r="T655" i="1" s="1"/>
  <c r="S656" i="1" a="1"/>
  <c r="S656" i="1" s="1"/>
  <c r="T656" i="1" a="1"/>
  <c r="T656" i="1" s="1"/>
  <c r="S657" i="1" a="1"/>
  <c r="S657" i="1" s="1"/>
  <c r="T657" i="1" a="1"/>
  <c r="T657" i="1" s="1"/>
  <c r="S659" i="1" a="1"/>
  <c r="S659" i="1" s="1"/>
  <c r="T659" i="1" a="1"/>
  <c r="T659" i="1" s="1"/>
  <c r="S658" i="1" a="1"/>
  <c r="S658" i="1" s="1"/>
  <c r="T658" i="1" a="1"/>
  <c r="T658" i="1" s="1"/>
  <c r="S661" i="1" a="1"/>
  <c r="S661" i="1" s="1"/>
  <c r="T661" i="1" a="1"/>
  <c r="T661" i="1" s="1"/>
  <c r="S660" i="1" a="1"/>
  <c r="S660" i="1" s="1"/>
  <c r="T660" i="1" a="1"/>
  <c r="T660" i="1" s="1"/>
  <c r="S662" i="1" a="1"/>
  <c r="S662" i="1" s="1"/>
  <c r="T662" i="1" a="1"/>
  <c r="T662" i="1" s="1"/>
  <c r="S663" i="1" a="1"/>
  <c r="S663" i="1" s="1"/>
  <c r="T663" i="1" a="1"/>
  <c r="T663" i="1" s="1"/>
  <c r="S664" i="1" a="1"/>
  <c r="S664" i="1" s="1"/>
  <c r="T664" i="1" a="1"/>
  <c r="T664" i="1" s="1"/>
  <c r="S666" i="1" a="1"/>
  <c r="S666" i="1" s="1"/>
  <c r="T666" i="1" a="1"/>
  <c r="T666" i="1" s="1"/>
  <c r="S531" i="1" a="1"/>
  <c r="S531" i="1" s="1"/>
  <c r="T531" i="1" a="1"/>
  <c r="T531" i="1" s="1"/>
  <c r="S667" i="1" a="1"/>
  <c r="S667" i="1" s="1"/>
  <c r="T667" i="1" a="1"/>
  <c r="T667" i="1" s="1"/>
  <c r="S669" i="1" a="1"/>
  <c r="S669" i="1" s="1"/>
  <c r="T669" i="1" a="1"/>
  <c r="T669" i="1" s="1"/>
  <c r="S670" i="1" a="1"/>
  <c r="S670" i="1" s="1"/>
  <c r="T670" i="1" a="1"/>
  <c r="T670" i="1" s="1"/>
  <c r="S671" i="1" a="1"/>
  <c r="S671" i="1" s="1"/>
  <c r="T671" i="1" a="1"/>
  <c r="T671" i="1" s="1"/>
  <c r="S672" i="1" a="1"/>
  <c r="S672" i="1" s="1"/>
  <c r="T672" i="1" a="1"/>
  <c r="T672" i="1" s="1"/>
  <c r="S678" i="1" a="1"/>
  <c r="S678" i="1" s="1"/>
  <c r="T678" i="1" a="1"/>
  <c r="T678" i="1" s="1"/>
  <c r="S680" i="1" a="1"/>
  <c r="S680" i="1" s="1"/>
  <c r="T680" i="1" a="1"/>
  <c r="T680" i="1" s="1"/>
  <c r="S681" i="1" a="1"/>
  <c r="S681" i="1" s="1"/>
  <c r="T681" i="1" a="1"/>
  <c r="T681" i="1" s="1"/>
  <c r="S685" i="1" a="1"/>
  <c r="S685" i="1" s="1"/>
  <c r="T685" i="1" a="1"/>
  <c r="T685" i="1" s="1"/>
  <c r="S686" i="1" a="1"/>
  <c r="S686" i="1" s="1"/>
  <c r="T686" i="1" a="1"/>
  <c r="T686" i="1" s="1"/>
  <c r="S688" i="1" a="1"/>
  <c r="S688" i="1" s="1"/>
  <c r="T688" i="1" a="1"/>
  <c r="T688" i="1" s="1"/>
  <c r="S689" i="1" a="1"/>
  <c r="S689" i="1" s="1"/>
  <c r="T689" i="1" a="1"/>
  <c r="T689" i="1" s="1"/>
  <c r="S690" i="1" a="1"/>
  <c r="S690" i="1" s="1"/>
  <c r="T690" i="1" a="1"/>
  <c r="T690" i="1" s="1"/>
  <c r="S692" i="1" a="1"/>
  <c r="S692" i="1" s="1"/>
  <c r="T692" i="1" a="1"/>
  <c r="T692" i="1" s="1"/>
  <c r="S698" i="1" a="1"/>
  <c r="S698" i="1" s="1"/>
  <c r="T698" i="1" a="1"/>
  <c r="T698" i="1" s="1"/>
  <c r="S699" i="1" a="1"/>
  <c r="S699" i="1" s="1"/>
  <c r="T699" i="1" a="1"/>
  <c r="T699" i="1" s="1"/>
  <c r="S700" i="1" a="1"/>
  <c r="S700" i="1" s="1"/>
  <c r="T700" i="1" a="1"/>
  <c r="T700" i="1" s="1"/>
  <c r="S702" i="1" a="1"/>
  <c r="S702" i="1" s="1"/>
  <c r="T702" i="1" a="1"/>
  <c r="T702" i="1" s="1"/>
  <c r="S703" i="1" a="1"/>
  <c r="S703" i="1" s="1"/>
  <c r="T703" i="1" a="1"/>
  <c r="T703" i="1" s="1"/>
  <c r="S704" i="1" a="1"/>
  <c r="S704" i="1" s="1"/>
  <c r="T704" i="1" a="1"/>
  <c r="T704" i="1" s="1"/>
  <c r="S705" i="1" a="1"/>
  <c r="S705" i="1" s="1"/>
  <c r="T705" i="1" a="1"/>
  <c r="T705" i="1" s="1"/>
  <c r="S727" i="1" a="1"/>
  <c r="S727" i="1" s="1"/>
  <c r="T727" i="1" a="1"/>
  <c r="T727" i="1" s="1"/>
  <c r="S706" i="1" a="1"/>
  <c r="S706" i="1" s="1"/>
  <c r="T706" i="1" a="1"/>
  <c r="T706" i="1" s="1"/>
  <c r="S708" i="1" a="1"/>
  <c r="S708" i="1" s="1"/>
  <c r="T708" i="1" a="1"/>
  <c r="T708" i="1" s="1"/>
  <c r="S729" i="1" a="1"/>
  <c r="S729" i="1" s="1"/>
  <c r="T729" i="1" a="1"/>
  <c r="T729" i="1" s="1"/>
  <c r="S709" i="1" a="1"/>
  <c r="S709" i="1" s="1"/>
  <c r="T709" i="1" a="1"/>
  <c r="T709" i="1" s="1"/>
  <c r="S710" i="1" a="1"/>
  <c r="S710" i="1" s="1"/>
  <c r="T710" i="1" a="1"/>
  <c r="T710" i="1" s="1"/>
  <c r="S711" i="1" a="1"/>
  <c r="S711" i="1" s="1"/>
  <c r="T711" i="1" a="1"/>
  <c r="T711" i="1" s="1"/>
  <c r="S712" i="1" a="1"/>
  <c r="S712" i="1" s="1"/>
  <c r="T712" i="1" a="1"/>
  <c r="T712" i="1" s="1"/>
  <c r="S713" i="1" a="1"/>
  <c r="S713" i="1" s="1"/>
  <c r="T713" i="1" a="1"/>
  <c r="T713" i="1" s="1"/>
  <c r="S738" i="1" a="1"/>
  <c r="S738" i="1" s="1"/>
  <c r="T738" i="1" a="1"/>
  <c r="T738" i="1" s="1"/>
  <c r="S714" i="1" a="1"/>
  <c r="S714" i="1" s="1"/>
  <c r="T714" i="1" a="1"/>
  <c r="T714" i="1" s="1"/>
  <c r="S715" i="1" a="1"/>
  <c r="S715" i="1" s="1"/>
  <c r="T715" i="1" a="1"/>
  <c r="T715" i="1" s="1"/>
  <c r="S717" i="1" a="1"/>
  <c r="S717" i="1" s="1"/>
  <c r="T717" i="1" a="1"/>
  <c r="T717" i="1" s="1"/>
  <c r="S718" i="1" a="1"/>
  <c r="S718" i="1" s="1"/>
  <c r="T718" i="1" a="1"/>
  <c r="T718" i="1" s="1"/>
  <c r="S722" i="1" a="1"/>
  <c r="S722" i="1" s="1"/>
  <c r="T722" i="1" a="1"/>
  <c r="T722" i="1" s="1"/>
  <c r="S723" i="1" a="1"/>
  <c r="S723" i="1" s="1"/>
  <c r="T723" i="1" a="1"/>
  <c r="T723" i="1" s="1"/>
  <c r="S724" i="1" a="1"/>
  <c r="S724" i="1" s="1"/>
  <c r="T724" i="1" a="1"/>
  <c r="T724" i="1" s="1"/>
  <c r="S725" i="1" a="1"/>
  <c r="S725" i="1" s="1"/>
  <c r="T725" i="1" a="1"/>
  <c r="T725" i="1" s="1"/>
  <c r="S728" i="1" a="1"/>
  <c r="S728" i="1" s="1"/>
  <c r="T728" i="1" a="1"/>
  <c r="T728" i="1" s="1"/>
  <c r="S731" i="1" a="1"/>
  <c r="S731" i="1" s="1"/>
  <c r="T731" i="1" a="1"/>
  <c r="T731" i="1" s="1"/>
  <c r="S732" i="1" a="1"/>
  <c r="S732" i="1" s="1"/>
  <c r="T732" i="1" a="1"/>
  <c r="T732" i="1" s="1"/>
  <c r="S733" i="1" a="1"/>
  <c r="S733" i="1" s="1"/>
  <c r="T733" i="1" a="1"/>
  <c r="T733" i="1" s="1"/>
  <c r="S735" i="1" a="1"/>
  <c r="S735" i="1" s="1"/>
  <c r="T735" i="1" a="1"/>
  <c r="T735" i="1" s="1"/>
  <c r="S736" i="1" a="1"/>
  <c r="S736" i="1" s="1"/>
  <c r="T736" i="1" a="1"/>
  <c r="T736" i="1" s="1"/>
  <c r="S737" i="1" a="1"/>
  <c r="S737" i="1" s="1"/>
  <c r="T737" i="1" a="1"/>
  <c r="T737" i="1" s="1"/>
  <c r="S740" i="1" a="1"/>
  <c r="S740" i="1" s="1"/>
  <c r="T740" i="1" a="1"/>
  <c r="T740" i="1" s="1"/>
  <c r="S739" i="1" a="1"/>
  <c r="S739" i="1" s="1"/>
  <c r="T739" i="1" a="1"/>
  <c r="T739" i="1" s="1"/>
  <c r="S741" i="1" a="1"/>
  <c r="S741" i="1" s="1"/>
  <c r="T741" i="1" a="1"/>
  <c r="T741" i="1" s="1"/>
  <c r="S742" i="1" a="1"/>
  <c r="S742" i="1" s="1"/>
  <c r="T742" i="1" a="1"/>
  <c r="T742" i="1" s="1"/>
  <c r="S730" i="1" a="1"/>
  <c r="S730" i="1" s="1"/>
  <c r="T730" i="1" a="1"/>
  <c r="T730" i="1" s="1"/>
  <c r="S751" i="1" a="1"/>
  <c r="S751" i="1" s="1"/>
  <c r="T751" i="1" a="1"/>
  <c r="T751" i="1" s="1"/>
  <c r="S753" i="1" a="1"/>
  <c r="S753" i="1" s="1"/>
  <c r="T753" i="1" a="1"/>
  <c r="T753" i="1" s="1"/>
  <c r="S755" i="1" a="1"/>
  <c r="S755" i="1" s="1"/>
  <c r="T755" i="1" a="1"/>
  <c r="T755" i="1" s="1"/>
  <c r="S757" i="1" a="1"/>
  <c r="S757" i="1" s="1"/>
  <c r="T757" i="1" a="1"/>
  <c r="T757" i="1" s="1"/>
  <c r="S761" i="1" a="1"/>
  <c r="S761" i="1" s="1"/>
  <c r="T761" i="1" a="1"/>
  <c r="T761" i="1" s="1"/>
  <c r="S762" i="1" a="1"/>
  <c r="S762" i="1" s="1"/>
  <c r="T762" i="1" a="1"/>
  <c r="T762" i="1" s="1"/>
  <c r="S763" i="1" a="1"/>
  <c r="S763" i="1" s="1"/>
  <c r="T763" i="1" a="1"/>
  <c r="T763" i="1" s="1"/>
  <c r="S766" i="1" a="1"/>
  <c r="S766" i="1" s="1"/>
  <c r="T766" i="1" a="1"/>
  <c r="T766" i="1" s="1"/>
  <c r="S767" i="1" a="1"/>
  <c r="S767" i="1" s="1"/>
  <c r="T767" i="1" a="1"/>
  <c r="T767" i="1" s="1"/>
  <c r="S768" i="1" a="1"/>
  <c r="S768" i="1" s="1"/>
  <c r="T768" i="1" a="1"/>
  <c r="T768" i="1" s="1"/>
  <c r="S769" i="1" a="1"/>
  <c r="S769" i="1" s="1"/>
  <c r="T769" i="1" a="1"/>
  <c r="T769" i="1" s="1"/>
  <c r="S770" i="1" a="1"/>
  <c r="S770" i="1" s="1"/>
  <c r="T770" i="1" a="1"/>
  <c r="T770" i="1" s="1"/>
  <c r="S771" i="1" a="1"/>
  <c r="S771" i="1" s="1"/>
  <c r="T771" i="1" a="1"/>
  <c r="T771" i="1" s="1"/>
  <c r="S772" i="1" a="1"/>
  <c r="S772" i="1" s="1"/>
  <c r="T772" i="1" a="1"/>
  <c r="T772" i="1" s="1"/>
  <c r="S773" i="1" a="1"/>
  <c r="S773" i="1" s="1"/>
  <c r="T773" i="1" a="1"/>
  <c r="T773" i="1" s="1"/>
  <c r="S774" i="1" a="1"/>
  <c r="S774" i="1" s="1"/>
  <c r="T774" i="1" a="1"/>
  <c r="T774" i="1" s="1"/>
  <c r="S775" i="1" a="1"/>
  <c r="S775" i="1" s="1"/>
  <c r="T775" i="1" a="1"/>
  <c r="T775" i="1" s="1"/>
  <c r="S776" i="1" a="1"/>
  <c r="S776" i="1" s="1"/>
  <c r="T776" i="1" a="1"/>
  <c r="T776" i="1" s="1"/>
  <c r="S777" i="1" a="1"/>
  <c r="S777" i="1" s="1"/>
  <c r="T777" i="1" a="1"/>
  <c r="T777" i="1" s="1"/>
  <c r="S778" i="1" a="1"/>
  <c r="S778" i="1" s="1"/>
  <c r="T778" i="1" a="1"/>
  <c r="T778" i="1" s="1"/>
  <c r="S779" i="1" a="1"/>
  <c r="S779" i="1" s="1"/>
  <c r="T779" i="1" a="1"/>
  <c r="T779" i="1" s="1"/>
  <c r="S781" i="1" a="1"/>
  <c r="S781" i="1" s="1"/>
  <c r="T781" i="1" a="1"/>
  <c r="T781" i="1" s="1"/>
  <c r="S782" i="1" a="1"/>
  <c r="S782" i="1" s="1"/>
  <c r="T782" i="1" a="1"/>
  <c r="T782" i="1" s="1"/>
  <c r="S783" i="1" a="1"/>
  <c r="S783" i="1" s="1"/>
  <c r="T783" i="1" a="1"/>
  <c r="T783" i="1" s="1"/>
  <c r="S790" i="1" a="1"/>
  <c r="S790" i="1" s="1"/>
  <c r="T790" i="1" a="1"/>
  <c r="T790" i="1" s="1"/>
  <c r="S784" i="1" a="1"/>
  <c r="S784" i="1" s="1"/>
  <c r="T784" i="1" a="1"/>
  <c r="T784" i="1" s="1"/>
  <c r="S785" i="1" a="1"/>
  <c r="S785" i="1" s="1"/>
  <c r="T785" i="1" a="1"/>
  <c r="T785" i="1" s="1"/>
  <c r="S786" i="1" a="1"/>
  <c r="S786" i="1" s="1"/>
  <c r="T786" i="1" a="1"/>
  <c r="T786" i="1" s="1"/>
  <c r="S791" i="1" a="1"/>
  <c r="S791" i="1" s="1"/>
  <c r="T791" i="1" a="1"/>
  <c r="T791" i="1" s="1"/>
  <c r="S792" i="1" a="1"/>
  <c r="S792" i="1" s="1"/>
  <c r="T792" i="1" a="1"/>
  <c r="T792" i="1" s="1"/>
  <c r="S793" i="1" a="1"/>
  <c r="S793" i="1" s="1"/>
  <c r="T793" i="1" a="1"/>
  <c r="T793" i="1" s="1"/>
  <c r="S794" i="1" a="1"/>
  <c r="S794" i="1" s="1"/>
  <c r="T794" i="1" a="1"/>
  <c r="T794" i="1" s="1"/>
  <c r="S795" i="1" a="1"/>
  <c r="S795" i="1" s="1"/>
  <c r="T795" i="1" a="1"/>
  <c r="T795" i="1" s="1"/>
  <c r="S796" i="1" a="1"/>
  <c r="S796" i="1" s="1"/>
  <c r="T796" i="1" a="1"/>
  <c r="T796" i="1" s="1"/>
  <c r="S797" i="1" a="1"/>
  <c r="S797" i="1" s="1"/>
  <c r="T797" i="1" a="1"/>
  <c r="T797" i="1" s="1"/>
  <c r="R798" i="1"/>
  <c r="S798" i="1" a="1"/>
  <c r="S798" i="1" s="1"/>
  <c r="T798" i="1" a="1"/>
  <c r="T798" i="1" s="1"/>
  <c r="S2309" i="1" a="1"/>
  <c r="S2309" i="1" s="1"/>
  <c r="T2309" i="1" a="1"/>
  <c r="T2309" i="1" s="1"/>
  <c r="S799" i="1" a="1"/>
  <c r="S799" i="1" s="1"/>
  <c r="T799" i="1" a="1"/>
  <c r="T799" i="1" s="1"/>
  <c r="S800" i="1" a="1"/>
  <c r="S800" i="1" s="1"/>
  <c r="T800" i="1" a="1"/>
  <c r="T800" i="1" s="1"/>
  <c r="S801" i="1" a="1"/>
  <c r="S801" i="1" s="1"/>
  <c r="T801" i="1" a="1"/>
  <c r="T801" i="1" s="1"/>
  <c r="S2326" i="1" a="1"/>
  <c r="S2326" i="1" s="1"/>
  <c r="T2326" i="1" a="1"/>
  <c r="T2326" i="1" s="1"/>
  <c r="S802" i="1" a="1"/>
  <c r="S802" i="1" s="1"/>
  <c r="T802" i="1" a="1"/>
  <c r="T802" i="1" s="1"/>
  <c r="S803" i="1" a="1"/>
  <c r="S803" i="1" s="1"/>
  <c r="T803" i="1" a="1"/>
  <c r="T803" i="1" s="1"/>
  <c r="S804" i="1" a="1"/>
  <c r="S804" i="1" s="1"/>
  <c r="T804" i="1" a="1"/>
  <c r="T804" i="1" s="1"/>
  <c r="S805" i="1" a="1"/>
  <c r="S805" i="1" s="1"/>
  <c r="T805" i="1" a="1"/>
  <c r="T805" i="1" s="1"/>
  <c r="S806" i="1" a="1"/>
  <c r="S806" i="1" s="1"/>
  <c r="T806" i="1" a="1"/>
  <c r="T806" i="1" s="1"/>
  <c r="S807" i="1" a="1"/>
  <c r="S807" i="1" s="1"/>
  <c r="T807" i="1" a="1"/>
  <c r="T807" i="1" s="1"/>
  <c r="S808" i="1" a="1"/>
  <c r="S808" i="1" s="1"/>
  <c r="T808" i="1" a="1"/>
  <c r="T808" i="1" s="1"/>
  <c r="S809" i="1" a="1"/>
  <c r="S809" i="1" s="1"/>
  <c r="T809" i="1" a="1"/>
  <c r="T809" i="1" s="1"/>
  <c r="S810" i="1" a="1"/>
  <c r="S810" i="1" s="1"/>
  <c r="T810" i="1" a="1"/>
  <c r="T810" i="1" s="1"/>
  <c r="S811" i="1" a="1"/>
  <c r="S811" i="1" s="1"/>
  <c r="T811" i="1" a="1"/>
  <c r="T811" i="1" s="1"/>
  <c r="S812" i="1" a="1"/>
  <c r="S812" i="1" s="1"/>
  <c r="T812" i="1" a="1"/>
  <c r="T812" i="1" s="1"/>
  <c r="S813" i="1" a="1"/>
  <c r="S813" i="1" s="1"/>
  <c r="T813" i="1" a="1"/>
  <c r="T813" i="1" s="1"/>
  <c r="S814" i="1" a="1"/>
  <c r="S814" i="1" s="1"/>
  <c r="T814" i="1" a="1"/>
  <c r="T814" i="1" s="1"/>
  <c r="S815" i="1" a="1"/>
  <c r="S815" i="1" s="1"/>
  <c r="T815" i="1" a="1"/>
  <c r="T815" i="1" s="1"/>
  <c r="S816" i="1" a="1"/>
  <c r="S816" i="1" s="1"/>
  <c r="T816" i="1" a="1"/>
  <c r="T816" i="1" s="1"/>
  <c r="S817" i="1" a="1"/>
  <c r="S817" i="1" s="1"/>
  <c r="T817" i="1" a="1"/>
  <c r="T817" i="1" s="1"/>
  <c r="S818" i="1" a="1"/>
  <c r="S818" i="1" s="1"/>
  <c r="T818" i="1" a="1"/>
  <c r="T818" i="1" s="1"/>
  <c r="S819" i="1" a="1"/>
  <c r="S819" i="1" s="1"/>
  <c r="T819" i="1" a="1"/>
  <c r="T819" i="1" s="1"/>
  <c r="S820" i="1" a="1"/>
  <c r="S820" i="1" s="1"/>
  <c r="T820" i="1" a="1"/>
  <c r="T820" i="1" s="1"/>
  <c r="S821" i="1" a="1"/>
  <c r="S821" i="1" s="1"/>
  <c r="T821" i="1" a="1"/>
  <c r="T821" i="1" s="1"/>
  <c r="S822" i="1" a="1"/>
  <c r="S822" i="1" s="1"/>
  <c r="T822" i="1" a="1"/>
  <c r="T822" i="1" s="1"/>
  <c r="S823" i="1" a="1"/>
  <c r="S823" i="1" s="1"/>
  <c r="T823" i="1" a="1"/>
  <c r="T823" i="1" s="1"/>
  <c r="S824" i="1" a="1"/>
  <c r="S824" i="1" s="1"/>
  <c r="T824" i="1" a="1"/>
  <c r="T824" i="1" s="1"/>
  <c r="S825" i="1" a="1"/>
  <c r="S825" i="1" s="1"/>
  <c r="T825" i="1" a="1"/>
  <c r="T825" i="1" s="1"/>
  <c r="S826" i="1" a="1"/>
  <c r="S826" i="1" s="1"/>
  <c r="T826" i="1" a="1"/>
  <c r="T826" i="1" s="1"/>
  <c r="S827" i="1" a="1"/>
  <c r="S827" i="1" s="1"/>
  <c r="T827" i="1" a="1"/>
  <c r="T827" i="1" s="1"/>
  <c r="S828" i="1" a="1"/>
  <c r="S828" i="1" s="1"/>
  <c r="T828" i="1" a="1"/>
  <c r="T828" i="1" s="1"/>
  <c r="S829" i="1" a="1"/>
  <c r="S829" i="1" s="1"/>
  <c r="T829" i="1" a="1"/>
  <c r="T829" i="1" s="1"/>
  <c r="S830" i="1" a="1"/>
  <c r="S830" i="1" s="1"/>
  <c r="T830" i="1" a="1"/>
  <c r="T830" i="1" s="1"/>
  <c r="S831" i="1" a="1"/>
  <c r="S831" i="1" s="1"/>
  <c r="T831" i="1" a="1"/>
  <c r="T831" i="1" s="1"/>
  <c r="S832" i="1" a="1"/>
  <c r="S832" i="1" s="1"/>
  <c r="T832" i="1" a="1"/>
  <c r="T832" i="1" s="1"/>
  <c r="S833" i="1" a="1"/>
  <c r="S833" i="1" s="1"/>
  <c r="T833" i="1" a="1"/>
  <c r="T833" i="1" s="1"/>
  <c r="S2382" i="1" a="1"/>
  <c r="S2382" i="1" s="1"/>
  <c r="T2382" i="1" a="1"/>
  <c r="T2382" i="1" s="1"/>
  <c r="S834" i="1" a="1"/>
  <c r="S834" i="1" s="1"/>
  <c r="T834" i="1" a="1"/>
  <c r="T834" i="1" s="1"/>
  <c r="S835" i="1" a="1"/>
  <c r="S835" i="1" s="1"/>
  <c r="T835" i="1" a="1"/>
  <c r="T835" i="1" s="1"/>
  <c r="S836" i="1" a="1"/>
  <c r="S836" i="1" s="1"/>
  <c r="T836" i="1" a="1"/>
  <c r="T836" i="1" s="1"/>
  <c r="S837" i="1" a="1"/>
  <c r="S837" i="1" s="1"/>
  <c r="T837" i="1" a="1"/>
  <c r="T837" i="1" s="1"/>
  <c r="S838" i="1" a="1"/>
  <c r="S838" i="1" s="1"/>
  <c r="T838" i="1" a="1"/>
  <c r="T838" i="1" s="1"/>
  <c r="S839" i="1" a="1"/>
  <c r="S839" i="1" s="1"/>
  <c r="T839" i="1" a="1"/>
  <c r="T839" i="1" s="1"/>
  <c r="S840" i="1" a="1"/>
  <c r="S840" i="1" s="1"/>
  <c r="T840" i="1" a="1"/>
  <c r="T840" i="1" s="1"/>
  <c r="S841" i="1" a="1"/>
  <c r="S841" i="1" s="1"/>
  <c r="T841" i="1" a="1"/>
  <c r="T841" i="1" s="1"/>
  <c r="S842" i="1" a="1"/>
  <c r="S842" i="1" s="1"/>
  <c r="T842" i="1" a="1"/>
  <c r="T842" i="1" s="1"/>
  <c r="S2383" i="1" a="1"/>
  <c r="S2383" i="1" s="1"/>
  <c r="T2383" i="1" a="1"/>
  <c r="T2383" i="1" s="1"/>
  <c r="S843" i="1" a="1"/>
  <c r="S843" i="1" s="1"/>
  <c r="T843" i="1" a="1"/>
  <c r="T843" i="1" s="1"/>
  <c r="S844" i="1" a="1"/>
  <c r="S844" i="1" s="1"/>
  <c r="T844" i="1" a="1"/>
  <c r="T844" i="1" s="1"/>
  <c r="S845" i="1" a="1"/>
  <c r="S845" i="1" s="1"/>
  <c r="T845" i="1" a="1"/>
  <c r="T845" i="1" s="1"/>
  <c r="S2332" i="1" a="1"/>
  <c r="S2332" i="1" s="1"/>
  <c r="T2332" i="1" a="1"/>
  <c r="T2332" i="1" s="1"/>
  <c r="S846" i="1" a="1"/>
  <c r="S846" i="1" s="1"/>
  <c r="T846" i="1" a="1"/>
  <c r="T846" i="1" s="1"/>
  <c r="S847" i="1" a="1"/>
  <c r="S847" i="1" s="1"/>
  <c r="T847" i="1" a="1"/>
  <c r="T847" i="1" s="1"/>
  <c r="S848" i="1" a="1"/>
  <c r="S848" i="1" s="1"/>
  <c r="T848" i="1" a="1"/>
  <c r="T848" i="1" s="1"/>
  <c r="S849" i="1" a="1"/>
  <c r="S849" i="1" s="1"/>
  <c r="T849" i="1" a="1"/>
  <c r="T849" i="1" s="1"/>
  <c r="S850" i="1" a="1"/>
  <c r="S850" i="1" s="1"/>
  <c r="T850" i="1" a="1"/>
  <c r="T850" i="1" s="1"/>
  <c r="S851" i="1" a="1"/>
  <c r="S851" i="1" s="1"/>
  <c r="T851" i="1" a="1"/>
  <c r="T851" i="1" s="1"/>
  <c r="S852" i="1" a="1"/>
  <c r="S852" i="1" s="1"/>
  <c r="T852" i="1" a="1"/>
  <c r="T852" i="1" s="1"/>
  <c r="S853" i="1" a="1"/>
  <c r="S853" i="1" s="1"/>
  <c r="T853" i="1" a="1"/>
  <c r="T853" i="1" s="1"/>
  <c r="S854" i="1" a="1"/>
  <c r="S854" i="1" s="1"/>
  <c r="T854" i="1" a="1"/>
  <c r="T854" i="1" s="1"/>
  <c r="S855" i="1" a="1"/>
  <c r="S855" i="1" s="1"/>
  <c r="T855" i="1" a="1"/>
  <c r="T855" i="1" s="1"/>
  <c r="S856" i="1" a="1"/>
  <c r="S856" i="1" s="1"/>
  <c r="T856" i="1" a="1"/>
  <c r="T856" i="1" s="1"/>
  <c r="S857" i="1" a="1"/>
  <c r="S857" i="1" s="1"/>
  <c r="T857" i="1" a="1"/>
  <c r="T857" i="1" s="1"/>
  <c r="S858" i="1" a="1"/>
  <c r="S858" i="1" s="1"/>
  <c r="T858" i="1" a="1"/>
  <c r="T858" i="1" s="1"/>
  <c r="S859" i="1" a="1"/>
  <c r="S859" i="1" s="1"/>
  <c r="T859" i="1" a="1"/>
  <c r="T859" i="1" s="1"/>
  <c r="S860" i="1" a="1"/>
  <c r="S860" i="1" s="1"/>
  <c r="T860" i="1" a="1"/>
  <c r="T860" i="1" s="1"/>
  <c r="S861" i="1" a="1"/>
  <c r="S861" i="1" s="1"/>
  <c r="T861" i="1" a="1"/>
  <c r="T861" i="1" s="1"/>
  <c r="S862" i="1" a="1"/>
  <c r="S862" i="1" s="1"/>
  <c r="T862" i="1" a="1"/>
  <c r="T862" i="1" s="1"/>
  <c r="S863" i="1" a="1"/>
  <c r="S863" i="1" s="1"/>
  <c r="T863" i="1" a="1"/>
  <c r="T863" i="1" s="1"/>
  <c r="S864" i="1" a="1"/>
  <c r="S864" i="1" s="1"/>
  <c r="T864" i="1" a="1"/>
  <c r="T864" i="1" s="1"/>
  <c r="S865" i="1" a="1"/>
  <c r="S865" i="1" s="1"/>
  <c r="T865" i="1" a="1"/>
  <c r="T865" i="1" s="1"/>
  <c r="S866" i="1" a="1"/>
  <c r="S866" i="1" s="1"/>
  <c r="T866" i="1" a="1"/>
  <c r="T866" i="1" s="1"/>
  <c r="S867" i="1" a="1"/>
  <c r="S867" i="1" s="1"/>
  <c r="T867" i="1" a="1"/>
  <c r="T867" i="1" s="1"/>
  <c r="S868" i="1" a="1"/>
  <c r="S868" i="1" s="1"/>
  <c r="T868" i="1" a="1"/>
  <c r="T868" i="1" s="1"/>
  <c r="S869" i="1" a="1"/>
  <c r="S869" i="1" s="1"/>
  <c r="T869" i="1" a="1"/>
  <c r="T869" i="1" s="1"/>
  <c r="S870" i="1" a="1"/>
  <c r="S870" i="1" s="1"/>
  <c r="T870" i="1" a="1"/>
  <c r="T870" i="1" s="1"/>
  <c r="S2355" i="1" a="1"/>
  <c r="S2355" i="1" s="1"/>
  <c r="T2355" i="1" a="1"/>
  <c r="T2355" i="1" s="1"/>
  <c r="S871" i="1" a="1"/>
  <c r="S871" i="1" s="1"/>
  <c r="T871" i="1" a="1"/>
  <c r="T871" i="1" s="1"/>
  <c r="S872" i="1" a="1"/>
  <c r="S872" i="1" s="1"/>
  <c r="T872" i="1" a="1"/>
  <c r="T872" i="1" s="1"/>
  <c r="S873" i="1" a="1"/>
  <c r="S873" i="1" s="1"/>
  <c r="T873" i="1" a="1"/>
  <c r="T873" i="1" s="1"/>
  <c r="S874" i="1" a="1"/>
  <c r="S874" i="1" s="1"/>
  <c r="T874" i="1" a="1"/>
  <c r="T874" i="1" s="1"/>
  <c r="S875" i="1" a="1"/>
  <c r="S875" i="1" s="1"/>
  <c r="T875" i="1" a="1"/>
  <c r="T875" i="1" s="1"/>
  <c r="S876" i="1" a="1"/>
  <c r="S876" i="1" s="1"/>
  <c r="T876" i="1" a="1"/>
  <c r="T876" i="1" s="1"/>
  <c r="S877" i="1" a="1"/>
  <c r="S877" i="1" s="1"/>
  <c r="T877" i="1" a="1"/>
  <c r="T877" i="1" s="1"/>
  <c r="S878" i="1" a="1"/>
  <c r="S878" i="1" s="1"/>
  <c r="T878" i="1" a="1"/>
  <c r="T878" i="1" s="1"/>
  <c r="S879" i="1" a="1"/>
  <c r="S879" i="1" s="1"/>
  <c r="T879" i="1" a="1"/>
  <c r="T879" i="1" s="1"/>
  <c r="S880" i="1" a="1"/>
  <c r="S880" i="1" s="1"/>
  <c r="T880" i="1" a="1"/>
  <c r="T880" i="1" s="1"/>
  <c r="S881" i="1" a="1"/>
  <c r="S881" i="1" s="1"/>
  <c r="T881" i="1" a="1"/>
  <c r="T881" i="1" s="1"/>
  <c r="S882" i="1" a="1"/>
  <c r="S882" i="1" s="1"/>
  <c r="T882" i="1" a="1"/>
  <c r="T882" i="1" s="1"/>
  <c r="S883" i="1" a="1"/>
  <c r="S883" i="1" s="1"/>
  <c r="T883" i="1" a="1"/>
  <c r="T883" i="1" s="1"/>
  <c r="S884" i="1" a="1"/>
  <c r="S884" i="1" s="1"/>
  <c r="T884" i="1" a="1"/>
  <c r="T884" i="1" s="1"/>
  <c r="S885" i="1" a="1"/>
  <c r="S885" i="1" s="1"/>
  <c r="T885" i="1" a="1"/>
  <c r="T885" i="1" s="1"/>
  <c r="S886" i="1" a="1"/>
  <c r="S886" i="1" s="1"/>
  <c r="T886" i="1" a="1"/>
  <c r="T886" i="1" s="1"/>
  <c r="S887" i="1" a="1"/>
  <c r="S887" i="1" s="1"/>
  <c r="T887" i="1" a="1"/>
  <c r="T887" i="1" s="1"/>
  <c r="S888" i="1" a="1"/>
  <c r="S888" i="1" s="1"/>
  <c r="T888" i="1" a="1"/>
  <c r="T888" i="1" s="1"/>
  <c r="S889" i="1" a="1"/>
  <c r="S889" i="1" s="1"/>
  <c r="T889" i="1" a="1"/>
  <c r="T889" i="1" s="1"/>
  <c r="S890" i="1" a="1"/>
  <c r="S890" i="1" s="1"/>
  <c r="T890" i="1" a="1"/>
  <c r="T890" i="1" s="1"/>
  <c r="S891" i="1" a="1"/>
  <c r="S891" i="1" s="1"/>
  <c r="T891" i="1" a="1"/>
  <c r="T891" i="1" s="1"/>
  <c r="S892" i="1" a="1"/>
  <c r="S892" i="1" s="1"/>
  <c r="T892" i="1" a="1"/>
  <c r="T892" i="1" s="1"/>
  <c r="S893" i="1" a="1"/>
  <c r="S893" i="1" s="1"/>
  <c r="T893" i="1" a="1"/>
  <c r="T893" i="1" s="1"/>
  <c r="S894" i="1" a="1"/>
  <c r="S894" i="1" s="1"/>
  <c r="T894" i="1" a="1"/>
  <c r="T894" i="1" s="1"/>
  <c r="S895" i="1" a="1"/>
  <c r="S895" i="1" s="1"/>
  <c r="T895" i="1" a="1"/>
  <c r="T895" i="1" s="1"/>
  <c r="S896" i="1" a="1"/>
  <c r="S896" i="1" s="1"/>
  <c r="T896" i="1" a="1"/>
  <c r="T896" i="1" s="1"/>
  <c r="S897" i="1" a="1"/>
  <c r="S897" i="1" s="1"/>
  <c r="T897" i="1" a="1"/>
  <c r="T897" i="1" s="1"/>
  <c r="S898" i="1" a="1"/>
  <c r="S898" i="1" s="1"/>
  <c r="T898" i="1" a="1"/>
  <c r="T898" i="1" s="1"/>
  <c r="S899" i="1" a="1"/>
  <c r="S899" i="1" s="1"/>
  <c r="T899" i="1" a="1"/>
  <c r="T899" i="1" s="1"/>
  <c r="S900" i="1" a="1"/>
  <c r="S900" i="1" s="1"/>
  <c r="T900" i="1" a="1"/>
  <c r="T900" i="1" s="1"/>
  <c r="S901" i="1" a="1"/>
  <c r="S901" i="1" s="1"/>
  <c r="T901" i="1" a="1"/>
  <c r="T901" i="1" s="1"/>
  <c r="S902" i="1" a="1"/>
  <c r="S902" i="1" s="1"/>
  <c r="T902" i="1" a="1"/>
  <c r="T902" i="1" s="1"/>
  <c r="S903" i="1" a="1"/>
  <c r="S903" i="1" s="1"/>
  <c r="T903" i="1" a="1"/>
  <c r="T903" i="1" s="1"/>
  <c r="S904" i="1" a="1"/>
  <c r="S904" i="1" s="1"/>
  <c r="T904" i="1" a="1"/>
  <c r="T904" i="1" s="1"/>
  <c r="S905" i="1" a="1"/>
  <c r="S905" i="1" s="1"/>
  <c r="T905" i="1" a="1"/>
  <c r="T905" i="1" s="1"/>
  <c r="S906" i="1" a="1"/>
  <c r="S906" i="1" s="1"/>
  <c r="T906" i="1" a="1"/>
  <c r="T906" i="1" s="1"/>
  <c r="S907" i="1" a="1"/>
  <c r="S907" i="1" s="1"/>
  <c r="T907" i="1" a="1"/>
  <c r="T907" i="1" s="1"/>
  <c r="S908" i="1" a="1"/>
  <c r="S908" i="1" s="1"/>
  <c r="T908" i="1" a="1"/>
  <c r="T908" i="1" s="1"/>
  <c r="S909" i="1" a="1"/>
  <c r="S909" i="1" s="1"/>
  <c r="T909" i="1" a="1"/>
  <c r="T909" i="1" s="1"/>
  <c r="S910" i="1" a="1"/>
  <c r="S910" i="1" s="1"/>
  <c r="T910" i="1" a="1"/>
  <c r="T910" i="1" s="1"/>
  <c r="S911" i="1" a="1"/>
  <c r="S911" i="1" s="1"/>
  <c r="T911" i="1" a="1"/>
  <c r="T911" i="1" s="1"/>
  <c r="S912" i="1" a="1"/>
  <c r="S912" i="1" s="1"/>
  <c r="T912" i="1" a="1"/>
  <c r="T912" i="1" s="1"/>
  <c r="S913" i="1" a="1"/>
  <c r="S913" i="1" s="1"/>
  <c r="T913" i="1" a="1"/>
  <c r="T913" i="1" s="1"/>
  <c r="S914" i="1" a="1"/>
  <c r="S914" i="1" s="1"/>
  <c r="T914" i="1" a="1"/>
  <c r="T914" i="1" s="1"/>
  <c r="S915" i="1" a="1"/>
  <c r="S915" i="1" s="1"/>
  <c r="T915" i="1" a="1"/>
  <c r="T915" i="1" s="1"/>
  <c r="S916" i="1" a="1"/>
  <c r="S916" i="1" s="1"/>
  <c r="T916" i="1" a="1"/>
  <c r="T916" i="1" s="1"/>
  <c r="S2327" i="1" a="1"/>
  <c r="S2327" i="1" s="1"/>
  <c r="T2327" i="1" a="1"/>
  <c r="T2327" i="1" s="1"/>
  <c r="S917" i="1" a="1"/>
  <c r="S917" i="1" s="1"/>
  <c r="T917" i="1" a="1"/>
  <c r="T917" i="1" s="1"/>
  <c r="S918" i="1" a="1"/>
  <c r="S918" i="1" s="1"/>
  <c r="T918" i="1" a="1"/>
  <c r="T918" i="1" s="1"/>
  <c r="S919" i="1" a="1"/>
  <c r="S919" i="1" s="1"/>
  <c r="T919" i="1" a="1"/>
  <c r="T919" i="1" s="1"/>
  <c r="S920" i="1" a="1"/>
  <c r="S920" i="1" s="1"/>
  <c r="T920" i="1" a="1"/>
  <c r="T920" i="1" s="1"/>
  <c r="S921" i="1" a="1"/>
  <c r="S921" i="1" s="1"/>
  <c r="T921" i="1" a="1"/>
  <c r="T921" i="1" s="1"/>
  <c r="S922" i="1" a="1"/>
  <c r="S922" i="1" s="1"/>
  <c r="T922" i="1" a="1"/>
  <c r="T922" i="1" s="1"/>
  <c r="S923" i="1" a="1"/>
  <c r="S923" i="1" s="1"/>
  <c r="T923" i="1" a="1"/>
  <c r="T923" i="1" s="1"/>
  <c r="S924" i="1" a="1"/>
  <c r="S924" i="1" s="1"/>
  <c r="T924" i="1" a="1"/>
  <c r="T924" i="1" s="1"/>
  <c r="S925" i="1" a="1"/>
  <c r="S925" i="1" s="1"/>
  <c r="T925" i="1" a="1"/>
  <c r="T925" i="1" s="1"/>
  <c r="S926" i="1" a="1"/>
  <c r="S926" i="1" s="1"/>
  <c r="T926" i="1" a="1"/>
  <c r="T926" i="1" s="1"/>
  <c r="S927" i="1" a="1"/>
  <c r="S927" i="1" s="1"/>
  <c r="T927" i="1" a="1"/>
  <c r="T927" i="1" s="1"/>
  <c r="S928" i="1" a="1"/>
  <c r="S928" i="1" s="1"/>
  <c r="T928" i="1" a="1"/>
  <c r="T928" i="1" s="1"/>
  <c r="S929" i="1" a="1"/>
  <c r="S929" i="1" s="1"/>
  <c r="T929" i="1" a="1"/>
  <c r="T929" i="1" s="1"/>
  <c r="S930" i="1" a="1"/>
  <c r="S930" i="1" s="1"/>
  <c r="T930" i="1" a="1"/>
  <c r="T930" i="1" s="1"/>
  <c r="S931" i="1" a="1"/>
  <c r="S931" i="1" s="1"/>
  <c r="T931" i="1" a="1"/>
  <c r="T931" i="1" s="1"/>
  <c r="S932" i="1" a="1"/>
  <c r="S932" i="1" s="1"/>
  <c r="T932" i="1" a="1"/>
  <c r="T932" i="1" s="1"/>
  <c r="S933" i="1" a="1"/>
  <c r="S933" i="1" s="1"/>
  <c r="T933" i="1" a="1"/>
  <c r="T933" i="1" s="1"/>
  <c r="S934" i="1" a="1"/>
  <c r="S934" i="1" s="1"/>
  <c r="T934" i="1" a="1"/>
  <c r="T934" i="1" s="1"/>
  <c r="S935" i="1" a="1"/>
  <c r="S935" i="1" s="1"/>
  <c r="T935" i="1" a="1"/>
  <c r="T935" i="1" s="1"/>
  <c r="S936" i="1" a="1"/>
  <c r="S936" i="1" s="1"/>
  <c r="T936" i="1" a="1"/>
  <c r="T936" i="1" s="1"/>
  <c r="S937" i="1" a="1"/>
  <c r="S937" i="1" s="1"/>
  <c r="T937" i="1" a="1"/>
  <c r="T937" i="1" s="1"/>
  <c r="S938" i="1" a="1"/>
  <c r="S938" i="1" s="1"/>
  <c r="T938" i="1" a="1"/>
  <c r="T938" i="1" s="1"/>
  <c r="S939" i="1" a="1"/>
  <c r="S939" i="1" s="1"/>
  <c r="T939" i="1" a="1"/>
  <c r="T939" i="1" s="1"/>
  <c r="S2334" i="1" a="1"/>
  <c r="S2334" i="1" s="1"/>
  <c r="T2334" i="1" a="1"/>
  <c r="T2334" i="1" s="1"/>
  <c r="S940" i="1" a="1"/>
  <c r="S940" i="1" s="1"/>
  <c r="T940" i="1" a="1"/>
  <c r="T940" i="1" s="1"/>
  <c r="S941" i="1" a="1"/>
  <c r="S941" i="1" s="1"/>
  <c r="T941" i="1" a="1"/>
  <c r="T941" i="1" s="1"/>
  <c r="S2379" i="1" a="1"/>
  <c r="S2379" i="1" s="1"/>
  <c r="T2379" i="1" a="1"/>
  <c r="T2379" i="1" s="1"/>
  <c r="S942" i="1" a="1"/>
  <c r="S942" i="1" s="1"/>
  <c r="T942" i="1" a="1"/>
  <c r="T942" i="1" s="1"/>
  <c r="S943" i="1" a="1"/>
  <c r="S943" i="1" s="1"/>
  <c r="T943" i="1" a="1"/>
  <c r="T943" i="1" s="1"/>
  <c r="S944" i="1" a="1"/>
  <c r="S944" i="1" s="1"/>
  <c r="T944" i="1" a="1"/>
  <c r="T944" i="1" s="1"/>
  <c r="S945" i="1" a="1"/>
  <c r="S945" i="1" s="1"/>
  <c r="T945" i="1" a="1"/>
  <c r="T945" i="1" s="1"/>
  <c r="S946" i="1" a="1"/>
  <c r="S946" i="1" s="1"/>
  <c r="T946" i="1" a="1"/>
  <c r="T946" i="1" s="1"/>
  <c r="S947" i="1" a="1"/>
  <c r="S947" i="1" s="1"/>
  <c r="T947" i="1" a="1"/>
  <c r="T947" i="1" s="1"/>
  <c r="S948" i="1" a="1"/>
  <c r="S948" i="1" s="1"/>
  <c r="T948" i="1" a="1"/>
  <c r="T948" i="1" s="1"/>
  <c r="S949" i="1" a="1"/>
  <c r="S949" i="1" s="1"/>
  <c r="T949" i="1" a="1"/>
  <c r="T949" i="1" s="1"/>
  <c r="S950" i="1" a="1"/>
  <c r="S950" i="1" s="1"/>
  <c r="T950" i="1" a="1"/>
  <c r="T950" i="1" s="1"/>
  <c r="S951" i="1" a="1"/>
  <c r="S951" i="1" s="1"/>
  <c r="T951" i="1" a="1"/>
  <c r="T951" i="1" s="1"/>
  <c r="S952" i="1" a="1"/>
  <c r="S952" i="1" s="1"/>
  <c r="T952" i="1" a="1"/>
  <c r="T952" i="1" s="1"/>
  <c r="S2384" i="1" a="1"/>
  <c r="S2384" i="1" s="1"/>
  <c r="T2384" i="1" a="1"/>
  <c r="T2384" i="1" s="1"/>
  <c r="S953" i="1" a="1"/>
  <c r="S953" i="1" s="1"/>
  <c r="T953" i="1" a="1"/>
  <c r="T953" i="1" s="1"/>
  <c r="S2310" i="1" a="1"/>
  <c r="S2310" i="1" s="1"/>
  <c r="T2310" i="1" a="1"/>
  <c r="T2310" i="1" s="1"/>
  <c r="S954" i="1" a="1"/>
  <c r="S954" i="1" s="1"/>
  <c r="T954" i="1" a="1"/>
  <c r="T954" i="1" s="1"/>
  <c r="S955" i="1" a="1"/>
  <c r="S955" i="1" s="1"/>
  <c r="T955" i="1" a="1"/>
  <c r="T955" i="1" s="1"/>
  <c r="S956" i="1" a="1"/>
  <c r="S956" i="1" s="1"/>
  <c r="T956" i="1" a="1"/>
  <c r="T956" i="1" s="1"/>
  <c r="S957" i="1" a="1"/>
  <c r="S957" i="1" s="1"/>
  <c r="T957" i="1" a="1"/>
  <c r="T957" i="1" s="1"/>
  <c r="S958" i="1" a="1"/>
  <c r="S958" i="1" s="1"/>
  <c r="T958" i="1" a="1"/>
  <c r="T958" i="1" s="1"/>
  <c r="S959" i="1" a="1"/>
  <c r="S959" i="1" s="1"/>
  <c r="T959" i="1" a="1"/>
  <c r="T959" i="1" s="1"/>
  <c r="S960" i="1" a="1"/>
  <c r="S960" i="1" s="1"/>
  <c r="T960" i="1" a="1"/>
  <c r="T960" i="1" s="1"/>
  <c r="S961" i="1" a="1"/>
  <c r="S961" i="1" s="1"/>
  <c r="T961" i="1" a="1"/>
  <c r="T961" i="1" s="1"/>
  <c r="S962" i="1" a="1"/>
  <c r="S962" i="1" s="1"/>
  <c r="T962" i="1" a="1"/>
  <c r="T962" i="1" s="1"/>
  <c r="S963" i="1" a="1"/>
  <c r="S963" i="1" s="1"/>
  <c r="T963" i="1" a="1"/>
  <c r="T963" i="1" s="1"/>
  <c r="S964" i="1" a="1"/>
  <c r="S964" i="1" s="1"/>
  <c r="T964" i="1" a="1"/>
  <c r="T964" i="1" s="1"/>
  <c r="S965" i="1" a="1"/>
  <c r="S965" i="1" s="1"/>
  <c r="T965" i="1" a="1"/>
  <c r="T965" i="1" s="1"/>
  <c r="S966" i="1" a="1"/>
  <c r="S966" i="1" s="1"/>
  <c r="T966" i="1" a="1"/>
  <c r="T966" i="1" s="1"/>
  <c r="S967" i="1" a="1"/>
  <c r="S967" i="1" s="1"/>
  <c r="T967" i="1" a="1"/>
  <c r="T967" i="1" s="1"/>
  <c r="S968" i="1" a="1"/>
  <c r="S968" i="1" s="1"/>
  <c r="T968" i="1" a="1"/>
  <c r="T968" i="1" s="1"/>
  <c r="S2385" i="1" a="1"/>
  <c r="S2385" i="1" s="1"/>
  <c r="T2385" i="1" a="1"/>
  <c r="T2385" i="1" s="1"/>
  <c r="S2386" i="1" a="1"/>
  <c r="S2386" i="1" s="1"/>
  <c r="T2386" i="1" a="1"/>
  <c r="T2386" i="1" s="1"/>
  <c r="S969" i="1" a="1"/>
  <c r="S969" i="1" s="1"/>
  <c r="T969" i="1" a="1"/>
  <c r="T969" i="1" s="1"/>
  <c r="S970" i="1" a="1"/>
  <c r="S970" i="1" s="1"/>
  <c r="T970" i="1" a="1"/>
  <c r="T970" i="1" s="1"/>
  <c r="S971" i="1" a="1"/>
  <c r="S971" i="1" s="1"/>
  <c r="T971" i="1" a="1"/>
  <c r="T971" i="1" s="1"/>
  <c r="S972" i="1" a="1"/>
  <c r="S972" i="1" s="1"/>
  <c r="T972" i="1" a="1"/>
  <c r="T972" i="1" s="1"/>
  <c r="S973" i="1" a="1"/>
  <c r="S973" i="1" s="1"/>
  <c r="T973" i="1" a="1"/>
  <c r="T973" i="1" s="1"/>
  <c r="S974" i="1" a="1"/>
  <c r="S974" i="1" s="1"/>
  <c r="T974" i="1" a="1"/>
  <c r="T974" i="1" s="1"/>
  <c r="S975" i="1" a="1"/>
  <c r="S975" i="1" s="1"/>
  <c r="T975" i="1" a="1"/>
  <c r="T975" i="1" s="1"/>
  <c r="S976" i="1" a="1"/>
  <c r="S976" i="1" s="1"/>
  <c r="T976" i="1" a="1"/>
  <c r="T976" i="1" s="1"/>
  <c r="S977" i="1" a="1"/>
  <c r="S977" i="1" s="1"/>
  <c r="T977" i="1" a="1"/>
  <c r="T977" i="1" s="1"/>
  <c r="S978" i="1" a="1"/>
  <c r="S978" i="1" s="1"/>
  <c r="T978" i="1" a="1"/>
  <c r="T978" i="1" s="1"/>
  <c r="S979" i="1" a="1"/>
  <c r="S979" i="1" s="1"/>
  <c r="T979" i="1" a="1"/>
  <c r="T979" i="1" s="1"/>
  <c r="S980" i="1" a="1"/>
  <c r="S980" i="1" s="1"/>
  <c r="T980" i="1" a="1"/>
  <c r="T980" i="1" s="1"/>
  <c r="S981" i="1" a="1"/>
  <c r="S981" i="1" s="1"/>
  <c r="T981" i="1" a="1"/>
  <c r="T981" i="1" s="1"/>
  <c r="S982" i="1" a="1"/>
  <c r="S982" i="1" s="1"/>
  <c r="T982" i="1" a="1"/>
  <c r="T982" i="1" s="1"/>
  <c r="S983" i="1" a="1"/>
  <c r="S983" i="1" s="1"/>
  <c r="T983" i="1" a="1"/>
  <c r="T983" i="1" s="1"/>
  <c r="S984" i="1" a="1"/>
  <c r="S984" i="1" s="1"/>
  <c r="T984" i="1" a="1"/>
  <c r="T984" i="1" s="1"/>
  <c r="S985" i="1" a="1"/>
  <c r="S985" i="1" s="1"/>
  <c r="T985" i="1" a="1"/>
  <c r="T985" i="1" s="1"/>
  <c r="S986" i="1" a="1"/>
  <c r="S986" i="1" s="1"/>
  <c r="T986" i="1" a="1"/>
  <c r="T986" i="1" s="1"/>
  <c r="S987" i="1" a="1"/>
  <c r="S987" i="1" s="1"/>
  <c r="T987" i="1" a="1"/>
  <c r="T987" i="1" s="1"/>
  <c r="S988" i="1" a="1"/>
  <c r="S988" i="1" s="1"/>
  <c r="T988" i="1" a="1"/>
  <c r="T988" i="1" s="1"/>
  <c r="S989" i="1" a="1"/>
  <c r="S989" i="1" s="1"/>
  <c r="T989" i="1" a="1"/>
  <c r="T989" i="1" s="1"/>
  <c r="S990" i="1" a="1"/>
  <c r="S990" i="1" s="1"/>
  <c r="T990" i="1" a="1"/>
  <c r="T990" i="1" s="1"/>
  <c r="S991" i="1" a="1"/>
  <c r="S991" i="1" s="1"/>
  <c r="T991" i="1" a="1"/>
  <c r="T991" i="1" s="1"/>
  <c r="S992" i="1" a="1"/>
  <c r="S992" i="1" s="1"/>
  <c r="T992" i="1" a="1"/>
  <c r="T992" i="1" s="1"/>
  <c r="S993" i="1" a="1"/>
  <c r="S993" i="1" s="1"/>
  <c r="T993" i="1" a="1"/>
  <c r="T993" i="1" s="1"/>
  <c r="S994" i="1" a="1"/>
  <c r="S994" i="1" s="1"/>
  <c r="T994" i="1" a="1"/>
  <c r="T994" i="1" s="1"/>
  <c r="S995" i="1" a="1"/>
  <c r="S995" i="1" s="1"/>
  <c r="T995" i="1" a="1"/>
  <c r="T995" i="1" s="1"/>
  <c r="S996" i="1" a="1"/>
  <c r="S996" i="1" s="1"/>
  <c r="T996" i="1" a="1"/>
  <c r="T996" i="1" s="1"/>
  <c r="S997" i="1" a="1"/>
  <c r="S997" i="1" s="1"/>
  <c r="T997" i="1" a="1"/>
  <c r="T997" i="1" s="1"/>
  <c r="S2387" i="1" a="1"/>
  <c r="S2387" i="1" s="1"/>
  <c r="T2387" i="1" a="1"/>
  <c r="T2387" i="1" s="1"/>
  <c r="S998" i="1" a="1"/>
  <c r="S998" i="1" s="1"/>
  <c r="T998" i="1" a="1"/>
  <c r="T998" i="1" s="1"/>
  <c r="S999" i="1" a="1"/>
  <c r="S999" i="1" s="1"/>
  <c r="T999" i="1" a="1"/>
  <c r="T999" i="1" s="1"/>
  <c r="S1000" i="1" a="1"/>
  <c r="S1000" i="1" s="1"/>
  <c r="T1000" i="1" a="1"/>
  <c r="T1000" i="1" s="1"/>
  <c r="S1001" i="1" a="1"/>
  <c r="S1001" i="1" s="1"/>
  <c r="T1001" i="1" a="1"/>
  <c r="T1001" i="1" s="1"/>
  <c r="S1002" i="1" a="1"/>
  <c r="S1002" i="1" s="1"/>
  <c r="T1002" i="1" a="1"/>
  <c r="T1002" i="1" s="1"/>
  <c r="S1003" i="1" a="1"/>
  <c r="S1003" i="1" s="1"/>
  <c r="T1003" i="1" a="1"/>
  <c r="T1003" i="1" s="1"/>
  <c r="S1004" i="1" a="1"/>
  <c r="S1004" i="1" s="1"/>
  <c r="T1004" i="1" a="1"/>
  <c r="T1004" i="1" s="1"/>
  <c r="S1005" i="1" a="1"/>
  <c r="S1005" i="1" s="1"/>
  <c r="T1005" i="1" a="1"/>
  <c r="T1005" i="1" s="1"/>
  <c r="S1006" i="1" a="1"/>
  <c r="S1006" i="1" s="1"/>
  <c r="T1006" i="1" a="1"/>
  <c r="T1006" i="1" s="1"/>
  <c r="S1007" i="1" a="1"/>
  <c r="S1007" i="1" s="1"/>
  <c r="T1007" i="1" a="1"/>
  <c r="T1007" i="1" s="1"/>
  <c r="S1008" i="1" a="1"/>
  <c r="S1008" i="1" s="1"/>
  <c r="T1008" i="1" a="1"/>
  <c r="T1008" i="1" s="1"/>
  <c r="S1009" i="1" a="1"/>
  <c r="S1009" i="1" s="1"/>
  <c r="T1009" i="1" a="1"/>
  <c r="T1009" i="1" s="1"/>
  <c r="S1010" i="1" a="1"/>
  <c r="S1010" i="1" s="1"/>
  <c r="T1010" i="1" a="1"/>
  <c r="T1010" i="1" s="1"/>
  <c r="S1011" i="1" a="1"/>
  <c r="S1011" i="1" s="1"/>
  <c r="T1011" i="1" a="1"/>
  <c r="T1011" i="1" s="1"/>
  <c r="S1012" i="1" a="1"/>
  <c r="S1012" i="1" s="1"/>
  <c r="T1012" i="1" a="1"/>
  <c r="T1012" i="1" s="1"/>
  <c r="S1013" i="1" a="1"/>
  <c r="S1013" i="1" s="1"/>
  <c r="T1013" i="1" a="1"/>
  <c r="T1013" i="1" s="1"/>
  <c r="S1014" i="1" a="1"/>
  <c r="S1014" i="1" s="1"/>
  <c r="T1014" i="1" a="1"/>
  <c r="T1014" i="1" s="1"/>
  <c r="S1015" i="1" a="1"/>
  <c r="S1015" i="1" s="1"/>
  <c r="T1015" i="1" a="1"/>
  <c r="T1015" i="1" s="1"/>
  <c r="S1016" i="1" a="1"/>
  <c r="S1016" i="1" s="1"/>
  <c r="T1016" i="1" a="1"/>
  <c r="T1016" i="1" s="1"/>
  <c r="S1017" i="1" a="1"/>
  <c r="S1017" i="1" s="1"/>
  <c r="T1017" i="1" a="1"/>
  <c r="T1017" i="1" s="1"/>
  <c r="S1018" i="1" a="1"/>
  <c r="S1018" i="1" s="1"/>
  <c r="T1018" i="1" a="1"/>
  <c r="T1018" i="1" s="1"/>
  <c r="S1019" i="1" a="1"/>
  <c r="S1019" i="1" s="1"/>
  <c r="T1019" i="1" a="1"/>
  <c r="T1019" i="1" s="1"/>
  <c r="S1020" i="1" a="1"/>
  <c r="S1020" i="1" s="1"/>
  <c r="T1020" i="1" a="1"/>
  <c r="T1020" i="1" s="1"/>
  <c r="S1021" i="1" a="1"/>
  <c r="S1021" i="1" s="1"/>
  <c r="T1021" i="1" a="1"/>
  <c r="T1021" i="1" s="1"/>
  <c r="S1022" i="1" a="1"/>
  <c r="S1022" i="1" s="1"/>
  <c r="T1022" i="1" a="1"/>
  <c r="T1022" i="1" s="1"/>
  <c r="S1023" i="1" a="1"/>
  <c r="S1023" i="1" s="1"/>
  <c r="T1023" i="1" a="1"/>
  <c r="T1023" i="1" s="1"/>
  <c r="S1024" i="1" a="1"/>
  <c r="S1024" i="1" s="1"/>
  <c r="T1024" i="1" a="1"/>
  <c r="T1024" i="1" s="1"/>
  <c r="S1025" i="1" a="1"/>
  <c r="S1025" i="1" s="1"/>
  <c r="T1025" i="1" a="1"/>
  <c r="T1025" i="1" s="1"/>
  <c r="S1026" i="1" a="1"/>
  <c r="S1026" i="1" s="1"/>
  <c r="T1026" i="1" a="1"/>
  <c r="T1026" i="1" s="1"/>
  <c r="S1027" i="1" a="1"/>
  <c r="S1027" i="1" s="1"/>
  <c r="T1027" i="1" a="1"/>
  <c r="T1027" i="1" s="1"/>
  <c r="S1028" i="1" a="1"/>
  <c r="S1028" i="1" s="1"/>
  <c r="T1028" i="1" a="1"/>
  <c r="T1028" i="1" s="1"/>
  <c r="S1029" i="1" a="1"/>
  <c r="S1029" i="1" s="1"/>
  <c r="T1029" i="1" a="1"/>
  <c r="T1029" i="1" s="1"/>
  <c r="S1030" i="1" a="1"/>
  <c r="S1030" i="1" s="1"/>
  <c r="T1030" i="1" a="1"/>
  <c r="T1030" i="1" s="1"/>
  <c r="S1031" i="1" a="1"/>
  <c r="S1031" i="1" s="1"/>
  <c r="T1031" i="1" a="1"/>
  <c r="T1031" i="1" s="1"/>
  <c r="S1032" i="1" a="1"/>
  <c r="S1032" i="1" s="1"/>
  <c r="T1032" i="1" a="1"/>
  <c r="T1032" i="1" s="1"/>
  <c r="S1033" i="1" a="1"/>
  <c r="S1033" i="1" s="1"/>
  <c r="T1033" i="1" a="1"/>
  <c r="T1033" i="1" s="1"/>
  <c r="S1034" i="1" a="1"/>
  <c r="S1034" i="1" s="1"/>
  <c r="T1034" i="1" a="1"/>
  <c r="T1034" i="1" s="1"/>
  <c r="S1035" i="1" a="1"/>
  <c r="S1035" i="1" s="1"/>
  <c r="T1035" i="1" a="1"/>
  <c r="T1035" i="1" s="1"/>
  <c r="S1036" i="1" a="1"/>
  <c r="S1036" i="1" s="1"/>
  <c r="T1036" i="1" a="1"/>
  <c r="T1036" i="1" s="1"/>
  <c r="S1037" i="1" a="1"/>
  <c r="S1037" i="1" s="1"/>
  <c r="T1037" i="1" a="1"/>
  <c r="T1037" i="1" s="1"/>
  <c r="S1038" i="1" a="1"/>
  <c r="S1038" i="1" s="1"/>
  <c r="T1038" i="1" a="1"/>
  <c r="T1038" i="1" s="1"/>
  <c r="S1039" i="1" a="1"/>
  <c r="S1039" i="1" s="1"/>
  <c r="T1039" i="1" a="1"/>
  <c r="T1039" i="1" s="1"/>
  <c r="S1040" i="1" a="1"/>
  <c r="S1040" i="1" s="1"/>
  <c r="T1040" i="1" a="1"/>
  <c r="T1040" i="1" s="1"/>
  <c r="S1041" i="1" a="1"/>
  <c r="S1041" i="1" s="1"/>
  <c r="T1041" i="1" a="1"/>
  <c r="T1041" i="1" s="1"/>
  <c r="S1042" i="1" a="1"/>
  <c r="S1042" i="1" s="1"/>
  <c r="T1042" i="1" a="1"/>
  <c r="T1042" i="1" s="1"/>
  <c r="S1043" i="1" a="1"/>
  <c r="S1043" i="1" s="1"/>
  <c r="T1043" i="1" a="1"/>
  <c r="T1043" i="1" s="1"/>
  <c r="S1044" i="1" a="1"/>
  <c r="S1044" i="1" s="1"/>
  <c r="T1044" i="1" a="1"/>
  <c r="T1044" i="1" s="1"/>
  <c r="S1045" i="1" a="1"/>
  <c r="S1045" i="1" s="1"/>
  <c r="T1045" i="1" a="1"/>
  <c r="T1045" i="1" s="1"/>
  <c r="S1046" i="1" a="1"/>
  <c r="S1046" i="1" s="1"/>
  <c r="T1046" i="1" a="1"/>
  <c r="T1046" i="1" s="1"/>
  <c r="S1047" i="1" a="1"/>
  <c r="S1047" i="1" s="1"/>
  <c r="T1047" i="1" a="1"/>
  <c r="T1047" i="1" s="1"/>
  <c r="S1048" i="1" a="1"/>
  <c r="S1048" i="1" s="1"/>
  <c r="T1048" i="1" a="1"/>
  <c r="T1048" i="1" s="1"/>
  <c r="S1049" i="1" a="1"/>
  <c r="S1049" i="1" s="1"/>
  <c r="T1049" i="1" a="1"/>
  <c r="T1049" i="1" s="1"/>
  <c r="S1050" i="1" a="1"/>
  <c r="S1050" i="1" s="1"/>
  <c r="T1050" i="1" a="1"/>
  <c r="T1050" i="1" s="1"/>
  <c r="S1051" i="1" a="1"/>
  <c r="S1051" i="1" s="1"/>
  <c r="T1051" i="1" a="1"/>
  <c r="T1051" i="1" s="1"/>
  <c r="S1052" i="1" a="1"/>
  <c r="S1052" i="1" s="1"/>
  <c r="T1052" i="1" a="1"/>
  <c r="T1052" i="1" s="1"/>
  <c r="S1053" i="1" a="1"/>
  <c r="S1053" i="1" s="1"/>
  <c r="T1053" i="1" a="1"/>
  <c r="T1053" i="1" s="1"/>
  <c r="S1054" i="1" a="1"/>
  <c r="S1054" i="1" s="1"/>
  <c r="T1054" i="1" a="1"/>
  <c r="T1054" i="1" s="1"/>
  <c r="S1055" i="1" a="1"/>
  <c r="S1055" i="1" s="1"/>
  <c r="T1055" i="1" a="1"/>
  <c r="T1055" i="1" s="1"/>
  <c r="S1056" i="1" a="1"/>
  <c r="S1056" i="1" s="1"/>
  <c r="T1056" i="1" a="1"/>
  <c r="T1056" i="1" s="1"/>
  <c r="S1057" i="1" a="1"/>
  <c r="S1057" i="1" s="1"/>
  <c r="T1057" i="1" a="1"/>
  <c r="T1057" i="1" s="1"/>
  <c r="S1058" i="1" a="1"/>
  <c r="S1058" i="1" s="1"/>
  <c r="T1058" i="1" a="1"/>
  <c r="T1058" i="1" s="1"/>
  <c r="S1059" i="1" a="1"/>
  <c r="S1059" i="1" s="1"/>
  <c r="T1059" i="1" a="1"/>
  <c r="T1059" i="1" s="1"/>
  <c r="S1060" i="1" a="1"/>
  <c r="S1060" i="1" s="1"/>
  <c r="T1060" i="1" a="1"/>
  <c r="T1060" i="1" s="1"/>
  <c r="S1061" i="1" a="1"/>
  <c r="S1061" i="1" s="1"/>
  <c r="T1061" i="1" a="1"/>
  <c r="T1061" i="1" s="1"/>
  <c r="S1062" i="1" a="1"/>
  <c r="S1062" i="1" s="1"/>
  <c r="T1062" i="1" a="1"/>
  <c r="T1062" i="1" s="1"/>
  <c r="S1063" i="1" a="1"/>
  <c r="S1063" i="1" s="1"/>
  <c r="T1063" i="1" a="1"/>
  <c r="T1063" i="1" s="1"/>
  <c r="S1064" i="1" a="1"/>
  <c r="S1064" i="1" s="1"/>
  <c r="T1064" i="1" a="1"/>
  <c r="T1064" i="1" s="1"/>
  <c r="S1065" i="1" a="1"/>
  <c r="S1065" i="1" s="1"/>
  <c r="T1065" i="1" a="1"/>
  <c r="T1065" i="1" s="1"/>
  <c r="S2372" i="1" a="1"/>
  <c r="S2372" i="1" s="1"/>
  <c r="T2372" i="1" a="1"/>
  <c r="T2372" i="1" s="1"/>
  <c r="S1066" i="1" a="1"/>
  <c r="S1066" i="1" s="1"/>
  <c r="T1066" i="1" a="1"/>
  <c r="T1066" i="1" s="1"/>
  <c r="S1067" i="1" a="1"/>
  <c r="S1067" i="1" s="1"/>
  <c r="T1067" i="1" a="1"/>
  <c r="T1067" i="1" s="1"/>
  <c r="S1068" i="1" a="1"/>
  <c r="S1068" i="1" s="1"/>
  <c r="T1068" i="1" a="1"/>
  <c r="T1068" i="1" s="1"/>
  <c r="S1069" i="1" a="1"/>
  <c r="S1069" i="1" s="1"/>
  <c r="T1069" i="1" a="1"/>
  <c r="T1069" i="1" s="1"/>
  <c r="S1070" i="1" a="1"/>
  <c r="S1070" i="1" s="1"/>
  <c r="T1070" i="1" a="1"/>
  <c r="T1070" i="1" s="1"/>
  <c r="S1071" i="1" a="1"/>
  <c r="S1071" i="1" s="1"/>
  <c r="T1071" i="1" a="1"/>
  <c r="T1071" i="1" s="1"/>
  <c r="S1072" i="1" a="1"/>
  <c r="S1072" i="1" s="1"/>
  <c r="T1072" i="1" a="1"/>
  <c r="T1072" i="1" s="1"/>
  <c r="S1073" i="1" a="1"/>
  <c r="S1073" i="1" s="1"/>
  <c r="T1073" i="1" a="1"/>
  <c r="T1073" i="1" s="1"/>
  <c r="S2362" i="1" a="1"/>
  <c r="S2362" i="1" s="1"/>
  <c r="T2362" i="1" a="1"/>
  <c r="T2362" i="1" s="1"/>
  <c r="S2363" i="1" a="1"/>
  <c r="S2363" i="1" s="1"/>
  <c r="T2363" i="1" a="1"/>
  <c r="T2363" i="1" s="1"/>
  <c r="S1074" i="1" a="1"/>
  <c r="S1074" i="1" s="1"/>
  <c r="T1074" i="1" a="1"/>
  <c r="T1074" i="1" s="1"/>
  <c r="S1075" i="1" a="1"/>
  <c r="S1075" i="1" s="1"/>
  <c r="T1075" i="1" a="1"/>
  <c r="T1075" i="1" s="1"/>
  <c r="S1076" i="1" a="1"/>
  <c r="S1076" i="1" s="1"/>
  <c r="T1076" i="1" a="1"/>
  <c r="T1076" i="1" s="1"/>
  <c r="S1077" i="1" a="1"/>
  <c r="S1077" i="1" s="1"/>
  <c r="T1077" i="1" a="1"/>
  <c r="T1077" i="1" s="1"/>
  <c r="S1078" i="1" a="1"/>
  <c r="S1078" i="1" s="1"/>
  <c r="T1078" i="1" a="1"/>
  <c r="T1078" i="1" s="1"/>
  <c r="S1079" i="1" a="1"/>
  <c r="S1079" i="1" s="1"/>
  <c r="T1079" i="1" a="1"/>
  <c r="T1079" i="1" s="1"/>
  <c r="S1080" i="1" a="1"/>
  <c r="S1080" i="1" s="1"/>
  <c r="T1080" i="1" a="1"/>
  <c r="T1080" i="1" s="1"/>
  <c r="S1081" i="1" a="1"/>
  <c r="S1081" i="1" s="1"/>
  <c r="T1081" i="1" a="1"/>
  <c r="T1081" i="1" s="1"/>
  <c r="S1082" i="1" a="1"/>
  <c r="S1082" i="1" s="1"/>
  <c r="T1082" i="1" a="1"/>
  <c r="T1082" i="1" s="1"/>
  <c r="S1083" i="1" a="1"/>
  <c r="S1083" i="1" s="1"/>
  <c r="T1083" i="1" a="1"/>
  <c r="T1083" i="1" s="1"/>
  <c r="S1084" i="1" a="1"/>
  <c r="S1084" i="1" s="1"/>
  <c r="T1084" i="1" a="1"/>
  <c r="T1084" i="1" s="1"/>
  <c r="S1085" i="1" a="1"/>
  <c r="S1085" i="1" s="1"/>
  <c r="T1085" i="1" a="1"/>
  <c r="T1085" i="1" s="1"/>
  <c r="S1086" i="1" a="1"/>
  <c r="S1086" i="1" s="1"/>
  <c r="T1086" i="1" a="1"/>
  <c r="T1086" i="1" s="1"/>
  <c r="S1087" i="1" a="1"/>
  <c r="S1087" i="1" s="1"/>
  <c r="T1087" i="1" a="1"/>
  <c r="T1087" i="1" s="1"/>
  <c r="S1088" i="1" a="1"/>
  <c r="S1088" i="1" s="1"/>
  <c r="T1088" i="1" a="1"/>
  <c r="T1088" i="1" s="1"/>
  <c r="S1089" i="1" a="1"/>
  <c r="S1089" i="1" s="1"/>
  <c r="T1089" i="1" a="1"/>
  <c r="T1089" i="1" s="1"/>
  <c r="S1090" i="1" a="1"/>
  <c r="S1090" i="1" s="1"/>
  <c r="T1090" i="1" a="1"/>
  <c r="T1090" i="1" s="1"/>
  <c r="S1091" i="1" a="1"/>
  <c r="S1091" i="1" s="1"/>
  <c r="T1091" i="1" a="1"/>
  <c r="T1091" i="1" s="1"/>
  <c r="S1092" i="1" a="1"/>
  <c r="S1092" i="1" s="1"/>
  <c r="T1092" i="1" a="1"/>
  <c r="T1092" i="1" s="1"/>
  <c r="S1093" i="1" a="1"/>
  <c r="S1093" i="1" s="1"/>
  <c r="T1093" i="1" a="1"/>
  <c r="T1093" i="1" s="1"/>
  <c r="S1094" i="1" a="1"/>
  <c r="S1094" i="1" s="1"/>
  <c r="T1094" i="1" a="1"/>
  <c r="T1094" i="1" s="1"/>
  <c r="S1095" i="1" a="1"/>
  <c r="S1095" i="1" s="1"/>
  <c r="T1095" i="1" a="1"/>
  <c r="T1095" i="1" s="1"/>
  <c r="S1096" i="1" a="1"/>
  <c r="S1096" i="1" s="1"/>
  <c r="T1096" i="1" a="1"/>
  <c r="T1096" i="1" s="1"/>
  <c r="S1097" i="1" a="1"/>
  <c r="S1097" i="1" s="1"/>
  <c r="T1097" i="1" a="1"/>
  <c r="T1097" i="1" s="1"/>
  <c r="S1098" i="1" a="1"/>
  <c r="S1098" i="1" s="1"/>
  <c r="T1098" i="1" a="1"/>
  <c r="T1098" i="1" s="1"/>
  <c r="S1099" i="1" a="1"/>
  <c r="S1099" i="1" s="1"/>
  <c r="T1099" i="1" a="1"/>
  <c r="T1099" i="1" s="1"/>
  <c r="S1100" i="1" a="1"/>
  <c r="S1100" i="1" s="1"/>
  <c r="T1100" i="1" a="1"/>
  <c r="T1100" i="1" s="1"/>
  <c r="S1101" i="1" a="1"/>
  <c r="S1101" i="1" s="1"/>
  <c r="T1101" i="1" a="1"/>
  <c r="T1101" i="1" s="1"/>
  <c r="S1102" i="1" a="1"/>
  <c r="S1102" i="1" s="1"/>
  <c r="T1102" i="1" a="1"/>
  <c r="T1102" i="1" s="1"/>
  <c r="S1103" i="1" a="1"/>
  <c r="S1103" i="1" s="1"/>
  <c r="T1103" i="1" a="1"/>
  <c r="T1103" i="1" s="1"/>
  <c r="S1104" i="1" a="1"/>
  <c r="S1104" i="1" s="1"/>
  <c r="T1104" i="1" a="1"/>
  <c r="T1104" i="1" s="1"/>
  <c r="S1105" i="1" a="1"/>
  <c r="S1105" i="1" s="1"/>
  <c r="T1105" i="1" a="1"/>
  <c r="T1105" i="1" s="1"/>
  <c r="S1106" i="1" a="1"/>
  <c r="S1106" i="1" s="1"/>
  <c r="T1106" i="1" a="1"/>
  <c r="T1106" i="1" s="1"/>
  <c r="S1107" i="1" a="1"/>
  <c r="S1107" i="1" s="1"/>
  <c r="T1107" i="1" a="1"/>
  <c r="T1107" i="1" s="1"/>
  <c r="S1108" i="1" a="1"/>
  <c r="S1108" i="1" s="1"/>
  <c r="T1108" i="1" a="1"/>
  <c r="T1108" i="1" s="1"/>
  <c r="S1109" i="1" a="1"/>
  <c r="S1109" i="1" s="1"/>
  <c r="T1109" i="1" a="1"/>
  <c r="T1109" i="1" s="1"/>
  <c r="S1110" i="1" a="1"/>
  <c r="S1110" i="1" s="1"/>
  <c r="T1110" i="1" a="1"/>
  <c r="T1110" i="1" s="1"/>
  <c r="S1111" i="1" a="1"/>
  <c r="S1111" i="1" s="1"/>
  <c r="T1111" i="1" a="1"/>
  <c r="T1111" i="1" s="1"/>
  <c r="S1112" i="1" a="1"/>
  <c r="S1112" i="1" s="1"/>
  <c r="T1112" i="1" a="1"/>
  <c r="T1112" i="1" s="1"/>
  <c r="S1113" i="1" a="1"/>
  <c r="S1113" i="1" s="1"/>
  <c r="T1113" i="1" a="1"/>
  <c r="T1113" i="1" s="1"/>
  <c r="S1114" i="1" a="1"/>
  <c r="S1114" i="1" s="1"/>
  <c r="T1114" i="1" a="1"/>
  <c r="T1114" i="1" s="1"/>
  <c r="S1115" i="1" a="1"/>
  <c r="S1115" i="1" s="1"/>
  <c r="T1115" i="1" a="1"/>
  <c r="T1115" i="1" s="1"/>
  <c r="S1116" i="1" a="1"/>
  <c r="S1116" i="1" s="1"/>
  <c r="T1116" i="1" a="1"/>
  <c r="T1116" i="1" s="1"/>
  <c r="S1117" i="1" a="1"/>
  <c r="S1117" i="1" s="1"/>
  <c r="T1117" i="1" a="1"/>
  <c r="T1117" i="1" s="1"/>
  <c r="S1118" i="1" a="1"/>
  <c r="S1118" i="1" s="1"/>
  <c r="T1118" i="1" a="1"/>
  <c r="T1118" i="1" s="1"/>
  <c r="S1119" i="1" a="1"/>
  <c r="S1119" i="1" s="1"/>
  <c r="T1119" i="1" a="1"/>
  <c r="T1119" i="1" s="1"/>
  <c r="S1120" i="1" a="1"/>
  <c r="S1120" i="1" s="1"/>
  <c r="T1120" i="1" a="1"/>
  <c r="T1120" i="1" s="1"/>
  <c r="S1121" i="1" a="1"/>
  <c r="S1121" i="1" s="1"/>
  <c r="T1121" i="1" a="1"/>
  <c r="T1121" i="1" s="1"/>
  <c r="S1122" i="1" a="1"/>
  <c r="S1122" i="1" s="1"/>
  <c r="T1122" i="1" a="1"/>
  <c r="T1122" i="1" s="1"/>
  <c r="S1123" i="1" a="1"/>
  <c r="S1123" i="1" s="1"/>
  <c r="T1123" i="1" a="1"/>
  <c r="T1123" i="1" s="1"/>
  <c r="S1124" i="1" a="1"/>
  <c r="S1124" i="1" s="1"/>
  <c r="T1124" i="1" a="1"/>
  <c r="T1124" i="1" s="1"/>
  <c r="S1125" i="1" a="1"/>
  <c r="S1125" i="1" s="1"/>
  <c r="T1125" i="1" a="1"/>
  <c r="T1125" i="1" s="1"/>
  <c r="S1126" i="1" a="1"/>
  <c r="S1126" i="1" s="1"/>
  <c r="T1126" i="1" a="1"/>
  <c r="T1126" i="1" s="1"/>
  <c r="S1127" i="1" a="1"/>
  <c r="S1127" i="1" s="1"/>
  <c r="T1127" i="1" a="1"/>
  <c r="T1127" i="1" s="1"/>
  <c r="S1128" i="1" a="1"/>
  <c r="S1128" i="1" s="1"/>
  <c r="T1128" i="1" a="1"/>
  <c r="T1128" i="1" s="1"/>
  <c r="S1129" i="1" a="1"/>
  <c r="S1129" i="1" s="1"/>
  <c r="T1129" i="1" a="1"/>
  <c r="T1129" i="1" s="1"/>
  <c r="S1130" i="1" a="1"/>
  <c r="S1130" i="1" s="1"/>
  <c r="T1130" i="1" a="1"/>
  <c r="T1130" i="1" s="1"/>
  <c r="S1131" i="1" a="1"/>
  <c r="S1131" i="1" s="1"/>
  <c r="T1131" i="1" a="1"/>
  <c r="T1131" i="1" s="1"/>
  <c r="S1132" i="1" a="1"/>
  <c r="S1132" i="1" s="1"/>
  <c r="T1132" i="1" a="1"/>
  <c r="T1132" i="1" s="1"/>
  <c r="S1133" i="1" a="1"/>
  <c r="S1133" i="1" s="1"/>
  <c r="T1133" i="1" a="1"/>
  <c r="T1133" i="1" s="1"/>
  <c r="S1134" i="1" a="1"/>
  <c r="S1134" i="1" s="1"/>
  <c r="T1134" i="1" a="1"/>
  <c r="T1134" i="1" s="1"/>
  <c r="S1135" i="1" a="1"/>
  <c r="S1135" i="1" s="1"/>
  <c r="T1135" i="1" a="1"/>
  <c r="T1135" i="1" s="1"/>
  <c r="S1136" i="1" a="1"/>
  <c r="S1136" i="1" s="1"/>
  <c r="T1136" i="1" a="1"/>
  <c r="T1136" i="1" s="1"/>
  <c r="S1137" i="1" a="1"/>
  <c r="S1137" i="1" s="1"/>
  <c r="T1137" i="1" a="1"/>
  <c r="T1137" i="1" s="1"/>
  <c r="S1138" i="1" a="1"/>
  <c r="S1138" i="1" s="1"/>
  <c r="T1138" i="1" a="1"/>
  <c r="T1138" i="1" s="1"/>
  <c r="S1139" i="1" a="1"/>
  <c r="S1139" i="1" s="1"/>
  <c r="T1139" i="1" a="1"/>
  <c r="T1139" i="1" s="1"/>
  <c r="S1140" i="1" a="1"/>
  <c r="S1140" i="1" s="1"/>
  <c r="T1140" i="1" a="1"/>
  <c r="T1140" i="1" s="1"/>
  <c r="S1141" i="1" a="1"/>
  <c r="S1141" i="1" s="1"/>
  <c r="T1141" i="1" a="1"/>
  <c r="T1141" i="1" s="1"/>
  <c r="S1142" i="1" a="1"/>
  <c r="S1142" i="1" s="1"/>
  <c r="T1142" i="1" a="1"/>
  <c r="T1142" i="1" s="1"/>
  <c r="S1143" i="1" a="1"/>
  <c r="S1143" i="1" s="1"/>
  <c r="T1143" i="1" a="1"/>
  <c r="T1143" i="1" s="1"/>
  <c r="S1144" i="1" a="1"/>
  <c r="S1144" i="1" s="1"/>
  <c r="T1144" i="1" a="1"/>
  <c r="T1144" i="1" s="1"/>
  <c r="S1145" i="1" a="1"/>
  <c r="S1145" i="1" s="1"/>
  <c r="T1145" i="1" a="1"/>
  <c r="T1145" i="1" s="1"/>
  <c r="S1146" i="1" a="1"/>
  <c r="S1146" i="1" s="1"/>
  <c r="T1146" i="1" a="1"/>
  <c r="T1146" i="1" s="1"/>
  <c r="S1147" i="1" a="1"/>
  <c r="S1147" i="1" s="1"/>
  <c r="T1147" i="1" a="1"/>
  <c r="T1147" i="1" s="1"/>
  <c r="S1148" i="1" a="1"/>
  <c r="S1148" i="1" s="1"/>
  <c r="T1148" i="1" a="1"/>
  <c r="T1148" i="1" s="1"/>
  <c r="S1149" i="1" a="1"/>
  <c r="S1149" i="1" s="1"/>
  <c r="T1149" i="1" a="1"/>
  <c r="T1149" i="1" s="1"/>
  <c r="S1150" i="1" a="1"/>
  <c r="S1150" i="1" s="1"/>
  <c r="T1150" i="1" a="1"/>
  <c r="T1150" i="1" s="1"/>
  <c r="S1151" i="1" a="1"/>
  <c r="S1151" i="1" s="1"/>
  <c r="T1151" i="1" a="1"/>
  <c r="T1151" i="1" s="1"/>
  <c r="S1152" i="1" a="1"/>
  <c r="S1152" i="1" s="1"/>
  <c r="T1152" i="1" a="1"/>
  <c r="T1152" i="1" s="1"/>
  <c r="S1153" i="1" a="1"/>
  <c r="S1153" i="1" s="1"/>
  <c r="T1153" i="1" a="1"/>
  <c r="T1153" i="1" s="1"/>
  <c r="S1154" i="1" a="1"/>
  <c r="S1154" i="1" s="1"/>
  <c r="T1154" i="1" a="1"/>
  <c r="T1154" i="1" s="1"/>
  <c r="S1155" i="1" a="1"/>
  <c r="S1155" i="1" s="1"/>
  <c r="T1155" i="1" a="1"/>
  <c r="T1155" i="1" s="1"/>
  <c r="S1156" i="1" a="1"/>
  <c r="S1156" i="1" s="1"/>
  <c r="T1156" i="1" a="1"/>
  <c r="T1156" i="1" s="1"/>
  <c r="S1157" i="1" a="1"/>
  <c r="S1157" i="1" s="1"/>
  <c r="T1157" i="1" a="1"/>
  <c r="T1157" i="1" s="1"/>
  <c r="S1158" i="1" a="1"/>
  <c r="S1158" i="1" s="1"/>
  <c r="T1158" i="1" a="1"/>
  <c r="T1158" i="1" s="1"/>
  <c r="S1159" i="1" a="1"/>
  <c r="S1159" i="1" s="1"/>
  <c r="T1159" i="1" a="1"/>
  <c r="T1159" i="1" s="1"/>
  <c r="S1160" i="1" a="1"/>
  <c r="S1160" i="1" s="1"/>
  <c r="T1160" i="1" a="1"/>
  <c r="T1160" i="1" s="1"/>
  <c r="S1161" i="1" a="1"/>
  <c r="S1161" i="1" s="1"/>
  <c r="T1161" i="1" a="1"/>
  <c r="T1161" i="1" s="1"/>
  <c r="S1162" i="1" a="1"/>
  <c r="S1162" i="1" s="1"/>
  <c r="T1162" i="1" a="1"/>
  <c r="T1162" i="1" s="1"/>
  <c r="S1163" i="1" a="1"/>
  <c r="S1163" i="1" s="1"/>
  <c r="T1163" i="1" a="1"/>
  <c r="T1163" i="1" s="1"/>
  <c r="S1164" i="1" a="1"/>
  <c r="S1164" i="1" s="1"/>
  <c r="T1164" i="1" a="1"/>
  <c r="T1164" i="1" s="1"/>
  <c r="S1165" i="1" a="1"/>
  <c r="S1165" i="1" s="1"/>
  <c r="T1165" i="1" a="1"/>
  <c r="T1165" i="1" s="1"/>
  <c r="S1166" i="1" a="1"/>
  <c r="S1166" i="1" s="1"/>
  <c r="T1166" i="1" a="1"/>
  <c r="T1166" i="1" s="1"/>
  <c r="S1167" i="1" a="1"/>
  <c r="S1167" i="1" s="1"/>
  <c r="T1167" i="1" a="1"/>
  <c r="T1167" i="1" s="1"/>
  <c r="S1168" i="1" a="1"/>
  <c r="S1168" i="1" s="1"/>
  <c r="T1168" i="1" a="1"/>
  <c r="T1168" i="1" s="1"/>
  <c r="S1169" i="1" a="1"/>
  <c r="S1169" i="1" s="1"/>
  <c r="T1169" i="1" a="1"/>
  <c r="T1169" i="1" s="1"/>
  <c r="S1170" i="1" a="1"/>
  <c r="S1170" i="1" s="1"/>
  <c r="T1170" i="1" a="1"/>
  <c r="T1170" i="1" s="1"/>
  <c r="S1171" i="1" a="1"/>
  <c r="S1171" i="1" s="1"/>
  <c r="T1171" i="1" a="1"/>
  <c r="T1171" i="1" s="1"/>
  <c r="S1172" i="1" a="1"/>
  <c r="S1172" i="1" s="1"/>
  <c r="T1172" i="1" a="1"/>
  <c r="T1172" i="1" s="1"/>
  <c r="S1173" i="1" a="1"/>
  <c r="S1173" i="1" s="1"/>
  <c r="T1173" i="1" a="1"/>
  <c r="T1173" i="1" s="1"/>
  <c r="S1174" i="1" a="1"/>
  <c r="S1174" i="1" s="1"/>
  <c r="T1174" i="1" a="1"/>
  <c r="T1174" i="1" s="1"/>
  <c r="S1175" i="1" a="1"/>
  <c r="S1175" i="1" s="1"/>
  <c r="T1175" i="1" a="1"/>
  <c r="T1175" i="1" s="1"/>
  <c r="S2401" i="1" a="1"/>
  <c r="S2401" i="1" s="1"/>
  <c r="T2401" i="1" a="1"/>
  <c r="T2401" i="1" s="1"/>
  <c r="S1176" i="1" a="1"/>
  <c r="S1176" i="1" s="1"/>
  <c r="T1176" i="1" a="1"/>
  <c r="T1176" i="1" s="1"/>
  <c r="S1177" i="1" a="1"/>
  <c r="S1177" i="1" s="1"/>
  <c r="T1177" i="1" a="1"/>
  <c r="T1177" i="1" s="1"/>
  <c r="S2346" i="1" a="1"/>
  <c r="S2346" i="1" s="1"/>
  <c r="T2346" i="1" a="1"/>
  <c r="T2346" i="1" s="1"/>
  <c r="S1178" i="1" a="1"/>
  <c r="S1178" i="1" s="1"/>
  <c r="T1178" i="1" a="1"/>
  <c r="T1178" i="1" s="1"/>
  <c r="S1179" i="1" a="1"/>
  <c r="S1179" i="1" s="1"/>
  <c r="T1179" i="1" a="1"/>
  <c r="T1179" i="1" s="1"/>
  <c r="S1180" i="1" a="1"/>
  <c r="S1180" i="1" s="1"/>
  <c r="T1180" i="1" a="1"/>
  <c r="T1180" i="1" s="1"/>
  <c r="S1181" i="1" a="1"/>
  <c r="S1181" i="1" s="1"/>
  <c r="T1181" i="1" a="1"/>
  <c r="T1181" i="1" s="1"/>
  <c r="S1182" i="1" a="1"/>
  <c r="S1182" i="1" s="1"/>
  <c r="T1182" i="1" a="1"/>
  <c r="T1182" i="1" s="1"/>
  <c r="S1183" i="1" a="1"/>
  <c r="S1183" i="1" s="1"/>
  <c r="T1183" i="1" a="1"/>
  <c r="T1183" i="1" s="1"/>
  <c r="S1184" i="1" a="1"/>
  <c r="S1184" i="1" s="1"/>
  <c r="T1184" i="1" a="1"/>
  <c r="T1184" i="1" s="1"/>
  <c r="S1185" i="1" a="1"/>
  <c r="S1185" i="1" s="1"/>
  <c r="T1185" i="1" a="1"/>
  <c r="T1185" i="1" s="1"/>
  <c r="S1186" i="1" a="1"/>
  <c r="S1186" i="1" s="1"/>
  <c r="T1186" i="1" a="1"/>
  <c r="T1186" i="1" s="1"/>
  <c r="S1187" i="1" a="1"/>
  <c r="S1187" i="1" s="1"/>
  <c r="T1187" i="1" a="1"/>
  <c r="T1187" i="1" s="1"/>
  <c r="S1188" i="1" a="1"/>
  <c r="S1188" i="1" s="1"/>
  <c r="T1188" i="1" a="1"/>
  <c r="T1188" i="1" s="1"/>
  <c r="S1189" i="1" a="1"/>
  <c r="S1189" i="1" s="1"/>
  <c r="T1189" i="1" a="1"/>
  <c r="T1189" i="1" s="1"/>
  <c r="S1190" i="1" a="1"/>
  <c r="S1190" i="1" s="1"/>
  <c r="T1190" i="1" a="1"/>
  <c r="T1190" i="1" s="1"/>
  <c r="S1191" i="1" a="1"/>
  <c r="S1191" i="1" s="1"/>
  <c r="T1191" i="1" a="1"/>
  <c r="T1191" i="1" s="1"/>
  <c r="S1192" i="1" a="1"/>
  <c r="S1192" i="1" s="1"/>
  <c r="T1192" i="1" a="1"/>
  <c r="T1192" i="1" s="1"/>
  <c r="S1193" i="1" a="1"/>
  <c r="S1193" i="1" s="1"/>
  <c r="T1193" i="1" a="1"/>
  <c r="T1193" i="1" s="1"/>
  <c r="S1194" i="1" a="1"/>
  <c r="S1194" i="1" s="1"/>
  <c r="T1194" i="1" a="1"/>
  <c r="T1194" i="1" s="1"/>
  <c r="S1195" i="1" a="1"/>
  <c r="S1195" i="1" s="1"/>
  <c r="T1195" i="1" a="1"/>
  <c r="T1195" i="1" s="1"/>
  <c r="S1196" i="1" a="1"/>
  <c r="S1196" i="1" s="1"/>
  <c r="T1196" i="1" a="1"/>
  <c r="T1196" i="1" s="1"/>
  <c r="S1197" i="1" a="1"/>
  <c r="S1197" i="1" s="1"/>
  <c r="T1197" i="1" a="1"/>
  <c r="T1197" i="1" s="1"/>
  <c r="S1198" i="1" a="1"/>
  <c r="S1198" i="1" s="1"/>
  <c r="T1198" i="1" a="1"/>
  <c r="T1198" i="1" s="1"/>
  <c r="S1199" i="1" a="1"/>
  <c r="S1199" i="1" s="1"/>
  <c r="T1199" i="1" a="1"/>
  <c r="T1199" i="1" s="1"/>
  <c r="S1200" i="1" a="1"/>
  <c r="S1200" i="1" s="1"/>
  <c r="T1200" i="1" a="1"/>
  <c r="T1200" i="1" s="1"/>
  <c r="S1201" i="1" a="1"/>
  <c r="S1201" i="1" s="1"/>
  <c r="T1201" i="1" a="1"/>
  <c r="T1201" i="1" s="1"/>
  <c r="S1202" i="1" a="1"/>
  <c r="S1202" i="1" s="1"/>
  <c r="T1202" i="1" a="1"/>
  <c r="T1202" i="1" s="1"/>
  <c r="S1203" i="1" a="1"/>
  <c r="S1203" i="1" s="1"/>
  <c r="T1203" i="1" a="1"/>
  <c r="T1203" i="1" s="1"/>
  <c r="S1204" i="1" a="1"/>
  <c r="S1204" i="1" s="1"/>
  <c r="T1204" i="1" a="1"/>
  <c r="T1204" i="1" s="1"/>
  <c r="S1205" i="1" a="1"/>
  <c r="S1205" i="1" s="1"/>
  <c r="T1205" i="1" a="1"/>
  <c r="T1205" i="1" s="1"/>
  <c r="S1206" i="1" a="1"/>
  <c r="S1206" i="1" s="1"/>
  <c r="T1206" i="1" a="1"/>
  <c r="T1206" i="1" s="1"/>
  <c r="S1207" i="1" a="1"/>
  <c r="S1207" i="1" s="1"/>
  <c r="T1207" i="1" a="1"/>
  <c r="T1207" i="1" s="1"/>
  <c r="S1208" i="1" a="1"/>
  <c r="S1208" i="1" s="1"/>
  <c r="T1208" i="1" a="1"/>
  <c r="T1208" i="1" s="1"/>
  <c r="S1209" i="1" a="1"/>
  <c r="S1209" i="1" s="1"/>
  <c r="T1209" i="1" a="1"/>
  <c r="T1209" i="1" s="1"/>
  <c r="S1210" i="1" a="1"/>
  <c r="S1210" i="1" s="1"/>
  <c r="T1210" i="1" a="1"/>
  <c r="T1210" i="1" s="1"/>
  <c r="S1211" i="1" a="1"/>
  <c r="S1211" i="1" s="1"/>
  <c r="T1211" i="1" a="1"/>
  <c r="T1211" i="1" s="1"/>
  <c r="S1212" i="1" a="1"/>
  <c r="S1212" i="1" s="1"/>
  <c r="T1212" i="1" a="1"/>
  <c r="T1212" i="1" s="1"/>
  <c r="S1213" i="1" a="1"/>
  <c r="S1213" i="1" s="1"/>
  <c r="T1213" i="1" a="1"/>
  <c r="T1213" i="1" s="1"/>
  <c r="S1214" i="1" a="1"/>
  <c r="S1214" i="1" s="1"/>
  <c r="T1214" i="1" a="1"/>
  <c r="T1214" i="1" s="1"/>
  <c r="S1215" i="1" a="1"/>
  <c r="S1215" i="1" s="1"/>
  <c r="T1215" i="1" a="1"/>
  <c r="T1215" i="1" s="1"/>
  <c r="S1216" i="1" a="1"/>
  <c r="S1216" i="1" s="1"/>
  <c r="T1216" i="1" a="1"/>
  <c r="T1216" i="1" s="1"/>
  <c r="S1217" i="1" a="1"/>
  <c r="S1217" i="1" s="1"/>
  <c r="T1217" i="1" a="1"/>
  <c r="T1217" i="1" s="1"/>
  <c r="S1218" i="1" a="1"/>
  <c r="S1218" i="1" s="1"/>
  <c r="T1218" i="1" a="1"/>
  <c r="T1218" i="1" s="1"/>
  <c r="S1219" i="1" a="1"/>
  <c r="S1219" i="1" s="1"/>
  <c r="T1219" i="1" a="1"/>
  <c r="T1219" i="1" s="1"/>
  <c r="S1220" i="1" a="1"/>
  <c r="S1220" i="1" s="1"/>
  <c r="T1220" i="1" a="1"/>
  <c r="T1220" i="1" s="1"/>
  <c r="S1221" i="1" a="1"/>
  <c r="S1221" i="1" s="1"/>
  <c r="T1221" i="1" a="1"/>
  <c r="T1221" i="1" s="1"/>
  <c r="S1222" i="1" a="1"/>
  <c r="S1222" i="1" s="1"/>
  <c r="T1222" i="1" a="1"/>
  <c r="T1222" i="1" s="1"/>
  <c r="S1223" i="1" a="1"/>
  <c r="S1223" i="1" s="1"/>
  <c r="T1223" i="1" a="1"/>
  <c r="T1223" i="1" s="1"/>
  <c r="S1224" i="1" a="1"/>
  <c r="S1224" i="1" s="1"/>
  <c r="T1224" i="1" a="1"/>
  <c r="T1224" i="1" s="1"/>
  <c r="S1225" i="1" a="1"/>
  <c r="S1225" i="1" s="1"/>
  <c r="T1225" i="1" a="1"/>
  <c r="T1225" i="1" s="1"/>
  <c r="S1226" i="1" a="1"/>
  <c r="S1226" i="1" s="1"/>
  <c r="T1226" i="1" a="1"/>
  <c r="T1226" i="1" s="1"/>
  <c r="S1227" i="1" a="1"/>
  <c r="S1227" i="1" s="1"/>
  <c r="T1227" i="1" a="1"/>
  <c r="T1227" i="1" s="1"/>
  <c r="S1228" i="1" a="1"/>
  <c r="S1228" i="1" s="1"/>
  <c r="T1228" i="1" a="1"/>
  <c r="T1228" i="1" s="1"/>
  <c r="S1229" i="1" a="1"/>
  <c r="S1229" i="1" s="1"/>
  <c r="T1229" i="1" a="1"/>
  <c r="T1229" i="1" s="1"/>
  <c r="S1230" i="1" a="1"/>
  <c r="S1230" i="1" s="1"/>
  <c r="T1230" i="1" a="1"/>
  <c r="T1230" i="1" s="1"/>
  <c r="S1231" i="1" a="1"/>
  <c r="S1231" i="1" s="1"/>
  <c r="T1231" i="1" a="1"/>
  <c r="T1231" i="1" s="1"/>
  <c r="S1232" i="1" a="1"/>
  <c r="S1232" i="1" s="1"/>
  <c r="T1232" i="1" a="1"/>
  <c r="T1232" i="1" s="1"/>
  <c r="S1233" i="1" a="1"/>
  <c r="S1233" i="1" s="1"/>
  <c r="T1233" i="1" a="1"/>
  <c r="T1233" i="1" s="1"/>
  <c r="S1234" i="1" a="1"/>
  <c r="S1234" i="1" s="1"/>
  <c r="T1234" i="1" a="1"/>
  <c r="T1234" i="1" s="1"/>
  <c r="S1235" i="1" a="1"/>
  <c r="S1235" i="1" s="1"/>
  <c r="T1235" i="1" a="1"/>
  <c r="T1235" i="1" s="1"/>
  <c r="S1236" i="1" a="1"/>
  <c r="S1236" i="1" s="1"/>
  <c r="T1236" i="1" a="1"/>
  <c r="T1236" i="1" s="1"/>
  <c r="S1237" i="1" a="1"/>
  <c r="S1237" i="1" s="1"/>
  <c r="T1237" i="1" a="1"/>
  <c r="T1237" i="1" s="1"/>
  <c r="S1238" i="1" a="1"/>
  <c r="S1238" i="1" s="1"/>
  <c r="T1238" i="1" a="1"/>
  <c r="T1238" i="1" s="1"/>
  <c r="S1239" i="1" a="1"/>
  <c r="S1239" i="1" s="1"/>
  <c r="T1239" i="1" a="1"/>
  <c r="T1239" i="1" s="1"/>
  <c r="S1240" i="1" a="1"/>
  <c r="S1240" i="1" s="1"/>
  <c r="T1240" i="1" a="1"/>
  <c r="T1240" i="1" s="1"/>
  <c r="S1241" i="1" a="1"/>
  <c r="S1241" i="1" s="1"/>
  <c r="T1241" i="1" a="1"/>
  <c r="T1241" i="1" s="1"/>
  <c r="S1242" i="1" a="1"/>
  <c r="S1242" i="1" s="1"/>
  <c r="T1242" i="1" a="1"/>
  <c r="T1242" i="1" s="1"/>
  <c r="S1243" i="1" a="1"/>
  <c r="S1243" i="1" s="1"/>
  <c r="T1243" i="1" a="1"/>
  <c r="T1243" i="1" s="1"/>
  <c r="S1244" i="1" a="1"/>
  <c r="S1244" i="1" s="1"/>
  <c r="T1244" i="1" a="1"/>
  <c r="T1244" i="1" s="1"/>
  <c r="S1245" i="1" a="1"/>
  <c r="S1245" i="1" s="1"/>
  <c r="T1245" i="1" a="1"/>
  <c r="T1245" i="1" s="1"/>
  <c r="S1246" i="1" a="1"/>
  <c r="S1246" i="1" s="1"/>
  <c r="T1246" i="1" a="1"/>
  <c r="T1246" i="1" s="1"/>
  <c r="S1247" i="1" a="1"/>
  <c r="S1247" i="1" s="1"/>
  <c r="T1247" i="1" a="1"/>
  <c r="T1247" i="1" s="1"/>
  <c r="S1248" i="1" a="1"/>
  <c r="S1248" i="1" s="1"/>
  <c r="T1248" i="1" a="1"/>
  <c r="T1248" i="1" s="1"/>
  <c r="S1249" i="1" a="1"/>
  <c r="S1249" i="1" s="1"/>
  <c r="T1249" i="1" a="1"/>
  <c r="T1249" i="1" s="1"/>
  <c r="S2380" i="1" a="1"/>
  <c r="S2380" i="1" s="1"/>
  <c r="T2380" i="1" a="1"/>
  <c r="T2380" i="1" s="1"/>
  <c r="S1250" i="1" a="1"/>
  <c r="S1250" i="1" s="1"/>
  <c r="T1250" i="1" a="1"/>
  <c r="T1250" i="1" s="1"/>
  <c r="S1251" i="1" a="1"/>
  <c r="S1251" i="1" s="1"/>
  <c r="T1251" i="1" a="1"/>
  <c r="T1251" i="1" s="1"/>
  <c r="S1252" i="1" a="1"/>
  <c r="S1252" i="1" s="1"/>
  <c r="T1252" i="1" a="1"/>
  <c r="T1252" i="1" s="1"/>
  <c r="S1253" i="1" a="1"/>
  <c r="S1253" i="1" s="1"/>
  <c r="T1253" i="1" a="1"/>
  <c r="T1253" i="1" s="1"/>
  <c r="S2376" i="1" a="1"/>
  <c r="S2376" i="1" s="1"/>
  <c r="T2376" i="1" a="1"/>
  <c r="T2376" i="1" s="1"/>
  <c r="S1254" i="1" a="1"/>
  <c r="S1254" i="1" s="1"/>
  <c r="T1254" i="1" a="1"/>
  <c r="T1254" i="1" s="1"/>
  <c r="S1255" i="1" a="1"/>
  <c r="S1255" i="1" s="1"/>
  <c r="T1255" i="1" a="1"/>
  <c r="T1255" i="1" s="1"/>
  <c r="S1256" i="1" a="1"/>
  <c r="S1256" i="1" s="1"/>
  <c r="T1256" i="1" a="1"/>
  <c r="T1256" i="1" s="1"/>
  <c r="S1257" i="1" a="1"/>
  <c r="S1257" i="1" s="1"/>
  <c r="T1257" i="1" a="1"/>
  <c r="T1257" i="1" s="1"/>
  <c r="S1258" i="1" a="1"/>
  <c r="S1258" i="1" s="1"/>
  <c r="T1258" i="1" a="1"/>
  <c r="T1258" i="1" s="1"/>
  <c r="S1259" i="1" a="1"/>
  <c r="S1259" i="1" s="1"/>
  <c r="T1259" i="1" a="1"/>
  <c r="T1259" i="1" s="1"/>
  <c r="S1260" i="1" a="1"/>
  <c r="S1260" i="1" s="1"/>
  <c r="T1260" i="1" a="1"/>
  <c r="T1260" i="1" s="1"/>
  <c r="S1261" i="1" a="1"/>
  <c r="S1261" i="1" s="1"/>
  <c r="T1261" i="1" a="1"/>
  <c r="T1261" i="1" s="1"/>
  <c r="S1262" i="1" a="1"/>
  <c r="S1262" i="1" s="1"/>
  <c r="T1262" i="1" a="1"/>
  <c r="T1262" i="1" s="1"/>
  <c r="S1263" i="1" a="1"/>
  <c r="S1263" i="1" s="1"/>
  <c r="T1263" i="1" a="1"/>
  <c r="T1263" i="1" s="1"/>
  <c r="S1264" i="1" a="1"/>
  <c r="S1264" i="1" s="1"/>
  <c r="T1264" i="1" a="1"/>
  <c r="T1264" i="1" s="1"/>
  <c r="S1265" i="1" a="1"/>
  <c r="S1265" i="1" s="1"/>
  <c r="T1265" i="1" a="1"/>
  <c r="T1265" i="1" s="1"/>
  <c r="S1266" i="1" a="1"/>
  <c r="S1266" i="1" s="1"/>
  <c r="T1266" i="1" a="1"/>
  <c r="T1266" i="1" s="1"/>
  <c r="S1267" i="1" a="1"/>
  <c r="S1267" i="1" s="1"/>
  <c r="T1267" i="1" a="1"/>
  <c r="T1267" i="1" s="1"/>
  <c r="S1268" i="1" a="1"/>
  <c r="S1268" i="1" s="1"/>
  <c r="T1268" i="1" a="1"/>
  <c r="T1268" i="1" s="1"/>
  <c r="S1269" i="1" a="1"/>
  <c r="S1269" i="1" s="1"/>
  <c r="T1269" i="1" a="1"/>
  <c r="T1269" i="1" s="1"/>
  <c r="S1270" i="1" a="1"/>
  <c r="S1270" i="1" s="1"/>
  <c r="T1270" i="1" a="1"/>
  <c r="T1270" i="1" s="1"/>
  <c r="S1271" i="1" a="1"/>
  <c r="S1271" i="1" s="1"/>
  <c r="T1271" i="1" a="1"/>
  <c r="T1271" i="1" s="1"/>
  <c r="S1272" i="1" a="1"/>
  <c r="S1272" i="1" s="1"/>
  <c r="T1272" i="1" a="1"/>
  <c r="T1272" i="1" s="1"/>
  <c r="S1273" i="1" a="1"/>
  <c r="S1273" i="1" s="1"/>
  <c r="T1273" i="1" a="1"/>
  <c r="T1273" i="1" s="1"/>
  <c r="S1274" i="1" a="1"/>
  <c r="S1274" i="1" s="1"/>
  <c r="T1274" i="1" a="1"/>
  <c r="T1274" i="1" s="1"/>
  <c r="S1275" i="1" a="1"/>
  <c r="S1275" i="1" s="1"/>
  <c r="T1275" i="1" a="1"/>
  <c r="T1275" i="1" s="1"/>
  <c r="S1276" i="1" a="1"/>
  <c r="S1276" i="1" s="1"/>
  <c r="T1276" i="1" a="1"/>
  <c r="T1276" i="1" s="1"/>
  <c r="S1277" i="1" a="1"/>
  <c r="S1277" i="1" s="1"/>
  <c r="T1277" i="1" a="1"/>
  <c r="T1277" i="1" s="1"/>
  <c r="S1278" i="1" a="1"/>
  <c r="S1278" i="1" s="1"/>
  <c r="T1278" i="1" a="1"/>
  <c r="T1278" i="1" s="1"/>
  <c r="S1279" i="1" a="1"/>
  <c r="S1279" i="1" s="1"/>
  <c r="T1279" i="1" a="1"/>
  <c r="T1279" i="1" s="1"/>
  <c r="S1280" i="1" a="1"/>
  <c r="S1280" i="1" s="1"/>
  <c r="T1280" i="1" a="1"/>
  <c r="T1280" i="1" s="1"/>
  <c r="S1281" i="1" a="1"/>
  <c r="S1281" i="1" s="1"/>
  <c r="T1281" i="1" a="1"/>
  <c r="T1281" i="1" s="1"/>
  <c r="S1282" i="1" a="1"/>
  <c r="S1282" i="1" s="1"/>
  <c r="T1282" i="1" a="1"/>
  <c r="T1282" i="1" s="1"/>
  <c r="S1283" i="1" a="1"/>
  <c r="S1283" i="1" s="1"/>
  <c r="T1283" i="1" a="1"/>
  <c r="T1283" i="1" s="1"/>
  <c r="S1284" i="1" a="1"/>
  <c r="S1284" i="1" s="1"/>
  <c r="T1284" i="1" a="1"/>
  <c r="T1284" i="1" s="1"/>
  <c r="S1285" i="1" a="1"/>
  <c r="S1285" i="1" s="1"/>
  <c r="T1285" i="1" a="1"/>
  <c r="T1285" i="1" s="1"/>
  <c r="S1286" i="1" a="1"/>
  <c r="S1286" i="1" s="1"/>
  <c r="T1286" i="1" a="1"/>
  <c r="T1286" i="1" s="1"/>
  <c r="S1287" i="1" a="1"/>
  <c r="S1287" i="1" s="1"/>
  <c r="T1287" i="1" a="1"/>
  <c r="T1287" i="1" s="1"/>
  <c r="S1288" i="1" a="1"/>
  <c r="S1288" i="1" s="1"/>
  <c r="T1288" i="1" a="1"/>
  <c r="T1288" i="1" s="1"/>
  <c r="S1289" i="1" a="1"/>
  <c r="S1289" i="1" s="1"/>
  <c r="T1289" i="1" a="1"/>
  <c r="T1289" i="1" s="1"/>
  <c r="S1290" i="1" a="1"/>
  <c r="S1290" i="1" s="1"/>
  <c r="T1290" i="1" a="1"/>
  <c r="T1290" i="1" s="1"/>
  <c r="S1291" i="1" a="1"/>
  <c r="S1291" i="1" s="1"/>
  <c r="T1291" i="1" a="1"/>
  <c r="T1291" i="1" s="1"/>
  <c r="S1292" i="1" a="1"/>
  <c r="S1292" i="1" s="1"/>
  <c r="T1292" i="1" a="1"/>
  <c r="T1292" i="1" s="1"/>
  <c r="S1293" i="1" a="1"/>
  <c r="S1293" i="1" s="1"/>
  <c r="T1293" i="1" a="1"/>
  <c r="T1293" i="1" s="1"/>
  <c r="S1294" i="1" a="1"/>
  <c r="S1294" i="1" s="1"/>
  <c r="T1294" i="1" a="1"/>
  <c r="T1294" i="1" s="1"/>
  <c r="S1295" i="1" a="1"/>
  <c r="S1295" i="1" s="1"/>
  <c r="T1295" i="1" a="1"/>
  <c r="T1295" i="1" s="1"/>
  <c r="S1296" i="1" a="1"/>
  <c r="S1296" i="1" s="1"/>
  <c r="T1296" i="1" a="1"/>
  <c r="T1296" i="1" s="1"/>
  <c r="S1297" i="1" a="1"/>
  <c r="S1297" i="1" s="1"/>
  <c r="T1297" i="1" a="1"/>
  <c r="T1297" i="1" s="1"/>
  <c r="S1298" i="1" a="1"/>
  <c r="S1298" i="1" s="1"/>
  <c r="T1298" i="1" a="1"/>
  <c r="T1298" i="1" s="1"/>
  <c r="S1299" i="1" a="1"/>
  <c r="S1299" i="1" s="1"/>
  <c r="T1299" i="1" a="1"/>
  <c r="T1299" i="1" s="1"/>
  <c r="S1300" i="1" a="1"/>
  <c r="S1300" i="1" s="1"/>
  <c r="T1300" i="1" a="1"/>
  <c r="T1300" i="1" s="1"/>
  <c r="S1301" i="1" a="1"/>
  <c r="S1301" i="1" s="1"/>
  <c r="T1301" i="1" a="1"/>
  <c r="T1301" i="1" s="1"/>
  <c r="S1302" i="1" a="1"/>
  <c r="S1302" i="1" s="1"/>
  <c r="T1302" i="1" a="1"/>
  <c r="T1302" i="1" s="1"/>
  <c r="S1303" i="1" a="1"/>
  <c r="S1303" i="1" s="1"/>
  <c r="T1303" i="1" a="1"/>
  <c r="T1303" i="1" s="1"/>
  <c r="S1304" i="1" a="1"/>
  <c r="S1304" i="1" s="1"/>
  <c r="T1304" i="1" a="1"/>
  <c r="T1304" i="1" s="1"/>
  <c r="S1305" i="1" a="1"/>
  <c r="S1305" i="1" s="1"/>
  <c r="T1305" i="1" a="1"/>
  <c r="T1305" i="1" s="1"/>
  <c r="S1306" i="1" a="1"/>
  <c r="S1306" i="1" s="1"/>
  <c r="T1306" i="1" a="1"/>
  <c r="T1306" i="1" s="1"/>
  <c r="S1307" i="1" a="1"/>
  <c r="S1307" i="1" s="1"/>
  <c r="T1307" i="1" a="1"/>
  <c r="T1307" i="1" s="1"/>
  <c r="S1308" i="1" a="1"/>
  <c r="S1308" i="1" s="1"/>
  <c r="T1308" i="1" a="1"/>
  <c r="T1308" i="1" s="1"/>
  <c r="S1309" i="1" a="1"/>
  <c r="S1309" i="1" s="1"/>
  <c r="T1309" i="1" a="1"/>
  <c r="T1309" i="1" s="1"/>
  <c r="S1310" i="1" a="1"/>
  <c r="S1310" i="1" s="1"/>
  <c r="T1310" i="1" a="1"/>
  <c r="T1310" i="1" s="1"/>
  <c r="S1311" i="1" a="1"/>
  <c r="S1311" i="1" s="1"/>
  <c r="T1311" i="1" a="1"/>
  <c r="T1311" i="1" s="1"/>
  <c r="S2388" i="1" a="1"/>
  <c r="S2388" i="1" s="1"/>
  <c r="T2388" i="1" a="1"/>
  <c r="T2388" i="1" s="1"/>
  <c r="S1312" i="1" a="1"/>
  <c r="S1312" i="1" s="1"/>
  <c r="T1312" i="1" a="1"/>
  <c r="T1312" i="1" s="1"/>
  <c r="S1313" i="1" a="1"/>
  <c r="S1313" i="1" s="1"/>
  <c r="T1313" i="1" a="1"/>
  <c r="T1313" i="1" s="1"/>
  <c r="S1314" i="1" a="1"/>
  <c r="S1314" i="1" s="1"/>
  <c r="T1314" i="1" a="1"/>
  <c r="T1314" i="1" s="1"/>
  <c r="S1315" i="1" a="1"/>
  <c r="S1315" i="1" s="1"/>
  <c r="T1315" i="1" a="1"/>
  <c r="T1315" i="1" s="1"/>
  <c r="S1316" i="1" a="1"/>
  <c r="S1316" i="1" s="1"/>
  <c r="T1316" i="1" a="1"/>
  <c r="T1316" i="1" s="1"/>
  <c r="S1317" i="1" a="1"/>
  <c r="S1317" i="1" s="1"/>
  <c r="T1317" i="1" a="1"/>
  <c r="T1317" i="1" s="1"/>
  <c r="S1318" i="1" a="1"/>
  <c r="S1318" i="1" s="1"/>
  <c r="T1318" i="1" a="1"/>
  <c r="T1318" i="1" s="1"/>
  <c r="S1319" i="1" a="1"/>
  <c r="S1319" i="1" s="1"/>
  <c r="T1319" i="1" a="1"/>
  <c r="T1319" i="1" s="1"/>
  <c r="S1320" i="1" a="1"/>
  <c r="S1320" i="1" s="1"/>
  <c r="T1320" i="1" a="1"/>
  <c r="T1320" i="1" s="1"/>
  <c r="S1321" i="1" a="1"/>
  <c r="S1321" i="1" s="1"/>
  <c r="T1321" i="1" a="1"/>
  <c r="T1321" i="1" s="1"/>
  <c r="S1322" i="1" a="1"/>
  <c r="S1322" i="1" s="1"/>
  <c r="T1322" i="1" a="1"/>
  <c r="T1322" i="1" s="1"/>
  <c r="S1323" i="1" a="1"/>
  <c r="S1323" i="1" s="1"/>
  <c r="T1323" i="1" a="1"/>
  <c r="T1323" i="1" s="1"/>
  <c r="S1324" i="1" a="1"/>
  <c r="S1324" i="1" s="1"/>
  <c r="T1324" i="1" a="1"/>
  <c r="T1324" i="1" s="1"/>
  <c r="S1325" i="1" a="1"/>
  <c r="S1325" i="1" s="1"/>
  <c r="T1325" i="1" a="1"/>
  <c r="T1325" i="1" s="1"/>
  <c r="S1326" i="1" a="1"/>
  <c r="S1326" i="1" s="1"/>
  <c r="T1326" i="1" a="1"/>
  <c r="T1326" i="1" s="1"/>
  <c r="S1327" i="1" a="1"/>
  <c r="S1327" i="1" s="1"/>
  <c r="T1327" i="1" a="1"/>
  <c r="T1327" i="1" s="1"/>
  <c r="S1328" i="1" a="1"/>
  <c r="S1328" i="1" s="1"/>
  <c r="T1328" i="1" a="1"/>
  <c r="T1328" i="1" s="1"/>
  <c r="S1329" i="1" a="1"/>
  <c r="S1329" i="1" s="1"/>
  <c r="T1329" i="1" a="1"/>
  <c r="T1329" i="1" s="1"/>
  <c r="S1330" i="1" a="1"/>
  <c r="S1330" i="1" s="1"/>
  <c r="T1330" i="1" a="1"/>
  <c r="T1330" i="1" s="1"/>
  <c r="S1331" i="1" a="1"/>
  <c r="S1331" i="1" s="1"/>
  <c r="T1331" i="1" a="1"/>
  <c r="T1331" i="1" s="1"/>
  <c r="S1332" i="1" a="1"/>
  <c r="S1332" i="1" s="1"/>
  <c r="T1332" i="1" a="1"/>
  <c r="T1332" i="1" s="1"/>
  <c r="S2356" i="1" a="1"/>
  <c r="S2356" i="1" s="1"/>
  <c r="T2356" i="1" a="1"/>
  <c r="T2356" i="1" s="1"/>
  <c r="S1333" i="1" a="1"/>
  <c r="S1333" i="1" s="1"/>
  <c r="T1333" i="1" a="1"/>
  <c r="T1333" i="1" s="1"/>
  <c r="S1334" i="1" a="1"/>
  <c r="S1334" i="1" s="1"/>
  <c r="T1334" i="1" a="1"/>
  <c r="T1334" i="1" s="1"/>
  <c r="S1335" i="1" a="1"/>
  <c r="S1335" i="1" s="1"/>
  <c r="T1335" i="1" a="1"/>
  <c r="T1335" i="1" s="1"/>
  <c r="S1336" i="1" a="1"/>
  <c r="S1336" i="1" s="1"/>
  <c r="T1336" i="1" a="1"/>
  <c r="T1336" i="1" s="1"/>
  <c r="S1337" i="1" a="1"/>
  <c r="S1337" i="1" s="1"/>
  <c r="T1337" i="1" a="1"/>
  <c r="T1337" i="1" s="1"/>
  <c r="S1338" i="1" a="1"/>
  <c r="S1338" i="1" s="1"/>
  <c r="T1338" i="1" a="1"/>
  <c r="T1338" i="1" s="1"/>
  <c r="S1339" i="1" a="1"/>
  <c r="S1339" i="1" s="1"/>
  <c r="T1339" i="1" a="1"/>
  <c r="T1339" i="1" s="1"/>
  <c r="S1340" i="1" a="1"/>
  <c r="S1340" i="1" s="1"/>
  <c r="T1340" i="1" a="1"/>
  <c r="T1340" i="1" s="1"/>
  <c r="S1341" i="1" a="1"/>
  <c r="S1341" i="1" s="1"/>
  <c r="T1341" i="1" a="1"/>
  <c r="T1341" i="1" s="1"/>
  <c r="S1342" i="1" a="1"/>
  <c r="S1342" i="1" s="1"/>
  <c r="T1342" i="1" a="1"/>
  <c r="T1342" i="1" s="1"/>
  <c r="S1343" i="1" a="1"/>
  <c r="S1343" i="1" s="1"/>
  <c r="T1343" i="1" a="1"/>
  <c r="T1343" i="1" s="1"/>
  <c r="S1344" i="1" a="1"/>
  <c r="S1344" i="1" s="1"/>
  <c r="T1344" i="1" a="1"/>
  <c r="T1344" i="1" s="1"/>
  <c r="S1345" i="1" a="1"/>
  <c r="S1345" i="1" s="1"/>
  <c r="T1345" i="1" a="1"/>
  <c r="T1345" i="1" s="1"/>
  <c r="S1346" i="1" a="1"/>
  <c r="S1346" i="1" s="1"/>
  <c r="T1346" i="1" a="1"/>
  <c r="T1346" i="1" s="1"/>
  <c r="S1347" i="1" a="1"/>
  <c r="S1347" i="1" s="1"/>
  <c r="T1347" i="1" a="1"/>
  <c r="T1347" i="1" s="1"/>
  <c r="S1348" i="1" a="1"/>
  <c r="S1348" i="1" s="1"/>
  <c r="T1348" i="1" a="1"/>
  <c r="T1348" i="1" s="1"/>
  <c r="S1349" i="1" a="1"/>
  <c r="S1349" i="1" s="1"/>
  <c r="T1349" i="1" a="1"/>
  <c r="T1349" i="1" s="1"/>
  <c r="S1350" i="1" a="1"/>
  <c r="S1350" i="1" s="1"/>
  <c r="T1350" i="1" a="1"/>
  <c r="T1350" i="1" s="1"/>
  <c r="S1351" i="1" a="1"/>
  <c r="S1351" i="1" s="1"/>
  <c r="T1351" i="1" a="1"/>
  <c r="T1351" i="1" s="1"/>
  <c r="S1352" i="1" a="1"/>
  <c r="S1352" i="1" s="1"/>
  <c r="T1352" i="1" a="1"/>
  <c r="T1352" i="1" s="1"/>
  <c r="S1353" i="1" a="1"/>
  <c r="S1353" i="1" s="1"/>
  <c r="T1353" i="1" a="1"/>
  <c r="T1353" i="1" s="1"/>
  <c r="S1354" i="1" a="1"/>
  <c r="S1354" i="1" s="1"/>
  <c r="T1354" i="1" a="1"/>
  <c r="T1354" i="1" s="1"/>
  <c r="S1355" i="1" a="1"/>
  <c r="S1355" i="1" s="1"/>
  <c r="T1355" i="1" a="1"/>
  <c r="T1355" i="1" s="1"/>
  <c r="S1356" i="1" a="1"/>
  <c r="S1356" i="1" s="1"/>
  <c r="T1356" i="1" a="1"/>
  <c r="T1356" i="1" s="1"/>
  <c r="S1357" i="1" a="1"/>
  <c r="S1357" i="1" s="1"/>
  <c r="T1357" i="1" a="1"/>
  <c r="T1357" i="1" s="1"/>
  <c r="S1358" i="1" a="1"/>
  <c r="S1358" i="1" s="1"/>
  <c r="T1358" i="1" a="1"/>
  <c r="T1358" i="1" s="1"/>
  <c r="S1359" i="1" a="1"/>
  <c r="S1359" i="1" s="1"/>
  <c r="T1359" i="1" a="1"/>
  <c r="T1359" i="1" s="1"/>
  <c r="S1360" i="1" a="1"/>
  <c r="S1360" i="1" s="1"/>
  <c r="T1360" i="1" a="1"/>
  <c r="T1360" i="1" s="1"/>
  <c r="S1361" i="1" a="1"/>
  <c r="S1361" i="1" s="1"/>
  <c r="T1361" i="1" a="1"/>
  <c r="T1361" i="1" s="1"/>
  <c r="S1362" i="1" a="1"/>
  <c r="S1362" i="1" s="1"/>
  <c r="T1362" i="1" a="1"/>
  <c r="T1362" i="1" s="1"/>
  <c r="S1363" i="1" a="1"/>
  <c r="S1363" i="1" s="1"/>
  <c r="T1363" i="1" a="1"/>
  <c r="T1363" i="1" s="1"/>
  <c r="S1364" i="1" a="1"/>
  <c r="S1364" i="1" s="1"/>
  <c r="T1364" i="1" a="1"/>
  <c r="T1364" i="1" s="1"/>
  <c r="S1365" i="1" a="1"/>
  <c r="S1365" i="1" s="1"/>
  <c r="T1365" i="1" a="1"/>
  <c r="T1365" i="1" s="1"/>
  <c r="S1366" i="1" a="1"/>
  <c r="S1366" i="1" s="1"/>
  <c r="T1366" i="1" a="1"/>
  <c r="T1366" i="1" s="1"/>
  <c r="S1367" i="1" a="1"/>
  <c r="S1367" i="1" s="1"/>
  <c r="T1367" i="1" a="1"/>
  <c r="T1367" i="1" s="1"/>
  <c r="S1368" i="1" a="1"/>
  <c r="S1368" i="1" s="1"/>
  <c r="T1368" i="1" a="1"/>
  <c r="T1368" i="1" s="1"/>
  <c r="S1369" i="1" a="1"/>
  <c r="S1369" i="1" s="1"/>
  <c r="T1369" i="1" a="1"/>
  <c r="T1369" i="1" s="1"/>
  <c r="S1370" i="1" a="1"/>
  <c r="S1370" i="1" s="1"/>
  <c r="T1370" i="1" a="1"/>
  <c r="T1370" i="1" s="1"/>
  <c r="S1371" i="1" a="1"/>
  <c r="S1371" i="1" s="1"/>
  <c r="T1371" i="1" a="1"/>
  <c r="T1371" i="1" s="1"/>
  <c r="S1372" i="1" a="1"/>
  <c r="S1372" i="1" s="1"/>
  <c r="T1372" i="1" a="1"/>
  <c r="T1372" i="1" s="1"/>
  <c r="S1373" i="1" a="1"/>
  <c r="S1373" i="1" s="1"/>
  <c r="T1373" i="1" a="1"/>
  <c r="T1373" i="1" s="1"/>
  <c r="S1374" i="1" a="1"/>
  <c r="S1374" i="1" s="1"/>
  <c r="T1374" i="1" a="1"/>
  <c r="T1374" i="1" s="1"/>
  <c r="S1375" i="1" a="1"/>
  <c r="S1375" i="1" s="1"/>
  <c r="T1375" i="1" a="1"/>
  <c r="T1375" i="1" s="1"/>
  <c r="S1376" i="1" a="1"/>
  <c r="S1376" i="1" s="1"/>
  <c r="T1376" i="1" a="1"/>
  <c r="T1376" i="1" s="1"/>
  <c r="S1377" i="1" a="1"/>
  <c r="S1377" i="1" s="1"/>
  <c r="T1377" i="1" a="1"/>
  <c r="T1377" i="1" s="1"/>
  <c r="S1378" i="1" a="1"/>
  <c r="S1378" i="1" s="1"/>
  <c r="T1378" i="1" a="1"/>
  <c r="T1378" i="1" s="1"/>
  <c r="S1379" i="1" a="1"/>
  <c r="S1379" i="1" s="1"/>
  <c r="T1379" i="1" a="1"/>
  <c r="T1379" i="1" s="1"/>
  <c r="S1380" i="1" a="1"/>
  <c r="S1380" i="1" s="1"/>
  <c r="T1380" i="1" a="1"/>
  <c r="T1380" i="1" s="1"/>
  <c r="S1381" i="1" a="1"/>
  <c r="S1381" i="1" s="1"/>
  <c r="T1381" i="1" a="1"/>
  <c r="T1381" i="1" s="1"/>
  <c r="S1382" i="1" a="1"/>
  <c r="S1382" i="1" s="1"/>
  <c r="T1382" i="1" a="1"/>
  <c r="T1382" i="1" s="1"/>
  <c r="S2360" i="1" a="1"/>
  <c r="S2360" i="1" s="1"/>
  <c r="T2360" i="1" a="1"/>
  <c r="T2360" i="1" s="1"/>
  <c r="S1383" i="1" a="1"/>
  <c r="S1383" i="1" s="1"/>
  <c r="T1383" i="1" a="1"/>
  <c r="T1383" i="1" s="1"/>
  <c r="S1384" i="1" a="1"/>
  <c r="S1384" i="1" s="1"/>
  <c r="T1384" i="1" a="1"/>
  <c r="T1384" i="1" s="1"/>
  <c r="S1385" i="1" a="1"/>
  <c r="S1385" i="1" s="1"/>
  <c r="T1385" i="1" a="1"/>
  <c r="T1385" i="1" s="1"/>
  <c r="S1386" i="1" a="1"/>
  <c r="S1386" i="1" s="1"/>
  <c r="T1386" i="1" a="1"/>
  <c r="T1386" i="1" s="1"/>
  <c r="S1387" i="1" a="1"/>
  <c r="S1387" i="1" s="1"/>
  <c r="T1387" i="1" a="1"/>
  <c r="T1387" i="1" s="1"/>
  <c r="S2311" i="1" a="1"/>
  <c r="S2311" i="1" s="1"/>
  <c r="T2311" i="1" a="1"/>
  <c r="T2311" i="1" s="1"/>
  <c r="S1388" i="1" a="1"/>
  <c r="S1388" i="1" s="1"/>
  <c r="T1388" i="1" a="1"/>
  <c r="T1388" i="1" s="1"/>
  <c r="S1389" i="1" a="1"/>
  <c r="S1389" i="1" s="1"/>
  <c r="T1389" i="1" a="1"/>
  <c r="T1389" i="1" s="1"/>
  <c r="S1390" i="1" a="1"/>
  <c r="S1390" i="1" s="1"/>
  <c r="T1390" i="1" a="1"/>
  <c r="T1390" i="1" s="1"/>
  <c r="S1391" i="1" a="1"/>
  <c r="S1391" i="1" s="1"/>
  <c r="T1391" i="1" a="1"/>
  <c r="T1391" i="1" s="1"/>
  <c r="S1392" i="1" a="1"/>
  <c r="S1392" i="1" s="1"/>
  <c r="T1392" i="1" a="1"/>
  <c r="T1392" i="1" s="1"/>
  <c r="S1393" i="1" a="1"/>
  <c r="S1393" i="1" s="1"/>
  <c r="T1393" i="1" a="1"/>
  <c r="T1393" i="1" s="1"/>
  <c r="S1394" i="1" a="1"/>
  <c r="S1394" i="1" s="1"/>
  <c r="T1394" i="1" a="1"/>
  <c r="T1394" i="1" s="1"/>
  <c r="S1395" i="1" a="1"/>
  <c r="S1395" i="1" s="1"/>
  <c r="T1395" i="1" a="1"/>
  <c r="T1395" i="1" s="1"/>
  <c r="S1396" i="1" a="1"/>
  <c r="S1396" i="1" s="1"/>
  <c r="T1396" i="1" a="1"/>
  <c r="T1396" i="1" s="1"/>
  <c r="S1397" i="1" a="1"/>
  <c r="S1397" i="1" s="1"/>
  <c r="T1397" i="1" a="1"/>
  <c r="T1397" i="1" s="1"/>
  <c r="S1398" i="1" a="1"/>
  <c r="S1398" i="1" s="1"/>
  <c r="T1398" i="1" a="1"/>
  <c r="T1398" i="1" s="1"/>
  <c r="S1399" i="1" a="1"/>
  <c r="S1399" i="1" s="1"/>
  <c r="T1399" i="1" a="1"/>
  <c r="T1399" i="1" s="1"/>
  <c r="S1400" i="1" a="1"/>
  <c r="S1400" i="1" s="1"/>
  <c r="T1400" i="1" a="1"/>
  <c r="T1400" i="1" s="1"/>
  <c r="S1401" i="1" a="1"/>
  <c r="S1401" i="1" s="1"/>
  <c r="T1401" i="1" a="1"/>
  <c r="T1401" i="1" s="1"/>
  <c r="S1402" i="1" a="1"/>
  <c r="S1402" i="1" s="1"/>
  <c r="T1402" i="1" a="1"/>
  <c r="T1402" i="1" s="1"/>
  <c r="S1403" i="1" a="1"/>
  <c r="S1403" i="1" s="1"/>
  <c r="T1403" i="1" a="1"/>
  <c r="T1403" i="1" s="1"/>
  <c r="S1404" i="1" a="1"/>
  <c r="S1404" i="1" s="1"/>
  <c r="T1404" i="1" a="1"/>
  <c r="T1404" i="1" s="1"/>
  <c r="S1405" i="1" a="1"/>
  <c r="S1405" i="1" s="1"/>
  <c r="T1405" i="1" a="1"/>
  <c r="T1405" i="1" s="1"/>
  <c r="S1406" i="1" a="1"/>
  <c r="S1406" i="1" s="1"/>
  <c r="T1406" i="1" a="1"/>
  <c r="T1406" i="1" s="1"/>
  <c r="S1407" i="1" a="1"/>
  <c r="S1407" i="1" s="1"/>
  <c r="T1407" i="1" a="1"/>
  <c r="T1407" i="1" s="1"/>
  <c r="S1408" i="1" a="1"/>
  <c r="S1408" i="1" s="1"/>
  <c r="T1408" i="1" a="1"/>
  <c r="T1408" i="1" s="1"/>
  <c r="S1409" i="1" a="1"/>
  <c r="S1409" i="1" s="1"/>
  <c r="T1409" i="1" a="1"/>
  <c r="T1409" i="1" s="1"/>
  <c r="S1410" i="1" a="1"/>
  <c r="S1410" i="1" s="1"/>
  <c r="T1410" i="1" a="1"/>
  <c r="T1410" i="1" s="1"/>
  <c r="S1411" i="1" a="1"/>
  <c r="S1411" i="1" s="1"/>
  <c r="T1411" i="1" a="1"/>
  <c r="T1411" i="1" s="1"/>
  <c r="S1412" i="1" a="1"/>
  <c r="S1412" i="1" s="1"/>
  <c r="T1412" i="1" a="1"/>
  <c r="T1412" i="1" s="1"/>
  <c r="S1413" i="1" a="1"/>
  <c r="S1413" i="1" s="1"/>
  <c r="T1413" i="1" a="1"/>
  <c r="T1413" i="1" s="1"/>
  <c r="S1414" i="1" a="1"/>
  <c r="S1414" i="1" s="1"/>
  <c r="T1414" i="1" a="1"/>
  <c r="T1414" i="1" s="1"/>
  <c r="S1415" i="1" a="1"/>
  <c r="S1415" i="1" s="1"/>
  <c r="T1415" i="1" a="1"/>
  <c r="T1415" i="1" s="1"/>
  <c r="S1416" i="1" a="1"/>
  <c r="S1416" i="1" s="1"/>
  <c r="T1416" i="1" a="1"/>
  <c r="T1416" i="1" s="1"/>
  <c r="S1417" i="1" a="1"/>
  <c r="S1417" i="1" s="1"/>
  <c r="T1417" i="1" a="1"/>
  <c r="T1417" i="1" s="1"/>
  <c r="S1418" i="1" a="1"/>
  <c r="S1418" i="1" s="1"/>
  <c r="T1418" i="1" a="1"/>
  <c r="T1418" i="1" s="1"/>
  <c r="S1419" i="1" a="1"/>
  <c r="S1419" i="1" s="1"/>
  <c r="T1419" i="1" a="1"/>
  <c r="T1419" i="1" s="1"/>
  <c r="S1420" i="1" a="1"/>
  <c r="S1420" i="1" s="1"/>
  <c r="T1420" i="1" a="1"/>
  <c r="T1420" i="1" s="1"/>
  <c r="S1421" i="1" a="1"/>
  <c r="S1421" i="1" s="1"/>
  <c r="T1421" i="1" a="1"/>
  <c r="T1421" i="1" s="1"/>
  <c r="S2357" i="1" a="1"/>
  <c r="S2357" i="1" s="1"/>
  <c r="T2357" i="1" a="1"/>
  <c r="T2357" i="1" s="1"/>
  <c r="S1422" i="1" a="1"/>
  <c r="S1422" i="1" s="1"/>
  <c r="T1422" i="1" a="1"/>
  <c r="T1422" i="1" s="1"/>
  <c r="S1423" i="1" a="1"/>
  <c r="S1423" i="1" s="1"/>
  <c r="T1423" i="1" a="1"/>
  <c r="T1423" i="1" s="1"/>
  <c r="S2361" i="1" a="1"/>
  <c r="S2361" i="1" s="1"/>
  <c r="T2361" i="1" a="1"/>
  <c r="T2361" i="1" s="1"/>
  <c r="S1424" i="1" a="1"/>
  <c r="S1424" i="1" s="1"/>
  <c r="T1424" i="1" a="1"/>
  <c r="T1424" i="1" s="1"/>
  <c r="S1425" i="1" a="1"/>
  <c r="S1425" i="1" s="1"/>
  <c r="T1425" i="1" a="1"/>
  <c r="T1425" i="1" s="1"/>
  <c r="S1426" i="1" a="1"/>
  <c r="S1426" i="1" s="1"/>
  <c r="T1426" i="1" a="1"/>
  <c r="T1426" i="1" s="1"/>
  <c r="S1427" i="1" a="1"/>
  <c r="S1427" i="1" s="1"/>
  <c r="T1427" i="1" a="1"/>
  <c r="T1427" i="1" s="1"/>
  <c r="S1428" i="1" a="1"/>
  <c r="S1428" i="1" s="1"/>
  <c r="T1428" i="1" a="1"/>
  <c r="T1428" i="1" s="1"/>
  <c r="S1429" i="1" a="1"/>
  <c r="S1429" i="1" s="1"/>
  <c r="T1429" i="1" a="1"/>
  <c r="T1429" i="1" s="1"/>
  <c r="S1430" i="1" a="1"/>
  <c r="S1430" i="1" s="1"/>
  <c r="T1430" i="1" a="1"/>
  <c r="T1430" i="1" s="1"/>
  <c r="S1431" i="1" a="1"/>
  <c r="S1431" i="1" s="1"/>
  <c r="T1431" i="1" a="1"/>
  <c r="T1431" i="1" s="1"/>
  <c r="S1432" i="1" a="1"/>
  <c r="S1432" i="1" s="1"/>
  <c r="T1432" i="1" a="1"/>
  <c r="T1432" i="1" s="1"/>
  <c r="S1433" i="1" a="1"/>
  <c r="S1433" i="1" s="1"/>
  <c r="T1433" i="1" a="1"/>
  <c r="T1433" i="1" s="1"/>
  <c r="S1434" i="1" a="1"/>
  <c r="S1434" i="1" s="1"/>
  <c r="T1434" i="1" a="1"/>
  <c r="T1434" i="1" s="1"/>
  <c r="S1435" i="1" a="1"/>
  <c r="S1435" i="1" s="1"/>
  <c r="T1435" i="1" a="1"/>
  <c r="T1435" i="1" s="1"/>
  <c r="S1436" i="1" a="1"/>
  <c r="S1436" i="1" s="1"/>
  <c r="T1436" i="1" a="1"/>
  <c r="T1436" i="1" s="1"/>
  <c r="S1437" i="1" a="1"/>
  <c r="S1437" i="1" s="1"/>
  <c r="T1437" i="1" a="1"/>
  <c r="T1437" i="1" s="1"/>
  <c r="S1438" i="1" a="1"/>
  <c r="S1438" i="1" s="1"/>
  <c r="T1438" i="1" a="1"/>
  <c r="T1438" i="1" s="1"/>
  <c r="S1439" i="1" a="1"/>
  <c r="S1439" i="1" s="1"/>
  <c r="T1439" i="1" a="1"/>
  <c r="T1439" i="1" s="1"/>
  <c r="S1440" i="1" a="1"/>
  <c r="S1440" i="1" s="1"/>
  <c r="T1440" i="1" a="1"/>
  <c r="T1440" i="1" s="1"/>
  <c r="S1441" i="1" a="1"/>
  <c r="S1441" i="1" s="1"/>
  <c r="T1441" i="1" a="1"/>
  <c r="T1441" i="1" s="1"/>
  <c r="S1442" i="1" a="1"/>
  <c r="S1442" i="1" s="1"/>
  <c r="T1442" i="1" a="1"/>
  <c r="T1442" i="1" s="1"/>
  <c r="S1443" i="1" a="1"/>
  <c r="S1443" i="1" s="1"/>
  <c r="T1443" i="1" a="1"/>
  <c r="T1443" i="1" s="1"/>
  <c r="S1444" i="1" a="1"/>
  <c r="S1444" i="1" s="1"/>
  <c r="T1444" i="1" a="1"/>
  <c r="T1444" i="1" s="1"/>
  <c r="S1445" i="1" a="1"/>
  <c r="S1445" i="1" s="1"/>
  <c r="T1445" i="1" a="1"/>
  <c r="T1445" i="1" s="1"/>
  <c r="S1446" i="1" a="1"/>
  <c r="S1446" i="1" s="1"/>
  <c r="T1446" i="1" a="1"/>
  <c r="T1446" i="1" s="1"/>
  <c r="S1447" i="1" a="1"/>
  <c r="S1447" i="1" s="1"/>
  <c r="T1447" i="1" a="1"/>
  <c r="T1447" i="1" s="1"/>
  <c r="S1448" i="1" a="1"/>
  <c r="S1448" i="1" s="1"/>
  <c r="T1448" i="1" a="1"/>
  <c r="T1448" i="1" s="1"/>
  <c r="S1449" i="1" a="1"/>
  <c r="S1449" i="1" s="1"/>
  <c r="T1449" i="1" a="1"/>
  <c r="T1449" i="1" s="1"/>
  <c r="S1450" i="1" a="1"/>
  <c r="S1450" i="1" s="1"/>
  <c r="T1450" i="1" a="1"/>
  <c r="T1450" i="1" s="1"/>
  <c r="S1451" i="1" a="1"/>
  <c r="S1451" i="1" s="1"/>
  <c r="T1451" i="1" a="1"/>
  <c r="T1451" i="1" s="1"/>
  <c r="S1452" i="1" a="1"/>
  <c r="S1452" i="1" s="1"/>
  <c r="T1452" i="1" a="1"/>
  <c r="T1452" i="1" s="1"/>
  <c r="S1453" i="1" a="1"/>
  <c r="S1453" i="1" s="1"/>
  <c r="T1453" i="1" a="1"/>
  <c r="T1453" i="1" s="1"/>
  <c r="S1454" i="1" a="1"/>
  <c r="S1454" i="1" s="1"/>
  <c r="T1454" i="1" a="1"/>
  <c r="T1454" i="1" s="1"/>
  <c r="S1455" i="1" a="1"/>
  <c r="S1455" i="1" s="1"/>
  <c r="T1455" i="1" a="1"/>
  <c r="T1455" i="1" s="1"/>
  <c r="S1456" i="1" a="1"/>
  <c r="S1456" i="1" s="1"/>
  <c r="T1456" i="1" a="1"/>
  <c r="T1456" i="1" s="1"/>
  <c r="S1457" i="1" a="1"/>
  <c r="S1457" i="1" s="1"/>
  <c r="T1457" i="1" a="1"/>
  <c r="T1457" i="1" s="1"/>
  <c r="S1458" i="1" a="1"/>
  <c r="S1458" i="1" s="1"/>
  <c r="T1458" i="1" a="1"/>
  <c r="T1458" i="1" s="1"/>
  <c r="S1459" i="1" a="1"/>
  <c r="S1459" i="1" s="1"/>
  <c r="T1459" i="1" a="1"/>
  <c r="T1459" i="1" s="1"/>
  <c r="S1460" i="1" a="1"/>
  <c r="S1460" i="1" s="1"/>
  <c r="T1460" i="1" a="1"/>
  <c r="T1460" i="1" s="1"/>
  <c r="S1461" i="1" a="1"/>
  <c r="S1461" i="1" s="1"/>
  <c r="T1461" i="1" a="1"/>
  <c r="T1461" i="1" s="1"/>
  <c r="S1462" i="1" a="1"/>
  <c r="S1462" i="1" s="1"/>
  <c r="T1462" i="1" a="1"/>
  <c r="T1462" i="1" s="1"/>
  <c r="S1463" i="1" a="1"/>
  <c r="S1463" i="1" s="1"/>
  <c r="T1463" i="1" a="1"/>
  <c r="T1463" i="1" s="1"/>
  <c r="S1464" i="1" a="1"/>
  <c r="S1464" i="1" s="1"/>
  <c r="T1464" i="1" a="1"/>
  <c r="T1464" i="1" s="1"/>
  <c r="S1465" i="1" a="1"/>
  <c r="S1465" i="1" s="1"/>
  <c r="T1465" i="1" a="1"/>
  <c r="T1465" i="1" s="1"/>
  <c r="S1466" i="1" a="1"/>
  <c r="S1466" i="1" s="1"/>
  <c r="T1466" i="1" a="1"/>
  <c r="T1466" i="1" s="1"/>
  <c r="S1467" i="1" a="1"/>
  <c r="S1467" i="1" s="1"/>
  <c r="T1467" i="1" a="1"/>
  <c r="T1467" i="1" s="1"/>
  <c r="S1468" i="1" a="1"/>
  <c r="S1468" i="1" s="1"/>
  <c r="T1468" i="1" a="1"/>
  <c r="T1468" i="1" s="1"/>
  <c r="S1469" i="1" a="1"/>
  <c r="S1469" i="1" s="1"/>
  <c r="T1469" i="1" a="1"/>
  <c r="T1469" i="1" s="1"/>
  <c r="S1470" i="1" a="1"/>
  <c r="S1470" i="1" s="1"/>
  <c r="T1470" i="1" a="1"/>
  <c r="T1470" i="1" s="1"/>
  <c r="S1471" i="1" a="1"/>
  <c r="S1471" i="1" s="1"/>
  <c r="T1471" i="1" a="1"/>
  <c r="T1471" i="1" s="1"/>
  <c r="S2333" i="1" a="1"/>
  <c r="S2333" i="1" s="1"/>
  <c r="T2333" i="1" a="1"/>
  <c r="T2333" i="1" s="1"/>
  <c r="S1472" i="1" a="1"/>
  <c r="S1472" i="1" s="1"/>
  <c r="T1472" i="1" a="1"/>
  <c r="T1472" i="1" s="1"/>
  <c r="S1473" i="1" a="1"/>
  <c r="S1473" i="1" s="1"/>
  <c r="T1473" i="1" a="1"/>
  <c r="T1473" i="1" s="1"/>
  <c r="S1474" i="1" a="1"/>
  <c r="S1474" i="1" s="1"/>
  <c r="T1474" i="1" a="1"/>
  <c r="T1474" i="1" s="1"/>
  <c r="S1475" i="1" a="1"/>
  <c r="S1475" i="1" s="1"/>
  <c r="T1475" i="1" a="1"/>
  <c r="T1475" i="1" s="1"/>
  <c r="S1476" i="1" a="1"/>
  <c r="S1476" i="1" s="1"/>
  <c r="T1476" i="1" a="1"/>
  <c r="T1476" i="1" s="1"/>
  <c r="S1477" i="1" a="1"/>
  <c r="S1477" i="1" s="1"/>
  <c r="T1477" i="1" a="1"/>
  <c r="T1477" i="1" s="1"/>
  <c r="S1478" i="1" a="1"/>
  <c r="S1478" i="1" s="1"/>
  <c r="T1478" i="1" a="1"/>
  <c r="T1478" i="1" s="1"/>
  <c r="S1479" i="1" a="1"/>
  <c r="S1479" i="1" s="1"/>
  <c r="T1479" i="1" a="1"/>
  <c r="T1479" i="1" s="1"/>
  <c r="S1480" i="1" a="1"/>
  <c r="S1480" i="1" s="1"/>
  <c r="T1480" i="1" a="1"/>
  <c r="T1480" i="1" s="1"/>
  <c r="S1481" i="1" a="1"/>
  <c r="S1481" i="1" s="1"/>
  <c r="T1481" i="1" a="1"/>
  <c r="T1481" i="1" s="1"/>
  <c r="S1482" i="1" a="1"/>
  <c r="S1482" i="1" s="1"/>
  <c r="T1482" i="1" a="1"/>
  <c r="T1482" i="1" s="1"/>
  <c r="S1483" i="1" a="1"/>
  <c r="S1483" i="1" s="1"/>
  <c r="T1483" i="1" a="1"/>
  <c r="T1483" i="1" s="1"/>
  <c r="S1484" i="1" a="1"/>
  <c r="S1484" i="1" s="1"/>
  <c r="T1484" i="1" a="1"/>
  <c r="T1484" i="1" s="1"/>
  <c r="S1485" i="1" a="1"/>
  <c r="S1485" i="1" s="1"/>
  <c r="T1485" i="1" a="1"/>
  <c r="T1485" i="1" s="1"/>
  <c r="S1486" i="1" a="1"/>
  <c r="S1486" i="1" s="1"/>
  <c r="T1486" i="1" a="1"/>
  <c r="T1486" i="1" s="1"/>
  <c r="S1487" i="1" a="1"/>
  <c r="S1487" i="1" s="1"/>
  <c r="T1487" i="1" a="1"/>
  <c r="T1487" i="1" s="1"/>
  <c r="S2328" i="1" a="1"/>
  <c r="S2328" i="1" s="1"/>
  <c r="T2328" i="1" a="1"/>
  <c r="T2328" i="1" s="1"/>
  <c r="S2400" i="1" a="1"/>
  <c r="S2400" i="1" s="1"/>
  <c r="T2400" i="1" a="1"/>
  <c r="T2400" i="1" s="1"/>
  <c r="S1488" i="1" a="1"/>
  <c r="S1488" i="1" s="1"/>
  <c r="T1488" i="1" a="1"/>
  <c r="T1488" i="1" s="1"/>
  <c r="S1489" i="1" a="1"/>
  <c r="S1489" i="1" s="1"/>
  <c r="T1489" i="1" a="1"/>
  <c r="T1489" i="1" s="1"/>
  <c r="S1490" i="1" a="1"/>
  <c r="S1490" i="1" s="1"/>
  <c r="T1490" i="1" a="1"/>
  <c r="T1490" i="1" s="1"/>
  <c r="S1491" i="1" a="1"/>
  <c r="S1491" i="1" s="1"/>
  <c r="T1491" i="1" a="1"/>
  <c r="T1491" i="1" s="1"/>
  <c r="S1492" i="1" a="1"/>
  <c r="S1492" i="1" s="1"/>
  <c r="T1492" i="1" a="1"/>
  <c r="T1492" i="1" s="1"/>
  <c r="S1493" i="1" a="1"/>
  <c r="S1493" i="1" s="1"/>
  <c r="T1493" i="1" a="1"/>
  <c r="T1493" i="1" s="1"/>
  <c r="S1494" i="1" a="1"/>
  <c r="S1494" i="1" s="1"/>
  <c r="T1494" i="1" a="1"/>
  <c r="T1494" i="1" s="1"/>
  <c r="S1495" i="1" a="1"/>
  <c r="S1495" i="1" s="1"/>
  <c r="T1495" i="1" a="1"/>
  <c r="T1495" i="1" s="1"/>
  <c r="S1496" i="1" a="1"/>
  <c r="S1496" i="1" s="1"/>
  <c r="T1496" i="1" a="1"/>
  <c r="T1496" i="1" s="1"/>
  <c r="S1497" i="1" a="1"/>
  <c r="S1497" i="1" s="1"/>
  <c r="T1497" i="1" a="1"/>
  <c r="T1497" i="1" s="1"/>
  <c r="S1498" i="1" a="1"/>
  <c r="S1498" i="1" s="1"/>
  <c r="T1498" i="1" a="1"/>
  <c r="T1498" i="1" s="1"/>
  <c r="S1499" i="1" a="1"/>
  <c r="S1499" i="1" s="1"/>
  <c r="T1499" i="1" a="1"/>
  <c r="T1499" i="1" s="1"/>
  <c r="S1500" i="1" a="1"/>
  <c r="S1500" i="1" s="1"/>
  <c r="T1500" i="1" a="1"/>
  <c r="T1500" i="1" s="1"/>
  <c r="S1501" i="1" a="1"/>
  <c r="S1501" i="1" s="1"/>
  <c r="T1501" i="1" a="1"/>
  <c r="T1501" i="1" s="1"/>
  <c r="S1502" i="1" a="1"/>
  <c r="S1502" i="1" s="1"/>
  <c r="T1502" i="1" a="1"/>
  <c r="T1502" i="1" s="1"/>
  <c r="S1503" i="1" a="1"/>
  <c r="S1503" i="1" s="1"/>
  <c r="T1503" i="1" a="1"/>
  <c r="T1503" i="1" s="1"/>
  <c r="S1504" i="1" a="1"/>
  <c r="S1504" i="1" s="1"/>
  <c r="T1504" i="1" a="1"/>
  <c r="T1504" i="1" s="1"/>
  <c r="S1505" i="1" a="1"/>
  <c r="S1505" i="1" s="1"/>
  <c r="T1505" i="1" a="1"/>
  <c r="T1505" i="1" s="1"/>
  <c r="S1506" i="1" a="1"/>
  <c r="S1506" i="1" s="1"/>
  <c r="T1506" i="1" a="1"/>
  <c r="T1506" i="1" s="1"/>
  <c r="S1507" i="1" a="1"/>
  <c r="S1507" i="1" s="1"/>
  <c r="T1507" i="1" a="1"/>
  <c r="T1507" i="1" s="1"/>
  <c r="S1508" i="1" a="1"/>
  <c r="S1508" i="1" s="1"/>
  <c r="T1508" i="1" a="1"/>
  <c r="T1508" i="1" s="1"/>
  <c r="S1509" i="1" a="1"/>
  <c r="S1509" i="1" s="1"/>
  <c r="T1509" i="1" a="1"/>
  <c r="T1509" i="1" s="1"/>
  <c r="S1510" i="1" a="1"/>
  <c r="S1510" i="1" s="1"/>
  <c r="T1510" i="1" a="1"/>
  <c r="T1510" i="1" s="1"/>
  <c r="S1511" i="1" a="1"/>
  <c r="S1511" i="1" s="1"/>
  <c r="T1511" i="1" a="1"/>
  <c r="T1511" i="1" s="1"/>
  <c r="S1512" i="1" a="1"/>
  <c r="S1512" i="1" s="1"/>
  <c r="T1512" i="1" a="1"/>
  <c r="T1512" i="1" s="1"/>
  <c r="S1513" i="1" a="1"/>
  <c r="S1513" i="1" s="1"/>
  <c r="T1513" i="1" a="1"/>
  <c r="T1513" i="1" s="1"/>
  <c r="S1514" i="1" a="1"/>
  <c r="S1514" i="1" s="1"/>
  <c r="T1514" i="1" a="1"/>
  <c r="T1514" i="1" s="1"/>
  <c r="S1515" i="1" a="1"/>
  <c r="S1515" i="1" s="1"/>
  <c r="T1515" i="1" a="1"/>
  <c r="T1515" i="1" s="1"/>
  <c r="S1516" i="1" a="1"/>
  <c r="S1516" i="1" s="1"/>
  <c r="T1516" i="1" a="1"/>
  <c r="T1516" i="1" s="1"/>
  <c r="S1517" i="1" a="1"/>
  <c r="S1517" i="1" s="1"/>
  <c r="T1517" i="1" a="1"/>
  <c r="T1517" i="1" s="1"/>
  <c r="S1518" i="1" a="1"/>
  <c r="S1518" i="1" s="1"/>
  <c r="T1518" i="1" a="1"/>
  <c r="T1518" i="1" s="1"/>
  <c r="S1519" i="1" a="1"/>
  <c r="S1519" i="1" s="1"/>
  <c r="T1519" i="1" a="1"/>
  <c r="T1519" i="1" s="1"/>
  <c r="S1520" i="1" a="1"/>
  <c r="S1520" i="1" s="1"/>
  <c r="T1520" i="1" a="1"/>
  <c r="T1520" i="1" s="1"/>
  <c r="S1521" i="1" a="1"/>
  <c r="S1521" i="1" s="1"/>
  <c r="T1521" i="1" a="1"/>
  <c r="T1521" i="1" s="1"/>
  <c r="S1522" i="1" a="1"/>
  <c r="S1522" i="1" s="1"/>
  <c r="T1522" i="1" a="1"/>
  <c r="T1522" i="1" s="1"/>
  <c r="S1523" i="1" a="1"/>
  <c r="S1523" i="1" s="1"/>
  <c r="T1523" i="1" a="1"/>
  <c r="T1523" i="1" s="1"/>
  <c r="S1524" i="1" a="1"/>
  <c r="S1524" i="1" s="1"/>
  <c r="T1524" i="1" a="1"/>
  <c r="T1524" i="1" s="1"/>
  <c r="S2373" i="1" a="1"/>
  <c r="S2373" i="1" s="1"/>
  <c r="T2373" i="1" a="1"/>
  <c r="T2373" i="1" s="1"/>
  <c r="S1525" i="1" a="1"/>
  <c r="S1525" i="1" s="1"/>
  <c r="T1525" i="1" a="1"/>
  <c r="T1525" i="1" s="1"/>
  <c r="S1526" i="1" a="1"/>
  <c r="S1526" i="1" s="1"/>
  <c r="T1526" i="1" a="1"/>
  <c r="T1526" i="1" s="1"/>
  <c r="S1527" i="1" a="1"/>
  <c r="S1527" i="1" s="1"/>
  <c r="T1527" i="1" a="1"/>
  <c r="T1527" i="1" s="1"/>
  <c r="S1528" i="1" a="1"/>
  <c r="S1528" i="1" s="1"/>
  <c r="T1528" i="1" a="1"/>
  <c r="T1528" i="1" s="1"/>
  <c r="S1529" i="1" a="1"/>
  <c r="S1529" i="1" s="1"/>
  <c r="T1529" i="1" a="1"/>
  <c r="T1529" i="1" s="1"/>
  <c r="S1530" i="1" a="1"/>
  <c r="S1530" i="1" s="1"/>
  <c r="T1530" i="1" a="1"/>
  <c r="T1530" i="1" s="1"/>
  <c r="S1531" i="1" a="1"/>
  <c r="S1531" i="1" s="1"/>
  <c r="T1531" i="1" a="1"/>
  <c r="T1531" i="1" s="1"/>
  <c r="S1532" i="1" a="1"/>
  <c r="S1532" i="1" s="1"/>
  <c r="T1532" i="1" a="1"/>
  <c r="T1532" i="1" s="1"/>
  <c r="S1533" i="1" a="1"/>
  <c r="S1533" i="1" s="1"/>
  <c r="T1533" i="1" a="1"/>
  <c r="T1533" i="1" s="1"/>
  <c r="S1534" i="1" a="1"/>
  <c r="S1534" i="1" s="1"/>
  <c r="T1534" i="1" a="1"/>
  <c r="T1534" i="1" s="1"/>
  <c r="S1535" i="1" a="1"/>
  <c r="S1535" i="1" s="1"/>
  <c r="T1535" i="1" a="1"/>
  <c r="T1535" i="1" s="1"/>
  <c r="S1536" i="1" a="1"/>
  <c r="S1536" i="1" s="1"/>
  <c r="T1536" i="1" a="1"/>
  <c r="T1536" i="1" s="1"/>
  <c r="S1537" i="1" a="1"/>
  <c r="S1537" i="1" s="1"/>
  <c r="T1537" i="1" a="1"/>
  <c r="T1537" i="1" s="1"/>
  <c r="S1538" i="1" a="1"/>
  <c r="S1538" i="1" s="1"/>
  <c r="T1538" i="1" a="1"/>
  <c r="T1538" i="1" s="1"/>
  <c r="S1539" i="1" a="1"/>
  <c r="S1539" i="1" s="1"/>
  <c r="T1539" i="1" a="1"/>
  <c r="T1539" i="1" s="1"/>
  <c r="S1540" i="1" a="1"/>
  <c r="S1540" i="1" s="1"/>
  <c r="T1540" i="1" a="1"/>
  <c r="T1540" i="1" s="1"/>
  <c r="S1541" i="1" a="1"/>
  <c r="S1541" i="1" s="1"/>
  <c r="T1541" i="1" a="1"/>
  <c r="T1541" i="1" s="1"/>
  <c r="S1542" i="1" a="1"/>
  <c r="S1542" i="1" s="1"/>
  <c r="T1542" i="1" a="1"/>
  <c r="T1542" i="1" s="1"/>
  <c r="S2402" i="1" a="1"/>
  <c r="S2402" i="1" s="1"/>
  <c r="T2402" i="1" a="1"/>
  <c r="T2402" i="1" s="1"/>
  <c r="S1543" i="1" a="1"/>
  <c r="S1543" i="1" s="1"/>
  <c r="T1543" i="1" a="1"/>
  <c r="T1543" i="1" s="1"/>
  <c r="S1544" i="1" a="1"/>
  <c r="S1544" i="1" s="1"/>
  <c r="T1544" i="1" a="1"/>
  <c r="T1544" i="1" s="1"/>
  <c r="S22" i="1" a="1"/>
  <c r="S22" i="1" s="1"/>
  <c r="T22" i="1" a="1"/>
  <c r="T22" i="1" s="1"/>
  <c r="S2325" i="1" a="1"/>
  <c r="S2325" i="1" s="1"/>
  <c r="T2325" i="1" a="1"/>
  <c r="T2325" i="1" s="1"/>
  <c r="S1545" i="1" a="1"/>
  <c r="S1545" i="1" s="1"/>
  <c r="T1545" i="1" a="1"/>
  <c r="T1545" i="1" s="1"/>
  <c r="S1546" i="1" a="1"/>
  <c r="S1546" i="1" s="1"/>
  <c r="T1546" i="1" a="1"/>
  <c r="T1546" i="1" s="1"/>
  <c r="S1547" i="1" a="1"/>
  <c r="S1547" i="1" s="1"/>
  <c r="T1547" i="1" a="1"/>
  <c r="T1547" i="1" s="1"/>
  <c r="S1548" i="1" a="1"/>
  <c r="S1548" i="1" s="1"/>
  <c r="T1548" i="1" a="1"/>
  <c r="T1548" i="1" s="1"/>
  <c r="S2374" i="1" a="1"/>
  <c r="S2374" i="1" s="1"/>
  <c r="T2374" i="1" a="1"/>
  <c r="T2374" i="1" s="1"/>
  <c r="S1549" i="1" a="1"/>
  <c r="S1549" i="1" s="1"/>
  <c r="T1549" i="1" a="1"/>
  <c r="T1549" i="1" s="1"/>
  <c r="S675" i="1" a="1"/>
  <c r="S675" i="1" s="1"/>
  <c r="T675" i="1" a="1"/>
  <c r="T675" i="1" s="1"/>
  <c r="S1550" i="1" a="1"/>
  <c r="S1550" i="1" s="1"/>
  <c r="T1550" i="1" a="1"/>
  <c r="T1550" i="1" s="1"/>
  <c r="S1551" i="1" a="1"/>
  <c r="S1551" i="1" s="1"/>
  <c r="T1551" i="1" a="1"/>
  <c r="T1551" i="1" s="1"/>
  <c r="S1552" i="1" a="1"/>
  <c r="S1552" i="1" s="1"/>
  <c r="T1552" i="1" a="1"/>
  <c r="T1552" i="1" s="1"/>
  <c r="S2389" i="1" a="1"/>
  <c r="S2389" i="1" s="1"/>
  <c r="T2389" i="1" a="1"/>
  <c r="T2389" i="1" s="1"/>
  <c r="S67" i="1" a="1"/>
  <c r="S67" i="1" s="1"/>
  <c r="T67" i="1" a="1"/>
  <c r="T67" i="1" s="1"/>
  <c r="S2314" i="1" a="1"/>
  <c r="S2314" i="1" s="1"/>
  <c r="T2314" i="1" a="1"/>
  <c r="T2314" i="1" s="1"/>
  <c r="S1553" i="1" a="1"/>
  <c r="S1553" i="1" s="1"/>
  <c r="T1553" i="1" a="1"/>
  <c r="T1553" i="1" s="1"/>
  <c r="S1554" i="1" a="1"/>
  <c r="S1554" i="1" s="1"/>
  <c r="T1554" i="1" a="1"/>
  <c r="T1554" i="1" s="1"/>
  <c r="S1555" i="1" a="1"/>
  <c r="S1555" i="1" s="1"/>
  <c r="T1555" i="1" a="1"/>
  <c r="T1555" i="1" s="1"/>
  <c r="S1556" i="1" a="1"/>
  <c r="S1556" i="1" s="1"/>
  <c r="T1556" i="1" a="1"/>
  <c r="T1556" i="1" s="1"/>
  <c r="S1557" i="1" a="1"/>
  <c r="S1557" i="1" s="1"/>
  <c r="T1557" i="1" a="1"/>
  <c r="T1557" i="1" s="1"/>
  <c r="S1558" i="1" a="1"/>
  <c r="S1558" i="1" s="1"/>
  <c r="T1558" i="1" a="1"/>
  <c r="T1558" i="1" s="1"/>
  <c r="S1559" i="1" a="1"/>
  <c r="S1559" i="1" s="1"/>
  <c r="T1559" i="1" a="1"/>
  <c r="T1559" i="1" s="1"/>
  <c r="S1560" i="1" a="1"/>
  <c r="S1560" i="1" s="1"/>
  <c r="T1560" i="1" a="1"/>
  <c r="T1560" i="1" s="1"/>
  <c r="S1561" i="1" a="1"/>
  <c r="S1561" i="1" s="1"/>
  <c r="T1561" i="1" a="1"/>
  <c r="T1561" i="1" s="1"/>
  <c r="S1562" i="1" a="1"/>
  <c r="S1562" i="1" s="1"/>
  <c r="T1562" i="1" a="1"/>
  <c r="T1562" i="1" s="1"/>
  <c r="S1563" i="1" a="1"/>
  <c r="S1563" i="1" s="1"/>
  <c r="T1563" i="1" a="1"/>
  <c r="T1563" i="1" s="1"/>
  <c r="S1564" i="1" a="1"/>
  <c r="S1564" i="1" s="1"/>
  <c r="T1564" i="1" a="1"/>
  <c r="T1564" i="1" s="1"/>
  <c r="S2370" i="1" a="1"/>
  <c r="S2370" i="1" s="1"/>
  <c r="T2370" i="1" a="1"/>
  <c r="T2370" i="1" s="1"/>
  <c r="S1565" i="1" a="1"/>
  <c r="S1565" i="1" s="1"/>
  <c r="T1565" i="1" a="1"/>
  <c r="T1565" i="1" s="1"/>
  <c r="S2316" i="1" a="1"/>
  <c r="S2316" i="1" s="1"/>
  <c r="T2316" i="1" a="1"/>
  <c r="T2316" i="1" s="1"/>
  <c r="S127" i="1" a="1"/>
  <c r="S127" i="1" s="1"/>
  <c r="T127" i="1" a="1"/>
  <c r="T127" i="1" s="1"/>
  <c r="S2348" i="1" a="1"/>
  <c r="S2348" i="1" s="1"/>
  <c r="T2348" i="1" a="1"/>
  <c r="T2348" i="1" s="1"/>
  <c r="S2336" i="1" a="1"/>
  <c r="S2336" i="1" s="1"/>
  <c r="T2336" i="1" a="1"/>
  <c r="T2336" i="1" s="1"/>
  <c r="S1566" i="1" a="1"/>
  <c r="S1566" i="1" s="1"/>
  <c r="T1566" i="1" a="1"/>
  <c r="T1566" i="1" s="1"/>
  <c r="S1567" i="1" a="1"/>
  <c r="S1567" i="1" s="1"/>
  <c r="T1567" i="1" a="1"/>
  <c r="T1567" i="1" s="1"/>
  <c r="S1568" i="1" a="1"/>
  <c r="S1568" i="1" s="1"/>
  <c r="T1568" i="1" a="1"/>
  <c r="T1568" i="1" s="1"/>
  <c r="S1569" i="1" a="1"/>
  <c r="S1569" i="1" s="1"/>
  <c r="T1569" i="1" a="1"/>
  <c r="T1569" i="1" s="1"/>
  <c r="S1570" i="1" a="1"/>
  <c r="S1570" i="1" s="1"/>
  <c r="T1570" i="1" a="1"/>
  <c r="T1570" i="1" s="1"/>
  <c r="S676" i="1" a="1"/>
  <c r="S676" i="1" s="1"/>
  <c r="T676" i="1" a="1"/>
  <c r="T676" i="1" s="1"/>
  <c r="S228" i="1" a="1"/>
  <c r="S228" i="1" s="1"/>
  <c r="T228" i="1" a="1"/>
  <c r="T228" i="1" s="1"/>
  <c r="S1571" i="1" a="1"/>
  <c r="S1571" i="1" s="1"/>
  <c r="T1571" i="1" a="1"/>
  <c r="T1571" i="1" s="1"/>
  <c r="S381" i="1" a="1"/>
  <c r="S381" i="1" s="1"/>
  <c r="T381" i="1" a="1"/>
  <c r="T381" i="1" s="1"/>
  <c r="S2315" i="1" a="1"/>
  <c r="S2315" i="1" s="1"/>
  <c r="T2315" i="1" a="1"/>
  <c r="T2315" i="1" s="1"/>
  <c r="S1572" i="1" a="1"/>
  <c r="S1572" i="1" s="1"/>
  <c r="T1572" i="1" a="1"/>
  <c r="T1572" i="1" s="1"/>
  <c r="S238" i="1" a="1"/>
  <c r="S238" i="1" s="1"/>
  <c r="T238" i="1" a="1"/>
  <c r="T238" i="1" s="1"/>
  <c r="S428" i="1" a="1"/>
  <c r="S428" i="1" s="1"/>
  <c r="T428" i="1" a="1"/>
  <c r="T428" i="1" s="1"/>
  <c r="S511" i="1" a="1"/>
  <c r="S511" i="1" s="1"/>
  <c r="T511" i="1" a="1"/>
  <c r="T511" i="1" s="1"/>
  <c r="S532" i="1" a="1"/>
  <c r="S532" i="1" s="1"/>
  <c r="T532" i="1" a="1"/>
  <c r="T532" i="1" s="1"/>
  <c r="S1573" i="1" a="1"/>
  <c r="S1573" i="1" s="1"/>
  <c r="T1573" i="1" a="1"/>
  <c r="T1573" i="1" s="1"/>
  <c r="S1574" i="1" a="1"/>
  <c r="S1574" i="1" s="1"/>
  <c r="T1574" i="1" a="1"/>
  <c r="T1574" i="1" s="1"/>
  <c r="S1575" i="1" a="1"/>
  <c r="S1575" i="1" s="1"/>
  <c r="T1575" i="1" a="1"/>
  <c r="T1575" i="1" s="1"/>
  <c r="S25" i="1" a="1"/>
  <c r="S25" i="1" s="1"/>
  <c r="T25" i="1" a="1"/>
  <c r="T25" i="1" s="1"/>
  <c r="S719" i="1" a="1"/>
  <c r="S719" i="1" s="1"/>
  <c r="T719" i="1" a="1"/>
  <c r="T719" i="1" s="1"/>
  <c r="S634" i="1" a="1"/>
  <c r="S634" i="1" s="1"/>
  <c r="T634" i="1" a="1"/>
  <c r="T634" i="1" s="1"/>
  <c r="S750" i="1" a="1"/>
  <c r="S750" i="1" s="1"/>
  <c r="T750" i="1" a="1"/>
  <c r="T750" i="1" s="1"/>
  <c r="S201" i="1" a="1"/>
  <c r="S201" i="1" s="1"/>
  <c r="T201" i="1" a="1"/>
  <c r="T201" i="1" s="1"/>
  <c r="S2390" i="1" a="1"/>
  <c r="S2390" i="1" s="1"/>
  <c r="T2390" i="1" a="1"/>
  <c r="T2390" i="1" s="1"/>
  <c r="S310" i="1" a="1"/>
  <c r="S310" i="1" s="1"/>
  <c r="T310" i="1" a="1"/>
  <c r="T310" i="1" s="1"/>
  <c r="S354" i="1" a="1"/>
  <c r="S354" i="1" s="1"/>
  <c r="T354" i="1" a="1"/>
  <c r="T354" i="1" s="1"/>
  <c r="S2323" i="1" a="1"/>
  <c r="S2323" i="1" s="1"/>
  <c r="T2323" i="1" a="1"/>
  <c r="T2323" i="1" s="1"/>
  <c r="S2324" i="1" a="1"/>
  <c r="S2324" i="1" s="1"/>
  <c r="T2324" i="1" a="1"/>
  <c r="T2324" i="1" s="1"/>
  <c r="S2322" i="1" a="1"/>
  <c r="S2322" i="1" s="1"/>
  <c r="T2322" i="1" a="1"/>
  <c r="T2322" i="1" s="1"/>
  <c r="S2321" i="1" a="1"/>
  <c r="S2321" i="1" s="1"/>
  <c r="T2321" i="1" a="1"/>
  <c r="T2321" i="1" s="1"/>
  <c r="S1576" i="1" a="1"/>
  <c r="S1576" i="1" s="1"/>
  <c r="T1576" i="1" a="1"/>
  <c r="T1576" i="1" s="1"/>
  <c r="S2320" i="1" a="1"/>
  <c r="S2320" i="1" s="1"/>
  <c r="T2320" i="1" a="1"/>
  <c r="T2320" i="1" s="1"/>
  <c r="S197" i="1" a="1"/>
  <c r="S197" i="1" s="1"/>
  <c r="T197" i="1" a="1"/>
  <c r="T197" i="1" s="1"/>
  <c r="S2319" i="1" a="1"/>
  <c r="S2319" i="1" s="1"/>
  <c r="T2319" i="1" a="1"/>
  <c r="T2319" i="1" s="1"/>
  <c r="S752" i="1" a="1"/>
  <c r="S752" i="1" s="1"/>
  <c r="T752" i="1" a="1"/>
  <c r="T752" i="1" s="1"/>
  <c r="S395" i="1" a="1"/>
  <c r="S395" i="1" s="1"/>
  <c r="T395" i="1" a="1"/>
  <c r="T395" i="1" s="1"/>
  <c r="S525" i="1" a="1"/>
  <c r="S525" i="1" s="1"/>
  <c r="T525" i="1" a="1"/>
  <c r="T525" i="1" s="1"/>
  <c r="S416" i="1" a="1"/>
  <c r="S416" i="1" s="1"/>
  <c r="T416" i="1" a="1"/>
  <c r="T416" i="1" s="1"/>
  <c r="S2352" i="1" a="1"/>
  <c r="S2352" i="1" s="1"/>
  <c r="T2352" i="1" a="1"/>
  <c r="T2352" i="1" s="1"/>
  <c r="S2347" i="1" a="1"/>
  <c r="S2347" i="1" s="1"/>
  <c r="T2347" i="1" a="1"/>
  <c r="T2347" i="1" s="1"/>
  <c r="S1577" i="1" a="1"/>
  <c r="S1577" i="1" s="1"/>
  <c r="T1577" i="1" a="1"/>
  <c r="T1577" i="1" s="1"/>
  <c r="S2377" i="1" a="1"/>
  <c r="S2377" i="1" s="1"/>
  <c r="T2377" i="1" a="1"/>
  <c r="T2377" i="1" s="1"/>
  <c r="S1578" i="1" a="1"/>
  <c r="S1578" i="1" s="1"/>
  <c r="T1578" i="1" a="1"/>
  <c r="T1578" i="1" s="1"/>
  <c r="S570" i="1" a="1"/>
  <c r="S570" i="1" s="1"/>
  <c r="T570" i="1" a="1"/>
  <c r="T570" i="1" s="1"/>
  <c r="S2353" i="1" a="1"/>
  <c r="S2353" i="1" s="1"/>
  <c r="T2353" i="1" a="1"/>
  <c r="T2353" i="1" s="1"/>
  <c r="S1579" i="1" a="1"/>
  <c r="S1579" i="1" s="1"/>
  <c r="T1579" i="1" a="1"/>
  <c r="T1579" i="1" s="1"/>
  <c r="S1580" i="1" a="1"/>
  <c r="S1580" i="1" s="1"/>
  <c r="T1580" i="1" a="1"/>
  <c r="T1580" i="1" s="1"/>
  <c r="S199" i="1" a="1"/>
  <c r="S199" i="1" s="1"/>
  <c r="T199" i="1" a="1"/>
  <c r="T199" i="1" s="1"/>
  <c r="S2318" i="1" a="1"/>
  <c r="S2318" i="1" s="1"/>
  <c r="T2318" i="1" a="1"/>
  <c r="T2318" i="1" s="1"/>
  <c r="S77" i="1" a="1"/>
  <c r="S77" i="1" s="1"/>
  <c r="T77" i="1" a="1"/>
  <c r="T77" i="1" s="1"/>
  <c r="S1581" i="1" a="1"/>
  <c r="S1581" i="1" s="1"/>
  <c r="T1581" i="1" a="1"/>
  <c r="T1581" i="1" s="1"/>
  <c r="S1582" i="1" a="1"/>
  <c r="S1582" i="1" s="1"/>
  <c r="T1582" i="1" a="1"/>
  <c r="T1582" i="1" s="1"/>
  <c r="S1583" i="1" a="1"/>
  <c r="S1583" i="1" s="1"/>
  <c r="T1583" i="1" a="1"/>
  <c r="T1583" i="1" s="1"/>
  <c r="S1584" i="1" a="1"/>
  <c r="S1584" i="1" s="1"/>
  <c r="T1584" i="1" a="1"/>
  <c r="T1584" i="1" s="1"/>
  <c r="S1585" i="1" a="1"/>
  <c r="S1585" i="1" s="1"/>
  <c r="T1585" i="1" a="1"/>
  <c r="T1585" i="1" s="1"/>
  <c r="S1586" i="1" a="1"/>
  <c r="S1586" i="1" s="1"/>
  <c r="T1586" i="1" a="1"/>
  <c r="T1586" i="1" s="1"/>
  <c r="S1587" i="1" a="1"/>
  <c r="S1587" i="1" s="1"/>
  <c r="T1587" i="1" a="1"/>
  <c r="T1587" i="1" s="1"/>
  <c r="S1588" i="1" a="1"/>
  <c r="S1588" i="1" s="1"/>
  <c r="T1588" i="1" a="1"/>
  <c r="T1588" i="1" s="1"/>
  <c r="S2337" i="1" a="1"/>
  <c r="S2337" i="1" s="1"/>
  <c r="T2337" i="1" a="1"/>
  <c r="T2337" i="1" s="1"/>
  <c r="S2338" i="1" a="1"/>
  <c r="S2338" i="1" s="1"/>
  <c r="T2338" i="1" a="1"/>
  <c r="T2338" i="1" s="1"/>
  <c r="S2339" i="1" a="1"/>
  <c r="S2339" i="1" s="1"/>
  <c r="T2339" i="1" a="1"/>
  <c r="T2339" i="1" s="1"/>
  <c r="S2340" i="1" a="1"/>
  <c r="S2340" i="1" s="1"/>
  <c r="T2340" i="1" a="1"/>
  <c r="T2340" i="1" s="1"/>
  <c r="S1589" i="1" a="1"/>
  <c r="S1589" i="1" s="1"/>
  <c r="T1589" i="1" a="1"/>
  <c r="T1589" i="1" s="1"/>
  <c r="S1590" i="1" a="1"/>
  <c r="S1590" i="1" s="1"/>
  <c r="T1590" i="1" a="1"/>
  <c r="T1590" i="1" s="1"/>
  <c r="S1591" i="1" a="1"/>
  <c r="S1591" i="1" s="1"/>
  <c r="T1591" i="1" a="1"/>
  <c r="T1591" i="1" s="1"/>
  <c r="S693" i="1" a="1"/>
  <c r="S693" i="1" s="1"/>
  <c r="T693" i="1" a="1"/>
  <c r="T693" i="1" s="1"/>
  <c r="S1592" i="1" a="1"/>
  <c r="S1592" i="1" s="1"/>
  <c r="T1592" i="1" a="1"/>
  <c r="T1592" i="1" s="1"/>
  <c r="S1593" i="1" a="1"/>
  <c r="S1593" i="1" s="1"/>
  <c r="T1593" i="1" a="1"/>
  <c r="T1593" i="1" s="1"/>
  <c r="S1594" i="1" a="1"/>
  <c r="S1594" i="1" s="1"/>
  <c r="T1594" i="1" a="1"/>
  <c r="T1594" i="1" s="1"/>
  <c r="S2341" i="1" a="1"/>
  <c r="S2341" i="1" s="1"/>
  <c r="T2341" i="1" a="1"/>
  <c r="T2341" i="1" s="1"/>
  <c r="S169" i="1" a="1"/>
  <c r="S169" i="1" s="1"/>
  <c r="T169" i="1" a="1"/>
  <c r="T169" i="1" s="1"/>
  <c r="S1595" i="1" a="1"/>
  <c r="S1595" i="1" s="1"/>
  <c r="T1595" i="1" a="1"/>
  <c r="T1595" i="1" s="1"/>
  <c r="S1596" i="1" a="1"/>
  <c r="S1596" i="1" s="1"/>
  <c r="T1596" i="1" a="1"/>
  <c r="T1596" i="1" s="1"/>
  <c r="S1597" i="1" a="1"/>
  <c r="S1597" i="1" s="1"/>
  <c r="T1597" i="1" a="1"/>
  <c r="T1597" i="1" s="1"/>
  <c r="S1598" i="1" a="1"/>
  <c r="S1598" i="1" s="1"/>
  <c r="T1598" i="1" a="1"/>
  <c r="T1598" i="1" s="1"/>
  <c r="S1599" i="1" a="1"/>
  <c r="S1599" i="1" s="1"/>
  <c r="T1599" i="1" a="1"/>
  <c r="T1599" i="1" s="1"/>
  <c r="S1600" i="1" a="1"/>
  <c r="S1600" i="1" s="1"/>
  <c r="T1600" i="1" a="1"/>
  <c r="T1600" i="1" s="1"/>
  <c r="S1601" i="1" a="1"/>
  <c r="S1601" i="1" s="1"/>
  <c r="T1601" i="1" a="1"/>
  <c r="T1601" i="1" s="1"/>
  <c r="S1602" i="1" a="1"/>
  <c r="S1602" i="1" s="1"/>
  <c r="T1602" i="1" a="1"/>
  <c r="T1602" i="1" s="1"/>
  <c r="S1603" i="1" a="1"/>
  <c r="S1603" i="1" s="1"/>
  <c r="T1603" i="1" a="1"/>
  <c r="T1603" i="1" s="1"/>
  <c r="S1604" i="1" a="1"/>
  <c r="S1604" i="1" s="1"/>
  <c r="T1604" i="1" a="1"/>
  <c r="T1604" i="1" s="1"/>
  <c r="S1605" i="1" a="1"/>
  <c r="S1605" i="1" s="1"/>
  <c r="T1605" i="1" a="1"/>
  <c r="T1605" i="1" s="1"/>
  <c r="S1606" i="1" a="1"/>
  <c r="S1606" i="1" s="1"/>
  <c r="T1606" i="1" a="1"/>
  <c r="T1606" i="1" s="1"/>
  <c r="S1607" i="1" a="1"/>
  <c r="S1607" i="1" s="1"/>
  <c r="T1607" i="1" a="1"/>
  <c r="T1607" i="1" s="1"/>
  <c r="S1608" i="1" a="1"/>
  <c r="S1608" i="1" s="1"/>
  <c r="T1608" i="1" a="1"/>
  <c r="T1608" i="1" s="1"/>
  <c r="S1609" i="1" a="1"/>
  <c r="S1609" i="1" s="1"/>
  <c r="T1609" i="1" a="1"/>
  <c r="T1609" i="1" s="1"/>
  <c r="S1610" i="1" a="1"/>
  <c r="S1610" i="1" s="1"/>
  <c r="T1610" i="1" a="1"/>
  <c r="T1610" i="1" s="1"/>
  <c r="S1611" i="1" a="1"/>
  <c r="S1611" i="1" s="1"/>
  <c r="T1611" i="1" a="1"/>
  <c r="T1611" i="1" s="1"/>
  <c r="S1612" i="1" a="1"/>
  <c r="S1612" i="1" s="1"/>
  <c r="T1612" i="1" a="1"/>
  <c r="T1612" i="1" s="1"/>
  <c r="S1613" i="1" a="1"/>
  <c r="S1613" i="1" s="1"/>
  <c r="T1613" i="1" a="1"/>
  <c r="T1613" i="1" s="1"/>
  <c r="S695" i="1" a="1"/>
  <c r="S695" i="1" s="1"/>
  <c r="T695" i="1" a="1"/>
  <c r="T695" i="1" s="1"/>
  <c r="S1614" i="1" a="1"/>
  <c r="S1614" i="1" s="1"/>
  <c r="T1614" i="1" a="1"/>
  <c r="T1614" i="1" s="1"/>
  <c r="S1615" i="1" a="1"/>
  <c r="S1615" i="1" s="1"/>
  <c r="T1615" i="1" a="1"/>
  <c r="T1615" i="1" s="1"/>
  <c r="S1616" i="1" a="1"/>
  <c r="S1616" i="1" s="1"/>
  <c r="T1616" i="1" a="1"/>
  <c r="T1616" i="1" s="1"/>
  <c r="S1617" i="1" a="1"/>
  <c r="S1617" i="1" s="1"/>
  <c r="T1617" i="1" a="1"/>
  <c r="T1617" i="1" s="1"/>
  <c r="S1618" i="1" a="1"/>
  <c r="S1618" i="1" s="1"/>
  <c r="T1618" i="1" a="1"/>
  <c r="T1618" i="1" s="1"/>
  <c r="S1619" i="1" a="1"/>
  <c r="S1619" i="1" s="1"/>
  <c r="T1619" i="1" a="1"/>
  <c r="T1619" i="1" s="1"/>
  <c r="S1620" i="1" a="1"/>
  <c r="S1620" i="1" s="1"/>
  <c r="T1620" i="1" a="1"/>
  <c r="T1620" i="1" s="1"/>
  <c r="S1621" i="1" a="1"/>
  <c r="S1621" i="1" s="1"/>
  <c r="T1621" i="1" a="1"/>
  <c r="T1621" i="1" s="1"/>
  <c r="S1622" i="1" a="1"/>
  <c r="S1622" i="1" s="1"/>
  <c r="T1622" i="1" a="1"/>
  <c r="T1622" i="1" s="1"/>
  <c r="S1623" i="1" a="1"/>
  <c r="S1623" i="1" s="1"/>
  <c r="T1623" i="1" a="1"/>
  <c r="T1623" i="1" s="1"/>
  <c r="S1624" i="1" a="1"/>
  <c r="S1624" i="1" s="1"/>
  <c r="T1624" i="1" a="1"/>
  <c r="T1624" i="1" s="1"/>
  <c r="S1625" i="1" a="1"/>
  <c r="S1625" i="1" s="1"/>
  <c r="T1625" i="1" a="1"/>
  <c r="T1625" i="1" s="1"/>
  <c r="S1626" i="1" a="1"/>
  <c r="S1626" i="1" s="1"/>
  <c r="T1626" i="1" a="1"/>
  <c r="T1626" i="1" s="1"/>
  <c r="S1627" i="1" a="1"/>
  <c r="S1627" i="1" s="1"/>
  <c r="T1627" i="1" a="1"/>
  <c r="T1627" i="1" s="1"/>
  <c r="S1628" i="1" a="1"/>
  <c r="S1628" i="1" s="1"/>
  <c r="T1628" i="1" a="1"/>
  <c r="T1628" i="1" s="1"/>
  <c r="S1629" i="1" a="1"/>
  <c r="S1629" i="1" s="1"/>
  <c r="T1629" i="1" a="1"/>
  <c r="T1629" i="1" s="1"/>
  <c r="S1630" i="1" a="1"/>
  <c r="S1630" i="1" s="1"/>
  <c r="T1630" i="1" a="1"/>
  <c r="T1630" i="1" s="1"/>
  <c r="S1631" i="1" a="1"/>
  <c r="S1631" i="1" s="1"/>
  <c r="T1631" i="1" a="1"/>
  <c r="T1631" i="1" s="1"/>
  <c r="S1632" i="1" a="1"/>
  <c r="S1632" i="1" s="1"/>
  <c r="T1632" i="1" a="1"/>
  <c r="T1632" i="1" s="1"/>
  <c r="S1633" i="1" a="1"/>
  <c r="S1633" i="1" s="1"/>
  <c r="T1633" i="1" a="1"/>
  <c r="T1633" i="1" s="1"/>
  <c r="S1634" i="1" a="1"/>
  <c r="S1634" i="1" s="1"/>
  <c r="T1634" i="1" a="1"/>
  <c r="T1634" i="1" s="1"/>
  <c r="S1635" i="1" a="1"/>
  <c r="S1635" i="1" s="1"/>
  <c r="T1635" i="1" a="1"/>
  <c r="T1635" i="1" s="1"/>
  <c r="S1636" i="1" a="1"/>
  <c r="S1636" i="1" s="1"/>
  <c r="T1636" i="1" a="1"/>
  <c r="T1636" i="1" s="1"/>
  <c r="S1637" i="1" a="1"/>
  <c r="S1637" i="1" s="1"/>
  <c r="T1637" i="1" a="1"/>
  <c r="T1637" i="1" s="1"/>
  <c r="S2329" i="1" a="1"/>
  <c r="S2329" i="1" s="1"/>
  <c r="T2329" i="1" a="1"/>
  <c r="T2329" i="1" s="1"/>
  <c r="S1638" i="1" a="1"/>
  <c r="S1638" i="1" s="1"/>
  <c r="T1638" i="1" a="1"/>
  <c r="T1638" i="1" s="1"/>
  <c r="S1639" i="1" a="1"/>
  <c r="S1639" i="1" s="1"/>
  <c r="T1639" i="1" a="1"/>
  <c r="T1639" i="1" s="1"/>
  <c r="S1640" i="1" a="1"/>
  <c r="S1640" i="1" s="1"/>
  <c r="T1640" i="1" a="1"/>
  <c r="T1640" i="1" s="1"/>
  <c r="S60" i="1" a="1"/>
  <c r="S60" i="1" s="1"/>
  <c r="T60" i="1" a="1"/>
  <c r="T60" i="1" s="1"/>
  <c r="S1641" i="1" a="1"/>
  <c r="S1641" i="1" s="1"/>
  <c r="T1641" i="1" a="1"/>
  <c r="T1641" i="1" s="1"/>
  <c r="S1642" i="1" a="1"/>
  <c r="S1642" i="1" s="1"/>
  <c r="T1642" i="1" a="1"/>
  <c r="T1642" i="1" s="1"/>
  <c r="S1643" i="1" a="1"/>
  <c r="S1643" i="1" s="1"/>
  <c r="T1643" i="1" a="1"/>
  <c r="T1643" i="1" s="1"/>
  <c r="S2313" i="1" a="1"/>
  <c r="S2313" i="1" s="1"/>
  <c r="T2313" i="1" a="1"/>
  <c r="T2313" i="1" s="1"/>
  <c r="S1644" i="1" a="1"/>
  <c r="S1644" i="1" s="1"/>
  <c r="T1644" i="1" a="1"/>
  <c r="T1644" i="1" s="1"/>
  <c r="S1645" i="1" a="1"/>
  <c r="S1645" i="1" s="1"/>
  <c r="T1645" i="1" a="1"/>
  <c r="T1645" i="1" s="1"/>
  <c r="S1646" i="1" a="1"/>
  <c r="S1646" i="1" s="1"/>
  <c r="T1646" i="1" a="1"/>
  <c r="T1646" i="1" s="1"/>
  <c r="S1647" i="1" a="1"/>
  <c r="S1647" i="1" s="1"/>
  <c r="T1647" i="1" a="1"/>
  <c r="T1647" i="1" s="1"/>
  <c r="S1648" i="1" a="1"/>
  <c r="S1648" i="1" s="1"/>
  <c r="T1648" i="1" a="1"/>
  <c r="T1648" i="1" s="1"/>
  <c r="S1649" i="1" a="1"/>
  <c r="S1649" i="1" s="1"/>
  <c r="T1649" i="1" a="1"/>
  <c r="T1649" i="1" s="1"/>
  <c r="S1650" i="1" a="1"/>
  <c r="S1650" i="1" s="1"/>
  <c r="T1650" i="1" a="1"/>
  <c r="T1650" i="1" s="1"/>
  <c r="S1651" i="1" a="1"/>
  <c r="S1651" i="1" s="1"/>
  <c r="T1651" i="1" a="1"/>
  <c r="T1651" i="1" s="1"/>
  <c r="S426" i="1" a="1"/>
  <c r="S426" i="1" s="1"/>
  <c r="T426" i="1" a="1"/>
  <c r="T426" i="1" s="1"/>
  <c r="S636" i="1" a="1"/>
  <c r="S636" i="1" s="1"/>
  <c r="T636" i="1" a="1"/>
  <c r="T636" i="1" s="1"/>
  <c r="S1652" i="1" a="1"/>
  <c r="S1652" i="1" s="1"/>
  <c r="T1652" i="1" a="1"/>
  <c r="T1652" i="1" s="1"/>
  <c r="S393" i="1" a="1"/>
  <c r="S393" i="1" s="1"/>
  <c r="T393" i="1" a="1"/>
  <c r="T393" i="1" s="1"/>
  <c r="S2391" i="1" a="1"/>
  <c r="S2391" i="1" s="1"/>
  <c r="T2391" i="1" a="1"/>
  <c r="T2391" i="1" s="1"/>
  <c r="S2392" i="1" a="1"/>
  <c r="S2392" i="1" s="1"/>
  <c r="T2392" i="1" a="1"/>
  <c r="T2392" i="1" s="1"/>
  <c r="S422" i="1" a="1"/>
  <c r="S422" i="1" s="1"/>
  <c r="T422" i="1" a="1"/>
  <c r="T422" i="1" s="1"/>
  <c r="S1653" i="1" a="1"/>
  <c r="S1653" i="1" s="1"/>
  <c r="T1653" i="1" a="1"/>
  <c r="T1653" i="1" s="1"/>
  <c r="S1654" i="1" a="1"/>
  <c r="S1654" i="1" s="1"/>
  <c r="T1654" i="1" a="1"/>
  <c r="T1654" i="1" s="1"/>
  <c r="S1655" i="1" a="1"/>
  <c r="S1655" i="1" s="1"/>
  <c r="T1655" i="1" a="1"/>
  <c r="T1655" i="1" s="1"/>
  <c r="S2349" i="1" a="1"/>
  <c r="S2349" i="1" s="1"/>
  <c r="T2349" i="1" a="1"/>
  <c r="T2349" i="1" s="1"/>
  <c r="S474" i="1" a="1"/>
  <c r="S474" i="1" s="1"/>
  <c r="T474" i="1" a="1"/>
  <c r="T474" i="1" s="1"/>
  <c r="S1656" i="1" a="1"/>
  <c r="S1656" i="1" s="1"/>
  <c r="T1656" i="1" a="1"/>
  <c r="T1656" i="1" s="1"/>
  <c r="S1657" i="1" a="1"/>
  <c r="S1657" i="1" s="1"/>
  <c r="T1657" i="1" a="1"/>
  <c r="T1657" i="1" s="1"/>
  <c r="S1658" i="1" a="1"/>
  <c r="S1658" i="1" s="1"/>
  <c r="T1658" i="1" a="1"/>
  <c r="T1658" i="1" s="1"/>
  <c r="S1659" i="1" a="1"/>
  <c r="S1659" i="1" s="1"/>
  <c r="T1659" i="1" a="1"/>
  <c r="T1659" i="1" s="1"/>
  <c r="S1660" i="1" a="1"/>
  <c r="S1660" i="1" s="1"/>
  <c r="T1660" i="1" a="1"/>
  <c r="T1660" i="1" s="1"/>
  <c r="S1661" i="1" a="1"/>
  <c r="S1661" i="1" s="1"/>
  <c r="T1661" i="1" a="1"/>
  <c r="T1661" i="1" s="1"/>
  <c r="S1662" i="1" a="1"/>
  <c r="S1662" i="1" s="1"/>
  <c r="T1662" i="1" a="1"/>
  <c r="T1662" i="1" s="1"/>
  <c r="S1663" i="1" a="1"/>
  <c r="S1663" i="1" s="1"/>
  <c r="T1663" i="1" a="1"/>
  <c r="T1663" i="1" s="1"/>
  <c r="S1664" i="1" a="1"/>
  <c r="S1664" i="1" s="1"/>
  <c r="T1664" i="1" a="1"/>
  <c r="T1664" i="1" s="1"/>
  <c r="S1665" i="1" a="1"/>
  <c r="S1665" i="1" s="1"/>
  <c r="T1665" i="1" a="1"/>
  <c r="T1665" i="1" s="1"/>
  <c r="S1666" i="1" a="1"/>
  <c r="S1666" i="1" s="1"/>
  <c r="T1666" i="1" a="1"/>
  <c r="T1666" i="1" s="1"/>
  <c r="S1667" i="1" a="1"/>
  <c r="S1667" i="1" s="1"/>
  <c r="T1667" i="1" a="1"/>
  <c r="T1667" i="1" s="1"/>
  <c r="S1668" i="1" a="1"/>
  <c r="S1668" i="1" s="1"/>
  <c r="T1668" i="1" a="1"/>
  <c r="T1668" i="1" s="1"/>
  <c r="S1669" i="1" a="1"/>
  <c r="S1669" i="1" s="1"/>
  <c r="T1669" i="1" a="1"/>
  <c r="T1669" i="1" s="1"/>
  <c r="S1670" i="1" a="1"/>
  <c r="S1670" i="1" s="1"/>
  <c r="T1670" i="1" a="1"/>
  <c r="T1670" i="1" s="1"/>
  <c r="S1671" i="1" a="1"/>
  <c r="S1671" i="1" s="1"/>
  <c r="T1671" i="1" a="1"/>
  <c r="T1671" i="1" s="1"/>
  <c r="S1672" i="1" a="1"/>
  <c r="S1672" i="1" s="1"/>
  <c r="T1672" i="1" a="1"/>
  <c r="T1672" i="1" s="1"/>
  <c r="S1673" i="1" a="1"/>
  <c r="S1673" i="1" s="1"/>
  <c r="T1673" i="1" a="1"/>
  <c r="T1673" i="1" s="1"/>
  <c r="S1674" i="1" a="1"/>
  <c r="S1674" i="1" s="1"/>
  <c r="T1674" i="1" a="1"/>
  <c r="T1674" i="1" s="1"/>
  <c r="S1675" i="1" a="1"/>
  <c r="S1675" i="1" s="1"/>
  <c r="T1675" i="1" a="1"/>
  <c r="T1675" i="1" s="1"/>
  <c r="S1676" i="1" a="1"/>
  <c r="S1676" i="1" s="1"/>
  <c r="T1676" i="1" a="1"/>
  <c r="T1676" i="1" s="1"/>
  <c r="S1677" i="1" a="1"/>
  <c r="S1677" i="1" s="1"/>
  <c r="T1677" i="1" a="1"/>
  <c r="T1677" i="1" s="1"/>
  <c r="S1678" i="1" a="1"/>
  <c r="S1678" i="1" s="1"/>
  <c r="T1678" i="1" a="1"/>
  <c r="T1678" i="1" s="1"/>
  <c r="S1679" i="1" a="1"/>
  <c r="S1679" i="1" s="1"/>
  <c r="T1679" i="1" a="1"/>
  <c r="T1679" i="1" s="1"/>
  <c r="S1680" i="1" a="1"/>
  <c r="S1680" i="1" s="1"/>
  <c r="T1680" i="1" a="1"/>
  <c r="T1680" i="1" s="1"/>
  <c r="S1681" i="1" a="1"/>
  <c r="S1681" i="1" s="1"/>
  <c r="T1681" i="1" a="1"/>
  <c r="T1681" i="1" s="1"/>
  <c r="S1682" i="1" a="1"/>
  <c r="S1682" i="1" s="1"/>
  <c r="T1682" i="1" a="1"/>
  <c r="T1682" i="1" s="1"/>
  <c r="S1683" i="1" a="1"/>
  <c r="S1683" i="1" s="1"/>
  <c r="T1683" i="1" a="1"/>
  <c r="T1683" i="1" s="1"/>
  <c r="S1684" i="1" a="1"/>
  <c r="S1684" i="1" s="1"/>
  <c r="T1684" i="1" a="1"/>
  <c r="T1684" i="1" s="1"/>
  <c r="S1685" i="1" a="1"/>
  <c r="S1685" i="1" s="1"/>
  <c r="T1685" i="1" a="1"/>
  <c r="T1685" i="1" s="1"/>
  <c r="S1686" i="1" a="1"/>
  <c r="S1686" i="1" s="1"/>
  <c r="T1686" i="1" a="1"/>
  <c r="T1686" i="1" s="1"/>
  <c r="S1687" i="1" a="1"/>
  <c r="S1687" i="1" s="1"/>
  <c r="T1687" i="1" a="1"/>
  <c r="T1687" i="1" s="1"/>
  <c r="S1688" i="1" a="1"/>
  <c r="S1688" i="1" s="1"/>
  <c r="T1688" i="1" a="1"/>
  <c r="T1688" i="1" s="1"/>
  <c r="S1689" i="1" a="1"/>
  <c r="S1689" i="1" s="1"/>
  <c r="T1689" i="1" a="1"/>
  <c r="T1689" i="1" s="1"/>
  <c r="S1690" i="1" a="1"/>
  <c r="S1690" i="1" s="1"/>
  <c r="T1690" i="1" a="1"/>
  <c r="T1690" i="1" s="1"/>
  <c r="S1691" i="1" a="1"/>
  <c r="S1691" i="1" s="1"/>
  <c r="T1691" i="1" a="1"/>
  <c r="T1691" i="1" s="1"/>
  <c r="S1692" i="1" a="1"/>
  <c r="S1692" i="1" s="1"/>
  <c r="T1692" i="1" a="1"/>
  <c r="T1692" i="1" s="1"/>
  <c r="S1693" i="1" a="1"/>
  <c r="S1693" i="1" s="1"/>
  <c r="T1693" i="1" a="1"/>
  <c r="T1693" i="1" s="1"/>
  <c r="S1694" i="1" a="1"/>
  <c r="S1694" i="1" s="1"/>
  <c r="T1694" i="1" a="1"/>
  <c r="T1694" i="1" s="1"/>
  <c r="S1695" i="1" a="1"/>
  <c r="S1695" i="1" s="1"/>
  <c r="T1695" i="1" a="1"/>
  <c r="T1695" i="1" s="1"/>
  <c r="S1696" i="1" a="1"/>
  <c r="S1696" i="1" s="1"/>
  <c r="T1696" i="1" a="1"/>
  <c r="T1696" i="1" s="1"/>
  <c r="S1697" i="1" a="1"/>
  <c r="S1697" i="1" s="1"/>
  <c r="T1697" i="1" a="1"/>
  <c r="T1697" i="1" s="1"/>
  <c r="S1698" i="1" a="1"/>
  <c r="S1698" i="1" s="1"/>
  <c r="T1698" i="1" a="1"/>
  <c r="T1698" i="1" s="1"/>
  <c r="S1699" i="1" a="1"/>
  <c r="S1699" i="1" s="1"/>
  <c r="T1699" i="1" a="1"/>
  <c r="T1699" i="1" s="1"/>
  <c r="S1700" i="1" a="1"/>
  <c r="S1700" i="1" s="1"/>
  <c r="T1700" i="1" a="1"/>
  <c r="T1700" i="1" s="1"/>
  <c r="S1701" i="1" a="1"/>
  <c r="S1701" i="1" s="1"/>
  <c r="T1701" i="1" a="1"/>
  <c r="T1701" i="1" s="1"/>
  <c r="S1702" i="1" a="1"/>
  <c r="S1702" i="1" s="1"/>
  <c r="T1702" i="1" a="1"/>
  <c r="T1702" i="1" s="1"/>
  <c r="S1703" i="1" a="1"/>
  <c r="S1703" i="1" s="1"/>
  <c r="T1703" i="1" a="1"/>
  <c r="T1703" i="1" s="1"/>
  <c r="S2375" i="1" a="1"/>
  <c r="S2375" i="1" s="1"/>
  <c r="T2375" i="1" a="1"/>
  <c r="T2375" i="1" s="1"/>
  <c r="S2371" i="1" a="1"/>
  <c r="S2371" i="1" s="1"/>
  <c r="T2371" i="1" a="1"/>
  <c r="T2371" i="1" s="1"/>
  <c r="S1704" i="1" a="1"/>
  <c r="S1704" i="1" s="1"/>
  <c r="T1704" i="1" a="1"/>
  <c r="T1704" i="1" s="1"/>
  <c r="S1705" i="1" a="1"/>
  <c r="S1705" i="1" s="1"/>
  <c r="T1705" i="1" a="1"/>
  <c r="T1705" i="1" s="1"/>
  <c r="S1706" i="1" a="1"/>
  <c r="S1706" i="1" s="1"/>
  <c r="T1706" i="1" a="1"/>
  <c r="T1706" i="1" s="1"/>
  <c r="S1707" i="1" a="1"/>
  <c r="S1707" i="1" s="1"/>
  <c r="T1707" i="1" a="1"/>
  <c r="T1707" i="1" s="1"/>
  <c r="S2365" i="1" a="1"/>
  <c r="S2365" i="1" s="1"/>
  <c r="T2365" i="1" a="1"/>
  <c r="T2365" i="1" s="1"/>
  <c r="S1708" i="1" a="1"/>
  <c r="S1708" i="1" s="1"/>
  <c r="T1708" i="1" a="1"/>
  <c r="T1708" i="1" s="1"/>
  <c r="S1709" i="1" a="1"/>
  <c r="S1709" i="1" s="1"/>
  <c r="T1709" i="1" a="1"/>
  <c r="T1709" i="1" s="1"/>
  <c r="S1710" i="1" a="1"/>
  <c r="S1710" i="1" s="1"/>
  <c r="T1710" i="1" a="1"/>
  <c r="T1710" i="1" s="1"/>
  <c r="S627" i="1" a="1"/>
  <c r="S627" i="1" s="1"/>
  <c r="T627" i="1" a="1"/>
  <c r="T627" i="1" s="1"/>
  <c r="S74" i="1" a="1"/>
  <c r="S74" i="1" s="1"/>
  <c r="T74" i="1" a="1"/>
  <c r="T74" i="1" s="1"/>
  <c r="S1711" i="1" a="1"/>
  <c r="S1711" i="1" s="1"/>
  <c r="T1711" i="1" a="1"/>
  <c r="T1711" i="1" s="1"/>
  <c r="S1712" i="1" a="1"/>
  <c r="S1712" i="1" s="1"/>
  <c r="T1712" i="1" a="1"/>
  <c r="T1712" i="1" s="1"/>
  <c r="S1713" i="1" a="1"/>
  <c r="S1713" i="1" s="1"/>
  <c r="T1713" i="1" a="1"/>
  <c r="T1713" i="1" s="1"/>
  <c r="S1714" i="1" a="1"/>
  <c r="S1714" i="1" s="1"/>
  <c r="T1714" i="1" a="1"/>
  <c r="T1714" i="1" s="1"/>
  <c r="S1715" i="1" a="1"/>
  <c r="S1715" i="1" s="1"/>
  <c r="T1715" i="1" a="1"/>
  <c r="T1715" i="1" s="1"/>
  <c r="S363" i="1" a="1"/>
  <c r="S363" i="1" s="1"/>
  <c r="T363" i="1" a="1"/>
  <c r="T363" i="1" s="1"/>
  <c r="S1716" i="1" a="1"/>
  <c r="S1716" i="1" s="1"/>
  <c r="T1716" i="1" a="1"/>
  <c r="T1716" i="1" s="1"/>
  <c r="S316" i="1" a="1"/>
  <c r="S316" i="1" s="1"/>
  <c r="T316" i="1" a="1"/>
  <c r="T316" i="1" s="1"/>
  <c r="S312" i="1" a="1"/>
  <c r="S312" i="1" s="1"/>
  <c r="T312" i="1" a="1"/>
  <c r="T312" i="1" s="1"/>
  <c r="S726" i="1" a="1"/>
  <c r="S726" i="1" s="1"/>
  <c r="T726" i="1" a="1"/>
  <c r="T726" i="1" s="1"/>
  <c r="S24" i="1" a="1"/>
  <c r="S24" i="1" s="1"/>
  <c r="T24" i="1" a="1"/>
  <c r="T24" i="1" s="1"/>
  <c r="S1717" i="1" a="1"/>
  <c r="S1717" i="1" s="1"/>
  <c r="T1717" i="1" a="1"/>
  <c r="T1717" i="1" s="1"/>
  <c r="S1718" i="1" a="1"/>
  <c r="S1718" i="1" s="1"/>
  <c r="T1718" i="1" a="1"/>
  <c r="T1718" i="1" s="1"/>
  <c r="S191" i="1" a="1"/>
  <c r="S191" i="1" s="1"/>
  <c r="T191" i="1" a="1"/>
  <c r="T191" i="1" s="1"/>
  <c r="S391" i="1" a="1"/>
  <c r="S391" i="1" s="1"/>
  <c r="T391" i="1" a="1"/>
  <c r="T391" i="1" s="1"/>
  <c r="S1719" i="1" a="1"/>
  <c r="S1719" i="1" s="1"/>
  <c r="T1719" i="1" a="1"/>
  <c r="T1719" i="1" s="1"/>
  <c r="S1720" i="1" a="1"/>
  <c r="S1720" i="1" s="1"/>
  <c r="T1720" i="1" a="1"/>
  <c r="T1720" i="1" s="1"/>
  <c r="S754" i="1" a="1"/>
  <c r="S754" i="1" s="1"/>
  <c r="T754" i="1" a="1"/>
  <c r="T754" i="1" s="1"/>
  <c r="S758" i="1" a="1"/>
  <c r="S758" i="1" s="1"/>
  <c r="T758" i="1" a="1"/>
  <c r="T758" i="1" s="1"/>
  <c r="S1721" i="1" a="1"/>
  <c r="S1721" i="1" s="1"/>
  <c r="T1721" i="1" a="1"/>
  <c r="T1721" i="1" s="1"/>
  <c r="S1722" i="1" a="1"/>
  <c r="S1722" i="1" s="1"/>
  <c r="T1722" i="1" a="1"/>
  <c r="T1722" i="1" s="1"/>
  <c r="S313" i="1" a="1"/>
  <c r="S313" i="1" s="1"/>
  <c r="T313" i="1" a="1"/>
  <c r="T313" i="1" s="1"/>
  <c r="S1723" i="1" a="1"/>
  <c r="S1723" i="1" s="1"/>
  <c r="T1723" i="1" a="1"/>
  <c r="T1723" i="1" s="1"/>
  <c r="S319" i="1" a="1"/>
  <c r="S319" i="1" s="1"/>
  <c r="T319" i="1" a="1"/>
  <c r="T319" i="1" s="1"/>
  <c r="S305" i="1" a="1"/>
  <c r="S305" i="1" s="1"/>
  <c r="T305" i="1" a="1"/>
  <c r="T305" i="1" s="1"/>
  <c r="S179" i="1" a="1"/>
  <c r="S179" i="1" s="1"/>
  <c r="T179" i="1" a="1"/>
  <c r="T179" i="1" s="1"/>
  <c r="S318" i="1" a="1"/>
  <c r="S318" i="1" s="1"/>
  <c r="T318" i="1" a="1"/>
  <c r="T318" i="1" s="1"/>
  <c r="S218" i="1" a="1"/>
  <c r="S218" i="1" s="1"/>
  <c r="T218" i="1" a="1"/>
  <c r="T218" i="1" s="1"/>
  <c r="S1724" i="1" a="1"/>
  <c r="S1724" i="1" s="1"/>
  <c r="T1724" i="1" a="1"/>
  <c r="T1724" i="1" s="1"/>
  <c r="S1725" i="1" a="1"/>
  <c r="S1725" i="1" s="1"/>
  <c r="T1725" i="1" a="1"/>
  <c r="T1725" i="1" s="1"/>
  <c r="S1726" i="1" a="1"/>
  <c r="S1726" i="1" s="1"/>
  <c r="T1726" i="1" a="1"/>
  <c r="T1726" i="1" s="1"/>
  <c r="S1727" i="1" a="1"/>
  <c r="S1727" i="1" s="1"/>
  <c r="T1727" i="1" a="1"/>
  <c r="T1727" i="1" s="1"/>
  <c r="S1728" i="1" a="1"/>
  <c r="S1728" i="1" s="1"/>
  <c r="T1728" i="1" a="1"/>
  <c r="T1728" i="1" s="1"/>
  <c r="S1729" i="1" a="1"/>
  <c r="S1729" i="1" s="1"/>
  <c r="T1729" i="1" a="1"/>
  <c r="T1729" i="1" s="1"/>
  <c r="S1730" i="1" a="1"/>
  <c r="S1730" i="1" s="1"/>
  <c r="T1730" i="1" a="1"/>
  <c r="T1730" i="1" s="1"/>
  <c r="S654" i="1" a="1"/>
  <c r="S654" i="1" s="1"/>
  <c r="T654" i="1" a="1"/>
  <c r="T654" i="1" s="1"/>
  <c r="S1731" i="1" a="1"/>
  <c r="S1731" i="1" s="1"/>
  <c r="T1731" i="1" a="1"/>
  <c r="T1731" i="1" s="1"/>
  <c r="S687" i="1" a="1"/>
  <c r="S687" i="1" s="1"/>
  <c r="T687" i="1" a="1"/>
  <c r="T687" i="1" s="1"/>
  <c r="S1732" i="1" a="1"/>
  <c r="S1732" i="1" s="1"/>
  <c r="T1732" i="1" a="1"/>
  <c r="T1732" i="1" s="1"/>
  <c r="S2393" i="1" a="1"/>
  <c r="S2393" i="1" s="1"/>
  <c r="T2393" i="1" a="1"/>
  <c r="T2393" i="1" s="1"/>
  <c r="S470" i="1" a="1"/>
  <c r="S470" i="1" s="1"/>
  <c r="T470" i="1" a="1"/>
  <c r="T470" i="1" s="1"/>
  <c r="S1733" i="1" a="1"/>
  <c r="S1733" i="1" s="1"/>
  <c r="T1733" i="1" a="1"/>
  <c r="T1733" i="1" s="1"/>
  <c r="S1734" i="1" a="1"/>
  <c r="S1734" i="1" s="1"/>
  <c r="T1734" i="1" a="1"/>
  <c r="T1734" i="1" s="1"/>
  <c r="S1735" i="1" a="1"/>
  <c r="S1735" i="1" s="1"/>
  <c r="T1735" i="1" a="1"/>
  <c r="T1735" i="1" s="1"/>
  <c r="S2394" i="1" a="1"/>
  <c r="S2394" i="1" s="1"/>
  <c r="T2394" i="1" a="1"/>
  <c r="T2394" i="1" s="1"/>
  <c r="S1736" i="1" a="1"/>
  <c r="S1736" i="1" s="1"/>
  <c r="T1736" i="1" a="1"/>
  <c r="T1736" i="1" s="1"/>
  <c r="S296" i="1" a="1"/>
  <c r="S296" i="1" s="1"/>
  <c r="T296" i="1" a="1"/>
  <c r="T296" i="1" s="1"/>
  <c r="S1737" i="1" a="1"/>
  <c r="S1737" i="1" s="1"/>
  <c r="T1737" i="1" a="1"/>
  <c r="T1737" i="1" s="1"/>
  <c r="S1738" i="1" a="1"/>
  <c r="S1738" i="1" s="1"/>
  <c r="T1738" i="1" a="1"/>
  <c r="T1738" i="1" s="1"/>
  <c r="S420" i="1" a="1"/>
  <c r="S420" i="1" s="1"/>
  <c r="T420" i="1" a="1"/>
  <c r="T420" i="1" s="1"/>
  <c r="S486" i="1" a="1"/>
  <c r="S486" i="1" s="1"/>
  <c r="T486" i="1" a="1"/>
  <c r="T486" i="1" s="1"/>
  <c r="S1739" i="1" a="1"/>
  <c r="S1739" i="1" s="1"/>
  <c r="T1739" i="1" a="1"/>
  <c r="T1739" i="1" s="1"/>
  <c r="S668" i="1" a="1"/>
  <c r="S668" i="1" s="1"/>
  <c r="T668" i="1" a="1"/>
  <c r="T668" i="1" s="1"/>
  <c r="S1740" i="1" a="1"/>
  <c r="S1740" i="1" s="1"/>
  <c r="T1740" i="1" a="1"/>
  <c r="T1740" i="1" s="1"/>
  <c r="S696" i="1" a="1"/>
  <c r="S696" i="1" s="1"/>
  <c r="T696" i="1" a="1"/>
  <c r="T696" i="1" s="1"/>
  <c r="S344" i="1" a="1"/>
  <c r="S344" i="1" s="1"/>
  <c r="T344" i="1" a="1"/>
  <c r="T344" i="1" s="1"/>
  <c r="S694" i="1" a="1"/>
  <c r="S694" i="1" s="1"/>
  <c r="T694" i="1" a="1"/>
  <c r="T694" i="1" s="1"/>
  <c r="S626" i="1" a="1"/>
  <c r="S626" i="1" s="1"/>
  <c r="T626" i="1" a="1"/>
  <c r="T626" i="1" s="1"/>
  <c r="S691" i="1" a="1"/>
  <c r="S691" i="1" s="1"/>
  <c r="T691" i="1" a="1"/>
  <c r="T691" i="1" s="1"/>
  <c r="S673" i="1" a="1"/>
  <c r="S673" i="1" s="1"/>
  <c r="T673" i="1" a="1"/>
  <c r="T673" i="1" s="1"/>
  <c r="S744" i="1" a="1"/>
  <c r="S744" i="1" s="1"/>
  <c r="T744" i="1" a="1"/>
  <c r="T744" i="1" s="1"/>
  <c r="S765" i="1" a="1"/>
  <c r="S765" i="1" s="1"/>
  <c r="T765" i="1" a="1"/>
  <c r="T765" i="1" s="1"/>
  <c r="S745" i="1" a="1"/>
  <c r="S745" i="1" s="1"/>
  <c r="T745" i="1" a="1"/>
  <c r="T745" i="1" s="1"/>
  <c r="S244" i="1" a="1"/>
  <c r="S244" i="1" s="1"/>
  <c r="T244" i="1" a="1"/>
  <c r="T244" i="1" s="1"/>
  <c r="S1741" i="1" a="1"/>
  <c r="S1741" i="1" s="1"/>
  <c r="T1741" i="1" a="1"/>
  <c r="T1741" i="1" s="1"/>
  <c r="S601" i="1" a="1"/>
  <c r="S601" i="1" s="1"/>
  <c r="T601" i="1" a="1"/>
  <c r="T601" i="1" s="1"/>
  <c r="S677" i="1" a="1"/>
  <c r="S677" i="1" s="1"/>
  <c r="T677" i="1" a="1"/>
  <c r="T677" i="1" s="1"/>
  <c r="S1742" i="1" a="1"/>
  <c r="S1742" i="1" s="1"/>
  <c r="T1742" i="1" a="1"/>
  <c r="T1742" i="1" s="1"/>
  <c r="S1743" i="1" a="1"/>
  <c r="S1743" i="1" s="1"/>
  <c r="T1743" i="1" a="1"/>
  <c r="T1743" i="1" s="1"/>
  <c r="S1744" i="1" a="1"/>
  <c r="S1744" i="1" s="1"/>
  <c r="T1744" i="1" a="1"/>
  <c r="T1744" i="1" s="1"/>
  <c r="S674" i="1" a="1"/>
  <c r="S674" i="1" s="1"/>
  <c r="T674" i="1" a="1"/>
  <c r="T674" i="1" s="1"/>
  <c r="S1745" i="1" a="1"/>
  <c r="S1745" i="1" s="1"/>
  <c r="T1745" i="1" a="1"/>
  <c r="T1745" i="1" s="1"/>
  <c r="S697" i="1" a="1"/>
  <c r="S697" i="1" s="1"/>
  <c r="T697" i="1" a="1"/>
  <c r="T697" i="1" s="1"/>
  <c r="S1746" i="1" a="1"/>
  <c r="S1746" i="1" s="1"/>
  <c r="T1746" i="1" a="1"/>
  <c r="T1746" i="1" s="1"/>
  <c r="S501" i="1" a="1"/>
  <c r="S501" i="1" s="1"/>
  <c r="T501" i="1" a="1"/>
  <c r="T501" i="1" s="1"/>
  <c r="S2395" i="1" a="1"/>
  <c r="S2395" i="1" s="1"/>
  <c r="T2395" i="1" a="1"/>
  <c r="T2395" i="1" s="1"/>
  <c r="S1747" i="1" a="1"/>
  <c r="S1747" i="1" s="1"/>
  <c r="T1747" i="1" a="1"/>
  <c r="T1747" i="1" s="1"/>
  <c r="S1748" i="1" a="1"/>
  <c r="S1748" i="1" s="1"/>
  <c r="T1748" i="1" a="1"/>
  <c r="T1748" i="1" s="1"/>
  <c r="S1749" i="1" a="1"/>
  <c r="S1749" i="1" s="1"/>
  <c r="T1749" i="1" a="1"/>
  <c r="T1749" i="1" s="1"/>
  <c r="S1750" i="1" a="1"/>
  <c r="S1750" i="1" s="1"/>
  <c r="T1750" i="1" a="1"/>
  <c r="T1750" i="1" s="1"/>
  <c r="S683" i="1" a="1"/>
  <c r="S683" i="1" s="1"/>
  <c r="T683" i="1" a="1"/>
  <c r="T683" i="1" s="1"/>
  <c r="S716" i="1" a="1"/>
  <c r="S716" i="1" s="1"/>
  <c r="T716" i="1" a="1"/>
  <c r="T716" i="1" s="1"/>
  <c r="S1751" i="1" a="1"/>
  <c r="S1751" i="1" s="1"/>
  <c r="T1751" i="1" a="1"/>
  <c r="T1751" i="1" s="1"/>
  <c r="S2396" i="1" a="1"/>
  <c r="S2396" i="1" s="1"/>
  <c r="T2396" i="1" a="1"/>
  <c r="T2396" i="1" s="1"/>
  <c r="S1752" i="1" a="1"/>
  <c r="S1752" i="1" s="1"/>
  <c r="T1752" i="1" a="1"/>
  <c r="T1752" i="1" s="1"/>
  <c r="S1753" i="1" a="1"/>
  <c r="S1753" i="1" s="1"/>
  <c r="T1753" i="1" a="1"/>
  <c r="T1753" i="1" s="1"/>
  <c r="S1754" i="1" a="1"/>
  <c r="S1754" i="1" s="1"/>
  <c r="T1754" i="1" a="1"/>
  <c r="T1754" i="1" s="1"/>
  <c r="S418" i="1" a="1"/>
  <c r="S418" i="1" s="1"/>
  <c r="T418" i="1" a="1"/>
  <c r="T418" i="1" s="1"/>
  <c r="S1755" i="1" a="1"/>
  <c r="S1755" i="1" s="1"/>
  <c r="T1755" i="1" a="1"/>
  <c r="T1755" i="1" s="1"/>
  <c r="S1756" i="1" a="1"/>
  <c r="S1756" i="1" s="1"/>
  <c r="T1756" i="1" a="1"/>
  <c r="T1756" i="1" s="1"/>
  <c r="S1757" i="1" a="1"/>
  <c r="S1757" i="1" s="1"/>
  <c r="T1757" i="1" a="1"/>
  <c r="T1757" i="1" s="1"/>
  <c r="S1758" i="1" a="1"/>
  <c r="S1758" i="1" s="1"/>
  <c r="T1758" i="1" a="1"/>
  <c r="T1758" i="1" s="1"/>
  <c r="S1759" i="1" a="1"/>
  <c r="S1759" i="1" s="1"/>
  <c r="T1759" i="1" a="1"/>
  <c r="T1759" i="1" s="1"/>
  <c r="S1760" i="1" a="1"/>
  <c r="S1760" i="1" s="1"/>
  <c r="T1760" i="1" a="1"/>
  <c r="T1760" i="1" s="1"/>
  <c r="S1761" i="1" a="1"/>
  <c r="S1761" i="1" s="1"/>
  <c r="T1761" i="1" a="1"/>
  <c r="T1761" i="1" s="1"/>
  <c r="S1762" i="1" a="1"/>
  <c r="S1762" i="1" s="1"/>
  <c r="T1762" i="1" a="1"/>
  <c r="T1762" i="1" s="1"/>
  <c r="S1763" i="1" a="1"/>
  <c r="S1763" i="1" s="1"/>
  <c r="T1763" i="1" a="1"/>
  <c r="T1763" i="1" s="1"/>
  <c r="S1764" i="1" a="1"/>
  <c r="S1764" i="1" s="1"/>
  <c r="T1764" i="1" a="1"/>
  <c r="T1764" i="1" s="1"/>
  <c r="S1765" i="1" a="1"/>
  <c r="S1765" i="1" s="1"/>
  <c r="T1765" i="1" a="1"/>
  <c r="T1765" i="1" s="1"/>
  <c r="S1766" i="1" a="1"/>
  <c r="S1766" i="1" s="1"/>
  <c r="T1766" i="1" a="1"/>
  <c r="T1766" i="1" s="1"/>
  <c r="S1767" i="1" a="1"/>
  <c r="S1767" i="1" s="1"/>
  <c r="T1767" i="1" a="1"/>
  <c r="T1767" i="1" s="1"/>
  <c r="S1768" i="1" a="1"/>
  <c r="S1768" i="1" s="1"/>
  <c r="T1768" i="1" a="1"/>
  <c r="T1768" i="1" s="1"/>
  <c r="S1769" i="1" a="1"/>
  <c r="S1769" i="1" s="1"/>
  <c r="T1769" i="1" a="1"/>
  <c r="T1769" i="1" s="1"/>
  <c r="S1770" i="1" a="1"/>
  <c r="S1770" i="1" s="1"/>
  <c r="T1770" i="1" a="1"/>
  <c r="T1770" i="1" s="1"/>
  <c r="S1771" i="1" a="1"/>
  <c r="S1771" i="1" s="1"/>
  <c r="T1771" i="1" a="1"/>
  <c r="T1771" i="1" s="1"/>
  <c r="S2378" i="1" a="1"/>
  <c r="S2378" i="1" s="1"/>
  <c r="T2378" i="1" a="1"/>
  <c r="T2378" i="1" s="1"/>
  <c r="S1772" i="1" a="1"/>
  <c r="S1772" i="1" s="1"/>
  <c r="T1772" i="1" a="1"/>
  <c r="T1772" i="1" s="1"/>
  <c r="S1773" i="1" a="1"/>
  <c r="S1773" i="1" s="1"/>
  <c r="T1773" i="1" a="1"/>
  <c r="T1773" i="1" s="1"/>
  <c r="S1774" i="1" a="1"/>
  <c r="S1774" i="1" s="1"/>
  <c r="T1774" i="1" a="1"/>
  <c r="T1774" i="1" s="1"/>
  <c r="S1775" i="1" a="1"/>
  <c r="S1775" i="1" s="1"/>
  <c r="T1775" i="1" a="1"/>
  <c r="T1775" i="1" s="1"/>
  <c r="S1776" i="1" a="1"/>
  <c r="S1776" i="1" s="1"/>
  <c r="T1776" i="1" a="1"/>
  <c r="T1776" i="1" s="1"/>
  <c r="S1777" i="1" a="1"/>
  <c r="S1777" i="1" s="1"/>
  <c r="T1777" i="1" a="1"/>
  <c r="T1777" i="1" s="1"/>
  <c r="S1778" i="1" a="1"/>
  <c r="S1778" i="1" s="1"/>
  <c r="T1778" i="1" a="1"/>
  <c r="T1778" i="1" s="1"/>
  <c r="S1779" i="1" a="1"/>
  <c r="S1779" i="1" s="1"/>
  <c r="T1779" i="1" a="1"/>
  <c r="T1779" i="1" s="1"/>
  <c r="S1780" i="1" a="1"/>
  <c r="S1780" i="1" s="1"/>
  <c r="T1780" i="1" a="1"/>
  <c r="T1780" i="1" s="1"/>
  <c r="S1781" i="1" a="1"/>
  <c r="S1781" i="1" s="1"/>
  <c r="T1781" i="1" a="1"/>
  <c r="T1781" i="1" s="1"/>
  <c r="S1782" i="1" a="1"/>
  <c r="S1782" i="1" s="1"/>
  <c r="T1782" i="1" a="1"/>
  <c r="T1782" i="1" s="1"/>
  <c r="S1783" i="1" a="1"/>
  <c r="S1783" i="1" s="1"/>
  <c r="T1783" i="1" a="1"/>
  <c r="T1783" i="1" s="1"/>
  <c r="S1784" i="1" a="1"/>
  <c r="S1784" i="1" s="1"/>
  <c r="T1784" i="1" a="1"/>
  <c r="T1784" i="1" s="1"/>
  <c r="S1785" i="1" a="1"/>
  <c r="S1785" i="1" s="1"/>
  <c r="T1785" i="1" a="1"/>
  <c r="T1785" i="1" s="1"/>
  <c r="S1786" i="1" a="1"/>
  <c r="S1786" i="1" s="1"/>
  <c r="T1786" i="1" a="1"/>
  <c r="T1786" i="1" s="1"/>
  <c r="S1787" i="1" a="1"/>
  <c r="S1787" i="1" s="1"/>
  <c r="T1787" i="1" a="1"/>
  <c r="T1787" i="1" s="1"/>
  <c r="S1788" i="1" a="1"/>
  <c r="S1788" i="1" s="1"/>
  <c r="T1788" i="1" a="1"/>
  <c r="T1788" i="1" s="1"/>
  <c r="S1789" i="1" a="1"/>
  <c r="S1789" i="1" s="1"/>
  <c r="T1789" i="1" a="1"/>
  <c r="T1789" i="1" s="1"/>
  <c r="S1790" i="1" a="1"/>
  <c r="S1790" i="1" s="1"/>
  <c r="T1790" i="1" a="1"/>
  <c r="T1790" i="1" s="1"/>
  <c r="S1791" i="1" a="1"/>
  <c r="S1791" i="1" s="1"/>
  <c r="T1791" i="1" a="1"/>
  <c r="T1791" i="1" s="1"/>
  <c r="S415" i="1" a="1"/>
  <c r="S415" i="1" s="1"/>
  <c r="T415" i="1" a="1"/>
  <c r="T415" i="1" s="1"/>
  <c r="S1792" i="1" a="1"/>
  <c r="S1792" i="1" s="1"/>
  <c r="T1792" i="1" a="1"/>
  <c r="T1792" i="1" s="1"/>
  <c r="S1793" i="1" a="1"/>
  <c r="S1793" i="1" s="1"/>
  <c r="T1793" i="1" a="1"/>
  <c r="T1793" i="1" s="1"/>
  <c r="S1794" i="1" a="1"/>
  <c r="S1794" i="1" s="1"/>
  <c r="T1794" i="1" a="1"/>
  <c r="T1794" i="1" s="1"/>
  <c r="S1795" i="1" a="1"/>
  <c r="S1795" i="1" s="1"/>
  <c r="T1795" i="1" a="1"/>
  <c r="T1795" i="1" s="1"/>
  <c r="S1796" i="1" a="1"/>
  <c r="S1796" i="1" s="1"/>
  <c r="T1796" i="1" a="1"/>
  <c r="T1796" i="1" s="1"/>
  <c r="S1797" i="1" a="1"/>
  <c r="S1797" i="1" s="1"/>
  <c r="T1797" i="1" a="1"/>
  <c r="T1797" i="1" s="1"/>
  <c r="S1798" i="1" a="1"/>
  <c r="S1798" i="1" s="1"/>
  <c r="T1798" i="1" a="1"/>
  <c r="T1798" i="1" s="1"/>
  <c r="S1799" i="1" a="1"/>
  <c r="S1799" i="1" s="1"/>
  <c r="T1799" i="1" a="1"/>
  <c r="T1799" i="1" s="1"/>
  <c r="S1800" i="1" a="1"/>
  <c r="S1800" i="1" s="1"/>
  <c r="T1800" i="1" a="1"/>
  <c r="T1800" i="1" s="1"/>
  <c r="S1801" i="1" a="1"/>
  <c r="S1801" i="1" s="1"/>
  <c r="T1801" i="1" a="1"/>
  <c r="T1801" i="1" s="1"/>
  <c r="S1802" i="1" a="1"/>
  <c r="S1802" i="1" s="1"/>
  <c r="T1802" i="1" a="1"/>
  <c r="T1802" i="1" s="1"/>
  <c r="S1803" i="1" a="1"/>
  <c r="S1803" i="1" s="1"/>
  <c r="T1803" i="1" a="1"/>
  <c r="T1803" i="1" s="1"/>
  <c r="S1804" i="1" a="1"/>
  <c r="S1804" i="1" s="1"/>
  <c r="T1804" i="1" a="1"/>
  <c r="T1804" i="1" s="1"/>
  <c r="S1805" i="1" a="1"/>
  <c r="S1805" i="1" s="1"/>
  <c r="T1805" i="1" a="1"/>
  <c r="T1805" i="1" s="1"/>
  <c r="S1806" i="1" a="1"/>
  <c r="S1806" i="1" s="1"/>
  <c r="T1806" i="1" a="1"/>
  <c r="T1806" i="1" s="1"/>
  <c r="S1807" i="1" a="1"/>
  <c r="S1807" i="1" s="1"/>
  <c r="T1807" i="1" a="1"/>
  <c r="T1807" i="1" s="1"/>
  <c r="S1808" i="1" a="1"/>
  <c r="S1808" i="1" s="1"/>
  <c r="T1808" i="1" a="1"/>
  <c r="T1808" i="1" s="1"/>
  <c r="S1809" i="1" a="1"/>
  <c r="S1809" i="1" s="1"/>
  <c r="T1809" i="1" a="1"/>
  <c r="T1809" i="1" s="1"/>
  <c r="S1810" i="1" a="1"/>
  <c r="S1810" i="1" s="1"/>
  <c r="T1810" i="1" a="1"/>
  <c r="T1810" i="1" s="1"/>
  <c r="S2381" i="1" a="1"/>
  <c r="S2381" i="1" s="1"/>
  <c r="T2381" i="1" a="1"/>
  <c r="T2381" i="1" s="1"/>
  <c r="S1811" i="1" a="1"/>
  <c r="S1811" i="1" s="1"/>
  <c r="T1811" i="1" a="1"/>
  <c r="T1811" i="1" s="1"/>
  <c r="S1812" i="1" a="1"/>
  <c r="S1812" i="1" s="1"/>
  <c r="T1812" i="1" a="1"/>
  <c r="T1812" i="1" s="1"/>
  <c r="S1813" i="1" a="1"/>
  <c r="S1813" i="1" s="1"/>
  <c r="T1813" i="1" a="1"/>
  <c r="T1813" i="1" s="1"/>
  <c r="S1814" i="1" a="1"/>
  <c r="S1814" i="1" s="1"/>
  <c r="T1814" i="1" a="1"/>
  <c r="T1814" i="1" s="1"/>
  <c r="S679" i="1" a="1"/>
  <c r="S679" i="1" s="1"/>
  <c r="T679" i="1" a="1"/>
  <c r="T679" i="1" s="1"/>
  <c r="S1815" i="1" a="1"/>
  <c r="S1815" i="1" s="1"/>
  <c r="T1815" i="1" a="1"/>
  <c r="T1815" i="1" s="1"/>
  <c r="S1816" i="1" a="1"/>
  <c r="S1816" i="1" s="1"/>
  <c r="T1816" i="1" a="1"/>
  <c r="T1816" i="1" s="1"/>
  <c r="S1817" i="1" a="1"/>
  <c r="S1817" i="1" s="1"/>
  <c r="T1817" i="1" a="1"/>
  <c r="T1817" i="1" s="1"/>
  <c r="S1818" i="1" a="1"/>
  <c r="S1818" i="1" s="1"/>
  <c r="T1818" i="1" a="1"/>
  <c r="T1818" i="1" s="1"/>
  <c r="S1819" i="1" a="1"/>
  <c r="S1819" i="1" s="1"/>
  <c r="T1819" i="1" a="1"/>
  <c r="T1819" i="1" s="1"/>
  <c r="S1820" i="1" a="1"/>
  <c r="S1820" i="1" s="1"/>
  <c r="T1820" i="1" a="1"/>
  <c r="T1820" i="1" s="1"/>
  <c r="S1821" i="1" a="1"/>
  <c r="S1821" i="1" s="1"/>
  <c r="T1821" i="1" a="1"/>
  <c r="T1821" i="1" s="1"/>
  <c r="S1822" i="1" a="1"/>
  <c r="S1822" i="1" s="1"/>
  <c r="T1822" i="1" a="1"/>
  <c r="T1822" i="1" s="1"/>
  <c r="S1823" i="1" a="1"/>
  <c r="S1823" i="1" s="1"/>
  <c r="T1823" i="1" a="1"/>
  <c r="T1823" i="1" s="1"/>
  <c r="S1824" i="1" a="1"/>
  <c r="S1824" i="1" s="1"/>
  <c r="T1824" i="1" a="1"/>
  <c r="T1824" i="1" s="1"/>
  <c r="S1825" i="1" a="1"/>
  <c r="S1825" i="1" s="1"/>
  <c r="T1825" i="1" a="1"/>
  <c r="T1825" i="1" s="1"/>
  <c r="S1826" i="1" a="1"/>
  <c r="S1826" i="1" s="1"/>
  <c r="T1826" i="1" a="1"/>
  <c r="T1826" i="1" s="1"/>
  <c r="S1827" i="1" a="1"/>
  <c r="S1827" i="1" s="1"/>
  <c r="T1827" i="1" a="1"/>
  <c r="T1827" i="1" s="1"/>
  <c r="S749" i="1" a="1"/>
  <c r="S749" i="1" s="1"/>
  <c r="T749" i="1" a="1"/>
  <c r="T749" i="1" s="1"/>
  <c r="S1828" i="1" a="1"/>
  <c r="S1828" i="1" s="1"/>
  <c r="T1828" i="1" a="1"/>
  <c r="T1828" i="1" s="1"/>
  <c r="S1829" i="1" a="1"/>
  <c r="S1829" i="1" s="1"/>
  <c r="T1829" i="1" a="1"/>
  <c r="T1829" i="1" s="1"/>
  <c r="S1830" i="1" a="1"/>
  <c r="S1830" i="1" s="1"/>
  <c r="T1830" i="1" a="1"/>
  <c r="T1830" i="1" s="1"/>
  <c r="S1831" i="1" a="1"/>
  <c r="S1831" i="1" s="1"/>
  <c r="T1831" i="1" a="1"/>
  <c r="T1831" i="1" s="1"/>
  <c r="S1832" i="1" a="1"/>
  <c r="S1832" i="1" s="1"/>
  <c r="T1832" i="1" a="1"/>
  <c r="T1832" i="1" s="1"/>
  <c r="S1833" i="1" a="1"/>
  <c r="S1833" i="1" s="1"/>
  <c r="T1833" i="1" a="1"/>
  <c r="T1833" i="1" s="1"/>
  <c r="S1834" i="1" a="1"/>
  <c r="S1834" i="1" s="1"/>
  <c r="T1834" i="1" a="1"/>
  <c r="T1834" i="1" s="1"/>
  <c r="S1835" i="1" a="1"/>
  <c r="S1835" i="1" s="1"/>
  <c r="T1835" i="1" a="1"/>
  <c r="T1835" i="1" s="1"/>
  <c r="S1836" i="1" a="1"/>
  <c r="S1836" i="1" s="1"/>
  <c r="T1836" i="1" a="1"/>
  <c r="T1836" i="1" s="1"/>
  <c r="S1837" i="1" a="1"/>
  <c r="S1837" i="1" s="1"/>
  <c r="T1837" i="1" a="1"/>
  <c r="T1837" i="1" s="1"/>
  <c r="S1838" i="1" a="1"/>
  <c r="S1838" i="1" s="1"/>
  <c r="T1838" i="1" a="1"/>
  <c r="T1838" i="1" s="1"/>
  <c r="S1839" i="1" a="1"/>
  <c r="S1839" i="1" s="1"/>
  <c r="T1839" i="1" a="1"/>
  <c r="T1839" i="1" s="1"/>
  <c r="S1840" i="1" a="1"/>
  <c r="S1840" i="1" s="1"/>
  <c r="T1840" i="1" a="1"/>
  <c r="T1840" i="1" s="1"/>
  <c r="S1841" i="1" a="1"/>
  <c r="S1841" i="1" s="1"/>
  <c r="T1841" i="1" a="1"/>
  <c r="T1841" i="1" s="1"/>
  <c r="S1842" i="1" a="1"/>
  <c r="S1842" i="1" s="1"/>
  <c r="T1842" i="1" a="1"/>
  <c r="T1842" i="1" s="1"/>
  <c r="S1843" i="1" a="1"/>
  <c r="S1843" i="1" s="1"/>
  <c r="T1843" i="1" a="1"/>
  <c r="T1843" i="1" s="1"/>
  <c r="S1844" i="1" a="1"/>
  <c r="S1844" i="1" s="1"/>
  <c r="T1844" i="1" a="1"/>
  <c r="T1844" i="1" s="1"/>
  <c r="S603" i="1" a="1"/>
  <c r="S603" i="1" s="1"/>
  <c r="T603" i="1" a="1"/>
  <c r="T603" i="1" s="1"/>
  <c r="S23" i="1" a="1"/>
  <c r="S23" i="1" s="1"/>
  <c r="T23" i="1" a="1"/>
  <c r="T23" i="1" s="1"/>
  <c r="S1845" i="1" a="1"/>
  <c r="S1845" i="1" s="1"/>
  <c r="T1845" i="1" a="1"/>
  <c r="T1845" i="1" s="1"/>
  <c r="S1846" i="1" a="1"/>
  <c r="S1846" i="1" s="1"/>
  <c r="T1846" i="1" a="1"/>
  <c r="T1846" i="1" s="1"/>
  <c r="S1847" i="1" a="1"/>
  <c r="S1847" i="1" s="1"/>
  <c r="T1847" i="1" a="1"/>
  <c r="T1847" i="1" s="1"/>
  <c r="S1848" i="1" a="1"/>
  <c r="S1848" i="1" s="1"/>
  <c r="T1848" i="1" a="1"/>
  <c r="T1848" i="1" s="1"/>
  <c r="S1849" i="1" a="1"/>
  <c r="S1849" i="1" s="1"/>
  <c r="T1849" i="1" a="1"/>
  <c r="T1849" i="1" s="1"/>
  <c r="S1850" i="1" a="1"/>
  <c r="S1850" i="1" s="1"/>
  <c r="T1850" i="1" a="1"/>
  <c r="T1850" i="1" s="1"/>
  <c r="S1851" i="1" a="1"/>
  <c r="S1851" i="1" s="1"/>
  <c r="T1851" i="1" a="1"/>
  <c r="T1851" i="1" s="1"/>
  <c r="S1852" i="1" a="1"/>
  <c r="S1852" i="1" s="1"/>
  <c r="T1852" i="1" a="1"/>
  <c r="T1852" i="1" s="1"/>
  <c r="S1853" i="1" a="1"/>
  <c r="S1853" i="1" s="1"/>
  <c r="T1853" i="1" a="1"/>
  <c r="T1853" i="1" s="1"/>
  <c r="S1854" i="1" a="1"/>
  <c r="S1854" i="1" s="1"/>
  <c r="T1854" i="1" a="1"/>
  <c r="T1854" i="1" s="1"/>
  <c r="S1855" i="1" a="1"/>
  <c r="S1855" i="1" s="1"/>
  <c r="T1855" i="1" a="1"/>
  <c r="T1855" i="1" s="1"/>
  <c r="S1856" i="1" a="1"/>
  <c r="S1856" i="1" s="1"/>
  <c r="T1856" i="1" a="1"/>
  <c r="T1856" i="1" s="1"/>
  <c r="S1857" i="1" a="1"/>
  <c r="S1857" i="1" s="1"/>
  <c r="T1857" i="1" a="1"/>
  <c r="T1857" i="1" s="1"/>
  <c r="S1858" i="1" a="1"/>
  <c r="S1858" i="1" s="1"/>
  <c r="T1858" i="1" a="1"/>
  <c r="T1858" i="1" s="1"/>
  <c r="S1859" i="1" a="1"/>
  <c r="S1859" i="1" s="1"/>
  <c r="T1859" i="1" a="1"/>
  <c r="T1859" i="1" s="1"/>
  <c r="S1860" i="1" a="1"/>
  <c r="S1860" i="1" s="1"/>
  <c r="T1860" i="1" a="1"/>
  <c r="T1860" i="1" s="1"/>
  <c r="S1861" i="1" a="1"/>
  <c r="S1861" i="1" s="1"/>
  <c r="T1861" i="1" a="1"/>
  <c r="T1861" i="1" s="1"/>
  <c r="S124" i="1" a="1"/>
  <c r="S124" i="1" s="1"/>
  <c r="T124" i="1" a="1"/>
  <c r="T124" i="1" s="1"/>
  <c r="S1862" i="1" a="1"/>
  <c r="S1862" i="1" s="1"/>
  <c r="T1862" i="1" a="1"/>
  <c r="T1862" i="1" s="1"/>
  <c r="S1863" i="1" a="1"/>
  <c r="S1863" i="1" s="1"/>
  <c r="T1863" i="1" a="1"/>
  <c r="T1863" i="1" s="1"/>
  <c r="S1864" i="1" a="1"/>
  <c r="S1864" i="1" s="1"/>
  <c r="T1864" i="1" a="1"/>
  <c r="T1864" i="1" s="1"/>
  <c r="S1865" i="1" a="1"/>
  <c r="S1865" i="1" s="1"/>
  <c r="T1865" i="1" a="1"/>
  <c r="T1865" i="1" s="1"/>
  <c r="S1866" i="1" a="1"/>
  <c r="S1866" i="1" s="1"/>
  <c r="T1866" i="1" a="1"/>
  <c r="T1866" i="1" s="1"/>
  <c r="S441" i="1" a="1"/>
  <c r="S441" i="1" s="1"/>
  <c r="T441" i="1" a="1"/>
  <c r="T441" i="1" s="1"/>
  <c r="S417" i="1" a="1"/>
  <c r="S417" i="1" s="1"/>
  <c r="T417" i="1" a="1"/>
  <c r="T417" i="1" s="1"/>
  <c r="S128" i="1" a="1"/>
  <c r="S128" i="1" s="1"/>
  <c r="T128" i="1" a="1"/>
  <c r="T128" i="1" s="1"/>
  <c r="S26" i="1" a="1"/>
  <c r="S26" i="1" s="1"/>
  <c r="T26" i="1" a="1"/>
  <c r="T26" i="1" s="1"/>
  <c r="S1867" i="1" a="1"/>
  <c r="S1867" i="1" s="1"/>
  <c r="T1867" i="1" a="1"/>
  <c r="T1867" i="1" s="1"/>
  <c r="S1868" i="1" a="1"/>
  <c r="S1868" i="1" s="1"/>
  <c r="T1868" i="1" a="1"/>
  <c r="T1868" i="1" s="1"/>
  <c r="S1869" i="1" a="1"/>
  <c r="S1869" i="1" s="1"/>
  <c r="T1869" i="1" a="1"/>
  <c r="T1869" i="1" s="1"/>
  <c r="S125" i="1" a="1"/>
  <c r="S125" i="1" s="1"/>
  <c r="T125" i="1" a="1"/>
  <c r="T125" i="1" s="1"/>
  <c r="S1870" i="1" a="1"/>
  <c r="S1870" i="1" s="1"/>
  <c r="T1870" i="1" a="1"/>
  <c r="T1870" i="1" s="1"/>
  <c r="S468" i="1" a="1"/>
  <c r="S468" i="1" s="1"/>
  <c r="T468" i="1" a="1"/>
  <c r="T468" i="1" s="1"/>
  <c r="S1871" i="1" a="1"/>
  <c r="S1871" i="1" s="1"/>
  <c r="T1871" i="1" a="1"/>
  <c r="T1871" i="1" s="1"/>
  <c r="S1872" i="1" a="1"/>
  <c r="S1872" i="1" s="1"/>
  <c r="T1872" i="1" a="1"/>
  <c r="T1872" i="1" s="1"/>
  <c r="S145" i="1" a="1"/>
  <c r="S145" i="1" s="1"/>
  <c r="T145" i="1" a="1"/>
  <c r="T145" i="1" s="1"/>
  <c r="S1873" i="1" a="1"/>
  <c r="S1873" i="1" s="1"/>
  <c r="T1873" i="1" a="1"/>
  <c r="T1873" i="1" s="1"/>
  <c r="S1874" i="1" a="1"/>
  <c r="S1874" i="1" s="1"/>
  <c r="T1874" i="1" a="1"/>
  <c r="T1874" i="1" s="1"/>
  <c r="S196" i="1" a="1"/>
  <c r="S196" i="1" s="1"/>
  <c r="T196" i="1" a="1"/>
  <c r="T196" i="1" s="1"/>
  <c r="S600" i="1" a="1"/>
  <c r="S600" i="1" s="1"/>
  <c r="T600" i="1" a="1"/>
  <c r="T600" i="1" s="1"/>
  <c r="S1875" i="1" a="1"/>
  <c r="S1875" i="1" s="1"/>
  <c r="T1875" i="1" a="1"/>
  <c r="T1875" i="1" s="1"/>
  <c r="S1876" i="1" a="1"/>
  <c r="S1876" i="1" s="1"/>
  <c r="T1876" i="1" a="1"/>
  <c r="T1876" i="1" s="1"/>
  <c r="S1877" i="1" a="1"/>
  <c r="S1877" i="1" s="1"/>
  <c r="T1877" i="1" a="1"/>
  <c r="T1877" i="1" s="1"/>
  <c r="S1878" i="1" a="1"/>
  <c r="S1878" i="1" s="1"/>
  <c r="T1878" i="1" a="1"/>
  <c r="T1878" i="1" s="1"/>
  <c r="S1879" i="1" a="1"/>
  <c r="S1879" i="1" s="1"/>
  <c r="T1879" i="1" a="1"/>
  <c r="T1879" i="1" s="1"/>
  <c r="S1880" i="1" a="1"/>
  <c r="S1880" i="1" s="1"/>
  <c r="T1880" i="1" a="1"/>
  <c r="T1880" i="1" s="1"/>
  <c r="S1881" i="1" a="1"/>
  <c r="S1881" i="1" s="1"/>
  <c r="T1881" i="1" a="1"/>
  <c r="T1881" i="1" s="1"/>
  <c r="S1882" i="1" a="1"/>
  <c r="S1882" i="1" s="1"/>
  <c r="T1882" i="1" a="1"/>
  <c r="T1882" i="1" s="1"/>
  <c r="S1883" i="1" a="1"/>
  <c r="S1883" i="1" s="1"/>
  <c r="T1883" i="1" a="1"/>
  <c r="T1883" i="1" s="1"/>
  <c r="S1884" i="1" a="1"/>
  <c r="S1884" i="1" s="1"/>
  <c r="T1884" i="1" a="1"/>
  <c r="T1884" i="1" s="1"/>
  <c r="S1885" i="1" a="1"/>
  <c r="S1885" i="1" s="1"/>
  <c r="T1885" i="1" a="1"/>
  <c r="T1885" i="1" s="1"/>
  <c r="S1886" i="1" a="1"/>
  <c r="S1886" i="1" s="1"/>
  <c r="T1886" i="1" a="1"/>
  <c r="T1886" i="1" s="1"/>
  <c r="S1887" i="1" a="1"/>
  <c r="S1887" i="1" s="1"/>
  <c r="T1887" i="1" a="1"/>
  <c r="T1887" i="1" s="1"/>
  <c r="S1888" i="1" a="1"/>
  <c r="S1888" i="1" s="1"/>
  <c r="T1888" i="1" a="1"/>
  <c r="T1888" i="1" s="1"/>
  <c r="S1889" i="1" a="1"/>
  <c r="S1889" i="1" s="1"/>
  <c r="T1889" i="1" a="1"/>
  <c r="T1889" i="1" s="1"/>
  <c r="S1890" i="1" a="1"/>
  <c r="S1890" i="1" s="1"/>
  <c r="T1890" i="1" a="1"/>
  <c r="T1890" i="1" s="1"/>
  <c r="S780" i="1" a="1"/>
  <c r="S780" i="1" s="1"/>
  <c r="T780" i="1" a="1"/>
  <c r="T780" i="1" s="1"/>
  <c r="S1891" i="1" a="1"/>
  <c r="S1891" i="1" s="1"/>
  <c r="T1891" i="1" a="1"/>
  <c r="T1891" i="1" s="1"/>
  <c r="S1892" i="1" a="1"/>
  <c r="S1892" i="1" s="1"/>
  <c r="T1892" i="1" a="1"/>
  <c r="T1892" i="1" s="1"/>
  <c r="S1893" i="1" a="1"/>
  <c r="S1893" i="1" s="1"/>
  <c r="T1893" i="1" a="1"/>
  <c r="T1893" i="1" s="1"/>
  <c r="S263" i="1" a="1"/>
  <c r="S263" i="1" s="1"/>
  <c r="T263" i="1" a="1"/>
  <c r="T263" i="1" s="1"/>
  <c r="S1894" i="1" a="1"/>
  <c r="S1894" i="1" s="1"/>
  <c r="T1894" i="1" a="1"/>
  <c r="T1894" i="1" s="1"/>
  <c r="S1895" i="1" a="1"/>
  <c r="S1895" i="1" s="1"/>
  <c r="T1895" i="1" a="1"/>
  <c r="T1895" i="1" s="1"/>
  <c r="S1896" i="1" a="1"/>
  <c r="S1896" i="1" s="1"/>
  <c r="T1896" i="1" a="1"/>
  <c r="T1896" i="1" s="1"/>
  <c r="S1897" i="1" a="1"/>
  <c r="S1897" i="1" s="1"/>
  <c r="T1897" i="1" a="1"/>
  <c r="T1897" i="1" s="1"/>
  <c r="S1898" i="1" a="1"/>
  <c r="S1898" i="1" s="1"/>
  <c r="T1898" i="1" a="1"/>
  <c r="T1898" i="1" s="1"/>
  <c r="S1899" i="1" a="1"/>
  <c r="S1899" i="1" s="1"/>
  <c r="T1899" i="1" a="1"/>
  <c r="T1899" i="1" s="1"/>
  <c r="S1900" i="1" a="1"/>
  <c r="S1900" i="1" s="1"/>
  <c r="T1900" i="1" a="1"/>
  <c r="T1900" i="1" s="1"/>
  <c r="S1901" i="1" a="1"/>
  <c r="S1901" i="1" s="1"/>
  <c r="T1901" i="1" a="1"/>
  <c r="T1901" i="1" s="1"/>
  <c r="S1902" i="1" a="1"/>
  <c r="S1902" i="1" s="1"/>
  <c r="T1902" i="1" a="1"/>
  <c r="T1902" i="1" s="1"/>
  <c r="S1903" i="1" a="1"/>
  <c r="S1903" i="1" s="1"/>
  <c r="T1903" i="1" a="1"/>
  <c r="T1903" i="1" s="1"/>
  <c r="S1904" i="1" a="1"/>
  <c r="S1904" i="1" s="1"/>
  <c r="T1904" i="1" a="1"/>
  <c r="T1904" i="1" s="1"/>
  <c r="S1905" i="1" a="1"/>
  <c r="S1905" i="1" s="1"/>
  <c r="T1905" i="1" a="1"/>
  <c r="T1905" i="1" s="1"/>
  <c r="S1906" i="1" a="1"/>
  <c r="S1906" i="1" s="1"/>
  <c r="T1906" i="1" a="1"/>
  <c r="T1906" i="1" s="1"/>
  <c r="S1907" i="1" a="1"/>
  <c r="S1907" i="1" s="1"/>
  <c r="T1907" i="1" a="1"/>
  <c r="T1907" i="1" s="1"/>
  <c r="S1908" i="1" a="1"/>
  <c r="S1908" i="1" s="1"/>
  <c r="T1908" i="1" a="1"/>
  <c r="T1908" i="1" s="1"/>
  <c r="S1909" i="1" a="1"/>
  <c r="S1909" i="1" s="1"/>
  <c r="T1909" i="1" a="1"/>
  <c r="T1909" i="1" s="1"/>
  <c r="S1910" i="1" a="1"/>
  <c r="S1910" i="1" s="1"/>
  <c r="T1910" i="1" a="1"/>
  <c r="T1910" i="1" s="1"/>
  <c r="S1911" i="1" a="1"/>
  <c r="S1911" i="1" s="1"/>
  <c r="T1911" i="1" a="1"/>
  <c r="T1911" i="1" s="1"/>
  <c r="S1912" i="1" a="1"/>
  <c r="S1912" i="1" s="1"/>
  <c r="T1912" i="1" a="1"/>
  <c r="T1912" i="1" s="1"/>
  <c r="S1913" i="1" a="1"/>
  <c r="S1913" i="1" s="1"/>
  <c r="T1913" i="1" a="1"/>
  <c r="T1913" i="1" s="1"/>
  <c r="S2359" i="1" a="1"/>
  <c r="S2359" i="1" s="1"/>
  <c r="T2359" i="1" a="1"/>
  <c r="T2359" i="1" s="1"/>
  <c r="S1914" i="1" a="1"/>
  <c r="S1914" i="1" s="1"/>
  <c r="T1914" i="1" a="1"/>
  <c r="T1914" i="1" s="1"/>
  <c r="S1915" i="1" a="1"/>
  <c r="S1915" i="1" s="1"/>
  <c r="T1915" i="1" a="1"/>
  <c r="T1915" i="1" s="1"/>
  <c r="S1916" i="1" a="1"/>
  <c r="S1916" i="1" s="1"/>
  <c r="T1916" i="1" a="1"/>
  <c r="T1916" i="1" s="1"/>
  <c r="S1917" i="1" a="1"/>
  <c r="S1917" i="1" s="1"/>
  <c r="T1917" i="1" a="1"/>
  <c r="T1917" i="1" s="1"/>
  <c r="S1918" i="1" a="1"/>
  <c r="S1918" i="1" s="1"/>
  <c r="T1918" i="1" a="1"/>
  <c r="T1918" i="1" s="1"/>
  <c r="S1919" i="1" a="1"/>
  <c r="S1919" i="1" s="1"/>
  <c r="T1919" i="1" a="1"/>
  <c r="T1919" i="1" s="1"/>
  <c r="S2344" i="1" a="1"/>
  <c r="S2344" i="1" s="1"/>
  <c r="T2344" i="1" a="1"/>
  <c r="T2344" i="1" s="1"/>
  <c r="S1920" i="1" a="1"/>
  <c r="S1920" i="1" s="1"/>
  <c r="T1920" i="1" a="1"/>
  <c r="T1920" i="1" s="1"/>
  <c r="S1921" i="1" a="1"/>
  <c r="S1921" i="1" s="1"/>
  <c r="T1921" i="1" a="1"/>
  <c r="T1921" i="1" s="1"/>
  <c r="S1922" i="1" a="1"/>
  <c r="S1922" i="1" s="1"/>
  <c r="T1922" i="1" a="1"/>
  <c r="T1922" i="1" s="1"/>
  <c r="S1923" i="1" a="1"/>
  <c r="S1923" i="1" s="1"/>
  <c r="T1923" i="1" a="1"/>
  <c r="T1923" i="1" s="1"/>
  <c r="S1924" i="1" a="1"/>
  <c r="S1924" i="1" s="1"/>
  <c r="T1924" i="1" a="1"/>
  <c r="T1924" i="1" s="1"/>
  <c r="S1925" i="1" a="1"/>
  <c r="S1925" i="1" s="1"/>
  <c r="T1925" i="1" a="1"/>
  <c r="T1925" i="1" s="1"/>
  <c r="S1926" i="1" a="1"/>
  <c r="S1926" i="1" s="1"/>
  <c r="T1926" i="1" a="1"/>
  <c r="T1926" i="1" s="1"/>
  <c r="S1927" i="1" a="1"/>
  <c r="S1927" i="1" s="1"/>
  <c r="T1927" i="1" a="1"/>
  <c r="T1927" i="1" s="1"/>
  <c r="S1928" i="1" a="1"/>
  <c r="S1928" i="1" s="1"/>
  <c r="T1928" i="1" a="1"/>
  <c r="T1928" i="1" s="1"/>
  <c r="S1929" i="1" a="1"/>
  <c r="S1929" i="1" s="1"/>
  <c r="T1929" i="1" a="1"/>
  <c r="T1929" i="1" s="1"/>
  <c r="S1930" i="1" a="1"/>
  <c r="S1930" i="1" s="1"/>
  <c r="T1930" i="1" a="1"/>
  <c r="T1930" i="1" s="1"/>
  <c r="S1931" i="1" a="1"/>
  <c r="S1931" i="1" s="1"/>
  <c r="T1931" i="1" a="1"/>
  <c r="T1931" i="1" s="1"/>
  <c r="S1932" i="1" a="1"/>
  <c r="S1932" i="1" s="1"/>
  <c r="T1932" i="1" a="1"/>
  <c r="T1932" i="1" s="1"/>
  <c r="S1933" i="1" a="1"/>
  <c r="S1933" i="1" s="1"/>
  <c r="T1933" i="1" a="1"/>
  <c r="T1933" i="1" s="1"/>
  <c r="S1934" i="1" a="1"/>
  <c r="S1934" i="1" s="1"/>
  <c r="T1934" i="1" a="1"/>
  <c r="T1934" i="1" s="1"/>
  <c r="S1935" i="1" a="1"/>
  <c r="S1935" i="1" s="1"/>
  <c r="T1935" i="1" a="1"/>
  <c r="T1935" i="1" s="1"/>
  <c r="S1936" i="1" a="1"/>
  <c r="S1936" i="1" s="1"/>
  <c r="T1936" i="1" a="1"/>
  <c r="T1936" i="1" s="1"/>
  <c r="S1937" i="1" a="1"/>
  <c r="S1937" i="1" s="1"/>
  <c r="T1937" i="1" a="1"/>
  <c r="T1937" i="1" s="1"/>
  <c r="S1938" i="1" a="1"/>
  <c r="S1938" i="1" s="1"/>
  <c r="T1938" i="1" a="1"/>
  <c r="T1938" i="1" s="1"/>
  <c r="S1939" i="1" a="1"/>
  <c r="S1939" i="1" s="1"/>
  <c r="T1939" i="1" a="1"/>
  <c r="T1939" i="1" s="1"/>
  <c r="S1940" i="1" a="1"/>
  <c r="S1940" i="1" s="1"/>
  <c r="T1940" i="1" a="1"/>
  <c r="T1940" i="1" s="1"/>
  <c r="S1941" i="1" a="1"/>
  <c r="S1941" i="1" s="1"/>
  <c r="T1941" i="1" a="1"/>
  <c r="T1941" i="1" s="1"/>
  <c r="S1942" i="1" a="1"/>
  <c r="S1942" i="1" s="1"/>
  <c r="T1942" i="1" a="1"/>
  <c r="T1942" i="1" s="1"/>
  <c r="S1943" i="1" a="1"/>
  <c r="S1943" i="1" s="1"/>
  <c r="T1943" i="1" a="1"/>
  <c r="T1943" i="1" s="1"/>
  <c r="S1944" i="1" a="1"/>
  <c r="S1944" i="1" s="1"/>
  <c r="T1944" i="1" a="1"/>
  <c r="T1944" i="1" s="1"/>
  <c r="S1945" i="1" a="1"/>
  <c r="S1945" i="1" s="1"/>
  <c r="T1945" i="1" a="1"/>
  <c r="T1945" i="1" s="1"/>
  <c r="S1946" i="1" a="1"/>
  <c r="S1946" i="1" s="1"/>
  <c r="T1946" i="1" a="1"/>
  <c r="T1946" i="1" s="1"/>
  <c r="S1947" i="1" a="1"/>
  <c r="S1947" i="1" s="1"/>
  <c r="T1947" i="1" a="1"/>
  <c r="T1947" i="1" s="1"/>
  <c r="S1948" i="1" a="1"/>
  <c r="S1948" i="1" s="1"/>
  <c r="T1948" i="1" a="1"/>
  <c r="T1948" i="1" s="1"/>
  <c r="S1949" i="1" a="1"/>
  <c r="S1949" i="1" s="1"/>
  <c r="T1949" i="1" a="1"/>
  <c r="T1949" i="1" s="1"/>
  <c r="S2367" i="1" a="1"/>
  <c r="S2367" i="1" s="1"/>
  <c r="T2367" i="1" a="1"/>
  <c r="T2367" i="1" s="1"/>
  <c r="S1950" i="1" a="1"/>
  <c r="S1950" i="1" s="1"/>
  <c r="T1950" i="1" a="1"/>
  <c r="T1950" i="1" s="1"/>
  <c r="S1951" i="1" a="1"/>
  <c r="S1951" i="1" s="1"/>
  <c r="T1951" i="1" a="1"/>
  <c r="T1951" i="1" s="1"/>
  <c r="S1952" i="1" a="1"/>
  <c r="S1952" i="1" s="1"/>
  <c r="T1952" i="1" a="1"/>
  <c r="T1952" i="1" s="1"/>
  <c r="S1953" i="1" a="1"/>
  <c r="S1953" i="1" s="1"/>
  <c r="T1953" i="1" a="1"/>
  <c r="T1953" i="1" s="1"/>
  <c r="S1954" i="1" a="1"/>
  <c r="S1954" i="1" s="1"/>
  <c r="T1954" i="1" a="1"/>
  <c r="T1954" i="1" s="1"/>
  <c r="S1955" i="1" a="1"/>
  <c r="S1955" i="1" s="1"/>
  <c r="T1955" i="1" a="1"/>
  <c r="T1955" i="1" s="1"/>
  <c r="S1956" i="1" a="1"/>
  <c r="S1956" i="1" s="1"/>
  <c r="T1956" i="1" a="1"/>
  <c r="T1956" i="1" s="1"/>
  <c r="S1957" i="1" a="1"/>
  <c r="S1957" i="1" s="1"/>
  <c r="T1957" i="1" a="1"/>
  <c r="T1957" i="1" s="1"/>
  <c r="S1958" i="1" a="1"/>
  <c r="S1958" i="1" s="1"/>
  <c r="T1958" i="1" a="1"/>
  <c r="T1958" i="1" s="1"/>
  <c r="S1959" i="1" a="1"/>
  <c r="S1959" i="1" s="1"/>
  <c r="T1959" i="1" a="1"/>
  <c r="T1959" i="1" s="1"/>
  <c r="S1960" i="1" a="1"/>
  <c r="S1960" i="1" s="1"/>
  <c r="T1960" i="1" a="1"/>
  <c r="T1960" i="1" s="1"/>
  <c r="S1961" i="1" a="1"/>
  <c r="S1961" i="1" s="1"/>
  <c r="T1961" i="1" a="1"/>
  <c r="T1961" i="1" s="1"/>
  <c r="S1962" i="1" a="1"/>
  <c r="S1962" i="1" s="1"/>
  <c r="T1962" i="1" a="1"/>
  <c r="T1962" i="1" s="1"/>
  <c r="S1963" i="1" a="1"/>
  <c r="S1963" i="1" s="1"/>
  <c r="T1963" i="1" a="1"/>
  <c r="T1963" i="1" s="1"/>
  <c r="S1964" i="1" a="1"/>
  <c r="S1964" i="1" s="1"/>
  <c r="T1964" i="1" a="1"/>
  <c r="T1964" i="1" s="1"/>
  <c r="S1965" i="1" a="1"/>
  <c r="S1965" i="1" s="1"/>
  <c r="T1965" i="1" a="1"/>
  <c r="T1965" i="1" s="1"/>
  <c r="S1966" i="1" a="1"/>
  <c r="S1966" i="1" s="1"/>
  <c r="T1966" i="1" a="1"/>
  <c r="T1966" i="1" s="1"/>
  <c r="S1967" i="1" a="1"/>
  <c r="S1967" i="1" s="1"/>
  <c r="T1967" i="1" a="1"/>
  <c r="T1967" i="1" s="1"/>
  <c r="S1968" i="1" a="1"/>
  <c r="S1968" i="1" s="1"/>
  <c r="T1968" i="1" a="1"/>
  <c r="T1968" i="1" s="1"/>
  <c r="S1969" i="1" a="1"/>
  <c r="S1969" i="1" s="1"/>
  <c r="T1969" i="1" a="1"/>
  <c r="T1969" i="1" s="1"/>
  <c r="S1970" i="1" a="1"/>
  <c r="S1970" i="1" s="1"/>
  <c r="T1970" i="1" a="1"/>
  <c r="T1970" i="1" s="1"/>
  <c r="S1971" i="1" a="1"/>
  <c r="S1971" i="1" s="1"/>
  <c r="T1971" i="1" a="1"/>
  <c r="T1971" i="1" s="1"/>
  <c r="S1972" i="1" a="1"/>
  <c r="S1972" i="1" s="1"/>
  <c r="T1972" i="1" a="1"/>
  <c r="T1972" i="1" s="1"/>
  <c r="S721" i="1" a="1"/>
  <c r="S721" i="1" s="1"/>
  <c r="T721" i="1" a="1"/>
  <c r="T721" i="1" s="1"/>
  <c r="S1973" i="1" a="1"/>
  <c r="S1973" i="1" s="1"/>
  <c r="T1973" i="1" a="1"/>
  <c r="T1973" i="1" s="1"/>
  <c r="S1974" i="1" a="1"/>
  <c r="S1974" i="1" s="1"/>
  <c r="T1974" i="1" a="1"/>
  <c r="T1974" i="1" s="1"/>
  <c r="S1975" i="1" a="1"/>
  <c r="S1975" i="1" s="1"/>
  <c r="T1975" i="1" a="1"/>
  <c r="T1975" i="1" s="1"/>
  <c r="S1976" i="1" a="1"/>
  <c r="S1976" i="1" s="1"/>
  <c r="T1976" i="1" a="1"/>
  <c r="T1976" i="1" s="1"/>
  <c r="S1977" i="1" a="1"/>
  <c r="S1977" i="1" s="1"/>
  <c r="T1977" i="1" a="1"/>
  <c r="T1977" i="1" s="1"/>
  <c r="S346" i="1" a="1"/>
  <c r="S346" i="1" s="1"/>
  <c r="T346" i="1" a="1"/>
  <c r="T346" i="1" s="1"/>
  <c r="S1978" i="1" a="1"/>
  <c r="S1978" i="1" s="1"/>
  <c r="T1978" i="1" a="1"/>
  <c r="T1978" i="1" s="1"/>
  <c r="S1979" i="1" a="1"/>
  <c r="S1979" i="1" s="1"/>
  <c r="T1979" i="1" a="1"/>
  <c r="T1979" i="1" s="1"/>
  <c r="S1980" i="1" a="1"/>
  <c r="S1980" i="1" s="1"/>
  <c r="T1980" i="1" a="1"/>
  <c r="T1980" i="1" s="1"/>
  <c r="S1981" i="1" a="1"/>
  <c r="S1981" i="1" s="1"/>
  <c r="T1981" i="1" a="1"/>
  <c r="T1981" i="1" s="1"/>
  <c r="S644" i="1" a="1"/>
  <c r="S644" i="1" s="1"/>
  <c r="T644" i="1" a="1"/>
  <c r="T644" i="1" s="1"/>
  <c r="S1982" i="1" a="1"/>
  <c r="S1982" i="1" s="1"/>
  <c r="T1982" i="1" a="1"/>
  <c r="T1982" i="1" s="1"/>
  <c r="S1983" i="1" a="1"/>
  <c r="S1983" i="1" s="1"/>
  <c r="T1983" i="1" a="1"/>
  <c r="T1983" i="1" s="1"/>
  <c r="S1984" i="1" a="1"/>
  <c r="S1984" i="1" s="1"/>
  <c r="T1984" i="1" a="1"/>
  <c r="T1984" i="1" s="1"/>
  <c r="S1985" i="1" a="1"/>
  <c r="S1985" i="1" s="1"/>
  <c r="T1985" i="1" a="1"/>
  <c r="T1985" i="1" s="1"/>
  <c r="S1986" i="1" a="1"/>
  <c r="S1986" i="1" s="1"/>
  <c r="T1986" i="1" a="1"/>
  <c r="T1986" i="1" s="1"/>
  <c r="S1987" i="1" a="1"/>
  <c r="S1987" i="1" s="1"/>
  <c r="T1987" i="1" a="1"/>
  <c r="T1987" i="1" s="1"/>
  <c r="S1988" i="1" a="1"/>
  <c r="S1988" i="1" s="1"/>
  <c r="T1988" i="1" a="1"/>
  <c r="T1988" i="1" s="1"/>
  <c r="S1989" i="1" a="1"/>
  <c r="S1989" i="1" s="1"/>
  <c r="T1989" i="1" a="1"/>
  <c r="T1989" i="1" s="1"/>
  <c r="S1990" i="1" a="1"/>
  <c r="S1990" i="1" s="1"/>
  <c r="T1990" i="1" a="1"/>
  <c r="T1990" i="1" s="1"/>
  <c r="S1991" i="1" a="1"/>
  <c r="S1991" i="1" s="1"/>
  <c r="T1991" i="1" a="1"/>
  <c r="T1991" i="1" s="1"/>
  <c r="S1992" i="1" a="1"/>
  <c r="S1992" i="1" s="1"/>
  <c r="T1992" i="1" a="1"/>
  <c r="T1992" i="1" s="1"/>
  <c r="S1993" i="1" a="1"/>
  <c r="S1993" i="1" s="1"/>
  <c r="T1993" i="1" a="1"/>
  <c r="T1993" i="1" s="1"/>
  <c r="S1994" i="1" a="1"/>
  <c r="S1994" i="1" s="1"/>
  <c r="T1994" i="1" a="1"/>
  <c r="T1994" i="1" s="1"/>
  <c r="S198" i="1" a="1"/>
  <c r="S198" i="1" s="1"/>
  <c r="T198" i="1" a="1"/>
  <c r="T198" i="1" s="1"/>
  <c r="S1995" i="1" a="1"/>
  <c r="S1995" i="1" s="1"/>
  <c r="T1995" i="1" a="1"/>
  <c r="T1995" i="1" s="1"/>
  <c r="S1996" i="1" a="1"/>
  <c r="S1996" i="1" s="1"/>
  <c r="T1996" i="1" a="1"/>
  <c r="T1996" i="1" s="1"/>
  <c r="S1997" i="1" a="1"/>
  <c r="S1997" i="1" s="1"/>
  <c r="T1997" i="1" a="1"/>
  <c r="T1997" i="1" s="1"/>
  <c r="S1998" i="1" a="1"/>
  <c r="S1998" i="1" s="1"/>
  <c r="T1998" i="1" a="1"/>
  <c r="T1998" i="1" s="1"/>
  <c r="S1999" i="1" a="1"/>
  <c r="S1999" i="1" s="1"/>
  <c r="T1999" i="1" a="1"/>
  <c r="T1999" i="1" s="1"/>
  <c r="S720" i="1" a="1"/>
  <c r="S720" i="1" s="1"/>
  <c r="T720" i="1" a="1"/>
  <c r="T720" i="1" s="1"/>
  <c r="S2000" i="1" a="1"/>
  <c r="S2000" i="1" s="1"/>
  <c r="T2000" i="1" a="1"/>
  <c r="T2000" i="1" s="1"/>
  <c r="S2001" i="1" a="1"/>
  <c r="S2001" i="1" s="1"/>
  <c r="T2001" i="1" a="1"/>
  <c r="T2001" i="1" s="1"/>
  <c r="S2002" i="1" a="1"/>
  <c r="S2002" i="1" s="1"/>
  <c r="T2002" i="1" a="1"/>
  <c r="T2002" i="1" s="1"/>
  <c r="S2350" i="1" a="1"/>
  <c r="S2350" i="1" s="1"/>
  <c r="T2350" i="1" a="1"/>
  <c r="T2350" i="1" s="1"/>
  <c r="S2003" i="1" a="1"/>
  <c r="S2003" i="1" s="1"/>
  <c r="T2003" i="1" a="1"/>
  <c r="T2003" i="1" s="1"/>
  <c r="S2004" i="1" a="1"/>
  <c r="S2004" i="1" s="1"/>
  <c r="T2004" i="1" a="1"/>
  <c r="T2004" i="1" s="1"/>
  <c r="S2005" i="1" a="1"/>
  <c r="S2005" i="1" s="1"/>
  <c r="T2005" i="1" a="1"/>
  <c r="T2005" i="1" s="1"/>
  <c r="S2006" i="1" a="1"/>
  <c r="S2006" i="1" s="1"/>
  <c r="T2006" i="1" a="1"/>
  <c r="T2006" i="1" s="1"/>
  <c r="S2007" i="1" a="1"/>
  <c r="S2007" i="1" s="1"/>
  <c r="T2007" i="1" a="1"/>
  <c r="T2007" i="1" s="1"/>
  <c r="S2008" i="1" a="1"/>
  <c r="S2008" i="1" s="1"/>
  <c r="T2008" i="1" a="1"/>
  <c r="T2008" i="1" s="1"/>
  <c r="S2009" i="1" a="1"/>
  <c r="S2009" i="1" s="1"/>
  <c r="T2009" i="1" a="1"/>
  <c r="T2009" i="1" s="1"/>
  <c r="S2010" i="1" a="1"/>
  <c r="S2010" i="1" s="1"/>
  <c r="T2010" i="1" a="1"/>
  <c r="T2010" i="1" s="1"/>
  <c r="S2011" i="1" a="1"/>
  <c r="S2011" i="1" s="1"/>
  <c r="T2011" i="1" a="1"/>
  <c r="T2011" i="1" s="1"/>
  <c r="S2012" i="1" a="1"/>
  <c r="S2012" i="1" s="1"/>
  <c r="T2012" i="1" a="1"/>
  <c r="T2012" i="1" s="1"/>
  <c r="S2330" i="1" a="1"/>
  <c r="S2330" i="1" s="1"/>
  <c r="T2330" i="1" a="1"/>
  <c r="T2330" i="1" s="1"/>
  <c r="S2013" i="1" a="1"/>
  <c r="S2013" i="1" s="1"/>
  <c r="T2013" i="1" a="1"/>
  <c r="T2013" i="1" s="1"/>
  <c r="S2014" i="1" a="1"/>
  <c r="S2014" i="1" s="1"/>
  <c r="T2014" i="1" a="1"/>
  <c r="T2014" i="1" s="1"/>
  <c r="S2015" i="1" a="1"/>
  <c r="S2015" i="1" s="1"/>
  <c r="T2015" i="1" a="1"/>
  <c r="T2015" i="1" s="1"/>
  <c r="S2016" i="1" a="1"/>
  <c r="S2016" i="1" s="1"/>
  <c r="T2016" i="1" a="1"/>
  <c r="T2016" i="1" s="1"/>
  <c r="S2017" i="1" a="1"/>
  <c r="S2017" i="1" s="1"/>
  <c r="T2017" i="1" a="1"/>
  <c r="T2017" i="1" s="1"/>
  <c r="S2018" i="1" a="1"/>
  <c r="S2018" i="1" s="1"/>
  <c r="T2018" i="1" a="1"/>
  <c r="T2018" i="1" s="1"/>
  <c r="S2019" i="1" a="1"/>
  <c r="S2019" i="1" s="1"/>
  <c r="T2019" i="1" a="1"/>
  <c r="T2019" i="1" s="1"/>
  <c r="S2020" i="1" a="1"/>
  <c r="S2020" i="1" s="1"/>
  <c r="T2020" i="1" a="1"/>
  <c r="T2020" i="1" s="1"/>
  <c r="S2021" i="1" a="1"/>
  <c r="S2021" i="1" s="1"/>
  <c r="T2021" i="1" a="1"/>
  <c r="T2021" i="1" s="1"/>
  <c r="S2022" i="1" a="1"/>
  <c r="S2022" i="1" s="1"/>
  <c r="T2022" i="1" a="1"/>
  <c r="T2022" i="1" s="1"/>
  <c r="S2023" i="1" a="1"/>
  <c r="S2023" i="1" s="1"/>
  <c r="T2023" i="1" a="1"/>
  <c r="T2023" i="1" s="1"/>
  <c r="S2024" i="1" a="1"/>
  <c r="S2024" i="1" s="1"/>
  <c r="T2024" i="1" a="1"/>
  <c r="T2024" i="1" s="1"/>
  <c r="S2025" i="1" a="1"/>
  <c r="S2025" i="1" s="1"/>
  <c r="T2025" i="1" a="1"/>
  <c r="T2025" i="1" s="1"/>
  <c r="S2026" i="1" a="1"/>
  <c r="S2026" i="1" s="1"/>
  <c r="T2026" i="1" a="1"/>
  <c r="T2026" i="1" s="1"/>
  <c r="S2027" i="1" a="1"/>
  <c r="S2027" i="1" s="1"/>
  <c r="T2027" i="1" a="1"/>
  <c r="T2027" i="1" s="1"/>
  <c r="S2028" i="1" a="1"/>
  <c r="S2028" i="1" s="1"/>
  <c r="T2028" i="1" a="1"/>
  <c r="T2028" i="1" s="1"/>
  <c r="S2029" i="1" a="1"/>
  <c r="S2029" i="1" s="1"/>
  <c r="T2029" i="1" a="1"/>
  <c r="T2029" i="1" s="1"/>
  <c r="S2030" i="1" a="1"/>
  <c r="S2030" i="1" s="1"/>
  <c r="T2030" i="1" a="1"/>
  <c r="T2030" i="1" s="1"/>
  <c r="S2031" i="1" a="1"/>
  <c r="S2031" i="1" s="1"/>
  <c r="T2031" i="1" a="1"/>
  <c r="T2031" i="1" s="1"/>
  <c r="S2032" i="1" a="1"/>
  <c r="S2032" i="1" s="1"/>
  <c r="T2032" i="1" a="1"/>
  <c r="T2032" i="1" s="1"/>
  <c r="S2033" i="1" a="1"/>
  <c r="S2033" i="1" s="1"/>
  <c r="T2033" i="1" a="1"/>
  <c r="T2033" i="1" s="1"/>
  <c r="S2034" i="1" a="1"/>
  <c r="S2034" i="1" s="1"/>
  <c r="T2034" i="1" a="1"/>
  <c r="T2034" i="1" s="1"/>
  <c r="S2035" i="1" a="1"/>
  <c r="S2035" i="1" s="1"/>
  <c r="T2035" i="1" a="1"/>
  <c r="T2035" i="1" s="1"/>
  <c r="S2036" i="1" a="1"/>
  <c r="S2036" i="1" s="1"/>
  <c r="T2036" i="1" a="1"/>
  <c r="T2036" i="1" s="1"/>
  <c r="S701" i="1" a="1"/>
  <c r="S701" i="1" s="1"/>
  <c r="T701" i="1" a="1"/>
  <c r="T701" i="1" s="1"/>
  <c r="S2037" i="1" a="1"/>
  <c r="S2037" i="1" s="1"/>
  <c r="T2037" i="1" a="1"/>
  <c r="T2037" i="1" s="1"/>
  <c r="S2038" i="1" a="1"/>
  <c r="S2038" i="1" s="1"/>
  <c r="T2038" i="1" a="1"/>
  <c r="T2038" i="1" s="1"/>
  <c r="S2039" i="1" a="1"/>
  <c r="S2039" i="1" s="1"/>
  <c r="T2039" i="1" a="1"/>
  <c r="T2039" i="1" s="1"/>
  <c r="S2040" i="1" a="1"/>
  <c r="S2040" i="1" s="1"/>
  <c r="T2040" i="1" a="1"/>
  <c r="T2040" i="1" s="1"/>
  <c r="S2041" i="1" a="1"/>
  <c r="S2041" i="1" s="1"/>
  <c r="T2041" i="1" a="1"/>
  <c r="T2041" i="1" s="1"/>
  <c r="S2042" i="1" a="1"/>
  <c r="S2042" i="1" s="1"/>
  <c r="T2042" i="1" a="1"/>
  <c r="T2042" i="1" s="1"/>
  <c r="S2043" i="1" a="1"/>
  <c r="S2043" i="1" s="1"/>
  <c r="T2043" i="1" a="1"/>
  <c r="T2043" i="1" s="1"/>
  <c r="S2044" i="1" a="1"/>
  <c r="S2044" i="1" s="1"/>
  <c r="T2044" i="1" a="1"/>
  <c r="T2044" i="1" s="1"/>
  <c r="S2045" i="1" a="1"/>
  <c r="S2045" i="1" s="1"/>
  <c r="T2045" i="1" a="1"/>
  <c r="T2045" i="1" s="1"/>
  <c r="S764" i="1" a="1"/>
  <c r="S764" i="1" s="1"/>
  <c r="T764" i="1" a="1"/>
  <c r="T764" i="1" s="1"/>
  <c r="S2342" i="1" a="1"/>
  <c r="S2342" i="1" s="1"/>
  <c r="T2342" i="1" a="1"/>
  <c r="T2342" i="1" s="1"/>
  <c r="S2046" i="1" a="1"/>
  <c r="S2046" i="1" s="1"/>
  <c r="T2046" i="1" a="1"/>
  <c r="T2046" i="1" s="1"/>
  <c r="S2047" i="1" a="1"/>
  <c r="S2047" i="1" s="1"/>
  <c r="T2047" i="1" a="1"/>
  <c r="T2047" i="1" s="1"/>
  <c r="S2364" i="1" a="1"/>
  <c r="S2364" i="1" s="1"/>
  <c r="T2364" i="1" a="1"/>
  <c r="T2364" i="1" s="1"/>
  <c r="S2048" i="1" a="1"/>
  <c r="S2048" i="1" s="1"/>
  <c r="T2048" i="1" a="1"/>
  <c r="T2048" i="1" s="1"/>
  <c r="S2049" i="1" a="1"/>
  <c r="S2049" i="1" s="1"/>
  <c r="T2049" i="1" a="1"/>
  <c r="T2049" i="1" s="1"/>
  <c r="S2050" i="1" a="1"/>
  <c r="S2050" i="1" s="1"/>
  <c r="T2050" i="1" a="1"/>
  <c r="T2050" i="1" s="1"/>
  <c r="S2051" i="1" a="1"/>
  <c r="S2051" i="1" s="1"/>
  <c r="T2051" i="1" a="1"/>
  <c r="T2051" i="1" s="1"/>
  <c r="S2052" i="1" a="1"/>
  <c r="S2052" i="1" s="1"/>
  <c r="T2052" i="1" a="1"/>
  <c r="T2052" i="1" s="1"/>
  <c r="S2053" i="1" a="1"/>
  <c r="S2053" i="1" s="1"/>
  <c r="T2053" i="1" a="1"/>
  <c r="T2053" i="1" s="1"/>
  <c r="S2054" i="1" a="1"/>
  <c r="S2054" i="1" s="1"/>
  <c r="T2054" i="1" a="1"/>
  <c r="T2054" i="1" s="1"/>
  <c r="S2055" i="1" a="1"/>
  <c r="S2055" i="1" s="1"/>
  <c r="T2055" i="1" a="1"/>
  <c r="T2055" i="1" s="1"/>
  <c r="S2056" i="1" a="1"/>
  <c r="S2056" i="1" s="1"/>
  <c r="T2056" i="1" a="1"/>
  <c r="T2056" i="1" s="1"/>
  <c r="S2057" i="1" a="1"/>
  <c r="S2057" i="1" s="1"/>
  <c r="T2057" i="1" a="1"/>
  <c r="T2057" i="1" s="1"/>
  <c r="S2058" i="1" a="1"/>
  <c r="S2058" i="1" s="1"/>
  <c r="T2058" i="1" a="1"/>
  <c r="T2058" i="1" s="1"/>
  <c r="S2059" i="1" a="1"/>
  <c r="S2059" i="1" s="1"/>
  <c r="T2059" i="1" a="1"/>
  <c r="T2059" i="1" s="1"/>
  <c r="S2060" i="1" a="1"/>
  <c r="S2060" i="1" s="1"/>
  <c r="T2060" i="1" a="1"/>
  <c r="T2060" i="1" s="1"/>
  <c r="S2061" i="1" a="1"/>
  <c r="S2061" i="1" s="1"/>
  <c r="T2061" i="1" a="1"/>
  <c r="T2061" i="1" s="1"/>
  <c r="S2062" i="1" a="1"/>
  <c r="S2062" i="1" s="1"/>
  <c r="T2062" i="1" a="1"/>
  <c r="T2062" i="1" s="1"/>
  <c r="S2063" i="1" a="1"/>
  <c r="S2063" i="1" s="1"/>
  <c r="T2063" i="1" a="1"/>
  <c r="T2063" i="1" s="1"/>
  <c r="S2064" i="1" a="1"/>
  <c r="S2064" i="1" s="1"/>
  <c r="T2064" i="1" a="1"/>
  <c r="T2064" i="1" s="1"/>
  <c r="S2065" i="1" a="1"/>
  <c r="S2065" i="1" s="1"/>
  <c r="T2065" i="1" a="1"/>
  <c r="T2065" i="1" s="1"/>
  <c r="S2066" i="1" a="1"/>
  <c r="S2066" i="1" s="1"/>
  <c r="T2066" i="1" a="1"/>
  <c r="T2066" i="1" s="1"/>
  <c r="S2067" i="1" a="1"/>
  <c r="S2067" i="1" s="1"/>
  <c r="T2067" i="1" a="1"/>
  <c r="T2067" i="1" s="1"/>
  <c r="S2068" i="1" a="1"/>
  <c r="S2068" i="1" s="1"/>
  <c r="T2068" i="1" a="1"/>
  <c r="T2068" i="1" s="1"/>
  <c r="S2069" i="1" a="1"/>
  <c r="S2069" i="1" s="1"/>
  <c r="T2069" i="1" a="1"/>
  <c r="T2069" i="1" s="1"/>
  <c r="S2070" i="1" a="1"/>
  <c r="S2070" i="1" s="1"/>
  <c r="T2070" i="1" a="1"/>
  <c r="T2070" i="1" s="1"/>
  <c r="S2071" i="1" a="1"/>
  <c r="S2071" i="1" s="1"/>
  <c r="T2071" i="1" a="1"/>
  <c r="T2071" i="1" s="1"/>
  <c r="S2072" i="1" a="1"/>
  <c r="S2072" i="1" s="1"/>
  <c r="T2072" i="1" a="1"/>
  <c r="T2072" i="1" s="1"/>
  <c r="S2073" i="1" a="1"/>
  <c r="S2073" i="1" s="1"/>
  <c r="T2073" i="1" a="1"/>
  <c r="T2073" i="1" s="1"/>
  <c r="S2074" i="1" a="1"/>
  <c r="S2074" i="1" s="1"/>
  <c r="T2074" i="1" a="1"/>
  <c r="T2074" i="1" s="1"/>
  <c r="S2075" i="1" a="1"/>
  <c r="S2075" i="1" s="1"/>
  <c r="T2075" i="1" a="1"/>
  <c r="T2075" i="1" s="1"/>
  <c r="S577" i="1" a="1"/>
  <c r="S577" i="1" s="1"/>
  <c r="T577" i="1" a="1"/>
  <c r="T577" i="1" s="1"/>
  <c r="S743" i="1" a="1"/>
  <c r="S743" i="1" s="1"/>
  <c r="T743" i="1" a="1"/>
  <c r="T743" i="1" s="1"/>
  <c r="S2076" i="1" a="1"/>
  <c r="S2076" i="1" s="1"/>
  <c r="T2076" i="1" a="1"/>
  <c r="T2076" i="1" s="1"/>
  <c r="S2077" i="1" a="1"/>
  <c r="S2077" i="1" s="1"/>
  <c r="T2077" i="1" a="1"/>
  <c r="T2077" i="1" s="1"/>
  <c r="S2335" i="1" a="1"/>
  <c r="S2335" i="1" s="1"/>
  <c r="T2335" i="1" a="1"/>
  <c r="T2335" i="1" s="1"/>
  <c r="S684" i="1" a="1"/>
  <c r="S684" i="1" s="1"/>
  <c r="T684" i="1" a="1"/>
  <c r="T684" i="1" s="1"/>
  <c r="S2078" i="1" a="1"/>
  <c r="S2078" i="1" s="1"/>
  <c r="T2078" i="1" a="1"/>
  <c r="T2078" i="1" s="1"/>
  <c r="S682" i="1" a="1"/>
  <c r="S682" i="1" s="1"/>
  <c r="T682" i="1" a="1"/>
  <c r="T682" i="1" s="1"/>
  <c r="S2079" i="1" a="1"/>
  <c r="S2079" i="1" s="1"/>
  <c r="T2079" i="1" a="1"/>
  <c r="T2079" i="1" s="1"/>
  <c r="S2080" i="1" a="1"/>
  <c r="S2080" i="1" s="1"/>
  <c r="T2080" i="1" a="1"/>
  <c r="T2080" i="1" s="1"/>
  <c r="S2081" i="1" a="1"/>
  <c r="S2081" i="1" s="1"/>
  <c r="T2081" i="1" a="1"/>
  <c r="T2081" i="1" s="1"/>
  <c r="S2082" i="1" a="1"/>
  <c r="S2082" i="1" s="1"/>
  <c r="T2082" i="1" a="1"/>
  <c r="T2082" i="1" s="1"/>
  <c r="S748" i="1" a="1"/>
  <c r="S748" i="1" s="1"/>
  <c r="T748" i="1" a="1"/>
  <c r="T748" i="1" s="1"/>
  <c r="S2083" i="1" a="1"/>
  <c r="S2083" i="1" s="1"/>
  <c r="T2083" i="1" a="1"/>
  <c r="T2083" i="1" s="1"/>
  <c r="S2084" i="1" a="1"/>
  <c r="S2084" i="1" s="1"/>
  <c r="T2084" i="1" a="1"/>
  <c r="T2084" i="1" s="1"/>
  <c r="S2085" i="1" a="1"/>
  <c r="S2085" i="1" s="1"/>
  <c r="T2085" i="1" a="1"/>
  <c r="T2085" i="1" s="1"/>
  <c r="S2086" i="1" a="1"/>
  <c r="S2086" i="1" s="1"/>
  <c r="T2086" i="1" a="1"/>
  <c r="T2086" i="1" s="1"/>
  <c r="S2087" i="1" a="1"/>
  <c r="S2087" i="1" s="1"/>
  <c r="T2087" i="1" a="1"/>
  <c r="T2087" i="1" s="1"/>
  <c r="S2088" i="1" a="1"/>
  <c r="S2088" i="1" s="1"/>
  <c r="T2088" i="1" a="1"/>
  <c r="T2088" i="1" s="1"/>
  <c r="S2351" i="1" a="1"/>
  <c r="S2351" i="1" s="1"/>
  <c r="T2351" i="1" a="1"/>
  <c r="T2351" i="1" s="1"/>
  <c r="S2089" i="1" a="1"/>
  <c r="S2089" i="1" s="1"/>
  <c r="T2089" i="1" a="1"/>
  <c r="T2089" i="1" s="1"/>
  <c r="S2090" i="1" a="1"/>
  <c r="S2090" i="1" s="1"/>
  <c r="T2090" i="1" a="1"/>
  <c r="T2090" i="1" s="1"/>
  <c r="S2091" i="1" a="1"/>
  <c r="S2091" i="1" s="1"/>
  <c r="T2091" i="1" a="1"/>
  <c r="T2091" i="1" s="1"/>
  <c r="S2092" i="1" a="1"/>
  <c r="S2092" i="1" s="1"/>
  <c r="T2092" i="1" a="1"/>
  <c r="T2092" i="1" s="1"/>
  <c r="S2093" i="1" a="1"/>
  <c r="S2093" i="1" s="1"/>
  <c r="T2093" i="1" a="1"/>
  <c r="T2093" i="1" s="1"/>
  <c r="S2094" i="1" a="1"/>
  <c r="S2094" i="1" s="1"/>
  <c r="T2094" i="1" a="1"/>
  <c r="T2094" i="1" s="1"/>
  <c r="S2095" i="1" a="1"/>
  <c r="S2095" i="1" s="1"/>
  <c r="T2095" i="1" a="1"/>
  <c r="T2095" i="1" s="1"/>
  <c r="S325" i="1" a="1"/>
  <c r="S325" i="1" s="1"/>
  <c r="T325" i="1" a="1"/>
  <c r="T325" i="1" s="1"/>
  <c r="S2096" i="1" a="1"/>
  <c r="S2096" i="1" s="1"/>
  <c r="T2096" i="1" a="1"/>
  <c r="T2096" i="1" s="1"/>
  <c r="S2097" i="1" a="1"/>
  <c r="S2097" i="1" s="1"/>
  <c r="T2097" i="1" a="1"/>
  <c r="T2097" i="1" s="1"/>
  <c r="S2098" i="1" a="1"/>
  <c r="S2098" i="1" s="1"/>
  <c r="T2098" i="1" a="1"/>
  <c r="T2098" i="1" s="1"/>
  <c r="S2099" i="1" a="1"/>
  <c r="S2099" i="1" s="1"/>
  <c r="T2099" i="1" a="1"/>
  <c r="T2099" i="1" s="1"/>
  <c r="S2100" i="1" a="1"/>
  <c r="S2100" i="1" s="1"/>
  <c r="T2100" i="1" a="1"/>
  <c r="T2100" i="1" s="1"/>
  <c r="S2101" i="1" a="1"/>
  <c r="S2101" i="1" s="1"/>
  <c r="T2101" i="1" a="1"/>
  <c r="T2101" i="1" s="1"/>
  <c r="S2102" i="1" a="1"/>
  <c r="S2102" i="1" s="1"/>
  <c r="T2102" i="1" a="1"/>
  <c r="T2102" i="1" s="1"/>
  <c r="S759" i="1" a="1"/>
  <c r="S759" i="1" s="1"/>
  <c r="T759" i="1" a="1"/>
  <c r="T759" i="1" s="1"/>
  <c r="S2103" i="1" a="1"/>
  <c r="S2103" i="1" s="1"/>
  <c r="T2103" i="1" a="1"/>
  <c r="T2103" i="1" s="1"/>
  <c r="S2104" i="1" a="1"/>
  <c r="S2104" i="1" s="1"/>
  <c r="T2104" i="1" a="1"/>
  <c r="T2104" i="1" s="1"/>
  <c r="S2105" i="1" a="1"/>
  <c r="S2105" i="1" s="1"/>
  <c r="T2105" i="1" a="1"/>
  <c r="T2105" i="1" s="1"/>
  <c r="S2106" i="1" a="1"/>
  <c r="S2106" i="1" s="1"/>
  <c r="T2106" i="1" a="1"/>
  <c r="T2106" i="1" s="1"/>
  <c r="S2107" i="1" a="1"/>
  <c r="S2107" i="1" s="1"/>
  <c r="T2107" i="1" a="1"/>
  <c r="T2107" i="1" s="1"/>
  <c r="S2108" i="1" a="1"/>
  <c r="S2108" i="1" s="1"/>
  <c r="T2108" i="1" a="1"/>
  <c r="T2108" i="1" s="1"/>
  <c r="S2109" i="1" a="1"/>
  <c r="S2109" i="1" s="1"/>
  <c r="T2109" i="1" a="1"/>
  <c r="T2109" i="1" s="1"/>
  <c r="S2110" i="1" a="1"/>
  <c r="S2110" i="1" s="1"/>
  <c r="T2110" i="1" a="1"/>
  <c r="T2110" i="1" s="1"/>
  <c r="S2111" i="1" a="1"/>
  <c r="S2111" i="1" s="1"/>
  <c r="T2111" i="1" a="1"/>
  <c r="T2111" i="1" s="1"/>
  <c r="S2112" i="1" a="1"/>
  <c r="S2112" i="1" s="1"/>
  <c r="T2112" i="1" a="1"/>
  <c r="T2112" i="1" s="1"/>
  <c r="S2113" i="1" a="1"/>
  <c r="S2113" i="1" s="1"/>
  <c r="T2113" i="1" a="1"/>
  <c r="T2113" i="1" s="1"/>
  <c r="S2114" i="1" a="1"/>
  <c r="S2114" i="1" s="1"/>
  <c r="T2114" i="1" a="1"/>
  <c r="T2114" i="1" s="1"/>
  <c r="S2115" i="1" a="1"/>
  <c r="S2115" i="1" s="1"/>
  <c r="T2115" i="1" a="1"/>
  <c r="T2115" i="1" s="1"/>
  <c r="S2116" i="1" a="1"/>
  <c r="S2116" i="1" s="1"/>
  <c r="T2116" i="1" a="1"/>
  <c r="T2116" i="1" s="1"/>
  <c r="S2117" i="1" a="1"/>
  <c r="S2117" i="1" s="1"/>
  <c r="T2117" i="1" a="1"/>
  <c r="T2117" i="1" s="1"/>
  <c r="S2118" i="1" a="1"/>
  <c r="S2118" i="1" s="1"/>
  <c r="T2118" i="1" a="1"/>
  <c r="T2118" i="1" s="1"/>
  <c r="S2366" i="1" a="1"/>
  <c r="S2366" i="1" s="1"/>
  <c r="T2366" i="1" a="1"/>
  <c r="T2366" i="1" s="1"/>
  <c r="S2119" i="1" a="1"/>
  <c r="S2119" i="1" s="1"/>
  <c r="T2119" i="1" a="1"/>
  <c r="T2119" i="1" s="1"/>
  <c r="S2120" i="1" a="1"/>
  <c r="S2120" i="1" s="1"/>
  <c r="T2120" i="1" a="1"/>
  <c r="T2120" i="1" s="1"/>
  <c r="S2121" i="1" a="1"/>
  <c r="S2121" i="1" s="1"/>
  <c r="T2121" i="1" a="1"/>
  <c r="T2121" i="1" s="1"/>
  <c r="S2122" i="1" a="1"/>
  <c r="S2122" i="1" s="1"/>
  <c r="T2122" i="1" a="1"/>
  <c r="T2122" i="1" s="1"/>
  <c r="S2123" i="1" a="1"/>
  <c r="S2123" i="1" s="1"/>
  <c r="T2123" i="1" a="1"/>
  <c r="T2123" i="1" s="1"/>
  <c r="S2124" i="1" a="1"/>
  <c r="S2124" i="1" s="1"/>
  <c r="T2124" i="1" a="1"/>
  <c r="T2124" i="1" s="1"/>
  <c r="S2125" i="1" a="1"/>
  <c r="S2125" i="1" s="1"/>
  <c r="T2125" i="1" a="1"/>
  <c r="T2125" i="1" s="1"/>
  <c r="S2126" i="1" a="1"/>
  <c r="S2126" i="1" s="1"/>
  <c r="T2126" i="1" a="1"/>
  <c r="T2126" i="1" s="1"/>
  <c r="S2127" i="1" a="1"/>
  <c r="S2127" i="1" s="1"/>
  <c r="T2127" i="1" a="1"/>
  <c r="T2127" i="1" s="1"/>
  <c r="S2128" i="1" a="1"/>
  <c r="S2128" i="1" s="1"/>
  <c r="T2128" i="1" a="1"/>
  <c r="T2128" i="1" s="1"/>
  <c r="S2129" i="1" a="1"/>
  <c r="S2129" i="1" s="1"/>
  <c r="T2129" i="1" a="1"/>
  <c r="T2129" i="1" s="1"/>
  <c r="S2130" i="1" a="1"/>
  <c r="S2130" i="1" s="1"/>
  <c r="T2130" i="1" a="1"/>
  <c r="T2130" i="1" s="1"/>
  <c r="S2131" i="1" a="1"/>
  <c r="S2131" i="1" s="1"/>
  <c r="T2131" i="1" a="1"/>
  <c r="T2131" i="1" s="1"/>
  <c r="S2132" i="1" a="1"/>
  <c r="S2132" i="1" s="1"/>
  <c r="T2132" i="1" a="1"/>
  <c r="T2132" i="1" s="1"/>
  <c r="S2133" i="1" a="1"/>
  <c r="S2133" i="1" s="1"/>
  <c r="T2133" i="1" a="1"/>
  <c r="T2133" i="1" s="1"/>
  <c r="S2134" i="1" a="1"/>
  <c r="S2134" i="1" s="1"/>
  <c r="T2134" i="1" a="1"/>
  <c r="T2134" i="1" s="1"/>
  <c r="S2135" i="1" a="1"/>
  <c r="S2135" i="1" s="1"/>
  <c r="T2135" i="1" a="1"/>
  <c r="T2135" i="1" s="1"/>
  <c r="S2136" i="1" a="1"/>
  <c r="S2136" i="1" s="1"/>
  <c r="T2136" i="1" a="1"/>
  <c r="T2136" i="1" s="1"/>
  <c r="S2137" i="1" a="1"/>
  <c r="S2137" i="1" s="1"/>
  <c r="T2137" i="1" a="1"/>
  <c r="T2137" i="1" s="1"/>
  <c r="S2138" i="1" a="1"/>
  <c r="S2138" i="1" s="1"/>
  <c r="T2138" i="1" a="1"/>
  <c r="T2138" i="1" s="1"/>
  <c r="S2139" i="1" a="1"/>
  <c r="S2139" i="1" s="1"/>
  <c r="T2139" i="1" a="1"/>
  <c r="T2139" i="1" s="1"/>
  <c r="S2140" i="1" a="1"/>
  <c r="S2140" i="1" s="1"/>
  <c r="T2140" i="1" a="1"/>
  <c r="T2140" i="1" s="1"/>
  <c r="S2141" i="1" a="1"/>
  <c r="S2141" i="1" s="1"/>
  <c r="T2141" i="1" a="1"/>
  <c r="T2141" i="1" s="1"/>
  <c r="S2142" i="1" a="1"/>
  <c r="S2142" i="1" s="1"/>
  <c r="T2142" i="1" a="1"/>
  <c r="T2142" i="1" s="1"/>
  <c r="S2143" i="1" a="1"/>
  <c r="S2143" i="1" s="1"/>
  <c r="T2143" i="1" a="1"/>
  <c r="T2143" i="1" s="1"/>
  <c r="S2144" i="1" a="1"/>
  <c r="S2144" i="1" s="1"/>
  <c r="T2144" i="1" a="1"/>
  <c r="T2144" i="1" s="1"/>
  <c r="S2145" i="1" a="1"/>
  <c r="S2145" i="1" s="1"/>
  <c r="T2145" i="1" a="1"/>
  <c r="T2145" i="1" s="1"/>
  <c r="S2146" i="1" a="1"/>
  <c r="S2146" i="1" s="1"/>
  <c r="T2146" i="1" a="1"/>
  <c r="T2146" i="1" s="1"/>
  <c r="S2147" i="1" a="1"/>
  <c r="S2147" i="1" s="1"/>
  <c r="T2147" i="1" a="1"/>
  <c r="T2147" i="1" s="1"/>
  <c r="S2148" i="1" a="1"/>
  <c r="S2148" i="1" s="1"/>
  <c r="T2148" i="1" a="1"/>
  <c r="T2148" i="1" s="1"/>
  <c r="S2149" i="1" a="1"/>
  <c r="S2149" i="1" s="1"/>
  <c r="T2149" i="1" a="1"/>
  <c r="T2149" i="1" s="1"/>
  <c r="S2150" i="1" a="1"/>
  <c r="S2150" i="1" s="1"/>
  <c r="T2150" i="1" a="1"/>
  <c r="T2150" i="1" s="1"/>
  <c r="S2403" i="1" a="1"/>
  <c r="S2403" i="1" s="1"/>
  <c r="T2403" i="1" a="1"/>
  <c r="T2403" i="1" s="1"/>
  <c r="S2151" i="1" a="1"/>
  <c r="S2151" i="1" s="1"/>
  <c r="T2151" i="1" a="1"/>
  <c r="T2151" i="1" s="1"/>
  <c r="S2152" i="1" a="1"/>
  <c r="S2152" i="1" s="1"/>
  <c r="T2152" i="1" a="1"/>
  <c r="T2152" i="1" s="1"/>
  <c r="S2153" i="1" a="1"/>
  <c r="S2153" i="1" s="1"/>
  <c r="T2153" i="1" a="1"/>
  <c r="T2153" i="1" s="1"/>
  <c r="S2154" i="1" a="1"/>
  <c r="S2154" i="1" s="1"/>
  <c r="T2154" i="1" a="1"/>
  <c r="T2154" i="1" s="1"/>
  <c r="S2155" i="1" a="1"/>
  <c r="S2155" i="1" s="1"/>
  <c r="T2155" i="1" a="1"/>
  <c r="T2155" i="1" s="1"/>
  <c r="S2156" i="1" a="1"/>
  <c r="S2156" i="1" s="1"/>
  <c r="T2156" i="1" a="1"/>
  <c r="T2156" i="1" s="1"/>
  <c r="S2157" i="1" a="1"/>
  <c r="S2157" i="1" s="1"/>
  <c r="T2157" i="1" a="1"/>
  <c r="T2157" i="1" s="1"/>
  <c r="S2158" i="1" a="1"/>
  <c r="S2158" i="1" s="1"/>
  <c r="T2158" i="1" a="1"/>
  <c r="T2158" i="1" s="1"/>
  <c r="S2159" i="1" a="1"/>
  <c r="S2159" i="1" s="1"/>
  <c r="T2159" i="1" a="1"/>
  <c r="T2159" i="1" s="1"/>
  <c r="S2160" i="1" a="1"/>
  <c r="S2160" i="1" s="1"/>
  <c r="T2160" i="1" a="1"/>
  <c r="T2160" i="1" s="1"/>
  <c r="S734" i="1" a="1"/>
  <c r="S734" i="1" s="1"/>
  <c r="T734" i="1" a="1"/>
  <c r="T734" i="1" s="1"/>
  <c r="S2161" i="1" a="1"/>
  <c r="S2161" i="1" s="1"/>
  <c r="T2161" i="1" a="1"/>
  <c r="T2161" i="1" s="1"/>
  <c r="S2162" i="1" a="1"/>
  <c r="S2162" i="1" s="1"/>
  <c r="T2162" i="1" a="1"/>
  <c r="T2162" i="1" s="1"/>
  <c r="S2163" i="1" a="1"/>
  <c r="S2163" i="1" s="1"/>
  <c r="T2163" i="1" a="1"/>
  <c r="T2163" i="1" s="1"/>
  <c r="S2164" i="1" a="1"/>
  <c r="S2164" i="1" s="1"/>
  <c r="T2164" i="1" a="1"/>
  <c r="T2164" i="1" s="1"/>
  <c r="S2165" i="1" a="1"/>
  <c r="S2165" i="1" s="1"/>
  <c r="T2165" i="1" a="1"/>
  <c r="T2165" i="1" s="1"/>
  <c r="S2166" i="1" a="1"/>
  <c r="S2166" i="1" s="1"/>
  <c r="T2166" i="1" a="1"/>
  <c r="T2166" i="1" s="1"/>
  <c r="S2167" i="1" a="1"/>
  <c r="S2167" i="1" s="1"/>
  <c r="T2167" i="1" a="1"/>
  <c r="T2167" i="1" s="1"/>
  <c r="S2168" i="1" a="1"/>
  <c r="S2168" i="1" s="1"/>
  <c r="T2168" i="1" a="1"/>
  <c r="T2168" i="1" s="1"/>
  <c r="S2169" i="1" a="1"/>
  <c r="S2169" i="1" s="1"/>
  <c r="T2169" i="1" a="1"/>
  <c r="T2169" i="1" s="1"/>
  <c r="S2170" i="1" a="1"/>
  <c r="S2170" i="1" s="1"/>
  <c r="T2170" i="1" a="1"/>
  <c r="T2170" i="1" s="1"/>
  <c r="S2171" i="1" a="1"/>
  <c r="S2171" i="1" s="1"/>
  <c r="T2171" i="1" a="1"/>
  <c r="T2171" i="1" s="1"/>
  <c r="S2172" i="1" a="1"/>
  <c r="S2172" i="1" s="1"/>
  <c r="T2172" i="1" a="1"/>
  <c r="T2172" i="1" s="1"/>
  <c r="S2173" i="1" a="1"/>
  <c r="S2173" i="1" s="1"/>
  <c r="T2173" i="1" a="1"/>
  <c r="T2173" i="1" s="1"/>
  <c r="S2174" i="1" a="1"/>
  <c r="S2174" i="1" s="1"/>
  <c r="T2174" i="1" a="1"/>
  <c r="T2174" i="1" s="1"/>
  <c r="S2175" i="1" a="1"/>
  <c r="S2175" i="1" s="1"/>
  <c r="T2175" i="1" a="1"/>
  <c r="T2175" i="1" s="1"/>
  <c r="S2176" i="1" a="1"/>
  <c r="S2176" i="1" s="1"/>
  <c r="T2176" i="1" a="1"/>
  <c r="T2176" i="1" s="1"/>
  <c r="S2177" i="1" a="1"/>
  <c r="S2177" i="1" s="1"/>
  <c r="T2177" i="1" a="1"/>
  <c r="T2177" i="1" s="1"/>
  <c r="S2178" i="1" a="1"/>
  <c r="S2178" i="1" s="1"/>
  <c r="T2178" i="1" a="1"/>
  <c r="T2178" i="1" s="1"/>
  <c r="S2179" i="1" a="1"/>
  <c r="S2179" i="1" s="1"/>
  <c r="T2179" i="1" a="1"/>
  <c r="T2179" i="1" s="1"/>
  <c r="S2180" i="1" a="1"/>
  <c r="S2180" i="1" s="1"/>
  <c r="T2180" i="1" a="1"/>
  <c r="T2180" i="1" s="1"/>
  <c r="S122" i="1" a="1"/>
  <c r="S122" i="1" s="1"/>
  <c r="T122" i="1" a="1"/>
  <c r="T122" i="1" s="1"/>
  <c r="S2181" i="1" a="1"/>
  <c r="S2181" i="1" s="1"/>
  <c r="T2181" i="1" a="1"/>
  <c r="T2181" i="1" s="1"/>
  <c r="S2182" i="1" a="1"/>
  <c r="S2182" i="1" s="1"/>
  <c r="T2182" i="1" a="1"/>
  <c r="T2182" i="1" s="1"/>
  <c r="S2183" i="1" a="1"/>
  <c r="S2183" i="1" s="1"/>
  <c r="T2183" i="1" a="1"/>
  <c r="T2183" i="1" s="1"/>
  <c r="S2184" i="1" a="1"/>
  <c r="S2184" i="1" s="1"/>
  <c r="T2184" i="1" a="1"/>
  <c r="T2184" i="1" s="1"/>
  <c r="S2312" i="1" a="1"/>
  <c r="S2312" i="1" s="1"/>
  <c r="T2312" i="1" a="1"/>
  <c r="T2312" i="1" s="1"/>
  <c r="S2185" i="1" a="1"/>
  <c r="S2185" i="1" s="1"/>
  <c r="T2185" i="1" a="1"/>
  <c r="T2185" i="1" s="1"/>
  <c r="S2186" i="1" a="1"/>
  <c r="S2186" i="1" s="1"/>
  <c r="T2186" i="1" a="1"/>
  <c r="T2186" i="1" s="1"/>
  <c r="S2187" i="1" a="1"/>
  <c r="S2187" i="1" s="1"/>
  <c r="T2187" i="1" a="1"/>
  <c r="T2187" i="1" s="1"/>
  <c r="S2188" i="1" a="1"/>
  <c r="S2188" i="1" s="1"/>
  <c r="T2188" i="1" a="1"/>
  <c r="T2188" i="1" s="1"/>
  <c r="S2189" i="1" a="1"/>
  <c r="S2189" i="1" s="1"/>
  <c r="T2189" i="1" a="1"/>
  <c r="T2189" i="1" s="1"/>
  <c r="S2190" i="1" a="1"/>
  <c r="S2190" i="1" s="1"/>
  <c r="T2190" i="1" a="1"/>
  <c r="T2190" i="1" s="1"/>
  <c r="S2191" i="1" a="1"/>
  <c r="S2191" i="1" s="1"/>
  <c r="T2191" i="1" a="1"/>
  <c r="T2191" i="1" s="1"/>
  <c r="S2192" i="1" a="1"/>
  <c r="S2192" i="1" s="1"/>
  <c r="T2192" i="1" a="1"/>
  <c r="T2192" i="1" s="1"/>
  <c r="S2193" i="1" a="1"/>
  <c r="S2193" i="1" s="1"/>
  <c r="T2193" i="1" a="1"/>
  <c r="T2193" i="1" s="1"/>
  <c r="S2194" i="1" a="1"/>
  <c r="S2194" i="1" s="1"/>
  <c r="T2194" i="1" a="1"/>
  <c r="T2194" i="1" s="1"/>
  <c r="S2195" i="1" a="1"/>
  <c r="S2195" i="1" s="1"/>
  <c r="T2195" i="1" a="1"/>
  <c r="T2195" i="1" s="1"/>
  <c r="S2196" i="1" a="1"/>
  <c r="S2196" i="1" s="1"/>
  <c r="T2196" i="1" a="1"/>
  <c r="T2196" i="1" s="1"/>
  <c r="S2197" i="1" a="1"/>
  <c r="S2197" i="1" s="1"/>
  <c r="T2197" i="1" a="1"/>
  <c r="T2197" i="1" s="1"/>
  <c r="S2198" i="1" a="1"/>
  <c r="S2198" i="1" s="1"/>
  <c r="T2198" i="1" a="1"/>
  <c r="T2198" i="1" s="1"/>
  <c r="S2199" i="1" a="1"/>
  <c r="S2199" i="1" s="1"/>
  <c r="T2199" i="1" a="1"/>
  <c r="T2199" i="1" s="1"/>
  <c r="S2200" i="1" a="1"/>
  <c r="S2200" i="1" s="1"/>
  <c r="T2200" i="1" a="1"/>
  <c r="T2200" i="1" s="1"/>
  <c r="S2201" i="1" a="1"/>
  <c r="S2201" i="1" s="1"/>
  <c r="T2201" i="1" a="1"/>
  <c r="T2201" i="1" s="1"/>
  <c r="S2202" i="1" a="1"/>
  <c r="S2202" i="1" s="1"/>
  <c r="T2202" i="1" a="1"/>
  <c r="T2202" i="1" s="1"/>
  <c r="S2203" i="1" a="1"/>
  <c r="S2203" i="1" s="1"/>
  <c r="T2203" i="1" a="1"/>
  <c r="T2203" i="1" s="1"/>
  <c r="S2368" i="1" a="1"/>
  <c r="S2368" i="1" s="1"/>
  <c r="T2368" i="1" a="1"/>
  <c r="T2368" i="1" s="1"/>
  <c r="S2204" i="1" a="1"/>
  <c r="S2204" i="1" s="1"/>
  <c r="T2204" i="1" a="1"/>
  <c r="T2204" i="1" s="1"/>
  <c r="S2205" i="1" a="1"/>
  <c r="S2205" i="1" s="1"/>
  <c r="T2205" i="1" a="1"/>
  <c r="T2205" i="1" s="1"/>
  <c r="S2206" i="1" a="1"/>
  <c r="S2206" i="1" s="1"/>
  <c r="T2206" i="1" a="1"/>
  <c r="T2206" i="1" s="1"/>
  <c r="S2207" i="1" a="1"/>
  <c r="S2207" i="1" s="1"/>
  <c r="T2207" i="1" a="1"/>
  <c r="T2207" i="1" s="1"/>
  <c r="S2208" i="1" a="1"/>
  <c r="S2208" i="1" s="1"/>
  <c r="T2208" i="1" a="1"/>
  <c r="T2208" i="1" s="1"/>
  <c r="S2209" i="1" a="1"/>
  <c r="S2209" i="1" s="1"/>
  <c r="T2209" i="1" a="1"/>
  <c r="T2209" i="1" s="1"/>
  <c r="S2210" i="1" a="1"/>
  <c r="S2210" i="1" s="1"/>
  <c r="T2210" i="1" a="1"/>
  <c r="T2210" i="1" s="1"/>
  <c r="S2211" i="1" a="1"/>
  <c r="S2211" i="1" s="1"/>
  <c r="T2211" i="1" a="1"/>
  <c r="T2211" i="1" s="1"/>
  <c r="S2212" i="1" a="1"/>
  <c r="S2212" i="1" s="1"/>
  <c r="T2212" i="1" a="1"/>
  <c r="T2212" i="1" s="1"/>
  <c r="S2213" i="1" a="1"/>
  <c r="S2213" i="1" s="1"/>
  <c r="T2213" i="1" a="1"/>
  <c r="T2213" i="1" s="1"/>
  <c r="S2214" i="1" a="1"/>
  <c r="S2214" i="1" s="1"/>
  <c r="T2214" i="1" a="1"/>
  <c r="T2214" i="1" s="1"/>
  <c r="S2215" i="1" a="1"/>
  <c r="S2215" i="1" s="1"/>
  <c r="T2215" i="1" a="1"/>
  <c r="T2215" i="1" s="1"/>
  <c r="S2397" i="1" a="1"/>
  <c r="S2397" i="1" s="1"/>
  <c r="T2397" i="1" a="1"/>
  <c r="T2397" i="1" s="1"/>
  <c r="S2331" i="1" a="1"/>
  <c r="S2331" i="1" s="1"/>
  <c r="T2331" i="1" a="1"/>
  <c r="T2331" i="1" s="1"/>
  <c r="S2216" i="1" a="1"/>
  <c r="S2216" i="1" s="1"/>
  <c r="T2216" i="1" a="1"/>
  <c r="T2216" i="1" s="1"/>
  <c r="S2217" i="1" a="1"/>
  <c r="S2217" i="1" s="1"/>
  <c r="T2217" i="1" a="1"/>
  <c r="T2217" i="1" s="1"/>
  <c r="S2218" i="1" a="1"/>
  <c r="S2218" i="1" s="1"/>
  <c r="T2218" i="1" a="1"/>
  <c r="T2218" i="1" s="1"/>
  <c r="S2219" i="1" a="1"/>
  <c r="S2219" i="1" s="1"/>
  <c r="T2219" i="1" a="1"/>
  <c r="T2219" i="1" s="1"/>
  <c r="S2220" i="1" a="1"/>
  <c r="S2220" i="1" s="1"/>
  <c r="T2220" i="1" a="1"/>
  <c r="T2220" i="1" s="1"/>
  <c r="S2358" i="1" a="1"/>
  <c r="S2358" i="1" s="1"/>
  <c r="T2358" i="1" a="1"/>
  <c r="T2358" i="1" s="1"/>
  <c r="S2221" i="1" a="1"/>
  <c r="S2221" i="1" s="1"/>
  <c r="T2221" i="1" a="1"/>
  <c r="T2221" i="1" s="1"/>
  <c r="S2222" i="1" a="1"/>
  <c r="S2222" i="1" s="1"/>
  <c r="T2222" i="1" a="1"/>
  <c r="T2222" i="1" s="1"/>
  <c r="S2223" i="1" a="1"/>
  <c r="S2223" i="1" s="1"/>
  <c r="T2223" i="1" a="1"/>
  <c r="T2223" i="1" s="1"/>
  <c r="S2224" i="1" a="1"/>
  <c r="S2224" i="1" s="1"/>
  <c r="T2224" i="1" a="1"/>
  <c r="T2224" i="1" s="1"/>
  <c r="S2225" i="1" a="1"/>
  <c r="S2225" i="1" s="1"/>
  <c r="T2225" i="1" a="1"/>
  <c r="T2225" i="1" s="1"/>
  <c r="S2226" i="1" a="1"/>
  <c r="S2226" i="1" s="1"/>
  <c r="T2226" i="1" a="1"/>
  <c r="T2226" i="1" s="1"/>
  <c r="S2227" i="1" a="1"/>
  <c r="S2227" i="1" s="1"/>
  <c r="T2227" i="1" a="1"/>
  <c r="T2227" i="1" s="1"/>
  <c r="S2228" i="1" a="1"/>
  <c r="S2228" i="1" s="1"/>
  <c r="T2228" i="1" a="1"/>
  <c r="T2228" i="1" s="1"/>
  <c r="S2229" i="1" a="1"/>
  <c r="S2229" i="1" s="1"/>
  <c r="T2229" i="1" a="1"/>
  <c r="T2229" i="1" s="1"/>
  <c r="S2230" i="1" a="1"/>
  <c r="S2230" i="1" s="1"/>
  <c r="T2230" i="1" a="1"/>
  <c r="T2230" i="1" s="1"/>
  <c r="S2343" i="1" a="1"/>
  <c r="S2343" i="1" s="1"/>
  <c r="T2343" i="1" a="1"/>
  <c r="T2343" i="1" s="1"/>
  <c r="S2354" i="1" a="1"/>
  <c r="S2354" i="1" s="1"/>
  <c r="T2354" i="1" a="1"/>
  <c r="T2354" i="1" s="1"/>
  <c r="S2231" i="1" a="1"/>
  <c r="S2231" i="1" s="1"/>
  <c r="T2231" i="1" a="1"/>
  <c r="T2231" i="1" s="1"/>
  <c r="S2232" i="1" a="1"/>
  <c r="S2232" i="1" s="1"/>
  <c r="T2232" i="1" a="1"/>
  <c r="T2232" i="1" s="1"/>
  <c r="S2233" i="1" a="1"/>
  <c r="S2233" i="1" s="1"/>
  <c r="T2233" i="1" a="1"/>
  <c r="T2233" i="1" s="1"/>
  <c r="S2234" i="1" a="1"/>
  <c r="S2234" i="1" s="1"/>
  <c r="T2234" i="1" a="1"/>
  <c r="T2234" i="1" s="1"/>
  <c r="S2235" i="1" a="1"/>
  <c r="S2235" i="1" s="1"/>
  <c r="T2235" i="1" a="1"/>
  <c r="T2235" i="1" s="1"/>
  <c r="S2236" i="1" a="1"/>
  <c r="S2236" i="1" s="1"/>
  <c r="T2236" i="1" a="1"/>
  <c r="T2236" i="1" s="1"/>
  <c r="S2237" i="1" a="1"/>
  <c r="S2237" i="1" s="1"/>
  <c r="T2237" i="1" a="1"/>
  <c r="T2237" i="1" s="1"/>
  <c r="S2238" i="1" a="1"/>
  <c r="S2238" i="1" s="1"/>
  <c r="T2238" i="1" a="1"/>
  <c r="T2238" i="1" s="1"/>
  <c r="S2239" i="1" a="1"/>
  <c r="S2239" i="1" s="1"/>
  <c r="T2239" i="1" a="1"/>
  <c r="T2239" i="1" s="1"/>
  <c r="S2398" i="1" a="1"/>
  <c r="S2398" i="1" s="1"/>
  <c r="T2398" i="1" a="1"/>
  <c r="T2398" i="1" s="1"/>
  <c r="S2240" i="1" a="1"/>
  <c r="S2240" i="1" s="1"/>
  <c r="T2240" i="1" a="1"/>
  <c r="T2240" i="1" s="1"/>
  <c r="S2369" i="1" a="1"/>
  <c r="S2369" i="1" s="1"/>
  <c r="T2369" i="1" a="1"/>
  <c r="T2369" i="1" s="1"/>
  <c r="S2241" i="1" a="1"/>
  <c r="S2241" i="1" s="1"/>
  <c r="T2241" i="1" a="1"/>
  <c r="T2241" i="1" s="1"/>
  <c r="S2242" i="1" a="1"/>
  <c r="S2242" i="1" s="1"/>
  <c r="T2242" i="1" a="1"/>
  <c r="T2242" i="1" s="1"/>
  <c r="S2243" i="1" a="1"/>
  <c r="S2243" i="1" s="1"/>
  <c r="T2243" i="1" a="1"/>
  <c r="T2243" i="1" s="1"/>
  <c r="S2244" i="1" a="1"/>
  <c r="S2244" i="1" s="1"/>
  <c r="T2244" i="1" a="1"/>
  <c r="T2244" i="1" s="1"/>
  <c r="S2345" i="1" a="1"/>
  <c r="S2345" i="1" s="1"/>
  <c r="T2345" i="1" a="1"/>
  <c r="T2345" i="1" s="1"/>
  <c r="S2245" i="1" a="1"/>
  <c r="S2245" i="1" s="1"/>
  <c r="T2245" i="1" a="1"/>
  <c r="T2245" i="1" s="1"/>
  <c r="S2246" i="1" a="1"/>
  <c r="S2246" i="1" s="1"/>
  <c r="T2246" i="1" a="1"/>
  <c r="T2246" i="1" s="1"/>
  <c r="S2247" i="1" a="1"/>
  <c r="S2247" i="1" s="1"/>
  <c r="T2247" i="1" a="1"/>
  <c r="T2247" i="1" s="1"/>
  <c r="S2248" i="1" a="1"/>
  <c r="S2248" i="1" s="1"/>
  <c r="T2248" i="1" a="1"/>
  <c r="T2248" i="1" s="1"/>
  <c r="S2249" i="1" a="1"/>
  <c r="S2249" i="1" s="1"/>
  <c r="T2249" i="1" a="1"/>
  <c r="T2249" i="1" s="1"/>
  <c r="S2250" i="1" a="1"/>
  <c r="S2250" i="1" s="1"/>
  <c r="T2250" i="1" a="1"/>
  <c r="T2250" i="1" s="1"/>
  <c r="S649" i="1" a="1"/>
  <c r="S649" i="1" s="1"/>
  <c r="T649" i="1" a="1"/>
  <c r="T649" i="1" s="1"/>
  <c r="S2399" i="1" a="1"/>
  <c r="S2399" i="1" s="1"/>
  <c r="T2399" i="1" a="1"/>
  <c r="T2399" i="1" s="1"/>
  <c r="S2251" i="1" a="1"/>
  <c r="S2251" i="1" s="1"/>
  <c r="T2251" i="1" a="1"/>
  <c r="T2251" i="1" s="1"/>
  <c r="S2252" i="1" a="1"/>
  <c r="S2252" i="1" s="1"/>
  <c r="T2252" i="1" a="1"/>
  <c r="T2252" i="1" s="1"/>
  <c r="S2253" i="1" a="1"/>
  <c r="S2253" i="1" s="1"/>
  <c r="T2253" i="1" a="1"/>
  <c r="T2253" i="1" s="1"/>
  <c r="S2254" i="1" a="1"/>
  <c r="S2254" i="1" s="1"/>
  <c r="T2254" i="1" a="1"/>
  <c r="T2254" i="1" s="1"/>
  <c r="S2255" i="1" a="1"/>
  <c r="S2255" i="1" s="1"/>
  <c r="T2255" i="1" a="1"/>
  <c r="T2255" i="1" s="1"/>
  <c r="S2256" i="1" a="1"/>
  <c r="S2256" i="1" s="1"/>
  <c r="T2256" i="1" a="1"/>
  <c r="T2256" i="1" s="1"/>
  <c r="S2257" i="1" a="1"/>
  <c r="S2257" i="1" s="1"/>
  <c r="T2257" i="1" a="1"/>
  <c r="T2257" i="1" s="1"/>
  <c r="S2258" i="1" a="1"/>
  <c r="S2258" i="1" s="1"/>
  <c r="T2258" i="1" a="1"/>
  <c r="T2258" i="1" s="1"/>
  <c r="S2259" i="1" a="1"/>
  <c r="S2259" i="1" s="1"/>
  <c r="T2259" i="1" a="1"/>
  <c r="T2259" i="1" s="1"/>
  <c r="S2260" i="1" a="1"/>
  <c r="S2260" i="1" s="1"/>
  <c r="T2260" i="1" a="1"/>
  <c r="T2260" i="1" s="1"/>
  <c r="S2261" i="1" a="1"/>
  <c r="S2261" i="1" s="1"/>
  <c r="T2261" i="1" a="1"/>
  <c r="T2261" i="1" s="1"/>
  <c r="S2262" i="1" a="1"/>
  <c r="S2262" i="1" s="1"/>
  <c r="T2262" i="1" a="1"/>
  <c r="T2262" i="1" s="1"/>
  <c r="S466" i="1" a="1"/>
  <c r="S466" i="1" s="1"/>
  <c r="T466" i="1" a="1"/>
  <c r="T466" i="1" s="1"/>
  <c r="S2263" i="1" a="1"/>
  <c r="S2263" i="1" s="1"/>
  <c r="T2263" i="1" a="1"/>
  <c r="T2263" i="1" s="1"/>
  <c r="S488" i="1" a="1"/>
  <c r="S488" i="1" s="1"/>
  <c r="T488" i="1" a="1"/>
  <c r="T488" i="1" s="1"/>
  <c r="S2264" i="1" a="1"/>
  <c r="S2264" i="1" s="1"/>
  <c r="T2264" i="1" a="1"/>
  <c r="T2264" i="1" s="1"/>
  <c r="S2265" i="1" a="1"/>
  <c r="S2265" i="1" s="1"/>
  <c r="T2265" i="1" a="1"/>
  <c r="T2265" i="1" s="1"/>
  <c r="S2266" i="1" a="1"/>
  <c r="S2266" i="1" s="1"/>
  <c r="T2266" i="1" a="1"/>
  <c r="T2266" i="1" s="1"/>
  <c r="S2267" i="1" a="1"/>
  <c r="S2267" i="1" s="1"/>
  <c r="T2267" i="1" a="1"/>
  <c r="T2267" i="1" s="1"/>
  <c r="S2268" i="1" a="1"/>
  <c r="S2268" i="1" s="1"/>
  <c r="T2268" i="1" a="1"/>
  <c r="T2268" i="1" s="1"/>
  <c r="S2269" i="1" a="1"/>
  <c r="S2269" i="1" s="1"/>
  <c r="T2269" i="1" a="1"/>
  <c r="T2269" i="1" s="1"/>
  <c r="S2270" i="1" a="1"/>
  <c r="S2270" i="1" s="1"/>
  <c r="T2270" i="1" a="1"/>
  <c r="T2270" i="1" s="1"/>
  <c r="S2271" i="1" a="1"/>
  <c r="S2271" i="1" s="1"/>
  <c r="T2271" i="1" a="1"/>
  <c r="T2271" i="1" s="1"/>
  <c r="S2272" i="1" a="1"/>
  <c r="S2272" i="1" s="1"/>
  <c r="T2272" i="1" a="1"/>
  <c r="T2272" i="1" s="1"/>
  <c r="S2273" i="1" a="1"/>
  <c r="S2273" i="1" s="1"/>
  <c r="T2273" i="1" a="1"/>
  <c r="T2273" i="1" s="1"/>
  <c r="S2274" i="1" a="1"/>
  <c r="S2274" i="1" s="1"/>
  <c r="T2274" i="1" a="1"/>
  <c r="T2274" i="1" s="1"/>
  <c r="S2275" i="1" a="1"/>
  <c r="S2275" i="1" s="1"/>
  <c r="T2275" i="1" a="1"/>
  <c r="T2275" i="1" s="1"/>
  <c r="S2276" i="1" a="1"/>
  <c r="S2276" i="1" s="1"/>
  <c r="T2276" i="1" a="1"/>
  <c r="T2276" i="1" s="1"/>
  <c r="S2277" i="1" a="1"/>
  <c r="S2277" i="1" s="1"/>
  <c r="T2277" i="1" a="1"/>
  <c r="T2277" i="1" s="1"/>
  <c r="S2278" i="1" a="1"/>
  <c r="S2278" i="1" s="1"/>
  <c r="T2278" i="1" a="1"/>
  <c r="T2278" i="1" s="1"/>
  <c r="S2279" i="1" a="1"/>
  <c r="S2279" i="1" s="1"/>
  <c r="T2279" i="1" a="1"/>
  <c r="T2279" i="1" s="1"/>
  <c r="S2280" i="1" a="1"/>
  <c r="S2280" i="1" s="1"/>
  <c r="T2280" i="1" a="1"/>
  <c r="T2280" i="1" s="1"/>
  <c r="S2281" i="1" a="1"/>
  <c r="S2281" i="1" s="1"/>
  <c r="T2281" i="1" a="1"/>
  <c r="T2281" i="1" s="1"/>
  <c r="S2282" i="1" a="1"/>
  <c r="S2282" i="1" s="1"/>
  <c r="T2282" i="1" a="1"/>
  <c r="T2282" i="1" s="1"/>
  <c r="S2283" i="1" a="1"/>
  <c r="S2283" i="1" s="1"/>
  <c r="T2283" i="1" a="1"/>
  <c r="T2283" i="1" s="1"/>
  <c r="S2284" i="1" a="1"/>
  <c r="S2284" i="1" s="1"/>
  <c r="T2284" i="1" a="1"/>
  <c r="T2284" i="1" s="1"/>
  <c r="S707" i="1" a="1"/>
  <c r="S707" i="1" s="1"/>
  <c r="T707" i="1" a="1"/>
  <c r="T707" i="1" s="1"/>
  <c r="S2285" i="1" a="1"/>
  <c r="S2285" i="1" s="1"/>
  <c r="T2285" i="1" a="1"/>
  <c r="T2285" i="1" s="1"/>
  <c r="S2286" i="1" a="1"/>
  <c r="S2286" i="1" s="1"/>
  <c r="T2286" i="1" a="1"/>
  <c r="T2286" i="1" s="1"/>
  <c r="S651" i="1" a="1"/>
  <c r="S651" i="1" s="1"/>
  <c r="T651" i="1" a="1"/>
  <c r="T651" i="1" s="1"/>
  <c r="S2287" i="1" a="1"/>
  <c r="S2287" i="1" s="1"/>
  <c r="T2287" i="1" a="1"/>
  <c r="T2287" i="1" s="1"/>
  <c r="S2288" i="1" a="1"/>
  <c r="S2288" i="1" s="1"/>
  <c r="T2288" i="1" a="1"/>
  <c r="T2288" i="1" s="1"/>
  <c r="S747" i="1" a="1"/>
  <c r="S747" i="1" s="1"/>
  <c r="T747" i="1" a="1"/>
  <c r="T747" i="1" s="1"/>
  <c r="S2289" i="1" a="1"/>
  <c r="S2289" i="1" s="1"/>
  <c r="T2289" i="1" a="1"/>
  <c r="T2289" i="1" s="1"/>
  <c r="S2290" i="1" a="1"/>
  <c r="S2290" i="1" s="1"/>
  <c r="T2290" i="1" a="1"/>
  <c r="T2290" i="1" s="1"/>
  <c r="S578" i="1" a="1"/>
  <c r="S578" i="1" s="1"/>
  <c r="T578" i="1" a="1"/>
  <c r="T578" i="1" s="1"/>
  <c r="S746" i="1" a="1"/>
  <c r="S746" i="1" s="1"/>
  <c r="T746" i="1" a="1"/>
  <c r="T746" i="1" s="1"/>
  <c r="S2291" i="1" a="1"/>
  <c r="S2291" i="1" s="1"/>
  <c r="T2291" i="1" a="1"/>
  <c r="T2291" i="1" s="1"/>
  <c r="S2292" i="1" a="1"/>
  <c r="S2292" i="1" s="1"/>
  <c r="T2292" i="1" a="1"/>
  <c r="T2292" i="1" s="1"/>
  <c r="S2293" i="1" a="1"/>
  <c r="S2293" i="1" s="1"/>
  <c r="T2293" i="1" a="1"/>
  <c r="T2293" i="1" s="1"/>
  <c r="S2294" i="1" a="1"/>
  <c r="S2294" i="1" s="1"/>
  <c r="T2294" i="1" a="1"/>
  <c r="T2294" i="1" s="1"/>
  <c r="S2295" i="1" a="1"/>
  <c r="S2295" i="1" s="1"/>
  <c r="T2295" i="1" a="1"/>
  <c r="T2295" i="1" s="1"/>
  <c r="S2296" i="1" a="1"/>
  <c r="S2296" i="1" s="1"/>
  <c r="T2296" i="1" a="1"/>
  <c r="T2296" i="1" s="1"/>
  <c r="S2297" i="1" a="1"/>
  <c r="S2297" i="1" s="1"/>
  <c r="T2297" i="1" a="1"/>
  <c r="T2297" i="1" s="1"/>
  <c r="S2298" i="1" a="1"/>
  <c r="S2298" i="1" s="1"/>
  <c r="T2298" i="1" a="1"/>
  <c r="T2298" i="1" s="1"/>
  <c r="S2299" i="1" a="1"/>
  <c r="S2299" i="1" s="1"/>
  <c r="T2299" i="1" a="1"/>
  <c r="T2299" i="1" s="1"/>
  <c r="S2300" i="1" a="1"/>
  <c r="S2300" i="1" s="1"/>
  <c r="T2300" i="1" a="1"/>
  <c r="T2300" i="1" s="1"/>
  <c r="S2301" i="1" a="1"/>
  <c r="S2301" i="1" s="1"/>
  <c r="T2301" i="1" a="1"/>
  <c r="T2301" i="1" s="1"/>
  <c r="S2302" i="1" a="1"/>
  <c r="S2302" i="1" s="1"/>
  <c r="T2302" i="1" a="1"/>
  <c r="T2302" i="1" s="1"/>
  <c r="S159" i="1" a="1"/>
  <c r="S159" i="1" s="1"/>
  <c r="T159" i="1" a="1"/>
  <c r="T159" i="1" s="1"/>
  <c r="S2303" i="1" a="1"/>
  <c r="S2303" i="1" s="1"/>
  <c r="T2303" i="1" a="1"/>
  <c r="T2303" i="1" s="1"/>
  <c r="S568" i="1" a="1"/>
  <c r="S568" i="1" s="1"/>
  <c r="T568" i="1" a="1"/>
  <c r="T568" i="1" s="1"/>
  <c r="S2304" i="1" a="1"/>
  <c r="S2304" i="1" s="1"/>
  <c r="T2304" i="1" a="1"/>
  <c r="T2304" i="1" s="1"/>
  <c r="S2305" i="1" a="1"/>
  <c r="S2305" i="1" s="1"/>
  <c r="T2305" i="1" a="1"/>
  <c r="T2305" i="1" s="1"/>
  <c r="S2306" i="1" a="1"/>
  <c r="S2306" i="1" s="1"/>
  <c r="T2306" i="1" a="1"/>
  <c r="T2306" i="1" s="1"/>
  <c r="S2307" i="1" a="1"/>
  <c r="S2307" i="1" s="1"/>
  <c r="T2307" i="1" a="1"/>
  <c r="T2307" i="1" s="1"/>
  <c r="S2308" i="1" a="1"/>
  <c r="S2308" i="1" s="1"/>
  <c r="T2308" i="1" a="1"/>
  <c r="T2308" i="1" s="1"/>
  <c r="S616" i="1" a="1"/>
  <c r="S616" i="1" s="1"/>
  <c r="T616" i="1" a="1"/>
  <c r="T616" i="1" s="1"/>
  <c r="S760" i="1" a="1"/>
  <c r="S760" i="1" s="1"/>
  <c r="T760" i="1" a="1"/>
  <c r="T760" i="1" s="1"/>
  <c r="V3" i="1" a="1"/>
  <c r="V3" i="1" s="1"/>
  <c r="V4" i="1" a="1"/>
  <c r="V4" i="1" s="1"/>
  <c r="V5" i="1" a="1"/>
  <c r="V5" i="1" s="1"/>
  <c r="V6" i="1" a="1"/>
  <c r="V6" i="1" s="1"/>
  <c r="V7" i="1" a="1"/>
  <c r="V7" i="1" s="1"/>
  <c r="V8" i="1" a="1"/>
  <c r="V8" i="1" s="1"/>
  <c r="V9" i="1" a="1"/>
  <c r="V9" i="1" s="1"/>
  <c r="V10" i="1" a="1"/>
  <c r="V10" i="1" s="1"/>
  <c r="V11" i="1" a="1"/>
  <c r="V11" i="1" s="1"/>
  <c r="V12" i="1" a="1"/>
  <c r="V12" i="1" s="1"/>
  <c r="V13" i="1" a="1"/>
  <c r="V13" i="1" s="1"/>
  <c r="V14" i="1" a="1"/>
  <c r="V14" i="1" s="1"/>
  <c r="V15" i="1" a="1"/>
  <c r="V15" i="1" s="1"/>
  <c r="V16" i="1" a="1"/>
  <c r="V16" i="1" s="1"/>
  <c r="V17" i="1" a="1"/>
  <c r="V17" i="1" s="1"/>
  <c r="V18" i="1" a="1"/>
  <c r="V18" i="1" s="1"/>
  <c r="V19" i="1" a="1"/>
  <c r="V19" i="1" s="1"/>
  <c r="V20" i="1" a="1"/>
  <c r="V20" i="1" s="1"/>
  <c r="V27" i="1" a="1"/>
  <c r="V27" i="1" s="1"/>
  <c r="V28" i="1" a="1"/>
  <c r="V28" i="1" s="1"/>
  <c r="V29" i="1" a="1"/>
  <c r="V29" i="1" s="1"/>
  <c r="V787" i="1" a="1"/>
  <c r="V787" i="1" s="1"/>
  <c r="V21" i="1" a="1"/>
  <c r="V21" i="1" s="1"/>
  <c r="V30" i="1" a="1"/>
  <c r="V30" i="1" s="1"/>
  <c r="V31" i="1" a="1"/>
  <c r="V31" i="1" s="1"/>
  <c r="V32" i="1" a="1"/>
  <c r="V32" i="1" s="1"/>
  <c r="V33" i="1" a="1"/>
  <c r="V33" i="1" s="1"/>
  <c r="V35" i="1" a="1"/>
  <c r="V35" i="1" s="1"/>
  <c r="V36" i="1" a="1"/>
  <c r="V36" i="1" s="1"/>
  <c r="V37" i="1" a="1"/>
  <c r="V37" i="1" s="1"/>
  <c r="V38" i="1" a="1"/>
  <c r="V38" i="1" s="1"/>
  <c r="V39" i="1" a="1"/>
  <c r="V39" i="1" s="1"/>
  <c r="V40" i="1" a="1"/>
  <c r="V40" i="1" s="1"/>
  <c r="V41" i="1" a="1"/>
  <c r="V41" i="1" s="1"/>
  <c r="V42" i="1" a="1"/>
  <c r="V42" i="1" s="1"/>
  <c r="V43" i="1" a="1"/>
  <c r="V43" i="1" s="1"/>
  <c r="V44" i="1" a="1"/>
  <c r="V44" i="1" s="1"/>
  <c r="V45" i="1" a="1"/>
  <c r="V45" i="1" s="1"/>
  <c r="V52" i="1" a="1"/>
  <c r="V52" i="1" s="1"/>
  <c r="V53" i="1" a="1"/>
  <c r="V53" i="1" s="1"/>
  <c r="V50" i="1" a="1"/>
  <c r="V50" i="1" s="1"/>
  <c r="V46" i="1" a="1"/>
  <c r="V46" i="1" s="1"/>
  <c r="V47" i="1" a="1"/>
  <c r="V47" i="1" s="1"/>
  <c r="V49" i="1" a="1"/>
  <c r="V49" i="1" s="1"/>
  <c r="V48" i="1" a="1"/>
  <c r="V48" i="1" s="1"/>
  <c r="V51" i="1" a="1"/>
  <c r="V51" i="1" s="1"/>
  <c r="V54" i="1" a="1"/>
  <c r="V54" i="1" s="1"/>
  <c r="V55" i="1" a="1"/>
  <c r="V55" i="1" s="1"/>
  <c r="V56" i="1" a="1"/>
  <c r="V56" i="1" s="1"/>
  <c r="V57" i="1" a="1"/>
  <c r="V57" i="1" s="1"/>
  <c r="V58" i="1" a="1"/>
  <c r="V58" i="1" s="1"/>
  <c r="V59" i="1" a="1"/>
  <c r="V59" i="1" s="1"/>
  <c r="V61" i="1" a="1"/>
  <c r="V61" i="1" s="1"/>
  <c r="V62" i="1" a="1"/>
  <c r="V62" i="1" s="1"/>
  <c r="V63" i="1" a="1"/>
  <c r="V63" i="1" s="1"/>
  <c r="V64" i="1" a="1"/>
  <c r="V64" i="1" s="1"/>
  <c r="V68" i="1" a="1"/>
  <c r="V68" i="1" s="1"/>
  <c r="V65" i="1" a="1"/>
  <c r="V65" i="1" s="1"/>
  <c r="V66" i="1" a="1"/>
  <c r="V66" i="1" s="1"/>
  <c r="V260" i="1" a="1"/>
  <c r="V260" i="1" s="1"/>
  <c r="V70" i="1" a="1"/>
  <c r="V70" i="1" s="1"/>
  <c r="V71" i="1" a="1"/>
  <c r="V71" i="1" s="1"/>
  <c r="V72" i="1" a="1"/>
  <c r="V72" i="1" s="1"/>
  <c r="V73" i="1" a="1"/>
  <c r="V73" i="1" s="1"/>
  <c r="V75" i="1" a="1"/>
  <c r="V75" i="1" s="1"/>
  <c r="V76" i="1" a="1"/>
  <c r="V76" i="1" s="1"/>
  <c r="V69" i="1" a="1"/>
  <c r="V69" i="1" s="1"/>
  <c r="V78" i="1" a="1"/>
  <c r="V78" i="1" s="1"/>
  <c r="V79" i="1" a="1"/>
  <c r="V79" i="1" s="1"/>
  <c r="V80" i="1" a="1"/>
  <c r="V80" i="1" s="1"/>
  <c r="V81" i="1" a="1"/>
  <c r="V81" i="1" s="1"/>
  <c r="V82" i="1" a="1"/>
  <c r="V82" i="1" s="1"/>
  <c r="V83" i="1" a="1"/>
  <c r="V83" i="1" s="1"/>
  <c r="V84" i="1" a="1"/>
  <c r="V84" i="1" s="1"/>
  <c r="V85" i="1" a="1"/>
  <c r="V85" i="1" s="1"/>
  <c r="V153" i="1" a="1"/>
  <c r="V153" i="1" s="1"/>
  <c r="V86" i="1" a="1"/>
  <c r="V86" i="1" s="1"/>
  <c r="V87" i="1" a="1"/>
  <c r="V87" i="1" s="1"/>
  <c r="V88" i="1" a="1"/>
  <c r="V88" i="1" s="1"/>
  <c r="V97" i="1" a="1"/>
  <c r="V97" i="1" s="1"/>
  <c r="V96" i="1" a="1"/>
  <c r="V96" i="1" s="1"/>
  <c r="V98" i="1" a="1"/>
  <c r="V98" i="1" s="1"/>
  <c r="V100" i="1" a="1"/>
  <c r="V100" i="1" s="1"/>
  <c r="V102" i="1" a="1"/>
  <c r="V102" i="1" s="1"/>
  <c r="V101" i="1" a="1"/>
  <c r="V101" i="1" s="1"/>
  <c r="V106" i="1" a="1"/>
  <c r="V106" i="1" s="1"/>
  <c r="V103" i="1" a="1"/>
  <c r="V103" i="1" s="1"/>
  <c r="V105" i="1" a="1"/>
  <c r="V105" i="1" s="1"/>
  <c r="V107" i="1" a="1"/>
  <c r="V107" i="1" s="1"/>
  <c r="V104" i="1" a="1"/>
  <c r="V104" i="1" s="1"/>
  <c r="V108" i="1" a="1"/>
  <c r="V108" i="1" s="1"/>
  <c r="V89" i="1" a="1"/>
  <c r="V89" i="1" s="1"/>
  <c r="V92" i="1" a="1"/>
  <c r="V92" i="1" s="1"/>
  <c r="V91" i="1" a="1"/>
  <c r="V91" i="1" s="1"/>
  <c r="V93" i="1" a="1"/>
  <c r="V93" i="1" s="1"/>
  <c r="V90" i="1" a="1"/>
  <c r="V90" i="1" s="1"/>
  <c r="V94" i="1" a="1"/>
  <c r="V94" i="1" s="1"/>
  <c r="V95" i="1" a="1"/>
  <c r="V95" i="1" s="1"/>
  <c r="V99" i="1" a="1"/>
  <c r="V99" i="1" s="1"/>
  <c r="V109" i="1" a="1"/>
  <c r="V109" i="1" s="1"/>
  <c r="V111" i="1" a="1"/>
  <c r="V111" i="1" s="1"/>
  <c r="V112" i="1" a="1"/>
  <c r="V112" i="1" s="1"/>
  <c r="V110" i="1" a="1"/>
  <c r="V110" i="1" s="1"/>
  <c r="V113" i="1" a="1"/>
  <c r="V113" i="1" s="1"/>
  <c r="V114" i="1" a="1"/>
  <c r="V114" i="1" s="1"/>
  <c r="V115" i="1" a="1"/>
  <c r="V115" i="1" s="1"/>
  <c r="V116" i="1" a="1"/>
  <c r="V116" i="1" s="1"/>
  <c r="V181" i="1" a="1"/>
  <c r="V181" i="1" s="1"/>
  <c r="V117" i="1" a="1"/>
  <c r="V117" i="1" s="1"/>
  <c r="V118" i="1" a="1"/>
  <c r="V118" i="1" s="1"/>
  <c r="V120" i="1" a="1"/>
  <c r="V120" i="1" s="1"/>
  <c r="V119" i="1" a="1"/>
  <c r="V119" i="1" s="1"/>
  <c r="V121" i="1" a="1"/>
  <c r="V121" i="1" s="1"/>
  <c r="V123" i="1" a="1"/>
  <c r="V123" i="1" s="1"/>
  <c r="V126" i="1" a="1"/>
  <c r="V126" i="1" s="1"/>
  <c r="V129" i="1" a="1"/>
  <c r="V129" i="1" s="1"/>
  <c r="V130" i="1" a="1"/>
  <c r="V130" i="1" s="1"/>
  <c r="V131" i="1" a="1"/>
  <c r="V131" i="1" s="1"/>
  <c r="V132" i="1" a="1"/>
  <c r="V132" i="1" s="1"/>
  <c r="V135" i="1" a="1"/>
  <c r="V135" i="1" s="1"/>
  <c r="V133" i="1" a="1"/>
  <c r="V133" i="1" s="1"/>
  <c r="V136" i="1" a="1"/>
  <c r="V136" i="1" s="1"/>
  <c r="V137" i="1" a="1"/>
  <c r="V137" i="1" s="1"/>
  <c r="V138" i="1" a="1"/>
  <c r="V138" i="1" s="1"/>
  <c r="V139" i="1" a="1"/>
  <c r="V139" i="1" s="1"/>
  <c r="V140" i="1" a="1"/>
  <c r="V140" i="1" s="1"/>
  <c r="V141" i="1" a="1"/>
  <c r="V141" i="1" s="1"/>
  <c r="V142" i="1" a="1"/>
  <c r="V142" i="1" s="1"/>
  <c r="V143" i="1" a="1"/>
  <c r="V143" i="1" s="1"/>
  <c r="V144" i="1" a="1"/>
  <c r="V144" i="1" s="1"/>
  <c r="V146" i="1" a="1"/>
  <c r="V146" i="1" s="1"/>
  <c r="V148" i="1" a="1"/>
  <c r="V148" i="1" s="1"/>
  <c r="V149" i="1" a="1"/>
  <c r="V149" i="1" s="1"/>
  <c r="V150" i="1" a="1"/>
  <c r="V150" i="1" s="1"/>
  <c r="V151" i="1" a="1"/>
  <c r="V151" i="1" s="1"/>
  <c r="V152" i="1" a="1"/>
  <c r="V152" i="1" s="1"/>
  <c r="V155" i="1" a="1"/>
  <c r="V155" i="1" s="1"/>
  <c r="V154" i="1" a="1"/>
  <c r="V154" i="1" s="1"/>
  <c r="V156" i="1" a="1"/>
  <c r="V156" i="1" s="1"/>
  <c r="V157" i="1" a="1"/>
  <c r="V157" i="1" s="1"/>
  <c r="V158" i="1" a="1"/>
  <c r="V158" i="1" s="1"/>
  <c r="V161" i="1" a="1"/>
  <c r="V161" i="1" s="1"/>
  <c r="V160" i="1" a="1"/>
  <c r="V160" i="1" s="1"/>
  <c r="V162" i="1" a="1"/>
  <c r="V162" i="1" s="1"/>
  <c r="V164" i="1" a="1"/>
  <c r="V164" i="1" s="1"/>
  <c r="V163" i="1" a="1"/>
  <c r="V163" i="1" s="1"/>
  <c r="V165" i="1" a="1"/>
  <c r="V165" i="1" s="1"/>
  <c r="V166" i="1" a="1"/>
  <c r="V166" i="1" s="1"/>
  <c r="V167" i="1" a="1"/>
  <c r="V167" i="1" s="1"/>
  <c r="V168" i="1" a="1"/>
  <c r="V168" i="1" s="1"/>
  <c r="V170" i="1" a="1"/>
  <c r="V170" i="1" s="1"/>
  <c r="V171" i="1" a="1"/>
  <c r="V171" i="1" s="1"/>
  <c r="V172" i="1" a="1"/>
  <c r="V172" i="1" s="1"/>
  <c r="V173" i="1" a="1"/>
  <c r="V173" i="1" s="1"/>
  <c r="V174" i="1" a="1"/>
  <c r="V174" i="1" s="1"/>
  <c r="V176" i="1" a="1"/>
  <c r="V176" i="1" s="1"/>
  <c r="V177" i="1" a="1"/>
  <c r="V177" i="1" s="1"/>
  <c r="V178" i="1" a="1"/>
  <c r="V178" i="1" s="1"/>
  <c r="V180" i="1" a="1"/>
  <c r="V180" i="1" s="1"/>
  <c r="V182" i="1" a="1"/>
  <c r="V182" i="1" s="1"/>
  <c r="V183" i="1" a="1"/>
  <c r="V183" i="1" s="1"/>
  <c r="V184" i="1" a="1"/>
  <c r="V184" i="1" s="1"/>
  <c r="V34" i="1" a="1"/>
  <c r="V34" i="1" s="1"/>
  <c r="V185" i="1" a="1"/>
  <c r="V185" i="1" s="1"/>
  <c r="V186" i="1" a="1"/>
  <c r="V186" i="1" s="1"/>
  <c r="V187" i="1" a="1"/>
  <c r="V187" i="1" s="1"/>
  <c r="V188" i="1" a="1"/>
  <c r="V188" i="1" s="1"/>
  <c r="V189" i="1" a="1"/>
  <c r="V189" i="1" s="1"/>
  <c r="V190" i="1" a="1"/>
  <c r="V190" i="1" s="1"/>
  <c r="V192" i="1" a="1"/>
  <c r="V192" i="1" s="1"/>
  <c r="V195" i="1" a="1"/>
  <c r="V195" i="1" s="1"/>
  <c r="V193" i="1" a="1"/>
  <c r="V193" i="1" s="1"/>
  <c r="V194" i="1" a="1"/>
  <c r="V194" i="1" s="1"/>
  <c r="V205" i="1" a="1"/>
  <c r="V205" i="1" s="1"/>
  <c r="V756" i="1" a="1"/>
  <c r="V756" i="1" s="1"/>
  <c r="V203" i="1" a="1"/>
  <c r="V203" i="1" s="1"/>
  <c r="V200" i="1" a="1"/>
  <c r="V200" i="1" s="1"/>
  <c r="V204" i="1" a="1"/>
  <c r="V204" i="1" s="1"/>
  <c r="V202" i="1" a="1"/>
  <c r="V202" i="1" s="1"/>
  <c r="V788" i="1" a="1"/>
  <c r="V788" i="1" s="1"/>
  <c r="V206" i="1" a="1"/>
  <c r="V206" i="1" s="1"/>
  <c r="V207" i="1" a="1"/>
  <c r="V207" i="1" s="1"/>
  <c r="V208" i="1" a="1"/>
  <c r="V208" i="1" s="1"/>
  <c r="V209" i="1" a="1"/>
  <c r="V209" i="1" s="1"/>
  <c r="V210" i="1" a="1"/>
  <c r="V210" i="1" s="1"/>
  <c r="V211" i="1" a="1"/>
  <c r="V211" i="1" s="1"/>
  <c r="V212" i="1" a="1"/>
  <c r="V212" i="1" s="1"/>
  <c r="V213" i="1" a="1"/>
  <c r="V213" i="1" s="1"/>
  <c r="V214" i="1" a="1"/>
  <c r="V214" i="1" s="1"/>
  <c r="V215" i="1" a="1"/>
  <c r="V215" i="1" s="1"/>
  <c r="V216" i="1" a="1"/>
  <c r="V216" i="1" s="1"/>
  <c r="V217" i="1" a="1"/>
  <c r="V217" i="1" s="1"/>
  <c r="V175" i="1" a="1"/>
  <c r="V175" i="1" s="1"/>
  <c r="V220" i="1" a="1"/>
  <c r="V220" i="1" s="1"/>
  <c r="V221" i="1" a="1"/>
  <c r="V221" i="1" s="1"/>
  <c r="V222" i="1" a="1"/>
  <c r="V222" i="1" s="1"/>
  <c r="V223" i="1" a="1"/>
  <c r="V223" i="1" s="1"/>
  <c r="V224" i="1" a="1"/>
  <c r="V224" i="1" s="1"/>
  <c r="V225" i="1" a="1"/>
  <c r="V225" i="1" s="1"/>
  <c r="V226" i="1" a="1"/>
  <c r="V226" i="1" s="1"/>
  <c r="V227" i="1" a="1"/>
  <c r="V227" i="1" s="1"/>
  <c r="V229" i="1" a="1"/>
  <c r="V229" i="1" s="1"/>
  <c r="V230" i="1" a="1"/>
  <c r="V230" i="1" s="1"/>
  <c r="V231" i="1" a="1"/>
  <c r="V231" i="1" s="1"/>
  <c r="V232" i="1" a="1"/>
  <c r="V232" i="1" s="1"/>
  <c r="V233" i="1" a="1"/>
  <c r="V233" i="1" s="1"/>
  <c r="V234" i="1" a="1"/>
  <c r="V234" i="1" s="1"/>
  <c r="V235" i="1" a="1"/>
  <c r="V235" i="1" s="1"/>
  <c r="V236" i="1" a="1"/>
  <c r="V236" i="1" s="1"/>
  <c r="V237" i="1" a="1"/>
  <c r="V237" i="1" s="1"/>
  <c r="V424" i="1" a="1"/>
  <c r="V424" i="1" s="1"/>
  <c r="V239" i="1" a="1"/>
  <c r="V239" i="1" s="1"/>
  <c r="V240" i="1" a="1"/>
  <c r="V240" i="1" s="1"/>
  <c r="V241" i="1" a="1"/>
  <c r="V241" i="1" s="1"/>
  <c r="V329" i="1" a="1"/>
  <c r="V329" i="1" s="1"/>
  <c r="V242" i="1" a="1"/>
  <c r="V242" i="1" s="1"/>
  <c r="V245" i="1" a="1"/>
  <c r="V245" i="1" s="1"/>
  <c r="V246" i="1" a="1"/>
  <c r="V246" i="1" s="1"/>
  <c r="V247" i="1" a="1"/>
  <c r="V247" i="1" s="1"/>
  <c r="V248" i="1" a="1"/>
  <c r="V248" i="1" s="1"/>
  <c r="V249" i="1" a="1"/>
  <c r="V249" i="1" s="1"/>
  <c r="V250" i="1" a="1"/>
  <c r="V250" i="1" s="1"/>
  <c r="V251" i="1" a="1"/>
  <c r="V251" i="1" s="1"/>
  <c r="V252" i="1" a="1"/>
  <c r="V252" i="1" s="1"/>
  <c r="V253" i="1" a="1"/>
  <c r="V253" i="1" s="1"/>
  <c r="V254" i="1" a="1"/>
  <c r="V254" i="1" s="1"/>
  <c r="V255" i="1" a="1"/>
  <c r="V255" i="1" s="1"/>
  <c r="V256" i="1" a="1"/>
  <c r="V256" i="1" s="1"/>
  <c r="V257" i="1" a="1"/>
  <c r="V257" i="1" s="1"/>
  <c r="V258" i="1" a="1"/>
  <c r="V258" i="1" s="1"/>
  <c r="V259" i="1" a="1"/>
  <c r="V259" i="1" s="1"/>
  <c r="V261" i="1" a="1"/>
  <c r="V261" i="1" s="1"/>
  <c r="V262" i="1" a="1"/>
  <c r="V262" i="1" s="1"/>
  <c r="V264" i="1" a="1"/>
  <c r="V264" i="1" s="1"/>
  <c r="V265" i="1" a="1"/>
  <c r="V265" i="1" s="1"/>
  <c r="V266" i="1" a="1"/>
  <c r="V266" i="1" s="1"/>
  <c r="V267" i="1" a="1"/>
  <c r="V267" i="1" s="1"/>
  <c r="V268" i="1" a="1"/>
  <c r="V268" i="1" s="1"/>
  <c r="V273" i="1" a="1"/>
  <c r="V273" i="1" s="1"/>
  <c r="V269" i="1" a="1"/>
  <c r="V269" i="1" s="1"/>
  <c r="V270" i="1" a="1"/>
  <c r="V270" i="1" s="1"/>
  <c r="V271" i="1" a="1"/>
  <c r="V271" i="1" s="1"/>
  <c r="V272" i="1" a="1"/>
  <c r="V272" i="1" s="1"/>
  <c r="V274" i="1" a="1"/>
  <c r="V274" i="1" s="1"/>
  <c r="V275" i="1" a="1"/>
  <c r="V275" i="1" s="1"/>
  <c r="V276" i="1" a="1"/>
  <c r="V276" i="1" s="1"/>
  <c r="V277" i="1" a="1"/>
  <c r="V277" i="1" s="1"/>
  <c r="V278" i="1" a="1"/>
  <c r="V278" i="1" s="1"/>
  <c r="V279" i="1" a="1"/>
  <c r="V279" i="1" s="1"/>
  <c r="V280" i="1" a="1"/>
  <c r="V280" i="1" s="1"/>
  <c r="V281" i="1" a="1"/>
  <c r="V281" i="1" s="1"/>
  <c r="V147" i="1" a="1"/>
  <c r="V147" i="1" s="1"/>
  <c r="V282" i="1" a="1"/>
  <c r="V282" i="1" s="1"/>
  <c r="V283" i="1" a="1"/>
  <c r="V283" i="1" s="1"/>
  <c r="V284" i="1" a="1"/>
  <c r="V284" i="1" s="1"/>
  <c r="V285" i="1" a="1"/>
  <c r="V285" i="1" s="1"/>
  <c r="V286" i="1" a="1"/>
  <c r="V286" i="1" s="1"/>
  <c r="V287" i="1" a="1"/>
  <c r="V287" i="1" s="1"/>
  <c r="V288" i="1" a="1"/>
  <c r="V288" i="1" s="1"/>
  <c r="V289" i="1" a="1"/>
  <c r="V289" i="1" s="1"/>
  <c r="V290" i="1" a="1"/>
  <c r="V290" i="1" s="1"/>
  <c r="V291" i="1" a="1"/>
  <c r="V291" i="1" s="1"/>
  <c r="V292" i="1" a="1"/>
  <c r="V292" i="1" s="1"/>
  <c r="V293" i="1" a="1"/>
  <c r="V293" i="1" s="1"/>
  <c r="V299" i="1" a="1"/>
  <c r="V299" i="1" s="1"/>
  <c r="V294" i="1" a="1"/>
  <c r="V294" i="1" s="1"/>
  <c r="V295" i="1" a="1"/>
  <c r="V295" i="1" s="1"/>
  <c r="V297" i="1" a="1"/>
  <c r="V297" i="1" s="1"/>
  <c r="V298" i="1" a="1"/>
  <c r="V298" i="1" s="1"/>
  <c r="V430" i="1" a="1"/>
  <c r="V430" i="1" s="1"/>
  <c r="V300" i="1" a="1"/>
  <c r="V300" i="1" s="1"/>
  <c r="V301" i="1" a="1"/>
  <c r="V301" i="1" s="1"/>
  <c r="V302" i="1" a="1"/>
  <c r="V302" i="1" s="1"/>
  <c r="V303" i="1" a="1"/>
  <c r="V303" i="1" s="1"/>
  <c r="V304" i="1" a="1"/>
  <c r="V304" i="1" s="1"/>
  <c r="V306" i="1" a="1"/>
  <c r="V306" i="1" s="1"/>
  <c r="V307" i="1" a="1"/>
  <c r="V307" i="1" s="1"/>
  <c r="V308" i="1" a="1"/>
  <c r="V308" i="1" s="1"/>
  <c r="V309" i="1" a="1"/>
  <c r="V309" i="1" s="1"/>
  <c r="V311" i="1" a="1"/>
  <c r="V311" i="1" s="1"/>
  <c r="V314" i="1" a="1"/>
  <c r="V314" i="1" s="1"/>
  <c r="V315" i="1" a="1"/>
  <c r="V315" i="1" s="1"/>
  <c r="V317" i="1" a="1"/>
  <c r="V317" i="1" s="1"/>
  <c r="V320" i="1" a="1"/>
  <c r="V320" i="1" s="1"/>
  <c r="V321" i="1" a="1"/>
  <c r="V321" i="1" s="1"/>
  <c r="V322" i="1" a="1"/>
  <c r="V322" i="1" s="1"/>
  <c r="V323" i="1" a="1"/>
  <c r="V323" i="1" s="1"/>
  <c r="V324" i="1" a="1"/>
  <c r="V324" i="1" s="1"/>
  <c r="V326" i="1" a="1"/>
  <c r="V326" i="1" s="1"/>
  <c r="V330" i="1" a="1"/>
  <c r="V330" i="1" s="1"/>
  <c r="V327" i="1" a="1"/>
  <c r="V327" i="1" s="1"/>
  <c r="V328" i="1" a="1"/>
  <c r="V328" i="1" s="1"/>
  <c r="V331" i="1" a="1"/>
  <c r="V331" i="1" s="1"/>
  <c r="V332" i="1" a="1"/>
  <c r="V332" i="1" s="1"/>
  <c r="V333" i="1" a="1"/>
  <c r="V333" i="1" s="1"/>
  <c r="V334" i="1" a="1"/>
  <c r="V334" i="1" s="1"/>
  <c r="V335" i="1" a="1"/>
  <c r="V335" i="1" s="1"/>
  <c r="V336" i="1" a="1"/>
  <c r="V336" i="1" s="1"/>
  <c r="V337" i="1" a="1"/>
  <c r="V337" i="1" s="1"/>
  <c r="V338" i="1" a="1"/>
  <c r="V338" i="1" s="1"/>
  <c r="V339" i="1" a="1"/>
  <c r="V339" i="1" s="1"/>
  <c r="V340" i="1" a="1"/>
  <c r="V340" i="1" s="1"/>
  <c r="V341" i="1" a="1"/>
  <c r="V341" i="1" s="1"/>
  <c r="V342" i="1" a="1"/>
  <c r="V342" i="1" s="1"/>
  <c r="V343" i="1" a="1"/>
  <c r="V343" i="1" s="1"/>
  <c r="V345" i="1" a="1"/>
  <c r="V345" i="1" s="1"/>
  <c r="V347" i="1" a="1"/>
  <c r="V347" i="1" s="1"/>
  <c r="V219" i="1" a="1"/>
  <c r="V219" i="1" s="1"/>
  <c r="V348" i="1" a="1"/>
  <c r="V348" i="1" s="1"/>
  <c r="V349" i="1" a="1"/>
  <c r="V349" i="1" s="1"/>
  <c r="V350" i="1" a="1"/>
  <c r="V350" i="1" s="1"/>
  <c r="V351" i="1" a="1"/>
  <c r="V351" i="1" s="1"/>
  <c r="V352" i="1" a="1"/>
  <c r="V352" i="1" s="1"/>
  <c r="V353" i="1" a="1"/>
  <c r="V353" i="1" s="1"/>
  <c r="V355" i="1" a="1"/>
  <c r="V355" i="1" s="1"/>
  <c r="V356" i="1" a="1"/>
  <c r="V356" i="1" s="1"/>
  <c r="V357" i="1" a="1"/>
  <c r="V357" i="1" s="1"/>
  <c r="V358" i="1" a="1"/>
  <c r="V358" i="1" s="1"/>
  <c r="V359" i="1" a="1"/>
  <c r="V359" i="1" s="1"/>
  <c r="V360" i="1" a="1"/>
  <c r="V360" i="1" s="1"/>
  <c r="V361" i="1" a="1"/>
  <c r="V361" i="1" s="1"/>
  <c r="V362" i="1" a="1"/>
  <c r="V362" i="1" s="1"/>
  <c r="V364" i="1" a="1"/>
  <c r="V364" i="1" s="1"/>
  <c r="V365" i="1" a="1"/>
  <c r="V365" i="1" s="1"/>
  <c r="V366" i="1" a="1"/>
  <c r="V366" i="1" s="1"/>
  <c r="V367" i="1" a="1"/>
  <c r="V367" i="1" s="1"/>
  <c r="V369" i="1" a="1"/>
  <c r="V369" i="1" s="1"/>
  <c r="V368" i="1" a="1"/>
  <c r="V368" i="1" s="1"/>
  <c r="V370" i="1" a="1"/>
  <c r="V370" i="1" s="1"/>
  <c r="V371" i="1" a="1"/>
  <c r="V371" i="1" s="1"/>
  <c r="V372" i="1" a="1"/>
  <c r="V372" i="1" s="1"/>
  <c r="V376" i="1" a="1"/>
  <c r="V376" i="1" s="1"/>
  <c r="V373" i="1" a="1"/>
  <c r="V373" i="1" s="1"/>
  <c r="V374" i="1" a="1"/>
  <c r="V374" i="1" s="1"/>
  <c r="V375" i="1" a="1"/>
  <c r="V375" i="1" s="1"/>
  <c r="V377" i="1" a="1"/>
  <c r="V377" i="1" s="1"/>
  <c r="V378" i="1" a="1"/>
  <c r="V378" i="1" s="1"/>
  <c r="V379" i="1" a="1"/>
  <c r="V379" i="1" s="1"/>
  <c r="V380" i="1" a="1"/>
  <c r="V380" i="1" s="1"/>
  <c r="V2317" i="1" a="1"/>
  <c r="V2317" i="1" s="1"/>
  <c r="V789" i="1" a="1"/>
  <c r="V789" i="1" s="1"/>
  <c r="V382" i="1" a="1"/>
  <c r="V382" i="1" s="1"/>
  <c r="V383" i="1" a="1"/>
  <c r="V383" i="1" s="1"/>
  <c r="V384" i="1" a="1"/>
  <c r="V384" i="1" s="1"/>
  <c r="V385" i="1" a="1"/>
  <c r="V385" i="1" s="1"/>
  <c r="V386" i="1" a="1"/>
  <c r="V386" i="1" s="1"/>
  <c r="V387" i="1" a="1"/>
  <c r="V387" i="1" s="1"/>
  <c r="V388" i="1" a="1"/>
  <c r="V388" i="1" s="1"/>
  <c r="V389" i="1" a="1"/>
  <c r="V389" i="1" s="1"/>
  <c r="V390" i="1" a="1"/>
  <c r="V390" i="1" s="1"/>
  <c r="V392" i="1" a="1"/>
  <c r="V392" i="1" s="1"/>
  <c r="V394" i="1" a="1"/>
  <c r="V394" i="1" s="1"/>
  <c r="V396" i="1" a="1"/>
  <c r="V396" i="1" s="1"/>
  <c r="V397" i="1" a="1"/>
  <c r="V397" i="1" s="1"/>
  <c r="V398" i="1" a="1"/>
  <c r="V398" i="1" s="1"/>
  <c r="V400" i="1" a="1"/>
  <c r="V400" i="1" s="1"/>
  <c r="V402" i="1" a="1"/>
  <c r="V402" i="1" s="1"/>
  <c r="V401" i="1" a="1"/>
  <c r="V401" i="1" s="1"/>
  <c r="V403" i="1" a="1"/>
  <c r="V403" i="1" s="1"/>
  <c r="V404" i="1" a="1"/>
  <c r="V404" i="1" s="1"/>
  <c r="V405" i="1" a="1"/>
  <c r="V405" i="1" s="1"/>
  <c r="V406" i="1" a="1"/>
  <c r="V406" i="1" s="1"/>
  <c r="V407" i="1" a="1"/>
  <c r="V407" i="1" s="1"/>
  <c r="V408" i="1" a="1"/>
  <c r="V408" i="1" s="1"/>
  <c r="V409" i="1" a="1"/>
  <c r="V409" i="1" s="1"/>
  <c r="V410" i="1" a="1"/>
  <c r="V410" i="1" s="1"/>
  <c r="V411" i="1" a="1"/>
  <c r="V411" i="1" s="1"/>
  <c r="V412" i="1" a="1"/>
  <c r="V412" i="1" s="1"/>
  <c r="V413" i="1" a="1"/>
  <c r="V413" i="1" s="1"/>
  <c r="V414" i="1" a="1"/>
  <c r="V414" i="1" s="1"/>
  <c r="V419" i="1" a="1"/>
  <c r="V419" i="1" s="1"/>
  <c r="V421" i="1" a="1"/>
  <c r="V421" i="1" s="1"/>
  <c r="V425" i="1" a="1"/>
  <c r="V425" i="1" s="1"/>
  <c r="V423" i="1" a="1"/>
  <c r="V423" i="1" s="1"/>
  <c r="V427" i="1" a="1"/>
  <c r="V427" i="1" s="1"/>
  <c r="V429" i="1" a="1"/>
  <c r="V429" i="1" s="1"/>
  <c r="V431" i="1" a="1"/>
  <c r="V431" i="1" s="1"/>
  <c r="V432" i="1" a="1"/>
  <c r="V432" i="1" s="1"/>
  <c r="V433" i="1" a="1"/>
  <c r="V433" i="1" s="1"/>
  <c r="V434" i="1" a="1"/>
  <c r="V434" i="1" s="1"/>
  <c r="V435" i="1" a="1"/>
  <c r="V435" i="1" s="1"/>
  <c r="V436" i="1" a="1"/>
  <c r="V436" i="1" s="1"/>
  <c r="V437" i="1" a="1"/>
  <c r="V437" i="1" s="1"/>
  <c r="V438" i="1" a="1"/>
  <c r="V438" i="1" s="1"/>
  <c r="V439" i="1" a="1"/>
  <c r="V439" i="1" s="1"/>
  <c r="V440" i="1" a="1"/>
  <c r="V440" i="1" s="1"/>
  <c r="V442" i="1" a="1"/>
  <c r="V442" i="1" s="1"/>
  <c r="V243" i="1" a="1"/>
  <c r="V243" i="1" s="1"/>
  <c r="V443" i="1" a="1"/>
  <c r="V443" i="1" s="1"/>
  <c r="V444" i="1" a="1"/>
  <c r="V444" i="1" s="1"/>
  <c r="V445" i="1" a="1"/>
  <c r="V445" i="1" s="1"/>
  <c r="V446" i="1" a="1"/>
  <c r="V446" i="1" s="1"/>
  <c r="V447" i="1" a="1"/>
  <c r="V447" i="1" s="1"/>
  <c r="V448" i="1" a="1"/>
  <c r="V448" i="1" s="1"/>
  <c r="V449" i="1" a="1"/>
  <c r="V449" i="1" s="1"/>
  <c r="V452" i="1" a="1"/>
  <c r="V452" i="1" s="1"/>
  <c r="V450" i="1" a="1"/>
  <c r="V450" i="1" s="1"/>
  <c r="V451" i="1" a="1"/>
  <c r="V451" i="1" s="1"/>
  <c r="V453" i="1" a="1"/>
  <c r="V453" i="1" s="1"/>
  <c r="V454" i="1" a="1"/>
  <c r="V454" i="1" s="1"/>
  <c r="V455" i="1" a="1"/>
  <c r="V455" i="1" s="1"/>
  <c r="V456" i="1" a="1"/>
  <c r="V456" i="1" s="1"/>
  <c r="V457" i="1" a="1"/>
  <c r="V457" i="1" s="1"/>
  <c r="V458" i="1" a="1"/>
  <c r="V458" i="1" s="1"/>
  <c r="V459" i="1" a="1"/>
  <c r="V459" i="1" s="1"/>
  <c r="V460" i="1" a="1"/>
  <c r="V460" i="1" s="1"/>
  <c r="V461" i="1" a="1"/>
  <c r="V461" i="1" s="1"/>
  <c r="V462" i="1" a="1"/>
  <c r="V462" i="1" s="1"/>
  <c r="V463" i="1" a="1"/>
  <c r="V463" i="1" s="1"/>
  <c r="V464" i="1" a="1"/>
  <c r="V464" i="1" s="1"/>
  <c r="V465" i="1" a="1"/>
  <c r="V465" i="1" s="1"/>
  <c r="V514" i="1" a="1"/>
  <c r="V514" i="1" s="1"/>
  <c r="V467" i="1" a="1"/>
  <c r="V467" i="1" s="1"/>
  <c r="V469" i="1" a="1"/>
  <c r="V469" i="1" s="1"/>
  <c r="V471" i="1" a="1"/>
  <c r="V471" i="1" s="1"/>
  <c r="V472" i="1" a="1"/>
  <c r="V472" i="1" s="1"/>
  <c r="V473" i="1" a="1"/>
  <c r="V473" i="1" s="1"/>
  <c r="V476" i="1" a="1"/>
  <c r="V476" i="1" s="1"/>
  <c r="V475" i="1" a="1"/>
  <c r="V475" i="1" s="1"/>
  <c r="V477" i="1" a="1"/>
  <c r="V477" i="1" s="1"/>
  <c r="V478" i="1" a="1"/>
  <c r="V478" i="1" s="1"/>
  <c r="V479" i="1" a="1"/>
  <c r="V479" i="1" s="1"/>
  <c r="V480" i="1" a="1"/>
  <c r="V480" i="1" s="1"/>
  <c r="V481" i="1" a="1"/>
  <c r="V481" i="1" s="1"/>
  <c r="V482" i="1" a="1"/>
  <c r="V482" i="1" s="1"/>
  <c r="V483" i="1" a="1"/>
  <c r="V483" i="1" s="1"/>
  <c r="V484" i="1" a="1"/>
  <c r="V484" i="1" s="1"/>
  <c r="V485" i="1" a="1"/>
  <c r="V485" i="1" s="1"/>
  <c r="V399" i="1" a="1"/>
  <c r="V399" i="1" s="1"/>
  <c r="V487" i="1" a="1"/>
  <c r="V487" i="1" s="1"/>
  <c r="V491" i="1" a="1"/>
  <c r="V491" i="1" s="1"/>
  <c r="V489" i="1" a="1"/>
  <c r="V489" i="1" s="1"/>
  <c r="V490" i="1" a="1"/>
  <c r="V490" i="1" s="1"/>
  <c r="V492" i="1" a="1"/>
  <c r="V492" i="1" s="1"/>
  <c r="V493" i="1" a="1"/>
  <c r="V493" i="1" s="1"/>
  <c r="V494" i="1" a="1"/>
  <c r="V494" i="1" s="1"/>
  <c r="V495" i="1" a="1"/>
  <c r="V495" i="1" s="1"/>
  <c r="V496" i="1" a="1"/>
  <c r="V496" i="1" s="1"/>
  <c r="V497" i="1" a="1"/>
  <c r="V497" i="1" s="1"/>
  <c r="V498" i="1" a="1"/>
  <c r="V498" i="1" s="1"/>
  <c r="V499" i="1" a="1"/>
  <c r="V499" i="1" s="1"/>
  <c r="V500" i="1" a="1"/>
  <c r="V500" i="1" s="1"/>
  <c r="V502" i="1" a="1"/>
  <c r="V502" i="1" s="1"/>
  <c r="V503" i="1" a="1"/>
  <c r="V503" i="1" s="1"/>
  <c r="V504" i="1" a="1"/>
  <c r="V504" i="1" s="1"/>
  <c r="V505" i="1" a="1"/>
  <c r="V505" i="1" s="1"/>
  <c r="V506" i="1" a="1"/>
  <c r="V506" i="1" s="1"/>
  <c r="V507" i="1" a="1"/>
  <c r="V507" i="1" s="1"/>
  <c r="V508" i="1" a="1"/>
  <c r="V508" i="1" s="1"/>
  <c r="V509" i="1" a="1"/>
  <c r="V509" i="1" s="1"/>
  <c r="V510" i="1" a="1"/>
  <c r="V510" i="1" s="1"/>
  <c r="V512" i="1" a="1"/>
  <c r="V512" i="1" s="1"/>
  <c r="V513" i="1" a="1"/>
  <c r="V513" i="1" s="1"/>
  <c r="V515" i="1" a="1"/>
  <c r="V515" i="1" s="1"/>
  <c r="V516" i="1" a="1"/>
  <c r="V516" i="1" s="1"/>
  <c r="V517" i="1" a="1"/>
  <c r="V517" i="1" s="1"/>
  <c r="V518" i="1" a="1"/>
  <c r="V518" i="1" s="1"/>
  <c r="V519" i="1" a="1"/>
  <c r="V519" i="1" s="1"/>
  <c r="V520" i="1" a="1"/>
  <c r="V520" i="1" s="1"/>
  <c r="V521" i="1" a="1"/>
  <c r="V521" i="1" s="1"/>
  <c r="V522" i="1" a="1"/>
  <c r="V522" i="1" s="1"/>
  <c r="V523" i="1" a="1"/>
  <c r="V523" i="1" s="1"/>
  <c r="V524" i="1" a="1"/>
  <c r="V524" i="1" s="1"/>
  <c r="V526" i="1" a="1"/>
  <c r="V526" i="1" s="1"/>
  <c r="V527" i="1" a="1"/>
  <c r="V527" i="1" s="1"/>
  <c r="V528" i="1" a="1"/>
  <c r="V528" i="1" s="1"/>
  <c r="V529" i="1" a="1"/>
  <c r="V529" i="1" s="1"/>
  <c r="V530" i="1" a="1"/>
  <c r="V530" i="1" s="1"/>
  <c r="V534" i="1" a="1"/>
  <c r="V534" i="1" s="1"/>
  <c r="V533" i="1" a="1"/>
  <c r="V533" i="1" s="1"/>
  <c r="V535" i="1" a="1"/>
  <c r="V535" i="1" s="1"/>
  <c r="V536" i="1" a="1"/>
  <c r="V536" i="1" s="1"/>
  <c r="V537" i="1" a="1"/>
  <c r="V537" i="1" s="1"/>
  <c r="V538" i="1" a="1"/>
  <c r="V538" i="1" s="1"/>
  <c r="V539" i="1" a="1"/>
  <c r="V539" i="1" s="1"/>
  <c r="V540" i="1" a="1"/>
  <c r="V540" i="1" s="1"/>
  <c r="V541" i="1" a="1"/>
  <c r="V541" i="1" s="1"/>
  <c r="V542" i="1" a="1"/>
  <c r="V542" i="1" s="1"/>
  <c r="V543" i="1" a="1"/>
  <c r="V543" i="1" s="1"/>
  <c r="V544" i="1" a="1"/>
  <c r="V544" i="1" s="1"/>
  <c r="V545" i="1" a="1"/>
  <c r="V545" i="1" s="1"/>
  <c r="V546" i="1" a="1"/>
  <c r="V546" i="1" s="1"/>
  <c r="V547" i="1" a="1"/>
  <c r="V547" i="1" s="1"/>
  <c r="V548" i="1" a="1"/>
  <c r="V548" i="1" s="1"/>
  <c r="V550" i="1" a="1"/>
  <c r="V550" i="1" s="1"/>
  <c r="V551" i="1" a="1"/>
  <c r="V551" i="1" s="1"/>
  <c r="V552" i="1" a="1"/>
  <c r="V552" i="1" s="1"/>
  <c r="V553" i="1" a="1"/>
  <c r="V553" i="1" s="1"/>
  <c r="V554" i="1" a="1"/>
  <c r="V554" i="1" s="1"/>
  <c r="V555" i="1" a="1"/>
  <c r="V555" i="1" s="1"/>
  <c r="V556" i="1" a="1"/>
  <c r="V556" i="1" s="1"/>
  <c r="V549" i="1" a="1"/>
  <c r="V549" i="1" s="1"/>
  <c r="V558" i="1" a="1"/>
  <c r="V558" i="1" s="1"/>
  <c r="V559" i="1" a="1"/>
  <c r="V559" i="1" s="1"/>
  <c r="V560" i="1" a="1"/>
  <c r="V560" i="1" s="1"/>
  <c r="V619" i="1" a="1"/>
  <c r="V619" i="1" s="1"/>
  <c r="V561" i="1" a="1"/>
  <c r="V561" i="1" s="1"/>
  <c r="V562" i="1" a="1"/>
  <c r="V562" i="1" s="1"/>
  <c r="V563" i="1" a="1"/>
  <c r="V563" i="1" s="1"/>
  <c r="V564" i="1" a="1"/>
  <c r="V564" i="1" s="1"/>
  <c r="V566" i="1" a="1"/>
  <c r="V566" i="1" s="1"/>
  <c r="V565" i="1" a="1"/>
  <c r="V565" i="1" s="1"/>
  <c r="V573" i="1" a="1"/>
  <c r="V573" i="1" s="1"/>
  <c r="V567" i="1" a="1"/>
  <c r="V567" i="1" s="1"/>
  <c r="V569" i="1" a="1"/>
  <c r="V569" i="1" s="1"/>
  <c r="V571" i="1" a="1"/>
  <c r="V571" i="1" s="1"/>
  <c r="V572" i="1" a="1"/>
  <c r="V572" i="1" s="1"/>
  <c r="V574" i="1" a="1"/>
  <c r="V574" i="1" s="1"/>
  <c r="V575" i="1" a="1"/>
  <c r="V575" i="1" s="1"/>
  <c r="V576" i="1" a="1"/>
  <c r="V576" i="1" s="1"/>
  <c r="V579" i="1" a="1"/>
  <c r="V579" i="1" s="1"/>
  <c r="V580" i="1" a="1"/>
  <c r="V580" i="1" s="1"/>
  <c r="V665" i="1" a="1"/>
  <c r="V665" i="1" s="1"/>
  <c r="V581" i="1" a="1"/>
  <c r="V581" i="1" s="1"/>
  <c r="V582" i="1" a="1"/>
  <c r="V582" i="1" s="1"/>
  <c r="V584" i="1" a="1"/>
  <c r="V584" i="1" s="1"/>
  <c r="V583" i="1" a="1"/>
  <c r="V583" i="1" s="1"/>
  <c r="V586" i="1" a="1"/>
  <c r="V586" i="1" s="1"/>
  <c r="V585" i="1" a="1"/>
  <c r="V585" i="1" s="1"/>
  <c r="V587" i="1" a="1"/>
  <c r="V587" i="1" s="1"/>
  <c r="V588" i="1" a="1"/>
  <c r="V588" i="1" s="1"/>
  <c r="V589" i="1" a="1"/>
  <c r="V589" i="1" s="1"/>
  <c r="V590" i="1" a="1"/>
  <c r="V590" i="1" s="1"/>
  <c r="V591" i="1" a="1"/>
  <c r="V591" i="1" s="1"/>
  <c r="V592" i="1" a="1"/>
  <c r="V592" i="1" s="1"/>
  <c r="V594" i="1" a="1"/>
  <c r="V594" i="1" s="1"/>
  <c r="V593" i="1" a="1"/>
  <c r="V593" i="1" s="1"/>
  <c r="V596" i="1" a="1"/>
  <c r="V596" i="1" s="1"/>
  <c r="V595" i="1" a="1"/>
  <c r="V595" i="1" s="1"/>
  <c r="V597" i="1" a="1"/>
  <c r="V597" i="1" s="1"/>
  <c r="V598" i="1" a="1"/>
  <c r="V598" i="1" s="1"/>
  <c r="V599" i="1" a="1"/>
  <c r="V599" i="1" s="1"/>
  <c r="V602" i="1" a="1"/>
  <c r="V602" i="1" s="1"/>
  <c r="V605" i="1" a="1"/>
  <c r="V605" i="1" s="1"/>
  <c r="V604" i="1" a="1"/>
  <c r="V604" i="1" s="1"/>
  <c r="V606" i="1" a="1"/>
  <c r="V606" i="1" s="1"/>
  <c r="V607" i="1" a="1"/>
  <c r="V607" i="1" s="1"/>
  <c r="V608" i="1" a="1"/>
  <c r="V608" i="1" s="1"/>
  <c r="V610" i="1" a="1"/>
  <c r="V610" i="1" s="1"/>
  <c r="V611" i="1" a="1"/>
  <c r="V611" i="1" s="1"/>
  <c r="V612" i="1" a="1"/>
  <c r="V612" i="1" s="1"/>
  <c r="V613" i="1" a="1"/>
  <c r="V613" i="1" s="1"/>
  <c r="V614" i="1" a="1"/>
  <c r="V614" i="1" s="1"/>
  <c r="V615" i="1" a="1"/>
  <c r="V615" i="1" s="1"/>
  <c r="V617" i="1" a="1"/>
  <c r="V617" i="1" s="1"/>
  <c r="V618" i="1" a="1"/>
  <c r="V618" i="1" s="1"/>
  <c r="V620" i="1" a="1"/>
  <c r="V620" i="1" s="1"/>
  <c r="V622" i="1" a="1"/>
  <c r="V622" i="1" s="1"/>
  <c r="V621" i="1" a="1"/>
  <c r="V621" i="1" s="1"/>
  <c r="V609" i="1" a="1"/>
  <c r="V609" i="1" s="1"/>
  <c r="V623" i="1" a="1"/>
  <c r="V623" i="1" s="1"/>
  <c r="V624" i="1" a="1"/>
  <c r="V624" i="1" s="1"/>
  <c r="V625" i="1" a="1"/>
  <c r="V625" i="1" s="1"/>
  <c r="V628" i="1" a="1"/>
  <c r="V628" i="1" s="1"/>
  <c r="V629" i="1" a="1"/>
  <c r="V629" i="1" s="1"/>
  <c r="V631" i="1" a="1"/>
  <c r="V631" i="1" s="1"/>
  <c r="V630" i="1" a="1"/>
  <c r="V630" i="1" s="1"/>
  <c r="V632" i="1" a="1"/>
  <c r="V632" i="1" s="1"/>
  <c r="V633" i="1" a="1"/>
  <c r="V633" i="1" s="1"/>
  <c r="V635" i="1" a="1"/>
  <c r="V635" i="1" s="1"/>
  <c r="V637" i="1" a="1"/>
  <c r="V637" i="1" s="1"/>
  <c r="V638" i="1" a="1"/>
  <c r="V638" i="1" s="1"/>
  <c r="V639" i="1" a="1"/>
  <c r="V639" i="1" s="1"/>
  <c r="V640" i="1" a="1"/>
  <c r="V640" i="1" s="1"/>
  <c r="V641" i="1" a="1"/>
  <c r="V641" i="1" s="1"/>
  <c r="V642" i="1" a="1"/>
  <c r="V642" i="1" s="1"/>
  <c r="V643" i="1" a="1"/>
  <c r="V643" i="1" s="1"/>
  <c r="V557" i="1" a="1"/>
  <c r="V557" i="1" s="1"/>
  <c r="V134" i="1" a="1"/>
  <c r="V134" i="1" s="1"/>
  <c r="V646" i="1" a="1"/>
  <c r="V646" i="1" s="1"/>
  <c r="V645" i="1" a="1"/>
  <c r="V645" i="1" s="1"/>
  <c r="V647" i="1" a="1"/>
  <c r="V647" i="1" s="1"/>
  <c r="V648" i="1" a="1"/>
  <c r="V648" i="1" s="1"/>
  <c r="V650" i="1" a="1"/>
  <c r="V650" i="1" s="1"/>
  <c r="V652" i="1" a="1"/>
  <c r="V652" i="1" s="1"/>
  <c r="V653" i="1" a="1"/>
  <c r="V653" i="1" s="1"/>
  <c r="V655" i="1" a="1"/>
  <c r="V655" i="1" s="1"/>
  <c r="V656" i="1" a="1"/>
  <c r="V656" i="1" s="1"/>
  <c r="V657" i="1" a="1"/>
  <c r="V657" i="1" s="1"/>
  <c r="V659" i="1" a="1"/>
  <c r="V659" i="1" s="1"/>
  <c r="V658" i="1" a="1"/>
  <c r="V658" i="1" s="1"/>
  <c r="V661" i="1" a="1"/>
  <c r="V661" i="1" s="1"/>
  <c r="V660" i="1" a="1"/>
  <c r="V660" i="1" s="1"/>
  <c r="V662" i="1" a="1"/>
  <c r="V662" i="1" s="1"/>
  <c r="V663" i="1" a="1"/>
  <c r="V663" i="1" s="1"/>
  <c r="V664" i="1" a="1"/>
  <c r="V664" i="1" s="1"/>
  <c r="V666" i="1" a="1"/>
  <c r="V666" i="1" s="1"/>
  <c r="V531" i="1" a="1"/>
  <c r="V531" i="1" s="1"/>
  <c r="V667" i="1" a="1"/>
  <c r="V667" i="1" s="1"/>
  <c r="V669" i="1" a="1"/>
  <c r="V669" i="1" s="1"/>
  <c r="V670" i="1" a="1"/>
  <c r="V670" i="1" s="1"/>
  <c r="V671" i="1" a="1"/>
  <c r="V671" i="1" s="1"/>
  <c r="V672" i="1" a="1"/>
  <c r="V672" i="1" s="1"/>
  <c r="V678" i="1" a="1"/>
  <c r="V678" i="1" s="1"/>
  <c r="V680" i="1" a="1"/>
  <c r="V680" i="1" s="1"/>
  <c r="V681" i="1" a="1"/>
  <c r="V681" i="1" s="1"/>
  <c r="V685" i="1" a="1"/>
  <c r="V685" i="1" s="1"/>
  <c r="V686" i="1" a="1"/>
  <c r="V686" i="1" s="1"/>
  <c r="V688" i="1" a="1"/>
  <c r="V688" i="1" s="1"/>
  <c r="V689" i="1" a="1"/>
  <c r="V689" i="1" s="1"/>
  <c r="V690" i="1" a="1"/>
  <c r="V690" i="1" s="1"/>
  <c r="V692" i="1" a="1"/>
  <c r="V692" i="1" s="1"/>
  <c r="V698" i="1" a="1"/>
  <c r="V698" i="1" s="1"/>
  <c r="V699" i="1" a="1"/>
  <c r="V699" i="1" s="1"/>
  <c r="V700" i="1" a="1"/>
  <c r="V700" i="1" s="1"/>
  <c r="V702" i="1" a="1"/>
  <c r="V702" i="1" s="1"/>
  <c r="V703" i="1" a="1"/>
  <c r="V703" i="1" s="1"/>
  <c r="V704" i="1" a="1"/>
  <c r="V704" i="1" s="1"/>
  <c r="V705" i="1" a="1"/>
  <c r="V705" i="1" s="1"/>
  <c r="V727" i="1" a="1"/>
  <c r="V727" i="1" s="1"/>
  <c r="V706" i="1" a="1"/>
  <c r="V706" i="1" s="1"/>
  <c r="V708" i="1" a="1"/>
  <c r="V708" i="1" s="1"/>
  <c r="V729" i="1" a="1"/>
  <c r="V729" i="1" s="1"/>
  <c r="V709" i="1" a="1"/>
  <c r="V709" i="1" s="1"/>
  <c r="V710" i="1" a="1"/>
  <c r="V710" i="1" s="1"/>
  <c r="V711" i="1" a="1"/>
  <c r="V711" i="1" s="1"/>
  <c r="V712" i="1" a="1"/>
  <c r="V712" i="1" s="1"/>
  <c r="V713" i="1" a="1"/>
  <c r="V713" i="1" s="1"/>
  <c r="V738" i="1" a="1"/>
  <c r="V738" i="1" s="1"/>
  <c r="V714" i="1" a="1"/>
  <c r="V714" i="1" s="1"/>
  <c r="V715" i="1" a="1"/>
  <c r="V715" i="1" s="1"/>
  <c r="V717" i="1" a="1"/>
  <c r="V717" i="1" s="1"/>
  <c r="V718" i="1" a="1"/>
  <c r="V718" i="1" s="1"/>
  <c r="V722" i="1" a="1"/>
  <c r="V722" i="1" s="1"/>
  <c r="V723" i="1" a="1"/>
  <c r="V723" i="1" s="1"/>
  <c r="V724" i="1" a="1"/>
  <c r="V724" i="1" s="1"/>
  <c r="V725" i="1" a="1"/>
  <c r="V725" i="1" s="1"/>
  <c r="V728" i="1" a="1"/>
  <c r="V728" i="1" s="1"/>
  <c r="V731" i="1" a="1"/>
  <c r="V731" i="1" s="1"/>
  <c r="V732" i="1" a="1"/>
  <c r="V732" i="1" s="1"/>
  <c r="V733" i="1" a="1"/>
  <c r="V733" i="1" s="1"/>
  <c r="V735" i="1" a="1"/>
  <c r="V735" i="1" s="1"/>
  <c r="V736" i="1" a="1"/>
  <c r="V736" i="1" s="1"/>
  <c r="V737" i="1" a="1"/>
  <c r="V737" i="1" s="1"/>
  <c r="V740" i="1" a="1"/>
  <c r="V740" i="1" s="1"/>
  <c r="V739" i="1" a="1"/>
  <c r="V739" i="1" s="1"/>
  <c r="V741" i="1" a="1"/>
  <c r="V741" i="1" s="1"/>
  <c r="V742" i="1" a="1"/>
  <c r="V742" i="1" s="1"/>
  <c r="V730" i="1" a="1"/>
  <c r="V730" i="1" s="1"/>
  <c r="V751" i="1" a="1"/>
  <c r="V751" i="1" s="1"/>
  <c r="V753" i="1" a="1"/>
  <c r="V753" i="1" s="1"/>
  <c r="V755" i="1" a="1"/>
  <c r="V755" i="1" s="1"/>
  <c r="V757" i="1" a="1"/>
  <c r="V757" i="1" s="1"/>
  <c r="V761" i="1" a="1"/>
  <c r="V761" i="1" s="1"/>
  <c r="V762" i="1" a="1"/>
  <c r="V762" i="1" s="1"/>
  <c r="V763" i="1" a="1"/>
  <c r="V763" i="1" s="1"/>
  <c r="V766" i="1" a="1"/>
  <c r="V766" i="1" s="1"/>
  <c r="V767" i="1" a="1"/>
  <c r="V767" i="1" s="1"/>
  <c r="V768" i="1" a="1"/>
  <c r="V768" i="1" s="1"/>
  <c r="V769" i="1" a="1"/>
  <c r="V769" i="1" s="1"/>
  <c r="V770" i="1" a="1"/>
  <c r="V770" i="1" s="1"/>
  <c r="V771" i="1" a="1"/>
  <c r="V771" i="1" s="1"/>
  <c r="V772" i="1" a="1"/>
  <c r="V772" i="1" s="1"/>
  <c r="V773" i="1" a="1"/>
  <c r="V773" i="1" s="1"/>
  <c r="V774" i="1" a="1"/>
  <c r="V774" i="1" s="1"/>
  <c r="V775" i="1" a="1"/>
  <c r="V775" i="1" s="1"/>
  <c r="V776" i="1" a="1"/>
  <c r="V776" i="1" s="1"/>
  <c r="V777" i="1" a="1"/>
  <c r="V777" i="1" s="1"/>
  <c r="V778" i="1" a="1"/>
  <c r="V778" i="1" s="1"/>
  <c r="V779" i="1" a="1"/>
  <c r="V779" i="1" s="1"/>
  <c r="V781" i="1" a="1"/>
  <c r="V781" i="1" s="1"/>
  <c r="V782" i="1" a="1"/>
  <c r="V782" i="1" s="1"/>
  <c r="V783" i="1" a="1"/>
  <c r="V783" i="1" s="1"/>
  <c r="V790" i="1" a="1"/>
  <c r="V790" i="1" s="1"/>
  <c r="V784" i="1" a="1"/>
  <c r="V784" i="1" s="1"/>
  <c r="V785" i="1" a="1"/>
  <c r="V785" i="1" s="1"/>
  <c r="V786" i="1" a="1"/>
  <c r="V786" i="1" s="1"/>
  <c r="V791" i="1" a="1"/>
  <c r="V791" i="1" s="1"/>
  <c r="V792" i="1" a="1"/>
  <c r="V792" i="1" s="1"/>
  <c r="V793" i="1" a="1"/>
  <c r="V793" i="1" s="1"/>
  <c r="V794" i="1" a="1"/>
  <c r="V794" i="1" s="1"/>
  <c r="V795" i="1" a="1"/>
  <c r="V795" i="1" s="1"/>
  <c r="V796" i="1" a="1"/>
  <c r="V796" i="1" s="1"/>
  <c r="V797" i="1" a="1"/>
  <c r="V797" i="1" s="1"/>
  <c r="V798" i="1" a="1"/>
  <c r="V798" i="1" s="1"/>
  <c r="V2309" i="1" a="1"/>
  <c r="V2309" i="1" s="1"/>
  <c r="V799" i="1" a="1"/>
  <c r="V799" i="1" s="1"/>
  <c r="V800" i="1" a="1"/>
  <c r="V800" i="1" s="1"/>
  <c r="V801" i="1" a="1"/>
  <c r="V801" i="1" s="1"/>
  <c r="V2326" i="1" a="1"/>
  <c r="V2326" i="1" s="1"/>
  <c r="V802" i="1" a="1"/>
  <c r="V802" i="1" s="1"/>
  <c r="V803" i="1" a="1"/>
  <c r="V803" i="1" s="1"/>
  <c r="V804" i="1" a="1"/>
  <c r="V804" i="1" s="1"/>
  <c r="V805" i="1" a="1"/>
  <c r="V805" i="1" s="1"/>
  <c r="V806" i="1" a="1"/>
  <c r="V806" i="1" s="1"/>
  <c r="V807" i="1" a="1"/>
  <c r="V807" i="1" s="1"/>
  <c r="V808" i="1" a="1"/>
  <c r="V808" i="1" s="1"/>
  <c r="V809" i="1" a="1"/>
  <c r="V809" i="1" s="1"/>
  <c r="V810" i="1" a="1"/>
  <c r="V810" i="1" s="1"/>
  <c r="V811" i="1" a="1"/>
  <c r="V811" i="1" s="1"/>
  <c r="V812" i="1" a="1"/>
  <c r="V812" i="1" s="1"/>
  <c r="V813" i="1" a="1"/>
  <c r="V813" i="1" s="1"/>
  <c r="V814" i="1" a="1"/>
  <c r="V814" i="1" s="1"/>
  <c r="V815" i="1" a="1"/>
  <c r="V815" i="1" s="1"/>
  <c r="V816" i="1" a="1"/>
  <c r="V816" i="1" s="1"/>
  <c r="V817" i="1" a="1"/>
  <c r="V817" i="1" s="1"/>
  <c r="V818" i="1" a="1"/>
  <c r="V818" i="1" s="1"/>
  <c r="V819" i="1" a="1"/>
  <c r="V819" i="1" s="1"/>
  <c r="V820" i="1" a="1"/>
  <c r="V820" i="1" s="1"/>
  <c r="V821" i="1" a="1"/>
  <c r="V821" i="1" s="1"/>
  <c r="V822" i="1" a="1"/>
  <c r="V822" i="1" s="1"/>
  <c r="V823" i="1" a="1"/>
  <c r="V823" i="1" s="1"/>
  <c r="V824" i="1" a="1"/>
  <c r="V824" i="1" s="1"/>
  <c r="V825" i="1" a="1"/>
  <c r="V825" i="1" s="1"/>
  <c r="V826" i="1" a="1"/>
  <c r="V826" i="1" s="1"/>
  <c r="V827" i="1" a="1"/>
  <c r="V827" i="1" s="1"/>
  <c r="V828" i="1" a="1"/>
  <c r="V828" i="1" s="1"/>
  <c r="V829" i="1" a="1"/>
  <c r="V829" i="1" s="1"/>
  <c r="V830" i="1" a="1"/>
  <c r="V830" i="1" s="1"/>
  <c r="V831" i="1" a="1"/>
  <c r="V831" i="1" s="1"/>
  <c r="V832" i="1" a="1"/>
  <c r="V832" i="1" s="1"/>
  <c r="V833" i="1" a="1"/>
  <c r="V833" i="1" s="1"/>
  <c r="V2382" i="1" a="1"/>
  <c r="V2382" i="1" s="1"/>
  <c r="V834" i="1" a="1"/>
  <c r="V834" i="1" s="1"/>
  <c r="V835" i="1" a="1"/>
  <c r="V835" i="1" s="1"/>
  <c r="V836" i="1" a="1"/>
  <c r="V836" i="1" s="1"/>
  <c r="V837" i="1" a="1"/>
  <c r="V837" i="1" s="1"/>
  <c r="V838" i="1" a="1"/>
  <c r="V838" i="1" s="1"/>
  <c r="V839" i="1" a="1"/>
  <c r="V839" i="1" s="1"/>
  <c r="V840" i="1" a="1"/>
  <c r="V840" i="1" s="1"/>
  <c r="V841" i="1" a="1"/>
  <c r="V841" i="1" s="1"/>
  <c r="V842" i="1" a="1"/>
  <c r="V842" i="1" s="1"/>
  <c r="V2383" i="1" a="1"/>
  <c r="V2383" i="1" s="1"/>
  <c r="V843" i="1" a="1"/>
  <c r="V843" i="1" s="1"/>
  <c r="V844" i="1" a="1"/>
  <c r="V844" i="1" s="1"/>
  <c r="V845" i="1" a="1"/>
  <c r="V845" i="1" s="1"/>
  <c r="V2332" i="1" a="1"/>
  <c r="V2332" i="1" s="1"/>
  <c r="V846" i="1" a="1"/>
  <c r="V846" i="1" s="1"/>
  <c r="V847" i="1" a="1"/>
  <c r="V847" i="1" s="1"/>
  <c r="V848" i="1" a="1"/>
  <c r="V848" i="1" s="1"/>
  <c r="V849" i="1" a="1"/>
  <c r="V849" i="1" s="1"/>
  <c r="V850" i="1" a="1"/>
  <c r="V850" i="1" s="1"/>
  <c r="V851" i="1" a="1"/>
  <c r="V851" i="1" s="1"/>
  <c r="V852" i="1" a="1"/>
  <c r="V852" i="1" s="1"/>
  <c r="V853" i="1" a="1"/>
  <c r="V853" i="1" s="1"/>
  <c r="V854" i="1" a="1"/>
  <c r="V854" i="1" s="1"/>
  <c r="V855" i="1" a="1"/>
  <c r="V855" i="1" s="1"/>
  <c r="V856" i="1" a="1"/>
  <c r="V856" i="1" s="1"/>
  <c r="V857" i="1" a="1"/>
  <c r="V857" i="1" s="1"/>
  <c r="V858" i="1" a="1"/>
  <c r="V858" i="1" s="1"/>
  <c r="V859" i="1" a="1"/>
  <c r="V859" i="1" s="1"/>
  <c r="V860" i="1" a="1"/>
  <c r="V860" i="1" s="1"/>
  <c r="V861" i="1" a="1"/>
  <c r="V861" i="1" s="1"/>
  <c r="V862" i="1" a="1"/>
  <c r="V862" i="1" s="1"/>
  <c r="V863" i="1" a="1"/>
  <c r="V863" i="1" s="1"/>
  <c r="V864" i="1" a="1"/>
  <c r="V864" i="1" s="1"/>
  <c r="V865" i="1" a="1"/>
  <c r="V865" i="1" s="1"/>
  <c r="V866" i="1" a="1"/>
  <c r="V866" i="1" s="1"/>
  <c r="V867" i="1" a="1"/>
  <c r="V867" i="1" s="1"/>
  <c r="V868" i="1" a="1"/>
  <c r="V868" i="1" s="1"/>
  <c r="V869" i="1" a="1"/>
  <c r="V869" i="1" s="1"/>
  <c r="V870" i="1" a="1"/>
  <c r="V870" i="1" s="1"/>
  <c r="V2355" i="1" a="1"/>
  <c r="V2355" i="1" s="1"/>
  <c r="V871" i="1" a="1"/>
  <c r="V871" i="1" s="1"/>
  <c r="V872" i="1" a="1"/>
  <c r="V872" i="1" s="1"/>
  <c r="V873" i="1" a="1"/>
  <c r="V873" i="1" s="1"/>
  <c r="V874" i="1" a="1"/>
  <c r="V874" i="1" s="1"/>
  <c r="V875" i="1" a="1"/>
  <c r="V875" i="1" s="1"/>
  <c r="V876" i="1" a="1"/>
  <c r="V876" i="1" s="1"/>
  <c r="V877" i="1" a="1"/>
  <c r="V877" i="1" s="1"/>
  <c r="V878" i="1" a="1"/>
  <c r="V878" i="1" s="1"/>
  <c r="V879" i="1" a="1"/>
  <c r="V879" i="1" s="1"/>
  <c r="V880" i="1" a="1"/>
  <c r="V880" i="1" s="1"/>
  <c r="V881" i="1" a="1"/>
  <c r="V881" i="1" s="1"/>
  <c r="V882" i="1" a="1"/>
  <c r="V882" i="1" s="1"/>
  <c r="V883" i="1" a="1"/>
  <c r="V883" i="1" s="1"/>
  <c r="V884" i="1" a="1"/>
  <c r="V884" i="1" s="1"/>
  <c r="V885" i="1" a="1"/>
  <c r="V885" i="1" s="1"/>
  <c r="V886" i="1" a="1"/>
  <c r="V886" i="1" s="1"/>
  <c r="V887" i="1" a="1"/>
  <c r="V887" i="1" s="1"/>
  <c r="V888" i="1" a="1"/>
  <c r="V888" i="1" s="1"/>
  <c r="V889" i="1" a="1"/>
  <c r="V889" i="1" s="1"/>
  <c r="V890" i="1" a="1"/>
  <c r="V890" i="1" s="1"/>
  <c r="V891" i="1" a="1"/>
  <c r="V891" i="1" s="1"/>
  <c r="V892" i="1" a="1"/>
  <c r="V892" i="1" s="1"/>
  <c r="V893" i="1" a="1"/>
  <c r="V893" i="1" s="1"/>
  <c r="V894" i="1" a="1"/>
  <c r="V894" i="1" s="1"/>
  <c r="V895" i="1" a="1"/>
  <c r="V895" i="1" s="1"/>
  <c r="V896" i="1" a="1"/>
  <c r="V896" i="1" s="1"/>
  <c r="V897" i="1" a="1"/>
  <c r="V897" i="1" s="1"/>
  <c r="V898" i="1" a="1"/>
  <c r="V898" i="1" s="1"/>
  <c r="V899" i="1" a="1"/>
  <c r="V899" i="1" s="1"/>
  <c r="V900" i="1" a="1"/>
  <c r="V900" i="1" s="1"/>
  <c r="V901" i="1" a="1"/>
  <c r="V901" i="1" s="1"/>
  <c r="V902" i="1" a="1"/>
  <c r="V902" i="1" s="1"/>
  <c r="V903" i="1" a="1"/>
  <c r="V903" i="1" s="1"/>
  <c r="V904" i="1" a="1"/>
  <c r="V904" i="1" s="1"/>
  <c r="V905" i="1" a="1"/>
  <c r="V905" i="1" s="1"/>
  <c r="V906" i="1" a="1"/>
  <c r="V906" i="1" s="1"/>
  <c r="V907" i="1" a="1"/>
  <c r="V907" i="1" s="1"/>
  <c r="V908" i="1" a="1"/>
  <c r="V908" i="1" s="1"/>
  <c r="V909" i="1" a="1"/>
  <c r="V909" i="1" s="1"/>
  <c r="V910" i="1" a="1"/>
  <c r="V910" i="1" s="1"/>
  <c r="V911" i="1" a="1"/>
  <c r="V911" i="1" s="1"/>
  <c r="V912" i="1" a="1"/>
  <c r="V912" i="1" s="1"/>
  <c r="V913" i="1" a="1"/>
  <c r="V913" i="1" s="1"/>
  <c r="V914" i="1" a="1"/>
  <c r="V914" i="1" s="1"/>
  <c r="V915" i="1" a="1"/>
  <c r="V915" i="1" s="1"/>
  <c r="V916" i="1" a="1"/>
  <c r="V916" i="1" s="1"/>
  <c r="V2327" i="1" a="1"/>
  <c r="V2327" i="1" s="1"/>
  <c r="V917" i="1" a="1"/>
  <c r="V917" i="1" s="1"/>
  <c r="V918" i="1" a="1"/>
  <c r="V918" i="1" s="1"/>
  <c r="V919" i="1" a="1"/>
  <c r="V919" i="1" s="1"/>
  <c r="V920" i="1" a="1"/>
  <c r="V920" i="1" s="1"/>
  <c r="V921" i="1" a="1"/>
  <c r="V921" i="1" s="1"/>
  <c r="V922" i="1" a="1"/>
  <c r="V922" i="1" s="1"/>
  <c r="V923" i="1" a="1"/>
  <c r="V923" i="1" s="1"/>
  <c r="V924" i="1" a="1"/>
  <c r="V924" i="1" s="1"/>
  <c r="V925" i="1" a="1"/>
  <c r="V925" i="1" s="1"/>
  <c r="V926" i="1" a="1"/>
  <c r="V926" i="1" s="1"/>
  <c r="V927" i="1" a="1"/>
  <c r="V927" i="1" s="1"/>
  <c r="V928" i="1" a="1"/>
  <c r="V928" i="1" s="1"/>
  <c r="V929" i="1" a="1"/>
  <c r="V929" i="1" s="1"/>
  <c r="V930" i="1" a="1"/>
  <c r="V930" i="1" s="1"/>
  <c r="V931" i="1" a="1"/>
  <c r="V931" i="1" s="1"/>
  <c r="V932" i="1" a="1"/>
  <c r="V932" i="1" s="1"/>
  <c r="V933" i="1" a="1"/>
  <c r="V933" i="1" s="1"/>
  <c r="V934" i="1" a="1"/>
  <c r="V934" i="1" s="1"/>
  <c r="V935" i="1" a="1"/>
  <c r="V935" i="1" s="1"/>
  <c r="V936" i="1" a="1"/>
  <c r="V936" i="1" s="1"/>
  <c r="V937" i="1" a="1"/>
  <c r="V937" i="1" s="1"/>
  <c r="V938" i="1" a="1"/>
  <c r="V938" i="1" s="1"/>
  <c r="V939" i="1" a="1"/>
  <c r="V939" i="1" s="1"/>
  <c r="V2334" i="1" a="1"/>
  <c r="V2334" i="1" s="1"/>
  <c r="V940" i="1" a="1"/>
  <c r="V940" i="1" s="1"/>
  <c r="V941" i="1" a="1"/>
  <c r="V941" i="1" s="1"/>
  <c r="V2379" i="1" a="1"/>
  <c r="V2379" i="1" s="1"/>
  <c r="V942" i="1" a="1"/>
  <c r="V942" i="1" s="1"/>
  <c r="V943" i="1" a="1"/>
  <c r="V943" i="1" s="1"/>
  <c r="V944" i="1" a="1"/>
  <c r="V944" i="1" s="1"/>
  <c r="V945" i="1" a="1"/>
  <c r="V945" i="1" s="1"/>
  <c r="V946" i="1" a="1"/>
  <c r="V946" i="1" s="1"/>
  <c r="V947" i="1" a="1"/>
  <c r="V947" i="1" s="1"/>
  <c r="V948" i="1" a="1"/>
  <c r="V948" i="1" s="1"/>
  <c r="V949" i="1" a="1"/>
  <c r="V949" i="1" s="1"/>
  <c r="V950" i="1" a="1"/>
  <c r="V950" i="1" s="1"/>
  <c r="V951" i="1" a="1"/>
  <c r="V951" i="1" s="1"/>
  <c r="V952" i="1" a="1"/>
  <c r="V952" i="1" s="1"/>
  <c r="V2384" i="1" a="1"/>
  <c r="V2384" i="1" s="1"/>
  <c r="V953" i="1" a="1"/>
  <c r="V953" i="1" s="1"/>
  <c r="V2310" i="1" a="1"/>
  <c r="V2310" i="1" s="1"/>
  <c r="V954" i="1" a="1"/>
  <c r="V954" i="1" s="1"/>
  <c r="V955" i="1" a="1"/>
  <c r="V955" i="1" s="1"/>
  <c r="V956" i="1" a="1"/>
  <c r="V956" i="1" s="1"/>
  <c r="V957" i="1" a="1"/>
  <c r="V957" i="1" s="1"/>
  <c r="V958" i="1" a="1"/>
  <c r="V958" i="1" s="1"/>
  <c r="V959" i="1" a="1"/>
  <c r="V959" i="1" s="1"/>
  <c r="V960" i="1" a="1"/>
  <c r="V960" i="1" s="1"/>
  <c r="V961" i="1" a="1"/>
  <c r="V961" i="1" s="1"/>
  <c r="V962" i="1" a="1"/>
  <c r="V962" i="1" s="1"/>
  <c r="V963" i="1" a="1"/>
  <c r="V963" i="1" s="1"/>
  <c r="V964" i="1" a="1"/>
  <c r="V964" i="1" s="1"/>
  <c r="V965" i="1" a="1"/>
  <c r="V965" i="1" s="1"/>
  <c r="V966" i="1" a="1"/>
  <c r="V966" i="1" s="1"/>
  <c r="V967" i="1" a="1"/>
  <c r="V967" i="1" s="1"/>
  <c r="V968" i="1" a="1"/>
  <c r="V968" i="1" s="1"/>
  <c r="V2385" i="1" a="1"/>
  <c r="V2385" i="1" s="1"/>
  <c r="V2386" i="1" a="1"/>
  <c r="V2386" i="1" s="1"/>
  <c r="V969" i="1" a="1"/>
  <c r="V969" i="1" s="1"/>
  <c r="V970" i="1" a="1"/>
  <c r="V970" i="1" s="1"/>
  <c r="V971" i="1" a="1"/>
  <c r="V971" i="1" s="1"/>
  <c r="V972" i="1" a="1"/>
  <c r="V972" i="1" s="1"/>
  <c r="V973" i="1" a="1"/>
  <c r="V973" i="1" s="1"/>
  <c r="V974" i="1" a="1"/>
  <c r="V974" i="1" s="1"/>
  <c r="V975" i="1" a="1"/>
  <c r="V975" i="1" s="1"/>
  <c r="V976" i="1" a="1"/>
  <c r="V976" i="1" s="1"/>
  <c r="V977" i="1" a="1"/>
  <c r="V977" i="1" s="1"/>
  <c r="V978" i="1" a="1"/>
  <c r="V978" i="1" s="1"/>
  <c r="V979" i="1" a="1"/>
  <c r="V979" i="1" s="1"/>
  <c r="V980" i="1" a="1"/>
  <c r="V980" i="1" s="1"/>
  <c r="V981" i="1" a="1"/>
  <c r="V981" i="1" s="1"/>
  <c r="V982" i="1" a="1"/>
  <c r="V982" i="1" s="1"/>
  <c r="V983" i="1" a="1"/>
  <c r="V983" i="1" s="1"/>
  <c r="V984" i="1" a="1"/>
  <c r="V984" i="1" s="1"/>
  <c r="V985" i="1" a="1"/>
  <c r="V985" i="1" s="1"/>
  <c r="V986" i="1" a="1"/>
  <c r="V986" i="1" s="1"/>
  <c r="V987" i="1" a="1"/>
  <c r="V987" i="1" s="1"/>
  <c r="V988" i="1" a="1"/>
  <c r="V988" i="1" s="1"/>
  <c r="V989" i="1" a="1"/>
  <c r="V989" i="1" s="1"/>
  <c r="V990" i="1" a="1"/>
  <c r="V990" i="1" s="1"/>
  <c r="V991" i="1" a="1"/>
  <c r="V991" i="1" s="1"/>
  <c r="V992" i="1" a="1"/>
  <c r="V992" i="1" s="1"/>
  <c r="V993" i="1" a="1"/>
  <c r="V993" i="1" s="1"/>
  <c r="V994" i="1" a="1"/>
  <c r="V994" i="1" s="1"/>
  <c r="V995" i="1" a="1"/>
  <c r="V995" i="1" s="1"/>
  <c r="V996" i="1" a="1"/>
  <c r="V996" i="1" s="1"/>
  <c r="V997" i="1" a="1"/>
  <c r="V997" i="1" s="1"/>
  <c r="V2387" i="1" a="1"/>
  <c r="V2387" i="1" s="1"/>
  <c r="V998" i="1" a="1"/>
  <c r="V998" i="1" s="1"/>
  <c r="V999" i="1" a="1"/>
  <c r="V999" i="1" s="1"/>
  <c r="V1000" i="1" a="1"/>
  <c r="V1000" i="1" s="1"/>
  <c r="V1001" i="1" a="1"/>
  <c r="V1001" i="1" s="1"/>
  <c r="V1002" i="1" a="1"/>
  <c r="V1002" i="1" s="1"/>
  <c r="V1003" i="1" a="1"/>
  <c r="V1003" i="1" s="1"/>
  <c r="V1004" i="1" a="1"/>
  <c r="V1004" i="1" s="1"/>
  <c r="V1005" i="1" a="1"/>
  <c r="V1005" i="1" s="1"/>
  <c r="V1006" i="1" a="1"/>
  <c r="V1006" i="1" s="1"/>
  <c r="V1007" i="1" a="1"/>
  <c r="V1007" i="1" s="1"/>
  <c r="V1008" i="1" a="1"/>
  <c r="V1008" i="1" s="1"/>
  <c r="V1009" i="1" a="1"/>
  <c r="V1009" i="1" s="1"/>
  <c r="V1010" i="1" a="1"/>
  <c r="V1010" i="1" s="1"/>
  <c r="V1011" i="1" a="1"/>
  <c r="V1011" i="1" s="1"/>
  <c r="V1012" i="1" a="1"/>
  <c r="V1012" i="1" s="1"/>
  <c r="V1013" i="1" a="1"/>
  <c r="V1013" i="1" s="1"/>
  <c r="V1014" i="1" a="1"/>
  <c r="V1014" i="1" s="1"/>
  <c r="V1015" i="1" a="1"/>
  <c r="V1015" i="1" s="1"/>
  <c r="V1016" i="1" a="1"/>
  <c r="V1016" i="1" s="1"/>
  <c r="V1017" i="1" a="1"/>
  <c r="V1017" i="1" s="1"/>
  <c r="V1018" i="1" a="1"/>
  <c r="V1018" i="1" s="1"/>
  <c r="V1019" i="1" a="1"/>
  <c r="V1019" i="1" s="1"/>
  <c r="V1020" i="1" a="1"/>
  <c r="V1020" i="1" s="1"/>
  <c r="V1021" i="1" a="1"/>
  <c r="V1021" i="1" s="1"/>
  <c r="V1022" i="1" a="1"/>
  <c r="V1022" i="1" s="1"/>
  <c r="V1023" i="1" a="1"/>
  <c r="V1023" i="1" s="1"/>
  <c r="V1024" i="1" a="1"/>
  <c r="V1024" i="1" s="1"/>
  <c r="V1025" i="1" a="1"/>
  <c r="V1025" i="1" s="1"/>
  <c r="V1026" i="1" a="1"/>
  <c r="V1026" i="1" s="1"/>
  <c r="V1027" i="1" a="1"/>
  <c r="V1027" i="1" s="1"/>
  <c r="V1028" i="1" a="1"/>
  <c r="V1028" i="1" s="1"/>
  <c r="V1029" i="1" a="1"/>
  <c r="V1029" i="1" s="1"/>
  <c r="V1030" i="1" a="1"/>
  <c r="V1030" i="1" s="1"/>
  <c r="V1031" i="1" a="1"/>
  <c r="V1031" i="1" s="1"/>
  <c r="V1032" i="1" a="1"/>
  <c r="V1032" i="1" s="1"/>
  <c r="V1033" i="1" a="1"/>
  <c r="V1033" i="1" s="1"/>
  <c r="V1034" i="1" a="1"/>
  <c r="V1034" i="1" s="1"/>
  <c r="V1035" i="1" a="1"/>
  <c r="V1035" i="1" s="1"/>
  <c r="V1036" i="1" a="1"/>
  <c r="V1036" i="1" s="1"/>
  <c r="V1037" i="1" a="1"/>
  <c r="V1037" i="1" s="1"/>
  <c r="V1038" i="1" a="1"/>
  <c r="V1038" i="1" s="1"/>
  <c r="V1039" i="1" a="1"/>
  <c r="V1039" i="1" s="1"/>
  <c r="V1040" i="1" a="1"/>
  <c r="V1040" i="1" s="1"/>
  <c r="V1041" i="1" a="1"/>
  <c r="V1041" i="1" s="1"/>
  <c r="V1042" i="1" a="1"/>
  <c r="V1042" i="1" s="1"/>
  <c r="V1043" i="1" a="1"/>
  <c r="V1043" i="1" s="1"/>
  <c r="V1044" i="1" a="1"/>
  <c r="V1044" i="1" s="1"/>
  <c r="V1045" i="1" a="1"/>
  <c r="V1045" i="1" s="1"/>
  <c r="V1046" i="1" a="1"/>
  <c r="V1046" i="1" s="1"/>
  <c r="V1047" i="1" a="1"/>
  <c r="V1047" i="1" s="1"/>
  <c r="V1048" i="1" a="1"/>
  <c r="V1048" i="1" s="1"/>
  <c r="V1049" i="1" a="1"/>
  <c r="V1049" i="1" s="1"/>
  <c r="V1050" i="1" a="1"/>
  <c r="V1050" i="1" s="1"/>
  <c r="V1051" i="1" a="1"/>
  <c r="V1051" i="1" s="1"/>
  <c r="V1052" i="1" a="1"/>
  <c r="V1052" i="1" s="1"/>
  <c r="V1053" i="1" a="1"/>
  <c r="V1053" i="1" s="1"/>
  <c r="V1054" i="1" a="1"/>
  <c r="V1054" i="1" s="1"/>
  <c r="V1055" i="1" a="1"/>
  <c r="V1055" i="1" s="1"/>
  <c r="V1056" i="1" a="1"/>
  <c r="V1056" i="1" s="1"/>
  <c r="V1057" i="1" a="1"/>
  <c r="V1057" i="1" s="1"/>
  <c r="V1058" i="1" a="1"/>
  <c r="V1058" i="1" s="1"/>
  <c r="V1059" i="1" a="1"/>
  <c r="V1059" i="1" s="1"/>
  <c r="V1060" i="1" a="1"/>
  <c r="V1060" i="1" s="1"/>
  <c r="V1061" i="1" a="1"/>
  <c r="V1061" i="1" s="1"/>
  <c r="V1062" i="1" a="1"/>
  <c r="V1062" i="1" s="1"/>
  <c r="V1063" i="1" a="1"/>
  <c r="V1063" i="1" s="1"/>
  <c r="V1064" i="1" a="1"/>
  <c r="V1064" i="1" s="1"/>
  <c r="V1065" i="1" a="1"/>
  <c r="V1065" i="1" s="1"/>
  <c r="V2372" i="1" a="1"/>
  <c r="V2372" i="1" s="1"/>
  <c r="V1066" i="1" a="1"/>
  <c r="V1066" i="1" s="1"/>
  <c r="V1067" i="1" a="1"/>
  <c r="V1067" i="1" s="1"/>
  <c r="V1068" i="1" a="1"/>
  <c r="V1068" i="1" s="1"/>
  <c r="V1069" i="1" a="1"/>
  <c r="V1069" i="1" s="1"/>
  <c r="V1070" i="1" a="1"/>
  <c r="V1070" i="1" s="1"/>
  <c r="V1071" i="1" a="1"/>
  <c r="V1071" i="1" s="1"/>
  <c r="V1072" i="1" a="1"/>
  <c r="V1072" i="1" s="1"/>
  <c r="V1073" i="1" a="1"/>
  <c r="V1073" i="1" s="1"/>
  <c r="V2362" i="1" a="1"/>
  <c r="V2362" i="1" s="1"/>
  <c r="V2363" i="1" a="1"/>
  <c r="V2363" i="1" s="1"/>
  <c r="V1074" i="1" a="1"/>
  <c r="V1074" i="1" s="1"/>
  <c r="V1075" i="1" a="1"/>
  <c r="V1075" i="1" s="1"/>
  <c r="V1076" i="1" a="1"/>
  <c r="V1076" i="1" s="1"/>
  <c r="V1077" i="1" a="1"/>
  <c r="V1077" i="1" s="1"/>
  <c r="V1078" i="1" a="1"/>
  <c r="V1078" i="1" s="1"/>
  <c r="V1079" i="1" a="1"/>
  <c r="V1079" i="1" s="1"/>
  <c r="V1080" i="1" a="1"/>
  <c r="V1080" i="1" s="1"/>
  <c r="V1081" i="1" a="1"/>
  <c r="V1081" i="1" s="1"/>
  <c r="V1082" i="1" a="1"/>
  <c r="V1082" i="1" s="1"/>
  <c r="V1083" i="1" a="1"/>
  <c r="V1083" i="1" s="1"/>
  <c r="V1084" i="1" a="1"/>
  <c r="V1084" i="1" s="1"/>
  <c r="V1085" i="1" a="1"/>
  <c r="V1085" i="1" s="1"/>
  <c r="V1086" i="1" a="1"/>
  <c r="V1086" i="1" s="1"/>
  <c r="V1087" i="1" a="1"/>
  <c r="V1087" i="1" s="1"/>
  <c r="V1088" i="1" a="1"/>
  <c r="V1088" i="1" s="1"/>
  <c r="V1089" i="1" a="1"/>
  <c r="V1089" i="1" s="1"/>
  <c r="V1090" i="1" a="1"/>
  <c r="V1090" i="1" s="1"/>
  <c r="V1091" i="1" a="1"/>
  <c r="V1091" i="1" s="1"/>
  <c r="V1092" i="1" a="1"/>
  <c r="V1092" i="1" s="1"/>
  <c r="V1093" i="1" a="1"/>
  <c r="V1093" i="1" s="1"/>
  <c r="V1094" i="1" a="1"/>
  <c r="V1094" i="1" s="1"/>
  <c r="V1095" i="1" a="1"/>
  <c r="V1095" i="1" s="1"/>
  <c r="V1096" i="1" a="1"/>
  <c r="V1096" i="1" s="1"/>
  <c r="V1097" i="1" a="1"/>
  <c r="V1097" i="1" s="1"/>
  <c r="V1098" i="1" a="1"/>
  <c r="V1098" i="1" s="1"/>
  <c r="V1099" i="1" a="1"/>
  <c r="V1099" i="1" s="1"/>
  <c r="V1100" i="1" a="1"/>
  <c r="V1100" i="1" s="1"/>
  <c r="V1101" i="1" a="1"/>
  <c r="V1101" i="1" s="1"/>
  <c r="V1102" i="1" a="1"/>
  <c r="V1102" i="1" s="1"/>
  <c r="V1103" i="1" a="1"/>
  <c r="V1103" i="1" s="1"/>
  <c r="V1104" i="1" a="1"/>
  <c r="V1104" i="1" s="1"/>
  <c r="V1105" i="1" a="1"/>
  <c r="V1105" i="1" s="1"/>
  <c r="V1106" i="1" a="1"/>
  <c r="V1106" i="1" s="1"/>
  <c r="V1107" i="1" a="1"/>
  <c r="V1107" i="1" s="1"/>
  <c r="V1108" i="1" a="1"/>
  <c r="V1108" i="1" s="1"/>
  <c r="V1109" i="1" a="1"/>
  <c r="V1109" i="1" s="1"/>
  <c r="V1110" i="1" a="1"/>
  <c r="V1110" i="1" s="1"/>
  <c r="V1111" i="1" a="1"/>
  <c r="V1111" i="1" s="1"/>
  <c r="V1112" i="1" a="1"/>
  <c r="V1112" i="1" s="1"/>
  <c r="V1113" i="1" a="1"/>
  <c r="V1113" i="1" s="1"/>
  <c r="V1114" i="1" a="1"/>
  <c r="V1114" i="1" s="1"/>
  <c r="V1115" i="1" a="1"/>
  <c r="V1115" i="1" s="1"/>
  <c r="V1116" i="1" a="1"/>
  <c r="V1116" i="1" s="1"/>
  <c r="V1117" i="1" a="1"/>
  <c r="V1117" i="1" s="1"/>
  <c r="V1118" i="1" a="1"/>
  <c r="V1118" i="1" s="1"/>
  <c r="V1119" i="1" a="1"/>
  <c r="V1119" i="1" s="1"/>
  <c r="V1120" i="1" a="1"/>
  <c r="V1120" i="1" s="1"/>
  <c r="V1121" i="1" a="1"/>
  <c r="V1121" i="1" s="1"/>
  <c r="V1122" i="1" a="1"/>
  <c r="V1122" i="1" s="1"/>
  <c r="V1123" i="1" a="1"/>
  <c r="V1123" i="1" s="1"/>
  <c r="V1124" i="1" a="1"/>
  <c r="V1124" i="1" s="1"/>
  <c r="V1125" i="1" a="1"/>
  <c r="V1125" i="1" s="1"/>
  <c r="V1126" i="1" a="1"/>
  <c r="V1126" i="1" s="1"/>
  <c r="V1127" i="1" a="1"/>
  <c r="V1127" i="1" s="1"/>
  <c r="V1128" i="1" a="1"/>
  <c r="V1128" i="1" s="1"/>
  <c r="V1129" i="1" a="1"/>
  <c r="V1129" i="1" s="1"/>
  <c r="V1130" i="1" a="1"/>
  <c r="V1130" i="1" s="1"/>
  <c r="V1131" i="1" a="1"/>
  <c r="V1131" i="1" s="1"/>
  <c r="V1132" i="1" a="1"/>
  <c r="V1132" i="1" s="1"/>
  <c r="V1133" i="1" a="1"/>
  <c r="V1133" i="1" s="1"/>
  <c r="V1134" i="1" a="1"/>
  <c r="V1134" i="1" s="1"/>
  <c r="V1135" i="1" a="1"/>
  <c r="V1135" i="1" s="1"/>
  <c r="V1136" i="1" a="1"/>
  <c r="V1136" i="1" s="1"/>
  <c r="V1137" i="1" a="1"/>
  <c r="V1137" i="1" s="1"/>
  <c r="V1138" i="1" a="1"/>
  <c r="V1138" i="1" s="1"/>
  <c r="V1139" i="1" a="1"/>
  <c r="V1139" i="1" s="1"/>
  <c r="V1140" i="1" a="1"/>
  <c r="V1140" i="1" s="1"/>
  <c r="V1141" i="1" a="1"/>
  <c r="V1141" i="1" s="1"/>
  <c r="V1142" i="1" a="1"/>
  <c r="V1142" i="1" s="1"/>
  <c r="V1143" i="1" a="1"/>
  <c r="V1143" i="1" s="1"/>
  <c r="V1144" i="1" a="1"/>
  <c r="V1144" i="1" s="1"/>
  <c r="V1145" i="1" a="1"/>
  <c r="V1145" i="1" s="1"/>
  <c r="V1146" i="1" a="1"/>
  <c r="V1146" i="1" s="1"/>
  <c r="V1147" i="1" a="1"/>
  <c r="V1147" i="1" s="1"/>
  <c r="V1148" i="1" a="1"/>
  <c r="V1148" i="1" s="1"/>
  <c r="V1149" i="1" a="1"/>
  <c r="V1149" i="1" s="1"/>
  <c r="V1150" i="1" a="1"/>
  <c r="V1150" i="1" s="1"/>
  <c r="V1151" i="1" a="1"/>
  <c r="V1151" i="1" s="1"/>
  <c r="V1152" i="1" a="1"/>
  <c r="V1152" i="1" s="1"/>
  <c r="V1153" i="1" a="1"/>
  <c r="V1153" i="1" s="1"/>
  <c r="V1154" i="1" a="1"/>
  <c r="V1154" i="1" s="1"/>
  <c r="V1155" i="1" a="1"/>
  <c r="V1155" i="1" s="1"/>
  <c r="V1156" i="1" a="1"/>
  <c r="V1156" i="1" s="1"/>
  <c r="V1157" i="1" a="1"/>
  <c r="V1157" i="1" s="1"/>
  <c r="V1158" i="1" a="1"/>
  <c r="V1158" i="1" s="1"/>
  <c r="V1159" i="1" a="1"/>
  <c r="V1159" i="1" s="1"/>
  <c r="V1160" i="1" a="1"/>
  <c r="V1160" i="1" s="1"/>
  <c r="V1161" i="1" a="1"/>
  <c r="V1161" i="1" s="1"/>
  <c r="V1162" i="1" a="1"/>
  <c r="V1162" i="1" s="1"/>
  <c r="V1163" i="1" a="1"/>
  <c r="V1163" i="1" s="1"/>
  <c r="V1164" i="1" a="1"/>
  <c r="V1164" i="1" s="1"/>
  <c r="V1165" i="1" a="1"/>
  <c r="V1165" i="1" s="1"/>
  <c r="V1166" i="1" a="1"/>
  <c r="V1166" i="1" s="1"/>
  <c r="V1167" i="1" a="1"/>
  <c r="V1167" i="1" s="1"/>
  <c r="V1168" i="1" a="1"/>
  <c r="V1168" i="1" s="1"/>
  <c r="V1169" i="1" a="1"/>
  <c r="V1169" i="1" s="1"/>
  <c r="V1170" i="1" a="1"/>
  <c r="V1170" i="1" s="1"/>
  <c r="V1171" i="1" a="1"/>
  <c r="V1171" i="1" s="1"/>
  <c r="V1172" i="1" a="1"/>
  <c r="V1172" i="1" s="1"/>
  <c r="V1173" i="1" a="1"/>
  <c r="V1173" i="1" s="1"/>
  <c r="V1174" i="1" a="1"/>
  <c r="V1174" i="1" s="1"/>
  <c r="V1175" i="1" a="1"/>
  <c r="V1175" i="1" s="1"/>
  <c r="V2401" i="1" a="1"/>
  <c r="V2401" i="1" s="1"/>
  <c r="V1176" i="1" a="1"/>
  <c r="V1176" i="1" s="1"/>
  <c r="V1177" i="1" a="1"/>
  <c r="V1177" i="1" s="1"/>
  <c r="V2346" i="1" a="1"/>
  <c r="V2346" i="1" s="1"/>
  <c r="V1178" i="1" a="1"/>
  <c r="V1178" i="1" s="1"/>
  <c r="V1179" i="1" a="1"/>
  <c r="V1179" i="1" s="1"/>
  <c r="V1180" i="1" a="1"/>
  <c r="V1180" i="1" s="1"/>
  <c r="V1181" i="1" a="1"/>
  <c r="V1181" i="1" s="1"/>
  <c r="V1182" i="1" a="1"/>
  <c r="V1182" i="1" s="1"/>
  <c r="V1183" i="1" a="1"/>
  <c r="V1183" i="1" s="1"/>
  <c r="V1184" i="1" a="1"/>
  <c r="V1184" i="1" s="1"/>
  <c r="V1185" i="1" a="1"/>
  <c r="V1185" i="1" s="1"/>
  <c r="V1186" i="1" a="1"/>
  <c r="V1186" i="1" s="1"/>
  <c r="V1187" i="1" a="1"/>
  <c r="V1187" i="1" s="1"/>
  <c r="V1188" i="1" a="1"/>
  <c r="V1188" i="1" s="1"/>
  <c r="V1189" i="1" a="1"/>
  <c r="V1189" i="1" s="1"/>
  <c r="V1190" i="1" a="1"/>
  <c r="V1190" i="1" s="1"/>
  <c r="V1191" i="1" a="1"/>
  <c r="V1191" i="1" s="1"/>
  <c r="V1192" i="1" a="1"/>
  <c r="V1192" i="1" s="1"/>
  <c r="V1193" i="1" a="1"/>
  <c r="V1193" i="1" s="1"/>
  <c r="V1194" i="1" a="1"/>
  <c r="V1194" i="1" s="1"/>
  <c r="V1195" i="1" a="1"/>
  <c r="V1195" i="1" s="1"/>
  <c r="V1196" i="1" a="1"/>
  <c r="V1196" i="1" s="1"/>
  <c r="V1197" i="1" a="1"/>
  <c r="V1197" i="1" s="1"/>
  <c r="V1198" i="1" a="1"/>
  <c r="V1198" i="1" s="1"/>
  <c r="V1199" i="1" a="1"/>
  <c r="V1199" i="1" s="1"/>
  <c r="V1200" i="1" a="1"/>
  <c r="V1200" i="1" s="1"/>
  <c r="V1201" i="1" a="1"/>
  <c r="V1201" i="1" s="1"/>
  <c r="V1202" i="1" a="1"/>
  <c r="V1202" i="1" s="1"/>
  <c r="V1203" i="1" a="1"/>
  <c r="V1203" i="1" s="1"/>
  <c r="V1204" i="1" a="1"/>
  <c r="V1204" i="1" s="1"/>
  <c r="V1205" i="1" a="1"/>
  <c r="V1205" i="1" s="1"/>
  <c r="V1206" i="1" a="1"/>
  <c r="V1206" i="1" s="1"/>
  <c r="V1207" i="1" a="1"/>
  <c r="V1207" i="1" s="1"/>
  <c r="V1208" i="1" a="1"/>
  <c r="V1208" i="1" s="1"/>
  <c r="V1209" i="1" a="1"/>
  <c r="V1209" i="1" s="1"/>
  <c r="V1210" i="1" a="1"/>
  <c r="V1210" i="1" s="1"/>
  <c r="V1211" i="1" a="1"/>
  <c r="V1211" i="1" s="1"/>
  <c r="V1212" i="1" a="1"/>
  <c r="V1212" i="1" s="1"/>
  <c r="V1213" i="1" a="1"/>
  <c r="V1213" i="1" s="1"/>
  <c r="V1214" i="1" a="1"/>
  <c r="V1214" i="1" s="1"/>
  <c r="V1215" i="1" a="1"/>
  <c r="V1215" i="1" s="1"/>
  <c r="V1216" i="1" a="1"/>
  <c r="V1216" i="1" s="1"/>
  <c r="V1217" i="1" a="1"/>
  <c r="V1217" i="1" s="1"/>
  <c r="V1218" i="1" a="1"/>
  <c r="V1218" i="1" s="1"/>
  <c r="V1219" i="1" a="1"/>
  <c r="V1219" i="1" s="1"/>
  <c r="V1220" i="1" a="1"/>
  <c r="V1220" i="1" s="1"/>
  <c r="V1221" i="1" a="1"/>
  <c r="V1221" i="1" s="1"/>
  <c r="V1222" i="1" a="1"/>
  <c r="V1222" i="1" s="1"/>
  <c r="V1223" i="1" a="1"/>
  <c r="V1223" i="1" s="1"/>
  <c r="V1224" i="1" a="1"/>
  <c r="V1224" i="1" s="1"/>
  <c r="V1225" i="1" a="1"/>
  <c r="V1225" i="1" s="1"/>
  <c r="V1226" i="1" a="1"/>
  <c r="V1226" i="1" s="1"/>
  <c r="V1227" i="1" a="1"/>
  <c r="V1227" i="1" s="1"/>
  <c r="V1228" i="1" a="1"/>
  <c r="V1228" i="1" s="1"/>
  <c r="V1229" i="1" a="1"/>
  <c r="V1229" i="1" s="1"/>
  <c r="V1230" i="1" a="1"/>
  <c r="V1230" i="1" s="1"/>
  <c r="V1231" i="1" a="1"/>
  <c r="V1231" i="1" s="1"/>
  <c r="V1232" i="1" a="1"/>
  <c r="V1232" i="1" s="1"/>
  <c r="V1233" i="1" a="1"/>
  <c r="V1233" i="1" s="1"/>
  <c r="V1234" i="1" a="1"/>
  <c r="V1234" i="1" s="1"/>
  <c r="V1235" i="1" a="1"/>
  <c r="V1235" i="1" s="1"/>
  <c r="V1236" i="1" a="1"/>
  <c r="V1236" i="1" s="1"/>
  <c r="V1237" i="1" a="1"/>
  <c r="V1237" i="1" s="1"/>
  <c r="V1238" i="1" a="1"/>
  <c r="V1238" i="1" s="1"/>
  <c r="V1239" i="1" a="1"/>
  <c r="V1239" i="1" s="1"/>
  <c r="V1240" i="1" a="1"/>
  <c r="V1240" i="1" s="1"/>
  <c r="V1241" i="1" a="1"/>
  <c r="V1241" i="1" s="1"/>
  <c r="V1242" i="1" a="1"/>
  <c r="V1242" i="1" s="1"/>
  <c r="V1243" i="1" a="1"/>
  <c r="V1243" i="1" s="1"/>
  <c r="V1244" i="1" a="1"/>
  <c r="V1244" i="1" s="1"/>
  <c r="V1245" i="1" a="1"/>
  <c r="V1245" i="1" s="1"/>
  <c r="V1246" i="1" a="1"/>
  <c r="V1246" i="1" s="1"/>
  <c r="V1247" i="1" a="1"/>
  <c r="V1247" i="1" s="1"/>
  <c r="V1248" i="1" a="1"/>
  <c r="V1248" i="1" s="1"/>
  <c r="V1249" i="1" a="1"/>
  <c r="V1249" i="1" s="1"/>
  <c r="V2380" i="1" a="1"/>
  <c r="V2380" i="1" s="1"/>
  <c r="V1250" i="1" a="1"/>
  <c r="V1250" i="1" s="1"/>
  <c r="V1251" i="1" a="1"/>
  <c r="V1251" i="1" s="1"/>
  <c r="V1252" i="1" a="1"/>
  <c r="V1252" i="1" s="1"/>
  <c r="V1253" i="1" a="1"/>
  <c r="V1253" i="1" s="1"/>
  <c r="V2376" i="1" a="1"/>
  <c r="V2376" i="1" s="1"/>
  <c r="V1254" i="1" a="1"/>
  <c r="V1254" i="1" s="1"/>
  <c r="V1255" i="1" a="1"/>
  <c r="V1255" i="1" s="1"/>
  <c r="V1256" i="1" a="1"/>
  <c r="V1256" i="1" s="1"/>
  <c r="V1257" i="1" a="1"/>
  <c r="V1257" i="1" s="1"/>
  <c r="V1258" i="1" a="1"/>
  <c r="V1258" i="1" s="1"/>
  <c r="V1259" i="1" a="1"/>
  <c r="V1259" i="1" s="1"/>
  <c r="V1260" i="1" a="1"/>
  <c r="V1260" i="1" s="1"/>
  <c r="V1261" i="1" a="1"/>
  <c r="V1261" i="1" s="1"/>
  <c r="V1262" i="1" a="1"/>
  <c r="V1262" i="1" s="1"/>
  <c r="V1263" i="1" a="1"/>
  <c r="V1263" i="1" s="1"/>
  <c r="V1264" i="1" a="1"/>
  <c r="V1264" i="1" s="1"/>
  <c r="V1265" i="1" a="1"/>
  <c r="V1265" i="1" s="1"/>
  <c r="V1266" i="1" a="1"/>
  <c r="V1266" i="1" s="1"/>
  <c r="V1267" i="1" a="1"/>
  <c r="V1267" i="1" s="1"/>
  <c r="V1268" i="1" a="1"/>
  <c r="V1268" i="1" s="1"/>
  <c r="V1269" i="1" a="1"/>
  <c r="V1269" i="1" s="1"/>
  <c r="V1270" i="1" a="1"/>
  <c r="V1270" i="1" s="1"/>
  <c r="V1271" i="1" a="1"/>
  <c r="V1271" i="1" s="1"/>
  <c r="V1272" i="1" a="1"/>
  <c r="V1272" i="1" s="1"/>
  <c r="V1273" i="1" a="1"/>
  <c r="V1273" i="1" s="1"/>
  <c r="V1274" i="1" a="1"/>
  <c r="V1274" i="1" s="1"/>
  <c r="V1275" i="1" a="1"/>
  <c r="V1275" i="1" s="1"/>
  <c r="V1276" i="1" a="1"/>
  <c r="V1276" i="1" s="1"/>
  <c r="V1277" i="1" a="1"/>
  <c r="V1277" i="1" s="1"/>
  <c r="V1278" i="1" a="1"/>
  <c r="V1278" i="1" s="1"/>
  <c r="V1279" i="1" a="1"/>
  <c r="V1279" i="1" s="1"/>
  <c r="V1280" i="1" a="1"/>
  <c r="V1280" i="1" s="1"/>
  <c r="V1281" i="1" a="1"/>
  <c r="V1281" i="1" s="1"/>
  <c r="V1282" i="1" a="1"/>
  <c r="V1282" i="1" s="1"/>
  <c r="V1283" i="1" a="1"/>
  <c r="V1283" i="1" s="1"/>
  <c r="V1284" i="1" a="1"/>
  <c r="V1284" i="1" s="1"/>
  <c r="V1285" i="1" a="1"/>
  <c r="V1285" i="1" s="1"/>
  <c r="V1286" i="1" a="1"/>
  <c r="V1286" i="1" s="1"/>
  <c r="V1287" i="1" a="1"/>
  <c r="V1287" i="1" s="1"/>
  <c r="V1288" i="1" a="1"/>
  <c r="V1288" i="1" s="1"/>
  <c r="V1289" i="1" a="1"/>
  <c r="V1289" i="1" s="1"/>
  <c r="V1290" i="1" a="1"/>
  <c r="V1290" i="1" s="1"/>
  <c r="V1291" i="1" a="1"/>
  <c r="V1291" i="1" s="1"/>
  <c r="V1292" i="1" a="1"/>
  <c r="V1292" i="1" s="1"/>
  <c r="V1293" i="1" a="1"/>
  <c r="V1293" i="1" s="1"/>
  <c r="V1294" i="1" a="1"/>
  <c r="V1294" i="1" s="1"/>
  <c r="V1295" i="1" a="1"/>
  <c r="V1295" i="1" s="1"/>
  <c r="V1296" i="1" a="1"/>
  <c r="V1296" i="1" s="1"/>
  <c r="V1297" i="1" a="1"/>
  <c r="V1297" i="1" s="1"/>
  <c r="V1298" i="1" a="1"/>
  <c r="V1298" i="1" s="1"/>
  <c r="V1299" i="1" a="1"/>
  <c r="V1299" i="1" s="1"/>
  <c r="V1300" i="1" a="1"/>
  <c r="V1300" i="1" s="1"/>
  <c r="V1301" i="1" a="1"/>
  <c r="V1301" i="1" s="1"/>
  <c r="V1302" i="1" a="1"/>
  <c r="V1302" i="1" s="1"/>
  <c r="V1303" i="1" a="1"/>
  <c r="V1303" i="1" s="1"/>
  <c r="V1304" i="1" a="1"/>
  <c r="V1304" i="1" s="1"/>
  <c r="V1305" i="1" a="1"/>
  <c r="V1305" i="1" s="1"/>
  <c r="V1306" i="1" a="1"/>
  <c r="V1306" i="1" s="1"/>
  <c r="V1307" i="1" a="1"/>
  <c r="V1307" i="1" s="1"/>
  <c r="V1308" i="1" a="1"/>
  <c r="V1308" i="1" s="1"/>
  <c r="V1309" i="1" a="1"/>
  <c r="V1309" i="1" s="1"/>
  <c r="V1310" i="1" a="1"/>
  <c r="V1310" i="1" s="1"/>
  <c r="V1311" i="1" a="1"/>
  <c r="V1311" i="1" s="1"/>
  <c r="V2388" i="1" a="1"/>
  <c r="V2388" i="1" s="1"/>
  <c r="V1312" i="1" a="1"/>
  <c r="V1312" i="1" s="1"/>
  <c r="V1313" i="1" a="1"/>
  <c r="V1313" i="1" s="1"/>
  <c r="V1314" i="1" a="1"/>
  <c r="V1314" i="1" s="1"/>
  <c r="V1315" i="1" a="1"/>
  <c r="V1315" i="1" s="1"/>
  <c r="V1316" i="1" a="1"/>
  <c r="V1316" i="1" s="1"/>
  <c r="V1317" i="1" a="1"/>
  <c r="V1317" i="1" s="1"/>
  <c r="V1318" i="1" a="1"/>
  <c r="V1318" i="1" s="1"/>
  <c r="V1319" i="1" a="1"/>
  <c r="V1319" i="1" s="1"/>
  <c r="V1320" i="1" a="1"/>
  <c r="V1320" i="1" s="1"/>
  <c r="V1321" i="1" a="1"/>
  <c r="V1321" i="1" s="1"/>
  <c r="V1322" i="1" a="1"/>
  <c r="V1322" i="1" s="1"/>
  <c r="V1323" i="1" a="1"/>
  <c r="V1323" i="1" s="1"/>
  <c r="V1324" i="1" a="1"/>
  <c r="V1324" i="1" s="1"/>
  <c r="V1325" i="1" a="1"/>
  <c r="V1325" i="1" s="1"/>
  <c r="V1326" i="1" a="1"/>
  <c r="V1326" i="1" s="1"/>
  <c r="V1327" i="1" a="1"/>
  <c r="V1327" i="1" s="1"/>
  <c r="V1328" i="1" a="1"/>
  <c r="V1328" i="1" s="1"/>
  <c r="V1329" i="1" a="1"/>
  <c r="V1329" i="1" s="1"/>
  <c r="V1330" i="1" a="1"/>
  <c r="V1330" i="1" s="1"/>
  <c r="V1331" i="1" a="1"/>
  <c r="V1331" i="1" s="1"/>
  <c r="V1332" i="1" a="1"/>
  <c r="V1332" i="1" s="1"/>
  <c r="V2356" i="1" a="1"/>
  <c r="V2356" i="1" s="1"/>
  <c r="V1333" i="1" a="1"/>
  <c r="V1333" i="1" s="1"/>
  <c r="V1334" i="1" a="1"/>
  <c r="V1334" i="1" s="1"/>
  <c r="V1335" i="1" a="1"/>
  <c r="V1335" i="1" s="1"/>
  <c r="V1336" i="1" a="1"/>
  <c r="V1336" i="1" s="1"/>
  <c r="V1337" i="1" a="1"/>
  <c r="V1337" i="1" s="1"/>
  <c r="V1338" i="1" a="1"/>
  <c r="V1338" i="1" s="1"/>
  <c r="V1339" i="1" a="1"/>
  <c r="V1339" i="1" s="1"/>
  <c r="V1340" i="1" a="1"/>
  <c r="V1340" i="1" s="1"/>
  <c r="V1341" i="1" a="1"/>
  <c r="V1341" i="1" s="1"/>
  <c r="V1342" i="1" a="1"/>
  <c r="V1342" i="1" s="1"/>
  <c r="V1343" i="1" a="1"/>
  <c r="V1343" i="1" s="1"/>
  <c r="V1344" i="1" a="1"/>
  <c r="V1344" i="1" s="1"/>
  <c r="V1345" i="1" a="1"/>
  <c r="V1345" i="1" s="1"/>
  <c r="V1346" i="1" a="1"/>
  <c r="V1346" i="1" s="1"/>
  <c r="V1347" i="1" a="1"/>
  <c r="V1347" i="1" s="1"/>
  <c r="V1348" i="1" a="1"/>
  <c r="V1348" i="1" s="1"/>
  <c r="V1349" i="1" a="1"/>
  <c r="V1349" i="1" s="1"/>
  <c r="V1350" i="1" a="1"/>
  <c r="V1350" i="1" s="1"/>
  <c r="V1351" i="1" a="1"/>
  <c r="V1351" i="1" s="1"/>
  <c r="V1352" i="1" a="1"/>
  <c r="V1352" i="1" s="1"/>
  <c r="V1353" i="1" a="1"/>
  <c r="V1353" i="1" s="1"/>
  <c r="V1354" i="1" a="1"/>
  <c r="V1354" i="1" s="1"/>
  <c r="V1355" i="1" a="1"/>
  <c r="V1355" i="1" s="1"/>
  <c r="V1356" i="1" a="1"/>
  <c r="V1356" i="1" s="1"/>
  <c r="V1357" i="1" a="1"/>
  <c r="V1357" i="1" s="1"/>
  <c r="V1358" i="1" a="1"/>
  <c r="V1358" i="1" s="1"/>
  <c r="V1359" i="1" a="1"/>
  <c r="V1359" i="1" s="1"/>
  <c r="V1360" i="1" a="1"/>
  <c r="V1360" i="1" s="1"/>
  <c r="V1361" i="1" a="1"/>
  <c r="V1361" i="1" s="1"/>
  <c r="V1362" i="1" a="1"/>
  <c r="V1362" i="1" s="1"/>
  <c r="V1363" i="1" a="1"/>
  <c r="V1363" i="1" s="1"/>
  <c r="V1364" i="1" a="1"/>
  <c r="V1364" i="1" s="1"/>
  <c r="V1365" i="1" a="1"/>
  <c r="V1365" i="1" s="1"/>
  <c r="V1366" i="1" a="1"/>
  <c r="V1366" i="1" s="1"/>
  <c r="V1367" i="1" a="1"/>
  <c r="V1367" i="1" s="1"/>
  <c r="V1368" i="1" a="1"/>
  <c r="V1368" i="1" s="1"/>
  <c r="V1369" i="1" a="1"/>
  <c r="V1369" i="1" s="1"/>
  <c r="V1370" i="1" a="1"/>
  <c r="V1370" i="1" s="1"/>
  <c r="V1371" i="1" a="1"/>
  <c r="V1371" i="1" s="1"/>
  <c r="V1372" i="1" a="1"/>
  <c r="V1372" i="1" s="1"/>
  <c r="V1373" i="1" a="1"/>
  <c r="V1373" i="1" s="1"/>
  <c r="V1374" i="1" a="1"/>
  <c r="V1374" i="1" s="1"/>
  <c r="V1375" i="1" a="1"/>
  <c r="V1375" i="1" s="1"/>
  <c r="V1376" i="1" a="1"/>
  <c r="V1376" i="1" s="1"/>
  <c r="V1377" i="1" a="1"/>
  <c r="V1377" i="1" s="1"/>
  <c r="V1378" i="1" a="1"/>
  <c r="V1378" i="1" s="1"/>
  <c r="V1379" i="1" a="1"/>
  <c r="V1379" i="1" s="1"/>
  <c r="V1380" i="1" a="1"/>
  <c r="V1380" i="1" s="1"/>
  <c r="V1381" i="1" a="1"/>
  <c r="V1381" i="1" s="1"/>
  <c r="V1382" i="1" a="1"/>
  <c r="V1382" i="1" s="1"/>
  <c r="V2360" i="1" a="1"/>
  <c r="V2360" i="1" s="1"/>
  <c r="V1383" i="1" a="1"/>
  <c r="V1383" i="1" s="1"/>
  <c r="V1384" i="1" a="1"/>
  <c r="V1384" i="1" s="1"/>
  <c r="V1385" i="1" a="1"/>
  <c r="V1385" i="1" s="1"/>
  <c r="V1386" i="1" a="1"/>
  <c r="V1386" i="1" s="1"/>
  <c r="V1387" i="1" a="1"/>
  <c r="V1387" i="1" s="1"/>
  <c r="V2311" i="1" a="1"/>
  <c r="V2311" i="1" s="1"/>
  <c r="V1388" i="1" a="1"/>
  <c r="V1388" i="1" s="1"/>
  <c r="V1389" i="1" a="1"/>
  <c r="V1389" i="1" s="1"/>
  <c r="V1390" i="1" a="1"/>
  <c r="V1390" i="1" s="1"/>
  <c r="V1391" i="1" a="1"/>
  <c r="V1391" i="1" s="1"/>
  <c r="V1392" i="1" a="1"/>
  <c r="V1392" i="1" s="1"/>
  <c r="V1393" i="1" a="1"/>
  <c r="V1393" i="1" s="1"/>
  <c r="V1394" i="1" a="1"/>
  <c r="V1394" i="1" s="1"/>
  <c r="V1395" i="1" a="1"/>
  <c r="V1395" i="1" s="1"/>
  <c r="V1396" i="1" a="1"/>
  <c r="V1396" i="1" s="1"/>
  <c r="V1397" i="1" a="1"/>
  <c r="V1397" i="1" s="1"/>
  <c r="V1398" i="1" a="1"/>
  <c r="V1398" i="1" s="1"/>
  <c r="V1399" i="1" a="1"/>
  <c r="V1399" i="1" s="1"/>
  <c r="V1400" i="1" a="1"/>
  <c r="V1400" i="1" s="1"/>
  <c r="V1401" i="1" a="1"/>
  <c r="V1401" i="1" s="1"/>
  <c r="V1402" i="1" a="1"/>
  <c r="V1402" i="1" s="1"/>
  <c r="V1403" i="1" a="1"/>
  <c r="V1403" i="1" s="1"/>
  <c r="V1404" i="1" a="1"/>
  <c r="V1404" i="1" s="1"/>
  <c r="V1405" i="1" a="1"/>
  <c r="V1405" i="1" s="1"/>
  <c r="V1406" i="1" a="1"/>
  <c r="V1406" i="1" s="1"/>
  <c r="V1407" i="1" a="1"/>
  <c r="V1407" i="1" s="1"/>
  <c r="V1408" i="1" a="1"/>
  <c r="V1408" i="1" s="1"/>
  <c r="V1409" i="1" a="1"/>
  <c r="V1409" i="1" s="1"/>
  <c r="V1410" i="1" a="1"/>
  <c r="V1410" i="1" s="1"/>
  <c r="V1411" i="1" a="1"/>
  <c r="V1411" i="1" s="1"/>
  <c r="V1412" i="1" a="1"/>
  <c r="V1412" i="1" s="1"/>
  <c r="V1413" i="1" a="1"/>
  <c r="V1413" i="1" s="1"/>
  <c r="V1414" i="1" a="1"/>
  <c r="V1414" i="1" s="1"/>
  <c r="V1415" i="1" a="1"/>
  <c r="V1415" i="1" s="1"/>
  <c r="V1416" i="1" a="1"/>
  <c r="V1416" i="1" s="1"/>
  <c r="V1417" i="1" a="1"/>
  <c r="V1417" i="1" s="1"/>
  <c r="V1418" i="1" a="1"/>
  <c r="V1418" i="1" s="1"/>
  <c r="V1419" i="1" a="1"/>
  <c r="V1419" i="1" s="1"/>
  <c r="V1420" i="1" a="1"/>
  <c r="V1420" i="1" s="1"/>
  <c r="V1421" i="1" a="1"/>
  <c r="V1421" i="1" s="1"/>
  <c r="V2357" i="1" a="1"/>
  <c r="V2357" i="1" s="1"/>
  <c r="V1422" i="1" a="1"/>
  <c r="V1422" i="1" s="1"/>
  <c r="V1423" i="1" a="1"/>
  <c r="V1423" i="1" s="1"/>
  <c r="V2361" i="1" a="1"/>
  <c r="V2361" i="1" s="1"/>
  <c r="V1424" i="1" a="1"/>
  <c r="V1424" i="1" s="1"/>
  <c r="V1425" i="1" a="1"/>
  <c r="V1425" i="1" s="1"/>
  <c r="V1426" i="1" a="1"/>
  <c r="V1426" i="1" s="1"/>
  <c r="V1427" i="1" a="1"/>
  <c r="V1427" i="1" s="1"/>
  <c r="V1428" i="1" a="1"/>
  <c r="V1428" i="1" s="1"/>
  <c r="V1429" i="1" a="1"/>
  <c r="V1429" i="1" s="1"/>
  <c r="V1430" i="1" a="1"/>
  <c r="V1430" i="1" s="1"/>
  <c r="V1431" i="1" a="1"/>
  <c r="V1431" i="1" s="1"/>
  <c r="V1432" i="1" a="1"/>
  <c r="V1432" i="1" s="1"/>
  <c r="V1433" i="1" a="1"/>
  <c r="V1433" i="1" s="1"/>
  <c r="V1434" i="1" a="1"/>
  <c r="V1434" i="1" s="1"/>
  <c r="V1435" i="1" a="1"/>
  <c r="V1435" i="1" s="1"/>
  <c r="V1436" i="1" a="1"/>
  <c r="V1436" i="1" s="1"/>
  <c r="V1437" i="1" a="1"/>
  <c r="V1437" i="1" s="1"/>
  <c r="V1438" i="1" a="1"/>
  <c r="V1438" i="1" s="1"/>
  <c r="V1439" i="1" a="1"/>
  <c r="V1439" i="1" s="1"/>
  <c r="V1440" i="1" a="1"/>
  <c r="V1440" i="1" s="1"/>
  <c r="V1441" i="1" a="1"/>
  <c r="V1441" i="1" s="1"/>
  <c r="V1442" i="1" a="1"/>
  <c r="V1442" i="1" s="1"/>
  <c r="V1443" i="1" a="1"/>
  <c r="V1443" i="1" s="1"/>
  <c r="V1444" i="1" a="1"/>
  <c r="V1444" i="1" s="1"/>
  <c r="V1445" i="1" a="1"/>
  <c r="V1445" i="1" s="1"/>
  <c r="V1446" i="1" a="1"/>
  <c r="V1446" i="1" s="1"/>
  <c r="V1447" i="1" a="1"/>
  <c r="V1447" i="1" s="1"/>
  <c r="V1448" i="1" a="1"/>
  <c r="V1448" i="1" s="1"/>
  <c r="V1449" i="1" a="1"/>
  <c r="V1449" i="1" s="1"/>
  <c r="V1450" i="1" a="1"/>
  <c r="V1450" i="1" s="1"/>
  <c r="V1451" i="1" a="1"/>
  <c r="V1451" i="1" s="1"/>
  <c r="V1452" i="1" a="1"/>
  <c r="V1452" i="1" s="1"/>
  <c r="V1453" i="1" a="1"/>
  <c r="V1453" i="1" s="1"/>
  <c r="V1454" i="1" a="1"/>
  <c r="V1454" i="1" s="1"/>
  <c r="V1455" i="1" a="1"/>
  <c r="V1455" i="1" s="1"/>
  <c r="V1456" i="1" a="1"/>
  <c r="V1456" i="1" s="1"/>
  <c r="V1457" i="1" a="1"/>
  <c r="V1457" i="1" s="1"/>
  <c r="V1458" i="1" a="1"/>
  <c r="V1458" i="1" s="1"/>
  <c r="V1459" i="1" a="1"/>
  <c r="V1459" i="1" s="1"/>
  <c r="V1460" i="1" a="1"/>
  <c r="V1460" i="1" s="1"/>
  <c r="V1461" i="1" a="1"/>
  <c r="V1461" i="1" s="1"/>
  <c r="V1462" i="1" a="1"/>
  <c r="V1462" i="1" s="1"/>
  <c r="V1463" i="1" a="1"/>
  <c r="V1463" i="1" s="1"/>
  <c r="V1464" i="1" a="1"/>
  <c r="V1464" i="1" s="1"/>
  <c r="V1465" i="1" a="1"/>
  <c r="V1465" i="1" s="1"/>
  <c r="V1466" i="1" a="1"/>
  <c r="V1466" i="1" s="1"/>
  <c r="V1467" i="1" a="1"/>
  <c r="V1467" i="1" s="1"/>
  <c r="V1468" i="1" a="1"/>
  <c r="V1468" i="1" s="1"/>
  <c r="V1469" i="1" a="1"/>
  <c r="V1469" i="1" s="1"/>
  <c r="V1470" i="1" a="1"/>
  <c r="V1470" i="1" s="1"/>
  <c r="V1471" i="1" a="1"/>
  <c r="V1471" i="1" s="1"/>
  <c r="V2333" i="1" a="1"/>
  <c r="V2333" i="1" s="1"/>
  <c r="V1472" i="1" a="1"/>
  <c r="V1472" i="1" s="1"/>
  <c r="V1473" i="1" a="1"/>
  <c r="V1473" i="1" s="1"/>
  <c r="V1474" i="1" a="1"/>
  <c r="V1474" i="1" s="1"/>
  <c r="V1475" i="1" a="1"/>
  <c r="V1475" i="1" s="1"/>
  <c r="V1476" i="1" a="1"/>
  <c r="V1476" i="1" s="1"/>
  <c r="V1477" i="1" a="1"/>
  <c r="V1477" i="1" s="1"/>
  <c r="V1478" i="1" a="1"/>
  <c r="V1478" i="1" s="1"/>
  <c r="V1479" i="1" a="1"/>
  <c r="V1479" i="1" s="1"/>
  <c r="V1480" i="1" a="1"/>
  <c r="V1480" i="1" s="1"/>
  <c r="V1481" i="1" a="1"/>
  <c r="V1481" i="1" s="1"/>
  <c r="V1482" i="1" a="1"/>
  <c r="V1482" i="1" s="1"/>
  <c r="V1483" i="1" a="1"/>
  <c r="V1483" i="1" s="1"/>
  <c r="V1484" i="1" a="1"/>
  <c r="V1484" i="1" s="1"/>
  <c r="V1485" i="1" a="1"/>
  <c r="V1485" i="1" s="1"/>
  <c r="V1486" i="1" a="1"/>
  <c r="V1486" i="1" s="1"/>
  <c r="V1487" i="1" a="1"/>
  <c r="V1487" i="1" s="1"/>
  <c r="V2328" i="1" a="1"/>
  <c r="V2328" i="1" s="1"/>
  <c r="V2400" i="1" a="1"/>
  <c r="V2400" i="1" s="1"/>
  <c r="V1488" i="1" a="1"/>
  <c r="V1488" i="1" s="1"/>
  <c r="V1489" i="1" a="1"/>
  <c r="V1489" i="1" s="1"/>
  <c r="V1490" i="1" a="1"/>
  <c r="V1490" i="1" s="1"/>
  <c r="V1491" i="1" a="1"/>
  <c r="V1491" i="1" s="1"/>
  <c r="V1492" i="1" a="1"/>
  <c r="V1492" i="1" s="1"/>
  <c r="V1493" i="1" a="1"/>
  <c r="V1493" i="1" s="1"/>
  <c r="V1494" i="1" a="1"/>
  <c r="V1494" i="1" s="1"/>
  <c r="V1495" i="1" a="1"/>
  <c r="V1495" i="1" s="1"/>
  <c r="V1496" i="1" a="1"/>
  <c r="V1496" i="1" s="1"/>
  <c r="V1497" i="1" a="1"/>
  <c r="V1497" i="1" s="1"/>
  <c r="V1498" i="1" a="1"/>
  <c r="V1498" i="1" s="1"/>
  <c r="V1499" i="1" a="1"/>
  <c r="V1499" i="1" s="1"/>
  <c r="V1500" i="1" a="1"/>
  <c r="V1500" i="1" s="1"/>
  <c r="V1501" i="1" a="1"/>
  <c r="V1501" i="1" s="1"/>
  <c r="V1502" i="1" a="1"/>
  <c r="V1502" i="1" s="1"/>
  <c r="V1503" i="1" a="1"/>
  <c r="V1503" i="1" s="1"/>
  <c r="V1504" i="1" a="1"/>
  <c r="V1504" i="1" s="1"/>
  <c r="V1505" i="1" a="1"/>
  <c r="V1505" i="1" s="1"/>
  <c r="V1506" i="1" a="1"/>
  <c r="V1506" i="1" s="1"/>
  <c r="V1507" i="1" a="1"/>
  <c r="V1507" i="1" s="1"/>
  <c r="V1508" i="1" a="1"/>
  <c r="V1508" i="1" s="1"/>
  <c r="V1509" i="1" a="1"/>
  <c r="V1509" i="1" s="1"/>
  <c r="V1510" i="1" a="1"/>
  <c r="V1510" i="1" s="1"/>
  <c r="V1511" i="1" a="1"/>
  <c r="V1511" i="1" s="1"/>
  <c r="V1512" i="1" a="1"/>
  <c r="V1512" i="1" s="1"/>
  <c r="V1513" i="1" a="1"/>
  <c r="V1513" i="1" s="1"/>
  <c r="V1514" i="1" a="1"/>
  <c r="V1514" i="1" s="1"/>
  <c r="V1515" i="1" a="1"/>
  <c r="V1515" i="1" s="1"/>
  <c r="V1516" i="1" a="1"/>
  <c r="V1516" i="1" s="1"/>
  <c r="V1517" i="1" a="1"/>
  <c r="V1517" i="1" s="1"/>
  <c r="V1518" i="1" a="1"/>
  <c r="V1518" i="1" s="1"/>
  <c r="V1519" i="1" a="1"/>
  <c r="V1519" i="1" s="1"/>
  <c r="V1520" i="1" a="1"/>
  <c r="V1520" i="1" s="1"/>
  <c r="V1521" i="1" a="1"/>
  <c r="V1521" i="1" s="1"/>
  <c r="V1522" i="1" a="1"/>
  <c r="V1522" i="1" s="1"/>
  <c r="V1523" i="1" a="1"/>
  <c r="V1523" i="1" s="1"/>
  <c r="V1524" i="1" a="1"/>
  <c r="V1524" i="1" s="1"/>
  <c r="V2373" i="1" a="1"/>
  <c r="V2373" i="1" s="1"/>
  <c r="V1525" i="1" a="1"/>
  <c r="V1525" i="1" s="1"/>
  <c r="V1526" i="1" a="1"/>
  <c r="V1526" i="1" s="1"/>
  <c r="V1527" i="1" a="1"/>
  <c r="V1527" i="1" s="1"/>
  <c r="V1528" i="1" a="1"/>
  <c r="V1528" i="1" s="1"/>
  <c r="V1529" i="1" a="1"/>
  <c r="V1529" i="1" s="1"/>
  <c r="V1530" i="1" a="1"/>
  <c r="V1530" i="1" s="1"/>
  <c r="V1531" i="1" a="1"/>
  <c r="V1531" i="1" s="1"/>
  <c r="V1532" i="1" a="1"/>
  <c r="V1532" i="1" s="1"/>
  <c r="V1533" i="1" a="1"/>
  <c r="V1533" i="1" s="1"/>
  <c r="V1534" i="1" a="1"/>
  <c r="V1534" i="1" s="1"/>
  <c r="V1535" i="1" a="1"/>
  <c r="V1535" i="1" s="1"/>
  <c r="V1536" i="1" a="1"/>
  <c r="V1536" i="1" s="1"/>
  <c r="V1537" i="1" a="1"/>
  <c r="V1537" i="1" s="1"/>
  <c r="V1538" i="1" a="1"/>
  <c r="V1538" i="1" s="1"/>
  <c r="V1539" i="1" a="1"/>
  <c r="V1539" i="1" s="1"/>
  <c r="V1540" i="1" a="1"/>
  <c r="V1540" i="1" s="1"/>
  <c r="V1541" i="1" a="1"/>
  <c r="V1541" i="1" s="1"/>
  <c r="V1542" i="1" a="1"/>
  <c r="V1542" i="1" s="1"/>
  <c r="V2402" i="1" a="1"/>
  <c r="V2402" i="1" s="1"/>
  <c r="V1543" i="1" a="1"/>
  <c r="V1543" i="1" s="1"/>
  <c r="V1544" i="1" a="1"/>
  <c r="V1544" i="1" s="1"/>
  <c r="V22" i="1" a="1"/>
  <c r="V22" i="1" s="1"/>
  <c r="V2325" i="1" a="1"/>
  <c r="V2325" i="1" s="1"/>
  <c r="V1545" i="1" a="1"/>
  <c r="V1545" i="1" s="1"/>
  <c r="V1546" i="1" a="1"/>
  <c r="V1546" i="1" s="1"/>
  <c r="V1547" i="1" a="1"/>
  <c r="V1547" i="1" s="1"/>
  <c r="V1548" i="1" a="1"/>
  <c r="V1548" i="1" s="1"/>
  <c r="V2374" i="1" a="1"/>
  <c r="V2374" i="1" s="1"/>
  <c r="V1549" i="1" a="1"/>
  <c r="V1549" i="1" s="1"/>
  <c r="V675" i="1" a="1"/>
  <c r="V675" i="1" s="1"/>
  <c r="V1550" i="1" a="1"/>
  <c r="V1550" i="1" s="1"/>
  <c r="V1551" i="1" a="1"/>
  <c r="V1551" i="1" s="1"/>
  <c r="V1552" i="1" a="1"/>
  <c r="V1552" i="1" s="1"/>
  <c r="V2389" i="1" a="1"/>
  <c r="V2389" i="1" s="1"/>
  <c r="V67" i="1" a="1"/>
  <c r="V67" i="1" s="1"/>
  <c r="V2314" i="1" a="1"/>
  <c r="V2314" i="1" s="1"/>
  <c r="V1553" i="1" a="1"/>
  <c r="V1553" i="1" s="1"/>
  <c r="V1554" i="1" a="1"/>
  <c r="V1554" i="1" s="1"/>
  <c r="V1555" i="1" a="1"/>
  <c r="V1555" i="1" s="1"/>
  <c r="V1556" i="1" a="1"/>
  <c r="V1556" i="1" s="1"/>
  <c r="V1557" i="1" a="1"/>
  <c r="V1557" i="1" s="1"/>
  <c r="V1558" i="1" a="1"/>
  <c r="V1558" i="1" s="1"/>
  <c r="V1559" i="1" a="1"/>
  <c r="V1559" i="1" s="1"/>
  <c r="V1560" i="1" a="1"/>
  <c r="V1560" i="1" s="1"/>
  <c r="V1561" i="1" a="1"/>
  <c r="V1561" i="1" s="1"/>
  <c r="V1562" i="1" a="1"/>
  <c r="V1562" i="1" s="1"/>
  <c r="V1563" i="1" a="1"/>
  <c r="V1563" i="1" s="1"/>
  <c r="V1564" i="1" a="1"/>
  <c r="V1564" i="1" s="1"/>
  <c r="V2370" i="1" a="1"/>
  <c r="V2370" i="1" s="1"/>
  <c r="V1565" i="1" a="1"/>
  <c r="V1565" i="1" s="1"/>
  <c r="V2316" i="1" a="1"/>
  <c r="V2316" i="1" s="1"/>
  <c r="V127" i="1" a="1"/>
  <c r="V127" i="1" s="1"/>
  <c r="V2348" i="1" a="1"/>
  <c r="V2348" i="1" s="1"/>
  <c r="V2336" i="1" a="1"/>
  <c r="V2336" i="1" s="1"/>
  <c r="V1566" i="1" a="1"/>
  <c r="V1566" i="1" s="1"/>
  <c r="V1567" i="1" a="1"/>
  <c r="V1567" i="1" s="1"/>
  <c r="V1568" i="1" a="1"/>
  <c r="V1568" i="1" s="1"/>
  <c r="V1569" i="1" a="1"/>
  <c r="V1569" i="1" s="1"/>
  <c r="V1570" i="1" a="1"/>
  <c r="V1570" i="1" s="1"/>
  <c r="V676" i="1" a="1"/>
  <c r="V676" i="1" s="1"/>
  <c r="V228" i="1" a="1"/>
  <c r="V228" i="1" s="1"/>
  <c r="V1571" i="1" a="1"/>
  <c r="V1571" i="1" s="1"/>
  <c r="V381" i="1" a="1"/>
  <c r="V381" i="1" s="1"/>
  <c r="V2315" i="1" a="1"/>
  <c r="V2315" i="1" s="1"/>
  <c r="V1572" i="1" a="1"/>
  <c r="V1572" i="1" s="1"/>
  <c r="V238" i="1" a="1"/>
  <c r="V238" i="1" s="1"/>
  <c r="V428" i="1" a="1"/>
  <c r="V428" i="1" s="1"/>
  <c r="V511" i="1" a="1"/>
  <c r="V511" i="1" s="1"/>
  <c r="V532" i="1" a="1"/>
  <c r="V532" i="1" s="1"/>
  <c r="V1573" i="1" a="1"/>
  <c r="V1573" i="1" s="1"/>
  <c r="V1574" i="1" a="1"/>
  <c r="V1574" i="1" s="1"/>
  <c r="V1575" i="1" a="1"/>
  <c r="V1575" i="1" s="1"/>
  <c r="V25" i="1" a="1"/>
  <c r="V25" i="1" s="1"/>
  <c r="V719" i="1" a="1"/>
  <c r="V719" i="1" s="1"/>
  <c r="V634" i="1" a="1"/>
  <c r="V634" i="1" s="1"/>
  <c r="V750" i="1" a="1"/>
  <c r="V750" i="1" s="1"/>
  <c r="V201" i="1" a="1"/>
  <c r="V201" i="1" s="1"/>
  <c r="V2390" i="1" a="1"/>
  <c r="V2390" i="1" s="1"/>
  <c r="V310" i="1" a="1"/>
  <c r="V310" i="1" s="1"/>
  <c r="V354" i="1" a="1"/>
  <c r="V354" i="1" s="1"/>
  <c r="V2323" i="1" a="1"/>
  <c r="V2323" i="1" s="1"/>
  <c r="V2324" i="1" a="1"/>
  <c r="V2324" i="1" s="1"/>
  <c r="V2322" i="1" a="1"/>
  <c r="V2322" i="1" s="1"/>
  <c r="V2321" i="1" a="1"/>
  <c r="V2321" i="1" s="1"/>
  <c r="V1576" i="1" a="1"/>
  <c r="V1576" i="1" s="1"/>
  <c r="V2320" i="1" a="1"/>
  <c r="V2320" i="1" s="1"/>
  <c r="V197" i="1" a="1"/>
  <c r="V197" i="1" s="1"/>
  <c r="V2319" i="1" a="1"/>
  <c r="V2319" i="1" s="1"/>
  <c r="V752" i="1" a="1"/>
  <c r="V752" i="1" s="1"/>
  <c r="V395" i="1" a="1"/>
  <c r="V395" i="1" s="1"/>
  <c r="V525" i="1" a="1"/>
  <c r="V525" i="1" s="1"/>
  <c r="V416" i="1" a="1"/>
  <c r="V416" i="1" s="1"/>
  <c r="V2352" i="1" a="1"/>
  <c r="V2352" i="1" s="1"/>
  <c r="V2347" i="1" a="1"/>
  <c r="V2347" i="1" s="1"/>
  <c r="V1577" i="1" a="1"/>
  <c r="V1577" i="1" s="1"/>
  <c r="V2377" i="1" a="1"/>
  <c r="V2377" i="1" s="1"/>
  <c r="V1578" i="1" a="1"/>
  <c r="V1578" i="1" s="1"/>
  <c r="V570" i="1" a="1"/>
  <c r="V570" i="1" s="1"/>
  <c r="V2353" i="1" a="1"/>
  <c r="V2353" i="1" s="1"/>
  <c r="V1579" i="1" a="1"/>
  <c r="V1579" i="1" s="1"/>
  <c r="V1580" i="1" a="1"/>
  <c r="V1580" i="1" s="1"/>
  <c r="V199" i="1" a="1"/>
  <c r="V199" i="1" s="1"/>
  <c r="V2318" i="1" a="1"/>
  <c r="V2318" i="1" s="1"/>
  <c r="V77" i="1" a="1"/>
  <c r="V77" i="1" s="1"/>
  <c r="V1581" i="1" a="1"/>
  <c r="V1581" i="1" s="1"/>
  <c r="V1582" i="1" a="1"/>
  <c r="V1582" i="1" s="1"/>
  <c r="V1583" i="1" a="1"/>
  <c r="V1583" i="1" s="1"/>
  <c r="V1584" i="1" a="1"/>
  <c r="V1584" i="1" s="1"/>
  <c r="V1585" i="1" a="1"/>
  <c r="V1585" i="1" s="1"/>
  <c r="V1586" i="1" a="1"/>
  <c r="V1586" i="1" s="1"/>
  <c r="V1587" i="1" a="1"/>
  <c r="V1587" i="1" s="1"/>
  <c r="V1588" i="1" a="1"/>
  <c r="V1588" i="1" s="1"/>
  <c r="V2337" i="1" a="1"/>
  <c r="V2337" i="1" s="1"/>
  <c r="V2338" i="1" a="1"/>
  <c r="V2338" i="1" s="1"/>
  <c r="V2339" i="1" a="1"/>
  <c r="V2339" i="1" s="1"/>
  <c r="V2340" i="1" a="1"/>
  <c r="V2340" i="1" s="1"/>
  <c r="V1589" i="1" a="1"/>
  <c r="V1589" i="1" s="1"/>
  <c r="V1590" i="1" a="1"/>
  <c r="V1590" i="1" s="1"/>
  <c r="V1591" i="1" a="1"/>
  <c r="V1591" i="1" s="1"/>
  <c r="V693" i="1" a="1"/>
  <c r="V693" i="1" s="1"/>
  <c r="V1592" i="1" a="1"/>
  <c r="V1592" i="1" s="1"/>
  <c r="V1593" i="1" a="1"/>
  <c r="V1593" i="1" s="1"/>
  <c r="V1594" i="1" a="1"/>
  <c r="V1594" i="1" s="1"/>
  <c r="V2341" i="1" a="1"/>
  <c r="V2341" i="1" s="1"/>
  <c r="V169" i="1" a="1"/>
  <c r="V169" i="1" s="1"/>
  <c r="V1595" i="1" a="1"/>
  <c r="V1595" i="1" s="1"/>
  <c r="V1596" i="1" a="1"/>
  <c r="V1596" i="1" s="1"/>
  <c r="V1597" i="1" a="1"/>
  <c r="V1597" i="1" s="1"/>
  <c r="V1598" i="1" a="1"/>
  <c r="V1598" i="1" s="1"/>
  <c r="V1599" i="1" a="1"/>
  <c r="V1599" i="1" s="1"/>
  <c r="V1600" i="1" a="1"/>
  <c r="V1600" i="1" s="1"/>
  <c r="V1601" i="1" a="1"/>
  <c r="V1601" i="1" s="1"/>
  <c r="V1602" i="1" a="1"/>
  <c r="V1602" i="1" s="1"/>
  <c r="V1603" i="1" a="1"/>
  <c r="V1603" i="1" s="1"/>
  <c r="V1604" i="1" a="1"/>
  <c r="V1604" i="1" s="1"/>
  <c r="V1605" i="1" a="1"/>
  <c r="V1605" i="1" s="1"/>
  <c r="V1606" i="1" a="1"/>
  <c r="V1606" i="1" s="1"/>
  <c r="V1607" i="1" a="1"/>
  <c r="V1607" i="1" s="1"/>
  <c r="V1608" i="1" a="1"/>
  <c r="V1608" i="1" s="1"/>
  <c r="V1609" i="1" a="1"/>
  <c r="V1609" i="1" s="1"/>
  <c r="V1610" i="1" a="1"/>
  <c r="V1610" i="1" s="1"/>
  <c r="V1611" i="1" a="1"/>
  <c r="V1611" i="1" s="1"/>
  <c r="V1612" i="1" a="1"/>
  <c r="V1612" i="1" s="1"/>
  <c r="V1613" i="1" a="1"/>
  <c r="V1613" i="1" s="1"/>
  <c r="V695" i="1" a="1"/>
  <c r="V695" i="1" s="1"/>
  <c r="V1614" i="1" a="1"/>
  <c r="V1614" i="1" s="1"/>
  <c r="V1615" i="1" a="1"/>
  <c r="V1615" i="1" s="1"/>
  <c r="V1616" i="1" a="1"/>
  <c r="V1616" i="1" s="1"/>
  <c r="V1617" i="1" a="1"/>
  <c r="V1617" i="1" s="1"/>
  <c r="V1618" i="1" a="1"/>
  <c r="V1618" i="1" s="1"/>
  <c r="V1619" i="1" a="1"/>
  <c r="V1619" i="1" s="1"/>
  <c r="V1620" i="1" a="1"/>
  <c r="V1620" i="1" s="1"/>
  <c r="V1621" i="1" a="1"/>
  <c r="V1621" i="1" s="1"/>
  <c r="V1622" i="1" a="1"/>
  <c r="V1622" i="1" s="1"/>
  <c r="V1623" i="1" a="1"/>
  <c r="V1623" i="1" s="1"/>
  <c r="V1624" i="1" a="1"/>
  <c r="V1624" i="1" s="1"/>
  <c r="V1625" i="1" a="1"/>
  <c r="V1625" i="1" s="1"/>
  <c r="V1626" i="1" a="1"/>
  <c r="V1626" i="1" s="1"/>
  <c r="V1627" i="1" a="1"/>
  <c r="V1627" i="1" s="1"/>
  <c r="V1628" i="1" a="1"/>
  <c r="V1628" i="1" s="1"/>
  <c r="V1629" i="1" a="1"/>
  <c r="V1629" i="1" s="1"/>
  <c r="V1630" i="1" a="1"/>
  <c r="V1630" i="1" s="1"/>
  <c r="V1631" i="1" a="1"/>
  <c r="V1631" i="1" s="1"/>
  <c r="V1632" i="1" a="1"/>
  <c r="V1632" i="1" s="1"/>
  <c r="V1633" i="1" a="1"/>
  <c r="V1633" i="1" s="1"/>
  <c r="V1634" i="1" a="1"/>
  <c r="V1634" i="1" s="1"/>
  <c r="V1635" i="1" a="1"/>
  <c r="V1635" i="1" s="1"/>
  <c r="V1636" i="1" a="1"/>
  <c r="V1636" i="1" s="1"/>
  <c r="V1637" i="1" a="1"/>
  <c r="V1637" i="1" s="1"/>
  <c r="V2329" i="1" a="1"/>
  <c r="V2329" i="1" s="1"/>
  <c r="V1638" i="1" a="1"/>
  <c r="V1638" i="1" s="1"/>
  <c r="V1639" i="1" a="1"/>
  <c r="V1639" i="1" s="1"/>
  <c r="V1640" i="1" a="1"/>
  <c r="V1640" i="1" s="1"/>
  <c r="V60" i="1" a="1"/>
  <c r="V60" i="1" s="1"/>
  <c r="V1641" i="1" a="1"/>
  <c r="V1641" i="1" s="1"/>
  <c r="V1642" i="1" a="1"/>
  <c r="V1642" i="1" s="1"/>
  <c r="V1643" i="1" a="1"/>
  <c r="V1643" i="1" s="1"/>
  <c r="V2313" i="1" a="1"/>
  <c r="V2313" i="1" s="1"/>
  <c r="V1644" i="1" a="1"/>
  <c r="V1644" i="1" s="1"/>
  <c r="V1645" i="1" a="1"/>
  <c r="V1645" i="1" s="1"/>
  <c r="V1646" i="1" a="1"/>
  <c r="V1646" i="1" s="1"/>
  <c r="V1647" i="1" a="1"/>
  <c r="V1647" i="1" s="1"/>
  <c r="V1648" i="1" a="1"/>
  <c r="V1648" i="1" s="1"/>
  <c r="V1649" i="1" a="1"/>
  <c r="V1649" i="1" s="1"/>
  <c r="V1650" i="1" a="1"/>
  <c r="V1650" i="1" s="1"/>
  <c r="V1651" i="1" a="1"/>
  <c r="V1651" i="1" s="1"/>
  <c r="V426" i="1" a="1"/>
  <c r="V426" i="1" s="1"/>
  <c r="V636" i="1" a="1"/>
  <c r="V636" i="1" s="1"/>
  <c r="V1652" i="1" a="1"/>
  <c r="V1652" i="1" s="1"/>
  <c r="V393" i="1" a="1"/>
  <c r="V393" i="1" s="1"/>
  <c r="V2391" i="1" a="1"/>
  <c r="V2391" i="1" s="1"/>
  <c r="V2392" i="1" a="1"/>
  <c r="V2392" i="1" s="1"/>
  <c r="V422" i="1" a="1"/>
  <c r="V422" i="1" s="1"/>
  <c r="V1653" i="1" a="1"/>
  <c r="V1653" i="1" s="1"/>
  <c r="V1654" i="1" a="1"/>
  <c r="V1654" i="1" s="1"/>
  <c r="V1655" i="1" a="1"/>
  <c r="V1655" i="1" s="1"/>
  <c r="V2349" i="1" a="1"/>
  <c r="V2349" i="1" s="1"/>
  <c r="V474" i="1" a="1"/>
  <c r="V474" i="1" s="1"/>
  <c r="V1656" i="1" a="1"/>
  <c r="V1656" i="1" s="1"/>
  <c r="V1657" i="1" a="1"/>
  <c r="V1657" i="1" s="1"/>
  <c r="V1658" i="1" a="1"/>
  <c r="V1658" i="1" s="1"/>
  <c r="V1659" i="1" a="1"/>
  <c r="V1659" i="1" s="1"/>
  <c r="V1660" i="1" a="1"/>
  <c r="V1660" i="1" s="1"/>
  <c r="V1661" i="1" a="1"/>
  <c r="V1661" i="1" s="1"/>
  <c r="V1662" i="1" a="1"/>
  <c r="V1662" i="1" s="1"/>
  <c r="V1663" i="1" a="1"/>
  <c r="V1663" i="1" s="1"/>
  <c r="V1664" i="1" a="1"/>
  <c r="V1664" i="1" s="1"/>
  <c r="V1665" i="1" a="1"/>
  <c r="V1665" i="1" s="1"/>
  <c r="V1666" i="1" a="1"/>
  <c r="V1666" i="1" s="1"/>
  <c r="V1667" i="1" a="1"/>
  <c r="V1667" i="1" s="1"/>
  <c r="V1668" i="1" a="1"/>
  <c r="V1668" i="1" s="1"/>
  <c r="V1669" i="1" a="1"/>
  <c r="V1669" i="1" s="1"/>
  <c r="V1670" i="1" a="1"/>
  <c r="V1670" i="1" s="1"/>
  <c r="V1671" i="1" a="1"/>
  <c r="V1671" i="1" s="1"/>
  <c r="V1672" i="1" a="1"/>
  <c r="V1672" i="1" s="1"/>
  <c r="V1673" i="1" a="1"/>
  <c r="V1673" i="1" s="1"/>
  <c r="V1674" i="1" a="1"/>
  <c r="V1674" i="1" s="1"/>
  <c r="V1675" i="1" a="1"/>
  <c r="V1675" i="1" s="1"/>
  <c r="V1676" i="1" a="1"/>
  <c r="V1676" i="1" s="1"/>
  <c r="V1677" i="1" a="1"/>
  <c r="V1677" i="1" s="1"/>
  <c r="V1678" i="1" a="1"/>
  <c r="V1678" i="1" s="1"/>
  <c r="V1679" i="1" a="1"/>
  <c r="V1679" i="1" s="1"/>
  <c r="V1680" i="1" a="1"/>
  <c r="V1680" i="1" s="1"/>
  <c r="V1681" i="1" a="1"/>
  <c r="V1681" i="1" s="1"/>
  <c r="V1682" i="1" a="1"/>
  <c r="V1682" i="1" s="1"/>
  <c r="V1683" i="1" a="1"/>
  <c r="V1683" i="1" s="1"/>
  <c r="V1684" i="1" a="1"/>
  <c r="V1684" i="1" s="1"/>
  <c r="V1685" i="1" a="1"/>
  <c r="V1685" i="1" s="1"/>
  <c r="V1686" i="1" a="1"/>
  <c r="V1686" i="1" s="1"/>
  <c r="V1687" i="1" a="1"/>
  <c r="V1687" i="1" s="1"/>
  <c r="V1688" i="1" a="1"/>
  <c r="V1688" i="1" s="1"/>
  <c r="V1689" i="1" a="1"/>
  <c r="V1689" i="1" s="1"/>
  <c r="V1690" i="1" a="1"/>
  <c r="V1690" i="1" s="1"/>
  <c r="V1691" i="1" a="1"/>
  <c r="V1691" i="1" s="1"/>
  <c r="V1692" i="1" a="1"/>
  <c r="V1692" i="1" s="1"/>
  <c r="V1693" i="1" a="1"/>
  <c r="V1693" i="1" s="1"/>
  <c r="V1694" i="1" a="1"/>
  <c r="V1694" i="1" s="1"/>
  <c r="V1695" i="1" a="1"/>
  <c r="V1695" i="1" s="1"/>
  <c r="V1696" i="1" a="1"/>
  <c r="V1696" i="1" s="1"/>
  <c r="V1697" i="1" a="1"/>
  <c r="V1697" i="1" s="1"/>
  <c r="V1698" i="1" a="1"/>
  <c r="V1698" i="1" s="1"/>
  <c r="V1699" i="1" a="1"/>
  <c r="V1699" i="1" s="1"/>
  <c r="V1700" i="1" a="1"/>
  <c r="V1700" i="1" s="1"/>
  <c r="V1701" i="1" a="1"/>
  <c r="V1701" i="1" s="1"/>
  <c r="V1702" i="1" a="1"/>
  <c r="V1702" i="1" s="1"/>
  <c r="V1703" i="1" a="1"/>
  <c r="V1703" i="1" s="1"/>
  <c r="V2375" i="1" a="1"/>
  <c r="V2375" i="1" s="1"/>
  <c r="V2371" i="1" a="1"/>
  <c r="V2371" i="1" s="1"/>
  <c r="V1704" i="1" a="1"/>
  <c r="V1704" i="1" s="1"/>
  <c r="V1705" i="1" a="1"/>
  <c r="V1705" i="1" s="1"/>
  <c r="V1706" i="1" a="1"/>
  <c r="V1706" i="1" s="1"/>
  <c r="V1707" i="1" a="1"/>
  <c r="V1707" i="1" s="1"/>
  <c r="V2365" i="1" a="1"/>
  <c r="V2365" i="1" s="1"/>
  <c r="V1708" i="1" a="1"/>
  <c r="V1708" i="1" s="1"/>
  <c r="V1709" i="1" a="1"/>
  <c r="V1709" i="1" s="1"/>
  <c r="V1710" i="1" a="1"/>
  <c r="V1710" i="1" s="1"/>
  <c r="V627" i="1" a="1"/>
  <c r="V627" i="1" s="1"/>
  <c r="V74" i="1" a="1"/>
  <c r="V74" i="1" s="1"/>
  <c r="V1711" i="1" a="1"/>
  <c r="V1711" i="1" s="1"/>
  <c r="V1712" i="1" a="1"/>
  <c r="V1712" i="1" s="1"/>
  <c r="V1713" i="1" a="1"/>
  <c r="V1713" i="1" s="1"/>
  <c r="V1714" i="1" a="1"/>
  <c r="V1714" i="1" s="1"/>
  <c r="V1715" i="1" a="1"/>
  <c r="V1715" i="1" s="1"/>
  <c r="V363" i="1" a="1"/>
  <c r="V363" i="1" s="1"/>
  <c r="V1716" i="1" a="1"/>
  <c r="V1716" i="1" s="1"/>
  <c r="V316" i="1" a="1"/>
  <c r="V316" i="1" s="1"/>
  <c r="V312" i="1" a="1"/>
  <c r="V312" i="1" s="1"/>
  <c r="V726" i="1" a="1"/>
  <c r="V726" i="1" s="1"/>
  <c r="V24" i="1" a="1"/>
  <c r="V24" i="1" s="1"/>
  <c r="V1717" i="1" a="1"/>
  <c r="V1717" i="1" s="1"/>
  <c r="V1718" i="1" a="1"/>
  <c r="V1718" i="1" s="1"/>
  <c r="V191" i="1" a="1"/>
  <c r="V191" i="1" s="1"/>
  <c r="V391" i="1" a="1"/>
  <c r="V391" i="1" s="1"/>
  <c r="V1719" i="1" a="1"/>
  <c r="V1719" i="1" s="1"/>
  <c r="V1720" i="1" a="1"/>
  <c r="V1720" i="1" s="1"/>
  <c r="V754" i="1" a="1"/>
  <c r="V754" i="1" s="1"/>
  <c r="V758" i="1" a="1"/>
  <c r="V758" i="1" s="1"/>
  <c r="V1721" i="1" a="1"/>
  <c r="V1721" i="1" s="1"/>
  <c r="V1722" i="1" a="1"/>
  <c r="V1722" i="1" s="1"/>
  <c r="V313" i="1" a="1"/>
  <c r="V313" i="1" s="1"/>
  <c r="V1723" i="1" a="1"/>
  <c r="V1723" i="1" s="1"/>
  <c r="V319" i="1" a="1"/>
  <c r="V319" i="1" s="1"/>
  <c r="V305" i="1" a="1"/>
  <c r="V305" i="1" s="1"/>
  <c r="V179" i="1" a="1"/>
  <c r="V179" i="1" s="1"/>
  <c r="V318" i="1" a="1"/>
  <c r="V318" i="1" s="1"/>
  <c r="V218" i="1" a="1"/>
  <c r="V218" i="1" s="1"/>
  <c r="V1724" i="1" a="1"/>
  <c r="V1724" i="1" s="1"/>
  <c r="V1725" i="1" a="1"/>
  <c r="V1725" i="1" s="1"/>
  <c r="V1726" i="1" a="1"/>
  <c r="V1726" i="1" s="1"/>
  <c r="V1727" i="1" a="1"/>
  <c r="V1727" i="1" s="1"/>
  <c r="V1728" i="1" a="1"/>
  <c r="V1728" i="1" s="1"/>
  <c r="V1729" i="1" a="1"/>
  <c r="V1729" i="1" s="1"/>
  <c r="V1730" i="1" a="1"/>
  <c r="V1730" i="1" s="1"/>
  <c r="V654" i="1" a="1"/>
  <c r="V654" i="1" s="1"/>
  <c r="V1731" i="1" a="1"/>
  <c r="V1731" i="1" s="1"/>
  <c r="V687" i="1" a="1"/>
  <c r="V687" i="1" s="1"/>
  <c r="V1732" i="1" a="1"/>
  <c r="V1732" i="1" s="1"/>
  <c r="V2393" i="1" a="1"/>
  <c r="V2393" i="1" s="1"/>
  <c r="V470" i="1" a="1"/>
  <c r="V470" i="1" s="1"/>
  <c r="V1733" i="1" a="1"/>
  <c r="V1733" i="1" s="1"/>
  <c r="V1734" i="1" a="1"/>
  <c r="V1734" i="1" s="1"/>
  <c r="V1735" i="1" a="1"/>
  <c r="V1735" i="1" s="1"/>
  <c r="V2394" i="1" a="1"/>
  <c r="V2394" i="1" s="1"/>
  <c r="V1736" i="1" a="1"/>
  <c r="V1736" i="1" s="1"/>
  <c r="V296" i="1" a="1"/>
  <c r="V296" i="1" s="1"/>
  <c r="V1737" i="1" a="1"/>
  <c r="V1737" i="1" s="1"/>
  <c r="V1738" i="1" a="1"/>
  <c r="V1738" i="1" s="1"/>
  <c r="V420" i="1" a="1"/>
  <c r="V420" i="1" s="1"/>
  <c r="V486" i="1" a="1"/>
  <c r="V486" i="1" s="1"/>
  <c r="V1739" i="1" a="1"/>
  <c r="V1739" i="1" s="1"/>
  <c r="V668" i="1" a="1"/>
  <c r="V668" i="1" s="1"/>
  <c r="V1740" i="1" a="1"/>
  <c r="V1740" i="1" s="1"/>
  <c r="V696" i="1" a="1"/>
  <c r="V696" i="1" s="1"/>
  <c r="V344" i="1" a="1"/>
  <c r="V344" i="1" s="1"/>
  <c r="V694" i="1" a="1"/>
  <c r="V694" i="1" s="1"/>
  <c r="V626" i="1" a="1"/>
  <c r="V626" i="1" s="1"/>
  <c r="V691" i="1" a="1"/>
  <c r="V691" i="1" s="1"/>
  <c r="V673" i="1" a="1"/>
  <c r="V673" i="1" s="1"/>
  <c r="V744" i="1" a="1"/>
  <c r="V744" i="1" s="1"/>
  <c r="V765" i="1" a="1"/>
  <c r="V765" i="1" s="1"/>
  <c r="V745" i="1" a="1"/>
  <c r="V745" i="1" s="1"/>
  <c r="V244" i="1" a="1"/>
  <c r="V244" i="1" s="1"/>
  <c r="V1741" i="1" a="1"/>
  <c r="V1741" i="1" s="1"/>
  <c r="V601" i="1" a="1"/>
  <c r="V601" i="1" s="1"/>
  <c r="V677" i="1" a="1"/>
  <c r="V677" i="1" s="1"/>
  <c r="V1742" i="1" a="1"/>
  <c r="V1742" i="1" s="1"/>
  <c r="V1743" i="1" a="1"/>
  <c r="V1743" i="1" s="1"/>
  <c r="V1744" i="1" a="1"/>
  <c r="V1744" i="1" s="1"/>
  <c r="V674" i="1" a="1"/>
  <c r="V674" i="1" s="1"/>
  <c r="V1745" i="1" a="1"/>
  <c r="V1745" i="1" s="1"/>
  <c r="V697" i="1" a="1"/>
  <c r="V697" i="1" s="1"/>
  <c r="V1746" i="1" a="1"/>
  <c r="V1746" i="1" s="1"/>
  <c r="V501" i="1" a="1"/>
  <c r="V501" i="1" s="1"/>
  <c r="V2395" i="1" a="1"/>
  <c r="V2395" i="1" s="1"/>
  <c r="V1747" i="1" a="1"/>
  <c r="V1747" i="1" s="1"/>
  <c r="V1748" i="1" a="1"/>
  <c r="V1748" i="1" s="1"/>
  <c r="V1749" i="1" a="1"/>
  <c r="V1749" i="1" s="1"/>
  <c r="V1750" i="1" a="1"/>
  <c r="V1750" i="1" s="1"/>
  <c r="V683" i="1" a="1"/>
  <c r="V683" i="1" s="1"/>
  <c r="V716" i="1" a="1"/>
  <c r="V716" i="1" s="1"/>
  <c r="V1751" i="1" a="1"/>
  <c r="V1751" i="1" s="1"/>
  <c r="V2396" i="1" a="1"/>
  <c r="V2396" i="1" s="1"/>
  <c r="V1752" i="1" a="1"/>
  <c r="V1752" i="1" s="1"/>
  <c r="V1753" i="1" a="1"/>
  <c r="V1753" i="1" s="1"/>
  <c r="V1754" i="1" a="1"/>
  <c r="V1754" i="1" s="1"/>
  <c r="V418" i="1" a="1"/>
  <c r="V418" i="1" s="1"/>
  <c r="V1755" i="1" a="1"/>
  <c r="V1755" i="1" s="1"/>
  <c r="V1756" i="1" a="1"/>
  <c r="V1756" i="1" s="1"/>
  <c r="V1757" i="1" a="1"/>
  <c r="V1757" i="1" s="1"/>
  <c r="V1758" i="1" a="1"/>
  <c r="V1758" i="1" s="1"/>
  <c r="V1759" i="1" a="1"/>
  <c r="V1759" i="1" s="1"/>
  <c r="V1760" i="1" a="1"/>
  <c r="V1760" i="1" s="1"/>
  <c r="V1761" i="1" a="1"/>
  <c r="V1761" i="1" s="1"/>
  <c r="V1762" i="1" a="1"/>
  <c r="V1762" i="1" s="1"/>
  <c r="V1763" i="1" a="1"/>
  <c r="V1763" i="1" s="1"/>
  <c r="V1764" i="1" a="1"/>
  <c r="V1764" i="1" s="1"/>
  <c r="V1765" i="1" a="1"/>
  <c r="V1765" i="1" s="1"/>
  <c r="V1766" i="1" a="1"/>
  <c r="V1766" i="1" s="1"/>
  <c r="V1767" i="1" a="1"/>
  <c r="V1767" i="1" s="1"/>
  <c r="V1768" i="1" a="1"/>
  <c r="V1768" i="1" s="1"/>
  <c r="V1769" i="1" a="1"/>
  <c r="V1769" i="1" s="1"/>
  <c r="V1770" i="1" a="1"/>
  <c r="V1770" i="1" s="1"/>
  <c r="V1771" i="1" a="1"/>
  <c r="V1771" i="1" s="1"/>
  <c r="V2378" i="1" a="1"/>
  <c r="V2378" i="1" s="1"/>
  <c r="V1772" i="1" a="1"/>
  <c r="V1772" i="1" s="1"/>
  <c r="V1773" i="1" a="1"/>
  <c r="V1773" i="1" s="1"/>
  <c r="V1774" i="1" a="1"/>
  <c r="V1774" i="1" s="1"/>
  <c r="V1775" i="1" a="1"/>
  <c r="V1775" i="1" s="1"/>
  <c r="V1776" i="1" a="1"/>
  <c r="V1776" i="1" s="1"/>
  <c r="V1777" i="1" a="1"/>
  <c r="V1777" i="1" s="1"/>
  <c r="V1778" i="1" a="1"/>
  <c r="V1778" i="1" s="1"/>
  <c r="V1779" i="1" a="1"/>
  <c r="V1779" i="1" s="1"/>
  <c r="V1780" i="1" a="1"/>
  <c r="V1780" i="1" s="1"/>
  <c r="V1781" i="1" a="1"/>
  <c r="V1781" i="1" s="1"/>
  <c r="V1782" i="1" a="1"/>
  <c r="V1782" i="1" s="1"/>
  <c r="V1783" i="1" a="1"/>
  <c r="V1783" i="1" s="1"/>
  <c r="V1784" i="1" a="1"/>
  <c r="V1784" i="1" s="1"/>
  <c r="V1785" i="1" a="1"/>
  <c r="V1785" i="1" s="1"/>
  <c r="V1786" i="1" a="1"/>
  <c r="V1786" i="1" s="1"/>
  <c r="V1787" i="1" a="1"/>
  <c r="V1787" i="1" s="1"/>
  <c r="V1788" i="1" a="1"/>
  <c r="V1788" i="1" s="1"/>
  <c r="V1789" i="1" a="1"/>
  <c r="V1789" i="1" s="1"/>
  <c r="V1790" i="1" a="1"/>
  <c r="V1790" i="1" s="1"/>
  <c r="V1791" i="1" a="1"/>
  <c r="V1791" i="1" s="1"/>
  <c r="V415" i="1" a="1"/>
  <c r="V415" i="1" s="1"/>
  <c r="V1792" i="1" a="1"/>
  <c r="V1792" i="1" s="1"/>
  <c r="V1793" i="1" a="1"/>
  <c r="V1793" i="1" s="1"/>
  <c r="V1794" i="1" a="1"/>
  <c r="V1794" i="1" s="1"/>
  <c r="V1795" i="1" a="1"/>
  <c r="V1795" i="1" s="1"/>
  <c r="V1796" i="1" a="1"/>
  <c r="V1796" i="1" s="1"/>
  <c r="V1797" i="1" a="1"/>
  <c r="V1797" i="1" s="1"/>
  <c r="V1798" i="1" a="1"/>
  <c r="V1798" i="1" s="1"/>
  <c r="V1799" i="1" a="1"/>
  <c r="V1799" i="1" s="1"/>
  <c r="V1800" i="1" a="1"/>
  <c r="V1800" i="1" s="1"/>
  <c r="V1801" i="1" a="1"/>
  <c r="V1801" i="1" s="1"/>
  <c r="V1802" i="1" a="1"/>
  <c r="V1802" i="1" s="1"/>
  <c r="V1803" i="1" a="1"/>
  <c r="V1803" i="1" s="1"/>
  <c r="V1804" i="1" a="1"/>
  <c r="V1804" i="1" s="1"/>
  <c r="V1805" i="1" a="1"/>
  <c r="V1805" i="1" s="1"/>
  <c r="V1806" i="1" a="1"/>
  <c r="V1806" i="1" s="1"/>
  <c r="V1807" i="1" a="1"/>
  <c r="V1807" i="1" s="1"/>
  <c r="V1808" i="1" a="1"/>
  <c r="V1808" i="1" s="1"/>
  <c r="V1809" i="1" a="1"/>
  <c r="V1809" i="1" s="1"/>
  <c r="V1810" i="1" a="1"/>
  <c r="V1810" i="1" s="1"/>
  <c r="V2381" i="1" a="1"/>
  <c r="V2381" i="1" s="1"/>
  <c r="V1811" i="1" a="1"/>
  <c r="V1811" i="1" s="1"/>
  <c r="V1812" i="1" a="1"/>
  <c r="V1812" i="1" s="1"/>
  <c r="V1813" i="1" a="1"/>
  <c r="V1813" i="1" s="1"/>
  <c r="V1814" i="1" a="1"/>
  <c r="V1814" i="1" s="1"/>
  <c r="V679" i="1" a="1"/>
  <c r="V679" i="1" s="1"/>
  <c r="V1815" i="1" a="1"/>
  <c r="V1815" i="1" s="1"/>
  <c r="V1816" i="1" a="1"/>
  <c r="V1816" i="1" s="1"/>
  <c r="V1817" i="1" a="1"/>
  <c r="V1817" i="1" s="1"/>
  <c r="V1818" i="1" a="1"/>
  <c r="V1818" i="1" s="1"/>
  <c r="V1819" i="1" a="1"/>
  <c r="V1819" i="1" s="1"/>
  <c r="V1820" i="1" a="1"/>
  <c r="V1820" i="1" s="1"/>
  <c r="V1821" i="1" a="1"/>
  <c r="V1821" i="1" s="1"/>
  <c r="V1822" i="1" a="1"/>
  <c r="V1822" i="1" s="1"/>
  <c r="V1823" i="1" a="1"/>
  <c r="V1823" i="1" s="1"/>
  <c r="V1824" i="1" a="1"/>
  <c r="V1824" i="1" s="1"/>
  <c r="V1825" i="1" a="1"/>
  <c r="V1825" i="1" s="1"/>
  <c r="V1826" i="1" a="1"/>
  <c r="V1826" i="1" s="1"/>
  <c r="V1827" i="1" a="1"/>
  <c r="V1827" i="1" s="1"/>
  <c r="V749" i="1" a="1"/>
  <c r="V749" i="1" s="1"/>
  <c r="V1828" i="1" a="1"/>
  <c r="V1828" i="1" s="1"/>
  <c r="V1829" i="1" a="1"/>
  <c r="V1829" i="1" s="1"/>
  <c r="V1830" i="1" a="1"/>
  <c r="V1830" i="1" s="1"/>
  <c r="V1831" i="1" a="1"/>
  <c r="V1831" i="1" s="1"/>
  <c r="V1832" i="1" a="1"/>
  <c r="V1832" i="1" s="1"/>
  <c r="V1833" i="1" a="1"/>
  <c r="V1833" i="1" s="1"/>
  <c r="V1834" i="1" a="1"/>
  <c r="V1834" i="1" s="1"/>
  <c r="V1835" i="1" a="1"/>
  <c r="V1835" i="1" s="1"/>
  <c r="V1836" i="1" a="1"/>
  <c r="V1836" i="1" s="1"/>
  <c r="V1837" i="1" a="1"/>
  <c r="V1837" i="1" s="1"/>
  <c r="V1838" i="1" a="1"/>
  <c r="V1838" i="1" s="1"/>
  <c r="V1839" i="1" a="1"/>
  <c r="V1839" i="1" s="1"/>
  <c r="V1840" i="1" a="1"/>
  <c r="V1840" i="1" s="1"/>
  <c r="V1841" i="1" a="1"/>
  <c r="V1841" i="1" s="1"/>
  <c r="V1842" i="1" a="1"/>
  <c r="V1842" i="1" s="1"/>
  <c r="V1843" i="1" a="1"/>
  <c r="V1843" i="1" s="1"/>
  <c r="V1844" i="1" a="1"/>
  <c r="V1844" i="1" s="1"/>
  <c r="V603" i="1" a="1"/>
  <c r="V603" i="1" s="1"/>
  <c r="V23" i="1" a="1"/>
  <c r="V23" i="1" s="1"/>
  <c r="V1845" i="1" a="1"/>
  <c r="V1845" i="1" s="1"/>
  <c r="V1846" i="1" a="1"/>
  <c r="V1846" i="1" s="1"/>
  <c r="V1847" i="1" a="1"/>
  <c r="V1847" i="1" s="1"/>
  <c r="V1848" i="1" a="1"/>
  <c r="V1848" i="1" s="1"/>
  <c r="V1849" i="1" a="1"/>
  <c r="V1849" i="1" s="1"/>
  <c r="V1850" i="1" a="1"/>
  <c r="V1850" i="1" s="1"/>
  <c r="V1851" i="1" a="1"/>
  <c r="V1851" i="1" s="1"/>
  <c r="V1852" i="1" a="1"/>
  <c r="V1852" i="1" s="1"/>
  <c r="V1853" i="1" a="1"/>
  <c r="V1853" i="1" s="1"/>
  <c r="V1854" i="1" a="1"/>
  <c r="V1854" i="1" s="1"/>
  <c r="V1855" i="1" a="1"/>
  <c r="V1855" i="1" s="1"/>
  <c r="V1856" i="1" a="1"/>
  <c r="V1856" i="1" s="1"/>
  <c r="V1857" i="1" a="1"/>
  <c r="V1857" i="1" s="1"/>
  <c r="V1858" i="1" a="1"/>
  <c r="V1858" i="1" s="1"/>
  <c r="V1859" i="1" a="1"/>
  <c r="V1859" i="1" s="1"/>
  <c r="V1860" i="1" a="1"/>
  <c r="V1860" i="1" s="1"/>
  <c r="V1861" i="1" a="1"/>
  <c r="V1861" i="1" s="1"/>
  <c r="V124" i="1" a="1"/>
  <c r="V124" i="1" s="1"/>
  <c r="V1862" i="1" a="1"/>
  <c r="V1862" i="1" s="1"/>
  <c r="V1863" i="1" a="1"/>
  <c r="V1863" i="1" s="1"/>
  <c r="V1864" i="1" a="1"/>
  <c r="V1864" i="1" s="1"/>
  <c r="V1865" i="1" a="1"/>
  <c r="V1865" i="1" s="1"/>
  <c r="V1866" i="1" a="1"/>
  <c r="V1866" i="1" s="1"/>
  <c r="V441" i="1" a="1"/>
  <c r="V441" i="1" s="1"/>
  <c r="V417" i="1" a="1"/>
  <c r="V417" i="1" s="1"/>
  <c r="V128" i="1" a="1"/>
  <c r="V128" i="1" s="1"/>
  <c r="V26" i="1" a="1"/>
  <c r="V26" i="1" s="1"/>
  <c r="V1867" i="1" a="1"/>
  <c r="V1867" i="1" s="1"/>
  <c r="V1868" i="1" a="1"/>
  <c r="V1868" i="1" s="1"/>
  <c r="V1869" i="1" a="1"/>
  <c r="V1869" i="1" s="1"/>
  <c r="V125" i="1" a="1"/>
  <c r="V125" i="1" s="1"/>
  <c r="V1870" i="1" a="1"/>
  <c r="V1870" i="1" s="1"/>
  <c r="V468" i="1" a="1"/>
  <c r="V468" i="1" s="1"/>
  <c r="V1871" i="1" a="1"/>
  <c r="V1871" i="1" s="1"/>
  <c r="V1872" i="1" a="1"/>
  <c r="V1872" i="1" s="1"/>
  <c r="V145" i="1" a="1"/>
  <c r="V145" i="1" s="1"/>
  <c r="V1873" i="1" a="1"/>
  <c r="V1873" i="1" s="1"/>
  <c r="V1874" i="1" a="1"/>
  <c r="V1874" i="1" s="1"/>
  <c r="V196" i="1" a="1"/>
  <c r="V196" i="1" s="1"/>
  <c r="V600" i="1" a="1"/>
  <c r="V600" i="1" s="1"/>
  <c r="V1875" i="1" a="1"/>
  <c r="V1875" i="1" s="1"/>
  <c r="V1876" i="1" a="1"/>
  <c r="V1876" i="1" s="1"/>
  <c r="V1877" i="1" a="1"/>
  <c r="V1877" i="1" s="1"/>
  <c r="V1878" i="1" a="1"/>
  <c r="V1878" i="1" s="1"/>
  <c r="V1879" i="1" a="1"/>
  <c r="V1879" i="1" s="1"/>
  <c r="V1880" i="1" a="1"/>
  <c r="V1880" i="1" s="1"/>
  <c r="V1881" i="1" a="1"/>
  <c r="V1881" i="1" s="1"/>
  <c r="V1882" i="1" a="1"/>
  <c r="V1882" i="1" s="1"/>
  <c r="V1883" i="1" a="1"/>
  <c r="V1883" i="1" s="1"/>
  <c r="V1884" i="1" a="1"/>
  <c r="V1884" i="1" s="1"/>
  <c r="V1885" i="1" a="1"/>
  <c r="V1885" i="1" s="1"/>
  <c r="V1886" i="1" a="1"/>
  <c r="V1886" i="1" s="1"/>
  <c r="V1887" i="1" a="1"/>
  <c r="V1887" i="1" s="1"/>
  <c r="V1888" i="1" a="1"/>
  <c r="V1888" i="1" s="1"/>
  <c r="V1889" i="1" a="1"/>
  <c r="V1889" i="1" s="1"/>
  <c r="V1890" i="1" a="1"/>
  <c r="V1890" i="1" s="1"/>
  <c r="V780" i="1" a="1"/>
  <c r="V780" i="1" s="1"/>
  <c r="V1891" i="1" a="1"/>
  <c r="V1891" i="1" s="1"/>
  <c r="V1892" i="1" a="1"/>
  <c r="V1892" i="1" s="1"/>
  <c r="V1893" i="1" a="1"/>
  <c r="V1893" i="1" s="1"/>
  <c r="V263" i="1" a="1"/>
  <c r="V263" i="1" s="1"/>
  <c r="V1894" i="1" a="1"/>
  <c r="V1894" i="1" s="1"/>
  <c r="V1895" i="1" a="1"/>
  <c r="V1895" i="1" s="1"/>
  <c r="V1896" i="1" a="1"/>
  <c r="V1896" i="1" s="1"/>
  <c r="V1897" i="1" a="1"/>
  <c r="V1897" i="1" s="1"/>
  <c r="V1898" i="1" a="1"/>
  <c r="V1898" i="1" s="1"/>
  <c r="V1899" i="1" a="1"/>
  <c r="V1899" i="1" s="1"/>
  <c r="V1900" i="1" a="1"/>
  <c r="V1900" i="1" s="1"/>
  <c r="V1901" i="1" a="1"/>
  <c r="V1901" i="1" s="1"/>
  <c r="V1902" i="1" a="1"/>
  <c r="V1902" i="1" s="1"/>
  <c r="V1903" i="1" a="1"/>
  <c r="V1903" i="1" s="1"/>
  <c r="V1904" i="1" a="1"/>
  <c r="V1904" i="1" s="1"/>
  <c r="V1905" i="1" a="1"/>
  <c r="V1905" i="1" s="1"/>
  <c r="V1906" i="1" a="1"/>
  <c r="V1906" i="1" s="1"/>
  <c r="V1907" i="1" a="1"/>
  <c r="V1907" i="1" s="1"/>
  <c r="V1908" i="1" a="1"/>
  <c r="V1908" i="1" s="1"/>
  <c r="V1909" i="1" a="1"/>
  <c r="V1909" i="1" s="1"/>
  <c r="V1910" i="1" a="1"/>
  <c r="V1910" i="1" s="1"/>
  <c r="V1911" i="1" a="1"/>
  <c r="V1911" i="1" s="1"/>
  <c r="V1912" i="1" a="1"/>
  <c r="V1912" i="1" s="1"/>
  <c r="V1913" i="1" a="1"/>
  <c r="V1913" i="1" s="1"/>
  <c r="V2359" i="1" a="1"/>
  <c r="V2359" i="1" s="1"/>
  <c r="V1914" i="1" a="1"/>
  <c r="V1914" i="1" s="1"/>
  <c r="V1915" i="1" a="1"/>
  <c r="V1915" i="1" s="1"/>
  <c r="V1916" i="1" a="1"/>
  <c r="V1916" i="1" s="1"/>
  <c r="V1917" i="1" a="1"/>
  <c r="V1917" i="1" s="1"/>
  <c r="V1918" i="1" a="1"/>
  <c r="V1918" i="1" s="1"/>
  <c r="V1919" i="1" a="1"/>
  <c r="V1919" i="1" s="1"/>
  <c r="V2344" i="1" a="1"/>
  <c r="V2344" i="1" s="1"/>
  <c r="V1920" i="1" a="1"/>
  <c r="V1920" i="1" s="1"/>
  <c r="V1921" i="1" a="1"/>
  <c r="V1921" i="1" s="1"/>
  <c r="V1922" i="1" a="1"/>
  <c r="V1922" i="1" s="1"/>
  <c r="V1923" i="1" a="1"/>
  <c r="V1923" i="1" s="1"/>
  <c r="V1924" i="1" a="1"/>
  <c r="V1924" i="1" s="1"/>
  <c r="V1925" i="1" a="1"/>
  <c r="V1925" i="1" s="1"/>
  <c r="V1926" i="1" a="1"/>
  <c r="V1926" i="1" s="1"/>
  <c r="V1927" i="1" a="1"/>
  <c r="V1927" i="1" s="1"/>
  <c r="V1928" i="1" a="1"/>
  <c r="V1928" i="1" s="1"/>
  <c r="V1929" i="1" a="1"/>
  <c r="V1929" i="1" s="1"/>
  <c r="V1930" i="1" a="1"/>
  <c r="V1930" i="1" s="1"/>
  <c r="V1931" i="1" a="1"/>
  <c r="V1931" i="1" s="1"/>
  <c r="V1932" i="1" a="1"/>
  <c r="V1932" i="1" s="1"/>
  <c r="V1933" i="1" a="1"/>
  <c r="V1933" i="1" s="1"/>
  <c r="V1934" i="1" a="1"/>
  <c r="V1934" i="1" s="1"/>
  <c r="V1935" i="1" a="1"/>
  <c r="V1935" i="1" s="1"/>
  <c r="V1936" i="1" a="1"/>
  <c r="V1936" i="1" s="1"/>
  <c r="V1937" i="1" a="1"/>
  <c r="V1937" i="1" s="1"/>
  <c r="V1938" i="1" a="1"/>
  <c r="V1938" i="1" s="1"/>
  <c r="V1939" i="1" a="1"/>
  <c r="V1939" i="1" s="1"/>
  <c r="V1940" i="1" a="1"/>
  <c r="V1940" i="1" s="1"/>
  <c r="V1941" i="1" a="1"/>
  <c r="V1941" i="1" s="1"/>
  <c r="V1942" i="1" a="1"/>
  <c r="V1942" i="1" s="1"/>
  <c r="V1943" i="1" a="1"/>
  <c r="V1943" i="1" s="1"/>
  <c r="V1944" i="1" a="1"/>
  <c r="V1944" i="1" s="1"/>
  <c r="V1945" i="1" a="1"/>
  <c r="V1945" i="1" s="1"/>
  <c r="V1946" i="1" a="1"/>
  <c r="V1946" i="1" s="1"/>
  <c r="V1947" i="1" a="1"/>
  <c r="V1947" i="1" s="1"/>
  <c r="V1948" i="1" a="1"/>
  <c r="V1948" i="1" s="1"/>
  <c r="V1949" i="1" a="1"/>
  <c r="V1949" i="1" s="1"/>
  <c r="V2367" i="1" a="1"/>
  <c r="V2367" i="1" s="1"/>
  <c r="V1950" i="1" a="1"/>
  <c r="V1950" i="1" s="1"/>
  <c r="V1951" i="1" a="1"/>
  <c r="V1951" i="1" s="1"/>
  <c r="V1952" i="1" a="1"/>
  <c r="V1952" i="1" s="1"/>
  <c r="V1953" i="1" a="1"/>
  <c r="V1953" i="1" s="1"/>
  <c r="V1954" i="1" a="1"/>
  <c r="V1954" i="1" s="1"/>
  <c r="V1955" i="1" a="1"/>
  <c r="V1955" i="1" s="1"/>
  <c r="V1956" i="1" a="1"/>
  <c r="V1956" i="1" s="1"/>
  <c r="V1957" i="1" a="1"/>
  <c r="V1957" i="1" s="1"/>
  <c r="V1958" i="1" a="1"/>
  <c r="V1958" i="1" s="1"/>
  <c r="V1959" i="1" a="1"/>
  <c r="V1959" i="1" s="1"/>
  <c r="V1960" i="1" a="1"/>
  <c r="V1960" i="1" s="1"/>
  <c r="V1961" i="1" a="1"/>
  <c r="V1961" i="1" s="1"/>
  <c r="V1962" i="1" a="1"/>
  <c r="V1962" i="1" s="1"/>
  <c r="V1963" i="1" a="1"/>
  <c r="V1963" i="1" s="1"/>
  <c r="V1964" i="1" a="1"/>
  <c r="V1964" i="1" s="1"/>
  <c r="V1965" i="1" a="1"/>
  <c r="V1965" i="1" s="1"/>
  <c r="V1966" i="1" a="1"/>
  <c r="V1966" i="1" s="1"/>
  <c r="V1967" i="1" a="1"/>
  <c r="V1967" i="1" s="1"/>
  <c r="V1968" i="1" a="1"/>
  <c r="V1968" i="1" s="1"/>
  <c r="V1969" i="1" a="1"/>
  <c r="V1969" i="1" s="1"/>
  <c r="V1970" i="1" a="1"/>
  <c r="V1970" i="1" s="1"/>
  <c r="V1971" i="1" a="1"/>
  <c r="V1971" i="1" s="1"/>
  <c r="V1972" i="1" a="1"/>
  <c r="V1972" i="1" s="1"/>
  <c r="V721" i="1" a="1"/>
  <c r="V721" i="1" s="1"/>
  <c r="V1973" i="1" a="1"/>
  <c r="V1973" i="1" s="1"/>
  <c r="V1974" i="1" a="1"/>
  <c r="V1974" i="1" s="1"/>
  <c r="V1975" i="1" a="1"/>
  <c r="V1975" i="1" s="1"/>
  <c r="V1976" i="1" a="1"/>
  <c r="V1976" i="1" s="1"/>
  <c r="V1977" i="1" a="1"/>
  <c r="V1977" i="1" s="1"/>
  <c r="V346" i="1" a="1"/>
  <c r="V346" i="1" s="1"/>
  <c r="V1978" i="1" a="1"/>
  <c r="V1978" i="1" s="1"/>
  <c r="V1979" i="1" a="1"/>
  <c r="V1979" i="1" s="1"/>
  <c r="V1980" i="1" a="1"/>
  <c r="V1980" i="1" s="1"/>
  <c r="V1981" i="1" a="1"/>
  <c r="V1981" i="1" s="1"/>
  <c r="V644" i="1" a="1"/>
  <c r="V644" i="1" s="1"/>
  <c r="V1982" i="1" a="1"/>
  <c r="V1982" i="1" s="1"/>
  <c r="V1983" i="1" a="1"/>
  <c r="V1983" i="1" s="1"/>
  <c r="V1984" i="1" a="1"/>
  <c r="V1984" i="1" s="1"/>
  <c r="V1985" i="1" a="1"/>
  <c r="V1985" i="1" s="1"/>
  <c r="V1986" i="1" a="1"/>
  <c r="V1986" i="1" s="1"/>
  <c r="V1987" i="1" a="1"/>
  <c r="V1987" i="1" s="1"/>
  <c r="V1988" i="1" a="1"/>
  <c r="V1988" i="1" s="1"/>
  <c r="V1989" i="1" a="1"/>
  <c r="V1989" i="1" s="1"/>
  <c r="V1990" i="1" a="1"/>
  <c r="V1990" i="1" s="1"/>
  <c r="V1991" i="1" a="1"/>
  <c r="V1991" i="1" s="1"/>
  <c r="V1992" i="1" a="1"/>
  <c r="V1992" i="1" s="1"/>
  <c r="V1993" i="1" a="1"/>
  <c r="V1993" i="1" s="1"/>
  <c r="V1994" i="1" a="1"/>
  <c r="V1994" i="1" s="1"/>
  <c r="V198" i="1" a="1"/>
  <c r="V198" i="1" s="1"/>
  <c r="V1995" i="1" a="1"/>
  <c r="V1995" i="1" s="1"/>
  <c r="V1996" i="1" a="1"/>
  <c r="V1996" i="1" s="1"/>
  <c r="V1997" i="1" a="1"/>
  <c r="V1997" i="1" s="1"/>
  <c r="V1998" i="1" a="1"/>
  <c r="V1998" i="1" s="1"/>
  <c r="V1999" i="1" a="1"/>
  <c r="V1999" i="1" s="1"/>
  <c r="V720" i="1" a="1"/>
  <c r="V720" i="1" s="1"/>
  <c r="V2000" i="1" a="1"/>
  <c r="V2000" i="1" s="1"/>
  <c r="V2001" i="1" a="1"/>
  <c r="V2001" i="1" s="1"/>
  <c r="V2002" i="1" a="1"/>
  <c r="V2002" i="1" s="1"/>
  <c r="V2350" i="1" a="1"/>
  <c r="V2350" i="1" s="1"/>
  <c r="V2003" i="1" a="1"/>
  <c r="V2003" i="1" s="1"/>
  <c r="V2004" i="1" a="1"/>
  <c r="V2004" i="1" s="1"/>
  <c r="V2005" i="1" a="1"/>
  <c r="V2005" i="1" s="1"/>
  <c r="V2006" i="1" a="1"/>
  <c r="V2006" i="1" s="1"/>
  <c r="V2007" i="1" a="1"/>
  <c r="V2007" i="1" s="1"/>
  <c r="V2008" i="1" a="1"/>
  <c r="V2008" i="1" s="1"/>
  <c r="V2009" i="1" a="1"/>
  <c r="V2009" i="1" s="1"/>
  <c r="V2010" i="1" a="1"/>
  <c r="V2010" i="1" s="1"/>
  <c r="V2011" i="1" a="1"/>
  <c r="V2011" i="1" s="1"/>
  <c r="V2012" i="1" a="1"/>
  <c r="V2012" i="1" s="1"/>
  <c r="V2330" i="1" a="1"/>
  <c r="V2330" i="1" s="1"/>
  <c r="V2013" i="1" a="1"/>
  <c r="V2013" i="1" s="1"/>
  <c r="V2014" i="1" a="1"/>
  <c r="V2014" i="1" s="1"/>
  <c r="V2015" i="1" a="1"/>
  <c r="V2015" i="1" s="1"/>
  <c r="V2016" i="1" a="1"/>
  <c r="V2016" i="1" s="1"/>
  <c r="V2017" i="1" a="1"/>
  <c r="V2017" i="1" s="1"/>
  <c r="V2018" i="1" a="1"/>
  <c r="V2018" i="1" s="1"/>
  <c r="V2019" i="1" a="1"/>
  <c r="V2019" i="1" s="1"/>
  <c r="V2020" i="1" a="1"/>
  <c r="V2020" i="1" s="1"/>
  <c r="V2021" i="1" a="1"/>
  <c r="V2021" i="1" s="1"/>
  <c r="V2022" i="1" a="1"/>
  <c r="V2022" i="1" s="1"/>
  <c r="V2023" i="1" a="1"/>
  <c r="V2023" i="1" s="1"/>
  <c r="V2024" i="1" a="1"/>
  <c r="V2024" i="1" s="1"/>
  <c r="V2025" i="1" a="1"/>
  <c r="V2025" i="1" s="1"/>
  <c r="V2026" i="1" a="1"/>
  <c r="V2026" i="1" s="1"/>
  <c r="V2027" i="1" a="1"/>
  <c r="V2027" i="1" s="1"/>
  <c r="V2028" i="1" a="1"/>
  <c r="V2028" i="1" s="1"/>
  <c r="V2029" i="1" a="1"/>
  <c r="V2029" i="1" s="1"/>
  <c r="V2030" i="1" a="1"/>
  <c r="V2030" i="1" s="1"/>
  <c r="V2031" i="1" a="1"/>
  <c r="V2031" i="1" s="1"/>
  <c r="V2032" i="1" a="1"/>
  <c r="V2032" i="1" s="1"/>
  <c r="V2033" i="1" a="1"/>
  <c r="V2033" i="1" s="1"/>
  <c r="V2034" i="1" a="1"/>
  <c r="V2034" i="1" s="1"/>
  <c r="V2035" i="1" a="1"/>
  <c r="V2035" i="1" s="1"/>
  <c r="V2036" i="1" a="1"/>
  <c r="V2036" i="1" s="1"/>
  <c r="V701" i="1" a="1"/>
  <c r="V701" i="1" s="1"/>
  <c r="V2037" i="1" a="1"/>
  <c r="V2037" i="1" s="1"/>
  <c r="V2038" i="1" a="1"/>
  <c r="V2038" i="1" s="1"/>
  <c r="V2039" i="1" a="1"/>
  <c r="V2039" i="1" s="1"/>
  <c r="V2040" i="1" a="1"/>
  <c r="V2040" i="1" s="1"/>
  <c r="V2041" i="1" a="1"/>
  <c r="V2041" i="1" s="1"/>
  <c r="V2042" i="1" a="1"/>
  <c r="V2042" i="1" s="1"/>
  <c r="V2043" i="1" a="1"/>
  <c r="V2043" i="1" s="1"/>
  <c r="V2044" i="1" a="1"/>
  <c r="V2044" i="1" s="1"/>
  <c r="V2045" i="1" a="1"/>
  <c r="V2045" i="1" s="1"/>
  <c r="V764" i="1" a="1"/>
  <c r="V764" i="1" s="1"/>
  <c r="V2342" i="1" a="1"/>
  <c r="V2342" i="1" s="1"/>
  <c r="V2046" i="1" a="1"/>
  <c r="V2046" i="1" s="1"/>
  <c r="V2047" i="1" a="1"/>
  <c r="V2047" i="1" s="1"/>
  <c r="V2364" i="1" a="1"/>
  <c r="V2364" i="1" s="1"/>
  <c r="V2048" i="1" a="1"/>
  <c r="V2048" i="1" s="1"/>
  <c r="V2049" i="1" a="1"/>
  <c r="V2049" i="1" s="1"/>
  <c r="V2050" i="1" a="1"/>
  <c r="V2050" i="1" s="1"/>
  <c r="V2051" i="1" a="1"/>
  <c r="V2051" i="1" s="1"/>
  <c r="V2052" i="1" a="1"/>
  <c r="V2052" i="1" s="1"/>
  <c r="V2053" i="1" a="1"/>
  <c r="V2053" i="1" s="1"/>
  <c r="V2054" i="1" a="1"/>
  <c r="V2054" i="1" s="1"/>
  <c r="V2055" i="1" a="1"/>
  <c r="V2055" i="1" s="1"/>
  <c r="V2056" i="1" a="1"/>
  <c r="V2056" i="1" s="1"/>
  <c r="V2057" i="1" a="1"/>
  <c r="V2057" i="1" s="1"/>
  <c r="V2058" i="1" a="1"/>
  <c r="V2058" i="1" s="1"/>
  <c r="V2059" i="1" a="1"/>
  <c r="V2059" i="1" s="1"/>
  <c r="V2060" i="1" a="1"/>
  <c r="V2060" i="1" s="1"/>
  <c r="V2061" i="1" a="1"/>
  <c r="V2061" i="1" s="1"/>
  <c r="V2062" i="1" a="1"/>
  <c r="V2062" i="1" s="1"/>
  <c r="V2063" i="1" a="1"/>
  <c r="V2063" i="1" s="1"/>
  <c r="V2064" i="1" a="1"/>
  <c r="V2064" i="1" s="1"/>
  <c r="V2065" i="1" a="1"/>
  <c r="V2065" i="1" s="1"/>
  <c r="V2066" i="1" a="1"/>
  <c r="V2066" i="1" s="1"/>
  <c r="V2067" i="1" a="1"/>
  <c r="V2067" i="1" s="1"/>
  <c r="V2068" i="1" a="1"/>
  <c r="V2068" i="1" s="1"/>
  <c r="V2069" i="1" a="1"/>
  <c r="V2069" i="1" s="1"/>
  <c r="V2070" i="1" a="1"/>
  <c r="V2070" i="1" s="1"/>
  <c r="V2071" i="1" a="1"/>
  <c r="V2071" i="1" s="1"/>
  <c r="V2072" i="1" a="1"/>
  <c r="V2072" i="1" s="1"/>
  <c r="V2073" i="1" a="1"/>
  <c r="V2073" i="1" s="1"/>
  <c r="V2074" i="1" a="1"/>
  <c r="V2074" i="1" s="1"/>
  <c r="V2075" i="1" a="1"/>
  <c r="V2075" i="1" s="1"/>
  <c r="V577" i="1" a="1"/>
  <c r="V577" i="1" s="1"/>
  <c r="V743" i="1" a="1"/>
  <c r="V743" i="1" s="1"/>
  <c r="V2076" i="1" a="1"/>
  <c r="V2076" i="1" s="1"/>
  <c r="V2077" i="1" a="1"/>
  <c r="V2077" i="1" s="1"/>
  <c r="V2335" i="1" a="1"/>
  <c r="V2335" i="1" s="1"/>
  <c r="V684" i="1" a="1"/>
  <c r="V684" i="1" s="1"/>
  <c r="V2078" i="1" a="1"/>
  <c r="V2078" i="1" s="1"/>
  <c r="V682" i="1" a="1"/>
  <c r="V682" i="1" s="1"/>
  <c r="V2079" i="1" a="1"/>
  <c r="V2079" i="1" s="1"/>
  <c r="V2080" i="1" a="1"/>
  <c r="V2080" i="1" s="1"/>
  <c r="V2081" i="1" a="1"/>
  <c r="V2081" i="1" s="1"/>
  <c r="V2082" i="1" a="1"/>
  <c r="V2082" i="1" s="1"/>
  <c r="V748" i="1" a="1"/>
  <c r="V748" i="1" s="1"/>
  <c r="V2083" i="1" a="1"/>
  <c r="V2083" i="1" s="1"/>
  <c r="V2084" i="1" a="1"/>
  <c r="V2084" i="1" s="1"/>
  <c r="V2085" i="1" a="1"/>
  <c r="V2085" i="1" s="1"/>
  <c r="V2086" i="1" a="1"/>
  <c r="V2086" i="1" s="1"/>
  <c r="V2087" i="1" a="1"/>
  <c r="V2087" i="1" s="1"/>
  <c r="V2088" i="1" a="1"/>
  <c r="V2088" i="1" s="1"/>
  <c r="V2351" i="1" a="1"/>
  <c r="V2351" i="1" s="1"/>
  <c r="V2089" i="1" a="1"/>
  <c r="V2089" i="1" s="1"/>
  <c r="V2090" i="1" a="1"/>
  <c r="V2090" i="1" s="1"/>
  <c r="V2091" i="1" a="1"/>
  <c r="V2091" i="1" s="1"/>
  <c r="V2092" i="1" a="1"/>
  <c r="V2092" i="1" s="1"/>
  <c r="V2093" i="1" a="1"/>
  <c r="V2093" i="1" s="1"/>
  <c r="V2094" i="1" a="1"/>
  <c r="V2094" i="1" s="1"/>
  <c r="V2095" i="1" a="1"/>
  <c r="V2095" i="1" s="1"/>
  <c r="V325" i="1" a="1"/>
  <c r="V325" i="1" s="1"/>
  <c r="V2096" i="1" a="1"/>
  <c r="V2096" i="1" s="1"/>
  <c r="V2097" i="1" a="1"/>
  <c r="V2097" i="1" s="1"/>
  <c r="V2098" i="1" a="1"/>
  <c r="V2098" i="1" s="1"/>
  <c r="V2099" i="1" a="1"/>
  <c r="V2099" i="1" s="1"/>
  <c r="V2100" i="1" a="1"/>
  <c r="V2100" i="1" s="1"/>
  <c r="V2101" i="1" a="1"/>
  <c r="V2101" i="1" s="1"/>
  <c r="V2102" i="1" a="1"/>
  <c r="V2102" i="1" s="1"/>
  <c r="V759" i="1" a="1"/>
  <c r="V759" i="1" s="1"/>
  <c r="V2103" i="1" a="1"/>
  <c r="V2103" i="1" s="1"/>
  <c r="V2104" i="1" a="1"/>
  <c r="V2104" i="1" s="1"/>
  <c r="V2105" i="1" a="1"/>
  <c r="V2105" i="1" s="1"/>
  <c r="V2106" i="1" a="1"/>
  <c r="V2106" i="1" s="1"/>
  <c r="V2107" i="1" a="1"/>
  <c r="V2107" i="1" s="1"/>
  <c r="V2108" i="1" a="1"/>
  <c r="V2108" i="1" s="1"/>
  <c r="V2109" i="1" a="1"/>
  <c r="V2109" i="1" s="1"/>
  <c r="V2110" i="1" a="1"/>
  <c r="V2110" i="1" s="1"/>
  <c r="V2111" i="1" a="1"/>
  <c r="V2111" i="1" s="1"/>
  <c r="V2112" i="1" a="1"/>
  <c r="V2112" i="1" s="1"/>
  <c r="V2113" i="1" a="1"/>
  <c r="V2113" i="1" s="1"/>
  <c r="V2114" i="1" a="1"/>
  <c r="V2114" i="1" s="1"/>
  <c r="V2115" i="1" a="1"/>
  <c r="V2115" i="1" s="1"/>
  <c r="V2116" i="1" a="1"/>
  <c r="V2116" i="1" s="1"/>
  <c r="V2117" i="1" a="1"/>
  <c r="V2117" i="1" s="1"/>
  <c r="V2118" i="1" a="1"/>
  <c r="V2118" i="1" s="1"/>
  <c r="V2366" i="1" a="1"/>
  <c r="V2366" i="1" s="1"/>
  <c r="V2119" i="1" a="1"/>
  <c r="V2119" i="1" s="1"/>
  <c r="V2120" i="1" a="1"/>
  <c r="V2120" i="1" s="1"/>
  <c r="V2121" i="1" a="1"/>
  <c r="V2121" i="1" s="1"/>
  <c r="V2122" i="1" a="1"/>
  <c r="V2122" i="1" s="1"/>
  <c r="V2123" i="1" a="1"/>
  <c r="V2123" i="1" s="1"/>
  <c r="V2124" i="1" a="1"/>
  <c r="V2124" i="1" s="1"/>
  <c r="V2125" i="1" a="1"/>
  <c r="V2125" i="1" s="1"/>
  <c r="V2126" i="1" a="1"/>
  <c r="V2126" i="1" s="1"/>
  <c r="V2127" i="1" a="1"/>
  <c r="V2127" i="1" s="1"/>
  <c r="V2128" i="1" a="1"/>
  <c r="V2128" i="1" s="1"/>
  <c r="V2129" i="1" a="1"/>
  <c r="V2129" i="1" s="1"/>
  <c r="V2130" i="1" a="1"/>
  <c r="V2130" i="1" s="1"/>
  <c r="V2131" i="1" a="1"/>
  <c r="V2131" i="1" s="1"/>
  <c r="V2132" i="1" a="1"/>
  <c r="V2132" i="1" s="1"/>
  <c r="V2133" i="1" a="1"/>
  <c r="V2133" i="1" s="1"/>
  <c r="V2134" i="1" a="1"/>
  <c r="V2134" i="1" s="1"/>
  <c r="V2135" i="1" a="1"/>
  <c r="V2135" i="1" s="1"/>
  <c r="V2136" i="1" a="1"/>
  <c r="V2136" i="1" s="1"/>
  <c r="V2137" i="1" a="1"/>
  <c r="V2137" i="1" s="1"/>
  <c r="V2138" i="1" a="1"/>
  <c r="V2138" i="1" s="1"/>
  <c r="V2139" i="1" a="1"/>
  <c r="V2139" i="1" s="1"/>
  <c r="V2140" i="1" a="1"/>
  <c r="V2140" i="1" s="1"/>
  <c r="V2141" i="1" a="1"/>
  <c r="V2141" i="1" s="1"/>
  <c r="V2142" i="1" a="1"/>
  <c r="V2142" i="1" s="1"/>
  <c r="V2143" i="1" a="1"/>
  <c r="V2143" i="1" s="1"/>
  <c r="V2144" i="1" a="1"/>
  <c r="V2144" i="1" s="1"/>
  <c r="V2145" i="1" a="1"/>
  <c r="V2145" i="1" s="1"/>
  <c r="V2146" i="1" a="1"/>
  <c r="V2146" i="1" s="1"/>
  <c r="V2147" i="1" a="1"/>
  <c r="V2147" i="1" s="1"/>
  <c r="V2148" i="1" a="1"/>
  <c r="V2148" i="1" s="1"/>
  <c r="V2149" i="1" a="1"/>
  <c r="V2149" i="1" s="1"/>
  <c r="V2150" i="1" a="1"/>
  <c r="V2150" i="1" s="1"/>
  <c r="V2403" i="1" a="1"/>
  <c r="V2403" i="1" s="1"/>
  <c r="V2151" i="1" a="1"/>
  <c r="V2151" i="1" s="1"/>
  <c r="V2152" i="1" a="1"/>
  <c r="V2152" i="1" s="1"/>
  <c r="V2153" i="1" a="1"/>
  <c r="V2153" i="1" s="1"/>
  <c r="V2154" i="1" a="1"/>
  <c r="V2154" i="1" s="1"/>
  <c r="V2155" i="1" a="1"/>
  <c r="V2155" i="1" s="1"/>
  <c r="V2156" i="1" a="1"/>
  <c r="V2156" i="1" s="1"/>
  <c r="V2157" i="1" a="1"/>
  <c r="V2157" i="1" s="1"/>
  <c r="V2158" i="1" a="1"/>
  <c r="V2158" i="1" s="1"/>
  <c r="V2159" i="1" a="1"/>
  <c r="V2159" i="1" s="1"/>
  <c r="V2160" i="1" a="1"/>
  <c r="V2160" i="1" s="1"/>
  <c r="V734" i="1" a="1"/>
  <c r="V734" i="1" s="1"/>
  <c r="V2161" i="1" a="1"/>
  <c r="V2161" i="1" s="1"/>
  <c r="V2162" i="1" a="1"/>
  <c r="V2162" i="1" s="1"/>
  <c r="V2163" i="1" a="1"/>
  <c r="V2163" i="1" s="1"/>
  <c r="V2164" i="1" a="1"/>
  <c r="V2164" i="1" s="1"/>
  <c r="V2165" i="1" a="1"/>
  <c r="V2165" i="1" s="1"/>
  <c r="V2166" i="1" a="1"/>
  <c r="V2166" i="1" s="1"/>
  <c r="V2167" i="1" a="1"/>
  <c r="V2167" i="1" s="1"/>
  <c r="V2168" i="1" a="1"/>
  <c r="V2168" i="1" s="1"/>
  <c r="V2169" i="1" a="1"/>
  <c r="V2169" i="1" s="1"/>
  <c r="V2170" i="1" a="1"/>
  <c r="V2170" i="1" s="1"/>
  <c r="V2171" i="1" a="1"/>
  <c r="V2171" i="1" s="1"/>
  <c r="V2172" i="1" a="1"/>
  <c r="V2172" i="1" s="1"/>
  <c r="V2173" i="1" a="1"/>
  <c r="V2173" i="1" s="1"/>
  <c r="V2174" i="1" a="1"/>
  <c r="V2174" i="1" s="1"/>
  <c r="V2175" i="1" a="1"/>
  <c r="V2175" i="1" s="1"/>
  <c r="V2176" i="1" a="1"/>
  <c r="V2176" i="1" s="1"/>
  <c r="V2177" i="1" a="1"/>
  <c r="V2177" i="1" s="1"/>
  <c r="V2178" i="1" a="1"/>
  <c r="V2178" i="1" s="1"/>
  <c r="V2179" i="1" a="1"/>
  <c r="V2179" i="1" s="1"/>
  <c r="V2180" i="1" a="1"/>
  <c r="V2180" i="1" s="1"/>
  <c r="V122" i="1" a="1"/>
  <c r="V122" i="1" s="1"/>
  <c r="V2181" i="1" a="1"/>
  <c r="V2181" i="1" s="1"/>
  <c r="V2182" i="1" a="1"/>
  <c r="V2182" i="1" s="1"/>
  <c r="V2183" i="1" a="1"/>
  <c r="V2183" i="1" s="1"/>
  <c r="V2184" i="1" a="1"/>
  <c r="V2184" i="1" s="1"/>
  <c r="V2312" i="1" a="1"/>
  <c r="V2312" i="1" s="1"/>
  <c r="V2185" i="1" a="1"/>
  <c r="V2185" i="1" s="1"/>
  <c r="V2186" i="1" a="1"/>
  <c r="V2186" i="1" s="1"/>
  <c r="V2187" i="1" a="1"/>
  <c r="V2187" i="1" s="1"/>
  <c r="V2188" i="1" a="1"/>
  <c r="V2188" i="1" s="1"/>
  <c r="V2189" i="1" a="1"/>
  <c r="V2189" i="1" s="1"/>
  <c r="V2190" i="1" a="1"/>
  <c r="V2190" i="1" s="1"/>
  <c r="V2191" i="1" a="1"/>
  <c r="V2191" i="1" s="1"/>
  <c r="V2192" i="1" a="1"/>
  <c r="V2192" i="1" s="1"/>
  <c r="V2193" i="1" a="1"/>
  <c r="V2193" i="1" s="1"/>
  <c r="V2194" i="1" a="1"/>
  <c r="V2194" i="1" s="1"/>
  <c r="V2195" i="1" a="1"/>
  <c r="V2195" i="1" s="1"/>
  <c r="V2196" i="1" a="1"/>
  <c r="V2196" i="1" s="1"/>
  <c r="V2197" i="1" a="1"/>
  <c r="V2197" i="1" s="1"/>
  <c r="V2198" i="1" a="1"/>
  <c r="V2198" i="1" s="1"/>
  <c r="V2199" i="1" a="1"/>
  <c r="V2199" i="1" s="1"/>
  <c r="V2200" i="1" a="1"/>
  <c r="V2200" i="1" s="1"/>
  <c r="V2201" i="1" a="1"/>
  <c r="V2201" i="1" s="1"/>
  <c r="V2202" i="1" a="1"/>
  <c r="V2202" i="1" s="1"/>
  <c r="V2203" i="1" a="1"/>
  <c r="V2203" i="1" s="1"/>
  <c r="V2368" i="1" a="1"/>
  <c r="V2368" i="1" s="1"/>
  <c r="V2204" i="1" a="1"/>
  <c r="V2204" i="1" s="1"/>
  <c r="V2205" i="1" a="1"/>
  <c r="V2205" i="1" s="1"/>
  <c r="V2206" i="1" a="1"/>
  <c r="V2206" i="1" s="1"/>
  <c r="V2207" i="1" a="1"/>
  <c r="V2207" i="1" s="1"/>
  <c r="V2208" i="1" a="1"/>
  <c r="V2208" i="1" s="1"/>
  <c r="V2209" i="1" a="1"/>
  <c r="V2209" i="1" s="1"/>
  <c r="V2210" i="1" a="1"/>
  <c r="V2210" i="1" s="1"/>
  <c r="V2211" i="1" a="1"/>
  <c r="V2211" i="1" s="1"/>
  <c r="V2212" i="1" a="1"/>
  <c r="V2212" i="1" s="1"/>
  <c r="V2213" i="1" a="1"/>
  <c r="V2213" i="1" s="1"/>
  <c r="V2214" i="1" a="1"/>
  <c r="V2214" i="1" s="1"/>
  <c r="V2215" i="1" a="1"/>
  <c r="V2215" i="1" s="1"/>
  <c r="V2397" i="1" a="1"/>
  <c r="V2397" i="1" s="1"/>
  <c r="V2331" i="1" a="1"/>
  <c r="V2331" i="1" s="1"/>
  <c r="V2216" i="1" a="1"/>
  <c r="V2216" i="1" s="1"/>
  <c r="V2217" i="1" a="1"/>
  <c r="V2217" i="1" s="1"/>
  <c r="V2218" i="1" a="1"/>
  <c r="V2218" i="1" s="1"/>
  <c r="V2219" i="1" a="1"/>
  <c r="V2219" i="1" s="1"/>
  <c r="V2220" i="1" a="1"/>
  <c r="V2220" i="1" s="1"/>
  <c r="V2358" i="1" a="1"/>
  <c r="V2358" i="1" s="1"/>
  <c r="V2221" i="1" a="1"/>
  <c r="V2221" i="1" s="1"/>
  <c r="V2222" i="1" a="1"/>
  <c r="V2222" i="1" s="1"/>
  <c r="V2223" i="1" a="1"/>
  <c r="V2223" i="1" s="1"/>
  <c r="V2224" i="1" a="1"/>
  <c r="V2224" i="1" s="1"/>
  <c r="V2225" i="1" a="1"/>
  <c r="V2225" i="1" s="1"/>
  <c r="V2226" i="1" a="1"/>
  <c r="V2226" i="1" s="1"/>
  <c r="V2227" i="1" a="1"/>
  <c r="V2227" i="1" s="1"/>
  <c r="V2228" i="1" a="1"/>
  <c r="V2228" i="1" s="1"/>
  <c r="V2229" i="1" a="1"/>
  <c r="V2229" i="1" s="1"/>
  <c r="V2230" i="1" a="1"/>
  <c r="V2230" i="1" s="1"/>
  <c r="V2343" i="1" a="1"/>
  <c r="V2343" i="1" s="1"/>
  <c r="V2354" i="1" a="1"/>
  <c r="V2354" i="1" s="1"/>
  <c r="V2231" i="1" a="1"/>
  <c r="V2231" i="1" s="1"/>
  <c r="V2232" i="1" a="1"/>
  <c r="V2232" i="1" s="1"/>
  <c r="V2233" i="1" a="1"/>
  <c r="V2233" i="1" s="1"/>
  <c r="V2234" i="1" a="1"/>
  <c r="V2234" i="1" s="1"/>
  <c r="V2235" i="1" a="1"/>
  <c r="V2235" i="1" s="1"/>
  <c r="V2236" i="1" a="1"/>
  <c r="V2236" i="1" s="1"/>
  <c r="V2237" i="1" a="1"/>
  <c r="V2237" i="1" s="1"/>
  <c r="V2238" i="1" a="1"/>
  <c r="V2238" i="1" s="1"/>
  <c r="V2239" i="1" a="1"/>
  <c r="V2239" i="1" s="1"/>
  <c r="V2398" i="1" a="1"/>
  <c r="V2398" i="1" s="1"/>
  <c r="V2240" i="1" a="1"/>
  <c r="V2240" i="1" s="1"/>
  <c r="V2369" i="1" a="1"/>
  <c r="V2369" i="1" s="1"/>
  <c r="V2241" i="1" a="1"/>
  <c r="V2241" i="1" s="1"/>
  <c r="V2242" i="1" a="1"/>
  <c r="V2242" i="1" s="1"/>
  <c r="V2243" i="1" a="1"/>
  <c r="V2243" i="1" s="1"/>
  <c r="V2244" i="1" a="1"/>
  <c r="V2244" i="1" s="1"/>
  <c r="V2345" i="1" a="1"/>
  <c r="V2345" i="1" s="1"/>
  <c r="V2245" i="1" a="1"/>
  <c r="V2245" i="1" s="1"/>
  <c r="V2246" i="1" a="1"/>
  <c r="V2246" i="1" s="1"/>
  <c r="V2247" i="1" a="1"/>
  <c r="V2247" i="1" s="1"/>
  <c r="V2248" i="1" a="1"/>
  <c r="V2248" i="1" s="1"/>
  <c r="V2249" i="1" a="1"/>
  <c r="V2249" i="1" s="1"/>
  <c r="V2250" i="1" a="1"/>
  <c r="V2250" i="1" s="1"/>
  <c r="V649" i="1" a="1"/>
  <c r="V649" i="1" s="1"/>
  <c r="V2399" i="1" a="1"/>
  <c r="V2399" i="1" s="1"/>
  <c r="V2251" i="1" a="1"/>
  <c r="V2251" i="1" s="1"/>
  <c r="V2252" i="1" a="1"/>
  <c r="V2252" i="1" s="1"/>
  <c r="V2253" i="1" a="1"/>
  <c r="V2253" i="1" s="1"/>
  <c r="V2254" i="1" a="1"/>
  <c r="V2254" i="1" s="1"/>
  <c r="V2255" i="1" a="1"/>
  <c r="V2255" i="1" s="1"/>
  <c r="V2256" i="1" a="1"/>
  <c r="V2256" i="1" s="1"/>
  <c r="V2257" i="1" a="1"/>
  <c r="V2257" i="1" s="1"/>
  <c r="V2258" i="1" a="1"/>
  <c r="V2258" i="1" s="1"/>
  <c r="V2259" i="1" a="1"/>
  <c r="V2259" i="1" s="1"/>
  <c r="V2260" i="1" a="1"/>
  <c r="V2260" i="1" s="1"/>
  <c r="V2261" i="1" a="1"/>
  <c r="V2261" i="1" s="1"/>
  <c r="V2262" i="1" a="1"/>
  <c r="V2262" i="1" s="1"/>
  <c r="V466" i="1" a="1"/>
  <c r="V466" i="1" s="1"/>
  <c r="V2263" i="1" a="1"/>
  <c r="V2263" i="1" s="1"/>
  <c r="V488" i="1" a="1"/>
  <c r="V488" i="1" s="1"/>
  <c r="V2264" i="1" a="1"/>
  <c r="V2264" i="1" s="1"/>
  <c r="V2265" i="1" a="1"/>
  <c r="V2265" i="1" s="1"/>
  <c r="V2266" i="1" a="1"/>
  <c r="V2266" i="1" s="1"/>
  <c r="V2267" i="1" a="1"/>
  <c r="V2267" i="1" s="1"/>
  <c r="V2268" i="1" a="1"/>
  <c r="V2268" i="1" s="1"/>
  <c r="V2269" i="1" a="1"/>
  <c r="V2269" i="1" s="1"/>
  <c r="V2270" i="1" a="1"/>
  <c r="V2270" i="1" s="1"/>
  <c r="V2271" i="1" a="1"/>
  <c r="V2271" i="1" s="1"/>
  <c r="V2272" i="1" a="1"/>
  <c r="V2272" i="1" s="1"/>
  <c r="V2273" i="1" a="1"/>
  <c r="V2273" i="1" s="1"/>
  <c r="V2274" i="1" a="1"/>
  <c r="V2274" i="1" s="1"/>
  <c r="V2275" i="1" a="1"/>
  <c r="V2275" i="1" s="1"/>
  <c r="V2276" i="1" a="1"/>
  <c r="V2276" i="1" s="1"/>
  <c r="V2277" i="1" a="1"/>
  <c r="V2277" i="1" s="1"/>
  <c r="V2278" i="1" a="1"/>
  <c r="V2278" i="1" s="1"/>
  <c r="V2279" i="1" a="1"/>
  <c r="V2279" i="1" s="1"/>
  <c r="V2280" i="1" a="1"/>
  <c r="V2280" i="1" s="1"/>
  <c r="V2281" i="1" a="1"/>
  <c r="V2281" i="1" s="1"/>
  <c r="V2282" i="1" a="1"/>
  <c r="V2282" i="1" s="1"/>
  <c r="V2283" i="1" a="1"/>
  <c r="V2283" i="1" s="1"/>
  <c r="V2284" i="1" a="1"/>
  <c r="V2284" i="1" s="1"/>
  <c r="V707" i="1" a="1"/>
  <c r="V707" i="1" s="1"/>
  <c r="V2285" i="1" a="1"/>
  <c r="V2285" i="1" s="1"/>
  <c r="V2286" i="1" a="1"/>
  <c r="V2286" i="1" s="1"/>
  <c r="V651" i="1" a="1"/>
  <c r="V651" i="1" s="1"/>
  <c r="V2287" i="1" a="1"/>
  <c r="V2287" i="1" s="1"/>
  <c r="V2288" i="1" a="1"/>
  <c r="V2288" i="1" s="1"/>
  <c r="V747" i="1" a="1"/>
  <c r="V747" i="1" s="1"/>
  <c r="V2289" i="1" a="1"/>
  <c r="V2289" i="1" s="1"/>
  <c r="V2290" i="1" a="1"/>
  <c r="V2290" i="1" s="1"/>
  <c r="V578" i="1" a="1"/>
  <c r="V578" i="1" s="1"/>
  <c r="V746" i="1" a="1"/>
  <c r="V746" i="1" s="1"/>
  <c r="V2291" i="1" a="1"/>
  <c r="V2291" i="1" s="1"/>
  <c r="V2292" i="1" a="1"/>
  <c r="V2292" i="1" s="1"/>
  <c r="V2293" i="1" a="1"/>
  <c r="V2293" i="1" s="1"/>
  <c r="V2294" i="1" a="1"/>
  <c r="V2294" i="1" s="1"/>
  <c r="V2295" i="1" a="1"/>
  <c r="V2295" i="1" s="1"/>
  <c r="V2296" i="1" a="1"/>
  <c r="V2296" i="1" s="1"/>
  <c r="V2297" i="1" a="1"/>
  <c r="V2297" i="1" s="1"/>
  <c r="V2298" i="1" a="1"/>
  <c r="V2298" i="1" s="1"/>
  <c r="V2299" i="1" a="1"/>
  <c r="V2299" i="1" s="1"/>
  <c r="V2300" i="1" a="1"/>
  <c r="V2300" i="1" s="1"/>
  <c r="V2301" i="1" a="1"/>
  <c r="V2301" i="1" s="1"/>
  <c r="V2302" i="1" a="1"/>
  <c r="V2302" i="1" s="1"/>
  <c r="V159" i="1" a="1"/>
  <c r="V159" i="1" s="1"/>
  <c r="V2303" i="1" a="1"/>
  <c r="V2303" i="1" s="1"/>
  <c r="V568" i="1" a="1"/>
  <c r="V568" i="1" s="1"/>
  <c r="V2304" i="1" a="1"/>
  <c r="V2304" i="1" s="1"/>
  <c r="V2305" i="1" a="1"/>
  <c r="V2305" i="1" s="1"/>
  <c r="V2306" i="1" a="1"/>
  <c r="V2306" i="1" s="1"/>
  <c r="V2307" i="1" a="1"/>
  <c r="V2307" i="1" s="1"/>
  <c r="V2308" i="1" a="1"/>
  <c r="V2308" i="1" s="1"/>
  <c r="V616" i="1" a="1"/>
  <c r="V616" i="1" s="1"/>
  <c r="V760" i="1" a="1"/>
  <c r="V760" i="1" s="1"/>
  <c r="C87" i="1" l="1"/>
  <c r="H87" i="1"/>
  <c r="C253" i="1"/>
  <c r="C791" i="1"/>
  <c r="C7" i="1"/>
  <c r="C6" i="1"/>
  <c r="C8" i="1"/>
  <c r="C792" i="1"/>
  <c r="C793" i="1"/>
  <c r="C12" i="1"/>
  <c r="C260" i="1"/>
  <c r="C9" i="1"/>
  <c r="C44" i="1"/>
  <c r="C10" i="1"/>
  <c r="C56" i="1"/>
  <c r="C57" i="1"/>
  <c r="C397" i="1"/>
  <c r="C794" i="1"/>
  <c r="C38" i="1"/>
  <c r="C121" i="1"/>
  <c r="C427" i="1"/>
  <c r="C283" i="1"/>
  <c r="C362" i="1"/>
  <c r="C709" i="1"/>
  <c r="C795" i="1"/>
  <c r="C229" i="1"/>
  <c r="C796" i="1"/>
  <c r="C81" i="1"/>
  <c r="C182" i="1"/>
  <c r="C462" i="1"/>
  <c r="C797" i="1"/>
  <c r="C27" i="1"/>
  <c r="C29" i="1"/>
  <c r="C787" i="1"/>
  <c r="C798" i="1"/>
  <c r="C21" i="1"/>
  <c r="C2309" i="1"/>
  <c r="C799" i="1"/>
  <c r="C337" i="1"/>
  <c r="C800" i="1"/>
  <c r="C72" i="1"/>
  <c r="C33" i="1"/>
  <c r="C801" i="1"/>
  <c r="C254" i="1"/>
  <c r="C2326" i="1"/>
  <c r="C451" i="1"/>
  <c r="C802" i="1"/>
  <c r="C284" i="1"/>
  <c r="C465" i="1"/>
  <c r="C803" i="1"/>
  <c r="C216" i="1"/>
  <c r="C239" i="1"/>
  <c r="C52" i="1"/>
  <c r="C53" i="1"/>
  <c r="C46" i="1"/>
  <c r="C58" i="1"/>
  <c r="C11" i="1"/>
  <c r="C43" i="1"/>
  <c r="C42" i="1"/>
  <c r="C80" i="1"/>
  <c r="C804" i="1"/>
  <c r="C303" i="1"/>
  <c r="C40" i="1"/>
  <c r="C62" i="1"/>
  <c r="C805" i="1"/>
  <c r="C63" i="1"/>
  <c r="C161" i="1"/>
  <c r="C51" i="1"/>
  <c r="C68" i="1"/>
  <c r="C806" i="1"/>
  <c r="C807" i="1"/>
  <c r="C736" i="1"/>
  <c r="C528" i="1"/>
  <c r="C188" i="1"/>
  <c r="C170" i="1"/>
  <c r="C99" i="1"/>
  <c r="C311" i="1"/>
  <c r="C123" i="1"/>
  <c r="C189" i="1"/>
  <c r="C97" i="1"/>
  <c r="C96" i="1"/>
  <c r="C98" i="1"/>
  <c r="C102" i="1"/>
  <c r="C101" i="1"/>
  <c r="C106" i="1"/>
  <c r="C333" i="1"/>
  <c r="C103" i="1"/>
  <c r="C105" i="1"/>
  <c r="C107" i="1"/>
  <c r="C164" i="1"/>
  <c r="C92" i="1"/>
  <c r="C808" i="1"/>
  <c r="C91" i="1"/>
  <c r="C93" i="1"/>
  <c r="C70" i="1"/>
  <c r="C90" i="1"/>
  <c r="C510" i="1"/>
  <c r="C118" i="1"/>
  <c r="C144" i="1"/>
  <c r="C45" i="1"/>
  <c r="C139" i="1"/>
  <c r="C136" i="1"/>
  <c r="C327" i="1"/>
  <c r="C187" i="1"/>
  <c r="C605" i="1"/>
  <c r="C47" i="1"/>
  <c r="C809" i="1"/>
  <c r="C810" i="1"/>
  <c r="C384" i="1"/>
  <c r="C138" i="1"/>
  <c r="C212" i="1"/>
  <c r="C18" i="1"/>
  <c r="C698" i="1"/>
  <c r="C3" i="1"/>
  <c r="C364" i="1"/>
  <c r="C448" i="1"/>
  <c r="C811" i="1"/>
  <c r="C120" i="1"/>
  <c r="C812" i="1"/>
  <c r="C115" i="1"/>
  <c r="C82" i="1"/>
  <c r="C37" i="1"/>
  <c r="C71" i="1"/>
  <c r="C813" i="1"/>
  <c r="C814" i="1"/>
  <c r="C404" i="1"/>
  <c r="C160" i="1"/>
  <c r="C572" i="1"/>
  <c r="C815" i="1"/>
  <c r="C816" i="1"/>
  <c r="C817" i="1"/>
  <c r="C142" i="1"/>
  <c r="C94" i="1"/>
  <c r="C110" i="1"/>
  <c r="C133" i="1"/>
  <c r="C95" i="1"/>
  <c r="C285" i="1"/>
  <c r="C28" i="1"/>
  <c r="C137" i="1"/>
  <c r="C818" i="1"/>
  <c r="C347" i="1"/>
  <c r="C788" i="1"/>
  <c r="C143" i="1"/>
  <c r="C17" i="1"/>
  <c r="C819" i="1"/>
  <c r="C587" i="1"/>
  <c r="C459" i="1"/>
  <c r="C146" i="1"/>
  <c r="C230" i="1"/>
  <c r="C820" i="1"/>
  <c r="C821" i="1"/>
  <c r="C822" i="1"/>
  <c r="C763" i="1"/>
  <c r="C823" i="1"/>
  <c r="C268" i="1"/>
  <c r="C205" i="1"/>
  <c r="C155" i="1"/>
  <c r="C824" i="1"/>
  <c r="C88" i="1"/>
  <c r="C153" i="1"/>
  <c r="C756" i="1"/>
  <c r="C203" i="1"/>
  <c r="C200" i="1"/>
  <c r="C206" i="1"/>
  <c r="C236" i="1"/>
  <c r="C367" i="1"/>
  <c r="C825" i="1"/>
  <c r="C242" i="1"/>
  <c r="C567" i="1"/>
  <c r="C185" i="1"/>
  <c r="C826" i="1"/>
  <c r="C308" i="1"/>
  <c r="C827" i="1"/>
  <c r="C195" i="1"/>
  <c r="C828" i="1"/>
  <c r="C829" i="1"/>
  <c r="C830" i="1"/>
  <c r="C831" i="1"/>
  <c r="C832" i="1"/>
  <c r="C151" i="1"/>
  <c r="C407" i="1"/>
  <c r="C833" i="1"/>
  <c r="C2382" i="1"/>
  <c r="C834" i="1"/>
  <c r="C835" i="1"/>
  <c r="C575" i="1"/>
  <c r="C836" i="1"/>
  <c r="C837" i="1"/>
  <c r="C100" i="1"/>
  <c r="C300" i="1"/>
  <c r="C4" i="1"/>
  <c r="C329" i="1"/>
  <c r="C383" i="1"/>
  <c r="C273" i="1"/>
  <c r="C270" i="1"/>
  <c r="C256" i="1"/>
  <c r="C271" i="1"/>
  <c r="C838" i="1"/>
  <c r="C839" i="1"/>
  <c r="C840" i="1"/>
  <c r="C126" i="1"/>
  <c r="C345" i="1"/>
  <c r="C49" i="1"/>
  <c r="C841" i="1"/>
  <c r="C842" i="1"/>
  <c r="C323" i="1"/>
  <c r="C2383" i="1"/>
  <c r="C843" i="1"/>
  <c r="C844" i="1"/>
  <c r="C845" i="1"/>
  <c r="C111" i="1"/>
  <c r="C2332" i="1"/>
  <c r="C112" i="1"/>
  <c r="C113" i="1"/>
  <c r="C562" i="1"/>
  <c r="C167" i="1"/>
  <c r="C368" i="1"/>
  <c r="C846" i="1"/>
  <c r="C847" i="1"/>
  <c r="C295" i="1"/>
  <c r="C370" i="1"/>
  <c r="C664" i="1"/>
  <c r="C848" i="1"/>
  <c r="C849" i="1"/>
  <c r="C850" i="1"/>
  <c r="C672" i="1"/>
  <c r="C184" i="1"/>
  <c r="C851" i="1"/>
  <c r="C394" i="1"/>
  <c r="C419" i="1"/>
  <c r="C281" i="1"/>
  <c r="C522" i="1"/>
  <c r="C852" i="1"/>
  <c r="C853" i="1"/>
  <c r="C377" i="1"/>
  <c r="C73" i="1"/>
  <c r="C135" i="1"/>
  <c r="C75" i="1"/>
  <c r="C556" i="1"/>
  <c r="C69" i="1"/>
  <c r="C148" i="1"/>
  <c r="C854" i="1"/>
  <c r="C232" i="1"/>
  <c r="C855" i="1"/>
  <c r="C856" i="1"/>
  <c r="C637" i="1"/>
  <c r="C175" i="1"/>
  <c r="C857" i="1"/>
  <c r="C858" i="1"/>
  <c r="C859" i="1"/>
  <c r="C860" i="1"/>
  <c r="C861" i="1"/>
  <c r="C862" i="1"/>
  <c r="C353" i="1"/>
  <c r="C204" i="1"/>
  <c r="C357" i="1"/>
  <c r="C178" i="1"/>
  <c r="C293" i="1"/>
  <c r="C762" i="1"/>
  <c r="C371" i="1"/>
  <c r="C863" i="1"/>
  <c r="C622" i="1"/>
  <c r="C430" i="1"/>
  <c r="C789" i="1"/>
  <c r="C378" i="1"/>
  <c r="C379" i="1"/>
  <c r="C380" i="1"/>
  <c r="C2317" i="1"/>
  <c r="C240" i="1"/>
  <c r="C114" i="1"/>
  <c r="C481" i="1"/>
  <c r="C864" i="1"/>
  <c r="C667" i="1"/>
  <c r="C19" i="1"/>
  <c r="C265" i="1"/>
  <c r="C335" i="1"/>
  <c r="C482" i="1"/>
  <c r="C865" i="1"/>
  <c r="C866" i="1"/>
  <c r="C867" i="1"/>
  <c r="C104" i="1"/>
  <c r="C209" i="1"/>
  <c r="C331" i="1"/>
  <c r="C868" i="1"/>
  <c r="C869" i="1"/>
  <c r="C870" i="1"/>
  <c r="C2355" i="1"/>
  <c r="C871" i="1"/>
  <c r="C872" i="1"/>
  <c r="C873" i="1"/>
  <c r="C334" i="1"/>
  <c r="C874" i="1"/>
  <c r="C116" i="1"/>
  <c r="C659" i="1"/>
  <c r="C662" i="1"/>
  <c r="C767" i="1"/>
  <c r="C663" i="1"/>
  <c r="C875" i="1"/>
  <c r="C876" i="1"/>
  <c r="C877" i="1"/>
  <c r="C878" i="1"/>
  <c r="C670" i="1"/>
  <c r="C879" i="1"/>
  <c r="C880" i="1"/>
  <c r="C881" i="1"/>
  <c r="C882" i="1"/>
  <c r="C304" i="1"/>
  <c r="C883" i="1"/>
  <c r="C884" i="1"/>
  <c r="C267" i="1"/>
  <c r="C885" i="1"/>
  <c r="C458" i="1"/>
  <c r="C493" i="1"/>
  <c r="C226" i="1"/>
  <c r="C583" i="1"/>
  <c r="C219" i="1"/>
  <c r="C255" i="1"/>
  <c r="C886" i="1"/>
  <c r="C320" i="1"/>
  <c r="C887" i="1"/>
  <c r="C888" i="1"/>
  <c r="C454" i="1"/>
  <c r="C497" i="1"/>
  <c r="C492" i="1"/>
  <c r="C32" i="1"/>
  <c r="C328" i="1"/>
  <c r="C251" i="1"/>
  <c r="C193" i="1"/>
  <c r="C207" i="1"/>
  <c r="C227" i="1"/>
  <c r="C440" i="1"/>
  <c r="C447" i="1"/>
  <c r="C213" i="1"/>
  <c r="C889" i="1"/>
  <c r="C460" i="1"/>
  <c r="C358" i="1"/>
  <c r="C652" i="1"/>
  <c r="C890" i="1"/>
  <c r="C476" i="1"/>
  <c r="C641" i="1"/>
  <c r="C498" i="1"/>
  <c r="C166" i="1"/>
  <c r="C348" i="1"/>
  <c r="C31" i="1"/>
  <c r="C513" i="1"/>
  <c r="C891" i="1"/>
  <c r="C287" i="1"/>
  <c r="C892" i="1"/>
  <c r="C374" i="1"/>
  <c r="C893" i="1"/>
  <c r="C149" i="1"/>
  <c r="C39" i="1"/>
  <c r="C585" i="1"/>
  <c r="C894" i="1"/>
  <c r="C895" i="1"/>
  <c r="C896" i="1"/>
  <c r="C89" i="1"/>
  <c r="C645" i="1"/>
  <c r="C897" i="1"/>
  <c r="C898" i="1"/>
  <c r="C899" i="1"/>
  <c r="C900" i="1"/>
  <c r="C326" i="1"/>
  <c r="C469" i="1"/>
  <c r="C402" i="1"/>
  <c r="C192" i="1"/>
  <c r="C901" i="1"/>
  <c r="C177" i="1"/>
  <c r="C152" i="1"/>
  <c r="C321" i="1"/>
  <c r="C902" i="1"/>
  <c r="C903" i="1"/>
  <c r="C904" i="1"/>
  <c r="C905" i="1"/>
  <c r="C494" i="1"/>
  <c r="C503" i="1"/>
  <c r="C477" i="1"/>
  <c r="C375" i="1"/>
  <c r="C671" i="1"/>
  <c r="C405" i="1"/>
  <c r="C906" i="1"/>
  <c r="C907" i="1"/>
  <c r="C908" i="1"/>
  <c r="C538" i="1"/>
  <c r="C776" i="1"/>
  <c r="C909" i="1"/>
  <c r="C910" i="1"/>
  <c r="C911" i="1"/>
  <c r="C565" i="1"/>
  <c r="C912" i="1"/>
  <c r="C539" i="1"/>
  <c r="C54" i="1"/>
  <c r="C156" i="1"/>
  <c r="C596" i="1"/>
  <c r="C913" i="1"/>
  <c r="C569" i="1"/>
  <c r="C642" i="1"/>
  <c r="C225" i="1"/>
  <c r="C914" i="1"/>
  <c r="C555" i="1"/>
  <c r="C553" i="1"/>
  <c r="C524" i="1"/>
  <c r="C558" i="1"/>
  <c r="C915" i="1"/>
  <c r="C542" i="1"/>
  <c r="C548" i="1"/>
  <c r="C916" i="1"/>
  <c r="C515" i="1"/>
  <c r="C546" i="1"/>
  <c r="C640" i="1"/>
  <c r="C2327" i="1"/>
  <c r="C917" i="1"/>
  <c r="C623" i="1"/>
  <c r="C918" i="1"/>
  <c r="C518" i="1"/>
  <c r="C563" i="1"/>
  <c r="C408" i="1"/>
  <c r="C438" i="1"/>
  <c r="C574" i="1"/>
  <c r="C561" i="1"/>
  <c r="C480" i="1"/>
  <c r="C620" i="1"/>
  <c r="C233" i="1"/>
  <c r="C579" i="1"/>
  <c r="C279" i="1"/>
  <c r="C544" i="1"/>
  <c r="C593" i="1"/>
  <c r="C551" i="1"/>
  <c r="C632" i="1"/>
  <c r="C723" i="1"/>
  <c r="C484" i="1"/>
  <c r="C919" i="1"/>
  <c r="C535" i="1"/>
  <c r="C512" i="1"/>
  <c r="C414" i="1"/>
  <c r="C541" i="1"/>
  <c r="C413" i="1"/>
  <c r="C150" i="1"/>
  <c r="C554" i="1"/>
  <c r="C657" i="1"/>
  <c r="C584" i="1"/>
  <c r="C920" i="1"/>
  <c r="C592" i="1"/>
  <c r="C613" i="1"/>
  <c r="C411" i="1"/>
  <c r="C921" i="1"/>
  <c r="C537" i="1"/>
  <c r="C922" i="1"/>
  <c r="C923" i="1"/>
  <c r="C502" i="1"/>
  <c r="C389" i="1"/>
  <c r="C646" i="1"/>
  <c r="C533" i="1"/>
  <c r="C628" i="1"/>
  <c r="C450" i="1"/>
  <c r="C669" i="1"/>
  <c r="C452" i="1"/>
  <c r="C924" i="1"/>
  <c r="C520" i="1"/>
  <c r="C925" i="1"/>
  <c r="C926" i="1"/>
  <c r="C248" i="1"/>
  <c r="C269" i="1"/>
  <c r="C927" i="1"/>
  <c r="C545" i="1"/>
  <c r="C928" i="1"/>
  <c r="C483" i="1"/>
  <c r="C751" i="1"/>
  <c r="C705" i="1"/>
  <c r="C372" i="1"/>
  <c r="C630" i="1"/>
  <c r="C547" i="1"/>
  <c r="C606" i="1"/>
  <c r="C706" i="1"/>
  <c r="C599" i="1"/>
  <c r="C564" i="1"/>
  <c r="C700" i="1"/>
  <c r="C272" i="1"/>
  <c r="C771" i="1"/>
  <c r="C249" i="1"/>
  <c r="C499" i="1"/>
  <c r="C712" i="1"/>
  <c r="C929" i="1"/>
  <c r="C685" i="1"/>
  <c r="C650" i="1"/>
  <c r="C624" i="1"/>
  <c r="C543" i="1"/>
  <c r="C717" i="1"/>
  <c r="C619" i="1"/>
  <c r="C581" i="1"/>
  <c r="C639" i="1"/>
  <c r="C930" i="1"/>
  <c r="C549" i="1"/>
  <c r="C931" i="1"/>
  <c r="C932" i="1"/>
  <c r="C933" i="1"/>
  <c r="C617" i="1"/>
  <c r="C934" i="1"/>
  <c r="C935" i="1"/>
  <c r="C688" i="1"/>
  <c r="C936" i="1"/>
  <c r="C713" i="1"/>
  <c r="C514" i="1"/>
  <c r="C937" i="1"/>
  <c r="C665" i="1"/>
  <c r="C938" i="1"/>
  <c r="C689" i="1"/>
  <c r="C421" i="1"/>
  <c r="C939" i="1"/>
  <c r="C431" i="1"/>
  <c r="C2334" i="1"/>
  <c r="C940" i="1"/>
  <c r="C941" i="1"/>
  <c r="C20" i="1"/>
  <c r="C638" i="1"/>
  <c r="C711" i="1"/>
  <c r="C732" i="1"/>
  <c r="C2379" i="1"/>
  <c r="C741" i="1"/>
  <c r="C612" i="1"/>
  <c r="C942" i="1"/>
  <c r="C690" i="1"/>
  <c r="C730" i="1"/>
  <c r="C681" i="1"/>
  <c r="C943" i="1"/>
  <c r="C944" i="1"/>
  <c r="C945" i="1"/>
  <c r="C946" i="1"/>
  <c r="C947" i="1"/>
  <c r="C948" i="1"/>
  <c r="C785" i="1"/>
  <c r="C648" i="1"/>
  <c r="C369" i="1"/>
  <c r="C949" i="1"/>
  <c r="C724" i="1"/>
  <c r="C728" i="1"/>
  <c r="C769" i="1"/>
  <c r="C718" i="1"/>
  <c r="C258" i="1"/>
  <c r="C604" i="1"/>
  <c r="C950" i="1"/>
  <c r="C951" i="1"/>
  <c r="C735" i="1"/>
  <c r="C952" i="1"/>
  <c r="C2384" i="1"/>
  <c r="C439" i="1"/>
  <c r="C590" i="1"/>
  <c r="C753" i="1"/>
  <c r="C699" i="1"/>
  <c r="C953" i="1"/>
  <c r="C221" i="1"/>
  <c r="C2310" i="1"/>
  <c r="C13" i="1"/>
  <c r="C954" i="1"/>
  <c r="C610" i="1"/>
  <c r="C653" i="1"/>
  <c r="C557" i="1"/>
  <c r="C602" i="1"/>
  <c r="C770" i="1"/>
  <c r="C656" i="1"/>
  <c r="C737" i="1"/>
  <c r="C955" i="1"/>
  <c r="C768" i="1"/>
  <c r="C766" i="1"/>
  <c r="C729" i="1"/>
  <c r="C755" i="1"/>
  <c r="C772" i="1"/>
  <c r="C181" i="1"/>
  <c r="C773" i="1"/>
  <c r="C775" i="1"/>
  <c r="C782" i="1"/>
  <c r="C783" i="1"/>
  <c r="C956" i="1"/>
  <c r="C727" i="1"/>
  <c r="C781" i="1"/>
  <c r="C540" i="1"/>
  <c r="C245" i="1"/>
  <c r="C560" i="1"/>
  <c r="C774" i="1"/>
  <c r="C957" i="1"/>
  <c r="C958" i="1"/>
  <c r="C352" i="1"/>
  <c r="C959" i="1"/>
  <c r="C960" i="1"/>
  <c r="C961" i="1"/>
  <c r="C35" i="1"/>
  <c r="C962" i="1"/>
  <c r="C478" i="1"/>
  <c r="C963" i="1"/>
  <c r="C964" i="1"/>
  <c r="C109" i="1"/>
  <c r="C965" i="1"/>
  <c r="C966" i="1"/>
  <c r="C967" i="1"/>
  <c r="C968" i="1"/>
  <c r="C2385" i="1"/>
  <c r="C614" i="1"/>
  <c r="C2386" i="1"/>
  <c r="C969" i="1"/>
  <c r="C970" i="1"/>
  <c r="C971" i="1"/>
  <c r="C972" i="1"/>
  <c r="C361" i="1"/>
  <c r="C973" i="1"/>
  <c r="C974" i="1"/>
  <c r="C294" i="1"/>
  <c r="C975" i="1"/>
  <c r="C401" i="1"/>
  <c r="C976" i="1"/>
  <c r="C359" i="1"/>
  <c r="C355" i="1"/>
  <c r="C360" i="1"/>
  <c r="C41" i="1"/>
  <c r="C356" i="1"/>
  <c r="C977" i="1"/>
  <c r="C400" i="1"/>
  <c r="C978" i="1"/>
  <c r="C979" i="1"/>
  <c r="C980" i="1"/>
  <c r="C342" i="1"/>
  <c r="C631" i="1"/>
  <c r="C154" i="1"/>
  <c r="C392" i="1"/>
  <c r="C981" i="1"/>
  <c r="C982" i="1"/>
  <c r="C168" i="1"/>
  <c r="C61" i="1"/>
  <c r="C174" i="1"/>
  <c r="C983" i="1"/>
  <c r="C984" i="1"/>
  <c r="C985" i="1"/>
  <c r="C986" i="1"/>
  <c r="C434" i="1"/>
  <c r="C987" i="1"/>
  <c r="C988" i="1"/>
  <c r="C989" i="1"/>
  <c r="C990" i="1"/>
  <c r="C472" i="1"/>
  <c r="C991" i="1"/>
  <c r="C992" i="1"/>
  <c r="C527" i="1"/>
  <c r="C993" i="1"/>
  <c r="C444" i="1"/>
  <c r="C994" i="1"/>
  <c r="C740" i="1"/>
  <c r="C742" i="1"/>
  <c r="C995" i="1"/>
  <c r="C996" i="1"/>
  <c r="C309" i="1"/>
  <c r="C997" i="1"/>
  <c r="C2387" i="1"/>
  <c r="C998" i="1"/>
  <c r="C999" i="1"/>
  <c r="C1000" i="1"/>
  <c r="C1001" i="1"/>
  <c r="C1002" i="1"/>
  <c r="C1003" i="1"/>
  <c r="C519" i="1"/>
  <c r="C1004" i="1"/>
  <c r="C66" i="1"/>
  <c r="C117" i="1"/>
  <c r="C83" i="1"/>
  <c r="C1005" i="1"/>
  <c r="C588" i="1"/>
  <c r="C531" i="1"/>
  <c r="C1006" i="1"/>
  <c r="C1007" i="1"/>
  <c r="C437" i="1"/>
  <c r="C1008" i="1"/>
  <c r="C1009" i="1"/>
  <c r="C1010" i="1"/>
  <c r="C1011" i="1"/>
  <c r="C119" i="1"/>
  <c r="C1012" i="1"/>
  <c r="C1013" i="1"/>
  <c r="C1014" i="1"/>
  <c r="C1015" i="1"/>
  <c r="C1016" i="1"/>
  <c r="C1017" i="1"/>
  <c r="C433" i="1"/>
  <c r="C398" i="1"/>
  <c r="C526" i="1"/>
  <c r="C595" i="1"/>
  <c r="C282" i="1"/>
  <c r="C1018" i="1"/>
  <c r="C1019" i="1"/>
  <c r="C647" i="1"/>
  <c r="C315" i="1"/>
  <c r="C703" i="1"/>
  <c r="C1020" i="1"/>
  <c r="C1021" i="1"/>
  <c r="C1022" i="1"/>
  <c r="C262" i="1"/>
  <c r="C1023" i="1"/>
  <c r="C1024" i="1"/>
  <c r="C1025" i="1"/>
  <c r="C1026" i="1"/>
  <c r="C521" i="1"/>
  <c r="C609" i="1"/>
  <c r="C1027" i="1"/>
  <c r="C423" i="1"/>
  <c r="C504" i="1"/>
  <c r="C399" i="1"/>
  <c r="C1028" i="1"/>
  <c r="C1029" i="1"/>
  <c r="C1030" i="1"/>
  <c r="C598" i="1"/>
  <c r="C1031" i="1"/>
  <c r="C597" i="1"/>
  <c r="C1032" i="1"/>
  <c r="C1033" i="1"/>
  <c r="C1034" i="1"/>
  <c r="C1035" i="1"/>
  <c r="C339" i="1"/>
  <c r="C1036" i="1"/>
  <c r="C1037" i="1"/>
  <c r="C534" i="1"/>
  <c r="C629" i="1"/>
  <c r="C220" i="1"/>
  <c r="C516" i="1"/>
  <c r="C1038" i="1"/>
  <c r="C643" i="1"/>
  <c r="C1039" i="1"/>
  <c r="C1040" i="1"/>
  <c r="C580" i="1"/>
  <c r="C424" i="1"/>
  <c r="C571" i="1"/>
  <c r="C301" i="1"/>
  <c r="C1041" i="1"/>
  <c r="C1042" i="1"/>
  <c r="C1043" i="1"/>
  <c r="C1044" i="1"/>
  <c r="C1045" i="1"/>
  <c r="C1046" i="1"/>
  <c r="C1047" i="1"/>
  <c r="C1048" i="1"/>
  <c r="C1049" i="1"/>
  <c r="C456" i="1"/>
  <c r="C425" i="1"/>
  <c r="C1050" i="1"/>
  <c r="C134" i="1"/>
  <c r="C390" i="1"/>
  <c r="C661" i="1"/>
  <c r="C366" i="1"/>
  <c r="C1051" i="1"/>
  <c r="C297" i="1"/>
  <c r="C461" i="1"/>
  <c r="C1052" i="1"/>
  <c r="C1053" i="1"/>
  <c r="C1054" i="1"/>
  <c r="C298" i="1"/>
  <c r="C1055" i="1"/>
  <c r="C180" i="1"/>
  <c r="C373" i="1"/>
  <c r="C702" i="1"/>
  <c r="C686" i="1"/>
  <c r="C708" i="1"/>
  <c r="C1056" i="1"/>
  <c r="C1057" i="1"/>
  <c r="C1058" i="1"/>
  <c r="C266" i="1"/>
  <c r="C611" i="1"/>
  <c r="C1059" i="1"/>
  <c r="C1060" i="1"/>
  <c r="C733" i="1"/>
  <c r="C692" i="1"/>
  <c r="C704" i="1"/>
  <c r="C172" i="1"/>
  <c r="C722" i="1"/>
  <c r="C1061" i="1"/>
  <c r="C1062" i="1"/>
  <c r="C1063" i="1"/>
  <c r="C1064" i="1"/>
  <c r="C725" i="1"/>
  <c r="C1065" i="1"/>
  <c r="C2372" i="1"/>
  <c r="C1066" i="1"/>
  <c r="C1067" i="1"/>
  <c r="C1068" i="1"/>
  <c r="C710" i="1"/>
  <c r="C1069" i="1"/>
  <c r="C129" i="1"/>
  <c r="C1070" i="1"/>
  <c r="C1071" i="1"/>
  <c r="C621" i="1"/>
  <c r="C500" i="1"/>
  <c r="C1072" i="1"/>
  <c r="C715" i="1"/>
  <c r="C1073" i="1"/>
  <c r="C2362" i="1"/>
  <c r="C2363" i="1"/>
  <c r="C2" i="1"/>
  <c r="C1074" i="1"/>
  <c r="C186" i="1"/>
  <c r="C1075" i="1"/>
  <c r="C1076" i="1"/>
  <c r="C1077" i="1"/>
  <c r="C1078" i="1"/>
  <c r="C678" i="1"/>
  <c r="C252" i="1"/>
  <c r="C79" i="1"/>
  <c r="C1079" i="1"/>
  <c r="C76" i="1"/>
  <c r="C1080" i="1"/>
  <c r="C1081" i="1"/>
  <c r="C50" i="1"/>
  <c r="C403" i="1"/>
  <c r="C1082" i="1"/>
  <c r="C1083" i="1"/>
  <c r="C1084" i="1"/>
  <c r="C1085" i="1"/>
  <c r="C5" i="1"/>
  <c r="C1086" i="1"/>
  <c r="C1087" i="1"/>
  <c r="C1088" i="1"/>
  <c r="C410" i="1"/>
  <c r="C1089" i="1"/>
  <c r="C280" i="1"/>
  <c r="C1090" i="1"/>
  <c r="C1091" i="1"/>
  <c r="C108" i="1"/>
  <c r="C1092" i="1"/>
  <c r="C1093" i="1"/>
  <c r="C1094" i="1"/>
  <c r="C1095" i="1"/>
  <c r="C1096" i="1"/>
  <c r="C1097" i="1"/>
  <c r="C1098" i="1"/>
  <c r="C1099" i="1"/>
  <c r="C85" i="1"/>
  <c r="C1100" i="1"/>
  <c r="C1101" i="1"/>
  <c r="C210" i="1"/>
  <c r="C1102" i="1"/>
  <c r="C1103" i="1"/>
  <c r="C322" i="1"/>
  <c r="C436" i="1"/>
  <c r="C1104" i="1"/>
  <c r="C1105" i="1"/>
  <c r="C1106" i="1"/>
  <c r="C276" i="1"/>
  <c r="C274" i="1"/>
  <c r="C275" i="1"/>
  <c r="C1107" i="1"/>
  <c r="C1108" i="1"/>
  <c r="C292" i="1"/>
  <c r="C291" i="1"/>
  <c r="C442" i="1"/>
  <c r="C1109" i="1"/>
  <c r="C1110" i="1"/>
  <c r="C1111" i="1"/>
  <c r="C1112" i="1"/>
  <c r="C790" i="1"/>
  <c r="C1113" i="1"/>
  <c r="C552" i="1"/>
  <c r="C1114" i="1"/>
  <c r="C455" i="1"/>
  <c r="C517" i="1"/>
  <c r="C1115" i="1"/>
  <c r="C1116" i="1"/>
  <c r="C1117" i="1"/>
  <c r="C1118" i="1"/>
  <c r="C1119" i="1"/>
  <c r="C1120" i="1"/>
  <c r="C1121" i="1"/>
  <c r="C739" i="1"/>
  <c r="C1122" i="1"/>
  <c r="C1123" i="1"/>
  <c r="C1124" i="1"/>
  <c r="C1125" i="1"/>
  <c r="C573" i="1"/>
  <c r="C445" i="1"/>
  <c r="C432" i="1"/>
  <c r="C1126" i="1"/>
  <c r="C1127" i="1"/>
  <c r="C1128" i="1"/>
  <c r="C1129" i="1"/>
  <c r="C176" i="1"/>
  <c r="C1130" i="1"/>
  <c r="C171" i="1"/>
  <c r="C1131" i="1"/>
  <c r="C1132" i="1"/>
  <c r="C261" i="1"/>
  <c r="C1133" i="1"/>
  <c r="C1134" i="1"/>
  <c r="C1135" i="1"/>
  <c r="C1136" i="1"/>
  <c r="C1137" i="1"/>
  <c r="C1138" i="1"/>
  <c r="C1139" i="1"/>
  <c r="C1140" i="1"/>
  <c r="C247" i="1"/>
  <c r="C1141" i="1"/>
  <c r="C1142" i="1"/>
  <c r="C1143" i="1"/>
  <c r="C1144" i="1"/>
  <c r="C1145" i="1"/>
  <c r="C1146" i="1"/>
  <c r="C1147" i="1"/>
  <c r="C1148" i="1"/>
  <c r="C1149" i="1"/>
  <c r="C777" i="1"/>
  <c r="C1150" i="1"/>
  <c r="C330" i="1"/>
  <c r="C1151" i="1"/>
  <c r="C1152" i="1"/>
  <c r="C1153" i="1"/>
  <c r="C1154" i="1"/>
  <c r="C1155" i="1"/>
  <c r="C1156" i="1"/>
  <c r="C1157" i="1"/>
  <c r="C1158" i="1"/>
  <c r="C1159" i="1"/>
  <c r="C1160" i="1"/>
  <c r="C1161" i="1"/>
  <c r="C1162" i="1"/>
  <c r="C1163" i="1"/>
  <c r="C1164" i="1"/>
  <c r="C1165" i="1"/>
  <c r="C1166" i="1"/>
  <c r="C1167" i="1"/>
  <c r="C1168" i="1"/>
  <c r="C1169" i="1"/>
  <c r="C496" i="1"/>
  <c r="C1170" i="1"/>
  <c r="C1171" i="1"/>
  <c r="C714" i="1"/>
  <c r="C1172" i="1"/>
  <c r="C1173" i="1"/>
  <c r="C1174" i="1"/>
  <c r="C278" i="1"/>
  <c r="C1175" i="1"/>
  <c r="C2401" i="1"/>
  <c r="C1176" i="1"/>
  <c r="C1177" i="1"/>
  <c r="C2346" i="1"/>
  <c r="C1178" i="1"/>
  <c r="C1179" i="1"/>
  <c r="C1180" i="1"/>
  <c r="C1181" i="1"/>
  <c r="C1182" i="1"/>
  <c r="C467" i="1"/>
  <c r="C1183" i="1"/>
  <c r="C55" i="1"/>
  <c r="C1184" i="1"/>
  <c r="C1185" i="1"/>
  <c r="C1186" i="1"/>
  <c r="C1187" i="1"/>
  <c r="C1188" i="1"/>
  <c r="C1189" i="1"/>
  <c r="C1190" i="1"/>
  <c r="C1191" i="1"/>
  <c r="C475" i="1"/>
  <c r="C1192" i="1"/>
  <c r="C1193" i="1"/>
  <c r="C1194" i="1"/>
  <c r="C246" i="1"/>
  <c r="C1195" i="1"/>
  <c r="C183" i="1"/>
  <c r="C1196" i="1"/>
  <c r="C1197" i="1"/>
  <c r="C86" i="1"/>
  <c r="C385" i="1"/>
  <c r="C1198" i="1"/>
  <c r="C343" i="1"/>
  <c r="C1199" i="1"/>
  <c r="C132" i="1"/>
  <c r="C302" i="1"/>
  <c r="C1200" i="1"/>
  <c r="C1201" i="1"/>
  <c r="C1202" i="1"/>
  <c r="C1203" i="1"/>
  <c r="C1204" i="1"/>
  <c r="C1205" i="1"/>
  <c r="C1206" i="1"/>
  <c r="C1207" i="1"/>
  <c r="C1208" i="1"/>
  <c r="C1209" i="1"/>
  <c r="C1210" i="1"/>
  <c r="C1211" i="1"/>
  <c r="C1212" i="1"/>
  <c r="C1213" i="1"/>
  <c r="C1214" i="1"/>
  <c r="C141" i="1"/>
  <c r="C1215" i="1"/>
  <c r="C1216" i="1"/>
  <c r="C1217" i="1"/>
  <c r="C1218" i="1"/>
  <c r="C1219" i="1"/>
  <c r="C1220" i="1"/>
  <c r="C158" i="1"/>
  <c r="C1221" i="1"/>
  <c r="C78" i="1"/>
  <c r="C1222" i="1"/>
  <c r="C1223" i="1"/>
  <c r="C1224" i="1"/>
  <c r="C1225" i="1"/>
  <c r="C162" i="1"/>
  <c r="C559" i="1"/>
  <c r="C1226" i="1"/>
  <c r="C1227" i="1"/>
  <c r="C1228" i="1"/>
  <c r="C1229" i="1"/>
  <c r="C1230" i="1"/>
  <c r="C1231" i="1"/>
  <c r="C1232" i="1"/>
  <c r="C1233" i="1"/>
  <c r="C1234" i="1"/>
  <c r="C1235" i="1"/>
  <c r="C586" i="1"/>
  <c r="C1236" i="1"/>
  <c r="C471" i="1"/>
  <c r="C1237" i="1"/>
  <c r="C1238" i="1"/>
  <c r="C1239" i="1"/>
  <c r="C157" i="1"/>
  <c r="C406" i="1"/>
  <c r="C1240" i="1"/>
  <c r="C1241" i="1"/>
  <c r="C489" i="1"/>
  <c r="C1242" i="1"/>
  <c r="C1243" i="1"/>
  <c r="C214" i="1"/>
  <c r="C1244" i="1"/>
  <c r="C1245" i="1"/>
  <c r="C529" i="1"/>
  <c r="C1246" i="1"/>
  <c r="C1247" i="1"/>
  <c r="C1248" i="1"/>
  <c r="C1249" i="1"/>
  <c r="C2380" i="1"/>
  <c r="C1250" i="1"/>
  <c r="C615" i="1"/>
  <c r="C15" i="1"/>
  <c r="C1251" i="1"/>
  <c r="C163" i="1"/>
  <c r="C1252" i="1"/>
  <c r="C1253" i="1"/>
  <c r="C235" i="1"/>
  <c r="C784" i="1"/>
  <c r="C680" i="1"/>
  <c r="C2376" i="1"/>
  <c r="C1254" i="1"/>
  <c r="C1255" i="1"/>
  <c r="C1256" i="1"/>
  <c r="C1257" i="1"/>
  <c r="C1258" i="1"/>
  <c r="C257" i="1"/>
  <c r="C1259" i="1"/>
  <c r="C288" i="1"/>
  <c r="C224" i="1"/>
  <c r="C1260" i="1"/>
  <c r="C1261" i="1"/>
  <c r="C1262" i="1"/>
  <c r="C1263" i="1"/>
  <c r="C786" i="1"/>
  <c r="C1264" i="1"/>
  <c r="C409" i="1"/>
  <c r="C1265" i="1"/>
  <c r="C508" i="1"/>
  <c r="C1266" i="1"/>
  <c r="C507" i="1"/>
  <c r="C509" i="1"/>
  <c r="C506" i="1"/>
  <c r="C1267" i="1"/>
  <c r="C396" i="1"/>
  <c r="C566" i="1"/>
  <c r="C1268" i="1"/>
  <c r="C340" i="1"/>
  <c r="C1269" i="1"/>
  <c r="C1270" i="1"/>
  <c r="C388" i="1"/>
  <c r="C1271" i="1"/>
  <c r="C1272" i="1"/>
  <c r="C1273" i="1"/>
  <c r="C1274" i="1"/>
  <c r="C1275" i="1"/>
  <c r="C1276" i="1"/>
  <c r="C1277" i="1"/>
  <c r="C1278" i="1"/>
  <c r="C1279" i="1"/>
  <c r="C1280" i="1"/>
  <c r="C365" i="1"/>
  <c r="C1281" i="1"/>
  <c r="C1282" i="1"/>
  <c r="C1283" i="1"/>
  <c r="C1284" i="1"/>
  <c r="C1285" i="1"/>
  <c r="C453" i="1"/>
  <c r="C618" i="1"/>
  <c r="C1286" i="1"/>
  <c r="C1287" i="1"/>
  <c r="C1288" i="1"/>
  <c r="C1289" i="1"/>
  <c r="C1290" i="1"/>
  <c r="C1291" i="1"/>
  <c r="C376" i="1"/>
  <c r="C1292" i="1"/>
  <c r="C1293" i="1"/>
  <c r="C1294" i="1"/>
  <c r="C1295" i="1"/>
  <c r="C435" i="1"/>
  <c r="C277" i="1"/>
  <c r="C1296" i="1"/>
  <c r="C1297" i="1"/>
  <c r="C1298" i="1"/>
  <c r="C1299" i="1"/>
  <c r="C1300" i="1"/>
  <c r="C1301" i="1"/>
  <c r="C1302" i="1"/>
  <c r="C1303" i="1"/>
  <c r="C1304" i="1"/>
  <c r="C1305" i="1"/>
  <c r="C1306" i="1"/>
  <c r="C576" i="1"/>
  <c r="C1307" i="1"/>
  <c r="C190" i="1"/>
  <c r="C1308" i="1"/>
  <c r="C1309" i="1"/>
  <c r="C1310" i="1"/>
  <c r="C1311" i="1"/>
  <c r="C464" i="1"/>
  <c r="C607" i="1"/>
  <c r="C2388" i="1"/>
  <c r="C1312" i="1"/>
  <c r="C1313" i="1"/>
  <c r="C1314" i="1"/>
  <c r="C1315" i="1"/>
  <c r="C1316" i="1"/>
  <c r="C147" i="1"/>
  <c r="C1317" i="1"/>
  <c r="C429" i="1"/>
  <c r="C473" i="1"/>
  <c r="C446" i="1"/>
  <c r="C1318" i="1"/>
  <c r="C589" i="1"/>
  <c r="C1319" i="1"/>
  <c r="C1320" i="1"/>
  <c r="C1321" i="1"/>
  <c r="C1322" i="1"/>
  <c r="C307" i="1"/>
  <c r="C1323" i="1"/>
  <c r="C1324" i="1"/>
  <c r="C1325" i="1"/>
  <c r="C1326" i="1"/>
  <c r="C1327" i="1"/>
  <c r="C1328" i="1"/>
  <c r="C165" i="1"/>
  <c r="C1329" i="1"/>
  <c r="C1330" i="1"/>
  <c r="C1331" i="1"/>
  <c r="C1332" i="1"/>
  <c r="C2356" i="1"/>
  <c r="C1333" i="1"/>
  <c r="C1334" i="1"/>
  <c r="C1335" i="1"/>
  <c r="C264" i="1"/>
  <c r="C1336" i="1"/>
  <c r="C1337" i="1"/>
  <c r="C1338" i="1"/>
  <c r="C1339" i="1"/>
  <c r="C523" i="1"/>
  <c r="C1340" i="1"/>
  <c r="C1341" i="1"/>
  <c r="C1342" i="1"/>
  <c r="C1343" i="1"/>
  <c r="C1344" i="1"/>
  <c r="C1345" i="1"/>
  <c r="C1346" i="1"/>
  <c r="C505" i="1"/>
  <c r="C1347" i="1"/>
  <c r="C1348" i="1"/>
  <c r="C1349" i="1"/>
  <c r="C1350" i="1"/>
  <c r="C1351" i="1"/>
  <c r="C1352" i="1"/>
  <c r="C1353" i="1"/>
  <c r="C594" i="1"/>
  <c r="C536" i="1"/>
  <c r="C1354" i="1"/>
  <c r="C1355" i="1"/>
  <c r="C1356" i="1"/>
  <c r="C1357" i="1"/>
  <c r="C1358" i="1"/>
  <c r="C1359" i="1"/>
  <c r="C1360" i="1"/>
  <c r="C1361" i="1"/>
  <c r="C1362" i="1"/>
  <c r="C1363" i="1"/>
  <c r="C341" i="1"/>
  <c r="C655" i="1"/>
  <c r="C351" i="1"/>
  <c r="C1364" i="1"/>
  <c r="C1365" i="1"/>
  <c r="C1366" i="1"/>
  <c r="C290" i="1"/>
  <c r="C64" i="1"/>
  <c r="C1367" i="1"/>
  <c r="C131" i="1"/>
  <c r="C130" i="1"/>
  <c r="C530" i="1"/>
  <c r="C1368" i="1"/>
  <c r="C591" i="1"/>
  <c r="C635" i="1"/>
  <c r="C582" i="1"/>
  <c r="C1369" i="1"/>
  <c r="C1370" i="1"/>
  <c r="C1371" i="1"/>
  <c r="C1372" i="1"/>
  <c r="C1373" i="1"/>
  <c r="C1374" i="1"/>
  <c r="C1375" i="1"/>
  <c r="C1376" i="1"/>
  <c r="C1377" i="1"/>
  <c r="C1378" i="1"/>
  <c r="C1379" i="1"/>
  <c r="C1380" i="1"/>
  <c r="C1381" i="1"/>
  <c r="C140" i="1"/>
  <c r="C36" i="1"/>
  <c r="C1382" i="1"/>
  <c r="C2360" i="1"/>
  <c r="C1383" i="1"/>
  <c r="C1384" i="1"/>
  <c r="C1385" i="1"/>
  <c r="C382" i="1"/>
  <c r="C336" i="1"/>
  <c r="C1386" i="1"/>
  <c r="C1387" i="1"/>
  <c r="C2311" i="1"/>
  <c r="C1388" i="1"/>
  <c r="C1389" i="1"/>
  <c r="C1390" i="1"/>
  <c r="C1391" i="1"/>
  <c r="C1392" i="1"/>
  <c r="C1393" i="1"/>
  <c r="C202" i="1"/>
  <c r="C1394" i="1"/>
  <c r="C1395" i="1"/>
  <c r="C1396" i="1"/>
  <c r="C1397" i="1"/>
  <c r="C1398" i="1"/>
  <c r="C1399" i="1"/>
  <c r="C1400" i="1"/>
  <c r="C1401" i="1"/>
  <c r="C1402" i="1"/>
  <c r="C1403" i="1"/>
  <c r="C1404" i="1"/>
  <c r="C1405" i="1"/>
  <c r="C1406" i="1"/>
  <c r="C259" i="1"/>
  <c r="C250" i="1"/>
  <c r="C1407" i="1"/>
  <c r="C1408" i="1"/>
  <c r="C1409" i="1"/>
  <c r="C1410" i="1"/>
  <c r="C1411" i="1"/>
  <c r="C1412" i="1"/>
  <c r="C1413" i="1"/>
  <c r="C490" i="1"/>
  <c r="C1414" i="1"/>
  <c r="C1415" i="1"/>
  <c r="C778" i="1"/>
  <c r="C1416" i="1"/>
  <c r="C1417" i="1"/>
  <c r="C485" i="1"/>
  <c r="C1418" i="1"/>
  <c r="C1419" i="1"/>
  <c r="C1420" i="1"/>
  <c r="C1421" i="1"/>
  <c r="C2357" i="1"/>
  <c r="C1422" i="1"/>
  <c r="C1423" i="1"/>
  <c r="C2361" i="1"/>
  <c r="C1424" i="1"/>
  <c r="C625" i="1"/>
  <c r="C1425" i="1"/>
  <c r="C1426" i="1"/>
  <c r="C1427" i="1"/>
  <c r="C1428" i="1"/>
  <c r="C1429" i="1"/>
  <c r="C1430" i="1"/>
  <c r="C1431" i="1"/>
  <c r="C1432" i="1"/>
  <c r="C1433" i="1"/>
  <c r="C1434" i="1"/>
  <c r="C731" i="1"/>
  <c r="C1435" i="1"/>
  <c r="C757" i="1"/>
  <c r="C1436" i="1"/>
  <c r="C1437" i="1"/>
  <c r="C1438" i="1"/>
  <c r="C1439" i="1"/>
  <c r="C1440" i="1"/>
  <c r="C1441" i="1"/>
  <c r="C1442" i="1"/>
  <c r="C1443" i="1"/>
  <c r="C1444" i="1"/>
  <c r="C1445" i="1"/>
  <c r="C1446" i="1"/>
  <c r="C1447" i="1"/>
  <c r="C1448" i="1"/>
  <c r="C314" i="1"/>
  <c r="C1449" i="1"/>
  <c r="C479" i="1"/>
  <c r="C1450" i="1"/>
  <c r="C1451" i="1"/>
  <c r="C1452" i="1"/>
  <c r="C1453" i="1"/>
  <c r="C1454" i="1"/>
  <c r="C1455" i="1"/>
  <c r="C1456" i="1"/>
  <c r="C1457" i="1"/>
  <c r="C1458" i="1"/>
  <c r="C1459" i="1"/>
  <c r="C1460" i="1"/>
  <c r="C550" i="1"/>
  <c r="C779" i="1"/>
  <c r="C1461" i="1"/>
  <c r="C1462" i="1"/>
  <c r="C1463" i="1"/>
  <c r="C1464" i="1"/>
  <c r="C1465" i="1"/>
  <c r="C1466" i="1"/>
  <c r="C1467" i="1"/>
  <c r="C1468" i="1"/>
  <c r="C1469" i="1"/>
  <c r="C1470" i="1"/>
  <c r="C1471" i="1"/>
  <c r="C2333" i="1"/>
  <c r="C1472" i="1"/>
  <c r="C1473" i="1"/>
  <c r="C1474" i="1"/>
  <c r="C1475" i="1"/>
  <c r="C1476" i="1"/>
  <c r="C1477" i="1"/>
  <c r="C1478" i="1"/>
  <c r="C1479" i="1"/>
  <c r="C1480" i="1"/>
  <c r="C1481" i="1"/>
  <c r="C1482" i="1"/>
  <c r="C1483" i="1"/>
  <c r="C1484" i="1"/>
  <c r="C1485" i="1"/>
  <c r="C1486" i="1"/>
  <c r="C1487" i="1"/>
  <c r="C412" i="1"/>
  <c r="C2328" i="1"/>
  <c r="C332" i="1"/>
  <c r="C2400" i="1"/>
  <c r="C1488" i="1"/>
  <c r="C1489" i="1"/>
  <c r="C1490" i="1"/>
  <c r="C1491" i="1"/>
  <c r="C1492" i="1"/>
  <c r="C1493" i="1"/>
  <c r="C1494" i="1"/>
  <c r="C1495" i="1"/>
  <c r="C1496" i="1"/>
  <c r="C1497" i="1"/>
  <c r="C1498" i="1"/>
  <c r="C1499" i="1"/>
  <c r="C1500" i="1"/>
  <c r="C1501" i="1"/>
  <c r="C1502" i="1"/>
  <c r="C1503" i="1"/>
  <c r="C495" i="1"/>
  <c r="C1504" i="1"/>
  <c r="C1505" i="1"/>
  <c r="C234" i="1"/>
  <c r="C1506" i="1"/>
  <c r="C1507" i="1"/>
  <c r="C1508" i="1"/>
  <c r="C1509" i="1"/>
  <c r="C1510" i="1"/>
  <c r="C1511" i="1"/>
  <c r="C1512" i="1"/>
  <c r="C1513" i="1"/>
  <c r="C1514" i="1"/>
  <c r="C1515" i="1"/>
  <c r="C1516" i="1"/>
  <c r="C1517" i="1"/>
  <c r="C350" i="1"/>
  <c r="C386" i="1"/>
  <c r="C1518" i="1"/>
  <c r="C1519" i="1"/>
  <c r="C1520" i="1"/>
  <c r="C1521" i="1"/>
  <c r="C1522" i="1"/>
  <c r="C1523" i="1"/>
  <c r="C738" i="1"/>
  <c r="C1524" i="1"/>
  <c r="C2373" i="1"/>
  <c r="C1525" i="1"/>
  <c r="C1526" i="1"/>
  <c r="C1527" i="1"/>
  <c r="C1528" i="1"/>
  <c r="C1529" i="1"/>
  <c r="C1530" i="1"/>
  <c r="C1531" i="1"/>
  <c r="C1532" i="1"/>
  <c r="C1533" i="1"/>
  <c r="C1534" i="1"/>
  <c r="C449" i="1"/>
  <c r="C1535" i="1"/>
  <c r="C1536" i="1"/>
  <c r="C208" i="1"/>
  <c r="C1537" i="1"/>
  <c r="C1538" i="1"/>
  <c r="C1539" i="1"/>
  <c r="C1540" i="1"/>
  <c r="C223" i="1"/>
  <c r="C1541" i="1"/>
  <c r="C1542" i="1"/>
  <c r="C2402" i="1"/>
  <c r="C1543" i="1"/>
  <c r="C1544" i="1"/>
  <c r="C22" i="1"/>
  <c r="C2325" i="1"/>
  <c r="C1545" i="1"/>
  <c r="C306" i="1"/>
  <c r="C1546" i="1"/>
  <c r="C1547" i="1"/>
  <c r="C1548" i="1"/>
  <c r="C2374" i="1"/>
  <c r="C1549" i="1"/>
  <c r="C675" i="1"/>
  <c r="C1550" i="1"/>
  <c r="C1551" i="1"/>
  <c r="C1552" i="1"/>
  <c r="C2389" i="1"/>
  <c r="C761" i="1"/>
  <c r="C67" i="1"/>
  <c r="C2314" i="1"/>
  <c r="C1553" i="1"/>
  <c r="C1554" i="1"/>
  <c r="C1555" i="1"/>
  <c r="C1556" i="1"/>
  <c r="C317" i="1"/>
  <c r="C1557" i="1"/>
  <c r="C1558" i="1"/>
  <c r="C1559" i="1"/>
  <c r="C1560" i="1"/>
  <c r="C1561" i="1"/>
  <c r="C608" i="1"/>
  <c r="C1562" i="1"/>
  <c r="C1563" i="1"/>
  <c r="C1564" i="1"/>
  <c r="C2370" i="1"/>
  <c r="C1565" i="1"/>
  <c r="C2316" i="1"/>
  <c r="C127" i="1"/>
  <c r="C2348" i="1"/>
  <c r="C2336" i="1"/>
  <c r="C1566" i="1"/>
  <c r="C1567" i="1"/>
  <c r="C1568" i="1"/>
  <c r="C1569" i="1"/>
  <c r="C1570" i="1"/>
  <c r="C676" i="1"/>
  <c r="C228" i="1"/>
  <c r="C1571" i="1"/>
  <c r="C381" i="1"/>
  <c r="C2315" i="1"/>
  <c r="C1572" i="1"/>
  <c r="C238" i="1"/>
  <c r="C428" i="1"/>
  <c r="C511" i="1"/>
  <c r="C532" i="1"/>
  <c r="C1573" i="1"/>
  <c r="C1574" i="1"/>
  <c r="C1575" i="1"/>
  <c r="C25" i="1"/>
  <c r="C719" i="1"/>
  <c r="C634" i="1"/>
  <c r="C750" i="1"/>
  <c r="C201" i="1"/>
  <c r="C2390" i="1"/>
  <c r="C310" i="1"/>
  <c r="C354" i="1"/>
  <c r="C2323" i="1"/>
  <c r="C2324" i="1"/>
  <c r="C2322" i="1"/>
  <c r="C2321" i="1"/>
  <c r="C1576" i="1"/>
  <c r="C2320" i="1"/>
  <c r="C197" i="1"/>
  <c r="C2319" i="1"/>
  <c r="C752" i="1"/>
  <c r="C395" i="1"/>
  <c r="C525" i="1"/>
  <c r="C416" i="1"/>
  <c r="C2352" i="1"/>
  <c r="C2347" i="1"/>
  <c r="C1577" i="1"/>
  <c r="C2377" i="1"/>
  <c r="C1578" i="1"/>
  <c r="C570" i="1"/>
  <c r="C2353" i="1"/>
  <c r="C1579" i="1"/>
  <c r="C1580" i="1"/>
  <c r="C199" i="1"/>
  <c r="C2318" i="1"/>
  <c r="C77" i="1"/>
  <c r="C1581" i="1"/>
  <c r="C1582" i="1"/>
  <c r="C1583" i="1"/>
  <c r="C1584" i="1"/>
  <c r="C463" i="1"/>
  <c r="C1585" i="1"/>
  <c r="C1586" i="1"/>
  <c r="C1587" i="1"/>
  <c r="C1588" i="1"/>
  <c r="C443" i="1"/>
  <c r="C2337" i="1"/>
  <c r="C2338" i="1"/>
  <c r="C2339" i="1"/>
  <c r="C2340" i="1"/>
  <c r="C1589" i="1"/>
  <c r="C1590" i="1"/>
  <c r="C1591" i="1"/>
  <c r="C693" i="1"/>
  <c r="C1592" i="1"/>
  <c r="C1593" i="1"/>
  <c r="C1594" i="1"/>
  <c r="C2341" i="1"/>
  <c r="C169" i="1"/>
  <c r="C1595" i="1"/>
  <c r="C1596" i="1"/>
  <c r="C1597" i="1"/>
  <c r="C1598" i="1"/>
  <c r="C1599" i="1"/>
  <c r="C1600" i="1"/>
  <c r="C241" i="1"/>
  <c r="C1601" i="1"/>
  <c r="C1602" i="1"/>
  <c r="C1603" i="1"/>
  <c r="C222" i="1"/>
  <c r="C1604" i="1"/>
  <c r="C1605" i="1"/>
  <c r="C1606" i="1"/>
  <c r="C1607" i="1"/>
  <c r="C1608" i="1"/>
  <c r="C1609" i="1"/>
  <c r="C1610" i="1"/>
  <c r="C349" i="1"/>
  <c r="C1611" i="1"/>
  <c r="C1612" i="1"/>
  <c r="C1613" i="1"/>
  <c r="C695" i="1"/>
  <c r="C211" i="1"/>
  <c r="C65" i="1"/>
  <c r="C1614" i="1"/>
  <c r="C1615" i="1"/>
  <c r="C16" i="1"/>
  <c r="C289" i="1"/>
  <c r="C1616" i="1"/>
  <c r="C243" i="1"/>
  <c r="C1617" i="1"/>
  <c r="C1618" i="1"/>
  <c r="C1619" i="1"/>
  <c r="C1620" i="1"/>
  <c r="C491" i="1"/>
  <c r="C1621" i="1"/>
  <c r="C1622" i="1"/>
  <c r="C1623" i="1"/>
  <c r="C1624" i="1"/>
  <c r="C1625" i="1"/>
  <c r="C1626" i="1"/>
  <c r="C231" i="1"/>
  <c r="C1627" i="1"/>
  <c r="C1628" i="1"/>
  <c r="C1629" i="1"/>
  <c r="C1630" i="1"/>
  <c r="C1631" i="1"/>
  <c r="C1632" i="1"/>
  <c r="C299" i="1"/>
  <c r="C1633" i="1"/>
  <c r="C1634" i="1"/>
  <c r="C1635" i="1"/>
  <c r="C338" i="1"/>
  <c r="C1636" i="1"/>
  <c r="C1637" i="1"/>
  <c r="C2329" i="1"/>
  <c r="C1638" i="1"/>
  <c r="C1639" i="1"/>
  <c r="C1640" i="1"/>
  <c r="C60" i="1"/>
  <c r="C1641" i="1"/>
  <c r="C1642" i="1"/>
  <c r="C1643" i="1"/>
  <c r="C2313" i="1"/>
  <c r="C1644" i="1"/>
  <c r="C1645" i="1"/>
  <c r="C1646" i="1"/>
  <c r="C1647" i="1"/>
  <c r="C1648" i="1"/>
  <c r="C1649" i="1"/>
  <c r="C1650" i="1"/>
  <c r="C1651" i="1"/>
  <c r="C426" i="1"/>
  <c r="C636" i="1"/>
  <c r="C1652" i="1"/>
  <c r="C393" i="1"/>
  <c r="C2391" i="1"/>
  <c r="C2392" i="1"/>
  <c r="C422" i="1"/>
  <c r="C1653" i="1"/>
  <c r="C1654" i="1"/>
  <c r="C1655" i="1"/>
  <c r="C2349" i="1"/>
  <c r="C474" i="1"/>
  <c r="C1656" i="1"/>
  <c r="C1657" i="1"/>
  <c r="C1658" i="1"/>
  <c r="C1659" i="1"/>
  <c r="C666" i="1"/>
  <c r="C59" i="1"/>
  <c r="C1660" i="1"/>
  <c r="C1661" i="1"/>
  <c r="C1662" i="1"/>
  <c r="C48" i="1"/>
  <c r="C1663" i="1"/>
  <c r="C1664" i="1"/>
  <c r="C1665" i="1"/>
  <c r="C1666" i="1"/>
  <c r="C1667" i="1"/>
  <c r="C1668" i="1"/>
  <c r="C1669" i="1"/>
  <c r="C1670" i="1"/>
  <c r="C286"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2375" i="1"/>
  <c r="C2371" i="1"/>
  <c r="C1704" i="1"/>
  <c r="C1705" i="1"/>
  <c r="C1706" i="1"/>
  <c r="C1707" i="1"/>
  <c r="C2365" i="1"/>
  <c r="C1708" i="1"/>
  <c r="C1709" i="1"/>
  <c r="C1710" i="1"/>
  <c r="C627" i="1"/>
  <c r="C74" i="1"/>
  <c r="C1711" i="1"/>
  <c r="C1712" i="1"/>
  <c r="C1713" i="1"/>
  <c r="C34" i="1"/>
  <c r="C1714" i="1"/>
  <c r="C1715" i="1"/>
  <c r="C363" i="1"/>
  <c r="C1716" i="1"/>
  <c r="C316" i="1"/>
  <c r="C312" i="1"/>
  <c r="C726" i="1"/>
  <c r="C24" i="1"/>
  <c r="C1717" i="1"/>
  <c r="C1718" i="1"/>
  <c r="C191" i="1"/>
  <c r="C391" i="1"/>
  <c r="C1719" i="1"/>
  <c r="C1720" i="1"/>
  <c r="C754" i="1"/>
  <c r="C758" i="1"/>
  <c r="C1721" i="1"/>
  <c r="C1722" i="1"/>
  <c r="C313" i="1"/>
  <c r="C1723" i="1"/>
  <c r="C319" i="1"/>
  <c r="C305" i="1"/>
  <c r="C179" i="1"/>
  <c r="C318" i="1"/>
  <c r="C218" i="1"/>
  <c r="C1724" i="1"/>
  <c r="C1725" i="1"/>
  <c r="C1726" i="1"/>
  <c r="C1727" i="1"/>
  <c r="C1728" i="1"/>
  <c r="C1729" i="1"/>
  <c r="C1730" i="1"/>
  <c r="C654" i="1"/>
  <c r="C1731" i="1"/>
  <c r="C687" i="1"/>
  <c r="C1732" i="1"/>
  <c r="C2393" i="1"/>
  <c r="C470" i="1"/>
  <c r="C1733" i="1"/>
  <c r="C660" i="1"/>
  <c r="C658" i="1"/>
  <c r="C1734" i="1"/>
  <c r="C1735" i="1"/>
  <c r="C2394" i="1"/>
  <c r="C1736" i="1"/>
  <c r="C296" i="1"/>
  <c r="C1737" i="1"/>
  <c r="C1738" i="1"/>
  <c r="C420" i="1"/>
  <c r="C486" i="1"/>
  <c r="C1739" i="1"/>
  <c r="C668" i="1"/>
  <c r="C1740" i="1"/>
  <c r="C696" i="1"/>
  <c r="C344" i="1"/>
  <c r="C694" i="1"/>
  <c r="C626" i="1"/>
  <c r="C691" i="1"/>
  <c r="C673" i="1"/>
  <c r="C744" i="1"/>
  <c r="C765" i="1"/>
  <c r="C745" i="1"/>
  <c r="C244" i="1"/>
  <c r="C1741" i="1"/>
  <c r="C601" i="1"/>
  <c r="C677" i="1"/>
  <c r="C1742" i="1"/>
  <c r="C1743" i="1"/>
  <c r="C1744" i="1"/>
  <c r="C674" i="1"/>
  <c r="C1745" i="1"/>
  <c r="C697" i="1"/>
  <c r="C1746" i="1"/>
  <c r="C501" i="1"/>
  <c r="C2395" i="1"/>
  <c r="C1747" i="1"/>
  <c r="C1748" i="1"/>
  <c r="C1749" i="1"/>
  <c r="C1750" i="1"/>
  <c r="C683" i="1"/>
  <c r="C716" i="1"/>
  <c r="C1751" i="1"/>
  <c r="C2396" i="1"/>
  <c r="C1752" i="1"/>
  <c r="C1753" i="1"/>
  <c r="C1754" i="1"/>
  <c r="C418" i="1"/>
  <c r="C1755" i="1"/>
  <c r="C1756" i="1"/>
  <c r="C1757" i="1"/>
  <c r="C1758" i="1"/>
  <c r="C1759" i="1"/>
  <c r="C387" i="1"/>
  <c r="C1760" i="1"/>
  <c r="C1761" i="1"/>
  <c r="C1762" i="1"/>
  <c r="C1763" i="1"/>
  <c r="C1764" i="1"/>
  <c r="C1765" i="1"/>
  <c r="C1766" i="1"/>
  <c r="C1767" i="1"/>
  <c r="C1768" i="1"/>
  <c r="C1769" i="1"/>
  <c r="C1770" i="1"/>
  <c r="C1771" i="1"/>
  <c r="C2378" i="1"/>
  <c r="C1772" i="1"/>
  <c r="C1773" i="1"/>
  <c r="C1774" i="1"/>
  <c r="C1775" i="1"/>
  <c r="C1776" i="1"/>
  <c r="C1777" i="1"/>
  <c r="C84" i="1"/>
  <c r="C1778" i="1"/>
  <c r="C1779" i="1"/>
  <c r="C1780" i="1"/>
  <c r="C1781" i="1"/>
  <c r="C1782" i="1"/>
  <c r="C1783" i="1"/>
  <c r="C1784" i="1"/>
  <c r="C1785" i="1"/>
  <c r="C1786" i="1"/>
  <c r="C1787" i="1"/>
  <c r="C1788" i="1"/>
  <c r="C1789" i="1"/>
  <c r="C30" i="1"/>
  <c r="C1790" i="1"/>
  <c r="C1791" i="1"/>
  <c r="C415" i="1"/>
  <c r="C1792" i="1"/>
  <c r="C1793" i="1"/>
  <c r="C1794" i="1"/>
  <c r="C1795" i="1"/>
  <c r="C1796" i="1"/>
  <c r="C173" i="1"/>
  <c r="C1797" i="1"/>
  <c r="C1798" i="1"/>
  <c r="C1799" i="1"/>
  <c r="C1800" i="1"/>
  <c r="C1801" i="1"/>
  <c r="C1802" i="1"/>
  <c r="C1803" i="1"/>
  <c r="C1804" i="1"/>
  <c r="C1805" i="1"/>
  <c r="C1806" i="1"/>
  <c r="C1807" i="1"/>
  <c r="C1808" i="1"/>
  <c r="C1809" i="1"/>
  <c r="C1810" i="1"/>
  <c r="C2381" i="1"/>
  <c r="C1811" i="1"/>
  <c r="C1812" i="1"/>
  <c r="C1813" i="1"/>
  <c r="C1814" i="1"/>
  <c r="C679" i="1"/>
  <c r="C1815" i="1"/>
  <c r="C1816" i="1"/>
  <c r="C217" i="1"/>
  <c r="C1817" i="1"/>
  <c r="C1818" i="1"/>
  <c r="C1819" i="1"/>
  <c r="C1820" i="1"/>
  <c r="C1821" i="1"/>
  <c r="C1822" i="1"/>
  <c r="C1823" i="1"/>
  <c r="C1824" i="1"/>
  <c r="C1825" i="1"/>
  <c r="C1826" i="1"/>
  <c r="C1827" i="1"/>
  <c r="C749" i="1"/>
  <c r="C1828" i="1"/>
  <c r="C1829" i="1"/>
  <c r="C1830" i="1"/>
  <c r="C1831" i="1"/>
  <c r="C1832" i="1"/>
  <c r="C1833" i="1"/>
  <c r="C1834" i="1"/>
  <c r="C1835" i="1"/>
  <c r="C1836" i="1"/>
  <c r="C1837" i="1"/>
  <c r="C487" i="1"/>
  <c r="C1838" i="1"/>
  <c r="C1839" i="1"/>
  <c r="C1840" i="1"/>
  <c r="C1841" i="1"/>
  <c r="C1842" i="1"/>
  <c r="C194" i="1"/>
  <c r="C1843" i="1"/>
  <c r="C1844" i="1"/>
  <c r="C603" i="1"/>
  <c r="C23" i="1"/>
  <c r="C215" i="1"/>
  <c r="C1845" i="1"/>
  <c r="C1846" i="1"/>
  <c r="C1847" i="1"/>
  <c r="C457" i="1"/>
  <c r="C1848" i="1"/>
  <c r="C1849" i="1"/>
  <c r="C1850" i="1"/>
  <c r="C1851" i="1"/>
  <c r="C1852" i="1"/>
  <c r="C324" i="1"/>
  <c r="C1853" i="1"/>
  <c r="C14" i="1"/>
  <c r="C1854" i="1"/>
  <c r="C1855" i="1"/>
  <c r="C1856" i="1"/>
  <c r="C1857" i="1"/>
  <c r="C1858" i="1"/>
  <c r="C1859" i="1"/>
  <c r="C633" i="1"/>
  <c r="C1860" i="1"/>
  <c r="C1861" i="1"/>
  <c r="C124" i="1"/>
  <c r="C1862" i="1"/>
  <c r="C1863" i="1"/>
  <c r="C1864" i="1"/>
  <c r="C1865" i="1"/>
  <c r="C1866" i="1"/>
  <c r="C441" i="1"/>
  <c r="C417" i="1"/>
  <c r="C128" i="1"/>
  <c r="C26" i="1"/>
  <c r="C1867" i="1"/>
  <c r="C1868" i="1"/>
  <c r="C1869" i="1"/>
  <c r="C125" i="1"/>
  <c r="C1870" i="1"/>
  <c r="C468" i="1"/>
  <c r="C1871" i="1"/>
  <c r="C1872" i="1"/>
  <c r="C145" i="1"/>
  <c r="C1873" i="1"/>
  <c r="C1874" i="1"/>
  <c r="C196" i="1"/>
  <c r="C600" i="1"/>
  <c r="C1875" i="1"/>
  <c r="C1876" i="1"/>
  <c r="C1877" i="1"/>
  <c r="C1878" i="1"/>
  <c r="C1879" i="1"/>
  <c r="C1880" i="1"/>
  <c r="C1881" i="1"/>
  <c r="C1882" i="1"/>
  <c r="C1883" i="1"/>
  <c r="C1884" i="1"/>
  <c r="C1885" i="1"/>
  <c r="C1886" i="1"/>
  <c r="C1887" i="1"/>
  <c r="C1888" i="1"/>
  <c r="C1889" i="1"/>
  <c r="C1890" i="1"/>
  <c r="C780" i="1"/>
  <c r="C1891" i="1"/>
  <c r="C1892" i="1"/>
  <c r="C1893" i="1"/>
  <c r="C263" i="1"/>
  <c r="C1894" i="1"/>
  <c r="C1895" i="1"/>
  <c r="C1896" i="1"/>
  <c r="C1897" i="1"/>
  <c r="C1898" i="1"/>
  <c r="C1899" i="1"/>
  <c r="C1900" i="1"/>
  <c r="C1901" i="1"/>
  <c r="C1902" i="1"/>
  <c r="C1903" i="1"/>
  <c r="C1904" i="1"/>
  <c r="C1905" i="1"/>
  <c r="C1906" i="1"/>
  <c r="C1907" i="1"/>
  <c r="C1908" i="1"/>
  <c r="C1909" i="1"/>
  <c r="C1910" i="1"/>
  <c r="C1911" i="1"/>
  <c r="C1912" i="1"/>
  <c r="C1913" i="1"/>
  <c r="C2359" i="1"/>
  <c r="C1914" i="1"/>
  <c r="C1915" i="1"/>
  <c r="C1916" i="1"/>
  <c r="C1917" i="1"/>
  <c r="C1918" i="1"/>
  <c r="C1919" i="1"/>
  <c r="C2344"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2367"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721" i="1"/>
  <c r="C1973" i="1"/>
  <c r="C1974" i="1"/>
  <c r="C1975" i="1"/>
  <c r="C1976" i="1"/>
  <c r="C1977" i="1"/>
  <c r="C346" i="1"/>
  <c r="C1978" i="1"/>
  <c r="C1979" i="1"/>
  <c r="C1980" i="1"/>
  <c r="C1981" i="1"/>
  <c r="C644" i="1"/>
  <c r="C1982" i="1"/>
  <c r="C1983" i="1"/>
  <c r="C1984" i="1"/>
  <c r="C1985" i="1"/>
  <c r="C1986" i="1"/>
  <c r="C1987" i="1"/>
  <c r="C1988" i="1"/>
  <c r="C1989" i="1"/>
  <c r="C1990" i="1"/>
  <c r="C1991" i="1"/>
  <c r="C1992" i="1"/>
  <c r="C1993" i="1"/>
  <c r="C1994" i="1"/>
  <c r="C198" i="1"/>
  <c r="C1995" i="1"/>
  <c r="C237" i="1"/>
  <c r="C1996" i="1"/>
  <c r="C1997" i="1"/>
  <c r="C1998" i="1"/>
  <c r="C1999" i="1"/>
  <c r="C720" i="1"/>
  <c r="C2000" i="1"/>
  <c r="C2001" i="1"/>
  <c r="C2002" i="1"/>
  <c r="C2350" i="1"/>
  <c r="C2003" i="1"/>
  <c r="C2004" i="1"/>
  <c r="C2005" i="1"/>
  <c r="C2006" i="1"/>
  <c r="C2007" i="1"/>
  <c r="C2008" i="1"/>
  <c r="C2009" i="1"/>
  <c r="C2010" i="1"/>
  <c r="C2011" i="1"/>
  <c r="C2012" i="1"/>
  <c r="C2330"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701" i="1"/>
  <c r="C2037" i="1"/>
  <c r="C2038" i="1"/>
  <c r="C2039" i="1"/>
  <c r="C2040" i="1"/>
  <c r="C2041" i="1"/>
  <c r="C2042" i="1"/>
  <c r="C2043" i="1"/>
  <c r="C2044" i="1"/>
  <c r="C2045" i="1"/>
  <c r="C764" i="1"/>
  <c r="C2342" i="1"/>
  <c r="C2046" i="1"/>
  <c r="C2047" i="1"/>
  <c r="C2364"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577" i="1"/>
  <c r="C743" i="1"/>
  <c r="C2076" i="1"/>
  <c r="C2077" i="1"/>
  <c r="C2335" i="1"/>
  <c r="C684" i="1"/>
  <c r="C2078" i="1"/>
  <c r="C682" i="1"/>
  <c r="C2079" i="1"/>
  <c r="C2080" i="1"/>
  <c r="C2081" i="1"/>
  <c r="C2082" i="1"/>
  <c r="C748" i="1"/>
  <c r="C2083" i="1"/>
  <c r="C2084" i="1"/>
  <c r="C2085" i="1"/>
  <c r="C2086" i="1"/>
  <c r="C2087" i="1"/>
  <c r="C2088" i="1"/>
  <c r="C2351" i="1"/>
  <c r="C2089" i="1"/>
  <c r="C2090" i="1"/>
  <c r="C2091" i="1"/>
  <c r="C2092" i="1"/>
  <c r="C2093" i="1"/>
  <c r="C2094" i="1"/>
  <c r="C2095" i="1"/>
  <c r="C325" i="1"/>
  <c r="C2096" i="1"/>
  <c r="C2097" i="1"/>
  <c r="C2098" i="1"/>
  <c r="C2099" i="1"/>
  <c r="C2100" i="1"/>
  <c r="C2101" i="1"/>
  <c r="C2102" i="1"/>
  <c r="C759" i="1"/>
  <c r="C2103" i="1"/>
  <c r="C2104" i="1"/>
  <c r="C2105" i="1"/>
  <c r="C2106" i="1"/>
  <c r="C2107" i="1"/>
  <c r="C2108" i="1"/>
  <c r="C2109" i="1"/>
  <c r="C2110" i="1"/>
  <c r="C2111" i="1"/>
  <c r="C2112" i="1"/>
  <c r="C2113" i="1"/>
  <c r="C2114" i="1"/>
  <c r="C2115" i="1"/>
  <c r="C2116" i="1"/>
  <c r="C2117" i="1"/>
  <c r="C2118" i="1"/>
  <c r="C2366"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403" i="1"/>
  <c r="C2151" i="1"/>
  <c r="C2152" i="1"/>
  <c r="C2153" i="1"/>
  <c r="C2154" i="1"/>
  <c r="C2155" i="1"/>
  <c r="C2156" i="1"/>
  <c r="C2157" i="1"/>
  <c r="C2158" i="1"/>
  <c r="C2159" i="1"/>
  <c r="C2160" i="1"/>
  <c r="C734" i="1"/>
  <c r="C2161" i="1"/>
  <c r="C2162" i="1"/>
  <c r="C2163" i="1"/>
  <c r="C2164" i="1"/>
  <c r="C2165" i="1"/>
  <c r="C2166" i="1"/>
  <c r="C2167" i="1"/>
  <c r="C2168" i="1"/>
  <c r="C2169" i="1"/>
  <c r="C2170" i="1"/>
  <c r="C2171" i="1"/>
  <c r="C2172" i="1"/>
  <c r="C2173" i="1"/>
  <c r="C2174" i="1"/>
  <c r="C2175" i="1"/>
  <c r="C2176" i="1"/>
  <c r="C2177" i="1"/>
  <c r="C2178" i="1"/>
  <c r="C2179" i="1"/>
  <c r="C2180" i="1"/>
  <c r="C122" i="1"/>
  <c r="C2181" i="1"/>
  <c r="C2182" i="1"/>
  <c r="C2183" i="1"/>
  <c r="C2184" i="1"/>
  <c r="C2312" i="1"/>
  <c r="C2185" i="1"/>
  <c r="C2186" i="1"/>
  <c r="C2187" i="1"/>
  <c r="C2188" i="1"/>
  <c r="C2189" i="1"/>
  <c r="C2190" i="1"/>
  <c r="C2191" i="1"/>
  <c r="C2192" i="1"/>
  <c r="C2193" i="1"/>
  <c r="C2194" i="1"/>
  <c r="C2195" i="1"/>
  <c r="C2196" i="1"/>
  <c r="C2197" i="1"/>
  <c r="C2198" i="1"/>
  <c r="C2199" i="1"/>
  <c r="C2200" i="1"/>
  <c r="C2201" i="1"/>
  <c r="C2202" i="1"/>
  <c r="C2203" i="1"/>
  <c r="C2368" i="1"/>
  <c r="C2204" i="1"/>
  <c r="C2205" i="1"/>
  <c r="C2206" i="1"/>
  <c r="C2207" i="1"/>
  <c r="C2208" i="1"/>
  <c r="C2209" i="1"/>
  <c r="C2210" i="1"/>
  <c r="C2211" i="1"/>
  <c r="C2212" i="1"/>
  <c r="C2213" i="1"/>
  <c r="C2214" i="1"/>
  <c r="C2215" i="1"/>
  <c r="C2397" i="1"/>
  <c r="C2331" i="1"/>
  <c r="C2216" i="1"/>
  <c r="C2217" i="1"/>
  <c r="C2218" i="1"/>
  <c r="C2219" i="1"/>
  <c r="C2220" i="1"/>
  <c r="C2358" i="1"/>
  <c r="C2221" i="1"/>
  <c r="C2222" i="1"/>
  <c r="C2223" i="1"/>
  <c r="C2224" i="1"/>
  <c r="C2225" i="1"/>
  <c r="C2226" i="1"/>
  <c r="C2227" i="1"/>
  <c r="C2228" i="1"/>
  <c r="C2229" i="1"/>
  <c r="C2230" i="1"/>
  <c r="C2343" i="1"/>
  <c r="C2354" i="1"/>
  <c r="C2231" i="1"/>
  <c r="C2232" i="1"/>
  <c r="C2233" i="1"/>
  <c r="C2234" i="1"/>
  <c r="C2235" i="1"/>
  <c r="C2236" i="1"/>
  <c r="C2237" i="1"/>
  <c r="C2238" i="1"/>
  <c r="C2239" i="1"/>
  <c r="C2398" i="1"/>
  <c r="C2240" i="1"/>
  <c r="C2369" i="1"/>
  <c r="C2241" i="1"/>
  <c r="C2242" i="1"/>
  <c r="C2243" i="1"/>
  <c r="C2244" i="1"/>
  <c r="C2345" i="1"/>
  <c r="C2245" i="1"/>
  <c r="C2246" i="1"/>
  <c r="C2247" i="1"/>
  <c r="C2248" i="1"/>
  <c r="C2249" i="1"/>
  <c r="C2250" i="1"/>
  <c r="C649" i="1"/>
  <c r="C2399" i="1"/>
  <c r="C2251" i="1"/>
  <c r="C2252" i="1"/>
  <c r="C2253" i="1"/>
  <c r="C2254" i="1"/>
  <c r="C2255" i="1"/>
  <c r="C2256" i="1"/>
  <c r="C2257" i="1"/>
  <c r="C2258" i="1"/>
  <c r="C2259" i="1"/>
  <c r="C2260" i="1"/>
  <c r="C2261" i="1"/>
  <c r="C2262" i="1"/>
  <c r="C466" i="1"/>
  <c r="C2263" i="1"/>
  <c r="C488" i="1"/>
  <c r="C2264" i="1"/>
  <c r="C2265" i="1"/>
  <c r="C2266" i="1"/>
  <c r="C2267" i="1"/>
  <c r="C2268" i="1"/>
  <c r="C2269" i="1"/>
  <c r="C2270" i="1"/>
  <c r="C2271" i="1"/>
  <c r="C2272" i="1"/>
  <c r="C2273" i="1"/>
  <c r="C2274" i="1"/>
  <c r="C2275" i="1"/>
  <c r="C2276" i="1"/>
  <c r="C2277" i="1"/>
  <c r="C2278" i="1"/>
  <c r="C2279" i="1"/>
  <c r="C2280" i="1"/>
  <c r="C2281" i="1"/>
  <c r="C2282" i="1"/>
  <c r="C2283" i="1"/>
  <c r="C2284" i="1"/>
  <c r="C707" i="1"/>
  <c r="C2285" i="1"/>
  <c r="C2286" i="1"/>
  <c r="C651" i="1"/>
  <c r="C2287" i="1"/>
  <c r="C2288" i="1"/>
  <c r="C747" i="1"/>
  <c r="C2289" i="1"/>
  <c r="C2290" i="1"/>
  <c r="C578" i="1"/>
  <c r="C746" i="1"/>
  <c r="C2291" i="1"/>
  <c r="C2292" i="1"/>
  <c r="C2293" i="1"/>
  <c r="C2294" i="1"/>
  <c r="C2295" i="1"/>
  <c r="C2296" i="1"/>
  <c r="C2297" i="1"/>
  <c r="C2298" i="1"/>
  <c r="C2299" i="1"/>
  <c r="C2300" i="1"/>
  <c r="C2301" i="1"/>
  <c r="C2302" i="1"/>
  <c r="C159" i="1"/>
  <c r="C2303" i="1"/>
  <c r="C568" i="1"/>
  <c r="C2304" i="1"/>
  <c r="C2305" i="1"/>
  <c r="C2306" i="1"/>
  <c r="C2307" i="1"/>
  <c r="C2308" i="1"/>
  <c r="C616" i="1"/>
  <c r="C760" i="1"/>
  <c r="V2" i="1" l="1" a="1"/>
  <c r="V2" i="1" s="1"/>
  <c r="H253" i="1" l="1"/>
  <c r="H801" i="1"/>
  <c r="H2362" i="1"/>
  <c r="H37" i="1"/>
  <c r="H19" i="1"/>
  <c r="H458" i="1"/>
  <c r="H840" i="1"/>
  <c r="H8" i="1"/>
  <c r="H798" i="1"/>
  <c r="H847" i="1"/>
  <c r="H2363" i="1"/>
  <c r="H123" i="1"/>
  <c r="H58" i="1"/>
  <c r="H963" i="1"/>
  <c r="H2" i="1"/>
  <c r="H1074" i="1"/>
  <c r="H126" i="1"/>
  <c r="H709" i="1"/>
  <c r="H186" i="1"/>
  <c r="H1075" i="1"/>
  <c r="H4" i="1"/>
  <c r="H12" i="1"/>
  <c r="H121" i="1"/>
  <c r="H459" i="1"/>
  <c r="H361" i="1"/>
  <c r="H357" i="1"/>
  <c r="H1076" i="1"/>
  <c r="H9" i="1"/>
  <c r="H311" i="1"/>
  <c r="H188" i="1"/>
  <c r="H11" i="1"/>
  <c r="H796" i="1"/>
  <c r="H896" i="1"/>
  <c r="H462" i="1"/>
  <c r="H62" i="1"/>
  <c r="H384" i="1"/>
  <c r="H821" i="1"/>
  <c r="H787" i="1"/>
  <c r="H2401" i="1"/>
  <c r="H21" i="1"/>
  <c r="H1077" i="1"/>
  <c r="H1078" i="1"/>
  <c r="H260" i="1"/>
  <c r="H43" i="1"/>
  <c r="H42" i="1"/>
  <c r="H284" i="1"/>
  <c r="H823" i="1"/>
  <c r="H803" i="1"/>
  <c r="H678" i="1"/>
  <c r="H961" i="1"/>
  <c r="H2326" i="1"/>
  <c r="H451" i="1"/>
  <c r="H52" i="1"/>
  <c r="H53" i="1"/>
  <c r="H1176" i="1"/>
  <c r="H478" i="1"/>
  <c r="H427" i="1"/>
  <c r="H964" i="1"/>
  <c r="H960" i="1"/>
  <c r="H959" i="1"/>
  <c r="H352" i="1"/>
  <c r="H80" i="1"/>
  <c r="H804" i="1"/>
  <c r="H166" i="1"/>
  <c r="H303" i="1"/>
  <c r="H2309" i="1"/>
  <c r="H480" i="1"/>
  <c r="H484" i="1"/>
  <c r="H40" i="1"/>
  <c r="H820" i="1"/>
  <c r="H975" i="1"/>
  <c r="H154" i="1"/>
  <c r="H918" i="1"/>
  <c r="H812" i="1"/>
  <c r="H852" i="1"/>
  <c r="H320" i="1"/>
  <c r="H252" i="1"/>
  <c r="H118" i="1"/>
  <c r="H465" i="1"/>
  <c r="H829" i="1"/>
  <c r="H440" i="1"/>
  <c r="H168" i="1"/>
  <c r="H144" i="1"/>
  <c r="H2355" i="1"/>
  <c r="H68" i="1"/>
  <c r="H337" i="1"/>
  <c r="H79" i="1"/>
  <c r="H149" i="1"/>
  <c r="H63" i="1"/>
  <c r="H10" i="1"/>
  <c r="H793" i="1"/>
  <c r="H762" i="1"/>
  <c r="H839" i="1"/>
  <c r="H1079" i="1"/>
  <c r="H137" i="1"/>
  <c r="H838" i="1"/>
  <c r="H287" i="1"/>
  <c r="H75" i="1"/>
  <c r="H858" i="1"/>
  <c r="H353" i="1"/>
  <c r="H91" i="1"/>
  <c r="H1005" i="1"/>
  <c r="H978" i="1"/>
  <c r="H97" i="1"/>
  <c r="H96" i="1"/>
  <c r="H102" i="1"/>
  <c r="H101" i="1"/>
  <c r="H106" i="1"/>
  <c r="H333" i="1"/>
  <c r="H76" i="1"/>
  <c r="H110" i="1"/>
  <c r="H142" i="1"/>
  <c r="H143" i="1"/>
  <c r="H94" i="1"/>
  <c r="H93" i="1"/>
  <c r="H70" i="1"/>
  <c r="H146" i="1"/>
  <c r="H133" i="1"/>
  <c r="H138" i="1"/>
  <c r="H139" i="1"/>
  <c r="H17" i="1"/>
  <c r="H95" i="1"/>
  <c r="H136" i="1"/>
  <c r="H92" i="1"/>
  <c r="H283" i="1"/>
  <c r="H153" i="1"/>
  <c r="H510" i="1"/>
  <c r="H254" i="1"/>
  <c r="H35" i="1"/>
  <c r="H226" i="1"/>
  <c r="H650" i="1"/>
  <c r="H116" i="1"/>
  <c r="H213" i="1"/>
  <c r="H972" i="1"/>
  <c r="H1080" i="1"/>
  <c r="H1081" i="1"/>
  <c r="H956" i="1"/>
  <c r="H906" i="1"/>
  <c r="H120" i="1"/>
  <c r="H114" i="1"/>
  <c r="H50" i="1"/>
  <c r="H419" i="1"/>
  <c r="H404" i="1"/>
  <c r="H808" i="1"/>
  <c r="H837" i="1"/>
  <c r="H115" i="1"/>
  <c r="H7" i="1"/>
  <c r="H161" i="1"/>
  <c r="H403" i="1"/>
  <c r="H72" i="1"/>
  <c r="H61" i="1"/>
  <c r="H1082" i="1"/>
  <c r="H239" i="1"/>
  <c r="H2386" i="1"/>
  <c r="H18" i="1"/>
  <c r="H620" i="1"/>
  <c r="H989" i="1"/>
  <c r="H1083" i="1"/>
  <c r="H1084" i="1"/>
  <c r="H907" i="1"/>
  <c r="H103" i="1"/>
  <c r="H605" i="1"/>
  <c r="H841" i="1"/>
  <c r="H205" i="1"/>
  <c r="H155" i="1"/>
  <c r="H1177" i="1"/>
  <c r="H995" i="1"/>
  <c r="H1085" i="1"/>
  <c r="H788" i="1"/>
  <c r="H90" i="1"/>
  <c r="H562" i="1"/>
  <c r="H756" i="1"/>
  <c r="H203" i="1"/>
  <c r="H206" i="1"/>
  <c r="H329" i="1"/>
  <c r="H871" i="1"/>
  <c r="H567" i="1"/>
  <c r="H549" i="1"/>
  <c r="H107" i="1"/>
  <c r="H295" i="1"/>
  <c r="H947" i="1"/>
  <c r="H245" i="1"/>
  <c r="H105" i="1"/>
  <c r="H185" i="1"/>
  <c r="H195" i="1"/>
  <c r="H977" i="1"/>
  <c r="H151" i="1"/>
  <c r="H5" i="1"/>
  <c r="H347" i="1"/>
  <c r="H817" i="1"/>
  <c r="H1086" i="1"/>
  <c r="H763" i="1"/>
  <c r="H1087" i="1"/>
  <c r="H33" i="1"/>
  <c r="H1088" i="1"/>
  <c r="H410" i="1"/>
  <c r="H556" i="1"/>
  <c r="H273" i="1"/>
  <c r="H182" i="1"/>
  <c r="H256" i="1"/>
  <c r="H271" i="1"/>
  <c r="H544" i="1"/>
  <c r="H583" i="1"/>
  <c r="H1089" i="1"/>
  <c r="H280" i="1"/>
  <c r="H345" i="1"/>
  <c r="H45" i="1"/>
  <c r="H170" i="1"/>
  <c r="H1090" i="1"/>
  <c r="H407" i="1"/>
  <c r="H6" i="1"/>
  <c r="H797" i="1"/>
  <c r="H985" i="1"/>
  <c r="H82" i="1"/>
  <c r="H814" i="1"/>
  <c r="H988" i="1"/>
  <c r="H472" i="1"/>
  <c r="H1026" i="1"/>
  <c r="H2346" i="1"/>
  <c r="H1003" i="1"/>
  <c r="H267" i="1"/>
  <c r="H1091" i="1"/>
  <c r="H135" i="1"/>
  <c r="H991" i="1"/>
  <c r="H32" i="1"/>
  <c r="H1022" i="1"/>
  <c r="H454" i="1"/>
  <c r="H815" i="1"/>
  <c r="H430" i="1"/>
  <c r="H229" i="1"/>
  <c r="H822" i="1"/>
  <c r="H913" i="1"/>
  <c r="H411" i="1"/>
  <c r="H113" i="1"/>
  <c r="H108" i="1"/>
  <c r="H371" i="1"/>
  <c r="H1092" i="1"/>
  <c r="H810" i="1"/>
  <c r="H377" i="1"/>
  <c r="H789" i="1"/>
  <c r="H378" i="1"/>
  <c r="H379" i="1"/>
  <c r="H380" i="1"/>
  <c r="H2317" i="1"/>
  <c r="H481" i="1"/>
  <c r="H1093" i="1"/>
  <c r="H1094" i="1"/>
  <c r="H41" i="1"/>
  <c r="H981" i="1"/>
  <c r="H891" i="1"/>
  <c r="H921" i="1"/>
  <c r="H383" i="1"/>
  <c r="H850" i="1"/>
  <c r="H1095" i="1"/>
  <c r="H835" i="1"/>
  <c r="H931" i="1"/>
  <c r="H1096" i="1"/>
  <c r="H897" i="1"/>
  <c r="H1097" i="1"/>
  <c r="H1098" i="1"/>
  <c r="H965" i="1"/>
  <c r="H1099" i="1"/>
  <c r="H877" i="1"/>
  <c r="H966" i="1"/>
  <c r="H434" i="1"/>
  <c r="H85" i="1"/>
  <c r="H895" i="1"/>
  <c r="H1100" i="1"/>
  <c r="H771" i="1"/>
  <c r="H364" i="1"/>
  <c r="H1101" i="1"/>
  <c r="H210" i="1"/>
  <c r="H844" i="1"/>
  <c r="H321" i="1"/>
  <c r="H996" i="1"/>
  <c r="H547" i="1"/>
  <c r="H998" i="1"/>
  <c r="H358" i="1"/>
  <c r="H1102" i="1"/>
  <c r="H109" i="1"/>
  <c r="H662" i="1"/>
  <c r="H1103" i="1"/>
  <c r="H322" i="1"/>
  <c r="H436" i="1"/>
  <c r="H1104" i="1"/>
  <c r="H970" i="1"/>
  <c r="H828" i="1"/>
  <c r="H1105" i="1"/>
  <c r="H854" i="1"/>
  <c r="H447" i="1"/>
  <c r="H104" i="1"/>
  <c r="H71" i="1"/>
  <c r="H1106" i="1"/>
  <c r="H884" i="1"/>
  <c r="H925" i="1"/>
  <c r="H922" i="1"/>
  <c r="H460" i="1"/>
  <c r="H276" i="1"/>
  <c r="H274" i="1"/>
  <c r="H275" i="1"/>
  <c r="H167" i="1"/>
  <c r="H424" i="1"/>
  <c r="H207" i="1"/>
  <c r="H1107" i="1"/>
  <c r="H1108" i="1"/>
  <c r="H292" i="1"/>
  <c r="H291" i="1"/>
  <c r="H442" i="1"/>
  <c r="H255" i="1"/>
  <c r="H555" i="1"/>
  <c r="H531" i="1"/>
  <c r="H1109" i="1"/>
  <c r="H1110" i="1"/>
  <c r="H1111" i="1"/>
  <c r="H974" i="1"/>
  <c r="H584" i="1"/>
  <c r="H498" i="1"/>
  <c r="H1000" i="1"/>
  <c r="H790" i="1"/>
  <c r="H494" i="1"/>
  <c r="H617" i="1"/>
  <c r="H375" i="1"/>
  <c r="H1113" i="1"/>
  <c r="H976" i="1"/>
  <c r="H492" i="1"/>
  <c r="H39" i="1"/>
  <c r="H476" i="1"/>
  <c r="H279" i="1"/>
  <c r="H730" i="1"/>
  <c r="H552" i="1"/>
  <c r="H402" i="1"/>
  <c r="H1114" i="1"/>
  <c r="H54" i="1"/>
  <c r="H1034" i="1"/>
  <c r="H521" i="1"/>
  <c r="H408" i="1"/>
  <c r="H469" i="1"/>
  <c r="H398" i="1"/>
  <c r="H301" i="1"/>
  <c r="H1002" i="1"/>
  <c r="H455" i="1"/>
  <c r="H517" i="1"/>
  <c r="H326" i="1"/>
  <c r="H500" i="1"/>
  <c r="H225" i="1"/>
  <c r="H1115" i="1"/>
  <c r="H795" i="1"/>
  <c r="H503" i="1"/>
  <c r="H100" i="1"/>
  <c r="H520" i="1"/>
  <c r="H348" i="1"/>
  <c r="H1116" i="1"/>
  <c r="H89" i="1"/>
  <c r="H189" i="1"/>
  <c r="H609" i="1"/>
  <c r="H413" i="1"/>
  <c r="H1117" i="1"/>
  <c r="H986" i="1"/>
  <c r="H233" i="1"/>
  <c r="H943" i="1"/>
  <c r="H1118" i="1"/>
  <c r="H1119" i="1"/>
  <c r="H242" i="1"/>
  <c r="H1120" i="1"/>
  <c r="H1121" i="1"/>
  <c r="H739" i="1"/>
  <c r="H192" i="1"/>
  <c r="H1122" i="1"/>
  <c r="H1064" i="1"/>
  <c r="H1123" i="1"/>
  <c r="H1057" i="1"/>
  <c r="H370" i="1"/>
  <c r="H595" i="1"/>
  <c r="H1124" i="1"/>
  <c r="H513" i="1"/>
  <c r="H598" i="1"/>
  <c r="H1125" i="1"/>
  <c r="H573" i="1"/>
  <c r="H776" i="1"/>
  <c r="H1050" i="1"/>
  <c r="H445" i="1"/>
  <c r="H432" i="1"/>
  <c r="H1126" i="1"/>
  <c r="H1018" i="1"/>
  <c r="H614" i="1"/>
  <c r="H493" i="1"/>
  <c r="H585" i="1"/>
  <c r="H514" i="1"/>
  <c r="H1127" i="1"/>
  <c r="H1128" i="1"/>
  <c r="H629" i="1"/>
  <c r="H665" i="1"/>
  <c r="H643" i="1"/>
  <c r="H2385" i="1"/>
  <c r="H534" i="1"/>
  <c r="H563" i="1"/>
  <c r="H209" i="1"/>
  <c r="H66" i="1"/>
  <c r="H565" i="1"/>
  <c r="H619" i="1"/>
  <c r="H569" i="1"/>
  <c r="H1129" i="1"/>
  <c r="H816" i="1"/>
  <c r="H502" i="1"/>
  <c r="H558" i="1"/>
  <c r="H450" i="1"/>
  <c r="H156" i="1"/>
  <c r="H519" i="1"/>
  <c r="H623" i="1"/>
  <c r="H560" i="1"/>
  <c r="H193" i="1"/>
  <c r="H575" i="1"/>
  <c r="H516" i="1"/>
  <c r="H175" i="1"/>
  <c r="H628" i="1"/>
  <c r="H593" i="1"/>
  <c r="H293" i="1"/>
  <c r="H914" i="1"/>
  <c r="H631" i="1"/>
  <c r="H659" i="1"/>
  <c r="H661" i="1"/>
  <c r="H150" i="1"/>
  <c r="H640" i="1"/>
  <c r="H642" i="1"/>
  <c r="H686" i="1"/>
  <c r="H611" i="1"/>
  <c r="H537" i="1"/>
  <c r="H269" i="1"/>
  <c r="H176" i="1"/>
  <c r="H606" i="1"/>
  <c r="H564" i="1"/>
  <c r="H669" i="1"/>
  <c r="H599" i="1"/>
  <c r="H1130" i="1"/>
  <c r="H171" i="1"/>
  <c r="H685" i="1"/>
  <c r="H613" i="1"/>
  <c r="H571" i="1"/>
  <c r="H518" i="1"/>
  <c r="H657" i="1"/>
  <c r="H1131" i="1"/>
  <c r="H1132" i="1"/>
  <c r="H261" i="1"/>
  <c r="H515" i="1"/>
  <c r="H992" i="1"/>
  <c r="H272" i="1"/>
  <c r="H646" i="1"/>
  <c r="H632" i="1"/>
  <c r="H1133" i="1"/>
  <c r="H181" i="1"/>
  <c r="H708" i="1"/>
  <c r="H1134" i="1"/>
  <c r="H1135" i="1"/>
  <c r="H1048" i="1"/>
  <c r="H768" i="1"/>
  <c r="H1136" i="1"/>
  <c r="H1137" i="1"/>
  <c r="H543" i="1"/>
  <c r="H1138" i="1"/>
  <c r="H689" i="1"/>
  <c r="H1139" i="1"/>
  <c r="H1140" i="1"/>
  <c r="H247" i="1"/>
  <c r="H1141" i="1"/>
  <c r="H172" i="1"/>
  <c r="H99" i="1"/>
  <c r="H690" i="1"/>
  <c r="H604" i="1"/>
  <c r="H590" i="1"/>
  <c r="H1142" i="1"/>
  <c r="H541" i="1"/>
  <c r="H1143" i="1"/>
  <c r="H706" i="1"/>
  <c r="H681" i="1"/>
  <c r="H1144" i="1"/>
  <c r="H581" i="1"/>
  <c r="H1145" i="1"/>
  <c r="H1146" i="1"/>
  <c r="H561" i="1"/>
  <c r="H1147" i="1"/>
  <c r="H1148" i="1"/>
  <c r="H1149" i="1"/>
  <c r="H704" i="1"/>
  <c r="H777" i="1"/>
  <c r="H934" i="1"/>
  <c r="H526" i="1"/>
  <c r="H574" i="1"/>
  <c r="H705" i="1"/>
  <c r="H735" i="1"/>
  <c r="H713" i="1"/>
  <c r="H639" i="1"/>
  <c r="H648" i="1"/>
  <c r="H512" i="1"/>
  <c r="H664" i="1"/>
  <c r="H220" i="1"/>
  <c r="H729" i="1"/>
  <c r="H732" i="1"/>
  <c r="H1150" i="1"/>
  <c r="H2310" i="1"/>
  <c r="H112" i="1"/>
  <c r="H848" i="1"/>
  <c r="H596" i="1"/>
  <c r="H330" i="1"/>
  <c r="H1178" i="1"/>
  <c r="H1021" i="1"/>
  <c r="H718" i="1"/>
  <c r="H741" i="1"/>
  <c r="H2384" i="1"/>
  <c r="H164" i="1"/>
  <c r="H872" i="1"/>
  <c r="H46" i="1"/>
  <c r="H912" i="1"/>
  <c r="H1151" i="1"/>
  <c r="H1152" i="1"/>
  <c r="H1153" i="1"/>
  <c r="H1154" i="1"/>
  <c r="H268" i="1"/>
  <c r="H990" i="1"/>
  <c r="H1155" i="1"/>
  <c r="H1156" i="1"/>
  <c r="H1157" i="1"/>
  <c r="H1158" i="1"/>
  <c r="H700" i="1"/>
  <c r="H813" i="1"/>
  <c r="H728" i="1"/>
  <c r="H1159" i="1"/>
  <c r="H1160" i="1"/>
  <c r="H1044" i="1"/>
  <c r="H909" i="1"/>
  <c r="H1161" i="1"/>
  <c r="H367" i="1"/>
  <c r="H908" i="1"/>
  <c r="H1162" i="1"/>
  <c r="H1163" i="1"/>
  <c r="H1164" i="1"/>
  <c r="H327" i="1"/>
  <c r="H249" i="1"/>
  <c r="H1041" i="1"/>
  <c r="H1165" i="1"/>
  <c r="H742" i="1"/>
  <c r="H1166" i="1"/>
  <c r="H1167" i="1"/>
  <c r="H1168" i="1"/>
  <c r="H740" i="1"/>
  <c r="H1169" i="1"/>
  <c r="H496" i="1"/>
  <c r="H2332" i="1"/>
  <c r="H1170" i="1"/>
  <c r="H1171" i="1"/>
  <c r="H894" i="1"/>
  <c r="H180" i="1"/>
  <c r="H258" i="1"/>
  <c r="H753" i="1"/>
  <c r="H737" i="1"/>
  <c r="H621" i="1"/>
  <c r="H392" i="1"/>
  <c r="H714" i="1"/>
  <c r="H717" i="1"/>
  <c r="H452" i="1"/>
  <c r="H374" i="1"/>
  <c r="H1172" i="1"/>
  <c r="H602" i="1"/>
  <c r="H766" i="1"/>
  <c r="H770" i="1"/>
  <c r="H656" i="1"/>
  <c r="H950" i="1"/>
  <c r="H724" i="1"/>
  <c r="H937" i="1"/>
  <c r="H769" i="1"/>
  <c r="H772" i="1"/>
  <c r="H712" i="1"/>
  <c r="H755" i="1"/>
  <c r="H773" i="1"/>
  <c r="H622" i="1"/>
  <c r="H842" i="1"/>
  <c r="H1173" i="1"/>
  <c r="H1174" i="1"/>
  <c r="H782" i="1"/>
  <c r="H540" i="1"/>
  <c r="H774" i="1"/>
  <c r="H1179" i="1"/>
  <c r="H783" i="1"/>
  <c r="H781" i="1"/>
  <c r="H775" i="1"/>
  <c r="H727" i="1"/>
  <c r="H439" i="1"/>
  <c r="H928" i="1"/>
  <c r="H278" i="1"/>
  <c r="H1175" i="1"/>
  <c r="H1180" i="1"/>
  <c r="H1181" i="1"/>
  <c r="H397" i="1"/>
  <c r="H1182" i="1"/>
  <c r="H448" i="1"/>
  <c r="H467" i="1"/>
  <c r="H1183" i="1"/>
  <c r="H55" i="1"/>
  <c r="H342" i="1"/>
  <c r="H1184" i="1"/>
  <c r="H216" i="1"/>
  <c r="H1185" i="1"/>
  <c r="H1053" i="1"/>
  <c r="H1186" i="1"/>
  <c r="H28" i="1"/>
  <c r="H1187" i="1"/>
  <c r="H1188" i="1"/>
  <c r="H1189" i="1"/>
  <c r="H1190" i="1"/>
  <c r="H1191" i="1"/>
  <c r="H1028" i="1"/>
  <c r="H475" i="1"/>
  <c r="H281" i="1"/>
  <c r="H948" i="1"/>
  <c r="H362" i="1"/>
  <c r="H1192" i="1"/>
  <c r="H1193" i="1"/>
  <c r="H1194" i="1"/>
  <c r="H369" i="1"/>
  <c r="H246" i="1"/>
  <c r="H1195" i="1"/>
  <c r="H183" i="1"/>
  <c r="H1196" i="1"/>
  <c r="H3" i="1"/>
  <c r="H1197" i="1"/>
  <c r="H86" i="1"/>
  <c r="H1023" i="1"/>
  <c r="H385" i="1"/>
  <c r="H1198" i="1"/>
  <c r="H343" i="1"/>
  <c r="H483" i="1"/>
  <c r="H1199" i="1"/>
  <c r="H132" i="1"/>
  <c r="H944" i="1"/>
  <c r="H302" i="1"/>
  <c r="H1200" i="1"/>
  <c r="H372" i="1"/>
  <c r="H461" i="1"/>
  <c r="H315" i="1"/>
  <c r="H1201" i="1"/>
  <c r="H1202" i="1"/>
  <c r="H587" i="1"/>
  <c r="H1203" i="1"/>
  <c r="H1204" i="1"/>
  <c r="H1205" i="1"/>
  <c r="H1206" i="1"/>
  <c r="H1207" i="1"/>
  <c r="H1208" i="1"/>
  <c r="H1209" i="1"/>
  <c r="H1210" i="1"/>
  <c r="H1211" i="1"/>
  <c r="H1212" i="1"/>
  <c r="H1213" i="1"/>
  <c r="H1214" i="1"/>
  <c r="H723" i="1"/>
  <c r="H141" i="1"/>
  <c r="H248" i="1"/>
  <c r="H304" i="1"/>
  <c r="H1215" i="1"/>
  <c r="H423" i="1"/>
  <c r="H482" i="1"/>
  <c r="H1216" i="1"/>
  <c r="H1217" i="1"/>
  <c r="H1218" i="1"/>
  <c r="H1219" i="1"/>
  <c r="H1220" i="1"/>
  <c r="H885" i="1"/>
  <c r="H158" i="1"/>
  <c r="H799" i="1"/>
  <c r="H1221" i="1"/>
  <c r="H78" i="1"/>
  <c r="H1222" i="1"/>
  <c r="H886" i="1"/>
  <c r="H1223" i="1"/>
  <c r="H1224" i="1"/>
  <c r="H20" i="1"/>
  <c r="H1225" i="1"/>
  <c r="H162" i="1"/>
  <c r="H559" i="1"/>
  <c r="H1226" i="1"/>
  <c r="H1227" i="1"/>
  <c r="H1228" i="1"/>
  <c r="H1229" i="1"/>
  <c r="H1230" i="1"/>
  <c r="H174" i="1"/>
  <c r="H1231" i="1"/>
  <c r="H1232" i="1"/>
  <c r="H1025" i="1"/>
  <c r="H1233" i="1"/>
  <c r="H499" i="1"/>
  <c r="H1234" i="1"/>
  <c r="H1235" i="1"/>
  <c r="H553" i="1"/>
  <c r="H586" i="1"/>
  <c r="H433" i="1"/>
  <c r="H1236" i="1"/>
  <c r="H471" i="1"/>
  <c r="H883" i="1"/>
  <c r="H73" i="1"/>
  <c r="H1237" i="1"/>
  <c r="H1238" i="1"/>
  <c r="H1239" i="1"/>
  <c r="H157" i="1"/>
  <c r="H802" i="1"/>
  <c r="H672" i="1"/>
  <c r="H406" i="1"/>
  <c r="H1240" i="1"/>
  <c r="H1241" i="1"/>
  <c r="H489" i="1"/>
  <c r="H904" i="1"/>
  <c r="H1242" i="1"/>
  <c r="H942" i="1"/>
  <c r="H1243" i="1"/>
  <c r="H853" i="1"/>
  <c r="H214" i="1"/>
  <c r="H1244" i="1"/>
  <c r="H1245" i="1"/>
  <c r="H529" i="1"/>
  <c r="H1001" i="1"/>
  <c r="H1246" i="1"/>
  <c r="H1247" i="1"/>
  <c r="H1248" i="1"/>
  <c r="H1249" i="1"/>
  <c r="H2380" i="1"/>
  <c r="H232" i="1"/>
  <c r="H1250" i="1"/>
  <c r="H615" i="1"/>
  <c r="H725" i="1"/>
  <c r="H1042" i="1"/>
  <c r="H900" i="1"/>
  <c r="H15" i="1"/>
  <c r="H1251" i="1"/>
  <c r="H163" i="1"/>
  <c r="H1252" i="1"/>
  <c r="H846" i="1"/>
  <c r="H1253" i="1"/>
  <c r="H527" i="1"/>
  <c r="H235" i="1"/>
  <c r="H784" i="1"/>
  <c r="H680" i="1"/>
  <c r="H2376" i="1"/>
  <c r="H955" i="1"/>
  <c r="H1254" i="1"/>
  <c r="H1255" i="1"/>
  <c r="H1256" i="1"/>
  <c r="H551" i="1"/>
  <c r="H1257" i="1"/>
  <c r="H1258" i="1"/>
  <c r="H257" i="1"/>
  <c r="H1259" i="1"/>
  <c r="H288" i="1"/>
  <c r="H224" i="1"/>
  <c r="H355" i="1"/>
  <c r="H1260" i="1"/>
  <c r="H1261" i="1"/>
  <c r="H1262" i="1"/>
  <c r="H548" i="1"/>
  <c r="H830" i="1"/>
  <c r="H874" i="1"/>
  <c r="H1263" i="1"/>
  <c r="H69" i="1"/>
  <c r="H262" i="1"/>
  <c r="H786" i="1"/>
  <c r="H1264" i="1"/>
  <c r="H409" i="1"/>
  <c r="H1265" i="1"/>
  <c r="H323" i="1"/>
  <c r="H508" i="1"/>
  <c r="H1266" i="1"/>
  <c r="H507" i="1"/>
  <c r="H509" i="1"/>
  <c r="H506" i="1"/>
  <c r="H1267" i="1"/>
  <c r="H396" i="1"/>
  <c r="H566" i="1"/>
  <c r="H641" i="1"/>
  <c r="H1268" i="1"/>
  <c r="H340" i="1"/>
  <c r="H1269" i="1"/>
  <c r="H1270" i="1"/>
  <c r="H388" i="1"/>
  <c r="H1271" i="1"/>
  <c r="H1272" i="1"/>
  <c r="H1273" i="1"/>
  <c r="H227" i="1"/>
  <c r="H851" i="1"/>
  <c r="H152" i="1"/>
  <c r="H1274" i="1"/>
  <c r="H1275" i="1"/>
  <c r="H1276" i="1"/>
  <c r="H1277" i="1"/>
  <c r="H1039" i="1"/>
  <c r="H1278" i="1"/>
  <c r="H1279" i="1"/>
  <c r="H1280" i="1"/>
  <c r="H365" i="1"/>
  <c r="H1281" i="1"/>
  <c r="H1282" i="1"/>
  <c r="H1283" i="1"/>
  <c r="H834" i="1"/>
  <c r="H1284" i="1"/>
  <c r="H308" i="1"/>
  <c r="H1285" i="1"/>
  <c r="H936" i="1"/>
  <c r="H453" i="1"/>
  <c r="H618" i="1"/>
  <c r="H903" i="1"/>
  <c r="H888" i="1"/>
  <c r="H1286" i="1"/>
  <c r="H699" i="1"/>
  <c r="H1287" i="1"/>
  <c r="H1288" i="1"/>
  <c r="H1289" i="1"/>
  <c r="H184" i="1"/>
  <c r="H1290" i="1"/>
  <c r="H1291" i="1"/>
  <c r="H1019" i="1"/>
  <c r="H376" i="1"/>
  <c r="H1292" i="1"/>
  <c r="H1293" i="1"/>
  <c r="H1294" i="1"/>
  <c r="H800" i="1"/>
  <c r="H638" i="1"/>
  <c r="H1295" i="1"/>
  <c r="H1052" i="1"/>
  <c r="H435" i="1"/>
  <c r="H277" i="1"/>
  <c r="H1296" i="1"/>
  <c r="H1297" i="1"/>
  <c r="H1298" i="1"/>
  <c r="H1299" i="1"/>
  <c r="H1300" i="1"/>
  <c r="H1301" i="1"/>
  <c r="H1302" i="1"/>
  <c r="H1303" i="1"/>
  <c r="H1304" i="1"/>
  <c r="H328" i="1"/>
  <c r="H399" i="1"/>
  <c r="H1305" i="1"/>
  <c r="H1306" i="1"/>
  <c r="H576" i="1"/>
  <c r="H1307" i="1"/>
  <c r="H190" i="1"/>
  <c r="H1308" i="1"/>
  <c r="H1309" i="1"/>
  <c r="H1310" i="1"/>
  <c r="H1311" i="1"/>
  <c r="H464" i="1"/>
  <c r="H607" i="1"/>
  <c r="H2388" i="1"/>
  <c r="H1032" i="1"/>
  <c r="H535" i="1"/>
  <c r="H1312" i="1"/>
  <c r="H805" i="1"/>
  <c r="H1313" i="1"/>
  <c r="H1314" i="1"/>
  <c r="H592" i="1"/>
  <c r="H1315" i="1"/>
  <c r="H1316" i="1"/>
  <c r="H147" i="1"/>
  <c r="H522" i="1"/>
  <c r="H236" i="1"/>
  <c r="H1055" i="1"/>
  <c r="H945" i="1"/>
  <c r="H1038" i="1"/>
  <c r="H1317" i="1"/>
  <c r="H429" i="1"/>
  <c r="H473" i="1"/>
  <c r="H446" i="1"/>
  <c r="H1318" i="1"/>
  <c r="H589" i="1"/>
  <c r="H1319" i="1"/>
  <c r="H1320" i="1"/>
  <c r="H1321" i="1"/>
  <c r="H1322" i="1"/>
  <c r="H307" i="1"/>
  <c r="H1323" i="1"/>
  <c r="H702" i="1"/>
  <c r="H652" i="1"/>
  <c r="H1047" i="1"/>
  <c r="H630" i="1"/>
  <c r="H1324" i="1"/>
  <c r="H1325" i="1"/>
  <c r="H1326" i="1"/>
  <c r="H688" i="1"/>
  <c r="H335" i="1"/>
  <c r="H1327" i="1"/>
  <c r="H1328" i="1"/>
  <c r="H969" i="1"/>
  <c r="H165" i="1"/>
  <c r="H1329" i="1"/>
  <c r="H1330" i="1"/>
  <c r="H437" i="1"/>
  <c r="H612" i="1"/>
  <c r="H1331" i="1"/>
  <c r="H1332" i="1"/>
  <c r="H2356" i="1"/>
  <c r="H1333" i="1"/>
  <c r="H1334" i="1"/>
  <c r="H889" i="1"/>
  <c r="H1335" i="1"/>
  <c r="H264" i="1"/>
  <c r="H49" i="1"/>
  <c r="H807" i="1"/>
  <c r="H806" i="1"/>
  <c r="H1336" i="1"/>
  <c r="H1337" i="1"/>
  <c r="H667" i="1"/>
  <c r="H1338" i="1"/>
  <c r="H826" i="1"/>
  <c r="H1339" i="1"/>
  <c r="H523" i="1"/>
  <c r="H1340" i="1"/>
  <c r="H1341" i="1"/>
  <c r="H1342" i="1"/>
  <c r="H83" i="1"/>
  <c r="H1343" i="1"/>
  <c r="H1344" i="1"/>
  <c r="H1345" i="1"/>
  <c r="H1346" i="1"/>
  <c r="H926" i="1"/>
  <c r="H117" i="1"/>
  <c r="H505" i="1"/>
  <c r="H1347" i="1"/>
  <c r="H919" i="1"/>
  <c r="H1348" i="1"/>
  <c r="H119" i="1"/>
  <c r="H1349" i="1"/>
  <c r="H1036" i="1"/>
  <c r="H1006" i="1"/>
  <c r="H1350" i="1"/>
  <c r="H845" i="1"/>
  <c r="H282" i="1"/>
  <c r="H539" i="1"/>
  <c r="H1351" i="1"/>
  <c r="H1352" i="1"/>
  <c r="H425" i="1"/>
  <c r="H497" i="1"/>
  <c r="H1353" i="1"/>
  <c r="H594" i="1"/>
  <c r="H536" i="1"/>
  <c r="H1354" i="1"/>
  <c r="H51" i="1"/>
  <c r="H1355" i="1"/>
  <c r="H1356" i="1"/>
  <c r="H949" i="1"/>
  <c r="H1357" i="1"/>
  <c r="H1015" i="1"/>
  <c r="H1358" i="1"/>
  <c r="H1045" i="1"/>
  <c r="H557" i="1"/>
  <c r="H953" i="1"/>
  <c r="H1359" i="1"/>
  <c r="H477" i="1"/>
  <c r="H946" i="1"/>
  <c r="H1360" i="1"/>
  <c r="H952" i="1"/>
  <c r="H1361" i="1"/>
  <c r="H1362" i="1"/>
  <c r="H951" i="1"/>
  <c r="H647" i="1"/>
  <c r="H1363" i="1"/>
  <c r="H341" i="1"/>
  <c r="H421" i="1"/>
  <c r="H1031" i="1"/>
  <c r="H655" i="1"/>
  <c r="H351" i="1"/>
  <c r="H1364" i="1"/>
  <c r="H431" i="1"/>
  <c r="H389" i="1"/>
  <c r="H1365" i="1"/>
  <c r="H1366" i="1"/>
  <c r="H924" i="1"/>
  <c r="H290" i="1"/>
  <c r="H64" i="1"/>
  <c r="H177" i="1"/>
  <c r="H994" i="1"/>
  <c r="H1367" i="1"/>
  <c r="H504" i="1"/>
  <c r="H733" i="1"/>
  <c r="H131" i="1"/>
  <c r="H890" i="1"/>
  <c r="H130" i="1"/>
  <c r="H610" i="1"/>
  <c r="H1004" i="1"/>
  <c r="H653" i="1"/>
  <c r="H530" i="1"/>
  <c r="H1368" i="1"/>
  <c r="H958" i="1"/>
  <c r="H591" i="1"/>
  <c r="H635" i="1"/>
  <c r="H929" i="1"/>
  <c r="H438" i="1"/>
  <c r="H582" i="1"/>
  <c r="H1369" i="1"/>
  <c r="H401" i="1"/>
  <c r="H898" i="1"/>
  <c r="H597" i="1"/>
  <c r="H710" i="1"/>
  <c r="H1370" i="1"/>
  <c r="H1371" i="1"/>
  <c r="H356" i="1"/>
  <c r="H1372" i="1"/>
  <c r="H1373" i="1"/>
  <c r="H624" i="1"/>
  <c r="H1374" i="1"/>
  <c r="H2372" i="1"/>
  <c r="H129" i="1"/>
  <c r="H1375" i="1"/>
  <c r="H538" i="1"/>
  <c r="H368" i="1"/>
  <c r="H294" i="1"/>
  <c r="H860" i="1"/>
  <c r="H637" i="1"/>
  <c r="H298" i="1"/>
  <c r="H1376" i="1"/>
  <c r="H1377" i="1"/>
  <c r="H1378" i="1"/>
  <c r="H1379" i="1"/>
  <c r="H859" i="1"/>
  <c r="H1380" i="1"/>
  <c r="H1381" i="1"/>
  <c r="H1013" i="1"/>
  <c r="H140" i="1"/>
  <c r="H36" i="1"/>
  <c r="H148" i="1"/>
  <c r="H359" i="1"/>
  <c r="H1382" i="1"/>
  <c r="H360" i="1"/>
  <c r="H973" i="1"/>
  <c r="H824" i="1"/>
  <c r="H1007" i="1"/>
  <c r="H400" i="1"/>
  <c r="H2360" i="1"/>
  <c r="H971" i="1"/>
  <c r="H1383" i="1"/>
  <c r="H1384" i="1"/>
  <c r="H1385" i="1"/>
  <c r="H382" i="1"/>
  <c r="H336" i="1"/>
  <c r="H979" i="1"/>
  <c r="H836" i="1"/>
  <c r="H1386" i="1"/>
  <c r="H524" i="1"/>
  <c r="H1387" i="1"/>
  <c r="H2311" i="1"/>
  <c r="H1388" i="1"/>
  <c r="H1389" i="1"/>
  <c r="H1390" i="1"/>
  <c r="H1391" i="1"/>
  <c r="H1392" i="1"/>
  <c r="H1017" i="1"/>
  <c r="H980" i="1"/>
  <c r="H1393" i="1"/>
  <c r="H202" i="1"/>
  <c r="H1394" i="1"/>
  <c r="H1395" i="1"/>
  <c r="H1396" i="1"/>
  <c r="H1397" i="1"/>
  <c r="H1398" i="1"/>
  <c r="H1399" i="1"/>
  <c r="H1400" i="1"/>
  <c r="H1401" i="1"/>
  <c r="H1402" i="1"/>
  <c r="H933" i="1"/>
  <c r="H1403" i="1"/>
  <c r="H1404" i="1"/>
  <c r="H1016" i="1"/>
  <c r="H1405" i="1"/>
  <c r="H405" i="1"/>
  <c r="H339" i="1"/>
  <c r="H1406" i="1"/>
  <c r="H414" i="1"/>
  <c r="H259" i="1"/>
  <c r="H250" i="1"/>
  <c r="H902" i="1"/>
  <c r="H265" i="1"/>
  <c r="H703" i="1"/>
  <c r="H910" i="1"/>
  <c r="H833" i="1"/>
  <c r="H2382" i="1"/>
  <c r="H1407" i="1"/>
  <c r="H1408" i="1"/>
  <c r="H1409" i="1"/>
  <c r="H1410" i="1"/>
  <c r="H1411" i="1"/>
  <c r="H373" i="1"/>
  <c r="H923" i="1"/>
  <c r="H1412" i="1"/>
  <c r="H645" i="1"/>
  <c r="H1413" i="1"/>
  <c r="H932" i="1"/>
  <c r="H490" i="1"/>
  <c r="H1414" i="1"/>
  <c r="H1415" i="1"/>
  <c r="H778" i="1"/>
  <c r="H1416" i="1"/>
  <c r="H1417" i="1"/>
  <c r="H1066" i="1"/>
  <c r="H485" i="1"/>
  <c r="H1073" i="1"/>
  <c r="H1418" i="1"/>
  <c r="H1419" i="1"/>
  <c r="H1420" i="1"/>
  <c r="H1421" i="1"/>
  <c r="H982" i="1"/>
  <c r="H2357" i="1"/>
  <c r="H111" i="1"/>
  <c r="H1422" i="1"/>
  <c r="H1423" i="1"/>
  <c r="H2361" i="1"/>
  <c r="H204" i="1"/>
  <c r="H1424" i="1"/>
  <c r="H625" i="1"/>
  <c r="H1425" i="1"/>
  <c r="H1426" i="1"/>
  <c r="H1427" i="1"/>
  <c r="H1428" i="1"/>
  <c r="H1429" i="1"/>
  <c r="H1430" i="1"/>
  <c r="H861" i="1"/>
  <c r="H935" i="1"/>
  <c r="H1431" i="1"/>
  <c r="H2379" i="1"/>
  <c r="H785" i="1"/>
  <c r="H1065" i="1"/>
  <c r="H1432" i="1"/>
  <c r="H1061" i="1"/>
  <c r="H1433" i="1"/>
  <c r="H1434" i="1"/>
  <c r="H819" i="1"/>
  <c r="H2334" i="1"/>
  <c r="H731" i="1"/>
  <c r="H1435" i="1"/>
  <c r="H757" i="1"/>
  <c r="H1436" i="1"/>
  <c r="H1437" i="1"/>
  <c r="H1438" i="1"/>
  <c r="H1439" i="1"/>
  <c r="H1440" i="1"/>
  <c r="H1441" i="1"/>
  <c r="H1442" i="1"/>
  <c r="H1071" i="1"/>
  <c r="H1443" i="1"/>
  <c r="H1444" i="1"/>
  <c r="H1445" i="1"/>
  <c r="H832" i="1"/>
  <c r="H722" i="1"/>
  <c r="H1033" i="1"/>
  <c r="H1446" i="1"/>
  <c r="H394" i="1"/>
  <c r="H1447" i="1"/>
  <c r="H1448" i="1"/>
  <c r="H1060" i="1"/>
  <c r="H876" i="1"/>
  <c r="H873" i="1"/>
  <c r="H967" i="1"/>
  <c r="H831" i="1"/>
  <c r="H31" i="1"/>
  <c r="H314" i="1"/>
  <c r="H1449" i="1"/>
  <c r="H309" i="1"/>
  <c r="H849" i="1"/>
  <c r="H479" i="1"/>
  <c r="H1450" i="1"/>
  <c r="H1451" i="1"/>
  <c r="H1452" i="1"/>
  <c r="H1453" i="1"/>
  <c r="H1454" i="1"/>
  <c r="H44" i="1"/>
  <c r="H1455" i="1"/>
  <c r="H1456" i="1"/>
  <c r="H818" i="1"/>
  <c r="H56" i="1"/>
  <c r="H81" i="1"/>
  <c r="H57" i="1"/>
  <c r="H1457" i="1"/>
  <c r="H905" i="1"/>
  <c r="H1458" i="1"/>
  <c r="H178" i="1"/>
  <c r="H1459" i="1"/>
  <c r="H1027" i="1"/>
  <c r="H1460" i="1"/>
  <c r="H550" i="1"/>
  <c r="H779" i="1"/>
  <c r="H915" i="1"/>
  <c r="H911" i="1"/>
  <c r="H1461" i="1"/>
  <c r="H1462" i="1"/>
  <c r="H1463" i="1"/>
  <c r="H1029" i="1"/>
  <c r="H893" i="1"/>
  <c r="H98" i="1"/>
  <c r="H865" i="1"/>
  <c r="H542" i="1"/>
  <c r="H1464" i="1"/>
  <c r="H1465" i="1"/>
  <c r="H1466" i="1"/>
  <c r="H1467" i="1"/>
  <c r="H1468" i="1"/>
  <c r="H983" i="1"/>
  <c r="H1009" i="1"/>
  <c r="H1469" i="1"/>
  <c r="H1010" i="1"/>
  <c r="H1470" i="1"/>
  <c r="H580" i="1"/>
  <c r="H1471" i="1"/>
  <c r="H916" i="1"/>
  <c r="H240" i="1"/>
  <c r="H2333" i="1"/>
  <c r="H1472" i="1"/>
  <c r="H1024" i="1"/>
  <c r="H1473" i="1"/>
  <c r="H887" i="1"/>
  <c r="H1474" i="1"/>
  <c r="H1475" i="1"/>
  <c r="H1476" i="1"/>
  <c r="H1477" i="1"/>
  <c r="H1011" i="1"/>
  <c r="H134" i="1"/>
  <c r="H456" i="1"/>
  <c r="H1012" i="1"/>
  <c r="H671" i="1"/>
  <c r="H882" i="1"/>
  <c r="H1478" i="1"/>
  <c r="H927" i="1"/>
  <c r="H1479" i="1"/>
  <c r="H1056" i="1"/>
  <c r="H1480" i="1"/>
  <c r="H1481" i="1"/>
  <c r="H1482" i="1"/>
  <c r="H1483" i="1"/>
  <c r="H1484" i="1"/>
  <c r="H941" i="1"/>
  <c r="H1485" i="1"/>
  <c r="H1486" i="1"/>
  <c r="H857" i="1"/>
  <c r="H1487" i="1"/>
  <c r="H892" i="1"/>
  <c r="H711" i="1"/>
  <c r="H412" i="1"/>
  <c r="H2328" i="1"/>
  <c r="H1058" i="1"/>
  <c r="H332" i="1"/>
  <c r="H809" i="1"/>
  <c r="H2400" i="1"/>
  <c r="H1488" i="1"/>
  <c r="H1489" i="1"/>
  <c r="H791" i="1"/>
  <c r="H1490" i="1"/>
  <c r="H792" i="1"/>
  <c r="H1491" i="1"/>
  <c r="H1492" i="1"/>
  <c r="H1493" i="1"/>
  <c r="H1494" i="1"/>
  <c r="H1495" i="1"/>
  <c r="H444" i="1"/>
  <c r="H1496" i="1"/>
  <c r="H1497" i="1"/>
  <c r="H1498" i="1"/>
  <c r="H930" i="1"/>
  <c r="H1499" i="1"/>
  <c r="H1020" i="1"/>
  <c r="H1500" i="1"/>
  <c r="H1501" i="1"/>
  <c r="H1502" i="1"/>
  <c r="H984" i="1"/>
  <c r="H1503" i="1"/>
  <c r="H495" i="1"/>
  <c r="H1504" i="1"/>
  <c r="H1505" i="1"/>
  <c r="H234" i="1"/>
  <c r="H1506" i="1"/>
  <c r="H1507" i="1"/>
  <c r="H1508" i="1"/>
  <c r="H1509" i="1"/>
  <c r="H939" i="1"/>
  <c r="H1510" i="1"/>
  <c r="H1511" i="1"/>
  <c r="H1512" i="1"/>
  <c r="H1513" i="1"/>
  <c r="H1514" i="1"/>
  <c r="H1515" i="1"/>
  <c r="H1516" i="1"/>
  <c r="H1517" i="1"/>
  <c r="H350" i="1"/>
  <c r="H386" i="1"/>
  <c r="H1518" i="1"/>
  <c r="H1519" i="1"/>
  <c r="H1520" i="1"/>
  <c r="H1521" i="1"/>
  <c r="H940" i="1"/>
  <c r="H1035" i="1"/>
  <c r="H1522" i="1"/>
  <c r="H1523" i="1"/>
  <c r="H1040" i="1"/>
  <c r="H738" i="1"/>
  <c r="H1524" i="1"/>
  <c r="H88" i="1"/>
  <c r="H2373" i="1"/>
  <c r="H1525" i="1"/>
  <c r="H999" i="1"/>
  <c r="H863" i="1"/>
  <c r="H1526" i="1"/>
  <c r="H917" i="1"/>
  <c r="H1527" i="1"/>
  <c r="H1528" i="1"/>
  <c r="H1529" i="1"/>
  <c r="H1530" i="1"/>
  <c r="H1531" i="1"/>
  <c r="H1532" i="1"/>
  <c r="H1008" i="1"/>
  <c r="H1533" i="1"/>
  <c r="H1534" i="1"/>
  <c r="H449" i="1"/>
  <c r="H221" i="1"/>
  <c r="H1535" i="1"/>
  <c r="H588" i="1"/>
  <c r="H1536" i="1"/>
  <c r="H208" i="1"/>
  <c r="H1037" i="1"/>
  <c r="H1537" i="1"/>
  <c r="H1538" i="1"/>
  <c r="H1539" i="1"/>
  <c r="H1540" i="1"/>
  <c r="H223" i="1"/>
  <c r="H1541" i="1"/>
  <c r="H1542" i="1"/>
  <c r="H2402" i="1"/>
  <c r="H1543" i="1"/>
  <c r="H1544" i="1"/>
  <c r="H22" i="1"/>
  <c r="H954" i="1"/>
  <c r="H2325" i="1"/>
  <c r="H1545" i="1"/>
  <c r="H306" i="1"/>
  <c r="H957" i="1"/>
  <c r="H1546" i="1"/>
  <c r="H1547" i="1"/>
  <c r="H1548" i="1"/>
  <c r="H2374" i="1"/>
  <c r="H1549" i="1"/>
  <c r="H675" i="1"/>
  <c r="H1550" i="1"/>
  <c r="H866" i="1"/>
  <c r="H1551" i="1"/>
  <c r="H1552" i="1"/>
  <c r="H855" i="1"/>
  <c r="H2389" i="1"/>
  <c r="H761" i="1"/>
  <c r="H856" i="1"/>
  <c r="H67" i="1"/>
  <c r="H2314" i="1"/>
  <c r="H1553" i="1"/>
  <c r="H1554" i="1"/>
  <c r="H297" i="1"/>
  <c r="H1555" i="1"/>
  <c r="H1556" i="1"/>
  <c r="H317" i="1"/>
  <c r="H663" i="1"/>
  <c r="H1557" i="1"/>
  <c r="H875" i="1"/>
  <c r="H1558" i="1"/>
  <c r="H880" i="1"/>
  <c r="H1559" i="1"/>
  <c r="H1560" i="1"/>
  <c r="H1561" i="1"/>
  <c r="H608" i="1"/>
  <c r="H1070" i="1"/>
  <c r="H881" i="1"/>
  <c r="H869" i="1"/>
  <c r="H1067" i="1"/>
  <c r="H1562" i="1"/>
  <c r="H879" i="1"/>
  <c r="H1068" i="1"/>
  <c r="H878" i="1"/>
  <c r="H670" i="1"/>
  <c r="H938" i="1"/>
  <c r="H1563" i="1"/>
  <c r="H1030" i="1"/>
  <c r="H1564" i="1"/>
  <c r="H579" i="1"/>
  <c r="H270" i="1"/>
  <c r="H2370" i="1"/>
  <c r="H1565" i="1"/>
  <c r="H2316" i="1"/>
  <c r="H127" i="1"/>
  <c r="H2348" i="1"/>
  <c r="H2336" i="1"/>
  <c r="H1566" i="1"/>
  <c r="H1567" i="1"/>
  <c r="H1568" i="1"/>
  <c r="H528" i="1"/>
  <c r="H29" i="1"/>
  <c r="H1569" i="1"/>
  <c r="H1570" i="1"/>
  <c r="H676" i="1"/>
  <c r="H228" i="1"/>
  <c r="H1571" i="1"/>
  <c r="H381" i="1"/>
  <c r="H2315" i="1"/>
  <c r="H1572" i="1"/>
  <c r="H238" i="1"/>
  <c r="H428" i="1"/>
  <c r="H511" i="1"/>
  <c r="H532" i="1"/>
  <c r="H1573" i="1"/>
  <c r="H1574" i="1"/>
  <c r="H1575" i="1"/>
  <c r="H25" i="1"/>
  <c r="H719" i="1"/>
  <c r="H634" i="1"/>
  <c r="H750" i="1"/>
  <c r="H201" i="1"/>
  <c r="H2390" i="1"/>
  <c r="H200" i="1"/>
  <c r="H310" i="1"/>
  <c r="H354" i="1"/>
  <c r="H2323" i="1"/>
  <c r="H2324" i="1"/>
  <c r="H2322" i="1"/>
  <c r="H2321" i="1"/>
  <c r="H1576" i="1"/>
  <c r="H2320" i="1"/>
  <c r="H197" i="1"/>
  <c r="H2319" i="1"/>
  <c r="H752" i="1"/>
  <c r="H395" i="1"/>
  <c r="H525" i="1"/>
  <c r="H416" i="1"/>
  <c r="H2352" i="1"/>
  <c r="H825" i="1"/>
  <c r="H2347" i="1"/>
  <c r="H1577" i="1"/>
  <c r="H2377" i="1"/>
  <c r="H1578" i="1"/>
  <c r="H570" i="1"/>
  <c r="H2353" i="1"/>
  <c r="H1579" i="1"/>
  <c r="H1580" i="1"/>
  <c r="H199" i="1"/>
  <c r="H2318" i="1"/>
  <c r="H77" i="1"/>
  <c r="H1581" i="1"/>
  <c r="H1582" i="1"/>
  <c r="H827" i="1"/>
  <c r="H1583" i="1"/>
  <c r="H160" i="1"/>
  <c r="H1584" i="1"/>
  <c r="H463" i="1"/>
  <c r="H1585" i="1"/>
  <c r="H1586" i="1"/>
  <c r="H1587" i="1"/>
  <c r="H1588" i="1"/>
  <c r="H47" i="1"/>
  <c r="H443" i="1"/>
  <c r="H2337" i="1"/>
  <c r="H2338" i="1"/>
  <c r="H2339" i="1"/>
  <c r="H2340" i="1"/>
  <c r="H1589" i="1"/>
  <c r="H1590" i="1"/>
  <c r="H2383" i="1"/>
  <c r="H1591" i="1"/>
  <c r="H693" i="1"/>
  <c r="H1592" i="1"/>
  <c r="H1593" i="1"/>
  <c r="H1594" i="1"/>
  <c r="H2341" i="1"/>
  <c r="H169" i="1"/>
  <c r="H1595" i="1"/>
  <c r="H1596" i="1"/>
  <c r="H1597" i="1"/>
  <c r="H1598" i="1"/>
  <c r="H1599" i="1"/>
  <c r="H230" i="1"/>
  <c r="H1600" i="1"/>
  <c r="H993" i="1"/>
  <c r="H1072" i="1"/>
  <c r="H241" i="1"/>
  <c r="H1601" i="1"/>
  <c r="H987" i="1"/>
  <c r="H1602" i="1"/>
  <c r="H1603" i="1"/>
  <c r="H222" i="1"/>
  <c r="H1604" i="1"/>
  <c r="H1605" i="1"/>
  <c r="H1606" i="1"/>
  <c r="H1607" i="1"/>
  <c r="H1608" i="1"/>
  <c r="H1609" i="1"/>
  <c r="H1610" i="1"/>
  <c r="H692" i="1"/>
  <c r="H811" i="1"/>
  <c r="H349" i="1"/>
  <c r="H997" i="1"/>
  <c r="H1611" i="1"/>
  <c r="H1612" i="1"/>
  <c r="H1051" i="1"/>
  <c r="H968" i="1"/>
  <c r="H1613" i="1"/>
  <c r="H695" i="1"/>
  <c r="H211" i="1"/>
  <c r="H65" i="1"/>
  <c r="H1614" i="1"/>
  <c r="H1615" i="1"/>
  <c r="H16" i="1"/>
  <c r="H289" i="1"/>
  <c r="H1616" i="1"/>
  <c r="H285" i="1"/>
  <c r="H300" i="1"/>
  <c r="H243" i="1"/>
  <c r="H1617" i="1"/>
  <c r="H545" i="1"/>
  <c r="H1618" i="1"/>
  <c r="H1619" i="1"/>
  <c r="H1620" i="1"/>
  <c r="H2327" i="1"/>
  <c r="H491" i="1"/>
  <c r="H1621" i="1"/>
  <c r="H1622" i="1"/>
  <c r="H1623" i="1"/>
  <c r="H1624" i="1"/>
  <c r="H1625" i="1"/>
  <c r="H1049" i="1"/>
  <c r="H1626" i="1"/>
  <c r="H231" i="1"/>
  <c r="H1627" i="1"/>
  <c r="H1628" i="1"/>
  <c r="H1043" i="1"/>
  <c r="H1046" i="1"/>
  <c r="H1629" i="1"/>
  <c r="H1630" i="1"/>
  <c r="H2387" i="1"/>
  <c r="H868" i="1"/>
  <c r="H1631" i="1"/>
  <c r="H1632" i="1"/>
  <c r="H299" i="1"/>
  <c r="H1633" i="1"/>
  <c r="H1634" i="1"/>
  <c r="H1635" i="1"/>
  <c r="H338" i="1"/>
  <c r="H1636" i="1"/>
  <c r="H1637" i="1"/>
  <c r="H2329" i="1"/>
  <c r="H1638" i="1"/>
  <c r="H1639" i="1"/>
  <c r="H736" i="1"/>
  <c r="H1640" i="1"/>
  <c r="H533" i="1"/>
  <c r="H60" i="1"/>
  <c r="H1641" i="1"/>
  <c r="H1642" i="1"/>
  <c r="H366" i="1"/>
  <c r="H1643" i="1"/>
  <c r="H2313" i="1"/>
  <c r="H1644" i="1"/>
  <c r="H1645" i="1"/>
  <c r="H1646" i="1"/>
  <c r="H546" i="1"/>
  <c r="H554" i="1"/>
  <c r="H1647" i="1"/>
  <c r="H1648" i="1"/>
  <c r="H1649" i="1"/>
  <c r="H1650" i="1"/>
  <c r="H1651" i="1"/>
  <c r="H767" i="1"/>
  <c r="H426" i="1"/>
  <c r="H636" i="1"/>
  <c r="H1652" i="1"/>
  <c r="H393" i="1"/>
  <c r="H2391" i="1"/>
  <c r="H2392" i="1"/>
  <c r="H422" i="1"/>
  <c r="H1653" i="1"/>
  <c r="H1654" i="1"/>
  <c r="H1655" i="1"/>
  <c r="H2349" i="1"/>
  <c r="H474" i="1"/>
  <c r="H1656" i="1"/>
  <c r="H1657" i="1"/>
  <c r="H1658" i="1"/>
  <c r="H1659" i="1"/>
  <c r="H666" i="1"/>
  <c r="H59" i="1"/>
  <c r="H1660" i="1"/>
  <c r="H1661" i="1"/>
  <c r="H1662" i="1"/>
  <c r="H48" i="1"/>
  <c r="H1663" i="1"/>
  <c r="H864" i="1"/>
  <c r="H1664" i="1"/>
  <c r="H1665" i="1"/>
  <c r="H1666" i="1"/>
  <c r="H1667" i="1"/>
  <c r="H331" i="1"/>
  <c r="H1668" i="1"/>
  <c r="H1669" i="1"/>
  <c r="H572" i="1"/>
  <c r="H390" i="1"/>
  <c r="H1670" i="1"/>
  <c r="H286" i="1"/>
  <c r="H1671" i="1"/>
  <c r="H1672" i="1"/>
  <c r="H1673" i="1"/>
  <c r="H1674" i="1"/>
  <c r="H1675" i="1"/>
  <c r="H1676" i="1"/>
  <c r="H1677" i="1"/>
  <c r="H1678" i="1"/>
  <c r="H1679" i="1"/>
  <c r="H1680" i="1"/>
  <c r="H1681" i="1"/>
  <c r="H1682" i="1"/>
  <c r="H1683" i="1"/>
  <c r="H899" i="1"/>
  <c r="H1684" i="1"/>
  <c r="H1685" i="1"/>
  <c r="H1686" i="1"/>
  <c r="H1687" i="1"/>
  <c r="H1688" i="1"/>
  <c r="H1689" i="1"/>
  <c r="H1690" i="1"/>
  <c r="H1691" i="1"/>
  <c r="H1692" i="1"/>
  <c r="H1693" i="1"/>
  <c r="H1694" i="1"/>
  <c r="H1695" i="1"/>
  <c r="H1696" i="1"/>
  <c r="H1697" i="1"/>
  <c r="H1698" i="1"/>
  <c r="H1699" i="1"/>
  <c r="H1700" i="1"/>
  <c r="H1701" i="1"/>
  <c r="H1702" i="1"/>
  <c r="H1703" i="1"/>
  <c r="H2375" i="1"/>
  <c r="H2371" i="1"/>
  <c r="H1704" i="1"/>
  <c r="H1705" i="1"/>
  <c r="H1706" i="1"/>
  <c r="H1707" i="1"/>
  <c r="H2365" i="1"/>
  <c r="H1708" i="1"/>
  <c r="H1709" i="1"/>
  <c r="H1710" i="1"/>
  <c r="H627" i="1"/>
  <c r="H74" i="1"/>
  <c r="H1711" i="1"/>
  <c r="H1712" i="1"/>
  <c r="H1713" i="1"/>
  <c r="H34" i="1"/>
  <c r="H1714" i="1"/>
  <c r="H1715" i="1"/>
  <c r="H363" i="1"/>
  <c r="H1716" i="1"/>
  <c r="H316" i="1"/>
  <c r="H312" i="1"/>
  <c r="H726" i="1"/>
  <c r="H24" i="1"/>
  <c r="H1717" i="1"/>
  <c r="H1718" i="1"/>
  <c r="H191" i="1"/>
  <c r="H391" i="1"/>
  <c r="H1719" i="1"/>
  <c r="H1720" i="1"/>
  <c r="H754" i="1"/>
  <c r="H758" i="1"/>
  <c r="H1721" i="1"/>
  <c r="H1722" i="1"/>
  <c r="H313" i="1"/>
  <c r="H1723" i="1"/>
  <c r="H319" i="1"/>
  <c r="H305" i="1"/>
  <c r="H179" i="1"/>
  <c r="H318" i="1"/>
  <c r="H218" i="1"/>
  <c r="H1724" i="1"/>
  <c r="H1725" i="1"/>
  <c r="H1726" i="1"/>
  <c r="H1727" i="1"/>
  <c r="H1728" i="1"/>
  <c r="H1729" i="1"/>
  <c r="H1730" i="1"/>
  <c r="H654" i="1"/>
  <c r="H1731" i="1"/>
  <c r="H687" i="1"/>
  <c r="H1732" i="1"/>
  <c r="H2393" i="1"/>
  <c r="H470" i="1"/>
  <c r="H1733" i="1"/>
  <c r="H660" i="1"/>
  <c r="H658" i="1"/>
  <c r="H1734" i="1"/>
  <c r="H1735" i="1"/>
  <c r="H2394" i="1"/>
  <c r="H1736" i="1"/>
  <c r="H296" i="1"/>
  <c r="H1737" i="1"/>
  <c r="H1738" i="1"/>
  <c r="H420" i="1"/>
  <c r="H486" i="1"/>
  <c r="H1739" i="1"/>
  <c r="H668" i="1"/>
  <c r="H1740" i="1"/>
  <c r="H696" i="1"/>
  <c r="H344" i="1"/>
  <c r="H694" i="1"/>
  <c r="H626" i="1"/>
  <c r="H691" i="1"/>
  <c r="H673" i="1"/>
  <c r="H744" i="1"/>
  <c r="H765" i="1"/>
  <c r="H745" i="1"/>
  <c r="H244" i="1"/>
  <c r="H1741" i="1"/>
  <c r="H601" i="1"/>
  <c r="H677" i="1"/>
  <c r="H1742" i="1"/>
  <c r="H1743" i="1"/>
  <c r="H1063" i="1"/>
  <c r="H1744" i="1"/>
  <c r="H674" i="1"/>
  <c r="H901" i="1"/>
  <c r="H1745" i="1"/>
  <c r="H697" i="1"/>
  <c r="H1746" i="1"/>
  <c r="H501" i="1"/>
  <c r="H2395" i="1"/>
  <c r="H1747" i="1"/>
  <c r="H1748" i="1"/>
  <c r="H1749" i="1"/>
  <c r="H1750" i="1"/>
  <c r="H683" i="1"/>
  <c r="H716" i="1"/>
  <c r="H1751" i="1"/>
  <c r="H2396" i="1"/>
  <c r="H1752" i="1"/>
  <c r="H1753" i="1"/>
  <c r="H1754" i="1"/>
  <c r="H418" i="1"/>
  <c r="H1755" i="1"/>
  <c r="H1756" i="1"/>
  <c r="H1757" i="1"/>
  <c r="H1758" i="1"/>
  <c r="H1759" i="1"/>
  <c r="H387" i="1"/>
  <c r="H187" i="1"/>
  <c r="H38" i="1"/>
  <c r="H1760" i="1"/>
  <c r="H212" i="1"/>
  <c r="H794" i="1"/>
  <c r="H1761" i="1"/>
  <c r="H1762" i="1"/>
  <c r="H1054" i="1"/>
  <c r="H698" i="1"/>
  <c r="H1763" i="1"/>
  <c r="H1764" i="1"/>
  <c r="H870" i="1"/>
  <c r="H1765" i="1"/>
  <c r="H1766" i="1"/>
  <c r="H843" i="1"/>
  <c r="H1767" i="1"/>
  <c r="H1768" i="1"/>
  <c r="H1769" i="1"/>
  <c r="H1770" i="1"/>
  <c r="H1771" i="1"/>
  <c r="H2378" i="1"/>
  <c r="H1772" i="1"/>
  <c r="H1773" i="1"/>
  <c r="H1774" i="1"/>
  <c r="H1775" i="1"/>
  <c r="H266" i="1"/>
  <c r="H251" i="1"/>
  <c r="H1776" i="1"/>
  <c r="H1777" i="1"/>
  <c r="H84" i="1"/>
  <c r="H1778" i="1"/>
  <c r="H715" i="1"/>
  <c r="H1779" i="1"/>
  <c r="H1780" i="1"/>
  <c r="H1781" i="1"/>
  <c r="H1782" i="1"/>
  <c r="H1783" i="1"/>
  <c r="H1784" i="1"/>
  <c r="H1785" i="1"/>
  <c r="H1786" i="1"/>
  <c r="H1787" i="1"/>
  <c r="H1788" i="1"/>
  <c r="H1789" i="1"/>
  <c r="H30" i="1"/>
  <c r="H13" i="1"/>
  <c r="H1790" i="1"/>
  <c r="H1791" i="1"/>
  <c r="H415" i="1"/>
  <c r="H1792" i="1"/>
  <c r="H1793" i="1"/>
  <c r="H1794" i="1"/>
  <c r="H1795" i="1"/>
  <c r="H1796" i="1"/>
  <c r="H173" i="1"/>
  <c r="H1797" i="1"/>
  <c r="H1798" i="1"/>
  <c r="H1799" i="1"/>
  <c r="H1800" i="1"/>
  <c r="H1801" i="1"/>
  <c r="H1802" i="1"/>
  <c r="H1803" i="1"/>
  <c r="H1804" i="1"/>
  <c r="H1014" i="1"/>
  <c r="H1805" i="1"/>
  <c r="H1806" i="1"/>
  <c r="H1807" i="1"/>
  <c r="H1808" i="1"/>
  <c r="H1809" i="1"/>
  <c r="H1810" i="1"/>
  <c r="H2381" i="1"/>
  <c r="H1811" i="1"/>
  <c r="H1812" i="1"/>
  <c r="H1813" i="1"/>
  <c r="H1814" i="1"/>
  <c r="H679" i="1"/>
  <c r="H1815" i="1"/>
  <c r="H1816" i="1"/>
  <c r="H217" i="1"/>
  <c r="H1817" i="1"/>
  <c r="H1818" i="1"/>
  <c r="H1819" i="1"/>
  <c r="H1820" i="1"/>
  <c r="H1821" i="1"/>
  <c r="H1822" i="1"/>
  <c r="H1823" i="1"/>
  <c r="H1824" i="1"/>
  <c r="H1825" i="1"/>
  <c r="H1826" i="1"/>
  <c r="H1827" i="1"/>
  <c r="H751" i="1"/>
  <c r="H749" i="1"/>
  <c r="H1828" i="1"/>
  <c r="H1062" i="1"/>
  <c r="H1829" i="1"/>
  <c r="H1830" i="1"/>
  <c r="H1831" i="1"/>
  <c r="H1832" i="1"/>
  <c r="H1833" i="1"/>
  <c r="H1834" i="1"/>
  <c r="H1835" i="1"/>
  <c r="H1836" i="1"/>
  <c r="H1837" i="1"/>
  <c r="H334" i="1"/>
  <c r="H487" i="1"/>
  <c r="H1838" i="1"/>
  <c r="H1839" i="1"/>
  <c r="H1840" i="1"/>
  <c r="H1841" i="1"/>
  <c r="H1842" i="1"/>
  <c r="H194" i="1"/>
  <c r="H1843" i="1"/>
  <c r="H1844" i="1"/>
  <c r="H603" i="1"/>
  <c r="H23" i="1"/>
  <c r="H215" i="1"/>
  <c r="H1845" i="1"/>
  <c r="H1846" i="1"/>
  <c r="H1847" i="1"/>
  <c r="H457" i="1"/>
  <c r="H1848" i="1"/>
  <c r="H1849" i="1"/>
  <c r="H1850" i="1"/>
  <c r="H1851" i="1"/>
  <c r="H1852" i="1"/>
  <c r="H862" i="1"/>
  <c r="H324" i="1"/>
  <c r="H1853" i="1"/>
  <c r="H14" i="1"/>
  <c r="H1854" i="1"/>
  <c r="H1855" i="1"/>
  <c r="H1856" i="1"/>
  <c r="H1857" i="1"/>
  <c r="H1858" i="1"/>
  <c r="H1859" i="1"/>
  <c r="H633" i="1"/>
  <c r="H1860" i="1"/>
  <c r="H1861" i="1"/>
  <c r="H124" i="1"/>
  <c r="H1862" i="1"/>
  <c r="H1863" i="1"/>
  <c r="H1864" i="1"/>
  <c r="H1865" i="1"/>
  <c r="H1866" i="1"/>
  <c r="H441" i="1"/>
  <c r="H417" i="1"/>
  <c r="H128" i="1"/>
  <c r="H26" i="1"/>
  <c r="H1867" i="1"/>
  <c r="H1868" i="1"/>
  <c r="H1869" i="1"/>
  <c r="H125" i="1"/>
  <c r="H1870" i="1"/>
  <c r="H468" i="1"/>
  <c r="H1871" i="1"/>
  <c r="H1872" i="1"/>
  <c r="H145" i="1"/>
  <c r="H1873" i="1"/>
  <c r="H1874" i="1"/>
  <c r="H196" i="1"/>
  <c r="H600" i="1"/>
  <c r="H1875" i="1"/>
  <c r="H1876" i="1"/>
  <c r="H1877" i="1"/>
  <c r="H1878" i="1"/>
  <c r="H1879" i="1"/>
  <c r="H1880" i="1"/>
  <c r="H1881" i="1"/>
  <c r="H219" i="1"/>
  <c r="H1882" i="1"/>
  <c r="H1059" i="1"/>
  <c r="H1883" i="1"/>
  <c r="H1884" i="1"/>
  <c r="H1885" i="1"/>
  <c r="H1886" i="1"/>
  <c r="H1887" i="1"/>
  <c r="H1888" i="1"/>
  <c r="H1889" i="1"/>
  <c r="H1890" i="1"/>
  <c r="H780" i="1"/>
  <c r="H1891" i="1"/>
  <c r="H1892" i="1"/>
  <c r="H1893" i="1"/>
  <c r="H263" i="1"/>
  <c r="H1894" i="1"/>
  <c r="H1895" i="1"/>
  <c r="H1896" i="1"/>
  <c r="H1897" i="1"/>
  <c r="H1898" i="1"/>
  <c r="H867" i="1"/>
  <c r="H1899" i="1"/>
  <c r="H1900" i="1"/>
  <c r="H1901" i="1"/>
  <c r="H1902" i="1"/>
  <c r="H1903" i="1"/>
  <c r="H1904" i="1"/>
  <c r="H1905" i="1"/>
  <c r="H1906" i="1"/>
  <c r="H1907" i="1"/>
  <c r="H1908" i="1"/>
  <c r="H1909" i="1"/>
  <c r="H1910" i="1"/>
  <c r="H1911" i="1"/>
  <c r="H1912" i="1"/>
  <c r="H1913" i="1"/>
  <c r="H2359" i="1"/>
  <c r="H1914" i="1"/>
  <c r="H1915" i="1"/>
  <c r="H1916" i="1"/>
  <c r="H1917" i="1"/>
  <c r="H1918" i="1"/>
  <c r="H1919" i="1"/>
  <c r="H2344"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2367"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721" i="1"/>
  <c r="H1973" i="1"/>
  <c r="H1974" i="1"/>
  <c r="H1975" i="1"/>
  <c r="H1976" i="1"/>
  <c r="H1977" i="1"/>
  <c r="H346" i="1"/>
  <c r="H1978" i="1"/>
  <c r="H1979" i="1"/>
  <c r="H1980" i="1"/>
  <c r="H1981" i="1"/>
  <c r="H644" i="1"/>
  <c r="H1982" i="1"/>
  <c r="H1983" i="1"/>
  <c r="H1984" i="1"/>
  <c r="H1985" i="1"/>
  <c r="H1986" i="1"/>
  <c r="H1987" i="1"/>
  <c r="H1988" i="1"/>
  <c r="H1989" i="1"/>
  <c r="H1990" i="1"/>
  <c r="H1991" i="1"/>
  <c r="H1992" i="1"/>
  <c r="H1993" i="1"/>
  <c r="H1994" i="1"/>
  <c r="H198" i="1"/>
  <c r="H1995" i="1"/>
  <c r="H237" i="1"/>
  <c r="H1996" i="1"/>
  <c r="H1997" i="1"/>
  <c r="H1998" i="1"/>
  <c r="H1999" i="1"/>
  <c r="H720" i="1"/>
  <c r="H2000" i="1"/>
  <c r="H2001" i="1"/>
  <c r="H2002" i="1"/>
  <c r="H2350" i="1"/>
  <c r="H2003" i="1"/>
  <c r="H2004" i="1"/>
  <c r="H2005" i="1"/>
  <c r="H2006" i="1"/>
  <c r="H2007" i="1"/>
  <c r="H2008" i="1"/>
  <c r="H2009" i="1"/>
  <c r="H2010" i="1"/>
  <c r="H2011" i="1"/>
  <c r="H2012" i="1"/>
  <c r="H2330"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701" i="1"/>
  <c r="H2037" i="1"/>
  <c r="H2038" i="1"/>
  <c r="H2039" i="1"/>
  <c r="H2040" i="1"/>
  <c r="H2041" i="1"/>
  <c r="H2042" i="1"/>
  <c r="H2043" i="1"/>
  <c r="H2044" i="1"/>
  <c r="H2045" i="1"/>
  <c r="H764" i="1"/>
  <c r="H2342" i="1"/>
  <c r="H2046" i="1"/>
  <c r="H2047" i="1"/>
  <c r="H2364"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577" i="1"/>
  <c r="H743" i="1"/>
  <c r="H2076" i="1"/>
  <c r="H2077" i="1"/>
  <c r="H2335" i="1"/>
  <c r="H684" i="1"/>
  <c r="H2078" i="1"/>
  <c r="H682" i="1"/>
  <c r="H2079" i="1"/>
  <c r="H2080" i="1"/>
  <c r="H2081" i="1"/>
  <c r="H2082" i="1"/>
  <c r="H748" i="1"/>
  <c r="H2083" i="1"/>
  <c r="H2084" i="1"/>
  <c r="H2085" i="1"/>
  <c r="H2086" i="1"/>
  <c r="H2087" i="1"/>
  <c r="H2088" i="1"/>
  <c r="H2351" i="1"/>
  <c r="H2089" i="1"/>
  <c r="H2090" i="1"/>
  <c r="H2091" i="1"/>
  <c r="H2092" i="1"/>
  <c r="H2093" i="1"/>
  <c r="H2094" i="1"/>
  <c r="H2095" i="1"/>
  <c r="H325" i="1"/>
  <c r="H2096" i="1"/>
  <c r="H2097" i="1"/>
  <c r="H2098" i="1"/>
  <c r="H2099" i="1"/>
  <c r="H2100" i="1"/>
  <c r="H2101" i="1"/>
  <c r="H2102" i="1"/>
  <c r="H759" i="1"/>
  <c r="H2103" i="1"/>
  <c r="H2104" i="1"/>
  <c r="H2105" i="1"/>
  <c r="H2106" i="1"/>
  <c r="H2107" i="1"/>
  <c r="H2108" i="1"/>
  <c r="H2109" i="1"/>
  <c r="H2110" i="1"/>
  <c r="H2111" i="1"/>
  <c r="H2112" i="1"/>
  <c r="H2113" i="1"/>
  <c r="H2114" i="1"/>
  <c r="H2115" i="1"/>
  <c r="H2116" i="1"/>
  <c r="H2117" i="1"/>
  <c r="H2118" i="1"/>
  <c r="H2366"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403" i="1"/>
  <c r="H2151" i="1"/>
  <c r="H2152" i="1"/>
  <c r="H2153" i="1"/>
  <c r="H2154" i="1"/>
  <c r="H2155" i="1"/>
  <c r="H2156" i="1"/>
  <c r="H920" i="1"/>
  <c r="H2157" i="1"/>
  <c r="H2158" i="1"/>
  <c r="H2159" i="1"/>
  <c r="H2160" i="1"/>
  <c r="H734" i="1"/>
  <c r="H2161" i="1"/>
  <c r="H2162" i="1"/>
  <c r="H1069" i="1"/>
  <c r="H2163" i="1"/>
  <c r="H2164" i="1"/>
  <c r="H2165" i="1"/>
  <c r="H2166" i="1"/>
  <c r="H2167" i="1"/>
  <c r="H2168" i="1"/>
  <c r="H2169" i="1"/>
  <c r="H2170" i="1"/>
  <c r="H2171" i="1"/>
  <c r="H2172" i="1"/>
  <c r="H2173" i="1"/>
  <c r="H2174" i="1"/>
  <c r="H2175" i="1"/>
  <c r="H2176" i="1"/>
  <c r="H2177" i="1"/>
  <c r="H2178" i="1"/>
  <c r="H2179" i="1"/>
  <c r="H2180" i="1"/>
  <c r="H122" i="1"/>
  <c r="H2181" i="1"/>
  <c r="H2182" i="1"/>
  <c r="H2183" i="1"/>
  <c r="H2184" i="1"/>
  <c r="H2312" i="1"/>
  <c r="H2185" i="1"/>
  <c r="H2186" i="1"/>
  <c r="H2187" i="1"/>
  <c r="H2188" i="1"/>
  <c r="H2189" i="1"/>
  <c r="H2190" i="1"/>
  <c r="H2191" i="1"/>
  <c r="H2192" i="1"/>
  <c r="H2193" i="1"/>
  <c r="H2194" i="1"/>
  <c r="H2195" i="1"/>
  <c r="H2196" i="1"/>
  <c r="H2197" i="1"/>
  <c r="H2198" i="1"/>
  <c r="H2199" i="1"/>
  <c r="H2200" i="1"/>
  <c r="H2201" i="1"/>
  <c r="H2202" i="1"/>
  <c r="H2203" i="1"/>
  <c r="H2368" i="1"/>
  <c r="H2204" i="1"/>
  <c r="H2205" i="1"/>
  <c r="H2206" i="1"/>
  <c r="H2207" i="1"/>
  <c r="H2208" i="1"/>
  <c r="H2209" i="1"/>
  <c r="H2210" i="1"/>
  <c r="H2211" i="1"/>
  <c r="H2212" i="1"/>
  <c r="H2213" i="1"/>
  <c r="H2214" i="1"/>
  <c r="H2215" i="1"/>
  <c r="H2397" i="1"/>
  <c r="H2331" i="1"/>
  <c r="H2216" i="1"/>
  <c r="H2217" i="1"/>
  <c r="H2218" i="1"/>
  <c r="H2219" i="1"/>
  <c r="H2220" i="1"/>
  <c r="H2358" i="1"/>
  <c r="H2221" i="1"/>
  <c r="H2222" i="1"/>
  <c r="H2223" i="1"/>
  <c r="H2224" i="1"/>
  <c r="H2225" i="1"/>
  <c r="H2226" i="1"/>
  <c r="H2227" i="1"/>
  <c r="H2228" i="1"/>
  <c r="H2229" i="1"/>
  <c r="H2230" i="1"/>
  <c r="H2343" i="1"/>
  <c r="H2354" i="1"/>
  <c r="H2231" i="1"/>
  <c r="H2232" i="1"/>
  <c r="H2233" i="1"/>
  <c r="H2234" i="1"/>
  <c r="H2235" i="1"/>
  <c r="H2236" i="1"/>
  <c r="H2237" i="1"/>
  <c r="H2238" i="1"/>
  <c r="H2239" i="1"/>
  <c r="H2398" i="1"/>
  <c r="H2240" i="1"/>
  <c r="H2369" i="1"/>
  <c r="H2241" i="1"/>
  <c r="H2242" i="1"/>
  <c r="H2243" i="1"/>
  <c r="H2244" i="1"/>
  <c r="H2345" i="1"/>
  <c r="H2245" i="1"/>
  <c r="H2246" i="1"/>
  <c r="H2247" i="1"/>
  <c r="H2248" i="1"/>
  <c r="H2249" i="1"/>
  <c r="H2250" i="1"/>
  <c r="H649" i="1"/>
  <c r="H2399" i="1"/>
  <c r="H2251" i="1"/>
  <c r="H2252" i="1"/>
  <c r="H2253" i="1"/>
  <c r="H2254" i="1"/>
  <c r="H2255" i="1"/>
  <c r="H2256" i="1"/>
  <c r="H2257" i="1"/>
  <c r="H2258" i="1"/>
  <c r="H2259" i="1"/>
  <c r="H2260" i="1"/>
  <c r="H2261" i="1"/>
  <c r="H2262" i="1"/>
  <c r="H466" i="1"/>
  <c r="H2263" i="1"/>
  <c r="H488" i="1"/>
  <c r="H2264" i="1"/>
  <c r="H2265" i="1"/>
  <c r="H2266" i="1"/>
  <c r="H2267" i="1"/>
  <c r="H2268" i="1"/>
  <c r="H2269" i="1"/>
  <c r="H2270" i="1"/>
  <c r="H2271" i="1"/>
  <c r="H2272" i="1"/>
  <c r="H2273" i="1"/>
  <c r="H2274" i="1"/>
  <c r="H2275" i="1"/>
  <c r="H2276" i="1"/>
  <c r="H2277" i="1"/>
  <c r="H2278" i="1"/>
  <c r="H2279" i="1"/>
  <c r="H2280" i="1"/>
  <c r="H2281" i="1"/>
  <c r="H2282" i="1"/>
  <c r="H2283" i="1"/>
  <c r="H2284" i="1"/>
  <c r="H707" i="1"/>
  <c r="H2285" i="1"/>
  <c r="H2286" i="1"/>
  <c r="H651" i="1"/>
  <c r="H2287" i="1"/>
  <c r="H2288" i="1"/>
  <c r="H747" i="1"/>
  <c r="H2289" i="1"/>
  <c r="H2290" i="1"/>
  <c r="H578" i="1"/>
  <c r="H746" i="1"/>
  <c r="H2291" i="1"/>
  <c r="H2292" i="1"/>
  <c r="H1112" i="1"/>
  <c r="H2293" i="1"/>
  <c r="H2294" i="1"/>
  <c r="H2295" i="1"/>
  <c r="H2296" i="1"/>
  <c r="H2297" i="1"/>
  <c r="H2298" i="1"/>
  <c r="H2299" i="1"/>
  <c r="H2300" i="1"/>
  <c r="H2301" i="1"/>
  <c r="H2302" i="1"/>
  <c r="H159" i="1"/>
  <c r="H2303" i="1"/>
  <c r="H568" i="1"/>
  <c r="H2304" i="1"/>
  <c r="H2305" i="1"/>
  <c r="H2306" i="1"/>
  <c r="H2307" i="1"/>
  <c r="H2308" i="1"/>
  <c r="H616" i="1"/>
  <c r="H760" i="1"/>
  <c r="H27" i="1"/>
  <c r="H96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<sst xmlns="http://schemas.openxmlformats.org/spreadsheetml/2006/main" count="58121" uniqueCount="6310">
  <si>
    <t>Nom du Physique</t>
  </si>
  <si>
    <t>Codesite</t>
  </si>
  <si>
    <t>Owner</t>
  </si>
  <si>
    <t>Region</t>
  </si>
  <si>
    <t>Ville</t>
  </si>
  <si>
    <t>CATEGORIE</t>
  </si>
  <si>
    <t>CAUSE</t>
  </si>
  <si>
    <t>OCM NOMENCLATURE</t>
  </si>
  <si>
    <t>SUB RCA</t>
  </si>
  <si>
    <t>Buea-Boduma-IHS</t>
  </si>
  <si>
    <t>SUO_186</t>
  </si>
  <si>
    <t>IHS</t>
  </si>
  <si>
    <t>Grid-Gen</t>
  </si>
  <si>
    <t>SUD-OUEST</t>
  </si>
  <si>
    <t>Buea</t>
  </si>
  <si>
    <t>Partners</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</si>
  <si>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</si>
  <si>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</si>
  <si>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</si>
  <si>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</si>
  <si>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</si>
  <si>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</si>
  <si>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</si>
  <si>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</si>
  <si>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</si>
  <si>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</si>
  <si>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</si>
  <si>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</si>
  <si>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</si>
  <si>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</si>
  <si>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</si>
  <si>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</si>
  <si>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</si>
  <si>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</si>
  <si>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</si>
  <si>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</si>
  <si>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</si>
  <si>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</si>
  <si>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</si>
  <si>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</si>
  <si>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</si>
  <si>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</si>
  <si>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</si>
  <si>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</si>
  <si>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</si>
  <si>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</si>
  <si>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</si>
  <si>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</si>
  <si>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</si>
  <si>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</si>
  <si>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</si>
  <si>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</si>
  <si>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</si>
  <si>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</si>
  <si>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</si>
  <si>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</si>
  <si>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</si>
  <si>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</si>
  <si>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</si>
  <si>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</si>
  <si>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</si>
  <si>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</si>
  <si>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</si>
  <si>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</si>
  <si>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</si>
  <si>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</si>
  <si>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</si>
  <si>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</si>
  <si>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</si>
  <si>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</si>
  <si>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</si>
  <si>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</si>
  <si>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</si>
  <si>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</si>
  <si>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</si>
  <si>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</si>
  <si>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</si>
  <si>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</si>
  <si>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</si>
  <si>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</si>
  <si>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</si>
  <si>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</si>
  <si>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</si>
  <si>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</si>
  <si>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</si>
  <si>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</si>
  <si>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</si>
  <si>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</si>
  <si>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</si>
  <si>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</si>
  <si>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</si>
  <si>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</si>
  <si>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</si>
  <si>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</si>
  <si>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</si>
  <si>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</si>
  <si>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</si>
  <si>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</si>
  <si>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</si>
  <si>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</si>
  <si>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</si>
  <si>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</si>
  <si>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</si>
  <si>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</si>
  <si>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</si>
  <si>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</si>
  <si>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</si>
  <si>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</si>
  <si>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</si>
  <si>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</si>
  <si>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</si>
  <si>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</si>
  <si>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</si>
  <si>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</si>
  <si>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</si>
  <si>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</si>
  <si>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</si>
  <si>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</si>
  <si>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</si>
  <si>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</si>
  <si>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</si>
  <si>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</si>
  <si>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</si>
  <si>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</si>
  <si>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</si>
  <si>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</si>
  <si>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</si>
  <si>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</si>
  <si>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</si>
  <si>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</si>
  <si>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</si>
  <si>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</si>
  <si>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</si>
  <si>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</si>
  <si>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</si>
  <si>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</si>
  <si>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</si>
  <si>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</si>
  <si>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</si>
  <si>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</si>
  <si>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</si>
  <si>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</si>
  <si>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</si>
  <si>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</si>
  <si>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</si>
  <si>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</si>
  <si>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</si>
  <si>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</si>
  <si>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</si>
  <si>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</si>
  <si>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</si>
  <si>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</si>
  <si>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</si>
  <si>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</si>
  <si>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</si>
  <si>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</si>
  <si>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</si>
  <si>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</si>
  <si>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</si>
  <si>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</si>
  <si>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</si>
  <si>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</si>
  <si>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</si>
  <si>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</si>
  <si>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</si>
  <si>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</si>
  <si>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</si>
  <si>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</si>
  <si>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</si>
  <si>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</si>
  <si>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</si>
  <si>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</si>
  <si>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</si>
  <si>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</si>
  <si>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</si>
  <si>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</si>
  <si>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</si>
  <si>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</si>
  <si>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</si>
  <si>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</si>
  <si>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</si>
  <si>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</si>
  <si>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</si>
  <si>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</si>
  <si>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</si>
  <si>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</si>
  <si>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</si>
  <si>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</si>
  <si>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</si>
  <si>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</si>
  <si>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</si>
  <si>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</si>
  <si>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</si>
  <si>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</si>
  <si>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</si>
  <si>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</si>
  <si>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</si>
  <si>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</si>
  <si>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</si>
  <si>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</si>
  <si>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</si>
  <si>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</si>
  <si>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</si>
  <si>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</si>
  <si>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</si>
  <si>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</si>
  <si>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</si>
  <si>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</si>
  <si>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</si>
  <si>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</si>
  <si>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</si>
  <si>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</si>
  <si>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</si>
  <si>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</si>
  <si>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</si>
  <si>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</si>
  <si>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</si>
  <si>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</si>
  <si>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</si>
  <si>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</si>
  <si>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</si>
  <si>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</si>
  <si>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</si>
  <si>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</si>
  <si>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</si>
  <si>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</si>
  <si>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</si>
  <si>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</si>
  <si>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</si>
  <si>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</si>
  <si>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</si>
  <si>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</si>
  <si>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</si>
  <si>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</si>
  <si>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</si>
  <si>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</si>
  <si>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</si>
  <si>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</si>
  <si>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</si>
  <si>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</si>
  <si>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</si>
  <si>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</si>
  <si>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</si>
  <si>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</si>
  <si>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</si>
  <si>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</si>
  <si>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</si>
  <si>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</si>
  <si>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</si>
  <si>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</si>
  <si>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</si>
  <si>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</si>
  <si>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</si>
  <si>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</si>
  <si>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</si>
  <si>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</si>
  <si>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</si>
  <si>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</si>
  <si>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</si>
  <si>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</si>
  <si>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</si>
  <si>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</si>
  <si>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</si>
  <si>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</si>
  <si>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</si>
  <si>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</si>
  <si>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</si>
  <si>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</si>
  <si>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</si>
  <si>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</si>
  <si>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</si>
  <si>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</si>
  <si>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</si>
  <si>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</si>
  <si>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</si>
  <si>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</si>
  <si>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</si>
  <si>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</si>
  <si>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</si>
  <si>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</si>
  <si>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</si>
  <si>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</si>
  <si>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</si>
  <si>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</si>
  <si>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</si>
  <si>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</si>
  <si>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</si>
  <si>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</si>
  <si>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</si>
  <si>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</si>
  <si>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</si>
  <si>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</si>
  <si>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</si>
  <si>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</si>
  <si>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</si>
  <si>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</si>
  <si>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</si>
  <si>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</si>
  <si>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</si>
  <si>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</si>
  <si>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</si>
  <si>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</si>
  <si>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</si>
  <si>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</si>
  <si>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</si>
  <si>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</si>
  <si>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</si>
  <si>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</si>
  <si>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</si>
  <si>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</si>
  <si>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</si>
  <si>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</si>
  <si>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</si>
  <si>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</si>
  <si>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</si>
  <si>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</si>
  <si>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</si>
  <si>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</si>
  <si>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</si>
  <si>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</si>
  <si>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</si>
  <si>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</si>
  <si>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</si>
  <si>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</si>
  <si>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</si>
  <si>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</si>
  <si>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</si>
  <si>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</si>
  <si>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</si>
  <si>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</si>
  <si>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</si>
  <si>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</si>
  <si>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</si>
  <si>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</si>
  <si>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</si>
  <si>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</si>
  <si>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</si>
  <si>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</si>
  <si>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</si>
  <si>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</si>
  <si>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</si>
  <si>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</si>
  <si>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</si>
  <si>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</si>
  <si>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</si>
  <si>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</si>
  <si>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</si>
  <si>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</si>
  <si>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</si>
  <si>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</si>
  <si>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</si>
  <si>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</si>
  <si>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</si>
  <si>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</si>
  <si>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</si>
  <si>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</si>
  <si>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</si>
  <si>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</si>
  <si>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</si>
  <si>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</si>
  <si>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</si>
  <si>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</si>
  <si>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</si>
  <si>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</si>
  <si>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</si>
  <si>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</si>
  <si>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</si>
  <si>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</si>
  <si>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</si>
  <si>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</si>
  <si>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</si>
  <si>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</si>
  <si>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</si>
  <si>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</si>
  <si>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</si>
  <si>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</si>
  <si>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</si>
  <si>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</si>
  <si>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</si>
  <si>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</si>
  <si>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</si>
  <si>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</si>
  <si>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</si>
  <si>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</si>
  <si>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</si>
  <si>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</si>
  <si>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</si>
  <si>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</si>
  <si>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</si>
  <si>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</si>
  <si>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</si>
  <si>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</si>
  <si>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</si>
  <si>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</si>
  <si>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</si>
  <si>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</si>
  <si>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</si>
  <si>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</si>
  <si>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</si>
  <si>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</si>
  <si>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</si>
  <si>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</si>
  <si>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</si>
  <si>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</si>
  <si>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</si>
  <si>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</si>
  <si>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</si>
  <si>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</si>
  <si>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</si>
  <si>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</si>
  <si>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</si>
  <si>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</si>
  <si>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</si>
  <si>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</si>
  <si>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</si>
  <si>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</si>
  <si>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</si>
  <si>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</si>
  <si>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</si>
  <si>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</si>
  <si>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</si>
  <si>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</si>
  <si>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</si>
  <si>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</si>
  <si>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</si>
  <si>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</si>
  <si>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</si>
  <si>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</si>
  <si>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</si>
  <si>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</si>
  <si>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</si>
  <si>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</si>
  <si>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</si>
  <si>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</si>
  <si>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</si>
  <si>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</si>
  <si>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</si>
  <si>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</si>
  <si>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</si>
  <si>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</si>
  <si>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</si>
  <si>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</si>
  <si>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</si>
  <si>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</si>
  <si>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</si>
  <si>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</si>
  <si>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</si>
  <si>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</si>
  <si>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</si>
  <si>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</si>
  <si>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</si>
  <si>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</si>
  <si>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</si>
  <si>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</si>
  <si>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</si>
  <si>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</si>
  <si>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</si>
  <si>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</si>
  <si>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</si>
  <si>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</si>
  <si>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</si>
  <si>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</si>
  <si>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</si>
  <si>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</si>
  <si>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</si>
  <si>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</si>
  <si>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</si>
  <si>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</si>
  <si>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</si>
  <si>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</si>
  <si>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</si>
  <si>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</si>
  <si>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</si>
  <si>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</si>
  <si>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</si>
  <si>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</si>
  <si>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</si>
  <si>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</si>
  <si>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</si>
  <si>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</si>
  <si>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</si>
  <si>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</si>
  <si>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</si>
  <si>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</si>
  <si>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</si>
  <si>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</si>
  <si>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</si>
  <si>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</si>
  <si>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</si>
  <si>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</si>
  <si>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</si>
  <si>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</si>
  <si>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</si>
  <si>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</si>
  <si>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</si>
  <si>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</si>
  <si>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</si>
  <si>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</si>
  <si>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</si>
  <si>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</si>
  <si>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</si>
  <si>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</si>
  <si>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</si>
  <si>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</si>
  <si>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</si>
  <si>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</si>
  <si>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</si>
  <si>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</si>
  <si>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</si>
  <si>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</si>
  <si>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</si>
  <si>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</si>
  <si>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</si>
  <si>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</si>
  <si>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</si>
  <si>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</si>
  <si>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</si>
  <si>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</si>
  <si>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</si>
  <si>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</si>
  <si>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</si>
  <si>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</si>
  <si>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</si>
  <si>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</si>
  <si>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</si>
  <si>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</si>
  <si>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</si>
  <si>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</si>
  <si>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</si>
  <si>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</si>
  <si>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</si>
  <si>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</si>
  <si>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</si>
  <si>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</si>
  <si>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</si>
  <si>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</si>
  <si>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</si>
  <si>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</si>
  <si>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</si>
  <si>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</si>
  <si>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</si>
  <si>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</si>
  <si>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</si>
  <si>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</si>
  <si>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</si>
  <si>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</si>
  <si>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</si>
  <si>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</si>
  <si>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</si>
  <si>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</si>
  <si>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</si>
  <si>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</si>
  <si>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</si>
  <si>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</si>
  <si>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</si>
  <si>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</si>
  <si>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</si>
  <si>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</si>
  <si>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</si>
  <si>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</si>
  <si>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</si>
  <si>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</si>
  <si>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</si>
  <si>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</si>
  <si>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</si>
  <si>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</si>
  <si>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</si>
  <si>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</si>
  <si>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</si>
  <si>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</si>
  <si>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</si>
  <si>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</si>
  <si>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</si>
  <si>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</si>
  <si>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</si>
  <si>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</si>
  <si>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</si>
  <si>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</si>
  <si>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</si>
  <si>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</si>
  <si>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</si>
  <si>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</si>
  <si>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</si>
  <si>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</si>
  <si>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</si>
  <si>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</si>
  <si>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</si>
  <si>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</si>
  <si>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</si>
  <si>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</si>
  <si>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</si>
  <si>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</si>
  <si>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</si>
  <si>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</si>
  <si>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</si>
  <si>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</si>
  <si>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</si>
  <si>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</si>
  <si>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</si>
  <si>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</si>
  <si>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</si>
  <si>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</si>
  <si>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</si>
  <si>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</si>
  <si>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</si>
  <si>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</si>
  <si>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</si>
  <si>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</si>
  <si>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</si>
  <si>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</si>
  <si>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</si>
  <si>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</si>
  <si>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</si>
  <si>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</si>
  <si>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</si>
  <si>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</si>
  <si>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</si>
  <si>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</si>
  <si>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</si>
  <si>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</si>
  <si>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</si>
  <si>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</si>
  <si>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</si>
  <si>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</si>
  <si>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</si>
  <si>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</si>
  <si>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</si>
  <si>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</si>
  <si>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</si>
  <si>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</si>
  <si>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</si>
  <si>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</si>
  <si>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</si>
  <si>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</si>
  <si>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</si>
  <si>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</si>
  <si>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</si>
  <si>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</si>
  <si>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</si>
  <si>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</si>
  <si>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</si>
  <si>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</si>
  <si>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</si>
  <si>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</si>
  <si>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</si>
  <si>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</si>
  <si>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</si>
  <si>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</si>
  <si>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</si>
  <si>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</si>
  <si>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</si>
  <si>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</si>
  <si>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</si>
  <si>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</si>
  <si>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</si>
  <si>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</si>
  <si>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</si>
  <si>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</si>
  <si>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</si>
  <si>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</si>
  <si>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</si>
  <si>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</si>
  <si>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</si>
  <si>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</si>
  <si>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</si>
  <si>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</si>
  <si>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</si>
  <si>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</si>
  <si>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</si>
  <si>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</si>
  <si>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</si>
  <si>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</si>
  <si>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</si>
  <si>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</si>
  <si>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</si>
  <si>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</si>
  <si>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</si>
  <si>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</si>
  <si>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</si>
  <si>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</si>
  <si>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</si>
  <si>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</si>
  <si>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</si>
  <si>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</si>
  <si>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</si>
  <si>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</si>
  <si>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</si>
  <si>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</si>
  <si>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</si>
  <si>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</si>
  <si>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</si>
  <si>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</si>
  <si>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</si>
  <si>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</si>
  <si>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</si>
  <si>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</si>
  <si>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</si>
  <si>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</si>
  <si>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</si>
  <si>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</si>
  <si>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</si>
  <si>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</si>
  <si>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</si>
  <si>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</si>
  <si>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</si>
  <si>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</si>
  <si>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</si>
  <si>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</si>
  <si>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</si>
  <si>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</si>
  <si>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</si>
  <si>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</si>
  <si>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</si>
  <si>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</si>
  <si>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</si>
  <si>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</si>
  <si>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</si>
  <si>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</si>
  <si>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</si>
  <si>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</si>
  <si>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</si>
  <si>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</si>
  <si>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</si>
  <si>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</si>
  <si>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</si>
  <si>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</si>
  <si>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</si>
  <si>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</si>
  <si>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</si>
  <si>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</si>
  <si>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</si>
  <si>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</si>
  <si>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</si>
  <si>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</si>
  <si>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</si>
  <si>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</si>
  <si>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</si>
  <si>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</si>
  <si>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</si>
  <si>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</si>
  <si>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</si>
  <si>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</si>
  <si>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</si>
  <si>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</si>
  <si>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</si>
  <si>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</si>
  <si>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</si>
  <si>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</si>
  <si>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</si>
  <si>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</si>
  <si>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</si>
  <si>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</si>
  <si>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</si>
  <si>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</si>
  <si>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</si>
  <si>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</si>
  <si>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</si>
  <si>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</si>
  <si>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</si>
  <si>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</si>
  <si>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</si>
  <si>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</si>
  <si>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</si>
  <si>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</si>
  <si>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</si>
  <si>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</si>
  <si>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</si>
  <si>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</si>
  <si>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</si>
  <si>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</si>
  <si>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</si>
  <si>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</si>
  <si>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</si>
  <si>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</si>
  <si>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</si>
  <si>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</si>
  <si>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</si>
  <si>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</si>
  <si>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</si>
  <si>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</si>
  <si>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</si>
  <si>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</si>
  <si>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</si>
  <si>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</si>
  <si>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</si>
  <si>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</si>
  <si>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</si>
  <si>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</si>
  <si>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</si>
  <si>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</si>
  <si>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</si>
  <si>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</si>
  <si>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</si>
  <si>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</si>
  <si>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</si>
  <si>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</si>
  <si>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</si>
  <si>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</si>
  <si>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</si>
  <si>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</si>
  <si>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</si>
  <si>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</si>
  <si>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</si>
  <si>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</si>
  <si>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</si>
  <si>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</si>
  <si>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</si>
  <si>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</si>
  <si>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</si>
  <si>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</si>
  <si>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</si>
  <si>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</si>
  <si>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</si>
  <si>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</si>
  <si>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</si>
  <si>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</si>
  <si>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</si>
  <si>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</si>
  <si>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</si>
  <si>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</si>
  <si>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</si>
  <si>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</si>
  <si>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</si>
  <si>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</si>
  <si>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</si>
  <si>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</si>
  <si>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</si>
  <si>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</si>
  <si>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</si>
  <si>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</si>
  <si>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</si>
  <si>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</si>
  <si>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</si>
  <si>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</si>
  <si>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</si>
  <si>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</si>
  <si>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</si>
  <si>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</si>
  <si>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</si>
  <si>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</si>
  <si>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</si>
  <si>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</si>
  <si>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</si>
  <si>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</si>
  <si>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</si>
  <si>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</si>
  <si>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</si>
  <si>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</si>
  <si>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</si>
  <si>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</si>
  <si>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</si>
  <si>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</si>
  <si>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</si>
  <si>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</si>
  <si>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</si>
  <si>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</si>
  <si>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</si>
  <si>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</si>
  <si>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</si>
  <si>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</si>
  <si>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</si>
  <si>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</si>
  <si>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</si>
  <si>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</si>
  <si>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</si>
  <si>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</si>
  <si>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</si>
  <si>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</si>
  <si>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</si>
  <si>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</si>
  <si>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</si>
  <si>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</si>
  <si>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</si>
  <si>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</si>
  <si>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</si>
  <si>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</si>
  <si>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</si>
  <si>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</si>
  <si>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</si>
  <si>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</si>
  <si>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</si>
  <si>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</si>
  <si>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</si>
  <si>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</si>
  <si>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</si>
  <si>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</si>
  <si>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</si>
  <si>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</si>
  <si>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</si>
  <si>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</si>
  <si>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</si>
  <si>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</si>
  <si>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</si>
  <si>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</si>
  <si>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</si>
  <si>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</si>
  <si>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</si>
  <si>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</si>
  <si>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</si>
  <si>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</si>
  <si>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</si>
  <si>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</si>
  <si>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</si>
  <si>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</si>
  <si>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</si>
  <si>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</si>
  <si>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</si>
  <si>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</si>
  <si>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</si>
  <si>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</si>
  <si>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</si>
  <si>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</si>
  <si>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</si>
  <si>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</si>
  <si>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</si>
  <si>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</si>
  <si>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</si>
  <si>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</si>
  <si>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</si>
  <si>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</si>
  <si>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</si>
  <si>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</si>
  <si>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</si>
  <si>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</si>
  <si>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</si>
  <si>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</si>
  <si>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</si>
  <si>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</si>
  <si>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</si>
  <si>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</si>
  <si>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</si>
  <si>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</si>
  <si>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</si>
  <si>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</si>
  <si>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</si>
  <si>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</si>
  <si>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</si>
  <si>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</si>
  <si>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</si>
  <si>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</si>
  <si>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</si>
  <si>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</si>
  <si>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</si>
  <si>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</si>
  <si>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</si>
  <si>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</si>
  <si>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</si>
  <si>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</si>
  <si>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</si>
  <si>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</si>
  <si>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</si>
  <si>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</si>
  <si>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</si>
  <si>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</si>
  <si>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</si>
  <si>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</si>
  <si>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</si>
  <si>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</si>
  <si>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</si>
  <si>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</si>
  <si>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</si>
  <si>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</si>
  <si>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</si>
  <si>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</si>
  <si>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</si>
  <si>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</si>
  <si>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</si>
  <si>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</si>
  <si>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</si>
  <si>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</si>
  <si>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</si>
  <si>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</si>
  <si>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Zileng-IHS</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</si>
  <si>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</si>
  <si>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</si>
  <si>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</si>
  <si>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</si>
  <si>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</si>
  <si>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</si>
  <si>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</si>
  <si>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</si>
  <si>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</si>
  <si>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</si>
  <si>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</si>
  <si>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</si>
  <si>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</si>
  <si>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</si>
  <si>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</si>
  <si>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</si>
  <si>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</si>
  <si>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</si>
  <si>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</si>
  <si>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</si>
  <si>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</si>
  <si>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</si>
  <si>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</si>
  <si>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</si>
  <si>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</si>
  <si>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</si>
  <si>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</si>
  <si>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</si>
  <si>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</si>
  <si>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</si>
  <si>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</si>
  <si>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</si>
  <si>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</si>
  <si>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</si>
  <si>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</si>
  <si>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</si>
  <si>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</si>
  <si>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</si>
  <si>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</si>
  <si>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</si>
  <si>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</si>
  <si>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</si>
  <si>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</si>
  <si>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</si>
  <si>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</si>
  <si>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</si>
  <si>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</si>
  <si>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</si>
  <si>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</si>
  <si>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</si>
  <si>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</si>
  <si>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</si>
  <si>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</si>
  <si>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</si>
  <si>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</si>
  <si>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</si>
  <si>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</si>
  <si>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</si>
  <si>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</si>
  <si>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</si>
  <si>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</si>
  <si>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</si>
  <si>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</si>
  <si>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</si>
  <si>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</si>
  <si>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</si>
  <si>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</si>
  <si>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</si>
  <si>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</si>
  <si>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</si>
  <si>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</si>
  <si>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</si>
  <si>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</si>
  <si>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</si>
  <si>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</si>
  <si>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</si>
  <si>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</si>
  <si>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</si>
  <si>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</si>
  <si>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</si>
  <si>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</si>
  <si>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</si>
  <si>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</si>
  <si>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</si>
  <si>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</si>
  <si>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</si>
  <si>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</si>
  <si>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</si>
  <si>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</si>
  <si>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</si>
  <si>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</si>
  <si>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</si>
  <si>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</si>
  <si>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</si>
  <si>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</si>
  <si>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</si>
  <si>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</si>
  <si>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</si>
  <si>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</si>
  <si>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</si>
  <si>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</si>
  <si>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</si>
  <si>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</si>
  <si>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</si>
  <si>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</si>
  <si>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</si>
  <si>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</si>
  <si>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</si>
  <si>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</si>
  <si>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</si>
  <si>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</si>
  <si>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</si>
  <si>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</si>
  <si>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</si>
  <si>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</si>
  <si>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</si>
  <si>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</si>
  <si>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</si>
  <si>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</si>
  <si>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</si>
  <si>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</si>
  <si>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</si>
  <si>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</si>
  <si>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</si>
  <si>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</si>
  <si>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</si>
  <si>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</si>
  <si>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</si>
  <si>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</si>
  <si>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</si>
  <si>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</si>
  <si>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</si>
  <si>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</si>
  <si>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</si>
  <si>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</si>
  <si>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</si>
  <si>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</si>
  <si>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</si>
  <si>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</si>
  <si>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</si>
  <si>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</si>
  <si>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</si>
  <si>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</si>
  <si>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</si>
  <si>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</si>
  <si>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</si>
  <si>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</si>
  <si>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</si>
  <si>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</si>
  <si>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</si>
  <si>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</si>
  <si>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</si>
  <si>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</si>
  <si>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</si>
  <si>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</si>
  <si>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</si>
  <si>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</si>
  <si>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</si>
  <si>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</si>
  <si>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</si>
  <si>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</si>
  <si>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</si>
  <si>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</si>
  <si>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</si>
  <si>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</si>
  <si>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</si>
  <si>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</si>
  <si>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</si>
  <si>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</si>
  <si>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</si>
  <si>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</si>
  <si>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</si>
  <si>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</si>
  <si>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</si>
  <si>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</si>
  <si>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</si>
  <si>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</si>
  <si>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</si>
  <si>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</si>
  <si>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</si>
  <si>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</si>
  <si>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</si>
  <si>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</si>
  <si>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</si>
  <si>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</si>
  <si>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</si>
  <si>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</si>
  <si>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</si>
  <si>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</si>
  <si>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</si>
  <si>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</si>
  <si>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</si>
  <si>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</si>
  <si>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</si>
  <si>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</si>
  <si>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</si>
  <si>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</si>
  <si>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</si>
  <si>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</si>
  <si>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</si>
  <si>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</si>
  <si>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</si>
  <si>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</si>
  <si>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</si>
  <si>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</si>
  <si>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</si>
  <si>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</si>
  <si>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</si>
  <si>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</si>
  <si>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</si>
  <si>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</si>
  <si>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</si>
  <si>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</si>
  <si>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</si>
  <si>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</si>
  <si>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</si>
  <si>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</si>
  <si>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</si>
  <si>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</si>
  <si>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</si>
  <si>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</si>
  <si>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</si>
  <si>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</si>
  <si>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</si>
  <si>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</si>
  <si>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</si>
  <si>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</si>
  <si>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</si>
  <si>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</si>
  <si>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</si>
  <si>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</si>
  <si>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</si>
  <si>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</si>
  <si>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</si>
  <si>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</si>
  <si>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</si>
  <si>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</si>
  <si>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</si>
  <si>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</si>
  <si>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</si>
  <si>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</si>
  <si>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</si>
  <si>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</si>
  <si>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</si>
  <si>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</si>
  <si>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</si>
  <si>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</si>
  <si>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</si>
  <si>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</si>
  <si>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</si>
  <si>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</si>
  <si>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</si>
  <si>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</si>
  <si>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</si>
  <si>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</si>
  <si>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</si>
  <si>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</si>
  <si>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</si>
  <si>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</si>
  <si>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</si>
  <si>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</si>
  <si>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</si>
  <si>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</si>
  <si>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</si>
  <si>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</si>
  <si>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</si>
  <si>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</si>
  <si>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</si>
  <si>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</si>
  <si>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</si>
  <si>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</si>
  <si>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</si>
  <si>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</si>
  <si>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</si>
  <si>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</si>
  <si>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</si>
  <si>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</si>
  <si>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</si>
  <si>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</si>
  <si>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</si>
  <si>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</si>
  <si>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</si>
  <si>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</si>
  <si>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</si>
  <si>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</si>
  <si>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</si>
  <si>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</si>
  <si>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</si>
  <si>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</si>
  <si>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</si>
  <si>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</si>
  <si>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</si>
  <si>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</si>
  <si>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</si>
  <si>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</si>
  <si>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</si>
  <si>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</si>
  <si>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</si>
  <si>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</si>
  <si>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</si>
  <si>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</si>
  <si>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</si>
  <si>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</si>
  <si>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</si>
  <si>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</si>
  <si>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</si>
  <si>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</si>
  <si>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</si>
  <si>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</si>
  <si>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</si>
  <si>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</si>
  <si>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</si>
  <si>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</si>
  <si>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</si>
  <si>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</si>
  <si>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</si>
  <si>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</si>
  <si>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</si>
  <si>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</si>
  <si>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</si>
  <si>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</si>
  <si>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</si>
  <si>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</si>
  <si>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</si>
  <si>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</si>
  <si>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</si>
  <si>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</si>
  <si>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</si>
  <si>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</si>
  <si>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</si>
  <si>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</si>
  <si>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</si>
  <si>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</si>
  <si>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</si>
  <si>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</si>
  <si>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</si>
  <si>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</si>
  <si>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</si>
  <si>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</si>
  <si>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</si>
  <si>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</si>
  <si>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</si>
  <si>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</si>
  <si>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</si>
  <si>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</si>
  <si>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</si>
  <si>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</si>
  <si>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</si>
  <si>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</si>
  <si>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</si>
  <si>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</si>
  <si>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</si>
  <si>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</si>
  <si>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</si>
  <si>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</si>
  <si>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</si>
  <si>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</si>
  <si>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</si>
  <si>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</si>
  <si>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</si>
  <si>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</si>
  <si>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</si>
  <si>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</si>
  <si>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</si>
  <si>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</si>
  <si>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</si>
  <si>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</si>
  <si>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</si>
  <si>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</si>
  <si>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</si>
  <si>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</si>
  <si>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</si>
  <si>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</si>
  <si>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</si>
  <si>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</si>
  <si>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</si>
  <si>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</si>
  <si>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</si>
  <si>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</si>
  <si>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</si>
  <si>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</si>
  <si>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</si>
  <si>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</si>
  <si>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</si>
  <si>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</si>
  <si>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</si>
  <si>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</si>
  <si>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</si>
  <si>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</si>
  <si>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</si>
  <si>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</si>
  <si>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</si>
  <si>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</si>
  <si>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</si>
  <si>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</si>
  <si>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</si>
  <si>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</si>
  <si>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</si>
  <si>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</si>
  <si>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</si>
  <si>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</si>
  <si>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</si>
  <si>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</si>
  <si>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</si>
  <si>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</si>
  <si>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</si>
  <si>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</si>
  <si>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</si>
  <si>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</si>
  <si>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</si>
  <si>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</si>
  <si>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</si>
  <si>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</si>
  <si>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</si>
  <si>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</si>
  <si>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</si>
  <si>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</si>
  <si>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</si>
  <si>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</si>
  <si>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</si>
  <si>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</si>
  <si>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</si>
  <si>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</si>
  <si>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</si>
  <si>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</si>
  <si>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</si>
  <si>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</si>
  <si>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</si>
  <si>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</si>
  <si>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</si>
  <si>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</si>
  <si>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</si>
  <si>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</si>
  <si>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</si>
  <si>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</si>
  <si>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</si>
  <si>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</si>
  <si>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</si>
  <si>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</si>
  <si>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</si>
  <si>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</si>
  <si>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</si>
  <si>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</si>
  <si>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</si>
  <si>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</si>
  <si>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</si>
  <si>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</si>
  <si>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</si>
  <si>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</si>
  <si>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</si>
  <si>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</si>
  <si>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</si>
  <si>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</si>
  <si>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</si>
  <si>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</si>
  <si>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</si>
  <si>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</si>
  <si>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</si>
  <si>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</si>
  <si>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</si>
  <si>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</si>
  <si>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</si>
  <si>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</si>
  <si>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</si>
  <si>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</si>
  <si>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</si>
  <si>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</si>
  <si>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</si>
  <si>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</si>
  <si>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</si>
  <si>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</si>
  <si>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</si>
  <si>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</si>
  <si>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</si>
  <si>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</si>
  <si>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</si>
  <si>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</si>
  <si>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</si>
  <si>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</si>
  <si>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</si>
  <si>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</si>
  <si>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</si>
  <si>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</si>
  <si>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</si>
  <si>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</si>
  <si>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</si>
  <si>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</si>
  <si>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</si>
  <si>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</si>
  <si>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</si>
  <si>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</si>
  <si>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</si>
  <si>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</si>
  <si>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</si>
  <si>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</si>
  <si>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</si>
  <si>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</si>
  <si>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</si>
  <si>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</si>
  <si>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</si>
  <si>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</si>
  <si>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</si>
  <si>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</si>
  <si>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</si>
  <si>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</si>
  <si>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</si>
  <si>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</si>
  <si>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</si>
  <si>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</si>
  <si>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</si>
  <si>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</si>
  <si>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</si>
  <si>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</si>
  <si>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</si>
  <si>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</si>
  <si>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</si>
  <si>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</si>
  <si>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</si>
  <si>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</si>
  <si>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</si>
  <si>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</si>
  <si>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</si>
  <si>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</si>
  <si>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</si>
  <si>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</si>
  <si>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</si>
  <si>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</si>
  <si>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</si>
  <si>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</si>
  <si>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</si>
  <si>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</si>
  <si>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</si>
  <si>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</si>
  <si>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</si>
  <si>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</si>
  <si>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</si>
  <si>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</si>
  <si>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</si>
  <si>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</si>
  <si>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</si>
  <si>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</si>
  <si>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</si>
  <si>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</si>
  <si>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</si>
  <si>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</si>
  <si>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</si>
  <si>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</si>
  <si>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</si>
  <si>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</si>
  <si>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</si>
  <si>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</si>
  <si>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</si>
  <si>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</si>
  <si>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</si>
  <si>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</si>
  <si>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</si>
  <si>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</si>
  <si>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</si>
  <si>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</si>
  <si>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</si>
  <si>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</si>
  <si>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</si>
  <si>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</si>
  <si>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</si>
  <si>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</si>
  <si>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</si>
  <si>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</si>
  <si>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</si>
  <si>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</si>
  <si>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</si>
  <si>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</si>
  <si>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</si>
  <si>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</si>
  <si>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</si>
  <si>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</si>
  <si>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</si>
  <si>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</si>
  <si>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</si>
  <si>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</si>
  <si>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</si>
  <si>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</si>
  <si>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</si>
  <si>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</si>
  <si>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</si>
  <si>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</si>
  <si>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</si>
  <si>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</si>
  <si>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</si>
  <si>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</si>
  <si>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</si>
  <si>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</si>
  <si>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</si>
  <si>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</si>
  <si>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</si>
  <si>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</si>
  <si>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</si>
  <si>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</si>
  <si>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</si>
  <si>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</si>
  <si>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</si>
  <si>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</si>
  <si>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</si>
  <si>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</si>
  <si>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</si>
  <si>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</si>
  <si>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</si>
  <si>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</si>
  <si>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</si>
  <si>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</si>
  <si>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</si>
  <si>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</si>
  <si>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</si>
  <si>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</si>
  <si>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</si>
  <si>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</si>
  <si>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</si>
  <si>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</si>
  <si>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</si>
  <si>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</si>
  <si>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</si>
  <si>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</si>
  <si>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</si>
  <si>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</si>
  <si>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</si>
  <si>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</si>
  <si>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</si>
  <si>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</si>
  <si>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</si>
  <si>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</si>
  <si>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</si>
  <si>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</si>
  <si>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</si>
  <si>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</si>
  <si>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</si>
  <si>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</si>
  <si>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</si>
  <si>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</si>
  <si>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</si>
  <si>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</si>
  <si>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</si>
  <si>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</si>
  <si>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</si>
  <si>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</si>
  <si>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</si>
  <si>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</si>
  <si>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</si>
  <si>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</si>
  <si>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</si>
  <si>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</si>
  <si>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</si>
  <si>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</si>
  <si>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</si>
  <si>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</si>
  <si>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</si>
  <si>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</si>
  <si>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</si>
  <si>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</si>
  <si>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</si>
  <si>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</si>
  <si>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</si>
  <si>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</si>
  <si>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</si>
  <si>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</si>
  <si>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</si>
  <si>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</si>
  <si>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</si>
  <si>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</si>
  <si>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</si>
  <si>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</si>
  <si>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</si>
  <si>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</si>
  <si>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</si>
  <si>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</si>
  <si>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</si>
  <si>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</si>
  <si>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</si>
  <si>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</si>
  <si>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</si>
  <si>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</si>
  <si>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</si>
  <si>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</si>
  <si>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</si>
  <si>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</si>
  <si>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</si>
  <si>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</si>
  <si>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</si>
  <si>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</si>
  <si>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</si>
  <si>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</si>
  <si>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</si>
  <si>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</si>
  <si>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</si>
  <si>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</si>
  <si>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</si>
  <si>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</si>
  <si>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</si>
  <si>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</si>
  <si>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</si>
  <si>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</si>
  <si>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</si>
  <si>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</si>
  <si>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</si>
  <si>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</si>
  <si>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</si>
  <si>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</si>
  <si>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</si>
  <si>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</si>
  <si>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</si>
  <si>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</si>
  <si>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</si>
  <si>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</si>
  <si>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</si>
  <si>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</si>
  <si>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</si>
  <si>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</si>
  <si>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</si>
  <si>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</si>
  <si>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</si>
  <si>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</si>
  <si>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</si>
  <si>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</si>
  <si>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</si>
  <si>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</si>
  <si>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</si>
  <si>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</si>
  <si>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</si>
  <si>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</si>
  <si>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</si>
  <si>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</si>
  <si>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</si>
  <si>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</si>
  <si>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</si>
  <si>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</si>
  <si>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</si>
  <si>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</si>
  <si>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</si>
  <si>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</si>
  <si>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</si>
  <si>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</si>
  <si>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</si>
  <si>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</si>
  <si>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</si>
  <si>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</si>
  <si>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</si>
  <si>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</si>
  <si>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</si>
  <si>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</si>
  <si>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</si>
  <si>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</si>
  <si>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</si>
  <si>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</si>
  <si>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</si>
  <si>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</si>
  <si>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</si>
  <si>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</si>
  <si>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</si>
  <si>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</si>
  <si>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</si>
  <si>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</si>
  <si>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</si>
  <si>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</si>
  <si>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</si>
  <si>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</si>
  <si>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</si>
  <si>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</si>
  <si>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</si>
  <si>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</si>
  <si>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</si>
  <si>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</si>
  <si>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</si>
  <si>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</si>
  <si>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</si>
  <si>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</si>
  <si>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</si>
  <si>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</si>
  <si>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</si>
  <si>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</si>
  <si>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</si>
  <si>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</si>
  <si>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</si>
  <si>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</si>
  <si>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</si>
  <si>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</si>
  <si>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</si>
  <si>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</si>
  <si>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</si>
  <si>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</si>
  <si>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</si>
  <si>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</si>
  <si>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</si>
  <si>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</si>
  <si>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</si>
  <si>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</si>
  <si>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</si>
  <si>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</si>
  <si>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</si>
  <si>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</si>
  <si>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</si>
  <si>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</si>
  <si>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</si>
  <si>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</si>
  <si>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</si>
  <si>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</si>
  <si>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</si>
  <si>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</si>
  <si>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</si>
  <si>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</si>
  <si>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</si>
  <si>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</si>
  <si>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</si>
  <si>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</si>
  <si>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</si>
  <si>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</si>
  <si>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</si>
  <si>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</si>
  <si>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</si>
  <si>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</si>
  <si>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</si>
  <si>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</si>
  <si>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</si>
  <si>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</si>
  <si>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</si>
  <si>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</si>
  <si>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</si>
  <si>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</si>
  <si>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</si>
  <si>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</si>
  <si>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</si>
  <si>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</si>
  <si>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</si>
  <si>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</si>
  <si>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</si>
  <si>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</si>
  <si>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</si>
  <si>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</si>
  <si>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</si>
  <si>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</si>
  <si>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</si>
  <si>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</si>
  <si>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</si>
  <si>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</si>
  <si>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</si>
  <si>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</si>
  <si>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</si>
  <si>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</si>
  <si>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</si>
  <si>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</si>
  <si>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</si>
  <si>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</si>
  <si>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</si>
  <si>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</si>
  <si>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</si>
  <si>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</si>
  <si>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</si>
  <si>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</si>
  <si>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</si>
  <si>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</si>
  <si>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</si>
  <si>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</si>
  <si>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</si>
  <si>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</si>
  <si>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</si>
  <si>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</si>
  <si>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</si>
  <si>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</si>
  <si>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</si>
  <si>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</si>
  <si>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</si>
  <si>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</si>
  <si>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</si>
  <si>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</si>
  <si>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</si>
  <si>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</si>
  <si>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</si>
  <si>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</si>
  <si>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</si>
  <si>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</si>
  <si>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</si>
  <si>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</si>
  <si>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</si>
  <si>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</si>
  <si>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</si>
  <si>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</si>
  <si>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</si>
  <si>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</si>
  <si>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</si>
  <si>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</si>
  <si>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</si>
  <si>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</si>
  <si>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</si>
  <si>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</si>
  <si>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</si>
  <si>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</si>
  <si>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</si>
  <si>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</si>
  <si>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</si>
  <si>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</si>
  <si>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</si>
  <si>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</si>
  <si>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</si>
  <si>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</si>
  <si>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</si>
  <si>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</si>
  <si>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</si>
  <si>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</si>
  <si>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</si>
  <si>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</si>
  <si>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</si>
  <si>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</si>
  <si>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</si>
  <si>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</si>
  <si>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</si>
  <si>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</si>
  <si>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</si>
  <si>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</si>
  <si>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</si>
  <si>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</si>
  <si>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</si>
  <si>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</si>
  <si>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</si>
  <si>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</si>
  <si>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</si>
  <si>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</si>
  <si>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</si>
  <si>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</si>
  <si>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</si>
  <si>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</si>
  <si>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</si>
  <si>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</si>
  <si>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</si>
  <si>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</si>
  <si>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</si>
  <si>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</si>
  <si>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</si>
  <si>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</si>
  <si>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</si>
  <si>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</si>
  <si>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</si>
  <si>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</si>
  <si>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</si>
  <si>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</si>
  <si>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</si>
  <si>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</si>
  <si>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</si>
  <si>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</si>
  <si>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</si>
  <si>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</si>
  <si>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</si>
  <si>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</si>
  <si>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</si>
  <si>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</si>
  <si>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</si>
  <si>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</si>
  <si>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</si>
  <si>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</si>
  <si>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</si>
  <si>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</si>
  <si>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</si>
  <si>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</si>
  <si>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</si>
  <si>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</si>
  <si>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</si>
  <si>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</si>
  <si>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</si>
  <si>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</si>
  <si>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</si>
  <si>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</si>
  <si>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</si>
  <si>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</si>
  <si>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</si>
  <si>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</si>
  <si>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</si>
  <si>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</si>
  <si>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</si>
  <si>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</si>
  <si>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</si>
  <si>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</si>
  <si>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</si>
  <si>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</si>
  <si>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</si>
  <si>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</si>
  <si>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</si>
  <si>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</si>
  <si>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</si>
  <si>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</si>
  <si>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</si>
  <si>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</si>
  <si>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</si>
  <si>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</si>
  <si>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</si>
  <si>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</si>
  <si>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</si>
  <si>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</si>
  <si>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</si>
  <si>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</si>
  <si>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Bobongo-Itba-IHS</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</si>
  <si>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</si>
  <si>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</si>
  <si>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</si>
  <si>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</si>
  <si>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</si>
  <si>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</si>
  <si>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</si>
  <si>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</si>
  <si>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</si>
  <si>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</si>
  <si>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</si>
  <si>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</si>
  <si>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</si>
  <si>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</si>
  <si>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</si>
  <si>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</si>
  <si>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</si>
  <si>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</si>
  <si>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</si>
  <si>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</si>
  <si>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</si>
  <si>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</si>
  <si>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</si>
  <si>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</si>
  <si>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</si>
  <si>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</si>
  <si>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</si>
  <si>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</si>
  <si>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</si>
  <si>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</si>
  <si>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</si>
  <si>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</si>
  <si>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</si>
  <si>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</si>
  <si>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</si>
  <si>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</si>
  <si>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</si>
  <si>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</si>
  <si>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</si>
  <si>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</si>
  <si>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</si>
  <si>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</si>
  <si>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</si>
  <si>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</si>
  <si>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</si>
  <si>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</si>
  <si>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</si>
  <si>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</si>
  <si>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</si>
  <si>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</si>
  <si>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</si>
  <si>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</si>
  <si>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</si>
  <si>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</si>
  <si>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</si>
  <si>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</si>
  <si>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</si>
  <si>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</si>
  <si>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</si>
  <si>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</si>
  <si>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</si>
  <si>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</si>
  <si>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</si>
  <si>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</si>
  <si>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</si>
  <si>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</si>
  <si>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</si>
  <si>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</si>
  <si>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</si>
  <si>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</si>
  <si>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</si>
  <si>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</si>
  <si>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</si>
  <si>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</si>
  <si>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</si>
  <si>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</si>
  <si>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</si>
  <si>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</si>
  <si>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</si>
  <si>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</si>
  <si>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</si>
  <si>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</si>
  <si>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</si>
  <si>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</si>
  <si>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</si>
  <si>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</si>
  <si>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</si>
  <si>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</si>
  <si>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</si>
  <si>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</si>
  <si>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</si>
  <si>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</si>
  <si>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</si>
  <si>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</si>
  <si>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</si>
  <si>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</si>
  <si>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</si>
  <si>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</si>
  <si>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</si>
  <si>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</si>
  <si>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</si>
  <si>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</si>
  <si>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</si>
  <si>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</si>
  <si>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</si>
  <si>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</si>
  <si>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</si>
  <si>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</si>
  <si>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</si>
  <si>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</si>
  <si>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</si>
  <si>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</si>
  <si>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</si>
  <si>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</si>
  <si>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</si>
  <si>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</si>
  <si>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</si>
  <si>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</si>
  <si>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</si>
  <si>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</si>
  <si>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</si>
  <si>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</si>
  <si>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</si>
  <si>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</si>
  <si>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</si>
  <si>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</si>
  <si>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</si>
  <si>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</si>
  <si>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</si>
  <si>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</si>
  <si>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</si>
  <si>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</si>
  <si>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</si>
  <si>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</si>
  <si>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</si>
  <si>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</si>
  <si>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</si>
  <si>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</si>
  <si>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</si>
  <si>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</si>
  <si>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</si>
  <si>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</si>
  <si>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</si>
  <si>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</si>
  <si>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</si>
  <si>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</si>
  <si>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</si>
  <si>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</si>
  <si>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</si>
  <si>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</si>
  <si>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</si>
  <si>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</si>
  <si>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</si>
  <si>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</si>
  <si>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</si>
  <si>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</si>
  <si>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</si>
  <si>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</si>
  <si>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</si>
  <si>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</si>
  <si>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</si>
  <si>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</si>
  <si>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</si>
  <si>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</si>
  <si>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</si>
  <si>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</si>
  <si>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</si>
  <si>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</si>
  <si>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</si>
  <si>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</si>
  <si>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</si>
  <si>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</si>
  <si>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</si>
  <si>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</si>
  <si>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</si>
  <si>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</si>
  <si>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</si>
  <si>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</si>
  <si>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</si>
  <si>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</si>
  <si>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</si>
  <si>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</si>
  <si>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</si>
  <si>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</si>
  <si>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</si>
  <si>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</si>
  <si>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</si>
  <si>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</si>
  <si>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</si>
  <si>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</si>
  <si>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</si>
  <si>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</si>
  <si>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</si>
  <si>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</si>
  <si>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</si>
  <si>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</si>
  <si>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</si>
  <si>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</si>
  <si>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</si>
  <si>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</si>
  <si>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</si>
  <si>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</si>
  <si>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</si>
  <si>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</si>
  <si>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</si>
  <si>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</si>
  <si>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</si>
  <si>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</si>
  <si>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</si>
  <si>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</si>
  <si>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</si>
  <si>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</si>
  <si>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</si>
  <si>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</si>
  <si>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</si>
  <si>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</si>
  <si>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</si>
  <si>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</si>
  <si>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</si>
  <si>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</si>
  <si>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</si>
  <si>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</si>
  <si>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</si>
  <si>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</si>
  <si>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</si>
  <si>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</si>
  <si>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</si>
  <si>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</si>
  <si>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</si>
  <si>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</si>
  <si>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</si>
  <si>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</si>
  <si>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</si>
  <si>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</si>
  <si>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</si>
  <si>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</si>
  <si>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</si>
  <si>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</si>
  <si>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</si>
  <si>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</si>
  <si>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</si>
  <si>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</si>
  <si>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</si>
  <si>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</si>
  <si>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</si>
  <si>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</si>
  <si>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</si>
  <si>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</si>
  <si>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</si>
  <si>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</si>
  <si>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</si>
  <si>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</si>
  <si>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</si>
  <si>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</si>
  <si>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</si>
  <si>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</si>
  <si>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</si>
  <si>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</si>
  <si>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</si>
  <si>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</si>
  <si>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</si>
  <si>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</si>
  <si>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</si>
  <si>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</si>
  <si>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</si>
  <si>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</si>
  <si>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</si>
  <si>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</si>
  <si>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</si>
  <si>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</si>
  <si>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</si>
  <si>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</si>
  <si>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</si>
  <si>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</si>
  <si>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</si>
  <si>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</si>
  <si>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</si>
  <si>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</si>
  <si>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</si>
  <si>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</si>
  <si>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</si>
  <si>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</si>
  <si>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</si>
  <si>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</si>
  <si>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</si>
  <si>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</si>
  <si>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</si>
  <si>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</si>
  <si>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</si>
  <si>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</si>
  <si>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</si>
  <si>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</si>
  <si>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</si>
  <si>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</si>
  <si>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</si>
  <si>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</si>
  <si>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</si>
  <si>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</si>
  <si>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</si>
  <si>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</si>
  <si>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</si>
  <si>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</si>
  <si>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</si>
  <si>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</si>
  <si>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</si>
  <si>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</si>
  <si>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</si>
  <si>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</si>
  <si>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</si>
  <si>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</si>
  <si>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</si>
  <si>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</si>
  <si>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</si>
  <si>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</si>
  <si>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</si>
  <si>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</si>
  <si>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</si>
  <si>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</si>
  <si>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</si>
  <si>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</si>
  <si>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</si>
  <si>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</si>
  <si>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</si>
  <si>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</si>
  <si>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</si>
  <si>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</si>
  <si>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</si>
  <si>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</si>
  <si>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</si>
  <si>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</si>
  <si>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</si>
  <si>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</si>
  <si>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</si>
  <si>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</si>
  <si>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</si>
  <si>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</si>
  <si>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</si>
  <si>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</si>
  <si>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</si>
  <si>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</si>
  <si>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</si>
  <si>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</si>
  <si>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</si>
  <si>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</si>
  <si>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</si>
  <si>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</si>
  <si>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</si>
  <si>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</si>
  <si>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</si>
  <si>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</si>
  <si>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</si>
  <si>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</si>
  <si>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</si>
  <si>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</si>
  <si>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</si>
  <si>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</si>
  <si>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</si>
  <si>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</si>
  <si>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</si>
  <si>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</si>
  <si>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</si>
  <si>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</si>
  <si>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</si>
  <si>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Nkolmekong-YDE-IHS</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</si>
  <si>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</si>
  <si>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</si>
  <si>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</si>
  <si>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</si>
  <si>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</si>
  <si>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</si>
  <si>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</si>
  <si>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</si>
  <si>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</si>
  <si>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</si>
  <si>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</si>
  <si>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</si>
  <si>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</si>
  <si>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</si>
  <si>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</si>
  <si>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</si>
  <si>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</si>
  <si>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</si>
  <si>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</si>
  <si>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</si>
  <si>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</si>
  <si>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</si>
  <si>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</si>
  <si>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</si>
  <si>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</si>
  <si>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</si>
  <si>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</si>
  <si>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</si>
  <si>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</si>
  <si>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</si>
  <si>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</si>
  <si>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</si>
  <si>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</si>
  <si>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</si>
  <si>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</si>
  <si>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</si>
  <si>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</si>
  <si>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</si>
  <si>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</si>
  <si>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</si>
  <si>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</si>
  <si>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</si>
  <si>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</si>
  <si>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</si>
  <si>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</si>
  <si>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</si>
  <si>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</si>
  <si>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</si>
  <si>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</si>
  <si>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</si>
  <si>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</si>
  <si>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</si>
  <si>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</si>
  <si>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</si>
  <si>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</si>
  <si>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</si>
  <si>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</si>
  <si>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</si>
  <si>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</si>
  <si>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</si>
  <si>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</si>
  <si>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</si>
  <si>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</si>
  <si>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</si>
  <si>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</si>
  <si>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</si>
  <si>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</si>
  <si>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</si>
  <si>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</si>
  <si>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</si>
  <si>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</si>
  <si>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</si>
  <si>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</si>
  <si>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</si>
  <si>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</si>
  <si>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</si>
  <si>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</si>
  <si>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</si>
  <si>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</si>
  <si>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</si>
  <si>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</si>
  <si>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</si>
  <si>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</si>
  <si>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</si>
  <si>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</si>
  <si>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</si>
  <si>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</si>
  <si>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</si>
  <si>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</si>
  <si>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</si>
  <si>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</si>
  <si>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</si>
  <si>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</si>
  <si>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</si>
  <si>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</si>
  <si>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</si>
  <si>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</si>
  <si>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</si>
  <si>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</si>
  <si>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</si>
  <si>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</si>
  <si>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</si>
  <si>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</si>
  <si>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</si>
  <si>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</si>
  <si>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</si>
  <si>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</si>
  <si>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</si>
  <si>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</si>
  <si>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</si>
  <si>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</si>
  <si>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</si>
  <si>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</si>
  <si>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</si>
  <si>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</si>
  <si>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</si>
  <si>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</si>
  <si>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</si>
  <si>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</si>
  <si>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</si>
  <si>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</si>
  <si>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</si>
  <si>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</si>
  <si>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</si>
  <si>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</si>
  <si>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</si>
  <si>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</si>
  <si>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</si>
  <si>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</si>
  <si>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</si>
  <si>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</si>
  <si>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</si>
  <si>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</si>
  <si>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</si>
  <si>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</si>
  <si>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</si>
  <si>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</si>
  <si>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</si>
  <si>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</si>
  <si>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</si>
  <si>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</si>
  <si>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</si>
  <si>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</si>
  <si>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</si>
  <si>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</si>
  <si>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</si>
  <si>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</si>
  <si>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</si>
  <si>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</si>
  <si>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</si>
  <si>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</si>
  <si>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</si>
  <si>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</si>
  <si>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</si>
  <si>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</si>
  <si>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</si>
  <si>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</si>
  <si>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</si>
  <si>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</si>
  <si>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</si>
  <si>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</si>
  <si>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</si>
  <si>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</si>
  <si>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</si>
  <si>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</si>
  <si>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</si>
  <si>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</si>
  <si>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</si>
  <si>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</si>
  <si>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</si>
  <si>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</si>
  <si>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</si>
  <si>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</si>
  <si>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</si>
  <si>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</si>
  <si>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</si>
  <si>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</si>
  <si>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</si>
  <si>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</si>
  <si>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</si>
  <si>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</si>
  <si>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</si>
  <si>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</si>
  <si>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</si>
  <si>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</si>
  <si>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</si>
  <si>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</si>
  <si>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</si>
  <si>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</si>
  <si>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</si>
  <si>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</si>
  <si>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</si>
  <si>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</si>
  <si>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</si>
  <si>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</si>
  <si>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</si>
  <si>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</si>
  <si>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</si>
  <si>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</si>
  <si>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</si>
  <si>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</si>
  <si>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</si>
  <si>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</si>
  <si>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</si>
  <si>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</si>
  <si>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</si>
  <si>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</si>
  <si>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</si>
  <si>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</si>
  <si>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</si>
  <si>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</si>
  <si>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</si>
  <si>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</si>
  <si>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</si>
  <si>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</si>
  <si>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</si>
  <si>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</si>
  <si>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</si>
  <si>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</si>
  <si>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</si>
  <si>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</si>
  <si>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</si>
  <si>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</si>
  <si>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</si>
  <si>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</si>
  <si>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</si>
  <si>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</si>
  <si>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</si>
  <si>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</si>
  <si>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</si>
  <si>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</si>
  <si>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</si>
  <si>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</si>
  <si>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</si>
  <si>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</si>
  <si>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</si>
  <si>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</si>
  <si>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</si>
  <si>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Koweit-City-II-IHS</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</si>
  <si>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</si>
  <si>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</si>
  <si>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</si>
  <si>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</si>
  <si>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</si>
  <si>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</si>
  <si>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</si>
  <si>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</si>
  <si>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</si>
  <si>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</si>
  <si>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</si>
  <si>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</si>
  <si>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</si>
  <si>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</si>
  <si>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</si>
  <si>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</si>
  <si>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</si>
  <si>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</si>
  <si>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</si>
  <si>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</si>
  <si>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</si>
  <si>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</si>
  <si>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</si>
  <si>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</si>
  <si>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</si>
  <si>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</si>
  <si>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</si>
  <si>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</si>
  <si>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</si>
  <si>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</si>
  <si>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</si>
  <si>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</si>
  <si>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</si>
  <si>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</si>
  <si>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</si>
  <si>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</si>
  <si>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</si>
  <si>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</si>
  <si>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</si>
  <si>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</si>
  <si>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</si>
  <si>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</si>
  <si>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</si>
  <si>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</si>
  <si>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</si>
  <si>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</si>
  <si>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</si>
  <si>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</si>
  <si>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</si>
  <si>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</si>
  <si>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</si>
  <si>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</si>
  <si>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</si>
  <si>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</si>
  <si>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</si>
  <si>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</si>
  <si>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</si>
  <si>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</si>
  <si>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</si>
  <si>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</si>
  <si>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</si>
  <si>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</si>
  <si>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</si>
  <si>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</si>
  <si>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</si>
  <si>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</si>
  <si>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</si>
  <si>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</si>
  <si>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</si>
  <si>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</si>
  <si>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</si>
  <si>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</si>
  <si>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</si>
  <si>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</si>
  <si>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</si>
  <si>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</si>
  <si>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</si>
  <si>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</si>
  <si>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</si>
  <si>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</si>
  <si>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</si>
  <si>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</si>
  <si>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</si>
  <si>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</si>
  <si>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</si>
  <si>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</si>
  <si>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</si>
  <si>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</si>
  <si>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</si>
  <si>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</si>
  <si>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</si>
  <si>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</si>
  <si>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</si>
  <si>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</si>
  <si>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</si>
  <si>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</si>
  <si>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</si>
  <si>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</si>
  <si>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</si>
  <si>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</si>
  <si>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</si>
  <si>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</si>
  <si>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</si>
  <si>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</si>
  <si>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</si>
  <si>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</si>
  <si>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</si>
  <si>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</si>
  <si>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</si>
  <si>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</si>
  <si>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</si>
  <si>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</si>
  <si>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</si>
  <si>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</si>
  <si>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</si>
  <si>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</si>
  <si>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</si>
  <si>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</si>
  <si>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</si>
  <si>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</si>
  <si>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</si>
  <si>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</si>
  <si>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</si>
  <si>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</si>
  <si>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</si>
  <si>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</si>
  <si>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</si>
  <si>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</si>
  <si>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</si>
  <si>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</si>
  <si>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</si>
  <si>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</si>
  <si>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</si>
  <si>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</si>
  <si>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</si>
  <si>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</si>
  <si>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</si>
  <si>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</si>
  <si>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</si>
  <si>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</si>
  <si>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</si>
  <si>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</si>
  <si>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</si>
  <si>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</si>
  <si>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</si>
  <si>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</si>
  <si>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</si>
  <si>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</si>
  <si>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</si>
  <si>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</si>
  <si>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</si>
  <si>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</si>
  <si>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</si>
  <si>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</si>
  <si>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</si>
  <si>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</si>
  <si>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</si>
  <si>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</si>
  <si>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</si>
  <si>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</si>
  <si>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</si>
  <si>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</si>
  <si>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</si>
  <si>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</si>
  <si>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</si>
  <si>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</si>
  <si>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</si>
  <si>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</si>
  <si>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</si>
  <si>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</si>
  <si>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</si>
  <si>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</si>
  <si>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</si>
  <si>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</si>
  <si>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</si>
  <si>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</si>
  <si>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</si>
  <si>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</si>
  <si>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</si>
  <si>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</si>
  <si>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</si>
  <si>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</si>
  <si>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</si>
  <si>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</si>
  <si>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</si>
  <si>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</si>
  <si>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</si>
  <si>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</si>
  <si>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</si>
  <si>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</si>
  <si>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</si>
  <si>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</si>
  <si>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</si>
  <si>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</si>
  <si>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</si>
  <si>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</si>
  <si>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</si>
  <si>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</si>
  <si>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</si>
  <si>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</si>
  <si>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</si>
  <si>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</si>
  <si>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</si>
  <si>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</si>
  <si>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</si>
  <si>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</si>
  <si>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</si>
  <si>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</si>
  <si>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</si>
  <si>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</si>
  <si>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</si>
  <si>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</si>
  <si>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</si>
  <si>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</si>
  <si>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</si>
  <si>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</si>
  <si>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</si>
  <si>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</si>
  <si>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</si>
  <si>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</si>
  <si>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</si>
  <si>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</si>
  <si>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</si>
  <si>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</si>
  <si>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</si>
  <si>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</si>
  <si>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</si>
  <si>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</si>
  <si>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</si>
  <si>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</si>
  <si>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</si>
  <si>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</si>
  <si>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</si>
  <si>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</si>
  <si>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</si>
  <si>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</si>
  <si>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</si>
  <si>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</si>
  <si>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</si>
  <si>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</si>
  <si>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</si>
  <si>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</si>
  <si>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</si>
  <si>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</si>
  <si>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</si>
  <si>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</si>
  <si>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</si>
  <si>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</si>
  <si>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</si>
  <si>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</si>
  <si>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</si>
  <si>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</si>
  <si>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</si>
  <si>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</si>
  <si>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</si>
  <si>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</si>
  <si>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</si>
  <si>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</si>
  <si>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</si>
  <si>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</si>
  <si>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</si>
  <si>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</si>
  <si>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</si>
  <si>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</si>
  <si>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</si>
  <si>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</si>
  <si>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</si>
  <si>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</si>
  <si>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</si>
  <si>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</si>
  <si>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</si>
  <si>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</si>
  <si>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</si>
  <si>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</si>
  <si>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</si>
  <si>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</si>
  <si>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</si>
  <si>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</si>
  <si>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</si>
  <si>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</si>
  <si>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</si>
  <si>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</si>
  <si>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</si>
  <si>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</si>
  <si>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</si>
  <si>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</si>
  <si>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</si>
  <si>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</si>
  <si>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</si>
  <si>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</si>
  <si>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</si>
  <si>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</si>
  <si>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</si>
  <si>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</si>
  <si>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</si>
  <si>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</si>
  <si>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</si>
  <si>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</si>
  <si>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</si>
  <si>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</si>
  <si>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</si>
  <si>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</si>
  <si>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</si>
  <si>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</si>
  <si>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</si>
  <si>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</si>
  <si>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</si>
  <si>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</si>
  <si>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</si>
  <si>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</si>
  <si>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</si>
  <si>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</si>
  <si>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</si>
  <si>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</si>
  <si>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</si>
  <si>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</si>
  <si>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</si>
  <si>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</si>
  <si>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</si>
  <si>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</si>
  <si>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</si>
  <si>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</si>
  <si>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</si>
  <si>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</si>
  <si>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</si>
  <si>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</si>
  <si>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</si>
  <si>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</si>
  <si>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</si>
  <si>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</si>
  <si>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</si>
  <si>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</si>
  <si>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</si>
  <si>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</si>
  <si>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</si>
  <si>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</si>
  <si>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</si>
  <si>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</si>
  <si>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</si>
  <si>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</si>
  <si>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</si>
  <si>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</si>
  <si>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</si>
  <si>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</si>
  <si>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</si>
  <si>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</si>
  <si>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</si>
  <si>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</si>
  <si>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</si>
  <si>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</si>
  <si>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</si>
  <si>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</si>
  <si>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</si>
  <si>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</si>
  <si>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</si>
  <si>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</si>
  <si>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</si>
  <si>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</si>
  <si>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</si>
  <si>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</si>
  <si>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</si>
  <si>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</si>
  <si>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</si>
  <si>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</si>
  <si>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</si>
  <si>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</si>
  <si>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</si>
  <si>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</si>
  <si>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</si>
  <si>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</si>
  <si>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</si>
  <si>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</si>
  <si>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</si>
  <si>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</si>
  <si>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</si>
  <si>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</si>
  <si>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</si>
  <si>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</si>
  <si>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</si>
  <si>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</si>
  <si>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</si>
  <si>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</si>
  <si>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</si>
  <si>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</si>
  <si>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</si>
  <si>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</si>
  <si>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</si>
  <si>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</si>
  <si>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</si>
  <si>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</si>
  <si>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</si>
  <si>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</si>
  <si>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</si>
  <si>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</si>
  <si>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</si>
  <si>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</si>
  <si>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</si>
  <si>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</si>
  <si>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</si>
  <si>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</si>
  <si>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</si>
  <si>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</si>
  <si>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</si>
  <si>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</si>
  <si>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</si>
  <si>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</si>
  <si>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</si>
  <si>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</si>
  <si>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</si>
  <si>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</si>
  <si>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</si>
  <si>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</si>
  <si>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</si>
  <si>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</si>
  <si>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</si>
  <si>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</si>
  <si>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</si>
  <si>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</si>
  <si>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</si>
  <si>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</si>
  <si>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</si>
  <si>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</si>
  <si>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</si>
  <si>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</si>
  <si>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</si>
  <si>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</si>
  <si>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</si>
  <si>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</si>
  <si>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</si>
  <si>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</si>
  <si>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</si>
  <si>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</si>
  <si>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</si>
  <si>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</si>
  <si>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</si>
  <si>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</si>
  <si>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</si>
  <si>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</si>
  <si>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</si>
  <si>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</si>
  <si>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</si>
  <si>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</si>
  <si>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</si>
  <si>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</si>
  <si>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</si>
  <si>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</si>
  <si>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</si>
  <si>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</si>
  <si>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</si>
  <si>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</si>
  <si>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</si>
  <si>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</si>
  <si>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</si>
  <si>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</si>
  <si>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</si>
  <si>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</si>
  <si>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</si>
  <si>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</si>
  <si>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</si>
  <si>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</si>
  <si>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</si>
  <si>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</si>
  <si>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</si>
  <si>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</si>
  <si>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</si>
  <si>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</si>
  <si>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</si>
  <si>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</si>
  <si>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</si>
  <si>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</si>
  <si>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</si>
  <si>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</si>
  <si>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</si>
  <si>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</si>
  <si>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</si>
  <si>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</si>
  <si>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</si>
  <si>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</si>
  <si>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</si>
  <si>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</si>
  <si>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</si>
  <si>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</si>
  <si>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</si>
  <si>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</si>
  <si>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</si>
  <si>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</si>
  <si>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</si>
  <si>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</si>
  <si>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</si>
  <si>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</si>
  <si>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</si>
  <si>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</si>
  <si>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</si>
  <si>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</si>
  <si>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</si>
  <si>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</si>
  <si>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</si>
  <si>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</si>
  <si>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</si>
  <si>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</si>
  <si>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</si>
  <si>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</si>
  <si>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</si>
  <si>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</si>
  <si>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</si>
  <si>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</si>
  <si>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</si>
  <si>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</si>
  <si>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</si>
  <si>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</si>
  <si>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</si>
  <si>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</si>
  <si>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</si>
  <si>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</si>
  <si>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</si>
  <si>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</si>
  <si>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</si>
  <si>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</si>
  <si>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</si>
  <si>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</si>
  <si>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</si>
  <si>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</si>
  <si>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</si>
  <si>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</si>
  <si>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</si>
  <si>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</si>
  <si>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</si>
  <si>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</si>
  <si>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</si>
  <si>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</si>
  <si>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</si>
  <si>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</si>
  <si>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</si>
  <si>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</si>
  <si>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</si>
  <si>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</si>
  <si>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</si>
  <si>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</si>
  <si>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</si>
  <si>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</si>
  <si>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</si>
  <si>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</si>
  <si>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</si>
  <si>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</si>
  <si>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</si>
  <si>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</si>
  <si>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</si>
  <si>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</si>
  <si>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</si>
  <si>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</si>
  <si>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</si>
  <si>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</si>
  <si>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</si>
  <si>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</si>
  <si>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</si>
  <si>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</si>
  <si>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</si>
  <si>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</si>
  <si>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</si>
  <si>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</si>
  <si>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</si>
  <si>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</si>
  <si>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</si>
  <si>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</si>
  <si>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</si>
  <si>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</si>
  <si>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</si>
  <si>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</si>
  <si>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</si>
  <si>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</si>
  <si>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</si>
  <si>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</si>
  <si>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</si>
  <si>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</si>
  <si>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</si>
  <si>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</si>
  <si>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</si>
  <si>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</si>
  <si>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</si>
  <si>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</si>
  <si>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</si>
  <si>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</si>
  <si>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</si>
  <si>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</si>
  <si>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</si>
  <si>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</si>
  <si>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</si>
  <si>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</si>
  <si>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</si>
  <si>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</si>
  <si>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</si>
  <si>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</si>
  <si>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</si>
  <si>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</si>
  <si>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</si>
  <si>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</si>
  <si>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</si>
  <si>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</si>
  <si>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</si>
  <si>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</si>
  <si>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</si>
  <si>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</si>
  <si>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</si>
  <si>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</si>
  <si>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</si>
  <si>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</si>
  <si>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</si>
  <si>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</si>
  <si>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</si>
  <si>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</si>
  <si>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</si>
  <si>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</si>
  <si>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</si>
  <si>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</si>
  <si>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</si>
  <si>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</si>
  <si>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</si>
  <si>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</si>
  <si>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</si>
  <si>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</si>
  <si>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</si>
  <si>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</si>
  <si>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</si>
  <si>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</si>
  <si>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</si>
  <si>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</si>
  <si>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</si>
  <si>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</si>
  <si>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</si>
  <si>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</si>
  <si>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</si>
  <si>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</si>
  <si>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</si>
  <si>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</si>
  <si>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</si>
  <si>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</si>
  <si>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</si>
  <si>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</si>
  <si>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</si>
  <si>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</si>
  <si>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</si>
  <si>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</si>
  <si>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</si>
  <si>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</si>
  <si>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</si>
  <si>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</si>
  <si>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</si>
  <si>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</si>
  <si>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</si>
  <si>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</si>
  <si>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</si>
  <si>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</si>
  <si>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</si>
  <si>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</si>
  <si>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</si>
  <si>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</si>
  <si>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</si>
  <si>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</si>
  <si>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</si>
  <si>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</si>
  <si>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</si>
  <si>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</si>
  <si>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</si>
  <si>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</si>
  <si>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</si>
  <si>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</si>
  <si>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</si>
  <si>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</si>
  <si>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</si>
  <si>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</si>
  <si>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</si>
  <si>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</si>
  <si>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</si>
  <si>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</si>
  <si>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</si>
  <si>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</si>
  <si>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</si>
  <si>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</si>
  <si>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</si>
  <si>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</si>
  <si>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</si>
  <si>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</si>
  <si>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</si>
  <si>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</si>
  <si>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</si>
  <si>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</si>
  <si>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</si>
  <si>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</si>
  <si>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</si>
  <si>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</si>
  <si>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</si>
  <si>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</si>
  <si>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</si>
  <si>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</si>
  <si>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</si>
  <si>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</si>
  <si>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</si>
  <si>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</si>
  <si>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</si>
  <si>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</si>
  <si>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</si>
  <si>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</si>
  <si>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</si>
  <si>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</si>
  <si>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</si>
  <si>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</si>
  <si>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</si>
  <si>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</si>
  <si>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</si>
  <si>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</si>
  <si>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</si>
  <si>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</si>
  <si>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</si>
  <si>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</si>
  <si>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</si>
  <si>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</si>
  <si>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</si>
  <si>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</si>
  <si>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</si>
  <si>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</si>
  <si>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</si>
  <si>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</si>
  <si>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</si>
  <si>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</si>
  <si>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</si>
  <si>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</si>
  <si>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</si>
  <si>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</si>
  <si>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</si>
  <si>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</si>
  <si>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</si>
  <si>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</si>
  <si>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</si>
  <si>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</si>
  <si>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</si>
  <si>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</si>
  <si>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</si>
  <si>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</si>
  <si>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</si>
  <si>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</si>
  <si>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</si>
  <si>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</si>
  <si>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</si>
  <si>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</si>
  <si>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</si>
  <si>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</si>
  <si>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</si>
  <si>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</si>
  <si>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</si>
  <si>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</si>
  <si>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</si>
  <si>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</si>
  <si>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</si>
  <si>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</si>
  <si>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</si>
  <si>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</si>
  <si>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</si>
  <si>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</si>
  <si>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</si>
  <si>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</si>
  <si>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</si>
  <si>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</si>
  <si>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</si>
  <si>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</si>
  <si>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</si>
  <si>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</si>
  <si>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</si>
  <si>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</si>
  <si>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</si>
  <si>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</si>
  <si>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</si>
  <si>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</si>
  <si>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</si>
  <si>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</si>
  <si>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</si>
  <si>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</si>
  <si>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</si>
  <si>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</si>
  <si>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</si>
  <si>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</si>
  <si>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</si>
  <si>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</si>
  <si>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</si>
  <si>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</si>
  <si>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</si>
  <si>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</si>
  <si>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</si>
  <si>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</si>
  <si>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</si>
  <si>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</si>
  <si>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</si>
  <si>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</si>
  <si>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</si>
  <si>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</si>
  <si>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</si>
  <si>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</si>
  <si>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</si>
  <si>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</si>
  <si>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</si>
  <si>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</si>
  <si>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</si>
  <si>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</si>
  <si>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</si>
  <si>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</si>
  <si>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</si>
  <si>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</si>
  <si>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</si>
  <si>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</si>
  <si>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</si>
  <si>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</si>
  <si>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</si>
  <si>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</si>
  <si>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</si>
  <si>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</si>
  <si>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</si>
  <si>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</si>
  <si>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</si>
  <si>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</si>
  <si>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</si>
  <si>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</si>
  <si>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</si>
  <si>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</si>
  <si>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</si>
  <si>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</si>
  <si>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</si>
  <si>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</si>
  <si>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</si>
  <si>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</si>
  <si>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</si>
  <si>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</si>
  <si>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</si>
  <si>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</si>
  <si>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</si>
  <si>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</si>
  <si>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</si>
  <si>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</si>
  <si>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</si>
  <si>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</si>
  <si>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</si>
  <si>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</si>
  <si>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</si>
  <si>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</si>
  <si>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</si>
  <si>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</si>
  <si>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</si>
  <si>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</si>
  <si>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</si>
  <si>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</si>
  <si>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</si>
  <si>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</si>
  <si>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</si>
  <si>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</si>
  <si>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</si>
  <si>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</si>
  <si>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</si>
  <si>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</si>
  <si>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</si>
  <si>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</si>
  <si>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</si>
  <si>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</si>
  <si>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</si>
  <si>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</si>
  <si>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</si>
  <si>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</si>
  <si>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</si>
  <si>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</si>
  <si>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</si>
  <si>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</si>
  <si>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</si>
  <si>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</si>
  <si>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</si>
  <si>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</si>
  <si>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</si>
  <si>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</si>
  <si>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</si>
  <si>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</si>
  <si>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</si>
  <si>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</si>
  <si>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</si>
  <si>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</si>
  <si>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</si>
  <si>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</si>
  <si>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</si>
  <si>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</si>
  <si>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</si>
  <si>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</si>
  <si>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</si>
  <si>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</si>
  <si>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</si>
  <si>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</si>
  <si>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</si>
  <si>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</si>
  <si>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</si>
  <si>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</si>
  <si>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</si>
  <si>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</si>
  <si>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</si>
  <si>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</si>
  <si>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</si>
  <si>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</si>
  <si>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</si>
  <si>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</si>
  <si>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</si>
  <si>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</si>
  <si>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</si>
  <si>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</si>
  <si>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</si>
  <si>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</si>
  <si>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</si>
  <si>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</si>
  <si>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</si>
  <si>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</si>
  <si>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</si>
  <si>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</si>
  <si>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</si>
  <si>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</si>
  <si>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</si>
  <si>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</si>
  <si>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</si>
  <si>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</si>
  <si>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</si>
  <si>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</si>
  <si>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</si>
  <si>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</si>
  <si>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</si>
  <si>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</si>
  <si>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</si>
  <si>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</si>
  <si>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</si>
  <si>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</si>
  <si>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</si>
  <si>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</si>
  <si>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</si>
  <si>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</si>
  <si>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</si>
  <si>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</si>
  <si>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</si>
  <si>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</si>
  <si>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</si>
  <si>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</si>
  <si>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</si>
  <si>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</si>
  <si>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</si>
  <si>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</si>
  <si>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</si>
  <si>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</si>
  <si>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</si>
  <si>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</si>
  <si>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</si>
  <si>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</si>
  <si>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</si>
  <si>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</si>
  <si>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</si>
  <si>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</si>
  <si>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</si>
  <si>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</si>
  <si>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</si>
  <si>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</si>
  <si>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</si>
  <si>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</si>
  <si>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</si>
  <si>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</si>
  <si>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</si>
  <si>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</si>
  <si>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</si>
  <si>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</si>
  <si>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</si>
  <si>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</si>
  <si>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</si>
  <si>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</si>
  <si>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</si>
  <si>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</si>
  <si>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</si>
  <si>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</si>
  <si>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</si>
  <si>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</si>
  <si>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</si>
  <si>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</si>
  <si>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</si>
  <si>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</si>
  <si>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</si>
  <si>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</si>
  <si>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</si>
  <si>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</si>
  <si>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</si>
  <si>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</si>
  <si>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</si>
  <si>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</si>
  <si>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</si>
  <si>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</si>
  <si>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</si>
  <si>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</si>
  <si>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</si>
  <si>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</si>
  <si>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</si>
  <si>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</si>
  <si>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</si>
  <si>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</si>
  <si>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</si>
  <si>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</si>
  <si>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</si>
  <si>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</si>
  <si>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</si>
  <si>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</si>
  <si>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</si>
  <si>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</si>
  <si>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</si>
  <si>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</si>
  <si>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</si>
  <si>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</si>
  <si>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</si>
  <si>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</si>
  <si>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</si>
  <si>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</si>
  <si>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</si>
  <si>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</si>
  <si>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</si>
  <si>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</si>
  <si>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</si>
  <si>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</si>
  <si>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</si>
  <si>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</si>
  <si>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</si>
  <si>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</si>
  <si>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</si>
  <si>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</si>
  <si>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</si>
  <si>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</si>
  <si>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</si>
  <si>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</si>
  <si>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</si>
  <si>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</si>
  <si>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</si>
  <si>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</si>
  <si>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</si>
  <si>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</si>
  <si>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</si>
  <si>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</si>
  <si>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</si>
  <si>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</si>
  <si>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</si>
  <si>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</si>
  <si>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</si>
  <si>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</si>
  <si>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</si>
  <si>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</si>
  <si>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</si>
  <si>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</si>
  <si>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</si>
  <si>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</si>
  <si>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</si>
  <si>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</si>
  <si>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</si>
  <si>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</si>
  <si>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</si>
  <si>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</si>
  <si>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</si>
  <si>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</si>
  <si>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</si>
  <si>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</si>
  <si>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</si>
  <si>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</si>
  <si>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</si>
  <si>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</si>
  <si>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</si>
  <si>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</si>
  <si>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</si>
  <si>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</si>
  <si>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</si>
  <si>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</si>
  <si>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</si>
  <si>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</si>
  <si>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</si>
  <si>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</si>
  <si>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</si>
  <si>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</si>
  <si>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</si>
  <si>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</si>
  <si>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</si>
  <si>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</si>
  <si>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</si>
  <si>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</si>
  <si>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</si>
  <si>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</si>
  <si>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</si>
  <si>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</si>
  <si>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</si>
  <si>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</si>
  <si>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</si>
  <si>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</si>
  <si>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</si>
  <si>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</si>
  <si>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</si>
  <si>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</si>
  <si>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</si>
  <si>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</si>
  <si>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</si>
  <si>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</si>
  <si>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</si>
  <si>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</si>
  <si>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</si>
  <si>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</si>
  <si>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</si>
  <si>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</si>
  <si>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</si>
  <si>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</si>
  <si>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</si>
  <si>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</si>
  <si>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</si>
  <si>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</si>
  <si>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</si>
  <si>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</si>
  <si>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</si>
  <si>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</si>
  <si>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</si>
  <si>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</si>
  <si>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</si>
  <si>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</si>
  <si>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</si>
  <si>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</si>
  <si>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</si>
  <si>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</si>
  <si>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</si>
  <si>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</si>
  <si>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</si>
  <si>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</si>
  <si>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</si>
  <si>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</si>
  <si>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</si>
  <si>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</si>
  <si>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</si>
  <si>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</si>
  <si>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</si>
  <si>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</si>
  <si>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</si>
  <si>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</si>
  <si>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</si>
  <si>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</si>
  <si>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</si>
  <si>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</si>
  <si>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</si>
  <si>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</si>
  <si>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</si>
  <si>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</si>
  <si>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</si>
  <si>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</si>
  <si>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</si>
  <si>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</si>
  <si>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</si>
  <si>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</si>
  <si>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</si>
  <si>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</si>
  <si>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</si>
  <si>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</si>
  <si>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</si>
  <si>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</si>
  <si>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</si>
  <si>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</si>
  <si>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</si>
  <si>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</si>
  <si>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</si>
  <si>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</si>
  <si>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</si>
  <si>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</si>
  <si>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</si>
  <si>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</si>
  <si>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</si>
  <si>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</si>
  <si>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</si>
  <si>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</si>
  <si>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</si>
  <si>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</si>
  <si>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</si>
  <si>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</si>
  <si>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</si>
  <si>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</si>
  <si>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</si>
  <si>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</si>
  <si>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</si>
  <si>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</si>
  <si>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</si>
  <si>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</si>
  <si>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</si>
  <si>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</si>
  <si>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</si>
  <si>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</si>
  <si>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</si>
  <si>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</si>
  <si>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</si>
  <si>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</si>
  <si>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</si>
  <si>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</si>
  <si>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</si>
  <si>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</si>
  <si>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</si>
  <si>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</si>
  <si>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</si>
  <si>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</si>
  <si>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</si>
  <si>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</si>
  <si>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</si>
  <si>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</si>
  <si>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</si>
  <si>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</si>
  <si>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</si>
  <si>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</si>
  <si>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</si>
  <si>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</si>
  <si>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</si>
  <si>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</si>
  <si>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</si>
  <si>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</si>
  <si>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</si>
  <si>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</si>
  <si>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</si>
  <si>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</si>
  <si>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</si>
  <si>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</si>
  <si>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</si>
  <si>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</si>
  <si>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</si>
  <si>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</si>
  <si>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</si>
  <si>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</si>
  <si>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</si>
  <si>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</si>
  <si>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</si>
  <si>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</si>
  <si>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</si>
  <si>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</si>
  <si>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</si>
  <si>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</si>
  <si>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</si>
  <si>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</si>
  <si>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</si>
  <si>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</si>
  <si>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</si>
  <si>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</si>
  <si>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</si>
  <si>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</si>
  <si>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</si>
  <si>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</si>
  <si>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</si>
  <si>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</si>
  <si>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</si>
  <si>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</si>
  <si>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</si>
  <si>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</si>
  <si>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</si>
  <si>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</si>
  <si>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</si>
  <si>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</si>
  <si>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</si>
  <si>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</si>
  <si>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</si>
  <si>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</si>
  <si>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</si>
  <si>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</si>
  <si>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</si>
  <si>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</si>
  <si>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</si>
  <si>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</si>
  <si>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</si>
  <si>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</si>
  <si>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</si>
  <si>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</si>
  <si>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</si>
  <si>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</si>
  <si>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</si>
  <si>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</si>
  <si>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</si>
  <si>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</si>
  <si>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</si>
  <si>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</si>
  <si>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</si>
  <si>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</si>
  <si>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</si>
  <si>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</si>
  <si>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</si>
  <si>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</si>
  <si>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</si>
  <si>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</si>
  <si>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</si>
  <si>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</si>
  <si>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</si>
  <si>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</si>
  <si>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</si>
  <si>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</si>
  <si>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</si>
  <si>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</si>
  <si>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</si>
  <si>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</si>
  <si>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</si>
  <si>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</si>
  <si>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</si>
  <si>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</si>
  <si>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</si>
  <si>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</si>
  <si>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</si>
  <si>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</si>
  <si>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</si>
  <si>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</si>
  <si>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</si>
  <si>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</si>
  <si>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</si>
  <si>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</si>
  <si>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</si>
  <si>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</si>
  <si>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</si>
  <si>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</si>
  <si>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</si>
  <si>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</si>
  <si>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</si>
  <si>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</si>
  <si>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</si>
  <si>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</si>
  <si>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</si>
  <si>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</si>
  <si>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</si>
  <si>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</si>
  <si>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</si>
  <si>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</si>
  <si>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</si>
  <si>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</si>
  <si>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</si>
  <si>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</si>
  <si>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</si>
  <si>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</si>
  <si>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</si>
  <si>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</si>
  <si>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</si>
  <si>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</si>
  <si>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</si>
  <si>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</si>
  <si>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</si>
  <si>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</si>
  <si>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</si>
  <si>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</si>
  <si>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</si>
  <si>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</si>
  <si>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</si>
  <si>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</si>
  <si>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</si>
  <si>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</si>
  <si>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</si>
  <si>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</si>
  <si>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</si>
  <si>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</si>
  <si>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</si>
  <si>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</si>
  <si>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</si>
  <si>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</si>
  <si>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</si>
  <si>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</si>
  <si>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</si>
  <si>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</si>
  <si>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</si>
  <si>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</si>
  <si>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</si>
  <si>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</si>
  <si>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</si>
  <si>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</si>
  <si>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</si>
  <si>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</si>
  <si>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</si>
  <si>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</si>
  <si>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</si>
  <si>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</si>
  <si>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</si>
  <si>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</si>
  <si>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</si>
  <si>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</si>
  <si>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</si>
  <si>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</si>
  <si>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</si>
  <si>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</si>
  <si>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</si>
  <si>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</si>
  <si>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</si>
  <si>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</si>
  <si>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</si>
  <si>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</si>
  <si>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</si>
  <si>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</si>
  <si>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</si>
  <si>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</si>
  <si>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</si>
  <si>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</si>
  <si>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</si>
  <si>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</si>
  <si>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</si>
  <si>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</si>
  <si>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</si>
  <si>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</si>
  <si>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</si>
  <si>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</si>
  <si>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</si>
  <si>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</si>
  <si>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</si>
  <si>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</si>
  <si>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</si>
  <si>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</si>
  <si>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</si>
  <si>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</si>
  <si>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</si>
  <si>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</si>
  <si>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</si>
  <si>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</si>
  <si>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</si>
  <si>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</si>
  <si>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</si>
  <si>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</si>
  <si>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</si>
  <si>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</si>
  <si>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</si>
  <si>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</si>
  <si>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</si>
  <si>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</si>
  <si>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</si>
  <si>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</si>
  <si>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</si>
  <si>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</si>
  <si>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</si>
  <si>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</si>
  <si>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</si>
  <si>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</si>
  <si>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</si>
  <si>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</si>
  <si>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</si>
  <si>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</si>
  <si>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</si>
  <si>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</si>
  <si>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</si>
  <si>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</si>
  <si>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</si>
  <si>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</si>
  <si>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</si>
  <si>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</si>
  <si>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</si>
  <si>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</si>
  <si>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</si>
  <si>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</si>
  <si>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</si>
  <si>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</si>
  <si>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</si>
  <si>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</si>
  <si>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</si>
  <si>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</si>
  <si>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</si>
  <si>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</si>
  <si>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</si>
  <si>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</si>
  <si>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</si>
  <si>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</si>
  <si>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</si>
  <si>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</si>
  <si>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</si>
  <si>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</si>
  <si>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</si>
  <si>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</si>
  <si>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</si>
  <si>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</si>
  <si>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</si>
  <si>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</si>
  <si>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</si>
  <si>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</si>
  <si>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</si>
  <si>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</si>
  <si>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</si>
  <si>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</si>
  <si>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</si>
  <si>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</si>
  <si>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</si>
  <si>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</si>
  <si>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</si>
  <si>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</si>
  <si>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</si>
  <si>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</si>
  <si>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</si>
  <si>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</si>
  <si>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</si>
  <si>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</si>
  <si>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</si>
  <si>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</si>
  <si>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</si>
  <si>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</si>
  <si>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</si>
  <si>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</si>
  <si>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</si>
  <si>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</si>
  <si>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</si>
  <si>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</si>
  <si>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</si>
  <si>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</si>
  <si>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</si>
  <si>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</si>
  <si>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</si>
  <si>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</si>
  <si>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</si>
  <si>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</si>
  <si>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</si>
  <si>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</si>
  <si>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</si>
  <si>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</si>
  <si>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</si>
  <si>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</si>
  <si>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</si>
  <si>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</si>
  <si>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</si>
  <si>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</si>
  <si>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</si>
  <si>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</si>
  <si>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</si>
  <si>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</si>
  <si>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</si>
  <si>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</si>
  <si>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</si>
  <si>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</si>
  <si>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</si>
  <si>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</si>
  <si>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</si>
  <si>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</si>
  <si>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</si>
  <si>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</si>
  <si>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</si>
  <si>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</si>
  <si>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</si>
  <si>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</si>
  <si>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</si>
  <si>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</si>
  <si>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</si>
  <si>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</si>
  <si>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</si>
  <si>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</si>
  <si>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</si>
  <si>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</si>
  <si>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</si>
  <si>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</si>
  <si>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</si>
  <si>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</si>
  <si>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</si>
  <si>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</si>
  <si>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</si>
  <si>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</si>
  <si>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</si>
  <si>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</si>
  <si>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</si>
  <si>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</si>
  <si>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</si>
  <si>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</si>
  <si>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</si>
  <si>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</si>
  <si>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</si>
  <si>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</si>
  <si>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</si>
  <si>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</si>
  <si>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</si>
  <si>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</si>
  <si>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</si>
  <si>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</si>
  <si>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</si>
  <si>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</si>
  <si>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</si>
  <si>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</si>
  <si>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</si>
  <si>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</si>
  <si>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</si>
  <si>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</si>
  <si>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</si>
  <si>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</si>
  <si>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</si>
  <si>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</si>
  <si>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</si>
  <si>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</si>
  <si>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</si>
  <si>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</si>
  <si>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</si>
  <si>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</si>
  <si>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</si>
  <si>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</si>
  <si>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</si>
  <si>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</si>
  <si>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</si>
  <si>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</si>
  <si>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</si>
  <si>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</si>
  <si>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</si>
  <si>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</si>
  <si>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</si>
  <si>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</si>
  <si>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</si>
  <si>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</si>
  <si>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</si>
  <si>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</si>
  <si>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</si>
  <si>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</si>
  <si>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</si>
  <si>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</si>
  <si>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</si>
  <si>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</si>
  <si>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</si>
  <si>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</si>
  <si>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</si>
  <si>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</si>
  <si>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</si>
  <si>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</si>
  <si>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</si>
  <si>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</si>
  <si>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</si>
  <si>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</si>
  <si>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</si>
  <si>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</si>
  <si>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</si>
  <si>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</si>
  <si>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</si>
  <si>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</si>
  <si>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</si>
  <si>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</si>
  <si>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</si>
  <si>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</si>
  <si>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</si>
  <si>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</si>
  <si>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</si>
  <si>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</si>
  <si>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</si>
  <si>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</si>
  <si>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</si>
  <si>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</si>
  <si>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</si>
  <si>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</si>
  <si>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</si>
  <si>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</si>
  <si>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</si>
  <si>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</si>
  <si>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</si>
  <si>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</si>
  <si>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</si>
  <si>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</si>
  <si>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</si>
  <si>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</si>
  <si>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</si>
  <si>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</si>
  <si>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</si>
  <si>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</si>
  <si>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</si>
  <si>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</si>
  <si>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</si>
  <si>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</si>
  <si>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</si>
  <si>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</si>
  <si>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</si>
  <si>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</si>
  <si>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</si>
  <si>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</si>
  <si>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</si>
  <si>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</si>
  <si>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</si>
  <si>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</si>
  <si>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</si>
  <si>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</si>
  <si>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</si>
  <si>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</si>
  <si>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</si>
  <si>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</si>
  <si>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</si>
  <si>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</si>
  <si>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</si>
  <si>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</si>
  <si>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</si>
  <si>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</si>
  <si>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</si>
  <si>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</si>
  <si>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</si>
  <si>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</si>
  <si>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</si>
  <si>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</si>
  <si>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</si>
  <si>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</si>
  <si>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</si>
  <si>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</si>
  <si>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</si>
  <si>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</si>
  <si>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</si>
  <si>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</si>
  <si>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</si>
  <si>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</si>
  <si>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</si>
  <si>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</si>
  <si>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</si>
  <si>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</si>
  <si>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</si>
  <si>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</si>
  <si>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</si>
  <si>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</si>
  <si>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</si>
  <si>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</si>
  <si>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</si>
  <si>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</si>
  <si>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</si>
  <si>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</si>
  <si>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</si>
  <si>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</si>
  <si>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</si>
  <si>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</si>
  <si>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</si>
  <si>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</si>
  <si>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</si>
  <si>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</si>
  <si>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</si>
  <si>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</si>
  <si>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</si>
  <si>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</si>
  <si>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</si>
  <si>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</si>
  <si>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</si>
  <si>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</si>
  <si>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</si>
  <si>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</si>
  <si>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</si>
  <si>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</si>
  <si>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</si>
  <si>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</si>
  <si>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</si>
  <si>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</si>
  <si>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</si>
  <si>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</si>
  <si>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</si>
  <si>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</si>
  <si>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</si>
  <si>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</si>
  <si>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</si>
  <si>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</si>
  <si>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</si>
  <si>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</si>
  <si>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</si>
  <si>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</si>
  <si>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</si>
  <si>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</si>
  <si>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</si>
  <si>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</si>
  <si>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</si>
  <si>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</si>
  <si>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</si>
  <si>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</si>
  <si>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</si>
  <si>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</si>
  <si>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</si>
  <si>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</si>
  <si>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</si>
  <si>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</si>
  <si>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</si>
  <si>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</si>
  <si>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</si>
  <si>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</si>
  <si>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</si>
  <si>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</si>
  <si>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</si>
  <si>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</si>
  <si>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</si>
  <si>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</si>
  <si>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</si>
  <si>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</si>
  <si>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</si>
  <si>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</si>
  <si>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</si>
  <si>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</si>
  <si>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</si>
  <si>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</si>
  <si>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</si>
  <si>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</si>
  <si>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</si>
  <si>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</si>
  <si>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</si>
  <si>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</si>
  <si>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</si>
  <si>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</si>
  <si>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</si>
  <si>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</si>
  <si>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</si>
  <si>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</si>
  <si>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</si>
  <si>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</si>
  <si>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</si>
  <si>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</si>
  <si>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</si>
  <si>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</si>
  <si>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</si>
  <si>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</si>
  <si>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</si>
  <si>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</si>
  <si>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</si>
  <si>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</si>
  <si>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</si>
  <si>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</si>
  <si>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</si>
  <si>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</si>
  <si>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</si>
  <si>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</si>
  <si>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</si>
  <si>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</si>
  <si>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</si>
  <si>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</si>
  <si>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</si>
  <si>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</si>
  <si>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</si>
  <si>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</si>
  <si>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</si>
  <si>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</si>
  <si>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</si>
  <si>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</si>
  <si>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</si>
  <si>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</si>
  <si>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</si>
  <si>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</si>
  <si>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</si>
  <si>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</si>
  <si>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</si>
  <si>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</si>
  <si>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</si>
  <si>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</si>
  <si>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</si>
  <si>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</si>
  <si>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</si>
  <si>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</si>
  <si>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</si>
  <si>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</si>
  <si>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</si>
  <si>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</si>
  <si>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</si>
  <si>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</si>
  <si>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</si>
  <si>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</si>
  <si>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</si>
  <si>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</si>
  <si>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</si>
  <si>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</si>
  <si>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</si>
  <si>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</si>
  <si>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</si>
  <si>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</si>
  <si>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</si>
  <si>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</si>
  <si>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</si>
  <si>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</si>
  <si>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</si>
  <si>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</si>
  <si>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</si>
  <si>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</si>
  <si>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</si>
  <si>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</si>
  <si>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</si>
  <si>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</si>
  <si>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</si>
  <si>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</si>
  <si>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</si>
  <si>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</si>
  <si>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</si>
  <si>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</si>
  <si>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</si>
  <si>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</si>
  <si>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</si>
  <si>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</si>
  <si>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</si>
  <si>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</si>
  <si>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</si>
  <si>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</si>
  <si>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</si>
  <si>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</si>
  <si>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</si>
  <si>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</si>
  <si>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</si>
  <si>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</si>
  <si>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</si>
  <si>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</si>
  <si>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</si>
  <si>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</si>
  <si>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</si>
  <si>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</si>
  <si>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</si>
  <si>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</si>
  <si>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</si>
  <si>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</si>
  <si>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</si>
  <si>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</si>
  <si>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</si>
  <si>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</si>
  <si>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</si>
  <si>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</si>
  <si>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</si>
  <si>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</si>
  <si>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</si>
  <si>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</si>
  <si>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</si>
  <si>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</si>
  <si>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</si>
  <si>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</si>
  <si>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</si>
  <si>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</si>
  <si>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</si>
  <si>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</si>
  <si>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</si>
  <si>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</si>
  <si>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</si>
  <si>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</si>
  <si>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</si>
  <si>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</si>
  <si>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</si>
  <si>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</si>
  <si>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</si>
  <si>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</si>
  <si>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</si>
  <si>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</si>
  <si>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</si>
  <si>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</si>
  <si>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</si>
  <si>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</si>
  <si>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</si>
  <si>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</si>
  <si>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</si>
  <si>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</si>
  <si>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</si>
  <si>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</si>
  <si>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</si>
  <si>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</si>
  <si>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</si>
  <si>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</si>
  <si>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</si>
  <si>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</si>
  <si>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</si>
  <si>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</si>
  <si>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</si>
  <si>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</si>
  <si>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</si>
  <si>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</si>
  <si>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</si>
  <si>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</si>
  <si>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</si>
  <si>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</si>
  <si>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</si>
  <si>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</si>
  <si>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</si>
  <si>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</si>
  <si>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</si>
  <si>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</si>
  <si>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</si>
  <si>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</si>
  <si>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</si>
  <si>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</si>
  <si>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</si>
  <si>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</si>
  <si>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</si>
  <si>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</si>
  <si>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</si>
  <si>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</si>
  <si>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</si>
  <si>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</si>
  <si>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</si>
  <si>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</si>
  <si>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</si>
  <si>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</si>
  <si>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</si>
  <si>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</si>
  <si>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</si>
  <si>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</si>
  <si>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</si>
  <si>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</si>
  <si>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</si>
  <si>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</si>
  <si>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</si>
  <si>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</si>
  <si>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</si>
  <si>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</si>
  <si>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</si>
  <si>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</si>
  <si>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</si>
  <si>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</si>
  <si>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</si>
  <si>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</si>
  <si>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</si>
  <si>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</si>
  <si>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</si>
  <si>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</si>
  <si>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</si>
  <si>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</si>
  <si>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</si>
  <si>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</si>
  <si>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</si>
  <si>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</si>
  <si>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</si>
  <si>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</si>
  <si>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</si>
  <si>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</si>
  <si>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</si>
  <si>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</si>
  <si>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</si>
  <si>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</si>
  <si>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</si>
  <si>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</si>
  <si>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</si>
  <si>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</si>
  <si>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</si>
  <si>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</si>
  <si>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</si>
  <si>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</si>
  <si>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</si>
  <si>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</si>
  <si>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</si>
  <si>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</si>
  <si>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</si>
  <si>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</si>
  <si>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</si>
  <si>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</si>
  <si>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</si>
  <si>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</si>
  <si>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</si>
  <si>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</si>
  <si>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</si>
  <si>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</si>
  <si>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</si>
  <si>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</si>
  <si>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</si>
  <si>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</si>
  <si>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</si>
  <si>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</si>
  <si>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</si>
  <si>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</si>
  <si>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</si>
  <si>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</si>
  <si>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</si>
  <si>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</si>
  <si>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</si>
  <si>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</si>
  <si>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</si>
  <si>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</si>
  <si>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</si>
  <si>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</si>
  <si>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</si>
  <si>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</si>
  <si>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</si>
  <si>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</si>
  <si>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</si>
  <si>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</si>
  <si>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</si>
  <si>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</si>
  <si>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</si>
  <si>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</si>
  <si>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</si>
  <si>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</si>
  <si>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</si>
  <si>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</si>
  <si>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</si>
  <si>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</si>
  <si>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</si>
  <si>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</si>
  <si>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</si>
  <si>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</si>
  <si>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</si>
  <si>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</si>
  <si>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</si>
  <si>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</si>
  <si>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</si>
  <si>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</si>
  <si>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</si>
  <si>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</si>
  <si>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</si>
  <si>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</si>
  <si>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</si>
  <si>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</si>
  <si>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</si>
  <si>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</si>
  <si>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</si>
  <si>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</si>
  <si>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</si>
  <si>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</si>
  <si>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</si>
  <si>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</si>
  <si>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</si>
  <si>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</si>
  <si>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</si>
  <si>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</si>
  <si>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</si>
  <si>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</si>
  <si>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</si>
  <si>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</si>
  <si>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</si>
  <si>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</si>
  <si>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</si>
  <si>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</si>
  <si>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</si>
  <si>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</si>
  <si>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</si>
  <si>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</si>
  <si>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</si>
  <si>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</si>
  <si>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</si>
  <si>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</si>
  <si>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</si>
  <si>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</si>
  <si>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</si>
  <si>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</si>
  <si>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</si>
  <si>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</si>
  <si>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</si>
  <si>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</si>
  <si>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</si>
  <si>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</si>
  <si>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</si>
  <si>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</si>
  <si>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</si>
  <si>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</si>
  <si>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</si>
  <si>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</si>
  <si>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</si>
  <si>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</si>
  <si>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</si>
  <si>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</si>
  <si>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</si>
  <si>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</si>
  <si>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</si>
  <si>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</si>
  <si>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</si>
  <si>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</si>
  <si>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</si>
  <si>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</si>
  <si>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</si>
  <si>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</si>
  <si>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</si>
  <si>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</si>
  <si>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</si>
  <si>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</si>
  <si>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</si>
  <si>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</si>
  <si>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</si>
  <si>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</si>
  <si>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</si>
  <si>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</si>
  <si>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</si>
  <si>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</si>
  <si>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</si>
  <si>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</si>
  <si>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</si>
  <si>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</si>
  <si>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</si>
  <si>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</si>
  <si>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</si>
  <si>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</si>
  <si>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</si>
  <si>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</si>
  <si>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</si>
  <si>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</si>
  <si>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</si>
  <si>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</si>
  <si>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</si>
  <si>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</si>
  <si>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</si>
  <si>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</si>
  <si>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</si>
  <si>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</si>
  <si>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</si>
  <si>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</si>
  <si>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</si>
  <si>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</si>
  <si>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</si>
  <si>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</si>
  <si>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</si>
  <si>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</si>
  <si>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</si>
  <si>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</si>
  <si>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</si>
  <si>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</si>
  <si>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</si>
  <si>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</si>
  <si>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</si>
  <si>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</si>
  <si>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</si>
  <si>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</si>
  <si>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</si>
  <si>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</si>
  <si>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</si>
  <si>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</si>
  <si>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</si>
  <si>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</si>
  <si>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</si>
  <si>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</si>
  <si>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</si>
  <si>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</si>
  <si>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</si>
  <si>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</si>
  <si>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</si>
  <si>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</si>
  <si>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</si>
  <si>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</si>
  <si>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</si>
  <si>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</si>
  <si>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</si>
  <si>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</si>
  <si>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</si>
  <si>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</si>
  <si>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</si>
  <si>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</si>
  <si>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</si>
  <si>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</si>
  <si>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</si>
  <si>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</si>
  <si>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</si>
  <si>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</si>
  <si>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</si>
  <si>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</si>
  <si>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</si>
  <si>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</si>
  <si>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</si>
  <si>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</si>
  <si>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</si>
  <si>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</si>
  <si>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</si>
  <si>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</si>
  <si>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</si>
  <si>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</si>
  <si>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</si>
  <si>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</si>
  <si>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</si>
  <si>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</si>
  <si>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</si>
  <si>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</si>
  <si>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</si>
  <si>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</si>
  <si>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</si>
  <si>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</si>
  <si>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</si>
  <si>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</si>
  <si>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</si>
  <si>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</si>
  <si>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</si>
  <si>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</si>
  <si>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</si>
  <si>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</si>
  <si>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</si>
  <si>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</si>
  <si>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</si>
  <si>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</si>
  <si>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</si>
  <si>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</si>
  <si>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</si>
  <si>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</si>
  <si>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</si>
  <si>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</si>
  <si>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</si>
  <si>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</si>
  <si>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</si>
  <si>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</si>
  <si>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</si>
  <si>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</si>
  <si>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</si>
  <si>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</si>
  <si>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</si>
  <si>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</si>
  <si>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</si>
  <si>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</si>
  <si>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</si>
  <si>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</si>
  <si>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</si>
  <si>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</si>
  <si>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</si>
  <si>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</si>
  <si>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</si>
  <si>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</si>
  <si>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</si>
  <si>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</si>
  <si>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</si>
  <si>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</si>
  <si>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</si>
  <si>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</si>
  <si>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</si>
  <si>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</si>
  <si>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</si>
  <si>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</si>
  <si>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</si>
  <si>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</si>
  <si>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</si>
  <si>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</si>
  <si>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</si>
  <si>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</si>
  <si>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</si>
  <si>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</si>
  <si>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</si>
  <si>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</si>
  <si>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</si>
  <si>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</si>
  <si>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</si>
  <si>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</si>
  <si>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</si>
  <si>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</si>
  <si>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</si>
  <si>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</si>
  <si>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</si>
  <si>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</si>
  <si>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</si>
  <si>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</si>
  <si>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</si>
  <si>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</si>
  <si>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</si>
  <si>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</si>
  <si>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</si>
  <si>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</si>
  <si>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</si>
  <si>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</si>
  <si>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</si>
  <si>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</si>
  <si>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</si>
  <si>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</si>
  <si>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</si>
  <si>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</si>
  <si>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</si>
  <si>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</si>
  <si>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</si>
  <si>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</si>
  <si>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</si>
  <si>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</si>
  <si>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</si>
  <si>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</si>
  <si>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</si>
  <si>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</si>
  <si>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</si>
  <si>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</si>
  <si>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</si>
  <si>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</si>
  <si>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</si>
  <si>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</si>
  <si>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</si>
  <si>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</si>
  <si>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</si>
  <si>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</si>
  <si>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</si>
  <si>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</si>
  <si>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</si>
  <si>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</si>
  <si>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</si>
  <si>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</si>
  <si>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</si>
  <si>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</si>
  <si>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</si>
  <si>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</si>
  <si>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</si>
  <si>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</si>
  <si>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</si>
  <si>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</si>
  <si>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</si>
  <si>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</si>
  <si>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</si>
  <si>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</si>
  <si>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</si>
  <si>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</si>
  <si>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</si>
  <si>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</si>
  <si>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</si>
  <si>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</si>
  <si>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</si>
  <si>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</si>
  <si>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</si>
  <si>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</si>
  <si>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</si>
  <si>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</si>
  <si>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</si>
  <si>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</si>
  <si>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</si>
  <si>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</si>
  <si>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</si>
  <si>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</si>
  <si>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</si>
  <si>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</si>
  <si>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</si>
  <si>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</si>
  <si>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</si>
  <si>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</si>
  <si>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</si>
  <si>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</si>
  <si>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</si>
  <si>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</si>
  <si>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</si>
  <si>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</si>
  <si>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</si>
  <si>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</si>
  <si>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</si>
  <si>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</si>
  <si>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</si>
  <si>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</si>
  <si>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</si>
  <si>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</si>
  <si>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</si>
  <si>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</si>
  <si>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</si>
  <si>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</si>
  <si>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</si>
  <si>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</si>
  <si>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</si>
  <si>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</si>
  <si>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</si>
  <si>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</si>
  <si>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</si>
  <si>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</si>
  <si>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</si>
  <si>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</si>
  <si>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</si>
  <si>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</si>
  <si>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</si>
  <si>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</si>
  <si>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</si>
  <si>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</si>
  <si>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</si>
  <si>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</si>
  <si>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</si>
  <si>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</si>
  <si>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</si>
  <si>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</si>
  <si>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</si>
  <si>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</si>
  <si>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</si>
  <si>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</si>
  <si>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</si>
  <si>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</si>
  <si>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</si>
  <si>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</si>
  <si>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</si>
  <si>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</si>
  <si>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</si>
  <si>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</si>
  <si>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</si>
  <si>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</si>
  <si>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</si>
  <si>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</si>
  <si>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</si>
  <si>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</si>
  <si>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</si>
  <si>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</si>
  <si>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</si>
  <si>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</si>
  <si>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</si>
  <si>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</si>
  <si>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</si>
  <si>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</si>
  <si>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</si>
  <si>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</si>
  <si>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</si>
  <si>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</si>
  <si>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</si>
  <si>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</si>
  <si>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</si>
  <si>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</si>
  <si>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</si>
  <si>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</si>
  <si>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</si>
  <si>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</si>
  <si>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</si>
  <si>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</si>
  <si>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</si>
  <si>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</si>
  <si>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</si>
  <si>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</si>
  <si>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</si>
  <si>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</si>
  <si>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</si>
  <si>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</si>
  <si>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</si>
  <si>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</si>
  <si>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</si>
  <si>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</si>
  <si>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</si>
  <si>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</si>
  <si>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</si>
  <si>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</si>
  <si>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</si>
  <si>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</si>
  <si>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</si>
  <si>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</si>
  <si>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</si>
  <si>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</si>
  <si>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</si>
  <si>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</si>
  <si>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</si>
  <si>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</si>
  <si>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</si>
  <si>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</si>
  <si>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</si>
  <si>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</si>
  <si>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</si>
  <si>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</si>
  <si>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</si>
  <si>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</si>
  <si>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</si>
  <si>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</si>
  <si>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</si>
  <si>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</si>
  <si>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</si>
  <si>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</si>
  <si>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</si>
  <si>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</si>
  <si>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</si>
  <si>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</si>
  <si>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</si>
  <si>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</si>
  <si>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</si>
  <si>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</si>
  <si>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</si>
  <si>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</si>
  <si>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</si>
  <si>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</si>
  <si>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</si>
  <si>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</si>
  <si>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</si>
  <si>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</si>
  <si>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</si>
  <si>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</si>
  <si>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</si>
  <si>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</si>
  <si>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</si>
  <si>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</si>
  <si>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</si>
  <si>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</si>
  <si>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</si>
  <si>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</si>
  <si>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</si>
  <si>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</si>
  <si>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</si>
  <si>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</si>
  <si>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</si>
  <si>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</si>
  <si>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</si>
  <si>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</si>
  <si>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</si>
  <si>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</si>
  <si>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</si>
  <si>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</si>
  <si>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</si>
  <si>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</si>
  <si>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</si>
  <si>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</si>
  <si>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</si>
  <si>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</si>
  <si>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</si>
  <si>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</si>
  <si>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</si>
  <si>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</si>
  <si>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</si>
  <si>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</si>
  <si>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</si>
  <si>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</si>
  <si>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</si>
  <si>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</si>
  <si>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</si>
  <si>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</si>
  <si>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</si>
  <si>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</si>
  <si>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</si>
  <si>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</si>
  <si>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</si>
  <si>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</si>
  <si>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</si>
  <si>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</si>
  <si>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</si>
  <si>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</si>
  <si>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</si>
  <si>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</si>
  <si>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</si>
  <si>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</si>
  <si>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</si>
  <si>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</si>
  <si>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</si>
  <si>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</si>
  <si>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</si>
  <si>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</si>
  <si>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</si>
  <si>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</si>
  <si>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</si>
  <si>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</si>
  <si>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</si>
  <si>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</si>
  <si>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</si>
  <si>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</si>
  <si>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</si>
  <si>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</si>
  <si>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</si>
  <si>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</si>
  <si>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</si>
  <si>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</si>
  <si>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</si>
  <si>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</si>
  <si>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</si>
  <si>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</si>
  <si>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</si>
  <si>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</si>
  <si>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</si>
  <si>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</si>
  <si>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</si>
  <si>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</si>
  <si>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</si>
  <si>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</si>
  <si>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</si>
  <si>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</si>
  <si>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</si>
  <si>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</si>
  <si>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</si>
  <si>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</si>
  <si>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</si>
  <si>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</si>
  <si>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</si>
  <si>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</si>
  <si>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</si>
  <si>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</si>
  <si>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</si>
  <si>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</si>
  <si>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</si>
  <si>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</si>
  <si>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</si>
  <si>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</si>
  <si>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</si>
  <si>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</si>
  <si>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</si>
  <si>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</si>
  <si>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</si>
  <si>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</si>
  <si>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</si>
  <si>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</si>
  <si>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</si>
  <si>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</si>
  <si>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</si>
  <si>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</si>
  <si>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</si>
  <si>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</si>
  <si>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</si>
  <si>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</si>
  <si>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</si>
  <si>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</si>
  <si>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</si>
  <si>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</si>
  <si>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</si>
  <si>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</si>
  <si>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</si>
  <si>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</si>
  <si>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</si>
  <si>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</si>
  <si>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</si>
  <si>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</si>
  <si>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</si>
  <si>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</si>
  <si>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</si>
  <si>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</si>
  <si>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</si>
  <si>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</si>
  <si>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</si>
  <si>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</si>
  <si>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</si>
  <si>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</si>
  <si>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</si>
  <si>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</si>
  <si>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</si>
  <si>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</si>
  <si>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</si>
  <si>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</si>
  <si>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</si>
  <si>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</si>
  <si>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</si>
  <si>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</si>
  <si>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</si>
  <si>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</si>
  <si>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</si>
  <si>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</si>
  <si>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</si>
  <si>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</si>
  <si>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</si>
  <si>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</si>
  <si>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</si>
  <si>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</si>
  <si>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</si>
  <si>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</si>
  <si>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</si>
  <si>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</si>
  <si>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</si>
  <si>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</si>
  <si>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</si>
  <si>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</si>
  <si>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</si>
  <si>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</si>
  <si>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</si>
  <si>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</si>
  <si>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</si>
  <si>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</si>
  <si>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</si>
  <si>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</si>
  <si>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</si>
  <si>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</si>
  <si>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</si>
  <si>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</si>
  <si>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</si>
  <si>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</si>
  <si>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</si>
  <si>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</si>
  <si>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</si>
  <si>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</si>
  <si>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</si>
  <si>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</si>
  <si>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</si>
  <si>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</si>
  <si>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</si>
  <si>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</si>
  <si>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</si>
  <si>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</si>
  <si>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</si>
  <si>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</si>
  <si>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</si>
  <si>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</si>
  <si>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</si>
  <si>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</si>
  <si>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</si>
  <si>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</si>
  <si>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</si>
  <si>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</si>
  <si>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</si>
  <si>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</si>
  <si>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</si>
  <si>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</si>
  <si>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</si>
  <si>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</si>
  <si>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</si>
  <si>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</si>
  <si>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</si>
  <si>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</si>
  <si>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</si>
  <si>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</si>
  <si>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</si>
  <si>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</si>
  <si>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</si>
  <si>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</si>
  <si>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</si>
  <si>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</si>
  <si>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</si>
  <si>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</si>
  <si>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</si>
  <si>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</si>
  <si>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</si>
  <si>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</si>
  <si>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</si>
  <si>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</si>
  <si>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</si>
  <si>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</si>
  <si>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</si>
  <si>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</si>
  <si>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</si>
  <si>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</si>
  <si>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</si>
  <si>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</si>
  <si>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</si>
  <si>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</si>
  <si>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</si>
  <si>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</si>
  <si>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</si>
  <si>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</si>
  <si>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</si>
  <si>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</si>
  <si>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</si>
  <si>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</si>
  <si>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</si>
  <si>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</si>
  <si>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</si>
  <si>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</si>
  <si>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</si>
  <si>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</si>
  <si>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</si>
  <si>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</si>
  <si>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</si>
  <si>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</si>
  <si>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</si>
  <si>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</si>
  <si>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</si>
  <si>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</si>
  <si>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</si>
  <si>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</si>
  <si>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</si>
  <si>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</si>
  <si>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</si>
  <si>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</si>
  <si>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</si>
  <si>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</si>
  <si>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</si>
  <si>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Power Telco</t>
  </si>
  <si>
    <t>FRGU</t>
  </si>
  <si>
    <t xml:space="preserve"> FXED</t>
  </si>
  <si>
    <t>FBBC</t>
  </si>
  <si>
    <t>VBPe1P</t>
  </si>
  <si>
    <t>GPS</t>
  </si>
  <si>
    <t>power issue =  problèmes de Phases récurrente sur site</t>
  </si>
  <si>
    <t>Site démentelé par OCM</t>
  </si>
  <si>
    <t>Site down and not MSP</t>
  </si>
  <si>
    <t>FSMF</t>
  </si>
  <si>
    <t>Operationnel</t>
  </si>
  <si>
    <t>EXCLU</t>
  </si>
  <si>
    <t>CLUSTER</t>
  </si>
  <si>
    <t>Bekoko-IHS</t>
  </si>
  <si>
    <t>oprationnel</t>
  </si>
  <si>
    <t>Equipementiers</t>
  </si>
  <si>
    <t>Hybrid Gen</t>
  </si>
  <si>
    <t>grid only</t>
  </si>
  <si>
    <t>Grid -Gen</t>
  </si>
  <si>
    <t>Gird-Hybrid-Gen</t>
  </si>
  <si>
    <t>CHASSIS</t>
  </si>
  <si>
    <t>Good-Grid + solar + SE</t>
  </si>
  <si>
    <t xml:space="preserve">HIS </t>
  </si>
  <si>
    <t>Row Labels</t>
  </si>
  <si>
    <t>Grand Total</t>
  </si>
  <si>
    <t>MTN</t>
  </si>
  <si>
    <t>Bad-Grid-GE</t>
  </si>
  <si>
    <t>Good Grid Solar + GE</t>
  </si>
  <si>
    <t>Hybrid solar - s3</t>
  </si>
  <si>
    <t>meduim grid + GE</t>
  </si>
  <si>
    <t>medium Grid GE</t>
  </si>
  <si>
    <t xml:space="preserve">ESCO </t>
  </si>
  <si>
    <t>Hybrid solar - S3</t>
  </si>
  <si>
    <t>medium Grid + GE</t>
  </si>
  <si>
    <t>solar + Gen</t>
  </si>
  <si>
    <t>Grid + Solar</t>
  </si>
  <si>
    <t>Grid Gen</t>
  </si>
  <si>
    <t>Grid +Gen</t>
  </si>
  <si>
    <t>slot</t>
  </si>
  <si>
    <t>board</t>
  </si>
  <si>
    <t>card</t>
  </si>
  <si>
    <t>VSAT = Very Small Aperture Terminal: liaison salellitaire + modem</t>
  </si>
  <si>
    <t>Grid + Gen</t>
  </si>
  <si>
    <t>Solar+ Gen</t>
  </si>
  <si>
    <t>carte FPFC / FPFH ou connexion vers RRU</t>
  </si>
  <si>
    <t>FXDB</t>
  </si>
  <si>
    <t xml:space="preserve">NOMENCLATURE </t>
  </si>
  <si>
    <t>grid + Gen</t>
  </si>
  <si>
    <t>Medium Grid solar + GE</t>
  </si>
  <si>
    <t>Topology</t>
  </si>
  <si>
    <t>OCM/Datacenter</t>
  </si>
  <si>
    <t>SPARE-HS</t>
  </si>
  <si>
    <t>Gen only</t>
  </si>
  <si>
    <t>WAS ORANGE</t>
  </si>
  <si>
    <t>Grid - Gen</t>
  </si>
  <si>
    <t>Bad Grid solar + SE</t>
  </si>
  <si>
    <t>Hybrid solar - S1</t>
  </si>
  <si>
    <t>GE</t>
  </si>
  <si>
    <t>Hibrid solar - s3</t>
  </si>
  <si>
    <t xml:space="preserve">MTN </t>
  </si>
  <si>
    <t>Raison d'exclusion</t>
  </si>
  <si>
    <t>Good Grid no GE 8H</t>
  </si>
  <si>
    <t>enquete suite a un deces</t>
  </si>
  <si>
    <t>site vandalise</t>
  </si>
  <si>
    <t xml:space="preserve">SITE WITH  GPS ISSUE </t>
  </si>
  <si>
    <t>mtn</t>
  </si>
  <si>
    <t/>
  </si>
  <si>
    <t>Grid outage, site went down because due to Gen (30kva, 370A) overload</t>
  </si>
  <si>
    <t>ACCESS DENIED BY LOCAL AUTHORITY</t>
  </si>
  <si>
    <t xml:space="preserve">09.04.26; IHS; ACCESS DENIED BY LOCAL AUTHORITY - Escalade L5
08.04.26; IHS; ACCESS DENIED BY LOCAL AUTHORITY - Escalade L5
06.04.26; IHS; ACCESS DENIED BY LOCAL AUTHORITY - Escalade L4
02.04.26: IHS: ACCESS DENIED BY LOCAL AUTHORITY escalade L3 IHS </t>
  </si>
  <si>
    <t>15/04/2025 : Feedback IHS : Il menace de pleuvoir, nous le ferons demain en journée,
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t>
  </si>
  <si>
    <t>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</si>
  <si>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Area attaqued by Boko Haram. No one can reach the site now. Awaiting updates.</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</si>
  <si>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</si>
  <si>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 xml:space="preserve">16/04/2026: remplacement de FO planifiée ETA 11H || FME a recue une mauvaise fibre || Nouvelle commande en cours || ETD : 17/04/2026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t>
  </si>
  <si>
    <t xml:space="preserve">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</si>
  <si>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</si>
  <si>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 xml:space="preserve">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t>
  </si>
  <si>
    <t xml:space="preserv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</si>
  <si>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</si>
  <si>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 xml:space="preserve">16/04/2026 : Escalade faite au manager des operations || Analyse TX en cours
15/04/2026 : Besoin d'analyse BO RAN || Cells unstable transmission investigation </t>
  </si>
  <si>
    <t>ACCESS DENIED BY LOCAL BOYS.</t>
  </si>
  <si>
    <t>Site very unstable because 01/03 rectifiers faulty SS IHS Renault is inform (to be add rectifiers ongoing) awaiting load reduced</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</si>
  <si>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</si>
  <si>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16/04/2026 : Check and clean FXDB ANT 1 || Acess issue</t>
  </si>
  <si>
    <t>16/04/2026 : Besoin d'analyse BO RAN || All cells down due to SCTP Link Fault . thanks to activate BO TX to check VLAN</t>
  </si>
  <si>
    <t>Site en cours de démentelement</t>
  </si>
  <si>
    <t>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</si>
  <si>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</si>
  <si>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</si>
  <si>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</si>
  <si>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</si>
  <si>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08.04.26; ODU MPT 7-8 GHz 3DB20859AB faulty et commande passée à OCM
08.04.26; Besoin d'un FME sur site pour vérifier la chaine antennaire de l'ODU 3.1; CM-20260408-00002730; FME Rodrigue activé pour investigations, update ASAP</t>
  </si>
  <si>
    <t>16.04.26; UE Relay site, ETR=mi-juin</t>
  </si>
  <si>
    <t>NUR DAILY RECAP - NUR 2024</t>
  </si>
  <si>
    <t>Sum of 16/04/2026</t>
  </si>
  <si>
    <t>Cells Huawei 19042026 15h</t>
  </si>
  <si>
    <t xml:space="preserve">Cells Huawei 18042026 8h </t>
  </si>
  <si>
    <t>cells down 19042026 9H40</t>
  </si>
  <si>
    <t>cells down 18042026 16h38</t>
  </si>
  <si>
    <t>cell downs 18042026 8h30</t>
  </si>
  <si>
    <t>cell downs 18042026 12h40</t>
  </si>
  <si>
    <t>cell downs 18042026 17h</t>
  </si>
  <si>
    <t>Ticket 19/04/2026</t>
  </si>
  <si>
    <t>Dashbord suivi TOP OFFENDERS 19</t>
  </si>
  <si>
    <t>RETOUR IHS 19/04/2026</t>
  </si>
  <si>
    <t>Hourly IHS  19/04/2026</t>
  </si>
  <si>
    <t>OCM Ran 19/04/2026 18H</t>
  </si>
  <si>
    <t>Verifications 19/04/2026</t>
  </si>
  <si>
    <t>INC-20260419-00007817</t>
  </si>
  <si>
    <t>18/04/2026 : Site down</t>
  </si>
  <si>
    <t>INC-20260419-00012935</t>
  </si>
  <si>
    <t>17/04/2026 : Site down..;..;INC-20260419-00001187</t>
  </si>
  <si>
    <t>17/04/2026 : Site down</t>
  </si>
  <si>
    <t>INC-20260419-00001187</t>
  </si>
  <si>
    <t>13/04/2026 : Check Connectivite entre BBU &amp; RRU/Check FO ou SFP || Site down</t>
  </si>
  <si>
    <t>INC-20260419-00016150…2026-04-19 22:36:50…Power issue on site, MTN activated</t>
  </si>
  <si>
    <t>INC-20260419-00007154…affecté par Bepanda cafrad grid only site manque secteur en attente du retour secteur …Others Transmission equipement fault</t>
  </si>
  <si>
    <t>INC-20260419-00007158…affecté par Bepanda cafrad …Others Transmission equipement fault</t>
  </si>
  <si>
    <t>19.04.26; IHS; Grid outage and GEN overload; awaiting grid return - Escalated to L2</t>
  </si>
  <si>
    <t>INC-20260419-00010740…2026-04-19 19:36:21…GE Fault</t>
  </si>
  <si>
    <t>INC-20260419-00011212</t>
  </si>
  <si>
    <t>INC-20260419-00006129</t>
  </si>
  <si>
    <t>INC-20260419-00016249</t>
  </si>
  <si>
    <t>15/04/2026 : Site down</t>
  </si>
  <si>
    <t>INC-20260419-00012982</t>
  </si>
  <si>
    <t>INC-20260419-00007155…2026-04-19 15:36:12…19.04.26; Camsuat; Grid only site; Awaiting grid return - Escalated to L2…Bepanda cafrad grid only site manque secteur en attente du retour secteur…Others Transmission equipement fault</t>
  </si>
  <si>
    <t>INC-20260419-00017972…2026-04-20 00:11:45…Impacté par son site porteur Bonamoutongo 2 /  remonté du site porteur…Others Transmission equipement fault</t>
  </si>
  <si>
    <t xml:space="preserve">
17/04/2026 : FRGU planned to be replaced tomorrow 18.04.2026 after Bafia-CRTV complation
16/04/2026 : Feedback PM : Plan for  17/04/2026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t>
  </si>
  <si>
    <t xml:space="preserve">
18/04/2026 : FME sur site || Intervention en cours || UPapres remplacement de la FRGU et reset de la BTS  
17/04/2026 : FRGU planned to be replaced || tomorrow 18.04.2026 after Bafia-CRTV complation
16/04/2026 : Feedback PM : Plan for  17/04/2026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t>
  </si>
  <si>
    <t>INC-20260419-00002320…Others Transmission equipement fault</t>
  </si>
  <si>
    <t>PWC overload. // Awaitng Load stabilized.</t>
  </si>
  <si>
    <t>19.04.26; IHS; IHS; PWC overload. Awaiting load stabilization - Escalated to L2</t>
  </si>
  <si>
    <t xml:space="preserve">17/04/2026 : Cde en cours || La radio quitte bertoua pour makak ce jour ||ETD : 18/04/2026 
16/04/2026 : FME en route pour le site || ETA : 11H || FME a fini fini l'ivestigation FRGU faulty || Cde de la FRGU  passee || ETA : 17/04/2026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t>
  </si>
  <si>
    <t xml:space="preserve">18/04/2026 : FME sur site || Intervention en cours || UP apres remplacement de la FRGU
17/04/2026 : Cde en cours || La radio quitte bertoua pour makak ce jour ||ETD : 18/04/2026 
16/04/2026 : FME en route pour le site || ETA : 11H || FME a fini fini l'ivestigation FRGU faulty || Cde de la FRGU  passee || ETA : 17/04/2026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t>
  </si>
  <si>
    <t>INC-20260419-00017477…2026-04-20 04:32:10…No power issue U=53V load=33A /No action done
BO TX ANALYSE ONGOING</t>
  </si>
  <si>
    <t>INC-20260419-00002439…Others Transmission equipement fault</t>
  </si>
  <si>
    <t>INC-20260419-00017480</t>
  </si>
  <si>
    <t>Grid only no space // awaiting grid return</t>
  </si>
  <si>
    <t>INC-20260419-00010121…2026-04-19 19:38:55</t>
  </si>
  <si>
    <t>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</si>
  <si>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17/04/2026 Carte EAC (3DB19417AA )  faulty commandée passé pas disponible point tranmsis a OCM
16/04/2026 FME activé ETA=12H UTC 
15.04.26; Site is not supervised. Mobilize FME to check locally; CM-20260415-00005847; FME Beauclair activé pour investigations, update ASAP</t>
  </si>
  <si>
    <t>19/04/2026 : Site down</t>
  </si>
  <si>
    <t>ACCES Issue due to LL caused by construction issue</t>
  </si>
  <si>
    <t>INC-20260419-00007275…Grid outage // Grid returned…Grid outage // Grid returned…Others…Grid outage // Grid returned</t>
  </si>
  <si>
    <t>INC-20260419-00016746</t>
  </si>
  <si>
    <t>INC-20260419-00009736…2026-04-19 16:31:57…Grid Outage, Grid Only Site/Awaiting Grid Return</t>
  </si>
  <si>
    <t>18/04/2026 : Besoin d'analyse BO RAN || Check transmission needed</t>
  </si>
  <si>
    <t>18/04/2026 : Besoin d'analyse BO RAN</t>
  </si>
  <si>
    <t>19.04.26; Power alarms; MTN is activated to check</t>
  </si>
  <si>
    <t xml:space="preserve">17/04/2026 : Check FAN, and replace it if needed || FME activer || Feedback FME : Le SM de Yola a un Fan HS il faut remplacer le SM 
16/04/2026 : Need BORAN analysis || Closed after reset but check FAN, ABIA and replace it if needed </t>
  </si>
  <si>
    <t xml:space="preserve">18/04/2026 : Commande passee || ETD: 19/04/2026
17/04/2026 : Check FAN, and replace it if needed || FME activer || Feedback FME : Le SM de Yola a un Fan HS il faut remplacer le SM 
16/04/2026 : Need BORAN analysis || Closed after reset but check FAN, ABIA and replace it if needed </t>
  </si>
  <si>
    <t xml:space="preserve">18/04/2026 : Commande passee || ETD: 20/04/2026
17/04/2026 : Check FAN, and replace it if needed || FME activer || Feedback FME : Le SM de Yola a un Fan HS il faut remplacer le SM 
16/04/2026 : Need BORAN analysis || Closed after reset but check FAN, ABIA and replace it if needed </t>
  </si>
  <si>
    <t>19/04/2026 : Check RRU 66,51 and 61 
18/04/2026 : Besoin d'analyse BO RAN</t>
  </si>
  <si>
    <t>INC-20260419-00013293</t>
  </si>
  <si>
    <t xml:space="preserve">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</si>
  <si>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 xml:space="preserve">18/04/2026 : ETD : 20/04/2026 || Abia pas encore recue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</si>
  <si>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Impacted by CTR_315_Z_Bitoto (Gen overload)</t>
  </si>
  <si>
    <t>INC-20260419-00008310</t>
  </si>
  <si>
    <t xml:space="preserve">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</si>
  <si>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 xml:space="preserve">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</si>
  <si>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INC-20260419-00007112…Others Transmission equipement fault</t>
  </si>
  <si>
    <t xml:space="preserve">18/04/2026 : Check breaker and  interconnection FXDB (sfp, optical fiber) between system and radio module, swap its if neede || Zone rouge </t>
  </si>
  <si>
    <t>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</si>
  <si>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</si>
  <si>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 xml:space="preserve">16/04/2026: remplacement de FO planifiée ETA 11H || FME a recue une mauvaise fibre || Nouvelle commande en cours || ETD : 19/04/2026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t>
  </si>
  <si>
    <t>INC-20260419-00006692</t>
  </si>
  <si>
    <t xml:space="preserve">18/04/2026 : Check and clean FXED an1 ,2,3,4,5,6, || FME seydou activer </t>
  </si>
  <si>
    <t xml:space="preserve">18/04/2026 : Need BO RAN analysis </t>
  </si>
  <si>
    <t>18/04/2026 : Need BO RAN analysis || Radio moduel unstable due to low voltage =&gt; Power check needed</t>
  </si>
  <si>
    <t xml:space="preserve">18/04/2026 : Check breaker and  interconnection ARMA (sfp, optical fiber) between system and radio module, swap its if neede || FME activer pour investiguation || ETA : 19/04/2026 </t>
  </si>
  <si>
    <t>INC-20260419-00012812</t>
  </si>
  <si>
    <t xml:space="preserve">17/04/2026 Carte EAC (3DB19417AA )  faulty commandée passé pas disponible point transmis a OCM 
16/04/2026 Besoin d'un fme sur site pour verifier le status du MPR et la chaine antennaire de l ODU FME desmond activé ETA asap </t>
  </si>
  <si>
    <t>INC-20260419-00000076…2026-04-19 00:35:47…Grid outage, Grid only site /  Grid return awaited…Grid outage and no GE on site and poor backup time of battery …Others Transmission equipement fault</t>
  </si>
  <si>
    <t>19.04.26; Camusat; Grid outage, Grid only site /  Grid return awaited - L2</t>
  </si>
  <si>
    <t xml:space="preserve">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t>
  </si>
  <si>
    <t xml:space="preserve">18/04/2026 : Power stabiliser par IHS || FME activer pour investigation || Zone rouge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t>
  </si>
  <si>
    <t>Power status check ongoing</t>
  </si>
  <si>
    <t>INC-20260419-00012461…2026-04-19 19:03:22…	ANALYSE BO TX ONGOING…	No Power Issue on Site U = 52V and site is on Gen. TX FME Denis 699940786/ Huawei is informed).…Others Transmission equipement fault…	No Power Issue on Site U = 52V and site is on Gen. TX FME Denis 699940786/ Huawei is informed).</t>
  </si>
  <si>
    <t>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</si>
  <si>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INC-20260419-00003272…Others</t>
  </si>
  <si>
    <t>INC-20260419-00008672…2026-04-19 15:01:25…Grid outage grid only site / awaiting grid return…Grid outage grid only site / awaiting grid return…Coupure Secteur…Grid outage grid only site / awaiting grid return</t>
  </si>
  <si>
    <t>INC-20260419-00008743…2026-04-19 15:03:03…Grid outage grid only site / awaiting grid return…Grid outage grid only site / awaiting grid return…Coupure Secteur…Grid outage grid only site / awaiting grid return</t>
  </si>
  <si>
    <t>INC-20260419-00017468…Others Transmission equipement fault</t>
  </si>
  <si>
    <t>INC-20260419-00011204…Grid outage, generator failure …Others Transmission equipement fault</t>
  </si>
  <si>
    <t>18/04/2026 : Site down..;..;INC-20260419-00013654</t>
  </si>
  <si>
    <t>INC-20260419-00013654</t>
  </si>
  <si>
    <t>17/04/2026 : Probleme de power sur le site || RI avec evidences attendues 
16/04/2026 : Access issue || Zone rouge
16/04/2026 : Intervention ce jour || FME activer 
15/04/2026 : Acess isuue || Negociation en cours 
14/04/2026 : Feedbavk PM : Plan tomorrow : 15/04/2026
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t>
  </si>
  <si>
    <t>18/04/2026 : R.I  attemdues du RM
17/04/2026 : Probleme de power sur le site || RI avec evidences attendues 
16/04/2026 : Access issue || Zone rouge
16/04/2026 : Intervention ce jour || FME activer 
15/04/2026 : Acess isuue || Negociation en cours 
14/04/2026 : Feedbavk PM : Plan tomorrow : 15/04/2026
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t>
  </si>
  <si>
    <t>New site not yet transferred to MSP</t>
  </si>
  <si>
    <t>INC-20260419-00015952…2026-04-20 00:47:29…Grid only site, no space//Grid Return</t>
  </si>
  <si>
    <t>INC-20260419-00016159…Others Transmission equipement fault</t>
  </si>
  <si>
    <t>INC-20260419-00014629…Others Transmission equipement fault</t>
  </si>
  <si>
    <t>INC-20260419-00013501…2026-04-20 00:10:42…The technician will be on site ETA 05h, the level 0 cannot solved the issue</t>
  </si>
  <si>
    <t>17/03/2026 : Week 12
16/03/2026 : SWAP le 15 Mars 2026</t>
  </si>
  <si>
    <t>INC-20260419-00016364…Others Transmission equipement fault</t>
  </si>
  <si>
    <t>Site is impacted by Ntumbaw, FME Roland reports PWC Overload.</t>
  </si>
  <si>
    <t>INC-20260419-00000785</t>
  </si>
  <si>
    <t xml:space="preserve">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t>
  </si>
  <si>
    <t xml:space="preserve">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t>
  </si>
  <si>
    <t>INC-20260419-00016921…Others Transmission equipement fault</t>
  </si>
  <si>
    <t>19.04.26; IHS; Team is on site to swap DG - Escalated to L4
18.04.26; IHS; Team is on site to swap DG - Escalated to L3
17.04.26; IHS; Team is on site to swap DG</t>
  </si>
  <si>
    <t>fme managed after Nkomo stade</t>
  </si>
  <si>
    <t>Impacted by LIT_547_Z_Marche-Congo (Grid outage)</t>
  </si>
  <si>
    <t>INC-20260419-00001318…2026-04-19 02:33:21…Site impacted by LIT_547_Marche_Congo</t>
  </si>
  <si>
    <t>Moses is managing with level 0, ETA asap</t>
  </si>
  <si>
    <t>INC-20260419-00016115…2026-04-20 00:19:20…Moses is managing with level 0, Insecurity area</t>
  </si>
  <si>
    <t>INC-20260419-00016354</t>
  </si>
  <si>
    <t>19.04.26; Grid outage, No space to deploy MDG, Awaiting grid return - Escalated to L4
18.04.26; Grid outage, No space to deploy MDG, Awaiting grid return - Escalated to L3
17.04.26; Grid outage, No space to deploy MDG, Awaiting grid return - Escalated to L2</t>
  </si>
  <si>
    <t>INC-20260419-00016333…Others Transmission equipement fault</t>
  </si>
  <si>
    <t>19.04.26; Lien RTN DABANGA&lt;&gt;MALTAM down; Escalade faite à l'équipe projet Huawei, car lien pas encore transféré aux opérations
17/04/2026 FME Moustapha activé pour investigations et en paralelle négociation escorte militaire en cours 
16.04.26; Après échange avec le BO TX, besoin d'un FME sur site pour tshoot en local et en parrallèle point escaladé au projet Huawei pour vérifier le lien RTN Dabanga&lt;&gt;Maltam; CM-20260416-00003579; FME Moustapha activé pour investigations</t>
  </si>
  <si>
    <t>INC-20260419-00001239</t>
  </si>
  <si>
    <t>18/04/2026 : Check breaker and  interconnection AREA,(sfp, optical fiber) between system and radio module, swap its if needed</t>
  </si>
  <si>
    <t>Impacted by EXN_807_N_Dabanga (TX issue)</t>
  </si>
  <si>
    <t>INC-20260419-00016088…2026-04-20 00:29:31…No power issue, Ubaie = 52.6V site on GEN. TX FME Romeo 691144448 / HUAWEI is informed</t>
  </si>
  <si>
    <t>Impacted by EXN_807_N_Dabanga (TX issue)..;..;INC-20260419-00001523…2026-04-19 02:36:00…No power issue impacted by EXN_034_N_Zigague/No power issue…Others Transmission equipement fault</t>
  </si>
  <si>
    <t>INC-20260419-00001523…2026-04-19 02:36:00…No power issue impacted by EXN_034_N_Zigague/No power issue…Others Transmission equipement fault</t>
  </si>
  <si>
    <t>INC-20260419-00012770…2026-04-19 19:42:53…MTN merci de stabiliser l energie</t>
  </si>
  <si>
    <t>INC-20260419-00016361…Others Transmission equipement fault</t>
  </si>
  <si>
    <t>18/04/2026 : Power issue || Mail sent to IHS</t>
  </si>
  <si>
    <t>INC-20260419-00016561</t>
  </si>
  <si>
    <t>Hans is unreachable, Ibrahim is informed</t>
  </si>
  <si>
    <t>INC-20260419-00014548…Others Transmission equipement fault</t>
  </si>
  <si>
    <t>Rectifiers hanging due to PWC overload</t>
  </si>
  <si>
    <t>INC-20260419-00012778…2026-04-19 19:53:48…Others Transmission equipement fault</t>
  </si>
  <si>
    <t>INC-20260419-00015215…2026-04-20 00:24:09…No Power Issue on Site U = 53.6V and site is on Grid. TX FME Jeremiah 674292406 is informed…Others Transmission equipement fault</t>
  </si>
  <si>
    <t>INC-20260419-00017973…2026-04-20 00:11:29…Grid outage, Grid only site / Grid return AWAITED</t>
  </si>
  <si>
    <t>INC-20260419-00017680…2026-04-20 00:25:35…No power issue, Ubaie = 53V site on GEN. FME TX Hyppolite 694315331 / Huawei is informed.…Others Transmission equipement fault</t>
  </si>
  <si>
    <t>FME is on site</t>
  </si>
  <si>
    <t>INC-20260419-00012572…rectifiers hanging // rectifiers reset…rectifiers hanging // rectifiers reset…GE Fault…rectifiers hanging // rectifiers reset</t>
  </si>
  <si>
    <t>19/04/2026 : ETA 17h
18/04/2026 : forte pluie ETA attendu
17/04/2026 : Besoin d'analyse BO RAN || FME should check connectivity between BBU and RRU 61 || Fme ative</t>
  </si>
  <si>
    <t>17/04/2026 : Besoin d'analyse BO RAN || FME should check connectivity between BBU and RRU 61</t>
  </si>
  <si>
    <t>INC-20260419-00013150…Others Transmission equipement fault</t>
  </si>
  <si>
    <t>FME is informed and managing</t>
  </si>
  <si>
    <t>INC-20260419-00016617…2026-04-20 00:41:03…Access issues during the Night due to landlord</t>
  </si>
  <si>
    <t>INC-20260419-00003081…2026-04-19 06:35:04…The technician is on the way to the site ETA 08h15</t>
  </si>
  <si>
    <t>INC-20260419-00017763…Others Transmission equipement fault</t>
  </si>
  <si>
    <t>INC-20260419-00012800…2026-04-20 00:21:47…Grid outage, Grid only site / Grid return awaited</t>
  </si>
  <si>
    <t>INC-20260419-00012695…Poor backup time of battery …Others Transmission equipement fault</t>
  </si>
  <si>
    <t>19.04.26; Besoin d'un FME sur site pour vérifier la chaine antennaire de l'ODU 3.1; RM Denis informed for investigations, update ASAP
18.04.26; Probable power issue; IHS feedback awaiting - Escalated to L2</t>
  </si>
  <si>
    <t>INC-20260419-00012837</t>
  </si>
  <si>
    <t>INC-20260419-00013519</t>
  </si>
  <si>
    <t>INC-20260419-00001818</t>
  </si>
  <si>
    <t>INC-20260419-00006218…2026-04-19 10:51:13…MTN alerté pour vérifier le power</t>
  </si>
  <si>
    <t>INC-20260419-00016152…Others Transmission equipement fault</t>
  </si>
  <si>
    <t>INC-20260419-00012641</t>
  </si>
  <si>
    <t>Site is unstable;Site went down because all rectifiers hanging due to Grid bad voltage</t>
  </si>
  <si>
    <t>INC-20260419-00000863</t>
  </si>
  <si>
    <t>INC-20260419-00002116</t>
  </si>
  <si>
    <t>INC-20260419-00013155</t>
  </si>
  <si>
    <t>INC-20260419-00001377…Others Transmission equipement fault</t>
  </si>
  <si>
    <t>Martial is on his way, ETA 10:10 PM</t>
  </si>
  <si>
    <t>INC-20260419-00012813…2026-04-20 00:20:06…The level 0 cannot solved the issue the technician will be on site on the morning ETA 06h</t>
  </si>
  <si>
    <t>FME is inform ETA ASAP</t>
  </si>
  <si>
    <t>INC-20260419-00016782…2026-04-20 00:39:28…	Grid bad voltage, Gen failed to start due to No RCP // He bypassed Grid and started Gen manually</t>
  </si>
  <si>
    <t>GEN OVERLOAD</t>
  </si>
  <si>
    <t>fme ETA 07: 25 PM</t>
  </si>
  <si>
    <t>INC-20260419-00008430…2026-04-19 16:46:47…Grid Outage, Grid Only Site/Awaiting Grid Return</t>
  </si>
  <si>
    <t>INC-20260419-00015230…2026-04-20 00:24:09…No Power Issue on Site U = 53.6V and site is on Grid. TX FME Jeremiah 674292406 is informed…Others Transmission equipement fault</t>
  </si>
  <si>
    <t>INC-20260419-00009616…2026-04-19 17:39:25…Grid Outage, Grid Only Site/Awaiting Grid Return</t>
  </si>
  <si>
    <t>18/04/2026 || Acesss issue 
16/04/2026 : Check and clean FXDB ANT 1 || Acess issue</t>
  </si>
  <si>
    <t>INC-20260419-00016105…Others Transmission equipement fault</t>
  </si>
  <si>
    <t>FME Delor is on site</t>
  </si>
  <si>
    <t>INC-20260419-00000030</t>
  </si>
  <si>
    <t>10/04/2026 : Site down</t>
  </si>
  <si>
    <t>INC-20260419-00018088…Others Transmission equipement fault</t>
  </si>
  <si>
    <t>INC-20260419-00008435…Others Transmission equipement fault</t>
  </si>
  <si>
    <t>INC-20260419-00013011…Others Transmission equipement fault</t>
  </si>
  <si>
    <t>Site went down because Gen failed to start Access issue due to LL ETA = 07:10 Am</t>
  </si>
  <si>
    <t>INC-20260419-00001190…2026-04-19 07:11:36…Fme is on site…GE Fault</t>
  </si>
  <si>
    <t>Honest is on the way ETA 09:30 PM</t>
  </si>
  <si>
    <t>18/04/2026 : Check breaker and  interconnection FXDB, FRGU,FXED, FRMF(sfp, optical fiber) between system and radio module, swap its if needed || Mail sent to IHS</t>
  </si>
  <si>
    <t xml:space="preserve">INC-20260419-00004437…2026-04-19 15:01:09…19.04.26; Besoin d'un FME sur site pour vérifier le statut de la BTS1 et son interco avec le MPR; CM-20260419-00003492; FME Tchimeni Frank activé pour investigations, update ASAP…investigation on going </t>
  </si>
  <si>
    <t>INC-20260419-00016224…Others Transmission equipement fault</t>
  </si>
  <si>
    <t xml:space="preserve">17/04/2026 : Check breaker and  interconnection FXED (sfp, optical fiber) between system and radio module, swap its if needed || FME Hermann activer || eta : 18/04/2026 </t>
  </si>
  <si>
    <t>fme germain is managing with the level zero</t>
  </si>
  <si>
    <t>INC-20260419-00016853…Others Transmission equipement fault</t>
  </si>
  <si>
    <t>19.04.26; BO TRANS analysis ongoing..;..;INC-20260419-00016689</t>
  </si>
  <si>
    <t>19.04.26; BO TRANS analysis ongoing</t>
  </si>
  <si>
    <t>INC-20260419-00016689</t>
  </si>
  <si>
    <t>19.04.26; BO TRANS analysis ongoing..;..;INC-20260419-00002242…Others Transmission equipement fault</t>
  </si>
  <si>
    <t>INC-20260419-00002242…Others Transmission equipement fault</t>
  </si>
  <si>
    <t>INC-20260419-00010100…Others Transmission equipement fault</t>
  </si>
  <si>
    <t>fme romeo is managing with the level zero ETA 06:15PM</t>
  </si>
  <si>
    <t>INC-20260419-00011521…Others Transmission equipement fault</t>
  </si>
  <si>
    <t>INC-20260419-00015288…Others Transmission equipement fault</t>
  </si>
  <si>
    <t>INC-20260419-00016915…Auto TT closure RCA…Others Transmission equipement fault</t>
  </si>
  <si>
    <t>INC-20260419-00012885…2026-04-19 19:42:47…AOF_Mimboman_Nkolangaa down
Traffic route MW
Activate CDS for restoration…Traffic route on MW…Other…Liaison optim radio Mimboman &lt;&gt; Nkolangaa down</t>
  </si>
  <si>
    <t>Roland is managing with level 0, ETA asap</t>
  </si>
  <si>
    <t>INC-20260419-00010500</t>
  </si>
  <si>
    <t>INC-20260419-00001478…generator issue on site …Others Transmission equipement fault</t>
  </si>
  <si>
    <t>INC-20260419-00015545…2026-04-20 00:59:49…Grid outage gen failed to start due to battrey GE stolen//Gen manually started with external battery…Others Transmission equipement fault</t>
  </si>
  <si>
    <t xml:space="preserve">18/04/2026 : Check and clean FXED an1 ,2,3,4,5,6, || FME seydou activer || ACCESS ISSUE  </t>
  </si>
  <si>
    <t>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</si>
  <si>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fmeAhanda ETA 10:25 PM..;..;INC-20260419-00015242</t>
  </si>
  <si>
    <t>fmeAhanda ETA 10:25 PM</t>
  </si>
  <si>
    <t>INC-20260419-00015242</t>
  </si>
  <si>
    <t>INC-20260419-00005078…Others Transmission equipement fault</t>
  </si>
  <si>
    <t>INC-20260419-00010129…Others Transmission equipement fault</t>
  </si>
  <si>
    <t>18/04/2026 : Need BO RAN analysis</t>
  </si>
  <si>
    <t>INC-20260419-00011574…2026-04-19 21:47:34…Grid only no space // awaiting grid return</t>
  </si>
  <si>
    <t>INC-20260419-00010274…Others Transmission equipement fault</t>
  </si>
  <si>
    <t>19.04.26; IHS; IHS; 24.8V; Moses is managing with level 0. ETA ASAP</t>
  </si>
  <si>
    <t xml:space="preserve">INC-20260419-00009664…2026-04-19 23:31:44…19.04.26; IHS; IHS; 24.8V; Moses is managing with level 0. ETA ASAP…power </t>
  </si>
  <si>
    <t xml:space="preserve">
16/04/2026 : Interevntion plan on 18.04.2026
14/04/2026 : Feedbavk PM : Plan tomorrow : 17/04/2026
13/04/2026 : Site instable || Intervention planifie pour le 15042026 a cause du probleme d'access || Feedback RM : will try to access site tomorrow 14/04/2026 if access granted
10/04/2026 : Feedback RM : Plan for next week ||Feedback PM :  Intervention planned 15.04.2026
 14/04/2026 due to access 
09/04/2026 : Check and clean jumper ARGA ant 6</t>
  </si>
  <si>
    <t>Impacted by OST_075_H_Bfsam-Ndjinga (TX issue)</t>
  </si>
  <si>
    <t>INC-20260419-00010828…2026-04-20 00:34:01…No power issue U=48V Iload=24A /No action done</t>
  </si>
  <si>
    <t>INC-20260419-00000973…Others Transmission equipement fault</t>
  </si>
  <si>
    <t>Theo is working on site (Test) // awaiting end works..;..;INC-20260419-00013172…Others Transmission equipement fault</t>
  </si>
  <si>
    <t>Theo is working on site (Test) // awaiting end works</t>
  </si>
  <si>
    <t>INC-20260419-00013172…Others Transmission equipement fault</t>
  </si>
  <si>
    <t>INC-20260419-00012979</t>
  </si>
  <si>
    <t>INC-20260419-00012803…2026-04-20 03:08:28…Probably Grid outage, Grid only site / Grid return awaited</t>
  </si>
  <si>
    <t>INC-20260419-00014269…2026-04-19 21:14:53…Relance PowerCO effectue
En attente de leur retour…Site UP…Others…Site UP</t>
  </si>
  <si>
    <t>INC-20260419-00009269…2026-04-19 14:34:28…Grid outage, Grid only site / Grid return awaited</t>
  </si>
  <si>
    <t>INC-20260419-00015966</t>
  </si>
  <si>
    <t>INC-20260419-00012339…2026-04-19 19:51:56</t>
  </si>
  <si>
    <t>INC-20260419-00011987…2026-04-19 18:08:06…Grid Outage, Grid Only Site/Awaiting Grid Return</t>
  </si>
  <si>
    <t>19/04/2026: Need BO RAN analysis || Cell was down due to GPS issue =&gt; Check GPS cable connectivity || Fme active ETA 20042026</t>
  </si>
  <si>
    <t>17/04/2026: Need BO RAN analysis || Cell was down due to GPS issue =&gt; Check GPS cable connectivity</t>
  </si>
  <si>
    <t>INC-20260419-00017975</t>
  </si>
  <si>
    <t xml:space="preserve">19/04/2026 : Need BO RAN analysis </t>
  </si>
  <si>
    <t>INC-20260419-00004823…Grid hybrid gen, Site down because ATS controler hanging due to grid fluctuation // Grid bypass, site put on gen…Grid hybrid gen, Site down because ATS controler hanging due to grid fluctuation // Grid bypass, site put on gen…GE Fault</t>
  </si>
  <si>
    <t xml:space="preserve">18/04/2026 : Check and clean ARMA ant 2,4,5,6 || FME activer pour investiguation </t>
  </si>
  <si>
    <t>INC-20260419-00012713…2026-04-19 18:47:53…Grid outage, Grid only site / Grid return awaited</t>
  </si>
  <si>
    <t>INC-20260419-00005012…Others Transmission equipement fault</t>
  </si>
  <si>
    <t>19.04.26; Besoin d'un FME sur SUO_077_H_Buea-David-Square pour vérifier la chaine antennaire de l'ODU 3.2; FME Fabien activé pour investigations, update ASAP
19.04.26; Reste down après l'incident P2 sur Buea-David</t>
  </si>
  <si>
    <t>FME ALAIN is managing with the level zero</t>
  </si>
  <si>
    <t>INC-20260419-00011666…Power issue on site …Others Transmission equipement fault</t>
  </si>
  <si>
    <t>INC-20260419-00006754…Others Transmission equipement fault</t>
  </si>
  <si>
    <t>Power status check ongoing..;..;INC-20260419-00012694</t>
  </si>
  <si>
    <t>INC-20260419-00012694</t>
  </si>
  <si>
    <t>FME Jonas is managing with level 0</t>
  </si>
  <si>
    <t>INC-20260419-00008039</t>
  </si>
  <si>
    <t>INC-20260419-00014048…Others Transmission equipement fault</t>
  </si>
  <si>
    <t>19.04.26; FSMF et ODU reçu ce jour et FME en route pour le site, ETA=20.04.26
16/04/2026 FSMF en provenance de DOUALA reçu hier soir à Ngaoundéré, transfert ce jour vers TIBATI, ETD 17/04/2026
14.04.2026: Système module faulty , ETD 15/04/2026
13/04/2026 FME active manage avec le level 0 escalade RM SAYAKA : système module faulty commande en cours
Besoin d'un fme site pour verifier l'intervo entre le MPR et la BTS S1P4 /S1P3</t>
  </si>
  <si>
    <t>FME Abdel is managing with level 0</t>
  </si>
  <si>
    <t>INC-20260419-00017912…Others Transmission equipement fault</t>
  </si>
  <si>
    <t>INC-20260419-00017949…Others Transmission equipement fault</t>
  </si>
  <si>
    <t>Team is on site for PM.</t>
  </si>
  <si>
    <t>INC-20260419-00016503…2026-04-20 00:16:36…fme Joseph is heading to site ETA 01;30 am</t>
  </si>
  <si>
    <t>INC-20260419-00009873…Others Transmission equipement fault</t>
  </si>
  <si>
    <t>INC-20260419-00011303…Le routeur a redemmarrer 
il est presentement Up 
Merci de voir avec les equipes power pour la RCA 
CI-dessous les evidences 
nfo: The max number of VTY users is 21, the number of current VTY users online is 1, and total number of terminal users online is 2.
      The current login time is 2026-04-19 17:34:23.
      The last login time is 2026-04-19 16:22:11 from 172.30.74.43 through SSH.
Warning: The password of the root account is the default password. Please change the password.
&lt;DLA-EDALDOB-NGWELE-01&gt;
&lt;DLA-EDALDOB-NGWELE-01&gt;dis vers
Huawei Versatile Routing Platform Software
VRP (R) software, Version 8.230 (ATN 950D V800R023C00SPC500)
Copyright (C) 2012-2023 Huawei Technologies Co., Ltd.
HUAWEI ATN 950D uptime is 0 day, 0 hour, 5 minutes 
Patch Version: V800R023SPH280
ATN 950D version information:
- - - - - - - - - - - - - - -…Others…Présence d'alarmes externes sur la BTS (Low voltage, Mains power failure, Rectifier failure)</t>
  </si>
  <si>
    <t>INC-20260419-00011312…Others…Présence d'alarmes externes sur la BTS (Low voltage, Mains power failure, Rectifier failure)</t>
  </si>
  <si>
    <t>INC-20260419-00011288…Le routeur a redemmarrer 
il est presentement Up 
Merci de voir avec les equipes power pour la RCA 
CI-dessous les evidences 
nfo: The max number of VTY users is 21, the number of current VTY users online is 1, and total number of terminal users online is 2.
      The current login time is 2026-04-19 17:34:23.
      The last login time is 2026-04-19 16:22:11 from 172.30.74.43 through SSH.
Warning: The password of the root account is the default password. Please change the password.
&lt;DLA-EDALDOB-NGWELE-01&gt;
&lt;DLA-EDALDOB-NGWELE-01&gt;dis vers
Huawei Versatile Routing Platform Software
VRP (R) software, Version 8.230 (ATN 950D V800R023C00SPC500)
Copyright (C) 2012-2023 Huawei Technologies Co., Ltd.
HUAWEI ATN 950D uptime is 0 day, 0 hour, 5 minutes 
Patch Version: V800R023SPH280
ATN 950D version information:
- - - - - - - - - - - - - - -…Others…Présence d'alarmes externes sur la BTS (Low voltage, Mains power failure, Rectifier failure)</t>
  </si>
  <si>
    <t>Fme Antoine is informed ETA=07:55PM</t>
  </si>
  <si>
    <t>INC-20260419-00012568…Others Transmission equipement fault</t>
  </si>
  <si>
    <t>INC-20260419-00011310…Le routeur a redemmarrer 
il est presentement Up 
Merci de voir avec les equipes power pour la RCA 
CI-dessous les evidences 
nfo: The max number of VTY users is 21, the number of current VTY users online is 1, and total number of terminal users online is 2.
      The current login time is 2026-04-19 17:34:23.
      The last login time is 2026-04-19 16:22:11 from 172.30.74.43 through SSH.
Warning: The password of the root account is the default password. Please change the password.
&lt;DLA-EDALDOB-NGWELE-01&gt;
&lt;DLA-EDALDOB-NGWELE-01&gt;dis vers
Huawei Versatile Routing Platform Software
VRP (R) software, Version 8.230 (ATN 950D V800R023C00SPC500)
Copyright (C) 2012-2023 Huawei Technologies Co., Ltd.
HUAWEI ATN 950D uptime is 0 day, 0 hour, 5 minutes 
Patch Version: V800R023SPH280
ATN 950D version information:
- - - - - - - - - - - - - - -…Others…Présence d'alarmes externes sur la BTS (Low voltage, Mains power failure, Rectifier failure)</t>
  </si>
  <si>
    <t>INC-20260419-00005871…2026-04-19 15:29:09…19.04.26; Besoin d'un FME sur site pour vérifier la chaine antennaire de l'ODU 3.1; CM-20260419-00002308; FME Belo activé pour investigations, ETA=17H UTC…Power issue …Others Transmission equipement fault</t>
  </si>
  <si>
    <t>FME is on the way ETA 18h15</t>
  </si>
  <si>
    <t>INC-20260419-00011313…2026-04-19 17:35:27…Le routeur a redemmarrer 
il est presentement Up 
Merci de voir avec les equipes power pour la RCA 
CI-dessous les evidences 
nfo: The max number of VTY users is 21, the number of current VTY users online is 1, and total number of terminal users online is 2.
      The current login time is 2026-04-19 17:34:23.
      The last login time is 2026-04-19 16:22:11 from 172.30.74.43 through SSH.
Warning: The password of the root account is the default password. Please change the password.
&lt;DLA-EDALDOB-NGWELE-01&gt;
&lt;DLA-EDALDOB-NGWELE-01&gt;dis vers
Huawei Versatile Routing Platform Software
VRP (R) software, Version 8.230 (ATN 950D V800R023C00SPC500)
Copyright (C) 2012-2023 Huawei Technologies Co., Ltd.
HUAWEI ATN 950D uptime is 0 day, 0 hour, 5 minutes 
Patch Version: V800R023SPH280
ATN 950D version information:
- - - - - - - - - - - - - - -…IHS Team bypassed ATS and started Gen.…Others…Grid outage ,site went dwon because Gen fails to start due ATS alarming</t>
  </si>
  <si>
    <t>INC-20260419-00006067…Others Transmission equipement fault</t>
  </si>
  <si>
    <t>INC-20260419-00012647…Others Transmission equipement fault</t>
  </si>
  <si>
    <t>INC-20260419-00001321…2026-04-19 02:32:23…Grid outage, Grid only site / Grid return awaited</t>
  </si>
  <si>
    <t>INC-20260419-00012842</t>
  </si>
  <si>
    <t>INC-20260419-00015629…2026-04-20 03:35:56…Grid only, No space // Awaiting grid return</t>
  </si>
  <si>
    <t>INC-20260419-00009881…2026-04-19 16:44:53…Transmission Issue U=54V, I=62A, Site On Grid /No Action Done</t>
  </si>
  <si>
    <t>INC-20260419-00014915…Others Transmission equipement fault</t>
  </si>
  <si>
    <t>INC-20260419-00006496…2026-04-19 15:32:13…19.04.26; Camsuat; Grid only site; Awaiting grid return…grid outage grid only site / awaiting grid return…Coupure Secteur…grid outage grid only site / awaiting grid return</t>
  </si>
  <si>
    <t>INC-20260419-00015983…2026-04-19 22:24:12…Power issue on site, MTN activated</t>
  </si>
  <si>
    <t>19.04.26; Equipe projet RAN sur site pour travaux, escalade faite
18.04.26; All RMODs down. Need FME on site to check any FPFx disjunction; FME Franc is activated to check, update ASAP</t>
  </si>
  <si>
    <t>INC-20260419-00014927…2026-04-20 00:34:45…Grid outage, site went down due to Gen Overload (30kva,290A) // He reduced the load, Gen start manualy</t>
  </si>
  <si>
    <t>INC-20260419-00012899…2026-04-19 19:42:47…AOF_Mimboman_Nkolangaa down
Traffic route MW
Activate CDS for restoration…Traffic route on MW…Other…Liaison optim radio Mimboman &lt;&gt; Nkolangaa down</t>
  </si>
  <si>
    <t>INC-20260419-00012891…2026-04-19 19:42:47…AOF_Mimboman_Nkolangaa down
Traffic route MW
Activate CDS for restoration…Traffic route on MW…Other…Liaison optim radio Mimboman &lt;&gt; Nkolangaa down</t>
  </si>
  <si>
    <t>INC-20260419-00012892…2026-04-19 19:42:47…AOF_Mimboman_Nkolangaa down
Traffic route MW
Activate CDS for restoration…Traffic route on MW…Other…Liaison optim radio Mimboman &lt;&gt; Nkolangaa down</t>
  </si>
  <si>
    <t>INC-20260419-00012888…2026-04-19 19:42:47…AOF_Mimboman_Nkolangaa down
Traffic route MW
Activate CDS for restoration…Traffic route on MW…Other…Liaison optim radio Mimboman &lt;&gt; Nkolangaa down</t>
  </si>
  <si>
    <t>INC-20260419-00012894…2026-04-19 19:42:47…AOF_Mimboman_Nkolangaa down
Traffic route MW
Activate CDS for restoration…Traffic route on MW…Other…Liaison optim radio Mimboman &lt;&gt; Nkolangaa down</t>
  </si>
  <si>
    <t>Emmanuel is on site.</t>
  </si>
  <si>
    <t>INC-20260419-00009332</t>
  </si>
  <si>
    <t>INC-20260419-00006066…Others Transmission equipement fault</t>
  </si>
  <si>
    <t>Fme Nicolas is informed ETA=08:40AM..;..;INC-20260419-00013164</t>
  </si>
  <si>
    <t>Fme Nicolas is informed ETA=08:40AM</t>
  </si>
  <si>
    <t>INC-20260419-00013164</t>
  </si>
  <si>
    <t>INC-20260419-00014280…2026-04-19 21:14:53…Relance PowerCO effectue
En attente de leur retour…Grid outage, grid only site …Others…Site UP</t>
  </si>
  <si>
    <t>INC-20260419-00005234…2026-04-19 09:00:10…Our FME EMMANUEL is managing with level zero, and FME will be on site at 10h40…affected by Gazawa TX issue …GE cooling system…Gen stopped due to radiator issue</t>
  </si>
  <si>
    <t>19/03/2026 : Power issue || Mail sent to Camusat</t>
  </si>
  <si>
    <t>19.04.26; Camusat; Grid Outage, Grid Only Site/Awaiting Grid Return - L2</t>
  </si>
  <si>
    <t xml:space="preserve">INC-20260419-00010800…2026-04-19 18:06:47…Grid Outage, Grid Only Site/Awaiting Grid Return…grid only power issue on site </t>
  </si>
  <si>
    <t>Robert is on site</t>
  </si>
  <si>
    <t>17/04/2026 : Need BO RAN ongoing</t>
  </si>
  <si>
    <t>18/04/2026 : Power issue : 
17/04/2026 : Need BO RAN ongoing || Closed after reset but FME should check power needed because of radio module was down due to low voltage</t>
  </si>
  <si>
    <t>INC-20260419-00010450…Others Transmission equipement fault</t>
  </si>
  <si>
    <t>Rubain is on his way, ETA 05:10 PM</t>
  </si>
  <si>
    <t>INC-20260419-00016372</t>
  </si>
  <si>
    <t>INC-20260419-00016387…Others Transmission equipement fault</t>
  </si>
  <si>
    <t>INC-20260419-00013075</t>
  </si>
  <si>
    <t>INC-20260419-00015556</t>
  </si>
  <si>
    <t>INC-20260419-00010076…2026-04-19 16:48:28…FME manage avec le niveau 0, ETA en attente</t>
  </si>
  <si>
    <t>Baudouin is managing ETA: 10:30 PM</t>
  </si>
  <si>
    <t>INC-20260419-00014274…2026-04-19 21:14:53…Relance PowerCO effectue
En attente de leur retour…Site UP…Others…Site UP</t>
  </si>
  <si>
    <t>fme managed after Nkomo</t>
  </si>
  <si>
    <t>INC-20260419-00015551…2026-04-20 00:59:49…Grid outage gen failed to start due to battrey GE stolen//Gen manually started with external battery</t>
  </si>
  <si>
    <t>INC-20260419-00013630…Others Transmission equipement fault</t>
  </si>
  <si>
    <t>INC-20260419-00016188…2026-04-19 22:26:23…Impacted by Lendi Chefferie/awaiting main site up</t>
  </si>
  <si>
    <t>19.04.26; ODU UBT-T 18G PN 3DB29218AB faulty et command en cours
19.04.26; Besoin d'un FME sur site pour vérifier la chaine antennaire de l'ODU 3.1; CM-20260419-00003448; FME Eloundou activé pour investigations, update ASAP</t>
  </si>
  <si>
    <t xml:space="preserve">INC-20260419-00003602…2026-04-19 19:20:29…ODU UBT-T 18G PN 3DB29218AB faulty et command en cours…power issue </t>
  </si>
  <si>
    <t>Access issue in night</t>
  </si>
  <si>
    <t>INC-20260419-00013792</t>
  </si>
  <si>
    <t>INC-20260419-00017756…2026-04-20 00:07:07…The technician is managing with the level 0</t>
  </si>
  <si>
    <t>SUP Boris is informed and managing with level 0</t>
  </si>
  <si>
    <t>INC-20260419-00016145</t>
  </si>
  <si>
    <t>INC-20260419-00005872…power issues 
…Others Transmission equipement fault</t>
  </si>
  <si>
    <t>fme managed after MIMBOMAN LIBERTE</t>
  </si>
  <si>
    <t>INC-20260419-00015547…Others Transmission equipement fault</t>
  </si>
  <si>
    <t>INC-20260419-00017835…Others Transmission equipement fault</t>
  </si>
  <si>
    <t>INC-20260419-00015807…2026-04-20 00:51:24…Grid only, No space // Awaiting grid return</t>
  </si>
  <si>
    <t>INC-20260419-00014273…2026-04-19 21:14:53…Relance PowerCO effectue
En attente de leur retour…Site UP…Others…Site UP</t>
  </si>
  <si>
    <t>Power status check ongoing..;..;INC-20260419-00012619…2026-04-20 03:07:40…No power issue U=50V load=55A /No action done
BO TX ANALYSE ONGOING</t>
  </si>
  <si>
    <t>INC-20260419-00012619…2026-04-20 03:07:40…No power issue U=50V load=55A /No action done
BO TX ANALYSE ONGOING</t>
  </si>
  <si>
    <t>Emmanuel is informed and is managing, ETA asap</t>
  </si>
  <si>
    <t>INC-20260419-00006123</t>
  </si>
  <si>
    <t>INC-20260419-00014538…Others Transmission equipement fault</t>
  </si>
  <si>
    <t>FME Herve is managing with level 0</t>
  </si>
  <si>
    <t>INC-20260419-00013567</t>
  </si>
  <si>
    <t>Nicolas is on site waiting AFS..;..;INC-20260419-00016020…2026-04-20 00:44:58</t>
  </si>
  <si>
    <t>Nicolas is on site waiting AFS</t>
  </si>
  <si>
    <t>INC-20260419-00016020…2026-04-20 00:44:58</t>
  </si>
  <si>
    <t>INC-20260419-00013167</t>
  </si>
  <si>
    <t>INC-20260419-00001614…Others Transmission equipement fault</t>
  </si>
  <si>
    <t>INC-20260419-00017409…2026-04-20 00:26:54…Grid outage, Hybrid system malfonctionning // DG Started manually…GE Fault</t>
  </si>
  <si>
    <t>INC-20260419-00016909…2026-04-19 22:57:12…Grid outage, Grid only site / Grid return awaited</t>
  </si>
  <si>
    <t>Nicolas is informed and manage, ETA ASSAP</t>
  </si>
  <si>
    <t>INC-20260419-00000658…2026-04-19 03:23:12…AWAITING FEEDBACK</t>
  </si>
  <si>
    <t xml:space="preserv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</si>
  <si>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18/04/2026 : Check Connectivite entre BBU &amp; RRU/Check FO ou SFP</t>
  </si>
  <si>
    <t>17/04/2026 : Check Connectivite entre BBU &amp; RRU/Check FO ou SFP</t>
  </si>
  <si>
    <t>Fme is informed and managing</t>
  </si>
  <si>
    <t>fme managed after carrefour Nkomo</t>
  </si>
  <si>
    <t>INC-20260419-00014727…2026-04-19 20:38:01…OCM activated to check…site up power fluctuation on site …Others Transmission equipement fault</t>
  </si>
  <si>
    <t>INC-20260419-00015940</t>
  </si>
  <si>
    <t>INC-20260419-00001179…2026-04-19 02:36:44…No power issue impacted by LIT_057_Z_Bsadi-Terminus(LIT-057) /No power issue</t>
  </si>
  <si>
    <t xml:space="preserve">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</si>
  <si>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INC-20260419-00017197…2026-04-20 00:44:16…Grid outage, Grid only site / Grid return AWAITED</t>
  </si>
  <si>
    <t>INC-20260419-00012744…2026-04-19 18:49:24…Grid outage, Grid only site / Grid return awaited…outage dans la zone site grid only …Others Transmission equipement fault</t>
  </si>
  <si>
    <t>fme Jovi is ETA 06:35 PM</t>
  </si>
  <si>
    <t>INC-20260419-00011436…	Grid outage, Site went down because Gen failed to start due to ATS dysfunctionning// He bypassed ATS and started Gen manualy started…	Grid outage, Site went down because Gen failed to start due to ATS dysfunctionning// He bypassed ATS and started Gen manualy started…GE Fault…	Grid outage, Site went down because Gen failed to start due to ATS dysfunctionning// He bypassed ATS and started Gen manualy started</t>
  </si>
  <si>
    <t>fme managed after Mimboman Village</t>
  </si>
  <si>
    <t>INC-20260419-00015544…2026-04-19 22:45:42…FME is on the way ETA 23:00 PM…RCA IHS attendu…Others…Probleme energie</t>
  </si>
  <si>
    <t>INC-20260419-00001180…2026-04-19 02:36:44…No power issue impacted by LIT_057_Z_Bsadi-Terminus(LIT-057) /No power issue…impacté par parcours vita qui est très instable.…Others Transmission equipement fault</t>
  </si>
  <si>
    <t>INC-20260419-00013123…2026-04-20 00:37:52…Down behein SOKELLE_LIT_506
//Active / No power issue site on Gen with Ubai = 53.7V The Fme Charly 656097386) from Huawei is inform…	Active / No power issue site on Gen with Ubai = 53.7V The Fme Charly 656097386) from Huawei is inform…Others Transmission equipement fault…	Active / No power issue site on Gen with Ubai = 53.7V The Fme Charly 656097386) from Huawei is inform</t>
  </si>
  <si>
    <t>INC-20260419-00012203</t>
  </si>
  <si>
    <t>fme Siewe ETA 10:30 PM</t>
  </si>
  <si>
    <t>INC-20260419-00015444…2026-04-20 01:01:33…Grid outage, site went down because Gen failed to started due to Gen card faullty //Gen manualy started</t>
  </si>
  <si>
    <t>08/04/2026 : Site vandalise || Point transferer a Huawei Projet
18/03/2026 :Besoin d'analyse BO RAN || Désactivation du pooling des sites (4G) du grand Nord vers Douala et Yaoundé (Huawei) a la demande d'OCM</t>
  </si>
  <si>
    <t>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</si>
  <si>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17/03/2026 : Week 12
14/03/2026 : Besoin d'analyse BO RAN ||Power stability / good breaker  ratings require onsite || Site vandalise</t>
  </si>
  <si>
    <t>INC-20260419-00017471…Others Transmission equipement fault</t>
  </si>
  <si>
    <t>19.04.26; Chassis et carte EASv2 faulty sur Ngodi, command en cours
19.04.26; Besoin d'un FME sur Ngodi pour vérifier la chaine antennaire de l'ODU 7.4; FME sur site de Ngodi et travaux en cours</t>
  </si>
  <si>
    <t>INC-20260419-00000928…2026-04-19 06:45:25…IMPACTED BY MAGBA (NOT MANAGED BY IHS )…site impacté par Magba down suite à un problème de power. Camusat y travaille …Others</t>
  </si>
  <si>
    <t>INC-20260419-00002605…power issu coupure d'électricité dans la zone défaut démarrage GE les équipes power Camusat suivent le point …Others Transmission equipement fault</t>
  </si>
  <si>
    <t>08/04/2026 : Site down</t>
  </si>
  <si>
    <t>19/04/2026 : Fme should check power on RRU 65 || Feedback Fme : Power sous dimensionné après le swap, ZTE a éteint certaines radios pour éviter les disjonctions interminables</t>
  </si>
  <si>
    <t>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</si>
  <si>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31/03/2026 : SWAP le 18 Fevrier 2026  || Pas encore accepte</t>
  </si>
  <si>
    <t>30/03/2026 : SWAP le 20 Mars</t>
  </si>
  <si>
    <t>25/03/2026 : SWAP le 13 fevrier</t>
  </si>
  <si>
    <t>13/04/2026 : Swap le 13 Fevrier 2026 || Pas encore transfere</t>
  </si>
  <si>
    <t>19/03/2026 : SWAP le 17 Fevrier</t>
  </si>
  <si>
    <t>FME Christian is managing with level 0</t>
  </si>
  <si>
    <t>Terrance is managing, ETA asap</t>
  </si>
  <si>
    <t>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t>
  </si>
  <si>
    <t>18/03/2026 : SWAP le 22 Fevrier 2026</t>
  </si>
  <si>
    <t>17/03/2026 : Week 12
13/03/2026 :  SWAP le 01 Fevrier 2026</t>
  </si>
  <si>
    <t>17/03/2026 : Week 12
12/03/2026 : SWAP le 20 Fevrier 2026</t>
  </si>
  <si>
    <t>17/03/2026 : Week 12
12/03/2026 : SWAP le 17 Fevrier 2026</t>
  </si>
  <si>
    <t>17/03/2026 : Week 12
12/03/2026 : SWAP le 15 Fevrier 2026</t>
  </si>
  <si>
    <t>17/03/2026 : Week 12
12/03/2026 : SWAP le 14 Fevrier 2026</t>
  </si>
  <si>
    <t>17/03/2026 : Week 12
12/03/2026 : SWAP le 05 Fevrier 2026</t>
  </si>
  <si>
    <t>17/03/2026 : Week 12
12/03/2026 : SWAP ce jour 12032026</t>
  </si>
  <si>
    <t>17/03/2026 : Week 12
08/03/2026 : SWAP le 19 Fevrier 2026</t>
  </si>
  <si>
    <t>17/03/2026 : SWAP en cours ce jour</t>
  </si>
  <si>
    <t>16/03/2026 : SWAP le 20 Fevrier 2026</t>
  </si>
  <si>
    <t>19/04/2026 : Spares toujours pas recu || Relance faite au SPMS HW ce jour
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</si>
  <si>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19/04/2026 : Check and clean RRU 51,52 
18/04/2026 : Site down</t>
  </si>
  <si>
    <t>Not accepted</t>
  </si>
  <si>
    <t>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</si>
  <si>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01/04/2026  : SWAP le 10 Fevrier || Pas encore transfere</t>
  </si>
  <si>
    <t>16/04/2026 : SWAP le 5 Mars 2026 || Pas encore transfere</t>
  </si>
  <si>
    <t>INC-20260419-00017077</t>
  </si>
  <si>
    <t>19/04/2026 : Besoin d'analyse BO RAN</t>
  </si>
  <si>
    <t>INC-20260419-00011035</t>
  </si>
  <si>
    <t>17/04/2026: Need BO RAN analysis</t>
  </si>
  <si>
    <t>INC-20260419-00017213…2026-04-20 00:00:39…Grid only, no space // awaiting grid return</t>
  </si>
  <si>
    <t>INC-20260419-00015496…2026-04-19 22:55:32…Grid outage, Grid only site / Grid return awaited</t>
  </si>
  <si>
    <t>INC-20260419-00002973…2026-04-19 19:32:47…Chassis et carte EASv2 faulty sur Ngodi, command en cours</t>
  </si>
  <si>
    <t>INC-20260419-00015171…2026-04-20 00:31:19…Site went down due to all rectifiers alarming on site//He reset it and site on Grid</t>
  </si>
  <si>
    <t>INC-20260419-00017099…Others Transmission equipement fault</t>
  </si>
  <si>
    <t>Fme JOVI IS INFORMED and will manage after nkomo stade</t>
  </si>
  <si>
    <t>INC-20260419-00013171…Site went down due to disjunction of Cb(125A) in PWC // Replace with the one for the batteries(125A), site on grid…Site went down due to disjunction of Cb(125A) in PWC // Replace with the one for the batteries(125A), site on grid…GE Fault…Site went down due to disjunction of Cb(125A) in PWC // Replace with the one for the batteries(125A), site on grid</t>
  </si>
  <si>
    <t>19.04.26; Besoin d'un FME sur site pour vérifier le statut des 2 BTS, leur alimentation et leur interco avec le MPR S1P1&amp;2; FME Hippolite activé pour investigations, update ASAP</t>
  </si>
  <si>
    <t>INC-20260419-00001485…2026-04-19 14:44:36…19.04.26; Besoin d'un FME sur site pour vérifier le statut des 2 BTS, leur alimentation et leur interco avec le MPR S1P1&amp;2; FME Hippolite activé pour investigations, update ASAP</t>
  </si>
  <si>
    <t>INC-20260419-00007203…Others Transmission equipement fault</t>
  </si>
  <si>
    <t>18/04/2026 :  Besoin d'analyse BO RAN</t>
  </si>
  <si>
    <t>08/04/2026 : SWAP le 21 Mars || Pas encore transfere</t>
  </si>
  <si>
    <t xml:space="preserve">INC-20260419-00012637…2026-04-20 03:09:44…No power issue on site Ubaie 54.3V site on Gen, Amand Nguetsa(699949553) is informed.
BO TX ANALYSE ONGOING…power issues responsabilité ihs </t>
  </si>
  <si>
    <t>19.04.26; FME is managing with level 0 as the zone is insecure
19.04.26; Besoin d'un FME sur site pour vérifier le statut du MPR; FME Emile activé pour investigations, update ASAP</t>
  </si>
  <si>
    <t>INC-20260419-00014263…2026-04-19 21:14:53…Relance PowerCO effectue
En attente de leur retour…Site UP…Others…Site UP</t>
  </si>
  <si>
    <t>INC-20260419-00017646…Others Transmission equipement fault</t>
  </si>
  <si>
    <t>INC-20260419-00011202…Affected by his parent down due to power issue …Others Transmission equipement fault</t>
  </si>
  <si>
    <t>fme is on the way ETA=09:10 AM</t>
  </si>
  <si>
    <t>19/03/2026 : Power issue || Mail sent to IHS</t>
  </si>
  <si>
    <t>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t>
  </si>
  <si>
    <t>Brice is informed and is managing, ETA asap</t>
  </si>
  <si>
    <t>19.04.26; Power alarms; Camusat feedback awaiting - Escalated to L2</t>
  </si>
  <si>
    <t>FME is managing with level 0</t>
  </si>
  <si>
    <t>INC-20260419-00015542…Others Transmission equipement fault</t>
  </si>
  <si>
    <t>Our coordinator Ibrahim is managing with level zero</t>
  </si>
  <si>
    <t>19.04.26; Camusat; FME manage avec le niveau 0, ETA en attente</t>
  </si>
  <si>
    <t>INC-20260419-00011568…2026-04-19 18:00:38…FME manage avec le niveau 0, ETA en attente</t>
  </si>
  <si>
    <t>19.04.26; Probable infiltration on antenna chain of ODU and to be check this 20.04.26
19.04.26; Besoin d'un FME sur site pour vérifier le statut du MPR; CM-20260418-00005035; RM Denis informé pour investigations, update ASAP</t>
  </si>
  <si>
    <t>Access issue</t>
  </si>
  <si>
    <t>INC-20260419-00015661…2026-04-20 00:52:37…Access issues during the Night due to landlord</t>
  </si>
  <si>
    <t>fme managed after nkolo II</t>
  </si>
  <si>
    <t>INC-20260419-00015036…GE Fault</t>
  </si>
  <si>
    <t>FME IS ON THE WAY ETA 05:05 AM</t>
  </si>
  <si>
    <t>INC-20260419-00001641…Power issue …Others…A Determiner</t>
  </si>
  <si>
    <t>FME is on the way ETA:10:20</t>
  </si>
  <si>
    <t>INC-20260419-00015345…2026-04-20 01:29:28…Access issues due to the closure of the BTS MTN and OCM , site went down because gen failed to start due to grid bad voltage and no RCP// Grid return</t>
  </si>
  <si>
    <t>19.04.26; FME sur site et le BO recommande également le remplacement de l'ODU, commande en cours
18.04.26; MPR FAN is faulty, replacement planned for this 19.04.26</t>
  </si>
  <si>
    <t>INC-20260419-00016183…2026-04-19 23:19:18…Site is not supervised
Mobilize FME to move locally for tshoot</t>
  </si>
  <si>
    <t>INC-20260419-00016146…GE Fault</t>
  </si>
  <si>
    <t>INC-20260419-00000085…2026-04-19 08:52:39…UNV_AOF_MANGUIER_NKOLBONG down traffic route to MW…CB fallen in IHS DC Box …Others Transmission equipement fault</t>
  </si>
  <si>
    <t>19.04.26; ODU 3DB20773CB faulty, commande en cours
19.04.26; Besoin d'un FME sur NRD_172_SAKDJE pour vérifier la chaine antennaire de l'ODU 4.3; FME Belo activé pour investigations, ETA=17H UTC</t>
  </si>
  <si>
    <t>Collins is managing, ETA asap</t>
  </si>
  <si>
    <t>19.04.26; Besoin d'un FME sur site pour reset du MPR et si NOK, tshoot avec le BO TX; FME Yannick activé pour investigations, update ASAP</t>
  </si>
  <si>
    <t>Honest is informed and manage after EST_018-Ayos</t>
  </si>
  <si>
    <t>19.04.26; IHS; FME is ongoing to site, ETA ASAP</t>
  </si>
  <si>
    <t>Our FME EMMANUEL is managing with level zero, and FME will be on site at 10h40</t>
  </si>
  <si>
    <t>INC-20260419-00014267…2026-04-19 21:14:53…Relance PowerCO effectue
En attente de leur retour…Site UP…Others…Site UP</t>
  </si>
  <si>
    <t>Germain is managing wit level 0, ETA 10:10 PM</t>
  </si>
  <si>
    <t>18/04/2026 : Need BORAN analysis || Cell was down due to GPS interference || fme doit  vérifier la continuité du câble gps || Fme active ETA demain 14h</t>
  </si>
  <si>
    <t>19.04.26; ODU MPT 13/15GHz PN 3DB20826AA faulty, commande en cours
19.04.26; Besoin d'un FME sur site pour vérifier le statut du MPR; FME Eric activé pour investigations, update ASAP</t>
  </si>
  <si>
    <t>Grid outage, Site went down because Gen overload(12.5KVA, 14A) SS IHS Alphonse DEFFO is informed // Site stabilized</t>
  </si>
  <si>
    <t>FME Armand is informed and managing with guardian</t>
  </si>
  <si>
    <t>19/04/2026 : Check Connectivite entre BBU &amp; RRU/Check FO ou SFP</t>
  </si>
  <si>
    <t>19.04.26; Carte VSWD faulty, disponible à WH de Douala et expédition en cours vers EDEA, ETD=19.04.26 - FME ira à l'agence à nouveau pour vérifier à 14H
18.04.26; Cable remplacé mais carte VSWD faulty, disponible à WH de Douala et expédition en cours vers EDEA, ETD=19.04.26
17/04/2026 Cable faulty fme en route pour le remplacement ETA=13H UTC // fme injoignable escalade RM
16/04/2026 FME activé ETA =13H UTC  // FME sur site signal un probleme avec le breaker camusat alerté
Besoin d'un fme sur site pour verifier l'interco entre le MPR et la BBU S1P6
15.04.26; Camusat;Technician is managing with level 0</t>
  </si>
  <si>
    <t>19.04.26; Besoin d'un FME sur SUD_004_Pama pour vérifier la chaine antennaire de l'ODU 5.3; FME Lucien activé pour investigations, update ASAP</t>
  </si>
  <si>
    <t>top offenders 19/04/2026</t>
  </si>
  <si>
    <t>RETOUR CAMUSAT 19/04/2026</t>
  </si>
  <si>
    <t>UPDATE 19/04/2026</t>
  </si>
  <si>
    <t>no root cause</t>
  </si>
  <si>
    <t>Repetitive</t>
  </si>
  <si>
    <t>19/4/2026</t>
  </si>
  <si>
    <t>13/4/2026</t>
  </si>
  <si>
    <t>14/4/2026</t>
  </si>
  <si>
    <t>15/4/2026</t>
  </si>
  <si>
    <t>16/4/2026</t>
  </si>
  <si>
    <t>17/4/2026</t>
  </si>
  <si>
    <t>18/4/2026</t>
  </si>
  <si>
    <t>RCA</t>
  </si>
  <si>
    <t>Action Plan</t>
  </si>
  <si>
    <t>ETR</t>
  </si>
  <si>
    <t>Status</t>
  </si>
  <si>
    <t>INCIDENT</t>
  </si>
  <si>
    <t>REPETITIF</t>
  </si>
  <si>
    <t>Insecurity</t>
  </si>
  <si>
    <t>No impact</t>
  </si>
  <si>
    <t>Ongoing</t>
  </si>
  <si>
    <t>Grid outage, grid only</t>
  </si>
  <si>
    <t>Awaiting Grid return</t>
  </si>
  <si>
    <t>Grid outage, Grid only site</t>
  </si>
  <si>
    <t>Grid outage, Grid only site, GEN overload</t>
  </si>
  <si>
    <t>Awaiting Grid return and fix Generator</t>
  </si>
  <si>
    <t xml:space="preserve">Grid outage, Grid only site </t>
  </si>
  <si>
    <t>Awaiting grid return - Escalated to L4</t>
  </si>
  <si>
    <t>Grid outage grid only site</t>
  </si>
  <si>
    <t>Grid Outage</t>
  </si>
  <si>
    <t>Grid Outage, Grid only</t>
  </si>
  <si>
    <t>Grid outage grid only site, no space</t>
  </si>
  <si>
    <t>ONgoing</t>
  </si>
  <si>
    <t>Rectifiers hanging due to Grid bad voltage</t>
  </si>
  <si>
    <t>Stabilize Power on site</t>
  </si>
  <si>
    <t>chercher</t>
  </si>
  <si>
    <t>Power Issue</t>
  </si>
  <si>
    <t>Awaiting MTN return</t>
  </si>
  <si>
    <t>Rectifiers hanging</t>
  </si>
  <si>
    <t>19.04.26; Camsuat; Grid only site; Awaiting grid return</t>
  </si>
  <si>
    <t>19.04.26; Camusat; Grid Outage, Grid Only Site/Awaiting Grid Return</t>
  </si>
  <si>
    <t>20.04.26 ODU receptionné FME sur site 
19.04.26; ODU UBT-T 18G PN 3DB29218AB faulty et command en cours
19.04.26; Besoin d'un FME sur site pour vérifier la chaine antennaire de l'ODU 3.1; CM-20260419-00003448; FME Eloundou activé pour investigations, update ASAP</t>
  </si>
  <si>
    <t>19.04.26; Grid only site; Awaiting grid return</t>
  </si>
  <si>
    <t>19.04.26; Power instabilities on site escalated to L5 of MTN</t>
  </si>
  <si>
    <t>Impacted by LIT_649_Z_Bep-Cafrad (Grid outage)</t>
  </si>
  <si>
    <t>19.04.26; Power issue; IHS; ACCES Issue due to LL caused by construction issue</t>
  </si>
  <si>
    <t>P2 incident at SUO_077_H_Buea-David-Square; EAC issue</t>
  </si>
  <si>
    <t>18/04/2026 : Check breaker and  interconnection FXDB (sfp, optical fiber) between system and radio module, swap its if neede</t>
  </si>
  <si>
    <t>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</si>
  <si>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19.04.26; Red zone and access negociations ongoing
18.04.26; Need FME on site to check antenna chain of ODU 3.1; FME Donald informed, update ASAP
17/04/2026 IHS : Access issue due to insecurity, fme is managing with level 0</t>
  </si>
  <si>
    <t>Impacted by LIT_695_Z_Mabanda-CIMAF (Power issue)</t>
  </si>
  <si>
    <t>18/04/2026 : Check breaker and  interconnection FXDB, FRGU,FXED, FRMF(sfp, optical fiber) between system and radio module, swap its if needed</t>
  </si>
  <si>
    <t>20/04/2026 : Need BO RAN analysis</t>
  </si>
  <si>
    <t>19.04.26; IHS; Access issue due to insecurity - Escalated to L4
18/04/2026 Feedback IHS : ACCESS DENIED BY LOCAL BOYS escalade L3 IHS 
17/04/2026 Feedback IHS : ACCESS DENIED BY LOCAL BOYS escalade L2 IHS 
16/04/2026 Feedback IHS : ACCESS DENIED BY LOCAL BOYS
15.04.26; IHS; 47.30V; Fme is informed and managing with L0</t>
  </si>
  <si>
    <t>19.04.26; Besoin d'un FME sur site pour vérifier la chaine antennaire de l'ODU 3.1; CM-20260419-00002308; FME Belo activé pour investigations, ETA=17H UTC</t>
  </si>
  <si>
    <t>19.04.26; Besoin d'un FME sur site pour vérifier le statut de la BTS1 et son interco avec le MPR; CM-20260419-00003492; FME Tchimeni Frank activé pour investigations, update ASAP</t>
  </si>
  <si>
    <t>Site UP without action, power issue</t>
  </si>
  <si>
    <t>19.04.26; FME is managing with level 0</t>
  </si>
  <si>
    <t>19.04.26; Camusat; FME is managing, ETA=14H50</t>
  </si>
  <si>
    <t>20.04.26 ODU 3DB20773CB faulty pas disponible commande en cours vers orange 
19.04.26; ODU 3DB20773CB faulty, commande en cours
19.04.26; Besoin d'un FME sur NRD_172_SAKDJE pour vérifier la chaine antennaire de l'ODU 4.3; FME Belo activé pour investigations, ETA=17H UTC</t>
  </si>
  <si>
    <t>OCM 20/04/2026</t>
  </si>
  <si>
    <t>20.04.26; Camusat; Grid outage, Grid only site /  Grid return awaited - L4
19.04.26; Camusat; Grid outage, Grid only site /  Grid return awaited - L2</t>
  </si>
  <si>
    <t>20.04.26; Camusat; Grid outage, Grid only site / Grid return AWAITED</t>
  </si>
  <si>
    <t>20.04.26; Camusat; Grid Outage, Grid Only Site/Awaiting Grid Return</t>
  </si>
  <si>
    <t>20.04.26; ODU disponible à Yaoundé, remplacement ce jour, ETA 11H  UTC
19.04.26; ODU UBT-T 18G PN 3DB29218AB faulty et command en cours
19.04.26; Besoin d'un FME sur site pour vérifier la chaine antennaire de l'ODU 3.1; CM-20260419-00003448; FME Eloundou activé pour investigations, update ASAP</t>
  </si>
  <si>
    <t>20.04.26; Chassis et carte EASv2 faulty sur Ngodi, command en cours
19.04.26; Chassis et carte EASv2 faulty sur Ngodi, command en cours
19.04.26; Besoin d'un FME sur Ngodi pour vérifier la chaine antennaire de l'ODU 7.4; FME sur site de Ngodi et travaux en cours</t>
  </si>
  <si>
    <t>20.04.26; Camusat; Grid outage, Grid only site / Grid return awaited - Escalated to L2</t>
  </si>
  <si>
    <t>20.04.26; FME is ongoing to the site for alignment, ETA=10H UTC
19.04.26; Probable infiltration on antenna chain of ODU and to be check this 20.04.26
19.04.26; Besoin d'un FME sur site pour vérifier le statut du MPR; CM-20260418-00005035; RM Denis informé pour investigations, update ASAP</t>
  </si>
  <si>
    <t>20.04.26; IHS; IHS; PWC overload. Awaiting load stabilization - Escalated to L3
19.04.26; IHS; IHS; PWC overload. Awaiting load stabilization - Escalated to L2</t>
  </si>
  <si>
    <t>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t>
  </si>
  <si>
    <t>20.04.26; Action done with level 0 without success. Red zone today, intervention planned this 20.04.26
19.04.26; FME is managing with level 0 as the zone is insecure
19.04.26; Besoin d'un FME sur site pour vérifier le statut du MPR; FME Emile activé pour investigations, update ASAP</t>
  </si>
  <si>
    <t>20.04.26; Carte EAC 3DB19417AA faulty, commande en cours vers OCM
19.04.26; Besoin d'un FME sur SUO_077_H_Buea-David-Square pour vérifier la chaine antennaire de l'ODU 3.2; FME Fabien activé pour investigations, update ASAP
19.04.26; Reste down après l'incident P2 sur Buea-David</t>
  </si>
  <si>
    <t>20.04.26; Camusat; grid outage gen mobile connected</t>
  </si>
  <si>
    <t>20.04.26; Besoin d'un FME sur site pour vérifier le statut de la BBU; FME Boris activé pour investigations, ETA=11H UTC</t>
  </si>
  <si>
    <t>20.04.26; IHS; Team is on site to swap DG - Escalated to L4
19.04.26; IHS; Team is on site to swap DG - Escalated to L4
18.04.26; IHS; Team is on site to swap DG - Escalated to L3
17.04.26; IHS; Team is on site to swap DG</t>
  </si>
  <si>
    <t xml:space="preserve">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</si>
  <si>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</si>
  <si>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20.04.26; Acces Negociation Ongoing Planned For 21.04.2026 If access granted
19.04.26; Besoin d'un FME sur site pour vérifier la chaine antennaire de l'ODU 3.1; RM Denis informed for investigations, update ASAP
18.04.26; Probable power issue; IHS feedback awaiting - Escalated to L2</t>
  </si>
  <si>
    <t>20.04.26; Camusat; Probably Grid outage, Grid only site / Grid return awaited - Escalated to L2</t>
  </si>
  <si>
    <t>20.04.26; Escorte militaire validée pour ce jour, ETA=14H UTC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</si>
  <si>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20.04.2026: FME Yanoussa is not reachable. ESCALATION Done to the RM ETA=01:00 PM</t>
  </si>
  <si>
    <t>Impacte by LIT_718_Z_Bonamoutongo-III (Power issue)</t>
  </si>
  <si>
    <t>Impacted by LIT_774_Z_Lendi-Chefferie (TX issue)</t>
  </si>
  <si>
    <t>20.04.26; Besoin d'un FME sur site pour vérifier la chaine antennaire de l'ODU 3.1; FME Etaba activé pour investigations, ETA=12H UTC</t>
  </si>
  <si>
    <t>20.04.26; Power issue on site, escalated to L2 of MTN</t>
  </si>
  <si>
    <t>20.04.26; IHS; Grid only, No space // Awaiting grid return</t>
  </si>
  <si>
    <t>20.04.26; Site is not supervised. Mobilize FME to move locally for tshoot; FME Henri activé pour investigations ETA=12H UTC</t>
  </si>
  <si>
    <t>20.04.26; FME en route pour le site, ETA=11H UTC
19.04.26; Besoin d'un FME sur site pour vérifier le statut des 2 BTS, leur alimentation et leur interco avec le MPR S1P1&amp;2; FME Hippolite activé pour investigations, update ASAP</t>
  </si>
  <si>
    <t>20.04.26; Besoin d'un FME sur site pour vérifier le statut du MPR; Red zone today</t>
  </si>
  <si>
    <t>20.04.26; FME en route pour le site, ETA=11H UTC
19.04.26; FSMF et ODU reçu ce jour et FME en route pour le site, ETA=20.04.26
16/04/2026 FSMF en provenance de DOUALA reçu hier soir à Ngaoundéré, transfert ce jour vers TIBATI, ETD 17/04/2026
14.04.2026: Système module faulty , ETD 15/04/2026
13/04/2026 FME active manage avec le level 0 escalade RM SAYAKA : système module faulty commande en cours
Besoin d'un fme site pour verifier l'intervo entre le MPR et la BTS S1P4 /S1P3</t>
  </si>
  <si>
    <t>P2 Incident at LIT_736_Z_Mboppi-New (Power issue)</t>
  </si>
  <si>
    <t>20.04.26; Besoin d'un FME sur site pour vérifier la chaine antennaire de l'ODU 3.1; FME Yaya activé pour investigaitons, update ASAP</t>
  </si>
  <si>
    <t>20.04.26; Camusat; Red zone intervention planned for the morning - Escalated to L2</t>
  </si>
  <si>
    <t>Impacted by LIT_108_Z_Ngwei (TX issue)</t>
  </si>
  <si>
    <t>20.04.26; FME en route pour le site de Darassalam, ETA=13H UTC
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t>
  </si>
  <si>
    <t>20.04.26; ODU available in Douala and will be shipped today, ETA 4/25/2026
19.04.26; FME sur site et le BO recommande également le remplacement de l'ODU, commande en cours
18.04.26; MPR FAN is faulty, replacement planned for this 19.04.26</t>
  </si>
  <si>
    <t>20.04.26; ODU 3DB20773CB faulty and not available, order ongoing to customer
19.04.26; ODU 3DB20773CB faulty, commande en cours
19.04.26; Besoin d'un FME sur NRD_172_SAKDJE pour vérifier la chaine antennaire de l'ODU 4.3; FME Belo activé pour investigations, ETA=17H UTC</t>
  </si>
  <si>
    <t>20.04.26; FME should check the site environment, MPR status and ODU 3/1 antenna line; FME Essiane is activated to check, ETA=12H UTC
19.04.26; IHS; FME is ongoing to site, ETA ASAP</t>
  </si>
  <si>
    <t>Impacted by CTR_227_Z_Lobo (TX issue)</t>
  </si>
  <si>
    <t>20.04.26; Need FME on site to check antenna chain of ODU 3.1; FME Charly activated for investigations, ETA=14H UTC</t>
  </si>
  <si>
    <t>20.04.26; Suite de la configuration de la VSWD ce jour, ETA=12H UTC
19.04.26; Carte VSWD faulty, disponible à WH de Douala et expédition en cours vers EDEA, ETD=19.04.26 - FME ira à l'agence à nouveau pour vérifier à 14H
18.04.26; Cable remplacé mais carte VSWD faulty, disponible à WH de Douala et expédition en cours vers EDEA, ETD=19.04.26
17/04/2026 Cable faulty fme en route pour le remplacement ETA=13H UTC // fme injoignable escalade RM
16/04/2026 FME activé ETA =13H UTC  // FME sur site signal un probleme avec le breaker camusat alerté
Besoin d'un fme sur site pour verifier l'interco entre le MPR et la BBU S1P6
15.04.26; Camusat;Technician is managing with level 0</t>
  </si>
  <si>
    <t>20.04.26; Besoin d'un FME sur site pour vérifier la chaine antennaire de l'ODU 3.1; FME Mouamadou activé pour investigations ETA=13H UTC</t>
  </si>
  <si>
    <t>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</si>
  <si>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Camusat</t>
  </si>
  <si>
    <t>oNGOING</t>
  </si>
  <si>
    <t>Grid Outage, Gen Overload</t>
  </si>
  <si>
    <t>Grid Outage, Grid only no space</t>
  </si>
  <si>
    <t>Grid outage gen failed to start due to battrey GE stolen</t>
  </si>
  <si>
    <t>Power outage due to grid bad voltage and generator failure</t>
  </si>
  <si>
    <t>Follow up on grid stabilization</t>
  </si>
  <si>
    <t>Grid outage, Gen failed to started due to Gen card faullty</t>
  </si>
  <si>
    <t>Circuit breaker (125A) disjunction in PWC causing site outage with generator fault</t>
  </si>
  <si>
    <t>Follow up with FME, replace faulty breaker</t>
  </si>
  <si>
    <t>ATS malfunction causing generator auto-start failure during grid outage</t>
  </si>
  <si>
    <t>ATS bypassed and fix generator</t>
  </si>
  <si>
    <t>Grid outage, grid only site</t>
  </si>
  <si>
    <t>Awaiting IHS' return</t>
  </si>
  <si>
    <t>Generator battery stolen causing auto-start failure during grid outage</t>
  </si>
  <si>
    <t>Up after generator manually started with external battery,</t>
  </si>
  <si>
    <t>Obs</t>
  </si>
  <si>
    <t>Grid bad voltage, Gen failed to start due to No RCP</t>
  </si>
  <si>
    <t>Up after generator manually started</t>
  </si>
  <si>
    <t>ATS alarm causing generator auto-start failure during grid outage</t>
  </si>
  <si>
    <t>Up after ATS bypass and generator manually started</t>
  </si>
  <si>
    <t>Rectifiers alarm causing power failure</t>
  </si>
  <si>
    <t>Up after rectifiers reset and site restored on grid</t>
  </si>
  <si>
    <t>ATS controller hang due to grid fluctuation</t>
  </si>
  <si>
    <t>Up after grid bypass and site switched to generator</t>
  </si>
  <si>
    <t>Grid outage</t>
  </si>
  <si>
    <t>Solve Power Issue on site</t>
  </si>
  <si>
    <t>Up after power restoration</t>
  </si>
  <si>
    <t>Power issue causing router reboot</t>
  </si>
  <si>
    <t xml:space="preserve"> impacted by Magba down</t>
  </si>
  <si>
    <t>Upgrade PWC</t>
  </si>
  <si>
    <t>PWC overload</t>
  </si>
  <si>
    <t>Follow up with FME and reduce load on PWC</t>
  </si>
  <si>
    <t>Spare issue,  Carte core unvailable</t>
  </si>
  <si>
    <t>Carte core Shipment ongoing from Yaounde to Ngaoundere</t>
  </si>
  <si>
    <t>GNOC</t>
  </si>
  <si>
    <t>Spare Issue, Faulty ODU MPT MC (3DB20774CB)</t>
  </si>
  <si>
    <t>Replace ODU on site upon receipt</t>
  </si>
  <si>
    <t>Faulty chassis and EASv2 card (Ngodi) with suspected ODU antenna chain issue</t>
  </si>
  <si>
    <t>Follow up on spare order and check ODU antenna chain</t>
  </si>
  <si>
    <t>Follow up with FME, check antenna chain and MPR statu</t>
  </si>
  <si>
    <t>Antenna chain infiltration impacting ODU and MPR status</t>
  </si>
  <si>
    <t>Commande en cours chez OCM</t>
  </si>
  <si>
    <t>Faulty ODU (3DB20859AC MPT 7-8GHz) with repeated spare issues</t>
  </si>
  <si>
    <t>ODU antenna chain issue (Buea-David-Square)</t>
  </si>
  <si>
    <t>Follow up with FME, check ODU antenna chain</t>
  </si>
  <si>
    <t>Faulty ABIA with interconnection issue (SFP/FO)</t>
  </si>
  <si>
    <t>Follow up on ABIA delivery, replace faulty module</t>
  </si>
  <si>
    <t>CELLDOWN</t>
  </si>
  <si>
    <t>Interconnection issue (SFP/optical) between system and radio modules</t>
  </si>
  <si>
    <t>Follow up with FME, check breaker and interconnections (FXDB/FRGU/FXED/FRMF)</t>
  </si>
  <si>
    <t>Faulty ODU (3DB20773CB)</t>
  </si>
  <si>
    <t>Shipment Ongoing</t>
  </si>
  <si>
    <t>19.04.26; Camusat; Grid outage, Grid only site /  Grid return awaited - L2..19/04/2026 : Site down..19.04.26; Camusat; Grid outage, Grid only site /  Grid return awaited - L2..INC-20260419-00001321…2026-04-19 02:32:23…Grid outage, Grid only site / Grid return awaited..20.04.26; Camusat; Grid outage, Grid only site /  Grid return awaited - L4
19.04.26; Camusat; Grid outage, Grid only site /  Grid return awaited - L2</t>
  </si>
  <si>
    <t>19.04.26; Camusat; Grid outage, Grid only site /  Grid return awaited - L2..19/04/2026 : Site down..19.04.26; Camusat; Grid outage, Grid only site /  Grid return awaited - L2..20.04.26; Camusat; Grid outage, Grid only site /  Grid return awaited - L4
19.04.26; Camusat; Grid outage, Grid only site /  Grid return awaited - L2</t>
  </si>
  <si>
    <t>Impacted by LIT_547_Z_Marche-Congo (Grid outage)..Impacted by LIT_547_Z_Marche-Congo (Grid outage)..INC-20260419-00001318…2026-04-19 02:33:21…Site impacted by LIT_547_Marche_Congo..Impacted by LIT_547_Z_Marche-Congo (Grid outage)</t>
  </si>
  <si>
    <t>19.04.26; Camsuat; Grid only site; Awaiting grid return..INC-20260419-00006496…2026-04-19 15:32:13…19.04.26; Camsuat; Grid only site; Awaiting grid return…grid outage grid only site / awaiting grid return…Coupure Secteur…grid outage grid only site / awaiting grid return..20.04.26; Camusat; Grid outage, Grid only site / Grid return AWAITED</t>
  </si>
  <si>
    <t>16/04/2026 : Besoin d'analyse BO RAN || All cells down due to SCTP Link Fault . thanks to activate BO TX to check VLAN..16/04/2026 : Besoin d'analyse BO RAN || All cells down due to SCTP Link Fault . thanks to activate BO TX to check VLAN..16/04/2026 : Besoin d'analyse BO RAN || All cells down due to SCTP Link Fault . thanks to activate BO TX to check VLAN</t>
  </si>
  <si>
    <t>19.04.26; Camusat; Grid Outage, Grid Only Site/Awaiting Grid Return..18/04/2026 : Site down..INC-20260419-00012935..20.04.26; Camusat; Grid Outage, Grid Only Site/Awaiting Grid Return</t>
  </si>
  <si>
    <t>18/04/2026 : Site down..INC-20260419-00016150…2026-04-19 22:36:50…Power issue on site, MTN activated</t>
  </si>
  <si>
    <t>17/04/2026 : Site down..INC-20260419-00001187</t>
  </si>
  <si>
    <t>Impacted by OST_075_H_Bfsam-Ndjinga (TX issue)..Impacted by OST_075_H_Bfsam-Ndjinga (TX issue)..INC-20260419-00010828…2026-04-20 00:34:01…No power issue U=48V Iload=24A /No action done..Impacted by OST_075_H_Bfsam-Ndjinga (TX issue)</t>
  </si>
  <si>
    <t>20.04.26 ODU receptionné FME sur site 
19.04.26; ODU UBT-T 18G PN 3DB29218AB faulty et command en cours
19.04.26; Besoin d'un FME sur site pour vérifier la chaine antennaire de l'ODU 3.1; CM-20260419-00003448; FME Eloundou activé pour investigations, update ASAP..19.04.26; ODU UBT-T 18G PN 3DB29218AB faulty et command en cours
19.04.26; Besoin d'un FME sur site pour vérifier la chaine antennaire de l'ODU 3.1; CM-20260419-00003448; FME Eloundou activé pour investigations, update ASAP..INC-20260419-00003602…2026-04-19 19:20:29…ODU UBT-T 18G PN 3DB29218AB faulty et command en cours…power issue ..20.04.26; ODU disponible à Yaoundé, remplacement ce jour, ETA 11H  UTC
19.04.26; ODU UBT-T 18G PN 3DB29218AB faulty et command en cours
19.04.26; Besoin d'un FME sur site pour vérifier la chaine antennaire de l'ODU 3.1; CM-20260419-00003448; FME Eloundou activé pour investigations, update ASAP</t>
  </si>
  <si>
    <t>19.04.26; Chassis et carte EASv2 faulty sur Ngodi, command en cours
19.04.26; Besoin d'un FME sur Ngodi pour vérifier la chaine antennaire de l'ODU 7.4; FME sur site de Ngodi et travaux en cours..19.04.26; Chassis et carte EASv2 faulty sur Ngodi, command en cours
19.04.26; Besoin d'un FME sur Ngodi pour vérifier la chaine antennaire de l'ODU 7.4; FME sur site de Ngodi et travaux en cours..INC-20260419-00002973…2026-04-19 19:32:47…Chassis et carte EASv2 faulty sur Ngodi, command en cours..20.04.26; Chassis et carte EASv2 faulty sur Ngodi, command en cours
19.04.26; Chassis et carte EASv2 faulty sur Ngodi, command en cours
19.04.26; Besoin d'un FME sur Ngodi pour vérifier la chaine antennaire de l'ODU 7.4; FME sur site de Ngodi et travaux en cours</t>
  </si>
  <si>
    <t>19.04.26; Grid only site; Awaiting grid return..Grid only no space // awaiting grid return..18/04/2026 : Site down..INC-20260419-00015952…2026-04-20 00:47:29…Grid only site, no space//Grid Return..CTR_075</t>
  </si>
  <si>
    <t>INC-20260419-00012800…2026-04-20 00:21:47…Grid outage, Grid only site / Grid return awaited..20.04.26; Camusat; Grid outage, Grid only site / Grid return awaited - Escalated to L2</t>
  </si>
  <si>
    <t>Grid only no space // awaiting grid return..Power status check ongoing..INC-20260419-00011574…2026-04-19 21:47:34…Grid only no space // awaiting grid return</t>
  </si>
  <si>
    <t xml:space="preserve">09.04.26; IHS; ACCESS DENIED BY LOCAL AUTHORITY - Escalade L5
08.04.26; IHS; ACCESS DENIED BY LOCAL AUTHORITY - Escalade L5
06.04.26; IHS; ACCESS DENIED BY LOCAL AUTHORITY - Escalade L4
02.04.26: IHS: ACCESS DENIED BY LOCAL AUTHORITY escalade L3 IHS ..ACCESS DENIED BY LOCAL AUTHORITY..09.04.26;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t>
  </si>
  <si>
    <t>08/04/2026 : Site vandalise || Point transferer a Huawei Projet
18/03/2026 :Besoin d'analyse BO RAN || Désactivation du pooling des sites (4G) du grand Nord vers Douala et Yaoundé (Huawei) a la demande d'OCM..08/04/2026 : Site vandalise || Point transferer a Huawei Projet
18/03/2026 :Besoin d'analyse BO RAN || Désactivation du pooling des sites (4G) du grand Nord vers Douala et Yaoundé (Huawei) a la demande d'OCM..19.04.26;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</si>
  <si>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19.04.26; FME sur site et le BO recommande également le remplacement de l'ODU, commande en cours
18.04.26; MPR FAN is faulty, replacement planned for this 19.04.26..19.04.26; FME sur site et le BO recommande également le remplacement de l'ODU, commande en cours
18.04.26; MPR FAN is faulty, replacement planned for this 19.04.26..20.04.26; ODU available in Douala and will be shipped today, ETA 4/25/2026
19.04.26; FME sur site et le BO recommande également le remplacement de l'ODU, commande en cours
18.04.26; MPR FAN is faulty, replacement planned for this 19.04.26</t>
  </si>
  <si>
    <t>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guard..20.04.26; FME en route pour le site de Darassalam, ETA=13H UTC
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t>
  </si>
  <si>
    <t>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investigations..10/04/2026 : Site down..19.04.26;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t>
  </si>
  <si>
    <t>20.04.26 ODU 3DB20773CB faulty pas disponible commande en cours vers orange 
19.04.26; ODU 3DB20773CB faulty, commande en cours
19.04.26; Besoin d'un FME sur NRD_172_SAKDJE pour vérifier la chaine antennaire de l'ODU 4.3; FME Belo activé pour investigations, ETA=17H UTC..19.04.26; ODU 3DB20773CB faulty, commande en cours
19.04.26; Besoin d'un FME sur NRD_172_SAKDJE pour vérifier la chaine antennaire de l'ODU 4.3; FME Belo activé pour investigations, ETA=17H UTC..20.04.26; ODU 3DB20773CB faulty and not available, order ongoing to customer
19.04.26; ODU 3DB20773CB faulty, commande en cours
19.04.26; Besoin d'un FME sur NRD_172_SAKDJE pour vérifier la chaine antennaire de l'ODU 4.3; FME Belo activé pour investigations, ETA=17H UTC</t>
  </si>
  <si>
    <t>16.04.26; UE Relay site, ETR=mi-juin..16.04.26; UE Relay site, ETR=mi-juin..16.04.26; UE Relay site, ETR=mi-juin</t>
  </si>
  <si>
    <t>19.04.26; Probable infiltration on antenna chain of ODU and to be check this 20.04.26
19.04.26; Besoin d'un FME sur site pour vérifier le statut du MPR; CM-20260418-00005035; RM Denis informé pour investigations, update ASAP..19.04.26; Probable infiltration on antenna chain of ODU and to be check this 20.04.26
19.04.26; Besoin d'un FME sur site pour vérifier le statut du MPR; CM-20260418-00005035; RM Denis informé pour investigations, update ASAP..20.04.26; FME is ongoing to the site for alignment, ETA=10H UTC
19.04.26; Probable infiltration on antenna chain of ODU and to be check this 20.04.26
19.04.26; Besoin d'un FME sur site pour vérifier le statut du MPR; CM-20260418-00005035; RM Denis informé pour investigations, update ASAP</t>
  </si>
  <si>
    <t>19.04.26; Camusat; Grid outage, Grid only site /  Grid return awaited - L2..19.04.26; Camusat; Grid outage, Grid only site /  Grid return awaited - L2..INC-20260419-00009616…2026-04-19 17:39:25…Grid Outage, Grid Only Site/Awaiting Grid Return</t>
  </si>
  <si>
    <t>19.04.26; IHS; IHS; PWC overload. Awaiting load stabilization - Escalated to L2..PWC overload. // Awaitng Load stabilized...19.04.26; IHS; IHS; PWC overload. Awaiting load stabilization - Escalated to L2..20.04.26; IHS; IHS; PWC overload. Awaiting load stabilization - Escalated to L3
19.04.26; IHS; IHS; PWC overload. Awaiting load stabilization - Escalated to L2</t>
  </si>
  <si>
    <t>19/03/2026 : Power issue || Mail sent to IHS..fme is on the way ETA=09:10 AM..19/03/2026 : Power issue || Mail sent to IHS</t>
  </si>
  <si>
    <t>19.04.26; Camusat; Grid Outage, Grid Only Site/Awaiting Grid Return..INC-20260419-00012979</t>
  </si>
  <si>
    <t>18/04/2026 : Site down..INC-20260419-00016909…2026-04-19 22:57:12…Grid outage, Grid only site / Grid return awaited</t>
  </si>
  <si>
    <t>19.04.26; Camusat; Grid Outage, Grid Only Site/Awaiting Grid Return..INC-20260419-00008672…2026-04-19 15:01:25…Grid outage grid only site / awaiting grid return…Grid outage grid only site / awaiting grid return…Coupure Secteur…Grid outage grid only site / awaiting grid return</t>
  </si>
  <si>
    <t>19.04.26; IHS; Grid outage and GEN overload; awaiting grid return - Escalated to L2..Grid outage, site went down because due to Gen (30kva, 370A) overload..19.04.26; IHS; Grid outage and GEN overload; awaiting grid return - Escalated to L2..INC-20260419-00010740…2026-04-19 19:36:21…GE Fault</t>
  </si>
  <si>
    <t>FME Delor is on site..INC-20260419-00000030..CTR_675</t>
  </si>
  <si>
    <t>19.04.26; Power instabilities on site escalated to L5 of MTN..19.04.26; Power instabilities on site escalated to L5 of MTN</t>
  </si>
  <si>
    <t>19.04.26; Camusat; Grid Outage, Grid Only Site/Awaiting Grid Return..INC-20260419-00009269…2026-04-19 14:34:28…Grid outage, Grid only site / Grid return awaited</t>
  </si>
  <si>
    <t>INC-20260419-00012812..CTR_652</t>
  </si>
  <si>
    <t>17/04/2026 Carte EAC (3DB19417AA )  faulty commandée passé pas disponible point tranmsis a OCM
16/04/2026 FME activé ETA=12H UTC 
15.04.26; Site is not supervised. Mobilize FME to check locally; CM-20260415-00005847; FME Beauclair activé pour investigations, update ASAP..17/04/2026 Carte EAC (3DB19417AA )  faulty commandée passé pas disponible point tranmsis a OCM
16/04/2026 FME activé ETA=12H UTC 
15.04.26; Site is not supervised. Mobilize FME to check locally; CM-20260415-00005847; FME Beauclair activé pour investigations, update ASAP..17/04/2026 Carte EAC (3DB19417AA )  faulty commandée passé pas disponible point tranmsis a OCM
16/04/2026 FME activé ETA=12H UTC 
15.04.26; Site is not supervised. Mobilize FME to check locally; CM-20260415-00005847; FME Beauclair activé pour investigations, update ASAP</t>
  </si>
  <si>
    <t xml:space="preserve">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 </t>
  </si>
  <si>
    <t>19.04.26; FME is managing with level 0 as the zone is insecure
19.04.26; Besoin d'un FME sur site pour vérifier le statut du MPR; FME Emile activé pour investigations, update ASAP..19.04.26; FME is managing with level 0 as the zone is insecure
19.04.26; Besoin d'un FME sur site pour vérifier le statut du MPR; FME Emile activé pour investigations, update ASAP..20.04.26; Action done with level 0 without success. Red zone today, intervention planned this 20.04.26
19.04.26; FME is managing with level 0 as the zone is insecure
19.04.26; Besoin d'un FME sur site pour vérifier le statut du MPR; FME Emile activé pour investigations, update ASAP</t>
  </si>
  <si>
    <t>19.04.26; Grid outage, No space to deploy MDG, Awaiting grid return - Escalated to L4
18.04.26; Grid outage, No space to deploy MDG, Awaiting grid return - Escalated to L3
17.04.26; Grid outage, No space to deploy MDG, Awaiting grid return - Escalated to L2..0..18/04/2026 : Site down..19.04.26; Grid outage, No space to deploy MDG, Awaiting grid return - Escalated to L4
18.04.26; Grid outage, No space to deploy MDG, Awaiting grid return - Escalated to L3
17.04.26; Grid outage, No space to deploy MDG, Awaiting grid return - Escalated to L2..20.04.26;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t>
  </si>
  <si>
    <t xml:space="preserve">18/04/2026 : Commande passee || ETD: 19/04/2026
17/04/2026 : Check FAN, and replace it if needed || FME activer || Feedback FME : Le SM de Yola a un Fan HS il faut remplacer le SM 
16/04/2026 : Need BORAN analysis || Closed after reset but check FAN, ABIA and replace it if needed ..17/04/2026 : Check FAN, and replace it if needed || FME activer || Feedback FME : Le SM de Yola a un Fan HS il faut remplacer le SM 
16/04/2026 : Need BORAN analysis || Closed after reset but check FAN, ABIA and replace it if needed ..18/04/2026 : Commande passee || ETD: 19/04/2026
17/04/2026 : Check FAN, and replace it if needed || FME activer || Feedback FME : Le SM de Yola a un Fan HS il faut remplacer le SM 
16/04/2026 : Need BORAN analysis || Closed after reset but check FAN, ABIA and replace it if needed ..18/04/2026 : Commande passee || ETD: 20/04/2026
17/04/2026 : Check FAN, and replace it if needed || FME activer || Feedback FME : Le SM de Yola a un Fan HS il faut remplacer le SM 
16/04/2026 : Need BORAN analysis || Closed after reset but check FAN, ABIA and replace it if needed </t>
  </si>
  <si>
    <t>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</si>
  <si>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Site went down because Gen failed to start Access issue due to LL ETA = 07:10 Am..INC-20260419-00001190…2026-04-19 07:11:36…Fme is on site…GE Fault</t>
  </si>
  <si>
    <t>18/04/2026 : Power issue : 
17/04/2026 : Need BO RAN ongoing || Closed after reset but FME should check power needed because of radio module was down due to low voltage..Robert is on site..17/04/2026 : Need BO RAN ongoing..18/04/2026 : Power issue : 
17/04/2026 : Need BO RAN ongoing || Closed after reset but FME should check power needed because of radio module was down due to low voltage..18/04/2026 : Power issue : 
17/04/2026 : Need BO RAN ongoing || Closed after reset but FME should check power needed because of radio module was down due to low voltage..INC-20260419-00010450…Others Transmission equipement fault</t>
  </si>
  <si>
    <t>Impacted by LIT_649_Z_Bep-Cafrad (Grid outage)..INC-20260419-00007154…affecté par Bepanda cafrad grid only site manque secteur en attente du retour secteur …Others Transmission equipement fault</t>
  </si>
  <si>
    <t>Impacted by LIT_649_Z_Bep-Cafrad (Grid outage)..INC-20260419-00007158…affecté par Bepanda cafrad …Others Transmission equipement fault</t>
  </si>
  <si>
    <t>19/04/2026: Need BO RAN analysis || Cell was down due to GPS issue =&gt; Check GPS cable connectivity || Fme active ETA 20042026..19/04/2026: Need BO RAN analysis || Cell was down due to GPS issue =&gt; Check GPS cable connectivity || Fme active ETA 20042026..17/04/2026: Need BO RAN analysis || Cell was down due to GPS issue =&gt; Check GPS cable connectivity..INC-20260419-00017975</t>
  </si>
  <si>
    <t>18/04/2026 : Site down..INC-20260419-00009736…2026-04-19 16:31:57…Grid Outage, Grid Only Site/Awaiting Grid Return</t>
  </si>
  <si>
    <t>19.04.26; Power alarms; MTN is activated to check..18/04/2026 : Besoin d'analyse BO RAN || Check transmission needed..18/04/2026 : Besoin d'analyse BO RAN..19.04.26; Power alarms; MTN is activated to check..Power status check ongoing</t>
  </si>
  <si>
    <t>19.04.26; Grid only site; Awaiting grid return..INC-20260419-00015496…2026-04-19 22:55:32…Grid outage, Grid only site / Grid return awaited</t>
  </si>
  <si>
    <t>19.04.26; Besoin d'un FME sur SUO_077_H_Buea-David-Square pour vérifier la chaine antennaire de l'ODU 3.2; FME Fabien activé pour investigations, update ASAP
19.04.26; Reste down après l'incident P2 sur Buea-David..19.04.26; Besoin d'un FME sur SUO_077_H_Buea-David-Square pour vérifier la chaine antennaire de l'ODU 3.2; FME Fabien activé pour investigations, update ASAP
19.04.26; Reste down après l'incident P2 sur Buea-David..20.04.26; Carte EAC 3DB19417AA faulty, commande en cours vers OCM
19.04.26; Besoin d'un FME sur SUO_077_H_Buea-David-Square pour vérifier la chaine antennaire de l'ODU 3.2; FME Fabien activé pour investigations, update ASAP
19.04.26; Reste down après l'incident P2 sur Buea-David</t>
  </si>
  <si>
    <t>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</si>
  <si>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</si>
  <si>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18/04/2026 : Site down..INC-20260419-00006692..CTR_449</t>
  </si>
  <si>
    <t>19.04.26; Camusat; Grid Outage, Grid Only Site/Awaiting Grid Return..INC-20260419-00008743…2026-04-19 15:03:03…Grid outage grid only site / awaiting grid return…Grid outage grid only site / awaiting grid return…Coupure Secteur…Grid outage grid only site / awaiting grid return</t>
  </si>
  <si>
    <t>INC-20260419-00012778…2026-04-19 19:53:48…Others Transmission equipement fault..CTR_478</t>
  </si>
  <si>
    <t>INC-20260419-00017973…2026-04-20 00:11:29…Grid outage, Grid only site / Grid return AWAITED..20.04.26; Camusat; grid outage gen mobile connected</t>
  </si>
  <si>
    <t>Baudouin is managing ETA: 10:30 PM..INC-20260419-00014274…2026-04-19 21:14:53…Relance PowerCO effectue
En attente de leur retour…Site UP…Others…Site UP..20.04.26; Besoin d'un FME sur site pour vérifier le statut de la BBU; FME Boris activé pour investigations, ETA=11H UTC</t>
  </si>
  <si>
    <t>19.04.26; Power issue; IHS; ACCES Issue due to LL caused by construction issue..ACCES Issue due to LL caused by construction issue..18/04/2026 : Site down..INC-20260419-00007275…Grid outage // Grid returned…Grid outage // Grid returned…Others…Grid outage // Grid returned</t>
  </si>
  <si>
    <t>19.04.26; Camsuat; Grid only site; Awaiting grid return..INC-20260419-00007155…2026-04-19 15:36:12…19.04.26; Camsuat; Grid only site; Awaiting grid return - Escalated to L2…Bepanda cafrad grid only site manque secteur en attente du retour secteur…Others Transmission equipement fault</t>
  </si>
  <si>
    <t>19.04.26; Camusat; FME manage avec le niveau 0, ETA en attente..19.04.26; Camusat; FME manage avec le niveau 0, ETA en attente..INC-20260419-00011568…2026-04-19 18:00:38…FME manage avec le niveau 0, ETA en attente</t>
  </si>
  <si>
    <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VSAT..18/04/2026 : Check and clean FXED an1 ,2,3,4,5,6, || FME seydou activer ..18/04/2026 : Check and clean FXED an1 ,2,3,4,5,6, || FME seydou activer ..18/04/2026 : Check and clean FXED an1 ,2,3,4,5,6, || FME seydou activer ..13/04/2026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</si>
  <si>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 xml:space="preserve">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</si>
  <si>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 xml:space="preserve">16/04/2026: remplacement de FO planifiée ETA 11H || FME a recue une mauvaise fibre || Nouvelle commande en cours || ETD : 17/04/2026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..16/04/2026: remplacement de FO planifiée ETA 11H || FME a recue une mauvaise fibre || Nouvelle commande en cours || ETD : 17/04/2026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..16/04/2026: remplacement de FO planifiée ETA 11H || FME a recue une mauvaise fibre || Nouvelle commande en cours || ETD : 17/04/2026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..16/04/2026: remplacement de FO planifiée ETA 11H || FME a recue une mauvaise fibre || Nouvelle commande en cours || ETD : 19/04/2026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t>
  </si>
  <si>
    <t>18/04/2026 : Site down..CTR_323</t>
  </si>
  <si>
    <t xml:space="preserve">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</si>
  <si>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 xml:space="preserve">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..18/04/2026 : ETD : 20/04/2026 || Abia pas encore recue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</si>
  <si>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19.04.26; IHS; Team is on site to swap DG - Escalated to L4
18.04.26; IHS; Team is on site to swap DG - Escalated to L3
17.04.26; IHS; Team is on site to swap DG..19.04.26; IHS; Team is on site to swap DG - Escalated to L4
18.04.26; IHS; Team is on site to swap DG - Escalated to L3
17.04.26; IHS; Team is on site to swap DG..20.04.26; IHS; Team is on site to swap DG - Escalated to L4
19.04.26; IHS; Team is on site to swap DG - Escalated to L4
18.04.26; IHS; Team is on site to swap DG - Escalated to L3
17.04.26; IHS; Team is on site to swap DG</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</si>
  <si>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</si>
  <si>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 xml:space="preserve">18/04/2026 : Check breaker and  interconnection FXDB (sfp, optical fiber) between system and radio module, swap its if neede..18/04/2026 : Check breaker and  interconnection FXDB (sfp, optical fiber) between system and radio module, swap its if neede || Zone rouge </t>
  </si>
  <si>
    <t>19.04.26; Besoin d'un FME sur site pour vérifier la chaine antennaire de l'ODU 3.1; RM Denis informed for investigations, update ASAP
18.04.26; Probable power issue; IHS feedback awaiting - Escalated to L2..19.04.26; Besoin d'un FME sur site pour vérifier la chaine antennaire de l'ODU 3.1; RM Denis informed for investigations, update ASAP
18.04.26; Probable power issue; IHS feedback awaiting - Escalated to L2..20.04.26; Acces Negociation Ongoing Planned For 21.04.2026 If access granted
19.04.26; Besoin d'un FME sur site pour vérifier la chaine antennaire de l'ODU 3.1; RM Denis informed for investigations, update ASAP
18.04.26; Probable power issue; IHS feedback awaiting - Escalated to L2</t>
  </si>
  <si>
    <t>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</si>
  <si>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 xml:space="preserve">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</si>
  <si>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</si>
  <si>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19.04.26; Equipe projet RAN sur site pour travaux, escalade faite
18.04.26; All RMODs down. Need FME on site to check any FPFx disjunction; FME Franc is activated to check, update ASAP..19.04.26; Equipe projet RAN sur site pour travaux, escalade faite
18.04.26; All RMODs down. Need FME on site to check any FPFx disjunction; FME Franc is activated to check, update ASAP</t>
  </si>
  <si>
    <t>INC-20260419-00012803…2026-04-20 03:08:28…Probably Grid outage, Grid only site / Grid return awaited..20.04.26; Camusat; Probably Grid outage, Grid only site / Grid return awaited - Escalated to L2</t>
  </si>
  <si>
    <t>18/04/2026 : Site down..INC-20260419-00013654</t>
  </si>
  <si>
    <t>19.04.26; Lien RTN DABANGA&lt;&gt;MALTAM down; Escalade faite à l'équipe projet Huawei, car lien pas encore transféré aux opérations
17/04/2026 FME Moustapha activé pour investigations et en paralelle négociation escorte militaire en cours 
16.04.26; Après échange avec le BO TX, besoin d'un FME sur site pour tshoot en local et en parrallèle point escaladé au projet Huawei pour vérifier le lien RTN Dabanga&lt;&gt;Maltam; CM-20260416-00003579; FME Moustapha activé pour investigations..19.04.26; Lien RTN DABANGA&lt;&gt;MALTAM down; Escalade faite à l'équipe projet Huawei, car lien pas encore transféré aux opérations
17/04/2026 FME Moustapha activé pour investigations et en paralelle négociation escorte militaire en cours 
16.04.26; Après échange avec le BO TX, besoin d'un FME sur site pour tshoot en local et en parrallèle point escaladé au projet Huawei pour vérifier le lien RTN Dabanga&lt;&gt;Maltam; CM-20260416-00003579; FME Moustapha activé pour investigations..INC-20260419-00001239</t>
  </si>
  <si>
    <t>Impacted by EXN_807_N_Dabanga (TX issue)..Impacted by EXN_807_N_Dabanga (TX issue)..INC-20260419-00016088…2026-04-20 00:29:31…No power issue, Ubaie = 52.6V site on GEN. TX FME Romeo 691144448 / HUAWEI is informed</t>
  </si>
  <si>
    <t>Impacted by EXN_807_N_Dabanga (TX issue)..Impacted by EXN_807_N_Dabanga (TX issue)..INC-20260419-00001523…2026-04-19 02:36:00…No power issue impacted by EXN_034_N_Zigague/No power issue…Others Transmission equipement fault</t>
  </si>
  <si>
    <t>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ASAP..INC-20260419-00003272…Others..20.04.26; Escorte militaire validée pour ce jour, ETA=14H UTC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</si>
  <si>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..18/04/2026 : Power stabiliser par IHS || FME activer pour investigation || Zone rouge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..Power status check ongoing..INC-20260419-00012461…2026-04-19 19:03:22…	ANALYSE BO TX ONGOING…	No Power Issue on Site U = 52V and site is on Gen. TX FME Denis 699940786/ Huawei is informed).…Others Transmission equipement fault…	No Power Issue on Site U = 52V and site is on Gen. TX FME Denis 699940786/ Huawei is informed).</t>
  </si>
  <si>
    <t>19/04/2026 : Check Connectivite entre BBU &amp; RRU/Check FO ou SFP..19/04/2026 : Check Connectivite entre BBU &amp; RRU/Check FO ou SFP</t>
  </si>
  <si>
    <t>Impacted by CTR_315_Z_Bitoto (Gen overload)..Impacted by CTR_315_Z_Bitoto (Gen overload)</t>
  </si>
  <si>
    <t>18/04/2026 : Site down..CTR_917</t>
  </si>
  <si>
    <t>18/04/2026 : Site down..CTR_064</t>
  </si>
  <si>
    <t>18/04/2026 : Site down..CTR_200</t>
  </si>
  <si>
    <t>18/04/2026 : Site down..CTR_011</t>
  </si>
  <si>
    <t>18/04/2026 : Site down..CTR_049</t>
  </si>
  <si>
    <t>18/04/2026 : Site down..CTR_002</t>
  </si>
  <si>
    <t>18/04/2026 : Site down..CTR_102</t>
  </si>
  <si>
    <t>18/04/2026 : Site down..CTR_937</t>
  </si>
  <si>
    <t>18/04/2026 : Site down..CTR_086</t>
  </si>
  <si>
    <t>18/04/2026 : Site down..CTR_824</t>
  </si>
  <si>
    <t>Power status check ongoing..INC-20260419-00012619…2026-04-20 03:07:40…No power issue U=50V load=55A /No action done
BO TX ANALYSE ONGOING..20.04.26; Site is not supervised. Mobilize FME to move locally for tshoot; FME Henri activé pour investigations ETA=12H UTC</t>
  </si>
  <si>
    <t>18/04/2026 : Site down..CTR_728</t>
  </si>
  <si>
    <t>19.04.26; Red zone and access negociations ongoing
18.04.26; Need FME on site to check antenna chain of ODU 3.1; FME Donald informed, update ASAP
17/04/2026 IHS : Access issue due to insecurity, fme is managing with level 0..Power status check ongoing</t>
  </si>
  <si>
    <t>Impacted by LIT_695_Z_Mabanda-CIMAF (Power issue)..INC-20260419-00008435…Others Transmission equipement fault</t>
  </si>
  <si>
    <t>Grid only no space // awaiting grid return..INC-20260419-00012339…2026-04-19 19:51:56</t>
  </si>
  <si>
    <t>18/04/2026 : Check breaker and  interconnection FXDB, FRGU,FXED, FRMF(sfp, optical fiber) between system and radio module, swap its if needed..Honest is on the way ETA 09:30 PM..18/04/2026 : Check breaker and  interconnection FXDB, FRGU,FXED, FRMF(sfp, optical fiber) between system and radio module, swap its if needed || Mail sent to IHS..18/04/2026 : Check breaker and  interconnection FXDB, FRGU,FXED, FRMF(sfp, optical fiber) between system and radio module, swap its if needed || Mail sent to IHS</t>
  </si>
  <si>
    <t xml:space="preserve">16/04/2026 : Escalade faite au manager des operations || Analyse TX en cours
15/04/2026 : Besoin d'analyse BO RAN || Cells unstable transmission investigation ..16/04/2026 : Escalade faite au manager des operations || Analyse TX en cours
15/04/2026 : Besoin d'analyse BO RAN || Cells unstable transmission investigation ..16/04/2026 : Escalade faite au manager des operations || Analyse TX en cours
15/04/2026 : Besoin d'analyse BO RAN || Cells unstable transmission investigation </t>
  </si>
  <si>
    <t>fme managed after Nkomo..INC-20260419-00015551…2026-04-20 00:59:49…Grid outage gen failed to start due to battrey GE stolen//Gen manually started with external battery</t>
  </si>
  <si>
    <t>Access issue in night..INC-20260419-00013792</t>
  </si>
  <si>
    <t>19.04.26; IHS; Access issue due to insecurity - Escalated to L4
18/04/2026 Feedback IHS : ACCESS DENIED BY LOCAL BOYS escalade L3 IHS 
17/04/2026 Feedback IHS : ACCESS DENIED BY LOCAL BOYS escalade L2 IHS 
16/04/2026 Feedback IHS : ACCESS DENIED BY LOCAL BOYS
15.04.26; IHS; 47.30V; Fme is informed and managing with L0..ACCESS DENIED BY LOCAL BOYS.</t>
  </si>
  <si>
    <t>19.04.26; Camusat; Grid Outage, Grid Only Site/Awaiting Grid Return..INC-20260419-00008430…2026-04-19 16:46:47…Grid Outage, Grid Only Site/Awaiting Grid Return</t>
  </si>
  <si>
    <t>19/04/2026 : Besoin d'analyse BO RAN..19/04/2026 : Besoin d'analyse BO RAN</t>
  </si>
  <si>
    <t>19/04/2026 : Check RRU 66,51 and 61 
18/04/2026 : Besoin d'analyse BO RAN..19/04/2026 : Check RRU 66,51 and 61 
18/04/2026 : Besoin d'analyse BO RAN..18/04/2026 : Besoin d'analyse BO RAN..INC-20260419-00013293</t>
  </si>
  <si>
    <t>Access issue..INC-20260419-00015661…2026-04-20 00:52:37…Access issues during the Night due to landlord</t>
  </si>
  <si>
    <t>19.04.26; Besoin d'un FME sur site pour vérifier la chaine antennaire de l'ODU 3.1; CM-20260419-00002308; FME Belo activé pour investigations, ETA=17H UTC..INC-20260419-00005871…2026-04-19 15:29:09…19.04.26; Besoin d'un FME sur site pour vérifier la chaine antennaire de l'ODU 3.1; CM-20260419-00002308; FME Belo activé pour investigations, ETA=17H UTC…Power issue …Others Transmission equipement fault</t>
  </si>
  <si>
    <t>INC-20260419-00017972…2026-04-20 00:11:45…Impacté par son site porteur Bonamoutongo 2 /  remonté du site porteur…Others Transmission equipement fault..Impacte by LIT_718_Z_Bonamoutongo-III (Power issue)</t>
  </si>
  <si>
    <t>Grid only no space // awaiting grid return..INC-20260419-00012842</t>
  </si>
  <si>
    <t>FME is on the way ETA:10:20..INC-20260419-00015345…2026-04-20 01:29:28…Access issues due to the closure of the BTS MTN and OCM , site went down because gen failed to start due to grid bad voltage and no RCP// Grid return</t>
  </si>
  <si>
    <t xml:space="preserve">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t>
  </si>
  <si>
    <t>17/03/2026 : Week 12
12/03/2026 : SWAP ce jour 12032026..17/03/2026 : Week 12
12/03/2026 : SWAP ce jour 12032026</t>
  </si>
  <si>
    <t>01/04/2026  : SWAP le 10 Fevrier || Pas encore transfere..01/04/2026  : SWAP le 10 Fevrier || Pas encore transfere</t>
  </si>
  <si>
    <t>17/03/2026 : Week 12
16/03/2026 : SWAP le 15 Mars 2026..17/03/2026 : Week 12
16/03/2026 : SWAP le 15 Mars 2026</t>
  </si>
  <si>
    <t>18/03/2026 : SWAP le 22 Fevrier 2026..18/03/2026 : SWAP le 22 Fevrier 2026</t>
  </si>
  <si>
    <t>18/04/2026 : Check Connectivite entre BBU &amp; RRU/Check FO ou SFP..18/04/2026 : Check Connectivite entre BBU &amp; RRU/Check FO ou SFP..17/04/2026 : Check Connectivite entre BBU &amp; RRU/Check FO ou SFP</t>
  </si>
  <si>
    <t>19/04/2026 : ETA 17h
18/04/2026 : forte pluie ETA attendu
17/04/2026 : Besoin d'analyse BO RAN || FME should check connectivity between BBU and RRU 61 || Fme ative..19/04/2026 : ETA 17h
18/04/2026 : forte pluie ETA attendu
17/04/2026 : Besoin d'analyse BO RAN || FME should check connectivity between BBU and RRU 61 || Fme ative..17/04/2026 : Besoin d'analyse BO RAN || FME should check connectivity between BBU and RRU 61</t>
  </si>
  <si>
    <t xml:space="preserv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</si>
  <si>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</si>
  <si>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fme Siewe ETA 10:30 PM..INC-20260419-00015444…2026-04-20 01:01:33…Grid outage, site went down because Gen failed to started due to Gen card faullty //Gen manualy started</t>
  </si>
  <si>
    <t>18/04/2026 : Power issue || Mail sent to IHS..INC-20260419-00012837</t>
  </si>
  <si>
    <t>INC-20260419-00016188…2026-04-19 22:26:23…Impacted by Lendi Chefferie/awaiting main site up..Impacted by LIT_774_Z_Lendi-Chefferie (TX issue)</t>
  </si>
  <si>
    <t>INC-20260419-00016183…2026-04-19 23:19:18…Site is not supervised
Mobilize FME to move locally for tshoot..20.04.26; Besoin d'un FME sur site pour vérifier la chaine antennaire de l'ODU 3.1; FME Etaba activé pour investigations, ETA=12H UTC</t>
  </si>
  <si>
    <t>Grid only no space // awaiting grid return..INC-20260419-00010121…2026-04-19 19:38:55</t>
  </si>
  <si>
    <t>fme managed after nkolo II..INC-20260419-00015036…GE Fault</t>
  </si>
  <si>
    <t>Site UP without action, power issue..Site is unstable;Site went down because all rectifiers hanging due to Grid bad voltage..INC-20260419-00000863</t>
  </si>
  <si>
    <t>20/04/2026 : Need BO RAN analysis..INC-20260419-00017912…Others Transmission equipement fault</t>
  </si>
  <si>
    <t xml:space="preserve">19.04.26; Besoin d'un FME sur site pour vérifier le statut de la BTS1 et son interco avec le MPR; CM-20260419-00003492; FME Tchimeni Frank activé pour investigations, update ASAP..INC-20260419-00004437…2026-04-19 15:01:09…19.04.26; Besoin d'un FME sur site pour vérifier le statut de la BTS1 et son interco avec le MPR; CM-20260419-00003492; FME Tchimeni Frank activé pour investigations, update ASAP…investigation on going </t>
  </si>
  <si>
    <t>INC-20260419-00012641..20.04.26; Power issue on site, escalated to L2 of MTN</t>
  </si>
  <si>
    <t>30/03/2026 : SWAP le 20 Mars..30/03/2026 : SWAP le 20 Mars</t>
  </si>
  <si>
    <t>Fme JOVI IS INFORMED and will manage after nkomo stade..INC-20260419-00013171…Site went down due to disjunction of Cb(125A) in PWC // Replace with the one for the batteries(125A), site on grid…Site went down due to disjunction of Cb(125A) in PWC // Replace with the one for the batteries(125A), site on grid…GE Fault…Site went down due to disjunction of Cb(125A) in PWC // Replace with the one for the batteries(125A), site on grid</t>
  </si>
  <si>
    <t>19.04.26; BO TRANS analysis ongoing..19.04.26; BO TRANS analysis ongoing..INC-20260419-00016689..19.04.26; BO TRANS analysis ongoing</t>
  </si>
  <si>
    <t>fme Jovi is ETA 06:35 PM..INC-20260419-00011436…	Grid outage, Site went down because Gen failed to start due to ATS dysfunctionning// He bypassed ATS and started Gen manualy started…	Grid outage, Site went down because Gen failed to start due to ATS dysfunctionning// He bypassed ATS and started Gen manualy started…GE Fault…	Grid outage, Site went down because Gen failed to start due to ATS dysfunctionning// He bypassed ATS and started Gen manualy started</t>
  </si>
  <si>
    <t>19/03/2026 : SWAP le 17 Fevrier..19/03/2026 : SWAP le 17 Fevrier</t>
  </si>
  <si>
    <t>FME is informed and managing..INC-20260419-00016617…2026-04-20 00:41:03…Access issues during the Night due to landlord</t>
  </si>
  <si>
    <t>18/04/2026 : Besoin d'analyse BO RAN..INC-20260419-00015171…2026-04-20 00:31:19…Site went down due to all rectifiers alarming on site//He reset it and site on Grid</t>
  </si>
  <si>
    <t>19.04.26; FME is managing with level 0..FME is managing with level 0..Power status check ongoing</t>
  </si>
  <si>
    <t>20/04/2026 : Need BO RAN analysis..Theo is working on site (Test) // awaiting end works..INC-20260419-00013172…Others Transmission equipement fault</t>
  </si>
  <si>
    <t>fmeAhanda ETA 10:25 PM..INC-20260419-00015242</t>
  </si>
  <si>
    <t>FME is inform ETA ASAP..INC-20260419-00016782…2026-04-20 00:39:28…	Grid bad voltage, Gen failed to start due to No RCP // He bypassed Grid and started Gen manually</t>
  </si>
  <si>
    <t>INC-20260419-00015629…2026-04-20 03:35:56…Grid only, No space // Awaiting grid return..20.04.26; IHS; Grid only, No space // Awaiting grid return</t>
  </si>
  <si>
    <t>Moses is managing with level 0, ETA asap..INC-20260419-00016115…2026-04-20 00:19:20…Moses is managing with level 0, Insecurity area</t>
  </si>
  <si>
    <t xml:space="preserve">19.04.26; IHS; IHS; 24.8V; Moses is managing with level 0. ETA ASAP..Moses is managing with level 0, ETA asap..19.04.26; IHS; IHS; 24.8V; Moses is managing with level 0. ETA ASAP..INC-20260419-00009664…2026-04-19 23:31:44…19.04.26; IHS; IHS; 24.8V; Moses is managing with level 0. ETA ASAP…power </t>
  </si>
  <si>
    <t>Fme Nicolas is informed ETA=08:40AM..INC-20260419-00013164</t>
  </si>
  <si>
    <t>Power status check ongoing..INC-20260419-00012694</t>
  </si>
  <si>
    <t>FME is on the way ETA 18h15..INC-20260419-00011313…2026-04-19 17:35:27…Le routeur a redemmarrer 
il est presentement Up 
Merci de voir avec les equipes power pour la RCA 
CI-dessous les evidences 
nfo: The max number of VTY users is 21, the number of current VTY users online is 1, and total number of terminal users online is 2.
      The current login time is 2026-04-19 17:34:23.
      The last login time is 2026-04-19 16:22:11 from 172.30.74.43 through SSH.
Warning: The password of the root account is the default password. Please change the password.
&lt;DLA-EDALDOB-NGWELE-01&gt;
&lt;DLA-EDALDOB-NGWELE-01&gt;dis vers
Huawei Versatile Routing Platform Software
VRP (R) software, Version 8.230 (ATN 950D V800R023C00SPC500)
Copyright (C) 2012-2023 Huawei Technologies Co., Ltd.
HUAWEI ATN 950D uptime is 0 day, 0 hour, 5 minutes 
Patch Version: V800R023SPH280
ATN 950D version information:
- - - - - - - - - - - - - - -…IHS Team bypassed ATS and started Gen.…Others…Grid outage ,site went dwon because Gen fails to start due ATS alarming</t>
  </si>
  <si>
    <t xml:space="preserve">18/04/2026 : Check and clean FXED an1 ,2,3,4,5,6, || FME seydou activer ..18/04/2026 : Check and clean FXED an1 ,2,3,4,5,6, || FME seydou activer ..18/04/2026 : Check and clean FXED an1 ,2,3,4,5,6, || FME seydou activer ..18/04/2026 : Check and clean FXED an1 ,2,3,4,5,6, || FME seydou activer || ACCESS ISSUE  </t>
  </si>
  <si>
    <t>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</si>
  <si>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Grid only no space // awaiting grid return..INC-20260419-00015807…2026-04-20 00:51:24…Grid only, No space // Awaiting grid return</t>
  </si>
  <si>
    <t>19/03/2026 : Power issue || Mail sent to Camusat..19/03/2026 : Power issue || Mail sent to Camusat</t>
  </si>
  <si>
    <t>19.04.26; BO TRANS analysis ongoing..19.04.26; BO TRANS analysis ongoing..INC-20260419-00002242…Others Transmission equipement fault..19.04.26; BO TRANS analysis ongoing</t>
  </si>
  <si>
    <t>INC-20260419-00015983…2026-04-19 22:24:12…Power issue on site, MTN activated..20.04.26; Power issue on site, escalated to L2 of MTN</t>
  </si>
  <si>
    <t>Nicolas is on site waiting AFS..INC-20260419-00016020…2026-04-20 00:44:58</t>
  </si>
  <si>
    <t>INC-20260419-00013150…Others Transmission equipement fault..Power status check ongoing</t>
  </si>
  <si>
    <t>19.04.26; Besoin d'un FME sur site pour vérifier le statut des 2 BTS, leur alimentation et leur interco avec le MPR S1P1&amp;2; FME Hippolite activé pour investigations, update ASAP..INC-20260419-00001485…2026-04-19 14:44:36…19.04.26; Besoin d'un FME sur site pour vérifier le statut des 2 BTS, leur alimentation et leur interco avec le MPR S1P1&amp;2; FME Hippolite activé pour investigations, update ASAP..20.04.26; FME en route pour le site, ETA=11H UTC
19.04.26; Besoin d'un FME sur site pour vérifier le statut des 2 BTS, leur alimentation et leur interco avec le MPR S1P1&amp;2; FME Hippolite activé pour investigations, update ASAP</t>
  </si>
  <si>
    <t>Site very unstable because 01/03 rectifiers faulty SS IHS Renault is inform (to be add rectifiers ongoing) awaiting load reduced..INC-20260419-00000785</t>
  </si>
  <si>
    <t>Power status check ongoing..INC-20260419-00012713…2026-04-19 18:47:53…Grid outage, Grid only site / Grid return awaited</t>
  </si>
  <si>
    <t>INC-20260419-00017197…2026-04-20 00:44:16…Grid outage, Grid only site / Grid return AWAITED..20.04.26; Camusat; Grid outage, Grid only site / Grid return AWAITED</t>
  </si>
  <si>
    <t>18/04/2026 : Besoin d'analyse BO RAN..Power status check ongoing..INC-20260419-00012695…Poor backup time of battery …Others Transmission equipement fault</t>
  </si>
  <si>
    <t>Nicolas is informed and manage, ETA ASSAP..INC-20260419-00000658…2026-04-19 03:23:12…AWAITING FEEDBACK</t>
  </si>
  <si>
    <t>17/04/2026 : Probleme de power sur le site || RI avec evidences attendues 
16/04/2026 : Access issue || Zone rouge
16/04/2026 : Intervention ce jour || FME activer 
15/04/2026 : Acess isuue || Negociation en cours 
14/04/2026 : Feedbavk PM : Plan tomorrow : 15/04/2026
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needed..18/04/2026 : R.I  attemdues du RM
17/04/2026 : Probleme de power sur le site || RI avec evidences attendues 
16/04/2026 : Access issue || Zone rouge
16/04/2026 : Intervention ce jour || FME activer 
15/04/2026 : Acess isuue || Negociation en cours 
14/04/2026 : Feedbavk PM : Plan tomorrow : 15/04/2026
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needed..18/04/2026 : R.I  attemdues du RM
17/04/2026 : Probleme de power sur le site || RI avec evidences attendues 
16/04/2026 : Access issue || Zone rouge
16/04/2026 : Intervention ce jour || FME activer 
15/04/2026 : Acess isuue || Negociation en cours 
14/04/2026 : Feedbavk PM : Plan tomorrow : 15/04/2026
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needed..New site not yet transferred to MSP..New site not yet transferred to MSP</t>
  </si>
  <si>
    <t>17/04/2026: Need BO RAN analysis..17/04/2026: Need BO RAN analysis..INC-20260419-00017213…2026-04-20 00:00:39…Grid only, no space // awaiting grid return..20.04.26; Camusat; Grid outage, Grid only site / Grid return AWAITED</t>
  </si>
  <si>
    <t>fme managed after Mimboman Village..INC-20260419-00015544…2026-04-19 22:45:42…FME is on the way ETA 23:00 PM…RCA IHS attendu…Others…Probleme energie</t>
  </si>
  <si>
    <t>FME is on site..Power status check ongoing..INC-20260419-00012572…rectifiers hanging // rectifiers reset…rectifiers hanging // rectifiers reset…GE Fault…rectifiers hanging // rectifiers reset</t>
  </si>
  <si>
    <t>16/04/2026 : Check and clean FXDB ANT 1 || Acess issue..18/04/2026 || Acesss issue 
16/04/2026 : Check and clean FXDB ANT 1 || Acess issue..18/04/2026 || Acesss issue 
16/04/2026 : Check and clean FXDB ANT 1 || Acess issue</t>
  </si>
  <si>
    <t>15/04/2025 : Feedback IHS : Il menace de pleuvoir, nous le ferons demain en journée,
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attendu..15/04/2025 : Feedback IHS : Il menace de pleuvoir, nous le ferons demain en journée,
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t>
  </si>
  <si>
    <t>fme managed after MIMBOMAN LIBERTE..INC-20260419-00015547…Others Transmission equipement fault</t>
  </si>
  <si>
    <t>Hans is unreachable, Ibrahim is informed..INC-20260419-00014548…Others Transmission equipement fault</t>
  </si>
  <si>
    <t>FME Jonas is managing with level 0..INC-20260419-00008039</t>
  </si>
  <si>
    <t>Roland is managing with level 0, ETA asap..INC-20260419-00010500</t>
  </si>
  <si>
    <t>Team is on site for PM...INC-20260419-00016503…2026-04-20 00:16:36…fme Joseph is heading to site ETA 01;30 am..20.04.26; Besoin d'un FME sur site pour vérifier le statut du MPR; Red zone today</t>
  </si>
  <si>
    <t>Fme Antoine is informed ETA=07:55PM..INC-20260419-00012568…Others Transmission equipement fault</t>
  </si>
  <si>
    <t>FME IS ON THE WAY ETA 05:05 AM..INC-20260419-00001641…Power issue …Others…A Determiner</t>
  </si>
  <si>
    <t xml:space="preserve">18/04/2026 : Need BO RAN analysis ..18/04/2026 : Need BO RAN analysis || Radio moduel unstable due to low voltage =&gt; Power check needed..18/04/2026 : Check breaker and  interconnection ARMA (sfp, optical fiber) between system and radio module, swap its if neede || FME activer pour investiguation || ETA : 19/04/2026 </t>
  </si>
  <si>
    <t>fme romeo is managing with the level zero ETA 06:15PM..INC-20260419-00011521…Others Transmission equipement fault</t>
  </si>
  <si>
    <t>FME ALAIN is managing with the level zero..INC-20260419-00011666…Power issue on site …Others Transmission equipement fault</t>
  </si>
  <si>
    <t>INC-20260419-00016921…Others Transmission equipement fault..Power status check ongoing</t>
  </si>
  <si>
    <t>19.04.26; FSMF et ODU reçu ce jour et FME en route pour le site, ETA=20.04.26
16/04/2026 FSMF en provenance de DOUALA reçu hier soir à Ngaoundéré, transfert ce jour vers TIBATI, ETD 17/04/2026
14.04.2026: Système module faulty , ETD 15/04/2026
13/04/2026 FME active manage avec le level 0 escalade RM SAYAKA : système module faulty commande en cours
Besoin d'un fme site pour verifier l'intervo entre le MPR et la BTS S1P4 /S1P3..20.04.26; FME en route pour le site, ETA=11H UTC
19.04.26; FSMF et ODU reçu ce jour et FME en route pour le site, ETA=20.04.26
16/04/2026 FSMF en provenance de DOUALA reçu hier soir à Ngaoundéré, transfert ce jour vers TIBATI, ETD 17/04/2026
14.04.2026: Système module faulty , ETD 15/04/2026
13/04/2026 FME active manage avec le level 0 escalade RM SAYAKA : système module faulty commande en cours
Besoin d'un fme site pour verifier l'intervo entre le MPR et la BTS S1P4 /S1P3</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</si>
  <si>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</si>
  <si>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17/03/2026 : SWAP en cours ce jour..Power status check ongoing</t>
  </si>
  <si>
    <t xml:space="preserve">
17/04/2026 : FRGU planned to be replaced tomorrow 18.04.2026 after Bafia-CRTV complation
16/04/2026 : Feedback PM : Plan for  17/04/2026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
18/04/2026 : FME sur site || Intervention en cours || UPapres remplacement de la FRGU et reset de la BTS  
17/04/2026 : FRGU planned to be replaced || tomorrow 18.04.2026 after Bafia-CRTV complation
16/04/2026 : Feedback PM : Plan for  17/04/2026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t>
  </si>
  <si>
    <t xml:space="preserv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</si>
  <si>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08.04.26; ODU MPT 7-8 GHz 3DB20859AB faulty et commande passée à OCM
08.04.26; Besoin d'un FME sur site pour vérifier la chaine antennaire de l'ODU 3.1; CM-20260408-00002730; FME Rodrigue activé pour investigations, update ASAP..08.04.26; ODU MPT 7-8 GHz 3DB20859AB faulty et commande passée à OCM
08.04.26; Besoin d'un FME sur site pour vérifier la chaine antennaire de l'ODU 3.1; CM-20260408-00002730; FME Rodrigue activé pour investigations, update ASAP</t>
  </si>
  <si>
    <t>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needed..19.04.26; Chassis et carte EASv2 faulty sur Ngodi, command en cours
19.04.26; Besoin d'un FME sur Ngodi pour vérifier la chaine antennaire de l'ODU 7.4; FME sur site de Ngodi et travaux en cours</t>
  </si>
  <si>
    <t>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</si>
  <si>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 xml:space="preserve">16/04/2026 : Escalade faite au manager des operations || Analyse TX en cours
15/04/2026 : Besoin d'analyse BO RAN || Cells unstable transmission investigation ..16/04/2026 : Escalade faite au manager des operations || Analyse TX en cours
15/04/2026 : Besoin d'analyse BO RAN || Cells unstable transmission investigation </t>
  </si>
  <si>
    <t xml:space="preserve">17/04/2026 : Cde en cours || La radio quitte bertoua pour makak ce jour ||ETD : 18/04/2026 
16/04/2026 : FME en route pour le site || ETA : 11H || FME a fini fini l'ivestigation FRGU faulty || Cde de la FRGU  passee || ETA : 17/04/2026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..18/04/2026 : FME sur site || Intervention en cours || UP apres remplacement de la FRGU
17/04/2026 : Cde en cours || La radio quitte bertoua pour makak ce jour ||ETD : 18/04/2026 
16/04/2026 : FME en route pour le site || ETA : 11H || FME a fini fini l'ivestigation FRGU faulty || Cde de la FRGU  passee || ETA : 17/04/2026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t>
  </si>
  <si>
    <t xml:space="preserve">17/04/2026 : Check breaker and  interconnection FXED (sfp, optical fiber) between system and radio module, swap its if needed || FME Hermann activer || eta : 18/04/2026 ..17/04/2026 : Check breaker and  interconnection FXED (sfp, optical fiber) between system and radio module, swap its if needed || FME Hermann activer || eta : 18/04/2026 ..17/04/2026 : Check breaker and  interconnection FXED (sfp, optical fiber) between system and radio module, swap its if needed || FME Hermann activer || eta : 18/04/2026 </t>
  </si>
  <si>
    <t xml:space="preserve">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</si>
  <si>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18/04/2026 : Need BO RAN analysis ..18/04/2026 : Need BO RAN analysis</t>
  </si>
  <si>
    <t>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</si>
  <si>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18/04/2026 : Site down..19.04.26; Carte VSWD faulty, disponible à WH de Douala et expédition en cours vers EDEA, ETD=19.04.26 - FME ira à l'agence à nouveau pour vérifier à 14H
18.04.26; Cable remplacé mais carte VSWD faulty, disponible à WH de Douala et expédition en cours vers EDEA, ETD=19.04.26
17/04/2026 Cable faulty fme en route pour le remplacement ETA=13H UTC // fme injoignable escalade RM
16/04/2026 FME activé ETA =13H UTC  // FME sur site signal un probleme avec le breaker camusat alerté
Besoin d'un fme sur site pour verifier l'interco entre le MPR et la BBU S1P6
15.04.26; Camusat;Technician is managing with level 0..20.04.26; Suite de la configuration de la VSWD ce jour, ETA=12H UTC
19.04.26; Carte VSWD faulty, disponible à WH de Douala et expédition en cours vers EDEA, ETD=19.04.26 - FME ira à l'agence à nouveau pour vérifier à 14H
18.04.26; Cable remplacé mais carte VSWD faulty, disponible à WH de Douala et expédition en cours vers EDEA, ETD=19.04.26
17/04/2026 Cable faulty fme en route pour le remplacement ETA=13H UTC // fme injoignable escalade RM
16/04/2026 FME activé ETA =13H UTC  // FME sur site signal un probleme avec le breaker camusat alerté
Besoin d'un fme sur site pour verifier l'interco entre le MPR et la BBU S1P6
15.04.26; Camusat;Technician is managing with level 0</t>
  </si>
  <si>
    <t>19.04.26; Besoin d'un FME sur SUD_004_Pama pour vérifier la chaine antennaire de l'ODU 5.3; FME Lucien activé pour investigations, update ASAP..20.04.26;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</si>
  <si>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 xml:space="preserve">19.04.26; Camusat; Grid Outage, Grid Only Site/Awaiting Grid Return - L2..INC-20260419-00010800…2026-04-19 18:06:47…Grid Outage, Grid Only Site/Awaiting Grid Return…grid only power issue on site </t>
  </si>
  <si>
    <t>19/04/2026 : Site down..19.04.26; ODU MPT 13/15GHz PN 3DB20826AA faulty, commande en cours
19.04.26; Besoin d'un FME sur site pour vérifier le statut du MPR; FME Eric activé pour investigations, update ASAP</t>
  </si>
  <si>
    <t>19/04/2026 : Spares toujours pas recu || Relance faite au SPMS HW ce jour
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</si>
  <si>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</si>
  <si>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Collins is managing, ETA asap..Power status check ongoing</t>
  </si>
  <si>
    <t>Honest is informed and manage after EST_018-Ayos..19.04.26; IHS; FME is ongoing to site, ETA ASAP..20.04.26; FME should check the site environment, MPR status and ODU 3/1 antenna line; FME Essiane is activated to check, ETA=12H UTC
19.04.26; IHS; FME is ongoing to site, ETA ASAP</t>
  </si>
  <si>
    <t>INC-20260419-00013123…2026-04-20 00:37:52…Down behein SOKELLE_LIT_506
//Active / No power issue site on Gen with Ubai = 53.7V The Fme Charly 656097386) from Huawei is inform…	Active / No power issue site on Gen with Ubai = 53.7V The Fme Charly 656097386) from Huawei is inform…Others Transmission equipement fault…	Active / No power issue site on Gen with Ubai = 53.7V The Fme Charly 656097386) from Huawei is inform..Impacted by LIT_108_Z_Ngwei (TX issue)</t>
  </si>
  <si>
    <t>Power status check ongoing..INC-20260419-00012744…2026-04-19 18:49:24…Grid outage, Grid only site / Grid return awaited…outage dans la zone site grid only …Others Transmission equipement fault</t>
  </si>
  <si>
    <t>Site en cours de démentelement..Site en cours de démentelement</t>
  </si>
  <si>
    <t>Impacted by Bepanda cafrad( power issue)</t>
  </si>
  <si>
    <t>Impacted by Bepanda cafrad</t>
  </si>
  <si>
    <t>Need BO RAN analysis</t>
  </si>
  <si>
    <t>Awaiting BO RAN analysis</t>
  </si>
  <si>
    <t>BO RAN</t>
  </si>
  <si>
    <t xml:space="preserve"> Commande passee a OCM SPMS</t>
  </si>
  <si>
    <t>OCM SPMS</t>
  </si>
  <si>
    <t>Spare Issue, cab unavailable</t>
  </si>
  <si>
    <t xml:space="preserve">Check GPS cable connectivity </t>
  </si>
  <si>
    <t>GPS issue</t>
  </si>
  <si>
    <t xml:space="preserve">Dispatch FME to check RRU 66,51 and 61 </t>
  </si>
  <si>
    <t>RRU 66,51 and 61  issue</t>
  </si>
  <si>
    <t>Need BO TX analysis</t>
  </si>
  <si>
    <t>Awaiting BO TX analysis</t>
  </si>
  <si>
    <t>BO TX</t>
  </si>
  <si>
    <t>Up without action</t>
  </si>
  <si>
    <t>Impacted by LIT_695_Z_Mabanda-CIMAF</t>
  </si>
  <si>
    <t>Impacted by Bonamoutongo 2</t>
  </si>
  <si>
    <t>Awaiting MTN's feedback</t>
  </si>
  <si>
    <t>Awaiting Grid return ( Escalated to L2)</t>
  </si>
  <si>
    <t>Fix Generator</t>
  </si>
  <si>
    <t>Check FO ou SFP</t>
  </si>
  <si>
    <t>FO, SFP issue</t>
  </si>
  <si>
    <t xml:space="preserve"> UE Relay site</t>
  </si>
  <si>
    <t>Carte EAC (3DB19417AA )  faulty</t>
  </si>
  <si>
    <t>Awaiting MTN's return</t>
  </si>
  <si>
    <t>Dispatch FME on site to check FO ou SFP</t>
  </si>
  <si>
    <t>FO/SFP issue</t>
  </si>
  <si>
    <t>Spare Issue, FAN Issue</t>
  </si>
  <si>
    <t>Check MPR</t>
  </si>
  <si>
    <t>Check GPS</t>
  </si>
  <si>
    <t>Impacted by SUO_077_H_Buea-David-Square</t>
  </si>
  <si>
    <t>Dispatch FME to check Connectivite entre BBU &amp; RRU/Check FO ou SFP</t>
  </si>
  <si>
    <t>HWPJ</t>
  </si>
  <si>
    <t>Spare Issue, FSMF faulty</t>
  </si>
  <si>
    <t>FSMF Shipment in progress</t>
  </si>
  <si>
    <t>INC-20260419-00017912…Others Transmission equipement fault || 19.04.26(retour top offenders):20/04/2026 : Need BO RAN analysis</t>
  </si>
  <si>
    <t xml:space="preserve">19/04/2026 : Site down, 17/04/2026 Grid outage, grid only / grid return awaited </t>
  </si>
  <si>
    <t>CB trip in IHS DC box</t>
  </si>
  <si>
    <t xml:space="preserve">Up after  reset CB in IHS DC box </t>
  </si>
  <si>
    <t xml:space="preserve">Power Issue </t>
  </si>
  <si>
    <t>FPFx disjunction</t>
  </si>
  <si>
    <t>Dispatch FME on site to  check FPFx disjunction</t>
  </si>
  <si>
    <t>Impacted by LIT_547_Z_Marche-Congo. Grid Outage</t>
  </si>
  <si>
    <t>Impacted by OST_075_H_Bfsam-Ndjinga. Antenna chain infiltration impacting ODU and MPR status</t>
  </si>
  <si>
    <t>MPR, EAC issue</t>
  </si>
  <si>
    <t>Dispatch FME on site to check EAC and MPR</t>
  </si>
  <si>
    <t>Impacted by LIT_649_Z_Bep-Cafrad. Grid Outage, Grid only</t>
  </si>
  <si>
    <t>Impacted by Bepanda cafrad. Grid Outage, Grid only</t>
  </si>
  <si>
    <t>Impacted by SUO_077_H_Buea-David-Square. MPR, EAC issue</t>
  </si>
  <si>
    <t>Impacted by CTR_315_Z_Bitoto. Grid outage, Grid only site, GEN overload</t>
  </si>
  <si>
    <t xml:space="preserve">Impacted by LIT_695_Z_Mabanda-CIMAF. Grid outage, Grid only site </t>
  </si>
  <si>
    <t>Impacted by Bonamoutongo 2. Need BO TX analysis</t>
  </si>
  <si>
    <t xml:space="preserve"> impacted by Magba. Need BO TX analysis</t>
  </si>
  <si>
    <t>Spare issue, Incompatible modem received</t>
  </si>
  <si>
    <t>Follow up on modem configuration and shipment</t>
  </si>
  <si>
    <t>Grid Outage, Grid Only</t>
  </si>
  <si>
    <t>BO RAn</t>
  </si>
  <si>
    <t xml:space="preserve">Acesss issue </t>
  </si>
  <si>
    <t>Restore access on site</t>
  </si>
  <si>
    <t>Up after rectifiers reset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</si>
</sst>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11"/>
      <color theme="0"/>
      <name val="Aptos Narrow"/>
      <family val="2"/>
      <scheme val="minor"/>
    </font>
    <font>
      <sz val="8"/>
      <name val="Aptos Narrow"/>
      <family val="2"/>
      <scheme val="minor"/>
    </font>
    <font>
      <sz val="10"/>
      <color theme="1"/>
      <name val="Aptos Narrow"/>
      <family val="2"/>
      <scheme val="minor"/>
    </font>
    <font>
      <sz val="10"/>
      <color theme="0"/>
      <name val="Aptos Narrow"/>
      <family val="2"/>
      <scheme val="minor"/>
    </font>
    <font>
      <sz val="9"/>
      <color theme="1"/>
      <name val="Aptos Narrow"/>
      <family val="2"/>
      <scheme val="minor"/>
    </font>
    <font>
      <sz val="11"/>
      <name val="Aptos Narrow"/>
      <family val="2"/>
      <scheme val="minor"/>
    </font>
    <font>
      <b/>
      <sz val="11"/>
      <color theme="0"/>
      <name val="Aptos Narrow"/>
      <family val="2"/>
      <scheme val="minor"/>
    </font>
    <font>
      <b/>
      <sz val="9"/>
      <name val="Arial"/>
      <family val="2"/>
    </font>
    <font>
      <b/>
      <sz val="11"/>
      <name val="Aptos Narrow"/>
      <family val="2"/>
      <scheme val="minor"/>
    </font>
    <font>
      <b/>
      <sz val="9"/>
      <color theme="0"/>
      <name val="Arial"/>
      <family val="2"/>
    </font>
    <font>
      <sz val="11"/>
      <color rgb="FFFF0000"/>
      <name val="Aptos Narrow"/>
      <family val="2"/>
      <scheme val="minor"/>
    </font>
    <font>
      <sz val="11"/>
      <color rgb="FF00B050"/>
      <name val="Aptos Narrow"/>
      <family val="2"/>
      <scheme val="minor"/>
    </font>
    <font>
      <sz val="11"/>
      <color theme="8" tint="0.39997558519241921"/>
      <name val="Aptos Narrow"/>
      <family val="2"/>
      <scheme val="minor"/>
    </font>
    <font>
      <sz val="10"/>
      <color theme="1"/>
      <name val="Segoe UI"/>
      <family val="2"/>
    </font>
    <font>
      <sz val="11"/>
      <color rgb="FF92D050"/>
      <name val="Aptos Narrow"/>
      <family val="2"/>
      <scheme val="minor"/>
    </font>
    <font>
      <sz val="10"/>
      <color rgb="FFF9FAFB"/>
      <name val="Segoe UI"/>
      <family val="2"/>
    </font>
  </fonts>
  <fills count="19">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rgb="FF92D050"/>
        <bgColor indexed="64"/>
      </patternFill>
    </fill>
    <fill>
      <patternFill patternType="solid">
        <fgColor theme="3" tint="9.9978637043366805E-2"/>
        <bgColor indexed="64"/>
      </patternFill>
    </fill>
    <fill>
      <patternFill patternType="solid">
        <fgColor theme="6" tint="0.39997558519241921"/>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rgb="FF00B050"/>
        <bgColor indexed="64"/>
      </patternFill>
    </fill>
    <fill>
      <patternFill patternType="solid">
        <fgColor theme="3" tint="0.8999908444471571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8" fillId="0" borderId="0"/>
  </cellStyleXfs>
  <cellXfs count="84">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4" borderId="1" xfId="1" applyFont="1" applyFill="1" applyBorder="1" applyAlignment="1">
      <alignment horizontal="center" vertical="center"/>
    </xf>
    <xf numFmtId="0" fontId="10" fillId="0" borderId="1" xfId="0" applyFont="1" applyBorder="1" applyAlignment="1">
      <alignment horizontal="center" vertical="center"/>
    </xf>
    <xf numFmtId="0" fontId="7" fillId="5" borderId="1" xfId="0" applyFont="1" applyFill="1" applyBorder="1" applyAlignment="1">
      <alignment horizontal="center" vertical="center"/>
    </xf>
    <xf numFmtId="0" fontId="7" fillId="0" borderId="1" xfId="0" applyFont="1" applyBorder="1" applyAlignment="1">
      <alignment horizontal="center" vertical="center"/>
    </xf>
    <xf numFmtId="0" fontId="2" fillId="5"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7" borderId="0" xfId="0" applyFill="1" applyAlignment="1">
      <alignment horizontal="center" vertical="center"/>
    </xf>
    <xf numFmtId="0" fontId="0" fillId="6" borderId="0" xfId="0" applyFill="1" applyAlignment="1">
      <alignment horizontal="center" vertical="center"/>
    </xf>
    <xf numFmtId="2" fontId="6" fillId="0" borderId="1" xfId="0" applyNumberFormat="1" applyFont="1" applyFill="1" applyBorder="1" applyAlignment="1">
      <alignment horizontal="center"/>
    </xf>
    <xf numFmtId="2" fontId="3" fillId="3" borderId="1" xfId="0" applyNumberFormat="1" applyFont="1" applyFill="1" applyBorder="1" applyAlignment="1">
      <alignment horizontal="center" vertical="center"/>
    </xf>
    <xf numFmtId="0" fontId="2" fillId="11" borderId="1" xfId="0" applyFont="1" applyFill="1" applyBorder="1" applyAlignment="1">
      <alignment horizontal="center" vertical="center"/>
    </xf>
    <xf numFmtId="0" fontId="0" fillId="5" borderId="1" xfId="0" applyNumberFormat="1" applyFill="1" applyBorder="1" applyAlignment="1">
      <alignment horizontal="center" vertical="center"/>
    </xf>
    <xf numFmtId="0" fontId="0" fillId="0" borderId="1" xfId="0" applyBorder="1" applyAlignment="1">
      <alignment horizontal="center" vertical="center"/>
    </xf>
    <xf numFmtId="1" fontId="13" fillId="12" borderId="0" xfId="0" applyNumberFormat="1" applyFont="1" applyFill="1" applyAlignment="1">
      <alignment horizontal="center"/>
    </xf>
    <xf numFmtId="1" fontId="14" fillId="12" borderId="0" xfId="0" applyNumberFormat="1" applyFont="1" applyFill="1" applyAlignment="1">
      <alignment horizontal="center"/>
    </xf>
    <xf numFmtId="0" fontId="0" fillId="0" borderId="0" xfId="0" applyBorder="1" applyAlignment="1"/>
    <xf numFmtId="0" fontId="0" fillId="0" borderId="0" xfId="0" applyFill="1" applyBorder="1" applyAlignment="1"/>
    <xf numFmtId="0" fontId="0" fillId="3" borderId="0" xfId="0" applyFill="1"/>
    <xf numFmtId="0" fontId="15" fillId="0" borderId="1" xfId="0" applyFont="1" applyBorder="1" applyAlignment="1">
      <alignment horizontal="center" vertical="center"/>
    </xf>
    <xf numFmtId="0" fontId="5" fillId="5" borderId="1" xfId="0" applyFont="1" applyFill="1" applyBorder="1" applyAlignment="1">
      <alignment horizontal="center" vertical="center"/>
    </xf>
    <xf numFmtId="0" fontId="10" fillId="5" borderId="1" xfId="0" applyFont="1" applyFill="1" applyBorder="1" applyAlignment="1">
      <alignment horizontal="center" vertical="center"/>
    </xf>
    <xf numFmtId="1" fontId="13" fillId="0" borderId="0" xfId="0" pivotButton="1" applyNumberFormat="1" applyFont="1" applyAlignment="1">
      <alignment horizontal="center" vertical="center"/>
    </xf>
    <xf numFmtId="1" fontId="13" fillId="0" borderId="0" xfId="0" applyNumberFormat="1" applyFont="1" applyAlignment="1">
      <alignment horizontal="center" vertical="center"/>
    </xf>
    <xf numFmtId="0" fontId="0" fillId="0" borderId="0" xfId="0" applyFill="1" applyBorder="1" applyAlignment="1">
      <alignment vertical="center"/>
    </xf>
    <xf numFmtId="0" fontId="16" fillId="0" borderId="0" xfId="0" applyFont="1" applyFill="1" applyBorder="1" applyAlignment="1"/>
    <xf numFmtId="0" fontId="11" fillId="0" borderId="0" xfId="0" applyFont="1" applyFill="1" applyBorder="1" applyAlignment="1"/>
    <xf numFmtId="0" fontId="2" fillId="13" borderId="1" xfId="0" applyFont="1" applyFill="1" applyBorder="1" applyAlignment="1">
      <alignment horizontal="center" vertical="center"/>
    </xf>
    <xf numFmtId="0" fontId="4" fillId="14"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15" borderId="1" xfId="0" applyFont="1" applyFill="1" applyBorder="1" applyAlignment="1">
      <alignment horizontal="center" vertical="center"/>
    </xf>
    <xf numFmtId="0" fontId="16" fillId="5" borderId="1" xfId="0" applyFont="1" applyFill="1" applyBorder="1" applyAlignment="1">
      <alignment horizontal="center" vertical="center"/>
    </xf>
    <xf numFmtId="0" fontId="16" fillId="5" borderId="1" xfId="0" applyFont="1" applyFill="1" applyBorder="1" applyAlignment="1"/>
    <xf numFmtId="0" fontId="18" fillId="2" borderId="1" xfId="0" applyFont="1" applyFill="1" applyBorder="1" applyAlignment="1">
      <alignment horizontal="center" vertical="center"/>
    </xf>
    <xf numFmtId="0" fontId="19" fillId="3" borderId="1" xfId="0" applyFont="1" applyFill="1" applyBorder="1" applyAlignment="1">
      <alignment horizontal="center" vertical="center"/>
    </xf>
    <xf numFmtId="0" fontId="20" fillId="10" borderId="1" xfId="0" applyFont="1" applyFill="1" applyBorder="1" applyAlignment="1">
      <alignment horizontal="center" vertical="center"/>
    </xf>
    <xf numFmtId="0" fontId="18" fillId="7" borderId="1" xfId="0" applyFont="1" applyFill="1" applyBorder="1" applyAlignment="1">
      <alignment horizontal="center" vertical="center"/>
    </xf>
    <xf numFmtId="0" fontId="18" fillId="8" borderId="1" xfId="0" applyFont="1" applyFill="1" applyBorder="1" applyAlignment="1">
      <alignment horizontal="center" vertical="center"/>
    </xf>
    <xf numFmtId="0" fontId="18" fillId="9" borderId="1" xfId="0" applyFont="1" applyFill="1" applyBorder="1" applyAlignment="1">
      <alignment horizontal="center" vertical="center"/>
    </xf>
    <xf numFmtId="0" fontId="18" fillId="6" borderId="1" xfId="0" applyFont="1" applyFill="1" applyBorder="1" applyAlignment="1">
      <alignment horizontal="center" vertical="center"/>
    </xf>
    <xf numFmtId="0" fontId="1" fillId="8" borderId="1" xfId="0" applyFont="1" applyFill="1" applyBorder="1" applyAlignment="1"/>
    <xf numFmtId="0" fontId="1" fillId="0" borderId="1" xfId="0" applyFont="1" applyBorder="1" applyAlignment="1"/>
    <xf numFmtId="0" fontId="17" fillId="15" borderId="1" xfId="0" applyNumberFormat="1" applyFont="1" applyFill="1" applyBorder="1" applyAlignment="1">
      <alignment horizontal="center" vertical="center"/>
    </xf>
    <xf numFmtId="0" fontId="11" fillId="0" borderId="0" xfId="0" applyFont="1" applyFill="1" applyBorder="1" applyAlignment="1">
      <alignment vertical="center"/>
    </xf>
    <xf numFmtId="0" fontId="11" fillId="16" borderId="1" xfId="0" applyFont="1" applyFill="1" applyBorder="1" applyAlignment="1">
      <alignment horizontal="center" vertical="center"/>
    </xf>
    <xf numFmtId="2" fontId="6" fillId="5" borderId="1" xfId="0" applyNumberFormat="1" applyFont="1" applyFill="1" applyBorder="1" applyAlignment="1">
      <alignment horizontal="center" vertical="center"/>
    </xf>
    <xf numFmtId="0" fontId="17" fillId="16" borderId="1" xfId="0" applyNumberFormat="1" applyFont="1" applyFill="1" applyBorder="1" applyAlignment="1">
      <alignment horizontal="center" vertical="center"/>
    </xf>
    <xf numFmtId="0" fontId="2" fillId="0" borderId="2" xfId="0" applyFont="1" applyBorder="1" applyAlignment="1">
      <alignment horizontal="center" vertical="center"/>
    </xf>
    <xf numFmtId="0" fontId="2" fillId="5" borderId="2" xfId="0" applyFont="1" applyFill="1" applyBorder="1" applyAlignment="1">
      <alignment horizontal="center" vertical="center"/>
    </xf>
    <xf numFmtId="0" fontId="5" fillId="0" borderId="2" xfId="0" applyFont="1" applyBorder="1" applyAlignment="1">
      <alignment horizontal="center" vertical="center"/>
    </xf>
    <xf numFmtId="2" fontId="6" fillId="5" borderId="2" xfId="0" applyNumberFormat="1" applyFont="1" applyFill="1" applyBorder="1" applyAlignment="1">
      <alignment horizontal="center" vertical="center"/>
    </xf>
    <xf numFmtId="0" fontId="11" fillId="16" borderId="2" xfId="0" applyFont="1" applyFill="1" applyBorder="1" applyAlignment="1">
      <alignment horizontal="center" vertical="center"/>
    </xf>
    <xf numFmtId="0" fontId="0" fillId="5" borderId="2" xfId="0" applyNumberFormat="1" applyFill="1" applyBorder="1" applyAlignment="1">
      <alignment horizontal="center" vertical="center"/>
    </xf>
    <xf numFmtId="0" fontId="7" fillId="0" borderId="2" xfId="0" applyFont="1" applyBorder="1" applyAlignment="1">
      <alignment horizontal="center" vertical="center"/>
    </xf>
    <xf numFmtId="0" fontId="7" fillId="5"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xf numFmtId="2" fontId="6" fillId="0" borderId="2" xfId="0" applyNumberFormat="1" applyFont="1" applyFill="1" applyBorder="1" applyAlignment="1">
      <alignment horizontal="center"/>
    </xf>
    <xf numFmtId="0" fontId="16" fillId="8" borderId="1" xfId="0" applyFont="1" applyFill="1" applyBorder="1" applyAlignment="1">
      <alignment horizontal="center" vertical="center"/>
    </xf>
    <xf numFmtId="0" fontId="2" fillId="17" borderId="1" xfId="0" applyFont="1" applyFill="1" applyBorder="1" applyAlignment="1">
      <alignment horizontal="center" vertical="center"/>
    </xf>
    <xf numFmtId="0" fontId="22" fillId="5" borderId="1" xfId="0" applyFont="1" applyFill="1" applyBorder="1" applyAlignment="1">
      <alignment horizontal="center" vertical="center"/>
    </xf>
    <xf numFmtId="0" fontId="23" fillId="5" borderId="1" xfId="0" applyFont="1" applyFill="1" applyBorder="1" applyAlignment="1">
      <alignment horizontal="center" vertical="center"/>
    </xf>
    <xf numFmtId="0" fontId="0" fillId="5" borderId="1" xfId="0" applyNumberFormat="1" applyFill="1" applyBorder="1" applyAlignment="1">
      <alignment horizontal="center" vertical="center" wrapText="1"/>
    </xf>
    <xf numFmtId="0" fontId="21" fillId="5" borderId="1" xfId="0" applyFont="1" applyFill="1" applyBorder="1" applyAlignment="1">
      <alignment horizontal="center" vertical="center"/>
    </xf>
    <xf numFmtId="0" fontId="16" fillId="18"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2" fontId="7" fillId="0" borderId="1" xfId="0" applyNumberFormat="1" applyFont="1" applyFill="1" applyBorder="1" applyAlignment="1">
      <alignment horizontal="center" vertical="center"/>
    </xf>
    <xf numFmtId="0" fontId="4" fillId="15" borderId="2" xfId="0" applyFont="1" applyFill="1" applyBorder="1" applyAlignment="1">
      <alignment horizontal="center" vertical="center"/>
    </xf>
    <xf numFmtId="0" fontId="0" fillId="0" borderId="1" xfId="0" applyBorder="1"/>
    <xf numFmtId="0" fontId="11" fillId="16" borderId="0" xfId="0" applyFont="1" applyFill="1" applyBorder="1" applyAlignment="1">
      <alignment horizontal="center" vertical="center"/>
    </xf>
    <xf numFmtId="0" fontId="7" fillId="0" borderId="1" xfId="0" applyFont="1" applyBorder="1" applyAlignment="1">
      <alignment horizontal="center" vertical="center" wrapText="1"/>
    </xf>
    <xf numFmtId="0" fontId="25" fillId="16" borderId="1" xfId="0" applyFont="1" applyFill="1" applyBorder="1" applyAlignment="1">
      <alignment horizontal="center" vertical="center"/>
    </xf>
    <xf numFmtId="0" fontId="26" fillId="0" borderId="0" xfId="0" applyFont="1"/>
    <xf numFmtId="0" fontId="21" fillId="16" borderId="1"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0" xfId="0" applyFont="1" applyFill="1" applyBorder="1" applyAlignment="1">
      <alignment horizontal="center" vertical="center"/>
    </xf>
    <xf numFmtId="0" fontId="0" fillId="0" borderId="1" xfId="0" applyNumberFormat="1" applyFont="1" applyFill="1" applyBorder="1" applyAlignment="1">
      <alignment horizontal="center" vertical="center"/>
    </xf>
    <xf numFmtId="0" fontId="24" fillId="0" borderId="0" xfId="0" applyFont="1" applyFill="1" applyAlignment="1">
      <alignment horizontal="center" vertical="center"/>
    </xf>
    <xf numFmtId="0" fontId="0" fillId="0" borderId="0" xfId="0" applyFont="1" applyFill="1" applyAlignment="1">
      <alignment horizontal="center" vertical="center"/>
    </xf>
  </cellXfs>
  <cellStyles count="2">
    <cellStyle name="%_CODIFICATION_OCA_actuelle100909_wk" xfId="1" xr:uid="{D4C5E61A-0981-4619-A86F-2279B8853200}"/>
    <cellStyle name="Normal" xfId="0" builtinId="0"/>
  </cellStyles>
  <dxfs count="79">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50057323\Downloads\Certification%20folder%20and%20books\KORETA\KORETA-BREAKDOWN%20NUR%2010-04-2026.xlsx" TargetMode="External"/><Relationship Id="rId1" Type="http://schemas.openxmlformats.org/officeDocument/2006/relationships/externalLinkPath" Target="/Users/m50057323/Downloads/Certification%20folder%20and%20books/KORETA/KORETA-BREAKDOWN%20NUR%2010-04-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50057323\Downloads\WORK\MACRO%20DE%20CALCUL%20NUR%20%20JOURNALIER%20-%202.xlsx" TargetMode="External"/><Relationship Id="rId1" Type="http://schemas.openxmlformats.org/officeDocument/2006/relationships/externalLinkPath" Target="/Users/m50057323/Downloads/WORK/MACRO%20DE%20CALCUL%20NUR%20%20JOURNALIER%20-%20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f50056342\AppData\Local\Microsoft\Windows\INetCache\Content.Outlook\MG02QHVE\TOP%20OFFENDERS%2019-04-2026_IHS.xlsx" TargetMode="External"/><Relationship Id="rId1" Type="http://schemas.openxmlformats.org/officeDocument/2006/relationships/externalLinkPath" Target="/Users/f50056342/AppData/Local/Microsoft/Windows/INetCache/Content.Outlook/MG02QHVE/TOP%20OFFENDERS%2019-04-2026_IH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GPS ISSUE"/>
      <sheetName val="daily break down"/>
      <sheetName val="Sheet2"/>
    </sheetNames>
    <sheetDataSet>
      <sheetData sheetId="0" refreshError="1"/>
      <sheetData sheetId="1" refreshError="1"/>
      <sheetData sheetId="2">
        <row r="2">
          <cell r="D2" t="str">
            <v>Code site</v>
          </cell>
          <cell r="E2" t="str">
            <v>Cluster</v>
          </cell>
        </row>
        <row r="3">
          <cell r="D3" t="str">
            <v>LIT_122</v>
          </cell>
          <cell r="E3" t="str">
            <v>Douala</v>
          </cell>
        </row>
        <row r="4">
          <cell r="D4" t="str">
            <v>LIT_647</v>
          </cell>
          <cell r="E4" t="str">
            <v>Douala</v>
          </cell>
        </row>
        <row r="5">
          <cell r="D5" t="str">
            <v>LIT_653</v>
          </cell>
          <cell r="E5" t="str">
            <v>Douala</v>
          </cell>
        </row>
        <row r="6">
          <cell r="D6" t="str">
            <v>LIT_341</v>
          </cell>
          <cell r="E6" t="str">
            <v>Douala</v>
          </cell>
        </row>
        <row r="7">
          <cell r="D7" t="str">
            <v>NRD_137</v>
          </cell>
          <cell r="E7" t="str">
            <v>NORD</v>
          </cell>
        </row>
        <row r="8">
          <cell r="D8" t="str">
            <v>ADM_005</v>
          </cell>
          <cell r="E8" t="str">
            <v>ADAMAOUA</v>
          </cell>
        </row>
        <row r="9">
          <cell r="D9" t="str">
            <v>LIT_229</v>
          </cell>
          <cell r="E9" t="str">
            <v>LITTORAL</v>
          </cell>
        </row>
        <row r="10">
          <cell r="D10" t="str">
            <v>CTR_197</v>
          </cell>
          <cell r="E10" t="str">
            <v>Yaounde</v>
          </cell>
        </row>
        <row r="11">
          <cell r="D11" t="str">
            <v>CTR_321</v>
          </cell>
          <cell r="E11" t="str">
            <v>Yaounde</v>
          </cell>
        </row>
        <row r="12">
          <cell r="D12" t="str">
            <v>LIT_280</v>
          </cell>
          <cell r="E12" t="str">
            <v>Douala</v>
          </cell>
        </row>
        <row r="13">
          <cell r="D13" t="str">
            <v>LIT_003</v>
          </cell>
          <cell r="E13" t="str">
            <v>Douala</v>
          </cell>
        </row>
        <row r="14">
          <cell r="D14" t="str">
            <v>CTR_071</v>
          </cell>
          <cell r="E14" t="str">
            <v>Yaounde</v>
          </cell>
        </row>
        <row r="15">
          <cell r="D15" t="str">
            <v>CTR_477</v>
          </cell>
          <cell r="E15" t="str">
            <v>Yaounde</v>
          </cell>
        </row>
        <row r="16">
          <cell r="D16" t="str">
            <v>LIT_687</v>
          </cell>
          <cell r="E16" t="str">
            <v>Douala</v>
          </cell>
        </row>
        <row r="17">
          <cell r="D17" t="str">
            <v>ADM_084</v>
          </cell>
          <cell r="E17" t="str">
            <v>Ngaoundere</v>
          </cell>
        </row>
        <row r="18">
          <cell r="D18" t="str">
            <v>CTR_561</v>
          </cell>
          <cell r="E18" t="str">
            <v>Yaounde</v>
          </cell>
        </row>
        <row r="19">
          <cell r="D19" t="str">
            <v>CTR_101</v>
          </cell>
          <cell r="E19" t="str">
            <v>CENTRE</v>
          </cell>
        </row>
        <row r="20">
          <cell r="D20" t="str">
            <v>CTR_590</v>
          </cell>
          <cell r="E20" t="str">
            <v>Yaounde</v>
          </cell>
        </row>
        <row r="21">
          <cell r="D21" t="str">
            <v>CTR_046</v>
          </cell>
          <cell r="E21" t="str">
            <v>Yaounde</v>
          </cell>
        </row>
        <row r="22">
          <cell r="D22" t="str">
            <v>LIT_651</v>
          </cell>
          <cell r="E22" t="str">
            <v>Douala</v>
          </cell>
        </row>
        <row r="23">
          <cell r="D23" t="str">
            <v>CTR_382</v>
          </cell>
          <cell r="E23" t="str">
            <v>Yaounde</v>
          </cell>
        </row>
        <row r="24">
          <cell r="D24" t="str">
            <v>LIT_632</v>
          </cell>
          <cell r="E24" t="str">
            <v>Douala</v>
          </cell>
        </row>
        <row r="25">
          <cell r="D25" t="str">
            <v>CTR_758</v>
          </cell>
          <cell r="E25" t="str">
            <v>Yaounde</v>
          </cell>
        </row>
        <row r="26">
          <cell r="D26" t="str">
            <v>ADM_008</v>
          </cell>
          <cell r="E26" t="str">
            <v>ADAMAOUA</v>
          </cell>
        </row>
        <row r="27">
          <cell r="D27" t="str">
            <v>CTR_315</v>
          </cell>
          <cell r="E27" t="str">
            <v>Yaounde</v>
          </cell>
        </row>
        <row r="28">
          <cell r="D28" t="str">
            <v>SUO_211</v>
          </cell>
          <cell r="E28" t="str">
            <v>SUD-OUEST</v>
          </cell>
        </row>
        <row r="29">
          <cell r="D29" t="str">
            <v>CTR_849</v>
          </cell>
          <cell r="E29" t="str">
            <v>Yaounde</v>
          </cell>
        </row>
        <row r="30">
          <cell r="D30" t="str">
            <v>SUD_042</v>
          </cell>
          <cell r="E30" t="str">
            <v>LITTORAL</v>
          </cell>
        </row>
        <row r="31">
          <cell r="D31" t="str">
            <v>CTR_947</v>
          </cell>
          <cell r="E31" t="str">
            <v>Yaounde</v>
          </cell>
        </row>
        <row r="32">
          <cell r="D32" t="str">
            <v>LIT_850</v>
          </cell>
          <cell r="E32" t="str">
            <v>Douala</v>
          </cell>
        </row>
        <row r="33">
          <cell r="D33" t="str">
            <v>CTR_682</v>
          </cell>
          <cell r="E33" t="str">
            <v>Yaounde</v>
          </cell>
        </row>
        <row r="34">
          <cell r="D34" t="str">
            <v>CTR_470</v>
          </cell>
          <cell r="E34" t="str">
            <v>Yaounde</v>
          </cell>
        </row>
        <row r="35">
          <cell r="D35" t="str">
            <v>SUO_186</v>
          </cell>
          <cell r="E35" t="str">
            <v>SUD-OUEST</v>
          </cell>
        </row>
        <row r="36">
          <cell r="D36" t="str">
            <v>CTR_542</v>
          </cell>
          <cell r="E36" t="str">
            <v>Yaounde</v>
          </cell>
        </row>
        <row r="37">
          <cell r="D37" t="str">
            <v>NRD_101</v>
          </cell>
          <cell r="E37" t="str">
            <v>Garoua</v>
          </cell>
        </row>
        <row r="38">
          <cell r="D38" t="str">
            <v>LIT_091</v>
          </cell>
          <cell r="E38" t="str">
            <v>Douala</v>
          </cell>
        </row>
        <row r="39">
          <cell r="D39" t="str">
            <v>OST_406</v>
          </cell>
          <cell r="E39" t="str">
            <v>OUEST</v>
          </cell>
        </row>
        <row r="40">
          <cell r="D40" t="str">
            <v>LIT_613</v>
          </cell>
          <cell r="E40" t="str">
            <v>Douala</v>
          </cell>
        </row>
        <row r="41">
          <cell r="D41" t="str">
            <v>CTR_133</v>
          </cell>
          <cell r="E41" t="str">
            <v>Yaounde</v>
          </cell>
        </row>
        <row r="42">
          <cell r="D42" t="str">
            <v>LIT_568</v>
          </cell>
          <cell r="E42" t="str">
            <v>Douala</v>
          </cell>
        </row>
        <row r="43">
          <cell r="D43" t="str">
            <v>CTR_199</v>
          </cell>
          <cell r="E43" t="str">
            <v>Yaounde</v>
          </cell>
        </row>
        <row r="44">
          <cell r="D44" t="str">
            <v>LIT_773</v>
          </cell>
          <cell r="E44" t="str">
            <v>douala</v>
          </cell>
        </row>
        <row r="45">
          <cell r="D45" t="str">
            <v>CTR_669</v>
          </cell>
          <cell r="E45" t="str">
            <v>Yaounde</v>
          </cell>
        </row>
        <row r="46">
          <cell r="D46" t="str">
            <v>LIT_698</v>
          </cell>
          <cell r="E46" t="str">
            <v>Douala</v>
          </cell>
        </row>
        <row r="47">
          <cell r="D47" t="str">
            <v>CTR_776</v>
          </cell>
          <cell r="E47" t="str">
            <v>Yaounde</v>
          </cell>
        </row>
        <row r="48">
          <cell r="D48" t="str">
            <v>LIT_740</v>
          </cell>
          <cell r="E48" t="str">
            <v>Douala</v>
          </cell>
        </row>
        <row r="49">
          <cell r="D49" t="str">
            <v>CTR_344</v>
          </cell>
          <cell r="E49" t="str">
            <v>Yaounde</v>
          </cell>
        </row>
        <row r="50">
          <cell r="D50" t="str">
            <v>LIT_564</v>
          </cell>
          <cell r="E50" t="str">
            <v>Douala</v>
          </cell>
        </row>
        <row r="51">
          <cell r="D51" t="str">
            <v>SUO_228</v>
          </cell>
          <cell r="E51" t="str">
            <v>SUD-OUEST</v>
          </cell>
        </row>
        <row r="52">
          <cell r="D52" t="str">
            <v>EXN_350</v>
          </cell>
          <cell r="E52" t="str">
            <v>Maroua</v>
          </cell>
        </row>
        <row r="53">
          <cell r="D53" t="str">
            <v>EXN_225</v>
          </cell>
          <cell r="E53" t="str">
            <v>EXTREME-NORD</v>
          </cell>
        </row>
        <row r="54">
          <cell r="D54" t="str">
            <v>CTR_188</v>
          </cell>
          <cell r="E54" t="str">
            <v>CENTRE</v>
          </cell>
        </row>
        <row r="55">
          <cell r="D55" t="str">
            <v>LIT_670</v>
          </cell>
          <cell r="E55" t="str">
            <v>LITTORAL</v>
          </cell>
        </row>
        <row r="56">
          <cell r="D56" t="str">
            <v>ADM_132</v>
          </cell>
          <cell r="E56" t="str">
            <v>Ngaoundere</v>
          </cell>
        </row>
        <row r="57">
          <cell r="D57" t="str">
            <v>LIT_363</v>
          </cell>
          <cell r="E57" t="str">
            <v>Douala</v>
          </cell>
        </row>
        <row r="58">
          <cell r="D58" t="str">
            <v>LIT_092</v>
          </cell>
          <cell r="E58" t="str">
            <v>Douala</v>
          </cell>
        </row>
        <row r="59">
          <cell r="D59" t="str">
            <v>CTR_160</v>
          </cell>
          <cell r="E59" t="str">
            <v>Yaounde</v>
          </cell>
        </row>
        <row r="60">
          <cell r="D60" t="str">
            <v>CTR_658</v>
          </cell>
          <cell r="E60" t="str">
            <v>Yaounde</v>
          </cell>
        </row>
        <row r="61">
          <cell r="D61" t="str">
            <v>LIT_129</v>
          </cell>
          <cell r="E61" t="str">
            <v>Douala</v>
          </cell>
        </row>
        <row r="62">
          <cell r="D62" t="str">
            <v>SUO_061</v>
          </cell>
          <cell r="E62" t="str">
            <v>LITTORAL</v>
          </cell>
        </row>
        <row r="63">
          <cell r="D63" t="str">
            <v>LIT_753</v>
          </cell>
          <cell r="E63" t="str">
            <v>Douala</v>
          </cell>
        </row>
        <row r="64">
          <cell r="D64" t="str">
            <v>LIT_598</v>
          </cell>
          <cell r="E64" t="str">
            <v>LITTORAL</v>
          </cell>
        </row>
        <row r="65">
          <cell r="D65" t="str">
            <v>EST_118</v>
          </cell>
          <cell r="E65" t="str">
            <v>CENTRE</v>
          </cell>
        </row>
        <row r="66">
          <cell r="D66" t="str">
            <v>CTR_458</v>
          </cell>
          <cell r="E66" t="str">
            <v>Yaounde</v>
          </cell>
        </row>
        <row r="67">
          <cell r="D67" t="str">
            <v>CTR_722</v>
          </cell>
          <cell r="E67" t="str">
            <v>Yaounde</v>
          </cell>
        </row>
        <row r="68">
          <cell r="D68" t="str">
            <v>SUO_170</v>
          </cell>
          <cell r="E68" t="str">
            <v>SUD-OUEST</v>
          </cell>
        </row>
        <row r="69">
          <cell r="D69" t="str">
            <v>SUO_054</v>
          </cell>
          <cell r="E69" t="str">
            <v>SUD-OUEST</v>
          </cell>
        </row>
        <row r="70">
          <cell r="D70" t="str">
            <v>EXN_246</v>
          </cell>
          <cell r="E70" t="str">
            <v>EXTREME-NORD</v>
          </cell>
        </row>
        <row r="71">
          <cell r="D71" t="str">
            <v>CTR_772</v>
          </cell>
          <cell r="E71" t="str">
            <v>Yaounde</v>
          </cell>
        </row>
        <row r="72">
          <cell r="D72" t="str">
            <v>CTR_017</v>
          </cell>
          <cell r="E72" t="str">
            <v>Yaounde</v>
          </cell>
        </row>
        <row r="73">
          <cell r="D73" t="str">
            <v>LIT_680</v>
          </cell>
          <cell r="E73" t="str">
            <v>Douala</v>
          </cell>
        </row>
        <row r="74">
          <cell r="D74" t="str">
            <v>CTR_662</v>
          </cell>
          <cell r="E74" t="str">
            <v>Yaounde</v>
          </cell>
        </row>
        <row r="75">
          <cell r="D75" t="str">
            <v>LIT_554</v>
          </cell>
          <cell r="E75" t="str">
            <v>Douala</v>
          </cell>
        </row>
        <row r="76">
          <cell r="D76" t="str">
            <v>NRD_086</v>
          </cell>
          <cell r="E76" t="str">
            <v>Garoua</v>
          </cell>
        </row>
        <row r="77">
          <cell r="D77" t="str">
            <v>CTR_124</v>
          </cell>
          <cell r="E77" t="str">
            <v>Yaounde</v>
          </cell>
        </row>
        <row r="78">
          <cell r="D78" t="str">
            <v>CTR_942</v>
          </cell>
          <cell r="E78" t="str">
            <v>Yaounde</v>
          </cell>
        </row>
        <row r="79">
          <cell r="D79" t="str">
            <v>CTR_868</v>
          </cell>
          <cell r="E79" t="str">
            <v>Yaounde</v>
          </cell>
        </row>
        <row r="80">
          <cell r="D80" t="str">
            <v>CTR_865</v>
          </cell>
          <cell r="E80" t="str">
            <v>Yaounde</v>
          </cell>
        </row>
        <row r="81">
          <cell r="D81" t="str">
            <v>CTR_558</v>
          </cell>
          <cell r="E81" t="str">
            <v>Yaounde</v>
          </cell>
        </row>
        <row r="82">
          <cell r="D82" t="str">
            <v>NRO_234</v>
          </cell>
          <cell r="E82" t="str">
            <v>NORD-OUEST</v>
          </cell>
        </row>
        <row r="83">
          <cell r="D83" t="str">
            <v>SUO_219</v>
          </cell>
          <cell r="E83" t="str">
            <v>SUD-OUEST</v>
          </cell>
        </row>
        <row r="84">
          <cell r="D84" t="str">
            <v>CTR_595</v>
          </cell>
          <cell r="E84" t="str">
            <v>Yaounde</v>
          </cell>
        </row>
        <row r="85">
          <cell r="D85" t="str">
            <v>LIT_205</v>
          </cell>
          <cell r="E85" t="str">
            <v>Douala</v>
          </cell>
        </row>
        <row r="86">
          <cell r="D86" t="str">
            <v>CTR_093</v>
          </cell>
          <cell r="E86" t="str">
            <v>Yaounde</v>
          </cell>
        </row>
        <row r="87">
          <cell r="D87" t="str">
            <v>NRO_013</v>
          </cell>
          <cell r="E87" t="str">
            <v>NORD-OUEST</v>
          </cell>
        </row>
        <row r="88">
          <cell r="D88" t="str">
            <v>CTR_170</v>
          </cell>
          <cell r="E88" t="str">
            <v>CENTRE</v>
          </cell>
        </row>
        <row r="89">
          <cell r="D89" t="str">
            <v>ADM_024</v>
          </cell>
          <cell r="E89" t="str">
            <v>ADAMAOUA</v>
          </cell>
        </row>
        <row r="90">
          <cell r="D90" t="str">
            <v>LIT_488</v>
          </cell>
          <cell r="E90" t="str">
            <v>Douala</v>
          </cell>
        </row>
        <row r="91">
          <cell r="D91" t="str">
            <v>CTR_709</v>
          </cell>
          <cell r="E91" t="str">
            <v>Yaounde</v>
          </cell>
        </row>
        <row r="92">
          <cell r="D92" t="str">
            <v>LIT_690</v>
          </cell>
          <cell r="E92" t="str">
            <v>Douala</v>
          </cell>
        </row>
        <row r="93">
          <cell r="D93" t="str">
            <v>CTR_943</v>
          </cell>
          <cell r="E93" t="str">
            <v>Yaounde</v>
          </cell>
        </row>
        <row r="94">
          <cell r="D94" t="str">
            <v>LIT_428</v>
          </cell>
          <cell r="E94" t="str">
            <v>Douala</v>
          </cell>
        </row>
        <row r="95">
          <cell r="D95" t="str">
            <v>CTR_735</v>
          </cell>
          <cell r="E95" t="str">
            <v>Yaounde</v>
          </cell>
        </row>
        <row r="96">
          <cell r="D96" t="str">
            <v>CTR_675</v>
          </cell>
          <cell r="E96" t="str">
            <v>Yaounde</v>
          </cell>
        </row>
        <row r="97">
          <cell r="D97" t="str">
            <v>CTR_567</v>
          </cell>
          <cell r="E97" t="str">
            <v>Yaounde</v>
          </cell>
        </row>
        <row r="98">
          <cell r="D98" t="str">
            <v>ADM_060</v>
          </cell>
          <cell r="E98" t="str">
            <v>NGAOUNDERE</v>
          </cell>
        </row>
        <row r="99">
          <cell r="D99" t="str">
            <v>EXN_143</v>
          </cell>
          <cell r="E99" t="str">
            <v>Maroua</v>
          </cell>
        </row>
        <row r="100">
          <cell r="D100" t="str">
            <v>CTR_917</v>
          </cell>
          <cell r="E100" t="str">
            <v>Yaounde</v>
          </cell>
        </row>
        <row r="101">
          <cell r="D101" t="str">
            <v>NRO_046</v>
          </cell>
          <cell r="E101" t="str">
            <v>NORD-OUEST</v>
          </cell>
        </row>
        <row r="102">
          <cell r="D102" t="str">
            <v>CTR_680</v>
          </cell>
          <cell r="E102" t="str">
            <v>Yaounde</v>
          </cell>
        </row>
        <row r="103">
          <cell r="D103" t="str">
            <v>LIT_050</v>
          </cell>
          <cell r="E103" t="str">
            <v>Douala</v>
          </cell>
        </row>
        <row r="104">
          <cell r="D104" t="str">
            <v>LIT_780</v>
          </cell>
          <cell r="E104" t="str">
            <v>Douala</v>
          </cell>
        </row>
        <row r="105">
          <cell r="D105" t="str">
            <v>EXN_142</v>
          </cell>
          <cell r="E105" t="str">
            <v>EXTREME-NORD</v>
          </cell>
        </row>
        <row r="106">
          <cell r="D106" t="str">
            <v>EXN_133</v>
          </cell>
          <cell r="E106" t="str">
            <v>EXTREME-NORD</v>
          </cell>
        </row>
        <row r="107">
          <cell r="D107" t="str">
            <v>EXN_227</v>
          </cell>
          <cell r="E107" t="str">
            <v>EXTREME-NORD</v>
          </cell>
        </row>
        <row r="108">
          <cell r="D108" t="str">
            <v>SUO_016</v>
          </cell>
          <cell r="E108" t="str">
            <v>SUD-OUEST</v>
          </cell>
        </row>
        <row r="109">
          <cell r="D109" t="str">
            <v>NRO_073</v>
          </cell>
          <cell r="E109" t="str">
            <v>NORD-OUEST</v>
          </cell>
        </row>
        <row r="110">
          <cell r="D110" t="str">
            <v>NRO_085</v>
          </cell>
          <cell r="E110" t="str">
            <v>NORD-OUEST</v>
          </cell>
        </row>
        <row r="111">
          <cell r="D111" t="str">
            <v>NRO_129</v>
          </cell>
          <cell r="E111" t="str">
            <v>NORD-OUEST</v>
          </cell>
        </row>
        <row r="112">
          <cell r="D112" t="str">
            <v>LIT_036</v>
          </cell>
          <cell r="E112" t="str">
            <v>Douala</v>
          </cell>
        </row>
        <row r="113">
          <cell r="D113" t="str">
            <v>LIT_154</v>
          </cell>
          <cell r="E113" t="str">
            <v>Douala</v>
          </cell>
        </row>
        <row r="114">
          <cell r="D114" t="str">
            <v>LIT_459</v>
          </cell>
          <cell r="E114" t="str">
            <v>Douala</v>
          </cell>
        </row>
        <row r="115">
          <cell r="D115" t="str">
            <v>CTR_860</v>
          </cell>
          <cell r="E115" t="str">
            <v>CENTRE</v>
          </cell>
        </row>
        <row r="116">
          <cell r="D116" t="str">
            <v>LIT_638</v>
          </cell>
          <cell r="E116" t="str">
            <v>Douala</v>
          </cell>
        </row>
        <row r="117">
          <cell r="D117" t="str">
            <v>LIT_081</v>
          </cell>
          <cell r="E117" t="str">
            <v>Douala</v>
          </cell>
        </row>
        <row r="118">
          <cell r="D118" t="str">
            <v>CTR_837</v>
          </cell>
          <cell r="E118" t="str">
            <v>Yaounde</v>
          </cell>
        </row>
        <row r="119">
          <cell r="D119" t="str">
            <v>SUO_225</v>
          </cell>
          <cell r="E119" t="str">
            <v>SUD-OUEST</v>
          </cell>
        </row>
        <row r="120">
          <cell r="D120" t="str">
            <v>LIT_718</v>
          </cell>
          <cell r="E120" t="str">
            <v>Douala</v>
          </cell>
        </row>
        <row r="121">
          <cell r="D121" t="str">
            <v>CTR_419</v>
          </cell>
          <cell r="E121" t="str">
            <v>Yaounde</v>
          </cell>
        </row>
        <row r="122">
          <cell r="D122" t="str">
            <v>SUO_218</v>
          </cell>
          <cell r="E122" t="str">
            <v>SUD-OUEST</v>
          </cell>
        </row>
        <row r="123">
          <cell r="D123" t="str">
            <v>CTR_212</v>
          </cell>
          <cell r="E123" t="str">
            <v>Yaounde</v>
          </cell>
        </row>
        <row r="124">
          <cell r="D124" t="str">
            <v>EXN_273</v>
          </cell>
          <cell r="E124" t="str">
            <v>EXTREME-NORD</v>
          </cell>
        </row>
        <row r="125">
          <cell r="D125" t="str">
            <v>CTR_069</v>
          </cell>
          <cell r="E125" t="str">
            <v>Yaounde</v>
          </cell>
        </row>
        <row r="126">
          <cell r="D126" t="str">
            <v>LIT_675</v>
          </cell>
          <cell r="E126" t="str">
            <v>Douala</v>
          </cell>
        </row>
        <row r="127">
          <cell r="D127" t="str">
            <v>CTR_778</v>
          </cell>
          <cell r="E127" t="str">
            <v>Yaounde</v>
          </cell>
        </row>
        <row r="128">
          <cell r="D128" t="str">
            <v>CTR_651</v>
          </cell>
          <cell r="E128" t="str">
            <v>Yaounde</v>
          </cell>
        </row>
        <row r="129">
          <cell r="D129" t="str">
            <v>CTR_532</v>
          </cell>
          <cell r="E129" t="str">
            <v>CENTRE</v>
          </cell>
        </row>
        <row r="130">
          <cell r="D130" t="str">
            <v>LIT_462</v>
          </cell>
          <cell r="E130" t="str">
            <v>LITTORAL</v>
          </cell>
        </row>
        <row r="131">
          <cell r="D131" t="str">
            <v>CTR_449</v>
          </cell>
          <cell r="E131" t="str">
            <v>Yaounde</v>
          </cell>
        </row>
        <row r="132">
          <cell r="D132" t="str">
            <v>OST_019</v>
          </cell>
          <cell r="E132" t="str">
            <v>Bafoussam</v>
          </cell>
        </row>
        <row r="133">
          <cell r="D133" t="str">
            <v>EST_152</v>
          </cell>
          <cell r="E133" t="str">
            <v>CENTRE</v>
          </cell>
        </row>
        <row r="134">
          <cell r="D134" t="str">
            <v>SUD_026</v>
          </cell>
          <cell r="E134" t="str">
            <v>CENTRE</v>
          </cell>
        </row>
        <row r="135">
          <cell r="D135" t="str">
            <v>CTR_131</v>
          </cell>
          <cell r="E135" t="str">
            <v>Yaounde</v>
          </cell>
        </row>
        <row r="136">
          <cell r="D136" t="str">
            <v>SUO_240</v>
          </cell>
          <cell r="E136" t="str">
            <v>SUD-OUEST</v>
          </cell>
        </row>
        <row r="137">
          <cell r="D137" t="str">
            <v>CTR_310</v>
          </cell>
          <cell r="E137" t="str">
            <v>Yaounde</v>
          </cell>
        </row>
        <row r="138">
          <cell r="D138" t="str">
            <v>CTR_594</v>
          </cell>
          <cell r="E138" t="str">
            <v>CENTRE</v>
          </cell>
        </row>
        <row r="139">
          <cell r="D139" t="str">
            <v>CTR_705</v>
          </cell>
          <cell r="E139" t="str">
            <v>Yaounde</v>
          </cell>
        </row>
        <row r="140">
          <cell r="D140" t="str">
            <v>CTR_258</v>
          </cell>
          <cell r="E140" t="str">
            <v>Yaounde</v>
          </cell>
        </row>
        <row r="141">
          <cell r="D141" t="str">
            <v>CTR_462</v>
          </cell>
          <cell r="E141" t="str">
            <v>Yaounde</v>
          </cell>
        </row>
        <row r="142">
          <cell r="D142" t="str">
            <v>EST_076</v>
          </cell>
          <cell r="E142" t="str">
            <v>CENTRE</v>
          </cell>
        </row>
        <row r="143">
          <cell r="D143" t="str">
            <v>LIT_649</v>
          </cell>
          <cell r="E143" t="str">
            <v>Douala</v>
          </cell>
        </row>
        <row r="144">
          <cell r="D144" t="str">
            <v>EXN_274</v>
          </cell>
          <cell r="E144" t="str">
            <v>EXTREME-NORD</v>
          </cell>
        </row>
        <row r="145">
          <cell r="D145" t="str">
            <v>CTR_075</v>
          </cell>
          <cell r="E145" t="str">
            <v>Yaounde</v>
          </cell>
        </row>
        <row r="146">
          <cell r="D146" t="str">
            <v>CTR_247</v>
          </cell>
          <cell r="E146" t="str">
            <v>Yaounde</v>
          </cell>
        </row>
        <row r="147">
          <cell r="D147" t="str">
            <v>CTR_841</v>
          </cell>
          <cell r="E147" t="str">
            <v>Yaounde</v>
          </cell>
        </row>
        <row r="148">
          <cell r="D148" t="str">
            <v>NRO_112</v>
          </cell>
          <cell r="E148" t="str">
            <v>NORD-OUEST</v>
          </cell>
        </row>
        <row r="149">
          <cell r="D149" t="str">
            <v>EXN_043</v>
          </cell>
          <cell r="E149" t="str">
            <v>EXTREME-NORD</v>
          </cell>
        </row>
        <row r="150">
          <cell r="D150" t="str">
            <v>EXN_202</v>
          </cell>
          <cell r="E150" t="str">
            <v>EXTREME-NORD</v>
          </cell>
        </row>
        <row r="151">
          <cell r="D151" t="str">
            <v>SUO_241</v>
          </cell>
          <cell r="E151" t="str">
            <v>SUD-OUEST</v>
          </cell>
        </row>
        <row r="152">
          <cell r="D152" t="str">
            <v>NRO_089</v>
          </cell>
          <cell r="E152" t="str">
            <v>NORD-OUEST</v>
          </cell>
        </row>
        <row r="153">
          <cell r="D153" t="str">
            <v>OST_231</v>
          </cell>
          <cell r="E153" t="str">
            <v>Bafoussam</v>
          </cell>
        </row>
        <row r="154">
          <cell r="D154" t="str">
            <v>CTR_714</v>
          </cell>
          <cell r="E154" t="str">
            <v>Yaounde</v>
          </cell>
        </row>
        <row r="155">
          <cell r="D155" t="str">
            <v>EXN_235</v>
          </cell>
          <cell r="E155" t="str">
            <v>Maroua</v>
          </cell>
        </row>
        <row r="156">
          <cell r="D156" t="str">
            <v>NRO_051</v>
          </cell>
          <cell r="E156" t="str">
            <v>NORD-OUEST</v>
          </cell>
        </row>
        <row r="157">
          <cell r="D157" t="str">
            <v>NRO_012</v>
          </cell>
          <cell r="E157" t="str">
            <v>NORD-OUEST</v>
          </cell>
        </row>
        <row r="158">
          <cell r="D158" t="str">
            <v>CTR_395</v>
          </cell>
          <cell r="E158" t="str">
            <v>Yaounde</v>
          </cell>
        </row>
        <row r="159">
          <cell r="D159" t="str">
            <v>EXN_208</v>
          </cell>
          <cell r="E159" t="str">
            <v>EXTREME-NORD</v>
          </cell>
        </row>
        <row r="160">
          <cell r="D160" t="str">
            <v>NRO_056</v>
          </cell>
          <cell r="E160" t="str">
            <v>NORD-OUEST</v>
          </cell>
        </row>
        <row r="161">
          <cell r="D161" t="str">
            <v>CTR_939</v>
          </cell>
          <cell r="E161" t="str">
            <v>CENTRE</v>
          </cell>
        </row>
        <row r="162">
          <cell r="D162" t="str">
            <v>NRO_061</v>
          </cell>
          <cell r="E162" t="str">
            <v>NORD-OUEST</v>
          </cell>
        </row>
        <row r="163">
          <cell r="D163" t="str">
            <v>CTR_271</v>
          </cell>
          <cell r="E163" t="str">
            <v>Yaounde</v>
          </cell>
        </row>
        <row r="164">
          <cell r="D164" t="str">
            <v>LIT_477</v>
          </cell>
          <cell r="E164" t="str">
            <v>LITTORAL</v>
          </cell>
        </row>
        <row r="165">
          <cell r="D165" t="str">
            <v>CTR_262</v>
          </cell>
          <cell r="E165" t="str">
            <v>Yaounde</v>
          </cell>
        </row>
        <row r="166">
          <cell r="D166" t="str">
            <v>CTR_652</v>
          </cell>
          <cell r="E166" t="str">
            <v>Yaounde</v>
          </cell>
        </row>
        <row r="167">
          <cell r="D167" t="str">
            <v>NRO_091</v>
          </cell>
          <cell r="E167" t="str">
            <v>NORD-OUEST</v>
          </cell>
        </row>
        <row r="168">
          <cell r="D168" t="str">
            <v>OST_186</v>
          </cell>
          <cell r="E168" t="str">
            <v>NORD-OUEST</v>
          </cell>
        </row>
        <row r="169">
          <cell r="D169" t="str">
            <v>NRO_090</v>
          </cell>
          <cell r="E169" t="str">
            <v>NORD-OUEST</v>
          </cell>
        </row>
        <row r="170">
          <cell r="D170" t="str">
            <v>CTR_414</v>
          </cell>
          <cell r="E170" t="str">
            <v>Yaounde</v>
          </cell>
        </row>
        <row r="171">
          <cell r="D171" t="str">
            <v>ADM_081</v>
          </cell>
          <cell r="E171" t="str">
            <v>ADAMAOUA</v>
          </cell>
        </row>
        <row r="172">
          <cell r="D172" t="str">
            <v>LIT_739</v>
          </cell>
          <cell r="E172" t="str">
            <v>Douala</v>
          </cell>
        </row>
        <row r="173">
          <cell r="D173" t="str">
            <v>SUD_226</v>
          </cell>
          <cell r="E173" t="str">
            <v>CENTRE</v>
          </cell>
        </row>
        <row r="174">
          <cell r="D174" t="str">
            <v>OST_261</v>
          </cell>
          <cell r="E174" t="str">
            <v>OUEST</v>
          </cell>
        </row>
        <row r="175">
          <cell r="D175" t="str">
            <v>NRO_033</v>
          </cell>
          <cell r="E175" t="str">
            <v>NORD-OUEST</v>
          </cell>
        </row>
        <row r="176">
          <cell r="D176" t="str">
            <v>EXN_243</v>
          </cell>
          <cell r="E176" t="str">
            <v>EXTREME-NORD</v>
          </cell>
        </row>
        <row r="177">
          <cell r="D177" t="str">
            <v>NRD_110</v>
          </cell>
          <cell r="E177" t="str">
            <v>NORD</v>
          </cell>
        </row>
        <row r="178">
          <cell r="D178" t="str">
            <v>LIT_756</v>
          </cell>
          <cell r="E178" t="str">
            <v>Douala</v>
          </cell>
        </row>
        <row r="179">
          <cell r="D179" t="str">
            <v>EXN_172</v>
          </cell>
          <cell r="E179" t="str">
            <v>EXTREME-NORD</v>
          </cell>
        </row>
        <row r="180">
          <cell r="D180" t="str">
            <v>ADM_148</v>
          </cell>
          <cell r="E180" t="str">
            <v>NGAOUNDERE</v>
          </cell>
        </row>
        <row r="181">
          <cell r="D181" t="str">
            <v>LIT_155</v>
          </cell>
          <cell r="E181" t="str">
            <v>Douala</v>
          </cell>
        </row>
        <row r="182">
          <cell r="D182" t="str">
            <v>EXN_174</v>
          </cell>
          <cell r="E182" t="str">
            <v>EXTREME-NORD</v>
          </cell>
        </row>
        <row r="183">
          <cell r="D183" t="str">
            <v>CTR_667</v>
          </cell>
          <cell r="E183" t="str">
            <v>Yaounde</v>
          </cell>
        </row>
        <row r="184">
          <cell r="D184" t="str">
            <v>CTR_245</v>
          </cell>
          <cell r="E184" t="str">
            <v>Yaounde</v>
          </cell>
        </row>
        <row r="185">
          <cell r="D185" t="str">
            <v>CTR_698</v>
          </cell>
          <cell r="E185" t="str">
            <v>Yaounde</v>
          </cell>
        </row>
        <row r="186">
          <cell r="D186" t="str">
            <v>CTR_755</v>
          </cell>
          <cell r="E186" t="str">
            <v>Yaounde</v>
          </cell>
        </row>
        <row r="187">
          <cell r="D187" t="str">
            <v>LIT_616</v>
          </cell>
          <cell r="E187" t="str">
            <v>Douala</v>
          </cell>
        </row>
        <row r="188">
          <cell r="D188" t="str">
            <v>CTR_711</v>
          </cell>
          <cell r="E188" t="str">
            <v>Yaounde</v>
          </cell>
        </row>
        <row r="189">
          <cell r="D189" t="str">
            <v>NRO_070</v>
          </cell>
          <cell r="E189" t="str">
            <v>NORD-OUEST</v>
          </cell>
        </row>
        <row r="190">
          <cell r="D190" t="str">
            <v>LIT_620</v>
          </cell>
          <cell r="E190" t="str">
            <v>Douala</v>
          </cell>
        </row>
        <row r="191">
          <cell r="D191" t="str">
            <v>OST_176</v>
          </cell>
          <cell r="E191" t="str">
            <v>OUEST</v>
          </cell>
        </row>
        <row r="192">
          <cell r="D192" t="str">
            <v>OST_342</v>
          </cell>
          <cell r="E192" t="str">
            <v>OUEST</v>
          </cell>
        </row>
        <row r="193">
          <cell r="D193" t="str">
            <v>CTR_833</v>
          </cell>
          <cell r="E193" t="str">
            <v>Yaounde</v>
          </cell>
        </row>
        <row r="194">
          <cell r="D194" t="str">
            <v>CTR_020</v>
          </cell>
          <cell r="E194" t="str">
            <v>Yaounde</v>
          </cell>
        </row>
        <row r="195">
          <cell r="D195" t="str">
            <v>CTR_102</v>
          </cell>
          <cell r="E195" t="str">
            <v>Yaounde</v>
          </cell>
        </row>
        <row r="196">
          <cell r="D196" t="str">
            <v>NRO_248</v>
          </cell>
          <cell r="E196" t="str">
            <v>NORD-OUEST</v>
          </cell>
        </row>
        <row r="197">
          <cell r="D197" t="str">
            <v>NRO_245</v>
          </cell>
          <cell r="E197" t="str">
            <v>NORD-OUEST</v>
          </cell>
        </row>
        <row r="198">
          <cell r="D198" t="str">
            <v>CTR_270</v>
          </cell>
          <cell r="E198" t="str">
            <v>Yaounde</v>
          </cell>
        </row>
        <row r="199">
          <cell r="D199" t="str">
            <v>CTR_777</v>
          </cell>
          <cell r="E199" t="str">
            <v>Yaounde</v>
          </cell>
        </row>
        <row r="200">
          <cell r="D200" t="str">
            <v>CTR_670</v>
          </cell>
          <cell r="E200" t="str">
            <v>Yaounde</v>
          </cell>
        </row>
        <row r="201">
          <cell r="D201" t="str">
            <v>CTR_791</v>
          </cell>
          <cell r="E201" t="str">
            <v>Yaounde</v>
          </cell>
        </row>
        <row r="202">
          <cell r="D202" t="str">
            <v>CTR_629</v>
          </cell>
          <cell r="E202" t="str">
            <v>Yaounde</v>
          </cell>
        </row>
        <row r="203">
          <cell r="D203" t="str">
            <v>CTR_002</v>
          </cell>
          <cell r="E203" t="str">
            <v>Yaounde</v>
          </cell>
        </row>
        <row r="204">
          <cell r="D204" t="str">
            <v>CTR_323</v>
          </cell>
          <cell r="E204" t="str">
            <v>Yaounde</v>
          </cell>
        </row>
        <row r="205">
          <cell r="D205" t="str">
            <v>CTR_565</v>
          </cell>
          <cell r="E205" t="str">
            <v>Yaounde</v>
          </cell>
        </row>
        <row r="206">
          <cell r="D206" t="str">
            <v>CTR_937</v>
          </cell>
          <cell r="E206" t="str">
            <v>Yaounde</v>
          </cell>
        </row>
        <row r="207">
          <cell r="D207" t="str">
            <v>CTR_728</v>
          </cell>
          <cell r="E207" t="str">
            <v>Yaounde</v>
          </cell>
        </row>
        <row r="208">
          <cell r="D208" t="str">
            <v>CTR_631</v>
          </cell>
          <cell r="E208" t="str">
            <v>Yaounde</v>
          </cell>
        </row>
        <row r="209">
          <cell r="D209" t="str">
            <v>ADM_007</v>
          </cell>
          <cell r="E209" t="str">
            <v>Ngaoundere</v>
          </cell>
        </row>
        <row r="210">
          <cell r="D210" t="str">
            <v>CTR_125</v>
          </cell>
          <cell r="E210" t="str">
            <v>Yaounde</v>
          </cell>
        </row>
        <row r="211">
          <cell r="D211" t="str">
            <v>OST_084</v>
          </cell>
          <cell r="E211" t="str">
            <v>OUEST</v>
          </cell>
        </row>
        <row r="212">
          <cell r="D212" t="str">
            <v>CTR_599</v>
          </cell>
          <cell r="E212" t="str">
            <v>Yaounde</v>
          </cell>
        </row>
        <row r="213">
          <cell r="D213" t="str">
            <v>CTR_469</v>
          </cell>
          <cell r="E213" t="str">
            <v>Yaounde</v>
          </cell>
        </row>
        <row r="214">
          <cell r="D214" t="str">
            <v>CTR_049</v>
          </cell>
          <cell r="E214" t="str">
            <v>Yaounde</v>
          </cell>
        </row>
        <row r="215">
          <cell r="D215" t="str">
            <v>LIT_585</v>
          </cell>
          <cell r="E215" t="str">
            <v>Douala</v>
          </cell>
        </row>
        <row r="216">
          <cell r="D216" t="str">
            <v>CTR_478</v>
          </cell>
          <cell r="E216" t="str">
            <v>Yaounde</v>
          </cell>
        </row>
        <row r="217">
          <cell r="D217" t="str">
            <v>CTR_665</v>
          </cell>
          <cell r="E217" t="str">
            <v>Yaounde</v>
          </cell>
        </row>
        <row r="218">
          <cell r="D218" t="str">
            <v>CTR_896</v>
          </cell>
          <cell r="E218" t="str">
            <v>CENTRE</v>
          </cell>
        </row>
        <row r="219">
          <cell r="D219" t="str">
            <v>EST_185</v>
          </cell>
          <cell r="E219" t="str">
            <v>CENTRE</v>
          </cell>
        </row>
        <row r="220">
          <cell r="D220" t="str">
            <v>LIT_432</v>
          </cell>
          <cell r="E220" t="str">
            <v>Douala</v>
          </cell>
        </row>
        <row r="221">
          <cell r="D221" t="str">
            <v>LIT_825</v>
          </cell>
          <cell r="E221" t="str">
            <v>Douala</v>
          </cell>
        </row>
        <row r="222">
          <cell r="D222" t="str">
            <v>CTR_832</v>
          </cell>
          <cell r="E222" t="str">
            <v>Yaounde</v>
          </cell>
        </row>
        <row r="223">
          <cell r="D223" t="str">
            <v>NRO_255</v>
          </cell>
          <cell r="E223" t="str">
            <v>NORD-OUEST</v>
          </cell>
        </row>
        <row r="224">
          <cell r="D224" t="str">
            <v>LIT_139</v>
          </cell>
          <cell r="E224" t="str">
            <v>Douala</v>
          </cell>
        </row>
        <row r="225">
          <cell r="D225" t="str">
            <v>CTR_881</v>
          </cell>
          <cell r="E225" t="str">
            <v>Yaounde</v>
          </cell>
        </row>
        <row r="226">
          <cell r="D226" t="str">
            <v>SUO_015</v>
          </cell>
          <cell r="E226" t="str">
            <v>SUD-OUEST</v>
          </cell>
        </row>
        <row r="227">
          <cell r="D227" t="str">
            <v>OST_160</v>
          </cell>
          <cell r="E227" t="str">
            <v>OUEST</v>
          </cell>
        </row>
        <row r="228">
          <cell r="D228" t="str">
            <v>SUD_052</v>
          </cell>
          <cell r="E228" t="str">
            <v>CENTRE</v>
          </cell>
        </row>
        <row r="229">
          <cell r="D229" t="str">
            <v>CTR_830</v>
          </cell>
          <cell r="E229" t="str">
            <v>CENTRE</v>
          </cell>
        </row>
        <row r="230">
          <cell r="D230" t="str">
            <v>CTR_738</v>
          </cell>
          <cell r="E230" t="str">
            <v>Yaounde</v>
          </cell>
        </row>
        <row r="231">
          <cell r="D231" t="str">
            <v>EST_052</v>
          </cell>
          <cell r="E231" t="str">
            <v>CENTRE</v>
          </cell>
        </row>
        <row r="232">
          <cell r="D232" t="str">
            <v>CTR_674</v>
          </cell>
          <cell r="E232" t="str">
            <v>Yaounde</v>
          </cell>
        </row>
        <row r="233">
          <cell r="D233" t="str">
            <v>CTR_409</v>
          </cell>
          <cell r="E233" t="str">
            <v>Yaounde</v>
          </cell>
        </row>
        <row r="234">
          <cell r="D234" t="str">
            <v>SUD_088</v>
          </cell>
          <cell r="E234" t="str">
            <v>CENTRE</v>
          </cell>
        </row>
        <row r="235">
          <cell r="D235" t="str">
            <v>CTR_520</v>
          </cell>
          <cell r="E235" t="str">
            <v>Yaounde</v>
          </cell>
        </row>
        <row r="236">
          <cell r="D236" t="str">
            <v>CTR_300</v>
          </cell>
          <cell r="E236" t="str">
            <v>CENTRE</v>
          </cell>
        </row>
        <row r="237">
          <cell r="D237" t="str">
            <v>NRD_057</v>
          </cell>
          <cell r="E237" t="str">
            <v>NORD</v>
          </cell>
        </row>
        <row r="238">
          <cell r="D238" t="str">
            <v>CTR_692</v>
          </cell>
          <cell r="E238" t="str">
            <v>Yaounde</v>
          </cell>
        </row>
        <row r="239">
          <cell r="D239" t="str">
            <v>CTR_086</v>
          </cell>
          <cell r="E239" t="str">
            <v>Yaounde</v>
          </cell>
        </row>
        <row r="240">
          <cell r="D240" t="str">
            <v>CTR_380</v>
          </cell>
          <cell r="E240" t="str">
            <v>Yaounde</v>
          </cell>
        </row>
        <row r="241">
          <cell r="D241" t="str">
            <v>NRO_068</v>
          </cell>
          <cell r="E241" t="str">
            <v>NORD-OUEST</v>
          </cell>
        </row>
        <row r="242">
          <cell r="D242" t="str">
            <v>EXN_250</v>
          </cell>
          <cell r="E242" t="str">
            <v>Maroua</v>
          </cell>
        </row>
        <row r="243">
          <cell r="D243" t="str">
            <v>NRD_060</v>
          </cell>
          <cell r="E243" t="str">
            <v>Garoua</v>
          </cell>
        </row>
        <row r="244">
          <cell r="D244" t="str">
            <v>LIT_580</v>
          </cell>
          <cell r="E244" t="str">
            <v>Douala</v>
          </cell>
        </row>
        <row r="245">
          <cell r="D245" t="str">
            <v>EXN_152</v>
          </cell>
          <cell r="E245" t="str">
            <v>EXTREME-NORD</v>
          </cell>
        </row>
        <row r="246">
          <cell r="D246" t="str">
            <v>CTR_842</v>
          </cell>
          <cell r="E246" t="str">
            <v>Yaounde</v>
          </cell>
        </row>
        <row r="247">
          <cell r="D247" t="str">
            <v>NRO_057</v>
          </cell>
          <cell r="E247" t="str">
            <v>NORD-OUEST</v>
          </cell>
        </row>
        <row r="248">
          <cell r="D248" t="str">
            <v>CTR_019</v>
          </cell>
          <cell r="E248" t="str">
            <v>Yaounde</v>
          </cell>
        </row>
        <row r="249">
          <cell r="D249" t="str">
            <v>NRO_050</v>
          </cell>
          <cell r="E249" t="str">
            <v>NORD-OUEST</v>
          </cell>
        </row>
        <row r="250">
          <cell r="D250" t="str">
            <v>ADM_151</v>
          </cell>
          <cell r="E250" t="str">
            <v>Ngaoundere</v>
          </cell>
        </row>
        <row r="251">
          <cell r="D251" t="str">
            <v>EXN_188</v>
          </cell>
          <cell r="E251" t="str">
            <v>EXTREME-NORD</v>
          </cell>
        </row>
        <row r="252">
          <cell r="D252" t="str">
            <v>SUD_097</v>
          </cell>
          <cell r="E252" t="str">
            <v>CENTRE</v>
          </cell>
        </row>
        <row r="253">
          <cell r="D253" t="str">
            <v>EST_013</v>
          </cell>
          <cell r="E253" t="str">
            <v>CENTRE</v>
          </cell>
        </row>
        <row r="254">
          <cell r="D254" t="str">
            <v>CTR_548</v>
          </cell>
          <cell r="E254" t="str">
            <v>Yaounde</v>
          </cell>
        </row>
        <row r="255">
          <cell r="D255" t="str">
            <v>SUO_242</v>
          </cell>
          <cell r="E255" t="str">
            <v>SUD-OUEST</v>
          </cell>
        </row>
        <row r="256">
          <cell r="D256" t="str">
            <v>CTR_838</v>
          </cell>
          <cell r="E256" t="str">
            <v>Yaounde</v>
          </cell>
        </row>
        <row r="257">
          <cell r="D257" t="str">
            <v>CTR_471</v>
          </cell>
          <cell r="E257" t="str">
            <v>Yaounde</v>
          </cell>
        </row>
        <row r="258">
          <cell r="D258" t="str">
            <v>EXN_180</v>
          </cell>
          <cell r="E258" t="str">
            <v>EXTREME-NORD</v>
          </cell>
        </row>
        <row r="259">
          <cell r="D259" t="str">
            <v>OST_046</v>
          </cell>
          <cell r="E259" t="str">
            <v>Bafoussam</v>
          </cell>
        </row>
        <row r="260">
          <cell r="D260" t="str">
            <v>CTR_566</v>
          </cell>
          <cell r="E260" t="str">
            <v>Yaounde</v>
          </cell>
        </row>
        <row r="261">
          <cell r="D261" t="str">
            <v>ADM_034</v>
          </cell>
          <cell r="E261" t="str">
            <v>Ngaoundere</v>
          </cell>
        </row>
        <row r="262">
          <cell r="D262" t="str">
            <v>EST_124</v>
          </cell>
          <cell r="E262" t="str">
            <v>CENTRE</v>
          </cell>
        </row>
        <row r="263">
          <cell r="D263" t="str">
            <v>ADM_153</v>
          </cell>
          <cell r="E263" t="str">
            <v>ADAMAOUA</v>
          </cell>
        </row>
        <row r="264">
          <cell r="D264" t="str">
            <v>NRD_133</v>
          </cell>
          <cell r="E264" t="str">
            <v>NORD</v>
          </cell>
        </row>
        <row r="265">
          <cell r="D265" t="str">
            <v>CTR_729</v>
          </cell>
          <cell r="E265" t="str">
            <v>Yaounde</v>
          </cell>
        </row>
        <row r="266">
          <cell r="D266" t="str">
            <v>CTR_739</v>
          </cell>
          <cell r="E266" t="str">
            <v>Yaounde</v>
          </cell>
        </row>
        <row r="267">
          <cell r="D267" t="str">
            <v>SUO_215</v>
          </cell>
          <cell r="E267" t="str">
            <v>SUD-OUEST</v>
          </cell>
        </row>
        <row r="268">
          <cell r="D268" t="str">
            <v>CTR_596</v>
          </cell>
          <cell r="E268" t="str">
            <v>Yaounde</v>
          </cell>
        </row>
        <row r="269">
          <cell r="D269" t="str">
            <v>CTR_875</v>
          </cell>
          <cell r="E269" t="str">
            <v>CENTRE</v>
          </cell>
        </row>
        <row r="270">
          <cell r="D270" t="str">
            <v>OST_245</v>
          </cell>
          <cell r="E270" t="str">
            <v>OUEST</v>
          </cell>
        </row>
        <row r="271">
          <cell r="D271" t="str">
            <v>LIT_656</v>
          </cell>
          <cell r="E271" t="str">
            <v>Douala</v>
          </cell>
        </row>
        <row r="272">
          <cell r="D272" t="str">
            <v>CTR_430</v>
          </cell>
          <cell r="E272" t="str">
            <v>Yaounde</v>
          </cell>
        </row>
        <row r="273">
          <cell r="D273" t="str">
            <v>EST_115</v>
          </cell>
          <cell r="E273" t="str">
            <v>CENTRE</v>
          </cell>
        </row>
        <row r="274">
          <cell r="D274" t="str">
            <v>LIT_450</v>
          </cell>
          <cell r="E274" t="str">
            <v>Douala</v>
          </cell>
        </row>
        <row r="275">
          <cell r="D275" t="str">
            <v>SUD_073</v>
          </cell>
          <cell r="E275" t="str">
            <v>CENTRE</v>
          </cell>
        </row>
        <row r="276">
          <cell r="D276" t="str">
            <v>SUD_015</v>
          </cell>
          <cell r="E276" t="str">
            <v>CENTRE</v>
          </cell>
        </row>
        <row r="277">
          <cell r="D277" t="str">
            <v>CTR_747</v>
          </cell>
          <cell r="E277" t="str">
            <v>Yaounde</v>
          </cell>
        </row>
        <row r="278">
          <cell r="D278" t="str">
            <v>CTR_301</v>
          </cell>
          <cell r="E278" t="str">
            <v>CENTRE</v>
          </cell>
        </row>
        <row r="279">
          <cell r="D279" t="str">
            <v>LIT_377</v>
          </cell>
          <cell r="E279" t="str">
            <v>Douala</v>
          </cell>
        </row>
        <row r="280">
          <cell r="D280" t="str">
            <v>EST_106</v>
          </cell>
          <cell r="E280" t="str">
            <v>CENTRE</v>
          </cell>
        </row>
        <row r="281">
          <cell r="D281" t="str">
            <v>LIT_025</v>
          </cell>
          <cell r="E281" t="str">
            <v>Douala</v>
          </cell>
        </row>
        <row r="282">
          <cell r="D282" t="str">
            <v>LIT_087</v>
          </cell>
          <cell r="E282" t="str">
            <v>Douala</v>
          </cell>
        </row>
        <row r="283">
          <cell r="D283" t="str">
            <v>LIT_041</v>
          </cell>
          <cell r="E283" t="str">
            <v>Douala</v>
          </cell>
        </row>
        <row r="284">
          <cell r="D284" t="str">
            <v>ADM_128</v>
          </cell>
          <cell r="E284" t="str">
            <v>NGAOUNDERE</v>
          </cell>
        </row>
        <row r="285">
          <cell r="D285" t="str">
            <v>CTR_715</v>
          </cell>
          <cell r="E285" t="str">
            <v>Yaounde</v>
          </cell>
        </row>
        <row r="286">
          <cell r="D286" t="str">
            <v>CTR_911</v>
          </cell>
          <cell r="E286" t="str">
            <v>CENTRE</v>
          </cell>
        </row>
        <row r="287">
          <cell r="D287" t="str">
            <v>SUO_222</v>
          </cell>
          <cell r="E287" t="str">
            <v>SUD-OUEST</v>
          </cell>
        </row>
        <row r="288">
          <cell r="D288" t="str">
            <v>NRO_140</v>
          </cell>
          <cell r="E288" t="str">
            <v>NORD-OUEST</v>
          </cell>
        </row>
        <row r="289">
          <cell r="D289" t="str">
            <v>LIT_153</v>
          </cell>
          <cell r="E289" t="str">
            <v>Douala</v>
          </cell>
        </row>
        <row r="290">
          <cell r="D290" t="str">
            <v>NRO_092</v>
          </cell>
          <cell r="E290" t="str">
            <v>NORD-OUEST</v>
          </cell>
        </row>
        <row r="291">
          <cell r="D291" t="str">
            <v>CTR_523</v>
          </cell>
          <cell r="E291" t="str">
            <v>Yaounde</v>
          </cell>
        </row>
        <row r="292">
          <cell r="D292" t="str">
            <v>LIT_185</v>
          </cell>
          <cell r="E292" t="str">
            <v>LITTORAL</v>
          </cell>
        </row>
        <row r="293">
          <cell r="D293" t="str">
            <v>CTR_163</v>
          </cell>
          <cell r="E293" t="str">
            <v>Yaounde</v>
          </cell>
        </row>
        <row r="294">
          <cell r="D294" t="str">
            <v>NRD_049</v>
          </cell>
          <cell r="E294" t="str">
            <v>Garoua</v>
          </cell>
        </row>
        <row r="295">
          <cell r="D295" t="str">
            <v>CTR_935</v>
          </cell>
          <cell r="E295" t="str">
            <v>Yaounde</v>
          </cell>
        </row>
        <row r="296">
          <cell r="D296" t="str">
            <v>NRD_053</v>
          </cell>
          <cell r="E296" t="str">
            <v>Garoua</v>
          </cell>
        </row>
        <row r="297">
          <cell r="D297" t="str">
            <v>CTR_228</v>
          </cell>
          <cell r="E297" t="str">
            <v>CENTRE</v>
          </cell>
        </row>
        <row r="298">
          <cell r="D298" t="str">
            <v>CTR_035</v>
          </cell>
          <cell r="E298" t="str">
            <v>Yaounde</v>
          </cell>
        </row>
        <row r="299">
          <cell r="D299" t="str">
            <v>CTR_702</v>
          </cell>
          <cell r="E299" t="str">
            <v>Yaounde</v>
          </cell>
        </row>
        <row r="300">
          <cell r="D300" t="str">
            <v>LIT_751</v>
          </cell>
          <cell r="E300" t="str">
            <v>Douala</v>
          </cell>
        </row>
        <row r="301">
          <cell r="D301" t="str">
            <v>NRD_139</v>
          </cell>
          <cell r="E301" t="str">
            <v>Garoua</v>
          </cell>
        </row>
        <row r="302">
          <cell r="D302" t="str">
            <v>NRO_015</v>
          </cell>
          <cell r="E302" t="str">
            <v>NORD-OUEST</v>
          </cell>
        </row>
        <row r="303">
          <cell r="D303" t="str">
            <v>CTR_973</v>
          </cell>
          <cell r="E303" t="str">
            <v>Yaounde</v>
          </cell>
        </row>
        <row r="304">
          <cell r="D304" t="str">
            <v>SUO_232</v>
          </cell>
          <cell r="E304" t="str">
            <v>SUD-OUEST</v>
          </cell>
        </row>
        <row r="305">
          <cell r="D305" t="str">
            <v>NRO_238</v>
          </cell>
          <cell r="E305" t="str">
            <v>NORD-OUEST</v>
          </cell>
        </row>
        <row r="306">
          <cell r="D306" t="str">
            <v>NRO_110</v>
          </cell>
          <cell r="E306" t="str">
            <v>NORD-OUEST</v>
          </cell>
        </row>
        <row r="307">
          <cell r="D307" t="str">
            <v>LIT_460</v>
          </cell>
          <cell r="E307" t="str">
            <v>Douala</v>
          </cell>
        </row>
        <row r="308">
          <cell r="D308" t="str">
            <v>NRD_014</v>
          </cell>
          <cell r="E308" t="str">
            <v>EXTREME-NORD</v>
          </cell>
        </row>
        <row r="309">
          <cell r="D309" t="str">
            <v>LIT_123</v>
          </cell>
          <cell r="E309" t="str">
            <v>Douala</v>
          </cell>
        </row>
        <row r="310">
          <cell r="D310" t="str">
            <v>CTR_489</v>
          </cell>
          <cell r="E310" t="str">
            <v>Yaounde</v>
          </cell>
        </row>
        <row r="311">
          <cell r="D311" t="str">
            <v>CTR_604</v>
          </cell>
          <cell r="E311" t="str">
            <v>Yaounde</v>
          </cell>
        </row>
        <row r="312">
          <cell r="D312" t="str">
            <v>CTR_843</v>
          </cell>
          <cell r="E312" t="str">
            <v>Yaounde</v>
          </cell>
        </row>
        <row r="313">
          <cell r="D313" t="str">
            <v>EXN_275</v>
          </cell>
          <cell r="E313" t="str">
            <v>EXTREME-NORD</v>
          </cell>
        </row>
        <row r="314">
          <cell r="D314" t="str">
            <v>CTR_897</v>
          </cell>
          <cell r="E314" t="str">
            <v>Yaounde</v>
          </cell>
        </row>
        <row r="315">
          <cell r="D315" t="str">
            <v>LIT_609</v>
          </cell>
          <cell r="E315" t="str">
            <v>Douala</v>
          </cell>
        </row>
        <row r="316">
          <cell r="D316" t="str">
            <v>EXN_147</v>
          </cell>
          <cell r="E316" t="str">
            <v>Maroua</v>
          </cell>
        </row>
        <row r="317">
          <cell r="D317" t="str">
            <v>OST_158</v>
          </cell>
          <cell r="E317" t="str">
            <v>OUEST</v>
          </cell>
        </row>
        <row r="318">
          <cell r="D318" t="str">
            <v>NRD_082</v>
          </cell>
          <cell r="E318" t="str">
            <v>Garoua</v>
          </cell>
        </row>
        <row r="319">
          <cell r="D319" t="str">
            <v>CTR_664</v>
          </cell>
          <cell r="E319" t="str">
            <v>Yaounde</v>
          </cell>
        </row>
        <row r="320">
          <cell r="D320" t="str">
            <v>CTR_746</v>
          </cell>
          <cell r="E320" t="str">
            <v>Yaounde</v>
          </cell>
        </row>
        <row r="321">
          <cell r="D321" t="str">
            <v>EST_108</v>
          </cell>
          <cell r="E321" t="str">
            <v>CENTRE</v>
          </cell>
        </row>
        <row r="322">
          <cell r="D322" t="str">
            <v>LIT_499</v>
          </cell>
          <cell r="E322" t="str">
            <v>LITTORAL</v>
          </cell>
        </row>
        <row r="323">
          <cell r="D323" t="str">
            <v>EXN_184</v>
          </cell>
          <cell r="E323" t="str">
            <v>Maroua</v>
          </cell>
        </row>
        <row r="324">
          <cell r="D324" t="str">
            <v>CTR_313</v>
          </cell>
          <cell r="E324" t="str">
            <v>Yaounde</v>
          </cell>
        </row>
        <row r="325">
          <cell r="D325" t="str">
            <v>EST_096</v>
          </cell>
          <cell r="E325" t="str">
            <v>CENTRE</v>
          </cell>
        </row>
        <row r="326">
          <cell r="D326" t="str">
            <v>SUO_238</v>
          </cell>
          <cell r="E326" t="str">
            <v>SUD-OUEST</v>
          </cell>
        </row>
        <row r="327">
          <cell r="D327" t="str">
            <v>EXN_108</v>
          </cell>
          <cell r="E327" t="str">
            <v>EXTREME-NORD</v>
          </cell>
        </row>
        <row r="328">
          <cell r="D328" t="str">
            <v>LIT_737</v>
          </cell>
          <cell r="E328" t="str">
            <v>Douala</v>
          </cell>
        </row>
        <row r="329">
          <cell r="D329" t="str">
            <v>EXN_247</v>
          </cell>
          <cell r="E329" t="str">
            <v>Maroua</v>
          </cell>
        </row>
        <row r="330">
          <cell r="D330" t="str">
            <v>NRO_237</v>
          </cell>
          <cell r="E330" t="str">
            <v>NORD-OUEST</v>
          </cell>
        </row>
        <row r="331">
          <cell r="D331" t="str">
            <v>LIT_176</v>
          </cell>
          <cell r="E331" t="str">
            <v>LITTORAL</v>
          </cell>
        </row>
        <row r="332">
          <cell r="D332" t="str">
            <v>CTR_737</v>
          </cell>
          <cell r="E332" t="str">
            <v>Yaounde</v>
          </cell>
        </row>
        <row r="333">
          <cell r="D333" t="str">
            <v>LIT_175</v>
          </cell>
          <cell r="E333" t="str">
            <v>LITTORAL</v>
          </cell>
        </row>
        <row r="334">
          <cell r="D334" t="str">
            <v>EST_103</v>
          </cell>
          <cell r="E334" t="str">
            <v>CENTRE</v>
          </cell>
        </row>
        <row r="335">
          <cell r="D335" t="str">
            <v>EST_015</v>
          </cell>
          <cell r="E335" t="str">
            <v>CENTRE</v>
          </cell>
        </row>
        <row r="336">
          <cell r="D336" t="str">
            <v>EXN_360</v>
          </cell>
          <cell r="E336" t="str">
            <v>Maroua</v>
          </cell>
        </row>
        <row r="337">
          <cell r="D337" t="str">
            <v>NRD_076</v>
          </cell>
          <cell r="E337" t="str">
            <v>NORD</v>
          </cell>
        </row>
        <row r="338">
          <cell r="D338" t="str">
            <v>CTR_628</v>
          </cell>
          <cell r="E338" t="str">
            <v>Yaounde</v>
          </cell>
        </row>
        <row r="339">
          <cell r="D339" t="str">
            <v>SUO_236</v>
          </cell>
          <cell r="E339" t="str">
            <v>SUD-OUEST</v>
          </cell>
        </row>
        <row r="340">
          <cell r="D340" t="str">
            <v>EST_014</v>
          </cell>
          <cell r="E340" t="str">
            <v>CENTRE</v>
          </cell>
        </row>
        <row r="341">
          <cell r="D341" t="str">
            <v>NRO_047</v>
          </cell>
          <cell r="E341" t="str">
            <v>NORD-OUEST</v>
          </cell>
        </row>
        <row r="342">
          <cell r="D342" t="str">
            <v>NRO_079</v>
          </cell>
          <cell r="E342" t="str">
            <v>NORD-OUEST</v>
          </cell>
        </row>
        <row r="343">
          <cell r="D343" t="str">
            <v>NRD_084</v>
          </cell>
          <cell r="E343" t="str">
            <v>Garoua</v>
          </cell>
        </row>
        <row r="344">
          <cell r="D344" t="str">
            <v>EXN_084</v>
          </cell>
          <cell r="E344" t="str">
            <v>Maroua</v>
          </cell>
        </row>
        <row r="345">
          <cell r="D345" t="str">
            <v>NRO_066</v>
          </cell>
          <cell r="E345" t="str">
            <v>NORD-OUEST</v>
          </cell>
        </row>
        <row r="346">
          <cell r="D346" t="str">
            <v>EST_010</v>
          </cell>
          <cell r="E346" t="str">
            <v>CENTRE</v>
          </cell>
        </row>
        <row r="347">
          <cell r="D347" t="str">
            <v>CTR_181</v>
          </cell>
          <cell r="E347" t="str">
            <v>CENTRE</v>
          </cell>
        </row>
        <row r="348">
          <cell r="D348" t="str">
            <v>EST_143</v>
          </cell>
          <cell r="E348" t="str">
            <v>CENTRE</v>
          </cell>
        </row>
        <row r="349">
          <cell r="D349" t="str">
            <v>ADM_135</v>
          </cell>
          <cell r="E349" t="str">
            <v>Ngaoundere</v>
          </cell>
        </row>
        <row r="350">
          <cell r="D350" t="str">
            <v>EXN_095</v>
          </cell>
          <cell r="E350" t="str">
            <v>EXTREME-NORD</v>
          </cell>
        </row>
        <row r="351">
          <cell r="D351" t="str">
            <v>LIT_225</v>
          </cell>
          <cell r="E351" t="str">
            <v>SUD-OUEST</v>
          </cell>
        </row>
        <row r="352">
          <cell r="D352" t="str">
            <v>LIT_696</v>
          </cell>
          <cell r="E352" t="str">
            <v>Douala</v>
          </cell>
        </row>
        <row r="353">
          <cell r="D353" t="str">
            <v>SUD_056</v>
          </cell>
          <cell r="E353" t="str">
            <v>CENTRE</v>
          </cell>
        </row>
        <row r="354">
          <cell r="D354" t="str">
            <v>NRO_230</v>
          </cell>
          <cell r="E354" t="str">
            <v>NORD-OUEST</v>
          </cell>
        </row>
        <row r="355">
          <cell r="D355" t="str">
            <v>NRD_138</v>
          </cell>
          <cell r="E355" t="str">
            <v>Garoua</v>
          </cell>
        </row>
        <row r="356">
          <cell r="D356" t="str">
            <v>CTR_406</v>
          </cell>
          <cell r="E356" t="str">
            <v>CENTRE</v>
          </cell>
        </row>
        <row r="357">
          <cell r="D357" t="str">
            <v>EXN_144</v>
          </cell>
          <cell r="E357" t="str">
            <v>EXTREME-NORD</v>
          </cell>
        </row>
        <row r="358">
          <cell r="D358" t="str">
            <v>SUD_037</v>
          </cell>
          <cell r="E358" t="str">
            <v>CENTRE</v>
          </cell>
        </row>
        <row r="359">
          <cell r="D359" t="str">
            <v>LIT_685</v>
          </cell>
          <cell r="E359" t="str">
            <v>Douala</v>
          </cell>
        </row>
        <row r="360">
          <cell r="D360" t="str">
            <v>SUD_164</v>
          </cell>
          <cell r="E360" t="str">
            <v>CENTRE</v>
          </cell>
        </row>
        <row r="361">
          <cell r="D361" t="str">
            <v>EXN_236</v>
          </cell>
          <cell r="E361" t="str">
            <v>EXTREME-NORD</v>
          </cell>
        </row>
        <row r="362">
          <cell r="D362" t="str">
            <v>ADM_066</v>
          </cell>
          <cell r="E362" t="str">
            <v>ADAMAOUA</v>
          </cell>
        </row>
        <row r="363">
          <cell r="D363" t="str">
            <v>LIT_746</v>
          </cell>
          <cell r="E363" t="str">
            <v>Douala</v>
          </cell>
        </row>
        <row r="364">
          <cell r="D364" t="str">
            <v>CTR_891</v>
          </cell>
          <cell r="E364" t="str">
            <v>CENTRE</v>
          </cell>
        </row>
        <row r="365">
          <cell r="D365" t="str">
            <v>NRO_081</v>
          </cell>
          <cell r="E365" t="str">
            <v>NORD-OUEST</v>
          </cell>
        </row>
        <row r="366">
          <cell r="D366" t="str">
            <v>SUD_007</v>
          </cell>
          <cell r="E366" t="str">
            <v>CENTRE</v>
          </cell>
        </row>
        <row r="367">
          <cell r="D367" t="str">
            <v>OST_071</v>
          </cell>
          <cell r="E367" t="str">
            <v>OUEST</v>
          </cell>
        </row>
        <row r="368">
          <cell r="D368" t="str">
            <v>NRD_134</v>
          </cell>
          <cell r="E368" t="str">
            <v>NORD</v>
          </cell>
        </row>
        <row r="369">
          <cell r="D369" t="str">
            <v>SUO_192</v>
          </cell>
          <cell r="E369" t="str">
            <v>SUD-OUEST</v>
          </cell>
        </row>
        <row r="370">
          <cell r="D370" t="str">
            <v>LIT_401</v>
          </cell>
          <cell r="E370" t="str">
            <v>Douala</v>
          </cell>
        </row>
        <row r="371">
          <cell r="D371" t="str">
            <v>NRD_152</v>
          </cell>
          <cell r="E371" t="str">
            <v>EXTREME-NORD</v>
          </cell>
        </row>
        <row r="372">
          <cell r="D372" t="str">
            <v>CTR_717</v>
          </cell>
          <cell r="E372" t="str">
            <v>CENTRE</v>
          </cell>
        </row>
        <row r="373">
          <cell r="D373" t="str">
            <v>EST_063</v>
          </cell>
          <cell r="E373" t="str">
            <v>CENTRE</v>
          </cell>
        </row>
        <row r="374">
          <cell r="D374" t="str">
            <v>CTR_010</v>
          </cell>
          <cell r="E374" t="str">
            <v>Yaounde</v>
          </cell>
        </row>
        <row r="375">
          <cell r="D375" t="str">
            <v>NRD_183</v>
          </cell>
          <cell r="E375" t="str">
            <v>NORD</v>
          </cell>
        </row>
        <row r="376">
          <cell r="D376" t="str">
            <v>SUO_195</v>
          </cell>
          <cell r="E376" t="str">
            <v>SUD-OUEST</v>
          </cell>
        </row>
        <row r="377">
          <cell r="D377" t="str">
            <v>CTR_464</v>
          </cell>
          <cell r="E377" t="str">
            <v>CENTRE</v>
          </cell>
        </row>
        <row r="378">
          <cell r="D378" t="str">
            <v>LIT_662</v>
          </cell>
          <cell r="E378" t="str">
            <v>Douala</v>
          </cell>
        </row>
        <row r="379">
          <cell r="D379" t="str">
            <v>EXN_024</v>
          </cell>
          <cell r="E379" t="str">
            <v>EXTREME-NORD</v>
          </cell>
        </row>
        <row r="380">
          <cell r="D380" t="str">
            <v>EST_120</v>
          </cell>
          <cell r="E380" t="str">
            <v>CENTRE</v>
          </cell>
        </row>
        <row r="381">
          <cell r="D381" t="str">
            <v>EXN_091</v>
          </cell>
          <cell r="E381" t="str">
            <v>Maroua</v>
          </cell>
        </row>
        <row r="382">
          <cell r="D382" t="str">
            <v>ADM_149</v>
          </cell>
          <cell r="E382" t="str">
            <v>ADAMAOUA</v>
          </cell>
        </row>
        <row r="383">
          <cell r="D383" t="str">
            <v>CTR_351</v>
          </cell>
          <cell r="E383" t="str">
            <v>Yaounde</v>
          </cell>
        </row>
        <row r="384">
          <cell r="D384" t="str">
            <v>SUO_224</v>
          </cell>
          <cell r="E384" t="str">
            <v>SUD-OUEST</v>
          </cell>
        </row>
        <row r="385">
          <cell r="D385" t="str">
            <v>CTR_699</v>
          </cell>
          <cell r="E385" t="str">
            <v>CENTRE</v>
          </cell>
        </row>
        <row r="386">
          <cell r="D386" t="str">
            <v>CTR_068</v>
          </cell>
          <cell r="E386" t="str">
            <v>Yaounde</v>
          </cell>
        </row>
        <row r="387">
          <cell r="D387" t="str">
            <v>CTR_236</v>
          </cell>
          <cell r="E387" t="str">
            <v>Yaounde</v>
          </cell>
        </row>
        <row r="388">
          <cell r="D388" t="str">
            <v>CTR_369</v>
          </cell>
          <cell r="E388" t="str">
            <v>Yaounde</v>
          </cell>
        </row>
        <row r="389">
          <cell r="D389" t="str">
            <v>SUO_013</v>
          </cell>
          <cell r="E389" t="str">
            <v>SUD-OUEST</v>
          </cell>
        </row>
        <row r="390">
          <cell r="D390" t="str">
            <v>EXN_169</v>
          </cell>
          <cell r="E390" t="str">
            <v>EXTREME-NORD</v>
          </cell>
        </row>
        <row r="391">
          <cell r="D391" t="str">
            <v>NRD_146</v>
          </cell>
          <cell r="E391" t="str">
            <v>Garoua</v>
          </cell>
        </row>
        <row r="392">
          <cell r="D392" t="str">
            <v>NRD_083</v>
          </cell>
          <cell r="E392" t="str">
            <v>Garoua</v>
          </cell>
        </row>
        <row r="393">
          <cell r="D393" t="str">
            <v>SUO_188</v>
          </cell>
          <cell r="E393" t="str">
            <v>SUD-OUEST</v>
          </cell>
        </row>
        <row r="394">
          <cell r="D394" t="str">
            <v>CTR_006</v>
          </cell>
          <cell r="E394" t="str">
            <v>Yaounde</v>
          </cell>
        </row>
        <row r="395">
          <cell r="D395" t="str">
            <v>SUO_014</v>
          </cell>
          <cell r="E395" t="str">
            <v>SUD-OUEST</v>
          </cell>
        </row>
        <row r="396">
          <cell r="D396" t="str">
            <v>SUO_167</v>
          </cell>
          <cell r="E396" t="str">
            <v>SUD-OUEST</v>
          </cell>
        </row>
        <row r="397">
          <cell r="D397" t="str">
            <v>OST_042</v>
          </cell>
          <cell r="E397" t="str">
            <v>OUEST</v>
          </cell>
        </row>
        <row r="398">
          <cell r="D398" t="str">
            <v>ADM_130</v>
          </cell>
          <cell r="E398" t="str">
            <v>NGAOUNDERE</v>
          </cell>
        </row>
        <row r="399">
          <cell r="D399" t="str">
            <v>LIT_563</v>
          </cell>
          <cell r="E399" t="str">
            <v>Douala</v>
          </cell>
        </row>
        <row r="400">
          <cell r="D400" t="str">
            <v>EST_073</v>
          </cell>
          <cell r="E400" t="str">
            <v>CENTRE</v>
          </cell>
        </row>
        <row r="401">
          <cell r="D401" t="str">
            <v>LIT_164</v>
          </cell>
          <cell r="E401" t="str">
            <v>Douala</v>
          </cell>
        </row>
        <row r="402">
          <cell r="D402" t="str">
            <v>ADM_078</v>
          </cell>
          <cell r="E402" t="str">
            <v>ADAMAOUA</v>
          </cell>
        </row>
        <row r="403">
          <cell r="D403" t="str">
            <v>EXN_355</v>
          </cell>
          <cell r="E403" t="str">
            <v>Maroua</v>
          </cell>
        </row>
        <row r="404">
          <cell r="D404" t="str">
            <v>OST_177</v>
          </cell>
          <cell r="E404" t="str">
            <v>OUEST</v>
          </cell>
        </row>
        <row r="405">
          <cell r="D405" t="str">
            <v>CTR_274</v>
          </cell>
          <cell r="E405" t="str">
            <v>Yaounde</v>
          </cell>
        </row>
        <row r="406">
          <cell r="D406" t="str">
            <v>LIT_775</v>
          </cell>
          <cell r="E406" t="str">
            <v>Douala</v>
          </cell>
        </row>
        <row r="407">
          <cell r="D407" t="str">
            <v>SUO_234</v>
          </cell>
          <cell r="E407" t="str">
            <v>SUD-OUEST</v>
          </cell>
        </row>
        <row r="408">
          <cell r="D408" t="str">
            <v>SUO_133</v>
          </cell>
          <cell r="E408" t="str">
            <v>SUD-OUEST</v>
          </cell>
        </row>
        <row r="409">
          <cell r="D409" t="str">
            <v>CTR_237</v>
          </cell>
          <cell r="E409" t="str">
            <v>Yaounde</v>
          </cell>
        </row>
        <row r="410">
          <cell r="D410" t="str">
            <v>NRO_247</v>
          </cell>
          <cell r="E410" t="str">
            <v>NORD-OUEST</v>
          </cell>
        </row>
        <row r="411">
          <cell r="D411" t="str">
            <v>OST_262</v>
          </cell>
          <cell r="E411" t="str">
            <v>NORD-OUEST</v>
          </cell>
        </row>
        <row r="412">
          <cell r="D412" t="str">
            <v>LIT_501</v>
          </cell>
          <cell r="E412" t="str">
            <v>LITTORAL</v>
          </cell>
        </row>
        <row r="413">
          <cell r="D413" t="str">
            <v>CTR_009</v>
          </cell>
          <cell r="E413" t="str">
            <v>Yaounde</v>
          </cell>
        </row>
        <row r="414">
          <cell r="D414" t="str">
            <v>ADM_065</v>
          </cell>
          <cell r="E414" t="str">
            <v>ADAMAOUA</v>
          </cell>
        </row>
        <row r="415">
          <cell r="D415" t="str">
            <v>OST_227</v>
          </cell>
          <cell r="E415" t="str">
            <v>OUEST</v>
          </cell>
        </row>
        <row r="416">
          <cell r="D416" t="str">
            <v>ADM_073</v>
          </cell>
          <cell r="E416" t="str">
            <v>Ngaoundere</v>
          </cell>
        </row>
        <row r="417">
          <cell r="D417" t="str">
            <v>ADM_112</v>
          </cell>
          <cell r="E417" t="str">
            <v>NGAOUNDERE</v>
          </cell>
        </row>
        <row r="418">
          <cell r="D418" t="str">
            <v>CTR_824</v>
          </cell>
          <cell r="E418" t="str">
            <v>Yaounde</v>
          </cell>
        </row>
        <row r="419">
          <cell r="D419" t="str">
            <v>EXN_194</v>
          </cell>
          <cell r="E419" t="str">
            <v>EXTREME-NORD</v>
          </cell>
        </row>
        <row r="420">
          <cell r="D420" t="str">
            <v>ADM_021</v>
          </cell>
          <cell r="E420" t="str">
            <v>ADAMAOUA</v>
          </cell>
        </row>
        <row r="421">
          <cell r="D421" t="str">
            <v>CTR_659</v>
          </cell>
          <cell r="E421" t="str">
            <v>CENTRE</v>
          </cell>
        </row>
        <row r="422">
          <cell r="D422" t="str">
            <v>CTR_640</v>
          </cell>
          <cell r="E422" t="str">
            <v>Yaounde</v>
          </cell>
        </row>
        <row r="423">
          <cell r="D423" t="str">
            <v>CTR_948</v>
          </cell>
          <cell r="E423" t="str">
            <v>Yaounde</v>
          </cell>
        </row>
        <row r="424">
          <cell r="D424" t="str">
            <v>CTR_168</v>
          </cell>
          <cell r="E424" t="str">
            <v>Yaounde</v>
          </cell>
        </row>
        <row r="425">
          <cell r="D425" t="str">
            <v>EXN_086</v>
          </cell>
          <cell r="E425" t="str">
            <v>Maroua</v>
          </cell>
        </row>
        <row r="426">
          <cell r="D426" t="str">
            <v>CTR_446</v>
          </cell>
          <cell r="E426" t="str">
            <v>Yaounde</v>
          </cell>
        </row>
        <row r="427">
          <cell r="D427" t="str">
            <v>CTR_622</v>
          </cell>
          <cell r="E427" t="str">
            <v>Yaounde</v>
          </cell>
        </row>
        <row r="428">
          <cell r="D428" t="str">
            <v>OST_170</v>
          </cell>
          <cell r="E428" t="str">
            <v>Bafoussam</v>
          </cell>
        </row>
        <row r="429">
          <cell r="D429" t="str">
            <v>OST_107</v>
          </cell>
          <cell r="E429" t="str">
            <v>Bafoussam</v>
          </cell>
        </row>
        <row r="430">
          <cell r="D430" t="str">
            <v>SUO_235</v>
          </cell>
          <cell r="E430" t="str">
            <v>SUD-OUEST</v>
          </cell>
        </row>
        <row r="431">
          <cell r="D431" t="str">
            <v>CTR_633</v>
          </cell>
          <cell r="E431" t="str">
            <v>Yaounde</v>
          </cell>
        </row>
        <row r="432">
          <cell r="D432" t="str">
            <v>SUO_245</v>
          </cell>
          <cell r="E432" t="str">
            <v>SUD-OUEST</v>
          </cell>
        </row>
        <row r="433">
          <cell r="D433" t="str">
            <v>CTR_479</v>
          </cell>
          <cell r="E433" t="str">
            <v>Yaounde</v>
          </cell>
        </row>
        <row r="434">
          <cell r="D434" t="str">
            <v>EXN_134</v>
          </cell>
          <cell r="E434" t="str">
            <v>EXTREME-NORD</v>
          </cell>
        </row>
        <row r="435">
          <cell r="D435" t="str">
            <v>LIT_851</v>
          </cell>
          <cell r="E435" t="str">
            <v>Douala</v>
          </cell>
        </row>
        <row r="436">
          <cell r="D436" t="str">
            <v>ADM_077</v>
          </cell>
          <cell r="E436" t="str">
            <v>Ngaoundere</v>
          </cell>
        </row>
        <row r="437">
          <cell r="D437" t="str">
            <v>SUD_204</v>
          </cell>
          <cell r="E437" t="str">
            <v>CENTRE</v>
          </cell>
        </row>
        <row r="438">
          <cell r="D438" t="str">
            <v>CTR_217</v>
          </cell>
          <cell r="E438" t="str">
            <v>Yaounde</v>
          </cell>
        </row>
        <row r="439">
          <cell r="D439" t="str">
            <v>CTR_099</v>
          </cell>
          <cell r="E439" t="str">
            <v>Yaounde</v>
          </cell>
        </row>
        <row r="440">
          <cell r="D440" t="str">
            <v>ADM_138</v>
          </cell>
          <cell r="E440" t="str">
            <v>ADAMAOUA</v>
          </cell>
        </row>
        <row r="441">
          <cell r="D441" t="str">
            <v>CTR_029</v>
          </cell>
          <cell r="E441" t="str">
            <v>Yaounde</v>
          </cell>
        </row>
        <row r="442">
          <cell r="D442" t="str">
            <v>CTR_266</v>
          </cell>
          <cell r="E442" t="str">
            <v>Yaounde</v>
          </cell>
        </row>
        <row r="443">
          <cell r="D443" t="str">
            <v>CTR_161</v>
          </cell>
          <cell r="E443" t="str">
            <v>Yaounde</v>
          </cell>
        </row>
        <row r="444">
          <cell r="D444" t="str">
            <v>SUO_003</v>
          </cell>
          <cell r="E444" t="str">
            <v>SUD-OUEST</v>
          </cell>
        </row>
        <row r="445">
          <cell r="D445" t="str">
            <v>LIT_766</v>
          </cell>
          <cell r="E445" t="str">
            <v>Douala</v>
          </cell>
        </row>
        <row r="446">
          <cell r="D446" t="str">
            <v>LIT_827</v>
          </cell>
          <cell r="E446" t="str">
            <v>Douala</v>
          </cell>
        </row>
        <row r="447">
          <cell r="D447" t="str">
            <v>SUO_181</v>
          </cell>
          <cell r="E447" t="str">
            <v>SUD-OUEST</v>
          </cell>
        </row>
        <row r="448">
          <cell r="D448" t="str">
            <v>NRD_054</v>
          </cell>
          <cell r="E448" t="str">
            <v>Garoua</v>
          </cell>
        </row>
        <row r="449">
          <cell r="D449" t="str">
            <v>SUO_259</v>
          </cell>
          <cell r="E449" t="str">
            <v>SUD-OUEST</v>
          </cell>
        </row>
        <row r="450">
          <cell r="D450" t="str">
            <v>CTR_374</v>
          </cell>
          <cell r="E450" t="str">
            <v>Yaounde</v>
          </cell>
        </row>
        <row r="451">
          <cell r="D451" t="str">
            <v>EST_043</v>
          </cell>
          <cell r="E451" t="str">
            <v>CENTRE</v>
          </cell>
        </row>
        <row r="452">
          <cell r="D452" t="str">
            <v>CTR_1054</v>
          </cell>
          <cell r="E452" t="str">
            <v>Yaounde</v>
          </cell>
        </row>
        <row r="453">
          <cell r="D453" t="str">
            <v>NRO_023</v>
          </cell>
          <cell r="E453" t="str">
            <v>NORD-OUEST</v>
          </cell>
        </row>
        <row r="454">
          <cell r="D454" t="str">
            <v>EXN_237</v>
          </cell>
          <cell r="E454" t="str">
            <v>Maroua</v>
          </cell>
        </row>
        <row r="455">
          <cell r="D455" t="str">
            <v>CTR_623</v>
          </cell>
          <cell r="E455" t="str">
            <v>Yaounde</v>
          </cell>
        </row>
        <row r="456">
          <cell r="D456" t="str">
            <v>SUO_063</v>
          </cell>
          <cell r="E456" t="str">
            <v>SUD-OUEST</v>
          </cell>
        </row>
        <row r="457">
          <cell r="D457" t="str">
            <v>CTR_276</v>
          </cell>
          <cell r="E457" t="str">
            <v>Yaounde</v>
          </cell>
        </row>
        <row r="458">
          <cell r="D458" t="str">
            <v>CTR_378</v>
          </cell>
          <cell r="E458" t="str">
            <v>Yaounde</v>
          </cell>
        </row>
        <row r="459">
          <cell r="D459" t="str">
            <v>CTR_724</v>
          </cell>
          <cell r="E459" t="str">
            <v>Yaounde</v>
          </cell>
        </row>
        <row r="460">
          <cell r="D460" t="str">
            <v>SUD_161</v>
          </cell>
          <cell r="E460" t="str">
            <v>CENTRE</v>
          </cell>
        </row>
        <row r="461">
          <cell r="D461" t="str">
            <v>OST_087</v>
          </cell>
          <cell r="E461" t="str">
            <v>OUEST</v>
          </cell>
        </row>
        <row r="462">
          <cell r="D462" t="str">
            <v>LIT_121</v>
          </cell>
          <cell r="E462" t="str">
            <v>LITTORAL</v>
          </cell>
        </row>
        <row r="463">
          <cell r="D463" t="str">
            <v>LIT_169</v>
          </cell>
          <cell r="E463" t="str">
            <v>LITTORAL</v>
          </cell>
        </row>
        <row r="464">
          <cell r="D464" t="str">
            <v>EXN_045</v>
          </cell>
          <cell r="E464" t="str">
            <v>Maroua</v>
          </cell>
        </row>
        <row r="465">
          <cell r="D465" t="str">
            <v>NRD_091</v>
          </cell>
          <cell r="E465" t="str">
            <v>NORD</v>
          </cell>
        </row>
        <row r="466">
          <cell r="D466" t="str">
            <v>CTR_436</v>
          </cell>
          <cell r="E466" t="str">
            <v>CENTRE</v>
          </cell>
        </row>
        <row r="467">
          <cell r="D467" t="str">
            <v>CTR_702_indoor_8F</v>
          </cell>
          <cell r="E467" t="str">
            <v>Yaounde</v>
          </cell>
        </row>
        <row r="468">
          <cell r="D468" t="str">
            <v>SUD_066</v>
          </cell>
          <cell r="E468" t="str">
            <v>CENTRE</v>
          </cell>
        </row>
        <row r="469">
          <cell r="D469" t="str">
            <v>CTR_022</v>
          </cell>
          <cell r="E469" t="str">
            <v>CENTRE</v>
          </cell>
        </row>
        <row r="470">
          <cell r="D470" t="str">
            <v>CTR_362</v>
          </cell>
          <cell r="E470" t="str">
            <v>CENTRE</v>
          </cell>
        </row>
        <row r="471">
          <cell r="D471" t="str">
            <v>ADM_045</v>
          </cell>
          <cell r="E471" t="str">
            <v>ADAMAOUA</v>
          </cell>
        </row>
        <row r="472">
          <cell r="D472" t="str">
            <v>CTR_828</v>
          </cell>
          <cell r="E472" t="str">
            <v>CENTRE</v>
          </cell>
        </row>
        <row r="473">
          <cell r="D473" t="str">
            <v>CTR_716</v>
          </cell>
          <cell r="E473" t="str">
            <v>Yaounde</v>
          </cell>
        </row>
        <row r="474">
          <cell r="D474" t="str">
            <v>LIT_156</v>
          </cell>
          <cell r="E474" t="str">
            <v>Douala</v>
          </cell>
        </row>
        <row r="475">
          <cell r="D475" t="str">
            <v>LIT_367</v>
          </cell>
          <cell r="E475" t="str">
            <v>Douala</v>
          </cell>
        </row>
        <row r="476">
          <cell r="D476" t="str">
            <v>NRD_123</v>
          </cell>
          <cell r="E476" t="str">
            <v>NORD</v>
          </cell>
        </row>
        <row r="477">
          <cell r="D477" t="str">
            <v>NRO_259</v>
          </cell>
          <cell r="E477" t="str">
            <v>NORD-OUEST</v>
          </cell>
        </row>
        <row r="478">
          <cell r="D478" t="str">
            <v>NRO_101</v>
          </cell>
          <cell r="E478" t="str">
            <v>NORD-OUEST</v>
          </cell>
        </row>
        <row r="479">
          <cell r="D479" t="str">
            <v>NRD_015</v>
          </cell>
          <cell r="E479" t="str">
            <v>NORD</v>
          </cell>
        </row>
        <row r="480">
          <cell r="D480" t="str">
            <v>LIT_180</v>
          </cell>
          <cell r="E480" t="str">
            <v>LITTORAL</v>
          </cell>
        </row>
        <row r="481">
          <cell r="D481" t="str">
            <v>EST_203</v>
          </cell>
          <cell r="E481" t="str">
            <v>CENTRE</v>
          </cell>
        </row>
        <row r="482">
          <cell r="D482" t="str">
            <v>OST_155</v>
          </cell>
          <cell r="E482" t="str">
            <v>OUEST</v>
          </cell>
        </row>
        <row r="483">
          <cell r="D483" t="str">
            <v>NRO_133</v>
          </cell>
          <cell r="E483" t="str">
            <v>NORD-OUEST</v>
          </cell>
        </row>
        <row r="484">
          <cell r="D484" t="str">
            <v>EXN_049</v>
          </cell>
          <cell r="E484" t="str">
            <v>EXTREME-NORD</v>
          </cell>
        </row>
        <row r="485">
          <cell r="D485" t="str">
            <v>SUD_262</v>
          </cell>
          <cell r="E485" t="str">
            <v>CENTRE</v>
          </cell>
        </row>
        <row r="486">
          <cell r="D486" t="str">
            <v>SUO_030</v>
          </cell>
          <cell r="E486" t="str">
            <v>SUD-OUEST</v>
          </cell>
        </row>
        <row r="487">
          <cell r="D487" t="str">
            <v>CTR_846</v>
          </cell>
          <cell r="E487" t="str">
            <v>Yaounde</v>
          </cell>
        </row>
        <row r="488">
          <cell r="D488" t="str">
            <v>CTR_397</v>
          </cell>
          <cell r="E488" t="str">
            <v>CENTRE</v>
          </cell>
        </row>
        <row r="489">
          <cell r="D489" t="str">
            <v>LIT_500</v>
          </cell>
          <cell r="E489" t="str">
            <v>LITTORAL</v>
          </cell>
        </row>
        <row r="490">
          <cell r="D490" t="str">
            <v>CTR_766</v>
          </cell>
          <cell r="E490" t="str">
            <v>Yaounde</v>
          </cell>
        </row>
        <row r="491">
          <cell r="D491" t="str">
            <v>CTR_549</v>
          </cell>
          <cell r="E491" t="str">
            <v>Yaounde</v>
          </cell>
        </row>
        <row r="492">
          <cell r="D492" t="str">
            <v>SUD_205</v>
          </cell>
          <cell r="E492" t="str">
            <v>CENTRE</v>
          </cell>
        </row>
        <row r="493">
          <cell r="D493" t="str">
            <v>OST_175</v>
          </cell>
          <cell r="E493" t="str">
            <v>OUEST</v>
          </cell>
        </row>
        <row r="494">
          <cell r="D494" t="str">
            <v>SUD_163</v>
          </cell>
          <cell r="E494" t="str">
            <v>CENTRE</v>
          </cell>
        </row>
        <row r="495">
          <cell r="D495" t="str">
            <v>SUD_159</v>
          </cell>
          <cell r="E495" t="str">
            <v>CENTRE</v>
          </cell>
        </row>
        <row r="496">
          <cell r="D496" t="str">
            <v>SUO_100</v>
          </cell>
          <cell r="E496" t="str">
            <v>SUD-OUEST</v>
          </cell>
        </row>
        <row r="497">
          <cell r="D497" t="str">
            <v>NRO_231</v>
          </cell>
          <cell r="E497" t="str">
            <v>NORD-OUEST</v>
          </cell>
        </row>
        <row r="498">
          <cell r="D498" t="str">
            <v>NRD_087</v>
          </cell>
          <cell r="E498" t="str">
            <v>NORD</v>
          </cell>
        </row>
        <row r="499">
          <cell r="D499" t="str">
            <v>SUO_097</v>
          </cell>
          <cell r="E499" t="str">
            <v>SUD-OUEST</v>
          </cell>
        </row>
        <row r="500">
          <cell r="D500" t="str">
            <v>ADM_052</v>
          </cell>
          <cell r="E500" t="str">
            <v>ADAMAOUA</v>
          </cell>
        </row>
        <row r="501">
          <cell r="D501" t="str">
            <v>ADM_098</v>
          </cell>
          <cell r="E501" t="str">
            <v>ADAMAOUA</v>
          </cell>
        </row>
        <row r="502">
          <cell r="D502" t="str">
            <v>CTR_254</v>
          </cell>
          <cell r="E502" t="str">
            <v>Yaounde</v>
          </cell>
        </row>
        <row r="503">
          <cell r="D503" t="str">
            <v>CTR_671</v>
          </cell>
          <cell r="E503" t="str">
            <v>Yaounde</v>
          </cell>
        </row>
        <row r="504">
          <cell r="D504" t="str">
            <v>EST_104</v>
          </cell>
          <cell r="E504" t="str">
            <v>CENTRE</v>
          </cell>
        </row>
        <row r="505">
          <cell r="D505" t="str">
            <v>CTR_564</v>
          </cell>
          <cell r="E505" t="str">
            <v>Yaounde</v>
          </cell>
        </row>
        <row r="506">
          <cell r="D506" t="str">
            <v>SUD_257</v>
          </cell>
          <cell r="E506" t="str">
            <v>CENTRE</v>
          </cell>
        </row>
        <row r="507">
          <cell r="D507" t="str">
            <v>CTR_032</v>
          </cell>
          <cell r="E507" t="str">
            <v>CENTRE</v>
          </cell>
        </row>
        <row r="508">
          <cell r="D508" t="str">
            <v>OST_121</v>
          </cell>
          <cell r="E508" t="str">
            <v>Bafoussam</v>
          </cell>
        </row>
        <row r="509">
          <cell r="D509" t="str">
            <v>ADM_033</v>
          </cell>
          <cell r="E509" t="str">
            <v>Ngaoundere</v>
          </cell>
        </row>
        <row r="510">
          <cell r="D510" t="str">
            <v>NRD_153</v>
          </cell>
          <cell r="E510" t="str">
            <v>NORD</v>
          </cell>
        </row>
        <row r="511">
          <cell r="D511" t="str">
            <v>CTR_390</v>
          </cell>
          <cell r="E511" t="str">
            <v>Yaounde</v>
          </cell>
        </row>
        <row r="512">
          <cell r="D512" t="str">
            <v>SUO_150</v>
          </cell>
          <cell r="E512" t="str">
            <v>SUD-OUEST</v>
          </cell>
        </row>
        <row r="513">
          <cell r="D513" t="str">
            <v>NRO_039</v>
          </cell>
          <cell r="E513" t="str">
            <v>NORD-OUEST</v>
          </cell>
        </row>
        <row r="514">
          <cell r="D514" t="str">
            <v>EST_053</v>
          </cell>
          <cell r="E514" t="str">
            <v>CENTRE</v>
          </cell>
        </row>
        <row r="515">
          <cell r="D515" t="str">
            <v>NRO_044</v>
          </cell>
          <cell r="E515" t="str">
            <v>NORD-OUEST</v>
          </cell>
        </row>
        <row r="516">
          <cell r="D516" t="str">
            <v>SUD_108</v>
          </cell>
          <cell r="E516" t="str">
            <v>CENTRE</v>
          </cell>
        </row>
        <row r="517">
          <cell r="D517" t="str">
            <v>NRO_236</v>
          </cell>
          <cell r="E517" t="str">
            <v>NORD-OUEST</v>
          </cell>
        </row>
        <row r="518">
          <cell r="D518" t="str">
            <v>LIT_265</v>
          </cell>
          <cell r="E518" t="str">
            <v>Douala</v>
          </cell>
        </row>
        <row r="519">
          <cell r="D519" t="str">
            <v>SUO_096</v>
          </cell>
          <cell r="E519" t="str">
            <v>SUD-OUEST</v>
          </cell>
        </row>
        <row r="520">
          <cell r="D520" t="str">
            <v>NRD_059</v>
          </cell>
          <cell r="E520" t="str">
            <v>NORD</v>
          </cell>
        </row>
        <row r="521">
          <cell r="D521" t="str">
            <v>ADM_141</v>
          </cell>
          <cell r="E521" t="str">
            <v>ADAMAOUA</v>
          </cell>
        </row>
        <row r="522">
          <cell r="D522" t="str">
            <v>CTR_487</v>
          </cell>
          <cell r="E522" t="str">
            <v>Yaounde</v>
          </cell>
        </row>
        <row r="523">
          <cell r="D523" t="str">
            <v>CTR_946</v>
          </cell>
          <cell r="E523" t="str">
            <v>Yaounde</v>
          </cell>
        </row>
        <row r="524">
          <cell r="D524" t="str">
            <v>OST_120</v>
          </cell>
          <cell r="E524" t="str">
            <v>Bafoussam</v>
          </cell>
        </row>
        <row r="525">
          <cell r="D525" t="str">
            <v>SUO_017</v>
          </cell>
          <cell r="E525" t="str">
            <v>SUD-OUEST</v>
          </cell>
        </row>
        <row r="526">
          <cell r="D526" t="str">
            <v>NRO_087</v>
          </cell>
          <cell r="E526" t="str">
            <v>NORD-OUEST</v>
          </cell>
        </row>
        <row r="527">
          <cell r="D527" t="str">
            <v>LIT_372</v>
          </cell>
          <cell r="E527" t="str">
            <v>Douala</v>
          </cell>
        </row>
        <row r="528">
          <cell r="D528" t="str">
            <v>EXN_224</v>
          </cell>
          <cell r="E528" t="str">
            <v>EXTREME-NORD</v>
          </cell>
        </row>
        <row r="529">
          <cell r="D529" t="str">
            <v>ADM_103</v>
          </cell>
          <cell r="E529" t="str">
            <v>ADAMAOUA</v>
          </cell>
        </row>
        <row r="530">
          <cell r="D530" t="str">
            <v>CTR_379</v>
          </cell>
          <cell r="E530" t="str">
            <v>Yaounde</v>
          </cell>
        </row>
        <row r="531">
          <cell r="D531" t="str">
            <v>ADM_133</v>
          </cell>
          <cell r="E531" t="str">
            <v>ADAMAOUA</v>
          </cell>
        </row>
        <row r="532">
          <cell r="D532" t="str">
            <v>CTR_097</v>
          </cell>
          <cell r="E532" t="str">
            <v>CENTRE</v>
          </cell>
        </row>
        <row r="533">
          <cell r="D533" t="str">
            <v>ADM_038</v>
          </cell>
          <cell r="E533" t="str">
            <v>ADAMAOUA</v>
          </cell>
        </row>
        <row r="534">
          <cell r="D534" t="str">
            <v>SUD_093</v>
          </cell>
          <cell r="E534" t="str">
            <v>CENTRE</v>
          </cell>
        </row>
        <row r="535">
          <cell r="D535" t="str">
            <v>EXN_160</v>
          </cell>
          <cell r="E535" t="str">
            <v>EXTREME-NORD</v>
          </cell>
        </row>
        <row r="536">
          <cell r="D536" t="str">
            <v>ADM_015</v>
          </cell>
          <cell r="E536" t="str">
            <v>ADAMAOUA</v>
          </cell>
        </row>
        <row r="537">
          <cell r="D537" t="str">
            <v>CTR_169</v>
          </cell>
          <cell r="E537" t="str">
            <v>CENTRE</v>
          </cell>
        </row>
        <row r="538">
          <cell r="D538" t="str">
            <v>ADM_100</v>
          </cell>
          <cell r="E538" t="str">
            <v>ADAMAOUA</v>
          </cell>
        </row>
        <row r="539">
          <cell r="D539" t="str">
            <v>ADM_067</v>
          </cell>
          <cell r="E539" t="str">
            <v>ADAMAOUA</v>
          </cell>
        </row>
        <row r="540">
          <cell r="D540" t="str">
            <v>EST_042</v>
          </cell>
          <cell r="E540" t="str">
            <v>CENTRE</v>
          </cell>
        </row>
        <row r="541">
          <cell r="D541" t="str">
            <v>SUD_003</v>
          </cell>
          <cell r="E541" t="str">
            <v>CENTRE</v>
          </cell>
        </row>
        <row r="542">
          <cell r="D542" t="str">
            <v>CTR_879</v>
          </cell>
          <cell r="E542" t="str">
            <v>CENTRE</v>
          </cell>
        </row>
        <row r="543">
          <cell r="D543" t="str">
            <v>ADM_064</v>
          </cell>
          <cell r="E543" t="str">
            <v>ADAMAOUA</v>
          </cell>
        </row>
        <row r="544">
          <cell r="D544" t="str">
            <v>NRD_188</v>
          </cell>
          <cell r="E544" t="str">
            <v>Garoua</v>
          </cell>
        </row>
        <row r="545">
          <cell r="D545" t="str">
            <v>NRD_111</v>
          </cell>
          <cell r="E545" t="str">
            <v>NORD</v>
          </cell>
        </row>
        <row r="546">
          <cell r="D546" t="str">
            <v>CTR_167</v>
          </cell>
          <cell r="E546" t="str">
            <v>CENTRE</v>
          </cell>
        </row>
        <row r="547">
          <cell r="D547" t="str">
            <v>NRO_128</v>
          </cell>
          <cell r="E547" t="str">
            <v>NORD-OUEST</v>
          </cell>
        </row>
        <row r="548">
          <cell r="D548" t="str">
            <v>SUD_222</v>
          </cell>
          <cell r="E548" t="str">
            <v>CENTRE</v>
          </cell>
        </row>
        <row r="549">
          <cell r="D549" t="str">
            <v>NRO_219</v>
          </cell>
          <cell r="E549" t="str">
            <v>NORD-OUEST</v>
          </cell>
        </row>
        <row r="550">
          <cell r="D550" t="str">
            <v>NRO_010</v>
          </cell>
          <cell r="E550" t="str">
            <v>NORD-OUEST</v>
          </cell>
        </row>
        <row r="551">
          <cell r="D551" t="str">
            <v>CTR_166</v>
          </cell>
          <cell r="E551" t="str">
            <v>CENTRE</v>
          </cell>
        </row>
        <row r="552">
          <cell r="D552" t="str">
            <v>EXN_090</v>
          </cell>
          <cell r="E552" t="str">
            <v>Maroua</v>
          </cell>
        </row>
        <row r="553">
          <cell r="D553" t="str">
            <v>EST_012</v>
          </cell>
          <cell r="E553" t="str">
            <v>CENTRE</v>
          </cell>
        </row>
        <row r="554">
          <cell r="D554" t="str">
            <v>OST_182</v>
          </cell>
          <cell r="E554" t="str">
            <v>OUEST</v>
          </cell>
        </row>
        <row r="555">
          <cell r="D555" t="str">
            <v>EST_021</v>
          </cell>
          <cell r="E555" t="str">
            <v>CENTRE</v>
          </cell>
        </row>
        <row r="556">
          <cell r="D556" t="str">
            <v>ADM_122</v>
          </cell>
          <cell r="E556" t="str">
            <v>ADAMAOUA</v>
          </cell>
        </row>
        <row r="557">
          <cell r="D557" t="str">
            <v>NRO_227</v>
          </cell>
          <cell r="E557" t="str">
            <v>NORD-OUEST</v>
          </cell>
        </row>
        <row r="558">
          <cell r="D558" t="str">
            <v>SUD_120</v>
          </cell>
          <cell r="E558" t="str">
            <v>CENTRE</v>
          </cell>
        </row>
        <row r="559">
          <cell r="D559" t="str">
            <v>EXN_139</v>
          </cell>
          <cell r="E559" t="str">
            <v>EXTREME-NORD</v>
          </cell>
        </row>
        <row r="560">
          <cell r="D560" t="str">
            <v>EST_011</v>
          </cell>
          <cell r="E560" t="str">
            <v>CENTRE</v>
          </cell>
        </row>
        <row r="561">
          <cell r="D561" t="str">
            <v>NRO_218</v>
          </cell>
          <cell r="E561" t="str">
            <v>NORD-OUEST</v>
          </cell>
        </row>
        <row r="562">
          <cell r="D562" t="str">
            <v>OST_208</v>
          </cell>
          <cell r="E562" t="str">
            <v>OUEST</v>
          </cell>
        </row>
        <row r="563">
          <cell r="D563" t="str">
            <v>EXN_010</v>
          </cell>
          <cell r="E563" t="str">
            <v>EXTREME-NORD</v>
          </cell>
        </row>
        <row r="564">
          <cell r="D564" t="str">
            <v>CTR_799</v>
          </cell>
          <cell r="E564" t="str">
            <v>Yaounde</v>
          </cell>
        </row>
        <row r="565">
          <cell r="D565" t="str">
            <v>NRO_261</v>
          </cell>
          <cell r="E565" t="str">
            <v>NORD-OUEST</v>
          </cell>
        </row>
        <row r="566">
          <cell r="D566" t="str">
            <v>NRD_109</v>
          </cell>
          <cell r="E566" t="str">
            <v>NORD</v>
          </cell>
        </row>
        <row r="567">
          <cell r="D567" t="str">
            <v>LIT_536</v>
          </cell>
          <cell r="E567" t="str">
            <v>LITTORAL</v>
          </cell>
        </row>
        <row r="568">
          <cell r="D568" t="str">
            <v>SUO_163</v>
          </cell>
          <cell r="E568" t="str">
            <v>SUD-OUEST</v>
          </cell>
        </row>
        <row r="569">
          <cell r="D569" t="str">
            <v>OST_161</v>
          </cell>
          <cell r="E569" t="str">
            <v>OUEST</v>
          </cell>
        </row>
        <row r="570">
          <cell r="D570" t="str">
            <v>EST_102</v>
          </cell>
          <cell r="E570" t="str">
            <v>CENTRE</v>
          </cell>
        </row>
        <row r="571">
          <cell r="D571" t="str">
            <v>EST_084</v>
          </cell>
          <cell r="E571" t="str">
            <v>CENTRE</v>
          </cell>
        </row>
        <row r="572">
          <cell r="D572" t="str">
            <v>SUO_226</v>
          </cell>
          <cell r="E572" t="str">
            <v>SUD-OUEST</v>
          </cell>
        </row>
        <row r="573">
          <cell r="D573" t="str">
            <v>SUO_184</v>
          </cell>
          <cell r="E573" t="str">
            <v>SUD-OUEST</v>
          </cell>
        </row>
        <row r="574">
          <cell r="D574" t="str">
            <v>EXN_034</v>
          </cell>
          <cell r="E574" t="str">
            <v>EXTREME-NORD</v>
          </cell>
        </row>
        <row r="575">
          <cell r="D575" t="str">
            <v>NRD_129</v>
          </cell>
          <cell r="E575" t="str">
            <v>NORD</v>
          </cell>
        </row>
        <row r="576">
          <cell r="D576" t="str">
            <v>NRD_106</v>
          </cell>
          <cell r="E576" t="str">
            <v>NORD</v>
          </cell>
        </row>
        <row r="577">
          <cell r="D577" t="str">
            <v>OST_140</v>
          </cell>
          <cell r="E577" t="str">
            <v>OUEST</v>
          </cell>
        </row>
        <row r="578">
          <cell r="D578" t="str">
            <v>OST_143</v>
          </cell>
          <cell r="E578" t="str">
            <v>OUEST</v>
          </cell>
        </row>
        <row r="579">
          <cell r="D579" t="str">
            <v>NRO_041</v>
          </cell>
          <cell r="E579" t="str">
            <v>NORD-OUEST</v>
          </cell>
        </row>
        <row r="580">
          <cell r="D580" t="str">
            <v>EST_093</v>
          </cell>
          <cell r="E580" t="str">
            <v>CENTRE</v>
          </cell>
        </row>
        <row r="581">
          <cell r="D581" t="str">
            <v>NRO_024</v>
          </cell>
          <cell r="E581" t="str">
            <v>NORD-OUEST</v>
          </cell>
        </row>
        <row r="582">
          <cell r="D582" t="str">
            <v>NRO_021</v>
          </cell>
          <cell r="E582" t="str">
            <v>NORD-OUEST</v>
          </cell>
        </row>
        <row r="583">
          <cell r="D583" t="str">
            <v>OST_293</v>
          </cell>
          <cell r="E583" t="str">
            <v>OUEST</v>
          </cell>
        </row>
        <row r="584">
          <cell r="D584" t="str">
            <v>ADM_063</v>
          </cell>
          <cell r="E584" t="str">
            <v>ADAMAOUA</v>
          </cell>
        </row>
        <row r="585">
          <cell r="D585" t="str">
            <v>EXN_226</v>
          </cell>
          <cell r="E585" t="str">
            <v>EXTREME-NORD</v>
          </cell>
        </row>
        <row r="586">
          <cell r="D586" t="str">
            <v>CTR_556</v>
          </cell>
          <cell r="E586" t="str">
            <v>Yaounde</v>
          </cell>
        </row>
        <row r="587">
          <cell r="D587" t="str">
            <v>OST_224</v>
          </cell>
          <cell r="E587" t="str">
            <v>OUEST</v>
          </cell>
        </row>
        <row r="588">
          <cell r="D588" t="str">
            <v>OST_038</v>
          </cell>
          <cell r="E588" t="str">
            <v>OUEST</v>
          </cell>
        </row>
        <row r="589">
          <cell r="D589" t="str">
            <v>EXN_173</v>
          </cell>
          <cell r="E589" t="str">
            <v>EXTREME-NORD</v>
          </cell>
        </row>
        <row r="590">
          <cell r="D590" t="str">
            <v>NRO_009</v>
          </cell>
          <cell r="E590" t="str">
            <v>NORD-OUEST</v>
          </cell>
        </row>
        <row r="591">
          <cell r="D591" t="str">
            <v>LIT_735</v>
          </cell>
          <cell r="E591" t="str">
            <v>LITTORAL</v>
          </cell>
        </row>
        <row r="592">
          <cell r="D592" t="str">
            <v>EXN_807</v>
          </cell>
          <cell r="E592" t="str">
            <v>EXTREME-NORD</v>
          </cell>
        </row>
        <row r="593">
          <cell r="D593" t="str">
            <v>EXN_021</v>
          </cell>
          <cell r="E593" t="str">
            <v>EXTREME-NORD</v>
          </cell>
        </row>
        <row r="594">
          <cell r="D594" t="str">
            <v>NRO_258</v>
          </cell>
          <cell r="E594" t="str">
            <v>NORD-OUEST</v>
          </cell>
        </row>
        <row r="595">
          <cell r="D595" t="str">
            <v>EXN_041</v>
          </cell>
          <cell r="E595" t="str">
            <v>EXTREME-NORD</v>
          </cell>
        </row>
        <row r="596">
          <cell r="D596" t="str">
            <v>NRO_098</v>
          </cell>
          <cell r="E596" t="str">
            <v>NORD-OUEST</v>
          </cell>
        </row>
        <row r="597">
          <cell r="D597" t="str">
            <v>NRO_043</v>
          </cell>
          <cell r="E597" t="str">
            <v>NORD-OUEST</v>
          </cell>
        </row>
        <row r="598">
          <cell r="D598" t="str">
            <v>NRO_018</v>
          </cell>
          <cell r="E598" t="str">
            <v>NORD-OUEST</v>
          </cell>
        </row>
        <row r="599">
          <cell r="D599" t="str">
            <v>OST_222</v>
          </cell>
          <cell r="E599" t="str">
            <v>OUEST</v>
          </cell>
        </row>
        <row r="600">
          <cell r="D600" t="str">
            <v>SUD_127</v>
          </cell>
          <cell r="E600" t="str">
            <v>CENTRE</v>
          </cell>
        </row>
        <row r="601">
          <cell r="D601" t="str">
            <v>ADM_144</v>
          </cell>
          <cell r="E601" t="str">
            <v>ADAMAOUA</v>
          </cell>
        </row>
        <row r="602">
          <cell r="D602" t="str">
            <v>OST_126</v>
          </cell>
          <cell r="E602" t="str">
            <v>OUEST</v>
          </cell>
        </row>
        <row r="603">
          <cell r="D603" t="str">
            <v>NRD_070</v>
          </cell>
          <cell r="E603" t="str">
            <v>NORD</v>
          </cell>
        </row>
        <row r="604">
          <cell r="D604" t="str">
            <v>SUO_237</v>
          </cell>
          <cell r="E604" t="str">
            <v>SUD-OUEST</v>
          </cell>
        </row>
        <row r="605">
          <cell r="D605" t="str">
            <v>LIT_120</v>
          </cell>
          <cell r="E605" t="str">
            <v>Douala</v>
          </cell>
        </row>
        <row r="606">
          <cell r="D606" t="str">
            <v>CTR_583</v>
          </cell>
          <cell r="E606" t="str">
            <v>Yaounde</v>
          </cell>
        </row>
        <row r="607">
          <cell r="D607" t="str">
            <v>CTR_546</v>
          </cell>
          <cell r="E607" t="str">
            <v>CENTRE</v>
          </cell>
        </row>
        <row r="608">
          <cell r="D608" t="str">
            <v>CTR_547</v>
          </cell>
          <cell r="E608" t="str">
            <v>CENTRE</v>
          </cell>
        </row>
        <row r="609">
          <cell r="D609" t="str">
            <v>OST_195</v>
          </cell>
          <cell r="E609" t="str">
            <v>OUEST</v>
          </cell>
        </row>
        <row r="610">
          <cell r="D610" t="str">
            <v>SUO_165</v>
          </cell>
          <cell r="E610" t="str">
            <v>SUD-OUEST</v>
          </cell>
        </row>
        <row r="611">
          <cell r="D611" t="str">
            <v>EST_048</v>
          </cell>
          <cell r="E611" t="str">
            <v>CENTRE</v>
          </cell>
        </row>
        <row r="612">
          <cell r="D612" t="str">
            <v>CTR_784</v>
          </cell>
          <cell r="E612" t="str">
            <v>CENTRE</v>
          </cell>
        </row>
        <row r="613">
          <cell r="D613" t="str">
            <v>SUO_112</v>
          </cell>
          <cell r="E613" t="str">
            <v>SUD-OUEST</v>
          </cell>
        </row>
        <row r="614">
          <cell r="D614" t="str">
            <v>SUO_231</v>
          </cell>
          <cell r="E614" t="str">
            <v>SUD-OUEST</v>
          </cell>
        </row>
        <row r="615">
          <cell r="D615" t="str">
            <v>SUO_006</v>
          </cell>
          <cell r="E615" t="str">
            <v>SUD-OUEST</v>
          </cell>
        </row>
        <row r="616">
          <cell r="D616" t="str">
            <v>SUO_217</v>
          </cell>
          <cell r="E616" t="str">
            <v>SUD-OUEST</v>
          </cell>
        </row>
        <row r="617">
          <cell r="D617" t="str">
            <v>OST_075</v>
          </cell>
          <cell r="E617" t="str">
            <v>Bafoussam</v>
          </cell>
        </row>
        <row r="618">
          <cell r="D618" t="str">
            <v>EXN_125</v>
          </cell>
          <cell r="E618" t="str">
            <v>EXTREME-NORD</v>
          </cell>
        </row>
        <row r="619">
          <cell r="D619" t="str">
            <v>ADM_068</v>
          </cell>
          <cell r="E619" t="str">
            <v>ADAMAOUA</v>
          </cell>
        </row>
        <row r="620">
          <cell r="D620" t="str">
            <v>SUD_069</v>
          </cell>
          <cell r="E620" t="str">
            <v>CENTRE</v>
          </cell>
        </row>
        <row r="621">
          <cell r="D621" t="str">
            <v>EST_041</v>
          </cell>
          <cell r="E621" t="str">
            <v>CENTRE</v>
          </cell>
        </row>
        <row r="622">
          <cell r="D622" t="str">
            <v>EXN_100</v>
          </cell>
          <cell r="E622" t="str">
            <v>EXTREME-NORD</v>
          </cell>
        </row>
        <row r="623">
          <cell r="D623" t="str">
            <v>OST_294</v>
          </cell>
          <cell r="E623" t="str">
            <v>OUEST</v>
          </cell>
        </row>
        <row r="624">
          <cell r="D624" t="str">
            <v>CTR_177</v>
          </cell>
          <cell r="E624" t="str">
            <v>CENTRE</v>
          </cell>
        </row>
        <row r="625">
          <cell r="D625" t="str">
            <v>EST_018</v>
          </cell>
          <cell r="E625" t="str">
            <v>CENTRE</v>
          </cell>
        </row>
        <row r="626">
          <cell r="D626" t="str">
            <v>CTR_427</v>
          </cell>
          <cell r="E626" t="str">
            <v>Yaounde</v>
          </cell>
        </row>
        <row r="627">
          <cell r="D627" t="str">
            <v>LIT_313</v>
          </cell>
          <cell r="E627" t="str">
            <v>LITTORAL</v>
          </cell>
        </row>
        <row r="628">
          <cell r="D628" t="str">
            <v>EST_001</v>
          </cell>
          <cell r="E628" t="str">
            <v>CENTRE</v>
          </cell>
        </row>
        <row r="629">
          <cell r="D629" t="str">
            <v>LIT_671</v>
          </cell>
          <cell r="E629" t="str">
            <v>Douala</v>
          </cell>
        </row>
        <row r="630">
          <cell r="D630" t="str">
            <v>LIT_736</v>
          </cell>
          <cell r="E630" t="str">
            <v>Douala</v>
          </cell>
        </row>
        <row r="631">
          <cell r="D631" t="str">
            <v>LIT_287</v>
          </cell>
          <cell r="E631" t="str">
            <v>Douala</v>
          </cell>
        </row>
        <row r="632">
          <cell r="D632" t="str">
            <v>CTR_598</v>
          </cell>
          <cell r="E632" t="str">
            <v>Yaounde</v>
          </cell>
        </row>
        <row r="633">
          <cell r="D633" t="str">
            <v>LIT_582</v>
          </cell>
          <cell r="E633" t="str">
            <v>Douala</v>
          </cell>
        </row>
        <row r="634">
          <cell r="D634" t="str">
            <v>CTR_050</v>
          </cell>
          <cell r="E634" t="str">
            <v>Yaounde</v>
          </cell>
        </row>
        <row r="635">
          <cell r="D635" t="str">
            <v>CTR_874</v>
          </cell>
          <cell r="E635" t="str">
            <v>Yaounde</v>
          </cell>
        </row>
        <row r="636">
          <cell r="D636" t="str">
            <v>CTR_519</v>
          </cell>
          <cell r="E636" t="str">
            <v>Yaounde</v>
          </cell>
        </row>
        <row r="637">
          <cell r="D637" t="str">
            <v>CTR_579</v>
          </cell>
          <cell r="E637" t="str">
            <v>Yaounde</v>
          </cell>
        </row>
        <row r="638">
          <cell r="D638" t="str">
            <v>CTR_488</v>
          </cell>
          <cell r="E638" t="str">
            <v>Yaounde</v>
          </cell>
        </row>
        <row r="639">
          <cell r="D639" t="str">
            <v>NRO_030</v>
          </cell>
          <cell r="E639" t="str">
            <v>NORD-OUEST</v>
          </cell>
        </row>
        <row r="640">
          <cell r="D640" t="str">
            <v>SUO_101</v>
          </cell>
          <cell r="E640" t="str">
            <v>SUD-OUEST</v>
          </cell>
        </row>
        <row r="641">
          <cell r="D641" t="str">
            <v>LIT_674</v>
          </cell>
          <cell r="E641" t="str">
            <v>Douala</v>
          </cell>
        </row>
        <row r="642">
          <cell r="D642" t="str">
            <v>LIT_615</v>
          </cell>
          <cell r="E642" t="str">
            <v>Douala</v>
          </cell>
        </row>
        <row r="643">
          <cell r="D643" t="str">
            <v>NRD_259</v>
          </cell>
          <cell r="E643" t="str">
            <v>NORD</v>
          </cell>
        </row>
        <row r="644">
          <cell r="D644" t="str">
            <v>OST_220</v>
          </cell>
          <cell r="E644" t="str">
            <v>OUEST</v>
          </cell>
        </row>
        <row r="645">
          <cell r="D645" t="str">
            <v>CTR_654</v>
          </cell>
          <cell r="E645" t="str">
            <v>Yaounde</v>
          </cell>
        </row>
        <row r="646">
          <cell r="D646" t="str">
            <v>NRD_067</v>
          </cell>
          <cell r="E646" t="str">
            <v>Garoua</v>
          </cell>
        </row>
        <row r="647">
          <cell r="D647" t="str">
            <v>SUO_180</v>
          </cell>
          <cell r="E647" t="str">
            <v>SUD-OUEST</v>
          </cell>
        </row>
        <row r="648">
          <cell r="D648" t="str">
            <v>LIT_217</v>
          </cell>
          <cell r="E648" t="str">
            <v>Douala</v>
          </cell>
        </row>
        <row r="649">
          <cell r="D649" t="str">
            <v>SUO_048</v>
          </cell>
          <cell r="E649" t="str">
            <v>SUD-OUEST</v>
          </cell>
        </row>
        <row r="650">
          <cell r="D650" t="str">
            <v>NRD_163</v>
          </cell>
          <cell r="E650" t="str">
            <v>Garoua</v>
          </cell>
        </row>
        <row r="651">
          <cell r="D651" t="str">
            <v>CTR_639</v>
          </cell>
          <cell r="E651" t="str">
            <v>Yaounde</v>
          </cell>
        </row>
        <row r="652">
          <cell r="D652" t="str">
            <v>CTR_707</v>
          </cell>
          <cell r="E652" t="str">
            <v>Yaounde</v>
          </cell>
        </row>
        <row r="653">
          <cell r="D653" t="str">
            <v>SUD_076</v>
          </cell>
          <cell r="E653" t="str">
            <v>LITTORAL</v>
          </cell>
        </row>
        <row r="654">
          <cell r="D654" t="str">
            <v>NRD_089</v>
          </cell>
          <cell r="E654" t="str">
            <v>NORD</v>
          </cell>
        </row>
        <row r="655">
          <cell r="D655" t="str">
            <v>SUO_190</v>
          </cell>
          <cell r="E655" t="str">
            <v>SUD-OUEST</v>
          </cell>
        </row>
        <row r="656">
          <cell r="D656" t="str">
            <v>NRO_121</v>
          </cell>
          <cell r="E656" t="str">
            <v>NORD-OUEST</v>
          </cell>
        </row>
        <row r="657">
          <cell r="D657" t="str">
            <v>NRD_062</v>
          </cell>
          <cell r="E657" t="str">
            <v>Garoua</v>
          </cell>
        </row>
        <row r="658">
          <cell r="D658" t="str">
            <v>SUD_245</v>
          </cell>
          <cell r="E658" t="str">
            <v>CENTRE</v>
          </cell>
        </row>
        <row r="659">
          <cell r="D659" t="str">
            <v>CTR_712</v>
          </cell>
          <cell r="E659" t="str">
            <v>Yaounde</v>
          </cell>
        </row>
        <row r="660">
          <cell r="D660" t="str">
            <v>EXN_082</v>
          </cell>
          <cell r="E660" t="str">
            <v>Maroua</v>
          </cell>
        </row>
        <row r="661">
          <cell r="D661" t="str">
            <v>ADM_156</v>
          </cell>
          <cell r="E661" t="str">
            <v>CENTRE</v>
          </cell>
        </row>
        <row r="662">
          <cell r="D662" t="str">
            <v>NRO_127</v>
          </cell>
          <cell r="E662" t="str">
            <v>NORD-OUEST</v>
          </cell>
        </row>
        <row r="663">
          <cell r="D663" t="str">
            <v>ADM_004</v>
          </cell>
          <cell r="E663" t="str">
            <v>ADAMAOUA</v>
          </cell>
        </row>
        <row r="664">
          <cell r="D664" t="str">
            <v>EXN_197</v>
          </cell>
          <cell r="E664" t="str">
            <v>Maroua</v>
          </cell>
        </row>
        <row r="665">
          <cell r="D665" t="str">
            <v>SUD_081</v>
          </cell>
          <cell r="E665" t="str">
            <v>LITTORAL</v>
          </cell>
        </row>
        <row r="666">
          <cell r="D666" t="str">
            <v>LIT_261</v>
          </cell>
          <cell r="E666" t="str">
            <v>Douala</v>
          </cell>
        </row>
        <row r="667">
          <cell r="D667" t="str">
            <v>OST_297</v>
          </cell>
          <cell r="E667" t="str">
            <v>OUEST</v>
          </cell>
        </row>
        <row r="668">
          <cell r="D668" t="str">
            <v>OST_229</v>
          </cell>
          <cell r="E668" t="str">
            <v>OUEST</v>
          </cell>
        </row>
        <row r="669">
          <cell r="D669" t="str">
            <v>LIT_095</v>
          </cell>
          <cell r="E669" t="str">
            <v>Douala</v>
          </cell>
        </row>
        <row r="670">
          <cell r="D670" t="str">
            <v>LIT_655</v>
          </cell>
          <cell r="E670" t="str">
            <v>Douala</v>
          </cell>
        </row>
        <row r="671">
          <cell r="D671" t="str">
            <v>OST_112</v>
          </cell>
          <cell r="E671" t="str">
            <v>OUEST</v>
          </cell>
        </row>
        <row r="672">
          <cell r="D672" t="str">
            <v>CTR_261</v>
          </cell>
          <cell r="E672" t="str">
            <v>Yaounde</v>
          </cell>
        </row>
        <row r="673">
          <cell r="D673" t="str">
            <v>NRD_097</v>
          </cell>
          <cell r="E673" t="str">
            <v>Garoua</v>
          </cell>
        </row>
        <row r="674">
          <cell r="D674" t="str">
            <v>CTR_468</v>
          </cell>
          <cell r="E674" t="str">
            <v>Yaounde</v>
          </cell>
        </row>
        <row r="675">
          <cell r="D675" t="str">
            <v>LIT_728</v>
          </cell>
          <cell r="E675" t="str">
            <v>Douala</v>
          </cell>
        </row>
        <row r="676">
          <cell r="D676" t="str">
            <v>CTR_954</v>
          </cell>
          <cell r="E676" t="str">
            <v>Yaounde</v>
          </cell>
        </row>
        <row r="677">
          <cell r="D677" t="str">
            <v>NRO_005</v>
          </cell>
          <cell r="E677" t="str">
            <v>NORD-OUEST</v>
          </cell>
        </row>
        <row r="678">
          <cell r="D678" t="str">
            <v>SUO_131</v>
          </cell>
          <cell r="E678" t="str">
            <v>SUD-OUEST</v>
          </cell>
        </row>
        <row r="679">
          <cell r="D679" t="str">
            <v>NRO_032</v>
          </cell>
          <cell r="E679" t="str">
            <v>NORD-OUEST</v>
          </cell>
        </row>
        <row r="680">
          <cell r="D680" t="str">
            <v>LIT_116</v>
          </cell>
          <cell r="E680" t="str">
            <v>LITTORAL</v>
          </cell>
        </row>
        <row r="681">
          <cell r="D681" t="str">
            <v>CTR_668</v>
          </cell>
          <cell r="E681" t="str">
            <v>Yaounde</v>
          </cell>
        </row>
        <row r="682">
          <cell r="D682" t="str">
            <v>NRO_031</v>
          </cell>
          <cell r="E682" t="str">
            <v>NORD-OUEST</v>
          </cell>
        </row>
        <row r="683">
          <cell r="D683" t="str">
            <v>NRD_154</v>
          </cell>
          <cell r="E683" t="str">
            <v>NORD</v>
          </cell>
        </row>
        <row r="684">
          <cell r="D684" t="str">
            <v>NRD_149</v>
          </cell>
          <cell r="E684" t="str">
            <v>Garoua</v>
          </cell>
        </row>
        <row r="685">
          <cell r="D685" t="str">
            <v>CTR_529</v>
          </cell>
          <cell r="E685" t="str">
            <v>Yaounde</v>
          </cell>
        </row>
        <row r="686">
          <cell r="D686" t="str">
            <v>ADM_036</v>
          </cell>
          <cell r="E686" t="str">
            <v>Ngaoundere</v>
          </cell>
        </row>
        <row r="687">
          <cell r="D687" t="str">
            <v>CTR_417</v>
          </cell>
          <cell r="E687" t="str">
            <v>Yaounde</v>
          </cell>
        </row>
        <row r="688">
          <cell r="D688" t="str">
            <v>ADM_037</v>
          </cell>
          <cell r="E688" t="str">
            <v>ADAMAOUA</v>
          </cell>
        </row>
        <row r="689">
          <cell r="D689" t="str">
            <v>LIT_610</v>
          </cell>
          <cell r="E689" t="str">
            <v>Douala</v>
          </cell>
        </row>
        <row r="690">
          <cell r="D690" t="str">
            <v>LIT_249</v>
          </cell>
          <cell r="E690" t="str">
            <v>Douala</v>
          </cell>
        </row>
        <row r="691">
          <cell r="D691" t="str">
            <v>LIT_763</v>
          </cell>
          <cell r="E691" t="str">
            <v>Douala</v>
          </cell>
        </row>
        <row r="692">
          <cell r="D692" t="str">
            <v>EXN_233</v>
          </cell>
          <cell r="E692" t="str">
            <v>Maroua</v>
          </cell>
        </row>
        <row r="693">
          <cell r="D693" t="str">
            <v>EXN_157</v>
          </cell>
          <cell r="E693" t="str">
            <v>EXTREME-NORD</v>
          </cell>
        </row>
        <row r="694">
          <cell r="D694" t="str">
            <v>ADM_172</v>
          </cell>
          <cell r="E694" t="str">
            <v>Ngaoundere</v>
          </cell>
        </row>
        <row r="695">
          <cell r="D695" t="str">
            <v>ADM_164</v>
          </cell>
          <cell r="E695" t="str">
            <v>Ngaoundere</v>
          </cell>
        </row>
        <row r="696">
          <cell r="D696" t="str">
            <v>CTR_475</v>
          </cell>
          <cell r="E696" t="str">
            <v>Yaounde</v>
          </cell>
        </row>
        <row r="697">
          <cell r="D697" t="str">
            <v>LIT_482</v>
          </cell>
          <cell r="E697" t="str">
            <v>Douala</v>
          </cell>
        </row>
        <row r="698">
          <cell r="D698" t="str">
            <v>CTR_726</v>
          </cell>
          <cell r="E698" t="str">
            <v>Yaounde</v>
          </cell>
        </row>
        <row r="699">
          <cell r="D699" t="str">
            <v>CTR_1057</v>
          </cell>
          <cell r="E699" t="str">
            <v>Yaounde</v>
          </cell>
        </row>
        <row r="700">
          <cell r="D700" t="str">
            <v>CTR_056</v>
          </cell>
          <cell r="E700" t="str">
            <v>Yaounde</v>
          </cell>
        </row>
        <row r="701">
          <cell r="D701" t="str">
            <v>LIT_374</v>
          </cell>
          <cell r="E701" t="str">
            <v>Douala</v>
          </cell>
        </row>
        <row r="702">
          <cell r="D702" t="str">
            <v>ADM_142</v>
          </cell>
          <cell r="E702" t="str">
            <v>ADAMAOUA</v>
          </cell>
        </row>
        <row r="703">
          <cell r="D703" t="str">
            <v>LIT_741</v>
          </cell>
          <cell r="E703" t="str">
            <v>Douala</v>
          </cell>
        </row>
        <row r="704">
          <cell r="D704" t="str">
            <v>EXN_085</v>
          </cell>
          <cell r="E704" t="str">
            <v>Maroua</v>
          </cell>
        </row>
        <row r="705">
          <cell r="D705" t="str">
            <v>NRO_063</v>
          </cell>
          <cell r="E705" t="str">
            <v>NORD-OUEST</v>
          </cell>
        </row>
        <row r="706">
          <cell r="D706" t="str">
            <v>CTR_322</v>
          </cell>
          <cell r="E706" t="str">
            <v>Yaounde</v>
          </cell>
        </row>
        <row r="707">
          <cell r="D707" t="str">
            <v>LIT_614</v>
          </cell>
          <cell r="E707" t="str">
            <v>Douala</v>
          </cell>
        </row>
        <row r="708">
          <cell r="D708" t="str">
            <v>LIT_678</v>
          </cell>
          <cell r="E708" t="str">
            <v>Douala</v>
          </cell>
        </row>
        <row r="709">
          <cell r="D709" t="str">
            <v>CTR_007</v>
          </cell>
          <cell r="E709" t="str">
            <v>Yaounde</v>
          </cell>
        </row>
        <row r="710">
          <cell r="D710" t="str">
            <v>CTR_011</v>
          </cell>
          <cell r="E710" t="str">
            <v>Yaounde</v>
          </cell>
        </row>
        <row r="711">
          <cell r="D711" t="str">
            <v>EXN_017</v>
          </cell>
          <cell r="E711" t="str">
            <v>EXTREME-NORD</v>
          </cell>
        </row>
        <row r="712">
          <cell r="D712" t="str">
            <v>CTR_367</v>
          </cell>
          <cell r="E712" t="str">
            <v>CENTRE</v>
          </cell>
        </row>
        <row r="713">
          <cell r="D713" t="str">
            <v>EXN_096</v>
          </cell>
          <cell r="E713" t="str">
            <v>EXTREME-NORD</v>
          </cell>
        </row>
        <row r="714">
          <cell r="D714" t="str">
            <v>NRO_034</v>
          </cell>
          <cell r="E714" t="str">
            <v>NORD-OUEST</v>
          </cell>
        </row>
        <row r="715">
          <cell r="D715" t="str">
            <v>NRO_246</v>
          </cell>
          <cell r="E715" t="str">
            <v>NORD-OUEST</v>
          </cell>
        </row>
        <row r="716">
          <cell r="D716" t="str">
            <v>NRO_058</v>
          </cell>
          <cell r="E716" t="str">
            <v>NORD-OUEST</v>
          </cell>
        </row>
        <row r="717">
          <cell r="D717" t="str">
            <v>NRO_239</v>
          </cell>
          <cell r="E717" t="str">
            <v>NORD-OUEST</v>
          </cell>
        </row>
        <row r="718">
          <cell r="D718" t="str">
            <v>NRO_233</v>
          </cell>
          <cell r="E718" t="str">
            <v>NORD-OUEST</v>
          </cell>
        </row>
        <row r="719">
          <cell r="D719" t="str">
            <v>OST_096</v>
          </cell>
          <cell r="E719" t="str">
            <v>OUEST</v>
          </cell>
        </row>
        <row r="720">
          <cell r="D720" t="str">
            <v>EXN_146</v>
          </cell>
          <cell r="E720" t="str">
            <v>Maroua</v>
          </cell>
        </row>
        <row r="721">
          <cell r="D721" t="str">
            <v>NRO_256</v>
          </cell>
          <cell r="E721" t="str">
            <v>NORD-OUEST</v>
          </cell>
        </row>
        <row r="722">
          <cell r="D722" t="str">
            <v>CTR_214</v>
          </cell>
          <cell r="E722" t="str">
            <v>Yaounde</v>
          </cell>
        </row>
        <row r="723">
          <cell r="D723" t="str">
            <v>ADM_180</v>
          </cell>
          <cell r="E723" t="str">
            <v>Ngaoundere</v>
          </cell>
        </row>
        <row r="724">
          <cell r="D724" t="str">
            <v>CTR_248</v>
          </cell>
          <cell r="E724" t="str">
            <v>Yaounde</v>
          </cell>
        </row>
        <row r="725">
          <cell r="D725" t="str">
            <v>EXN_046</v>
          </cell>
          <cell r="E725" t="str">
            <v>Maroua</v>
          </cell>
        </row>
        <row r="726">
          <cell r="D726" t="str">
            <v>NRO_088</v>
          </cell>
          <cell r="E726" t="str">
            <v>NORD-OUEST</v>
          </cell>
        </row>
        <row r="727">
          <cell r="D727" t="str">
            <v>EXN_141</v>
          </cell>
          <cell r="E727" t="str">
            <v>EXTREME-NORD</v>
          </cell>
        </row>
        <row r="728">
          <cell r="D728" t="str">
            <v>SUO_216</v>
          </cell>
          <cell r="E728" t="str">
            <v>SUD-OUEST</v>
          </cell>
        </row>
        <row r="729">
          <cell r="D729" t="str">
            <v>ADM_131</v>
          </cell>
          <cell r="E729" t="str">
            <v>Ngaoundere</v>
          </cell>
        </row>
        <row r="730">
          <cell r="D730" t="str">
            <v>CTR_302</v>
          </cell>
          <cell r="E730" t="str">
            <v>CENTRE</v>
          </cell>
        </row>
        <row r="731">
          <cell r="D731" t="str">
            <v>LIT_445</v>
          </cell>
          <cell r="E731" t="str">
            <v>Douala</v>
          </cell>
        </row>
        <row r="732">
          <cell r="D732" t="str">
            <v>SUO_233</v>
          </cell>
          <cell r="E732" t="str">
            <v>SUD-OUEST</v>
          </cell>
        </row>
        <row r="733">
          <cell r="D733" t="str">
            <v>ADM_057</v>
          </cell>
          <cell r="E733" t="str">
            <v>Ngaoundere</v>
          </cell>
        </row>
        <row r="734">
          <cell r="D734" t="str">
            <v>NRD_147</v>
          </cell>
          <cell r="E734" t="str">
            <v>NORD</v>
          </cell>
        </row>
        <row r="735">
          <cell r="D735" t="str">
            <v>SUD_094</v>
          </cell>
          <cell r="E735" t="str">
            <v>LITTORAL</v>
          </cell>
        </row>
        <row r="736">
          <cell r="D736" t="str">
            <v>CTR_643</v>
          </cell>
          <cell r="E736" t="str">
            <v>Yaounde</v>
          </cell>
        </row>
        <row r="737">
          <cell r="D737" t="str">
            <v>LIT_009</v>
          </cell>
          <cell r="E737" t="str">
            <v>Douala</v>
          </cell>
        </row>
        <row r="738">
          <cell r="D738" t="str">
            <v>CTR_725</v>
          </cell>
          <cell r="E738" t="str">
            <v>Yaounde</v>
          </cell>
        </row>
        <row r="739">
          <cell r="D739" t="str">
            <v>CTR_434</v>
          </cell>
          <cell r="E739" t="str">
            <v>CENTRE</v>
          </cell>
        </row>
        <row r="740">
          <cell r="D740" t="str">
            <v>CTR_096</v>
          </cell>
          <cell r="E740" t="str">
            <v>Yaounde</v>
          </cell>
        </row>
        <row r="741">
          <cell r="D741" t="str">
            <v>CTR_320</v>
          </cell>
          <cell r="E741" t="str">
            <v>Yaounde</v>
          </cell>
        </row>
        <row r="742">
          <cell r="D742" t="str">
            <v>CTR_128</v>
          </cell>
          <cell r="E742" t="str">
            <v>Yaounde</v>
          </cell>
        </row>
        <row r="743">
          <cell r="D743" t="str">
            <v>NRO_135</v>
          </cell>
          <cell r="E743" t="str">
            <v>NORD-OUEST</v>
          </cell>
        </row>
        <row r="744">
          <cell r="D744" t="str">
            <v>CTR_303</v>
          </cell>
          <cell r="E744" t="str">
            <v>CENTRE</v>
          </cell>
        </row>
        <row r="745">
          <cell r="D745" t="str">
            <v>CTR_1055</v>
          </cell>
          <cell r="E745" t="str">
            <v>Yaounde</v>
          </cell>
        </row>
        <row r="746">
          <cell r="D746" t="str">
            <v>NRD_024</v>
          </cell>
          <cell r="E746" t="str">
            <v>NORD</v>
          </cell>
        </row>
        <row r="747">
          <cell r="D747" t="str">
            <v>CTR_132</v>
          </cell>
          <cell r="E747" t="str">
            <v>Yaounde</v>
          </cell>
        </row>
        <row r="748">
          <cell r="D748" t="str">
            <v>EXN_156</v>
          </cell>
          <cell r="E748" t="str">
            <v>Maroua</v>
          </cell>
        </row>
        <row r="749">
          <cell r="D749" t="str">
            <v>LIT_366</v>
          </cell>
          <cell r="E749" t="str">
            <v>Douala</v>
          </cell>
        </row>
        <row r="750">
          <cell r="D750" t="str">
            <v>SUO_210</v>
          </cell>
          <cell r="E750" t="str">
            <v>SUD-OUEST</v>
          </cell>
        </row>
        <row r="751">
          <cell r="D751" t="str">
            <v>LIT_686</v>
          </cell>
          <cell r="E751" t="str">
            <v>Douala</v>
          </cell>
        </row>
        <row r="752">
          <cell r="D752" t="str">
            <v>OST_214</v>
          </cell>
          <cell r="E752" t="str">
            <v>Bafoussam</v>
          </cell>
        </row>
        <row r="753">
          <cell r="D753" t="str">
            <v>SUD_079</v>
          </cell>
          <cell r="E753" t="str">
            <v>CENTRE</v>
          </cell>
        </row>
        <row r="754">
          <cell r="D754" t="str">
            <v>NRO_119</v>
          </cell>
          <cell r="E754" t="str">
            <v>NORD-OUEST</v>
          </cell>
        </row>
        <row r="755">
          <cell r="D755" t="str">
            <v>LIT_417</v>
          </cell>
          <cell r="E755" t="str">
            <v>Douala</v>
          </cell>
        </row>
        <row r="756">
          <cell r="D756" t="str">
            <v>ADM_109</v>
          </cell>
          <cell r="E756" t="str">
            <v>ADAMAOUA</v>
          </cell>
        </row>
        <row r="757">
          <cell r="D757" t="str">
            <v>CTR_159</v>
          </cell>
          <cell r="E757" t="str">
            <v>Yaounde</v>
          </cell>
        </row>
        <row r="758">
          <cell r="D758" t="str">
            <v>CTR_867</v>
          </cell>
          <cell r="E758" t="str">
            <v>CENTRE</v>
          </cell>
        </row>
        <row r="759">
          <cell r="D759" t="str">
            <v>CTR_064</v>
          </cell>
          <cell r="E759" t="str">
            <v>Yaounde</v>
          </cell>
        </row>
        <row r="760">
          <cell r="D760" t="str">
            <v>CTR_200</v>
          </cell>
          <cell r="E760" t="str">
            <v>Yaounde</v>
          </cell>
        </row>
        <row r="761">
          <cell r="D761" t="str">
            <v>CTR_130</v>
          </cell>
          <cell r="E761" t="str">
            <v>Yaounde</v>
          </cell>
        </row>
        <row r="762">
          <cell r="D762" t="str">
            <v>CTR_521</v>
          </cell>
          <cell r="E762" t="str">
            <v>Yaounde</v>
          </cell>
        </row>
        <row r="763">
          <cell r="D763" t="str">
            <v>CTR_872</v>
          </cell>
          <cell r="E763" t="str">
            <v>CENTRE</v>
          </cell>
        </row>
        <row r="764">
          <cell r="D764" t="str">
            <v>LIT_212</v>
          </cell>
          <cell r="E764" t="str">
            <v>LITTORAL</v>
          </cell>
        </row>
        <row r="765">
          <cell r="D765" t="str">
            <v>EXN_145</v>
          </cell>
          <cell r="E765" t="str">
            <v>Maroua</v>
          </cell>
        </row>
        <row r="766">
          <cell r="D766" t="str">
            <v>LIT_771</v>
          </cell>
          <cell r="E766" t="str">
            <v>Douala</v>
          </cell>
        </row>
        <row r="767">
          <cell r="D767" t="str">
            <v>OST_002</v>
          </cell>
          <cell r="E767" t="str">
            <v>Bafoussam</v>
          </cell>
        </row>
        <row r="768">
          <cell r="D768" t="str">
            <v>OST_115</v>
          </cell>
          <cell r="E768" t="str">
            <v>OUEST</v>
          </cell>
        </row>
        <row r="769">
          <cell r="D769" t="str">
            <v>CTR_062</v>
          </cell>
          <cell r="E769" t="str">
            <v>CENTRE</v>
          </cell>
        </row>
        <row r="770">
          <cell r="D770" t="str">
            <v>ADM_026</v>
          </cell>
          <cell r="E770" t="str">
            <v>Ngaoundere</v>
          </cell>
        </row>
        <row r="771">
          <cell r="D771" t="str">
            <v>CTR_195</v>
          </cell>
          <cell r="E771" t="str">
            <v>Yaounde</v>
          </cell>
        </row>
        <row r="772">
          <cell r="D772" t="str">
            <v>OST_067</v>
          </cell>
          <cell r="E772" t="str">
            <v>OUEST</v>
          </cell>
        </row>
        <row r="773">
          <cell r="D773" t="str">
            <v>EXN_052</v>
          </cell>
          <cell r="E773" t="str">
            <v>EXTREME-NORD</v>
          </cell>
        </row>
        <row r="774">
          <cell r="D774" t="str">
            <v>LIT_446</v>
          </cell>
          <cell r="E774" t="str">
            <v>Douala</v>
          </cell>
        </row>
        <row r="775">
          <cell r="D775" t="str">
            <v>OST_009</v>
          </cell>
          <cell r="E775" t="str">
            <v>OUEST</v>
          </cell>
        </row>
        <row r="776">
          <cell r="D776" t="str">
            <v>ADM_076</v>
          </cell>
          <cell r="E776" t="str">
            <v>Ngaoundere</v>
          </cell>
        </row>
        <row r="777">
          <cell r="D777" t="str">
            <v>OST_165</v>
          </cell>
          <cell r="E777" t="str">
            <v>OUEST</v>
          </cell>
        </row>
        <row r="778">
          <cell r="D778" t="str">
            <v>OST_251</v>
          </cell>
          <cell r="E778" t="str">
            <v>OUEST</v>
          </cell>
        </row>
        <row r="779">
          <cell r="D779" t="str">
            <v>LIT_136</v>
          </cell>
          <cell r="E779" t="str">
            <v>LITTORAL</v>
          </cell>
        </row>
        <row r="780">
          <cell r="D780" t="str">
            <v>SUO_071</v>
          </cell>
          <cell r="E780" t="str">
            <v>SUD-OUEST</v>
          </cell>
        </row>
        <row r="781">
          <cell r="D781" t="str">
            <v>EXN_071</v>
          </cell>
          <cell r="E781" t="str">
            <v>Maroua</v>
          </cell>
        </row>
        <row r="782">
          <cell r="D782" t="str">
            <v>ADM_082</v>
          </cell>
          <cell r="E782" t="str">
            <v>ADAMAOUA</v>
          </cell>
        </row>
        <row r="783">
          <cell r="D783" t="str">
            <v>NRD_158</v>
          </cell>
          <cell r="E783" t="str">
            <v>Garoua</v>
          </cell>
        </row>
        <row r="784">
          <cell r="D784" t="str">
            <v>NRD_088</v>
          </cell>
          <cell r="E784" t="str">
            <v>NORD</v>
          </cell>
        </row>
        <row r="785">
          <cell r="D785" t="str">
            <v>CTR_164</v>
          </cell>
          <cell r="E785" t="str">
            <v>Yaounde</v>
          </cell>
        </row>
        <row r="786">
          <cell r="D786" t="str">
            <v>CTR_472</v>
          </cell>
          <cell r="E786" t="str">
            <v>Yaounde</v>
          </cell>
        </row>
        <row r="787">
          <cell r="D787" t="str">
            <v>EST_074</v>
          </cell>
          <cell r="E787" t="str">
            <v>CENTRE</v>
          </cell>
        </row>
        <row r="788">
          <cell r="D788" t="str">
            <v>EST_056</v>
          </cell>
          <cell r="E788" t="str">
            <v>CENTRE</v>
          </cell>
        </row>
        <row r="789">
          <cell r="D789" t="str">
            <v>ADM_099</v>
          </cell>
          <cell r="E789" t="str">
            <v>ADAMAOUA</v>
          </cell>
        </row>
        <row r="790">
          <cell r="D790" t="str">
            <v>EST_071</v>
          </cell>
          <cell r="E790" t="str">
            <v>CENTRE</v>
          </cell>
        </row>
        <row r="791">
          <cell r="D791" t="str">
            <v>ADM_018</v>
          </cell>
          <cell r="E791" t="str">
            <v>Ngaoundere</v>
          </cell>
        </row>
        <row r="792">
          <cell r="D792" t="str">
            <v>LIT_733</v>
          </cell>
          <cell r="E792" t="str">
            <v>Douala</v>
          </cell>
        </row>
        <row r="793">
          <cell r="D793" t="str">
            <v>CTR_079</v>
          </cell>
          <cell r="E793" t="str">
            <v>Yaounde</v>
          </cell>
        </row>
        <row r="794">
          <cell r="D794" t="str">
            <v>SUD_092</v>
          </cell>
          <cell r="E794" t="str">
            <v>CENTRE</v>
          </cell>
        </row>
        <row r="795">
          <cell r="D795" t="str">
            <v>SUD_121</v>
          </cell>
          <cell r="E795" t="str">
            <v>CENTRE</v>
          </cell>
        </row>
        <row r="796">
          <cell r="D796" t="str">
            <v>OST_172</v>
          </cell>
          <cell r="E796" t="str">
            <v>Bafoussam</v>
          </cell>
        </row>
        <row r="797">
          <cell r="D797" t="str">
            <v>LIT_336</v>
          </cell>
          <cell r="E797" t="str">
            <v>Douala</v>
          </cell>
        </row>
        <row r="798">
          <cell r="D798" t="str">
            <v>CTR_655</v>
          </cell>
          <cell r="E798" t="str">
            <v>Yaounde</v>
          </cell>
        </row>
        <row r="799">
          <cell r="D799" t="str">
            <v>EXN_251</v>
          </cell>
          <cell r="E799" t="str">
            <v>EXTREME-NORD</v>
          </cell>
        </row>
        <row r="800">
          <cell r="D800" t="str">
            <v>LIT_514</v>
          </cell>
          <cell r="E800" t="str">
            <v>LITTORAL</v>
          </cell>
        </row>
        <row r="801">
          <cell r="D801" t="str">
            <v>EST_028</v>
          </cell>
          <cell r="E801" t="str">
            <v>CENTRE</v>
          </cell>
        </row>
        <row r="802">
          <cell r="D802" t="str">
            <v>SUO_243</v>
          </cell>
          <cell r="E802" t="str">
            <v>SUD-OUEST</v>
          </cell>
        </row>
        <row r="803">
          <cell r="D803" t="str">
            <v>NRO_253</v>
          </cell>
          <cell r="E803" t="str">
            <v>NORD-OUEST</v>
          </cell>
        </row>
        <row r="804">
          <cell r="D804" t="str">
            <v>SUO_187</v>
          </cell>
          <cell r="E804" t="str">
            <v>SUD-OUEST</v>
          </cell>
        </row>
        <row r="805">
          <cell r="D805" t="str">
            <v>SUO_207</v>
          </cell>
          <cell r="E805" t="str">
            <v>SUD-OUEST</v>
          </cell>
        </row>
        <row r="806">
          <cell r="D806" t="str">
            <v>SUO_109</v>
          </cell>
          <cell r="E806" t="str">
            <v>SUD-OUEST</v>
          </cell>
        </row>
        <row r="807">
          <cell r="D807" t="str">
            <v>EXN_211</v>
          </cell>
          <cell r="E807" t="str">
            <v>EXTREME-NORD</v>
          </cell>
        </row>
        <row r="808">
          <cell r="D808" t="str">
            <v>CTR_748</v>
          </cell>
          <cell r="E808" t="str">
            <v>Yaounde</v>
          </cell>
        </row>
        <row r="809">
          <cell r="D809" t="str">
            <v>LIT_439</v>
          </cell>
          <cell r="E809" t="str">
            <v>Douala</v>
          </cell>
        </row>
        <row r="810">
          <cell r="D810" t="str">
            <v>EXN_207</v>
          </cell>
          <cell r="E810" t="str">
            <v>EXTREME-NORD</v>
          </cell>
        </row>
        <row r="811">
          <cell r="D811" t="str">
            <v>EXN_181</v>
          </cell>
          <cell r="E811" t="str">
            <v>EXTREME-NORD</v>
          </cell>
        </row>
        <row r="812">
          <cell r="D812" t="str">
            <v>EXN_229</v>
          </cell>
          <cell r="E812" t="str">
            <v>EXTREME-NORD</v>
          </cell>
        </row>
        <row r="813">
          <cell r="D813" t="str">
            <v>LIT_183</v>
          </cell>
          <cell r="E813" t="str">
            <v>Douala</v>
          </cell>
        </row>
        <row r="814">
          <cell r="D814" t="str">
            <v>LIT_162</v>
          </cell>
          <cell r="E814" t="str">
            <v>Douala</v>
          </cell>
        </row>
        <row r="815">
          <cell r="D815" t="str">
            <v>SUD_247</v>
          </cell>
          <cell r="E815" t="str">
            <v>CENTRE</v>
          </cell>
        </row>
        <row r="816">
          <cell r="D816" t="str">
            <v>CTR_774</v>
          </cell>
          <cell r="E816" t="str">
            <v>Yaounde</v>
          </cell>
        </row>
        <row r="817">
          <cell r="D817" t="str">
            <v>EXN_215</v>
          </cell>
          <cell r="E817" t="str">
            <v>EXTREME-NORD</v>
          </cell>
        </row>
        <row r="818">
          <cell r="D818" t="str">
            <v>EXN_029</v>
          </cell>
          <cell r="E818" t="str">
            <v>EXTREME-NORD</v>
          </cell>
        </row>
        <row r="819">
          <cell r="D819" t="str">
            <v>CTR_850</v>
          </cell>
          <cell r="E819" t="str">
            <v>Yaounde</v>
          </cell>
        </row>
        <row r="820">
          <cell r="D820" t="str">
            <v>LIT_587</v>
          </cell>
          <cell r="E820" t="str">
            <v>Douala</v>
          </cell>
        </row>
        <row r="821">
          <cell r="D821" t="str">
            <v>NRO_093</v>
          </cell>
          <cell r="E821" t="str">
            <v>NORD-OUEST</v>
          </cell>
        </row>
        <row r="822">
          <cell r="D822" t="str">
            <v>LIT_643</v>
          </cell>
          <cell r="E822" t="str">
            <v>Douala</v>
          </cell>
        </row>
        <row r="823">
          <cell r="D823" t="str">
            <v>EXN_171</v>
          </cell>
          <cell r="E823" t="str">
            <v>EXTREME-NORD</v>
          </cell>
        </row>
        <row r="824">
          <cell r="D824" t="str">
            <v>EST_094</v>
          </cell>
          <cell r="E824" t="str">
            <v>CENTRE</v>
          </cell>
        </row>
        <row r="825">
          <cell r="D825" t="str">
            <v>LIT_168</v>
          </cell>
          <cell r="E825" t="str">
            <v>Douala</v>
          </cell>
        </row>
        <row r="826">
          <cell r="D826" t="str">
            <v>NRD_006</v>
          </cell>
          <cell r="E826" t="str">
            <v>NORD</v>
          </cell>
        </row>
        <row r="827">
          <cell r="D827" t="str">
            <v>SUO_230</v>
          </cell>
          <cell r="E827" t="str">
            <v>SUD-OUEST</v>
          </cell>
        </row>
        <row r="828">
          <cell r="D828" t="str">
            <v>OST_205</v>
          </cell>
          <cell r="E828" t="str">
            <v>OUEST</v>
          </cell>
        </row>
        <row r="829">
          <cell r="D829" t="str">
            <v>NRD_100</v>
          </cell>
          <cell r="E829" t="str">
            <v>NORD</v>
          </cell>
        </row>
        <row r="830">
          <cell r="D830" t="str">
            <v>LIT_179</v>
          </cell>
          <cell r="E830" t="str">
            <v>Douala</v>
          </cell>
        </row>
        <row r="831">
          <cell r="D831" t="str">
            <v>CTR_311</v>
          </cell>
          <cell r="E831" t="str">
            <v>CENTRE</v>
          </cell>
        </row>
        <row r="832">
          <cell r="D832" t="str">
            <v>LIT_402</v>
          </cell>
          <cell r="E832" t="str">
            <v>CENTRE</v>
          </cell>
        </row>
        <row r="833">
          <cell r="D833" t="str">
            <v>SUO_114</v>
          </cell>
          <cell r="E833" t="str">
            <v>SUD-OUEST</v>
          </cell>
        </row>
        <row r="834">
          <cell r="D834" t="str">
            <v>SUO_126</v>
          </cell>
          <cell r="E834" t="str">
            <v>SUD-OUEST</v>
          </cell>
        </row>
        <row r="835">
          <cell r="D835" t="str">
            <v>SUO_115</v>
          </cell>
          <cell r="E835" t="str">
            <v>SUD-OUEST</v>
          </cell>
        </row>
        <row r="836">
          <cell r="D836" t="str">
            <v>SUO_111</v>
          </cell>
          <cell r="E836" t="str">
            <v>SUD-OUEST</v>
          </cell>
        </row>
        <row r="837">
          <cell r="D837" t="str">
            <v>SUO_125</v>
          </cell>
          <cell r="E837" t="str">
            <v>SUD-OUEST</v>
          </cell>
        </row>
        <row r="838">
          <cell r="D838" t="str">
            <v>ADM_075</v>
          </cell>
          <cell r="E838" t="str">
            <v>ADAMAOUA</v>
          </cell>
        </row>
        <row r="839">
          <cell r="D839" t="str">
            <v>NRD_055</v>
          </cell>
          <cell r="E839" t="str">
            <v>NORD</v>
          </cell>
        </row>
        <row r="840">
          <cell r="D840" t="str">
            <v>NRD_056</v>
          </cell>
          <cell r="E840" t="str">
            <v>NORD</v>
          </cell>
        </row>
        <row r="841">
          <cell r="D841" t="str">
            <v>OST_259</v>
          </cell>
          <cell r="E841" t="str">
            <v>OUEST</v>
          </cell>
        </row>
        <row r="842">
          <cell r="D842" t="str">
            <v>EST_072</v>
          </cell>
          <cell r="E842" t="str">
            <v>CENTRE</v>
          </cell>
        </row>
        <row r="843">
          <cell r="D843" t="str">
            <v>LIT_236</v>
          </cell>
          <cell r="E843" t="str">
            <v>Douala</v>
          </cell>
        </row>
        <row r="844">
          <cell r="D844" t="str">
            <v>LIT_074</v>
          </cell>
          <cell r="E844" t="str">
            <v>Douala</v>
          </cell>
        </row>
        <row r="845">
          <cell r="D845" t="str">
            <v>LIT_379</v>
          </cell>
          <cell r="E845" t="str">
            <v>Douala</v>
          </cell>
        </row>
        <row r="846">
          <cell r="D846" t="str">
            <v>LIT_528</v>
          </cell>
          <cell r="E846" t="str">
            <v>Douala</v>
          </cell>
        </row>
        <row r="847">
          <cell r="D847" t="str">
            <v>NRO_131</v>
          </cell>
          <cell r="E847" t="str">
            <v>NORD-OUEST</v>
          </cell>
        </row>
        <row r="848">
          <cell r="D848" t="str">
            <v>LIT_730</v>
          </cell>
          <cell r="E848" t="str">
            <v>Douala</v>
          </cell>
        </row>
        <row r="849">
          <cell r="D849" t="str">
            <v>SUO_220</v>
          </cell>
          <cell r="E849" t="str">
            <v>SUD-OUEST</v>
          </cell>
        </row>
        <row r="850">
          <cell r="D850" t="str">
            <v>LIT_694</v>
          </cell>
          <cell r="E850" t="str">
            <v>Douala</v>
          </cell>
        </row>
        <row r="851">
          <cell r="D851" t="str">
            <v>LIT_034</v>
          </cell>
          <cell r="E851" t="str">
            <v>Douala</v>
          </cell>
        </row>
        <row r="852">
          <cell r="D852" t="str">
            <v>SUO_183</v>
          </cell>
          <cell r="E852" t="str">
            <v>SUD-OUEST</v>
          </cell>
        </row>
        <row r="853">
          <cell r="D853" t="str">
            <v>NRO_064</v>
          </cell>
          <cell r="E853" t="str">
            <v>NORD-OUEST</v>
          </cell>
        </row>
        <row r="854">
          <cell r="D854" t="str">
            <v>NRO_065</v>
          </cell>
          <cell r="E854" t="str">
            <v>NORD-OUEST</v>
          </cell>
        </row>
        <row r="855">
          <cell r="D855" t="str">
            <v>NRO_226</v>
          </cell>
          <cell r="E855" t="str">
            <v>NORD-OUEST</v>
          </cell>
        </row>
        <row r="856">
          <cell r="D856" t="str">
            <v>LIT_641</v>
          </cell>
          <cell r="E856" t="str">
            <v>Douala</v>
          </cell>
        </row>
        <row r="857">
          <cell r="D857" t="str">
            <v>OST_123</v>
          </cell>
          <cell r="E857" t="str">
            <v>OUEST</v>
          </cell>
        </row>
        <row r="858">
          <cell r="D858" t="str">
            <v>CTR_762</v>
          </cell>
          <cell r="E858" t="str">
            <v>Yaounde</v>
          </cell>
        </row>
        <row r="859">
          <cell r="D859" t="str">
            <v>LIT_407</v>
          </cell>
          <cell r="E859" t="str">
            <v>Douala</v>
          </cell>
        </row>
        <row r="860">
          <cell r="D860" t="str">
            <v>SUO_169</v>
          </cell>
          <cell r="E860" t="str">
            <v>SUD-OUEST</v>
          </cell>
        </row>
        <row r="861">
          <cell r="D861" t="str">
            <v>NRO_016</v>
          </cell>
          <cell r="E861" t="str">
            <v>NORD-OUEST</v>
          </cell>
        </row>
        <row r="862">
          <cell r="D862" t="str">
            <v>NRO_126</v>
          </cell>
          <cell r="E862" t="str">
            <v>NORD-OUEST</v>
          </cell>
        </row>
        <row r="863">
          <cell r="D863" t="str">
            <v>NRO_124</v>
          </cell>
          <cell r="E863" t="str">
            <v>NORD-OUEST</v>
          </cell>
        </row>
        <row r="864">
          <cell r="D864" t="str">
            <v>EST_200</v>
          </cell>
          <cell r="E864" t="str">
            <v>CENTRE</v>
          </cell>
        </row>
        <row r="865">
          <cell r="D865" t="str">
            <v>OST_101</v>
          </cell>
          <cell r="E865" t="str">
            <v>OUEST</v>
          </cell>
        </row>
        <row r="866">
          <cell r="D866" t="str">
            <v>OST_362</v>
          </cell>
          <cell r="E866" t="str">
            <v>OUEST</v>
          </cell>
        </row>
        <row r="867">
          <cell r="D867" t="str">
            <v>LIT_314</v>
          </cell>
          <cell r="E867" t="str">
            <v>LITTORAL</v>
          </cell>
        </row>
        <row r="868">
          <cell r="D868" t="str">
            <v>OST_169</v>
          </cell>
          <cell r="E868" t="str">
            <v>Bafoussam</v>
          </cell>
        </row>
        <row r="869">
          <cell r="D869" t="str">
            <v>SUO_132</v>
          </cell>
          <cell r="E869" t="str">
            <v>SUD-OUEST</v>
          </cell>
        </row>
        <row r="870">
          <cell r="D870" t="str">
            <v>SUO_038</v>
          </cell>
          <cell r="E870" t="str">
            <v>SUD-OUEST</v>
          </cell>
        </row>
        <row r="871">
          <cell r="D871" t="str">
            <v>CTR_238</v>
          </cell>
          <cell r="E871" t="str">
            <v>Yaounde</v>
          </cell>
        </row>
        <row r="872">
          <cell r="D872" t="str">
            <v>LIT_343</v>
          </cell>
          <cell r="E872" t="str">
            <v>Douala</v>
          </cell>
        </row>
        <row r="873">
          <cell r="D873" t="str">
            <v>EXN_088</v>
          </cell>
          <cell r="E873" t="str">
            <v>Maroua</v>
          </cell>
        </row>
        <row r="874">
          <cell r="D874" t="str">
            <v>LIT_292</v>
          </cell>
          <cell r="E874" t="str">
            <v>Douala</v>
          </cell>
        </row>
        <row r="875">
          <cell r="D875" t="str">
            <v>NRO_148</v>
          </cell>
          <cell r="E875" t="str">
            <v>NORD-OUEST</v>
          </cell>
        </row>
        <row r="876">
          <cell r="D876" t="str">
            <v>LIT_283</v>
          </cell>
          <cell r="E876" t="str">
            <v>Douala</v>
          </cell>
        </row>
        <row r="877">
          <cell r="D877" t="str">
            <v>NRO_113</v>
          </cell>
          <cell r="E877" t="str">
            <v>NORD-OUEST</v>
          </cell>
        </row>
        <row r="878">
          <cell r="D878" t="str">
            <v>NRO_123</v>
          </cell>
          <cell r="E878" t="str">
            <v>NORD-OUEST</v>
          </cell>
        </row>
        <row r="879">
          <cell r="D879" t="str">
            <v>NRO_221</v>
          </cell>
          <cell r="E879" t="str">
            <v>NORD-OUEST</v>
          </cell>
        </row>
        <row r="880">
          <cell r="D880" t="str">
            <v>NRO_008</v>
          </cell>
          <cell r="E880" t="str">
            <v>NORD-OUEST</v>
          </cell>
        </row>
        <row r="881">
          <cell r="D881" t="str">
            <v>NRO_028</v>
          </cell>
          <cell r="E881" t="str">
            <v>NORD-OUEST</v>
          </cell>
        </row>
        <row r="882">
          <cell r="D882" t="str">
            <v>NRO_222</v>
          </cell>
          <cell r="E882" t="str">
            <v>NORD-OUEST</v>
          </cell>
        </row>
        <row r="883">
          <cell r="D883" t="str">
            <v>NRO_062</v>
          </cell>
          <cell r="E883" t="str">
            <v>NORD-OUEST</v>
          </cell>
        </row>
        <row r="884">
          <cell r="D884" t="str">
            <v>NRO_059</v>
          </cell>
          <cell r="E884" t="str">
            <v>NORD-OUEST</v>
          </cell>
        </row>
        <row r="885">
          <cell r="D885" t="str">
            <v>NRO_134</v>
          </cell>
          <cell r="E885" t="str">
            <v>SUD-OUEST</v>
          </cell>
        </row>
        <row r="886">
          <cell r="D886" t="str">
            <v>OST_113</v>
          </cell>
          <cell r="E886" t="str">
            <v>NORD-OUEST</v>
          </cell>
        </row>
        <row r="887">
          <cell r="D887" t="str">
            <v>NRO_002</v>
          </cell>
          <cell r="E887" t="str">
            <v>NORD-OUEST</v>
          </cell>
        </row>
        <row r="888">
          <cell r="D888" t="str">
            <v>NRO_147</v>
          </cell>
          <cell r="E888" t="str">
            <v>NORD-OUEST</v>
          </cell>
        </row>
        <row r="889">
          <cell r="D889" t="str">
            <v>NRO_243</v>
          </cell>
          <cell r="E889" t="str">
            <v>NORD-OUEST</v>
          </cell>
        </row>
        <row r="890">
          <cell r="D890" t="str">
            <v>NRO_229</v>
          </cell>
          <cell r="E890" t="str">
            <v>NORD-OUEST</v>
          </cell>
        </row>
        <row r="891">
          <cell r="D891" t="str">
            <v>CTR_337</v>
          </cell>
          <cell r="E891" t="str">
            <v>Yaounde</v>
          </cell>
        </row>
        <row r="892">
          <cell r="D892" t="str">
            <v>LIT_677</v>
          </cell>
          <cell r="E892" t="str">
            <v>Douala</v>
          </cell>
        </row>
        <row r="893">
          <cell r="D893" t="str">
            <v>CTR_484</v>
          </cell>
          <cell r="E893" t="str">
            <v>Yaounde</v>
          </cell>
        </row>
        <row r="894">
          <cell r="D894" t="str">
            <v>CTR_483</v>
          </cell>
          <cell r="E894" t="str">
            <v>Yaounde</v>
          </cell>
        </row>
        <row r="895">
          <cell r="D895" t="str">
            <v>NRO_117</v>
          </cell>
          <cell r="E895" t="str">
            <v>NORD-OUEST</v>
          </cell>
        </row>
        <row r="896">
          <cell r="D896" t="str">
            <v>NRO_125</v>
          </cell>
          <cell r="E896" t="str">
            <v>NORD-OUEST</v>
          </cell>
        </row>
        <row r="897">
          <cell r="D897" t="str">
            <v>NRO_130</v>
          </cell>
          <cell r="E897" t="str">
            <v>NORD-OUEST</v>
          </cell>
        </row>
        <row r="898">
          <cell r="D898" t="str">
            <v>NRO_120</v>
          </cell>
          <cell r="E898" t="str">
            <v>NORD-OUEST</v>
          </cell>
        </row>
        <row r="899">
          <cell r="D899" t="str">
            <v>NRO_122</v>
          </cell>
          <cell r="E899" t="str">
            <v>NORD-OUEST</v>
          </cell>
        </row>
        <row r="900">
          <cell r="D900" t="str">
            <v>NRO_067</v>
          </cell>
          <cell r="E900" t="str">
            <v>NORD-OUEST</v>
          </cell>
        </row>
        <row r="901">
          <cell r="D901" t="str">
            <v>NRO_029</v>
          </cell>
          <cell r="E901" t="str">
            <v>NORD-OUEST</v>
          </cell>
        </row>
        <row r="902">
          <cell r="D902" t="str">
            <v>NRO_118</v>
          </cell>
          <cell r="E902" t="str">
            <v>NORD-OUEST</v>
          </cell>
        </row>
        <row r="903">
          <cell r="D903" t="str">
            <v>NRO_244</v>
          </cell>
          <cell r="E903" t="str">
            <v>NORD-OUEST</v>
          </cell>
        </row>
        <row r="904">
          <cell r="D904" t="str">
            <v>CTR_771</v>
          </cell>
          <cell r="E904" t="str">
            <v>Yaounde</v>
          </cell>
        </row>
        <row r="905">
          <cell r="D905" t="str">
            <v>CTR_773</v>
          </cell>
          <cell r="E905" t="str">
            <v>Yaounde</v>
          </cell>
        </row>
        <row r="906">
          <cell r="D906" t="str">
            <v>CTR_342</v>
          </cell>
          <cell r="E906" t="str">
            <v>Yaounde</v>
          </cell>
        </row>
        <row r="907">
          <cell r="D907" t="str">
            <v>CTR_209</v>
          </cell>
          <cell r="E907" t="str">
            <v>Yaounde</v>
          </cell>
        </row>
        <row r="908">
          <cell r="D908" t="str">
            <v>CTR_621</v>
          </cell>
          <cell r="E908" t="str">
            <v>Yaounde</v>
          </cell>
        </row>
        <row r="909">
          <cell r="D909" t="str">
            <v>ADM_083</v>
          </cell>
          <cell r="E909" t="str">
            <v>Ngaoundere</v>
          </cell>
        </row>
        <row r="910">
          <cell r="D910" t="str">
            <v>CTR_377</v>
          </cell>
          <cell r="E910" t="str">
            <v>Yaounde</v>
          </cell>
        </row>
        <row r="911">
          <cell r="D911" t="str">
            <v>CTR_543</v>
          </cell>
          <cell r="E911" t="str">
            <v>Yaounde</v>
          </cell>
        </row>
        <row r="912">
          <cell r="D912" t="str">
            <v>CTR_570</v>
          </cell>
          <cell r="E912" t="str">
            <v>Yaounde</v>
          </cell>
        </row>
        <row r="913">
          <cell r="D913" t="str">
            <v>CTR_336</v>
          </cell>
          <cell r="E913" t="str">
            <v>Yaounde</v>
          </cell>
        </row>
        <row r="914">
          <cell r="D914" t="str">
            <v>CTR_578</v>
          </cell>
          <cell r="E914" t="str">
            <v>Yaounde</v>
          </cell>
        </row>
        <row r="915">
          <cell r="D915" t="str">
            <v>LIT_419</v>
          </cell>
          <cell r="E915" t="str">
            <v>Douala</v>
          </cell>
        </row>
        <row r="916">
          <cell r="D916" t="str">
            <v>LIT_339</v>
          </cell>
          <cell r="E916" t="str">
            <v>Douala</v>
          </cell>
        </row>
        <row r="917">
          <cell r="D917" t="str">
            <v>EXN_217</v>
          </cell>
          <cell r="E917" t="str">
            <v>Maroua</v>
          </cell>
        </row>
        <row r="918">
          <cell r="D918" t="str">
            <v>CTR_1052</v>
          </cell>
          <cell r="E918" t="str">
            <v>Yaounde</v>
          </cell>
        </row>
        <row r="919">
          <cell r="D919" t="str">
            <v>LIT_151</v>
          </cell>
          <cell r="E919" t="str">
            <v>Douala</v>
          </cell>
        </row>
        <row r="920">
          <cell r="D920" t="str">
            <v>CTR_347</v>
          </cell>
          <cell r="E920" t="str">
            <v>Yaounde</v>
          </cell>
        </row>
        <row r="921">
          <cell r="D921" t="str">
            <v>CTR_370</v>
          </cell>
          <cell r="E921" t="str">
            <v>Yaounde</v>
          </cell>
        </row>
        <row r="922">
          <cell r="D922" t="str">
            <v>NRD_141</v>
          </cell>
          <cell r="E922" t="str">
            <v>Garoua</v>
          </cell>
        </row>
        <row r="923">
          <cell r="D923" t="str">
            <v>CTR_042</v>
          </cell>
          <cell r="E923" t="str">
            <v>Yaounde</v>
          </cell>
        </row>
        <row r="924">
          <cell r="D924" t="str">
            <v>SUD_001</v>
          </cell>
          <cell r="E924" t="str">
            <v>LITTORAL</v>
          </cell>
        </row>
        <row r="925">
          <cell r="D925" t="str">
            <v>SUD_053</v>
          </cell>
          <cell r="E925" t="str">
            <v>LITTORAL</v>
          </cell>
        </row>
        <row r="926">
          <cell r="D926" t="str">
            <v>CTR_649</v>
          </cell>
          <cell r="E926" t="str">
            <v>Yaounde</v>
          </cell>
        </row>
        <row r="927">
          <cell r="D927" t="str">
            <v>SUD_021</v>
          </cell>
          <cell r="E927" t="str">
            <v>CENTRE</v>
          </cell>
        </row>
        <row r="928">
          <cell r="D928" t="str">
            <v>SUO_154</v>
          </cell>
          <cell r="E928" t="str">
            <v>SUD-OUEST</v>
          </cell>
        </row>
        <row r="929">
          <cell r="D929" t="str">
            <v>LIT_057</v>
          </cell>
          <cell r="E929" t="str">
            <v>Douala</v>
          </cell>
        </row>
        <row r="930">
          <cell r="D930" t="str">
            <v>CTR_389</v>
          </cell>
          <cell r="E930" t="str">
            <v>Yaounde</v>
          </cell>
        </row>
        <row r="931">
          <cell r="D931" t="str">
            <v>LIT_451</v>
          </cell>
          <cell r="E931" t="str">
            <v>Douala</v>
          </cell>
        </row>
        <row r="932">
          <cell r="D932" t="str">
            <v>CTR_375</v>
          </cell>
          <cell r="E932" t="str">
            <v>Yaounde</v>
          </cell>
        </row>
        <row r="933">
          <cell r="D933" t="str">
            <v>SUO_062</v>
          </cell>
          <cell r="E933" t="str">
            <v>SUD-OUEST</v>
          </cell>
        </row>
        <row r="934">
          <cell r="D934" t="str">
            <v>EST_195</v>
          </cell>
          <cell r="E934" t="str">
            <v>CENTRE</v>
          </cell>
        </row>
        <row r="935">
          <cell r="D935" t="str">
            <v>LIT_223</v>
          </cell>
          <cell r="E935" t="str">
            <v>Douala</v>
          </cell>
        </row>
        <row r="936">
          <cell r="D936" t="str">
            <v>CTR_759</v>
          </cell>
          <cell r="E936" t="str">
            <v>Yaounde</v>
          </cell>
        </row>
        <row r="937">
          <cell r="D937" t="str">
            <v>CTR_474</v>
          </cell>
          <cell r="E937" t="str">
            <v>Yaounde</v>
          </cell>
        </row>
        <row r="938">
          <cell r="D938" t="str">
            <v>CTR_014</v>
          </cell>
          <cell r="E938" t="str">
            <v>Yaounde</v>
          </cell>
        </row>
        <row r="939">
          <cell r="D939" t="str">
            <v>CTR_940</v>
          </cell>
          <cell r="E939" t="str">
            <v>Yaounde</v>
          </cell>
        </row>
        <row r="940">
          <cell r="D940" t="str">
            <v>SUO_212</v>
          </cell>
          <cell r="E940" t="str">
            <v>SUD-OUEST</v>
          </cell>
        </row>
        <row r="941">
          <cell r="D941" t="str">
            <v>CTR_526</v>
          </cell>
          <cell r="E941" t="str">
            <v>Yaounde</v>
          </cell>
        </row>
        <row r="942">
          <cell r="D942" t="str">
            <v>LIT_778</v>
          </cell>
          <cell r="E942" t="str">
            <v>Douala</v>
          </cell>
        </row>
        <row r="943">
          <cell r="D943" t="str">
            <v>CTR_836</v>
          </cell>
          <cell r="E943" t="str">
            <v>Yaounde</v>
          </cell>
        </row>
        <row r="944">
          <cell r="D944" t="str">
            <v>OST_102</v>
          </cell>
          <cell r="E944" t="str">
            <v>OUEST</v>
          </cell>
        </row>
        <row r="945">
          <cell r="D945" t="str">
            <v>OST_360</v>
          </cell>
          <cell r="E945" t="str">
            <v>OUEST</v>
          </cell>
        </row>
        <row r="946">
          <cell r="D946" t="str">
            <v>LIT_665</v>
          </cell>
          <cell r="E946" t="str">
            <v>Douala</v>
          </cell>
        </row>
        <row r="947">
          <cell r="D947" t="str">
            <v>EST_079</v>
          </cell>
          <cell r="E947" t="str">
            <v>CENTRE</v>
          </cell>
        </row>
        <row r="948">
          <cell r="D948" t="str">
            <v>OST_083</v>
          </cell>
          <cell r="E948" t="str">
            <v>OUEST</v>
          </cell>
        </row>
        <row r="949">
          <cell r="D949" t="str">
            <v>CTR_196</v>
          </cell>
          <cell r="E949" t="str">
            <v>Yaounde</v>
          </cell>
        </row>
        <row r="950">
          <cell r="D950" t="str">
            <v>NRO_254</v>
          </cell>
          <cell r="E950" t="str">
            <v>NORD-OUEST</v>
          </cell>
        </row>
        <row r="951">
          <cell r="D951" t="str">
            <v>LIT_447</v>
          </cell>
          <cell r="E951" t="str">
            <v>Douala</v>
          </cell>
        </row>
        <row r="952">
          <cell r="D952" t="str">
            <v>LIT_268</v>
          </cell>
          <cell r="E952" t="str">
            <v>Douala</v>
          </cell>
        </row>
        <row r="953">
          <cell r="D953" t="str">
            <v>CTR_559</v>
          </cell>
          <cell r="E953" t="str">
            <v>Yaounde</v>
          </cell>
        </row>
        <row r="954">
          <cell r="D954" t="str">
            <v>CTR_341</v>
          </cell>
          <cell r="E954" t="str">
            <v>Yaounde</v>
          </cell>
        </row>
        <row r="955">
          <cell r="D955" t="str">
            <v>SUO_185</v>
          </cell>
          <cell r="E955" t="str">
            <v>SUD-OUEST</v>
          </cell>
        </row>
        <row r="956">
          <cell r="D956" t="str">
            <v>CTR_750</v>
          </cell>
          <cell r="E956" t="str">
            <v>Yaounde</v>
          </cell>
        </row>
        <row r="957">
          <cell r="D957" t="str">
            <v>LIT_055</v>
          </cell>
          <cell r="E957" t="str">
            <v>Douala</v>
          </cell>
        </row>
        <row r="958">
          <cell r="D958" t="str">
            <v>CTR_539</v>
          </cell>
          <cell r="E958" t="str">
            <v>Yaounde</v>
          </cell>
        </row>
        <row r="959">
          <cell r="D959" t="str">
            <v>LIT_618</v>
          </cell>
          <cell r="E959" t="str">
            <v>Douala</v>
          </cell>
        </row>
        <row r="960">
          <cell r="D960" t="str">
            <v>SUO_116</v>
          </cell>
          <cell r="E960" t="str">
            <v>SUD-OUEST</v>
          </cell>
        </row>
        <row r="961">
          <cell r="D961" t="str">
            <v>SUO_113</v>
          </cell>
          <cell r="E961" t="str">
            <v>SUD-OUEST</v>
          </cell>
        </row>
        <row r="962">
          <cell r="D962" t="str">
            <v>EXN_067</v>
          </cell>
          <cell r="E962" t="str">
            <v>Maroua</v>
          </cell>
        </row>
        <row r="963">
          <cell r="D963" t="str">
            <v>EST_080</v>
          </cell>
          <cell r="E963" t="str">
            <v>CENTRE</v>
          </cell>
        </row>
        <row r="964">
          <cell r="D964" t="str">
            <v>CTR_920</v>
          </cell>
          <cell r="E964" t="str">
            <v>Yaounde</v>
          </cell>
        </row>
        <row r="965">
          <cell r="D965" t="str">
            <v>CTR_953</v>
          </cell>
          <cell r="E965" t="str">
            <v>Yaounde</v>
          </cell>
        </row>
        <row r="966">
          <cell r="D966" t="str">
            <v>NRD_039</v>
          </cell>
          <cell r="E966" t="str">
            <v>Garoua</v>
          </cell>
        </row>
        <row r="967">
          <cell r="D967" t="str">
            <v>LIT_765</v>
          </cell>
          <cell r="E967" t="str">
            <v>Douala</v>
          </cell>
        </row>
        <row r="968">
          <cell r="D968" t="str">
            <v>LIT_250</v>
          </cell>
          <cell r="E968" t="str">
            <v>Douala</v>
          </cell>
        </row>
        <row r="969">
          <cell r="D969" t="str">
            <v>LIT_248</v>
          </cell>
          <cell r="E969" t="str">
            <v>Douala</v>
          </cell>
        </row>
        <row r="970">
          <cell r="D970" t="str">
            <v>LIT_648</v>
          </cell>
          <cell r="E970" t="str">
            <v>Douala</v>
          </cell>
        </row>
        <row r="971">
          <cell r="D971" t="str">
            <v>SUD_016</v>
          </cell>
          <cell r="E971" t="str">
            <v>CENTRE</v>
          </cell>
        </row>
        <row r="972">
          <cell r="D972" t="str">
            <v>LIT_008</v>
          </cell>
          <cell r="E972" t="str">
            <v>Douala</v>
          </cell>
        </row>
        <row r="973">
          <cell r="D973" t="str">
            <v>LIT_411</v>
          </cell>
          <cell r="E973" t="str">
            <v>Douala</v>
          </cell>
        </row>
        <row r="974">
          <cell r="D974" t="str">
            <v>LIT_381</v>
          </cell>
          <cell r="E974" t="str">
            <v>Douala</v>
          </cell>
        </row>
        <row r="975">
          <cell r="D975" t="str">
            <v>CTR_551</v>
          </cell>
          <cell r="E975" t="str">
            <v>Yaounde</v>
          </cell>
        </row>
        <row r="976">
          <cell r="D976" t="str">
            <v>LIT_791</v>
          </cell>
          <cell r="E976" t="str">
            <v>Douala</v>
          </cell>
        </row>
        <row r="977">
          <cell r="D977" t="str">
            <v>CTR_078</v>
          </cell>
          <cell r="E977" t="str">
            <v>Yaounde</v>
          </cell>
        </row>
        <row r="978">
          <cell r="D978" t="str">
            <v>CTR_044</v>
          </cell>
          <cell r="E978" t="str">
            <v>Yaounde</v>
          </cell>
        </row>
        <row r="979">
          <cell r="D979" t="str">
            <v>CTR_513</v>
          </cell>
          <cell r="E979" t="str">
            <v>Yaounde</v>
          </cell>
        </row>
        <row r="980">
          <cell r="D980" t="str">
            <v>LIT_038</v>
          </cell>
          <cell r="E980" t="str">
            <v>Douala</v>
          </cell>
        </row>
        <row r="981">
          <cell r="D981" t="str">
            <v>LIT_596</v>
          </cell>
          <cell r="E981" t="str">
            <v>Douala</v>
          </cell>
        </row>
        <row r="982">
          <cell r="D982" t="str">
            <v>CTR_431</v>
          </cell>
          <cell r="E982" t="str">
            <v>Yaounde</v>
          </cell>
        </row>
        <row r="983">
          <cell r="D983" t="str">
            <v>LIT_275</v>
          </cell>
          <cell r="E983" t="str">
            <v>Douala</v>
          </cell>
        </row>
        <row r="984">
          <cell r="D984" t="str">
            <v>LIT_420</v>
          </cell>
          <cell r="E984" t="str">
            <v>Douala</v>
          </cell>
        </row>
        <row r="985">
          <cell r="D985" t="str">
            <v>LIT_247</v>
          </cell>
          <cell r="E985" t="str">
            <v>Douala</v>
          </cell>
        </row>
        <row r="986">
          <cell r="D986" t="str">
            <v>LIT_712</v>
          </cell>
          <cell r="E986" t="str">
            <v>Douala</v>
          </cell>
        </row>
        <row r="987">
          <cell r="D987" t="str">
            <v>SUD_224</v>
          </cell>
          <cell r="E987" t="str">
            <v>CENTRE</v>
          </cell>
        </row>
        <row r="988">
          <cell r="D988" t="str">
            <v>CTR_522</v>
          </cell>
          <cell r="E988" t="str">
            <v>Yaounde</v>
          </cell>
        </row>
        <row r="989">
          <cell r="D989" t="str">
            <v>LIT_667</v>
          </cell>
          <cell r="E989" t="str">
            <v>Douala</v>
          </cell>
        </row>
        <row r="990">
          <cell r="D990" t="str">
            <v>EXN_204</v>
          </cell>
          <cell r="E990" t="str">
            <v>Maroua</v>
          </cell>
        </row>
        <row r="991">
          <cell r="D991" t="str">
            <v>LIT_684</v>
          </cell>
          <cell r="E991" t="str">
            <v>Douala</v>
          </cell>
        </row>
        <row r="992">
          <cell r="D992" t="str">
            <v>LIT_258</v>
          </cell>
          <cell r="E992" t="str">
            <v>Douala</v>
          </cell>
        </row>
        <row r="993">
          <cell r="D993" t="str">
            <v>LIT_098</v>
          </cell>
          <cell r="E993" t="str">
            <v>Douala</v>
          </cell>
        </row>
        <row r="994">
          <cell r="D994" t="str">
            <v>OST_118</v>
          </cell>
          <cell r="E994" t="str">
            <v>Bafoussam</v>
          </cell>
        </row>
        <row r="995">
          <cell r="D995" t="str">
            <v>LIT_157</v>
          </cell>
          <cell r="E995" t="str">
            <v>Douala</v>
          </cell>
        </row>
        <row r="996">
          <cell r="D996" t="str">
            <v>OST_239</v>
          </cell>
          <cell r="E996" t="str">
            <v>OUEST</v>
          </cell>
        </row>
        <row r="997">
          <cell r="D997" t="str">
            <v>CTR_719</v>
          </cell>
          <cell r="E997" t="str">
            <v>Yaounde</v>
          </cell>
        </row>
        <row r="998">
          <cell r="D998" t="str">
            <v>EXN_185</v>
          </cell>
          <cell r="E998" t="str">
            <v>EXTREME-NORD</v>
          </cell>
        </row>
        <row r="999">
          <cell r="D999" t="str">
            <v>NRD_142</v>
          </cell>
          <cell r="E999" t="str">
            <v>Garoua</v>
          </cell>
        </row>
        <row r="1000">
          <cell r="D1000" t="str">
            <v>EXN_019</v>
          </cell>
          <cell r="E1000" t="str">
            <v>EXTREME-NORD</v>
          </cell>
        </row>
        <row r="1001">
          <cell r="D1001" t="str">
            <v>LIT_103</v>
          </cell>
          <cell r="E1001" t="str">
            <v>Douala</v>
          </cell>
        </row>
        <row r="1002">
          <cell r="D1002" t="str">
            <v>EXN_153</v>
          </cell>
          <cell r="E1002" t="str">
            <v>EXTREME-NORD</v>
          </cell>
        </row>
        <row r="1003">
          <cell r="D1003" t="str">
            <v>LIT_300</v>
          </cell>
          <cell r="E1003" t="str">
            <v>Douala</v>
          </cell>
        </row>
        <row r="1004">
          <cell r="D1004" t="str">
            <v>EXN_008</v>
          </cell>
          <cell r="E1004" t="str">
            <v>EXTREME-NORD</v>
          </cell>
        </row>
        <row r="1005">
          <cell r="D1005" t="str">
            <v>SUD_060</v>
          </cell>
          <cell r="E1005" t="str">
            <v>CENTRE</v>
          </cell>
        </row>
        <row r="1006">
          <cell r="D1006" t="str">
            <v>LIT_727</v>
          </cell>
          <cell r="E1006" t="str">
            <v>Douala</v>
          </cell>
        </row>
        <row r="1007">
          <cell r="D1007" t="str">
            <v>EXN_012</v>
          </cell>
          <cell r="E1007" t="str">
            <v>EXTREME-NORD</v>
          </cell>
        </row>
        <row r="1008">
          <cell r="D1008" t="str">
            <v>NRD_160</v>
          </cell>
          <cell r="E1008" t="str">
            <v>Garoua</v>
          </cell>
        </row>
        <row r="1009">
          <cell r="D1009" t="str">
            <v>OST_263</v>
          </cell>
          <cell r="E1009" t="str">
            <v>OUEST</v>
          </cell>
        </row>
        <row r="1010">
          <cell r="D1010" t="str">
            <v>SUO_045</v>
          </cell>
          <cell r="E1010" t="str">
            <v>SUD-OUEST</v>
          </cell>
        </row>
        <row r="1011">
          <cell r="D1011" t="str">
            <v>CTR_454</v>
          </cell>
          <cell r="E1011" t="str">
            <v>CENTRE</v>
          </cell>
        </row>
        <row r="1012">
          <cell r="D1012" t="str">
            <v>OST_020</v>
          </cell>
          <cell r="E1012" t="str">
            <v>OUEST</v>
          </cell>
        </row>
        <row r="1013">
          <cell r="D1013" t="str">
            <v>EXN_140</v>
          </cell>
          <cell r="E1013" t="str">
            <v>EXTREME-NORD</v>
          </cell>
        </row>
        <row r="1014">
          <cell r="D1014" t="str">
            <v>NRD_025</v>
          </cell>
          <cell r="E1014" t="str">
            <v>NORD</v>
          </cell>
        </row>
        <row r="1015">
          <cell r="D1015" t="str">
            <v>LIT_689</v>
          </cell>
          <cell r="E1015" t="str">
            <v>Douala</v>
          </cell>
        </row>
        <row r="1016">
          <cell r="D1016" t="str">
            <v>NRD_128</v>
          </cell>
          <cell r="E1016" t="str">
            <v>NORD</v>
          </cell>
        </row>
        <row r="1017">
          <cell r="D1017" t="str">
            <v>OST_276</v>
          </cell>
          <cell r="E1017" t="str">
            <v>OUEST</v>
          </cell>
        </row>
        <row r="1018">
          <cell r="D1018" t="str">
            <v>EXN_136</v>
          </cell>
          <cell r="E1018" t="str">
            <v>EXTREME-NORD</v>
          </cell>
        </row>
        <row r="1019">
          <cell r="D1019" t="str">
            <v>EXN_161</v>
          </cell>
          <cell r="E1019" t="str">
            <v>EXTREME-NORD</v>
          </cell>
        </row>
        <row r="1020">
          <cell r="D1020" t="str">
            <v>EST_005</v>
          </cell>
          <cell r="E1020" t="str">
            <v>CENTRE</v>
          </cell>
        </row>
        <row r="1021">
          <cell r="D1021" t="str">
            <v>SUD_096</v>
          </cell>
          <cell r="E1021" t="str">
            <v>LITTORAL</v>
          </cell>
        </row>
        <row r="1022">
          <cell r="D1022" t="str">
            <v>EST_211</v>
          </cell>
          <cell r="E1022" t="str">
            <v>CENTRE</v>
          </cell>
        </row>
        <row r="1023">
          <cell r="D1023" t="str">
            <v>SUD_077</v>
          </cell>
          <cell r="E1023" t="str">
            <v>LITTORAL</v>
          </cell>
        </row>
        <row r="1024">
          <cell r="D1024" t="str">
            <v>SUD_240</v>
          </cell>
          <cell r="E1024" t="str">
            <v>CENTRE</v>
          </cell>
        </row>
        <row r="1025">
          <cell r="D1025" t="str">
            <v>SUD_043</v>
          </cell>
          <cell r="E1025" t="str">
            <v>CENTRE</v>
          </cell>
        </row>
        <row r="1026">
          <cell r="D1026" t="str">
            <v>EST_139</v>
          </cell>
          <cell r="E1026" t="str">
            <v>CENTRE</v>
          </cell>
        </row>
        <row r="1027">
          <cell r="D1027" t="str">
            <v>LIT_504</v>
          </cell>
          <cell r="E1027" t="str">
            <v>LITTORAL</v>
          </cell>
        </row>
        <row r="1028">
          <cell r="D1028" t="str">
            <v>LIT_005</v>
          </cell>
          <cell r="E1028" t="str">
            <v>LITTORAL</v>
          </cell>
        </row>
        <row r="1029">
          <cell r="D1029" t="str">
            <v>LIT_646</v>
          </cell>
          <cell r="E1029" t="str">
            <v>Douala</v>
          </cell>
        </row>
        <row r="1030">
          <cell r="D1030" t="str">
            <v>EST_070</v>
          </cell>
          <cell r="E1030" t="str">
            <v>CENTRE</v>
          </cell>
        </row>
        <row r="1031">
          <cell r="D1031" t="str">
            <v>CTR_393</v>
          </cell>
          <cell r="E1031" t="str">
            <v>CENTRE</v>
          </cell>
        </row>
        <row r="1032">
          <cell r="D1032" t="str">
            <v>LIT_749</v>
          </cell>
          <cell r="E1032" t="str">
            <v>LITTORAL</v>
          </cell>
        </row>
        <row r="1033">
          <cell r="D1033" t="str">
            <v>SUD_191</v>
          </cell>
          <cell r="E1033" t="str">
            <v>CENTRE</v>
          </cell>
        </row>
        <row r="1034">
          <cell r="D1034" t="str">
            <v>LIT_321</v>
          </cell>
          <cell r="E1034" t="str">
            <v>LITTORAL</v>
          </cell>
        </row>
        <row r="1035">
          <cell r="D1035" t="str">
            <v>LIT_021</v>
          </cell>
          <cell r="E1035" t="str">
            <v>LITTORAL</v>
          </cell>
        </row>
        <row r="1036">
          <cell r="D1036" t="str">
            <v>LIT_456</v>
          </cell>
          <cell r="E1036" t="str">
            <v>LITTORAL</v>
          </cell>
        </row>
        <row r="1037">
          <cell r="D1037" t="str">
            <v>LIT_358</v>
          </cell>
          <cell r="E1037" t="str">
            <v>Douala</v>
          </cell>
        </row>
        <row r="1038">
          <cell r="D1038" t="str">
            <v>OST_156</v>
          </cell>
          <cell r="E1038" t="str">
            <v>OUEST</v>
          </cell>
        </row>
        <row r="1039">
          <cell r="D1039" t="str">
            <v>LIT_507</v>
          </cell>
          <cell r="E1039" t="str">
            <v>LITTORAL</v>
          </cell>
        </row>
        <row r="1040">
          <cell r="D1040" t="str">
            <v>LIT_270</v>
          </cell>
          <cell r="E1040" t="str">
            <v>Douala</v>
          </cell>
        </row>
        <row r="1041">
          <cell r="D1041" t="str">
            <v>LIT_392</v>
          </cell>
          <cell r="E1041" t="str">
            <v>Douala</v>
          </cell>
        </row>
        <row r="1042">
          <cell r="D1042" t="str">
            <v>LIT_254</v>
          </cell>
          <cell r="E1042" t="str">
            <v>Douala</v>
          </cell>
        </row>
        <row r="1043">
          <cell r="D1043" t="str">
            <v>EXN_001</v>
          </cell>
          <cell r="E1043" t="str">
            <v>Maroua</v>
          </cell>
        </row>
        <row r="1044">
          <cell r="D1044" t="str">
            <v>LIT_128</v>
          </cell>
          <cell r="E1044" t="str">
            <v>Douala</v>
          </cell>
        </row>
        <row r="1045">
          <cell r="D1045" t="str">
            <v>LIT_083</v>
          </cell>
          <cell r="E1045" t="str">
            <v>Douala</v>
          </cell>
        </row>
        <row r="1046">
          <cell r="D1046" t="str">
            <v>LIT_127</v>
          </cell>
          <cell r="E1046" t="str">
            <v>Douala</v>
          </cell>
        </row>
        <row r="1047">
          <cell r="D1047" t="str">
            <v>LIT_209</v>
          </cell>
          <cell r="E1047" t="str">
            <v>LITTORAL</v>
          </cell>
        </row>
        <row r="1048">
          <cell r="D1048" t="str">
            <v>LIT_322</v>
          </cell>
          <cell r="E1048" t="str">
            <v>LITTORAL</v>
          </cell>
        </row>
        <row r="1049">
          <cell r="D1049" t="str">
            <v>LIT_037</v>
          </cell>
          <cell r="E1049" t="str">
            <v>Douala</v>
          </cell>
        </row>
        <row r="1050">
          <cell r="D1050" t="str">
            <v>LIT_255</v>
          </cell>
          <cell r="E1050" t="str">
            <v>Douala</v>
          </cell>
        </row>
        <row r="1051">
          <cell r="D1051" t="str">
            <v>LIT_263</v>
          </cell>
          <cell r="E1051" t="str">
            <v>Douala</v>
          </cell>
        </row>
        <row r="1052">
          <cell r="D1052" t="str">
            <v>LIT_814</v>
          </cell>
          <cell r="E1052" t="str">
            <v>Douala</v>
          </cell>
        </row>
        <row r="1053">
          <cell r="D1053" t="str">
            <v>LIT_299</v>
          </cell>
          <cell r="E1053" t="str">
            <v>Douala</v>
          </cell>
        </row>
        <row r="1054">
          <cell r="D1054" t="str">
            <v>LIT_360</v>
          </cell>
          <cell r="E1054" t="str">
            <v>Douala</v>
          </cell>
        </row>
        <row r="1055">
          <cell r="D1055" t="str">
            <v>LIT_448</v>
          </cell>
          <cell r="E1055" t="str">
            <v>Douala</v>
          </cell>
        </row>
        <row r="1056">
          <cell r="D1056" t="str">
            <v>LIT_853</v>
          </cell>
          <cell r="E1056" t="str">
            <v>Douala</v>
          </cell>
        </row>
        <row r="1057">
          <cell r="D1057" t="str">
            <v>LIT_858</v>
          </cell>
          <cell r="E1057" t="str">
            <v>Douala</v>
          </cell>
        </row>
        <row r="1058">
          <cell r="D1058" t="str">
            <v>LIT_841</v>
          </cell>
          <cell r="E1058" t="str">
            <v>Douala</v>
          </cell>
        </row>
        <row r="1059">
          <cell r="D1059" t="str">
            <v>LIT_650</v>
          </cell>
          <cell r="E1059" t="str">
            <v>Douala</v>
          </cell>
        </row>
        <row r="1060">
          <cell r="D1060" t="str">
            <v>OST_193</v>
          </cell>
          <cell r="E1060" t="str">
            <v>OUEST</v>
          </cell>
        </row>
        <row r="1061">
          <cell r="D1061" t="str">
            <v>LIT_578</v>
          </cell>
          <cell r="E1061" t="str">
            <v>Douala</v>
          </cell>
        </row>
        <row r="1062">
          <cell r="D1062" t="str">
            <v>ADM_154</v>
          </cell>
          <cell r="E1062" t="str">
            <v>ADAMAOUA</v>
          </cell>
        </row>
        <row r="1063">
          <cell r="D1063" t="str">
            <v>LIT_159</v>
          </cell>
          <cell r="E1063" t="str">
            <v>Douala</v>
          </cell>
        </row>
        <row r="1064">
          <cell r="D1064" t="str">
            <v>LIT_731</v>
          </cell>
          <cell r="E1064" t="str">
            <v>Douala</v>
          </cell>
        </row>
        <row r="1065">
          <cell r="D1065" t="str">
            <v>LIT_838</v>
          </cell>
          <cell r="E1065" t="str">
            <v>Douala</v>
          </cell>
        </row>
        <row r="1066">
          <cell r="D1066" t="str">
            <v>LIT_134</v>
          </cell>
          <cell r="E1066" t="str">
            <v>LITTORAL</v>
          </cell>
        </row>
        <row r="1067">
          <cell r="D1067" t="str">
            <v>ADM_043</v>
          </cell>
          <cell r="E1067" t="str">
            <v>ADAMAOUA</v>
          </cell>
        </row>
        <row r="1068">
          <cell r="D1068" t="str">
            <v>LIT_234</v>
          </cell>
          <cell r="E1068" t="str">
            <v>Douala</v>
          </cell>
        </row>
        <row r="1069">
          <cell r="D1069" t="str">
            <v>LIT_235</v>
          </cell>
          <cell r="E1069" t="str">
            <v>Douala</v>
          </cell>
        </row>
        <row r="1070">
          <cell r="D1070" t="str">
            <v>LIT_384</v>
          </cell>
          <cell r="E1070" t="str">
            <v>Douala</v>
          </cell>
        </row>
        <row r="1071">
          <cell r="D1071" t="str">
            <v>EST_023</v>
          </cell>
          <cell r="E1071" t="str">
            <v>CENTRE</v>
          </cell>
        </row>
        <row r="1072">
          <cell r="D1072" t="str">
            <v>LIT_020</v>
          </cell>
          <cell r="E1072" t="str">
            <v>Douala</v>
          </cell>
        </row>
        <row r="1073">
          <cell r="D1073" t="str">
            <v>LIT_271</v>
          </cell>
          <cell r="E1073" t="str">
            <v>Douala</v>
          </cell>
        </row>
        <row r="1074">
          <cell r="D1074" t="str">
            <v>LIT_440</v>
          </cell>
          <cell r="E1074" t="str">
            <v>Douala</v>
          </cell>
        </row>
        <row r="1075">
          <cell r="D1075" t="str">
            <v>OST_093</v>
          </cell>
          <cell r="E1075" t="str">
            <v>OUEST</v>
          </cell>
        </row>
        <row r="1076">
          <cell r="D1076" t="str">
            <v>LIT_441</v>
          </cell>
          <cell r="E1076" t="str">
            <v>Douala</v>
          </cell>
        </row>
        <row r="1077">
          <cell r="D1077" t="str">
            <v>LIT_669</v>
          </cell>
          <cell r="E1077" t="str">
            <v>Douala</v>
          </cell>
        </row>
        <row r="1078">
          <cell r="D1078" t="str">
            <v>OST_089</v>
          </cell>
          <cell r="E1078" t="str">
            <v>OUEST</v>
          </cell>
        </row>
        <row r="1079">
          <cell r="D1079" t="str">
            <v>OST_200</v>
          </cell>
          <cell r="E1079" t="str">
            <v>OUEST</v>
          </cell>
        </row>
        <row r="1080">
          <cell r="D1080" t="str">
            <v>LIT_584</v>
          </cell>
          <cell r="E1080" t="str">
            <v>Douala</v>
          </cell>
        </row>
        <row r="1081">
          <cell r="D1081" t="str">
            <v>CTR_405</v>
          </cell>
          <cell r="E1081" t="str">
            <v>CENTRE</v>
          </cell>
        </row>
        <row r="1082">
          <cell r="D1082" t="str">
            <v>SUD_095</v>
          </cell>
          <cell r="E1082" t="str">
            <v>CENTRE</v>
          </cell>
        </row>
        <row r="1083">
          <cell r="D1083" t="str">
            <v>SUD_090</v>
          </cell>
          <cell r="E1083" t="str">
            <v>CENTRE</v>
          </cell>
        </row>
        <row r="1084">
          <cell r="D1084" t="str">
            <v>SUD_086</v>
          </cell>
          <cell r="E1084" t="str">
            <v>LITTORAL</v>
          </cell>
        </row>
        <row r="1085">
          <cell r="D1085" t="str">
            <v>EST_008</v>
          </cell>
          <cell r="E1085" t="str">
            <v>CENTRE</v>
          </cell>
        </row>
        <row r="1086">
          <cell r="D1086" t="str">
            <v>OST_015</v>
          </cell>
          <cell r="E1086" t="str">
            <v>OUEST</v>
          </cell>
        </row>
        <row r="1087">
          <cell r="D1087" t="str">
            <v>LIT_133</v>
          </cell>
          <cell r="E1087" t="str">
            <v>LITTORAL</v>
          </cell>
        </row>
        <row r="1088">
          <cell r="D1088" t="str">
            <v>SUO_052</v>
          </cell>
          <cell r="E1088" t="str">
            <v>SUD-OUEST</v>
          </cell>
        </row>
        <row r="1089">
          <cell r="D1089" t="str">
            <v>LIT_251</v>
          </cell>
          <cell r="E1089" t="str">
            <v>Douala</v>
          </cell>
        </row>
        <row r="1090">
          <cell r="D1090" t="str">
            <v>NRD_122</v>
          </cell>
          <cell r="E1090" t="str">
            <v>NORD</v>
          </cell>
        </row>
        <row r="1091">
          <cell r="D1091" t="str">
            <v>LIT_084</v>
          </cell>
          <cell r="E1091" t="str">
            <v>Douala</v>
          </cell>
        </row>
        <row r="1092">
          <cell r="D1092" t="str">
            <v>LIT_834</v>
          </cell>
          <cell r="E1092" t="str">
            <v>Douala</v>
          </cell>
        </row>
        <row r="1093">
          <cell r="D1093" t="str">
            <v>LIT_245</v>
          </cell>
          <cell r="E1093" t="str">
            <v>Douala</v>
          </cell>
        </row>
        <row r="1094">
          <cell r="D1094" t="str">
            <v>LIT_054</v>
          </cell>
          <cell r="E1094" t="str">
            <v>Douala</v>
          </cell>
        </row>
        <row r="1095">
          <cell r="D1095" t="str">
            <v>EST_025</v>
          </cell>
          <cell r="E1095" t="str">
            <v>CENTRE</v>
          </cell>
        </row>
        <row r="1096">
          <cell r="D1096" t="str">
            <v>LIT_017</v>
          </cell>
          <cell r="E1096" t="str">
            <v>Douala</v>
          </cell>
        </row>
        <row r="1097">
          <cell r="D1097" t="str">
            <v>LIT_260</v>
          </cell>
          <cell r="E1097" t="str">
            <v>Douala</v>
          </cell>
        </row>
        <row r="1098">
          <cell r="D1098" t="str">
            <v>CTR_246</v>
          </cell>
          <cell r="E1098" t="str">
            <v>Yaounde</v>
          </cell>
        </row>
        <row r="1099">
          <cell r="D1099" t="str">
            <v>OST_291</v>
          </cell>
          <cell r="E1099" t="str">
            <v>Bafoussam</v>
          </cell>
        </row>
        <row r="1100">
          <cell r="D1100" t="str">
            <v>CTR_263</v>
          </cell>
          <cell r="E1100" t="str">
            <v>Yaounde</v>
          </cell>
        </row>
        <row r="1101">
          <cell r="D1101" t="str">
            <v>OST_213</v>
          </cell>
          <cell r="E1101" t="str">
            <v>Bafoussam</v>
          </cell>
        </row>
        <row r="1102">
          <cell r="D1102" t="str">
            <v>LIT_344</v>
          </cell>
          <cell r="E1102" t="str">
            <v>Douala</v>
          </cell>
        </row>
        <row r="1103">
          <cell r="D1103" t="str">
            <v>OST_128</v>
          </cell>
          <cell r="E1103" t="str">
            <v>OUEST</v>
          </cell>
        </row>
        <row r="1104">
          <cell r="D1104" t="str">
            <v>ADM_028</v>
          </cell>
          <cell r="E1104" t="str">
            <v>ADAMAOUA</v>
          </cell>
        </row>
        <row r="1105">
          <cell r="D1105" t="str">
            <v>LIT_202</v>
          </cell>
          <cell r="E1105" t="str">
            <v>Douala</v>
          </cell>
        </row>
        <row r="1106">
          <cell r="D1106" t="str">
            <v>CTR_650</v>
          </cell>
          <cell r="E1106" t="str">
            <v>Yaounde</v>
          </cell>
        </row>
        <row r="1107">
          <cell r="D1107" t="str">
            <v>NRD_117</v>
          </cell>
          <cell r="E1107" t="str">
            <v>NORD</v>
          </cell>
        </row>
        <row r="1108">
          <cell r="D1108" t="str">
            <v>LIT_652</v>
          </cell>
          <cell r="E1108" t="str">
            <v>Douala</v>
          </cell>
        </row>
        <row r="1109">
          <cell r="D1109" t="str">
            <v>SUO_080</v>
          </cell>
          <cell r="E1109" t="str">
            <v>SUD-OUEST</v>
          </cell>
        </row>
        <row r="1110">
          <cell r="D1110" t="str">
            <v>OST_178</v>
          </cell>
          <cell r="E1110" t="str">
            <v>OUEST</v>
          </cell>
        </row>
        <row r="1111">
          <cell r="D1111" t="str">
            <v>EXN_167</v>
          </cell>
          <cell r="E1111" t="str">
            <v>EXTREME-NORD</v>
          </cell>
        </row>
        <row r="1112">
          <cell r="D1112" t="str">
            <v>NRD_143</v>
          </cell>
          <cell r="E1112" t="str">
            <v>Garoua</v>
          </cell>
        </row>
        <row r="1113">
          <cell r="D1113" t="str">
            <v>CTR_672</v>
          </cell>
          <cell r="E1113" t="str">
            <v>CENTRE</v>
          </cell>
        </row>
        <row r="1114">
          <cell r="D1114" t="str">
            <v>CTR_740</v>
          </cell>
          <cell r="E1114" t="str">
            <v>Yaounde</v>
          </cell>
        </row>
        <row r="1115">
          <cell r="D1115" t="str">
            <v>CTR_100</v>
          </cell>
          <cell r="E1115" t="str">
            <v>CENTRE</v>
          </cell>
        </row>
        <row r="1116">
          <cell r="D1116" t="str">
            <v>CTR_597</v>
          </cell>
          <cell r="E1116" t="str">
            <v>Yaounde</v>
          </cell>
        </row>
        <row r="1117">
          <cell r="D1117" t="str">
            <v>ADM_042</v>
          </cell>
          <cell r="E1117" t="str">
            <v>ADAMAOUA</v>
          </cell>
        </row>
        <row r="1118">
          <cell r="D1118" t="str">
            <v>SUO_214</v>
          </cell>
          <cell r="E1118" t="str">
            <v>SUD-OUEST</v>
          </cell>
        </row>
        <row r="1119">
          <cell r="D1119" t="str">
            <v>LIT_725</v>
          </cell>
          <cell r="E1119" t="str">
            <v>Douala</v>
          </cell>
        </row>
        <row r="1120">
          <cell r="D1120" t="str">
            <v>ADM_041</v>
          </cell>
          <cell r="E1120" t="str">
            <v>ADAMAOUA</v>
          </cell>
        </row>
        <row r="1121">
          <cell r="D1121" t="str">
            <v>ADM_055</v>
          </cell>
          <cell r="E1121" t="str">
            <v>ADAMAOUA</v>
          </cell>
        </row>
        <row r="1122">
          <cell r="D1122" t="str">
            <v>OST_116</v>
          </cell>
          <cell r="E1122" t="str">
            <v>OUEST</v>
          </cell>
        </row>
        <row r="1123">
          <cell r="D1123" t="str">
            <v>LIT_519</v>
          </cell>
          <cell r="E1123" t="str">
            <v>LITTORAL</v>
          </cell>
        </row>
        <row r="1124">
          <cell r="D1124" t="str">
            <v>LIT_200</v>
          </cell>
          <cell r="E1124" t="str">
            <v>LITTORAL</v>
          </cell>
        </row>
        <row r="1125">
          <cell r="D1125" t="str">
            <v>CTR_252</v>
          </cell>
          <cell r="E1125" t="str">
            <v>CENTRE</v>
          </cell>
        </row>
        <row r="1126">
          <cell r="D1126" t="str">
            <v>ADM_054</v>
          </cell>
          <cell r="E1126" t="str">
            <v>ADAMAOUA</v>
          </cell>
        </row>
        <row r="1127">
          <cell r="D1127" t="str">
            <v>CTR_076</v>
          </cell>
          <cell r="E1127" t="str">
            <v>Yaounde</v>
          </cell>
        </row>
        <row r="1128">
          <cell r="D1128" t="str">
            <v>OST_270</v>
          </cell>
          <cell r="E1128" t="str">
            <v>Bafoussam</v>
          </cell>
        </row>
        <row r="1129">
          <cell r="D1129" t="str">
            <v>NRD_148</v>
          </cell>
          <cell r="E1129" t="str">
            <v>Garoua</v>
          </cell>
        </row>
        <row r="1130">
          <cell r="D1130" t="str">
            <v>NRD_145</v>
          </cell>
          <cell r="E1130" t="str">
            <v>Garoua</v>
          </cell>
        </row>
        <row r="1131">
          <cell r="D1131" t="str">
            <v>SUO_102</v>
          </cell>
          <cell r="E1131" t="str">
            <v>SUD-OUEST</v>
          </cell>
        </row>
        <row r="1132">
          <cell r="D1132" t="str">
            <v>CTR_934</v>
          </cell>
          <cell r="E1132" t="str">
            <v>Yaounde</v>
          </cell>
        </row>
        <row r="1133">
          <cell r="D1133" t="str">
            <v>NRD_038</v>
          </cell>
          <cell r="E1133" t="str">
            <v>Garoua</v>
          </cell>
        </row>
        <row r="1134">
          <cell r="D1134" t="str">
            <v>NRD_002</v>
          </cell>
          <cell r="E1134" t="str">
            <v>Garoua</v>
          </cell>
        </row>
        <row r="1135">
          <cell r="D1135" t="str">
            <v>LIT_114</v>
          </cell>
          <cell r="E1135" t="str">
            <v>LITTORAL</v>
          </cell>
        </row>
        <row r="1136">
          <cell r="D1136" t="str">
            <v>EXN_066</v>
          </cell>
          <cell r="E1136" t="str">
            <v>Maroua</v>
          </cell>
        </row>
        <row r="1137">
          <cell r="D1137" t="str">
            <v>LIT_693</v>
          </cell>
          <cell r="E1137" t="str">
            <v>Douala</v>
          </cell>
        </row>
        <row r="1138">
          <cell r="D1138" t="str">
            <v>OST_122</v>
          </cell>
          <cell r="E1138" t="str">
            <v>OUEST</v>
          </cell>
        </row>
        <row r="1139">
          <cell r="D1139" t="str">
            <v>EXN_116</v>
          </cell>
          <cell r="E1139" t="str">
            <v>Maroua</v>
          </cell>
        </row>
        <row r="1140">
          <cell r="D1140" t="str">
            <v>EST_156</v>
          </cell>
          <cell r="E1140" t="str">
            <v>CENTRE</v>
          </cell>
        </row>
        <row r="1141">
          <cell r="D1141" t="str">
            <v>LIT_089</v>
          </cell>
          <cell r="E1141" t="str">
            <v>Douala</v>
          </cell>
        </row>
        <row r="1142">
          <cell r="D1142" t="str">
            <v>NRD_040</v>
          </cell>
          <cell r="E1142" t="str">
            <v>Garoua</v>
          </cell>
        </row>
        <row r="1143">
          <cell r="D1143" t="str">
            <v>EXN_101</v>
          </cell>
          <cell r="E1143" t="str">
            <v>Maroua</v>
          </cell>
        </row>
        <row r="1144">
          <cell r="D1144" t="str">
            <v>CTR_493</v>
          </cell>
          <cell r="E1144" t="str">
            <v>CENTRE</v>
          </cell>
        </row>
        <row r="1145">
          <cell r="D1145" t="str">
            <v>OST_228</v>
          </cell>
          <cell r="E1145" t="str">
            <v>OUEST</v>
          </cell>
        </row>
        <row r="1146">
          <cell r="D1146" t="str">
            <v>LIT_135</v>
          </cell>
          <cell r="E1146" t="str">
            <v>LITTORAL</v>
          </cell>
        </row>
        <row r="1147">
          <cell r="D1147" t="str">
            <v>LIT_368</v>
          </cell>
          <cell r="E1147" t="str">
            <v>Douala</v>
          </cell>
        </row>
        <row r="1148">
          <cell r="D1148" t="str">
            <v>LIT_510</v>
          </cell>
          <cell r="E1148" t="str">
            <v>LITTORAL</v>
          </cell>
        </row>
        <row r="1149">
          <cell r="D1149" t="str">
            <v>OST_029</v>
          </cell>
          <cell r="E1149" t="str">
            <v>NORD-OUEST</v>
          </cell>
        </row>
        <row r="1150">
          <cell r="D1150" t="str">
            <v>LIT_508</v>
          </cell>
          <cell r="E1150" t="str">
            <v>LITTORAL</v>
          </cell>
        </row>
        <row r="1151">
          <cell r="D1151" t="str">
            <v>LIT_515</v>
          </cell>
          <cell r="E1151" t="str">
            <v>LITTORAL</v>
          </cell>
        </row>
        <row r="1152">
          <cell r="D1152" t="str">
            <v>EXN_249</v>
          </cell>
          <cell r="E1152" t="str">
            <v>Maroua</v>
          </cell>
        </row>
        <row r="1153">
          <cell r="D1153" t="str">
            <v>EXN_111</v>
          </cell>
          <cell r="E1153" t="str">
            <v>Maroua</v>
          </cell>
        </row>
        <row r="1154">
          <cell r="D1154" t="str">
            <v>EXN_054</v>
          </cell>
          <cell r="E1154" t="str">
            <v>Maroua</v>
          </cell>
        </row>
        <row r="1155">
          <cell r="D1155" t="str">
            <v>LIT_547</v>
          </cell>
          <cell r="E1155" t="str">
            <v>Douala</v>
          </cell>
        </row>
        <row r="1156">
          <cell r="D1156" t="str">
            <v>LIT_382</v>
          </cell>
          <cell r="E1156" t="str">
            <v>Douala</v>
          </cell>
        </row>
        <row r="1157">
          <cell r="D1157" t="str">
            <v>CTR_657</v>
          </cell>
          <cell r="E1157" t="str">
            <v>Yaounde</v>
          </cell>
        </row>
        <row r="1158">
          <cell r="D1158" t="str">
            <v>CTR_851</v>
          </cell>
          <cell r="E1158" t="str">
            <v>Yaounde</v>
          </cell>
        </row>
        <row r="1159">
          <cell r="D1159" t="str">
            <v>SUD_241</v>
          </cell>
          <cell r="E1159" t="str">
            <v>LITTORAL</v>
          </cell>
        </row>
        <row r="1160">
          <cell r="D1160" t="str">
            <v>LIT_080</v>
          </cell>
          <cell r="E1160" t="str">
            <v>Douala</v>
          </cell>
        </row>
        <row r="1161">
          <cell r="D1161" t="str">
            <v>LIT_732</v>
          </cell>
          <cell r="E1161" t="str">
            <v>Douala</v>
          </cell>
        </row>
        <row r="1162">
          <cell r="D1162" t="str">
            <v>NRD_174</v>
          </cell>
          <cell r="E1162" t="str">
            <v>Garoua</v>
          </cell>
        </row>
        <row r="1163">
          <cell r="D1163" t="str">
            <v>EST_087</v>
          </cell>
          <cell r="E1163" t="str">
            <v>CENTRE</v>
          </cell>
        </row>
        <row r="1164">
          <cell r="D1164" t="str">
            <v>ADM_023</v>
          </cell>
          <cell r="E1164" t="str">
            <v>ADAMAOUA</v>
          </cell>
        </row>
        <row r="1165">
          <cell r="D1165" t="str">
            <v>LIT_681</v>
          </cell>
          <cell r="E1165" t="str">
            <v>Douala</v>
          </cell>
        </row>
        <row r="1166">
          <cell r="D1166" t="str">
            <v>OST_201</v>
          </cell>
          <cell r="E1166" t="str">
            <v>OUEST</v>
          </cell>
        </row>
        <row r="1167">
          <cell r="D1167" t="str">
            <v>EXN_234</v>
          </cell>
          <cell r="E1167" t="str">
            <v>Maroua</v>
          </cell>
        </row>
        <row r="1168">
          <cell r="D1168" t="str">
            <v>EST_069</v>
          </cell>
          <cell r="E1168" t="str">
            <v>CENTRE</v>
          </cell>
        </row>
        <row r="1169">
          <cell r="D1169" t="str">
            <v>OST_064</v>
          </cell>
          <cell r="E1169" t="str">
            <v>Bafoussam</v>
          </cell>
        </row>
        <row r="1170">
          <cell r="D1170" t="str">
            <v>OST_016</v>
          </cell>
          <cell r="E1170" t="str">
            <v>Bafoussam</v>
          </cell>
        </row>
        <row r="1171">
          <cell r="D1171" t="str">
            <v>NRD_036</v>
          </cell>
          <cell r="E1171" t="str">
            <v>NORD</v>
          </cell>
        </row>
        <row r="1172">
          <cell r="D1172" t="str">
            <v>ADM_058</v>
          </cell>
          <cell r="E1172" t="str">
            <v>Ngaoundere</v>
          </cell>
        </row>
        <row r="1173">
          <cell r="D1173" t="str">
            <v>CTR_635</v>
          </cell>
          <cell r="E1173" t="str">
            <v>Yaounde</v>
          </cell>
        </row>
        <row r="1174">
          <cell r="D1174" t="str">
            <v>NRD_155</v>
          </cell>
          <cell r="E1174" t="str">
            <v>NORD</v>
          </cell>
        </row>
        <row r="1175">
          <cell r="D1175" t="str">
            <v>NRO_094</v>
          </cell>
          <cell r="E1175" t="str">
            <v>NORD-OUEST</v>
          </cell>
        </row>
        <row r="1176">
          <cell r="D1176" t="str">
            <v>LIT_409</v>
          </cell>
          <cell r="E1176" t="str">
            <v>Douala</v>
          </cell>
        </row>
        <row r="1177">
          <cell r="D1177" t="str">
            <v>EXN_241</v>
          </cell>
          <cell r="E1177" t="str">
            <v>Maroua</v>
          </cell>
        </row>
        <row r="1178">
          <cell r="D1178" t="str">
            <v>OST_007</v>
          </cell>
          <cell r="E1178" t="str">
            <v>OUEST</v>
          </cell>
        </row>
        <row r="1179">
          <cell r="D1179" t="str">
            <v>NRD_256</v>
          </cell>
          <cell r="E1179" t="str">
            <v>NORD</v>
          </cell>
        </row>
        <row r="1180">
          <cell r="D1180" t="str">
            <v>EXN_107</v>
          </cell>
          <cell r="E1180" t="str">
            <v>EXTREME-NORD</v>
          </cell>
        </row>
        <row r="1181">
          <cell r="D1181" t="str">
            <v>CTR_363</v>
          </cell>
          <cell r="E1181" t="str">
            <v>CENTRE</v>
          </cell>
        </row>
        <row r="1182">
          <cell r="D1182" t="str">
            <v>EXN_128</v>
          </cell>
          <cell r="E1182" t="str">
            <v>EXTREME-NORD</v>
          </cell>
        </row>
        <row r="1183">
          <cell r="D1183" t="str">
            <v>OST_240</v>
          </cell>
          <cell r="E1183" t="str">
            <v>Bafoussam</v>
          </cell>
        </row>
        <row r="1184">
          <cell r="D1184" t="str">
            <v>LIT_644</v>
          </cell>
          <cell r="E1184" t="str">
            <v>Douala</v>
          </cell>
        </row>
        <row r="1185">
          <cell r="D1185" t="str">
            <v>LIT_761</v>
          </cell>
          <cell r="E1185" t="str">
            <v>Douala</v>
          </cell>
        </row>
        <row r="1186">
          <cell r="D1186" t="str">
            <v>LIT_082</v>
          </cell>
          <cell r="E1186" t="str">
            <v>Douala</v>
          </cell>
        </row>
        <row r="1187">
          <cell r="D1187" t="str">
            <v>SUD_091</v>
          </cell>
          <cell r="E1187" t="str">
            <v>CENTRE</v>
          </cell>
        </row>
        <row r="1188">
          <cell r="D1188" t="str">
            <v>OST_256</v>
          </cell>
          <cell r="E1188" t="str">
            <v>OUEST</v>
          </cell>
        </row>
        <row r="1189">
          <cell r="D1189" t="str">
            <v>LIT_294</v>
          </cell>
          <cell r="E1189" t="str">
            <v>Douala</v>
          </cell>
        </row>
        <row r="1190">
          <cell r="D1190" t="str">
            <v>LIT_090</v>
          </cell>
          <cell r="E1190" t="str">
            <v>Douala</v>
          </cell>
        </row>
        <row r="1191">
          <cell r="D1191" t="str">
            <v>ADM_108</v>
          </cell>
          <cell r="E1191" t="str">
            <v>ADAMAOUA</v>
          </cell>
        </row>
        <row r="1192">
          <cell r="D1192" t="str">
            <v>ADM_031</v>
          </cell>
          <cell r="E1192" t="str">
            <v>ADAMAOUA</v>
          </cell>
        </row>
        <row r="1193">
          <cell r="D1193" t="str">
            <v>ADM_032</v>
          </cell>
          <cell r="E1193" t="str">
            <v>ADAMAOUA</v>
          </cell>
        </row>
        <row r="1194">
          <cell r="D1194" t="str">
            <v>OST_307</v>
          </cell>
          <cell r="E1194" t="str">
            <v>Bafoussam</v>
          </cell>
        </row>
        <row r="1195">
          <cell r="D1195" t="str">
            <v>EST_007</v>
          </cell>
          <cell r="E1195" t="str">
            <v>CENTRE</v>
          </cell>
        </row>
        <row r="1196">
          <cell r="D1196" t="str">
            <v>EXN_131</v>
          </cell>
          <cell r="E1196" t="str">
            <v>EXTREME-NORD</v>
          </cell>
        </row>
        <row r="1197">
          <cell r="D1197" t="str">
            <v>EXN_168</v>
          </cell>
          <cell r="E1197" t="str">
            <v>EXTREME-NORD</v>
          </cell>
        </row>
        <row r="1198">
          <cell r="D1198" t="str">
            <v>EXN_238</v>
          </cell>
          <cell r="E1198" t="str">
            <v>EXTREME-NORD</v>
          </cell>
        </row>
        <row r="1199">
          <cell r="D1199" t="str">
            <v>CTR_376</v>
          </cell>
          <cell r="E1199" t="str">
            <v>Yaounde</v>
          </cell>
        </row>
        <row r="1200">
          <cell r="D1200" t="str">
            <v>CTR_660</v>
          </cell>
          <cell r="E1200" t="str">
            <v>Yaounde</v>
          </cell>
        </row>
        <row r="1201">
          <cell r="D1201" t="str">
            <v>ADM_101</v>
          </cell>
          <cell r="E1201" t="str">
            <v>Ngaoundere</v>
          </cell>
        </row>
        <row r="1202">
          <cell r="D1202" t="str">
            <v>LIT_246</v>
          </cell>
          <cell r="E1202" t="str">
            <v>Douala</v>
          </cell>
        </row>
        <row r="1203">
          <cell r="D1203" t="str">
            <v>CTR_951</v>
          </cell>
          <cell r="E1203" t="str">
            <v>Yaounde</v>
          </cell>
        </row>
        <row r="1204">
          <cell r="D1204" t="str">
            <v>LIT_435</v>
          </cell>
          <cell r="E1204" t="str">
            <v>Douala</v>
          </cell>
        </row>
        <row r="1205">
          <cell r="D1205" t="str">
            <v>NRD_159</v>
          </cell>
          <cell r="E1205" t="str">
            <v>Garoua</v>
          </cell>
        </row>
        <row r="1206">
          <cell r="D1206" t="str">
            <v>LIT_099</v>
          </cell>
          <cell r="E1206" t="str">
            <v>Douala</v>
          </cell>
        </row>
        <row r="1207">
          <cell r="D1207" t="str">
            <v>OST_219</v>
          </cell>
          <cell r="E1207" t="str">
            <v>OUEST</v>
          </cell>
        </row>
        <row r="1208">
          <cell r="D1208" t="str">
            <v>CTR_552</v>
          </cell>
          <cell r="E1208" t="str">
            <v>Yaounde</v>
          </cell>
        </row>
        <row r="1209">
          <cell r="D1209" t="str">
            <v>LIT_624</v>
          </cell>
          <cell r="E1209" t="str">
            <v>Douala</v>
          </cell>
        </row>
        <row r="1210">
          <cell r="D1210" t="str">
            <v>OST_047</v>
          </cell>
          <cell r="E1210" t="str">
            <v>OUEST</v>
          </cell>
        </row>
        <row r="1211">
          <cell r="D1211" t="str">
            <v>LIT_418</v>
          </cell>
          <cell r="E1211" t="str">
            <v>Douala</v>
          </cell>
        </row>
        <row r="1212">
          <cell r="D1212" t="str">
            <v>CTR_373</v>
          </cell>
          <cell r="E1212" t="str">
            <v>Yaounde</v>
          </cell>
        </row>
        <row r="1213">
          <cell r="D1213" t="str">
            <v>NRD_063</v>
          </cell>
          <cell r="E1213" t="str">
            <v>Garoua</v>
          </cell>
        </row>
        <row r="1214">
          <cell r="D1214" t="str">
            <v>NRD_140</v>
          </cell>
          <cell r="E1214" t="str">
            <v>Garoua</v>
          </cell>
        </row>
        <row r="1215">
          <cell r="D1215" t="str">
            <v>ADM_087</v>
          </cell>
          <cell r="E1215" t="str">
            <v>Ngaoundere</v>
          </cell>
        </row>
        <row r="1216">
          <cell r="D1216" t="str">
            <v>NRD_186</v>
          </cell>
          <cell r="E1216" t="str">
            <v>Garoua</v>
          </cell>
        </row>
        <row r="1217">
          <cell r="D1217" t="str">
            <v>LIT_406</v>
          </cell>
          <cell r="E1217" t="str">
            <v>Douala</v>
          </cell>
        </row>
        <row r="1218">
          <cell r="D1218" t="str">
            <v>EXN_170</v>
          </cell>
          <cell r="E1218" t="str">
            <v>Maroua</v>
          </cell>
        </row>
        <row r="1219">
          <cell r="D1219" t="str">
            <v>NRD_065</v>
          </cell>
          <cell r="E1219" t="str">
            <v>Garoua</v>
          </cell>
        </row>
        <row r="1220">
          <cell r="D1220" t="str">
            <v>EXN_092</v>
          </cell>
          <cell r="E1220" t="str">
            <v>Maroua</v>
          </cell>
        </row>
        <row r="1221">
          <cell r="D1221" t="str">
            <v>LIT_443</v>
          </cell>
          <cell r="E1221" t="str">
            <v>Douala</v>
          </cell>
        </row>
        <row r="1222">
          <cell r="D1222" t="str">
            <v>LIT_412</v>
          </cell>
          <cell r="E1222" t="str">
            <v>Douala</v>
          </cell>
        </row>
        <row r="1223">
          <cell r="D1223" t="str">
            <v>SUO_110</v>
          </cell>
          <cell r="E1223" t="str">
            <v>SUD-OUEST</v>
          </cell>
        </row>
        <row r="1224">
          <cell r="D1224" t="str">
            <v>LIT_626</v>
          </cell>
          <cell r="E1224" t="str">
            <v>Douala</v>
          </cell>
        </row>
        <row r="1225">
          <cell r="D1225" t="str">
            <v>NRD_178</v>
          </cell>
          <cell r="E1225" t="str">
            <v>NORD</v>
          </cell>
        </row>
        <row r="1226">
          <cell r="D1226" t="str">
            <v>OST_223</v>
          </cell>
          <cell r="E1226" t="str">
            <v>Bafoussam</v>
          </cell>
        </row>
        <row r="1227">
          <cell r="D1227" t="str">
            <v>EXN_094</v>
          </cell>
          <cell r="E1227" t="str">
            <v>EXTREME-NORD</v>
          </cell>
        </row>
        <row r="1228">
          <cell r="D1228" t="str">
            <v>CTR_033</v>
          </cell>
          <cell r="E1228" t="str">
            <v>CENTRE</v>
          </cell>
        </row>
        <row r="1229">
          <cell r="D1229" t="str">
            <v>SUD_080</v>
          </cell>
          <cell r="E1229" t="str">
            <v>LITTORAL</v>
          </cell>
        </row>
        <row r="1230">
          <cell r="D1230" t="str">
            <v>LIT_323</v>
          </cell>
          <cell r="E1230" t="str">
            <v>LITTORAL</v>
          </cell>
        </row>
        <row r="1231">
          <cell r="D1231" t="str">
            <v>CTR_180</v>
          </cell>
          <cell r="E1231" t="str">
            <v>CENTRE</v>
          </cell>
        </row>
        <row r="1232">
          <cell r="D1232" t="str">
            <v>ADM_051</v>
          </cell>
          <cell r="E1232" t="str">
            <v>ADAMAOUA</v>
          </cell>
        </row>
        <row r="1233">
          <cell r="D1233" t="str">
            <v>EXN_115</v>
          </cell>
          <cell r="E1233" t="str">
            <v>Maroua</v>
          </cell>
        </row>
        <row r="1234">
          <cell r="D1234" t="str">
            <v>ADM_171</v>
          </cell>
          <cell r="E1234" t="str">
            <v>ADAMAOUA</v>
          </cell>
        </row>
        <row r="1235">
          <cell r="D1235" t="str">
            <v>CTR_269</v>
          </cell>
          <cell r="E1235" t="str">
            <v>Yaounde</v>
          </cell>
        </row>
        <row r="1236">
          <cell r="D1236" t="str">
            <v>SUO_090</v>
          </cell>
          <cell r="E1236" t="str">
            <v>SUD-OUEST</v>
          </cell>
        </row>
        <row r="1237">
          <cell r="D1237" t="str">
            <v>SUO_039</v>
          </cell>
          <cell r="E1237" t="str">
            <v>SUD-OUEST</v>
          </cell>
        </row>
        <row r="1238">
          <cell r="D1238" t="str">
            <v>SUO_254</v>
          </cell>
          <cell r="E1238" t="str">
            <v>SUD-OUEST</v>
          </cell>
        </row>
        <row r="1239">
          <cell r="D1239" t="str">
            <v>OST_105</v>
          </cell>
          <cell r="E1239" t="str">
            <v>OUEST</v>
          </cell>
        </row>
        <row r="1240">
          <cell r="D1240" t="str">
            <v>LIT_548</v>
          </cell>
          <cell r="E1240" t="str">
            <v>Douala</v>
          </cell>
        </row>
        <row r="1241">
          <cell r="D1241" t="str">
            <v>LIT_288</v>
          </cell>
          <cell r="E1241" t="str">
            <v>LITTORAL</v>
          </cell>
        </row>
        <row r="1242">
          <cell r="D1242" t="str">
            <v>CTR_718</v>
          </cell>
          <cell r="E1242" t="str">
            <v>Yaounde</v>
          </cell>
        </row>
        <row r="1243">
          <cell r="D1243" t="str">
            <v>NRD_166</v>
          </cell>
          <cell r="E1243" t="str">
            <v>NORD</v>
          </cell>
        </row>
        <row r="1244">
          <cell r="D1244" t="str">
            <v>CTR_518</v>
          </cell>
          <cell r="E1244" t="str">
            <v>Yaounde</v>
          </cell>
        </row>
        <row r="1245">
          <cell r="D1245" t="str">
            <v>CTR_560</v>
          </cell>
          <cell r="E1245" t="str">
            <v>Yaounde</v>
          </cell>
        </row>
        <row r="1246">
          <cell r="D1246" t="str">
            <v>LIT_878</v>
          </cell>
          <cell r="E1246" t="str">
            <v>LITTORAL</v>
          </cell>
        </row>
        <row r="1247">
          <cell r="D1247" t="str">
            <v>NRD_094</v>
          </cell>
          <cell r="E1247" t="str">
            <v>Garoua</v>
          </cell>
        </row>
        <row r="1248">
          <cell r="D1248" t="str">
            <v>CTR_831</v>
          </cell>
          <cell r="E1248" t="str">
            <v>Yaounde</v>
          </cell>
        </row>
        <row r="1249">
          <cell r="D1249" t="str">
            <v>CTR_016</v>
          </cell>
          <cell r="E1249" t="str">
            <v>Yaounde</v>
          </cell>
        </row>
        <row r="1250">
          <cell r="D1250" t="str">
            <v>CTR_922</v>
          </cell>
          <cell r="E1250" t="str">
            <v>CENTRE</v>
          </cell>
        </row>
        <row r="1251">
          <cell r="D1251" t="str">
            <v>LIT_498</v>
          </cell>
          <cell r="E1251" t="str">
            <v>LITTORAL</v>
          </cell>
        </row>
        <row r="1252">
          <cell r="D1252" t="str">
            <v>LIT_051</v>
          </cell>
          <cell r="E1252" t="str">
            <v>LITTORAL</v>
          </cell>
        </row>
        <row r="1253">
          <cell r="D1253" t="str">
            <v>EXN_011</v>
          </cell>
          <cell r="E1253" t="str">
            <v>EXTREME-NORD</v>
          </cell>
        </row>
        <row r="1254">
          <cell r="D1254" t="str">
            <v>CTR_630</v>
          </cell>
          <cell r="E1254" t="str">
            <v>Yaounde</v>
          </cell>
        </row>
        <row r="1255">
          <cell r="D1255" t="str">
            <v>CTR_157</v>
          </cell>
          <cell r="E1255" t="str">
            <v>Yaounde</v>
          </cell>
        </row>
        <row r="1256">
          <cell r="D1256" t="str">
            <v>SUD_100</v>
          </cell>
          <cell r="E1256" t="str">
            <v>CENTRE</v>
          </cell>
        </row>
        <row r="1257">
          <cell r="D1257" t="str">
            <v>EST_060</v>
          </cell>
          <cell r="E1257" t="str">
            <v>CENTRE</v>
          </cell>
        </row>
        <row r="1258">
          <cell r="D1258" t="str">
            <v>CTR_080</v>
          </cell>
          <cell r="E1258" t="str">
            <v>Yaounde</v>
          </cell>
        </row>
        <row r="1259">
          <cell r="D1259" t="str">
            <v>NRD_175</v>
          </cell>
          <cell r="E1259" t="str">
            <v>Garoua</v>
          </cell>
        </row>
        <row r="1260">
          <cell r="D1260" t="str">
            <v>CTR_385</v>
          </cell>
          <cell r="E1260" t="str">
            <v>CENTRE</v>
          </cell>
        </row>
        <row r="1261">
          <cell r="D1261" t="str">
            <v>CTR_447</v>
          </cell>
          <cell r="E1261" t="str">
            <v>Yaounde</v>
          </cell>
        </row>
        <row r="1262">
          <cell r="D1262" t="str">
            <v>CTR_215</v>
          </cell>
          <cell r="E1262" t="str">
            <v>Yaounde</v>
          </cell>
        </row>
        <row r="1263">
          <cell r="D1263" t="str">
            <v>SUO_008</v>
          </cell>
          <cell r="E1263" t="str">
            <v>SUD-OUEST</v>
          </cell>
        </row>
        <row r="1264">
          <cell r="D1264" t="str">
            <v>LIT_016</v>
          </cell>
          <cell r="E1264" t="str">
            <v>LITTORAL</v>
          </cell>
        </row>
        <row r="1265">
          <cell r="D1265" t="str">
            <v>CTR_307</v>
          </cell>
          <cell r="E1265" t="str">
            <v>CENTRE</v>
          </cell>
        </row>
        <row r="1266">
          <cell r="D1266" t="str">
            <v>CTR_575</v>
          </cell>
          <cell r="E1266" t="str">
            <v>Yaounde</v>
          </cell>
        </row>
        <row r="1267">
          <cell r="D1267" t="str">
            <v>CTR_720</v>
          </cell>
          <cell r="E1267" t="str">
            <v>Yaounde</v>
          </cell>
        </row>
        <row r="1268">
          <cell r="D1268" t="str">
            <v>CTR_646</v>
          </cell>
          <cell r="E1268" t="str">
            <v>Yaounde</v>
          </cell>
        </row>
        <row r="1269">
          <cell r="D1269" t="str">
            <v>CTR_936</v>
          </cell>
          <cell r="E1269" t="str">
            <v>Yaounde</v>
          </cell>
        </row>
        <row r="1270">
          <cell r="D1270" t="str">
            <v>CTR_730</v>
          </cell>
          <cell r="E1270" t="str">
            <v>Yaounde</v>
          </cell>
        </row>
        <row r="1271">
          <cell r="D1271" t="str">
            <v>CTR_138</v>
          </cell>
          <cell r="E1271" t="str">
            <v>CENTRE</v>
          </cell>
        </row>
        <row r="1272">
          <cell r="D1272" t="str">
            <v>CTR_090</v>
          </cell>
          <cell r="E1272" t="str">
            <v>Yaounde</v>
          </cell>
        </row>
        <row r="1273">
          <cell r="D1273" t="str">
            <v>LIT_621</v>
          </cell>
          <cell r="E1273" t="str">
            <v>Douala</v>
          </cell>
        </row>
        <row r="1274">
          <cell r="D1274" t="str">
            <v>LIT_061</v>
          </cell>
          <cell r="E1274" t="str">
            <v>Douala</v>
          </cell>
        </row>
        <row r="1275">
          <cell r="D1275" t="str">
            <v>OST_119</v>
          </cell>
          <cell r="E1275" t="str">
            <v>Bafoussam</v>
          </cell>
        </row>
        <row r="1276">
          <cell r="D1276" t="str">
            <v>CTR_136</v>
          </cell>
          <cell r="E1276" t="str">
            <v>CENTRE</v>
          </cell>
        </row>
        <row r="1277">
          <cell r="D1277" t="str">
            <v>OST_215</v>
          </cell>
          <cell r="E1277" t="str">
            <v>OUEST</v>
          </cell>
        </row>
        <row r="1278">
          <cell r="D1278" t="str">
            <v>LIT_479</v>
          </cell>
          <cell r="E1278" t="str">
            <v>LITTORAL</v>
          </cell>
        </row>
        <row r="1279">
          <cell r="D1279" t="str">
            <v>OST_110</v>
          </cell>
          <cell r="E1279" t="str">
            <v>Bafoussam</v>
          </cell>
        </row>
        <row r="1280">
          <cell r="D1280" t="str">
            <v>SUO_196</v>
          </cell>
          <cell r="E1280" t="str">
            <v>SUD-OUEST</v>
          </cell>
        </row>
        <row r="1281">
          <cell r="D1281" t="str">
            <v>NRD_190</v>
          </cell>
          <cell r="E1281" t="str">
            <v>Garoua</v>
          </cell>
        </row>
        <row r="1282">
          <cell r="D1282" t="str">
            <v>CTR_207</v>
          </cell>
          <cell r="E1282" t="str">
            <v>Yaounde</v>
          </cell>
        </row>
        <row r="1283">
          <cell r="D1283" t="str">
            <v>CTR_273</v>
          </cell>
          <cell r="E1283" t="str">
            <v>Yaounde</v>
          </cell>
        </row>
        <row r="1284">
          <cell r="D1284" t="str">
            <v>LIT_073</v>
          </cell>
          <cell r="E1284" t="str">
            <v>Douala</v>
          </cell>
        </row>
        <row r="1285">
          <cell r="D1285" t="str">
            <v>LIT_442</v>
          </cell>
          <cell r="E1285" t="str">
            <v>Douala</v>
          </cell>
        </row>
        <row r="1286">
          <cell r="D1286" t="str">
            <v>LIT_748</v>
          </cell>
          <cell r="E1286" t="str">
            <v>Douala</v>
          </cell>
        </row>
        <row r="1287">
          <cell r="D1287" t="str">
            <v>LIT_682</v>
          </cell>
          <cell r="E1287" t="str">
            <v>Douala</v>
          </cell>
        </row>
        <row r="1288">
          <cell r="D1288" t="str">
            <v>LIT_790</v>
          </cell>
          <cell r="E1288" t="str">
            <v>douala</v>
          </cell>
        </row>
        <row r="1289">
          <cell r="D1289" t="str">
            <v>LIT_100</v>
          </cell>
          <cell r="E1289" t="str">
            <v>Douala</v>
          </cell>
        </row>
        <row r="1290">
          <cell r="D1290" t="str">
            <v>LIT_340</v>
          </cell>
          <cell r="E1290" t="str">
            <v>Douala</v>
          </cell>
        </row>
        <row r="1291">
          <cell r="D1291" t="str">
            <v>ADM_062</v>
          </cell>
          <cell r="E1291" t="str">
            <v>ADAMAOUA</v>
          </cell>
        </row>
        <row r="1292">
          <cell r="D1292" t="str">
            <v>CTR_642</v>
          </cell>
          <cell r="E1292" t="str">
            <v>Yaounde</v>
          </cell>
        </row>
        <row r="1293">
          <cell r="D1293" t="str">
            <v>CTR_721</v>
          </cell>
          <cell r="E1293" t="str">
            <v>Yaounde</v>
          </cell>
        </row>
        <row r="1294">
          <cell r="D1294" t="str">
            <v>CTR_040</v>
          </cell>
          <cell r="E1294" t="str">
            <v>Yaounde</v>
          </cell>
        </row>
        <row r="1295">
          <cell r="D1295" t="str">
            <v>CTR_251</v>
          </cell>
          <cell r="E1295" t="str">
            <v>Yaounde</v>
          </cell>
        </row>
        <row r="1296">
          <cell r="D1296" t="str">
            <v>LIT_639</v>
          </cell>
          <cell r="E1296" t="str">
            <v>Douala</v>
          </cell>
        </row>
        <row r="1297">
          <cell r="D1297" t="str">
            <v>CTR_070</v>
          </cell>
          <cell r="E1297" t="str">
            <v>Yaounde</v>
          </cell>
        </row>
        <row r="1298">
          <cell r="D1298" t="str">
            <v>LIT_871</v>
          </cell>
          <cell r="E1298" t="str">
            <v>Douala</v>
          </cell>
        </row>
        <row r="1299">
          <cell r="D1299" t="str">
            <v>CTR_038</v>
          </cell>
          <cell r="E1299" t="str">
            <v>Yaounde</v>
          </cell>
        </row>
        <row r="1300">
          <cell r="D1300" t="str">
            <v>LIT_757</v>
          </cell>
          <cell r="E1300" t="str">
            <v>Douala</v>
          </cell>
        </row>
        <row r="1301">
          <cell r="D1301" t="str">
            <v>LIT_410</v>
          </cell>
          <cell r="E1301" t="str">
            <v>Douala</v>
          </cell>
        </row>
        <row r="1302">
          <cell r="D1302" t="str">
            <v>CTR_104</v>
          </cell>
          <cell r="E1302" t="str">
            <v>Yaounde</v>
          </cell>
        </row>
        <row r="1303">
          <cell r="D1303" t="str">
            <v>NRD_096</v>
          </cell>
          <cell r="E1303" t="str">
            <v>NORD</v>
          </cell>
        </row>
        <row r="1304">
          <cell r="D1304" t="str">
            <v>LIT_758</v>
          </cell>
          <cell r="E1304" t="str">
            <v>Douala</v>
          </cell>
        </row>
        <row r="1305">
          <cell r="D1305" t="str">
            <v>LIT_617</v>
          </cell>
          <cell r="E1305" t="str">
            <v>LITTORAL</v>
          </cell>
        </row>
        <row r="1306">
          <cell r="D1306" t="str">
            <v>LIT_642</v>
          </cell>
          <cell r="E1306" t="str">
            <v>Douala</v>
          </cell>
        </row>
        <row r="1307">
          <cell r="D1307" t="str">
            <v>LIT_244</v>
          </cell>
          <cell r="E1307" t="str">
            <v>Douala</v>
          </cell>
        </row>
        <row r="1308">
          <cell r="D1308" t="str">
            <v>LIT_259</v>
          </cell>
          <cell r="E1308" t="str">
            <v>Douala</v>
          </cell>
        </row>
        <row r="1309">
          <cell r="D1309" t="str">
            <v>CTR_591</v>
          </cell>
          <cell r="E1309" t="str">
            <v>Yaounde</v>
          </cell>
        </row>
        <row r="1310">
          <cell r="D1310" t="str">
            <v>NRD_058</v>
          </cell>
          <cell r="E1310" t="str">
            <v>NORD</v>
          </cell>
        </row>
        <row r="1311">
          <cell r="D1311" t="str">
            <v>EXN_069</v>
          </cell>
          <cell r="E1311" t="str">
            <v>EXTREME-NORD</v>
          </cell>
        </row>
        <row r="1312">
          <cell r="D1312" t="str">
            <v>NRD_132</v>
          </cell>
          <cell r="E1312" t="str">
            <v>NORD</v>
          </cell>
        </row>
        <row r="1313">
          <cell r="D1313" t="str">
            <v>LIT_141</v>
          </cell>
          <cell r="E1313" t="str">
            <v>Douala</v>
          </cell>
        </row>
        <row r="1314">
          <cell r="D1314" t="str">
            <v>CTR_540</v>
          </cell>
          <cell r="E1314" t="str">
            <v>Yaounde</v>
          </cell>
        </row>
        <row r="1315">
          <cell r="D1315" t="str">
            <v>OST_109</v>
          </cell>
          <cell r="E1315" t="str">
            <v>Bafoussam</v>
          </cell>
        </row>
        <row r="1316">
          <cell r="D1316" t="str">
            <v>LIT_221</v>
          </cell>
          <cell r="E1316" t="str">
            <v>Douala</v>
          </cell>
        </row>
        <row r="1317">
          <cell r="D1317" t="str">
            <v>OST_001</v>
          </cell>
          <cell r="E1317" t="str">
            <v>Bafoussam</v>
          </cell>
        </row>
        <row r="1318">
          <cell r="D1318" t="str">
            <v>ADM_017</v>
          </cell>
          <cell r="E1318" t="str">
            <v>Ngaoundere</v>
          </cell>
        </row>
        <row r="1319">
          <cell r="D1319" t="str">
            <v>EXN_004</v>
          </cell>
          <cell r="E1319" t="str">
            <v>EXTREME-NORD</v>
          </cell>
        </row>
        <row r="1320">
          <cell r="D1320" t="str">
            <v>LIT_290</v>
          </cell>
          <cell r="E1320" t="str">
            <v>Douala</v>
          </cell>
        </row>
        <row r="1321">
          <cell r="D1321" t="str">
            <v>LIT_453</v>
          </cell>
          <cell r="E1321" t="str">
            <v>Douala</v>
          </cell>
        </row>
        <row r="1322">
          <cell r="D1322" t="str">
            <v>LIT_581</v>
          </cell>
          <cell r="E1322" t="str">
            <v>Douala</v>
          </cell>
        </row>
        <row r="1323">
          <cell r="D1323" t="str">
            <v>EXN_182</v>
          </cell>
          <cell r="E1323" t="str">
            <v>EXTREME-NORD</v>
          </cell>
        </row>
        <row r="1324">
          <cell r="D1324" t="str">
            <v>LIT_485</v>
          </cell>
          <cell r="E1324" t="str">
            <v>Douala</v>
          </cell>
        </row>
        <row r="1325">
          <cell r="D1325" t="str">
            <v>EXN_003</v>
          </cell>
          <cell r="E1325" t="str">
            <v>EXTREME-NORD</v>
          </cell>
        </row>
        <row r="1326">
          <cell r="D1326" t="str">
            <v>LIT_071</v>
          </cell>
          <cell r="E1326" t="str">
            <v>LITTORAL</v>
          </cell>
        </row>
        <row r="1327">
          <cell r="D1327" t="str">
            <v>LIT_705</v>
          </cell>
          <cell r="E1327" t="str">
            <v>Douala</v>
          </cell>
        </row>
        <row r="1328">
          <cell r="D1328" t="str">
            <v>LIT_708</v>
          </cell>
          <cell r="E1328" t="str">
            <v>Douala</v>
          </cell>
        </row>
        <row r="1329">
          <cell r="D1329" t="str">
            <v>LIT_502</v>
          </cell>
          <cell r="E1329" t="str">
            <v>LITTORAL</v>
          </cell>
        </row>
        <row r="1330">
          <cell r="D1330" t="str">
            <v>EST_112</v>
          </cell>
          <cell r="E1330" t="str">
            <v>CENTRE</v>
          </cell>
        </row>
        <row r="1331">
          <cell r="D1331" t="str">
            <v>EST_107</v>
          </cell>
          <cell r="E1331" t="str">
            <v>CENTRE</v>
          </cell>
        </row>
        <row r="1332">
          <cell r="D1332" t="str">
            <v>NRD_085</v>
          </cell>
          <cell r="E1332" t="str">
            <v>Garoua</v>
          </cell>
        </row>
        <row r="1333">
          <cell r="D1333" t="str">
            <v>NRD_189</v>
          </cell>
          <cell r="E1333" t="str">
            <v>Garoua</v>
          </cell>
        </row>
        <row r="1334">
          <cell r="D1334" t="str">
            <v>NRD_116</v>
          </cell>
          <cell r="E1334" t="str">
            <v>Garoua</v>
          </cell>
        </row>
        <row r="1335">
          <cell r="D1335" t="str">
            <v>CTR_708</v>
          </cell>
          <cell r="E1335" t="str">
            <v>Yaounde</v>
          </cell>
        </row>
        <row r="1336">
          <cell r="D1336" t="str">
            <v>SUD_258</v>
          </cell>
          <cell r="E1336" t="str">
            <v>CENTRE</v>
          </cell>
        </row>
        <row r="1337">
          <cell r="D1337" t="str">
            <v>SUD_018</v>
          </cell>
          <cell r="E1337" t="str">
            <v>CENTRE</v>
          </cell>
        </row>
        <row r="1338">
          <cell r="D1338" t="str">
            <v>SUD_228</v>
          </cell>
          <cell r="E1338" t="str">
            <v>CENTRE</v>
          </cell>
        </row>
        <row r="1339">
          <cell r="D1339" t="str">
            <v>SUD_260</v>
          </cell>
          <cell r="E1339" t="str">
            <v>CENTRE</v>
          </cell>
        </row>
        <row r="1340">
          <cell r="D1340" t="str">
            <v>SUD_103</v>
          </cell>
          <cell r="E1340" t="str">
            <v>CENTRE</v>
          </cell>
        </row>
        <row r="1341">
          <cell r="D1341" t="str">
            <v>SUO_136</v>
          </cell>
          <cell r="E1341" t="str">
            <v>SUD-OUEST</v>
          </cell>
        </row>
        <row r="1342">
          <cell r="D1342" t="str">
            <v>CTR_981</v>
          </cell>
          <cell r="E1342" t="str">
            <v>CENTRE</v>
          </cell>
        </row>
        <row r="1343">
          <cell r="D1343" t="str">
            <v>EXN_212</v>
          </cell>
          <cell r="E1343" t="str">
            <v>Maroua</v>
          </cell>
        </row>
        <row r="1344">
          <cell r="D1344" t="str">
            <v>SUO_108</v>
          </cell>
          <cell r="E1344" t="str">
            <v>SUD-OUEST</v>
          </cell>
        </row>
        <row r="1345">
          <cell r="D1345" t="str">
            <v>ADM_158</v>
          </cell>
          <cell r="E1345" t="str">
            <v>Ngaoundere</v>
          </cell>
        </row>
        <row r="1346">
          <cell r="D1346" t="str">
            <v>ADM_094</v>
          </cell>
          <cell r="E1346" t="str">
            <v>ADAMAOUA</v>
          </cell>
        </row>
        <row r="1347">
          <cell r="D1347" t="str">
            <v>ADM_111</v>
          </cell>
          <cell r="E1347" t="str">
            <v>ADAMAOUA</v>
          </cell>
        </row>
        <row r="1348">
          <cell r="D1348" t="str">
            <v>ADM_093</v>
          </cell>
          <cell r="E1348" t="str">
            <v>ADAMAOUA</v>
          </cell>
        </row>
        <row r="1349">
          <cell r="D1349" t="str">
            <v>ADM_157</v>
          </cell>
          <cell r="E1349" t="str">
            <v>Ngaoundere</v>
          </cell>
        </row>
        <row r="1350">
          <cell r="D1350" t="str">
            <v>OST_043</v>
          </cell>
          <cell r="E1350" t="str">
            <v>OUEST</v>
          </cell>
        </row>
        <row r="1351">
          <cell r="D1351" t="str">
            <v>ADM_072</v>
          </cell>
          <cell r="E1351" t="str">
            <v>Ngaoundere</v>
          </cell>
        </row>
        <row r="1352">
          <cell r="D1352" t="str">
            <v>CTR_098</v>
          </cell>
          <cell r="E1352" t="str">
            <v>CENTRE</v>
          </cell>
        </row>
        <row r="1353">
          <cell r="D1353" t="str">
            <v>SUO_260</v>
          </cell>
          <cell r="E1353" t="str">
            <v>SUD-OUEST</v>
          </cell>
        </row>
        <row r="1354">
          <cell r="D1354" t="str">
            <v>CTR_453</v>
          </cell>
          <cell r="E1354" t="str">
            <v>CENTRE</v>
          </cell>
        </row>
        <row r="1355">
          <cell r="D1355" t="str">
            <v>CTR_452</v>
          </cell>
          <cell r="E1355" t="str">
            <v>CENTRE</v>
          </cell>
        </row>
        <row r="1356">
          <cell r="D1356" t="str">
            <v>ADM_079</v>
          </cell>
          <cell r="E1356" t="str">
            <v>ADAMAOUA</v>
          </cell>
        </row>
        <row r="1357">
          <cell r="D1357" t="str">
            <v>NRD_125</v>
          </cell>
          <cell r="E1357" t="str">
            <v>NORD</v>
          </cell>
        </row>
        <row r="1358">
          <cell r="D1358" t="str">
            <v>LIT_404</v>
          </cell>
          <cell r="E1358" t="str">
            <v>Douala</v>
          </cell>
        </row>
        <row r="1359">
          <cell r="D1359" t="str">
            <v>LIT_577</v>
          </cell>
          <cell r="E1359" t="str">
            <v>Douala</v>
          </cell>
        </row>
        <row r="1360">
          <cell r="D1360" t="str">
            <v>LIT_291</v>
          </cell>
          <cell r="E1360" t="str">
            <v>Douala</v>
          </cell>
        </row>
        <row r="1361">
          <cell r="D1361" t="str">
            <v>NRD_027</v>
          </cell>
          <cell r="E1361" t="str">
            <v>NORD</v>
          </cell>
        </row>
        <row r="1362">
          <cell r="D1362" t="str">
            <v>OST_233</v>
          </cell>
          <cell r="E1362" t="str">
            <v>OUEST</v>
          </cell>
        </row>
        <row r="1363">
          <cell r="D1363" t="str">
            <v>SUD_083</v>
          </cell>
          <cell r="E1363" t="str">
            <v>CENTRE</v>
          </cell>
        </row>
        <row r="1364">
          <cell r="D1364" t="str">
            <v>SUD_172</v>
          </cell>
          <cell r="E1364" t="str">
            <v>CENTRE</v>
          </cell>
        </row>
        <row r="1365">
          <cell r="D1365" t="str">
            <v>SUD_233</v>
          </cell>
          <cell r="E1365" t="str">
            <v>CENTRE</v>
          </cell>
        </row>
        <row r="1366">
          <cell r="D1366" t="str">
            <v>SUD_006</v>
          </cell>
          <cell r="E1366" t="str">
            <v>LITTORAL</v>
          </cell>
        </row>
        <row r="1367">
          <cell r="D1367" t="str">
            <v>LIT_658</v>
          </cell>
          <cell r="E1367" t="str">
            <v>LITTORAL</v>
          </cell>
        </row>
        <row r="1368">
          <cell r="D1368" t="str">
            <v>LIT_489</v>
          </cell>
          <cell r="E1368" t="str">
            <v>Douala</v>
          </cell>
        </row>
        <row r="1369">
          <cell r="D1369" t="str">
            <v>SUD_227</v>
          </cell>
          <cell r="E1369" t="str">
            <v>CENTRE</v>
          </cell>
        </row>
        <row r="1370">
          <cell r="D1370" t="str">
            <v>OST_135</v>
          </cell>
          <cell r="E1370" t="str">
            <v>Bafoussam</v>
          </cell>
        </row>
        <row r="1371">
          <cell r="D1371" t="str">
            <v>CTR_074</v>
          </cell>
          <cell r="E1371" t="str">
            <v>Yaounde</v>
          </cell>
        </row>
        <row r="1372">
          <cell r="D1372" t="str">
            <v>LIT_024</v>
          </cell>
          <cell r="E1372" t="str">
            <v>Douala</v>
          </cell>
        </row>
        <row r="1373">
          <cell r="D1373" t="str">
            <v>LIT_599</v>
          </cell>
          <cell r="E1373" t="str">
            <v>Douala</v>
          </cell>
        </row>
        <row r="1374">
          <cell r="D1374" t="str">
            <v>EXN_064</v>
          </cell>
          <cell r="E1374" t="str">
            <v>EXTREME-NORD</v>
          </cell>
        </row>
        <row r="1375">
          <cell r="D1375" t="str">
            <v>OST_232</v>
          </cell>
          <cell r="E1375" t="str">
            <v>Bafoussam</v>
          </cell>
        </row>
        <row r="1376">
          <cell r="D1376" t="str">
            <v>EXN_031</v>
          </cell>
          <cell r="E1376" t="str">
            <v>EXTREME-NORD</v>
          </cell>
        </row>
        <row r="1377">
          <cell r="D1377" t="str">
            <v>EXN_138</v>
          </cell>
          <cell r="E1377" t="str">
            <v>EXTREME-NORD</v>
          </cell>
        </row>
        <row r="1378">
          <cell r="D1378" t="str">
            <v>LIT_059</v>
          </cell>
          <cell r="E1378" t="str">
            <v>Douala</v>
          </cell>
        </row>
        <row r="1379">
          <cell r="D1379" t="str">
            <v>SUD_160</v>
          </cell>
          <cell r="E1379" t="str">
            <v>CENTRE</v>
          </cell>
        </row>
        <row r="1380">
          <cell r="D1380" t="str">
            <v>SUD_206</v>
          </cell>
          <cell r="E1380" t="str">
            <v>CENTRE</v>
          </cell>
        </row>
        <row r="1381">
          <cell r="D1381" t="str">
            <v>SUD_162</v>
          </cell>
          <cell r="E1381" t="str">
            <v>CENTRE</v>
          </cell>
        </row>
        <row r="1382">
          <cell r="D1382" t="str">
            <v>EXN_002</v>
          </cell>
          <cell r="E1382" t="str">
            <v>Maroua</v>
          </cell>
        </row>
        <row r="1383">
          <cell r="D1383" t="str">
            <v>ADM_115</v>
          </cell>
          <cell r="E1383" t="str">
            <v>Ngaoundere</v>
          </cell>
        </row>
        <row r="1384">
          <cell r="D1384" t="str">
            <v>SUD_057</v>
          </cell>
          <cell r="E1384" t="str">
            <v>CENTRE</v>
          </cell>
        </row>
        <row r="1385">
          <cell r="D1385" t="str">
            <v>LIT_371</v>
          </cell>
          <cell r="E1385" t="str">
            <v>Douala</v>
          </cell>
        </row>
        <row r="1386">
          <cell r="D1386" t="str">
            <v>LIT_014</v>
          </cell>
          <cell r="E1386" t="str">
            <v>Douala</v>
          </cell>
        </row>
        <row r="1387">
          <cell r="D1387" t="str">
            <v>LIT_325</v>
          </cell>
          <cell r="E1387" t="str">
            <v>Douala</v>
          </cell>
        </row>
        <row r="1388">
          <cell r="D1388" t="str">
            <v>LIT_047</v>
          </cell>
          <cell r="E1388" t="str">
            <v>Douala</v>
          </cell>
        </row>
        <row r="1389">
          <cell r="D1389" t="str">
            <v>EST_040</v>
          </cell>
          <cell r="E1389" t="str">
            <v>CENTRE</v>
          </cell>
        </row>
        <row r="1390">
          <cell r="D1390" t="str">
            <v>LIT_433</v>
          </cell>
          <cell r="E1390" t="str">
            <v>Douala</v>
          </cell>
        </row>
        <row r="1391">
          <cell r="D1391" t="str">
            <v>LIT_579</v>
          </cell>
          <cell r="E1391" t="str">
            <v>Douala</v>
          </cell>
        </row>
        <row r="1392">
          <cell r="D1392" t="str">
            <v>CTR_339</v>
          </cell>
          <cell r="E1392" t="str">
            <v>Yaounde</v>
          </cell>
        </row>
        <row r="1393">
          <cell r="D1393" t="str">
            <v>CTR_387</v>
          </cell>
          <cell r="E1393" t="str">
            <v>Yaounde</v>
          </cell>
        </row>
        <row r="1394">
          <cell r="D1394" t="str">
            <v>OST_145</v>
          </cell>
          <cell r="E1394" t="str">
            <v>OUEST</v>
          </cell>
        </row>
        <row r="1395">
          <cell r="D1395" t="str">
            <v>SUD_223</v>
          </cell>
          <cell r="E1395" t="str">
            <v>CENTRE</v>
          </cell>
        </row>
        <row r="1396">
          <cell r="D1396" t="str">
            <v>LIT_583</v>
          </cell>
          <cell r="E1396" t="str">
            <v>LITTORAL</v>
          </cell>
        </row>
        <row r="1397">
          <cell r="D1397" t="str">
            <v>LIT_181</v>
          </cell>
          <cell r="E1397" t="str">
            <v>Douala</v>
          </cell>
        </row>
        <row r="1398">
          <cell r="D1398" t="str">
            <v>LIT_862</v>
          </cell>
          <cell r="E1398" t="str">
            <v>Douala</v>
          </cell>
        </row>
        <row r="1399">
          <cell r="D1399" t="str">
            <v>LIT_645</v>
          </cell>
          <cell r="E1399" t="str">
            <v>Douala</v>
          </cell>
        </row>
        <row r="1400">
          <cell r="D1400" t="str">
            <v>SUO_077</v>
          </cell>
          <cell r="E1400" t="str">
            <v>SUD-OUEST</v>
          </cell>
        </row>
        <row r="1401">
          <cell r="D1401" t="str">
            <v>LIT_683</v>
          </cell>
          <cell r="E1401" t="str">
            <v>Douala</v>
          </cell>
        </row>
        <row r="1402">
          <cell r="D1402" t="str">
            <v>EXN_117</v>
          </cell>
          <cell r="E1402" t="str">
            <v>Maroua</v>
          </cell>
        </row>
        <row r="1403">
          <cell r="D1403" t="str">
            <v>SUO_166</v>
          </cell>
          <cell r="E1403" t="str">
            <v>SUD-OUEST</v>
          </cell>
        </row>
        <row r="1404">
          <cell r="D1404" t="str">
            <v>SUO_011</v>
          </cell>
          <cell r="E1404" t="str">
            <v>SUD-OUEST</v>
          </cell>
        </row>
        <row r="1405">
          <cell r="D1405" t="str">
            <v>EST_064</v>
          </cell>
          <cell r="E1405" t="str">
            <v>CENTRE</v>
          </cell>
        </row>
        <row r="1406">
          <cell r="D1406" t="str">
            <v>SUO_193</v>
          </cell>
          <cell r="E1406" t="str">
            <v>SUD-OUEST</v>
          </cell>
        </row>
        <row r="1407">
          <cell r="D1407" t="str">
            <v>LIT_186</v>
          </cell>
          <cell r="E1407" t="str">
            <v>LITTORAL</v>
          </cell>
        </row>
        <row r="1408">
          <cell r="D1408" t="str">
            <v>EST_088</v>
          </cell>
          <cell r="E1408" t="str">
            <v>CENTRE</v>
          </cell>
        </row>
        <row r="1409">
          <cell r="D1409" t="str">
            <v>CTR_425</v>
          </cell>
          <cell r="E1409" t="str">
            <v>Yaounde</v>
          </cell>
        </row>
        <row r="1410">
          <cell r="D1410" t="str">
            <v>CTR_563</v>
          </cell>
          <cell r="E1410" t="str">
            <v>Yaounde</v>
          </cell>
        </row>
        <row r="1411">
          <cell r="D1411" t="str">
            <v>CTR_448</v>
          </cell>
          <cell r="E1411" t="str">
            <v>Yaounde</v>
          </cell>
        </row>
        <row r="1412">
          <cell r="D1412" t="str">
            <v>CTR_326</v>
          </cell>
          <cell r="E1412" t="str">
            <v>Yaounde</v>
          </cell>
        </row>
        <row r="1413">
          <cell r="D1413" t="str">
            <v>CTR_383</v>
          </cell>
          <cell r="E1413" t="str">
            <v>Yaounde</v>
          </cell>
        </row>
        <row r="1414">
          <cell r="D1414" t="str">
            <v>CTR_211</v>
          </cell>
          <cell r="E1414" t="str">
            <v>Yaounde</v>
          </cell>
        </row>
        <row r="1415">
          <cell r="D1415" t="str">
            <v>CTR_476</v>
          </cell>
          <cell r="E1415" t="str">
            <v>Yaounde</v>
          </cell>
        </row>
        <row r="1416">
          <cell r="D1416" t="str">
            <v>CTR_255</v>
          </cell>
          <cell r="E1416" t="str">
            <v>Yaounde</v>
          </cell>
        </row>
        <row r="1417">
          <cell r="D1417" t="str">
            <v>CTR_122</v>
          </cell>
          <cell r="E1417" t="str">
            <v>Yaounde</v>
          </cell>
        </row>
        <row r="1418">
          <cell r="D1418" t="str">
            <v>CTR_249</v>
          </cell>
          <cell r="E1418" t="str">
            <v>Yaounde</v>
          </cell>
        </row>
        <row r="1419">
          <cell r="D1419" t="str">
            <v>CTR_538</v>
          </cell>
          <cell r="E1419" t="str">
            <v>Yaounde</v>
          </cell>
        </row>
        <row r="1420">
          <cell r="D1420" t="str">
            <v>CTR_194</v>
          </cell>
          <cell r="E1420" t="str">
            <v>Yaounde</v>
          </cell>
        </row>
        <row r="1421">
          <cell r="D1421" t="str">
            <v>CTR_031</v>
          </cell>
          <cell r="E1421" t="str">
            <v>Yaounde</v>
          </cell>
        </row>
        <row r="1422">
          <cell r="D1422" t="str">
            <v>CTR_327</v>
          </cell>
          <cell r="E1422" t="str">
            <v>Yaounde</v>
          </cell>
        </row>
        <row r="1423">
          <cell r="D1423" t="str">
            <v>CTR_105</v>
          </cell>
          <cell r="E1423" t="str">
            <v>Yaounde</v>
          </cell>
        </row>
        <row r="1424">
          <cell r="D1424" t="str">
            <v>CTR_333</v>
          </cell>
          <cell r="E1424" t="str">
            <v>Yaounde</v>
          </cell>
        </row>
        <row r="1425">
          <cell r="D1425" t="str">
            <v>CTR_259</v>
          </cell>
          <cell r="E1425" t="str">
            <v>Yaounde</v>
          </cell>
        </row>
        <row r="1426">
          <cell r="D1426" t="str">
            <v>CTR_088</v>
          </cell>
          <cell r="E1426" t="str">
            <v>Yaounde</v>
          </cell>
        </row>
        <row r="1427">
          <cell r="D1427" t="str">
            <v>CTR_372</v>
          </cell>
          <cell r="E1427" t="str">
            <v>Yaounde</v>
          </cell>
        </row>
        <row r="1428">
          <cell r="D1428" t="str">
            <v>CTR_794</v>
          </cell>
          <cell r="E1428" t="str">
            <v>Yaounde</v>
          </cell>
        </row>
        <row r="1429">
          <cell r="D1429" t="str">
            <v>CTR_632</v>
          </cell>
          <cell r="E1429" t="str">
            <v>Yaounde</v>
          </cell>
        </row>
        <row r="1430">
          <cell r="D1430" t="str">
            <v>CTR_661</v>
          </cell>
          <cell r="E1430" t="str">
            <v>Yaounde</v>
          </cell>
        </row>
        <row r="1431">
          <cell r="D1431" t="str">
            <v>CTR_557</v>
          </cell>
          <cell r="E1431" t="str">
            <v>Yaounde</v>
          </cell>
        </row>
        <row r="1432">
          <cell r="D1432" t="str">
            <v>CTR_149</v>
          </cell>
          <cell r="E1432" t="str">
            <v>Yaounde</v>
          </cell>
        </row>
        <row r="1433">
          <cell r="D1433" t="str">
            <v>CTR_123</v>
          </cell>
          <cell r="E1433" t="str">
            <v>Yaounde</v>
          </cell>
        </row>
        <row r="1434">
          <cell r="D1434" t="str">
            <v>CTR_576</v>
          </cell>
          <cell r="E1434" t="str">
            <v>Yaounde</v>
          </cell>
        </row>
        <row r="1435">
          <cell r="D1435" t="str">
            <v>EST_061</v>
          </cell>
          <cell r="E1435" t="str">
            <v>CENTRE</v>
          </cell>
        </row>
        <row r="1436">
          <cell r="D1436" t="str">
            <v>CTR_950</v>
          </cell>
          <cell r="E1436" t="str">
            <v>Yaounde</v>
          </cell>
        </row>
        <row r="1437">
          <cell r="D1437" t="str">
            <v>CTR_331</v>
          </cell>
          <cell r="E1437" t="str">
            <v>Yaounde</v>
          </cell>
        </row>
        <row r="1438">
          <cell r="D1438" t="str">
            <v>CTR_422</v>
          </cell>
          <cell r="E1438" t="str">
            <v>Yaounde</v>
          </cell>
        </row>
        <row r="1439">
          <cell r="D1439" t="str">
            <v>CTR_465</v>
          </cell>
          <cell r="E1439" t="str">
            <v>Yaounde</v>
          </cell>
        </row>
        <row r="1440">
          <cell r="D1440" t="str">
            <v>CTR_648</v>
          </cell>
          <cell r="E1440" t="str">
            <v>Yaounde</v>
          </cell>
        </row>
        <row r="1441">
          <cell r="D1441" t="str">
            <v>SUD_050</v>
          </cell>
          <cell r="E1441" t="str">
            <v>CENTRE</v>
          </cell>
        </row>
        <row r="1442">
          <cell r="D1442" t="str">
            <v>CTR_244</v>
          </cell>
          <cell r="E1442" t="str">
            <v>Yaounde</v>
          </cell>
        </row>
        <row r="1443">
          <cell r="D1443" t="str">
            <v>CTR_637</v>
          </cell>
          <cell r="E1443" t="str">
            <v>Yaounde</v>
          </cell>
        </row>
        <row r="1444">
          <cell r="D1444" t="str">
            <v>SUD_217</v>
          </cell>
          <cell r="E1444" t="str">
            <v>CENTRE</v>
          </cell>
        </row>
        <row r="1445">
          <cell r="D1445" t="str">
            <v>CTR_317</v>
          </cell>
          <cell r="E1445" t="str">
            <v>Yaounde</v>
          </cell>
        </row>
        <row r="1446">
          <cell r="D1446" t="str">
            <v>CTR_467</v>
          </cell>
          <cell r="E1446" t="str">
            <v>Yaounde</v>
          </cell>
        </row>
        <row r="1447">
          <cell r="D1447" t="str">
            <v>CTR_852</v>
          </cell>
          <cell r="E1447" t="str">
            <v>Yaounde</v>
          </cell>
        </row>
        <row r="1448">
          <cell r="D1448" t="str">
            <v>EST_144</v>
          </cell>
          <cell r="E1448" t="str">
            <v>CENTRE</v>
          </cell>
        </row>
        <row r="1449">
          <cell r="D1449" t="str">
            <v>CTR_524</v>
          </cell>
          <cell r="E1449" t="str">
            <v>Yaounde</v>
          </cell>
        </row>
        <row r="1450">
          <cell r="D1450" t="str">
            <v>SUD_082</v>
          </cell>
          <cell r="E1450" t="str">
            <v>CENTRE</v>
          </cell>
        </row>
        <row r="1451">
          <cell r="D1451" t="str">
            <v>CTR_848</v>
          </cell>
          <cell r="E1451" t="str">
            <v>Yaounde</v>
          </cell>
        </row>
        <row r="1452">
          <cell r="D1452" t="str">
            <v>CTR_210</v>
          </cell>
          <cell r="E1452" t="str">
            <v>Yaounde</v>
          </cell>
        </row>
        <row r="1453">
          <cell r="D1453" t="str">
            <v>CTR_084</v>
          </cell>
          <cell r="E1453" t="str">
            <v>Yaounde</v>
          </cell>
        </row>
        <row r="1454">
          <cell r="D1454" t="str">
            <v>EST_197</v>
          </cell>
          <cell r="E1454" t="str">
            <v>CENTRE</v>
          </cell>
        </row>
        <row r="1455">
          <cell r="D1455" t="str">
            <v>CTR_021</v>
          </cell>
          <cell r="E1455" t="str">
            <v>CENTRE</v>
          </cell>
        </row>
        <row r="1456">
          <cell r="D1456" t="str">
            <v>SUD_264</v>
          </cell>
          <cell r="E1456" t="str">
            <v>CENTRE</v>
          </cell>
        </row>
        <row r="1457">
          <cell r="D1457" t="str">
            <v>CTR_392</v>
          </cell>
          <cell r="E1457" t="str">
            <v>CENTRE</v>
          </cell>
        </row>
        <row r="1458">
          <cell r="D1458" t="str">
            <v>CTR_769</v>
          </cell>
          <cell r="E1458" t="str">
            <v>Yaounde</v>
          </cell>
        </row>
        <row r="1459">
          <cell r="D1459" t="str">
            <v>EXN_089</v>
          </cell>
          <cell r="E1459" t="str">
            <v>Maroua</v>
          </cell>
        </row>
        <row r="1460">
          <cell r="D1460" t="str">
            <v>CTR_761</v>
          </cell>
          <cell r="E1460" t="str">
            <v>Yaounde</v>
          </cell>
        </row>
        <row r="1461">
          <cell r="D1461" t="str">
            <v>EST_127</v>
          </cell>
          <cell r="E1461" t="str">
            <v>CENTRE</v>
          </cell>
        </row>
        <row r="1462">
          <cell r="D1462" t="str">
            <v>CTR_061</v>
          </cell>
          <cell r="E1462" t="str">
            <v>CENTRE</v>
          </cell>
        </row>
        <row r="1463">
          <cell r="D1463" t="str">
            <v>CTR_763</v>
          </cell>
          <cell r="E1463" t="str">
            <v>Yaounde</v>
          </cell>
        </row>
        <row r="1464">
          <cell r="D1464" t="str">
            <v>EST_032</v>
          </cell>
          <cell r="E1464" t="str">
            <v>CENTRE</v>
          </cell>
        </row>
        <row r="1465">
          <cell r="D1465" t="str">
            <v>CTR_713</v>
          </cell>
          <cell r="E1465" t="str">
            <v>Yaounde</v>
          </cell>
        </row>
        <row r="1466">
          <cell r="D1466" t="str">
            <v>CTR_535</v>
          </cell>
          <cell r="E1466" t="str">
            <v>Yaounde</v>
          </cell>
        </row>
        <row r="1467">
          <cell r="D1467" t="str">
            <v>EST_004</v>
          </cell>
          <cell r="E1467" t="str">
            <v>CENTRE</v>
          </cell>
        </row>
        <row r="1468">
          <cell r="D1468" t="str">
            <v>EST_128</v>
          </cell>
          <cell r="E1468" t="str">
            <v>CENTRE</v>
          </cell>
        </row>
        <row r="1469">
          <cell r="D1469" t="str">
            <v>CTR_213</v>
          </cell>
          <cell r="E1469" t="str">
            <v>Yaounde</v>
          </cell>
        </row>
        <row r="1470">
          <cell r="D1470" t="str">
            <v>CTR_723</v>
          </cell>
          <cell r="E1470" t="str">
            <v>Yaounde</v>
          </cell>
        </row>
        <row r="1471">
          <cell r="D1471" t="str">
            <v>CTR_285</v>
          </cell>
          <cell r="E1471" t="str">
            <v>Yaounde</v>
          </cell>
        </row>
        <row r="1472">
          <cell r="D1472" t="str">
            <v>CTR_381</v>
          </cell>
          <cell r="E1472" t="str">
            <v>Yaounde</v>
          </cell>
        </row>
        <row r="1473">
          <cell r="D1473" t="str">
            <v>CTR_482</v>
          </cell>
          <cell r="E1473" t="str">
            <v>Yaounde</v>
          </cell>
        </row>
        <row r="1474">
          <cell r="D1474" t="str">
            <v>CTR_129</v>
          </cell>
          <cell r="E1474" t="str">
            <v>Yaounde</v>
          </cell>
        </row>
        <row r="1475">
          <cell r="D1475" t="str">
            <v>CTR_265</v>
          </cell>
          <cell r="E1475" t="str">
            <v>Yaounde</v>
          </cell>
        </row>
        <row r="1476">
          <cell r="D1476" t="str">
            <v>CTR_473</v>
          </cell>
          <cell r="E1476" t="str">
            <v>Yaounde</v>
          </cell>
        </row>
        <row r="1477">
          <cell r="D1477" t="str">
            <v>CTR_110</v>
          </cell>
          <cell r="E1477" t="str">
            <v>Yaounde</v>
          </cell>
        </row>
        <row r="1478">
          <cell r="D1478" t="str">
            <v>CTR_401</v>
          </cell>
          <cell r="E1478" t="str">
            <v>Yaounde</v>
          </cell>
        </row>
        <row r="1479">
          <cell r="D1479" t="str">
            <v>EST_131</v>
          </cell>
          <cell r="E1479" t="str">
            <v>CENTRE</v>
          </cell>
        </row>
        <row r="1480">
          <cell r="D1480" t="str">
            <v>CTR_866</v>
          </cell>
          <cell r="E1480" t="str">
            <v>Yaounde</v>
          </cell>
        </row>
        <row r="1481">
          <cell r="D1481" t="str">
            <v>SUD_263</v>
          </cell>
          <cell r="E1481" t="str">
            <v>CENTRE</v>
          </cell>
        </row>
        <row r="1482">
          <cell r="D1482" t="str">
            <v>CTR_154</v>
          </cell>
          <cell r="E1482" t="str">
            <v>Yaounde</v>
          </cell>
        </row>
        <row r="1483">
          <cell r="D1483" t="str">
            <v>CTR_861</v>
          </cell>
          <cell r="E1483" t="str">
            <v>Yaounde</v>
          </cell>
        </row>
        <row r="1484">
          <cell r="D1484" t="str">
            <v>CTR_155</v>
          </cell>
          <cell r="E1484" t="str">
            <v>Yaounde</v>
          </cell>
        </row>
        <row r="1485">
          <cell r="D1485" t="str">
            <v>CTR_466</v>
          </cell>
          <cell r="E1485" t="str">
            <v>Yaounde</v>
          </cell>
        </row>
        <row r="1486">
          <cell r="D1486" t="str">
            <v>CTR_625</v>
          </cell>
          <cell r="E1486" t="str">
            <v>Yaounde</v>
          </cell>
        </row>
        <row r="1487">
          <cell r="D1487" t="str">
            <v>CTR_198</v>
          </cell>
          <cell r="E1487" t="str">
            <v>Yaounde</v>
          </cell>
        </row>
        <row r="1488">
          <cell r="D1488" t="str">
            <v>CTR_821</v>
          </cell>
          <cell r="E1488" t="str">
            <v>Yaounde</v>
          </cell>
        </row>
        <row r="1489">
          <cell r="D1489" t="str">
            <v>CTR_553</v>
          </cell>
          <cell r="E1489" t="str">
            <v>Yaounde</v>
          </cell>
        </row>
        <row r="1490">
          <cell r="D1490" t="str">
            <v>CTR_240</v>
          </cell>
          <cell r="E1490" t="str">
            <v>Yaounde</v>
          </cell>
        </row>
        <row r="1491">
          <cell r="D1491" t="str">
            <v>CTR_647</v>
          </cell>
          <cell r="E1491" t="str">
            <v>Yaounde</v>
          </cell>
        </row>
        <row r="1492">
          <cell r="D1492" t="str">
            <v>EST_193</v>
          </cell>
          <cell r="E1492" t="str">
            <v>CENTRE</v>
          </cell>
        </row>
        <row r="1493">
          <cell r="D1493" t="str">
            <v>CTR_340</v>
          </cell>
          <cell r="E1493" t="str">
            <v>Yaounde</v>
          </cell>
        </row>
        <row r="1494">
          <cell r="D1494" t="str">
            <v>CTR_047</v>
          </cell>
          <cell r="E1494" t="str">
            <v>Yaounde</v>
          </cell>
        </row>
        <row r="1495">
          <cell r="D1495" t="str">
            <v>CTR_767</v>
          </cell>
          <cell r="E1495" t="str">
            <v>Yaounde</v>
          </cell>
        </row>
        <row r="1496">
          <cell r="D1496" t="str">
            <v>EST_205</v>
          </cell>
          <cell r="E1496" t="str">
            <v>CENTRE</v>
          </cell>
        </row>
        <row r="1497">
          <cell r="D1497" t="str">
            <v>CTR_012</v>
          </cell>
          <cell r="E1497" t="str">
            <v>Yaounde</v>
          </cell>
        </row>
        <row r="1498">
          <cell r="D1498" t="str">
            <v>SUO_079</v>
          </cell>
          <cell r="E1498" t="str">
            <v>SUD-OUEST</v>
          </cell>
        </row>
        <row r="1499">
          <cell r="D1499" t="str">
            <v>CTR_109</v>
          </cell>
          <cell r="E1499" t="str">
            <v>Yaounde</v>
          </cell>
        </row>
        <row r="1500">
          <cell r="D1500" t="str">
            <v>ADM_107</v>
          </cell>
          <cell r="E1500" t="str">
            <v>ADAMAOUA</v>
          </cell>
        </row>
        <row r="1501">
          <cell r="D1501" t="str">
            <v>CTR_127</v>
          </cell>
          <cell r="E1501" t="str">
            <v>Yaounde</v>
          </cell>
        </row>
        <row r="1502">
          <cell r="D1502" t="str">
            <v>LIT_160</v>
          </cell>
          <cell r="E1502" t="str">
            <v>Douala</v>
          </cell>
        </row>
        <row r="1503">
          <cell r="D1503" t="str">
            <v>LIT_203</v>
          </cell>
          <cell r="E1503" t="str">
            <v>Douala</v>
          </cell>
        </row>
        <row r="1504">
          <cell r="D1504" t="str">
            <v>LIT_449</v>
          </cell>
          <cell r="E1504" t="str">
            <v>Douala</v>
          </cell>
        </row>
        <row r="1505">
          <cell r="D1505" t="str">
            <v>LIT_486</v>
          </cell>
          <cell r="E1505" t="str">
            <v>Douala</v>
          </cell>
        </row>
        <row r="1506">
          <cell r="D1506" t="str">
            <v>NRD_003</v>
          </cell>
          <cell r="E1506" t="str">
            <v>Garoua</v>
          </cell>
        </row>
        <row r="1507">
          <cell r="D1507" t="str">
            <v>NRD_022</v>
          </cell>
          <cell r="E1507" t="str">
            <v>NORD</v>
          </cell>
        </row>
        <row r="1508">
          <cell r="D1508" t="str">
            <v>NRD_260</v>
          </cell>
          <cell r="E1508" t="str">
            <v>Garoua</v>
          </cell>
        </row>
        <row r="1509">
          <cell r="D1509" t="str">
            <v>EST_194</v>
          </cell>
          <cell r="E1509" t="str">
            <v>CENTRE</v>
          </cell>
        </row>
        <row r="1510">
          <cell r="D1510" t="str">
            <v>SUO_078</v>
          </cell>
          <cell r="E1510" t="str">
            <v>SUD-OUEST</v>
          </cell>
        </row>
        <row r="1511">
          <cell r="D1511" t="str">
            <v>NRD_118</v>
          </cell>
          <cell r="E1511" t="str">
            <v>Garoua</v>
          </cell>
        </row>
        <row r="1512">
          <cell r="D1512" t="str">
            <v>LIT_106</v>
          </cell>
          <cell r="E1512" t="str">
            <v>Douala</v>
          </cell>
        </row>
        <row r="1513">
          <cell r="D1513" t="str">
            <v>NRD_007</v>
          </cell>
          <cell r="E1513" t="str">
            <v>Garoua</v>
          </cell>
        </row>
        <row r="1514">
          <cell r="D1514" t="str">
            <v>OST_137</v>
          </cell>
          <cell r="E1514" t="str">
            <v>OUEST</v>
          </cell>
        </row>
        <row r="1515">
          <cell r="D1515" t="str">
            <v>LIT_076</v>
          </cell>
          <cell r="E1515" t="str">
            <v>Douala</v>
          </cell>
        </row>
        <row r="1516">
          <cell r="D1516" t="str">
            <v>EXN_114</v>
          </cell>
          <cell r="E1516" t="str">
            <v>Maroua</v>
          </cell>
        </row>
        <row r="1517">
          <cell r="D1517" t="str">
            <v>OST_077</v>
          </cell>
          <cell r="E1517" t="str">
            <v>Bafoussam</v>
          </cell>
        </row>
        <row r="1518">
          <cell r="D1518" t="str">
            <v>LIT_349</v>
          </cell>
          <cell r="E1518" t="str">
            <v>LITTORAL</v>
          </cell>
        </row>
        <row r="1519">
          <cell r="D1519" t="str">
            <v>OST_125</v>
          </cell>
          <cell r="E1519" t="str">
            <v>OUEST</v>
          </cell>
        </row>
        <row r="1520">
          <cell r="D1520" t="str">
            <v>LIT_405</v>
          </cell>
          <cell r="E1520" t="str">
            <v>Douala</v>
          </cell>
        </row>
        <row r="1521">
          <cell r="D1521" t="str">
            <v>OST_235</v>
          </cell>
          <cell r="E1521" t="str">
            <v>OUEST</v>
          </cell>
        </row>
        <row r="1522">
          <cell r="D1522" t="str">
            <v>NRD_029</v>
          </cell>
          <cell r="E1522" t="str">
            <v>NORD</v>
          </cell>
        </row>
        <row r="1523">
          <cell r="D1523" t="str">
            <v>LIT_167</v>
          </cell>
          <cell r="E1523" t="str">
            <v>Douala</v>
          </cell>
        </row>
        <row r="1524">
          <cell r="D1524" t="str">
            <v>LIT_285</v>
          </cell>
          <cell r="E1524" t="str">
            <v>Douala</v>
          </cell>
        </row>
        <row r="1525">
          <cell r="D1525" t="str">
            <v>LIT_342</v>
          </cell>
          <cell r="E1525" t="str">
            <v>Douala</v>
          </cell>
        </row>
        <row r="1526">
          <cell r="D1526" t="str">
            <v>LIT_303</v>
          </cell>
          <cell r="E1526" t="str">
            <v>Douala</v>
          </cell>
        </row>
        <row r="1527">
          <cell r="D1527" t="str">
            <v>LIT_274</v>
          </cell>
          <cell r="E1527" t="str">
            <v>Douala</v>
          </cell>
        </row>
        <row r="1528">
          <cell r="D1528" t="str">
            <v>LIT_726</v>
          </cell>
          <cell r="E1528" t="str">
            <v>Douala</v>
          </cell>
        </row>
        <row r="1529">
          <cell r="D1529" t="str">
            <v>LIT_856</v>
          </cell>
          <cell r="E1529" t="str">
            <v>Douala</v>
          </cell>
        </row>
        <row r="1530">
          <cell r="D1530" t="str">
            <v>LIT_398</v>
          </cell>
          <cell r="E1530" t="str">
            <v>Douala</v>
          </cell>
        </row>
        <row r="1531">
          <cell r="D1531" t="str">
            <v>LIT_713</v>
          </cell>
          <cell r="E1531" t="str">
            <v>Douala</v>
          </cell>
        </row>
        <row r="1532">
          <cell r="D1532" t="str">
            <v>LIT_844</v>
          </cell>
          <cell r="E1532" t="str">
            <v>Douala</v>
          </cell>
        </row>
        <row r="1533">
          <cell r="D1533" t="str">
            <v>NRD_018</v>
          </cell>
          <cell r="E1533" t="str">
            <v>Garoua</v>
          </cell>
        </row>
        <row r="1534">
          <cell r="D1534" t="str">
            <v>OST_238</v>
          </cell>
          <cell r="E1534" t="str">
            <v>Bafoussam</v>
          </cell>
        </row>
        <row r="1535">
          <cell r="D1535" t="str">
            <v>OST_078</v>
          </cell>
          <cell r="E1535" t="str">
            <v>Bafoussam</v>
          </cell>
        </row>
        <row r="1536">
          <cell r="D1536" t="str">
            <v>OST_003</v>
          </cell>
          <cell r="E1536" t="str">
            <v>Bafoussam</v>
          </cell>
        </row>
        <row r="1537">
          <cell r="D1537" t="str">
            <v>LIT_654</v>
          </cell>
          <cell r="E1537" t="str">
            <v>Douala</v>
          </cell>
        </row>
        <row r="1538">
          <cell r="D1538" t="str">
            <v>LIT_863</v>
          </cell>
          <cell r="E1538" t="str">
            <v>Douala</v>
          </cell>
        </row>
        <row r="1539">
          <cell r="D1539" t="str">
            <v>LIT_774</v>
          </cell>
          <cell r="E1539" t="str">
            <v>Douala</v>
          </cell>
        </row>
        <row r="1540">
          <cell r="D1540" t="str">
            <v>LIT_210</v>
          </cell>
          <cell r="E1540" t="str">
            <v>Douala</v>
          </cell>
        </row>
        <row r="1541">
          <cell r="D1541" t="str">
            <v>EXN_044</v>
          </cell>
          <cell r="E1541" t="str">
            <v>Maroua</v>
          </cell>
        </row>
        <row r="1542">
          <cell r="D1542" t="str">
            <v>SUO_007</v>
          </cell>
          <cell r="E1542" t="str">
            <v>SUD-OUEST</v>
          </cell>
        </row>
        <row r="1543">
          <cell r="D1543" t="str">
            <v>NRD_037</v>
          </cell>
          <cell r="E1543" t="str">
            <v>Garoua</v>
          </cell>
        </row>
        <row r="1544">
          <cell r="D1544" t="str">
            <v>CTR_1050</v>
          </cell>
          <cell r="E1544" t="str">
            <v>Yaounde</v>
          </cell>
        </row>
        <row r="1545">
          <cell r="D1545" t="str">
            <v>SUO_249</v>
          </cell>
          <cell r="E1545" t="str">
            <v>SUD-OUEST</v>
          </cell>
        </row>
        <row r="1546">
          <cell r="D1546" t="str">
            <v>SUO_171</v>
          </cell>
          <cell r="E1546" t="str">
            <v>SUD-OUEST</v>
          </cell>
        </row>
        <row r="1547">
          <cell r="D1547" t="str">
            <v>NRD_013</v>
          </cell>
          <cell r="E1547" t="str">
            <v>NORD</v>
          </cell>
        </row>
        <row r="1548">
          <cell r="D1548" t="str">
            <v>NRD_130</v>
          </cell>
          <cell r="E1548" t="str">
            <v>Garoua</v>
          </cell>
        </row>
        <row r="1549">
          <cell r="D1549" t="str">
            <v>NRD_162</v>
          </cell>
          <cell r="E1549" t="str">
            <v>Garoua</v>
          </cell>
        </row>
        <row r="1550">
          <cell r="D1550" t="str">
            <v>LIT_576</v>
          </cell>
          <cell r="E1550" t="str">
            <v>Douala</v>
          </cell>
        </row>
        <row r="1551">
          <cell r="D1551" t="str">
            <v>LIT_558</v>
          </cell>
          <cell r="E1551" t="str">
            <v>LITTORAL</v>
          </cell>
        </row>
        <row r="1552">
          <cell r="D1552" t="str">
            <v>NRD_009</v>
          </cell>
          <cell r="E1552" t="str">
            <v>Garoua</v>
          </cell>
        </row>
        <row r="1553">
          <cell r="D1553" t="str">
            <v>LIT_353</v>
          </cell>
          <cell r="E1553" t="str">
            <v>LITTORAL</v>
          </cell>
        </row>
        <row r="1554">
          <cell r="D1554" t="str">
            <v>SUO_191</v>
          </cell>
          <cell r="E1554" t="str">
            <v>SUD-OUEST</v>
          </cell>
        </row>
        <row r="1555">
          <cell r="D1555" t="str">
            <v>EXN_258</v>
          </cell>
          <cell r="E1555" t="str">
            <v>EXTREME-NORD</v>
          </cell>
        </row>
        <row r="1556">
          <cell r="D1556" t="str">
            <v>CTR_694</v>
          </cell>
          <cell r="E1556" t="str">
            <v>Yaounde</v>
          </cell>
        </row>
        <row r="1557">
          <cell r="D1557" t="str">
            <v>SUO_197</v>
          </cell>
          <cell r="E1557" t="str">
            <v>SUD-OUEST</v>
          </cell>
        </row>
        <row r="1558">
          <cell r="D1558" t="str">
            <v>SUO_208</v>
          </cell>
          <cell r="E1558" t="str">
            <v>SUD-OUEST</v>
          </cell>
        </row>
        <row r="1559">
          <cell r="D1559" t="str">
            <v>LIT_097</v>
          </cell>
          <cell r="E1559" t="str">
            <v>Douala</v>
          </cell>
        </row>
        <row r="1560">
          <cell r="D1560" t="str">
            <v>LIT_242</v>
          </cell>
          <cell r="E1560" t="str">
            <v>Douala</v>
          </cell>
        </row>
        <row r="1561">
          <cell r="D1561" t="str">
            <v>LIT_125</v>
          </cell>
          <cell r="E1561" t="str">
            <v>Douala</v>
          </cell>
        </row>
        <row r="1562">
          <cell r="D1562" t="str">
            <v>LIT_738</v>
          </cell>
          <cell r="E1562" t="str">
            <v>Douala</v>
          </cell>
        </row>
        <row r="1563">
          <cell r="D1563" t="str">
            <v>LIT_022</v>
          </cell>
          <cell r="E1563" t="str">
            <v>Douala</v>
          </cell>
        </row>
        <row r="1564">
          <cell r="D1564" t="str">
            <v>CTR_941</v>
          </cell>
          <cell r="E1564" t="str">
            <v>Yaounde</v>
          </cell>
        </row>
        <row r="1565">
          <cell r="D1565" t="str">
            <v>LIT_102</v>
          </cell>
          <cell r="E1565" t="str">
            <v>Douala</v>
          </cell>
        </row>
        <row r="1566">
          <cell r="D1566" t="str">
            <v>SUO_009</v>
          </cell>
          <cell r="E1566" t="str">
            <v>SUD-OUEST</v>
          </cell>
        </row>
        <row r="1567">
          <cell r="D1567" t="str">
            <v>CTR_593</v>
          </cell>
          <cell r="E1567" t="str">
            <v>CENTRE</v>
          </cell>
        </row>
        <row r="1568">
          <cell r="D1568" t="str">
            <v>LIT_676</v>
          </cell>
          <cell r="E1568" t="str">
            <v>Douala</v>
          </cell>
        </row>
        <row r="1569">
          <cell r="D1569" t="str">
            <v>LIT_361</v>
          </cell>
          <cell r="E1569" t="str">
            <v>Douala</v>
          </cell>
        </row>
        <row r="1570">
          <cell r="D1570" t="str">
            <v>LIT_695</v>
          </cell>
          <cell r="E1570" t="str">
            <v>Douala</v>
          </cell>
        </row>
        <row r="1571">
          <cell r="D1571" t="str">
            <v>LIT_376</v>
          </cell>
          <cell r="E1571" t="str">
            <v>Douala</v>
          </cell>
        </row>
        <row r="1572">
          <cell r="D1572" t="str">
            <v>ADM_001</v>
          </cell>
          <cell r="E1572" t="str">
            <v>Ngaoundere</v>
          </cell>
        </row>
        <row r="1573">
          <cell r="D1573" t="str">
            <v>LIT_198</v>
          </cell>
          <cell r="E1573" t="str">
            <v>Douala</v>
          </cell>
        </row>
        <row r="1574">
          <cell r="D1574" t="str">
            <v>EXN_158</v>
          </cell>
          <cell r="E1574" t="str">
            <v>Maroua</v>
          </cell>
        </row>
        <row r="1575">
          <cell r="D1575" t="str">
            <v>CTR_242</v>
          </cell>
          <cell r="E1575" t="str">
            <v>Yaounde</v>
          </cell>
        </row>
        <row r="1576">
          <cell r="D1576" t="str">
            <v>LIT_019</v>
          </cell>
          <cell r="E1576" t="str">
            <v>Douala</v>
          </cell>
        </row>
        <row r="1577">
          <cell r="D1577" t="str">
            <v>LIT_045</v>
          </cell>
          <cell r="E1577" t="str">
            <v>Douala</v>
          </cell>
        </row>
        <row r="1578">
          <cell r="D1578" t="str">
            <v>LIT_673</v>
          </cell>
          <cell r="E1578" t="str">
            <v>Douala</v>
          </cell>
        </row>
        <row r="1579">
          <cell r="D1579" t="str">
            <v>LIT_065</v>
          </cell>
          <cell r="E1579" t="str">
            <v>Douala</v>
          </cell>
        </row>
        <row r="1580">
          <cell r="D1580" t="str">
            <v>CTR_144</v>
          </cell>
          <cell r="E1580" t="str">
            <v>CENTRE</v>
          </cell>
        </row>
        <row r="1581">
          <cell r="D1581" t="str">
            <v>CTR_451</v>
          </cell>
          <cell r="E1581" t="str">
            <v>CENTRE</v>
          </cell>
        </row>
        <row r="1582">
          <cell r="D1582" t="str">
            <v>LIT_346</v>
          </cell>
          <cell r="E1582" t="str">
            <v>Douala</v>
          </cell>
        </row>
        <row r="1583">
          <cell r="D1583" t="str">
            <v>LIT_637</v>
          </cell>
          <cell r="E1583" t="str">
            <v>Douala</v>
          </cell>
        </row>
        <row r="1584">
          <cell r="D1584" t="str">
            <v>LIT_437</v>
          </cell>
          <cell r="E1584" t="str">
            <v>Douala</v>
          </cell>
        </row>
        <row r="1585">
          <cell r="D1585" t="str">
            <v>LIT_137</v>
          </cell>
          <cell r="E1585" t="str">
            <v>Douala</v>
          </cell>
        </row>
        <row r="1586">
          <cell r="D1586" t="str">
            <v>LIT_597</v>
          </cell>
          <cell r="E1586" t="str">
            <v>Douala</v>
          </cell>
        </row>
        <row r="1587">
          <cell r="D1587" t="str">
            <v>LIT_015</v>
          </cell>
          <cell r="E1587" t="str">
            <v>Douala</v>
          </cell>
        </row>
        <row r="1588">
          <cell r="D1588" t="str">
            <v>LIT_043</v>
          </cell>
          <cell r="E1588" t="str">
            <v>Douala</v>
          </cell>
        </row>
        <row r="1589">
          <cell r="D1589" t="str">
            <v>LIT_126</v>
          </cell>
          <cell r="E1589" t="str">
            <v>Douala</v>
          </cell>
        </row>
        <row r="1590">
          <cell r="D1590" t="str">
            <v>LIT_023</v>
          </cell>
          <cell r="E1590" t="str">
            <v>Douala</v>
          </cell>
        </row>
        <row r="1591">
          <cell r="D1591" t="str">
            <v>LIT_413</v>
          </cell>
          <cell r="E1591" t="str">
            <v>Douala</v>
          </cell>
        </row>
        <row r="1592">
          <cell r="D1592" t="str">
            <v>LIT_311</v>
          </cell>
          <cell r="E1592" t="str">
            <v>Douala</v>
          </cell>
        </row>
        <row r="1593">
          <cell r="D1593" t="str">
            <v>LIT_427</v>
          </cell>
          <cell r="E1593" t="str">
            <v>Douala</v>
          </cell>
        </row>
        <row r="1594">
          <cell r="D1594" t="str">
            <v>LIT_640</v>
          </cell>
          <cell r="E1594" t="str">
            <v>Douala</v>
          </cell>
        </row>
        <row r="1595">
          <cell r="D1595" t="str">
            <v>NRD_032</v>
          </cell>
          <cell r="E1595" t="str">
            <v>NORD</v>
          </cell>
        </row>
        <row r="1596">
          <cell r="D1596" t="str">
            <v>LIT_347</v>
          </cell>
          <cell r="E1596" t="str">
            <v>Douala</v>
          </cell>
        </row>
        <row r="1597">
          <cell r="D1597" t="str">
            <v>LIT_093</v>
          </cell>
          <cell r="E1597" t="str">
            <v>Douala</v>
          </cell>
        </row>
        <row r="1598">
          <cell r="D1598" t="str">
            <v>LIT_058</v>
          </cell>
          <cell r="E1598" t="str">
            <v>Douala</v>
          </cell>
        </row>
        <row r="1599">
          <cell r="D1599" t="str">
            <v>LIT_839</v>
          </cell>
          <cell r="E1599" t="str">
            <v>Douala</v>
          </cell>
        </row>
        <row r="1600">
          <cell r="D1600" t="str">
            <v>LIT_837</v>
          </cell>
          <cell r="E1600" t="str">
            <v>Douala</v>
          </cell>
        </row>
        <row r="1601">
          <cell r="D1601" t="str">
            <v>LIT_657</v>
          </cell>
          <cell r="E1601" t="str">
            <v>Douala</v>
          </cell>
        </row>
        <row r="1602">
          <cell r="D1602" t="str">
            <v>CTR_554</v>
          </cell>
          <cell r="E1602" t="str">
            <v>Yaounde</v>
          </cell>
        </row>
        <row r="1603">
          <cell r="D1603" t="str">
            <v>LIT_703</v>
          </cell>
          <cell r="E1603" t="str">
            <v>Douala</v>
          </cell>
        </row>
        <row r="1604">
          <cell r="D1604" t="str">
            <v>OST_100</v>
          </cell>
          <cell r="E1604" t="str">
            <v>Bafoussam</v>
          </cell>
        </row>
        <row r="1605">
          <cell r="D1605" t="str">
            <v>LIT_535</v>
          </cell>
          <cell r="E1605" t="str">
            <v>Douala</v>
          </cell>
        </row>
        <row r="1606">
          <cell r="D1606" t="str">
            <v>EXN_106</v>
          </cell>
          <cell r="E1606" t="str">
            <v>EXTREME-NORD</v>
          </cell>
        </row>
        <row r="1607">
          <cell r="D1607" t="str">
            <v>LIT_000</v>
          </cell>
          <cell r="E1607" t="str">
            <v>LITTORAL</v>
          </cell>
        </row>
        <row r="1608">
          <cell r="D1608" t="str">
            <v>LIT_426</v>
          </cell>
          <cell r="E1608" t="str">
            <v>Douala</v>
          </cell>
        </row>
        <row r="1609">
          <cell r="D1609" t="str">
            <v>SUO_050</v>
          </cell>
          <cell r="E1609" t="str">
            <v>SUD-OUEST</v>
          </cell>
        </row>
        <row r="1610">
          <cell r="D1610" t="str">
            <v>OST_134</v>
          </cell>
          <cell r="E1610" t="str">
            <v>Bafoussam</v>
          </cell>
        </row>
        <row r="1611">
          <cell r="D1611" t="str">
            <v>OST_045</v>
          </cell>
          <cell r="E1611" t="str">
            <v>Bafoussam</v>
          </cell>
        </row>
        <row r="1612">
          <cell r="D1612" t="str">
            <v>OST_111</v>
          </cell>
          <cell r="E1612" t="str">
            <v>Bafoussam</v>
          </cell>
        </row>
        <row r="1613">
          <cell r="D1613" t="str">
            <v>OST_065</v>
          </cell>
          <cell r="E1613" t="str">
            <v>Bafoussam</v>
          </cell>
        </row>
        <row r="1614">
          <cell r="D1614" t="str">
            <v>SUO_152</v>
          </cell>
          <cell r="E1614" t="str">
            <v>SUD-OUEST</v>
          </cell>
        </row>
        <row r="1615">
          <cell r="D1615" t="str">
            <v>EST_051</v>
          </cell>
          <cell r="E1615" t="str">
            <v>CENTRE</v>
          </cell>
        </row>
        <row r="1616">
          <cell r="D1616" t="str">
            <v>ADM_048</v>
          </cell>
          <cell r="E1616" t="str">
            <v>Ngaoundere</v>
          </cell>
        </row>
        <row r="1617">
          <cell r="D1617" t="str">
            <v>EXN_196</v>
          </cell>
          <cell r="E1617" t="str">
            <v>Maroua</v>
          </cell>
        </row>
        <row r="1618">
          <cell r="D1618" t="str">
            <v>LIT_611</v>
          </cell>
          <cell r="E1618" t="str">
            <v>Douala</v>
          </cell>
        </row>
        <row r="1619">
          <cell r="D1619" t="str">
            <v>SUO_065</v>
          </cell>
          <cell r="E1619" t="str">
            <v>SUD-OUEST</v>
          </cell>
        </row>
        <row r="1620">
          <cell r="D1620" t="str">
            <v>ADM_095</v>
          </cell>
          <cell r="E1620" t="str">
            <v>ADAMAOUA</v>
          </cell>
        </row>
        <row r="1621">
          <cell r="D1621" t="str">
            <v>ADM_074</v>
          </cell>
          <cell r="E1621" t="str">
            <v>Ngaoundere</v>
          </cell>
        </row>
        <row r="1622">
          <cell r="D1622" t="str">
            <v>SUO_151</v>
          </cell>
          <cell r="E1622" t="str">
            <v>SUD-OUEST</v>
          </cell>
        </row>
        <row r="1623">
          <cell r="D1623" t="str">
            <v>SUO_227</v>
          </cell>
          <cell r="E1623" t="str">
            <v>SUD-OUEST</v>
          </cell>
        </row>
        <row r="1624">
          <cell r="D1624" t="str">
            <v>LIT_264</v>
          </cell>
          <cell r="E1624" t="str">
            <v>Douala</v>
          </cell>
        </row>
        <row r="1625">
          <cell r="D1625" t="str">
            <v>SUO_002</v>
          </cell>
          <cell r="E1625" t="str">
            <v>SUD-OUEST</v>
          </cell>
        </row>
        <row r="1626">
          <cell r="D1626" t="str">
            <v>LIT_078</v>
          </cell>
          <cell r="E1626" t="str">
            <v>LITTORAL</v>
          </cell>
        </row>
        <row r="1627">
          <cell r="D1627" t="str">
            <v>LIT_539</v>
          </cell>
          <cell r="E1627" t="str">
            <v>Douala</v>
          </cell>
        </row>
        <row r="1628">
          <cell r="D1628" t="str">
            <v>LIT_345</v>
          </cell>
          <cell r="E1628" t="str">
            <v>Douala</v>
          </cell>
        </row>
        <row r="1629">
          <cell r="D1629" t="str">
            <v>LIT_085</v>
          </cell>
          <cell r="E1629" t="str">
            <v>Douala</v>
          </cell>
        </row>
        <row r="1630">
          <cell r="D1630" t="str">
            <v>LIT_048</v>
          </cell>
          <cell r="E1630" t="str">
            <v>Douala</v>
          </cell>
        </row>
        <row r="1631">
          <cell r="D1631" t="str">
            <v>LIT_373</v>
          </cell>
          <cell r="E1631" t="str">
            <v>Douala</v>
          </cell>
        </row>
        <row r="1632">
          <cell r="D1632" t="str">
            <v>LIT_395</v>
          </cell>
          <cell r="E1632" t="str">
            <v>Douala</v>
          </cell>
        </row>
        <row r="1633">
          <cell r="D1633" t="str">
            <v>CTR_486</v>
          </cell>
          <cell r="E1633" t="str">
            <v>Yaounde</v>
          </cell>
        </row>
        <row r="1634">
          <cell r="D1634" t="str">
            <v>ADM_106</v>
          </cell>
          <cell r="E1634" t="str">
            <v>NGAOUNDERE</v>
          </cell>
        </row>
        <row r="1635">
          <cell r="D1635" t="str">
            <v>LIT_079</v>
          </cell>
          <cell r="E1635" t="str">
            <v>Douala</v>
          </cell>
        </row>
        <row r="1636">
          <cell r="D1636" t="str">
            <v>OST_024</v>
          </cell>
          <cell r="E1636" t="str">
            <v>Bafoussam</v>
          </cell>
        </row>
        <row r="1637">
          <cell r="D1637" t="str">
            <v>SUO_066</v>
          </cell>
          <cell r="E1637" t="str">
            <v>SUD-OUEST</v>
          </cell>
        </row>
        <row r="1638">
          <cell r="D1638" t="str">
            <v>SUO_023</v>
          </cell>
          <cell r="E1638" t="str">
            <v>SUD-OUEST</v>
          </cell>
        </row>
        <row r="1639">
          <cell r="D1639" t="str">
            <v>SUO_107</v>
          </cell>
          <cell r="E1639" t="str">
            <v>SUD-OUEST</v>
          </cell>
        </row>
        <row r="1640">
          <cell r="D1640" t="str">
            <v>SUO_200</v>
          </cell>
          <cell r="E1640" t="str">
            <v>SUD-OUEST</v>
          </cell>
        </row>
        <row r="1641">
          <cell r="D1641" t="str">
            <v>SUO_213</v>
          </cell>
          <cell r="E1641" t="str">
            <v>SUD-OUEST</v>
          </cell>
        </row>
        <row r="1642">
          <cell r="D1642" t="str">
            <v>SUO_027</v>
          </cell>
          <cell r="E1642" t="str">
            <v>SUD-OUEST</v>
          </cell>
        </row>
        <row r="1643">
          <cell r="D1643" t="str">
            <v>SUO_033</v>
          </cell>
          <cell r="E1643" t="str">
            <v>SUD-OUEST</v>
          </cell>
        </row>
        <row r="1644">
          <cell r="D1644" t="str">
            <v>SUO_182</v>
          </cell>
          <cell r="E1644" t="str">
            <v>SUD-OUEST</v>
          </cell>
        </row>
        <row r="1645">
          <cell r="D1645" t="str">
            <v>SUO_221</v>
          </cell>
          <cell r="E1645" t="str">
            <v>SUD-OUEST</v>
          </cell>
        </row>
        <row r="1646">
          <cell r="D1646" t="str">
            <v>SUO_199</v>
          </cell>
          <cell r="E1646" t="str">
            <v>SUD-OUEST</v>
          </cell>
        </row>
        <row r="1647">
          <cell r="D1647" t="str">
            <v>SUO_202</v>
          </cell>
          <cell r="E1647" t="str">
            <v>SUD-OUEST</v>
          </cell>
        </row>
        <row r="1648">
          <cell r="D1648" t="str">
            <v>SUO_179</v>
          </cell>
          <cell r="E1648" t="str">
            <v>SUD-OUEST</v>
          </cell>
        </row>
        <row r="1649">
          <cell r="D1649" t="str">
            <v>LIT_589</v>
          </cell>
          <cell r="E1649" t="str">
            <v>Douala</v>
          </cell>
        </row>
        <row r="1650">
          <cell r="D1650" t="str">
            <v>LIT_666</v>
          </cell>
          <cell r="E1650" t="str">
            <v>Douala</v>
          </cell>
        </row>
        <row r="1651">
          <cell r="D1651" t="str">
            <v>OST_005</v>
          </cell>
          <cell r="E1651" t="str">
            <v>OUEST</v>
          </cell>
        </row>
        <row r="1652">
          <cell r="D1652" t="str">
            <v>LIT_161</v>
          </cell>
          <cell r="E1652" t="str">
            <v>Douala</v>
          </cell>
        </row>
        <row r="1653">
          <cell r="D1653" t="str">
            <v>SUD_010</v>
          </cell>
          <cell r="E1653" t="str">
            <v>CENTRE</v>
          </cell>
        </row>
        <row r="1654">
          <cell r="D1654" t="str">
            <v>LIT_697</v>
          </cell>
          <cell r="E1654" t="str">
            <v>Douala</v>
          </cell>
        </row>
        <row r="1655">
          <cell r="D1655" t="str">
            <v>LIT_277</v>
          </cell>
          <cell r="E1655" t="str">
            <v>Douala</v>
          </cell>
        </row>
        <row r="1656">
          <cell r="D1656" t="str">
            <v>SUO_201</v>
          </cell>
          <cell r="E1656" t="str">
            <v>SUD-OUEST</v>
          </cell>
        </row>
        <row r="1657">
          <cell r="D1657" t="str">
            <v>LIT_357</v>
          </cell>
          <cell r="E1657" t="str">
            <v>Douala</v>
          </cell>
        </row>
        <row r="1658">
          <cell r="D1658" t="str">
            <v>LIT_869</v>
          </cell>
          <cell r="E1658" t="str">
            <v>Douala</v>
          </cell>
        </row>
        <row r="1659">
          <cell r="D1659" t="str">
            <v>NRD_095</v>
          </cell>
          <cell r="E1659" t="str">
            <v>Garoua</v>
          </cell>
        </row>
        <row r="1660">
          <cell r="D1660" t="str">
            <v>EST_122</v>
          </cell>
          <cell r="E1660" t="str">
            <v>CENTRE</v>
          </cell>
        </row>
        <row r="1661">
          <cell r="D1661" t="str">
            <v>LIT_575</v>
          </cell>
          <cell r="E1661" t="str">
            <v>Douala</v>
          </cell>
        </row>
        <row r="1662">
          <cell r="D1662" t="str">
            <v>LIT_240</v>
          </cell>
          <cell r="E1662" t="str">
            <v>Douala</v>
          </cell>
        </row>
        <row r="1663">
          <cell r="D1663" t="str">
            <v>LIT_633</v>
          </cell>
          <cell r="E1663" t="str">
            <v>Douala</v>
          </cell>
        </row>
        <row r="1664">
          <cell r="D1664" t="str">
            <v>OST_106</v>
          </cell>
          <cell r="E1664" t="str">
            <v>OUEST</v>
          </cell>
        </row>
        <row r="1665">
          <cell r="D1665" t="str">
            <v>LIT_429</v>
          </cell>
          <cell r="E1665" t="str">
            <v>Douala</v>
          </cell>
        </row>
        <row r="1666">
          <cell r="D1666" t="str">
            <v>OST_097</v>
          </cell>
          <cell r="E1666" t="str">
            <v>OUEST</v>
          </cell>
        </row>
        <row r="1667">
          <cell r="D1667" t="str">
            <v>OST_011</v>
          </cell>
          <cell r="E1667" t="str">
            <v>OUEST</v>
          </cell>
        </row>
        <row r="1668">
          <cell r="D1668" t="str">
            <v>CTR_158</v>
          </cell>
          <cell r="E1668" t="str">
            <v>Yaounde</v>
          </cell>
        </row>
        <row r="1669">
          <cell r="D1669" t="str">
            <v>CTR_442</v>
          </cell>
          <cell r="E1669" t="str">
            <v>CENTRE</v>
          </cell>
        </row>
        <row r="1670">
          <cell r="D1670" t="str">
            <v>ADM_069</v>
          </cell>
          <cell r="E1670" t="str">
            <v>Ngaoundere</v>
          </cell>
        </row>
        <row r="1671">
          <cell r="D1671" t="str">
            <v>CTR_882</v>
          </cell>
          <cell r="E1671" t="str">
            <v>Yaounde</v>
          </cell>
        </row>
        <row r="1672">
          <cell r="D1672" t="str">
            <v>CTR_190</v>
          </cell>
          <cell r="E1672" t="str">
            <v>CENTRE</v>
          </cell>
        </row>
        <row r="1673">
          <cell r="D1673" t="str">
            <v>SUO_106</v>
          </cell>
          <cell r="E1673" t="str">
            <v>SUD-OUEST</v>
          </cell>
        </row>
        <row r="1674">
          <cell r="D1674" t="str">
            <v>CTR_702_indoor_0F</v>
          </cell>
          <cell r="E1674" t="str">
            <v>Yaounde</v>
          </cell>
        </row>
        <row r="1675">
          <cell r="D1675" t="str">
            <v>CTR_036</v>
          </cell>
          <cell r="E1675" t="str">
            <v>CENTRE</v>
          </cell>
        </row>
        <row r="1676">
          <cell r="D1676" t="str">
            <v>LIT_276</v>
          </cell>
          <cell r="E1676" t="str">
            <v>Douala</v>
          </cell>
        </row>
        <row r="1677">
          <cell r="D1677" t="str">
            <v>ADM_003</v>
          </cell>
          <cell r="E1677" t="str">
            <v>Ngaoundere</v>
          </cell>
        </row>
        <row r="1678">
          <cell r="D1678" t="str">
            <v>LIT_752</v>
          </cell>
          <cell r="E1678" t="str">
            <v>Douala</v>
          </cell>
        </row>
        <row r="1679">
          <cell r="D1679" t="str">
            <v>CTR_025</v>
          </cell>
          <cell r="E1679" t="str">
            <v>Yaounde</v>
          </cell>
        </row>
        <row r="1680">
          <cell r="D1680" t="str">
            <v>LIT_452</v>
          </cell>
          <cell r="E1680" t="str">
            <v>Douala</v>
          </cell>
        </row>
        <row r="1681">
          <cell r="D1681" t="str">
            <v>LIT_364</v>
          </cell>
          <cell r="E1681" t="str">
            <v>Douala</v>
          </cell>
        </row>
        <row r="1682">
          <cell r="D1682" t="str">
            <v>LIT_370</v>
          </cell>
          <cell r="E1682" t="str">
            <v>Douala</v>
          </cell>
        </row>
        <row r="1683">
          <cell r="D1683" t="str">
            <v>EST_201</v>
          </cell>
          <cell r="E1683" t="str">
            <v>CENTRE</v>
          </cell>
        </row>
        <row r="1684">
          <cell r="D1684" t="str">
            <v>ADM_165</v>
          </cell>
          <cell r="E1684" t="str">
            <v>Ngaoundere</v>
          </cell>
        </row>
        <row r="1685">
          <cell r="D1685" t="str">
            <v>LIT_527</v>
          </cell>
          <cell r="E1685" t="str">
            <v>Douala</v>
          </cell>
        </row>
        <row r="1686">
          <cell r="D1686" t="str">
            <v>LIT_396</v>
          </cell>
          <cell r="E1686" t="str">
            <v>Douala</v>
          </cell>
        </row>
        <row r="1687">
          <cell r="D1687" t="str">
            <v>CTR_525</v>
          </cell>
          <cell r="E1687" t="str">
            <v>Yaounde</v>
          </cell>
        </row>
        <row r="1688">
          <cell r="D1688" t="str">
            <v>ADM_027</v>
          </cell>
          <cell r="E1688" t="str">
            <v>ADAMAOUA</v>
          </cell>
        </row>
        <row r="1689">
          <cell r="D1689" t="str">
            <v>SUO_073</v>
          </cell>
          <cell r="E1689" t="str">
            <v>SUD-OUEST</v>
          </cell>
        </row>
        <row r="1690">
          <cell r="D1690" t="str">
            <v>LIT_056</v>
          </cell>
          <cell r="E1690" t="str">
            <v>Douala</v>
          </cell>
        </row>
        <row r="1691">
          <cell r="D1691" t="str">
            <v>LIT_033</v>
          </cell>
          <cell r="E1691" t="str">
            <v>Douala</v>
          </cell>
        </row>
        <row r="1692">
          <cell r="D1692" t="str">
            <v>CTR_330</v>
          </cell>
          <cell r="E1692" t="str">
            <v>Yaounde</v>
          </cell>
        </row>
        <row r="1693">
          <cell r="D1693" t="str">
            <v>CTR_272</v>
          </cell>
          <cell r="E1693" t="str">
            <v>Yaounde</v>
          </cell>
        </row>
        <row r="1694">
          <cell r="D1694" t="str">
            <v>CTR_944</v>
          </cell>
          <cell r="E1694" t="str">
            <v>Yaounde</v>
          </cell>
        </row>
        <row r="1695">
          <cell r="D1695" t="str">
            <v>CTR_253</v>
          </cell>
          <cell r="E1695" t="str">
            <v>Yaounde</v>
          </cell>
        </row>
        <row r="1696">
          <cell r="D1696" t="str">
            <v>CTR_984</v>
          </cell>
          <cell r="E1696" t="str">
            <v>CENTRE</v>
          </cell>
        </row>
        <row r="1697">
          <cell r="D1697" t="str">
            <v>CTR_256</v>
          </cell>
          <cell r="E1697" t="str">
            <v>Yaounde</v>
          </cell>
        </row>
        <row r="1698">
          <cell r="D1698" t="str">
            <v>CTR_121</v>
          </cell>
          <cell r="E1698" t="str">
            <v>Yaounde</v>
          </cell>
        </row>
        <row r="1699">
          <cell r="D1699" t="str">
            <v>OST_076</v>
          </cell>
          <cell r="E1699" t="str">
            <v>Bafoussam</v>
          </cell>
        </row>
        <row r="1700">
          <cell r="D1700" t="str">
            <v>OST_142</v>
          </cell>
          <cell r="E1700" t="str">
            <v>OUEST</v>
          </cell>
        </row>
        <row r="1701">
          <cell r="D1701" t="str">
            <v>NRD_073</v>
          </cell>
          <cell r="E1701" t="str">
            <v>Garoua</v>
          </cell>
        </row>
        <row r="1702">
          <cell r="D1702" t="str">
            <v>CTR_820</v>
          </cell>
          <cell r="E1702" t="str">
            <v>Yaounde</v>
          </cell>
        </row>
        <row r="1703">
          <cell r="D1703" t="str">
            <v>LIT_362</v>
          </cell>
          <cell r="E1703" t="str">
            <v>Douala</v>
          </cell>
        </row>
        <row r="1704">
          <cell r="D1704" t="str">
            <v>LIT_053</v>
          </cell>
          <cell r="E1704" t="str">
            <v>Douala</v>
          </cell>
        </row>
        <row r="1705">
          <cell r="D1705" t="str">
            <v>NRD_136</v>
          </cell>
          <cell r="E1705" t="str">
            <v>NORD</v>
          </cell>
        </row>
        <row r="1706">
          <cell r="D1706" t="str">
            <v>OST_166</v>
          </cell>
          <cell r="E1706" t="str">
            <v>Bafoussam</v>
          </cell>
        </row>
        <row r="1707">
          <cell r="D1707" t="str">
            <v>ADM_080</v>
          </cell>
          <cell r="E1707" t="str">
            <v>ADAMAOUA</v>
          </cell>
        </row>
        <row r="1708">
          <cell r="D1708" t="str">
            <v>LIT_524</v>
          </cell>
          <cell r="E1708" t="str">
            <v>Douala</v>
          </cell>
        </row>
        <row r="1709">
          <cell r="D1709" t="str">
            <v>LIT_365</v>
          </cell>
          <cell r="E1709" t="str">
            <v>Douala</v>
          </cell>
        </row>
        <row r="1710">
          <cell r="D1710" t="str">
            <v>OST_141</v>
          </cell>
          <cell r="E1710" t="str">
            <v>OUEST</v>
          </cell>
        </row>
        <row r="1711">
          <cell r="D1711" t="str">
            <v>OST_267</v>
          </cell>
          <cell r="E1711" t="str">
            <v>OUEST</v>
          </cell>
        </row>
        <row r="1712">
          <cell r="D1712" t="str">
            <v>OST_074</v>
          </cell>
          <cell r="E1712" t="str">
            <v>OUEST</v>
          </cell>
        </row>
        <row r="1713">
          <cell r="D1713" t="str">
            <v>ADM_166</v>
          </cell>
          <cell r="E1713" t="str">
            <v>Ngaoundere</v>
          </cell>
        </row>
        <row r="1714">
          <cell r="D1714" t="str">
            <v>LIT_267</v>
          </cell>
          <cell r="E1714" t="str">
            <v>Douala</v>
          </cell>
        </row>
        <row r="1715">
          <cell r="D1715" t="str">
            <v>LIT_378</v>
          </cell>
          <cell r="E1715" t="str">
            <v>Douala</v>
          </cell>
        </row>
        <row r="1716">
          <cell r="D1716" t="str">
            <v>LIT_044</v>
          </cell>
          <cell r="E1716" t="str">
            <v>Douala</v>
          </cell>
        </row>
        <row r="1717">
          <cell r="D1717" t="str">
            <v>LIT_436</v>
          </cell>
          <cell r="E1717" t="str">
            <v>Douala</v>
          </cell>
        </row>
        <row r="1718">
          <cell r="D1718" t="str">
            <v>LIT_004</v>
          </cell>
          <cell r="E1718" t="str">
            <v>Douala</v>
          </cell>
        </row>
        <row r="1719">
          <cell r="D1719" t="str">
            <v>LIT_414</v>
          </cell>
          <cell r="E1719" t="str">
            <v>Douala</v>
          </cell>
        </row>
        <row r="1720">
          <cell r="D1720" t="str">
            <v>LIT_562</v>
          </cell>
          <cell r="E1720" t="str">
            <v>Douala</v>
          </cell>
        </row>
        <row r="1721">
          <cell r="D1721" t="str">
            <v>LIT_171</v>
          </cell>
          <cell r="E1721" t="str">
            <v>Douala</v>
          </cell>
        </row>
        <row r="1722">
          <cell r="D1722" t="str">
            <v>NRD_072</v>
          </cell>
          <cell r="E1722" t="str">
            <v>Garoua</v>
          </cell>
        </row>
        <row r="1723">
          <cell r="D1723" t="str">
            <v>LIT_206</v>
          </cell>
          <cell r="E1723" t="str">
            <v>Douala</v>
          </cell>
        </row>
        <row r="1724">
          <cell r="D1724" t="str">
            <v>ADM_176</v>
          </cell>
          <cell r="E1724" t="str">
            <v>Ngaoundere</v>
          </cell>
        </row>
        <row r="1725">
          <cell r="D1725" t="str">
            <v>LIT_243</v>
          </cell>
          <cell r="E1725" t="str">
            <v>Douala</v>
          </cell>
        </row>
        <row r="1726">
          <cell r="D1726" t="str">
            <v>ADM_155</v>
          </cell>
          <cell r="E1726" t="str">
            <v>Ngaoundere</v>
          </cell>
        </row>
        <row r="1727">
          <cell r="D1727" t="str">
            <v>OST_063</v>
          </cell>
          <cell r="E1727" t="str">
            <v>Bafoussam</v>
          </cell>
        </row>
        <row r="1728">
          <cell r="D1728" t="str">
            <v>LIT_588</v>
          </cell>
          <cell r="E1728" t="str">
            <v>Douala</v>
          </cell>
        </row>
        <row r="1729">
          <cell r="D1729" t="str">
            <v>SUD_014</v>
          </cell>
          <cell r="E1729" t="str">
            <v>CENTRE</v>
          </cell>
        </row>
        <row r="1730">
          <cell r="D1730" t="str">
            <v>NRD_001</v>
          </cell>
          <cell r="E1730" t="str">
            <v>Garoua</v>
          </cell>
        </row>
        <row r="1731">
          <cell r="D1731" t="str">
            <v>EXN_030</v>
          </cell>
          <cell r="E1731" t="str">
            <v>Maroua</v>
          </cell>
        </row>
        <row r="1732">
          <cell r="D1732" t="str">
            <v>NRD_047</v>
          </cell>
          <cell r="E1732" t="str">
            <v>Garoua</v>
          </cell>
        </row>
        <row r="1733">
          <cell r="D1733" t="str">
            <v>NRD_075</v>
          </cell>
          <cell r="E1733" t="str">
            <v>Garoua</v>
          </cell>
        </row>
        <row r="1734">
          <cell r="D1734" t="str">
            <v>NRD_045</v>
          </cell>
          <cell r="E1734" t="str">
            <v>Garoua</v>
          </cell>
        </row>
        <row r="1735">
          <cell r="D1735" t="str">
            <v>EXN_053</v>
          </cell>
          <cell r="E1735" t="str">
            <v>Maroua</v>
          </cell>
        </row>
        <row r="1736">
          <cell r="D1736" t="str">
            <v>EXN_016</v>
          </cell>
          <cell r="E1736" t="str">
            <v>Maroua</v>
          </cell>
        </row>
        <row r="1737">
          <cell r="D1737" t="str">
            <v>EXN_087</v>
          </cell>
          <cell r="E1737" t="str">
            <v>Maroua</v>
          </cell>
        </row>
        <row r="1738">
          <cell r="D1738" t="str">
            <v>EXN_083</v>
          </cell>
          <cell r="E1738" t="str">
            <v>Maroua</v>
          </cell>
        </row>
        <row r="1739">
          <cell r="D1739" t="str">
            <v>EXN_113</v>
          </cell>
          <cell r="E1739" t="str">
            <v>Maroua</v>
          </cell>
        </row>
        <row r="1740">
          <cell r="D1740" t="str">
            <v>NRD_035</v>
          </cell>
          <cell r="E1740" t="str">
            <v>Garoua</v>
          </cell>
        </row>
        <row r="1741">
          <cell r="D1741" t="str">
            <v>EXN_009</v>
          </cell>
          <cell r="E1741" t="str">
            <v>Maroua</v>
          </cell>
        </row>
        <row r="1742">
          <cell r="D1742" t="str">
            <v>EXN_055</v>
          </cell>
          <cell r="E1742" t="str">
            <v>Maroua</v>
          </cell>
        </row>
        <row r="1743">
          <cell r="D1743" t="str">
            <v>ADM_136</v>
          </cell>
          <cell r="E1743" t="str">
            <v>Ngaoundere</v>
          </cell>
        </row>
        <row r="1744">
          <cell r="D1744" t="str">
            <v>ADM_120</v>
          </cell>
          <cell r="E1744" t="str">
            <v>Ngaoundere</v>
          </cell>
        </row>
        <row r="1745">
          <cell r="D1745" t="str">
            <v>ADM_071</v>
          </cell>
          <cell r="E1745" t="str">
            <v>Ngaoundere</v>
          </cell>
        </row>
        <row r="1746">
          <cell r="D1746" t="str">
            <v>ADM_147</v>
          </cell>
          <cell r="E1746" t="str">
            <v>Ngaoundere</v>
          </cell>
        </row>
        <row r="1747">
          <cell r="D1747" t="str">
            <v>ADM_035</v>
          </cell>
          <cell r="E1747" t="str">
            <v>Ngaoundere</v>
          </cell>
        </row>
        <row r="1748">
          <cell r="D1748" t="str">
            <v>ADM_167</v>
          </cell>
          <cell r="E1748" t="str">
            <v>Ngaoundere</v>
          </cell>
        </row>
        <row r="1749">
          <cell r="D1749" t="str">
            <v>ADM_002</v>
          </cell>
          <cell r="E1749" t="str">
            <v>Ngaoundere</v>
          </cell>
        </row>
        <row r="1750">
          <cell r="D1750" t="str">
            <v>ADM_085</v>
          </cell>
          <cell r="E1750" t="str">
            <v>Ngaoundere</v>
          </cell>
        </row>
        <row r="1751">
          <cell r="D1751" t="str">
            <v>ADM_127</v>
          </cell>
          <cell r="E1751" t="str">
            <v>Ngaoundere</v>
          </cell>
        </row>
        <row r="1752">
          <cell r="D1752" t="str">
            <v>OST_268</v>
          </cell>
          <cell r="E1752" t="str">
            <v>Bafoussam</v>
          </cell>
        </row>
        <row r="1753">
          <cell r="D1753" t="str">
            <v>EXN_020</v>
          </cell>
          <cell r="E1753" t="str">
            <v>EXTREME-NORD</v>
          </cell>
        </row>
        <row r="1754">
          <cell r="D1754" t="str">
            <v>EXN_039</v>
          </cell>
          <cell r="E1754" t="str">
            <v>EXTREME-NORD</v>
          </cell>
        </row>
        <row r="1755">
          <cell r="D1755" t="str">
            <v>EXN_051</v>
          </cell>
          <cell r="E1755" t="str">
            <v>EXTREME-NORD</v>
          </cell>
        </row>
        <row r="1756">
          <cell r="D1756" t="str">
            <v>ADM_160</v>
          </cell>
          <cell r="E1756" t="str">
            <v>ADAMAOUA</v>
          </cell>
        </row>
        <row r="1757">
          <cell r="D1757" t="str">
            <v>SUO_088</v>
          </cell>
          <cell r="E1757" t="str">
            <v>SUD-OUEST</v>
          </cell>
        </row>
        <row r="1758">
          <cell r="D1758" t="str">
            <v>OST_092</v>
          </cell>
          <cell r="E1758" t="str">
            <v>OUEST</v>
          </cell>
        </row>
        <row r="1759">
          <cell r="D1759" t="str">
            <v>LIT_403</v>
          </cell>
          <cell r="E1759" t="str">
            <v>Douala</v>
          </cell>
        </row>
        <row r="1760">
          <cell r="D1760" t="str">
            <v>LIT_369</v>
          </cell>
          <cell r="E1760" t="str">
            <v>Douala</v>
          </cell>
        </row>
        <row r="1761">
          <cell r="D1761" t="str">
            <v>LIT_256</v>
          </cell>
          <cell r="E1761" t="str">
            <v>Douala</v>
          </cell>
        </row>
        <row r="1762">
          <cell r="D1762" t="str">
            <v>LIT_253</v>
          </cell>
          <cell r="E1762" t="str">
            <v>Douala</v>
          </cell>
        </row>
        <row r="1763">
          <cell r="D1763" t="str">
            <v>LIT_634</v>
          </cell>
          <cell r="E1763" t="str">
            <v>Douala</v>
          </cell>
        </row>
        <row r="1764">
          <cell r="D1764" t="str">
            <v>SUO_149</v>
          </cell>
          <cell r="E1764" t="str">
            <v>SUD-OUEST</v>
          </cell>
        </row>
        <row r="1765">
          <cell r="D1765" t="str">
            <v>LIT_278</v>
          </cell>
          <cell r="E1765" t="str">
            <v>Douala</v>
          </cell>
        </row>
        <row r="1766">
          <cell r="D1766" t="str">
            <v>NRO_037</v>
          </cell>
          <cell r="E1766" t="str">
            <v>NORD-OUEST</v>
          </cell>
        </row>
        <row r="1767">
          <cell r="D1767" t="str">
            <v>SUO_010</v>
          </cell>
          <cell r="E1767" t="str">
            <v>NORD-OUEST</v>
          </cell>
        </row>
        <row r="1768">
          <cell r="D1768" t="str">
            <v>SUO_164</v>
          </cell>
          <cell r="E1768" t="str">
            <v>SUD-OUEST</v>
          </cell>
        </row>
        <row r="1769">
          <cell r="D1769" t="str">
            <v>SUO_005</v>
          </cell>
          <cell r="E1769" t="str">
            <v>SUD-OUEST</v>
          </cell>
        </row>
        <row r="1770">
          <cell r="D1770" t="str">
            <v>LIT_525</v>
          </cell>
          <cell r="E1770" t="str">
            <v>Douala</v>
          </cell>
        </row>
        <row r="1771">
          <cell r="D1771" t="str">
            <v>NRD_167</v>
          </cell>
          <cell r="E1771" t="str">
            <v>NORD</v>
          </cell>
        </row>
        <row r="1772">
          <cell r="D1772" t="str">
            <v>LIT_140</v>
          </cell>
          <cell r="E1772" t="str">
            <v>Douala</v>
          </cell>
        </row>
        <row r="1773">
          <cell r="D1773" t="str">
            <v>CTR_636</v>
          </cell>
          <cell r="E1773" t="str">
            <v>CENTRE</v>
          </cell>
        </row>
        <row r="1774">
          <cell r="D1774" t="str">
            <v>LIT_490</v>
          </cell>
          <cell r="E1774" t="str">
            <v>Douala</v>
          </cell>
        </row>
        <row r="1775">
          <cell r="D1775" t="str">
            <v>OST_082</v>
          </cell>
          <cell r="E1775" t="str">
            <v>OUEST</v>
          </cell>
        </row>
        <row r="1776">
          <cell r="D1776" t="str">
            <v>OST_026</v>
          </cell>
          <cell r="E1776" t="str">
            <v>OUEST</v>
          </cell>
        </row>
        <row r="1777">
          <cell r="D1777" t="str">
            <v>ADM_137</v>
          </cell>
          <cell r="E1777" t="str">
            <v>ADAMAOUA</v>
          </cell>
        </row>
        <row r="1778">
          <cell r="D1778" t="str">
            <v>OST_167</v>
          </cell>
          <cell r="E1778" t="str">
            <v>OUEST</v>
          </cell>
        </row>
        <row r="1779">
          <cell r="D1779" t="str">
            <v>LIT_104</v>
          </cell>
          <cell r="E1779" t="str">
            <v>Douala</v>
          </cell>
        </row>
        <row r="1780">
          <cell r="D1780" t="str">
            <v>CTR_898</v>
          </cell>
          <cell r="E1780" t="str">
            <v>CENTRE</v>
          </cell>
        </row>
        <row r="1781">
          <cell r="D1781" t="str">
            <v>EST_002</v>
          </cell>
          <cell r="E1781" t="str">
            <v>CENTRE</v>
          </cell>
        </row>
        <row r="1782">
          <cell r="D1782" t="str">
            <v>SUD_078</v>
          </cell>
          <cell r="E1782" t="str">
            <v>CENTRE</v>
          </cell>
        </row>
        <row r="1783">
          <cell r="D1783" t="str">
            <v>SUD_085</v>
          </cell>
          <cell r="E1783" t="str">
            <v>CENTRE</v>
          </cell>
        </row>
        <row r="1784">
          <cell r="D1784" t="str">
            <v>CTR_455</v>
          </cell>
          <cell r="E1784" t="str">
            <v>CENTRE</v>
          </cell>
        </row>
        <row r="1785">
          <cell r="D1785" t="str">
            <v>EST_009</v>
          </cell>
          <cell r="E1785" t="str">
            <v>CENTRE</v>
          </cell>
        </row>
        <row r="1786">
          <cell r="D1786" t="str">
            <v>SUD_098</v>
          </cell>
          <cell r="E1786" t="str">
            <v>CENTRE</v>
          </cell>
        </row>
        <row r="1787">
          <cell r="D1787" t="str">
            <v>EST_105</v>
          </cell>
          <cell r="E1787" t="str">
            <v>CENTRE</v>
          </cell>
        </row>
        <row r="1788">
          <cell r="D1788" t="str">
            <v>EST_083</v>
          </cell>
          <cell r="E1788" t="str">
            <v>CENTRE</v>
          </cell>
        </row>
        <row r="1789">
          <cell r="D1789" t="str">
            <v>SUO_173</v>
          </cell>
          <cell r="E1789" t="str">
            <v>SUD-OUEST</v>
          </cell>
        </row>
        <row r="1790">
          <cell r="D1790" t="str">
            <v>EST_130</v>
          </cell>
          <cell r="E1790" t="str">
            <v>CENTRE</v>
          </cell>
        </row>
        <row r="1791">
          <cell r="D1791" t="str">
            <v>CTR_457</v>
          </cell>
          <cell r="E1791" t="str">
            <v>CENTRE</v>
          </cell>
        </row>
        <row r="1792">
          <cell r="D1792" t="str">
            <v>EST_116</v>
          </cell>
          <cell r="E1792" t="str">
            <v>CENTRE</v>
          </cell>
        </row>
        <row r="1793">
          <cell r="D1793" t="str">
            <v>ADM_030</v>
          </cell>
          <cell r="E1793" t="str">
            <v>ADAMAOUA</v>
          </cell>
        </row>
        <row r="1794">
          <cell r="D1794" t="str">
            <v>SUD_071</v>
          </cell>
          <cell r="E1794" t="str">
            <v>CENTRE</v>
          </cell>
        </row>
        <row r="1795">
          <cell r="D1795" t="str">
            <v>EST_126</v>
          </cell>
          <cell r="E1795" t="str">
            <v>CENTRE</v>
          </cell>
        </row>
        <row r="1796">
          <cell r="D1796" t="str">
            <v>OST_031</v>
          </cell>
          <cell r="E1796" t="str">
            <v>OUEST</v>
          </cell>
        </row>
        <row r="1797">
          <cell r="D1797" t="str">
            <v>EST_016</v>
          </cell>
          <cell r="E1797" t="str">
            <v>CENTRE</v>
          </cell>
        </row>
        <row r="1798">
          <cell r="D1798" t="str">
            <v>EST_101</v>
          </cell>
          <cell r="E1798" t="str">
            <v>CENTRE</v>
          </cell>
        </row>
        <row r="1799">
          <cell r="D1799" t="str">
            <v>CTR_186</v>
          </cell>
          <cell r="E1799" t="str">
            <v>CENTRE</v>
          </cell>
        </row>
        <row r="1800">
          <cell r="D1800" t="str">
            <v>CTR_060</v>
          </cell>
          <cell r="E1800" t="str">
            <v>CENTRE</v>
          </cell>
        </row>
        <row r="1801">
          <cell r="D1801" t="str">
            <v>SUD_055</v>
          </cell>
          <cell r="E1801" t="str">
            <v>LITTORAL</v>
          </cell>
        </row>
        <row r="1802">
          <cell r="D1802" t="str">
            <v>EST_125</v>
          </cell>
          <cell r="E1802" t="str">
            <v>CENTRE</v>
          </cell>
        </row>
        <row r="1803">
          <cell r="D1803" t="str">
            <v>EST_054</v>
          </cell>
          <cell r="E1803" t="str">
            <v>CENTRE</v>
          </cell>
        </row>
        <row r="1804">
          <cell r="D1804" t="str">
            <v>LIT_742</v>
          </cell>
          <cell r="E1804" t="str">
            <v>Douala</v>
          </cell>
        </row>
        <row r="1805">
          <cell r="D1805" t="str">
            <v>EST_114</v>
          </cell>
          <cell r="E1805" t="str">
            <v>CENTRE</v>
          </cell>
        </row>
        <row r="1806">
          <cell r="D1806" t="str">
            <v>LIT_833</v>
          </cell>
          <cell r="E1806" t="str">
            <v>Yaounde</v>
          </cell>
        </row>
        <row r="1807">
          <cell r="D1807" t="str">
            <v>LIT_297</v>
          </cell>
          <cell r="E1807" t="str">
            <v>Douala</v>
          </cell>
        </row>
        <row r="1808">
          <cell r="D1808" t="str">
            <v>LIT_454</v>
          </cell>
          <cell r="E1808" t="str">
            <v>Douala</v>
          </cell>
        </row>
        <row r="1809">
          <cell r="D1809" t="str">
            <v>LIT_400</v>
          </cell>
          <cell r="E1809" t="str">
            <v>Douala</v>
          </cell>
        </row>
        <row r="1810">
          <cell r="D1810" t="str">
            <v>LIT_046</v>
          </cell>
          <cell r="E1810" t="str">
            <v>Douala</v>
          </cell>
        </row>
        <row r="1811">
          <cell r="D1811" t="str">
            <v>NRO_053</v>
          </cell>
          <cell r="E1811" t="str">
            <v>NORD-OUEST</v>
          </cell>
        </row>
        <row r="1812">
          <cell r="D1812" t="str">
            <v>EXN_200</v>
          </cell>
          <cell r="E1812" t="str">
            <v>EXTREME-NORD</v>
          </cell>
        </row>
        <row r="1813">
          <cell r="D1813" t="str">
            <v>CTR_139</v>
          </cell>
          <cell r="E1813" t="str">
            <v>CENTRE</v>
          </cell>
        </row>
        <row r="1814">
          <cell r="D1814" t="str">
            <v>CTR_910</v>
          </cell>
          <cell r="E1814" t="str">
            <v>CENTRE</v>
          </cell>
        </row>
        <row r="1815">
          <cell r="D1815" t="str">
            <v>EST_045</v>
          </cell>
          <cell r="E1815" t="str">
            <v>CENTRE</v>
          </cell>
        </row>
        <row r="1816">
          <cell r="D1816" t="str">
            <v>SUD_252</v>
          </cell>
          <cell r="E1816" t="str">
            <v>CENTRE</v>
          </cell>
        </row>
        <row r="1817">
          <cell r="D1817" t="str">
            <v>EXN_013</v>
          </cell>
          <cell r="E1817" t="str">
            <v>EXTREME-NORD</v>
          </cell>
        </row>
        <row r="1818">
          <cell r="D1818" t="str">
            <v>LIT_852</v>
          </cell>
          <cell r="E1818" t="str">
            <v>Douala</v>
          </cell>
        </row>
        <row r="1819">
          <cell r="D1819" t="str">
            <v>LIT_397</v>
          </cell>
          <cell r="E1819" t="str">
            <v>Douala</v>
          </cell>
        </row>
        <row r="1820">
          <cell r="D1820" t="str">
            <v>LIT_857</v>
          </cell>
          <cell r="E1820" t="str">
            <v>Yaounde</v>
          </cell>
        </row>
        <row r="1821">
          <cell r="D1821" t="str">
            <v>EXN_042</v>
          </cell>
          <cell r="E1821" t="str">
            <v>EXTREME-NORD</v>
          </cell>
        </row>
        <row r="1822">
          <cell r="D1822" t="str">
            <v>EST_024</v>
          </cell>
          <cell r="E1822" t="str">
            <v>CENTRE</v>
          </cell>
        </row>
        <row r="1823">
          <cell r="D1823" t="str">
            <v>CTR_142</v>
          </cell>
          <cell r="E1823" t="str">
            <v>CENTRE</v>
          </cell>
        </row>
        <row r="1824">
          <cell r="D1824" t="str">
            <v>EST_154</v>
          </cell>
          <cell r="E1824" t="str">
            <v>CENTRE</v>
          </cell>
        </row>
        <row r="1825">
          <cell r="D1825" t="str">
            <v>EST_123</v>
          </cell>
          <cell r="E1825" t="str">
            <v>CENTRE</v>
          </cell>
        </row>
        <row r="1826">
          <cell r="D1826" t="str">
            <v>CTR_407</v>
          </cell>
          <cell r="E1826" t="str">
            <v>CENTRE</v>
          </cell>
        </row>
        <row r="1827">
          <cell r="D1827" t="str">
            <v>NRO_052</v>
          </cell>
          <cell r="E1827" t="str">
            <v>NORD-OUEST</v>
          </cell>
        </row>
        <row r="1828">
          <cell r="D1828" t="str">
            <v>EST_055</v>
          </cell>
          <cell r="E1828" t="str">
            <v>CENTRE</v>
          </cell>
        </row>
        <row r="1829">
          <cell r="D1829" t="str">
            <v>EXN_231</v>
          </cell>
          <cell r="E1829" t="str">
            <v>EXTREME-NORD</v>
          </cell>
        </row>
        <row r="1830">
          <cell r="D1830" t="str">
            <v>OST_027</v>
          </cell>
          <cell r="E1830" t="str">
            <v>OUEST</v>
          </cell>
        </row>
        <row r="1831">
          <cell r="D1831" t="str">
            <v>NRO_020</v>
          </cell>
          <cell r="E1831" t="str">
            <v>NORD-OUEST</v>
          </cell>
        </row>
        <row r="1832">
          <cell r="D1832" t="str">
            <v>EXN_223</v>
          </cell>
          <cell r="E1832" t="str">
            <v>EXTREME-NORD</v>
          </cell>
        </row>
        <row r="1833">
          <cell r="D1833" t="str">
            <v>CTR_541</v>
          </cell>
          <cell r="E1833" t="str">
            <v>CENTRE</v>
          </cell>
        </row>
        <row r="1834">
          <cell r="D1834" t="str">
            <v>LIT_729</v>
          </cell>
          <cell r="E1834" t="str">
            <v>Douala</v>
          </cell>
        </row>
        <row r="1835">
          <cell r="D1835" t="str">
            <v>EST_092</v>
          </cell>
          <cell r="E1835" t="str">
            <v>CENTRE</v>
          </cell>
        </row>
        <row r="1836">
          <cell r="D1836" t="str">
            <v>LIT_086</v>
          </cell>
          <cell r="E1836" t="str">
            <v>LITTORAL</v>
          </cell>
        </row>
        <row r="1837">
          <cell r="D1837" t="str">
            <v>CTR_185</v>
          </cell>
          <cell r="E1837" t="str">
            <v>CENTRE</v>
          </cell>
        </row>
        <row r="1838">
          <cell r="D1838" t="str">
            <v>EST_046</v>
          </cell>
          <cell r="E1838" t="str">
            <v>CENTRE</v>
          </cell>
        </row>
        <row r="1839">
          <cell r="D1839" t="str">
            <v>CTR_067</v>
          </cell>
          <cell r="E1839" t="str">
            <v>CENTRE</v>
          </cell>
        </row>
        <row r="1840">
          <cell r="D1840" t="str">
            <v>CTR_335</v>
          </cell>
          <cell r="E1840" t="str">
            <v>CENTRE</v>
          </cell>
        </row>
        <row r="1841">
          <cell r="D1841" t="str">
            <v>CTR_202</v>
          </cell>
          <cell r="E1841" t="str">
            <v>CENTRE</v>
          </cell>
        </row>
        <row r="1842">
          <cell r="D1842" t="str">
            <v>CTR_111</v>
          </cell>
          <cell r="E1842" t="str">
            <v>CENTRE</v>
          </cell>
        </row>
        <row r="1843">
          <cell r="D1843" t="str">
            <v>CTR_222</v>
          </cell>
          <cell r="E1843" t="str">
            <v>CENTRE</v>
          </cell>
        </row>
        <row r="1844">
          <cell r="D1844" t="str">
            <v>EST_036</v>
          </cell>
          <cell r="E1844" t="str">
            <v>CENTRE</v>
          </cell>
        </row>
        <row r="1845">
          <cell r="D1845" t="str">
            <v>CTR_205</v>
          </cell>
          <cell r="E1845" t="str">
            <v>CENTRE</v>
          </cell>
        </row>
        <row r="1846">
          <cell r="D1846" t="str">
            <v>CTR_906</v>
          </cell>
          <cell r="E1846" t="str">
            <v>CENTRE</v>
          </cell>
        </row>
        <row r="1847">
          <cell r="D1847" t="str">
            <v>CTR_005</v>
          </cell>
          <cell r="E1847" t="str">
            <v>CENTRE</v>
          </cell>
        </row>
        <row r="1848">
          <cell r="D1848" t="str">
            <v>EST_075</v>
          </cell>
          <cell r="E1848" t="str">
            <v>CENTRE</v>
          </cell>
        </row>
        <row r="1849">
          <cell r="D1849" t="str">
            <v>CTR_855</v>
          </cell>
          <cell r="E1849" t="str">
            <v>CENTRE</v>
          </cell>
        </row>
        <row r="1850">
          <cell r="D1850" t="str">
            <v>EST_077</v>
          </cell>
          <cell r="E1850" t="str">
            <v>CENTRE</v>
          </cell>
        </row>
        <row r="1851">
          <cell r="D1851" t="str">
            <v>CTR_463</v>
          </cell>
          <cell r="E1851" t="str">
            <v>CENTRE</v>
          </cell>
        </row>
        <row r="1852">
          <cell r="D1852" t="str">
            <v>EST_020</v>
          </cell>
          <cell r="E1852" t="str">
            <v>CENTRE</v>
          </cell>
        </row>
        <row r="1853">
          <cell r="D1853" t="str">
            <v>CTR_225</v>
          </cell>
          <cell r="E1853" t="str">
            <v>CENTRE</v>
          </cell>
        </row>
        <row r="1854">
          <cell r="D1854" t="str">
            <v>CTR_201</v>
          </cell>
          <cell r="E1854" t="str">
            <v>CENTRE</v>
          </cell>
        </row>
        <row r="1855">
          <cell r="D1855" t="str">
            <v>EST_150</v>
          </cell>
          <cell r="E1855" t="str">
            <v>CENTRE</v>
          </cell>
        </row>
        <row r="1856">
          <cell r="D1856" t="str">
            <v>CTR_577</v>
          </cell>
          <cell r="E1856" t="str">
            <v>CENTRE</v>
          </cell>
        </row>
        <row r="1857">
          <cell r="D1857" t="str">
            <v>EST_003</v>
          </cell>
          <cell r="E1857" t="str">
            <v>CENTRE</v>
          </cell>
        </row>
        <row r="1858">
          <cell r="D1858" t="str">
            <v>NRD_144</v>
          </cell>
          <cell r="E1858" t="str">
            <v>NORD</v>
          </cell>
        </row>
        <row r="1859">
          <cell r="D1859" t="str">
            <v>CTR_952</v>
          </cell>
          <cell r="E1859" t="str">
            <v>Yaounde</v>
          </cell>
        </row>
        <row r="1860">
          <cell r="D1860" t="str">
            <v>OST_039</v>
          </cell>
          <cell r="E1860" t="str">
            <v>OUEST</v>
          </cell>
        </row>
        <row r="1861">
          <cell r="D1861" t="str">
            <v>OST_090</v>
          </cell>
          <cell r="E1861" t="str">
            <v>NORD-OUEST</v>
          </cell>
        </row>
        <row r="1862">
          <cell r="D1862" t="str">
            <v>NRO_038</v>
          </cell>
          <cell r="E1862" t="str">
            <v>NORD-OUEST</v>
          </cell>
        </row>
        <row r="1863">
          <cell r="D1863" t="str">
            <v>EXN_102</v>
          </cell>
          <cell r="E1863" t="str">
            <v>EXTREME-NORD</v>
          </cell>
        </row>
        <row r="1864">
          <cell r="D1864" t="str">
            <v>CTR_220</v>
          </cell>
          <cell r="E1864" t="str">
            <v>CENTRE</v>
          </cell>
        </row>
        <row r="1865">
          <cell r="D1865" t="str">
            <v>OST_066</v>
          </cell>
          <cell r="E1865" t="str">
            <v>Bafoussam</v>
          </cell>
        </row>
        <row r="1866">
          <cell r="D1866" t="str">
            <v>LIT_700</v>
          </cell>
          <cell r="E1866" t="str">
            <v>Douala</v>
          </cell>
        </row>
        <row r="1867">
          <cell r="D1867" t="str">
            <v>EXN_035</v>
          </cell>
          <cell r="E1867" t="str">
            <v>EXTREME-NORD</v>
          </cell>
        </row>
        <row r="1868">
          <cell r="D1868" t="str">
            <v>CTR_945</v>
          </cell>
          <cell r="E1868" t="str">
            <v>Yaounde</v>
          </cell>
        </row>
        <row r="1869">
          <cell r="D1869" t="str">
            <v>NRO_142</v>
          </cell>
          <cell r="E1869" t="str">
            <v>SUD-OUEST</v>
          </cell>
        </row>
        <row r="1870">
          <cell r="D1870" t="str">
            <v>ADM_114</v>
          </cell>
          <cell r="E1870" t="str">
            <v>ADAMAOUA</v>
          </cell>
        </row>
        <row r="1871">
          <cell r="D1871" t="str">
            <v>SUD_040</v>
          </cell>
          <cell r="E1871" t="str">
            <v>CENTRE</v>
          </cell>
        </row>
        <row r="1872">
          <cell r="D1872" t="str">
            <v>EXN_118</v>
          </cell>
          <cell r="E1872" t="str">
            <v>EXTREME-NORD</v>
          </cell>
        </row>
        <row r="1873">
          <cell r="D1873" t="str">
            <v>OST_057</v>
          </cell>
          <cell r="E1873" t="str">
            <v>OUEST</v>
          </cell>
        </row>
        <row r="1874">
          <cell r="D1874" t="str">
            <v>CTR_440</v>
          </cell>
          <cell r="E1874" t="str">
            <v>CENTRE</v>
          </cell>
        </row>
        <row r="1875">
          <cell r="D1875" t="str">
            <v>LIT_194</v>
          </cell>
          <cell r="E1875" t="str">
            <v>LITTORAL</v>
          </cell>
        </row>
        <row r="1876">
          <cell r="D1876" t="str">
            <v>CTR_870</v>
          </cell>
          <cell r="E1876" t="str">
            <v>CENTRE</v>
          </cell>
        </row>
        <row r="1877">
          <cell r="D1877" t="str">
            <v>CTR_749</v>
          </cell>
          <cell r="E1877" t="str">
            <v>CENTRE</v>
          </cell>
        </row>
        <row r="1878">
          <cell r="D1878" t="str">
            <v>CTR_894</v>
          </cell>
          <cell r="E1878" t="str">
            <v>CENTRE</v>
          </cell>
        </row>
        <row r="1879">
          <cell r="D1879" t="str">
            <v>SUD_004</v>
          </cell>
          <cell r="E1879" t="str">
            <v>LITTORAL</v>
          </cell>
        </row>
        <row r="1880">
          <cell r="D1880" t="str">
            <v>LIT_619</v>
          </cell>
          <cell r="E1880" t="str">
            <v>Douala</v>
          </cell>
        </row>
        <row r="1881">
          <cell r="D1881" t="str">
            <v>CTR_780</v>
          </cell>
          <cell r="E1881" t="str">
            <v>CENTRE</v>
          </cell>
        </row>
        <row r="1882">
          <cell r="D1882" t="str">
            <v>CTR_286</v>
          </cell>
          <cell r="E1882" t="str">
            <v>CENTRE</v>
          </cell>
        </row>
        <row r="1883">
          <cell r="D1883" t="str">
            <v>LIT_222</v>
          </cell>
          <cell r="E1883" t="str">
            <v>Douala</v>
          </cell>
        </row>
        <row r="1884">
          <cell r="D1884" t="str">
            <v>CTR_058</v>
          </cell>
          <cell r="E1884" t="str">
            <v>CENTRE</v>
          </cell>
        </row>
        <row r="1885">
          <cell r="D1885" t="str">
            <v>EXN_033</v>
          </cell>
          <cell r="E1885" t="str">
            <v>EXTREME-NORD</v>
          </cell>
        </row>
        <row r="1886">
          <cell r="D1886" t="str">
            <v>CTR_528</v>
          </cell>
          <cell r="E1886" t="str">
            <v>CENTRE</v>
          </cell>
        </row>
        <row r="1887">
          <cell r="D1887" t="str">
            <v>CTR_134</v>
          </cell>
          <cell r="E1887" t="str">
            <v>CENTRE</v>
          </cell>
        </row>
        <row r="1888">
          <cell r="D1888" t="str">
            <v>LIT_425</v>
          </cell>
          <cell r="E1888" t="str">
            <v>Douala</v>
          </cell>
        </row>
        <row r="1889">
          <cell r="D1889" t="str">
            <v>EXN_209</v>
          </cell>
          <cell r="E1889" t="str">
            <v>EXTREME-NORD</v>
          </cell>
        </row>
        <row r="1890">
          <cell r="D1890" t="str">
            <v>CTR_527</v>
          </cell>
          <cell r="E1890" t="str">
            <v>CENTRE</v>
          </cell>
        </row>
        <row r="1891">
          <cell r="D1891" t="str">
            <v>EST_199</v>
          </cell>
          <cell r="E1891" t="str">
            <v>CENTRE</v>
          </cell>
        </row>
        <row r="1892">
          <cell r="D1892" t="str">
            <v>NRD_023</v>
          </cell>
          <cell r="E1892" t="str">
            <v>NORD</v>
          </cell>
        </row>
        <row r="1893">
          <cell r="D1893" t="str">
            <v>NRO_007</v>
          </cell>
          <cell r="E1893" t="str">
            <v>NORD-OUEST</v>
          </cell>
        </row>
        <row r="1894">
          <cell r="D1894" t="str">
            <v>LIT_060</v>
          </cell>
          <cell r="E1894" t="str">
            <v>Douala</v>
          </cell>
        </row>
        <row r="1895">
          <cell r="D1895" t="str">
            <v>LIT_049</v>
          </cell>
          <cell r="E1895" t="str">
            <v>Douala</v>
          </cell>
        </row>
        <row r="1896">
          <cell r="D1896" t="str">
            <v>EXN_259</v>
          </cell>
          <cell r="E1896" t="str">
            <v>EXTREME-NORD</v>
          </cell>
        </row>
        <row r="1897">
          <cell r="D1897" t="str">
            <v>LIT_107</v>
          </cell>
          <cell r="E1897" t="str">
            <v>LITTORAL</v>
          </cell>
        </row>
        <row r="1898">
          <cell r="D1898" t="str">
            <v>CTR_710</v>
          </cell>
          <cell r="E1898" t="str">
            <v>CENTRE</v>
          </cell>
        </row>
        <row r="1899">
          <cell r="D1899" t="str">
            <v>LIT_531</v>
          </cell>
          <cell r="E1899" t="str">
            <v>Douala</v>
          </cell>
        </row>
        <row r="1900">
          <cell r="D1900" t="str">
            <v>LIT_444</v>
          </cell>
          <cell r="E1900" t="str">
            <v>Douala</v>
          </cell>
        </row>
        <row r="1901">
          <cell r="D1901" t="str">
            <v>NRO_019</v>
          </cell>
          <cell r="E1901" t="str">
            <v>NORD-OUEST</v>
          </cell>
        </row>
        <row r="1902">
          <cell r="D1902" t="str">
            <v>LIT_224</v>
          </cell>
          <cell r="E1902" t="str">
            <v>Douala</v>
          </cell>
        </row>
        <row r="1903">
          <cell r="D1903" t="str">
            <v>SUD_064</v>
          </cell>
          <cell r="E1903" t="str">
            <v>CENTRE</v>
          </cell>
        </row>
        <row r="1904">
          <cell r="D1904" t="str">
            <v>EST_057</v>
          </cell>
          <cell r="E1904" t="str">
            <v>CENTRE</v>
          </cell>
        </row>
        <row r="1905">
          <cell r="D1905" t="str">
            <v>CTR_143</v>
          </cell>
          <cell r="E1905" t="str">
            <v>CENTRE</v>
          </cell>
        </row>
        <row r="1906">
          <cell r="D1906" t="str">
            <v>CTR_141</v>
          </cell>
          <cell r="E1906" t="str">
            <v>CENTRE</v>
          </cell>
        </row>
        <row r="1907">
          <cell r="D1907" t="str">
            <v>CTR_233</v>
          </cell>
          <cell r="E1907" t="str">
            <v>CENTRE</v>
          </cell>
        </row>
        <row r="1908">
          <cell r="D1908" t="str">
            <v>CTR_348</v>
          </cell>
          <cell r="E1908" t="str">
            <v>CENTRE</v>
          </cell>
        </row>
        <row r="1909">
          <cell r="D1909" t="str">
            <v>CTR_117</v>
          </cell>
          <cell r="E1909" t="str">
            <v>CENTRE</v>
          </cell>
        </row>
        <row r="1910">
          <cell r="D1910" t="str">
            <v>CTR_673</v>
          </cell>
          <cell r="E1910" t="str">
            <v>CENTRE</v>
          </cell>
        </row>
        <row r="1911">
          <cell r="D1911" t="str">
            <v>CTR_112</v>
          </cell>
          <cell r="E1911" t="str">
            <v>CENTRE</v>
          </cell>
        </row>
        <row r="1912">
          <cell r="D1912" t="str">
            <v>NRO_150</v>
          </cell>
          <cell r="E1912" t="str">
            <v>NORD-OUEST</v>
          </cell>
        </row>
        <row r="1913">
          <cell r="D1913" t="str">
            <v>EXN_032</v>
          </cell>
          <cell r="E1913" t="str">
            <v>EXTREME-NORD</v>
          </cell>
        </row>
        <row r="1914">
          <cell r="D1914" t="str">
            <v>LIT_018</v>
          </cell>
          <cell r="E1914" t="str">
            <v>Douala</v>
          </cell>
        </row>
        <row r="1915">
          <cell r="D1915" t="str">
            <v>EXN_109</v>
          </cell>
          <cell r="E1915" t="str">
            <v>EXTREME-NORD</v>
          </cell>
        </row>
        <row r="1916">
          <cell r="D1916" t="str">
            <v>CTR_880</v>
          </cell>
          <cell r="E1916" t="str">
            <v>CENTRE</v>
          </cell>
        </row>
        <row r="1917">
          <cell r="D1917" t="str">
            <v>NRD_020</v>
          </cell>
          <cell r="E1917" t="str">
            <v>NORD</v>
          </cell>
        </row>
        <row r="1918">
          <cell r="D1918" t="str">
            <v>SUO_004</v>
          </cell>
          <cell r="E1918" t="str">
            <v>SUD-OUEST</v>
          </cell>
        </row>
        <row r="1919">
          <cell r="D1919" t="str">
            <v>NRD_135</v>
          </cell>
          <cell r="E1919" t="str">
            <v>EXTREME-NORD</v>
          </cell>
        </row>
        <row r="1920">
          <cell r="D1920" t="str">
            <v>CTR_309</v>
          </cell>
          <cell r="E1920" t="str">
            <v>CENTRE</v>
          </cell>
        </row>
        <row r="1921">
          <cell r="D1921" t="str">
            <v>CTR_441</v>
          </cell>
          <cell r="E1921" t="str">
            <v>CENTRE</v>
          </cell>
        </row>
        <row r="1922">
          <cell r="D1922" t="str">
            <v>CTR_187</v>
          </cell>
          <cell r="E1922" t="str">
            <v>CENTRE</v>
          </cell>
        </row>
        <row r="1923">
          <cell r="D1923" t="str">
            <v>CTR_663</v>
          </cell>
          <cell r="E1923" t="str">
            <v>CENTRE</v>
          </cell>
        </row>
        <row r="1924">
          <cell r="D1924" t="str">
            <v>CTR_260</v>
          </cell>
          <cell r="E1924" t="str">
            <v>CENTRE</v>
          </cell>
        </row>
        <row r="1925">
          <cell r="D1925" t="str">
            <v>CTR_063</v>
          </cell>
          <cell r="E1925" t="str">
            <v>CENTRE</v>
          </cell>
        </row>
        <row r="1926">
          <cell r="D1926" t="str">
            <v>CTR_856</v>
          </cell>
          <cell r="E1926" t="str">
            <v>CENTRE</v>
          </cell>
        </row>
        <row r="1927">
          <cell r="D1927" t="str">
            <v>CTR_892</v>
          </cell>
          <cell r="E1927" t="str">
            <v>CENTRE</v>
          </cell>
        </row>
        <row r="1928">
          <cell r="D1928" t="str">
            <v>EXN_199</v>
          </cell>
          <cell r="E1928" t="str">
            <v>EXTREME-NORD</v>
          </cell>
        </row>
        <row r="1929">
          <cell r="D1929" t="str">
            <v>NRO_100</v>
          </cell>
          <cell r="E1929" t="str">
            <v>NORD-OUEST</v>
          </cell>
        </row>
        <row r="1930">
          <cell r="D1930" t="str">
            <v>EXN_190</v>
          </cell>
          <cell r="E1930" t="str">
            <v>EXTREME-NORD</v>
          </cell>
        </row>
        <row r="1931">
          <cell r="D1931" t="str">
            <v>EXN_265</v>
          </cell>
          <cell r="E1931" t="str">
            <v>EXTREME-NORD</v>
          </cell>
        </row>
        <row r="1932">
          <cell r="D1932" t="str">
            <v>EXN_210</v>
          </cell>
          <cell r="E1932" t="str">
            <v>EXTREME-NORD</v>
          </cell>
        </row>
        <row r="1933">
          <cell r="D1933" t="str">
            <v>NRO_138</v>
          </cell>
          <cell r="E1933" t="str">
            <v>NORD-OUEST</v>
          </cell>
        </row>
        <row r="1934">
          <cell r="D1934" t="str">
            <v>EXN_007</v>
          </cell>
          <cell r="E1934" t="str">
            <v>EXTREME-NORD</v>
          </cell>
        </row>
        <row r="1935">
          <cell r="D1935" t="str">
            <v>CTR_510</v>
          </cell>
          <cell r="E1935" t="str">
            <v>CENTRE</v>
          </cell>
        </row>
        <row r="1936">
          <cell r="D1936" t="str">
            <v>EXN_110</v>
          </cell>
          <cell r="E1936" t="str">
            <v>EXTREME-NORD</v>
          </cell>
        </row>
        <row r="1937">
          <cell r="D1937" t="str">
            <v>NRD_012</v>
          </cell>
          <cell r="E1937" t="str">
            <v>NORD</v>
          </cell>
        </row>
        <row r="1938">
          <cell r="D1938" t="str">
            <v>EXN_230</v>
          </cell>
          <cell r="E1938" t="str">
            <v>EXTREME-NORD</v>
          </cell>
        </row>
        <row r="1939">
          <cell r="D1939" t="str">
            <v>NRD_107</v>
          </cell>
          <cell r="E1939" t="str">
            <v>NORD</v>
          </cell>
        </row>
        <row r="1940">
          <cell r="D1940" t="str">
            <v>EXN_104</v>
          </cell>
          <cell r="E1940" t="str">
            <v>EXTREME-NORD</v>
          </cell>
        </row>
        <row r="1941">
          <cell r="D1941" t="str">
            <v>NRD_180</v>
          </cell>
          <cell r="E1941" t="str">
            <v>NORD</v>
          </cell>
        </row>
        <row r="1942">
          <cell r="D1942" t="str">
            <v>OST_023</v>
          </cell>
          <cell r="E1942" t="str">
            <v>OUEST</v>
          </cell>
        </row>
        <row r="1943">
          <cell r="D1943" t="str">
            <v>LIT_195</v>
          </cell>
          <cell r="E1943" t="str">
            <v>LITTORAL</v>
          </cell>
        </row>
        <row r="1944">
          <cell r="D1944" t="str">
            <v>LIT_494</v>
          </cell>
          <cell r="E1944" t="str">
            <v>LITTORAL</v>
          </cell>
        </row>
        <row r="1945">
          <cell r="D1945" t="str">
            <v>NRD_031</v>
          </cell>
          <cell r="E1945" t="str">
            <v>NORD</v>
          </cell>
        </row>
        <row r="1946">
          <cell r="D1946" t="str">
            <v>SUD_017</v>
          </cell>
          <cell r="E1946" t="str">
            <v>CENTRE</v>
          </cell>
        </row>
        <row r="1947">
          <cell r="D1947" t="str">
            <v>LIT_495</v>
          </cell>
          <cell r="E1947" t="str">
            <v>LITTORAL</v>
          </cell>
        </row>
        <row r="1948">
          <cell r="D1948" t="str">
            <v>LIT_193</v>
          </cell>
          <cell r="E1948" t="str">
            <v>LITTORAL</v>
          </cell>
        </row>
        <row r="1949">
          <cell r="D1949" t="str">
            <v>LIT_591</v>
          </cell>
          <cell r="E1949" t="str">
            <v>LITTORAL</v>
          </cell>
        </row>
        <row r="1950">
          <cell r="D1950" t="str">
            <v>SUD_024</v>
          </cell>
          <cell r="E1950" t="str">
            <v>CENTRE</v>
          </cell>
        </row>
        <row r="1951">
          <cell r="D1951" t="str">
            <v>SUO_037</v>
          </cell>
          <cell r="E1951" t="str">
            <v>LITTORAL</v>
          </cell>
        </row>
        <row r="1952">
          <cell r="D1952" t="str">
            <v>SUD_038</v>
          </cell>
          <cell r="E1952" t="str">
            <v>CENTRE</v>
          </cell>
        </row>
        <row r="1953">
          <cell r="D1953" t="str">
            <v>LIT_505</v>
          </cell>
          <cell r="E1953" t="str">
            <v>LITTORAL</v>
          </cell>
        </row>
        <row r="1954">
          <cell r="D1954" t="str">
            <v>SUD_128</v>
          </cell>
          <cell r="E1954" t="str">
            <v>CENTRE</v>
          </cell>
        </row>
        <row r="1955">
          <cell r="D1955" t="str">
            <v>SUD_005</v>
          </cell>
          <cell r="E1955" t="str">
            <v>LITTORAL</v>
          </cell>
        </row>
        <row r="1956">
          <cell r="D1956" t="str">
            <v>SUD_054</v>
          </cell>
          <cell r="E1956" t="str">
            <v>CENTRE</v>
          </cell>
        </row>
        <row r="1957">
          <cell r="D1957" t="str">
            <v>SUD_125</v>
          </cell>
          <cell r="E1957" t="str">
            <v>NORD-OUEST</v>
          </cell>
        </row>
        <row r="1958">
          <cell r="D1958" t="str">
            <v>EXN_189</v>
          </cell>
          <cell r="E1958" t="str">
            <v>EXTREME-NORD</v>
          </cell>
        </row>
        <row r="1959">
          <cell r="D1959" t="str">
            <v>LIT_132</v>
          </cell>
          <cell r="E1959" t="str">
            <v>LITTORAL</v>
          </cell>
        </row>
        <row r="1960">
          <cell r="D1960" t="str">
            <v>EXN_135</v>
          </cell>
          <cell r="E1960" t="str">
            <v>EXTREME-NORD</v>
          </cell>
        </row>
        <row r="1961">
          <cell r="D1961" t="str">
            <v>NRO_149</v>
          </cell>
          <cell r="E1961" t="str">
            <v>NORD-OUEST</v>
          </cell>
        </row>
        <row r="1962">
          <cell r="D1962" t="str">
            <v>SUO_081</v>
          </cell>
          <cell r="E1962" t="str">
            <v>SUD-OUEST</v>
          </cell>
        </row>
        <row r="1963">
          <cell r="D1963" t="str">
            <v>CTR_825</v>
          </cell>
          <cell r="E1963" t="str">
            <v>CENTRE</v>
          </cell>
        </row>
        <row r="1964">
          <cell r="D1964" t="str">
            <v>CTR_191</v>
          </cell>
          <cell r="E1964" t="str">
            <v>CENTRE</v>
          </cell>
        </row>
        <row r="1965">
          <cell r="D1965" t="str">
            <v>CTR_533</v>
          </cell>
          <cell r="E1965" t="str">
            <v>Yaounde</v>
          </cell>
        </row>
        <row r="1966">
          <cell r="D1966" t="str">
            <v>NRO_102</v>
          </cell>
          <cell r="E1966" t="str">
            <v>NORD-OUEST</v>
          </cell>
        </row>
        <row r="1967">
          <cell r="D1967" t="str">
            <v>SUD_214</v>
          </cell>
          <cell r="E1967" t="str">
            <v>CENTRE</v>
          </cell>
        </row>
        <row r="1968">
          <cell r="D1968" t="str">
            <v>SUD_020</v>
          </cell>
          <cell r="E1968" t="str">
            <v>CENTRE</v>
          </cell>
        </row>
        <row r="1969">
          <cell r="D1969" t="str">
            <v>CTR_394</v>
          </cell>
          <cell r="E1969" t="str">
            <v>CENTRE</v>
          </cell>
        </row>
        <row r="1970">
          <cell r="D1970" t="str">
            <v>EXN_038</v>
          </cell>
          <cell r="E1970" t="str">
            <v>EXTREME-NORD</v>
          </cell>
        </row>
        <row r="1971">
          <cell r="D1971" t="str">
            <v>EXN_074</v>
          </cell>
          <cell r="E1971" t="str">
            <v>EXTREME-NORD</v>
          </cell>
        </row>
        <row r="1972">
          <cell r="D1972" t="str">
            <v>EXN_050</v>
          </cell>
          <cell r="E1972" t="str">
            <v>EXTREME-NORD</v>
          </cell>
        </row>
        <row r="1973">
          <cell r="D1973" t="str">
            <v>SUD_135</v>
          </cell>
          <cell r="E1973" t="str">
            <v>CENTRE</v>
          </cell>
        </row>
        <row r="1974">
          <cell r="D1974" t="str">
            <v>SUD_011</v>
          </cell>
          <cell r="E1974" t="str">
            <v>LITTORAL</v>
          </cell>
        </row>
        <row r="1975">
          <cell r="D1975" t="str">
            <v>SUD_215</v>
          </cell>
          <cell r="E1975" t="str">
            <v>LITTORAL</v>
          </cell>
        </row>
        <row r="1976">
          <cell r="D1976" t="str">
            <v>NRD_119</v>
          </cell>
          <cell r="E1976" t="str">
            <v>NORD</v>
          </cell>
        </row>
        <row r="1977">
          <cell r="D1977" t="str">
            <v>OST_149</v>
          </cell>
          <cell r="E1977" t="str">
            <v>OUEST</v>
          </cell>
        </row>
        <row r="1978">
          <cell r="D1978" t="str">
            <v>OST_114</v>
          </cell>
          <cell r="E1978" t="str">
            <v>OUEST</v>
          </cell>
        </row>
        <row r="1979">
          <cell r="D1979" t="str">
            <v>ADM_011</v>
          </cell>
          <cell r="E1979" t="str">
            <v>ADAMAOUA</v>
          </cell>
        </row>
        <row r="1980">
          <cell r="D1980" t="str">
            <v>NRD_008</v>
          </cell>
          <cell r="E1980" t="str">
            <v>NORD</v>
          </cell>
        </row>
        <row r="1981">
          <cell r="D1981" t="str">
            <v>EXN_154</v>
          </cell>
          <cell r="E1981" t="str">
            <v>EXTREME-NORD</v>
          </cell>
        </row>
        <row r="1982">
          <cell r="D1982" t="str">
            <v>NRD_168</v>
          </cell>
          <cell r="E1982" t="str">
            <v>NORD</v>
          </cell>
        </row>
        <row r="1983">
          <cell r="D1983" t="str">
            <v>SUD_002</v>
          </cell>
          <cell r="E1983" t="str">
            <v>LITTORAL</v>
          </cell>
        </row>
        <row r="1984">
          <cell r="D1984" t="str">
            <v>EXN_014</v>
          </cell>
          <cell r="E1984" t="str">
            <v>EXTREME-NORD</v>
          </cell>
        </row>
        <row r="1985">
          <cell r="D1985" t="str">
            <v>NRD_030</v>
          </cell>
          <cell r="E1985" t="str">
            <v>NORD</v>
          </cell>
        </row>
        <row r="1986">
          <cell r="D1986" t="str">
            <v>NRD_077</v>
          </cell>
          <cell r="E1986" t="str">
            <v>NORD</v>
          </cell>
        </row>
        <row r="1987">
          <cell r="D1987" t="str">
            <v>SUO_205</v>
          </cell>
          <cell r="E1987" t="str">
            <v>SUD-OUEST</v>
          </cell>
        </row>
        <row r="1988">
          <cell r="D1988" t="str">
            <v>CTR_869</v>
          </cell>
          <cell r="E1988" t="str">
            <v>CENTRE</v>
          </cell>
        </row>
        <row r="1989">
          <cell r="D1989" t="str">
            <v>LIT_586</v>
          </cell>
          <cell r="E1989" t="str">
            <v>LITTORAL</v>
          </cell>
        </row>
        <row r="1990">
          <cell r="D1990" t="str">
            <v>OST_103</v>
          </cell>
          <cell r="E1990" t="str">
            <v>OUEST</v>
          </cell>
        </row>
        <row r="1991">
          <cell r="D1991" t="str">
            <v>CTR_770</v>
          </cell>
          <cell r="E1991" t="str">
            <v>CENTRE</v>
          </cell>
        </row>
        <row r="1992">
          <cell r="D1992" t="str">
            <v>SUD_110</v>
          </cell>
          <cell r="E1992" t="str">
            <v>CENTRE</v>
          </cell>
        </row>
        <row r="1993">
          <cell r="D1993" t="str">
            <v>CTR_152</v>
          </cell>
          <cell r="E1993" t="str">
            <v>CENTRE</v>
          </cell>
        </row>
        <row r="1994">
          <cell r="D1994" t="str">
            <v>ADM_161</v>
          </cell>
          <cell r="E1994" t="str">
            <v>ADAMAOUA</v>
          </cell>
        </row>
        <row r="1995">
          <cell r="D1995" t="str">
            <v>NRO_011</v>
          </cell>
          <cell r="E1995" t="str">
            <v>NORD-OUEST</v>
          </cell>
        </row>
        <row r="1996">
          <cell r="D1996" t="str">
            <v>EXN_242</v>
          </cell>
          <cell r="E1996" t="str">
            <v>EXTREME-NORD</v>
          </cell>
        </row>
        <row r="1997">
          <cell r="D1997" t="str">
            <v>CTR_073</v>
          </cell>
          <cell r="E1997" t="str">
            <v>CENTRE</v>
          </cell>
        </row>
        <row r="1998">
          <cell r="D1998" t="str">
            <v>CTR_743</v>
          </cell>
          <cell r="E1998" t="str">
            <v>CENTRE</v>
          </cell>
        </row>
        <row r="1999">
          <cell r="D1999" t="str">
            <v>CTR_829</v>
          </cell>
          <cell r="E1999" t="str">
            <v>CENTRE</v>
          </cell>
        </row>
        <row r="2000">
          <cell r="D2000" t="str">
            <v>CTR_135</v>
          </cell>
          <cell r="E2000" t="str">
            <v>CENTRE</v>
          </cell>
        </row>
        <row r="2001">
          <cell r="D2001" t="str">
            <v>CTR_695</v>
          </cell>
          <cell r="E2001" t="str">
            <v>Yaounde</v>
          </cell>
        </row>
        <row r="2002">
          <cell r="D2002" t="str">
            <v>OST_211</v>
          </cell>
          <cell r="E2002" t="str">
            <v>OUEST</v>
          </cell>
        </row>
        <row r="2003">
          <cell r="D2003" t="str">
            <v>OST_030</v>
          </cell>
          <cell r="E2003" t="str">
            <v>OUEST</v>
          </cell>
        </row>
        <row r="2004">
          <cell r="D2004" t="str">
            <v>OST_073</v>
          </cell>
          <cell r="E2004" t="str">
            <v>OUEST</v>
          </cell>
        </row>
        <row r="2005">
          <cell r="D2005" t="str">
            <v>EXN_015</v>
          </cell>
          <cell r="E2005" t="str">
            <v>EXTREME-NORD</v>
          </cell>
        </row>
        <row r="2006">
          <cell r="D2006" t="str">
            <v>EXN_272</v>
          </cell>
          <cell r="E2006" t="str">
            <v>EXTREME-NORD</v>
          </cell>
        </row>
        <row r="2007">
          <cell r="D2007" t="str">
            <v>SUO_035</v>
          </cell>
          <cell r="E2007" t="str">
            <v>SUD-OUEST</v>
          </cell>
        </row>
        <row r="2008">
          <cell r="D2008" t="str">
            <v>CTR_174</v>
          </cell>
          <cell r="E2008" t="str">
            <v>CENTRE</v>
          </cell>
        </row>
        <row r="2009">
          <cell r="D2009" t="str">
            <v>NRD_172</v>
          </cell>
          <cell r="E2009" t="str">
            <v>NORD</v>
          </cell>
        </row>
        <row r="2010">
          <cell r="D2010" t="str">
            <v>NRD_171</v>
          </cell>
          <cell r="E2010" t="str">
            <v>NORD</v>
          </cell>
        </row>
        <row r="2011">
          <cell r="D2011" t="str">
            <v>EXN_037</v>
          </cell>
          <cell r="E2011" t="str">
            <v>EXTREME-NORD</v>
          </cell>
        </row>
        <row r="2012">
          <cell r="D2012" t="str">
            <v>OST_153</v>
          </cell>
          <cell r="E2012" t="str">
            <v>OUEST</v>
          </cell>
        </row>
        <row r="2013">
          <cell r="D2013" t="str">
            <v>CTR_113</v>
          </cell>
          <cell r="E2013" t="str">
            <v>CENTRE</v>
          </cell>
        </row>
        <row r="2014">
          <cell r="D2014" t="str">
            <v>CTR_627</v>
          </cell>
          <cell r="E2014" t="str">
            <v>CENTRE</v>
          </cell>
        </row>
        <row r="2015">
          <cell r="D2015" t="str">
            <v>OST_275</v>
          </cell>
          <cell r="E2015" t="str">
            <v>OUEST</v>
          </cell>
        </row>
        <row r="2016">
          <cell r="D2016" t="str">
            <v>CTR_676</v>
          </cell>
          <cell r="E2016" t="str">
            <v>Yaounde</v>
          </cell>
        </row>
        <row r="2017">
          <cell r="D2017" t="str">
            <v>CTR_909</v>
          </cell>
          <cell r="E2017" t="str">
            <v>CENTRE</v>
          </cell>
        </row>
        <row r="2018">
          <cell r="D2018" t="str">
            <v>SUO_021</v>
          </cell>
          <cell r="E2018" t="str">
            <v>SUD-OUEST</v>
          </cell>
        </row>
        <row r="2019">
          <cell r="D2019" t="str">
            <v>ADM_014</v>
          </cell>
          <cell r="E2019" t="str">
            <v>ADAMAOUA</v>
          </cell>
        </row>
        <row r="2020">
          <cell r="D2020" t="str">
            <v>CTR_921</v>
          </cell>
          <cell r="E2020" t="str">
            <v>Yaounde</v>
          </cell>
        </row>
        <row r="2021">
          <cell r="D2021" t="str">
            <v>NRO_144</v>
          </cell>
          <cell r="E2021" t="str">
            <v>NORD-OUEST</v>
          </cell>
        </row>
        <row r="2022">
          <cell r="D2022" t="str">
            <v>EXN_058</v>
          </cell>
          <cell r="E2022" t="str">
            <v>EXTREME-NORD</v>
          </cell>
        </row>
        <row r="2023">
          <cell r="D2023" t="str">
            <v>OST_008</v>
          </cell>
          <cell r="E2023" t="str">
            <v>OUEST</v>
          </cell>
        </row>
        <row r="2024">
          <cell r="D2024" t="str">
            <v>OST_058</v>
          </cell>
          <cell r="E2024" t="str">
            <v>OUEST</v>
          </cell>
        </row>
        <row r="2025">
          <cell r="D2025" t="str">
            <v>NRO_137</v>
          </cell>
          <cell r="E2025" t="str">
            <v>NORD-OUEST</v>
          </cell>
        </row>
        <row r="2026">
          <cell r="D2026" t="str">
            <v>EXN_048</v>
          </cell>
          <cell r="E2026" t="str">
            <v>EXTREME-NORD</v>
          </cell>
        </row>
        <row r="2027">
          <cell r="D2027" t="str">
            <v>NRO_006</v>
          </cell>
          <cell r="E2027" t="str">
            <v>NORD-OUEST</v>
          </cell>
        </row>
        <row r="2028">
          <cell r="D2028" t="str">
            <v>SUO_127</v>
          </cell>
          <cell r="E2028" t="str">
            <v>SUD-OUEST</v>
          </cell>
        </row>
        <row r="2029">
          <cell r="D2029" t="str">
            <v>OST_316</v>
          </cell>
          <cell r="E2029" t="str">
            <v>OUEST</v>
          </cell>
        </row>
        <row r="2030">
          <cell r="D2030" t="str">
            <v>OST_252</v>
          </cell>
          <cell r="E2030" t="str">
            <v>OUEST</v>
          </cell>
        </row>
        <row r="2031">
          <cell r="D2031" t="str">
            <v>EXN_127</v>
          </cell>
          <cell r="E2031" t="str">
            <v>EXTREME-NORD</v>
          </cell>
        </row>
        <row r="2032">
          <cell r="D2032" t="str">
            <v>EXN_126</v>
          </cell>
          <cell r="E2032" t="str">
            <v>EXTREME-NORD</v>
          </cell>
        </row>
        <row r="2033">
          <cell r="D2033" t="str">
            <v>EXN_022</v>
          </cell>
          <cell r="E2033" t="str">
            <v>EXTREME-NORD</v>
          </cell>
        </row>
        <row r="2034">
          <cell r="D2034" t="str">
            <v>CTR_030</v>
          </cell>
          <cell r="E2034" t="str">
            <v>CENTRE</v>
          </cell>
        </row>
        <row r="2035">
          <cell r="D2035" t="str">
            <v>ADM_029</v>
          </cell>
          <cell r="E2035" t="str">
            <v>ADAMAOUA</v>
          </cell>
        </row>
        <row r="2036">
          <cell r="D2036" t="str">
            <v>NRO_036</v>
          </cell>
          <cell r="E2036" t="str">
            <v>NORD-OUEST</v>
          </cell>
        </row>
        <row r="2037">
          <cell r="D2037" t="str">
            <v>EXN_178</v>
          </cell>
          <cell r="E2037" t="str">
            <v>EXTREME-NORD</v>
          </cell>
        </row>
        <row r="2038">
          <cell r="D2038" t="str">
            <v>NRD_112</v>
          </cell>
          <cell r="E2038" t="str">
            <v>NORD</v>
          </cell>
        </row>
        <row r="2039">
          <cell r="D2039" t="str">
            <v>NRO_136</v>
          </cell>
          <cell r="E2039" t="str">
            <v>NORD-OUEST</v>
          </cell>
        </row>
        <row r="2040">
          <cell r="D2040" t="str">
            <v>EXN_098</v>
          </cell>
          <cell r="E2040" t="str">
            <v>EXTREME-NORD</v>
          </cell>
        </row>
        <row r="2041">
          <cell r="D2041" t="str">
            <v>LIT_555</v>
          </cell>
          <cell r="E2041" t="str">
            <v>LITTORAL</v>
          </cell>
        </row>
        <row r="2042">
          <cell r="D2042" t="str">
            <v>LIT_492</v>
          </cell>
          <cell r="E2042" t="str">
            <v>LITTORAL</v>
          </cell>
        </row>
        <row r="2043">
          <cell r="D2043" t="str">
            <v>LIT_063</v>
          </cell>
          <cell r="E2043" t="str">
            <v>LITTORAL</v>
          </cell>
        </row>
        <row r="2044">
          <cell r="D2044" t="str">
            <v>LIT_521</v>
          </cell>
          <cell r="E2044" t="str">
            <v>LITTORAL</v>
          </cell>
        </row>
        <row r="2045">
          <cell r="D2045" t="str">
            <v>LIT_679</v>
          </cell>
          <cell r="E2045" t="str">
            <v>LITTORAL</v>
          </cell>
        </row>
        <row r="2046">
          <cell r="D2046" t="str">
            <v>LIT_031</v>
          </cell>
          <cell r="E2046" t="str">
            <v>LITTORAL</v>
          </cell>
        </row>
        <row r="2047">
          <cell r="D2047" t="str">
            <v>LIT_430</v>
          </cell>
          <cell r="E2047" t="str">
            <v>LITTORAL</v>
          </cell>
        </row>
        <row r="2048">
          <cell r="D2048" t="str">
            <v>LIT_593</v>
          </cell>
          <cell r="E2048" t="str">
            <v>LITTORAL</v>
          </cell>
        </row>
        <row r="2049">
          <cell r="D2049" t="str">
            <v>LIT_520</v>
          </cell>
          <cell r="E2049" t="str">
            <v>LITTORAL</v>
          </cell>
        </row>
        <row r="2050">
          <cell r="D2050" t="str">
            <v>LIT_772</v>
          </cell>
          <cell r="E2050" t="str">
            <v>LITTORAL</v>
          </cell>
        </row>
        <row r="2051">
          <cell r="D2051" t="str">
            <v>LIT_039</v>
          </cell>
          <cell r="E2051" t="str">
            <v>LITTORAL</v>
          </cell>
        </row>
        <row r="2052">
          <cell r="D2052" t="str">
            <v>LIT_493</v>
          </cell>
          <cell r="E2052" t="str">
            <v>LITTORAL</v>
          </cell>
        </row>
        <row r="2053">
          <cell r="D2053" t="str">
            <v>LIT_767</v>
          </cell>
          <cell r="E2053" t="str">
            <v>LITTORAL</v>
          </cell>
        </row>
        <row r="2054">
          <cell r="D2054" t="str">
            <v>LIT_117</v>
          </cell>
          <cell r="E2054" t="str">
            <v>LITTORAL</v>
          </cell>
        </row>
        <row r="2055">
          <cell r="D2055" t="str">
            <v>LIT_145</v>
          </cell>
          <cell r="E2055" t="str">
            <v>LITTORAL</v>
          </cell>
        </row>
        <row r="2056">
          <cell r="D2056" t="str">
            <v>LIT_233</v>
          </cell>
          <cell r="E2056" t="str">
            <v>LITTORAL</v>
          </cell>
        </row>
        <row r="2057">
          <cell r="D2057" t="str">
            <v>LIT_029</v>
          </cell>
          <cell r="E2057" t="str">
            <v>LITTORAL</v>
          </cell>
        </row>
        <row r="2058">
          <cell r="D2058" t="str">
            <v>LIT_208</v>
          </cell>
          <cell r="E2058" t="str">
            <v>LITTORAL</v>
          </cell>
        </row>
        <row r="2059">
          <cell r="D2059" t="str">
            <v>LIT_768</v>
          </cell>
          <cell r="E2059" t="str">
            <v>LITTORAL</v>
          </cell>
        </row>
        <row r="2060">
          <cell r="D2060" t="str">
            <v>LIT_789</v>
          </cell>
          <cell r="E2060" t="str">
            <v>LITTORAL</v>
          </cell>
        </row>
        <row r="2061">
          <cell r="D2061" t="str">
            <v>LIT_306</v>
          </cell>
          <cell r="E2061" t="str">
            <v>LITTORAL</v>
          </cell>
        </row>
        <row r="2062">
          <cell r="D2062" t="str">
            <v>EXN_023</v>
          </cell>
          <cell r="E2062" t="str">
            <v>EXTREME-NORD</v>
          </cell>
        </row>
        <row r="2063">
          <cell r="D2063" t="str">
            <v>LIT_110</v>
          </cell>
          <cell r="E2063" t="str">
            <v>LITTORAL</v>
          </cell>
        </row>
        <row r="2064">
          <cell r="D2064" t="str">
            <v>EXN_218</v>
          </cell>
          <cell r="E2064" t="str">
            <v>EXTREME-NORD</v>
          </cell>
        </row>
        <row r="2065">
          <cell r="D2065" t="str">
            <v>EXN_205</v>
          </cell>
          <cell r="E2065" t="str">
            <v>EXTREME-NORD</v>
          </cell>
        </row>
        <row r="2066">
          <cell r="D2066" t="str">
            <v>NRO_017</v>
          </cell>
          <cell r="E2066" t="str">
            <v>NORD-OUEST</v>
          </cell>
        </row>
        <row r="2067">
          <cell r="D2067" t="str">
            <v>NRO_141</v>
          </cell>
          <cell r="E2067" t="str">
            <v>NORD-OUEST</v>
          </cell>
        </row>
        <row r="2068">
          <cell r="D2068" t="str">
            <v>SUO_209</v>
          </cell>
          <cell r="E2068" t="str">
            <v>SUD-OUEST</v>
          </cell>
        </row>
        <row r="2069">
          <cell r="D2069" t="str">
            <v>LIT_130</v>
          </cell>
          <cell r="E2069" t="str">
            <v>Douala</v>
          </cell>
        </row>
        <row r="2070">
          <cell r="D2070" t="str">
            <v>NRO_027</v>
          </cell>
          <cell r="E2070" t="str">
            <v>NORD-OUEST</v>
          </cell>
        </row>
        <row r="2071">
          <cell r="D2071" t="str">
            <v>OST_006</v>
          </cell>
          <cell r="E2071" t="str">
            <v>OUEST</v>
          </cell>
        </row>
        <row r="2072">
          <cell r="D2072" t="str">
            <v>SUO_093</v>
          </cell>
          <cell r="E2072" t="str">
            <v>SUD-OUEST</v>
          </cell>
        </row>
        <row r="2073">
          <cell r="D2073" t="str">
            <v>SUO_266</v>
          </cell>
          <cell r="E2073" t="str">
            <v>SUD-OUEST</v>
          </cell>
        </row>
        <row r="2074">
          <cell r="D2074" t="str">
            <v>EXN_165</v>
          </cell>
          <cell r="E2074" t="str">
            <v>EXTREME-NORD</v>
          </cell>
        </row>
        <row r="2075">
          <cell r="D2075" t="str">
            <v>ADM_022</v>
          </cell>
          <cell r="E2075" t="str">
            <v>ADAMAOUA</v>
          </cell>
        </row>
        <row r="2076">
          <cell r="D2076" t="str">
            <v>CTR_221</v>
          </cell>
          <cell r="E2076" t="str">
            <v>CENTRE</v>
          </cell>
        </row>
        <row r="2077">
          <cell r="D2077" t="str">
            <v>CTR_095</v>
          </cell>
          <cell r="E2077" t="str">
            <v>CENTRE</v>
          </cell>
        </row>
        <row r="2078">
          <cell r="D2078" t="str">
            <v>OST_070</v>
          </cell>
          <cell r="E2078" t="str">
            <v>OUEST</v>
          </cell>
        </row>
        <row r="2079">
          <cell r="D2079" t="str">
            <v>CTR_352</v>
          </cell>
          <cell r="E2079" t="str">
            <v>CENTRE</v>
          </cell>
        </row>
        <row r="2080">
          <cell r="D2080" t="str">
            <v>CTR_277</v>
          </cell>
          <cell r="E2080" t="str">
            <v>CENTRE</v>
          </cell>
        </row>
        <row r="2081">
          <cell r="D2081" t="str">
            <v>OST_138</v>
          </cell>
          <cell r="E2081" t="str">
            <v>OUEST</v>
          </cell>
        </row>
        <row r="2082">
          <cell r="D2082" t="str">
            <v>LIT_590</v>
          </cell>
          <cell r="E2082" t="str">
            <v>LITTORAL</v>
          </cell>
        </row>
        <row r="2083">
          <cell r="D2083" t="str">
            <v>OST_210</v>
          </cell>
          <cell r="E2083" t="str">
            <v>OUEST</v>
          </cell>
        </row>
        <row r="2084">
          <cell r="D2084" t="str">
            <v>SUO_082</v>
          </cell>
          <cell r="E2084" t="str">
            <v>SUD-OUEST</v>
          </cell>
        </row>
        <row r="2085">
          <cell r="D2085" t="str">
            <v>OST_207</v>
          </cell>
          <cell r="E2085" t="str">
            <v>OUEST</v>
          </cell>
        </row>
        <row r="2086">
          <cell r="D2086" t="str">
            <v>CTR_183</v>
          </cell>
          <cell r="E2086" t="str">
            <v>CENTRE</v>
          </cell>
        </row>
        <row r="2087">
          <cell r="D2087" t="str">
            <v>ADM_012</v>
          </cell>
          <cell r="E2087" t="str">
            <v>ADAMAOUA</v>
          </cell>
        </row>
        <row r="2088">
          <cell r="D2088" t="str">
            <v>CTR_114</v>
          </cell>
          <cell r="E2088" t="str">
            <v>CENTRE</v>
          </cell>
        </row>
        <row r="2089">
          <cell r="D2089" t="str">
            <v>CTR_057</v>
          </cell>
          <cell r="E2089" t="str">
            <v>CENTRE</v>
          </cell>
        </row>
        <row r="2090">
          <cell r="D2090" t="str">
            <v>EXN_191</v>
          </cell>
          <cell r="E2090" t="str">
            <v>EXTREME-NORD</v>
          </cell>
        </row>
        <row r="2091">
          <cell r="D2091" t="str">
            <v>EXN_192</v>
          </cell>
          <cell r="E2091" t="str">
            <v>EXTREME-NORD</v>
          </cell>
        </row>
        <row r="2092">
          <cell r="D2092" t="str">
            <v>SUO_028</v>
          </cell>
          <cell r="E2092" t="str">
            <v>CENTRE</v>
          </cell>
        </row>
        <row r="2093">
          <cell r="D2093" t="str">
            <v>ADM_152</v>
          </cell>
          <cell r="E2093" t="str">
            <v>ADAMAOUA</v>
          </cell>
        </row>
        <row r="2094">
          <cell r="D2094" t="str">
            <v>OST_059</v>
          </cell>
          <cell r="E2094" t="str">
            <v>OUEST</v>
          </cell>
        </row>
        <row r="2095">
          <cell r="D2095" t="str">
            <v>OST_139</v>
          </cell>
          <cell r="E2095" t="str">
            <v>OUEST</v>
          </cell>
        </row>
        <row r="2096">
          <cell r="D2096" t="str">
            <v>NRO_151</v>
          </cell>
          <cell r="E2096" t="str">
            <v>NORD-OUEST</v>
          </cell>
        </row>
        <row r="2097">
          <cell r="D2097" t="str">
            <v>CTR_949</v>
          </cell>
          <cell r="E2097" t="str">
            <v>Yaounde</v>
          </cell>
        </row>
        <row r="2098">
          <cell r="D2098" t="str">
            <v>OST_189</v>
          </cell>
          <cell r="E2098" t="str">
            <v>OUEST</v>
          </cell>
        </row>
        <row r="2099">
          <cell r="D2099" t="str">
            <v>CTR_192</v>
          </cell>
          <cell r="E2099" t="str">
            <v>CENTRE</v>
          </cell>
        </row>
        <row r="2100">
          <cell r="D2100" t="str">
            <v>CTR_227</v>
          </cell>
          <cell r="E2100" t="str">
            <v>CENTRE</v>
          </cell>
        </row>
        <row r="2101">
          <cell r="D2101" t="str">
            <v>ADM_182</v>
          </cell>
          <cell r="E2101" t="str">
            <v>ADAMAOUA</v>
          </cell>
        </row>
        <row r="2102">
          <cell r="D2102" t="str">
            <v>ADM_016</v>
          </cell>
          <cell r="E2102" t="str">
            <v>ADAMAOUA</v>
          </cell>
        </row>
        <row r="2103">
          <cell r="D2103" t="str">
            <v>SUO_105</v>
          </cell>
          <cell r="E2103" t="str">
            <v>SUD-OUEST</v>
          </cell>
        </row>
        <row r="2104">
          <cell r="D2104" t="str">
            <v>LIT_173</v>
          </cell>
          <cell r="E2104" t="str">
            <v>SUD-OUEST</v>
          </cell>
        </row>
        <row r="2105">
          <cell r="D2105" t="str">
            <v>OST_209</v>
          </cell>
          <cell r="E2105" t="str">
            <v>OUEST</v>
          </cell>
        </row>
        <row r="2106">
          <cell r="D2106" t="str">
            <v>EXN_130</v>
          </cell>
          <cell r="E2106" t="str">
            <v>EXTREME-NORD</v>
          </cell>
        </row>
        <row r="2107">
          <cell r="D2107" t="str">
            <v>CTR_506</v>
          </cell>
          <cell r="E2107" t="str">
            <v>CENTRE</v>
          </cell>
        </row>
        <row r="2108">
          <cell r="D2108" t="str">
            <v>LIT_787</v>
          </cell>
          <cell r="E2108" t="str">
            <v>LITTORAL</v>
          </cell>
        </row>
        <row r="2109">
          <cell r="D2109" t="str">
            <v>NRO_104</v>
          </cell>
          <cell r="E2109" t="str">
            <v>NORD-OUEST</v>
          </cell>
        </row>
        <row r="2110">
          <cell r="D2110" t="str">
            <v>OST_258</v>
          </cell>
          <cell r="E2110" t="str">
            <v>OUEST</v>
          </cell>
        </row>
        <row r="2111">
          <cell r="D2111" t="str">
            <v>OST_025</v>
          </cell>
          <cell r="E2111" t="str">
            <v>CENTRE</v>
          </cell>
        </row>
        <row r="2112">
          <cell r="D2112" t="str">
            <v>CTR_189</v>
          </cell>
          <cell r="E2112" t="str">
            <v>CENTRE</v>
          </cell>
        </row>
        <row r="2113">
          <cell r="D2113" t="str">
            <v>LIT_069</v>
          </cell>
          <cell r="E2113" t="str">
            <v>LITTORAL</v>
          </cell>
        </row>
        <row r="2114">
          <cell r="D2114" t="str">
            <v>CTR_081</v>
          </cell>
          <cell r="E2114" t="str">
            <v>CENTRE</v>
          </cell>
        </row>
        <row r="2115">
          <cell r="D2115" t="str">
            <v>CTR_193</v>
          </cell>
          <cell r="E2115" t="str">
            <v>CENTRE</v>
          </cell>
        </row>
        <row r="2116">
          <cell r="D2116" t="str">
            <v>CTR_826</v>
          </cell>
          <cell r="E2116" t="str">
            <v>CENTRE</v>
          </cell>
        </row>
        <row r="2117">
          <cell r="D2117" t="str">
            <v>CTR_204</v>
          </cell>
          <cell r="E2117" t="str">
            <v>CENTRE</v>
          </cell>
        </row>
        <row r="2118">
          <cell r="D2118" t="str">
            <v>CTR_544</v>
          </cell>
          <cell r="E2118" t="str">
            <v>CENTRE</v>
          </cell>
        </row>
        <row r="2119">
          <cell r="D2119" t="str">
            <v>CTR_858</v>
          </cell>
          <cell r="E2119" t="str">
            <v>CENTRE</v>
          </cell>
        </row>
        <row r="2120">
          <cell r="D2120" t="str">
            <v>CTR_531</v>
          </cell>
          <cell r="E2120" t="str">
            <v>CENTRE</v>
          </cell>
        </row>
        <row r="2121">
          <cell r="D2121" t="str">
            <v>CTR_226</v>
          </cell>
          <cell r="E2121" t="str">
            <v>CENTRE</v>
          </cell>
        </row>
        <row r="2122">
          <cell r="D2122" t="str">
            <v>SUO_029</v>
          </cell>
          <cell r="E2122" t="str">
            <v>LITTORAL</v>
          </cell>
        </row>
        <row r="2123">
          <cell r="D2123" t="str">
            <v>CTR_184</v>
          </cell>
          <cell r="E2123" t="str">
            <v>CENTRE</v>
          </cell>
        </row>
        <row r="2124">
          <cell r="D2124" t="str">
            <v>CTR_299</v>
          </cell>
          <cell r="E2124" t="str">
            <v>CENTRE</v>
          </cell>
        </row>
        <row r="2125">
          <cell r="D2125" t="str">
            <v>LIT_319</v>
          </cell>
          <cell r="E2125" t="str">
            <v>LITTORAL</v>
          </cell>
        </row>
        <row r="2126">
          <cell r="D2126" t="str">
            <v>LIT_138</v>
          </cell>
          <cell r="E2126" t="str">
            <v>LITTORAL</v>
          </cell>
        </row>
        <row r="2127">
          <cell r="D2127" t="str">
            <v>CTR_757</v>
          </cell>
          <cell r="E2127" t="str">
            <v>CENTRE</v>
          </cell>
        </row>
        <row r="2128">
          <cell r="D2128" t="str">
            <v>CTR_443</v>
          </cell>
          <cell r="E2128" t="str">
            <v>CENTRE</v>
          </cell>
        </row>
        <row r="2129">
          <cell r="D2129" t="str">
            <v>CTR_893</v>
          </cell>
          <cell r="E2129" t="str">
            <v>CENTRE</v>
          </cell>
        </row>
        <row r="2130">
          <cell r="D2130" t="str">
            <v>CTR_822</v>
          </cell>
          <cell r="E2130" t="str">
            <v>CENTRE</v>
          </cell>
        </row>
        <row r="2131">
          <cell r="D2131" t="str">
            <v>CTR_206</v>
          </cell>
          <cell r="E2131" t="str">
            <v>CENTRE</v>
          </cell>
        </row>
        <row r="2132">
          <cell r="D2132" t="str">
            <v>CTR_278</v>
          </cell>
          <cell r="E2132" t="str">
            <v>CENTRE</v>
          </cell>
        </row>
        <row r="2133">
          <cell r="D2133" t="str">
            <v>OST_283</v>
          </cell>
          <cell r="E2133" t="str">
            <v>OUEST</v>
          </cell>
        </row>
        <row r="2134">
          <cell r="D2134" t="str">
            <v>SUD_111</v>
          </cell>
          <cell r="E2134" t="str">
            <v>CENTRE</v>
          </cell>
        </row>
        <row r="2135">
          <cell r="D2135" t="str">
            <v>SUD_124</v>
          </cell>
          <cell r="E2135" t="str">
            <v>CENTRE</v>
          </cell>
        </row>
        <row r="2136">
          <cell r="D2136" t="str">
            <v>EXN_097</v>
          </cell>
          <cell r="E2136" t="str">
            <v>EXTREME-NORD</v>
          </cell>
        </row>
        <row r="2137">
          <cell r="D2137" t="str">
            <v>NRD_028</v>
          </cell>
          <cell r="E2137" t="str">
            <v>NORD</v>
          </cell>
        </row>
        <row r="2138">
          <cell r="D2138" t="str">
            <v>OST_034</v>
          </cell>
          <cell r="E2138" t="str">
            <v>OUEST</v>
          </cell>
        </row>
        <row r="2139">
          <cell r="D2139" t="str">
            <v>SUD_231</v>
          </cell>
          <cell r="E2139" t="str">
            <v>CENTRE</v>
          </cell>
        </row>
        <row r="2140">
          <cell r="D2140" t="str">
            <v>EXN_239</v>
          </cell>
          <cell r="E2140" t="str">
            <v>EXTREME-NORD</v>
          </cell>
        </row>
        <row r="2141">
          <cell r="D2141" t="str">
            <v>SUO_157</v>
          </cell>
          <cell r="E2141" t="str">
            <v>SUD-OUEST</v>
          </cell>
        </row>
        <row r="2142">
          <cell r="D2142" t="str">
            <v>NRD_069</v>
          </cell>
          <cell r="E2142" t="str">
            <v>NORD</v>
          </cell>
        </row>
        <row r="2143">
          <cell r="D2143" t="str">
            <v>CTR_689</v>
          </cell>
          <cell r="E2143" t="str">
            <v>Yaounde</v>
          </cell>
        </row>
        <row r="2144">
          <cell r="D2144" t="str">
            <v>OST_221</v>
          </cell>
          <cell r="E2144" t="str">
            <v>OUEST</v>
          </cell>
        </row>
        <row r="2145">
          <cell r="D2145" t="str">
            <v>ADM_140</v>
          </cell>
          <cell r="E2145" t="str">
            <v>ADAMAOUA</v>
          </cell>
        </row>
        <row r="2146">
          <cell r="D2146" t="str">
            <v>OST_257</v>
          </cell>
          <cell r="E2146" t="str">
            <v>OUEST</v>
          </cell>
        </row>
        <row r="2147">
          <cell r="D2147" t="str">
            <v>OST_183</v>
          </cell>
          <cell r="E2147" t="str">
            <v>OUEST</v>
          </cell>
        </row>
        <row r="2148">
          <cell r="D2148" t="str">
            <v>NRD_090</v>
          </cell>
          <cell r="E2148" t="str">
            <v>NORD</v>
          </cell>
        </row>
        <row r="2149">
          <cell r="D2149" t="str">
            <v>OST_212</v>
          </cell>
          <cell r="E2149" t="str">
            <v>OUEST</v>
          </cell>
        </row>
        <row r="2150">
          <cell r="D2150" t="str">
            <v>OST_301</v>
          </cell>
          <cell r="E2150" t="str">
            <v>OUEST</v>
          </cell>
        </row>
        <row r="2151">
          <cell r="D2151" t="str">
            <v>EXN_026</v>
          </cell>
          <cell r="E2151" t="str">
            <v>EXTREME-NORD</v>
          </cell>
        </row>
        <row r="2152">
          <cell r="D2152" t="str">
            <v>EXN_155</v>
          </cell>
          <cell r="E2152" t="str">
            <v>EXTREME-NORD</v>
          </cell>
        </row>
        <row r="2153">
          <cell r="D2153" t="str">
            <v>EXN_047</v>
          </cell>
          <cell r="E2153" t="str">
            <v>EXTREME-NORD</v>
          </cell>
        </row>
        <row r="2154">
          <cell r="D2154" t="str">
            <v>EXN_073</v>
          </cell>
          <cell r="E2154" t="str">
            <v>EXTREME-NORD</v>
          </cell>
        </row>
        <row r="2155">
          <cell r="D2155" t="str">
            <v>EXN_186</v>
          </cell>
          <cell r="E2155" t="str">
            <v>EXTREME-NORD</v>
          </cell>
        </row>
        <row r="2156">
          <cell r="D2156" t="str">
            <v>EXN_162</v>
          </cell>
          <cell r="E2156" t="str">
            <v>EXTREME-NORD</v>
          </cell>
        </row>
        <row r="2157">
          <cell r="D2157" t="str">
            <v>EXN_163</v>
          </cell>
          <cell r="E2157" t="str">
            <v>EXTREME-NORD</v>
          </cell>
        </row>
        <row r="2158">
          <cell r="D2158" t="str">
            <v>OST_018</v>
          </cell>
          <cell r="E2158" t="str">
            <v>OUEST</v>
          </cell>
        </row>
        <row r="2159">
          <cell r="D2159" t="str">
            <v>NRD_010</v>
          </cell>
          <cell r="E2159" t="str">
            <v>NORD</v>
          </cell>
        </row>
        <row r="2160">
          <cell r="D2160" t="str">
            <v>LIT_506</v>
          </cell>
          <cell r="E2160" t="str">
            <v>LITTORAL</v>
          </cell>
        </row>
        <row r="2161">
          <cell r="D2161" t="str">
            <v>CTR_437</v>
          </cell>
          <cell r="E2161" t="str">
            <v>CENTRE</v>
          </cell>
        </row>
        <row r="2162">
          <cell r="D2162" t="str">
            <v>EXN_244</v>
          </cell>
          <cell r="E2162" t="str">
            <v>EXTREME-NORD</v>
          </cell>
        </row>
        <row r="2163">
          <cell r="D2163" t="str">
            <v>NRD_099</v>
          </cell>
          <cell r="E2163" t="str">
            <v>NORD</v>
          </cell>
        </row>
        <row r="2164">
          <cell r="D2164" t="str">
            <v>NRD_164</v>
          </cell>
          <cell r="E2164" t="str">
            <v>NORD</v>
          </cell>
        </row>
        <row r="2165">
          <cell r="D2165" t="str">
            <v>LIT_178</v>
          </cell>
          <cell r="E2165" t="str">
            <v>SUD-OUEST</v>
          </cell>
        </row>
        <row r="2166">
          <cell r="D2166" t="str">
            <v>OST_265</v>
          </cell>
          <cell r="E2166" t="str">
            <v>NORD-OUEST</v>
          </cell>
        </row>
        <row r="2167">
          <cell r="D2167" t="str">
            <v>SUO_036</v>
          </cell>
          <cell r="E2167" t="str">
            <v>SUD-OUEST</v>
          </cell>
        </row>
        <row r="2168">
          <cell r="D2168" t="str">
            <v>OST_282</v>
          </cell>
          <cell r="E2168" t="str">
            <v>OUEST</v>
          </cell>
        </row>
        <row r="2169">
          <cell r="D2169" t="str">
            <v>LIT_174</v>
          </cell>
          <cell r="E2169" t="str">
            <v>SUD-OUEST</v>
          </cell>
        </row>
        <row r="2170">
          <cell r="D2170" t="str">
            <v>ADM_183</v>
          </cell>
          <cell r="E2170" t="str">
            <v>ADAMAOUA</v>
          </cell>
        </row>
        <row r="2171">
          <cell r="D2171" t="str">
            <v>EXN_006</v>
          </cell>
          <cell r="E2171" t="str">
            <v>EXTREME-NORD</v>
          </cell>
        </row>
        <row r="2172">
          <cell r="D2172" t="str">
            <v>NRO_139</v>
          </cell>
          <cell r="E2172" t="str">
            <v>NORD-OUEST</v>
          </cell>
        </row>
        <row r="2173">
          <cell r="D2173" t="str">
            <v>EXN_036</v>
          </cell>
          <cell r="E2173" t="str">
            <v>EXTREME-NORD</v>
          </cell>
        </row>
        <row r="2174">
          <cell r="D2174" t="str">
            <v>EXN_027</v>
          </cell>
          <cell r="E2174" t="str">
            <v>EXTREME-NORD</v>
          </cell>
        </row>
        <row r="2175">
          <cell r="D2175" t="str">
            <v>OST_146</v>
          </cell>
          <cell r="E2175" t="str">
            <v>OUEST</v>
          </cell>
        </row>
        <row r="2176">
          <cell r="D2176" t="str">
            <v>OST_051</v>
          </cell>
          <cell r="E2176" t="str">
            <v>OUEST</v>
          </cell>
        </row>
        <row r="2177">
          <cell r="D2177" t="str">
            <v>SUO_104</v>
          </cell>
          <cell r="E2177" t="str">
            <v>SUD-OUEST</v>
          </cell>
        </row>
        <row r="2178">
          <cell r="D2178" t="str">
            <v>NRO_001</v>
          </cell>
          <cell r="E2178" t="str">
            <v>NORD-OUEST</v>
          </cell>
        </row>
        <row r="2179">
          <cell r="D2179" t="str">
            <v>NRO_240</v>
          </cell>
          <cell r="E2179" t="str">
            <v>NORD-OUEST</v>
          </cell>
        </row>
        <row r="2180">
          <cell r="D2180" t="str">
            <v>OST_260</v>
          </cell>
          <cell r="E2180" t="str">
            <v>OUEST</v>
          </cell>
        </row>
        <row r="2181">
          <cell r="D2181" t="str">
            <v>OST_033</v>
          </cell>
          <cell r="E2181" t="str">
            <v>OUEST</v>
          </cell>
        </row>
        <row r="2182">
          <cell r="D2182" t="str">
            <v>OST_243</v>
          </cell>
          <cell r="E2182" t="str">
            <v>OUEST</v>
          </cell>
        </row>
        <row r="2183">
          <cell r="D2183" t="str">
            <v>NRD_021</v>
          </cell>
          <cell r="E2183" t="str">
            <v>NORD</v>
          </cell>
        </row>
        <row r="2184">
          <cell r="D2184" t="str">
            <v>LIT_594</v>
          </cell>
          <cell r="E2184" t="str">
            <v>LITTORAL</v>
          </cell>
        </row>
        <row r="2185">
          <cell r="D2185" t="str">
            <v>LIT_497</v>
          </cell>
          <cell r="E2185" t="str">
            <v>LITTORAL</v>
          </cell>
        </row>
        <row r="2186">
          <cell r="D2186" t="str">
            <v>ADM_096</v>
          </cell>
          <cell r="E2186" t="str">
            <v>ADAMAOUA</v>
          </cell>
        </row>
        <row r="2187">
          <cell r="D2187" t="str">
            <v>NRD_126</v>
          </cell>
          <cell r="E2187" t="str">
            <v>NORD</v>
          </cell>
        </row>
        <row r="2188">
          <cell r="D2188" t="str">
            <v>NRD_026</v>
          </cell>
          <cell r="E2188" t="str">
            <v>NORD</v>
          </cell>
        </row>
        <row r="2189">
          <cell r="D2189" t="str">
            <v>LIT_855</v>
          </cell>
          <cell r="E2189" t="str">
            <v>Douala</v>
          </cell>
        </row>
        <row r="2190">
          <cell r="D2190" t="str">
            <v>NRD_005</v>
          </cell>
          <cell r="E2190" t="str">
            <v>NORD</v>
          </cell>
        </row>
        <row r="2191">
          <cell r="D2191" t="str">
            <v>NRD_078</v>
          </cell>
          <cell r="E2191" t="str">
            <v>NORD</v>
          </cell>
        </row>
        <row r="2192">
          <cell r="D2192" t="str">
            <v>ADM_162</v>
          </cell>
          <cell r="E2192" t="str">
            <v>ADAMAOUA</v>
          </cell>
        </row>
        <row r="2193">
          <cell r="D2193" t="str">
            <v>OST_164</v>
          </cell>
          <cell r="E2193" t="str">
            <v>OUEST</v>
          </cell>
        </row>
        <row r="2194">
          <cell r="D2194" t="str">
            <v>EXN_028</v>
          </cell>
          <cell r="E2194" t="str">
            <v>EXTREME-NORD</v>
          </cell>
        </row>
        <row r="2195">
          <cell r="D2195" t="str">
            <v>EXN_018</v>
          </cell>
          <cell r="E2195" t="str">
            <v>EXTREME-NORD</v>
          </cell>
        </row>
        <row r="2196">
          <cell r="D2196" t="str">
            <v>EXN_245</v>
          </cell>
          <cell r="E2196" t="str">
            <v>EXTREME-NORD</v>
          </cell>
        </row>
        <row r="2197">
          <cell r="D2197" t="str">
            <v>NRD_092</v>
          </cell>
          <cell r="E2197" t="str">
            <v>NORD</v>
          </cell>
        </row>
        <row r="2198">
          <cell r="D2198" t="str">
            <v>EXN_075</v>
          </cell>
          <cell r="E2198" t="str">
            <v>EXTREME-NORD</v>
          </cell>
        </row>
        <row r="2199">
          <cell r="D2199" t="str">
            <v>OST_314</v>
          </cell>
          <cell r="E2199" t="str">
            <v>OUEST</v>
          </cell>
        </row>
        <row r="2200">
          <cell r="D2200" t="str">
            <v>NRD_124</v>
          </cell>
          <cell r="E2200" t="str">
            <v>NORD</v>
          </cell>
        </row>
        <row r="2201">
          <cell r="D2201" t="str">
            <v>LIT_006</v>
          </cell>
          <cell r="E2201" t="str">
            <v>LITTORAL</v>
          </cell>
        </row>
        <row r="2202">
          <cell r="D2202" t="str">
            <v>LIT_111</v>
          </cell>
          <cell r="E2202" t="str">
            <v>LITTORAL</v>
          </cell>
        </row>
        <row r="2203">
          <cell r="D2203" t="str">
            <v>OST_274</v>
          </cell>
          <cell r="E2203" t="str">
            <v>OUEST</v>
          </cell>
        </row>
        <row r="2204">
          <cell r="D2204" t="str">
            <v>LIT_040</v>
          </cell>
          <cell r="E2204" t="str">
            <v>LITTORAL</v>
          </cell>
        </row>
        <row r="2205">
          <cell r="D2205" t="str">
            <v>LIT_512</v>
          </cell>
          <cell r="E2205" t="str">
            <v>LITTORAL</v>
          </cell>
        </row>
        <row r="2206">
          <cell r="D2206" t="str">
            <v>LIT_509</v>
          </cell>
          <cell r="E2206" t="str">
            <v>LITTORAL</v>
          </cell>
        </row>
        <row r="2207">
          <cell r="D2207" t="str">
            <v>LIT_187</v>
          </cell>
          <cell r="E2207" t="str">
            <v>LITTORAL</v>
          </cell>
        </row>
        <row r="2208">
          <cell r="D2208" t="str">
            <v>LIT_592</v>
          </cell>
          <cell r="E2208" t="str">
            <v>LITTORAL</v>
          </cell>
        </row>
        <row r="2209">
          <cell r="D2209" t="str">
            <v>LIT_191</v>
          </cell>
          <cell r="E2209" t="str">
            <v>LITTORAL</v>
          </cell>
        </row>
        <row r="2210">
          <cell r="D2210" t="str">
            <v>LIT_503</v>
          </cell>
          <cell r="E2210" t="str">
            <v>LITTORAL</v>
          </cell>
        </row>
        <row r="2211">
          <cell r="D2211" t="str">
            <v>CTR_059</v>
          </cell>
          <cell r="E2211" t="str">
            <v>LITTORAL</v>
          </cell>
        </row>
        <row r="2212">
          <cell r="D2212" t="str">
            <v>LIT_496</v>
          </cell>
          <cell r="E2212" t="str">
            <v>LITTORAL</v>
          </cell>
        </row>
        <row r="2213">
          <cell r="D2213" t="str">
            <v>LIT_227</v>
          </cell>
          <cell r="E2213" t="str">
            <v>LITTORAL</v>
          </cell>
        </row>
        <row r="2214">
          <cell r="D2214" t="str">
            <v>LIT_431</v>
          </cell>
          <cell r="E2214" t="str">
            <v>LITTORAL</v>
          </cell>
        </row>
        <row r="2215">
          <cell r="D2215" t="str">
            <v>LIT_764</v>
          </cell>
          <cell r="E2215" t="str">
            <v>LITTORAL</v>
          </cell>
        </row>
        <row r="2216">
          <cell r="D2216" t="str">
            <v>LIT_480</v>
          </cell>
          <cell r="E2216" t="str">
            <v>LITTORAL</v>
          </cell>
        </row>
        <row r="2217">
          <cell r="D2217" t="str">
            <v>LIT_112</v>
          </cell>
          <cell r="E2217" t="str">
            <v>LITTORAL</v>
          </cell>
        </row>
        <row r="2218">
          <cell r="D2218" t="str">
            <v>LIT_750</v>
          </cell>
          <cell r="E2218" t="str">
            <v>LITTORAL</v>
          </cell>
        </row>
        <row r="2219">
          <cell r="D2219" t="str">
            <v>LIT_296</v>
          </cell>
          <cell r="E2219" t="str">
            <v>LITTORAL</v>
          </cell>
        </row>
        <row r="2220">
          <cell r="D2220" t="str">
            <v>LIT_113</v>
          </cell>
          <cell r="E2220" t="str">
            <v>LITTORAL</v>
          </cell>
        </row>
        <row r="2221">
          <cell r="D2221" t="str">
            <v>OST_273</v>
          </cell>
          <cell r="E2221" t="str">
            <v>OUEST</v>
          </cell>
        </row>
        <row r="2222">
          <cell r="D2222" t="str">
            <v>LIT_356</v>
          </cell>
          <cell r="E2222" t="str">
            <v>LITTORAL</v>
          </cell>
        </row>
        <row r="2223">
          <cell r="D2223" t="str">
            <v>LIT_109</v>
          </cell>
          <cell r="E2223" t="str">
            <v>LITTORAL</v>
          </cell>
        </row>
        <row r="2224">
          <cell r="D2224" t="str">
            <v>LIT_769</v>
          </cell>
          <cell r="E2224" t="str">
            <v>LITTORAL</v>
          </cell>
        </row>
        <row r="2225">
          <cell r="D2225" t="str">
            <v>CTR_517</v>
          </cell>
          <cell r="E2225" t="str">
            <v>CENTRE</v>
          </cell>
        </row>
        <row r="2226">
          <cell r="D2226" t="str">
            <v>NRD_074</v>
          </cell>
          <cell r="E2226" t="str">
            <v>NORD</v>
          </cell>
        </row>
        <row r="2227">
          <cell r="D2227" t="str">
            <v>NRD_105</v>
          </cell>
          <cell r="E2227" t="str">
            <v>NORD</v>
          </cell>
        </row>
        <row r="2228">
          <cell r="D2228" t="str">
            <v>NRO_048</v>
          </cell>
          <cell r="E2228" t="str">
            <v>NORD-OUEST</v>
          </cell>
        </row>
        <row r="2229">
          <cell r="D2229" t="str">
            <v>ADM_185</v>
          </cell>
          <cell r="E2229" t="str">
            <v>ADAMAOUA</v>
          </cell>
        </row>
        <row r="2230">
          <cell r="D2230" t="str">
            <v>ADM_119</v>
          </cell>
          <cell r="E2230" t="str">
            <v>NGAOUNDERE</v>
          </cell>
        </row>
        <row r="2231">
          <cell r="D2231" t="str">
            <v>ADM_163</v>
          </cell>
          <cell r="E2231" t="str">
            <v>ADAMAOUA</v>
          </cell>
        </row>
        <row r="2232">
          <cell r="D2232" t="str">
            <v>OST_296</v>
          </cell>
          <cell r="E2232" t="str">
            <v>Bafoussam</v>
          </cell>
        </row>
        <row r="2233">
          <cell r="D2233" t="str">
            <v>ADM_179</v>
          </cell>
          <cell r="E2233" t="str">
            <v>ADAMAOUA</v>
          </cell>
        </row>
        <row r="2234">
          <cell r="D2234" t="str">
            <v>OST_088</v>
          </cell>
          <cell r="E2234" t="str">
            <v>OUEST</v>
          </cell>
        </row>
        <row r="2235">
          <cell r="D2235" t="str">
            <v>OST_022</v>
          </cell>
          <cell r="E2235" t="str">
            <v>OUEST</v>
          </cell>
        </row>
        <row r="2236">
          <cell r="D2236" t="str">
            <v>NRD_131</v>
          </cell>
          <cell r="E2236" t="str">
            <v>NORD</v>
          </cell>
        </row>
        <row r="2237">
          <cell r="D2237" t="str">
            <v>OST_151</v>
          </cell>
          <cell r="E2237" t="str">
            <v>OUEST</v>
          </cell>
        </row>
        <row r="2238">
          <cell r="D2238" t="str">
            <v>ADM_010</v>
          </cell>
          <cell r="E2238" t="str">
            <v>NGAOUNDERE</v>
          </cell>
        </row>
        <row r="2239">
          <cell r="D2239" t="str">
            <v>OST_290</v>
          </cell>
          <cell r="E2239" t="str">
            <v>OUEST</v>
          </cell>
        </row>
        <row r="2240">
          <cell r="D2240" t="str">
            <v>ADM_178</v>
          </cell>
          <cell r="E2240" t="str">
            <v>ADAMAOUA</v>
          </cell>
        </row>
        <row r="2241">
          <cell r="D2241" t="str">
            <v>OST_266</v>
          </cell>
          <cell r="E2241" t="str">
            <v>OUEST</v>
          </cell>
        </row>
        <row r="2242">
          <cell r="D2242" t="str">
            <v>OST_310</v>
          </cell>
          <cell r="E2242" t="str">
            <v>OUEST</v>
          </cell>
        </row>
        <row r="2243">
          <cell r="D2243" t="str">
            <v>OST_311</v>
          </cell>
          <cell r="E2243" t="str">
            <v>OUEST</v>
          </cell>
        </row>
        <row r="2244">
          <cell r="D2244" t="str">
            <v>EST_082</v>
          </cell>
          <cell r="E2244" t="str">
            <v>CENTRE</v>
          </cell>
        </row>
        <row r="2245">
          <cell r="D2245" t="str">
            <v>CTR_306</v>
          </cell>
          <cell r="E2245" t="str">
            <v>CENTRE</v>
          </cell>
        </row>
        <row r="2246">
          <cell r="D2246" t="str">
            <v>SUD_012</v>
          </cell>
          <cell r="E2246" t="str">
            <v>CENTRE</v>
          </cell>
        </row>
        <row r="2247">
          <cell r="D2247" t="str">
            <v>EST_133</v>
          </cell>
          <cell r="E2247" t="str">
            <v>CENTRE</v>
          </cell>
        </row>
        <row r="2248">
          <cell r="D2248" t="str">
            <v>SUD_062</v>
          </cell>
          <cell r="E2248" t="str">
            <v>LITTORAL</v>
          </cell>
        </row>
        <row r="2249">
          <cell r="D2249" t="str">
            <v>EST_062</v>
          </cell>
          <cell r="E2249" t="str">
            <v>CENTRE</v>
          </cell>
        </row>
        <row r="2250">
          <cell r="D2250" t="str">
            <v>CTR_835</v>
          </cell>
          <cell r="E2250" t="str">
            <v>CENTRE</v>
          </cell>
        </row>
        <row r="2251">
          <cell r="D2251" t="str">
            <v>EST_022</v>
          </cell>
          <cell r="E2251" t="str">
            <v>CENTRE</v>
          </cell>
        </row>
        <row r="2252">
          <cell r="D2252" t="str">
            <v>CTR_353</v>
          </cell>
          <cell r="E2252" t="str">
            <v>CENTRE</v>
          </cell>
        </row>
        <row r="2253">
          <cell r="D2253" t="str">
            <v>EST_134</v>
          </cell>
          <cell r="E2253" t="str">
            <v>CENTRE</v>
          </cell>
        </row>
        <row r="2254">
          <cell r="D2254" t="str">
            <v>EST_017</v>
          </cell>
          <cell r="E2254" t="str">
            <v>CENTRE</v>
          </cell>
        </row>
        <row r="2255">
          <cell r="D2255" t="str">
            <v>EST_029</v>
          </cell>
          <cell r="E2255" t="str">
            <v>CENTRE</v>
          </cell>
        </row>
        <row r="2256">
          <cell r="D2256" t="str">
            <v>EST_019</v>
          </cell>
          <cell r="E2256" t="str">
            <v>CENTRE</v>
          </cell>
        </row>
        <row r="2257">
          <cell r="D2257" t="str">
            <v>CTR_349</v>
          </cell>
          <cell r="E2257" t="str">
            <v>CENTRE</v>
          </cell>
        </row>
        <row r="2258">
          <cell r="D2258" t="str">
            <v>SUD_119</v>
          </cell>
          <cell r="E2258" t="str">
            <v>CENTRE</v>
          </cell>
        </row>
        <row r="2259">
          <cell r="D2259" t="str">
            <v>EST_067</v>
          </cell>
          <cell r="E2259" t="str">
            <v>CENTRE</v>
          </cell>
        </row>
        <row r="2260">
          <cell r="D2260" t="str">
            <v>CTR_146</v>
          </cell>
          <cell r="E2260" t="str">
            <v>CENTRE</v>
          </cell>
        </row>
        <row r="2261">
          <cell r="D2261" t="str">
            <v>CTR_147</v>
          </cell>
          <cell r="E2261" t="str">
            <v>CENTRE</v>
          </cell>
        </row>
        <row r="2262">
          <cell r="D2262" t="str">
            <v>EST_147</v>
          </cell>
          <cell r="E2262" t="str">
            <v>CENTRE</v>
          </cell>
        </row>
        <row r="2263">
          <cell r="D2263" t="str">
            <v>SUD_237</v>
          </cell>
          <cell r="E2263" t="str">
            <v>CENTRE</v>
          </cell>
        </row>
        <row r="2264">
          <cell r="D2264" t="str">
            <v>EST_089</v>
          </cell>
          <cell r="E2264" t="str">
            <v>CENTRE</v>
          </cell>
        </row>
        <row r="2265">
          <cell r="D2265" t="str">
            <v>SUD_122</v>
          </cell>
          <cell r="E2265" t="str">
            <v>CENTRE</v>
          </cell>
        </row>
        <row r="2266">
          <cell r="D2266" t="str">
            <v>CTR_823</v>
          </cell>
          <cell r="E2266" t="str">
            <v>CENTRE</v>
          </cell>
        </row>
        <row r="2267">
          <cell r="D2267" t="str">
            <v>EST_155</v>
          </cell>
          <cell r="E2267" t="str">
            <v>CENTRE</v>
          </cell>
        </row>
        <row r="2268">
          <cell r="D2268" t="str">
            <v>SUD_130</v>
          </cell>
          <cell r="E2268" t="str">
            <v>CENTRE</v>
          </cell>
        </row>
        <row r="2269">
          <cell r="D2269" t="str">
            <v>EST_153</v>
          </cell>
          <cell r="E2269" t="str">
            <v>CENTRE</v>
          </cell>
        </row>
        <row r="2270">
          <cell r="D2270" t="str">
            <v>SUD_106</v>
          </cell>
          <cell r="E2270" t="str">
            <v>CENTRE</v>
          </cell>
        </row>
        <row r="2271">
          <cell r="D2271" t="str">
            <v>OST_277</v>
          </cell>
          <cell r="E2271" t="str">
            <v>OUEST</v>
          </cell>
        </row>
        <row r="2272">
          <cell r="D2272" t="str">
            <v>OST_322</v>
          </cell>
          <cell r="E2272" t="str">
            <v>OUEST</v>
          </cell>
        </row>
        <row r="2273">
          <cell r="D2273" t="str">
            <v>OST_037</v>
          </cell>
          <cell r="E2273" t="str">
            <v>OUEST</v>
          </cell>
        </row>
        <row r="2274">
          <cell r="D2274" t="str">
            <v>OST_299</v>
          </cell>
          <cell r="E2274" t="str">
            <v>OUEST</v>
          </cell>
        </row>
        <row r="2275">
          <cell r="D2275" t="str">
            <v>OST_052</v>
          </cell>
          <cell r="E2275" t="str">
            <v>OUEST</v>
          </cell>
        </row>
        <row r="2276">
          <cell r="D2276" t="str">
            <v>OST_010</v>
          </cell>
          <cell r="E2276" t="str">
            <v>OUEST</v>
          </cell>
        </row>
        <row r="2277">
          <cell r="D2277" t="str">
            <v>ADM_143</v>
          </cell>
          <cell r="E2277" t="str">
            <v>ADAMAOUA</v>
          </cell>
        </row>
        <row r="2278">
          <cell r="D2278" t="str">
            <v>CTR_795</v>
          </cell>
          <cell r="E2278" t="str">
            <v>CENTRE</v>
          </cell>
        </row>
        <row r="2279">
          <cell r="D2279" t="str">
            <v>OST_298</v>
          </cell>
          <cell r="E2279" t="str">
            <v>OUEST</v>
          </cell>
        </row>
        <row r="2280">
          <cell r="D2280" t="str">
            <v>OST_163</v>
          </cell>
          <cell r="E2280" t="str">
            <v>OUEST</v>
          </cell>
        </row>
        <row r="2281">
          <cell r="D2281" t="str">
            <v>ADM_187</v>
          </cell>
          <cell r="E2281" t="str">
            <v>ADAMAOUA</v>
          </cell>
        </row>
        <row r="2282">
          <cell r="D2282" t="str">
            <v>OST_272</v>
          </cell>
          <cell r="E2282" t="str">
            <v>OUEST</v>
          </cell>
        </row>
        <row r="2283">
          <cell r="D2283" t="str">
            <v>ADM_006</v>
          </cell>
          <cell r="E2283" t="str">
            <v>ADAMAOUA</v>
          </cell>
        </row>
        <row r="2284">
          <cell r="D2284" t="str">
            <v>ADM_174</v>
          </cell>
          <cell r="E2284" t="str">
            <v>ADAMAOUA</v>
          </cell>
        </row>
        <row r="2285">
          <cell r="D2285" t="str">
            <v>OST_286</v>
          </cell>
          <cell r="E2285" t="str">
            <v>OUEST</v>
          </cell>
        </row>
        <row r="2286">
          <cell r="D2286" t="str">
            <v>OST_300</v>
          </cell>
          <cell r="E2286" t="str">
            <v>OUEST</v>
          </cell>
        </row>
        <row r="2287">
          <cell r="D2287" t="str">
            <v>ADM_092</v>
          </cell>
          <cell r="E2287" t="str">
            <v>ADAMAOUA</v>
          </cell>
        </row>
        <row r="2288">
          <cell r="D2288" t="str">
            <v>OST_180</v>
          </cell>
          <cell r="E2288" t="str">
            <v>OUEST</v>
          </cell>
        </row>
        <row r="2289">
          <cell r="D2289" t="str">
            <v>ADM_044</v>
          </cell>
          <cell r="E2289" t="str">
            <v>ADAMAOUA</v>
          </cell>
        </row>
        <row r="2290">
          <cell r="D2290" t="str">
            <v>OST_108</v>
          </cell>
          <cell r="E2290" t="str">
            <v>OUEST</v>
          </cell>
        </row>
        <row r="2291">
          <cell r="D2291" t="str">
            <v>OST_255</v>
          </cell>
          <cell r="E2291" t="str">
            <v>OUEST</v>
          </cell>
        </row>
        <row r="2292">
          <cell r="D2292" t="str">
            <v>OST_303</v>
          </cell>
          <cell r="E2292" t="str">
            <v>OUEST</v>
          </cell>
        </row>
        <row r="2293">
          <cell r="D2293" t="str">
            <v>ADM_105</v>
          </cell>
          <cell r="E2293" t="str">
            <v>ADAMAOUA</v>
          </cell>
        </row>
        <row r="2294">
          <cell r="D2294" t="str">
            <v>OST_012</v>
          </cell>
          <cell r="E2294" t="str">
            <v>OUEST</v>
          </cell>
        </row>
        <row r="2295">
          <cell r="D2295" t="str">
            <v>OST_048</v>
          </cell>
          <cell r="E2295" t="str">
            <v>OUEST</v>
          </cell>
        </row>
        <row r="2296">
          <cell r="D2296" t="str">
            <v>OST_308</v>
          </cell>
          <cell r="E2296" t="str">
            <v>OUEST</v>
          </cell>
        </row>
        <row r="2297">
          <cell r="D2297" t="str">
            <v>SUD_246</v>
          </cell>
          <cell r="E2297" t="str">
            <v>CENTRE</v>
          </cell>
        </row>
        <row r="2298">
          <cell r="D2298" t="str">
            <v>CTR_145</v>
          </cell>
          <cell r="E2298" t="str">
            <v>CENTRE</v>
          </cell>
        </row>
        <row r="2299">
          <cell r="D2299" t="str">
            <v>CTR_355</v>
          </cell>
          <cell r="E2299" t="str">
            <v>CENTRE</v>
          </cell>
        </row>
        <row r="2300">
          <cell r="D2300" t="str">
            <v>SUD_044</v>
          </cell>
          <cell r="E2300" t="str">
            <v>CENTRE</v>
          </cell>
        </row>
        <row r="2301">
          <cell r="D2301" t="str">
            <v>SUD_117</v>
          </cell>
          <cell r="E2301" t="str">
            <v>CENTRE</v>
          </cell>
        </row>
        <row r="2302">
          <cell r="D2302" t="str">
            <v>SUD_238</v>
          </cell>
          <cell r="E2302" t="str">
            <v>CENTRE</v>
          </cell>
        </row>
        <row r="2303">
          <cell r="D2303" t="str">
            <v>SUD_138</v>
          </cell>
          <cell r="E2303" t="str">
            <v>CENTRE</v>
          </cell>
        </row>
        <row r="2304">
          <cell r="D2304" t="str">
            <v>SUD_243</v>
          </cell>
          <cell r="E2304" t="str">
            <v>CENTRE</v>
          </cell>
        </row>
        <row r="2305">
          <cell r="D2305" t="str">
            <v>CTR_298</v>
          </cell>
          <cell r="E2305" t="str">
            <v>CENTRE</v>
          </cell>
        </row>
        <row r="2306">
          <cell r="D2306" t="str">
            <v>SUD_019</v>
          </cell>
          <cell r="E2306" t="str">
            <v>CENTRE</v>
          </cell>
        </row>
        <row r="2307">
          <cell r="D2307" t="str">
            <v>SUD_256</v>
          </cell>
          <cell r="E2307" t="str">
            <v>CENTRE</v>
          </cell>
        </row>
        <row r="2308">
          <cell r="D2308" t="str">
            <v>SUD_107</v>
          </cell>
          <cell r="E2308" t="str">
            <v>CENTRE</v>
          </cell>
        </row>
        <row r="2309">
          <cell r="D2309" t="str">
            <v>SUD_249</v>
          </cell>
          <cell r="E2309" t="str">
            <v>CENTRE</v>
          </cell>
        </row>
        <row r="2310">
          <cell r="D2310" t="str">
            <v>SUD_232</v>
          </cell>
          <cell r="E2310" t="str">
            <v>CENTRE</v>
          </cell>
        </row>
        <row r="2311">
          <cell r="D2311" t="str">
            <v>SUD_115</v>
          </cell>
          <cell r="E2311" t="str">
            <v>CENTRE</v>
          </cell>
        </row>
        <row r="2312">
          <cell r="D2312" t="str">
            <v>CTR_304</v>
          </cell>
          <cell r="E2312" t="str">
            <v>CENTRE</v>
          </cell>
        </row>
        <row r="2313">
          <cell r="D2313" t="str">
            <v>CTR_305</v>
          </cell>
          <cell r="E2313" t="str">
            <v>CENTRE</v>
          </cell>
        </row>
        <row r="2314">
          <cell r="D2314" t="str">
            <v>SUD_126</v>
          </cell>
          <cell r="E2314" t="str">
            <v>CENTRE</v>
          </cell>
        </row>
        <row r="2315">
          <cell r="D2315" t="str">
            <v>SUD_239</v>
          </cell>
          <cell r="E2315" t="str">
            <v>CENTRE</v>
          </cell>
        </row>
        <row r="2316">
          <cell r="D2316" t="str">
            <v>SUD_099</v>
          </cell>
          <cell r="E2316" t="str">
            <v>CENTRE</v>
          </cell>
        </row>
        <row r="2317">
          <cell r="D2317" t="str">
            <v>SUD_112</v>
          </cell>
          <cell r="E2317" t="str">
            <v>CENTRE</v>
          </cell>
        </row>
        <row r="2318">
          <cell r="D2318" t="str">
            <v>SUD_248</v>
          </cell>
          <cell r="E2318" t="str">
            <v>CENTRE</v>
          </cell>
        </row>
        <row r="2319">
          <cell r="D2319" t="str">
            <v>SUD_244</v>
          </cell>
          <cell r="E2319" t="str">
            <v>CENTRE</v>
          </cell>
        </row>
        <row r="2320">
          <cell r="D2320" t="str">
            <v>SUD_113</v>
          </cell>
          <cell r="E2320" t="str">
            <v>CENTRE</v>
          </cell>
        </row>
        <row r="2321">
          <cell r="D2321" t="str">
            <v>SUD_105</v>
          </cell>
          <cell r="E2321" t="str">
            <v>CENTRE</v>
          </cell>
        </row>
        <row r="2322">
          <cell r="D2322" t="str">
            <v>OST_035</v>
          </cell>
          <cell r="E2322" t="str">
            <v>OUEST</v>
          </cell>
        </row>
        <row r="2323">
          <cell r="D2323" t="str">
            <v>LIT_010</v>
          </cell>
          <cell r="E2323" t="str">
            <v>Douala</v>
          </cell>
        </row>
        <row r="2324">
          <cell r="D2324" t="str">
            <v>OST_049</v>
          </cell>
          <cell r="E2324" t="str">
            <v>OUEST</v>
          </cell>
        </row>
        <row r="2325">
          <cell r="D2325" t="str">
            <v>OST_150</v>
          </cell>
          <cell r="E2325" t="str">
            <v>NORD-OUEST</v>
          </cell>
        </row>
        <row r="2326">
          <cell r="D2326" t="str">
            <v>SUD_255</v>
          </cell>
          <cell r="E2326" t="str">
            <v>CENTRE</v>
          </cell>
        </row>
        <row r="2327">
          <cell r="D2327" t="str">
            <v>NRD_157</v>
          </cell>
          <cell r="E2327" t="str">
            <v>NORD</v>
          </cell>
        </row>
        <row r="2328">
          <cell r="D2328" t="str">
            <v>SUO_091</v>
          </cell>
          <cell r="E2328" t="str">
            <v>SUD-OUEST</v>
          </cell>
        </row>
        <row r="2329">
          <cell r="D2329" t="str">
            <v>OST_036</v>
          </cell>
          <cell r="E2329" t="str">
            <v>OUEST</v>
          </cell>
        </row>
        <row r="2330">
          <cell r="D2330" t="str">
            <v>OST_044</v>
          </cell>
          <cell r="E2330" t="str">
            <v>OUEST</v>
          </cell>
        </row>
        <row r="2331">
          <cell r="D2331" t="str">
            <v>SUO_255</v>
          </cell>
          <cell r="E2331" t="str">
            <v>SUD-OUEST</v>
          </cell>
        </row>
        <row r="2332">
          <cell r="D2332" t="str">
            <v>OST_152</v>
          </cell>
          <cell r="E2332" t="str">
            <v>OUEST</v>
          </cell>
        </row>
        <row r="2333">
          <cell r="D2333" t="str">
            <v>OST_069</v>
          </cell>
          <cell r="E2333" t="str">
            <v>OUEST</v>
          </cell>
        </row>
        <row r="2334">
          <cell r="D2334" t="str">
            <v>OST_056</v>
          </cell>
          <cell r="E2334" t="str">
            <v>OUEST</v>
          </cell>
        </row>
        <row r="2335">
          <cell r="D2335" t="str">
            <v>OST_040</v>
          </cell>
          <cell r="E2335" t="str">
            <v>OUEST</v>
          </cell>
        </row>
        <row r="2336">
          <cell r="D2336" t="str">
            <v>OST_254</v>
          </cell>
          <cell r="E2336" t="str">
            <v>OUEST</v>
          </cell>
        </row>
        <row r="2337">
          <cell r="D2337" t="str">
            <v>LIT_239</v>
          </cell>
          <cell r="E2337" t="str">
            <v>LITTORAL</v>
          </cell>
        </row>
        <row r="2338">
          <cell r="D2338" t="str">
            <v>LIT_734</v>
          </cell>
          <cell r="E2338" t="str">
            <v>Douala</v>
          </cell>
        </row>
        <row r="2339">
          <cell r="D2339" t="str">
            <v>SUO_246</v>
          </cell>
          <cell r="E2339" t="str">
            <v>NORD-OUEST</v>
          </cell>
        </row>
        <row r="2340">
          <cell r="D2340" t="str">
            <v>SUO_085</v>
          </cell>
          <cell r="E2340" t="str">
            <v>SUD-OUEST</v>
          </cell>
        </row>
        <row r="2341">
          <cell r="D2341" t="str">
            <v>LIT_067</v>
          </cell>
          <cell r="E2341" t="str">
            <v>LITTORAL</v>
          </cell>
        </row>
        <row r="2342">
          <cell r="D2342" t="str">
            <v>CTR_041</v>
          </cell>
          <cell r="E2342" t="str">
            <v>CENTRE</v>
          </cell>
        </row>
        <row r="2343">
          <cell r="D2343" t="str">
            <v>CTR_053</v>
          </cell>
          <cell r="E2343" t="str">
            <v>CENTRE</v>
          </cell>
        </row>
        <row r="2344">
          <cell r="D2344" t="str">
            <v>LIT_108</v>
          </cell>
          <cell r="E2344" t="str">
            <v>LITTORAL</v>
          </cell>
        </row>
        <row r="2345">
          <cell r="D2345" t="str">
            <v>CTR_696</v>
          </cell>
          <cell r="E2345" t="str">
            <v>CENTRE</v>
          </cell>
        </row>
        <row r="2346">
          <cell r="D2346" t="str">
            <v>CTR_013</v>
          </cell>
          <cell r="E2346" t="str">
            <v>CENTRE</v>
          </cell>
        </row>
        <row r="2347">
          <cell r="D2347" t="str">
            <v>CTR_366</v>
          </cell>
          <cell r="E2347" t="str">
            <v>CENTRE</v>
          </cell>
        </row>
        <row r="2348">
          <cell r="D2348" t="str">
            <v>CTR_066</v>
          </cell>
          <cell r="E2348" t="str">
            <v>CENTRE</v>
          </cell>
        </row>
        <row r="2349">
          <cell r="D2349" t="str">
            <v>CTR_360</v>
          </cell>
          <cell r="E2349" t="str">
            <v>CENTRE</v>
          </cell>
        </row>
        <row r="2350">
          <cell r="D2350" t="str">
            <v>SUD_236</v>
          </cell>
          <cell r="E2350" t="str">
            <v>CENTRE</v>
          </cell>
        </row>
        <row r="2351">
          <cell r="D2351" t="str">
            <v>SUD_235</v>
          </cell>
          <cell r="E2351" t="str">
            <v>CENTRE</v>
          </cell>
        </row>
        <row r="2352">
          <cell r="D2352" t="str">
            <v>CTR_234</v>
          </cell>
          <cell r="E2352" t="str">
            <v>CENTRE</v>
          </cell>
        </row>
        <row r="2353">
          <cell r="D2353" t="str">
            <v>CTR_354</v>
          </cell>
          <cell r="E2353" t="str">
            <v>CENTRE</v>
          </cell>
        </row>
        <row r="2354">
          <cell r="D2354" t="str">
            <v>LIT_201</v>
          </cell>
          <cell r="E2354" t="str">
            <v>LITTORAL</v>
          </cell>
        </row>
        <row r="2355">
          <cell r="D2355" t="str">
            <v>LIT_664</v>
          </cell>
          <cell r="E2355" t="str">
            <v>LITTORAL</v>
          </cell>
        </row>
        <row r="2356">
          <cell r="D2356" t="str">
            <v>LIT_308</v>
          </cell>
          <cell r="E2356" t="str">
            <v>LITTORAL</v>
          </cell>
        </row>
        <row r="2357">
          <cell r="D2357" t="str">
            <v>LIT_517</v>
          </cell>
          <cell r="E2357" t="str">
            <v>LITTORAL</v>
          </cell>
        </row>
        <row r="2358">
          <cell r="D2358" t="str">
            <v>CTR_297</v>
          </cell>
          <cell r="E2358" t="str">
            <v>CENTRE</v>
          </cell>
        </row>
        <row r="2359">
          <cell r="D2359" t="str">
            <v>CTR_054</v>
          </cell>
          <cell r="E2359" t="str">
            <v>CENTRE</v>
          </cell>
        </row>
        <row r="2360">
          <cell r="D2360" t="str">
            <v>CTR_364</v>
          </cell>
          <cell r="E2360" t="str">
            <v>CENTRE</v>
          </cell>
        </row>
        <row r="2361">
          <cell r="D2361" t="str">
            <v>CTR_115</v>
          </cell>
          <cell r="E2361" t="str">
            <v>CENTRE</v>
          </cell>
        </row>
        <row r="2362">
          <cell r="D2362" t="str">
            <v>CTR_358</v>
          </cell>
          <cell r="E2362" t="str">
            <v>CENTRE</v>
          </cell>
        </row>
        <row r="2363">
          <cell r="D2363" t="str">
            <v>CTR_116</v>
          </cell>
          <cell r="E2363" t="str">
            <v>CENTRE</v>
          </cell>
        </row>
        <row r="2364">
          <cell r="D2364" t="str">
            <v>CTR_733</v>
          </cell>
          <cell r="E2364" t="str">
            <v>CENTRE</v>
          </cell>
        </row>
        <row r="2365">
          <cell r="D2365" t="str">
            <v>CTR_092</v>
          </cell>
          <cell r="E2365" t="str">
            <v>CENTRE</v>
          </cell>
        </row>
        <row r="2366">
          <cell r="D2366" t="str">
            <v>CTR_091</v>
          </cell>
          <cell r="E2366" t="str">
            <v>CENTRE</v>
          </cell>
        </row>
        <row r="2367">
          <cell r="D2367" t="str">
            <v>LIT_513</v>
          </cell>
          <cell r="E2367" t="str">
            <v>LITTORAL</v>
          </cell>
        </row>
        <row r="2368">
          <cell r="D2368" t="str">
            <v>OST_017</v>
          </cell>
          <cell r="E2368" t="str">
            <v>OUEST</v>
          </cell>
        </row>
        <row r="2369">
          <cell r="D2369" t="str">
            <v>CTR_356</v>
          </cell>
          <cell r="E2369" t="str">
            <v>CENTRE</v>
          </cell>
        </row>
        <row r="2370">
          <cell r="D2370" t="str">
            <v>OST_060</v>
          </cell>
          <cell r="E2370" t="str">
            <v>OUEST</v>
          </cell>
        </row>
        <row r="2371">
          <cell r="D2371" t="str">
            <v>LIT_388</v>
          </cell>
          <cell r="E2371" t="str">
            <v>LITTORAL</v>
          </cell>
        </row>
        <row r="2372">
          <cell r="D2372" t="str">
            <v>LIT_012</v>
          </cell>
          <cell r="E2372" t="str">
            <v>LITTORAL</v>
          </cell>
        </row>
        <row r="2373">
          <cell r="D2373" t="str">
            <v>CTR_223</v>
          </cell>
          <cell r="E2373" t="str">
            <v>CENTRE</v>
          </cell>
        </row>
        <row r="2374">
          <cell r="D2374" t="str">
            <v>CTR_230</v>
          </cell>
          <cell r="E2374" t="str">
            <v>CENTRE</v>
          </cell>
        </row>
        <row r="2375">
          <cell r="D2375" t="str">
            <v>LIT_230</v>
          </cell>
          <cell r="E2375" t="str">
            <v>LITTORAL</v>
          </cell>
        </row>
        <row r="2376">
          <cell r="D2376" t="str">
            <v>LIT_143</v>
          </cell>
          <cell r="E2376" t="str">
            <v>LITTORAL</v>
          </cell>
        </row>
        <row r="2377">
          <cell r="D2377" t="str">
            <v>CTR_003</v>
          </cell>
          <cell r="E2377" t="str">
            <v>LITTORAL</v>
          </cell>
        </row>
        <row r="2378">
          <cell r="D2378" t="str">
            <v>LIT_231</v>
          </cell>
          <cell r="E2378" t="str">
            <v>LITTORAL</v>
          </cell>
        </row>
        <row r="2379">
          <cell r="D2379" t="str">
            <v>LIT_389</v>
          </cell>
          <cell r="E2379" t="str">
            <v>LITTORAL</v>
          </cell>
        </row>
        <row r="2380">
          <cell r="D2380" t="str">
            <v>CTR_231</v>
          </cell>
          <cell r="E2380" t="str">
            <v>CENTRE</v>
          </cell>
        </row>
        <row r="2381">
          <cell r="D2381" t="str">
            <v>CTR_365</v>
          </cell>
          <cell r="E2381" t="str">
            <v>CENTRE</v>
          </cell>
        </row>
        <row r="2382">
          <cell r="D2382" t="str">
            <v>CTR_083</v>
          </cell>
          <cell r="E2382" t="str">
            <v>CENTRE</v>
          </cell>
        </row>
        <row r="2383">
          <cell r="D2383" t="str">
            <v>CTR_232</v>
          </cell>
          <cell r="E2383" t="str">
            <v>CENTRE</v>
          </cell>
        </row>
        <row r="2384">
          <cell r="D2384" t="str">
            <v>OST_028</v>
          </cell>
          <cell r="E2384" t="str">
            <v>OUEST</v>
          </cell>
        </row>
        <row r="2385">
          <cell r="D2385" t="str">
            <v>OST_013</v>
          </cell>
          <cell r="E2385" t="str">
            <v>OUEST</v>
          </cell>
        </row>
        <row r="2386">
          <cell r="D2386" t="str">
            <v>NRD_115</v>
          </cell>
          <cell r="E2386" t="str">
            <v>NORD</v>
          </cell>
        </row>
        <row r="2387">
          <cell r="D2387" t="str">
            <v>CTR_077</v>
          </cell>
          <cell r="E2387" t="str">
            <v>Yaounde</v>
          </cell>
        </row>
        <row r="2388">
          <cell r="D2388" t="str">
            <v>OST_264</v>
          </cell>
          <cell r="E2388" t="str">
            <v>NORD-OUEST</v>
          </cell>
        </row>
        <row r="2389">
          <cell r="D2389" t="str">
            <v>OST_136</v>
          </cell>
          <cell r="E2389" t="str">
            <v>OUEST</v>
          </cell>
        </row>
        <row r="2390">
          <cell r="D2390" t="str">
            <v>SUO_064</v>
          </cell>
          <cell r="E2390" t="str">
            <v>SUD-OUEST</v>
          </cell>
        </row>
        <row r="2391">
          <cell r="D2391" t="str">
            <v>OST_053</v>
          </cell>
          <cell r="E2391" t="str">
            <v>OUEST</v>
          </cell>
        </row>
        <row r="2392">
          <cell r="D2392" t="str">
            <v>OST_099</v>
          </cell>
          <cell r="E2392" t="str">
            <v>OUEST</v>
          </cell>
        </row>
        <row r="2393">
          <cell r="D2393" t="str">
            <v>OST_162</v>
          </cell>
          <cell r="E2393" t="str">
            <v>OUEST</v>
          </cell>
        </row>
        <row r="2394">
          <cell r="D2394" t="str">
            <v>LIT_612</v>
          </cell>
          <cell r="E2394" t="str">
            <v>Douala</v>
          </cell>
        </row>
        <row r="2395">
          <cell r="D2395" t="str">
            <v>EXN_005</v>
          </cell>
          <cell r="E2395" t="str">
            <v>EXTREME-NORD</v>
          </cell>
        </row>
        <row r="2396">
          <cell r="D2396" t="str">
            <v>SUO_012</v>
          </cell>
          <cell r="E2396" t="str">
            <v>SUD-OUEST</v>
          </cell>
        </row>
        <row r="2397">
          <cell r="D2397" t="str">
            <v>SUO_018</v>
          </cell>
          <cell r="E2397" t="str">
            <v>SUD-OUEST</v>
          </cell>
        </row>
        <row r="2398">
          <cell r="D2398" t="str">
            <v>SUO_020</v>
          </cell>
          <cell r="E2398" t="str">
            <v>SUD-OUEST</v>
          </cell>
        </row>
        <row r="2399">
          <cell r="D2399" t="str">
            <v>SUO_022</v>
          </cell>
          <cell r="E2399" t="str">
            <v>SUD-OUEST</v>
          </cell>
        </row>
        <row r="2400">
          <cell r="D2400" t="str">
            <v>SUO_019</v>
          </cell>
          <cell r="E2400" t="str">
            <v>SUD-OUEST</v>
          </cell>
        </row>
        <row r="2401">
          <cell r="D2401" t="str">
            <v>OST_313</v>
          </cell>
          <cell r="E2401" t="str">
            <v>OUEST</v>
          </cell>
        </row>
        <row r="2402">
          <cell r="D2402" t="str">
            <v>SUO_032</v>
          </cell>
          <cell r="E2402" t="str">
            <v>SUD-OUEST</v>
          </cell>
        </row>
        <row r="2403">
          <cell r="D2403" t="str">
            <v>SUO_034</v>
          </cell>
          <cell r="E2403" t="str">
            <v>SUD-OUEST</v>
          </cell>
        </row>
        <row r="2404">
          <cell r="D2404" t="str">
            <v>SUO_040</v>
          </cell>
          <cell r="E2404" t="str">
            <v>SUD-OUEST</v>
          </cell>
        </row>
        <row r="2405">
          <cell r="D2405" t="str">
            <v>SUO_043</v>
          </cell>
          <cell r="E2405" t="str">
            <v>SUD-OUEST</v>
          </cell>
        </row>
        <row r="2406">
          <cell r="D2406" t="str">
            <v>SUO_047</v>
          </cell>
          <cell r="E2406" t="str">
            <v>SUD-OUEST</v>
          </cell>
        </row>
        <row r="2407">
          <cell r="D2407" t="str">
            <v>SUO_046</v>
          </cell>
          <cell r="E2407" t="str">
            <v>SUD-OUEST</v>
          </cell>
        </row>
        <row r="2408">
          <cell r="D2408" t="str">
            <v>SUO_049</v>
          </cell>
          <cell r="E2408" t="str">
            <v>SUD-OUEST</v>
          </cell>
        </row>
        <row r="2409">
          <cell r="D2409" t="str">
            <v>OST_144</v>
          </cell>
          <cell r="E2409" t="str">
            <v>OUEST</v>
          </cell>
        </row>
        <row r="2410">
          <cell r="D2410" t="str">
            <v>SUO_168</v>
          </cell>
          <cell r="E2410" t="str">
            <v>SUD-OUEST</v>
          </cell>
        </row>
        <row r="2411">
          <cell r="D2411" t="str">
            <v>SUD_070</v>
          </cell>
          <cell r="E2411" t="str">
            <v>CENTRE</v>
          </cell>
        </row>
        <row r="2412">
          <cell r="D2412" t="str">
            <v>SUO_070</v>
          </cell>
          <cell r="E2412" t="str">
            <v>SUD-OUEST</v>
          </cell>
        </row>
        <row r="2413">
          <cell r="D2413" t="str">
            <v>SUO_089</v>
          </cell>
          <cell r="E2413" t="str">
            <v>SUD-OUEST</v>
          </cell>
        </row>
        <row r="2414">
          <cell r="D2414" t="str">
            <v>SUO_087</v>
          </cell>
          <cell r="E2414" t="str">
            <v>SUD-OUEST</v>
          </cell>
        </row>
        <row r="2415">
          <cell r="D2415" t="str">
            <v>CTR_653</v>
          </cell>
          <cell r="E2415" t="str">
            <v>CENTRE</v>
          </cell>
        </row>
        <row r="2416">
          <cell r="D2416" t="str">
            <v>SUO_086</v>
          </cell>
          <cell r="E2416" t="str">
            <v>SUD-OUEST</v>
          </cell>
        </row>
        <row r="2417">
          <cell r="D2417" t="str">
            <v>OST_004</v>
          </cell>
          <cell r="E2417" t="str">
            <v>OUEST</v>
          </cell>
        </row>
        <row r="2418">
          <cell r="D2418" t="str">
            <v>SUO_098</v>
          </cell>
          <cell r="E2418" t="str">
            <v>SUD-OUEST</v>
          </cell>
        </row>
        <row r="2419">
          <cell r="D2419" t="str">
            <v>SUO_026</v>
          </cell>
          <cell r="E2419" t="str">
            <v>SUD-OUEST</v>
          </cell>
        </row>
        <row r="2420">
          <cell r="D2420" t="str">
            <v>SUO_095</v>
          </cell>
          <cell r="E2420" t="str">
            <v>SUD-OUEST</v>
          </cell>
        </row>
        <row r="2421">
          <cell r="D2421" t="str">
            <v>OST_306</v>
          </cell>
          <cell r="E2421" t="str">
            <v>Bafoussam</v>
          </cell>
        </row>
        <row r="2422">
          <cell r="D2422" t="str">
            <v>NRO_026</v>
          </cell>
          <cell r="E2422" t="str">
            <v>NORD-OUEST</v>
          </cell>
        </row>
        <row r="2423">
          <cell r="D2423" t="str">
            <v>SUO_099</v>
          </cell>
          <cell r="E2423" t="str">
            <v>SUD-OUEST</v>
          </cell>
        </row>
        <row r="2424">
          <cell r="D2424" t="str">
            <v>SUO_128</v>
          </cell>
          <cell r="E2424" t="str">
            <v>SUD-OUEST</v>
          </cell>
        </row>
        <row r="2425">
          <cell r="D2425" t="str">
            <v>SUO_092</v>
          </cell>
          <cell r="E2425" t="str">
            <v>SUD-OUEST</v>
          </cell>
        </row>
        <row r="2426">
          <cell r="D2426" t="str">
            <v>NRO_022</v>
          </cell>
          <cell r="E2426" t="str">
            <v>NORD-OUEST</v>
          </cell>
        </row>
        <row r="2427">
          <cell r="D2427" t="str">
            <v>SUO_025</v>
          </cell>
          <cell r="E2427" t="str">
            <v>SUD-OUEST</v>
          </cell>
        </row>
        <row r="2428">
          <cell r="D2428" t="str">
            <v>SUO_134</v>
          </cell>
          <cell r="E2428" t="str">
            <v>SUD-OUEST</v>
          </cell>
        </row>
        <row r="2429">
          <cell r="D2429" t="str">
            <v>NRO_045</v>
          </cell>
          <cell r="E2429" t="str">
            <v>NORD-OUEST</v>
          </cell>
        </row>
        <row r="2430">
          <cell r="D2430" t="str">
            <v>NRO_076</v>
          </cell>
          <cell r="E2430" t="str">
            <v>NORD-OUEST</v>
          </cell>
        </row>
        <row r="2431">
          <cell r="D2431" t="str">
            <v>NRO_071</v>
          </cell>
          <cell r="E2431" t="str">
            <v>NORD-OUEST</v>
          </cell>
        </row>
        <row r="2432">
          <cell r="D2432" t="str">
            <v>NRO_086</v>
          </cell>
          <cell r="E2432" t="str">
            <v>NORD-OUEST</v>
          </cell>
        </row>
        <row r="2433">
          <cell r="D2433" t="str">
            <v>SUO_153</v>
          </cell>
          <cell r="E2433" t="str">
            <v>SUD-OUEST</v>
          </cell>
        </row>
        <row r="2434">
          <cell r="D2434" t="str">
            <v>NRO_096</v>
          </cell>
          <cell r="E2434" t="str">
            <v>NORD-OUEST</v>
          </cell>
        </row>
        <row r="2435">
          <cell r="D2435" t="str">
            <v>LIT_385</v>
          </cell>
          <cell r="E2435" t="str">
            <v>Douala</v>
          </cell>
        </row>
        <row r="2436">
          <cell r="D2436" t="str">
            <v>CTR_015</v>
          </cell>
          <cell r="E2436" t="str">
            <v>Yaounde</v>
          </cell>
        </row>
        <row r="2437">
          <cell r="D2437" t="str">
            <v>NRO_111</v>
          </cell>
          <cell r="E2437" t="str">
            <v>NORD-OUEST</v>
          </cell>
        </row>
        <row r="2438">
          <cell r="D2438" t="str">
            <v>EXN_232</v>
          </cell>
          <cell r="E2438" t="str">
            <v>EXTREME-NORD</v>
          </cell>
        </row>
        <row r="2439">
          <cell r="D2439" t="str">
            <v>CTR_878</v>
          </cell>
          <cell r="E2439" t="str">
            <v>Yaounde</v>
          </cell>
        </row>
        <row r="2440">
          <cell r="D2440" t="str">
            <v>LIT_096</v>
          </cell>
          <cell r="E2440" t="str">
            <v>Douala</v>
          </cell>
        </row>
        <row r="2441">
          <cell r="D2441" t="str">
            <v>CTR_008</v>
          </cell>
          <cell r="E2441" t="str">
            <v>Yaounde</v>
          </cell>
        </row>
        <row r="2442">
          <cell r="D2442" t="str">
            <v>LIT_630</v>
          </cell>
          <cell r="E2442" t="str">
            <v>Douala</v>
          </cell>
        </row>
        <row r="2443">
          <cell r="D2443" t="str">
            <v>LIT_281</v>
          </cell>
          <cell r="E2443" t="str">
            <v>Douala</v>
          </cell>
        </row>
        <row r="2444">
          <cell r="D2444" t="str">
            <v>LIT_628</v>
          </cell>
          <cell r="E2444" t="str">
            <v>Douala</v>
          </cell>
        </row>
        <row r="2445">
          <cell r="D2445" t="str">
            <v>ADM_046</v>
          </cell>
          <cell r="E2445" t="str">
            <v>Ngaoundere</v>
          </cell>
        </row>
        <row r="2446">
          <cell r="D2446" t="str">
            <v>LIT_663</v>
          </cell>
          <cell r="E2446" t="str">
            <v>Douala</v>
          </cell>
        </row>
        <row r="2447">
          <cell r="D2447" t="str">
            <v>CTR_805</v>
          </cell>
          <cell r="E2447" t="str">
            <v>Yaounde</v>
          </cell>
        </row>
        <row r="2448">
          <cell r="D2448" t="str">
            <v>CTR_023</v>
          </cell>
          <cell r="E2448" t="str">
            <v>Yaounde</v>
          </cell>
        </row>
        <row r="2449">
          <cell r="D2449" t="str">
            <v>CTR_745</v>
          </cell>
          <cell r="E2449" t="str">
            <v>Yaounde</v>
          </cell>
        </row>
        <row r="2450">
          <cell r="D2450" t="str">
            <v>SUO_194</v>
          </cell>
          <cell r="E2450" t="str">
            <v>SUD-OUEST</v>
          </cell>
        </row>
        <row r="2451">
          <cell r="D2451" t="str">
            <v>SUD_041</v>
          </cell>
          <cell r="E2451" t="str">
            <v>CENTRE</v>
          </cell>
        </row>
        <row r="2452">
          <cell r="D2452" t="str">
            <v>CTR_684</v>
          </cell>
          <cell r="E2452" t="str">
            <v>Yaounde</v>
          </cell>
        </row>
        <row r="2453">
          <cell r="D2453" t="str">
            <v>CTR_690</v>
          </cell>
          <cell r="E2453" t="str">
            <v>Yaounde</v>
          </cell>
        </row>
        <row r="2454">
          <cell r="D2454" t="str">
            <v>SUO_223</v>
          </cell>
          <cell r="E2454" t="str">
            <v>SUD-OUEST</v>
          </cell>
        </row>
        <row r="2455">
          <cell r="D2455" t="str">
            <v>SUD_136</v>
          </cell>
          <cell r="E2455" t="str">
            <v>CENTRE</v>
          </cell>
        </row>
        <row r="2456">
          <cell r="D2456" t="str">
            <v>LIT_094</v>
          </cell>
          <cell r="E2456" t="str">
            <v>LITTORAL</v>
          </cell>
        </row>
        <row r="2457">
          <cell r="D2457" t="str">
            <v>CTR_853</v>
          </cell>
          <cell r="E2457" t="str">
            <v>CENTRE</v>
          </cell>
        </row>
        <row r="2458">
          <cell r="D2458" t="str">
            <v>CTR_900</v>
          </cell>
          <cell r="E2458" t="str">
            <v>Yaounde</v>
          </cell>
        </row>
        <row r="2459">
          <cell r="D2459" t="str">
            <v>EST_198</v>
          </cell>
          <cell r="E2459" t="str">
            <v>CENTRE</v>
          </cell>
        </row>
        <row r="2460">
          <cell r="D2460" t="str">
            <v>LIT_828</v>
          </cell>
          <cell r="E2460" t="str">
            <v>Douala</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ow r="1">
          <cell r="L1">
            <v>3209.9119874058124</v>
          </cell>
        </row>
        <row r="2">
          <cell r="B2" t="str">
            <v>CodeSite</v>
          </cell>
          <cell r="H2" t="str">
            <v>Equipementiers</v>
          </cell>
          <cell r="N2" t="str">
            <v>Raison  d'exclusion</v>
          </cell>
        </row>
        <row r="3">
          <cell r="B3" t="str">
            <v>LIT_122</v>
          </cell>
          <cell r="H3" t="str">
            <v>ZTE</v>
          </cell>
        </row>
        <row r="4">
          <cell r="B4" t="str">
            <v>LIT_229</v>
          </cell>
          <cell r="H4" t="str">
            <v>ZTE</v>
          </cell>
        </row>
        <row r="5">
          <cell r="B5" t="str">
            <v>CTR_390</v>
          </cell>
          <cell r="H5" t="str">
            <v>ZTE</v>
          </cell>
        </row>
        <row r="6">
          <cell r="B6" t="str">
            <v>CTR_341</v>
          </cell>
          <cell r="H6" t="str">
            <v>ZTE</v>
          </cell>
        </row>
        <row r="7">
          <cell r="B7" t="str">
            <v>LIT_539</v>
          </cell>
          <cell r="H7" t="str">
            <v>ZTE</v>
          </cell>
        </row>
        <row r="8">
          <cell r="B8" t="str">
            <v>CTR_868</v>
          </cell>
          <cell r="H8" t="str">
            <v>ZTE</v>
          </cell>
        </row>
        <row r="9">
          <cell r="B9" t="str">
            <v>CTR_598</v>
          </cell>
          <cell r="H9" t="str">
            <v>ZTE</v>
          </cell>
        </row>
        <row r="10">
          <cell r="B10" t="str">
            <v>LIT_209</v>
          </cell>
          <cell r="H10" t="str">
            <v>ZTE</v>
          </cell>
        </row>
        <row r="11">
          <cell r="B11" t="str">
            <v>CTR_590</v>
          </cell>
          <cell r="H11" t="str">
            <v>ZTE</v>
          </cell>
        </row>
        <row r="12">
          <cell r="B12" t="str">
            <v>CTR_101</v>
          </cell>
          <cell r="H12" t="str">
            <v>ZTE</v>
          </cell>
          <cell r="N12" t="str">
            <v>site vandalise</v>
          </cell>
        </row>
        <row r="13">
          <cell r="B13" t="str">
            <v>LIT_322</v>
          </cell>
          <cell r="H13" t="str">
            <v>ZTE</v>
          </cell>
        </row>
        <row r="14">
          <cell r="B14" t="str">
            <v>CTR_668</v>
          </cell>
          <cell r="H14" t="str">
            <v>ZTE</v>
          </cell>
        </row>
        <row r="15">
          <cell r="B15" t="str">
            <v>CTR_705</v>
          </cell>
          <cell r="H15" t="str">
            <v>ZTE</v>
          </cell>
        </row>
        <row r="16">
          <cell r="B16" t="str">
            <v>CTR_558</v>
          </cell>
          <cell r="H16" t="str">
            <v>ZTE</v>
          </cell>
        </row>
        <row r="17">
          <cell r="B17" t="str">
            <v>LIT_363</v>
          </cell>
          <cell r="H17" t="str">
            <v>ZTE</v>
          </cell>
        </row>
        <row r="18">
          <cell r="B18" t="str">
            <v>LIT_547</v>
          </cell>
          <cell r="H18" t="str">
            <v>ZTE</v>
          </cell>
        </row>
        <row r="19">
          <cell r="B19" t="str">
            <v>CTR_259</v>
          </cell>
          <cell r="H19" t="str">
            <v>ZTE</v>
          </cell>
        </row>
        <row r="20">
          <cell r="B20" t="str">
            <v>LIT_620</v>
          </cell>
          <cell r="H20" t="str">
            <v>ZTE</v>
          </cell>
        </row>
        <row r="21">
          <cell r="B21" t="str">
            <v>SUO_211</v>
          </cell>
          <cell r="H21" t="str">
            <v>Huawei</v>
          </cell>
        </row>
        <row r="22">
          <cell r="B22" t="str">
            <v>CTR_935</v>
          </cell>
          <cell r="H22" t="str">
            <v>ZTE</v>
          </cell>
        </row>
        <row r="23">
          <cell r="B23" t="str">
            <v>CTR_017</v>
          </cell>
          <cell r="H23" t="str">
            <v>ZTE</v>
          </cell>
        </row>
        <row r="24">
          <cell r="B24" t="str">
            <v>LIT_740</v>
          </cell>
          <cell r="H24" t="str">
            <v>ZTE</v>
          </cell>
        </row>
        <row r="25">
          <cell r="B25" t="str">
            <v>LIT_613</v>
          </cell>
          <cell r="H25" t="str">
            <v>ZTE</v>
          </cell>
        </row>
        <row r="26">
          <cell r="B26" t="str">
            <v>LIT_656</v>
          </cell>
          <cell r="H26" t="str">
            <v>ZTE</v>
          </cell>
        </row>
        <row r="27">
          <cell r="B27" t="str">
            <v>LIT_741</v>
          </cell>
          <cell r="H27" t="str">
            <v>ZTE</v>
          </cell>
        </row>
        <row r="28">
          <cell r="B28" t="str">
            <v>NRO_131</v>
          </cell>
          <cell r="H28" t="str">
            <v>Huawei</v>
          </cell>
        </row>
        <row r="29">
          <cell r="B29" t="str">
            <v>NRO_065</v>
          </cell>
          <cell r="H29" t="str">
            <v>Huawei</v>
          </cell>
        </row>
        <row r="30">
          <cell r="B30" t="str">
            <v>CTR_759</v>
          </cell>
          <cell r="H30" t="str">
            <v>ZTE</v>
          </cell>
        </row>
        <row r="31">
          <cell r="B31" t="str">
            <v>SUO_054</v>
          </cell>
          <cell r="H31" t="str">
            <v>Huawei</v>
          </cell>
        </row>
        <row r="32">
          <cell r="B32" t="str">
            <v>OST_406</v>
          </cell>
          <cell r="H32" t="str">
            <v>Huawei</v>
          </cell>
        </row>
        <row r="33">
          <cell r="B33" t="str">
            <v>CTR_842</v>
          </cell>
          <cell r="H33" t="str">
            <v>ZTE</v>
          </cell>
        </row>
        <row r="34">
          <cell r="B34" t="str">
            <v>SUO_218</v>
          </cell>
          <cell r="H34" t="str">
            <v>Huawei</v>
          </cell>
        </row>
        <row r="35">
          <cell r="B35" t="str">
            <v>LIT_618</v>
          </cell>
          <cell r="H35" t="str">
            <v>ZTE</v>
          </cell>
        </row>
        <row r="36">
          <cell r="B36" t="str">
            <v>LIT_371</v>
          </cell>
          <cell r="H36" t="str">
            <v>ZTE</v>
          </cell>
        </row>
        <row r="37">
          <cell r="B37" t="str">
            <v>LIT_684</v>
          </cell>
          <cell r="H37" t="str">
            <v>ZTE</v>
          </cell>
        </row>
        <row r="38">
          <cell r="B38" t="str">
            <v>LIT_447</v>
          </cell>
          <cell r="H38" t="str">
            <v>ZTE</v>
          </cell>
        </row>
        <row r="39">
          <cell r="B39" t="str">
            <v>LIT_654</v>
          </cell>
          <cell r="H39" t="str">
            <v>ZTE</v>
          </cell>
        </row>
        <row r="40">
          <cell r="B40" t="str">
            <v>NRD_060</v>
          </cell>
          <cell r="H40" t="str">
            <v>Huawei</v>
          </cell>
        </row>
        <row r="41">
          <cell r="B41" t="str">
            <v>LIT_677</v>
          </cell>
          <cell r="H41" t="str">
            <v>ZTE</v>
          </cell>
        </row>
        <row r="42">
          <cell r="B42" t="str">
            <v>OST_135</v>
          </cell>
          <cell r="H42" t="str">
            <v>Huawei</v>
          </cell>
        </row>
        <row r="43">
          <cell r="B43" t="str">
            <v>EXN_350</v>
          </cell>
          <cell r="H43" t="str">
            <v>Huawei</v>
          </cell>
        </row>
        <row r="44">
          <cell r="B44" t="str">
            <v>SUD_028</v>
          </cell>
          <cell r="H44" t="str">
            <v>ZTE</v>
          </cell>
        </row>
        <row r="45">
          <cell r="B45" t="str">
            <v>OST_306</v>
          </cell>
          <cell r="H45" t="str">
            <v>Huawei</v>
          </cell>
        </row>
        <row r="46">
          <cell r="B46" t="str">
            <v>ADM_132</v>
          </cell>
          <cell r="H46" t="str">
            <v>Huawei</v>
          </cell>
          <cell r="N46" t="str">
            <v>site vandalise</v>
          </cell>
        </row>
        <row r="47">
          <cell r="B47" t="str">
            <v>CTR_794</v>
          </cell>
          <cell r="H47" t="str">
            <v>ZTE</v>
          </cell>
        </row>
        <row r="48">
          <cell r="B48" t="str">
            <v>LIT_168</v>
          </cell>
          <cell r="H48" t="str">
            <v>ZTE</v>
          </cell>
        </row>
        <row r="49">
          <cell r="B49" t="str">
            <v>SUO_225</v>
          </cell>
          <cell r="H49" t="str">
            <v>Huawei</v>
          </cell>
        </row>
        <row r="50">
          <cell r="B50" t="str">
            <v>LIT_568</v>
          </cell>
          <cell r="H50" t="str">
            <v>ZTE</v>
          </cell>
        </row>
        <row r="51">
          <cell r="B51" t="str">
            <v>CTR_376</v>
          </cell>
          <cell r="H51" t="str">
            <v>ZTE</v>
          </cell>
        </row>
        <row r="52">
          <cell r="B52" t="str">
            <v>CTR_583</v>
          </cell>
          <cell r="H52" t="str">
            <v>ZTE</v>
          </cell>
        </row>
        <row r="53">
          <cell r="B53" t="str">
            <v>ADM_037</v>
          </cell>
          <cell r="H53" t="str">
            <v>NOKIA</v>
          </cell>
        </row>
        <row r="54">
          <cell r="B54" t="str">
            <v>LIT_676</v>
          </cell>
          <cell r="H54" t="str">
            <v>ZTE</v>
          </cell>
        </row>
        <row r="55">
          <cell r="B55" t="str">
            <v>LIT_036</v>
          </cell>
          <cell r="H55" t="str">
            <v>ZTE</v>
          </cell>
        </row>
        <row r="56">
          <cell r="B56" t="str">
            <v>CTR_920</v>
          </cell>
          <cell r="H56" t="str">
            <v>ZTE</v>
          </cell>
        </row>
        <row r="57">
          <cell r="B57" t="str">
            <v>LIT_584</v>
          </cell>
          <cell r="H57" t="str">
            <v>ZTE</v>
          </cell>
        </row>
        <row r="58">
          <cell r="B58" t="str">
            <v>CTR_144</v>
          </cell>
          <cell r="H58" t="str">
            <v>NOKIA</v>
          </cell>
        </row>
        <row r="59">
          <cell r="B59" t="str">
            <v>LIT_670</v>
          </cell>
          <cell r="H59" t="str">
            <v>ZTE</v>
          </cell>
        </row>
        <row r="60">
          <cell r="B60" t="str">
            <v>NRO_234</v>
          </cell>
          <cell r="H60" t="str">
            <v>NOKIA</v>
          </cell>
        </row>
        <row r="61">
          <cell r="B61" t="str">
            <v>NRO_110</v>
          </cell>
          <cell r="H61" t="str">
            <v>NOKIA</v>
          </cell>
        </row>
        <row r="62">
          <cell r="B62" t="str">
            <v>CTR_878</v>
          </cell>
          <cell r="H62" t="str">
            <v>ZTE</v>
          </cell>
        </row>
        <row r="63">
          <cell r="B63" t="str">
            <v>LIT_161</v>
          </cell>
          <cell r="H63" t="str">
            <v>ZTE</v>
          </cell>
        </row>
        <row r="64">
          <cell r="B64" t="str">
            <v>CTR_154</v>
          </cell>
          <cell r="H64" t="str">
            <v>ZTE</v>
          </cell>
        </row>
        <row r="65">
          <cell r="B65" t="str">
            <v>LIT_453</v>
          </cell>
          <cell r="H65" t="str">
            <v>ZTE</v>
          </cell>
        </row>
        <row r="66">
          <cell r="B66" t="str">
            <v>LIT_341</v>
          </cell>
          <cell r="H66" t="str">
            <v>ZTE</v>
          </cell>
        </row>
        <row r="67">
          <cell r="B67" t="str">
            <v>LIT_581</v>
          </cell>
          <cell r="H67" t="str">
            <v>ZTE</v>
          </cell>
        </row>
        <row r="68">
          <cell r="B68" t="str">
            <v>LIT_695</v>
          </cell>
          <cell r="H68" t="str">
            <v>ZTE</v>
          </cell>
        </row>
        <row r="69">
          <cell r="B69" t="str">
            <v>CTR_124</v>
          </cell>
          <cell r="H69" t="str">
            <v>ZTE</v>
          </cell>
        </row>
        <row r="70">
          <cell r="B70" t="str">
            <v>CTR_630</v>
          </cell>
          <cell r="H70" t="str">
            <v>ZTE</v>
          </cell>
        </row>
        <row r="71">
          <cell r="B71" t="str">
            <v>OST_145</v>
          </cell>
          <cell r="H71" t="str">
            <v>NOKIA</v>
          </cell>
        </row>
        <row r="72">
          <cell r="B72" t="str">
            <v>LIT_128</v>
          </cell>
          <cell r="H72" t="str">
            <v>ZTE</v>
          </cell>
        </row>
        <row r="73">
          <cell r="B73" t="str">
            <v>LIT_441</v>
          </cell>
          <cell r="H73" t="str">
            <v>ZTE</v>
          </cell>
        </row>
        <row r="74">
          <cell r="B74" t="str">
            <v>CTR_542</v>
          </cell>
          <cell r="H74" t="str">
            <v>ZTE</v>
          </cell>
        </row>
        <row r="75">
          <cell r="B75" t="str">
            <v>CTR_595</v>
          </cell>
          <cell r="H75" t="str">
            <v>ZTE</v>
          </cell>
        </row>
        <row r="76">
          <cell r="B76" t="str">
            <v>SUO_219</v>
          </cell>
          <cell r="H76" t="str">
            <v>Huawei</v>
          </cell>
        </row>
        <row r="77">
          <cell r="B77" t="str">
            <v>LIT_681</v>
          </cell>
          <cell r="H77" t="str">
            <v>ZTE</v>
          </cell>
        </row>
        <row r="78">
          <cell r="B78" t="str">
            <v>CTR_070</v>
          </cell>
          <cell r="H78" t="str">
            <v>ZTE</v>
          </cell>
        </row>
        <row r="79">
          <cell r="B79" t="str">
            <v>LIT_092</v>
          </cell>
          <cell r="H79" t="str">
            <v>ZTE</v>
          </cell>
        </row>
        <row r="80">
          <cell r="B80" t="str">
            <v>NRD_138</v>
          </cell>
          <cell r="H80" t="str">
            <v>Huawei</v>
          </cell>
        </row>
        <row r="81">
          <cell r="B81" t="str">
            <v>EXN_258</v>
          </cell>
          <cell r="H81" t="str">
            <v>Huawei</v>
          </cell>
        </row>
        <row r="82">
          <cell r="B82" t="str">
            <v>LIT_641</v>
          </cell>
          <cell r="H82" t="str">
            <v>ZTE</v>
          </cell>
        </row>
        <row r="83">
          <cell r="B83" t="str">
            <v>CTR_747</v>
          </cell>
          <cell r="H83" t="str">
            <v>ZTE</v>
          </cell>
        </row>
        <row r="84">
          <cell r="B84" t="str">
            <v>CTR_096</v>
          </cell>
          <cell r="H84" t="str">
            <v>ZTE</v>
          </cell>
        </row>
        <row r="85">
          <cell r="B85" t="str">
            <v>OST_019</v>
          </cell>
          <cell r="H85" t="str">
            <v>Huawei</v>
          </cell>
        </row>
        <row r="86">
          <cell r="B86" t="str">
            <v>SUO_061</v>
          </cell>
          <cell r="H86" t="str">
            <v>ZTE</v>
          </cell>
        </row>
        <row r="87">
          <cell r="B87" t="str">
            <v>OST_125</v>
          </cell>
          <cell r="H87" t="str">
            <v>Huawei</v>
          </cell>
        </row>
        <row r="88">
          <cell r="B88" t="str">
            <v>CTR_270</v>
          </cell>
          <cell r="H88" t="str">
            <v>ZTE</v>
          </cell>
        </row>
        <row r="89">
          <cell r="B89" t="str">
            <v>LIT_687</v>
          </cell>
          <cell r="H89" t="str">
            <v>ZTE</v>
          </cell>
        </row>
        <row r="90">
          <cell r="B90" t="str">
            <v>CTR_093</v>
          </cell>
          <cell r="H90" t="str">
            <v>ZTE</v>
          </cell>
        </row>
        <row r="91">
          <cell r="B91" t="str">
            <v>OST_233</v>
          </cell>
          <cell r="H91" t="str">
            <v>Huawei</v>
          </cell>
        </row>
        <row r="92">
          <cell r="B92" t="str">
            <v>CTR_170</v>
          </cell>
          <cell r="H92" t="str">
            <v>NOKIA</v>
          </cell>
        </row>
        <row r="93">
          <cell r="B93" t="str">
            <v>ADM_142</v>
          </cell>
          <cell r="H93" t="str">
            <v>NOKIA</v>
          </cell>
        </row>
        <row r="94">
          <cell r="B94" t="str">
            <v>LIT_696</v>
          </cell>
          <cell r="H94" t="str">
            <v>ZTE</v>
          </cell>
        </row>
        <row r="95">
          <cell r="B95" t="str">
            <v>ADM_024</v>
          </cell>
          <cell r="H95" t="str">
            <v>NOKIA</v>
          </cell>
        </row>
        <row r="96">
          <cell r="B96" t="str">
            <v>EXN_246</v>
          </cell>
          <cell r="H96" t="str">
            <v>Huawei</v>
          </cell>
        </row>
        <row r="97">
          <cell r="B97" t="str">
            <v>CTR_832</v>
          </cell>
          <cell r="H97" t="str">
            <v>ZTE</v>
          </cell>
        </row>
        <row r="98">
          <cell r="B98" t="str">
            <v>NRO_125</v>
          </cell>
          <cell r="H98" t="str">
            <v>Huawei</v>
          </cell>
        </row>
        <row r="99">
          <cell r="B99" t="str">
            <v>OST_155</v>
          </cell>
          <cell r="H99" t="str">
            <v>NOKIA</v>
          </cell>
        </row>
        <row r="100">
          <cell r="B100" t="str">
            <v>CTR_529</v>
          </cell>
          <cell r="H100" t="str">
            <v>ZTE</v>
          </cell>
        </row>
        <row r="101">
          <cell r="B101" t="str">
            <v>LIT_693</v>
          </cell>
          <cell r="H101" t="str">
            <v>ZTE</v>
          </cell>
        </row>
        <row r="102">
          <cell r="B102" t="str">
            <v>CTR_011</v>
          </cell>
          <cell r="H102" t="str">
            <v>ZTE</v>
          </cell>
        </row>
        <row r="103">
          <cell r="B103" t="str">
            <v>OST_228</v>
          </cell>
          <cell r="H103" t="str">
            <v>Huawei</v>
          </cell>
        </row>
        <row r="104">
          <cell r="B104" t="str">
            <v>EXN_237</v>
          </cell>
          <cell r="H104" t="str">
            <v>Huawei</v>
          </cell>
        </row>
        <row r="105">
          <cell r="B105" t="str">
            <v>LIT_718</v>
          </cell>
          <cell r="H105" t="str">
            <v>ZTE</v>
          </cell>
        </row>
        <row r="106">
          <cell r="B106" t="str">
            <v>LIT_739</v>
          </cell>
          <cell r="H106" t="str">
            <v>ZTE</v>
          </cell>
        </row>
        <row r="107">
          <cell r="B107" t="str">
            <v>NRD_085</v>
          </cell>
          <cell r="H107" t="str">
            <v>Huawei</v>
          </cell>
        </row>
        <row r="108">
          <cell r="B108" t="str">
            <v>EST_087</v>
          </cell>
          <cell r="H108" t="str">
            <v>ZTE</v>
          </cell>
        </row>
        <row r="109">
          <cell r="B109" t="str">
            <v>NRD_118</v>
          </cell>
          <cell r="H109" t="str">
            <v>Huawei</v>
          </cell>
        </row>
        <row r="110">
          <cell r="B110" t="str">
            <v>LIT_858</v>
          </cell>
          <cell r="H110" t="str">
            <v>ZTE</v>
          </cell>
        </row>
        <row r="111">
          <cell r="B111" t="str">
            <v>EXN_133</v>
          </cell>
          <cell r="H111" t="str">
            <v>NOKIA</v>
          </cell>
          <cell r="N111" t="str">
            <v>site vandalise</v>
          </cell>
        </row>
        <row r="112">
          <cell r="B112" t="str">
            <v>EXN_227</v>
          </cell>
          <cell r="H112" t="str">
            <v>NOKIA</v>
          </cell>
        </row>
        <row r="113">
          <cell r="B113" t="str">
            <v>NRO_073</v>
          </cell>
          <cell r="H113" t="str">
            <v>NOKIA</v>
          </cell>
        </row>
        <row r="114">
          <cell r="B114" t="str">
            <v>SUO_016</v>
          </cell>
          <cell r="H114" t="str">
            <v>NOKIA</v>
          </cell>
        </row>
        <row r="115">
          <cell r="B115" t="str">
            <v>NRO_085</v>
          </cell>
          <cell r="H115" t="str">
            <v>NOKIA</v>
          </cell>
        </row>
        <row r="116">
          <cell r="B116" t="str">
            <v>SUO_100</v>
          </cell>
          <cell r="H116" t="str">
            <v>NOKIA</v>
          </cell>
        </row>
        <row r="117">
          <cell r="B117" t="str">
            <v>CTR_651</v>
          </cell>
          <cell r="H117" t="str">
            <v>ZTE</v>
          </cell>
        </row>
        <row r="118">
          <cell r="B118" t="str">
            <v>OST_342</v>
          </cell>
          <cell r="H118" t="str">
            <v>Huawei</v>
          </cell>
        </row>
        <row r="119">
          <cell r="B119" t="str">
            <v>CTR_682</v>
          </cell>
          <cell r="H119" t="str">
            <v>ZTE</v>
          </cell>
        </row>
        <row r="120">
          <cell r="B120" t="str">
            <v>CTR_633</v>
          </cell>
          <cell r="H120" t="str">
            <v>ZTE</v>
          </cell>
        </row>
        <row r="121">
          <cell r="B121" t="str">
            <v>CTR_086</v>
          </cell>
          <cell r="H121" t="str">
            <v>ZTE</v>
          </cell>
        </row>
        <row r="122">
          <cell r="B122" t="str">
            <v>CTR_197</v>
          </cell>
          <cell r="H122" t="str">
            <v>ZTE</v>
          </cell>
        </row>
        <row r="123">
          <cell r="B123" t="str">
            <v>LIT_780</v>
          </cell>
          <cell r="H123" t="str">
            <v>ZTE</v>
          </cell>
        </row>
        <row r="124">
          <cell r="B124" t="str">
            <v>CTR_449</v>
          </cell>
          <cell r="H124" t="str">
            <v>ZTE</v>
          </cell>
        </row>
        <row r="125">
          <cell r="B125" t="str">
            <v>EXN_229</v>
          </cell>
          <cell r="H125" t="str">
            <v>NOKIA</v>
          </cell>
        </row>
        <row r="126">
          <cell r="B126" t="str">
            <v>CTR_075</v>
          </cell>
          <cell r="H126" t="str">
            <v>ZTE</v>
          </cell>
        </row>
        <row r="127">
          <cell r="B127" t="str">
            <v>CTR_917</v>
          </cell>
          <cell r="H127" t="str">
            <v>ZTE</v>
          </cell>
        </row>
        <row r="128">
          <cell r="B128" t="str">
            <v>CTR_049</v>
          </cell>
          <cell r="H128" t="str">
            <v>ZTE</v>
          </cell>
        </row>
        <row r="129">
          <cell r="B129" t="str">
            <v>CTR_200</v>
          </cell>
          <cell r="H129" t="str">
            <v>ZTE</v>
          </cell>
        </row>
        <row r="130">
          <cell r="B130" t="str">
            <v>CTR_002</v>
          </cell>
          <cell r="H130" t="str">
            <v>ZTE</v>
          </cell>
        </row>
        <row r="131">
          <cell r="B131" t="str">
            <v>CTR_323</v>
          </cell>
          <cell r="H131" t="str">
            <v>ZTE</v>
          </cell>
        </row>
        <row r="132">
          <cell r="B132" t="str">
            <v>CTR_824</v>
          </cell>
          <cell r="H132" t="str">
            <v>ZTE</v>
          </cell>
        </row>
        <row r="133">
          <cell r="B133" t="str">
            <v>CTR_566</v>
          </cell>
          <cell r="H133" t="str">
            <v>ZTE</v>
          </cell>
        </row>
        <row r="134">
          <cell r="B134" t="str">
            <v>NRO_112</v>
          </cell>
          <cell r="H134" t="str">
            <v>Huawei</v>
          </cell>
        </row>
        <row r="135">
          <cell r="B135" t="str">
            <v>NRO_050</v>
          </cell>
          <cell r="H135" t="str">
            <v>NOKIA</v>
          </cell>
        </row>
        <row r="136">
          <cell r="B136" t="str">
            <v>CTR_939</v>
          </cell>
          <cell r="H136" t="str">
            <v>ZTE</v>
          </cell>
        </row>
        <row r="137">
          <cell r="B137" t="str">
            <v>CTR_865</v>
          </cell>
          <cell r="H137" t="str">
            <v>ZTE</v>
          </cell>
        </row>
        <row r="138">
          <cell r="B138" t="str">
            <v>CTR_726</v>
          </cell>
          <cell r="H138" t="str">
            <v>ZTE</v>
          </cell>
        </row>
        <row r="139">
          <cell r="B139" t="str">
            <v>SUO_231</v>
          </cell>
          <cell r="H139" t="str">
            <v>Huawei</v>
          </cell>
        </row>
        <row r="140">
          <cell r="B140" t="str">
            <v>LIT_753</v>
          </cell>
          <cell r="H140" t="str">
            <v>ZTE</v>
          </cell>
        </row>
        <row r="141">
          <cell r="B141" t="str">
            <v>EXN_194</v>
          </cell>
          <cell r="H141" t="str">
            <v>Huawei</v>
          </cell>
        </row>
        <row r="142">
          <cell r="B142" t="str">
            <v>EST_195</v>
          </cell>
          <cell r="H142" t="str">
            <v>ZTE</v>
          </cell>
        </row>
        <row r="143">
          <cell r="B143" t="str">
            <v>LIT_621</v>
          </cell>
          <cell r="H143" t="str">
            <v>ZTE</v>
          </cell>
        </row>
        <row r="144">
          <cell r="B144" t="str">
            <v>NRD_166</v>
          </cell>
          <cell r="H144" t="str">
            <v>Huawei</v>
          </cell>
        </row>
        <row r="145">
          <cell r="B145" t="str">
            <v>NRD_094</v>
          </cell>
          <cell r="H145" t="str">
            <v>Huawei</v>
          </cell>
        </row>
        <row r="146">
          <cell r="B146" t="str">
            <v>OST_111</v>
          </cell>
          <cell r="H146" t="str">
            <v>Huawei</v>
          </cell>
        </row>
        <row r="147">
          <cell r="B147" t="str">
            <v>NRO_222</v>
          </cell>
          <cell r="H147" t="str">
            <v>Huawei</v>
          </cell>
        </row>
        <row r="148">
          <cell r="B148" t="str">
            <v>NRO_046</v>
          </cell>
          <cell r="H148" t="str">
            <v>NOKIA</v>
          </cell>
        </row>
        <row r="149">
          <cell r="B149" t="str">
            <v>LIT_610</v>
          </cell>
          <cell r="H149" t="str">
            <v>ZTE</v>
          </cell>
        </row>
        <row r="150">
          <cell r="B150" t="str">
            <v>CTR_532</v>
          </cell>
          <cell r="H150" t="str">
            <v>NOKIA</v>
          </cell>
        </row>
        <row r="151">
          <cell r="B151" t="str">
            <v>NRO_248</v>
          </cell>
          <cell r="H151" t="str">
            <v>NOKIA</v>
          </cell>
        </row>
        <row r="152">
          <cell r="B152" t="str">
            <v>SUO_030</v>
          </cell>
          <cell r="H152" t="str">
            <v>NOKIA</v>
          </cell>
        </row>
        <row r="153">
          <cell r="B153" t="str">
            <v>NRD_111</v>
          </cell>
          <cell r="H153" t="str">
            <v>NOKIA</v>
          </cell>
        </row>
        <row r="154">
          <cell r="B154" t="str">
            <v>EST_040</v>
          </cell>
          <cell r="H154" t="str">
            <v>NOKIA</v>
          </cell>
        </row>
        <row r="155">
          <cell r="B155" t="str">
            <v>EXN_274</v>
          </cell>
          <cell r="H155" t="str">
            <v>NOKIA</v>
          </cell>
        </row>
        <row r="156">
          <cell r="B156" t="str">
            <v>CTR_718</v>
          </cell>
          <cell r="H156" t="str">
            <v>ZTE</v>
          </cell>
        </row>
        <row r="157">
          <cell r="B157" t="str">
            <v>NRO_043</v>
          </cell>
          <cell r="H157" t="str">
            <v>NOKIA</v>
          </cell>
        </row>
        <row r="158">
          <cell r="B158" t="str">
            <v>LIT_624</v>
          </cell>
          <cell r="H158" t="str">
            <v>ZTE</v>
          </cell>
        </row>
        <row r="159">
          <cell r="B159" t="str">
            <v>CTR_258</v>
          </cell>
          <cell r="H159" t="str">
            <v>ZTE</v>
          </cell>
        </row>
        <row r="160">
          <cell r="B160" t="str">
            <v>CTR_860</v>
          </cell>
          <cell r="H160" t="str">
            <v>NOKIA</v>
          </cell>
        </row>
        <row r="161">
          <cell r="B161" t="str">
            <v>LIT_728</v>
          </cell>
          <cell r="H161" t="str">
            <v>ZTE</v>
          </cell>
        </row>
        <row r="162">
          <cell r="B162" t="str">
            <v>LIT_825</v>
          </cell>
          <cell r="H162" t="str">
            <v>ZTE</v>
          </cell>
        </row>
        <row r="163">
          <cell r="B163" t="str">
            <v>LIT_409</v>
          </cell>
          <cell r="H163" t="str">
            <v>ZTE</v>
          </cell>
        </row>
        <row r="164">
          <cell r="B164" t="str">
            <v>CTR_133</v>
          </cell>
          <cell r="H164" t="str">
            <v>ZTE</v>
          </cell>
        </row>
        <row r="165">
          <cell r="B165" t="str">
            <v>NRO_068</v>
          </cell>
          <cell r="H165" t="str">
            <v>Huawei</v>
          </cell>
        </row>
        <row r="166">
          <cell r="B166" t="str">
            <v>CTR_849</v>
          </cell>
          <cell r="H166" t="str">
            <v>ZTE</v>
          </cell>
        </row>
        <row r="167">
          <cell r="B167" t="str">
            <v>ADM_078</v>
          </cell>
          <cell r="H167" t="str">
            <v>NOKIA</v>
          </cell>
        </row>
        <row r="168">
          <cell r="B168" t="str">
            <v>LIT_247</v>
          </cell>
          <cell r="H168" t="str">
            <v>ZTE</v>
          </cell>
        </row>
        <row r="169">
          <cell r="B169" t="str">
            <v>OST_071</v>
          </cell>
          <cell r="H169" t="str">
            <v>Huawei</v>
          </cell>
        </row>
        <row r="170">
          <cell r="B170" t="str">
            <v>LIT_407</v>
          </cell>
          <cell r="H170" t="str">
            <v>ZTE</v>
          </cell>
        </row>
        <row r="171">
          <cell r="B171" t="str">
            <v>EXN_152</v>
          </cell>
          <cell r="H171" t="str">
            <v>NOKIA</v>
          </cell>
        </row>
        <row r="172">
          <cell r="B172" t="str">
            <v>NRO_089</v>
          </cell>
          <cell r="H172" t="str">
            <v>NOKIA</v>
          </cell>
        </row>
        <row r="173">
          <cell r="B173" t="str">
            <v>NRO_033</v>
          </cell>
          <cell r="H173" t="str">
            <v>NOKIA</v>
          </cell>
        </row>
        <row r="174">
          <cell r="B174" t="str">
            <v>NRD_089</v>
          </cell>
          <cell r="H174" t="str">
            <v>Huawei</v>
          </cell>
        </row>
        <row r="175">
          <cell r="B175" t="str">
            <v>EXN_172</v>
          </cell>
          <cell r="H175" t="str">
            <v>NOKIA</v>
          </cell>
        </row>
        <row r="176">
          <cell r="B176" t="str">
            <v>OST_186</v>
          </cell>
          <cell r="H176" t="str">
            <v>NOKIA</v>
          </cell>
        </row>
        <row r="177">
          <cell r="B177" t="str">
            <v>SUD_016</v>
          </cell>
          <cell r="H177" t="str">
            <v>ZTE</v>
          </cell>
        </row>
        <row r="178">
          <cell r="B178" t="str">
            <v>ADM_081</v>
          </cell>
          <cell r="H178" t="str">
            <v>NOKIA</v>
          </cell>
        </row>
        <row r="179">
          <cell r="B179" t="str">
            <v>OST_112</v>
          </cell>
          <cell r="H179" t="str">
            <v>Huawei</v>
          </cell>
        </row>
        <row r="180">
          <cell r="B180" t="str">
            <v>SUO_169</v>
          </cell>
          <cell r="H180" t="str">
            <v>Huawei</v>
          </cell>
        </row>
        <row r="181">
          <cell r="B181" t="str">
            <v>NRD_110</v>
          </cell>
          <cell r="H181" t="str">
            <v>NOKIA</v>
          </cell>
        </row>
        <row r="182">
          <cell r="B182" t="str">
            <v>LIT_756</v>
          </cell>
          <cell r="H182" t="str">
            <v>ZTE</v>
          </cell>
        </row>
        <row r="183">
          <cell r="B183" t="str">
            <v>OST_015</v>
          </cell>
          <cell r="H183" t="str">
            <v>Huawei</v>
          </cell>
        </row>
        <row r="184">
          <cell r="B184" t="str">
            <v>OST_261</v>
          </cell>
          <cell r="H184" t="str">
            <v>Huawei</v>
          </cell>
        </row>
        <row r="185">
          <cell r="B185" t="str">
            <v>ADM_148</v>
          </cell>
          <cell r="H185" t="str">
            <v>NOKIA</v>
          </cell>
        </row>
        <row r="186">
          <cell r="B186" t="str">
            <v>NRD_158</v>
          </cell>
          <cell r="H186" t="str">
            <v>Huawei</v>
          </cell>
        </row>
        <row r="187">
          <cell r="B187" t="str">
            <v>LIT_578</v>
          </cell>
          <cell r="H187" t="str">
            <v>ZTE</v>
          </cell>
        </row>
        <row r="188">
          <cell r="B188" t="str">
            <v>NRO_056</v>
          </cell>
          <cell r="H188" t="str">
            <v>NOKIA</v>
          </cell>
        </row>
        <row r="189">
          <cell r="B189" t="str">
            <v>ADM_060</v>
          </cell>
          <cell r="H189" t="str">
            <v>NOKIA</v>
          </cell>
        </row>
        <row r="190">
          <cell r="B190" t="str">
            <v>NRO_079</v>
          </cell>
          <cell r="H190" t="str">
            <v>NOKIA</v>
          </cell>
        </row>
        <row r="191">
          <cell r="B191" t="str">
            <v>LIT_091</v>
          </cell>
          <cell r="H191" t="str">
            <v>ZTE</v>
          </cell>
        </row>
        <row r="192">
          <cell r="B192" t="str">
            <v>SUO_217</v>
          </cell>
          <cell r="H192" t="str">
            <v>Huawei</v>
          </cell>
        </row>
        <row r="193">
          <cell r="B193" t="str">
            <v>EXN_095</v>
          </cell>
          <cell r="H193" t="str">
            <v>NOKIA</v>
          </cell>
        </row>
        <row r="194">
          <cell r="B194" t="str">
            <v>LIT_841</v>
          </cell>
          <cell r="H194" t="str">
            <v>ZTE</v>
          </cell>
        </row>
        <row r="195">
          <cell r="B195" t="str">
            <v>NRO_047</v>
          </cell>
          <cell r="H195" t="str">
            <v>NOKIA</v>
          </cell>
        </row>
        <row r="196">
          <cell r="B196" t="str">
            <v>EXN_235</v>
          </cell>
          <cell r="H196" t="str">
            <v>Huawei</v>
          </cell>
        </row>
        <row r="197">
          <cell r="B197" t="str">
            <v>NRO_030</v>
          </cell>
          <cell r="H197" t="str">
            <v>NOKIA</v>
          </cell>
        </row>
        <row r="198">
          <cell r="B198" t="str">
            <v>SUD_093</v>
          </cell>
          <cell r="H198" t="str">
            <v>ZTE</v>
          </cell>
        </row>
        <row r="199">
          <cell r="B199" t="str">
            <v>NRO_057</v>
          </cell>
          <cell r="H199" t="str">
            <v>NOKIA</v>
          </cell>
        </row>
        <row r="200">
          <cell r="B200" t="str">
            <v>LIT_650</v>
          </cell>
          <cell r="H200" t="str">
            <v>ZTE</v>
          </cell>
        </row>
        <row r="201">
          <cell r="B201" t="str">
            <v>NRO_245</v>
          </cell>
          <cell r="H201" t="str">
            <v>NOKIA</v>
          </cell>
        </row>
        <row r="202">
          <cell r="B202" t="str">
            <v>CTR_383</v>
          </cell>
          <cell r="H202" t="str">
            <v>ZTE</v>
          </cell>
        </row>
        <row r="203">
          <cell r="B203" t="str">
            <v>OST_142</v>
          </cell>
          <cell r="H203" t="str">
            <v>Huawei</v>
          </cell>
        </row>
        <row r="204">
          <cell r="B204" t="str">
            <v>NRO_015</v>
          </cell>
          <cell r="H204" t="str">
            <v>NOKIA</v>
          </cell>
        </row>
        <row r="205">
          <cell r="B205" t="str">
            <v>LIT_271</v>
          </cell>
          <cell r="H205" t="str">
            <v>ZTE</v>
          </cell>
        </row>
        <row r="206">
          <cell r="B206" t="str">
            <v>OST_084</v>
          </cell>
          <cell r="H206" t="str">
            <v>Huawei</v>
          </cell>
        </row>
        <row r="207">
          <cell r="B207" t="str">
            <v>SUD_094</v>
          </cell>
          <cell r="H207" t="str">
            <v>ZTE</v>
          </cell>
        </row>
        <row r="208">
          <cell r="B208" t="str">
            <v>NRD_067</v>
          </cell>
          <cell r="H208" t="str">
            <v>Huawei</v>
          </cell>
        </row>
        <row r="209">
          <cell r="B209" t="str">
            <v>EST_012</v>
          </cell>
          <cell r="H209" t="str">
            <v>NOKIA</v>
          </cell>
        </row>
        <row r="210">
          <cell r="B210" t="str">
            <v>SUO_015</v>
          </cell>
          <cell r="H210" t="str">
            <v>NOKIA</v>
          </cell>
        </row>
        <row r="211">
          <cell r="B211" t="str">
            <v>LIT_585</v>
          </cell>
          <cell r="H211" t="str">
            <v>ZTE</v>
          </cell>
        </row>
        <row r="212">
          <cell r="B212" t="str">
            <v>NRO_255</v>
          </cell>
          <cell r="H212" t="str">
            <v>NOKIA</v>
          </cell>
        </row>
        <row r="213">
          <cell r="B213" t="str">
            <v>LIT_708</v>
          </cell>
          <cell r="H213" t="str">
            <v>ZTE</v>
          </cell>
        </row>
        <row r="214">
          <cell r="B214" t="str">
            <v>LIT_139</v>
          </cell>
          <cell r="H214" t="str">
            <v>ZTE</v>
          </cell>
        </row>
        <row r="215">
          <cell r="B215" t="str">
            <v>EST_185</v>
          </cell>
          <cell r="H215" t="str">
            <v>NOKIA</v>
          </cell>
        </row>
        <row r="216">
          <cell r="B216" t="str">
            <v>NRD_101</v>
          </cell>
          <cell r="H216" t="str">
            <v>Huawei</v>
          </cell>
        </row>
        <row r="217">
          <cell r="B217" t="str">
            <v>LIT_531</v>
          </cell>
          <cell r="H217" t="str">
            <v>ZTE</v>
          </cell>
        </row>
        <row r="218">
          <cell r="B218" t="str">
            <v>CTR_725</v>
          </cell>
          <cell r="H218" t="str">
            <v>ZTE</v>
          </cell>
        </row>
        <row r="219">
          <cell r="B219" t="str">
            <v>SUO_241</v>
          </cell>
          <cell r="H219" t="str">
            <v>Huawei</v>
          </cell>
        </row>
        <row r="220">
          <cell r="B220" t="str">
            <v>CTR_652</v>
          </cell>
          <cell r="H220" t="str">
            <v>ZTE</v>
          </cell>
        </row>
        <row r="221">
          <cell r="B221" t="str">
            <v>CTR_778</v>
          </cell>
          <cell r="H221" t="str">
            <v>ZTE</v>
          </cell>
        </row>
        <row r="222">
          <cell r="B222" t="str">
            <v>NRD_039</v>
          </cell>
          <cell r="H222" t="str">
            <v>Huawei</v>
          </cell>
        </row>
        <row r="223">
          <cell r="B223" t="str">
            <v>LIT_261</v>
          </cell>
          <cell r="H223" t="str">
            <v>ZTE</v>
          </cell>
        </row>
        <row r="224">
          <cell r="B224" t="str">
            <v>OST_227</v>
          </cell>
          <cell r="H224" t="str">
            <v>Huawei</v>
          </cell>
        </row>
        <row r="225">
          <cell r="B225" t="str">
            <v>CTR_707</v>
          </cell>
          <cell r="H225" t="str">
            <v>ZTE</v>
          </cell>
        </row>
        <row r="226">
          <cell r="B226" t="str">
            <v>NRD_082</v>
          </cell>
          <cell r="H226" t="str">
            <v>Huawei</v>
          </cell>
        </row>
        <row r="227">
          <cell r="B227" t="str">
            <v>SUO_232</v>
          </cell>
          <cell r="H227" t="str">
            <v>Huawei</v>
          </cell>
        </row>
        <row r="228">
          <cell r="B228" t="str">
            <v>SUD_037</v>
          </cell>
          <cell r="H228" t="str">
            <v>NOKIA</v>
          </cell>
        </row>
        <row r="229">
          <cell r="B229" t="str">
            <v>EXN_360</v>
          </cell>
          <cell r="H229" t="str">
            <v>Huawei</v>
          </cell>
        </row>
        <row r="230">
          <cell r="B230" t="str">
            <v>OST_169</v>
          </cell>
          <cell r="H230" t="str">
            <v>Huawei</v>
          </cell>
        </row>
        <row r="231">
          <cell r="B231" t="str">
            <v>NRD_139</v>
          </cell>
          <cell r="H231" t="str">
            <v>Huawei</v>
          </cell>
        </row>
        <row r="232">
          <cell r="B232" t="str">
            <v>LIT_583</v>
          </cell>
          <cell r="H232" t="str">
            <v>ZTE</v>
          </cell>
        </row>
        <row r="233">
          <cell r="B233" t="str">
            <v>LIT_663</v>
          </cell>
          <cell r="H233" t="str">
            <v>ZTE</v>
          </cell>
        </row>
        <row r="234">
          <cell r="B234" t="str">
            <v>LIT_738</v>
          </cell>
          <cell r="H234" t="str">
            <v>ZTE</v>
          </cell>
        </row>
        <row r="235">
          <cell r="B235" t="str">
            <v>LIT_563</v>
          </cell>
          <cell r="H235" t="str">
            <v>ZTE</v>
          </cell>
        </row>
        <row r="236">
          <cell r="B236" t="str">
            <v>LIT_596</v>
          </cell>
          <cell r="H236" t="str">
            <v>ZTE</v>
          </cell>
        </row>
        <row r="237">
          <cell r="B237" t="str">
            <v>NRO_013</v>
          </cell>
          <cell r="H237" t="str">
            <v>NOKIA</v>
          </cell>
        </row>
        <row r="238">
          <cell r="B238" t="str">
            <v>EXN_082</v>
          </cell>
          <cell r="H238" t="str">
            <v>Huawei</v>
          </cell>
        </row>
        <row r="239">
          <cell r="B239" t="str">
            <v>CTR_833</v>
          </cell>
          <cell r="H239" t="str">
            <v>ZTE</v>
          </cell>
        </row>
        <row r="240">
          <cell r="B240" t="str">
            <v>LIT_773</v>
          </cell>
          <cell r="H240" t="str">
            <v>ZTE</v>
          </cell>
        </row>
        <row r="241">
          <cell r="B241" t="str">
            <v>SUO_210</v>
          </cell>
          <cell r="H241" t="str">
            <v>Huawei</v>
          </cell>
        </row>
        <row r="242">
          <cell r="B242" t="str">
            <v>LIT_680</v>
          </cell>
          <cell r="H242" t="str">
            <v>ZTE</v>
          </cell>
        </row>
        <row r="243">
          <cell r="B243" t="str">
            <v>EXN_145</v>
          </cell>
          <cell r="H243" t="str">
            <v>Huawei</v>
          </cell>
        </row>
        <row r="244">
          <cell r="B244" t="str">
            <v>LIT_838</v>
          </cell>
          <cell r="H244" t="str">
            <v>ZTE</v>
          </cell>
        </row>
        <row r="245">
          <cell r="B245" t="str">
            <v>CTR_046</v>
          </cell>
          <cell r="H245" t="str">
            <v>ZTE</v>
          </cell>
        </row>
        <row r="246">
          <cell r="B246" t="str">
            <v>NRD_141</v>
          </cell>
          <cell r="H246" t="str">
            <v>Huawei</v>
          </cell>
        </row>
        <row r="247">
          <cell r="B247" t="str">
            <v>EXN_153</v>
          </cell>
          <cell r="H247" t="str">
            <v>Huawei</v>
          </cell>
        </row>
        <row r="248">
          <cell r="B248" t="str">
            <v>SUD_056</v>
          </cell>
          <cell r="H248" t="str">
            <v>NOKIA</v>
          </cell>
        </row>
        <row r="249">
          <cell r="B249" t="str">
            <v>NRD_091</v>
          </cell>
          <cell r="H249" t="str">
            <v>NOKIA</v>
          </cell>
        </row>
        <row r="250">
          <cell r="B250" t="str">
            <v>EXN_275</v>
          </cell>
          <cell r="H250" t="str">
            <v>NOKIA</v>
          </cell>
        </row>
        <row r="251">
          <cell r="B251" t="str">
            <v>NRD_036</v>
          </cell>
          <cell r="H251" t="str">
            <v>NOKIA</v>
          </cell>
        </row>
        <row r="252">
          <cell r="B252" t="str">
            <v>EST_115</v>
          </cell>
          <cell r="H252" t="str">
            <v>NOKIA</v>
          </cell>
        </row>
        <row r="253">
          <cell r="B253" t="str">
            <v>NRD_062</v>
          </cell>
          <cell r="H253" t="str">
            <v>Huawei</v>
          </cell>
        </row>
        <row r="254">
          <cell r="B254" t="str">
            <v>NRD_174</v>
          </cell>
          <cell r="H254" t="str">
            <v>Huawei</v>
          </cell>
        </row>
        <row r="255">
          <cell r="B255" t="str">
            <v>LIT_025</v>
          </cell>
          <cell r="H255" t="str">
            <v>ZTE</v>
          </cell>
        </row>
        <row r="256">
          <cell r="B256" t="str">
            <v>ADM_071</v>
          </cell>
          <cell r="H256" t="str">
            <v>Huawei</v>
          </cell>
        </row>
        <row r="257">
          <cell r="B257" t="str">
            <v>CTR_061</v>
          </cell>
          <cell r="H257" t="str">
            <v>ZTE</v>
          </cell>
        </row>
        <row r="258">
          <cell r="B258" t="str">
            <v>LIT_087</v>
          </cell>
          <cell r="H258" t="str">
            <v>ZTE</v>
          </cell>
        </row>
        <row r="259">
          <cell r="B259" t="str">
            <v>LIT_041</v>
          </cell>
          <cell r="H259" t="str">
            <v>ZTE</v>
          </cell>
        </row>
        <row r="260">
          <cell r="B260" t="str">
            <v>LIT_377</v>
          </cell>
          <cell r="H260" t="str">
            <v>ZTE</v>
          </cell>
        </row>
        <row r="261">
          <cell r="B261" t="str">
            <v>LIT_249</v>
          </cell>
          <cell r="H261" t="str">
            <v>ZTE</v>
          </cell>
        </row>
        <row r="262">
          <cell r="B262" t="str">
            <v>CTR_521</v>
          </cell>
          <cell r="H262" t="str">
            <v>ZTE</v>
          </cell>
        </row>
        <row r="263">
          <cell r="B263" t="str">
            <v>NRD_072</v>
          </cell>
          <cell r="H263" t="str">
            <v>Huawei</v>
          </cell>
        </row>
        <row r="264">
          <cell r="B264" t="str">
            <v>LIT_737</v>
          </cell>
          <cell r="H264" t="str">
            <v>ZTE</v>
          </cell>
        </row>
        <row r="265">
          <cell r="B265" t="str">
            <v>EXN_197</v>
          </cell>
          <cell r="H265" t="str">
            <v>Huawei</v>
          </cell>
        </row>
        <row r="266">
          <cell r="B266" t="str">
            <v>EST_152</v>
          </cell>
          <cell r="H266" t="str">
            <v>ZTE</v>
          </cell>
        </row>
        <row r="267">
          <cell r="B267" t="str">
            <v>NRO_135</v>
          </cell>
          <cell r="H267" t="str">
            <v>Huawei</v>
          </cell>
        </row>
        <row r="268">
          <cell r="B268" t="str">
            <v>CTR_762</v>
          </cell>
          <cell r="H268" t="str">
            <v>ZTE</v>
          </cell>
        </row>
        <row r="269">
          <cell r="B269" t="str">
            <v>CTR_723</v>
          </cell>
          <cell r="H269" t="str">
            <v>ZTE</v>
          </cell>
        </row>
        <row r="270">
          <cell r="B270" t="str">
            <v>EST_025</v>
          </cell>
          <cell r="H270" t="str">
            <v>ZTE</v>
          </cell>
        </row>
        <row r="271">
          <cell r="B271" t="str">
            <v>LIT_638</v>
          </cell>
          <cell r="H271" t="str">
            <v>ZTE</v>
          </cell>
        </row>
        <row r="272">
          <cell r="B272" t="str">
            <v>NRO_059</v>
          </cell>
          <cell r="H272" t="str">
            <v>Huawei</v>
          </cell>
        </row>
        <row r="273">
          <cell r="B273" t="str">
            <v>EST_143</v>
          </cell>
          <cell r="H273" t="str">
            <v>ZTE</v>
          </cell>
        </row>
        <row r="274">
          <cell r="B274" t="str">
            <v>LIT_366</v>
          </cell>
          <cell r="H274" t="str">
            <v>ZTE</v>
          </cell>
        </row>
        <row r="275">
          <cell r="B275" t="str">
            <v>NRO_243</v>
          </cell>
          <cell r="H275" t="str">
            <v>Huawei</v>
          </cell>
        </row>
        <row r="276">
          <cell r="B276" t="str">
            <v>CTR_122</v>
          </cell>
          <cell r="H276" t="str">
            <v>ZTE</v>
          </cell>
        </row>
        <row r="277">
          <cell r="B277" t="str">
            <v>LIT_632</v>
          </cell>
          <cell r="H277" t="str">
            <v>ZTE</v>
          </cell>
        </row>
        <row r="278">
          <cell r="B278" t="str">
            <v>EST_051</v>
          </cell>
          <cell r="H278" t="str">
            <v>ZTE</v>
          </cell>
        </row>
        <row r="279">
          <cell r="B279" t="str">
            <v>LIT_519</v>
          </cell>
          <cell r="H279" t="str">
            <v>NOKIA</v>
          </cell>
        </row>
        <row r="280">
          <cell r="B280" t="str">
            <v>LIT_280</v>
          </cell>
          <cell r="H280" t="str">
            <v>ZTE</v>
          </cell>
        </row>
        <row r="281">
          <cell r="B281" t="str">
            <v>NRD_255</v>
          </cell>
          <cell r="H281" t="str">
            <v>Huawei</v>
          </cell>
        </row>
        <row r="282">
          <cell r="B282" t="str">
            <v>CTR_851</v>
          </cell>
          <cell r="H282" t="str">
            <v>ZTE</v>
          </cell>
        </row>
        <row r="283">
          <cell r="B283" t="str">
            <v>CTR_462</v>
          </cell>
          <cell r="H283" t="str">
            <v>ZTE</v>
          </cell>
        </row>
        <row r="284">
          <cell r="B284" t="str">
            <v>LIT_698</v>
          </cell>
          <cell r="H284" t="str">
            <v>ZTE</v>
          </cell>
        </row>
        <row r="285">
          <cell r="B285" t="str">
            <v>NRD_189</v>
          </cell>
          <cell r="H285" t="str">
            <v>Huawei</v>
          </cell>
        </row>
        <row r="286">
          <cell r="B286" t="str">
            <v>LIT_225</v>
          </cell>
          <cell r="H286" t="str">
            <v>NOKIA</v>
          </cell>
        </row>
        <row r="287">
          <cell r="B287" t="str">
            <v>CTR_717</v>
          </cell>
          <cell r="H287" t="str">
            <v>ZTE</v>
          </cell>
        </row>
        <row r="288">
          <cell r="B288" t="str">
            <v>LIT_554</v>
          </cell>
          <cell r="H288" t="str">
            <v>ZTE</v>
          </cell>
        </row>
        <row r="289">
          <cell r="B289" t="str">
            <v>CTR_247</v>
          </cell>
          <cell r="H289" t="str">
            <v>ZTE</v>
          </cell>
        </row>
        <row r="290">
          <cell r="B290" t="str">
            <v>SUO_114</v>
          </cell>
          <cell r="H290" t="str">
            <v>Huawei</v>
          </cell>
        </row>
        <row r="291">
          <cell r="B291" t="str">
            <v>NRD_134</v>
          </cell>
          <cell r="H291" t="str">
            <v>Huawei</v>
          </cell>
        </row>
        <row r="292">
          <cell r="B292" t="str">
            <v>LIT_746</v>
          </cell>
          <cell r="H292" t="str">
            <v>ZTE</v>
          </cell>
        </row>
        <row r="293">
          <cell r="B293" t="str">
            <v>EXN_251</v>
          </cell>
          <cell r="H293" t="str">
            <v>NOKIA</v>
          </cell>
        </row>
        <row r="294">
          <cell r="B294" t="str">
            <v>ADM_073</v>
          </cell>
          <cell r="H294" t="str">
            <v>Huawei</v>
          </cell>
        </row>
        <row r="295">
          <cell r="B295" t="str">
            <v>NRO_127</v>
          </cell>
          <cell r="H295" t="str">
            <v>Huawei</v>
          </cell>
        </row>
        <row r="296">
          <cell r="B296" t="str">
            <v>EST_120</v>
          </cell>
          <cell r="H296" t="str">
            <v>ZTE</v>
          </cell>
        </row>
        <row r="297">
          <cell r="B297" t="str">
            <v>CTR_669</v>
          </cell>
          <cell r="H297" t="str">
            <v>ZTE</v>
          </cell>
        </row>
        <row r="298">
          <cell r="B298" t="str">
            <v>LIT_098</v>
          </cell>
          <cell r="H298" t="str">
            <v>ZTE</v>
          </cell>
        </row>
        <row r="299">
          <cell r="B299" t="str">
            <v>EST_069</v>
          </cell>
          <cell r="H299" t="str">
            <v>ZTE</v>
          </cell>
        </row>
        <row r="300">
          <cell r="B300" t="str">
            <v>OST_102</v>
          </cell>
          <cell r="H300" t="str">
            <v>Huawei</v>
          </cell>
        </row>
        <row r="301">
          <cell r="B301" t="str">
            <v>EXN_160</v>
          </cell>
          <cell r="H301" t="str">
            <v>NOKIA</v>
          </cell>
        </row>
        <row r="302">
          <cell r="B302" t="str">
            <v>LIT_267</v>
          </cell>
          <cell r="H302" t="str">
            <v>ZTE</v>
          </cell>
        </row>
        <row r="303">
          <cell r="B303" t="str">
            <v>ADM_157</v>
          </cell>
          <cell r="H303" t="str">
            <v>Huawei</v>
          </cell>
        </row>
        <row r="304">
          <cell r="B304" t="str">
            <v>NRD_149</v>
          </cell>
          <cell r="H304" t="str">
            <v>Huawei</v>
          </cell>
        </row>
        <row r="305">
          <cell r="B305" t="str">
            <v>OST_064</v>
          </cell>
          <cell r="H305" t="str">
            <v>Huawei</v>
          </cell>
        </row>
        <row r="306">
          <cell r="B306" t="str">
            <v>SUO_112</v>
          </cell>
          <cell r="H306" t="str">
            <v>Huawei</v>
          </cell>
        </row>
        <row r="307">
          <cell r="B307" t="str">
            <v>EST_015</v>
          </cell>
          <cell r="H307" t="str">
            <v>NOKIA</v>
          </cell>
        </row>
        <row r="308">
          <cell r="B308" t="str">
            <v>SUO_133</v>
          </cell>
          <cell r="H308" t="str">
            <v>NOKIA</v>
          </cell>
        </row>
        <row r="309">
          <cell r="B309" t="str">
            <v>LIT_616</v>
          </cell>
          <cell r="H309" t="str">
            <v>ZTE</v>
          </cell>
        </row>
        <row r="310">
          <cell r="B310" t="str">
            <v>LIT_103</v>
          </cell>
          <cell r="H310" t="str">
            <v>ZTE</v>
          </cell>
        </row>
        <row r="311">
          <cell r="B311" t="str">
            <v>LIT_763</v>
          </cell>
          <cell r="H311" t="str">
            <v>ZTE</v>
          </cell>
        </row>
        <row r="312">
          <cell r="B312" t="str">
            <v>CTR_080</v>
          </cell>
          <cell r="H312" t="str">
            <v>ZTE</v>
          </cell>
        </row>
        <row r="313">
          <cell r="B313" t="str">
            <v>NRO_029</v>
          </cell>
          <cell r="H313" t="str">
            <v>Huawei</v>
          </cell>
        </row>
        <row r="314">
          <cell r="B314" t="str">
            <v>EST_010</v>
          </cell>
          <cell r="H314" t="str">
            <v>NOKIA</v>
          </cell>
        </row>
        <row r="315">
          <cell r="B315" t="str">
            <v>CTR_670</v>
          </cell>
          <cell r="H315" t="str">
            <v>ZTE</v>
          </cell>
        </row>
        <row r="316">
          <cell r="B316" t="str">
            <v>CTR_791</v>
          </cell>
          <cell r="H316" t="str">
            <v>ZTE</v>
          </cell>
        </row>
        <row r="317">
          <cell r="B317" t="str">
            <v>CTR_629</v>
          </cell>
          <cell r="H317" t="str">
            <v>ZTE</v>
          </cell>
        </row>
        <row r="318">
          <cell r="B318" t="str">
            <v>CTR_897</v>
          </cell>
          <cell r="H318" t="str">
            <v>ZTE</v>
          </cell>
        </row>
        <row r="319">
          <cell r="B319" t="str">
            <v>EST_201</v>
          </cell>
          <cell r="H319" t="str">
            <v>ZTE</v>
          </cell>
        </row>
        <row r="320">
          <cell r="B320" t="str">
            <v>EXN_208</v>
          </cell>
          <cell r="H320" t="str">
            <v>NOKIA</v>
          </cell>
        </row>
        <row r="321">
          <cell r="B321" t="str">
            <v>CTR_746</v>
          </cell>
          <cell r="H321" t="str">
            <v>ZTE</v>
          </cell>
        </row>
        <row r="322">
          <cell r="B322" t="str">
            <v>LIT_278</v>
          </cell>
          <cell r="H322" t="str">
            <v>ZTE</v>
          </cell>
        </row>
        <row r="323">
          <cell r="B323" t="str">
            <v>SUO_071</v>
          </cell>
          <cell r="H323" t="str">
            <v>Huawei</v>
          </cell>
        </row>
        <row r="324">
          <cell r="B324" t="str">
            <v>CTR_777</v>
          </cell>
          <cell r="H324" t="str">
            <v>ZTE</v>
          </cell>
        </row>
        <row r="325">
          <cell r="B325" t="str">
            <v>CTR_896</v>
          </cell>
          <cell r="H325" t="str">
            <v>ZTE</v>
          </cell>
        </row>
        <row r="326">
          <cell r="B326" t="str">
            <v>EXN_086</v>
          </cell>
          <cell r="H326" t="str">
            <v>Huawei</v>
          </cell>
        </row>
        <row r="327">
          <cell r="B327" t="str">
            <v>CTR_310</v>
          </cell>
          <cell r="H327" t="str">
            <v>ZTE</v>
          </cell>
        </row>
        <row r="328">
          <cell r="B328" t="str">
            <v>EXN_064</v>
          </cell>
          <cell r="H328" t="str">
            <v>Huawei</v>
          </cell>
        </row>
        <row r="329">
          <cell r="B329" t="str">
            <v>CTR_237</v>
          </cell>
          <cell r="H329" t="str">
            <v>ZTE</v>
          </cell>
        </row>
        <row r="330">
          <cell r="B330" t="str">
            <v>CTR_378</v>
          </cell>
          <cell r="H330" t="str">
            <v>ZTE</v>
          </cell>
        </row>
        <row r="331">
          <cell r="B331" t="str">
            <v>CTR_419</v>
          </cell>
          <cell r="H331" t="str">
            <v>ZTE</v>
          </cell>
        </row>
        <row r="332">
          <cell r="B332" t="str">
            <v>NRD_116</v>
          </cell>
          <cell r="H332" t="str">
            <v>Huawei</v>
          </cell>
        </row>
        <row r="333">
          <cell r="B333" t="str">
            <v>LIT_598</v>
          </cell>
          <cell r="H333" t="str">
            <v>ZTE</v>
          </cell>
        </row>
        <row r="334">
          <cell r="B334" t="str">
            <v>SUD_066</v>
          </cell>
          <cell r="H334" t="str">
            <v>NOKIA</v>
          </cell>
        </row>
        <row r="335">
          <cell r="B335" t="str">
            <v>EXN_143</v>
          </cell>
          <cell r="H335" t="str">
            <v>Huawei</v>
          </cell>
        </row>
        <row r="336">
          <cell r="B336" t="str">
            <v>NRO_113</v>
          </cell>
          <cell r="H336" t="str">
            <v>Huawei</v>
          </cell>
          <cell r="N336" t="str">
            <v>site vandalise</v>
          </cell>
        </row>
        <row r="337">
          <cell r="B337" t="str">
            <v>EST_118</v>
          </cell>
          <cell r="H337" t="str">
            <v>ZTE</v>
          </cell>
        </row>
        <row r="338">
          <cell r="B338" t="str">
            <v>ADM_112</v>
          </cell>
          <cell r="H338" t="str">
            <v>NOKIA</v>
          </cell>
        </row>
        <row r="339">
          <cell r="B339" t="str">
            <v>ADM_066</v>
          </cell>
          <cell r="H339" t="str">
            <v>NOKIA</v>
          </cell>
        </row>
        <row r="340">
          <cell r="B340" t="str">
            <v>EST_103</v>
          </cell>
          <cell r="H340" t="str">
            <v>NOKIA</v>
          </cell>
        </row>
        <row r="341">
          <cell r="B341" t="str">
            <v>EST_084</v>
          </cell>
          <cell r="H341" t="str">
            <v>NOKIA</v>
          </cell>
        </row>
        <row r="342">
          <cell r="B342" t="str">
            <v>ADM_001</v>
          </cell>
          <cell r="H342" t="str">
            <v>Huawei</v>
          </cell>
        </row>
        <row r="343">
          <cell r="B343" t="str">
            <v>OST_176</v>
          </cell>
          <cell r="H343" t="str">
            <v>Huawei</v>
          </cell>
        </row>
        <row r="344">
          <cell r="B344" t="str">
            <v>CTR_675</v>
          </cell>
          <cell r="H344" t="str">
            <v>ZTE</v>
          </cell>
        </row>
        <row r="345">
          <cell r="B345" t="str">
            <v>SUD_204</v>
          </cell>
          <cell r="H345" t="str">
            <v>NOKIA</v>
          </cell>
        </row>
        <row r="346">
          <cell r="B346" t="str">
            <v>EXN_017</v>
          </cell>
          <cell r="H346" t="str">
            <v>NOKIA</v>
          </cell>
        </row>
        <row r="347">
          <cell r="B347" t="str">
            <v>NRD_055</v>
          </cell>
          <cell r="H347" t="str">
            <v>NOKIA</v>
          </cell>
        </row>
        <row r="348">
          <cell r="B348" t="str">
            <v>EXN_090</v>
          </cell>
          <cell r="H348" t="str">
            <v>Huawei</v>
          </cell>
        </row>
        <row r="349">
          <cell r="B349" t="str">
            <v>SUD_052</v>
          </cell>
          <cell r="H349" t="str">
            <v>NOKIA</v>
          </cell>
        </row>
        <row r="350">
          <cell r="B350" t="str">
            <v>CTR_427</v>
          </cell>
          <cell r="H350" t="str">
            <v>ZTE</v>
          </cell>
        </row>
        <row r="351">
          <cell r="B351" t="str">
            <v>LIT_217</v>
          </cell>
          <cell r="H351" t="str">
            <v>ZTE</v>
          </cell>
        </row>
        <row r="352">
          <cell r="B352" t="str">
            <v>EST_063</v>
          </cell>
          <cell r="H352" t="str">
            <v>NOKIA</v>
          </cell>
        </row>
        <row r="353">
          <cell r="B353" t="str">
            <v>ADM_153</v>
          </cell>
          <cell r="H353" t="str">
            <v>NOKIA</v>
          </cell>
        </row>
        <row r="354">
          <cell r="B354" t="str">
            <v>NRD_128</v>
          </cell>
          <cell r="H354" t="str">
            <v>NOKIA</v>
          </cell>
        </row>
        <row r="355">
          <cell r="B355" t="str">
            <v>SUD_007</v>
          </cell>
          <cell r="H355" t="str">
            <v>ZTE</v>
          </cell>
        </row>
        <row r="356">
          <cell r="B356" t="str">
            <v>SUO_224</v>
          </cell>
          <cell r="H356" t="str">
            <v>Huawei</v>
          </cell>
        </row>
        <row r="357">
          <cell r="B357" t="str">
            <v>EST_073</v>
          </cell>
          <cell r="H357" t="str">
            <v>NOKIA</v>
          </cell>
        </row>
        <row r="358">
          <cell r="B358" t="str">
            <v>CTR_088</v>
          </cell>
          <cell r="H358" t="str">
            <v>ZTE</v>
          </cell>
        </row>
        <row r="359">
          <cell r="B359" t="str">
            <v>CTR_846</v>
          </cell>
          <cell r="H359" t="str">
            <v>ZTE</v>
          </cell>
        </row>
        <row r="360">
          <cell r="B360" t="str">
            <v>EXN_071</v>
          </cell>
          <cell r="H360" t="str">
            <v>Huawei</v>
          </cell>
        </row>
        <row r="361">
          <cell r="B361" t="str">
            <v>NRD_183</v>
          </cell>
          <cell r="H361" t="str">
            <v>Huawei</v>
          </cell>
        </row>
        <row r="362">
          <cell r="B362" t="str">
            <v>NRD_076</v>
          </cell>
          <cell r="H362" t="str">
            <v>Huawei</v>
          </cell>
        </row>
        <row r="363">
          <cell r="B363" t="str">
            <v>EST_008</v>
          </cell>
          <cell r="H363" t="str">
            <v>NOKIA</v>
          </cell>
        </row>
        <row r="364">
          <cell r="B364" t="str">
            <v>LIT_733</v>
          </cell>
          <cell r="H364" t="str">
            <v>ZTE</v>
          </cell>
        </row>
        <row r="365">
          <cell r="B365" t="str">
            <v>CTR_557</v>
          </cell>
          <cell r="H365" t="str">
            <v>ZTE</v>
          </cell>
        </row>
        <row r="366">
          <cell r="B366" t="str">
            <v>SUO_013</v>
          </cell>
          <cell r="H366" t="str">
            <v>NOKIA</v>
          </cell>
        </row>
        <row r="367">
          <cell r="B367" t="str">
            <v>NRO_012</v>
          </cell>
          <cell r="H367" t="str">
            <v>NOKIA</v>
          </cell>
        </row>
        <row r="368">
          <cell r="B368" t="str">
            <v>EXN_043</v>
          </cell>
          <cell r="H368" t="str">
            <v>NOKIA</v>
          </cell>
        </row>
        <row r="369">
          <cell r="B369" t="str">
            <v>NRO_237</v>
          </cell>
          <cell r="H369" t="str">
            <v>NOKIA</v>
          </cell>
        </row>
        <row r="370">
          <cell r="B370" t="str">
            <v>EST_011</v>
          </cell>
          <cell r="H370" t="str">
            <v>NOKIA</v>
          </cell>
        </row>
        <row r="371">
          <cell r="B371" t="str">
            <v>SUO_186</v>
          </cell>
          <cell r="H371" t="str">
            <v>Huawei</v>
          </cell>
        </row>
        <row r="372">
          <cell r="B372" t="str">
            <v>EXN_108</v>
          </cell>
          <cell r="H372" t="str">
            <v>NOKIA</v>
          </cell>
        </row>
        <row r="373">
          <cell r="B373" t="str">
            <v>ADM_103</v>
          </cell>
          <cell r="H373" t="str">
            <v>NOKIA</v>
          </cell>
        </row>
        <row r="374">
          <cell r="B374" t="str">
            <v>EXN_169</v>
          </cell>
          <cell r="H374" t="str">
            <v>NOKIA</v>
          </cell>
        </row>
        <row r="375">
          <cell r="B375" t="str">
            <v>OST_263</v>
          </cell>
          <cell r="H375" t="str">
            <v>NOKIA</v>
          </cell>
        </row>
        <row r="376">
          <cell r="B376" t="str">
            <v>LIT_153</v>
          </cell>
          <cell r="H376" t="str">
            <v>ZTE</v>
          </cell>
        </row>
        <row r="377">
          <cell r="B377" t="str">
            <v>EXN_125</v>
          </cell>
          <cell r="H377" t="str">
            <v>NOKIA</v>
          </cell>
        </row>
        <row r="378">
          <cell r="B378" t="str">
            <v>LIT_778</v>
          </cell>
          <cell r="H378" t="str">
            <v>ZTE</v>
          </cell>
          <cell r="N378" t="str">
            <v>la cellule utilise une mauvaise bande passante , BOTX ivan travaille dessus pour la restaurer</v>
          </cell>
        </row>
        <row r="379">
          <cell r="B379" t="str">
            <v>SUD_050</v>
          </cell>
          <cell r="H379" t="str">
            <v>NOKIA</v>
          </cell>
        </row>
        <row r="380">
          <cell r="B380" t="str">
            <v>OST_167</v>
          </cell>
          <cell r="H380" t="str">
            <v>NOKIA</v>
          </cell>
        </row>
        <row r="381">
          <cell r="B381" t="str">
            <v>CTR_604</v>
          </cell>
          <cell r="H381" t="str">
            <v>ZTE</v>
          </cell>
        </row>
        <row r="382">
          <cell r="B382" t="str">
            <v>CTR_475</v>
          </cell>
          <cell r="H382" t="str">
            <v>ZTE</v>
          </cell>
        </row>
        <row r="383">
          <cell r="B383" t="str">
            <v>CTR_448</v>
          </cell>
          <cell r="H383" t="str">
            <v>ZTE</v>
          </cell>
        </row>
        <row r="384">
          <cell r="B384" t="str">
            <v>EXN_008</v>
          </cell>
          <cell r="H384" t="str">
            <v>NOKIA</v>
          </cell>
        </row>
        <row r="385">
          <cell r="B385" t="str">
            <v>SUO_170</v>
          </cell>
          <cell r="H385" t="str">
            <v>Huawei</v>
          </cell>
        </row>
        <row r="386">
          <cell r="B386" t="str">
            <v>CTR_720</v>
          </cell>
          <cell r="H386" t="str">
            <v>ZTE</v>
          </cell>
        </row>
        <row r="387">
          <cell r="B387" t="str">
            <v>EST_021</v>
          </cell>
          <cell r="H387" t="str">
            <v>NOKIA</v>
          </cell>
        </row>
        <row r="388">
          <cell r="B388" t="str">
            <v>SUO_110</v>
          </cell>
          <cell r="H388" t="str">
            <v>Huawei</v>
          </cell>
        </row>
        <row r="389">
          <cell r="B389" t="str">
            <v>CTR_709</v>
          </cell>
          <cell r="H389" t="str">
            <v>ZTE</v>
          </cell>
        </row>
        <row r="390">
          <cell r="B390" t="str">
            <v>NRD_117</v>
          </cell>
          <cell r="H390" t="str">
            <v>Huawei</v>
          </cell>
        </row>
        <row r="391">
          <cell r="B391" t="str">
            <v>NRO_258</v>
          </cell>
          <cell r="H391" t="str">
            <v>NOKIA</v>
          </cell>
        </row>
        <row r="392">
          <cell r="B392" t="str">
            <v>CTR_852</v>
          </cell>
          <cell r="H392" t="str">
            <v>ZTE</v>
          </cell>
        </row>
        <row r="393">
          <cell r="B393" t="str">
            <v>EXN_045</v>
          </cell>
          <cell r="H393" t="str">
            <v>Huawei</v>
          </cell>
        </row>
        <row r="394">
          <cell r="B394" t="str">
            <v>ADM_038</v>
          </cell>
          <cell r="H394" t="str">
            <v>NOKIA</v>
          </cell>
        </row>
        <row r="395">
          <cell r="B395" t="str">
            <v>CTR_414</v>
          </cell>
          <cell r="H395" t="str">
            <v>ZTE</v>
          </cell>
        </row>
        <row r="396">
          <cell r="B396" t="str">
            <v>ADM_109</v>
          </cell>
          <cell r="H396" t="str">
            <v>NOKIA</v>
          </cell>
        </row>
        <row r="397">
          <cell r="B397" t="str">
            <v>SUO_115</v>
          </cell>
          <cell r="H397" t="str">
            <v>Huawei</v>
          </cell>
        </row>
        <row r="398">
          <cell r="B398" t="str">
            <v>SUO_235</v>
          </cell>
          <cell r="H398" t="str">
            <v>Huawei</v>
          </cell>
        </row>
        <row r="399">
          <cell r="B399" t="str">
            <v>CTR_843</v>
          </cell>
          <cell r="H399" t="str">
            <v>ZTE</v>
          </cell>
        </row>
        <row r="400">
          <cell r="B400" t="str">
            <v>EXN_142</v>
          </cell>
          <cell r="H400" t="str">
            <v>NOKIA</v>
          </cell>
        </row>
        <row r="401">
          <cell r="B401" t="str">
            <v>CTR_198</v>
          </cell>
          <cell r="H401" t="str">
            <v>ZTE</v>
          </cell>
        </row>
        <row r="402">
          <cell r="B402" t="str">
            <v>CTR_474</v>
          </cell>
          <cell r="H402" t="str">
            <v>ZTE</v>
          </cell>
        </row>
        <row r="403">
          <cell r="B403" t="str">
            <v>NRO_129</v>
          </cell>
          <cell r="H403" t="str">
            <v>Huawei</v>
          </cell>
        </row>
        <row r="404">
          <cell r="B404" t="str">
            <v>LIT_428</v>
          </cell>
          <cell r="H404" t="str">
            <v>ZTE</v>
          </cell>
        </row>
        <row r="405">
          <cell r="B405" t="str">
            <v>EXN_021</v>
          </cell>
          <cell r="H405" t="str">
            <v>NOKIA</v>
          </cell>
        </row>
        <row r="406">
          <cell r="B406" t="str">
            <v>NRO_092</v>
          </cell>
          <cell r="H406" t="str">
            <v>NOKIA</v>
          </cell>
        </row>
        <row r="407">
          <cell r="B407" t="str">
            <v>NRD_025</v>
          </cell>
          <cell r="H407" t="str">
            <v>NOKIA</v>
          </cell>
        </row>
        <row r="408">
          <cell r="B408" t="str">
            <v>EST_144</v>
          </cell>
          <cell r="H408" t="str">
            <v>ZTE</v>
          </cell>
        </row>
        <row r="409">
          <cell r="B409" t="str">
            <v>CTR_169</v>
          </cell>
          <cell r="H409" t="str">
            <v>NOKIA</v>
          </cell>
        </row>
        <row r="410">
          <cell r="B410" t="str">
            <v>NRD_057</v>
          </cell>
          <cell r="H410" t="str">
            <v>NOKIA</v>
          </cell>
        </row>
        <row r="411">
          <cell r="B411" t="str">
            <v>ADM_064</v>
          </cell>
          <cell r="H411" t="str">
            <v>NOKIA</v>
          </cell>
        </row>
        <row r="412">
          <cell r="B412" t="str">
            <v>NRO_061</v>
          </cell>
          <cell r="H412" t="str">
            <v>Huawei</v>
          </cell>
        </row>
        <row r="413">
          <cell r="B413" t="str">
            <v>ADM_067</v>
          </cell>
          <cell r="H413" t="str">
            <v>NOKIA</v>
          </cell>
        </row>
        <row r="414">
          <cell r="B414" t="str">
            <v>OST_016</v>
          </cell>
          <cell r="H414" t="str">
            <v>Huawei</v>
          </cell>
        </row>
        <row r="415">
          <cell r="B415" t="str">
            <v>CTR_375</v>
          </cell>
          <cell r="H415" t="str">
            <v>ZTE</v>
          </cell>
        </row>
        <row r="416">
          <cell r="B416" t="str">
            <v>SUO_195</v>
          </cell>
          <cell r="H416" t="str">
            <v>Huawei</v>
          </cell>
        </row>
        <row r="417">
          <cell r="B417" t="str">
            <v>CTR_699</v>
          </cell>
          <cell r="H417" t="str">
            <v>NOKIA</v>
          </cell>
        </row>
        <row r="418">
          <cell r="B418" t="str">
            <v>NRO_090</v>
          </cell>
          <cell r="H418" t="str">
            <v>NOKIA</v>
          </cell>
        </row>
        <row r="419">
          <cell r="B419" t="str">
            <v>EST_043</v>
          </cell>
          <cell r="H419" t="str">
            <v>NOKIA</v>
          </cell>
        </row>
        <row r="420">
          <cell r="B420" t="str">
            <v>NRO_123</v>
          </cell>
          <cell r="H420" t="str">
            <v>Huawei</v>
          </cell>
        </row>
        <row r="421">
          <cell r="B421" t="str">
            <v>EST_124</v>
          </cell>
          <cell r="H421" t="str">
            <v>ZTE</v>
          </cell>
        </row>
        <row r="422">
          <cell r="B422" t="str">
            <v>ADM_130</v>
          </cell>
          <cell r="H422" t="str">
            <v>NOKIA</v>
          </cell>
        </row>
        <row r="423">
          <cell r="B423" t="str">
            <v>CTR_436</v>
          </cell>
          <cell r="H423" t="str">
            <v>NOKIA</v>
          </cell>
        </row>
        <row r="424">
          <cell r="B424" t="str">
            <v>NRO_023</v>
          </cell>
          <cell r="H424" t="str">
            <v>NOKIA</v>
          </cell>
        </row>
        <row r="425">
          <cell r="B425" t="str">
            <v>EST_018</v>
          </cell>
          <cell r="H425" t="str">
            <v>NOKIA</v>
          </cell>
        </row>
        <row r="426">
          <cell r="B426" t="str">
            <v>NRO_081</v>
          </cell>
          <cell r="H426" t="str">
            <v>NOKIA</v>
          </cell>
        </row>
        <row r="427">
          <cell r="B427" t="str">
            <v>EST_096</v>
          </cell>
          <cell r="H427" t="str">
            <v>NOKIA</v>
          </cell>
        </row>
        <row r="428">
          <cell r="B428" t="str">
            <v>CTR_177</v>
          </cell>
          <cell r="H428" t="str">
            <v>NOKIA</v>
          </cell>
        </row>
        <row r="429">
          <cell r="B429" t="str">
            <v>OST_046</v>
          </cell>
          <cell r="H429" t="str">
            <v>Huawei</v>
          </cell>
        </row>
        <row r="430">
          <cell r="B430" t="str">
            <v>NRO_259</v>
          </cell>
          <cell r="H430" t="str">
            <v>NOKIA</v>
          </cell>
        </row>
        <row r="431">
          <cell r="B431" t="str">
            <v>CTR_300</v>
          </cell>
          <cell r="H431" t="str">
            <v>NOKIA</v>
          </cell>
        </row>
        <row r="432">
          <cell r="B432" t="str">
            <v>ADM_100</v>
          </cell>
          <cell r="H432" t="str">
            <v>NOKIA</v>
          </cell>
        </row>
        <row r="433">
          <cell r="B433" t="str">
            <v>NRO_091</v>
          </cell>
          <cell r="H433" t="str">
            <v>NOKIA</v>
          </cell>
        </row>
        <row r="434">
          <cell r="B434" t="str">
            <v>NRD_015</v>
          </cell>
          <cell r="H434" t="str">
            <v>NOKIA</v>
          </cell>
        </row>
        <row r="435">
          <cell r="B435" t="str">
            <v>NRO_238</v>
          </cell>
          <cell r="H435" t="str">
            <v>NOKIA</v>
          </cell>
        </row>
        <row r="436">
          <cell r="B436" t="str">
            <v>EXN_024</v>
          </cell>
          <cell r="H436" t="str">
            <v>NOKIA</v>
          </cell>
        </row>
        <row r="437">
          <cell r="B437" t="str">
            <v>NRO_005</v>
          </cell>
          <cell r="H437" t="str">
            <v>NOKIA</v>
          </cell>
        </row>
        <row r="438">
          <cell r="B438" t="str">
            <v>LIT_134</v>
          </cell>
          <cell r="H438" t="str">
            <v>NOKIA</v>
          </cell>
        </row>
        <row r="439">
          <cell r="B439" t="str">
            <v>LIT_136</v>
          </cell>
          <cell r="H439" t="str">
            <v>NOKIA</v>
          </cell>
        </row>
        <row r="440">
          <cell r="B440" t="str">
            <v>CTR_560</v>
          </cell>
          <cell r="H440" t="str">
            <v>ZTE</v>
          </cell>
        </row>
        <row r="441">
          <cell r="B441" t="str">
            <v>OST_214</v>
          </cell>
          <cell r="H441" t="str">
            <v>Huawei</v>
          </cell>
        </row>
        <row r="442">
          <cell r="B442" t="str">
            <v>ADM_033</v>
          </cell>
          <cell r="H442" t="str">
            <v>Huawei</v>
          </cell>
        </row>
        <row r="443">
          <cell r="B443" t="str">
            <v>NRO_041</v>
          </cell>
          <cell r="H443" t="str">
            <v>NOKIA</v>
          </cell>
        </row>
        <row r="444">
          <cell r="B444" t="str">
            <v>ADM_015</v>
          </cell>
          <cell r="H444" t="str">
            <v>NOKIA</v>
          </cell>
        </row>
        <row r="445">
          <cell r="B445" t="str">
            <v>CTR_301</v>
          </cell>
          <cell r="H445" t="str">
            <v>NOKIA</v>
          </cell>
        </row>
        <row r="446">
          <cell r="B446" t="str">
            <v>EXN_356</v>
          </cell>
          <cell r="H446" t="str">
            <v>Huawei</v>
          </cell>
        </row>
        <row r="447">
          <cell r="B447" t="str">
            <v>ADM_141</v>
          </cell>
          <cell r="H447" t="str">
            <v>NOKIA</v>
          </cell>
        </row>
        <row r="448">
          <cell r="B448" t="str">
            <v>EXN_250</v>
          </cell>
          <cell r="H448" t="str">
            <v>Huawei</v>
          </cell>
        </row>
        <row r="449">
          <cell r="B449" t="str">
            <v>SUD_163</v>
          </cell>
          <cell r="H449" t="str">
            <v>NOKIA</v>
          </cell>
        </row>
        <row r="450">
          <cell r="B450" t="str">
            <v>SUD_205</v>
          </cell>
          <cell r="H450" t="str">
            <v>NOKIA</v>
          </cell>
        </row>
        <row r="451">
          <cell r="B451" t="str">
            <v>NRD_188</v>
          </cell>
          <cell r="H451" t="str">
            <v>Huawei</v>
          </cell>
        </row>
        <row r="452">
          <cell r="B452" t="str">
            <v>SUD_159</v>
          </cell>
          <cell r="H452" t="str">
            <v>NOKIA</v>
          </cell>
        </row>
        <row r="453">
          <cell r="B453" t="str">
            <v>CTR_269</v>
          </cell>
          <cell r="H453" t="str">
            <v>ZTE</v>
          </cell>
        </row>
        <row r="454">
          <cell r="B454" t="str">
            <v>OST_115</v>
          </cell>
          <cell r="H454" t="str">
            <v>NOKIA</v>
          </cell>
        </row>
        <row r="455">
          <cell r="B455" t="str">
            <v>LIT_462</v>
          </cell>
          <cell r="H455" t="str">
            <v>NOKIA</v>
          </cell>
        </row>
        <row r="456">
          <cell r="B456" t="str">
            <v>EXN_224</v>
          </cell>
          <cell r="H456" t="str">
            <v>NOKIA</v>
          </cell>
        </row>
        <row r="457">
          <cell r="B457" t="str">
            <v>CTR_406</v>
          </cell>
          <cell r="H457" t="str">
            <v>NOKIA</v>
          </cell>
        </row>
        <row r="458">
          <cell r="B458" t="str">
            <v>ADM_122</v>
          </cell>
          <cell r="H458" t="str">
            <v>NOKIA</v>
          </cell>
        </row>
        <row r="459">
          <cell r="B459" t="str">
            <v>NRD_153</v>
          </cell>
          <cell r="H459" t="str">
            <v>NOKIA</v>
          </cell>
        </row>
        <row r="460">
          <cell r="B460" t="str">
            <v>CTR_1055</v>
          </cell>
          <cell r="H460" t="str">
            <v>ZTE</v>
          </cell>
        </row>
        <row r="461">
          <cell r="B461" t="str">
            <v>LIT_073</v>
          </cell>
          <cell r="H461" t="str">
            <v>ZTE</v>
          </cell>
        </row>
        <row r="462">
          <cell r="B462" t="str">
            <v>LIT_125</v>
          </cell>
          <cell r="H462" t="str">
            <v>ZTE</v>
          </cell>
        </row>
        <row r="463">
          <cell r="B463" t="str">
            <v>CTR_487</v>
          </cell>
          <cell r="H463" t="str">
            <v>ZTE</v>
          </cell>
        </row>
        <row r="464">
          <cell r="B464" t="str">
            <v>LIT_212</v>
          </cell>
          <cell r="H464" t="str">
            <v>NOKIA</v>
          </cell>
        </row>
        <row r="465">
          <cell r="B465" t="str">
            <v>SUO_234</v>
          </cell>
          <cell r="H465" t="str">
            <v>Huawei</v>
          </cell>
        </row>
        <row r="466">
          <cell r="B466" t="str">
            <v>SUD_161</v>
          </cell>
          <cell r="H466" t="str">
            <v>NOKIA</v>
          </cell>
        </row>
        <row r="467">
          <cell r="B467" t="str">
            <v>SUO_150</v>
          </cell>
          <cell r="H467" t="str">
            <v>NOKIA</v>
          </cell>
        </row>
        <row r="468">
          <cell r="B468" t="str">
            <v>SUD_257</v>
          </cell>
          <cell r="H468" t="str">
            <v>NOKIA</v>
          </cell>
        </row>
        <row r="469">
          <cell r="B469" t="str">
            <v>CTR_076</v>
          </cell>
          <cell r="H469" t="str">
            <v>ZTE</v>
          </cell>
        </row>
        <row r="470">
          <cell r="B470" t="str">
            <v>ADM_068</v>
          </cell>
          <cell r="H470" t="str">
            <v>NOKIA</v>
          </cell>
        </row>
        <row r="471">
          <cell r="B471" t="str">
            <v>NRD_152</v>
          </cell>
          <cell r="H471" t="str">
            <v>NOKIA</v>
          </cell>
        </row>
        <row r="472">
          <cell r="B472" t="str">
            <v>CTR_661</v>
          </cell>
          <cell r="H472" t="str">
            <v>ZTE</v>
          </cell>
        </row>
        <row r="473">
          <cell r="B473" t="str">
            <v>LIT_033</v>
          </cell>
          <cell r="H473" t="str">
            <v>ZTE</v>
          </cell>
        </row>
        <row r="474">
          <cell r="B474" t="str">
            <v>LIT_642</v>
          </cell>
          <cell r="H474" t="str">
            <v>ZTE</v>
          </cell>
        </row>
        <row r="475">
          <cell r="B475" t="str">
            <v>CTR_784</v>
          </cell>
          <cell r="H475" t="str">
            <v>NOKIA</v>
          </cell>
        </row>
        <row r="476">
          <cell r="B476" t="str">
            <v>CTR_038</v>
          </cell>
          <cell r="H476" t="str">
            <v>ZTE</v>
          </cell>
        </row>
        <row r="477">
          <cell r="B477" t="str">
            <v>CTR_576</v>
          </cell>
          <cell r="H477" t="str">
            <v>ZTE</v>
          </cell>
        </row>
        <row r="478">
          <cell r="B478" t="str">
            <v>ADM_021</v>
          </cell>
          <cell r="H478" t="str">
            <v>NOKIA</v>
          </cell>
        </row>
        <row r="479">
          <cell r="B479" t="str">
            <v>CTR_196</v>
          </cell>
          <cell r="H479" t="str">
            <v>ZTE</v>
          </cell>
        </row>
        <row r="480">
          <cell r="B480" t="str">
            <v>OST_172</v>
          </cell>
          <cell r="H480" t="str">
            <v>Huawei</v>
          </cell>
        </row>
        <row r="481">
          <cell r="B481" t="str">
            <v>LIT_442</v>
          </cell>
          <cell r="H481" t="str">
            <v>ZTE</v>
          </cell>
        </row>
        <row r="482">
          <cell r="B482" t="str">
            <v>EXN_029</v>
          </cell>
          <cell r="H482" t="str">
            <v>NOKIA</v>
          </cell>
        </row>
        <row r="483">
          <cell r="B483" t="str">
            <v>LIT_420</v>
          </cell>
          <cell r="H483" t="str">
            <v>ZTE</v>
          </cell>
        </row>
        <row r="484">
          <cell r="B484" t="str">
            <v>CTR_210</v>
          </cell>
          <cell r="H484" t="str">
            <v>ZTE</v>
          </cell>
        </row>
        <row r="485">
          <cell r="B485" t="str">
            <v>OST_093</v>
          </cell>
          <cell r="H485" t="str">
            <v>NOKIA</v>
          </cell>
        </row>
        <row r="486">
          <cell r="B486" t="str">
            <v>EST_013</v>
          </cell>
          <cell r="H486" t="str">
            <v>NOKIA</v>
          </cell>
        </row>
        <row r="487">
          <cell r="B487" t="str">
            <v>SUD_120</v>
          </cell>
          <cell r="H487" t="str">
            <v>NOKIA</v>
          </cell>
        </row>
        <row r="488">
          <cell r="B488" t="str">
            <v>ADM_045</v>
          </cell>
          <cell r="H488" t="str">
            <v>NOKIA</v>
          </cell>
        </row>
        <row r="489">
          <cell r="B489" t="str">
            <v>ADM_138</v>
          </cell>
          <cell r="H489" t="str">
            <v>NOKIA</v>
          </cell>
        </row>
        <row r="490">
          <cell r="B490" t="str">
            <v>CTR_010</v>
          </cell>
          <cell r="H490" t="str">
            <v>ZTE</v>
          </cell>
        </row>
        <row r="491">
          <cell r="B491" t="str">
            <v>EXN_010</v>
          </cell>
          <cell r="H491" t="str">
            <v>Huawei</v>
          </cell>
        </row>
        <row r="492">
          <cell r="B492" t="str">
            <v>CTR_369</v>
          </cell>
          <cell r="H492" t="str">
            <v>ZTE</v>
          </cell>
        </row>
        <row r="493">
          <cell r="B493" t="str">
            <v>ADM_133</v>
          </cell>
          <cell r="H493" t="str">
            <v>NOKIA</v>
          </cell>
        </row>
        <row r="494">
          <cell r="B494" t="str">
            <v>SUD_222</v>
          </cell>
          <cell r="H494" t="str">
            <v>NOKIA</v>
          </cell>
        </row>
        <row r="495">
          <cell r="B495" t="str">
            <v>CTR_285</v>
          </cell>
          <cell r="H495" t="str">
            <v>ZTE</v>
          </cell>
        </row>
        <row r="496">
          <cell r="B496" t="str">
            <v>ADM_149</v>
          </cell>
          <cell r="H496" t="str">
            <v>NOKIA</v>
          </cell>
        </row>
        <row r="497">
          <cell r="B497" t="str">
            <v>CTR_466</v>
          </cell>
          <cell r="H497" t="str">
            <v>ZTE</v>
          </cell>
        </row>
        <row r="498">
          <cell r="B498" t="str">
            <v>SUD_092</v>
          </cell>
          <cell r="H498" t="str">
            <v>ZTE</v>
          </cell>
        </row>
        <row r="499">
          <cell r="B499" t="str">
            <v>ADM_042</v>
          </cell>
          <cell r="H499" t="str">
            <v>NOKIA</v>
          </cell>
        </row>
        <row r="500">
          <cell r="B500" t="str">
            <v>CTR_389</v>
          </cell>
          <cell r="H500" t="str">
            <v>ZTE</v>
          </cell>
        </row>
        <row r="501">
          <cell r="B501" t="str">
            <v>CTR_029</v>
          </cell>
          <cell r="H501" t="str">
            <v>ZTE</v>
          </cell>
        </row>
        <row r="502">
          <cell r="B502" t="str">
            <v>CTR_035</v>
          </cell>
          <cell r="H502" t="str">
            <v>ZTE</v>
          </cell>
        </row>
        <row r="503">
          <cell r="B503" t="str">
            <v>SUO_183</v>
          </cell>
          <cell r="H503" t="str">
            <v>Huawei</v>
          </cell>
        </row>
        <row r="504">
          <cell r="B504" t="str">
            <v>NRO_253</v>
          </cell>
          <cell r="H504" t="str">
            <v>Huawei</v>
          </cell>
        </row>
        <row r="505">
          <cell r="B505" t="str">
            <v>NRO_227</v>
          </cell>
          <cell r="H505" t="str">
            <v>Huawei</v>
          </cell>
        </row>
        <row r="506">
          <cell r="B506" t="str">
            <v>EST_122</v>
          </cell>
          <cell r="H506" t="str">
            <v>NOKIA</v>
          </cell>
        </row>
        <row r="507">
          <cell r="B507" t="str">
            <v>ADM_041</v>
          </cell>
          <cell r="H507" t="str">
            <v>NOKIA</v>
          </cell>
        </row>
        <row r="508">
          <cell r="B508" t="str">
            <v>SUD_226</v>
          </cell>
          <cell r="H508" t="str">
            <v>NOKIA</v>
          </cell>
        </row>
        <row r="509">
          <cell r="B509" t="str">
            <v>NRO_093</v>
          </cell>
          <cell r="H509" t="str">
            <v>NOKIA</v>
          </cell>
        </row>
        <row r="510">
          <cell r="B510" t="str">
            <v>EST_053</v>
          </cell>
          <cell r="H510" t="str">
            <v>NOKIA</v>
          </cell>
        </row>
        <row r="511">
          <cell r="B511" t="str">
            <v>ADM_065</v>
          </cell>
          <cell r="H511" t="str">
            <v>NOKIA</v>
          </cell>
        </row>
        <row r="512">
          <cell r="B512" t="str">
            <v>ADM_052</v>
          </cell>
          <cell r="H512" t="str">
            <v>NOKIA</v>
          </cell>
        </row>
        <row r="513">
          <cell r="B513" t="str">
            <v>ADM_063</v>
          </cell>
          <cell r="H513" t="str">
            <v>NOKIA</v>
          </cell>
        </row>
        <row r="514">
          <cell r="B514" t="str">
            <v>EXN_085</v>
          </cell>
          <cell r="H514" t="str">
            <v>Huawei</v>
          </cell>
        </row>
        <row r="515">
          <cell r="B515" t="str">
            <v>EXN_049</v>
          </cell>
          <cell r="H515" t="str">
            <v>NOKIA</v>
          </cell>
        </row>
        <row r="516">
          <cell r="B516" t="str">
            <v>OST_158</v>
          </cell>
          <cell r="H516" t="str">
            <v>NOKIA</v>
          </cell>
        </row>
        <row r="517">
          <cell r="B517" t="str">
            <v>NRO_098</v>
          </cell>
          <cell r="H517" t="str">
            <v>NOKIA</v>
          </cell>
        </row>
        <row r="518">
          <cell r="B518" t="str">
            <v>NRD_154</v>
          </cell>
          <cell r="H518" t="str">
            <v>NOKIA</v>
          </cell>
        </row>
        <row r="519">
          <cell r="B519" t="str">
            <v>NRO_039</v>
          </cell>
          <cell r="H519" t="str">
            <v>NOKIA</v>
          </cell>
        </row>
        <row r="520">
          <cell r="B520" t="str">
            <v>EXN_034</v>
          </cell>
          <cell r="H520" t="str">
            <v>NOKIA</v>
          </cell>
        </row>
        <row r="521">
          <cell r="B521" t="str">
            <v>SUO_238</v>
          </cell>
          <cell r="H521" t="str">
            <v>Huawei</v>
          </cell>
        </row>
        <row r="522">
          <cell r="B522" t="str">
            <v>EXN_041</v>
          </cell>
          <cell r="H522" t="str">
            <v>NOKIA</v>
          </cell>
        </row>
        <row r="523">
          <cell r="B523" t="str">
            <v>EXN_161</v>
          </cell>
          <cell r="H523" t="str">
            <v>NOKIA</v>
          </cell>
        </row>
        <row r="524">
          <cell r="B524" t="str">
            <v>LIT_630</v>
          </cell>
          <cell r="H524" t="str">
            <v>ZTE</v>
          </cell>
        </row>
        <row r="525">
          <cell r="B525" t="str">
            <v>EXN_171</v>
          </cell>
          <cell r="H525" t="str">
            <v>NOKIA</v>
          </cell>
        </row>
        <row r="526">
          <cell r="B526" t="str">
            <v>NRO_246</v>
          </cell>
          <cell r="H526" t="str">
            <v>NOKIA</v>
          </cell>
        </row>
        <row r="527">
          <cell r="B527" t="str">
            <v>NRO_018</v>
          </cell>
          <cell r="H527" t="str">
            <v>NOKIA</v>
          </cell>
        </row>
        <row r="528">
          <cell r="B528" t="str">
            <v>NRO_024</v>
          </cell>
          <cell r="H528" t="str">
            <v>NOKIA</v>
          </cell>
        </row>
        <row r="529">
          <cell r="B529" t="str">
            <v>NRO_101</v>
          </cell>
          <cell r="H529" t="str">
            <v>NOKIA</v>
          </cell>
        </row>
        <row r="530">
          <cell r="B530" t="str">
            <v>LIT_037</v>
          </cell>
          <cell r="H530" t="str">
            <v>ZTE</v>
          </cell>
        </row>
        <row r="531">
          <cell r="B531" t="str">
            <v>LIT_856</v>
          </cell>
          <cell r="H531" t="str">
            <v>ZTE</v>
          </cell>
        </row>
        <row r="532">
          <cell r="B532" t="str">
            <v>LIT_398</v>
          </cell>
          <cell r="H532" t="str">
            <v>ZTE</v>
          </cell>
        </row>
        <row r="533">
          <cell r="B533" t="str">
            <v>LIT_344</v>
          </cell>
          <cell r="H533" t="str">
            <v>ZTE</v>
          </cell>
        </row>
        <row r="534">
          <cell r="B534" t="str">
            <v>LIT_401</v>
          </cell>
          <cell r="H534" t="str">
            <v>ZTE</v>
          </cell>
        </row>
        <row r="535">
          <cell r="B535" t="str">
            <v>LIT_365</v>
          </cell>
          <cell r="H535" t="str">
            <v>ZTE</v>
          </cell>
        </row>
        <row r="536">
          <cell r="B536" t="str">
            <v>LIT_056</v>
          </cell>
          <cell r="H536" t="str">
            <v>ZTE</v>
          </cell>
        </row>
        <row r="537">
          <cell r="B537" t="str">
            <v>LIT_164</v>
          </cell>
          <cell r="H537" t="str">
            <v>ZTE</v>
          </cell>
        </row>
        <row r="538">
          <cell r="B538" t="str">
            <v>LIT_775</v>
          </cell>
          <cell r="H538" t="str">
            <v>ZTE</v>
          </cell>
        </row>
        <row r="539">
          <cell r="B539" t="str">
            <v>LIT_024</v>
          </cell>
          <cell r="H539" t="str">
            <v>ZTE</v>
          </cell>
        </row>
        <row r="540">
          <cell r="B540" t="str">
            <v>LIT_160</v>
          </cell>
          <cell r="H540" t="str">
            <v>ZTE</v>
          </cell>
        </row>
        <row r="541">
          <cell r="B541" t="str">
            <v>LIT_264</v>
          </cell>
          <cell r="H541" t="str">
            <v>ZTE</v>
          </cell>
        </row>
        <row r="542">
          <cell r="B542" t="str">
            <v>LIT_221</v>
          </cell>
          <cell r="H542" t="str">
            <v>ZTE</v>
          </cell>
        </row>
        <row r="543">
          <cell r="B543" t="str">
            <v>OST_293</v>
          </cell>
          <cell r="H543" t="str">
            <v>NOKIA</v>
          </cell>
        </row>
        <row r="544">
          <cell r="B544" t="str">
            <v>LIT_730</v>
          </cell>
          <cell r="H544" t="str">
            <v>ZTE</v>
          </cell>
        </row>
        <row r="545">
          <cell r="B545" t="str">
            <v>NRO_009</v>
          </cell>
          <cell r="H545" t="str">
            <v>NOKIA</v>
          </cell>
        </row>
        <row r="546">
          <cell r="B546" t="str">
            <v>LIT_490</v>
          </cell>
          <cell r="H546" t="str">
            <v>ZTE</v>
          </cell>
        </row>
        <row r="547">
          <cell r="B547" t="str">
            <v>LIT_265</v>
          </cell>
          <cell r="H547" t="str">
            <v>ZTE</v>
          </cell>
        </row>
        <row r="548">
          <cell r="B548" t="str">
            <v>LIT_373</v>
          </cell>
          <cell r="H548" t="str">
            <v>ZTE</v>
          </cell>
        </row>
        <row r="549">
          <cell r="B549" t="str">
            <v>LIT_732</v>
          </cell>
          <cell r="H549" t="str">
            <v>ZTE</v>
          </cell>
        </row>
        <row r="550">
          <cell r="B550" t="str">
            <v>LIT_397</v>
          </cell>
          <cell r="H550" t="str">
            <v>ZTE</v>
          </cell>
        </row>
        <row r="551">
          <cell r="B551" t="str">
            <v>LIT_827</v>
          </cell>
          <cell r="H551" t="str">
            <v>ZTE</v>
          </cell>
        </row>
        <row r="552">
          <cell r="B552" t="str">
            <v>LIT_080</v>
          </cell>
          <cell r="H552" t="str">
            <v>ZTE</v>
          </cell>
        </row>
        <row r="553">
          <cell r="B553" t="str">
            <v>LIT_285</v>
          </cell>
          <cell r="H553" t="str">
            <v>ZTE</v>
          </cell>
        </row>
        <row r="554">
          <cell r="B554" t="str">
            <v>LIT_248</v>
          </cell>
          <cell r="H554" t="str">
            <v>ZTE</v>
          </cell>
        </row>
        <row r="555">
          <cell r="B555" t="str">
            <v>LIT_276</v>
          </cell>
          <cell r="H555" t="str">
            <v>ZTE</v>
          </cell>
        </row>
        <row r="556">
          <cell r="B556" t="str">
            <v>LIT_851</v>
          </cell>
          <cell r="H556" t="str">
            <v>ZTE</v>
          </cell>
        </row>
        <row r="557">
          <cell r="B557" t="str">
            <v>CTR_599</v>
          </cell>
          <cell r="H557" t="str">
            <v>ZTE</v>
          </cell>
        </row>
        <row r="558">
          <cell r="B558" t="str">
            <v>LIT_576</v>
          </cell>
          <cell r="H558" t="str">
            <v>ZTE</v>
          </cell>
        </row>
        <row r="559">
          <cell r="B559" t="str">
            <v>LIT_432</v>
          </cell>
          <cell r="H559" t="str">
            <v>ZTE</v>
          </cell>
        </row>
        <row r="560">
          <cell r="B560" t="str">
            <v>NRO_021</v>
          </cell>
          <cell r="H560" t="str">
            <v>NOKIA</v>
          </cell>
        </row>
        <row r="561">
          <cell r="B561" t="str">
            <v>LIT_619</v>
          </cell>
          <cell r="H561" t="str">
            <v>ZTE</v>
          </cell>
        </row>
        <row r="562">
          <cell r="B562" t="str">
            <v>LIT_210</v>
          </cell>
          <cell r="H562" t="str">
            <v>ZTE</v>
          </cell>
        </row>
        <row r="563">
          <cell r="B563" t="str">
            <v>LIT_376</v>
          </cell>
          <cell r="H563" t="str">
            <v>ZTE</v>
          </cell>
        </row>
        <row r="564">
          <cell r="B564" t="str">
            <v>NRO_044</v>
          </cell>
          <cell r="H564" t="str">
            <v>NOKIA</v>
          </cell>
        </row>
        <row r="565">
          <cell r="B565" t="str">
            <v>LIT_652</v>
          </cell>
          <cell r="H565" t="str">
            <v>ZTE</v>
          </cell>
        </row>
        <row r="566">
          <cell r="B566" t="str">
            <v>LIT_010</v>
          </cell>
          <cell r="H566" t="str">
            <v>ZTE</v>
          </cell>
        </row>
        <row r="567">
          <cell r="B567" t="str">
            <v>NRO_218</v>
          </cell>
          <cell r="H567" t="str">
            <v>NOKIA</v>
          </cell>
        </row>
        <row r="568">
          <cell r="B568" t="str">
            <v>LIT_224</v>
          </cell>
          <cell r="H568" t="str">
            <v>ZTE</v>
          </cell>
        </row>
        <row r="569">
          <cell r="B569" t="str">
            <v>LIT_837</v>
          </cell>
          <cell r="H569" t="str">
            <v>ZTE</v>
          </cell>
        </row>
        <row r="570">
          <cell r="B570" t="str">
            <v>LIT_671</v>
          </cell>
          <cell r="H570" t="str">
            <v>ZTE</v>
          </cell>
        </row>
        <row r="571">
          <cell r="B571" t="str">
            <v>CTR_097</v>
          </cell>
          <cell r="H571" t="str">
            <v>NOKIA</v>
          </cell>
        </row>
        <row r="572">
          <cell r="B572" t="str">
            <v>NRD_059</v>
          </cell>
          <cell r="H572" t="str">
            <v>NOKIA</v>
          </cell>
        </row>
        <row r="573">
          <cell r="B573" t="str">
            <v>NRO_233</v>
          </cell>
          <cell r="H573" t="str">
            <v>NOKIA</v>
          </cell>
        </row>
        <row r="574">
          <cell r="B574" t="str">
            <v>NRO_236</v>
          </cell>
          <cell r="H574" t="str">
            <v>NOKIA</v>
          </cell>
        </row>
        <row r="575">
          <cell r="B575" t="str">
            <v>CTR_276</v>
          </cell>
          <cell r="H575" t="str">
            <v>ZTE</v>
          </cell>
        </row>
        <row r="576">
          <cell r="B576" t="str">
            <v>ADM_144</v>
          </cell>
          <cell r="H576" t="str">
            <v>NOKIA</v>
          </cell>
        </row>
        <row r="577">
          <cell r="B577" t="str">
            <v>LIT_751</v>
          </cell>
          <cell r="H577" t="str">
            <v>ZTE</v>
          </cell>
        </row>
        <row r="578">
          <cell r="B578" t="str">
            <v>EXN_002</v>
          </cell>
          <cell r="H578" t="str">
            <v>Huawei</v>
          </cell>
        </row>
        <row r="579">
          <cell r="B579" t="str">
            <v>EST_042</v>
          </cell>
          <cell r="H579" t="str">
            <v>NOKIA</v>
          </cell>
        </row>
        <row r="580">
          <cell r="B580" t="str">
            <v>NRO_231</v>
          </cell>
          <cell r="H580" t="str">
            <v>NOKIA</v>
          </cell>
        </row>
        <row r="581">
          <cell r="B581" t="str">
            <v>ADM_128</v>
          </cell>
          <cell r="H581" t="str">
            <v>NOKIA</v>
          </cell>
        </row>
        <row r="582">
          <cell r="B582" t="str">
            <v>LIT_444</v>
          </cell>
          <cell r="H582" t="str">
            <v>ZTE</v>
          </cell>
        </row>
        <row r="583">
          <cell r="B583" t="str">
            <v>CTR_546</v>
          </cell>
          <cell r="H583" t="str">
            <v>NOKIA</v>
          </cell>
        </row>
        <row r="584">
          <cell r="B584" t="str">
            <v>EST_048</v>
          </cell>
          <cell r="H584" t="str">
            <v>NOKIA</v>
          </cell>
        </row>
        <row r="585">
          <cell r="B585" t="str">
            <v>SUO_165</v>
          </cell>
          <cell r="H585" t="str">
            <v>NOKIA</v>
          </cell>
        </row>
        <row r="586">
          <cell r="B586" t="str">
            <v>CTR_547</v>
          </cell>
          <cell r="H586" t="str">
            <v>NOKIA</v>
          </cell>
        </row>
        <row r="587">
          <cell r="B587" t="str">
            <v>SUO_230</v>
          </cell>
          <cell r="H587" t="str">
            <v>Huawei</v>
          </cell>
        </row>
        <row r="588">
          <cell r="B588" t="str">
            <v>SUO_006</v>
          </cell>
          <cell r="H588" t="str">
            <v>Huawei</v>
          </cell>
        </row>
        <row r="589">
          <cell r="B589" t="str">
            <v>SUO_125</v>
          </cell>
          <cell r="H589" t="str">
            <v>Huawei</v>
          </cell>
        </row>
        <row r="590">
          <cell r="B590" t="str">
            <v>OST_224</v>
          </cell>
          <cell r="H590" t="str">
            <v>NOKIA</v>
          </cell>
        </row>
        <row r="591">
          <cell r="B591" t="str">
            <v>EST_041</v>
          </cell>
          <cell r="H591" t="str">
            <v>NOKIA</v>
          </cell>
        </row>
        <row r="592">
          <cell r="B592" t="str">
            <v>ADM_075</v>
          </cell>
          <cell r="H592" t="str">
            <v>NOKIA</v>
          </cell>
        </row>
        <row r="593">
          <cell r="B593" t="str">
            <v>SUD_003</v>
          </cell>
          <cell r="H593" t="str">
            <v>NOKIA</v>
          </cell>
        </row>
        <row r="594">
          <cell r="B594" t="str">
            <v>SUD_069</v>
          </cell>
          <cell r="H594" t="str">
            <v>NOKIA</v>
          </cell>
        </row>
        <row r="595">
          <cell r="B595" t="str">
            <v>OST_262</v>
          </cell>
          <cell r="H595" t="str">
            <v>NOKIA</v>
          </cell>
        </row>
        <row r="596">
          <cell r="B596" t="str">
            <v>SUO_220</v>
          </cell>
          <cell r="H596" t="str">
            <v>Huawei</v>
          </cell>
        </row>
        <row r="597">
          <cell r="B597" t="str">
            <v>NRD_088</v>
          </cell>
          <cell r="H597" t="str">
            <v>Huawei</v>
          </cell>
        </row>
        <row r="598">
          <cell r="B598" t="str">
            <v>OST_082</v>
          </cell>
          <cell r="H598" t="str">
            <v>Huawei</v>
          </cell>
        </row>
        <row r="599">
          <cell r="B599" t="str">
            <v>EST_014</v>
          </cell>
          <cell r="H599" t="str">
            <v>NOKIA</v>
          </cell>
        </row>
        <row r="600">
          <cell r="B600" t="str">
            <v>EXN_100</v>
          </cell>
          <cell r="H600" t="str">
            <v>NOKIA</v>
          </cell>
        </row>
        <row r="601">
          <cell r="B601" t="str">
            <v>CTR_181</v>
          </cell>
          <cell r="H601" t="str">
            <v>NOKIA</v>
          </cell>
        </row>
        <row r="602">
          <cell r="B602" t="str">
            <v>CTR_805</v>
          </cell>
          <cell r="H602" t="str">
            <v>ZTE</v>
          </cell>
        </row>
        <row r="603">
          <cell r="B603" t="str">
            <v>ADM_008</v>
          </cell>
          <cell r="H603" t="str">
            <v>NOKIA</v>
          </cell>
        </row>
        <row r="604">
          <cell r="B604" t="str">
            <v>OST_089</v>
          </cell>
          <cell r="H604" t="str">
            <v>NOKIA</v>
          </cell>
        </row>
        <row r="605">
          <cell r="B605" t="str">
            <v>OST_143</v>
          </cell>
          <cell r="H605" t="str">
            <v>NOKIA</v>
          </cell>
        </row>
        <row r="606">
          <cell r="B606" t="str">
            <v>OST_182</v>
          </cell>
          <cell r="H606" t="str">
            <v>NOKIA</v>
          </cell>
        </row>
        <row r="607">
          <cell r="B607" t="str">
            <v>OST_038</v>
          </cell>
          <cell r="H607" t="str">
            <v>NOKIA</v>
          </cell>
        </row>
        <row r="608">
          <cell r="B608" t="str">
            <v>OST_026</v>
          </cell>
          <cell r="H608" t="str">
            <v>NOKIA</v>
          </cell>
        </row>
        <row r="609">
          <cell r="B609" t="str">
            <v>CTR_838</v>
          </cell>
          <cell r="H609" t="str">
            <v>ZTE</v>
          </cell>
        </row>
        <row r="610">
          <cell r="B610" t="str">
            <v>SUD_015</v>
          </cell>
          <cell r="H610" t="str">
            <v>ZTE</v>
          </cell>
        </row>
        <row r="611">
          <cell r="B611" t="str">
            <v>CTR_409</v>
          </cell>
          <cell r="H611" t="str">
            <v>ZTE</v>
          </cell>
        </row>
        <row r="612">
          <cell r="B612" t="str">
            <v>CTR_563</v>
          </cell>
          <cell r="H612" t="str">
            <v>ZTE</v>
          </cell>
        </row>
        <row r="613">
          <cell r="B613" t="str">
            <v>LIT_062</v>
          </cell>
          <cell r="H613" t="str">
            <v>ZTE</v>
          </cell>
        </row>
        <row r="614">
          <cell r="B614" t="str">
            <v>LIT_648</v>
          </cell>
          <cell r="H614" t="str">
            <v>ZTE</v>
          </cell>
        </row>
        <row r="615">
          <cell r="B615" t="str">
            <v>SUO_216</v>
          </cell>
          <cell r="H615" t="str">
            <v>Huawei</v>
          </cell>
        </row>
        <row r="616">
          <cell r="B616" t="str">
            <v>SUO_222</v>
          </cell>
          <cell r="H616" t="str">
            <v>Huawei</v>
          </cell>
        </row>
        <row r="617">
          <cell r="B617" t="str">
            <v>CTR_947</v>
          </cell>
          <cell r="H617" t="str">
            <v>ZTE</v>
          </cell>
        </row>
        <row r="618">
          <cell r="B618" t="str">
            <v>CTR_941</v>
          </cell>
          <cell r="H618" t="str">
            <v>ZTE</v>
          </cell>
        </row>
        <row r="619">
          <cell r="B619" t="str">
            <v>EXN_174</v>
          </cell>
          <cell r="H619" t="str">
            <v>NOKIA</v>
          </cell>
        </row>
        <row r="620">
          <cell r="B620" t="str">
            <v>LIT_067</v>
          </cell>
          <cell r="H620" t="str">
            <v>ZTE</v>
          </cell>
        </row>
        <row r="621">
          <cell r="B621" t="str">
            <v>ADM_007</v>
          </cell>
          <cell r="H621" t="str">
            <v>Huawei</v>
          </cell>
        </row>
        <row r="622">
          <cell r="B622" t="str">
            <v>EXN_084</v>
          </cell>
          <cell r="H622" t="str">
            <v>Huawei</v>
          </cell>
        </row>
        <row r="623">
          <cell r="B623" t="str">
            <v>LIT_528</v>
          </cell>
          <cell r="H623" t="str">
            <v>ZTE</v>
          </cell>
        </row>
        <row r="624">
          <cell r="B624" t="str">
            <v>SUO_111</v>
          </cell>
          <cell r="H624" t="str">
            <v>Huawei</v>
          </cell>
        </row>
        <row r="625">
          <cell r="B625" t="str">
            <v>LIT_336</v>
          </cell>
          <cell r="H625" t="str">
            <v>ZTE</v>
          </cell>
        </row>
        <row r="626">
          <cell r="B626" t="str">
            <v>CTR_069</v>
          </cell>
          <cell r="H626" t="str">
            <v>ZTE</v>
          </cell>
        </row>
        <row r="627">
          <cell r="B627" t="str">
            <v>CTR_188</v>
          </cell>
          <cell r="H627" t="str">
            <v>NOKIA</v>
          </cell>
        </row>
        <row r="628">
          <cell r="B628" t="str">
            <v>SUD_014</v>
          </cell>
          <cell r="H628" t="str">
            <v>ZTE</v>
          </cell>
        </row>
        <row r="629">
          <cell r="B629" t="str">
            <v>OST_239</v>
          </cell>
          <cell r="H629" t="str">
            <v>Huawei</v>
          </cell>
        </row>
        <row r="630">
          <cell r="B630" t="str">
            <v>ADM_048</v>
          </cell>
          <cell r="H630" t="str">
            <v>Huawei</v>
          </cell>
        </row>
        <row r="631">
          <cell r="B631" t="str">
            <v>LIT_083</v>
          </cell>
          <cell r="H631" t="str">
            <v>ZTE</v>
          </cell>
        </row>
        <row r="632">
          <cell r="B632" t="str">
            <v>EXN_241</v>
          </cell>
          <cell r="H632" t="str">
            <v>Huawei</v>
          </cell>
        </row>
        <row r="633">
          <cell r="B633" t="str">
            <v>OST_215</v>
          </cell>
          <cell r="H633" t="str">
            <v>NOKIA</v>
          </cell>
        </row>
        <row r="634">
          <cell r="B634" t="str">
            <v>NRO_128</v>
          </cell>
          <cell r="H634" t="str">
            <v>Huawei</v>
          </cell>
        </row>
        <row r="635">
          <cell r="B635" t="str">
            <v>EST_197</v>
          </cell>
          <cell r="H635" t="str">
            <v>ZTE</v>
          </cell>
        </row>
        <row r="636">
          <cell r="B636" t="str">
            <v>SUD_172</v>
          </cell>
          <cell r="H636" t="str">
            <v>ZTE</v>
          </cell>
        </row>
        <row r="637">
          <cell r="B637" t="str">
            <v>SUD_191</v>
          </cell>
          <cell r="H637" t="str">
            <v>ZTE</v>
          </cell>
        </row>
        <row r="638">
          <cell r="B638" t="str">
            <v>NRD_040</v>
          </cell>
          <cell r="H638" t="str">
            <v>Huawei</v>
          </cell>
        </row>
        <row r="639">
          <cell r="B639" t="str">
            <v>NRD_083</v>
          </cell>
          <cell r="H639" t="str">
            <v>Huawei</v>
          </cell>
        </row>
        <row r="640">
          <cell r="B640" t="str">
            <v>EXN_167</v>
          </cell>
          <cell r="H640" t="str">
            <v>NOKIA</v>
          </cell>
        </row>
        <row r="641">
          <cell r="B641" t="str">
            <v>NRD_146</v>
          </cell>
          <cell r="H641" t="str">
            <v>Huawei</v>
          </cell>
        </row>
        <row r="642">
          <cell r="B642" t="str">
            <v>EXN_114</v>
          </cell>
          <cell r="H642" t="str">
            <v>Huawei</v>
          </cell>
        </row>
        <row r="643">
          <cell r="B643" t="str">
            <v>EXN_012</v>
          </cell>
          <cell r="H643" t="str">
            <v>NOKIA</v>
          </cell>
        </row>
        <row r="644">
          <cell r="B644" t="str">
            <v>LIT_844</v>
          </cell>
          <cell r="H644" t="str">
            <v>ZTE</v>
          </cell>
        </row>
        <row r="645">
          <cell r="B645" t="str">
            <v>CTR_735</v>
          </cell>
          <cell r="H645" t="str">
            <v>ZTE</v>
          </cell>
        </row>
        <row r="646">
          <cell r="B646" t="str">
            <v>LIT_287</v>
          </cell>
          <cell r="H646" t="str">
            <v>ZTE</v>
          </cell>
        </row>
        <row r="647">
          <cell r="B647" t="str">
            <v>EXN_196</v>
          </cell>
          <cell r="H647" t="str">
            <v>Huawei</v>
          </cell>
        </row>
        <row r="648">
          <cell r="B648" t="str">
            <v>LIT_647</v>
          </cell>
          <cell r="H648" t="str">
            <v>ZTE</v>
          </cell>
        </row>
        <row r="649">
          <cell r="B649" t="str">
            <v>LIT_712</v>
          </cell>
          <cell r="H649" t="str">
            <v>ZTE</v>
          </cell>
        </row>
        <row r="650">
          <cell r="B650" t="str">
            <v>LIT_713</v>
          </cell>
          <cell r="H650" t="str">
            <v>ZTE</v>
          </cell>
        </row>
        <row r="651">
          <cell r="B651" t="str">
            <v>CTR_660</v>
          </cell>
          <cell r="H651" t="str">
            <v>ZTE</v>
          </cell>
        </row>
        <row r="652">
          <cell r="B652" t="str">
            <v>CTR_680</v>
          </cell>
          <cell r="H652" t="str">
            <v>ZTE</v>
          </cell>
        </row>
        <row r="653">
          <cell r="B653" t="str">
            <v>LIT_611</v>
          </cell>
          <cell r="H653" t="str">
            <v>ZTE</v>
          </cell>
        </row>
        <row r="654">
          <cell r="B654" t="str">
            <v>LIT_657</v>
          </cell>
          <cell r="H654" t="str">
            <v>ZTE</v>
          </cell>
        </row>
        <row r="655">
          <cell r="B655" t="str">
            <v>CTR_875</v>
          </cell>
          <cell r="H655" t="str">
            <v>ZTE</v>
          </cell>
        </row>
        <row r="656">
          <cell r="B656" t="str">
            <v>CTR_951</v>
          </cell>
          <cell r="H656" t="str">
            <v>ZTE</v>
          </cell>
        </row>
        <row r="657">
          <cell r="B657" t="str">
            <v>EXN_136</v>
          </cell>
          <cell r="H657" t="str">
            <v>NOKIA</v>
          </cell>
        </row>
        <row r="658">
          <cell r="B658" t="str">
            <v>CTR_659</v>
          </cell>
          <cell r="H658" t="str">
            <v>ZTE</v>
          </cell>
        </row>
        <row r="659">
          <cell r="B659" t="str">
            <v>CTR_953</v>
          </cell>
          <cell r="H659" t="str">
            <v>ZTE</v>
          </cell>
        </row>
        <row r="660">
          <cell r="B660" t="str">
            <v>CTR_872</v>
          </cell>
          <cell r="H660" t="str">
            <v>ZTE</v>
          </cell>
        </row>
        <row r="661">
          <cell r="B661" t="str">
            <v>CTR_866</v>
          </cell>
          <cell r="H661" t="str">
            <v>ZTE</v>
          </cell>
        </row>
        <row r="662">
          <cell r="B662" t="str">
            <v>SUD_083</v>
          </cell>
          <cell r="H662" t="str">
            <v>ZTE</v>
          </cell>
        </row>
        <row r="663">
          <cell r="B663" t="str">
            <v>OST_232</v>
          </cell>
          <cell r="H663" t="str">
            <v>Huawei</v>
          </cell>
        </row>
        <row r="664">
          <cell r="B664" t="str">
            <v>CTR_711</v>
          </cell>
          <cell r="H664" t="str">
            <v>ZTE</v>
          </cell>
        </row>
        <row r="665">
          <cell r="B665" t="str">
            <v>CTR_031</v>
          </cell>
          <cell r="H665" t="str">
            <v>ZTE</v>
          </cell>
        </row>
        <row r="666">
          <cell r="B666" t="str">
            <v>SUD_097</v>
          </cell>
          <cell r="H666" t="str">
            <v>ZTE</v>
          </cell>
        </row>
        <row r="667">
          <cell r="B667" t="str">
            <v>CTR_702</v>
          </cell>
          <cell r="H667" t="str">
            <v>ZTE</v>
          </cell>
        </row>
        <row r="668">
          <cell r="B668" t="str">
            <v>LIT_358</v>
          </cell>
          <cell r="H668" t="str">
            <v>ZTE</v>
          </cell>
        </row>
        <row r="669">
          <cell r="B669" t="str">
            <v>LIT_014</v>
          </cell>
          <cell r="H669" t="str">
            <v>ZTE</v>
          </cell>
        </row>
        <row r="670">
          <cell r="B670" t="str">
            <v>CTR_395</v>
          </cell>
          <cell r="H670" t="str">
            <v>ZTE</v>
          </cell>
        </row>
        <row r="671">
          <cell r="B671" t="str">
            <v>CTR_922</v>
          </cell>
          <cell r="H671" t="str">
            <v>ZTE</v>
          </cell>
        </row>
        <row r="672">
          <cell r="B672" t="str">
            <v>LIT_023</v>
          </cell>
          <cell r="H672" t="str">
            <v>ZTE</v>
          </cell>
        </row>
        <row r="673">
          <cell r="B673" t="str">
            <v>CTR_692</v>
          </cell>
          <cell r="H673" t="str">
            <v>ZTE</v>
          </cell>
        </row>
        <row r="674">
          <cell r="B674" t="str">
            <v>CTR_940</v>
          </cell>
          <cell r="H674" t="str">
            <v>ZTE</v>
          </cell>
        </row>
        <row r="675">
          <cell r="B675" t="str">
            <v>CTR_950</v>
          </cell>
          <cell r="H675" t="str">
            <v>ZTE</v>
          </cell>
        </row>
        <row r="676">
          <cell r="B676" t="str">
            <v>CTR_559</v>
          </cell>
          <cell r="H676" t="str">
            <v>ZTE</v>
          </cell>
        </row>
        <row r="677">
          <cell r="B677" t="str">
            <v>CTR_942</v>
          </cell>
          <cell r="H677" t="str">
            <v>ZTE</v>
          </cell>
        </row>
        <row r="678">
          <cell r="B678" t="str">
            <v>CTR_434</v>
          </cell>
          <cell r="H678" t="str">
            <v>NOKIA</v>
          </cell>
        </row>
        <row r="679">
          <cell r="B679" t="str">
            <v>CTR_874</v>
          </cell>
          <cell r="H679" t="str">
            <v>ZTE</v>
          </cell>
        </row>
        <row r="680">
          <cell r="B680" t="str">
            <v>OST_101</v>
          </cell>
          <cell r="H680" t="str">
            <v>Huawei</v>
          </cell>
        </row>
        <row r="681">
          <cell r="B681" t="str">
            <v>OST_205</v>
          </cell>
          <cell r="H681" t="str">
            <v>NOKIA</v>
          </cell>
        </row>
        <row r="682">
          <cell r="B682" t="str">
            <v>CTR_937</v>
          </cell>
          <cell r="H682" t="str">
            <v>ZTE</v>
          </cell>
        </row>
        <row r="683">
          <cell r="B683" t="str">
            <v>CTR_655</v>
          </cell>
          <cell r="H683" t="str">
            <v>ZTE</v>
          </cell>
        </row>
        <row r="684">
          <cell r="B684" t="str">
            <v>LIT_678</v>
          </cell>
          <cell r="H684" t="str">
            <v>ZTE</v>
          </cell>
        </row>
        <row r="685">
          <cell r="B685" t="str">
            <v>NRD_054</v>
          </cell>
          <cell r="H685" t="str">
            <v>Huawei</v>
          </cell>
        </row>
        <row r="686">
          <cell r="B686" t="str">
            <v>LIT_790</v>
          </cell>
          <cell r="H686" t="str">
            <v>ZTE</v>
          </cell>
        </row>
        <row r="687">
          <cell r="B687" t="str">
            <v>CTR_729</v>
          </cell>
          <cell r="H687" t="str">
            <v>ZTE</v>
          </cell>
        </row>
        <row r="688">
          <cell r="B688" t="str">
            <v>LIT_748</v>
          </cell>
          <cell r="H688" t="str">
            <v>ZTE</v>
          </cell>
        </row>
        <row r="689">
          <cell r="B689" t="str">
            <v>ADM_151</v>
          </cell>
          <cell r="H689" t="str">
            <v>Huawei</v>
          </cell>
        </row>
        <row r="690">
          <cell r="B690" t="str">
            <v>CTR_098</v>
          </cell>
          <cell r="H690" t="str">
            <v>NOKIA</v>
          </cell>
        </row>
        <row r="691">
          <cell r="B691" t="str">
            <v>LIT_082</v>
          </cell>
          <cell r="H691" t="str">
            <v>ZTE</v>
          </cell>
        </row>
        <row r="692">
          <cell r="B692" t="str">
            <v>CTR_209</v>
          </cell>
          <cell r="H692" t="str">
            <v>ZTE</v>
          </cell>
        </row>
        <row r="693">
          <cell r="B693" t="str">
            <v>CTR_662</v>
          </cell>
          <cell r="H693" t="str">
            <v>ZTE</v>
          </cell>
        </row>
        <row r="694">
          <cell r="B694" t="str">
            <v>LIT_527</v>
          </cell>
          <cell r="H694" t="str">
            <v>ZTE</v>
          </cell>
        </row>
        <row r="695">
          <cell r="B695" t="str">
            <v>CTR_721</v>
          </cell>
          <cell r="H695" t="str">
            <v>ZTE</v>
          </cell>
        </row>
        <row r="696">
          <cell r="B696" t="str">
            <v>CTR_882</v>
          </cell>
          <cell r="H696" t="str">
            <v>ZTE</v>
          </cell>
        </row>
        <row r="697">
          <cell r="B697" t="str">
            <v>LIT_340</v>
          </cell>
          <cell r="H697" t="str">
            <v>ZTE</v>
          </cell>
        </row>
        <row r="698">
          <cell r="B698" t="str">
            <v>LIT_339</v>
          </cell>
          <cell r="H698" t="str">
            <v>ZTE</v>
          </cell>
        </row>
        <row r="699">
          <cell r="B699" t="str">
            <v>CTR_543</v>
          </cell>
          <cell r="H699" t="str">
            <v>ZTE</v>
          </cell>
        </row>
        <row r="700">
          <cell r="B700" t="str">
            <v>CTR_385</v>
          </cell>
          <cell r="H700" t="str">
            <v>NOKIA</v>
          </cell>
        </row>
        <row r="701">
          <cell r="B701" t="str">
            <v>LIT_548</v>
          </cell>
          <cell r="H701" t="str">
            <v>ZTE</v>
          </cell>
        </row>
        <row r="702">
          <cell r="B702" t="str">
            <v>LIT_183</v>
          </cell>
          <cell r="H702" t="str">
            <v>ZTE</v>
          </cell>
        </row>
        <row r="703">
          <cell r="B703" t="str">
            <v>LIT_198</v>
          </cell>
          <cell r="H703" t="str">
            <v>ZTE</v>
          </cell>
        </row>
        <row r="704">
          <cell r="B704" t="str">
            <v>CTR_552</v>
          </cell>
          <cell r="H704" t="str">
            <v>ZTE</v>
          </cell>
        </row>
        <row r="705">
          <cell r="B705" t="str">
            <v>ADM_055</v>
          </cell>
          <cell r="H705" t="str">
            <v>NOKIA</v>
          </cell>
        </row>
        <row r="706">
          <cell r="B706" t="str">
            <v>SUD_111</v>
          </cell>
          <cell r="H706" t="str">
            <v>ZTE</v>
          </cell>
        </row>
        <row r="707">
          <cell r="B707" t="str">
            <v>SUD_124</v>
          </cell>
          <cell r="H707" t="str">
            <v>ZTE</v>
          </cell>
        </row>
        <row r="708">
          <cell r="B708" t="str">
            <v>SUD_160</v>
          </cell>
          <cell r="H708" t="str">
            <v>NOKIA</v>
          </cell>
        </row>
        <row r="709">
          <cell r="B709" t="str">
            <v>LIT_250</v>
          </cell>
          <cell r="H709" t="str">
            <v>ZTE</v>
          </cell>
        </row>
        <row r="710">
          <cell r="B710" t="str">
            <v>SUO_228</v>
          </cell>
          <cell r="H710" t="str">
            <v>Huawei</v>
          </cell>
        </row>
        <row r="711">
          <cell r="B711" t="str">
            <v>EXN_236</v>
          </cell>
          <cell r="H711" t="str">
            <v>Huawei</v>
          </cell>
        </row>
        <row r="712">
          <cell r="B712" t="str">
            <v>LIT_008</v>
          </cell>
          <cell r="H712" t="str">
            <v>ZTE</v>
          </cell>
        </row>
        <row r="713">
          <cell r="B713" t="str">
            <v>LIT_381</v>
          </cell>
          <cell r="H713" t="str">
            <v>ZTE</v>
          </cell>
        </row>
        <row r="714">
          <cell r="B714" t="str">
            <v>LIT_477</v>
          </cell>
          <cell r="H714" t="str">
            <v>ZTE</v>
          </cell>
        </row>
        <row r="715">
          <cell r="B715" t="str">
            <v>LIT_382</v>
          </cell>
          <cell r="H715" t="str">
            <v>ZTE</v>
          </cell>
        </row>
        <row r="716">
          <cell r="B716" t="str">
            <v>CTR_973</v>
          </cell>
          <cell r="H716" t="str">
            <v>ZTE</v>
          </cell>
        </row>
        <row r="717">
          <cell r="B717" t="str">
            <v>CTR_136</v>
          </cell>
          <cell r="H717" t="str">
            <v>ZTE</v>
          </cell>
        </row>
        <row r="718">
          <cell r="B718" t="str">
            <v>CTR_708</v>
          </cell>
          <cell r="H718" t="str">
            <v>ZTE</v>
          </cell>
        </row>
        <row r="719">
          <cell r="B719" t="str">
            <v>EXN_188</v>
          </cell>
          <cell r="H719" t="str">
            <v>Huawei</v>
          </cell>
        </row>
        <row r="720">
          <cell r="B720" t="str">
            <v>EXN_207</v>
          </cell>
          <cell r="H720" t="str">
            <v>NOKIA</v>
          </cell>
        </row>
        <row r="721">
          <cell r="B721" t="str">
            <v>CTR_698</v>
          </cell>
          <cell r="H721" t="str">
            <v>ZTE</v>
          </cell>
        </row>
        <row r="722">
          <cell r="B722" t="str">
            <v>LIT_615</v>
          </cell>
          <cell r="H722" t="str">
            <v>ZTE</v>
          </cell>
        </row>
        <row r="723">
          <cell r="B723" t="str">
            <v>LIT_614</v>
          </cell>
          <cell r="H723" t="str">
            <v>ZTE</v>
          </cell>
        </row>
        <row r="724">
          <cell r="B724" t="str">
            <v>CTR_773</v>
          </cell>
          <cell r="H724" t="str">
            <v>ZTE</v>
          </cell>
        </row>
        <row r="725">
          <cell r="B725" t="str">
            <v>CTR_478</v>
          </cell>
          <cell r="H725" t="str">
            <v>ZTE</v>
          </cell>
        </row>
        <row r="726">
          <cell r="B726" t="str">
            <v>CTR_477</v>
          </cell>
          <cell r="H726" t="str">
            <v>ZTE</v>
          </cell>
        </row>
        <row r="727">
          <cell r="B727" t="str">
            <v>LIT_426</v>
          </cell>
          <cell r="H727" t="str">
            <v>ZTE</v>
          </cell>
        </row>
        <row r="728">
          <cell r="B728" t="str">
            <v>LIT_427</v>
          </cell>
          <cell r="H728" t="str">
            <v>ZTE</v>
          </cell>
        </row>
        <row r="729">
          <cell r="B729" t="str">
            <v>SUD_264</v>
          </cell>
          <cell r="H729" t="str">
            <v>ZTE</v>
          </cell>
        </row>
        <row r="730">
          <cell r="B730" t="str">
            <v>LIT_653</v>
          </cell>
          <cell r="H730" t="str">
            <v>ZTE</v>
          </cell>
        </row>
        <row r="731">
          <cell r="B731" t="str">
            <v>LIT_697</v>
          </cell>
          <cell r="H731" t="str">
            <v>ZTE</v>
          </cell>
        </row>
        <row r="732">
          <cell r="B732" t="str">
            <v>CTR_199</v>
          </cell>
          <cell r="H732" t="str">
            <v>ZTE</v>
          </cell>
        </row>
        <row r="733">
          <cell r="B733" t="str">
            <v>LIT_731</v>
          </cell>
          <cell r="H733" t="str">
            <v>ZTE</v>
          </cell>
        </row>
        <row r="734">
          <cell r="B734" t="str">
            <v>LIT_202</v>
          </cell>
          <cell r="H734" t="str">
            <v>ZTE</v>
          </cell>
        </row>
        <row r="735">
          <cell r="B735" t="str">
            <v>CTR_716</v>
          </cell>
          <cell r="H735" t="str">
            <v>ZTE</v>
          </cell>
        </row>
        <row r="736">
          <cell r="B736" t="str">
            <v>CTR_274</v>
          </cell>
          <cell r="H736" t="str">
            <v>ZTE</v>
          </cell>
        </row>
        <row r="737">
          <cell r="B737" t="str">
            <v>NRD_260</v>
          </cell>
          <cell r="H737" t="str">
            <v>Huawei</v>
          </cell>
        </row>
        <row r="738">
          <cell r="B738" t="str">
            <v>LIT_525</v>
          </cell>
          <cell r="H738" t="str">
            <v>ZTE</v>
          </cell>
        </row>
        <row r="739">
          <cell r="B739" t="str">
            <v>SUO_237</v>
          </cell>
          <cell r="H739" t="str">
            <v>Huawei</v>
          </cell>
        </row>
        <row r="740">
          <cell r="B740" t="str">
            <v>LIT_725</v>
          </cell>
          <cell r="H740" t="str">
            <v>ZTE</v>
          </cell>
        </row>
        <row r="741">
          <cell r="B741" t="str">
            <v>LIT_726</v>
          </cell>
          <cell r="H741" t="str">
            <v>ZTE</v>
          </cell>
        </row>
        <row r="742">
          <cell r="B742" t="str">
            <v>LIT_582</v>
          </cell>
          <cell r="H742" t="str">
            <v>ZTE</v>
          </cell>
        </row>
        <row r="743">
          <cell r="B743" t="str">
            <v>ADM_156</v>
          </cell>
          <cell r="H743" t="str">
            <v>ZTE</v>
          </cell>
        </row>
        <row r="744">
          <cell r="B744" t="str">
            <v>LIT_742</v>
          </cell>
          <cell r="H744" t="str">
            <v>ZTE</v>
          </cell>
        </row>
        <row r="745">
          <cell r="B745" t="str">
            <v>CTR_657</v>
          </cell>
          <cell r="H745" t="str">
            <v>ZTE</v>
          </cell>
        </row>
        <row r="746">
          <cell r="B746" t="str">
            <v>NRD_137</v>
          </cell>
          <cell r="H746" t="str">
            <v>Huawei</v>
          </cell>
        </row>
        <row r="747">
          <cell r="B747" t="str">
            <v>CTR_646</v>
          </cell>
          <cell r="H747" t="str">
            <v>ZTE</v>
          </cell>
        </row>
        <row r="748">
          <cell r="B748" t="str">
            <v>LIT_703</v>
          </cell>
          <cell r="H748" t="str">
            <v>ZTE</v>
          </cell>
        </row>
        <row r="749">
          <cell r="B749" t="str">
            <v>EXN_115</v>
          </cell>
          <cell r="H749" t="str">
            <v>Huawei</v>
          </cell>
        </row>
        <row r="750">
          <cell r="B750" t="str">
            <v>NRO_122</v>
          </cell>
          <cell r="H750" t="str">
            <v>Huawei</v>
          </cell>
        </row>
        <row r="751">
          <cell r="B751" t="str">
            <v>LIT_736</v>
          </cell>
          <cell r="H751" t="str">
            <v>ZTE</v>
          </cell>
        </row>
        <row r="752">
          <cell r="B752" t="str">
            <v>LIT_185</v>
          </cell>
          <cell r="H752" t="str">
            <v>ZTE</v>
          </cell>
        </row>
        <row r="753">
          <cell r="B753" t="str">
            <v>CTR_597</v>
          </cell>
          <cell r="H753" t="str">
            <v>ZTE</v>
          </cell>
        </row>
        <row r="754">
          <cell r="B754" t="str">
            <v>CTR_100</v>
          </cell>
          <cell r="H754" t="str">
            <v>ZTE</v>
          </cell>
        </row>
        <row r="755">
          <cell r="B755" t="str">
            <v>EXN_238</v>
          </cell>
          <cell r="H755" t="str">
            <v>Huawei</v>
          </cell>
        </row>
        <row r="756">
          <cell r="B756" t="str">
            <v>LIT_617</v>
          </cell>
          <cell r="H756" t="str">
            <v>ZTE</v>
          </cell>
        </row>
        <row r="757">
          <cell r="B757" t="str">
            <v>EST_076</v>
          </cell>
          <cell r="H757" t="str">
            <v>NOKIA</v>
          </cell>
        </row>
        <row r="758">
          <cell r="B758" t="str">
            <v>CTR_719</v>
          </cell>
          <cell r="H758" t="str">
            <v>ZTE</v>
          </cell>
        </row>
        <row r="759">
          <cell r="B759" t="str">
            <v>EST_131</v>
          </cell>
          <cell r="H759" t="str">
            <v>ZTE</v>
          </cell>
        </row>
        <row r="760">
          <cell r="B760" t="str">
            <v>CTR_380</v>
          </cell>
          <cell r="H760" t="str">
            <v>ZTE</v>
          </cell>
        </row>
        <row r="761">
          <cell r="B761" t="str">
            <v>EST_028</v>
          </cell>
          <cell r="H761" t="str">
            <v>NOKIA</v>
          </cell>
        </row>
        <row r="762">
          <cell r="B762" t="str">
            <v>LIT_626</v>
          </cell>
          <cell r="H762" t="str">
            <v>ZTE</v>
          </cell>
        </row>
        <row r="763">
          <cell r="B763" t="str">
            <v>CTR_379</v>
          </cell>
          <cell r="H763" t="str">
            <v>ZTE</v>
          </cell>
        </row>
        <row r="764">
          <cell r="B764" t="str">
            <v>CTR_724</v>
          </cell>
          <cell r="H764" t="str">
            <v>ZTE</v>
          </cell>
        </row>
        <row r="765">
          <cell r="B765" t="str">
            <v>ADM_164</v>
          </cell>
          <cell r="H765" t="str">
            <v>Huawei</v>
          </cell>
        </row>
        <row r="766">
          <cell r="B766" t="str">
            <v>SUD_103</v>
          </cell>
          <cell r="H766" t="str">
            <v>ZTE</v>
          </cell>
        </row>
        <row r="767">
          <cell r="B767" t="str">
            <v>LIT_705</v>
          </cell>
          <cell r="H767" t="str">
            <v>ZTE</v>
          </cell>
        </row>
        <row r="768">
          <cell r="B768" t="str">
            <v>SUD_090</v>
          </cell>
          <cell r="H768" t="str">
            <v>ZTE</v>
          </cell>
        </row>
        <row r="769">
          <cell r="B769" t="str">
            <v>OST_123</v>
          </cell>
          <cell r="H769" t="str">
            <v>Huawei</v>
          </cell>
        </row>
        <row r="770">
          <cell r="B770" t="str">
            <v>LIT_651</v>
          </cell>
          <cell r="H770" t="str">
            <v>ZTE</v>
          </cell>
        </row>
        <row r="771">
          <cell r="B771" t="str">
            <v>EXN_217</v>
          </cell>
          <cell r="H771" t="str">
            <v>Huawei</v>
          </cell>
        </row>
        <row r="772">
          <cell r="B772" t="str">
            <v>SUD_026</v>
          </cell>
          <cell r="H772" t="str">
            <v>ZTE</v>
          </cell>
        </row>
        <row r="773">
          <cell r="B773" t="str">
            <v>SUO_131</v>
          </cell>
          <cell r="H773" t="str">
            <v>NOKIA</v>
          </cell>
        </row>
        <row r="774">
          <cell r="B774" t="str">
            <v>SUD_073</v>
          </cell>
          <cell r="H774" t="str">
            <v>ZTE</v>
          </cell>
        </row>
        <row r="775">
          <cell r="B775" t="str">
            <v>CTR_671</v>
          </cell>
          <cell r="H775" t="str">
            <v>ZTE</v>
          </cell>
        </row>
        <row r="776">
          <cell r="B776" t="str">
            <v>LIT_735</v>
          </cell>
          <cell r="H776" t="str">
            <v>ZTE</v>
          </cell>
        </row>
        <row r="777">
          <cell r="B777" t="str">
            <v>LIT_071</v>
          </cell>
          <cell r="H777" t="str">
            <v>ZTE</v>
          </cell>
        </row>
        <row r="778">
          <cell r="B778" t="str">
            <v>EXN_069</v>
          </cell>
          <cell r="H778" t="str">
            <v>Huawei</v>
          </cell>
        </row>
        <row r="779">
          <cell r="B779" t="str">
            <v>NRO_230</v>
          </cell>
          <cell r="H779" t="str">
            <v>NOKIA</v>
          </cell>
        </row>
        <row r="780">
          <cell r="B780" t="str">
            <v>NRO_064</v>
          </cell>
          <cell r="H780" t="str">
            <v>Huawei</v>
          </cell>
        </row>
        <row r="781">
          <cell r="B781" t="str">
            <v>NRO_244</v>
          </cell>
          <cell r="H781" t="str">
            <v>Huawei</v>
          </cell>
        </row>
        <row r="782">
          <cell r="B782" t="str">
            <v>LIT_392</v>
          </cell>
          <cell r="H782" t="str">
            <v>ZTE</v>
          </cell>
        </row>
        <row r="783">
          <cell r="B783" t="str">
            <v>LIT_021</v>
          </cell>
          <cell r="H783" t="str">
            <v>ZTE</v>
          </cell>
        </row>
        <row r="784">
          <cell r="B784" t="str">
            <v>EXN_182</v>
          </cell>
          <cell r="H784" t="str">
            <v>Huawei</v>
          </cell>
        </row>
        <row r="785">
          <cell r="B785" t="str">
            <v>OST_043</v>
          </cell>
          <cell r="H785" t="str">
            <v>Huawei</v>
          </cell>
        </row>
        <row r="786">
          <cell r="B786" t="str">
            <v>NRD_129</v>
          </cell>
          <cell r="H786" t="str">
            <v>NOKIA</v>
          </cell>
        </row>
        <row r="787">
          <cell r="B787" t="str">
            <v>CTR_672</v>
          </cell>
          <cell r="H787" t="str">
            <v>ZTE</v>
          </cell>
        </row>
        <row r="788">
          <cell r="B788" t="str">
            <v>ADM_004</v>
          </cell>
          <cell r="H788" t="str">
            <v>HUAWEI</v>
          </cell>
        </row>
        <row r="789">
          <cell r="B789" t="str">
            <v>CTR_837</v>
          </cell>
          <cell r="H789" t="str">
            <v>ZTE</v>
          </cell>
        </row>
        <row r="790">
          <cell r="B790" t="str">
            <v>LIT_761</v>
          </cell>
          <cell r="H790" t="str">
            <v>ZTE</v>
          </cell>
        </row>
        <row r="791">
          <cell r="B791" t="str">
            <v>EST_156</v>
          </cell>
          <cell r="H791" t="str">
            <v>ZTE</v>
          </cell>
        </row>
        <row r="792">
          <cell r="B792" t="str">
            <v>CTR_767</v>
          </cell>
          <cell r="H792" t="str">
            <v>ZTE</v>
          </cell>
        </row>
        <row r="793">
          <cell r="B793" t="str">
            <v>LIT_137</v>
          </cell>
          <cell r="H793" t="str">
            <v>ZTE</v>
          </cell>
        </row>
        <row r="794">
          <cell r="B794" t="str">
            <v>NRD_266</v>
          </cell>
          <cell r="H794" t="str">
            <v>Huawei</v>
          </cell>
        </row>
        <row r="795">
          <cell r="B795" t="str">
            <v>LIT_685</v>
          </cell>
          <cell r="H795" t="str">
            <v>ZTE</v>
          </cell>
        </row>
        <row r="796">
          <cell r="B796" t="str">
            <v>SUD_021</v>
          </cell>
          <cell r="H796" t="str">
            <v>ZTE</v>
          </cell>
        </row>
        <row r="797">
          <cell r="B797" t="str">
            <v>LIT_290</v>
          </cell>
          <cell r="H797" t="str">
            <v>ZTE</v>
          </cell>
        </row>
        <row r="798">
          <cell r="B798" t="str">
            <v>SUD_053</v>
          </cell>
          <cell r="H798" t="str">
            <v>ZTE</v>
          </cell>
        </row>
        <row r="799">
          <cell r="B799" t="str">
            <v>SUD_001</v>
          </cell>
          <cell r="H799" t="str">
            <v>ZTE</v>
          </cell>
        </row>
        <row r="800">
          <cell r="B800" t="str">
            <v>SUD_079</v>
          </cell>
          <cell r="H800" t="str">
            <v>ZTE</v>
          </cell>
        </row>
        <row r="801">
          <cell r="B801" t="str">
            <v>LIT_686</v>
          </cell>
          <cell r="H801" t="str">
            <v>ZTE</v>
          </cell>
        </row>
        <row r="802">
          <cell r="B802" t="str">
            <v>SUD_227</v>
          </cell>
          <cell r="H802" t="str">
            <v>ZTE</v>
          </cell>
        </row>
        <row r="803">
          <cell r="B803" t="str">
            <v>EXN_128</v>
          </cell>
          <cell r="H803" t="str">
            <v>NOKIA</v>
          </cell>
        </row>
        <row r="804">
          <cell r="B804" t="str">
            <v>LIT_116</v>
          </cell>
          <cell r="H804" t="str">
            <v>ZTE</v>
          </cell>
        </row>
        <row r="805">
          <cell r="B805" t="str">
            <v>CTR_848</v>
          </cell>
          <cell r="H805" t="str">
            <v>ZTE</v>
          </cell>
        </row>
        <row r="806">
          <cell r="B806" t="str">
            <v>CTR_911</v>
          </cell>
          <cell r="H806" t="str">
            <v>ZTE</v>
          </cell>
        </row>
        <row r="807">
          <cell r="B807" t="str">
            <v>EST_080</v>
          </cell>
          <cell r="H807" t="str">
            <v>ZTE</v>
          </cell>
        </row>
        <row r="808">
          <cell r="B808" t="str">
            <v>CTR_553</v>
          </cell>
          <cell r="H808" t="str">
            <v>ZTE</v>
          </cell>
        </row>
        <row r="809">
          <cell r="B809" t="str">
            <v>CTR_554</v>
          </cell>
          <cell r="H809" t="str">
            <v>ZTE</v>
          </cell>
        </row>
        <row r="810">
          <cell r="B810" t="str">
            <v>NRO_256</v>
          </cell>
          <cell r="H810" t="str">
            <v>NOKIA</v>
          </cell>
        </row>
        <row r="811">
          <cell r="B811" t="str">
            <v>NRO_134</v>
          </cell>
          <cell r="H811" t="str">
            <v>Huawei</v>
          </cell>
        </row>
        <row r="812">
          <cell r="B812" t="str">
            <v>EST_052</v>
          </cell>
          <cell r="H812" t="str">
            <v>ZTE</v>
          </cell>
        </row>
        <row r="813">
          <cell r="B813" t="str">
            <v>EXN_158</v>
          </cell>
          <cell r="H813" t="str">
            <v>Huawei</v>
          </cell>
        </row>
        <row r="814">
          <cell r="B814" t="str">
            <v>LIT_689</v>
          </cell>
          <cell r="H814" t="str">
            <v>ZTE</v>
          </cell>
        </row>
        <row r="815">
          <cell r="B815" t="str">
            <v>LIT_791</v>
          </cell>
          <cell r="H815" t="str">
            <v>ZTE</v>
          </cell>
        </row>
        <row r="816">
          <cell r="B816" t="str">
            <v>LIT_155</v>
          </cell>
          <cell r="H816" t="str">
            <v>ZTE</v>
          </cell>
        </row>
        <row r="817">
          <cell r="B817" t="str">
            <v>LIT_637</v>
          </cell>
          <cell r="H817" t="str">
            <v>ZTE</v>
          </cell>
        </row>
        <row r="818">
          <cell r="B818" t="str">
            <v>LIT_869</v>
          </cell>
          <cell r="H818" t="str">
            <v>ZTE</v>
          </cell>
        </row>
        <row r="819">
          <cell r="B819" t="str">
            <v>EXN_247</v>
          </cell>
          <cell r="H819" t="str">
            <v>Huawei</v>
          </cell>
        </row>
        <row r="820">
          <cell r="B820" t="str">
            <v>LIT_501</v>
          </cell>
          <cell r="H820" t="str">
            <v>NOKIA</v>
          </cell>
        </row>
        <row r="821">
          <cell r="B821" t="str">
            <v>NRD_162</v>
          </cell>
          <cell r="H821" t="str">
            <v>Huawei</v>
          </cell>
        </row>
        <row r="822">
          <cell r="B822" t="str">
            <v>EXN_091</v>
          </cell>
          <cell r="H822" t="str">
            <v>Huawei</v>
          </cell>
        </row>
        <row r="823">
          <cell r="B823" t="str">
            <v>LIT_107</v>
          </cell>
          <cell r="H823" t="str">
            <v>ZTE</v>
          </cell>
        </row>
        <row r="824">
          <cell r="B824" t="str">
            <v>SUO_003</v>
          </cell>
          <cell r="H824" t="str">
            <v>Huawei</v>
          </cell>
        </row>
        <row r="825">
          <cell r="B825" t="str">
            <v>NRD_013</v>
          </cell>
          <cell r="H825" t="str">
            <v>Huawei</v>
          </cell>
        </row>
        <row r="826">
          <cell r="B826" t="str">
            <v>NRD_096</v>
          </cell>
          <cell r="H826" t="str">
            <v>Huawei</v>
          </cell>
        </row>
        <row r="827">
          <cell r="B827" t="str">
            <v>NRD_133</v>
          </cell>
          <cell r="H827" t="str">
            <v>Huawei</v>
          </cell>
        </row>
        <row r="828">
          <cell r="B828" t="str">
            <v>NRD_147</v>
          </cell>
          <cell r="H828" t="str">
            <v>Huawei</v>
          </cell>
        </row>
        <row r="829">
          <cell r="B829" t="str">
            <v>NRD_009</v>
          </cell>
          <cell r="H829" t="str">
            <v>Huawei</v>
          </cell>
        </row>
        <row r="830">
          <cell r="B830" t="str">
            <v>LIT_314</v>
          </cell>
          <cell r="H830" t="str">
            <v>ZTE</v>
          </cell>
        </row>
        <row r="831">
          <cell r="B831" t="str">
            <v>SUD_010</v>
          </cell>
          <cell r="H831" t="str">
            <v>ZTE</v>
          </cell>
        </row>
        <row r="832">
          <cell r="B832" t="str">
            <v>NRD_262</v>
          </cell>
          <cell r="H832" t="str">
            <v>Huawei</v>
          </cell>
        </row>
        <row r="833">
          <cell r="B833" t="str">
            <v>NRO_121</v>
          </cell>
          <cell r="H833" t="str">
            <v>Huawei</v>
          </cell>
        </row>
        <row r="834">
          <cell r="B834" t="str">
            <v>NRD_145</v>
          </cell>
          <cell r="H834" t="str">
            <v>Huawei</v>
          </cell>
        </row>
        <row r="835">
          <cell r="B835" t="str">
            <v>NRD_148</v>
          </cell>
          <cell r="H835" t="str">
            <v>Huawei</v>
          </cell>
        </row>
        <row r="836">
          <cell r="B836" t="str">
            <v>NRD_130</v>
          </cell>
          <cell r="H836" t="str">
            <v>Huawei</v>
          </cell>
        </row>
        <row r="837">
          <cell r="B837" t="str">
            <v>NRD_143</v>
          </cell>
          <cell r="H837" t="str">
            <v>Huawei</v>
          </cell>
        </row>
        <row r="838">
          <cell r="B838" t="str">
            <v>CTR_944</v>
          </cell>
          <cell r="H838" t="str">
            <v>ZTE</v>
          </cell>
        </row>
        <row r="839">
          <cell r="B839" t="str">
            <v>CTR_715</v>
          </cell>
          <cell r="H839" t="str">
            <v>ZTE</v>
          </cell>
        </row>
        <row r="840">
          <cell r="B840" t="str">
            <v>LIT_175</v>
          </cell>
          <cell r="H840" t="str">
            <v>NOKIA</v>
          </cell>
        </row>
        <row r="841">
          <cell r="B841" t="str">
            <v>NRD_037</v>
          </cell>
          <cell r="H841" t="str">
            <v>Huawei</v>
          </cell>
        </row>
        <row r="842">
          <cell r="B842" t="str">
            <v>CTR_158</v>
          </cell>
          <cell r="H842" t="str">
            <v>ZTE</v>
          </cell>
        </row>
        <row r="843">
          <cell r="B843" t="str">
            <v>NRD_038</v>
          </cell>
          <cell r="H843" t="str">
            <v>Huawei</v>
          </cell>
        </row>
        <row r="844">
          <cell r="B844" t="str">
            <v>LIT_765</v>
          </cell>
          <cell r="H844" t="str">
            <v>ZTE</v>
          </cell>
        </row>
        <row r="845">
          <cell r="B845" t="str">
            <v>LIT_683</v>
          </cell>
          <cell r="H845" t="str">
            <v>ZTE</v>
          </cell>
        </row>
        <row r="846">
          <cell r="B846" t="str">
            <v>LIT_562</v>
          </cell>
          <cell r="H846" t="str">
            <v>ZTE</v>
          </cell>
        </row>
        <row r="847">
          <cell r="B847" t="str">
            <v>LIT_814</v>
          </cell>
          <cell r="H847" t="str">
            <v>ZTE</v>
          </cell>
        </row>
        <row r="848">
          <cell r="B848" t="str">
            <v>EXN_202</v>
          </cell>
          <cell r="H848" t="str">
            <v>NOKIA</v>
          </cell>
        </row>
        <row r="849">
          <cell r="B849" t="str">
            <v>CTR_451</v>
          </cell>
          <cell r="H849" t="str">
            <v>NOKIA</v>
          </cell>
        </row>
        <row r="850">
          <cell r="B850" t="str">
            <v>SUD_076</v>
          </cell>
          <cell r="H850" t="str">
            <v>ZTE</v>
          </cell>
        </row>
        <row r="851">
          <cell r="B851" t="str">
            <v>CTR_157</v>
          </cell>
          <cell r="H851" t="str">
            <v>ZTE</v>
          </cell>
        </row>
        <row r="852">
          <cell r="B852" t="str">
            <v>LIT_666</v>
          </cell>
          <cell r="H852" t="str">
            <v>ZTE</v>
          </cell>
        </row>
        <row r="853">
          <cell r="B853" t="str">
            <v>NRD_123</v>
          </cell>
          <cell r="H853" t="str">
            <v>NOKIA</v>
          </cell>
        </row>
        <row r="854">
          <cell r="B854" t="str">
            <v>CTR_255</v>
          </cell>
          <cell r="H854" t="str">
            <v>ZTE</v>
          </cell>
        </row>
        <row r="855">
          <cell r="B855" t="str">
            <v>LIT_176</v>
          </cell>
          <cell r="H855" t="str">
            <v>NOKIA</v>
          </cell>
        </row>
        <row r="856">
          <cell r="B856" t="str">
            <v>EXN_116</v>
          </cell>
          <cell r="H856" t="str">
            <v>Huawei</v>
          </cell>
        </row>
        <row r="857">
          <cell r="B857" t="str">
            <v>LIT_411</v>
          </cell>
          <cell r="H857" t="str">
            <v>ZTE</v>
          </cell>
        </row>
        <row r="858">
          <cell r="B858" t="str">
            <v>SUD_043</v>
          </cell>
          <cell r="H858" t="str">
            <v>ZTE</v>
          </cell>
        </row>
        <row r="859">
          <cell r="B859" t="str">
            <v>LIT_345</v>
          </cell>
          <cell r="H859" t="str">
            <v>ZTE</v>
          </cell>
        </row>
        <row r="860">
          <cell r="B860" t="str">
            <v>CTR_254</v>
          </cell>
          <cell r="H860" t="str">
            <v>ZTE</v>
          </cell>
        </row>
        <row r="861">
          <cell r="B861" t="str">
            <v>NRD_178</v>
          </cell>
          <cell r="H861" t="str">
            <v>NOKIA</v>
          </cell>
        </row>
        <row r="862">
          <cell r="B862" t="str">
            <v>LIT_558</v>
          </cell>
          <cell r="H862" t="str">
            <v>ZTE</v>
          </cell>
        </row>
        <row r="863">
          <cell r="B863" t="str">
            <v>LIT_729</v>
          </cell>
          <cell r="H863" t="str">
            <v>ZTE</v>
          </cell>
        </row>
        <row r="864">
          <cell r="B864" t="str">
            <v>LIT_752</v>
          </cell>
          <cell r="H864" t="str">
            <v>ZTE</v>
          </cell>
        </row>
        <row r="865">
          <cell r="B865" t="str">
            <v>CTR_525</v>
          </cell>
          <cell r="H865" t="str">
            <v>ZTE</v>
          </cell>
        </row>
        <row r="866">
          <cell r="B866" t="str">
            <v>CTR_526</v>
          </cell>
          <cell r="H866" t="str">
            <v>ZTE</v>
          </cell>
        </row>
        <row r="867">
          <cell r="B867" t="str">
            <v>NRD_142</v>
          </cell>
          <cell r="H867" t="str">
            <v>Huawei</v>
          </cell>
        </row>
        <row r="868">
          <cell r="B868" t="str">
            <v>SUO_233</v>
          </cell>
          <cell r="H868" t="str">
            <v>Huawei</v>
          </cell>
        </row>
        <row r="869">
          <cell r="B869" t="str">
            <v>LIT_104</v>
          </cell>
          <cell r="H869" t="str">
            <v>ZTE</v>
          </cell>
        </row>
        <row r="870">
          <cell r="B870" t="str">
            <v>EXN_046</v>
          </cell>
          <cell r="H870" t="str">
            <v>Huawei</v>
          </cell>
        </row>
        <row r="871">
          <cell r="B871" t="str">
            <v>OST_231</v>
          </cell>
          <cell r="H871" t="str">
            <v>Huawei</v>
          </cell>
        </row>
        <row r="872">
          <cell r="B872" t="str">
            <v>LIT_159</v>
          </cell>
          <cell r="H872" t="str">
            <v>ZTE</v>
          </cell>
        </row>
        <row r="873">
          <cell r="B873" t="str">
            <v>LIT_694</v>
          </cell>
          <cell r="H873" t="str">
            <v>ZTE</v>
          </cell>
        </row>
        <row r="874">
          <cell r="B874" t="str">
            <v>CTR_452</v>
          </cell>
          <cell r="H874" t="str">
            <v>NOKIA</v>
          </cell>
        </row>
        <row r="875">
          <cell r="B875" t="str">
            <v>SUD_164</v>
          </cell>
          <cell r="H875" t="str">
            <v>NOKIA</v>
          </cell>
        </row>
        <row r="876">
          <cell r="B876" t="str">
            <v>SUO_014</v>
          </cell>
          <cell r="H876" t="str">
            <v>Huawei</v>
          </cell>
        </row>
        <row r="877">
          <cell r="B877" t="str">
            <v>LIT_575</v>
          </cell>
          <cell r="H877" t="str">
            <v>ZTE</v>
          </cell>
        </row>
        <row r="878">
          <cell r="B878" t="str">
            <v>LIT_655</v>
          </cell>
          <cell r="H878" t="str">
            <v>ZTE</v>
          </cell>
        </row>
        <row r="879">
          <cell r="B879" t="str">
            <v>SUD_088</v>
          </cell>
          <cell r="H879" t="str">
            <v>NOKIA</v>
          </cell>
        </row>
        <row r="880">
          <cell r="B880" t="str">
            <v>CTR_647</v>
          </cell>
          <cell r="H880" t="str">
            <v>ZTE</v>
          </cell>
        </row>
        <row r="881">
          <cell r="B881" t="str">
            <v>CTR_828</v>
          </cell>
          <cell r="H881" t="str">
            <v>ZTE</v>
          </cell>
        </row>
        <row r="882">
          <cell r="B882" t="str">
            <v>EXN_138</v>
          </cell>
          <cell r="H882" t="str">
            <v>Huawei</v>
          </cell>
        </row>
        <row r="883">
          <cell r="B883" t="str">
            <v>LIT_599</v>
          </cell>
          <cell r="H883" t="str">
            <v>ZTE</v>
          </cell>
        </row>
        <row r="884">
          <cell r="B884" t="str">
            <v>LIT_609</v>
          </cell>
          <cell r="H884" t="str">
            <v>ZTE</v>
          </cell>
        </row>
        <row r="885">
          <cell r="B885" t="str">
            <v>LIT_256</v>
          </cell>
          <cell r="H885" t="str">
            <v>ZTE</v>
          </cell>
        </row>
        <row r="886">
          <cell r="B886" t="str">
            <v>LIT_258</v>
          </cell>
          <cell r="H886" t="str">
            <v>ZTE</v>
          </cell>
        </row>
        <row r="887">
          <cell r="B887" t="str">
            <v>EXN_226</v>
          </cell>
          <cell r="H887" t="str">
            <v>NOKIA</v>
          </cell>
        </row>
        <row r="888">
          <cell r="B888" t="str">
            <v>LIT_140</v>
          </cell>
          <cell r="H888" t="str">
            <v>ZTE</v>
          </cell>
        </row>
        <row r="889">
          <cell r="B889" t="str">
            <v>LIT_343</v>
          </cell>
          <cell r="H889" t="str">
            <v>ZTE</v>
          </cell>
        </row>
        <row r="890">
          <cell r="B890" t="str">
            <v>CTR_739</v>
          </cell>
          <cell r="H890" t="str">
            <v>ZTE</v>
          </cell>
        </row>
        <row r="891">
          <cell r="B891" t="str">
            <v>CTR_738</v>
          </cell>
          <cell r="H891" t="str">
            <v>ZTE</v>
          </cell>
        </row>
        <row r="892">
          <cell r="B892" t="str">
            <v>EXN_233</v>
          </cell>
          <cell r="H892" t="str">
            <v>Huawei</v>
          </cell>
        </row>
        <row r="893">
          <cell r="B893" t="str">
            <v>CTR_397</v>
          </cell>
          <cell r="H893" t="str">
            <v>ZTE</v>
          </cell>
        </row>
        <row r="894">
          <cell r="B894" t="str">
            <v>LIT_275</v>
          </cell>
          <cell r="H894" t="str">
            <v>ZTE</v>
          </cell>
        </row>
        <row r="895">
          <cell r="B895" t="str">
            <v>NRD_160</v>
          </cell>
          <cell r="H895" t="str">
            <v>Huawei</v>
          </cell>
        </row>
        <row r="896">
          <cell r="B896" t="str">
            <v>ADM_095</v>
          </cell>
          <cell r="H896" t="str">
            <v>NOKIA</v>
          </cell>
        </row>
        <row r="897">
          <cell r="B897" t="str">
            <v>EXN_157</v>
          </cell>
          <cell r="H897" t="str">
            <v>Huawei</v>
          </cell>
        </row>
        <row r="898">
          <cell r="B898" t="str">
            <v>CTR_836</v>
          </cell>
          <cell r="H898" t="str">
            <v>ZTE</v>
          </cell>
        </row>
        <row r="899">
          <cell r="B899" t="str">
            <v>SUO_188</v>
          </cell>
          <cell r="H899" t="str">
            <v>Huawei</v>
          </cell>
        </row>
        <row r="900">
          <cell r="B900" t="str">
            <v>OST_042</v>
          </cell>
          <cell r="H900" t="str">
            <v>Huawei</v>
          </cell>
        </row>
        <row r="901">
          <cell r="B901" t="str">
            <v>SUO_167</v>
          </cell>
          <cell r="H901" t="str">
            <v>Huawei</v>
          </cell>
        </row>
        <row r="902">
          <cell r="B902" t="str">
            <v>OST_177</v>
          </cell>
          <cell r="H902" t="str">
            <v>Huawei</v>
          </cell>
        </row>
        <row r="903">
          <cell r="B903" t="str">
            <v>ADM_135</v>
          </cell>
          <cell r="H903" t="str">
            <v>Huawei</v>
          </cell>
        </row>
        <row r="904">
          <cell r="B904" t="str">
            <v>LIT_106</v>
          </cell>
          <cell r="H904" t="str">
            <v>ZTE</v>
          </cell>
        </row>
        <row r="905">
          <cell r="B905" t="str">
            <v>OST_175</v>
          </cell>
          <cell r="H905" t="str">
            <v>Huawei</v>
          </cell>
        </row>
        <row r="906">
          <cell r="B906" t="str">
            <v>CTR_831</v>
          </cell>
          <cell r="H906" t="str">
            <v>ZTE</v>
          </cell>
        </row>
        <row r="907">
          <cell r="B907" t="str">
            <v>LIT_205</v>
          </cell>
          <cell r="H907" t="str">
            <v>ZTE</v>
          </cell>
        </row>
        <row r="908">
          <cell r="B908" t="str">
            <v>CTR_167</v>
          </cell>
          <cell r="H908" t="str">
            <v>NOKIA</v>
          </cell>
        </row>
        <row r="909">
          <cell r="B909" t="str">
            <v>CTR_640</v>
          </cell>
          <cell r="H909" t="str">
            <v>ZTE</v>
          </cell>
        </row>
        <row r="910">
          <cell r="B910" t="str">
            <v>LIT_055</v>
          </cell>
          <cell r="H910" t="str">
            <v>ZTE</v>
          </cell>
        </row>
        <row r="911">
          <cell r="B911" t="str">
            <v>EXN_273</v>
          </cell>
          <cell r="H911" t="str">
            <v>NOKIA</v>
          </cell>
        </row>
        <row r="912">
          <cell r="B912" t="str">
            <v>LIT_097</v>
          </cell>
          <cell r="H912" t="str">
            <v>ZTE</v>
          </cell>
        </row>
        <row r="913">
          <cell r="B913" t="str">
            <v>LIT_095</v>
          </cell>
          <cell r="H913" t="str">
            <v>ZTE</v>
          </cell>
        </row>
        <row r="914">
          <cell r="B914" t="str">
            <v>OST_087</v>
          </cell>
          <cell r="H914" t="str">
            <v>Huawei</v>
          </cell>
        </row>
        <row r="915">
          <cell r="B915" t="str">
            <v>EST_203</v>
          </cell>
          <cell r="H915" t="str">
            <v>ZTE</v>
          </cell>
        </row>
        <row r="916">
          <cell r="B916" t="str">
            <v>EXN_173</v>
          </cell>
          <cell r="H916" t="str">
            <v>NOKIA</v>
          </cell>
        </row>
        <row r="917">
          <cell r="B917" t="str">
            <v>CTR_594</v>
          </cell>
          <cell r="H917" t="str">
            <v>ZTE</v>
          </cell>
          <cell r="N917"/>
        </row>
        <row r="918">
          <cell r="B918" t="str">
            <v>CTR_642</v>
          </cell>
          <cell r="H918" t="str">
            <v>ZTE</v>
          </cell>
        </row>
        <row r="919">
          <cell r="B919" t="str">
            <v>LIT_141</v>
          </cell>
          <cell r="H919" t="str">
            <v>ZTE</v>
          </cell>
        </row>
        <row r="920">
          <cell r="B920" t="str">
            <v>LIT_084</v>
          </cell>
          <cell r="H920" t="str">
            <v>ZTE</v>
          </cell>
        </row>
        <row r="921">
          <cell r="B921" t="str">
            <v>LIT_047</v>
          </cell>
          <cell r="H921" t="str">
            <v>ZTE</v>
          </cell>
        </row>
        <row r="922">
          <cell r="B922" t="str">
            <v>LIT_045</v>
          </cell>
          <cell r="H922" t="str">
            <v>ZTE</v>
          </cell>
        </row>
        <row r="923">
          <cell r="B923" t="str">
            <v>CTR_484</v>
          </cell>
          <cell r="H923" t="str">
            <v>ZTE</v>
          </cell>
        </row>
        <row r="924">
          <cell r="B924" t="str">
            <v>CTR_483</v>
          </cell>
          <cell r="H924" t="str">
            <v>ZTE</v>
          </cell>
        </row>
        <row r="925">
          <cell r="B925" t="str">
            <v>ADM_098</v>
          </cell>
          <cell r="H925" t="str">
            <v>NOKIA</v>
          </cell>
        </row>
        <row r="926">
          <cell r="B926" t="str">
            <v>ADM_057</v>
          </cell>
          <cell r="H926" t="str">
            <v>Huawei</v>
          </cell>
        </row>
        <row r="927">
          <cell r="B927" t="str">
            <v>LIT_634</v>
          </cell>
          <cell r="H927" t="str">
            <v>ZTE</v>
          </cell>
        </row>
        <row r="928">
          <cell r="B928" t="str">
            <v>LIT_633</v>
          </cell>
          <cell r="H928" t="str">
            <v>ZTE</v>
          </cell>
        </row>
        <row r="929">
          <cell r="B929" t="str">
            <v>LIT_675</v>
          </cell>
          <cell r="H929" t="str">
            <v>ZTE</v>
          </cell>
        </row>
        <row r="930">
          <cell r="B930" t="str">
            <v>CTR_649</v>
          </cell>
          <cell r="H930" t="str">
            <v>ZTE</v>
          </cell>
        </row>
        <row r="931">
          <cell r="B931" t="str">
            <v>EXN_807</v>
          </cell>
          <cell r="H931" t="str">
            <v>NOKIA</v>
          </cell>
        </row>
        <row r="932">
          <cell r="B932" t="str">
            <v>LIT_564</v>
          </cell>
          <cell r="H932" t="str">
            <v>ZTE</v>
          </cell>
        </row>
        <row r="933">
          <cell r="B933" t="str">
            <v>LIT_853</v>
          </cell>
          <cell r="H933" t="str">
            <v>ZTE</v>
          </cell>
        </row>
        <row r="934">
          <cell r="B934" t="str">
            <v>LIT_378</v>
          </cell>
          <cell r="H934" t="str">
            <v>ZTE</v>
          </cell>
        </row>
        <row r="935">
          <cell r="B935" t="str">
            <v>ADM_074</v>
          </cell>
          <cell r="H935" t="str">
            <v>Huawei</v>
          </cell>
        </row>
        <row r="936">
          <cell r="B936" t="str">
            <v>CTR_758</v>
          </cell>
          <cell r="H936" t="str">
            <v>ZTE</v>
          </cell>
        </row>
        <row r="937">
          <cell r="B937" t="str">
            <v>CTR_821</v>
          </cell>
          <cell r="H937" t="str">
            <v>ZTE</v>
          </cell>
        </row>
        <row r="938">
          <cell r="B938" t="str">
            <v>NRD_056</v>
          </cell>
          <cell r="H938" t="str">
            <v>NOKIA</v>
          </cell>
        </row>
        <row r="939">
          <cell r="B939" t="str">
            <v>OST_245</v>
          </cell>
          <cell r="H939" t="str">
            <v>NOKIA</v>
          </cell>
        </row>
        <row r="940">
          <cell r="B940" t="str">
            <v>SUO_090</v>
          </cell>
          <cell r="H940" t="str">
            <v>NOKIA</v>
          </cell>
        </row>
        <row r="941">
          <cell r="B941" t="str">
            <v>LIT_156</v>
          </cell>
          <cell r="H941" t="str">
            <v>ZTE</v>
          </cell>
        </row>
        <row r="942">
          <cell r="B942" t="str">
            <v>LIT_154</v>
          </cell>
          <cell r="H942" t="str">
            <v>ZTE</v>
          </cell>
        </row>
        <row r="943">
          <cell r="B943" t="str">
            <v>LIT_640</v>
          </cell>
          <cell r="H943" t="str">
            <v>ZTE</v>
          </cell>
        </row>
        <row r="944">
          <cell r="B944" t="str">
            <v>LIT_482</v>
          </cell>
          <cell r="H944" t="str">
            <v>ZTE</v>
          </cell>
        </row>
        <row r="945">
          <cell r="B945" t="str">
            <v>LIT_460</v>
          </cell>
          <cell r="H945" t="str">
            <v>ZTE</v>
          </cell>
        </row>
        <row r="946">
          <cell r="B946" t="str">
            <v>EST_061</v>
          </cell>
          <cell r="H946" t="str">
            <v>NOKIA</v>
          </cell>
        </row>
        <row r="947">
          <cell r="B947" t="str">
            <v>LIT_065</v>
          </cell>
          <cell r="H947" t="str">
            <v>ZTE</v>
          </cell>
        </row>
        <row r="948">
          <cell r="B948" t="str">
            <v>SUO_096</v>
          </cell>
          <cell r="H948" t="str">
            <v>NOKIA</v>
          </cell>
        </row>
        <row r="949">
          <cell r="B949" t="str">
            <v>LIT_506</v>
          </cell>
          <cell r="H949" t="str">
            <v>ZTE</v>
          </cell>
        </row>
        <row r="950">
          <cell r="B950" t="str">
            <v>LIT_727</v>
          </cell>
          <cell r="H950" t="str">
            <v>ZTE</v>
          </cell>
        </row>
        <row r="951">
          <cell r="B951" t="str">
            <v>CTR_042</v>
          </cell>
          <cell r="H951" t="str">
            <v>ZTE</v>
          </cell>
        </row>
        <row r="952">
          <cell r="B952" t="str">
            <v>CTR_040</v>
          </cell>
          <cell r="H952" t="str">
            <v>ZTE</v>
          </cell>
        </row>
        <row r="953">
          <cell r="B953" t="str">
            <v>CTR_266</v>
          </cell>
          <cell r="H953" t="str">
            <v>ZTE</v>
          </cell>
        </row>
        <row r="954">
          <cell r="B954" t="str">
            <v>CTR_265</v>
          </cell>
          <cell r="H954" t="str">
            <v>ZTE</v>
          </cell>
        </row>
        <row r="955">
          <cell r="B955" t="str">
            <v>EST_108</v>
          </cell>
          <cell r="H955" t="str">
            <v>ZTE</v>
          </cell>
        </row>
        <row r="956">
          <cell r="B956" t="str">
            <v>LIT_169</v>
          </cell>
          <cell r="H956" t="str">
            <v>ZTE</v>
          </cell>
        </row>
        <row r="957">
          <cell r="B957" t="str">
            <v>LIT_347</v>
          </cell>
          <cell r="H957" t="str">
            <v>ZTE</v>
          </cell>
        </row>
        <row r="958">
          <cell r="B958" t="str">
            <v>LIT_325</v>
          </cell>
          <cell r="H958" t="str">
            <v>ZTE</v>
          </cell>
        </row>
        <row r="959">
          <cell r="B959" t="str">
            <v>EST_088</v>
          </cell>
          <cell r="H959" t="str">
            <v>ZTE</v>
          </cell>
        </row>
        <row r="960">
          <cell r="B960" t="str">
            <v>OST_160</v>
          </cell>
          <cell r="H960" t="str">
            <v>NOKIA</v>
          </cell>
        </row>
        <row r="961">
          <cell r="B961" t="str">
            <v>CTR_159</v>
          </cell>
          <cell r="H961" t="str">
            <v>ZTE</v>
          </cell>
        </row>
        <row r="962">
          <cell r="B962" t="str">
            <v>CTR_830</v>
          </cell>
          <cell r="H962" t="str">
            <v>ZTE</v>
          </cell>
        </row>
        <row r="963">
          <cell r="B963" t="str">
            <v>SUO_101</v>
          </cell>
          <cell r="H963" t="str">
            <v>NOKIA</v>
          </cell>
        </row>
        <row r="964">
          <cell r="B964" t="str">
            <v>LIT_449</v>
          </cell>
          <cell r="H964" t="str">
            <v>ZTE</v>
          </cell>
        </row>
        <row r="965">
          <cell r="B965" t="str">
            <v>LIT_448</v>
          </cell>
          <cell r="H965" t="str">
            <v>ZTE</v>
          </cell>
        </row>
        <row r="966">
          <cell r="B966" t="str">
            <v>CTR_090</v>
          </cell>
          <cell r="H966" t="str">
            <v>ZTE</v>
          </cell>
        </row>
        <row r="967">
          <cell r="B967" t="str">
            <v>NRO_219</v>
          </cell>
          <cell r="H967" t="str">
            <v>NOKIA</v>
          </cell>
        </row>
        <row r="968">
          <cell r="B968" t="str">
            <v>LIT_157</v>
          </cell>
          <cell r="H968" t="str">
            <v>ZTE</v>
          </cell>
        </row>
        <row r="969">
          <cell r="B969" t="str">
            <v>OST_200</v>
          </cell>
          <cell r="H969" t="str">
            <v>NOKIA</v>
          </cell>
        </row>
        <row r="970">
          <cell r="B970" t="str">
            <v>SUD_228</v>
          </cell>
          <cell r="H970" t="str">
            <v>ZTE</v>
          </cell>
        </row>
        <row r="971">
          <cell r="B971" t="str">
            <v>LIT_508</v>
          </cell>
          <cell r="H971" t="str">
            <v>NOKIA</v>
          </cell>
        </row>
        <row r="972">
          <cell r="B972" t="str">
            <v>LIT_644</v>
          </cell>
          <cell r="H972" t="str">
            <v>ZTE</v>
          </cell>
        </row>
        <row r="973">
          <cell r="B973" t="str">
            <v>LIT_646</v>
          </cell>
          <cell r="H973" t="str">
            <v>ZTE</v>
          </cell>
        </row>
        <row r="974">
          <cell r="B974" t="str">
            <v>LIT_863</v>
          </cell>
          <cell r="H974" t="str">
            <v>ZTE</v>
          </cell>
        </row>
        <row r="975">
          <cell r="B975" t="str">
            <v>SUD_060</v>
          </cell>
          <cell r="H975" t="str">
            <v>ZTE</v>
          </cell>
        </row>
        <row r="976">
          <cell r="B976" t="str">
            <v>LIT_180</v>
          </cell>
          <cell r="H976" t="str">
            <v>NOKIA</v>
          </cell>
        </row>
        <row r="977">
          <cell r="B977" t="str">
            <v>SUD_077</v>
          </cell>
          <cell r="H977" t="str">
            <v>ZTE</v>
          </cell>
        </row>
        <row r="978">
          <cell r="B978" t="str">
            <v>NRD_106</v>
          </cell>
          <cell r="H978" t="str">
            <v>NOKIA</v>
          </cell>
        </row>
        <row r="979">
          <cell r="B979" t="str">
            <v>NRD_109</v>
          </cell>
          <cell r="H979" t="str">
            <v>NOKIA</v>
          </cell>
        </row>
        <row r="980">
          <cell r="B980" t="str">
            <v>LIT_043</v>
          </cell>
          <cell r="H980" t="str">
            <v>ZTE</v>
          </cell>
        </row>
        <row r="981">
          <cell r="B981" t="str">
            <v>NRO_010</v>
          </cell>
          <cell r="H981" t="str">
            <v>NOKIA</v>
          </cell>
        </row>
        <row r="982">
          <cell r="B982" t="str">
            <v>CTR_820</v>
          </cell>
          <cell r="H982" t="str">
            <v>ZTE</v>
          </cell>
        </row>
        <row r="983">
          <cell r="B983" t="str">
            <v>CTR_131</v>
          </cell>
          <cell r="H983" t="str">
            <v>ZTE</v>
          </cell>
        </row>
        <row r="984">
          <cell r="B984" t="str">
            <v>LIT_456</v>
          </cell>
          <cell r="H984" t="str">
            <v>ZTE</v>
          </cell>
        </row>
        <row r="985">
          <cell r="B985" t="str">
            <v>SUD_127</v>
          </cell>
          <cell r="H985" t="str">
            <v>NOKIA</v>
          </cell>
        </row>
        <row r="986">
          <cell r="B986" t="str">
            <v>CTR_579</v>
          </cell>
          <cell r="H986" t="str">
            <v>ZTE</v>
          </cell>
        </row>
        <row r="987">
          <cell r="B987" t="str">
            <v>CTR_578</v>
          </cell>
          <cell r="H987" t="str">
            <v>ZTE</v>
          </cell>
        </row>
        <row r="988">
          <cell r="B988" t="str">
            <v>CTR_447</v>
          </cell>
          <cell r="H988" t="str">
            <v>ZTE</v>
          </cell>
        </row>
        <row r="989">
          <cell r="B989" t="str">
            <v>NRO_261</v>
          </cell>
          <cell r="H989" t="str">
            <v>NOKIA</v>
          </cell>
        </row>
        <row r="990">
          <cell r="B990" t="str">
            <v>LIT_044</v>
          </cell>
          <cell r="H990" t="str">
            <v>ZTE</v>
          </cell>
        </row>
        <row r="991">
          <cell r="B991" t="str">
            <v>LIT_129</v>
          </cell>
          <cell r="H991" t="str">
            <v>ZTE</v>
          </cell>
        </row>
        <row r="992">
          <cell r="B992" t="str">
            <v>CTR_217</v>
          </cell>
          <cell r="H992" t="str">
            <v>ZTE</v>
          </cell>
        </row>
        <row r="993">
          <cell r="B993" t="str">
            <v>SUD_018</v>
          </cell>
          <cell r="H993" t="str">
            <v>ZTE</v>
          </cell>
        </row>
        <row r="994">
          <cell r="B994" t="str">
            <v>CTR_236</v>
          </cell>
          <cell r="H994" t="str">
            <v>ZTE</v>
          </cell>
        </row>
        <row r="995">
          <cell r="B995" t="str">
            <v>SUD_121</v>
          </cell>
          <cell r="H995" t="str">
            <v>NOKIA</v>
          </cell>
        </row>
        <row r="996">
          <cell r="B996" t="str">
            <v>LIT_452</v>
          </cell>
          <cell r="H996" t="str">
            <v>ZTE</v>
          </cell>
        </row>
        <row r="997">
          <cell r="B997" t="str">
            <v>LIT_451</v>
          </cell>
          <cell r="H997" t="str">
            <v>ZTE</v>
          </cell>
        </row>
        <row r="998">
          <cell r="B998" t="str">
            <v>OST_220</v>
          </cell>
          <cell r="H998" t="str">
            <v>NOKIA</v>
          </cell>
        </row>
        <row r="999">
          <cell r="B999" t="str">
            <v>ADM_154</v>
          </cell>
          <cell r="H999" t="str">
            <v>NOKIA</v>
          </cell>
        </row>
        <row r="1000">
          <cell r="B1000" t="str">
            <v>SUD_241</v>
          </cell>
          <cell r="H1000" t="str">
            <v>ZTE</v>
          </cell>
        </row>
        <row r="1001">
          <cell r="B1001" t="str">
            <v>LIT_580</v>
          </cell>
          <cell r="H1001" t="str">
            <v>ZTE</v>
          </cell>
        </row>
        <row r="1002">
          <cell r="B1002" t="str">
            <v>LIT_579</v>
          </cell>
          <cell r="H1002" t="str">
            <v>ZTE</v>
          </cell>
        </row>
        <row r="1003">
          <cell r="B1003" t="str">
            <v>SUO_109</v>
          </cell>
          <cell r="H1003" t="str">
            <v>Huawei</v>
          </cell>
        </row>
        <row r="1004">
          <cell r="B1004" t="str">
            <v>SUO_200</v>
          </cell>
          <cell r="H1004" t="str">
            <v>Huawei</v>
          </cell>
        </row>
        <row r="1005">
          <cell r="B1005" t="str">
            <v>SUO_236</v>
          </cell>
          <cell r="H1005" t="str">
            <v>Huawei</v>
          </cell>
        </row>
        <row r="1006">
          <cell r="B1006" t="str">
            <v>OST_077</v>
          </cell>
          <cell r="H1006" t="str">
            <v>Huawei</v>
          </cell>
        </row>
        <row r="1007">
          <cell r="B1007" t="str">
            <v>ADM_099</v>
          </cell>
          <cell r="H1007" t="str">
            <v>NOKIA</v>
          </cell>
        </row>
        <row r="1008">
          <cell r="B1008" t="str">
            <v>OST_161</v>
          </cell>
          <cell r="H1008" t="str">
            <v>NOKIA</v>
          </cell>
        </row>
        <row r="1009">
          <cell r="B1009" t="str">
            <v>OST_078</v>
          </cell>
          <cell r="H1009" t="str">
            <v>Huawei</v>
          </cell>
        </row>
        <row r="1010">
          <cell r="B1010" t="str">
            <v>OST_156</v>
          </cell>
          <cell r="H1010" t="str">
            <v>NOKIA</v>
          </cell>
        </row>
        <row r="1011">
          <cell r="B1011" t="str">
            <v>SUO_052</v>
          </cell>
          <cell r="H1011" t="str">
            <v>Huawei</v>
          </cell>
        </row>
        <row r="1012">
          <cell r="B1012" t="str">
            <v>EST_112</v>
          </cell>
          <cell r="H1012" t="str">
            <v>ZTE</v>
          </cell>
        </row>
        <row r="1013">
          <cell r="B1013" t="str">
            <v>OST_208</v>
          </cell>
          <cell r="H1013" t="str">
            <v>NOKIA</v>
          </cell>
        </row>
        <row r="1014">
          <cell r="B1014" t="str">
            <v>ADM_043</v>
          </cell>
          <cell r="H1014" t="str">
            <v>NOKIA</v>
          </cell>
        </row>
        <row r="1015">
          <cell r="B1015" t="str">
            <v>OST_140</v>
          </cell>
          <cell r="H1015" t="str">
            <v>NOKIA</v>
          </cell>
        </row>
        <row r="1016">
          <cell r="B1016" t="str">
            <v>SUO_039</v>
          </cell>
          <cell r="H1016" t="str">
            <v>NOKIA</v>
          </cell>
        </row>
        <row r="1017">
          <cell r="B1017" t="str">
            <v>OST_116</v>
          </cell>
          <cell r="H1017" t="str">
            <v>NOKIA</v>
          </cell>
        </row>
        <row r="1018">
          <cell r="B1018" t="str">
            <v>CTR_014</v>
          </cell>
          <cell r="H1018" t="str">
            <v>ZTE</v>
          </cell>
        </row>
        <row r="1019">
          <cell r="B1019" t="str">
            <v>ADM_031</v>
          </cell>
          <cell r="H1019" t="str">
            <v>NOKIA</v>
          </cell>
        </row>
        <row r="1020">
          <cell r="B1020" t="str">
            <v>ADM_032</v>
          </cell>
          <cell r="H1020" t="str">
            <v>NOKIA</v>
          </cell>
        </row>
        <row r="1021">
          <cell r="B1021" t="str">
            <v>EXN_134</v>
          </cell>
          <cell r="H1021" t="str">
            <v>Huawei</v>
          </cell>
        </row>
        <row r="1022">
          <cell r="B1022" t="str">
            <v>LIT_151</v>
          </cell>
          <cell r="H1022" t="str">
            <v>ZTE</v>
          </cell>
        </row>
        <row r="1023">
          <cell r="B1023" t="str">
            <v>LIT_120</v>
          </cell>
          <cell r="H1023" t="str">
            <v>ZTE</v>
          </cell>
        </row>
        <row r="1024">
          <cell r="B1024" t="str">
            <v>EXN_106</v>
          </cell>
          <cell r="H1024" t="str">
            <v>Huawei</v>
          </cell>
        </row>
        <row r="1025">
          <cell r="B1025" t="str">
            <v>EXN_140</v>
          </cell>
          <cell r="H1025" t="str">
            <v>NOKIA</v>
          </cell>
        </row>
        <row r="1026">
          <cell r="B1026" t="str">
            <v>EST_211</v>
          </cell>
          <cell r="H1026" t="str">
            <v>ZTE</v>
          </cell>
        </row>
        <row r="1027">
          <cell r="B1027" t="str">
            <v>EXN_089</v>
          </cell>
          <cell r="H1027" t="str">
            <v>Huawei</v>
          </cell>
        </row>
        <row r="1028">
          <cell r="B1028" t="str">
            <v>NRD_175</v>
          </cell>
          <cell r="H1028" t="str">
            <v>Huawei</v>
          </cell>
        </row>
        <row r="1029">
          <cell r="B1029" t="str">
            <v>SUO_191</v>
          </cell>
          <cell r="H1029" t="str">
            <v>Huawei</v>
          </cell>
        </row>
        <row r="1030">
          <cell r="B1030" t="str">
            <v>EXN_011</v>
          </cell>
          <cell r="H1030" t="str">
            <v>NOKIA</v>
          </cell>
        </row>
        <row r="1031">
          <cell r="B1031" t="str">
            <v>CTR_774</v>
          </cell>
          <cell r="H1031" t="str">
            <v>ZTE</v>
          </cell>
        </row>
        <row r="1032">
          <cell r="B1032" t="str">
            <v>CTR_654</v>
          </cell>
          <cell r="H1032" t="str">
            <v>ZTE</v>
          </cell>
        </row>
        <row r="1033">
          <cell r="B1033" t="str">
            <v>SUD_224</v>
          </cell>
          <cell r="H1033" t="str">
            <v>ZTE</v>
          </cell>
        </row>
        <row r="1034">
          <cell r="B1034" t="str">
            <v>LIT_313</v>
          </cell>
          <cell r="H1034" t="str">
            <v>ZTE</v>
          </cell>
        </row>
        <row r="1035">
          <cell r="B1035" t="str">
            <v>LIT_236</v>
          </cell>
          <cell r="H1035" t="str">
            <v>ZTE</v>
          </cell>
        </row>
        <row r="1036">
          <cell r="B1036" t="str">
            <v>LIT_433</v>
          </cell>
          <cell r="H1036" t="str">
            <v>ZTE</v>
          </cell>
        </row>
        <row r="1037">
          <cell r="B1037" t="str">
            <v>CTR_074</v>
          </cell>
          <cell r="H1037" t="str">
            <v>ZTE</v>
          </cell>
        </row>
        <row r="1038">
          <cell r="B1038" t="str">
            <v>CTR_658</v>
          </cell>
          <cell r="H1038" t="str">
            <v>ZTE</v>
          </cell>
        </row>
        <row r="1039">
          <cell r="B1039" t="str">
            <v>LIT_486</v>
          </cell>
          <cell r="H1039" t="str">
            <v>ZTE</v>
          </cell>
        </row>
        <row r="1040">
          <cell r="B1040" t="str">
            <v>EST_200</v>
          </cell>
          <cell r="H1040" t="str">
            <v>ZTE</v>
          </cell>
        </row>
        <row r="1041">
          <cell r="B1041" t="str">
            <v>CTR_567</v>
          </cell>
          <cell r="H1041" t="str">
            <v>ZTE</v>
          </cell>
        </row>
        <row r="1042">
          <cell r="B1042" t="str">
            <v>LIT_429</v>
          </cell>
          <cell r="H1042" t="str">
            <v>ZTE</v>
          </cell>
        </row>
        <row r="1043">
          <cell r="B1043" t="str">
            <v>LIT_498</v>
          </cell>
          <cell r="H1043" t="str">
            <v>ZTE</v>
          </cell>
        </row>
        <row r="1044">
          <cell r="B1044" t="str">
            <v>SUO_184</v>
          </cell>
          <cell r="H1044" t="str">
            <v>Huawei</v>
          </cell>
        </row>
        <row r="1045">
          <cell r="B1045" t="str">
            <v>SUO_226</v>
          </cell>
          <cell r="H1045" t="str">
            <v>Huawei</v>
          </cell>
        </row>
        <row r="1046">
          <cell r="B1046" t="str">
            <v>EST_139</v>
          </cell>
          <cell r="H1046" t="str">
            <v>ZTE</v>
          </cell>
        </row>
        <row r="1047">
          <cell r="B1047" t="str">
            <v>EST_005</v>
          </cell>
          <cell r="H1047" t="str">
            <v>ZTE</v>
          </cell>
        </row>
        <row r="1048">
          <cell r="B1048" t="str">
            <v>LIT_051</v>
          </cell>
          <cell r="H1048" t="str">
            <v>ZTE</v>
          </cell>
        </row>
        <row r="1049">
          <cell r="B1049" t="str">
            <v>OST_240</v>
          </cell>
          <cell r="H1049" t="str">
            <v>Huawei</v>
          </cell>
        </row>
        <row r="1050">
          <cell r="B1050" t="str">
            <v>CTR_628</v>
          </cell>
          <cell r="H1050" t="str">
            <v>ZTE</v>
          </cell>
        </row>
        <row r="1051">
          <cell r="B1051" t="str">
            <v>CTR_776</v>
          </cell>
          <cell r="H1051" t="str">
            <v>ZTE</v>
          </cell>
        </row>
        <row r="1052">
          <cell r="B1052" t="str">
            <v>LIT_850</v>
          </cell>
          <cell r="H1052" t="str">
            <v>ZTE</v>
          </cell>
        </row>
        <row r="1053">
          <cell r="B1053" t="str">
            <v>CTR_551</v>
          </cell>
          <cell r="H1053" t="str">
            <v>ZTE</v>
          </cell>
        </row>
        <row r="1054">
          <cell r="B1054" t="str">
            <v>EST_070</v>
          </cell>
          <cell r="H1054" t="str">
            <v>ZTE</v>
          </cell>
        </row>
        <row r="1055">
          <cell r="B1055" t="str">
            <v>CTR_750</v>
          </cell>
          <cell r="H1055" t="str">
            <v>ZTE</v>
          </cell>
        </row>
        <row r="1056">
          <cell r="B1056" t="str">
            <v>CTR_763</v>
          </cell>
          <cell r="H1056" t="str">
            <v>ZTE</v>
          </cell>
        </row>
        <row r="1057">
          <cell r="B1057" t="str">
            <v>CTR_370</v>
          </cell>
          <cell r="H1057" t="str">
            <v>ZTE</v>
          </cell>
        </row>
        <row r="1058">
          <cell r="B1058" t="str">
            <v>NRO_133</v>
          </cell>
          <cell r="H1058" t="str">
            <v>Huawei</v>
          </cell>
        </row>
        <row r="1059">
          <cell r="B1059" t="str">
            <v>CTR_946</v>
          </cell>
          <cell r="H1059" t="str">
            <v>ZTE</v>
          </cell>
        </row>
        <row r="1060">
          <cell r="B1060" t="str">
            <v>CTR_317</v>
          </cell>
          <cell r="H1060" t="str">
            <v>ZTE</v>
          </cell>
        </row>
        <row r="1061">
          <cell r="B1061" t="str">
            <v>EXN_368</v>
          </cell>
          <cell r="H1061" t="str">
            <v>Huawei</v>
          </cell>
        </row>
        <row r="1062">
          <cell r="B1062" t="str">
            <v>CTR_262</v>
          </cell>
          <cell r="H1062" t="str">
            <v>ZTE</v>
          </cell>
        </row>
        <row r="1063">
          <cell r="B1063" t="str">
            <v>LIT_102</v>
          </cell>
          <cell r="H1063" t="str">
            <v>ZTE</v>
          </cell>
        </row>
        <row r="1064">
          <cell r="B1064" t="str">
            <v>CTR_1054</v>
          </cell>
          <cell r="H1064" t="str">
            <v>ZTE</v>
          </cell>
        </row>
        <row r="1065">
          <cell r="B1065" t="str">
            <v>CTR_702_indoor_8F</v>
          </cell>
          <cell r="H1065" t="str">
            <v>ZTE</v>
          </cell>
        </row>
        <row r="1066">
          <cell r="B1066" t="str">
            <v>CTR_714</v>
          </cell>
          <cell r="H1066" t="str">
            <v>ZTE</v>
          </cell>
        </row>
        <row r="1067">
          <cell r="B1067" t="str">
            <v>CTR_513</v>
          </cell>
          <cell r="H1067" t="str">
            <v>ZTE</v>
          </cell>
        </row>
        <row r="1068">
          <cell r="B1068" t="str">
            <v>CTR_322</v>
          </cell>
          <cell r="H1068" t="str">
            <v>ZTE</v>
          </cell>
        </row>
        <row r="1069">
          <cell r="B1069" t="str">
            <v>LIT_270</v>
          </cell>
          <cell r="H1069" t="str">
            <v>ZTE</v>
          </cell>
        </row>
        <row r="1070">
          <cell r="B1070" t="str">
            <v>NRO_118</v>
          </cell>
          <cell r="H1070" t="str">
            <v>Huawei</v>
          </cell>
        </row>
        <row r="1071">
          <cell r="B1071" t="str">
            <v>CTR_1050</v>
          </cell>
          <cell r="H1071" t="str">
            <v>ZTE</v>
          </cell>
        </row>
        <row r="1072">
          <cell r="B1072" t="str">
            <v>OST_276</v>
          </cell>
          <cell r="H1072" t="str">
            <v>Huawei</v>
          </cell>
        </row>
        <row r="1073">
          <cell r="B1073" t="str">
            <v>LIT_667</v>
          </cell>
          <cell r="H1073" t="str">
            <v>ZTE</v>
          </cell>
        </row>
        <row r="1074">
          <cell r="B1074" t="str">
            <v>CTR_019</v>
          </cell>
          <cell r="H1074" t="str">
            <v>ZTE</v>
          </cell>
        </row>
        <row r="1075">
          <cell r="B1075" t="str">
            <v>LIT_020</v>
          </cell>
          <cell r="H1075" t="str">
            <v>ZTE</v>
          </cell>
        </row>
        <row r="1076">
          <cell r="B1076" t="str">
            <v>NRO_066</v>
          </cell>
          <cell r="H1076" t="str">
            <v>Huawei</v>
          </cell>
        </row>
        <row r="1077">
          <cell r="B1077" t="str">
            <v>CTR_637</v>
          </cell>
          <cell r="H1077" t="str">
            <v>ZTE</v>
          </cell>
        </row>
        <row r="1078">
          <cell r="B1078" t="str">
            <v>CTR_163</v>
          </cell>
          <cell r="H1078" t="str">
            <v>ZTE</v>
          </cell>
        </row>
        <row r="1079">
          <cell r="B1079" t="str">
            <v>SUO_163</v>
          </cell>
          <cell r="H1079" t="str">
            <v>Huawei</v>
          </cell>
        </row>
        <row r="1080">
          <cell r="B1080" t="str">
            <v>CTR_674</v>
          </cell>
          <cell r="H1080" t="str">
            <v>ZTE</v>
          </cell>
        </row>
        <row r="1081">
          <cell r="B1081" t="str">
            <v>CTR_425</v>
          </cell>
          <cell r="H1081" t="str">
            <v>ZTE</v>
          </cell>
        </row>
        <row r="1082">
          <cell r="B1082" t="str">
            <v>OST_047</v>
          </cell>
          <cell r="H1082" t="str">
            <v>Huawei</v>
          </cell>
        </row>
        <row r="1083">
          <cell r="B1083" t="str">
            <v>NRD_063</v>
          </cell>
          <cell r="H1083" t="str">
            <v>Huawei</v>
          </cell>
        </row>
        <row r="1084">
          <cell r="B1084" t="str">
            <v>NRO_119</v>
          </cell>
          <cell r="H1084" t="str">
            <v>Huawei</v>
          </cell>
        </row>
        <row r="1085">
          <cell r="B1085" t="str">
            <v>ADM_058</v>
          </cell>
          <cell r="H1085" t="str">
            <v>Huawei</v>
          </cell>
        </row>
        <row r="1086">
          <cell r="B1086" t="str">
            <v>NRD_140</v>
          </cell>
          <cell r="H1086" t="str">
            <v>Huawei</v>
          </cell>
        </row>
        <row r="1087">
          <cell r="B1087" t="str">
            <v>CTR_520</v>
          </cell>
          <cell r="H1087" t="str">
            <v>ZTE</v>
          </cell>
        </row>
        <row r="1088">
          <cell r="B1088" t="str">
            <v>NRO_124</v>
          </cell>
          <cell r="H1088" t="str">
            <v>Huawei</v>
          </cell>
        </row>
        <row r="1089">
          <cell r="B1089" t="str">
            <v>NRO_126</v>
          </cell>
          <cell r="H1089" t="str">
            <v>Huawei</v>
          </cell>
        </row>
        <row r="1090">
          <cell r="B1090" t="str">
            <v>NRO_226</v>
          </cell>
          <cell r="H1090" t="str">
            <v>Huawei</v>
          </cell>
        </row>
        <row r="1091">
          <cell r="B1091" t="str">
            <v>SUD_260</v>
          </cell>
          <cell r="H1091" t="str">
            <v>ZTE</v>
          </cell>
        </row>
        <row r="1092">
          <cell r="B1092" t="str">
            <v>EXN_144</v>
          </cell>
          <cell r="H1092" t="str">
            <v>Huawei</v>
          </cell>
        </row>
        <row r="1093">
          <cell r="B1093" t="str">
            <v>SUO_202</v>
          </cell>
          <cell r="H1093" t="str">
            <v>Huawei</v>
          </cell>
        </row>
        <row r="1094">
          <cell r="B1094" t="str">
            <v>NRO_016</v>
          </cell>
          <cell r="H1094" t="str">
            <v>Huawei</v>
          </cell>
        </row>
        <row r="1095">
          <cell r="B1095" t="str">
            <v>EST_079</v>
          </cell>
          <cell r="H1095" t="str">
            <v>ZTE</v>
          </cell>
        </row>
        <row r="1096">
          <cell r="B1096" t="str">
            <v>CTR_313</v>
          </cell>
          <cell r="H1096" t="str">
            <v>ZTE</v>
          </cell>
        </row>
        <row r="1097">
          <cell r="B1097" t="str">
            <v>LIT_435</v>
          </cell>
          <cell r="H1097" t="str">
            <v>ZTE</v>
          </cell>
        </row>
        <row r="1098">
          <cell r="B1098" t="str">
            <v>OST_170</v>
          </cell>
          <cell r="H1098" t="str">
            <v>Huawei</v>
          </cell>
        </row>
        <row r="1099">
          <cell r="B1099" t="str">
            <v>OST_107</v>
          </cell>
          <cell r="H1099" t="str">
            <v>Huawei</v>
          </cell>
        </row>
        <row r="1100">
          <cell r="B1100" t="str">
            <v>OST_096</v>
          </cell>
          <cell r="H1100" t="str">
            <v>Huawei</v>
          </cell>
        </row>
        <row r="1101">
          <cell r="B1101" t="str">
            <v>EXN_234</v>
          </cell>
          <cell r="H1101" t="str">
            <v>Huawei</v>
          </cell>
        </row>
        <row r="1102">
          <cell r="B1102" t="str">
            <v>EXN_101</v>
          </cell>
          <cell r="H1102" t="str">
            <v>Huawei</v>
          </cell>
        </row>
        <row r="1103">
          <cell r="B1103" t="str">
            <v>CTR_1052</v>
          </cell>
          <cell r="H1103" t="str">
            <v>ZTE</v>
          </cell>
        </row>
        <row r="1104">
          <cell r="B1104" t="str">
            <v>CTR_755</v>
          </cell>
          <cell r="H1104" t="str">
            <v>ZTE</v>
          </cell>
        </row>
        <row r="1105">
          <cell r="B1105" t="str">
            <v>NRD_086</v>
          </cell>
          <cell r="H1105" t="str">
            <v>Huawei</v>
          </cell>
        </row>
        <row r="1106">
          <cell r="B1106" t="str">
            <v>CTR_330</v>
          </cell>
          <cell r="H1106" t="str">
            <v>ZTE</v>
          </cell>
        </row>
        <row r="1107">
          <cell r="B1107" t="str">
            <v>CTR_772</v>
          </cell>
          <cell r="H1107" t="str">
            <v>ZTE</v>
          </cell>
        </row>
        <row r="1108">
          <cell r="B1108" t="str">
            <v>NRO_148</v>
          </cell>
          <cell r="H1108" t="str">
            <v>Huawei</v>
          </cell>
        </row>
        <row r="1109">
          <cell r="B1109" t="str">
            <v>OST_137</v>
          </cell>
          <cell r="H1109" t="str">
            <v>Huawei</v>
          </cell>
        </row>
        <row r="1110">
          <cell r="B1110" t="str">
            <v>SUO_116</v>
          </cell>
          <cell r="H1110" t="str">
            <v>Huawei</v>
          </cell>
        </row>
        <row r="1111">
          <cell r="B1111" t="str">
            <v>LIT_370</v>
          </cell>
          <cell r="H1111" t="str">
            <v>ZTE</v>
          </cell>
        </row>
        <row r="1112">
          <cell r="B1112" t="str">
            <v>SUO_154</v>
          </cell>
          <cell r="H1112" t="str">
            <v>Huawei</v>
          </cell>
        </row>
        <row r="1113">
          <cell r="B1113" t="str">
            <v>EXN_096</v>
          </cell>
          <cell r="H1113" t="str">
            <v>Huawei</v>
          </cell>
        </row>
        <row r="1114">
          <cell r="B1114" t="str">
            <v>NRD_065</v>
          </cell>
          <cell r="H1114" t="str">
            <v>Huawei</v>
          </cell>
        </row>
        <row r="1115">
          <cell r="B1115" t="str">
            <v>NRD_097</v>
          </cell>
          <cell r="H1115" t="str">
            <v>Huawei</v>
          </cell>
        </row>
        <row r="1116">
          <cell r="B1116" t="str">
            <v>EXN_184</v>
          </cell>
          <cell r="H1116" t="str">
            <v>Huawei</v>
          </cell>
        </row>
        <row r="1117">
          <cell r="B1117" t="str">
            <v>LIT_364</v>
          </cell>
          <cell r="H1117" t="str">
            <v>ZTE</v>
          </cell>
        </row>
        <row r="1118">
          <cell r="B1118" t="str">
            <v>OST_076</v>
          </cell>
          <cell r="H1118" t="str">
            <v>Huawei</v>
          </cell>
        </row>
        <row r="1119">
          <cell r="B1119" t="str">
            <v>NRD_053</v>
          </cell>
          <cell r="H1119" t="str">
            <v>Huawei</v>
          </cell>
        </row>
        <row r="1120">
          <cell r="B1120" t="str">
            <v>LIT_203</v>
          </cell>
          <cell r="H1120" t="str">
            <v>ZTE</v>
          </cell>
        </row>
        <row r="1121">
          <cell r="B1121" t="str">
            <v>LIT_123</v>
          </cell>
          <cell r="H1121" t="str">
            <v>ZTE</v>
          </cell>
        </row>
        <row r="1122">
          <cell r="B1122" t="str">
            <v>OST_119</v>
          </cell>
          <cell r="H1122" t="str">
            <v>Huawei</v>
          </cell>
        </row>
        <row r="1123">
          <cell r="B1123" t="str">
            <v>SUD_096</v>
          </cell>
          <cell r="H1123" t="str">
            <v>ZTE</v>
          </cell>
        </row>
        <row r="1124">
          <cell r="B1124" t="str">
            <v>LIT_690</v>
          </cell>
          <cell r="H1124" t="str">
            <v>ZTE</v>
          </cell>
        </row>
        <row r="1125">
          <cell r="B1125" t="str">
            <v>OST_297</v>
          </cell>
          <cell r="H1125" t="str">
            <v>Huawei</v>
          </cell>
        </row>
        <row r="1126">
          <cell r="B1126" t="str">
            <v>OST_075</v>
          </cell>
          <cell r="H1126" t="str">
            <v>Huawei</v>
          </cell>
        </row>
        <row r="1127">
          <cell r="B1127" t="str">
            <v>CTR_1057</v>
          </cell>
          <cell r="H1127" t="str">
            <v>ZTE</v>
          </cell>
        </row>
        <row r="1128">
          <cell r="B1128" t="str">
            <v>ADM_026</v>
          </cell>
          <cell r="H1128" t="str">
            <v>Huawei</v>
          </cell>
        </row>
        <row r="1129">
          <cell r="B1129" t="str">
            <v>EST_128</v>
          </cell>
          <cell r="H1129" t="str">
            <v>ZTE</v>
          </cell>
        </row>
        <row r="1130">
          <cell r="B1130" t="str">
            <v>EST_004</v>
          </cell>
          <cell r="H1130" t="str">
            <v>ZTE</v>
          </cell>
        </row>
        <row r="1131">
          <cell r="B1131" t="str">
            <v>OST_120</v>
          </cell>
          <cell r="H1131" t="str">
            <v>Huawei</v>
          </cell>
        </row>
        <row r="1132">
          <cell r="B1132" t="str">
            <v>EST_194</v>
          </cell>
          <cell r="H1132" t="str">
            <v>ZTE</v>
          </cell>
        </row>
        <row r="1133">
          <cell r="B1133" t="str">
            <v>LIT_372</v>
          </cell>
          <cell r="H1133" t="str">
            <v>ZTE</v>
          </cell>
        </row>
        <row r="1134">
          <cell r="B1134" t="str">
            <v>NRD_073</v>
          </cell>
          <cell r="H1134" t="str">
            <v>Huawei</v>
          </cell>
        </row>
        <row r="1135">
          <cell r="B1135" t="str">
            <v>NRD_163</v>
          </cell>
          <cell r="H1135" t="str">
            <v>Huawei</v>
          </cell>
        </row>
        <row r="1136">
          <cell r="B1136" t="str">
            <v>NRO_130</v>
          </cell>
          <cell r="H1136" t="str">
            <v>Huawei</v>
          </cell>
        </row>
        <row r="1137">
          <cell r="B1137" t="str">
            <v>OST_067</v>
          </cell>
          <cell r="H1137" t="str">
            <v>Huawei</v>
          </cell>
        </row>
        <row r="1138">
          <cell r="B1138" t="str">
            <v>EXN_001</v>
          </cell>
          <cell r="H1138" t="str">
            <v>Huawei</v>
          </cell>
        </row>
        <row r="1139">
          <cell r="B1139" t="str">
            <v>OST_113</v>
          </cell>
          <cell r="H1139" t="str">
            <v>Huawei</v>
          </cell>
        </row>
        <row r="1140">
          <cell r="B1140" t="str">
            <v>SUO_079</v>
          </cell>
          <cell r="H1140" t="str">
            <v>Huawei</v>
          </cell>
        </row>
        <row r="1141">
          <cell r="B1141" t="str">
            <v>OST_003</v>
          </cell>
          <cell r="H1141" t="str">
            <v>Huawei</v>
          </cell>
        </row>
        <row r="1142">
          <cell r="B1142" t="str">
            <v>LIT_374</v>
          </cell>
          <cell r="H1142" t="str">
            <v>ZTE</v>
          </cell>
        </row>
        <row r="1143">
          <cell r="B1143" t="str">
            <v>SUO_181</v>
          </cell>
          <cell r="H1143" t="str">
            <v>Huawei</v>
          </cell>
        </row>
        <row r="1144">
          <cell r="B1144" t="str">
            <v>NRO_117</v>
          </cell>
          <cell r="H1144" t="str">
            <v>Huawei</v>
          </cell>
        </row>
        <row r="1145">
          <cell r="B1145" t="str">
            <v>CTR_799</v>
          </cell>
          <cell r="H1145" t="str">
            <v>ZTE</v>
          </cell>
        </row>
        <row r="1146">
          <cell r="B1146" t="str">
            <v>NRO_221</v>
          </cell>
          <cell r="H1146" t="str">
            <v>Huawei</v>
          </cell>
        </row>
        <row r="1147">
          <cell r="B1147" t="str">
            <v>NRO_062</v>
          </cell>
          <cell r="H1147" t="str">
            <v>Huawei</v>
          </cell>
        </row>
        <row r="1148">
          <cell r="B1148" t="str">
            <v>NRO_070</v>
          </cell>
          <cell r="H1148" t="str">
            <v>Huawei</v>
          </cell>
        </row>
        <row r="1149">
          <cell r="B1149" t="str">
            <v>NRO_028</v>
          </cell>
          <cell r="H1149" t="str">
            <v>Huawei</v>
          </cell>
        </row>
        <row r="1150">
          <cell r="B1150" t="str">
            <v>EXN_189</v>
          </cell>
          <cell r="H1150" t="str">
            <v>HUAWEI</v>
          </cell>
        </row>
        <row r="1151">
          <cell r="B1151" t="str">
            <v>EXN_190</v>
          </cell>
          <cell r="H1151" t="str">
            <v>HUAWEI</v>
          </cell>
        </row>
        <row r="1152">
          <cell r="B1152" t="str">
            <v>NRD_135</v>
          </cell>
          <cell r="H1152" t="str">
            <v>Huawei</v>
          </cell>
        </row>
        <row r="1153">
          <cell r="B1153" t="str">
            <v>EXN_118</v>
          </cell>
          <cell r="H1153" t="str">
            <v>Huawei</v>
          </cell>
        </row>
        <row r="1154">
          <cell r="B1154" t="str">
            <v>NRD_031</v>
          </cell>
          <cell r="H1154" t="str">
            <v>HUAWEI</v>
          </cell>
        </row>
        <row r="1155">
          <cell r="B1155" t="str">
            <v>EXN_028</v>
          </cell>
          <cell r="H1155" t="str">
            <v>HUAWEI</v>
          </cell>
        </row>
        <row r="1156">
          <cell r="B1156" t="str">
            <v>CTR_422</v>
          </cell>
          <cell r="H1156" t="str">
            <v>ZTE</v>
          </cell>
        </row>
        <row r="1157">
          <cell r="B1157" t="str">
            <v>LIT_360</v>
          </cell>
          <cell r="H1157" t="str">
            <v>ZTE</v>
          </cell>
        </row>
        <row r="1158">
          <cell r="B1158" t="str">
            <v>OST_180</v>
          </cell>
          <cell r="H1158" t="str">
            <v>HUAWEI</v>
          </cell>
        </row>
        <row r="1159">
          <cell r="B1159" t="str">
            <v>SUO_081</v>
          </cell>
          <cell r="H1159" t="str">
            <v>HUAWEI</v>
          </cell>
        </row>
        <row r="1160">
          <cell r="B1160" t="str">
            <v>NRD_092</v>
          </cell>
          <cell r="H1160" t="str">
            <v>HUAWEI</v>
          </cell>
        </row>
        <row r="1161">
          <cell r="B1161" t="str">
            <v>SUD_055</v>
          </cell>
          <cell r="H1161" t="str">
            <v>ZTE</v>
          </cell>
        </row>
        <row r="1162">
          <cell r="B1162" t="str">
            <v>EXN_110</v>
          </cell>
          <cell r="H1162" t="str">
            <v>HUAWEI</v>
          </cell>
        </row>
        <row r="1163">
          <cell r="B1163" t="str">
            <v>NRO_051</v>
          </cell>
          <cell r="H1163" t="str">
            <v>NOKIA</v>
          </cell>
        </row>
        <row r="1164">
          <cell r="B1164" t="str">
            <v>LIT_173</v>
          </cell>
          <cell r="H1164" t="str">
            <v>HUAWEI</v>
          </cell>
        </row>
        <row r="1165">
          <cell r="B1165" t="str">
            <v>LIT_431</v>
          </cell>
          <cell r="H1165" t="str">
            <v>ZTE</v>
          </cell>
        </row>
        <row r="1166">
          <cell r="B1166" t="str">
            <v>SUD_054</v>
          </cell>
          <cell r="H1166" t="str">
            <v>ZTE</v>
          </cell>
        </row>
        <row r="1167">
          <cell r="B1167" t="str">
            <v>LIT_201</v>
          </cell>
          <cell r="H1167" t="str">
            <v>ZTE</v>
          </cell>
        </row>
        <row r="1168">
          <cell r="B1168" t="str">
            <v>CTR_442</v>
          </cell>
          <cell r="H1168" t="str">
            <v>NOKIA</v>
          </cell>
        </row>
        <row r="1169">
          <cell r="B1169" t="str">
            <v>NRO_076</v>
          </cell>
          <cell r="H1169" t="str">
            <v>NOKIA</v>
          </cell>
        </row>
        <row r="1170">
          <cell r="B1170" t="str">
            <v>OST_254</v>
          </cell>
          <cell r="H1170" t="str">
            <v>HUAWEI</v>
          </cell>
        </row>
        <row r="1171">
          <cell r="B1171" t="str">
            <v>CTR_453</v>
          </cell>
          <cell r="H1171" t="str">
            <v>NOKIA</v>
          </cell>
        </row>
        <row r="1172">
          <cell r="B1172" t="str">
            <v>CTR_441</v>
          </cell>
          <cell r="H1172" t="str">
            <v>ZTE</v>
          </cell>
        </row>
        <row r="1173">
          <cell r="B1173" t="str">
            <v>EXN_186</v>
          </cell>
          <cell r="H1173" t="str">
            <v>HUAWEI</v>
          </cell>
        </row>
        <row r="1174">
          <cell r="B1174" t="str">
            <v>NRO_247</v>
          </cell>
          <cell r="H1174" t="str">
            <v>NOKIA</v>
          </cell>
        </row>
        <row r="1175">
          <cell r="B1175" t="str">
            <v>CTR_676</v>
          </cell>
          <cell r="H1175" t="str">
            <v>ZTE</v>
          </cell>
        </row>
        <row r="1176">
          <cell r="B1176" t="str">
            <v>OST_303</v>
          </cell>
          <cell r="H1176" t="str">
            <v>HUAWEI</v>
          </cell>
        </row>
        <row r="1177">
          <cell r="B1177" t="str">
            <v>LIT_772</v>
          </cell>
          <cell r="H1177" t="str">
            <v>ZTE</v>
          </cell>
        </row>
        <row r="1178">
          <cell r="B1178" t="str">
            <v>LIT_069</v>
          </cell>
          <cell r="H1178" t="str">
            <v>ZTE</v>
          </cell>
        </row>
        <row r="1179">
          <cell r="B1179" t="str">
            <v>EXN_259</v>
          </cell>
          <cell r="H1179" t="str">
            <v>HUAWEI</v>
          </cell>
        </row>
        <row r="1180">
          <cell r="B1180" t="str">
            <v>OST_307</v>
          </cell>
          <cell r="H1180" t="str">
            <v>NOKIA</v>
          </cell>
        </row>
        <row r="1181">
          <cell r="B1181" t="str">
            <v>SUO_164</v>
          </cell>
          <cell r="H1181" t="str">
            <v>Huawei</v>
          </cell>
        </row>
        <row r="1182">
          <cell r="B1182" t="str">
            <v>NRD_107</v>
          </cell>
          <cell r="H1182" t="str">
            <v>HUAWEI</v>
          </cell>
        </row>
        <row r="1183">
          <cell r="B1183" t="str">
            <v>OST_283</v>
          </cell>
          <cell r="H1183" t="str">
            <v>HUAWEI</v>
          </cell>
        </row>
        <row r="1184">
          <cell r="B1184" t="str">
            <v>EXN_243</v>
          </cell>
          <cell r="H1184" t="str">
            <v>NOKIA</v>
          </cell>
        </row>
        <row r="1185">
          <cell r="B1185" t="str">
            <v>OST_282</v>
          </cell>
          <cell r="H1185" t="str">
            <v>HUAWEI</v>
          </cell>
        </row>
        <row r="1186">
          <cell r="B1186" t="str">
            <v>CTR_825</v>
          </cell>
          <cell r="H1186" t="str">
            <v>ZTE</v>
          </cell>
        </row>
        <row r="1187">
          <cell r="B1187" t="str">
            <v>CTR_822</v>
          </cell>
          <cell r="H1187" t="str">
            <v>ZTE</v>
          </cell>
        </row>
        <row r="1188">
          <cell r="B1188" t="str">
            <v>SUD_107</v>
          </cell>
          <cell r="H1188" t="str">
            <v>ZTE</v>
          </cell>
        </row>
        <row r="1189">
          <cell r="B1189" t="str">
            <v>CTR_795</v>
          </cell>
          <cell r="H1189" t="str">
            <v>ZTE</v>
          </cell>
        </row>
        <row r="1190">
          <cell r="B1190" t="str">
            <v>CTR_823</v>
          </cell>
          <cell r="H1190" t="str">
            <v>ZTE</v>
          </cell>
        </row>
        <row r="1191">
          <cell r="B1191" t="str">
            <v>CTR_835</v>
          </cell>
          <cell r="H1191" t="str">
            <v>ZTE</v>
          </cell>
        </row>
        <row r="1192">
          <cell r="B1192" t="str">
            <v>NRO_139</v>
          </cell>
          <cell r="H1192" t="str">
            <v>HUAWEI</v>
          </cell>
        </row>
        <row r="1193">
          <cell r="B1193" t="str">
            <v>NRO_138</v>
          </cell>
          <cell r="H1193" t="str">
            <v>HUAWEI</v>
          </cell>
        </row>
        <row r="1194">
          <cell r="B1194" t="str">
            <v>NRO_140</v>
          </cell>
          <cell r="H1194" t="str">
            <v>NOKIA</v>
          </cell>
        </row>
        <row r="1195">
          <cell r="B1195" t="str">
            <v>NRO_141</v>
          </cell>
          <cell r="H1195" t="str">
            <v>HUAWEI</v>
          </cell>
        </row>
        <row r="1196">
          <cell r="B1196" t="str">
            <v>CTR_894</v>
          </cell>
          <cell r="H1196" t="str">
            <v>ZTE</v>
          </cell>
        </row>
        <row r="1197">
          <cell r="B1197" t="str">
            <v>CTR_906</v>
          </cell>
          <cell r="H1197" t="str">
            <v>ZTE</v>
          </cell>
        </row>
        <row r="1198">
          <cell r="B1198" t="str">
            <v>SUD_119</v>
          </cell>
          <cell r="H1198" t="str">
            <v>ZTE</v>
          </cell>
        </row>
        <row r="1199">
          <cell r="B1199" t="str">
            <v>OST_322</v>
          </cell>
          <cell r="H1199" t="str">
            <v>HUAWEI</v>
          </cell>
        </row>
        <row r="1200">
          <cell r="B1200" t="str">
            <v>EXN_242</v>
          </cell>
          <cell r="H1200" t="str">
            <v>HUAWEI</v>
          </cell>
        </row>
        <row r="1201">
          <cell r="B1201" t="str">
            <v>NRO_149</v>
          </cell>
          <cell r="H1201" t="str">
            <v>Huawei</v>
          </cell>
        </row>
        <row r="1202">
          <cell r="B1202" t="str">
            <v>ADM_179</v>
          </cell>
          <cell r="H1202" t="str">
            <v>HUAWEI</v>
          </cell>
        </row>
        <row r="1203">
          <cell r="B1203" t="str">
            <v>OST_311</v>
          </cell>
          <cell r="H1203" t="str">
            <v>HUAWEI</v>
          </cell>
        </row>
        <row r="1204">
          <cell r="B1204" t="str">
            <v>EXN_265</v>
          </cell>
          <cell r="H1204" t="str">
            <v>HUAWEI</v>
          </cell>
        </row>
        <row r="1205">
          <cell r="B1205" t="str">
            <v>NRO_137</v>
          </cell>
          <cell r="H1205" t="str">
            <v>HUAWEI</v>
          </cell>
        </row>
        <row r="1206">
          <cell r="B1206" t="str">
            <v>NRO_151</v>
          </cell>
          <cell r="H1206" t="str">
            <v>HUAWEI</v>
          </cell>
        </row>
        <row r="1207">
          <cell r="B1207" t="str">
            <v>CTR_869</v>
          </cell>
          <cell r="H1207" t="str">
            <v>ZTE</v>
          </cell>
        </row>
        <row r="1208">
          <cell r="B1208" t="str">
            <v>NRO_144</v>
          </cell>
          <cell r="H1208" t="str">
            <v>HUAWEI</v>
          </cell>
        </row>
        <row r="1209">
          <cell r="B1209" t="str">
            <v>CTR_870</v>
          </cell>
          <cell r="H1209" t="str">
            <v>ZTE</v>
          </cell>
        </row>
        <row r="1210">
          <cell r="B1210" t="str">
            <v>OST_314</v>
          </cell>
          <cell r="H1210" t="str">
            <v>HUAWEI</v>
          </cell>
        </row>
        <row r="1211">
          <cell r="B1211" t="str">
            <v>EST_147</v>
          </cell>
          <cell r="H1211" t="str">
            <v>ZTE</v>
          </cell>
        </row>
        <row r="1212">
          <cell r="B1212" t="str">
            <v>SUD_108</v>
          </cell>
          <cell r="H1212" t="str">
            <v>NOKIA</v>
          </cell>
        </row>
        <row r="1213">
          <cell r="B1213" t="str">
            <v>CTR_892</v>
          </cell>
          <cell r="H1213" t="str">
            <v>ZTE</v>
          </cell>
        </row>
        <row r="1214">
          <cell r="B1214" t="str">
            <v>SUD_126</v>
          </cell>
          <cell r="H1214" t="str">
            <v>ZTE</v>
          </cell>
        </row>
        <row r="1215">
          <cell r="B1215" t="str">
            <v>NRO_088</v>
          </cell>
          <cell r="H1215" t="str">
            <v>NOKIA</v>
          </cell>
        </row>
        <row r="1216">
          <cell r="B1216" t="str">
            <v>NRO_036</v>
          </cell>
          <cell r="H1216" t="str">
            <v>HUAWEI</v>
          </cell>
        </row>
        <row r="1217">
          <cell r="B1217" t="str">
            <v>LIT_191</v>
          </cell>
          <cell r="H1217" t="str">
            <v>ZTE</v>
          </cell>
        </row>
        <row r="1218">
          <cell r="B1218" t="str">
            <v>CTR_204</v>
          </cell>
          <cell r="H1218" t="str">
            <v>ZTE</v>
          </cell>
        </row>
        <row r="1219">
          <cell r="B1219" t="str">
            <v>OST_044</v>
          </cell>
          <cell r="H1219" t="str">
            <v>HUAWEI</v>
          </cell>
        </row>
        <row r="1220">
          <cell r="B1220" t="str">
            <v>OST_037</v>
          </cell>
          <cell r="H1220" t="str">
            <v>HUAWEI</v>
          </cell>
        </row>
        <row r="1221">
          <cell r="B1221" t="str">
            <v>EST_023</v>
          </cell>
          <cell r="H1221" t="str">
            <v>NOKIA</v>
          </cell>
        </row>
        <row r="1222">
          <cell r="B1222" t="str">
            <v>EST_024</v>
          </cell>
          <cell r="H1222" t="str">
            <v>ZTE</v>
          </cell>
        </row>
        <row r="1223">
          <cell r="B1223" t="str">
            <v>EST_022</v>
          </cell>
          <cell r="H1223" t="str">
            <v>ZTE</v>
          </cell>
        </row>
        <row r="1224">
          <cell r="B1224" t="str">
            <v>LIT_178</v>
          </cell>
          <cell r="H1224" t="str">
            <v>HUAWEI</v>
          </cell>
        </row>
        <row r="1225">
          <cell r="B1225" t="str">
            <v>NRD_027</v>
          </cell>
          <cell r="H1225" t="str">
            <v>NOKIA</v>
          </cell>
        </row>
        <row r="1226">
          <cell r="B1226" t="str">
            <v>EXN_033</v>
          </cell>
          <cell r="H1226" t="str">
            <v>NOKIA</v>
          </cell>
        </row>
        <row r="1227">
          <cell r="B1227" t="str">
            <v>SUO_019</v>
          </cell>
          <cell r="H1227" t="str">
            <v>HUAWEI</v>
          </cell>
        </row>
        <row r="1228">
          <cell r="B1228" t="str">
            <v>SUO_020</v>
          </cell>
          <cell r="H1228" t="str">
            <v>NOKIA</v>
          </cell>
        </row>
        <row r="1229">
          <cell r="B1229" t="str">
            <v>EXN_230</v>
          </cell>
          <cell r="H1229" t="str">
            <v>HUAWEI</v>
          </cell>
        </row>
        <row r="1230">
          <cell r="B1230" t="str">
            <v>CTR_841</v>
          </cell>
          <cell r="H1230" t="str">
            <v>ZTE</v>
          </cell>
        </row>
        <row r="1231">
          <cell r="B1231" t="str">
            <v>OST_256</v>
          </cell>
          <cell r="H1231" t="str">
            <v>NOKIA</v>
          </cell>
        </row>
        <row r="1232">
          <cell r="B1232" t="str">
            <v>OST_040</v>
          </cell>
          <cell r="H1232" t="str">
            <v>HUAWEI</v>
          </cell>
        </row>
        <row r="1233">
          <cell r="B1233" t="str">
            <v>LIT_430</v>
          </cell>
          <cell r="H1233" t="str">
            <v>ZTE</v>
          </cell>
        </row>
        <row r="1234">
          <cell r="B1234" t="str">
            <v>OST_257</v>
          </cell>
          <cell r="H1234" t="str">
            <v>HUAWEI</v>
          </cell>
        </row>
        <row r="1235">
          <cell r="B1235" t="str">
            <v>CTR_627</v>
          </cell>
          <cell r="H1235" t="str">
            <v>ZTE</v>
          </cell>
        </row>
        <row r="1236">
          <cell r="B1236" t="str">
            <v>OST_260</v>
          </cell>
          <cell r="H1236" t="str">
            <v>HUAWEI</v>
          </cell>
        </row>
        <row r="1237">
          <cell r="B1237" t="str">
            <v>EXN_191</v>
          </cell>
          <cell r="H1237" t="str">
            <v>HUAWEI</v>
          </cell>
        </row>
        <row r="1238">
          <cell r="B1238" t="str">
            <v>EXN_231</v>
          </cell>
          <cell r="H1238" t="str">
            <v>Huawei</v>
          </cell>
        </row>
        <row r="1239">
          <cell r="B1239" t="str">
            <v>LIT_586</v>
          </cell>
          <cell r="H1239" t="str">
            <v>ZTE</v>
          </cell>
        </row>
        <row r="1240">
          <cell r="B1240" t="str">
            <v>SUO_157</v>
          </cell>
          <cell r="H1240" t="str">
            <v>HUAWEI</v>
          </cell>
        </row>
        <row r="1241">
          <cell r="B1241" t="str">
            <v>EXN_215</v>
          </cell>
          <cell r="H1241" t="str">
            <v>NOKIA</v>
          </cell>
        </row>
        <row r="1242">
          <cell r="B1242" t="str">
            <v>SUD_231</v>
          </cell>
          <cell r="H1242" t="str">
            <v>ZTE</v>
          </cell>
        </row>
        <row r="1243">
          <cell r="B1243" t="str">
            <v>SUD_247</v>
          </cell>
          <cell r="H1243" t="str">
            <v>NOKIA</v>
          </cell>
        </row>
        <row r="1244">
          <cell r="B1244" t="str">
            <v>EST_074</v>
          </cell>
          <cell r="H1244" t="str">
            <v>NOKIA</v>
          </cell>
        </row>
        <row r="1245">
          <cell r="B1245" t="str">
            <v>OST_070</v>
          </cell>
          <cell r="H1245" t="str">
            <v>HUAWEI</v>
          </cell>
        </row>
        <row r="1246">
          <cell r="B1246" t="str">
            <v>LIT_536</v>
          </cell>
          <cell r="H1246" t="str">
            <v>NOKIA</v>
          </cell>
        </row>
        <row r="1247">
          <cell r="B1247" t="str">
            <v>NRD_157</v>
          </cell>
          <cell r="H1247" t="str">
            <v>HUAWEI</v>
          </cell>
        </row>
        <row r="1248">
          <cell r="B1248" t="str">
            <v>SUO_245</v>
          </cell>
          <cell r="H1248" t="str">
            <v>NOKIA</v>
          </cell>
        </row>
        <row r="1249">
          <cell r="B1249" t="str">
            <v>CTR_829</v>
          </cell>
          <cell r="H1249" t="str">
            <v>ZTE</v>
          </cell>
        </row>
        <row r="1250">
          <cell r="B1250" t="str">
            <v>LIT_769</v>
          </cell>
          <cell r="H1250" t="str">
            <v>ZTE</v>
          </cell>
        </row>
        <row r="1251">
          <cell r="B1251" t="str">
            <v>SUD_130</v>
          </cell>
          <cell r="H1251" t="str">
            <v>ZTE</v>
          </cell>
        </row>
        <row r="1252">
          <cell r="B1252" t="str">
            <v>ADM_140</v>
          </cell>
          <cell r="H1252" t="str">
            <v>HUAWEI</v>
          </cell>
        </row>
        <row r="1253">
          <cell r="B1253" t="str">
            <v>CTR_909</v>
          </cell>
          <cell r="H1253" t="str">
            <v>ZTE</v>
          </cell>
        </row>
        <row r="1254">
          <cell r="B1254" t="str">
            <v>ADM_187</v>
          </cell>
          <cell r="H1254" t="str">
            <v>HUAWEI</v>
          </cell>
        </row>
        <row r="1255">
          <cell r="B1255" t="str">
            <v>EST_150</v>
          </cell>
          <cell r="H1255" t="str">
            <v>ZTE</v>
          </cell>
        </row>
        <row r="1256">
          <cell r="B1256" t="str">
            <v>SUD_112</v>
          </cell>
          <cell r="H1256" t="str">
            <v>ZTE</v>
          </cell>
        </row>
        <row r="1257">
          <cell r="B1257" t="str">
            <v>SUO_266</v>
          </cell>
          <cell r="H1257" t="str">
            <v>HUAWEI</v>
          </cell>
        </row>
        <row r="1258">
          <cell r="B1258" t="str">
            <v>EST_155</v>
          </cell>
          <cell r="H1258" t="str">
            <v>ZTE</v>
          </cell>
        </row>
        <row r="1259">
          <cell r="B1259" t="str">
            <v>ADM_185</v>
          </cell>
          <cell r="H1259" t="str">
            <v>HUAWEI</v>
          </cell>
        </row>
        <row r="1260">
          <cell r="B1260" t="str">
            <v>OST_023</v>
          </cell>
          <cell r="H1260" t="str">
            <v>HUAWEI</v>
          </cell>
        </row>
        <row r="1261">
          <cell r="B1261" t="str">
            <v>LIT_111</v>
          </cell>
          <cell r="H1261" t="str">
            <v>ZTE</v>
          </cell>
        </row>
        <row r="1262">
          <cell r="B1262" t="str">
            <v>CTR_145</v>
          </cell>
          <cell r="H1262" t="str">
            <v>ZTE</v>
          </cell>
        </row>
        <row r="1263">
          <cell r="B1263" t="str">
            <v>LIT_187</v>
          </cell>
          <cell r="H1263" t="str">
            <v>ZTE</v>
          </cell>
        </row>
        <row r="1264">
          <cell r="B1264" t="str">
            <v>SUD_020</v>
          </cell>
          <cell r="H1264" t="str">
            <v>ZTE</v>
          </cell>
        </row>
        <row r="1265">
          <cell r="B1265" t="str">
            <v>SUD_019</v>
          </cell>
          <cell r="H1265" t="str">
            <v>ZTE</v>
          </cell>
        </row>
        <row r="1266">
          <cell r="B1266" t="str">
            <v>EST_020</v>
          </cell>
          <cell r="H1266" t="str">
            <v>ZTE</v>
          </cell>
        </row>
        <row r="1267">
          <cell r="B1267" t="str">
            <v>NRD_024</v>
          </cell>
          <cell r="H1267" t="str">
            <v>NOKIA</v>
          </cell>
        </row>
        <row r="1268">
          <cell r="B1268" t="str">
            <v>ADM_002</v>
          </cell>
          <cell r="H1268" t="str">
            <v>Huawei</v>
          </cell>
        </row>
        <row r="1269">
          <cell r="B1269" t="str">
            <v>LIT_085</v>
          </cell>
          <cell r="H1269" t="str">
            <v>ZTE</v>
          </cell>
        </row>
        <row r="1270">
          <cell r="B1270" t="str">
            <v>CTR_160</v>
          </cell>
          <cell r="H1270" t="str">
            <v>ZTE</v>
          </cell>
        </row>
        <row r="1271">
          <cell r="B1271" t="str">
            <v>CTR_298</v>
          </cell>
          <cell r="H1271" t="str">
            <v>ZTE</v>
          </cell>
        </row>
        <row r="1272">
          <cell r="B1272" t="str">
            <v>SUD_113</v>
          </cell>
          <cell r="H1272" t="str">
            <v>ZTE</v>
          </cell>
        </row>
        <row r="1273">
          <cell r="B1273" t="str">
            <v>CTR_299</v>
          </cell>
          <cell r="H1273" t="str">
            <v>ZTE</v>
          </cell>
        </row>
        <row r="1274">
          <cell r="B1274" t="str">
            <v>SUD_122</v>
          </cell>
          <cell r="H1274" t="str">
            <v>ZTE</v>
          </cell>
        </row>
        <row r="1275">
          <cell r="B1275" t="str">
            <v>CTR_205</v>
          </cell>
          <cell r="H1275" t="str">
            <v>ZTE</v>
          </cell>
        </row>
        <row r="1276">
          <cell r="B1276" t="str">
            <v>OST_035</v>
          </cell>
          <cell r="H1276" t="str">
            <v>HUAWEI</v>
          </cell>
        </row>
        <row r="1277">
          <cell r="B1277" t="str">
            <v>CTR_192</v>
          </cell>
          <cell r="H1277" t="str">
            <v>ZTE</v>
          </cell>
        </row>
        <row r="1278">
          <cell r="B1278" t="str">
            <v>OST_097</v>
          </cell>
          <cell r="H1278" t="str">
            <v>Huawei</v>
          </cell>
        </row>
        <row r="1279">
          <cell r="B1279" t="str">
            <v>ADM_012</v>
          </cell>
          <cell r="H1279" t="str">
            <v>Huawei</v>
          </cell>
        </row>
        <row r="1280">
          <cell r="B1280" t="str">
            <v>OST_259</v>
          </cell>
          <cell r="H1280" t="str">
            <v>NOKIA</v>
          </cell>
        </row>
        <row r="1281">
          <cell r="B1281" t="str">
            <v>ADM_143</v>
          </cell>
          <cell r="H1281" t="str">
            <v>HUAWEI</v>
          </cell>
        </row>
        <row r="1282">
          <cell r="B1282" t="str">
            <v>LIT_591</v>
          </cell>
          <cell r="H1282" t="str">
            <v>ZTE</v>
          </cell>
        </row>
        <row r="1283">
          <cell r="B1283" t="str">
            <v>NRO_104</v>
          </cell>
          <cell r="H1283" t="str">
            <v>HUAWEI</v>
          </cell>
        </row>
        <row r="1284">
          <cell r="B1284" t="str">
            <v>LIT_402</v>
          </cell>
          <cell r="H1284" t="str">
            <v>NOKIA</v>
          </cell>
        </row>
        <row r="1285">
          <cell r="B1285" t="str">
            <v>SUD_246</v>
          </cell>
          <cell r="H1285" t="str">
            <v>ZTE</v>
          </cell>
        </row>
        <row r="1286">
          <cell r="B1286" t="str">
            <v>CTR_354</v>
          </cell>
          <cell r="H1286" t="str">
            <v>ZTE</v>
          </cell>
        </row>
        <row r="1287">
          <cell r="B1287" t="str">
            <v>EXN_168</v>
          </cell>
          <cell r="H1287" t="str">
            <v>NOKIA</v>
          </cell>
        </row>
        <row r="1288">
          <cell r="B1288" t="str">
            <v>OST_290</v>
          </cell>
          <cell r="H1288" t="str">
            <v>HUAWEI</v>
          </cell>
        </row>
        <row r="1289">
          <cell r="B1289" t="str">
            <v>SUD_105</v>
          </cell>
          <cell r="H1289" t="str">
            <v>ZTE</v>
          </cell>
        </row>
        <row r="1290">
          <cell r="B1290" t="str">
            <v>LIT_750</v>
          </cell>
          <cell r="H1290" t="str">
            <v>ZTE</v>
          </cell>
        </row>
        <row r="1291">
          <cell r="B1291" t="str">
            <v>ADM_178</v>
          </cell>
          <cell r="H1291" t="str">
            <v>HUAWEI</v>
          </cell>
        </row>
        <row r="1292">
          <cell r="B1292" t="str">
            <v>CTR_858</v>
          </cell>
          <cell r="H1292" t="str">
            <v>ZTE</v>
          </cell>
        </row>
        <row r="1293">
          <cell r="B1293" t="str">
            <v>EST_154</v>
          </cell>
          <cell r="H1293" t="str">
            <v>ZTE</v>
          </cell>
        </row>
        <row r="1294">
          <cell r="B1294" t="str">
            <v>CTR_880</v>
          </cell>
          <cell r="H1294" t="str">
            <v>ZTE</v>
          </cell>
        </row>
        <row r="1295">
          <cell r="B1295" t="str">
            <v>SUO_249</v>
          </cell>
          <cell r="H1295" t="str">
            <v>NOKIA</v>
          </cell>
        </row>
        <row r="1296">
          <cell r="B1296" t="str">
            <v>SUD_125</v>
          </cell>
          <cell r="H1296" t="str">
            <v>ZTE</v>
          </cell>
        </row>
        <row r="1297">
          <cell r="B1297" t="str">
            <v>CTR_189</v>
          </cell>
          <cell r="H1297" t="str">
            <v>ZTE</v>
          </cell>
        </row>
        <row r="1298">
          <cell r="B1298" t="str">
            <v>CTR_191</v>
          </cell>
          <cell r="H1298" t="str">
            <v>ZTE</v>
          </cell>
        </row>
        <row r="1299">
          <cell r="B1299" t="str">
            <v>CTR_116</v>
          </cell>
          <cell r="H1299" t="str">
            <v>ZTE</v>
          </cell>
        </row>
        <row r="1300">
          <cell r="B1300" t="str">
            <v>OST_029</v>
          </cell>
          <cell r="H1300" t="str">
            <v>NOKIA</v>
          </cell>
        </row>
        <row r="1301">
          <cell r="B1301" t="str">
            <v>EST_019</v>
          </cell>
          <cell r="H1301" t="str">
            <v>ZTE</v>
          </cell>
        </row>
        <row r="1302">
          <cell r="B1302" t="str">
            <v>SUO_022</v>
          </cell>
          <cell r="H1302" t="str">
            <v>NOKIA</v>
          </cell>
        </row>
        <row r="1303">
          <cell r="B1303" t="str">
            <v>EST_017</v>
          </cell>
          <cell r="H1303" t="str">
            <v>ZTE</v>
          </cell>
        </row>
        <row r="1304">
          <cell r="B1304" t="str">
            <v>LIT_109</v>
          </cell>
          <cell r="H1304" t="str">
            <v>ZTE</v>
          </cell>
        </row>
        <row r="1305">
          <cell r="B1305" t="str">
            <v>OST_146</v>
          </cell>
          <cell r="H1305" t="str">
            <v>HUAWEI</v>
          </cell>
        </row>
        <row r="1306">
          <cell r="B1306" t="str">
            <v>EST_092</v>
          </cell>
          <cell r="H1306" t="str">
            <v>ZTE</v>
          </cell>
        </row>
        <row r="1307">
          <cell r="B1307" t="str">
            <v>ADM_105</v>
          </cell>
          <cell r="H1307" t="str">
            <v>HUAWEI</v>
          </cell>
        </row>
        <row r="1308">
          <cell r="B1308" t="str">
            <v>CTR_134</v>
          </cell>
          <cell r="H1308" t="str">
            <v>ZTE</v>
          </cell>
        </row>
        <row r="1309">
          <cell r="B1309" t="str">
            <v>CTR_443</v>
          </cell>
          <cell r="H1309" t="str">
            <v>ZTE</v>
          </cell>
        </row>
        <row r="1310">
          <cell r="B1310" t="str">
            <v>SUO_136</v>
          </cell>
          <cell r="H1310" t="str">
            <v>NOKIA</v>
          </cell>
        </row>
        <row r="1311">
          <cell r="B1311" t="str">
            <v>NRD_259</v>
          </cell>
          <cell r="H1311" t="str">
            <v>Huawei</v>
          </cell>
        </row>
        <row r="1312">
          <cell r="B1312" t="str">
            <v>LIT_459</v>
          </cell>
          <cell r="H1312" t="str">
            <v>ZTE</v>
          </cell>
        </row>
        <row r="1313">
          <cell r="B1313" t="str">
            <v>LIT_050</v>
          </cell>
          <cell r="H1313" t="str">
            <v>ZTE</v>
          </cell>
        </row>
        <row r="1314">
          <cell r="B1314" t="str">
            <v>EST_002</v>
          </cell>
          <cell r="H1314" t="str">
            <v>NOKIA</v>
          </cell>
        </row>
        <row r="1315">
          <cell r="B1315" t="str">
            <v>LIT_054</v>
          </cell>
          <cell r="H1315" t="str">
            <v>ZTE</v>
          </cell>
        </row>
        <row r="1316">
          <cell r="B1316" t="str">
            <v>LIT_048</v>
          </cell>
          <cell r="H1316" t="str">
            <v>ZTE</v>
          </cell>
        </row>
        <row r="1317">
          <cell r="B1317" t="str">
            <v>NRD_078</v>
          </cell>
          <cell r="H1317" t="str">
            <v>HUAWEI</v>
          </cell>
        </row>
        <row r="1318">
          <cell r="B1318" t="str">
            <v>SUO_082</v>
          </cell>
          <cell r="H1318" t="str">
            <v>HUAWEI</v>
          </cell>
        </row>
        <row r="1319">
          <cell r="B1319" t="str">
            <v>NRD_007</v>
          </cell>
          <cell r="H1319" t="str">
            <v>Huawei</v>
          </cell>
        </row>
        <row r="1320">
          <cell r="B1320" t="str">
            <v>LIT_357</v>
          </cell>
          <cell r="H1320" t="str">
            <v>ZTE</v>
          </cell>
        </row>
        <row r="1321">
          <cell r="B1321" t="str">
            <v>LIT_277</v>
          </cell>
          <cell r="H1321" t="str">
            <v>ZTE</v>
          </cell>
        </row>
        <row r="1322">
          <cell r="B1322" t="str">
            <v>LIT_167</v>
          </cell>
          <cell r="H1322" t="str">
            <v>ZTE</v>
          </cell>
        </row>
        <row r="1323">
          <cell r="B1323" t="str">
            <v>LIT_291</v>
          </cell>
          <cell r="H1323" t="str">
            <v>ZTE</v>
          </cell>
        </row>
        <row r="1324">
          <cell r="B1324" t="str">
            <v>ADM_165</v>
          </cell>
          <cell r="H1324" t="str">
            <v>Huawei</v>
          </cell>
        </row>
        <row r="1325">
          <cell r="B1325" t="str">
            <v>SUO_207</v>
          </cell>
          <cell r="H1325" t="str">
            <v>Huawei</v>
          </cell>
        </row>
        <row r="1326">
          <cell r="B1326" t="str">
            <v>LIT_771</v>
          </cell>
          <cell r="H1326" t="str">
            <v>ZTE</v>
          </cell>
        </row>
        <row r="1327">
          <cell r="B1327" t="str">
            <v>LIT_245</v>
          </cell>
          <cell r="H1327" t="str">
            <v>ZTE</v>
          </cell>
        </row>
        <row r="1328">
          <cell r="B1328" t="str">
            <v>CTR_473</v>
          </cell>
          <cell r="H1328" t="str">
            <v>ZTE</v>
          </cell>
        </row>
        <row r="1329">
          <cell r="B1329" t="str">
            <v>OST_165</v>
          </cell>
          <cell r="H1329" t="str">
            <v>Huawei</v>
          </cell>
        </row>
        <row r="1330">
          <cell r="B1330" t="str">
            <v>CTR_713</v>
          </cell>
          <cell r="H1330" t="str">
            <v>ZTE</v>
          </cell>
        </row>
        <row r="1331">
          <cell r="B1331" t="str">
            <v>OST_052</v>
          </cell>
          <cell r="H1331" t="str">
            <v>HUAWEI</v>
          </cell>
        </row>
        <row r="1332">
          <cell r="B1332" t="str">
            <v>SUO_018</v>
          </cell>
          <cell r="H1332" t="str">
            <v>HUAWEI</v>
          </cell>
        </row>
        <row r="1333">
          <cell r="B1333" t="str">
            <v>LIT_440</v>
          </cell>
          <cell r="H1333" t="str">
            <v>ZTE</v>
          </cell>
        </row>
        <row r="1334">
          <cell r="B1334" t="str">
            <v>OST_099</v>
          </cell>
          <cell r="H1334" t="str">
            <v>Huawei</v>
          </cell>
        </row>
        <row r="1335">
          <cell r="B1335" t="str">
            <v>OST_122</v>
          </cell>
          <cell r="H1335" t="str">
            <v>Huawei</v>
          </cell>
        </row>
        <row r="1336">
          <cell r="B1336" t="str">
            <v>NRD_077</v>
          </cell>
          <cell r="H1336" t="str">
            <v>HUAWEI</v>
          </cell>
        </row>
        <row r="1337">
          <cell r="B1337" t="str">
            <v>LIT_479</v>
          </cell>
          <cell r="H1337" t="str">
            <v>ZTE</v>
          </cell>
        </row>
        <row r="1338">
          <cell r="B1338" t="str">
            <v>LIT_774</v>
          </cell>
          <cell r="H1338" t="str">
            <v>ZTE</v>
          </cell>
        </row>
        <row r="1339">
          <cell r="B1339" t="str">
            <v>CTR_109</v>
          </cell>
          <cell r="H1339" t="str">
            <v>ZTE</v>
          </cell>
        </row>
        <row r="1340">
          <cell r="B1340" t="str">
            <v>NRD_012</v>
          </cell>
          <cell r="H1340" t="str">
            <v>HUAWEI</v>
          </cell>
        </row>
        <row r="1341">
          <cell r="B1341" t="str">
            <v>EXN_022</v>
          </cell>
          <cell r="H1341" t="str">
            <v>HUAWEI</v>
          </cell>
        </row>
        <row r="1342">
          <cell r="B1342" t="str">
            <v>CTR_430</v>
          </cell>
          <cell r="H1342" t="str">
            <v>ZTE</v>
          </cell>
        </row>
        <row r="1343">
          <cell r="B1343" t="str">
            <v>EST_057</v>
          </cell>
          <cell r="H1343" t="str">
            <v>ZTE</v>
          </cell>
        </row>
        <row r="1344">
          <cell r="B1344" t="str">
            <v>CTR_128</v>
          </cell>
          <cell r="H1344" t="str">
            <v>ZTE</v>
          </cell>
        </row>
        <row r="1345">
          <cell r="B1345" t="str">
            <v>LIT_206</v>
          </cell>
          <cell r="H1345" t="str">
            <v>ZTE</v>
          </cell>
        </row>
        <row r="1346">
          <cell r="B1346" t="str">
            <v>LIT_361</v>
          </cell>
          <cell r="H1346" t="str">
            <v>ZTE</v>
          </cell>
        </row>
        <row r="1347">
          <cell r="B1347" t="str">
            <v>LIT_577</v>
          </cell>
          <cell r="H1347" t="str">
            <v>ZTE</v>
          </cell>
        </row>
        <row r="1348">
          <cell r="B1348" t="str">
            <v>NRD_164</v>
          </cell>
          <cell r="H1348" t="str">
            <v>HUAWEI</v>
          </cell>
        </row>
        <row r="1349">
          <cell r="B1349" t="str">
            <v>OST_235</v>
          </cell>
          <cell r="H1349" t="str">
            <v>Huawei</v>
          </cell>
        </row>
        <row r="1350">
          <cell r="B1350" t="str">
            <v>LIT_406</v>
          </cell>
          <cell r="H1350" t="str">
            <v>ZTE</v>
          </cell>
        </row>
        <row r="1351">
          <cell r="B1351" t="str">
            <v>EST_064</v>
          </cell>
          <cell r="H1351" t="str">
            <v>NOKIA</v>
          </cell>
        </row>
        <row r="1352">
          <cell r="B1352" t="str">
            <v>OST_308</v>
          </cell>
          <cell r="H1352" t="str">
            <v>HUAWEI</v>
          </cell>
        </row>
        <row r="1353">
          <cell r="B1353" t="str">
            <v>ADM_161</v>
          </cell>
          <cell r="H1353" t="str">
            <v>HUAWEI</v>
          </cell>
        </row>
        <row r="1354">
          <cell r="B1354" t="str">
            <v>EST_067</v>
          </cell>
          <cell r="H1354" t="str">
            <v>ZTE</v>
          </cell>
        </row>
        <row r="1355">
          <cell r="B1355" t="str">
            <v>OST_316</v>
          </cell>
          <cell r="H1355" t="str">
            <v>HUAWEI</v>
          </cell>
        </row>
        <row r="1356">
          <cell r="B1356" t="str">
            <v>LIT_292</v>
          </cell>
          <cell r="H1356" t="str">
            <v>ZTE</v>
          </cell>
        </row>
        <row r="1357">
          <cell r="B1357" t="str">
            <v>SUD_024</v>
          </cell>
          <cell r="H1357" t="str">
            <v>ZTE</v>
          </cell>
        </row>
        <row r="1358">
          <cell r="B1358" t="str">
            <v>ADM_155</v>
          </cell>
          <cell r="H1358" t="str">
            <v>Huawei</v>
          </cell>
        </row>
        <row r="1359">
          <cell r="B1359" t="str">
            <v>LIT_208</v>
          </cell>
          <cell r="H1359" t="str">
            <v>ZTE</v>
          </cell>
        </row>
        <row r="1360">
          <cell r="B1360" t="str">
            <v>LIT_787</v>
          </cell>
          <cell r="H1360" t="str">
            <v>ZTE</v>
          </cell>
        </row>
        <row r="1361">
          <cell r="B1361" t="str">
            <v>CTR_910</v>
          </cell>
          <cell r="H1361" t="str">
            <v>ZTE</v>
          </cell>
        </row>
        <row r="1362">
          <cell r="B1362" t="str">
            <v>CTR_352</v>
          </cell>
          <cell r="H1362" t="str">
            <v>ZTE</v>
          </cell>
        </row>
        <row r="1363">
          <cell r="B1363" t="str">
            <v>LIT_121</v>
          </cell>
          <cell r="H1363" t="str">
            <v>NOKIA</v>
          </cell>
        </row>
        <row r="1364">
          <cell r="B1364" t="str">
            <v>NRO_031</v>
          </cell>
          <cell r="H1364" t="str">
            <v>NOKIA</v>
          </cell>
        </row>
        <row r="1365">
          <cell r="B1365" t="str">
            <v>SUO_126</v>
          </cell>
          <cell r="H1365" t="str">
            <v>Huawei</v>
          </cell>
        </row>
        <row r="1366">
          <cell r="B1366" t="str">
            <v>SUO_113</v>
          </cell>
          <cell r="H1366" t="str">
            <v>Huawei</v>
          </cell>
        </row>
        <row r="1367">
          <cell r="B1367" t="str">
            <v>NRO_067</v>
          </cell>
          <cell r="H1367" t="str">
            <v>Huawei</v>
          </cell>
        </row>
        <row r="1368">
          <cell r="B1368" t="str">
            <v>OST_121</v>
          </cell>
          <cell r="H1368" t="str">
            <v>Huawei</v>
          </cell>
        </row>
        <row r="1369">
          <cell r="B1369" t="str">
            <v>EXN_083</v>
          </cell>
          <cell r="H1369" t="str">
            <v>Huawei</v>
          </cell>
        </row>
        <row r="1370">
          <cell r="B1370" t="str">
            <v>LIT_127</v>
          </cell>
          <cell r="H1370" t="str">
            <v>ZTE</v>
          </cell>
        </row>
        <row r="1371">
          <cell r="B1371" t="str">
            <v>SUD_006</v>
          </cell>
          <cell r="H1371" t="str">
            <v>ZTE</v>
          </cell>
        </row>
        <row r="1372">
          <cell r="B1372" t="str">
            <v>NRO_239</v>
          </cell>
          <cell r="H1372" t="str">
            <v>NOKIA</v>
          </cell>
        </row>
        <row r="1373">
          <cell r="B1373" t="str">
            <v>SUO_004</v>
          </cell>
          <cell r="H1373" t="str">
            <v>Huawei</v>
          </cell>
        </row>
        <row r="1374">
          <cell r="B1374" t="str">
            <v>OST_118</v>
          </cell>
          <cell r="H1374" t="str">
            <v>Huawei</v>
          </cell>
        </row>
        <row r="1375">
          <cell r="B1375" t="str">
            <v>LIT_138</v>
          </cell>
          <cell r="H1375" t="str">
            <v>ZTE</v>
          </cell>
        </row>
        <row r="1376">
          <cell r="B1376" t="str">
            <v>OST_126</v>
          </cell>
          <cell r="H1376" t="str">
            <v>Huawei</v>
          </cell>
        </row>
        <row r="1377">
          <cell r="B1377" t="str">
            <v>SUD_115</v>
          </cell>
          <cell r="H1377" t="str">
            <v>ZTE</v>
          </cell>
        </row>
        <row r="1378">
          <cell r="B1378" t="str">
            <v>NRO_019</v>
          </cell>
          <cell r="H1378" t="str">
            <v>HUAWEI</v>
          </cell>
        </row>
        <row r="1379">
          <cell r="B1379" t="str">
            <v>EST_153</v>
          </cell>
          <cell r="H1379" t="str">
            <v>ZTE</v>
          </cell>
        </row>
        <row r="1380">
          <cell r="B1380" t="str">
            <v>CTR_079</v>
          </cell>
          <cell r="H1380" t="str">
            <v>ZTE</v>
          </cell>
        </row>
        <row r="1381">
          <cell r="B1381" t="str">
            <v>LIT_022</v>
          </cell>
          <cell r="H1381" t="str">
            <v>ZTE</v>
          </cell>
        </row>
        <row r="1382">
          <cell r="B1382" t="str">
            <v>OST_027</v>
          </cell>
          <cell r="H1382" t="str">
            <v>Huawei</v>
          </cell>
        </row>
        <row r="1383">
          <cell r="B1383" t="str">
            <v>SUO_092</v>
          </cell>
          <cell r="H1383" t="str">
            <v>NOKIA</v>
          </cell>
        </row>
        <row r="1384">
          <cell r="B1384" t="str">
            <v>CTR_152</v>
          </cell>
          <cell r="H1384" t="str">
            <v>ZTE</v>
          </cell>
        </row>
        <row r="1385">
          <cell r="B1385" t="str">
            <v>LIT_405</v>
          </cell>
          <cell r="H1385" t="str">
            <v>ZTE</v>
          </cell>
        </row>
        <row r="1386">
          <cell r="B1386" t="str">
            <v>LIT_524</v>
          </cell>
          <cell r="H1386" t="str">
            <v>ZTE</v>
          </cell>
        </row>
        <row r="1387">
          <cell r="B1387" t="str">
            <v>ADM_152</v>
          </cell>
          <cell r="H1387" t="str">
            <v>HUAWEI</v>
          </cell>
        </row>
        <row r="1388">
          <cell r="B1388" t="str">
            <v>NRO_020</v>
          </cell>
          <cell r="H1388" t="str">
            <v>Huawei</v>
          </cell>
        </row>
        <row r="1389">
          <cell r="B1389" t="str">
            <v>EXN_027</v>
          </cell>
          <cell r="H1389" t="str">
            <v>HUAWEI</v>
          </cell>
        </row>
        <row r="1390">
          <cell r="B1390" t="str">
            <v>LIT_520</v>
          </cell>
          <cell r="H1390" t="str">
            <v>ZTE</v>
          </cell>
        </row>
        <row r="1391">
          <cell r="B1391" t="str">
            <v>LIT_589</v>
          </cell>
          <cell r="H1391" t="str">
            <v>ZTE</v>
          </cell>
        </row>
        <row r="1392">
          <cell r="B1392" t="str">
            <v>SUD_138</v>
          </cell>
          <cell r="H1392" t="str">
            <v>ZTE</v>
          </cell>
        </row>
        <row r="1393">
          <cell r="B1393" t="str">
            <v>SUO_254</v>
          </cell>
          <cell r="H1393" t="str">
            <v>Huawei</v>
          </cell>
        </row>
        <row r="1394">
          <cell r="B1394" t="str">
            <v>ADM_016</v>
          </cell>
          <cell r="H1394" t="str">
            <v>HUAWEI</v>
          </cell>
        </row>
        <row r="1395">
          <cell r="B1395" t="str">
            <v>ADM_093</v>
          </cell>
          <cell r="H1395" t="str">
            <v>NOKIA</v>
          </cell>
        </row>
        <row r="1396">
          <cell r="B1396" t="str">
            <v>SUO_107</v>
          </cell>
          <cell r="H1396" t="str">
            <v>NOKIA</v>
          </cell>
        </row>
        <row r="1397">
          <cell r="B1397" t="str">
            <v>OST_141</v>
          </cell>
          <cell r="H1397" t="str">
            <v>Huawei</v>
          </cell>
        </row>
        <row r="1398">
          <cell r="B1398" t="str">
            <v>CTR_110</v>
          </cell>
          <cell r="H1398" t="str">
            <v>ZTE</v>
          </cell>
        </row>
        <row r="1399">
          <cell r="B1399" t="str">
            <v>OST_006</v>
          </cell>
          <cell r="H1399" t="str">
            <v>HUAWEI</v>
          </cell>
        </row>
        <row r="1400">
          <cell r="B1400" t="str">
            <v>LIT_004</v>
          </cell>
          <cell r="H1400" t="str">
            <v>ZTE</v>
          </cell>
        </row>
        <row r="1401">
          <cell r="B1401" t="str">
            <v>ADM_051</v>
          </cell>
          <cell r="H1401" t="str">
            <v>NOKIA</v>
          </cell>
        </row>
        <row r="1402">
          <cell r="B1402" t="str">
            <v>CTR_245</v>
          </cell>
          <cell r="H1402" t="str">
            <v>ZTE</v>
          </cell>
        </row>
        <row r="1403">
          <cell r="B1403" t="str">
            <v>CTR_180</v>
          </cell>
          <cell r="H1403" t="str">
            <v>NOKIA</v>
          </cell>
        </row>
        <row r="1404">
          <cell r="B1404" t="str">
            <v>SUD_135</v>
          </cell>
          <cell r="H1404" t="str">
            <v>ZTE</v>
          </cell>
        </row>
        <row r="1405">
          <cell r="B1405" t="str">
            <v>LIT_193</v>
          </cell>
          <cell r="H1405" t="str">
            <v>ZTE</v>
          </cell>
        </row>
        <row r="1406">
          <cell r="B1406" t="str">
            <v>NRD_023</v>
          </cell>
          <cell r="H1406" t="str">
            <v>Huawei</v>
          </cell>
        </row>
        <row r="1407">
          <cell r="B1407" t="str">
            <v>EXN_073</v>
          </cell>
          <cell r="H1407" t="str">
            <v>HUAWEI</v>
          </cell>
        </row>
        <row r="1408">
          <cell r="B1408" t="str">
            <v>NRD_029</v>
          </cell>
          <cell r="H1408" t="str">
            <v>NOKIA</v>
          </cell>
        </row>
        <row r="1409">
          <cell r="B1409" t="str">
            <v>SUD_245</v>
          </cell>
          <cell r="H1409" t="str">
            <v>NOKIA</v>
          </cell>
        </row>
        <row r="1410">
          <cell r="B1410" t="str">
            <v>NRD_126</v>
          </cell>
          <cell r="H1410" t="str">
            <v>HUAWEI</v>
          </cell>
        </row>
        <row r="1411">
          <cell r="B1411" t="str">
            <v>NRD_030</v>
          </cell>
          <cell r="H1411" t="str">
            <v>HUAWEI</v>
          </cell>
        </row>
        <row r="1412">
          <cell r="B1412" t="str">
            <v>LIT_388</v>
          </cell>
          <cell r="H1412" t="str">
            <v>ZTE</v>
          </cell>
        </row>
        <row r="1413">
          <cell r="B1413" t="str">
            <v>OST_069</v>
          </cell>
          <cell r="H1413" t="str">
            <v>HUAWEI</v>
          </cell>
        </row>
        <row r="1414">
          <cell r="B1414" t="str">
            <v>EXN_006</v>
          </cell>
          <cell r="H1414" t="str">
            <v>HUAWEI</v>
          </cell>
        </row>
        <row r="1415">
          <cell r="B1415" t="str">
            <v>CTR_005</v>
          </cell>
          <cell r="H1415" t="str">
            <v>ZTE</v>
          </cell>
        </row>
        <row r="1416">
          <cell r="B1416" t="str">
            <v>LIT_194</v>
          </cell>
          <cell r="H1416" t="str">
            <v>NOKIA</v>
          </cell>
        </row>
        <row r="1417">
          <cell r="B1417" t="str">
            <v>CTR_344</v>
          </cell>
          <cell r="H1417" t="str">
            <v>ZTE</v>
          </cell>
        </row>
        <row r="1418">
          <cell r="B1418" t="str">
            <v>NRO_017</v>
          </cell>
          <cell r="H1418" t="str">
            <v>HUAWEI</v>
          </cell>
        </row>
        <row r="1419">
          <cell r="B1419" t="str">
            <v>CTR_013</v>
          </cell>
          <cell r="H1419" t="str">
            <v>ZTE</v>
          </cell>
        </row>
        <row r="1420">
          <cell r="B1420" t="str">
            <v>EXN_007</v>
          </cell>
          <cell r="H1420" t="str">
            <v>HUAWEI</v>
          </cell>
        </row>
        <row r="1421">
          <cell r="B1421" t="str">
            <v>NRD_018</v>
          </cell>
          <cell r="H1421" t="str">
            <v>Huawei</v>
          </cell>
        </row>
        <row r="1422">
          <cell r="B1422" t="str">
            <v>LIT_012</v>
          </cell>
          <cell r="H1422" t="str">
            <v>ZTE</v>
          </cell>
        </row>
        <row r="1423">
          <cell r="B1423" t="str">
            <v>LIT_649</v>
          </cell>
          <cell r="H1423" t="str">
            <v>ZTE</v>
          </cell>
        </row>
        <row r="1424">
          <cell r="B1424" t="str">
            <v>LIT_396</v>
          </cell>
          <cell r="H1424" t="str">
            <v>ZTE</v>
          </cell>
        </row>
        <row r="1425">
          <cell r="B1425" t="str">
            <v>LIT_436</v>
          </cell>
          <cell r="H1425" t="str">
            <v>ZTE</v>
          </cell>
        </row>
        <row r="1426">
          <cell r="B1426" t="str">
            <v>LIT_074</v>
          </cell>
          <cell r="H1426" t="str">
            <v>ZTE</v>
          </cell>
        </row>
        <row r="1427">
          <cell r="B1427" t="str">
            <v>LIT_588</v>
          </cell>
          <cell r="H1427" t="str">
            <v>ZTE</v>
          </cell>
        </row>
        <row r="1428">
          <cell r="B1428" t="str">
            <v>LIT_311</v>
          </cell>
          <cell r="H1428" t="str">
            <v>ZTE</v>
          </cell>
        </row>
        <row r="1429">
          <cell r="B1429" t="str">
            <v>LIT_379</v>
          </cell>
          <cell r="H1429" t="str">
            <v>ZTE</v>
          </cell>
        </row>
        <row r="1430">
          <cell r="B1430" t="str">
            <v>LIT_306</v>
          </cell>
          <cell r="H1430" t="str">
            <v>ZTE</v>
          </cell>
        </row>
        <row r="1431">
          <cell r="B1431" t="str">
            <v>LIT_521</v>
          </cell>
          <cell r="H1431" t="str">
            <v>ZTE</v>
          </cell>
        </row>
        <row r="1432">
          <cell r="B1432" t="str">
            <v>OST_012</v>
          </cell>
          <cell r="H1432" t="str">
            <v>HUAWEI</v>
          </cell>
        </row>
        <row r="1433">
          <cell r="B1433" t="str">
            <v>CTR_696</v>
          </cell>
          <cell r="H1433" t="str">
            <v>ZTE</v>
          </cell>
        </row>
        <row r="1434">
          <cell r="B1434" t="str">
            <v>EXN_037</v>
          </cell>
          <cell r="H1434" t="str">
            <v>HUAWEI</v>
          </cell>
        </row>
        <row r="1435">
          <cell r="B1435" t="str">
            <v>OST_031</v>
          </cell>
          <cell r="H1435" t="str">
            <v>ZTE</v>
          </cell>
        </row>
        <row r="1436">
          <cell r="B1436" t="str">
            <v>NRO_037</v>
          </cell>
          <cell r="H1436" t="str">
            <v>Huawei</v>
          </cell>
        </row>
        <row r="1437">
          <cell r="B1437" t="str">
            <v>CTR_673</v>
          </cell>
          <cell r="H1437" t="str">
            <v>ZTE</v>
          </cell>
        </row>
        <row r="1438">
          <cell r="B1438" t="str">
            <v>OST_209</v>
          </cell>
          <cell r="H1438" t="str">
            <v>HUAWEI</v>
          </cell>
        </row>
        <row r="1439">
          <cell r="B1439" t="str">
            <v>OST_030</v>
          </cell>
          <cell r="H1439" t="str">
            <v>HUAWEI</v>
          </cell>
        </row>
        <row r="1440">
          <cell r="B1440" t="str">
            <v>CTR_663</v>
          </cell>
          <cell r="H1440" t="str">
            <v>ZTE</v>
          </cell>
        </row>
        <row r="1441">
          <cell r="B1441" t="str">
            <v>LIT_195</v>
          </cell>
          <cell r="H1441" t="str">
            <v>ZTE</v>
          </cell>
        </row>
        <row r="1442">
          <cell r="B1442" t="str">
            <v>EXN_130</v>
          </cell>
          <cell r="H1442" t="str">
            <v>HUAWEI</v>
          </cell>
        </row>
        <row r="1443">
          <cell r="B1443" t="str">
            <v>CTR_335</v>
          </cell>
          <cell r="H1443" t="str">
            <v>ZTE</v>
          </cell>
        </row>
        <row r="1444">
          <cell r="B1444" t="str">
            <v>NRD_074</v>
          </cell>
          <cell r="H1444" t="str">
            <v>HUAWEI</v>
          </cell>
        </row>
        <row r="1445">
          <cell r="B1445" t="str">
            <v>CTR_138</v>
          </cell>
          <cell r="H1445" t="str">
            <v>NOKIA</v>
          </cell>
        </row>
        <row r="1446">
          <cell r="B1446" t="str">
            <v>OST_007</v>
          </cell>
          <cell r="H1446" t="str">
            <v>NOKIA</v>
          </cell>
        </row>
        <row r="1447">
          <cell r="B1447" t="str">
            <v>CTR_032</v>
          </cell>
          <cell r="H1447" t="str">
            <v>NOKIA</v>
          </cell>
        </row>
        <row r="1448">
          <cell r="B1448" t="str">
            <v>CTR_060</v>
          </cell>
          <cell r="H1448" t="str">
            <v>ZTE</v>
          </cell>
        </row>
        <row r="1449">
          <cell r="B1449" t="str">
            <v>ADM_006</v>
          </cell>
          <cell r="H1449" t="str">
            <v>HUAWEI</v>
          </cell>
        </row>
        <row r="1450">
          <cell r="B1450" t="str">
            <v>CTR_111</v>
          </cell>
          <cell r="H1450" t="str">
            <v>ZTE</v>
          </cell>
        </row>
        <row r="1451">
          <cell r="B1451" t="str">
            <v>SUD_017</v>
          </cell>
          <cell r="H1451" t="str">
            <v>ZTE</v>
          </cell>
        </row>
        <row r="1452">
          <cell r="B1452" t="str">
            <v>EST_016</v>
          </cell>
          <cell r="H1452" t="str">
            <v>ZTE</v>
          </cell>
        </row>
        <row r="1453">
          <cell r="B1453" t="str">
            <v>ADM_010</v>
          </cell>
          <cell r="H1453" t="str">
            <v>HUAWEI</v>
          </cell>
        </row>
        <row r="1454">
          <cell r="B1454" t="str">
            <v>CTR_114</v>
          </cell>
          <cell r="H1454" t="str">
            <v>ZTE</v>
          </cell>
        </row>
        <row r="1455">
          <cell r="B1455" t="str">
            <v>CTR_221</v>
          </cell>
          <cell r="H1455" t="str">
            <v>ZTE</v>
          </cell>
        </row>
        <row r="1456">
          <cell r="B1456" t="str">
            <v>OST_059</v>
          </cell>
          <cell r="H1456" t="str">
            <v>HUAWEI</v>
          </cell>
        </row>
        <row r="1457">
          <cell r="B1457" t="str">
            <v>EST_046</v>
          </cell>
          <cell r="H1457" t="str">
            <v>ZTE</v>
          </cell>
        </row>
        <row r="1458">
          <cell r="B1458" t="str">
            <v>OST_056</v>
          </cell>
          <cell r="H1458" t="str">
            <v>HUAWEI</v>
          </cell>
        </row>
        <row r="1459">
          <cell r="B1459" t="str">
            <v>CTR_193</v>
          </cell>
          <cell r="H1459" t="str">
            <v>ZTE</v>
          </cell>
        </row>
        <row r="1460">
          <cell r="B1460" t="str">
            <v>OST_057</v>
          </cell>
          <cell r="H1460" t="str">
            <v>Huawei</v>
          </cell>
        </row>
        <row r="1461">
          <cell r="B1461" t="str">
            <v>OST_060</v>
          </cell>
          <cell r="H1461" t="str">
            <v>HUAWEI</v>
          </cell>
        </row>
        <row r="1462">
          <cell r="B1462" t="str">
            <v>OST_033</v>
          </cell>
          <cell r="H1462" t="str">
            <v>HUAWEI</v>
          </cell>
        </row>
        <row r="1463">
          <cell r="B1463" t="str">
            <v>OST_049</v>
          </cell>
          <cell r="H1463" t="str">
            <v>HUAWEI</v>
          </cell>
        </row>
        <row r="1464">
          <cell r="B1464" t="str">
            <v>NRD_005</v>
          </cell>
          <cell r="H1464" t="str">
            <v>HUAWEI</v>
          </cell>
        </row>
        <row r="1465">
          <cell r="B1465" t="str">
            <v>ADM_022</v>
          </cell>
          <cell r="H1465" t="str">
            <v>HUAWEI</v>
          </cell>
        </row>
        <row r="1466">
          <cell r="B1466" t="str">
            <v>ADM_092</v>
          </cell>
          <cell r="H1466" t="str">
            <v>HUAWEI</v>
          </cell>
        </row>
        <row r="1467">
          <cell r="B1467" t="str">
            <v>OST_058</v>
          </cell>
          <cell r="H1467" t="str">
            <v>HUAWEI</v>
          </cell>
        </row>
        <row r="1468">
          <cell r="B1468" t="str">
            <v>EXN_162</v>
          </cell>
          <cell r="H1468" t="str">
            <v>HUAWEI</v>
          </cell>
        </row>
        <row r="1469">
          <cell r="B1469" t="str">
            <v>LIT_509</v>
          </cell>
          <cell r="H1469" t="str">
            <v>ZTE</v>
          </cell>
        </row>
        <row r="1470">
          <cell r="B1470" t="str">
            <v>NRD_119</v>
          </cell>
          <cell r="H1470" t="str">
            <v>HUAWEI</v>
          </cell>
        </row>
        <row r="1471">
          <cell r="B1471" t="str">
            <v>OST_252</v>
          </cell>
          <cell r="H1471" t="str">
            <v>HUAWEI</v>
          </cell>
        </row>
        <row r="1472">
          <cell r="B1472" t="str">
            <v>OST_255</v>
          </cell>
          <cell r="H1472" t="str">
            <v>HUAWEI</v>
          </cell>
        </row>
        <row r="1473">
          <cell r="B1473" t="str">
            <v>OST_258</v>
          </cell>
          <cell r="H1473" t="str">
            <v>HUAWEI</v>
          </cell>
        </row>
        <row r="1474">
          <cell r="B1474" t="str">
            <v>EXN_223</v>
          </cell>
          <cell r="H1474" t="str">
            <v>Huawei</v>
          </cell>
        </row>
        <row r="1475">
          <cell r="B1475" t="str">
            <v>EXN_139</v>
          </cell>
          <cell r="H1475" t="str">
            <v>NOKIA</v>
          </cell>
        </row>
        <row r="1476">
          <cell r="B1476" t="str">
            <v>EXN_185</v>
          </cell>
          <cell r="H1476" t="str">
            <v>NOKIA</v>
          </cell>
        </row>
        <row r="1477">
          <cell r="B1477" t="str">
            <v>LIT_679</v>
          </cell>
          <cell r="H1477" t="str">
            <v>ZTE</v>
          </cell>
        </row>
        <row r="1478">
          <cell r="B1478" t="str">
            <v>SUO_205</v>
          </cell>
          <cell r="H1478" t="str">
            <v>HUAWEI</v>
          </cell>
        </row>
        <row r="1479">
          <cell r="B1479" t="str">
            <v>SUO_209</v>
          </cell>
          <cell r="H1479" t="str">
            <v>HUAWEI</v>
          </cell>
        </row>
        <row r="1480">
          <cell r="B1480" t="str">
            <v>OST_300</v>
          </cell>
          <cell r="H1480" t="str">
            <v>HUAWEI</v>
          </cell>
        </row>
        <row r="1481">
          <cell r="B1481" t="str">
            <v>OST_299</v>
          </cell>
          <cell r="H1481" t="str">
            <v>HUAWEI</v>
          </cell>
        </row>
        <row r="1482">
          <cell r="B1482" t="str">
            <v>SUO_106</v>
          </cell>
          <cell r="H1482" t="str">
            <v>NOKIA</v>
          </cell>
        </row>
        <row r="1483">
          <cell r="B1483" t="str">
            <v>CTR_710</v>
          </cell>
          <cell r="H1483" t="str">
            <v>ZTE</v>
          </cell>
        </row>
        <row r="1484">
          <cell r="B1484" t="str">
            <v>CTR_749</v>
          </cell>
          <cell r="H1484" t="str">
            <v>ZTE</v>
          </cell>
        </row>
        <row r="1485">
          <cell r="B1485" t="str">
            <v>CTR_743</v>
          </cell>
          <cell r="H1485" t="str">
            <v>ZTE</v>
          </cell>
        </row>
        <row r="1486">
          <cell r="B1486" t="str">
            <v>LIT_767</v>
          </cell>
          <cell r="H1486" t="str">
            <v>ZTE</v>
          </cell>
        </row>
        <row r="1487">
          <cell r="B1487" t="str">
            <v>CTR_826</v>
          </cell>
          <cell r="H1487" t="str">
            <v>ZTE</v>
          </cell>
        </row>
        <row r="1488">
          <cell r="B1488" t="str">
            <v>ADM_174</v>
          </cell>
          <cell r="H1488" t="str">
            <v>HUAWEI</v>
          </cell>
        </row>
        <row r="1489">
          <cell r="B1489" t="str">
            <v>NRD_010</v>
          </cell>
          <cell r="H1489" t="str">
            <v>HUAWEI</v>
          </cell>
        </row>
        <row r="1490">
          <cell r="B1490" t="str">
            <v>CTR_041</v>
          </cell>
          <cell r="H1490" t="str">
            <v>ZTE</v>
          </cell>
        </row>
        <row r="1491">
          <cell r="B1491" t="str">
            <v>OST_088</v>
          </cell>
          <cell r="H1491" t="str">
            <v>HUAWEI</v>
          </cell>
        </row>
        <row r="1492">
          <cell r="B1492" t="str">
            <v>NRD_021</v>
          </cell>
          <cell r="H1492" t="str">
            <v>HUAWEI</v>
          </cell>
        </row>
        <row r="1493">
          <cell r="B1493" t="str">
            <v>LIT_593</v>
          </cell>
          <cell r="H1493" t="str">
            <v>ZTE</v>
          </cell>
        </row>
        <row r="1494">
          <cell r="B1494" t="str">
            <v>NRD_020</v>
          </cell>
          <cell r="H1494" t="str">
            <v>Huawei</v>
          </cell>
        </row>
        <row r="1495">
          <cell r="B1495" t="str">
            <v>CTR_220</v>
          </cell>
          <cell r="H1495" t="str">
            <v>ZTE</v>
          </cell>
        </row>
        <row r="1496">
          <cell r="B1496" t="str">
            <v>OST_149</v>
          </cell>
          <cell r="H1496" t="str">
            <v>HUAWEI</v>
          </cell>
        </row>
        <row r="1497">
          <cell r="B1497" t="str">
            <v>CTR_780</v>
          </cell>
          <cell r="H1497" t="str">
            <v>ZTE</v>
          </cell>
        </row>
        <row r="1498">
          <cell r="B1498" t="str">
            <v>OST_034</v>
          </cell>
          <cell r="H1498" t="str">
            <v>HUAWEI</v>
          </cell>
        </row>
        <row r="1499">
          <cell r="B1499" t="str">
            <v>OST_164</v>
          </cell>
          <cell r="H1499" t="str">
            <v>HUAWEI</v>
          </cell>
        </row>
        <row r="1500">
          <cell r="B1500" t="str">
            <v>EST_123</v>
          </cell>
          <cell r="H1500" t="str">
            <v>ZTE</v>
          </cell>
        </row>
        <row r="1501">
          <cell r="B1501" t="str">
            <v>LIT_063</v>
          </cell>
          <cell r="H1501" t="str">
            <v>ZTE</v>
          </cell>
        </row>
        <row r="1502">
          <cell r="B1502" t="str">
            <v>EXN_020</v>
          </cell>
          <cell r="H1502" t="str">
            <v>Huawei</v>
          </cell>
        </row>
        <row r="1503">
          <cell r="B1503" t="str">
            <v>ADM_044</v>
          </cell>
          <cell r="H1503" t="str">
            <v>HUAWEI</v>
          </cell>
        </row>
        <row r="1504">
          <cell r="B1504" t="str">
            <v>EXN_058</v>
          </cell>
          <cell r="H1504" t="str">
            <v>HUAWEI</v>
          </cell>
        </row>
        <row r="1505">
          <cell r="B1505" t="str">
            <v>EXN_048</v>
          </cell>
          <cell r="H1505" t="str">
            <v>HUAWEI</v>
          </cell>
        </row>
        <row r="1506">
          <cell r="B1506" t="str">
            <v>LIT_492</v>
          </cell>
          <cell r="H1506" t="str">
            <v>ZTE</v>
          </cell>
        </row>
        <row r="1507">
          <cell r="B1507" t="str">
            <v>CTR_174</v>
          </cell>
          <cell r="H1507" t="str">
            <v>ZTE</v>
          </cell>
        </row>
        <row r="1508">
          <cell r="B1508" t="str">
            <v>OST_210</v>
          </cell>
          <cell r="H1508" t="str">
            <v>HUAWEI</v>
          </cell>
        </row>
        <row r="1509">
          <cell r="B1509" t="str">
            <v>LIT_040</v>
          </cell>
          <cell r="H1509" t="str">
            <v>ZTE</v>
          </cell>
        </row>
        <row r="1510">
          <cell r="B1510" t="str">
            <v>NRO_011</v>
          </cell>
          <cell r="H1510" t="str">
            <v>HUAWEI</v>
          </cell>
        </row>
        <row r="1511">
          <cell r="B1511" t="str">
            <v>EXN_098</v>
          </cell>
          <cell r="H1511" t="str">
            <v>HUAWEI</v>
          </cell>
        </row>
        <row r="1512">
          <cell r="B1512" t="str">
            <v>OST_183</v>
          </cell>
          <cell r="H1512" t="str">
            <v>HUAWEI</v>
          </cell>
        </row>
        <row r="1513">
          <cell r="B1513" t="str">
            <v>OST_022</v>
          </cell>
          <cell r="H1513" t="str">
            <v>HUAWEI</v>
          </cell>
        </row>
        <row r="1514">
          <cell r="B1514" t="str">
            <v>OST_018</v>
          </cell>
          <cell r="H1514" t="str">
            <v>HUAWEI</v>
          </cell>
        </row>
        <row r="1515">
          <cell r="B1515" t="str">
            <v>CTR_531</v>
          </cell>
          <cell r="H1515" t="str">
            <v>ZTE</v>
          </cell>
        </row>
        <row r="1516">
          <cell r="B1516" t="str">
            <v>CTR_053</v>
          </cell>
          <cell r="H1516" t="str">
            <v>ZTE</v>
          </cell>
        </row>
        <row r="1517">
          <cell r="B1517" t="str">
            <v>EXN_199</v>
          </cell>
          <cell r="H1517" t="str">
            <v>HUAWEI</v>
          </cell>
        </row>
        <row r="1518">
          <cell r="B1518" t="str">
            <v>LIT_006</v>
          </cell>
          <cell r="H1518" t="str">
            <v>ZTE</v>
          </cell>
        </row>
        <row r="1519">
          <cell r="B1519" t="str">
            <v>LIT_039</v>
          </cell>
          <cell r="H1519" t="str">
            <v>ZTE</v>
          </cell>
        </row>
        <row r="1520">
          <cell r="B1520" t="str">
            <v>CTR_527</v>
          </cell>
          <cell r="H1520" t="str">
            <v>ZTE</v>
          </cell>
        </row>
        <row r="1521">
          <cell r="B1521" t="str">
            <v>LIT_086</v>
          </cell>
          <cell r="H1521" t="str">
            <v>ZTE</v>
          </cell>
        </row>
        <row r="1522">
          <cell r="B1522" t="str">
            <v>OST_266</v>
          </cell>
          <cell r="H1522" t="str">
            <v>HUAWEI</v>
          </cell>
        </row>
        <row r="1523">
          <cell r="B1523" t="str">
            <v>OST_144</v>
          </cell>
          <cell r="H1523" t="str">
            <v>Huawei</v>
          </cell>
        </row>
        <row r="1524">
          <cell r="B1524" t="str">
            <v>OST_243</v>
          </cell>
          <cell r="H1524" t="str">
            <v>HUAWEI</v>
          </cell>
        </row>
        <row r="1525">
          <cell r="B1525" t="str">
            <v>NRO_007</v>
          </cell>
          <cell r="H1525" t="str">
            <v>HUAWEI</v>
          </cell>
        </row>
        <row r="1526">
          <cell r="B1526" t="str">
            <v>CTR_230</v>
          </cell>
          <cell r="H1526" t="str">
            <v>ZTE</v>
          </cell>
        </row>
        <row r="1527">
          <cell r="B1527" t="str">
            <v>CTR_223</v>
          </cell>
          <cell r="H1527" t="str">
            <v>ZTE</v>
          </cell>
        </row>
        <row r="1528">
          <cell r="B1528" t="str">
            <v>CTR_113</v>
          </cell>
          <cell r="H1528" t="str">
            <v>ZTE</v>
          </cell>
        </row>
        <row r="1529">
          <cell r="B1529" t="str">
            <v>OST_264</v>
          </cell>
          <cell r="H1529" t="str">
            <v>Huawei</v>
          </cell>
          <cell r="N1529" t="str">
            <v>site vandalise</v>
          </cell>
        </row>
        <row r="1530">
          <cell r="B1530" t="str">
            <v>SUO_064</v>
          </cell>
          <cell r="H1530" t="str">
            <v>Huawei</v>
          </cell>
        </row>
        <row r="1531">
          <cell r="B1531" t="str">
            <v>CTR_306</v>
          </cell>
          <cell r="H1531" t="str">
            <v>ZTE</v>
          </cell>
        </row>
        <row r="1532">
          <cell r="B1532" t="str">
            <v>EXN_127</v>
          </cell>
          <cell r="H1532" t="str">
            <v>HUAWEI</v>
          </cell>
        </row>
        <row r="1533">
          <cell r="B1533" t="str">
            <v>EST_082</v>
          </cell>
          <cell r="H1533" t="str">
            <v>ZTE</v>
          </cell>
        </row>
        <row r="1534">
          <cell r="B1534" t="str">
            <v>CTR_510</v>
          </cell>
          <cell r="H1534" t="str">
            <v>ZTE</v>
          </cell>
        </row>
        <row r="1535">
          <cell r="B1535" t="str">
            <v>ADM_107</v>
          </cell>
          <cell r="H1535" t="str">
            <v>Huawei</v>
          </cell>
        </row>
        <row r="1536">
          <cell r="B1536" t="str">
            <v>SUO_073</v>
          </cell>
          <cell r="H1536" t="str">
            <v>Huawei</v>
          </cell>
        </row>
        <row r="1537">
          <cell r="B1537" t="str">
            <v>EXN_050</v>
          </cell>
          <cell r="H1537" t="str">
            <v>HUAWEI</v>
          </cell>
        </row>
        <row r="1538">
          <cell r="B1538" t="str">
            <v>SUO_149</v>
          </cell>
          <cell r="H1538" t="str">
            <v>Huawei</v>
          </cell>
        </row>
        <row r="1539">
          <cell r="B1539" t="str">
            <v>CTR_363</v>
          </cell>
          <cell r="H1539" t="str">
            <v>NOKIA</v>
          </cell>
        </row>
        <row r="1540">
          <cell r="B1540" t="str">
            <v>ADM_014</v>
          </cell>
          <cell r="H1540" t="str">
            <v>HUAWEI</v>
          </cell>
        </row>
        <row r="1541">
          <cell r="B1541" t="str">
            <v>CTR_030</v>
          </cell>
          <cell r="H1541" t="str">
            <v>ZTE</v>
          </cell>
        </row>
        <row r="1542">
          <cell r="B1542" t="str">
            <v>SUO_010</v>
          </cell>
          <cell r="H1542" t="str">
            <v>Huawei</v>
          </cell>
        </row>
        <row r="1543">
          <cell r="B1543" t="str">
            <v>CTR_067</v>
          </cell>
          <cell r="H1543" t="str">
            <v>ZTE</v>
          </cell>
        </row>
        <row r="1544">
          <cell r="B1544" t="str">
            <v>LIT_108</v>
          </cell>
          <cell r="H1544" t="str">
            <v>ZTE</v>
          </cell>
        </row>
        <row r="1545">
          <cell r="B1545" t="str">
            <v>EXN_035</v>
          </cell>
          <cell r="H1545" t="str">
            <v>NOKIA</v>
          </cell>
        </row>
        <row r="1546">
          <cell r="B1546" t="str">
            <v>CTR_202</v>
          </cell>
          <cell r="H1546" t="str">
            <v>ZTE</v>
          </cell>
        </row>
        <row r="1547">
          <cell r="B1547" t="str">
            <v>EXN_047</v>
          </cell>
          <cell r="H1547" t="str">
            <v>HUAWEI</v>
          </cell>
        </row>
        <row r="1548">
          <cell r="B1548" t="str">
            <v>CTR_286</v>
          </cell>
          <cell r="H1548" t="str">
            <v>ZTE</v>
          </cell>
        </row>
        <row r="1549">
          <cell r="B1549" t="str">
            <v>EST_075</v>
          </cell>
          <cell r="H1549" t="str">
            <v>ZTE</v>
          </cell>
        </row>
        <row r="1550">
          <cell r="B1550" t="str">
            <v>EXN_023</v>
          </cell>
          <cell r="H1550" t="str">
            <v>HUAWEI</v>
          </cell>
        </row>
        <row r="1551">
          <cell r="B1551" t="str">
            <v>LIT_145</v>
          </cell>
          <cell r="H1551" t="str">
            <v>ZTE</v>
          </cell>
        </row>
        <row r="1552">
          <cell r="B1552" t="str">
            <v>CTR_187</v>
          </cell>
          <cell r="H1552" t="str">
            <v>ZTE</v>
          </cell>
        </row>
        <row r="1553">
          <cell r="B1553" t="str">
            <v>CTR_185</v>
          </cell>
          <cell r="H1553" t="str">
            <v>ZTE</v>
          </cell>
        </row>
        <row r="1554">
          <cell r="B1554" t="str">
            <v>OST_139</v>
          </cell>
          <cell r="H1554" t="str">
            <v>HUAWEI</v>
          </cell>
        </row>
        <row r="1555">
          <cell r="B1555" t="str">
            <v>LIT_174</v>
          </cell>
          <cell r="H1555" t="str">
            <v>HUAWEI</v>
          </cell>
        </row>
        <row r="1556">
          <cell r="B1556" t="str">
            <v>SUO_104</v>
          </cell>
          <cell r="H1556" t="str">
            <v>HUAWEI</v>
          </cell>
        </row>
        <row r="1557">
          <cell r="B1557" t="str">
            <v>OST_136</v>
          </cell>
          <cell r="H1557" t="str">
            <v>Huawei</v>
          </cell>
        </row>
        <row r="1558">
          <cell r="B1558" t="str">
            <v>NRD_090</v>
          </cell>
          <cell r="H1558" t="str">
            <v>HUAWEI</v>
          </cell>
        </row>
        <row r="1559">
          <cell r="B1559" t="str">
            <v>ADM_111</v>
          </cell>
          <cell r="H1559" t="str">
            <v>NOKIA</v>
          </cell>
        </row>
        <row r="1560">
          <cell r="B1560" t="str">
            <v>OST_163</v>
          </cell>
          <cell r="H1560" t="str">
            <v>HUAWEI</v>
          </cell>
        </row>
        <row r="1561">
          <cell r="B1561" t="str">
            <v>OST_138</v>
          </cell>
          <cell r="H1561" t="str">
            <v>HUAWEI</v>
          </cell>
        </row>
        <row r="1562">
          <cell r="B1562" t="str">
            <v>EXN_156</v>
          </cell>
          <cell r="H1562" t="str">
            <v>NOKIA</v>
          </cell>
        </row>
        <row r="1563">
          <cell r="B1563" t="str">
            <v>EXN_178</v>
          </cell>
          <cell r="H1563" t="str">
            <v>HUAWEI</v>
          </cell>
        </row>
        <row r="1564">
          <cell r="B1564" t="str">
            <v>OST_193</v>
          </cell>
          <cell r="H1564" t="str">
            <v>NOKIA</v>
          </cell>
        </row>
        <row r="1565">
          <cell r="B1565" t="str">
            <v>NRD_125</v>
          </cell>
          <cell r="H1565" t="str">
            <v>NOKIA</v>
          </cell>
        </row>
        <row r="1566">
          <cell r="B1566" t="str">
            <v>CTR_533</v>
          </cell>
          <cell r="H1566" t="str">
            <v>ZTE</v>
          </cell>
        </row>
        <row r="1567">
          <cell r="B1567" t="str">
            <v>CTR_636</v>
          </cell>
          <cell r="H1567" t="str">
            <v>NOKIA</v>
          </cell>
        </row>
        <row r="1568">
          <cell r="B1568" t="str">
            <v>LIT_590</v>
          </cell>
          <cell r="H1568" t="str">
            <v>ZTE</v>
          </cell>
        </row>
        <row r="1569">
          <cell r="B1569" t="str">
            <v>EXN_225</v>
          </cell>
          <cell r="H1569" t="str">
            <v>NOKIA</v>
          </cell>
        </row>
        <row r="1570">
          <cell r="B1570" t="str">
            <v>SUO_168</v>
          </cell>
          <cell r="H1570" t="str">
            <v>NOKIA</v>
          </cell>
        </row>
        <row r="1571">
          <cell r="B1571" t="str">
            <v>OST_265</v>
          </cell>
          <cell r="H1571" t="str">
            <v>HUAWEI</v>
          </cell>
        </row>
        <row r="1572">
          <cell r="B1572" t="str">
            <v>OST_296</v>
          </cell>
          <cell r="H1572" t="str">
            <v>HUAWEI</v>
          </cell>
        </row>
        <row r="1573">
          <cell r="B1573" t="str">
            <v>ADM_028</v>
          </cell>
          <cell r="H1573" t="str">
            <v>NOKIA</v>
          </cell>
        </row>
        <row r="1574">
          <cell r="B1574" t="str">
            <v>OST_013</v>
          </cell>
          <cell r="H1574" t="str">
            <v>HUAWEI</v>
          </cell>
        </row>
        <row r="1575">
          <cell r="B1575" t="str">
            <v>CTR_112</v>
          </cell>
          <cell r="H1575" t="str">
            <v>ZTE</v>
          </cell>
        </row>
        <row r="1576">
          <cell r="B1576" t="str">
            <v>EXN_039</v>
          </cell>
          <cell r="H1576" t="str">
            <v>HUAWEI</v>
          </cell>
        </row>
        <row r="1577">
          <cell r="B1577" t="str">
            <v>LIT_495</v>
          </cell>
          <cell r="H1577" t="str">
            <v>ZTE</v>
          </cell>
        </row>
        <row r="1578">
          <cell r="B1578" t="str">
            <v>EXN_051</v>
          </cell>
          <cell r="H1578" t="str">
            <v>HUAWEI</v>
          </cell>
        </row>
        <row r="1579">
          <cell r="B1579" t="str">
            <v>NRD_069</v>
          </cell>
          <cell r="H1579" t="str">
            <v>HUAWEI</v>
          </cell>
        </row>
        <row r="1580">
          <cell r="B1580" t="str">
            <v>OST_150</v>
          </cell>
          <cell r="H1580" t="str">
            <v>HUAWEI</v>
          </cell>
        </row>
        <row r="1581">
          <cell r="B1581" t="str">
            <v>NRD_008</v>
          </cell>
          <cell r="H1581" t="str">
            <v>HUAWEI</v>
          </cell>
        </row>
        <row r="1582">
          <cell r="B1582" t="str">
            <v>ADM_023</v>
          </cell>
          <cell r="H1582" t="str">
            <v>NOKIA</v>
          </cell>
        </row>
        <row r="1583">
          <cell r="B1583" t="str">
            <v>NRD_155</v>
          </cell>
          <cell r="H1583" t="str">
            <v>NOKIA</v>
          </cell>
        </row>
        <row r="1584">
          <cell r="B1584" t="str">
            <v>CTR_186</v>
          </cell>
          <cell r="H1584" t="str">
            <v>ZTE</v>
          </cell>
        </row>
        <row r="1585">
          <cell r="B1585" t="str">
            <v>LIT_227</v>
          </cell>
          <cell r="H1585" t="str">
            <v>ZTE</v>
          </cell>
        </row>
        <row r="1586">
          <cell r="B1586" t="str">
            <v>OST_103</v>
          </cell>
          <cell r="H1586" t="str">
            <v>HUAWEI</v>
          </cell>
        </row>
        <row r="1587">
          <cell r="B1587" t="str">
            <v>EXN_018</v>
          </cell>
          <cell r="H1587" t="str">
            <v>HUAWEI</v>
          </cell>
        </row>
        <row r="1588">
          <cell r="B1588" t="str">
            <v>SUD_078</v>
          </cell>
          <cell r="H1588" t="str">
            <v>NOKIA</v>
          </cell>
        </row>
        <row r="1589">
          <cell r="B1589" t="str">
            <v>NRO_006</v>
          </cell>
          <cell r="H1589" t="str">
            <v>HUAWEI</v>
          </cell>
        </row>
        <row r="1590">
          <cell r="B1590" t="str">
            <v>EXN_074</v>
          </cell>
          <cell r="H1590" t="str">
            <v>HUAWEI</v>
          </cell>
        </row>
        <row r="1591">
          <cell r="B1591" t="str">
            <v>ADM_029</v>
          </cell>
          <cell r="H1591" t="str">
            <v>NOKIA</v>
          </cell>
        </row>
        <row r="1592">
          <cell r="B1592" t="str">
            <v>LIT_117</v>
          </cell>
          <cell r="H1592" t="str">
            <v>ZTE</v>
          </cell>
        </row>
        <row r="1593">
          <cell r="B1593" t="str">
            <v>CTR_694</v>
          </cell>
          <cell r="H1593" t="str">
            <v>NOKIA</v>
          </cell>
        </row>
        <row r="1594">
          <cell r="B1594" t="str">
            <v>CTR_695</v>
          </cell>
          <cell r="H1594" t="str">
            <v>ZTE</v>
          </cell>
        </row>
        <row r="1595">
          <cell r="B1595" t="str">
            <v>NRD_180</v>
          </cell>
          <cell r="H1595" t="str">
            <v>HUAWEI</v>
          </cell>
        </row>
        <row r="1596">
          <cell r="B1596" t="str">
            <v>CTR_222</v>
          </cell>
          <cell r="H1596" t="str">
            <v>ZTE</v>
          </cell>
        </row>
        <row r="1597">
          <cell r="B1597" t="str">
            <v>NRD_115</v>
          </cell>
          <cell r="H1597" t="str">
            <v>HUAWEI</v>
          </cell>
        </row>
        <row r="1598">
          <cell r="B1598" t="str">
            <v>CTR_355</v>
          </cell>
          <cell r="H1598" t="str">
            <v>ZTE</v>
          </cell>
        </row>
        <row r="1599">
          <cell r="B1599" t="str">
            <v>LIT_385</v>
          </cell>
          <cell r="H1599" t="str">
            <v>ZTE</v>
          </cell>
        </row>
        <row r="1600">
          <cell r="B1600" t="str">
            <v>EST_083</v>
          </cell>
          <cell r="H1600" t="str">
            <v>NOKIA</v>
          </cell>
        </row>
        <row r="1601">
          <cell r="B1601" t="str">
            <v>CTR_541</v>
          </cell>
          <cell r="H1601" t="str">
            <v>ZTE</v>
          </cell>
        </row>
        <row r="1602">
          <cell r="B1602" t="str">
            <v>CTR_506</v>
          </cell>
          <cell r="H1602" t="str">
            <v>ZTE</v>
          </cell>
        </row>
        <row r="1603">
          <cell r="B1603" t="str">
            <v>LIT_029</v>
          </cell>
          <cell r="H1603" t="str">
            <v>ZTE</v>
          </cell>
        </row>
        <row r="1604">
          <cell r="B1604" t="str">
            <v>EST_125</v>
          </cell>
          <cell r="H1604" t="str">
            <v>ZTE</v>
          </cell>
        </row>
        <row r="1605">
          <cell r="B1605" t="str">
            <v>EST_045</v>
          </cell>
          <cell r="H1605" t="str">
            <v>ZTE</v>
          </cell>
        </row>
        <row r="1606">
          <cell r="B1606" t="str">
            <v>OST_222</v>
          </cell>
          <cell r="H1606" t="str">
            <v>Huawei</v>
          </cell>
        </row>
        <row r="1607">
          <cell r="B1607" t="str">
            <v>LIT_110</v>
          </cell>
          <cell r="H1607" t="str">
            <v>ZTE</v>
          </cell>
        </row>
        <row r="1608">
          <cell r="B1608" t="str">
            <v>NRD_131</v>
          </cell>
          <cell r="H1608" t="str">
            <v>HUAWEI</v>
          </cell>
        </row>
        <row r="1609">
          <cell r="B1609" t="str">
            <v>EXN_036</v>
          </cell>
          <cell r="H1609" t="str">
            <v>HUAWEI</v>
          </cell>
        </row>
        <row r="1610">
          <cell r="B1610" t="str">
            <v>LIT_233</v>
          </cell>
          <cell r="H1610" t="str">
            <v>ZTE</v>
          </cell>
        </row>
        <row r="1611">
          <cell r="B1611" t="str">
            <v>NRD_099</v>
          </cell>
          <cell r="H1611" t="str">
            <v>HUAWEI</v>
          </cell>
        </row>
        <row r="1612">
          <cell r="B1612" t="str">
            <v>NRD_144</v>
          </cell>
          <cell r="H1612" t="str">
            <v>Huawei</v>
          </cell>
        </row>
        <row r="1613">
          <cell r="B1613" t="str">
            <v>SUO_005</v>
          </cell>
          <cell r="H1613" t="str">
            <v>Huawei</v>
          </cell>
        </row>
        <row r="1614">
          <cell r="B1614" t="str">
            <v>LIT_230</v>
          </cell>
          <cell r="H1614" t="str">
            <v>ZTE</v>
          </cell>
        </row>
        <row r="1615">
          <cell r="B1615" t="str">
            <v>OST_251</v>
          </cell>
          <cell r="H1615" t="str">
            <v>NOKIA</v>
          </cell>
        </row>
        <row r="1616">
          <cell r="B1616" t="str">
            <v>ADM_054</v>
          </cell>
          <cell r="H1616" t="str">
            <v>NOKIA</v>
          </cell>
        </row>
        <row r="1617">
          <cell r="B1617" t="str">
            <v>SUO_009</v>
          </cell>
          <cell r="H1617" t="str">
            <v>NOKIA</v>
          </cell>
        </row>
        <row r="1618">
          <cell r="B1618" t="str">
            <v>LIT_031</v>
          </cell>
          <cell r="H1618" t="str">
            <v>ZTE</v>
          </cell>
        </row>
        <row r="1619">
          <cell r="B1619" t="str">
            <v>SUD_011</v>
          </cell>
          <cell r="H1619" t="str">
            <v>ZTE</v>
          </cell>
        </row>
        <row r="1620">
          <cell r="B1620" t="str">
            <v>EXN_155</v>
          </cell>
          <cell r="H1620" t="str">
            <v>HUAWEI</v>
          </cell>
        </row>
        <row r="1621">
          <cell r="B1621" t="str">
            <v>LIT_594</v>
          </cell>
          <cell r="H1621" t="str">
            <v>ZTE</v>
          </cell>
        </row>
        <row r="1622">
          <cell r="B1622" t="str">
            <v>LIT_493</v>
          </cell>
          <cell r="H1622" t="str">
            <v>ZTE</v>
          </cell>
        </row>
        <row r="1623">
          <cell r="B1623" t="str">
            <v>EXN_038</v>
          </cell>
          <cell r="H1623" t="str">
            <v>HUAWEI</v>
          </cell>
        </row>
        <row r="1624">
          <cell r="B1624" t="str">
            <v>OST_053</v>
          </cell>
          <cell r="H1624" t="str">
            <v>HUAWEI</v>
          </cell>
        </row>
        <row r="1625">
          <cell r="B1625" t="str">
            <v>LIT_143</v>
          </cell>
          <cell r="H1625" t="str">
            <v>ZTE</v>
          </cell>
        </row>
        <row r="1626">
          <cell r="B1626" t="str">
            <v>CTR_063</v>
          </cell>
          <cell r="H1626" t="str">
            <v>ZTE</v>
          </cell>
        </row>
        <row r="1627">
          <cell r="B1627" t="str">
            <v>CTR_073</v>
          </cell>
          <cell r="H1627" t="str">
            <v>ZTE</v>
          </cell>
        </row>
        <row r="1628">
          <cell r="B1628" t="str">
            <v>CTR_095</v>
          </cell>
          <cell r="H1628" t="str">
            <v>ZTE</v>
          </cell>
        </row>
        <row r="1629">
          <cell r="B1629" t="str">
            <v>CTR_544</v>
          </cell>
          <cell r="H1629" t="str">
            <v>ZTE</v>
          </cell>
        </row>
        <row r="1630">
          <cell r="B1630" t="str">
            <v>EXN_014</v>
          </cell>
          <cell r="H1630" t="str">
            <v>HUAWEI</v>
          </cell>
        </row>
        <row r="1631">
          <cell r="B1631" t="str">
            <v>EST_036</v>
          </cell>
          <cell r="H1631" t="str">
            <v>ZTE</v>
          </cell>
        </row>
        <row r="1632">
          <cell r="B1632" t="str">
            <v>OST_036</v>
          </cell>
          <cell r="H1632" t="str">
            <v>HUAWEI</v>
          </cell>
        </row>
        <row r="1633">
          <cell r="B1633" t="str">
            <v>CTR_057</v>
          </cell>
          <cell r="H1633" t="str">
            <v>NOKIA</v>
          </cell>
        </row>
        <row r="1634">
          <cell r="B1634" t="str">
            <v>OST_108</v>
          </cell>
          <cell r="H1634" t="str">
            <v>HUAWEI</v>
          </cell>
        </row>
        <row r="1635">
          <cell r="B1635" t="str">
            <v>OST_051</v>
          </cell>
          <cell r="H1635" t="str">
            <v>HUAWEI</v>
          </cell>
        </row>
        <row r="1636">
          <cell r="B1636" t="str">
            <v>ADM_079</v>
          </cell>
          <cell r="H1636" t="str">
            <v>NOKIA</v>
          </cell>
        </row>
        <row r="1637">
          <cell r="B1637" t="str">
            <v>SUO_105</v>
          </cell>
          <cell r="H1637" t="str">
            <v>HUAWEI</v>
          </cell>
        </row>
        <row r="1638">
          <cell r="B1638" t="str">
            <v>OST_114</v>
          </cell>
          <cell r="H1638" t="str">
            <v>HUAWEI</v>
          </cell>
        </row>
        <row r="1639">
          <cell r="B1639" t="str">
            <v>OST_090</v>
          </cell>
          <cell r="H1639" t="str">
            <v>NOKIA</v>
          </cell>
        </row>
        <row r="1640">
          <cell r="B1640" t="str">
            <v>LIT_497</v>
          </cell>
          <cell r="H1640" t="str">
            <v>ZTE</v>
          </cell>
        </row>
        <row r="1641">
          <cell r="B1641" t="str">
            <v>OST_286</v>
          </cell>
          <cell r="H1641" t="str">
            <v>HUAWEI</v>
          </cell>
        </row>
        <row r="1642">
          <cell r="B1642" t="str">
            <v>ADM_080</v>
          </cell>
          <cell r="H1642" t="str">
            <v>NOKIA</v>
          </cell>
        </row>
        <row r="1643">
          <cell r="B1643" t="str">
            <v>NRD_087</v>
          </cell>
          <cell r="H1643" t="str">
            <v>NOKIA</v>
          </cell>
        </row>
        <row r="1644">
          <cell r="B1644" t="str">
            <v>NRD_028</v>
          </cell>
          <cell r="H1644" t="str">
            <v>HUAWEI</v>
          </cell>
        </row>
        <row r="1645">
          <cell r="B1645" t="str">
            <v>NRD_026</v>
          </cell>
          <cell r="H1645" t="str">
            <v>HUAWEI</v>
          </cell>
        </row>
        <row r="1646">
          <cell r="B1646" t="str">
            <v>CTR_309</v>
          </cell>
          <cell r="H1646" t="str">
            <v>ZTE</v>
          </cell>
        </row>
        <row r="1647">
          <cell r="B1647" t="str">
            <v>ADM_108</v>
          </cell>
          <cell r="H1647" t="str">
            <v>NOKIA</v>
          </cell>
        </row>
        <row r="1648">
          <cell r="B1648" t="str">
            <v>CTR_528</v>
          </cell>
          <cell r="H1648" t="str">
            <v>ZTE</v>
          </cell>
        </row>
        <row r="1649">
          <cell r="B1649" t="str">
            <v>OST_313</v>
          </cell>
          <cell r="H1649" t="str">
            <v>Huawei</v>
          </cell>
        </row>
        <row r="1650">
          <cell r="B1650" t="str">
            <v>OST_039</v>
          </cell>
          <cell r="H1650" t="str">
            <v>NOKIA</v>
          </cell>
        </row>
        <row r="1651">
          <cell r="B1651" t="str">
            <v>LIT_132</v>
          </cell>
          <cell r="H1651" t="str">
            <v>ZTE</v>
          </cell>
        </row>
        <row r="1652">
          <cell r="B1652" t="str">
            <v>CTR_653</v>
          </cell>
          <cell r="H1652" t="str">
            <v>ZTE</v>
          </cell>
        </row>
        <row r="1653">
          <cell r="B1653" t="str">
            <v>CTR_033</v>
          </cell>
          <cell r="H1653" t="str">
            <v>NOKIA</v>
          </cell>
        </row>
        <row r="1654">
          <cell r="B1654" t="str">
            <v>EXN_052</v>
          </cell>
          <cell r="H1654" t="str">
            <v>NOKIA</v>
          </cell>
        </row>
        <row r="1655">
          <cell r="B1655" t="str">
            <v>EXN_239</v>
          </cell>
          <cell r="H1655" t="str">
            <v>HUAWEI</v>
          </cell>
        </row>
        <row r="1656">
          <cell r="B1656" t="str">
            <v>ADM_094</v>
          </cell>
          <cell r="H1656" t="str">
            <v>NOKIA</v>
          </cell>
        </row>
        <row r="1657">
          <cell r="B1657" t="str">
            <v>OST_073</v>
          </cell>
          <cell r="H1657" t="str">
            <v>HUAWEI</v>
          </cell>
        </row>
        <row r="1658">
          <cell r="B1658" t="str">
            <v>CTR_147</v>
          </cell>
          <cell r="H1658" t="str">
            <v>ZTE</v>
          </cell>
        </row>
        <row r="1659">
          <cell r="B1659" t="str">
            <v>SUD_237</v>
          </cell>
          <cell r="H1659" t="str">
            <v>ZTE</v>
          </cell>
        </row>
        <row r="1660">
          <cell r="B1660" t="str">
            <v>EXN_126</v>
          </cell>
          <cell r="H1660" t="str">
            <v>HUAWEI</v>
          </cell>
        </row>
        <row r="1661">
          <cell r="B1661" t="str">
            <v>EST_055</v>
          </cell>
          <cell r="H1661" t="str">
            <v>ZTE</v>
          </cell>
        </row>
        <row r="1662">
          <cell r="B1662" t="str">
            <v>ADM_082</v>
          </cell>
          <cell r="H1662" t="str">
            <v>NOKIA</v>
          </cell>
        </row>
        <row r="1663">
          <cell r="B1663" t="str">
            <v>EXN_163</v>
          </cell>
          <cell r="H1663" t="str">
            <v>HUAWEI</v>
          </cell>
        </row>
        <row r="1664">
          <cell r="B1664" t="str">
            <v>SUD_239</v>
          </cell>
          <cell r="H1664" t="str">
            <v>ZTE</v>
          </cell>
        </row>
        <row r="1665">
          <cell r="B1665" t="str">
            <v>SUD_012</v>
          </cell>
          <cell r="H1665" t="str">
            <v>ZTE</v>
          </cell>
        </row>
        <row r="1666">
          <cell r="B1666" t="str">
            <v>NRD_105</v>
          </cell>
          <cell r="H1666" t="str">
            <v>HUAWEI</v>
          </cell>
        </row>
        <row r="1667">
          <cell r="B1667" t="str">
            <v>CTR_437</v>
          </cell>
          <cell r="H1667" t="str">
            <v>ZTE</v>
          </cell>
        </row>
        <row r="1668">
          <cell r="B1668" t="str">
            <v>LIT_505</v>
          </cell>
          <cell r="H1668" t="str">
            <v>ZTE</v>
          </cell>
        </row>
        <row r="1669">
          <cell r="B1669" t="str">
            <v>CTR_356</v>
          </cell>
          <cell r="H1669" t="str">
            <v>ZTE</v>
          </cell>
        </row>
        <row r="1670">
          <cell r="B1670" t="str">
            <v>ADM_162</v>
          </cell>
          <cell r="H1670" t="str">
            <v>HUAWEI</v>
          </cell>
        </row>
        <row r="1671">
          <cell r="B1671" t="str">
            <v>CTR_360</v>
          </cell>
          <cell r="H1671" t="str">
            <v>ZTE</v>
          </cell>
        </row>
        <row r="1672">
          <cell r="B1672" t="str">
            <v>ADM_163</v>
          </cell>
          <cell r="H1672" t="str">
            <v>HUAWEI</v>
          </cell>
        </row>
        <row r="1673">
          <cell r="B1673" t="str">
            <v>SUD_233</v>
          </cell>
          <cell r="H1673" t="str">
            <v>NOKIA</v>
          </cell>
        </row>
        <row r="1674">
          <cell r="B1674" t="str">
            <v>EST_126</v>
          </cell>
          <cell r="H1674" t="str">
            <v>ZTE</v>
          </cell>
        </row>
        <row r="1675">
          <cell r="B1675" t="str">
            <v>LIT_494</v>
          </cell>
          <cell r="H1675" t="str">
            <v>ZTE</v>
          </cell>
        </row>
        <row r="1676">
          <cell r="B1676" t="str">
            <v>ADM_137</v>
          </cell>
          <cell r="H1676" t="str">
            <v>NOKIA</v>
          </cell>
        </row>
        <row r="1677">
          <cell r="B1677" t="str">
            <v>LIT_592</v>
          </cell>
          <cell r="H1677" t="str">
            <v>ZTE</v>
          </cell>
        </row>
        <row r="1678">
          <cell r="B1678" t="str">
            <v>NRO_111</v>
          </cell>
          <cell r="H1678" t="str">
            <v>NOKIA</v>
          </cell>
        </row>
        <row r="1679">
          <cell r="B1679" t="str">
            <v>OST_025</v>
          </cell>
          <cell r="H1679" t="str">
            <v>ZTE</v>
          </cell>
        </row>
        <row r="1680">
          <cell r="B1680" t="str">
            <v>NRO_142</v>
          </cell>
          <cell r="H1680" t="str">
            <v>NOKIA</v>
          </cell>
        </row>
        <row r="1681">
          <cell r="B1681" t="str">
            <v>CTR_228</v>
          </cell>
          <cell r="H1681" t="str">
            <v>NOKIA</v>
          </cell>
        </row>
        <row r="1682">
          <cell r="B1682" t="str">
            <v>LIT_200</v>
          </cell>
          <cell r="H1682" t="str">
            <v>NOKIA</v>
          </cell>
        </row>
        <row r="1683">
          <cell r="B1683" t="str">
            <v>SUO_021</v>
          </cell>
          <cell r="H1683" t="str">
            <v>HUAWEI</v>
          </cell>
        </row>
        <row r="1684">
          <cell r="B1684" t="str">
            <v>NRO_048</v>
          </cell>
          <cell r="H1684" t="str">
            <v>HUAWEI</v>
          </cell>
        </row>
        <row r="1685">
          <cell r="B1685" t="str">
            <v>EXN_135</v>
          </cell>
          <cell r="H1685" t="str">
            <v>HUAWEI</v>
          </cell>
        </row>
        <row r="1686">
          <cell r="B1686" t="str">
            <v>NRO_136</v>
          </cell>
          <cell r="H1686" t="str">
            <v>HUAWEI</v>
          </cell>
        </row>
        <row r="1687">
          <cell r="B1687" t="str">
            <v>SUO_255</v>
          </cell>
          <cell r="H1687" t="str">
            <v>HUAWEI</v>
          </cell>
        </row>
        <row r="1688">
          <cell r="B1688" t="str">
            <v>OST_219</v>
          </cell>
          <cell r="H1688" t="str">
            <v>NOKIA</v>
          </cell>
        </row>
        <row r="1689">
          <cell r="B1689" t="str">
            <v>LIT_658</v>
          </cell>
          <cell r="H1689" t="str">
            <v>NOKIA</v>
          </cell>
        </row>
        <row r="1690">
          <cell r="B1690" t="str">
            <v>NRD_070</v>
          </cell>
          <cell r="H1690" t="str">
            <v>NOKIA</v>
          </cell>
        </row>
        <row r="1691">
          <cell r="B1691" t="str">
            <v>CTR_184</v>
          </cell>
          <cell r="H1691" t="str">
            <v>ZTE</v>
          </cell>
        </row>
        <row r="1692">
          <cell r="B1692" t="str">
            <v>SUD_248</v>
          </cell>
          <cell r="H1692" t="str">
            <v>ZTE</v>
          </cell>
        </row>
        <row r="1693">
          <cell r="B1693" t="str">
            <v>SUO_029</v>
          </cell>
          <cell r="H1693" t="str">
            <v>ZTE</v>
          </cell>
        </row>
        <row r="1694">
          <cell r="B1694" t="str">
            <v>EST_094</v>
          </cell>
          <cell r="H1694" t="str">
            <v>NOKIA</v>
          </cell>
        </row>
        <row r="1695">
          <cell r="B1695" t="str">
            <v>NRD_171</v>
          </cell>
          <cell r="H1695" t="str">
            <v>HUAWEI</v>
          </cell>
        </row>
        <row r="1696">
          <cell r="B1696" t="str">
            <v>CTR_139</v>
          </cell>
          <cell r="H1696" t="str">
            <v>ZTE</v>
          </cell>
        </row>
        <row r="1697">
          <cell r="B1697" t="str">
            <v>NRD_122</v>
          </cell>
          <cell r="H1697" t="str">
            <v>NOKIA</v>
          </cell>
        </row>
        <row r="1698">
          <cell r="B1698" t="str">
            <v>CTR_003</v>
          </cell>
          <cell r="H1698" t="str">
            <v>ZTE</v>
          </cell>
        </row>
        <row r="1699">
          <cell r="B1699" t="str">
            <v>OST_008</v>
          </cell>
          <cell r="H1699" t="str">
            <v>HUAWEI</v>
          </cell>
        </row>
        <row r="1700">
          <cell r="B1700" t="str">
            <v>NRO_001</v>
          </cell>
          <cell r="H1700" t="str">
            <v>HUAWEI</v>
          </cell>
        </row>
        <row r="1701">
          <cell r="B1701" t="str">
            <v>EST_007</v>
          </cell>
          <cell r="H1701" t="str">
            <v>NOKIA</v>
          </cell>
        </row>
        <row r="1702">
          <cell r="B1702" t="str">
            <v>CTR_059</v>
          </cell>
          <cell r="H1702" t="str">
            <v>ZTE</v>
          </cell>
        </row>
        <row r="1703">
          <cell r="B1703" t="str">
            <v>CTR_066</v>
          </cell>
          <cell r="H1703" t="str">
            <v>ZTE</v>
          </cell>
        </row>
        <row r="1704">
          <cell r="B1704" t="str">
            <v>EXN_013</v>
          </cell>
          <cell r="H1704" t="str">
            <v>NOKIA</v>
          </cell>
        </row>
        <row r="1705">
          <cell r="B1705" t="str">
            <v>SUO_017</v>
          </cell>
          <cell r="H1705" t="str">
            <v>NOKIA</v>
          </cell>
        </row>
        <row r="1706">
          <cell r="B1706" t="str">
            <v>CTR_115</v>
          </cell>
          <cell r="H1706" t="str">
            <v>ZTE</v>
          </cell>
        </row>
        <row r="1707">
          <cell r="B1707" t="str">
            <v>CTR_117</v>
          </cell>
          <cell r="H1707" t="str">
            <v>ZTE</v>
          </cell>
        </row>
        <row r="1708">
          <cell r="B1708" t="str">
            <v>CTR_146</v>
          </cell>
          <cell r="H1708" t="str">
            <v>ZTE</v>
          </cell>
        </row>
        <row r="1709">
          <cell r="B1709" t="str">
            <v>CTR_201</v>
          </cell>
          <cell r="H1709" t="str">
            <v>ZTE</v>
          </cell>
        </row>
        <row r="1710">
          <cell r="B1710" t="str">
            <v>LIT_231</v>
          </cell>
          <cell r="H1710" t="str">
            <v>ZTE</v>
          </cell>
        </row>
        <row r="1711">
          <cell r="B1711" t="str">
            <v>CTR_231</v>
          </cell>
          <cell r="H1711" t="str">
            <v>ZTE</v>
          </cell>
        </row>
        <row r="1712">
          <cell r="B1712" t="str">
            <v>EST_056</v>
          </cell>
          <cell r="H1712" t="str">
            <v>NOKIA</v>
          </cell>
        </row>
        <row r="1713">
          <cell r="B1713" t="str">
            <v>CTR_225</v>
          </cell>
          <cell r="H1713" t="str">
            <v>ZTE</v>
          </cell>
        </row>
        <row r="1714">
          <cell r="B1714" t="str">
            <v>LIT_239</v>
          </cell>
          <cell r="H1714" t="str">
            <v>ZTE</v>
          </cell>
        </row>
        <row r="1715">
          <cell r="B1715" t="str">
            <v>LIT_296</v>
          </cell>
          <cell r="H1715" t="str">
            <v>ZTE</v>
          </cell>
        </row>
        <row r="1716">
          <cell r="B1716" t="str">
            <v>CTR_227</v>
          </cell>
          <cell r="H1716" t="str">
            <v>ZTE</v>
          </cell>
        </row>
        <row r="1717">
          <cell r="B1717" t="str">
            <v>CTR_226</v>
          </cell>
          <cell r="H1717" t="str">
            <v>ZTE</v>
          </cell>
        </row>
        <row r="1718">
          <cell r="B1718" t="str">
            <v>LIT_308</v>
          </cell>
          <cell r="H1718" t="str">
            <v>ZTE</v>
          </cell>
        </row>
        <row r="1719">
          <cell r="B1719" t="str">
            <v>ADM_027</v>
          </cell>
          <cell r="H1719" t="str">
            <v>NOKIA</v>
          </cell>
        </row>
        <row r="1720">
          <cell r="B1720" t="str">
            <v>ADM_030</v>
          </cell>
          <cell r="H1720" t="str">
            <v>NOKIA</v>
          </cell>
        </row>
        <row r="1721">
          <cell r="B1721" t="str">
            <v>CTR_260</v>
          </cell>
          <cell r="H1721" t="str">
            <v>ZTE</v>
          </cell>
        </row>
        <row r="1722">
          <cell r="B1722" t="str">
            <v>SUO_037</v>
          </cell>
          <cell r="H1722" t="str">
            <v>ZTE</v>
          </cell>
        </row>
        <row r="1723">
          <cell r="B1723" t="str">
            <v>CTR_233</v>
          </cell>
          <cell r="H1723" t="str">
            <v>ZTE</v>
          </cell>
        </row>
        <row r="1724">
          <cell r="B1724" t="str">
            <v>EXN_042</v>
          </cell>
          <cell r="H1724" t="str">
            <v>NOKIA</v>
          </cell>
        </row>
        <row r="1725">
          <cell r="B1725" t="str">
            <v>CTR_305</v>
          </cell>
          <cell r="H1725" t="str">
            <v>ZTE</v>
          </cell>
        </row>
        <row r="1726">
          <cell r="B1726" t="str">
            <v>SUD_236</v>
          </cell>
          <cell r="H1726" t="str">
            <v>ZTE</v>
          </cell>
        </row>
        <row r="1727">
          <cell r="B1727" t="str">
            <v>CTR_304</v>
          </cell>
          <cell r="H1727" t="str">
            <v>ZTE</v>
          </cell>
        </row>
        <row r="1728">
          <cell r="B1728" t="str">
            <v>CTR_307</v>
          </cell>
          <cell r="H1728" t="str">
            <v>NOKIA</v>
          </cell>
        </row>
        <row r="1729">
          <cell r="B1729" t="str">
            <v>CTR_311</v>
          </cell>
          <cell r="H1729" t="str">
            <v>NOKIA</v>
          </cell>
        </row>
        <row r="1730">
          <cell r="B1730" t="str">
            <v>EST_062</v>
          </cell>
          <cell r="H1730" t="str">
            <v>ZTE</v>
          </cell>
        </row>
        <row r="1731">
          <cell r="B1731" t="str">
            <v>CTR_297</v>
          </cell>
          <cell r="H1731" t="str">
            <v>ZTE</v>
          </cell>
        </row>
        <row r="1732">
          <cell r="B1732" t="str">
            <v>SUD_238</v>
          </cell>
          <cell r="H1732" t="str">
            <v>ZTE</v>
          </cell>
        </row>
        <row r="1733">
          <cell r="B1733" t="str">
            <v>SUD_232</v>
          </cell>
          <cell r="H1733" t="str">
            <v>ZTE</v>
          </cell>
        </row>
        <row r="1734">
          <cell r="B1734" t="str">
            <v>LIT_319</v>
          </cell>
          <cell r="H1734" t="str">
            <v>ZTE</v>
          </cell>
        </row>
        <row r="1735">
          <cell r="B1735" t="str">
            <v>CTR_302</v>
          </cell>
          <cell r="H1735" t="str">
            <v>NOKIA</v>
          </cell>
        </row>
        <row r="1736">
          <cell r="B1736" t="str">
            <v>CTR_303</v>
          </cell>
          <cell r="H1736" t="str">
            <v>NOKIA</v>
          </cell>
        </row>
        <row r="1737">
          <cell r="B1737" t="str">
            <v>CTR_365</v>
          </cell>
          <cell r="H1737" t="str">
            <v>ZTE</v>
          </cell>
        </row>
        <row r="1738">
          <cell r="B1738" t="str">
            <v>CTR_358</v>
          </cell>
          <cell r="H1738" t="str">
            <v>ZTE</v>
          </cell>
        </row>
        <row r="1739">
          <cell r="B1739" t="str">
            <v>CTR_349</v>
          </cell>
          <cell r="H1739" t="str">
            <v>ZTE</v>
          </cell>
        </row>
        <row r="1740">
          <cell r="B1740" t="str">
            <v>CTR_364</v>
          </cell>
          <cell r="H1740" t="str">
            <v>ZTE</v>
          </cell>
        </row>
        <row r="1741">
          <cell r="B1741" t="str">
            <v>EST_071</v>
          </cell>
          <cell r="H1741" t="str">
            <v>NOKIA</v>
          </cell>
        </row>
        <row r="1742">
          <cell r="B1742" t="str">
            <v>SUD_243</v>
          </cell>
          <cell r="H1742" t="str">
            <v>ZTE</v>
          </cell>
        </row>
        <row r="1743">
          <cell r="B1743" t="str">
            <v>CTR_277</v>
          </cell>
          <cell r="H1743" t="str">
            <v>ZTE</v>
          </cell>
        </row>
        <row r="1744">
          <cell r="B1744" t="str">
            <v>CTR_367</v>
          </cell>
          <cell r="H1744" t="str">
            <v>NOKIA</v>
          </cell>
        </row>
        <row r="1745">
          <cell r="B1745" t="str">
            <v>EST_077</v>
          </cell>
          <cell r="H1745" t="str">
            <v>ZTE</v>
          </cell>
        </row>
        <row r="1746">
          <cell r="B1746" t="str">
            <v>SUD_249</v>
          </cell>
          <cell r="H1746" t="str">
            <v>ZTE</v>
          </cell>
        </row>
        <row r="1747">
          <cell r="B1747" t="str">
            <v>LIT_356</v>
          </cell>
          <cell r="H1747" t="str">
            <v>ZTE</v>
          </cell>
        </row>
        <row r="1748">
          <cell r="B1748" t="str">
            <v>CTR_278</v>
          </cell>
          <cell r="H1748" t="str">
            <v>ZTE</v>
          </cell>
        </row>
        <row r="1749">
          <cell r="B1749" t="str">
            <v>CTR_353</v>
          </cell>
          <cell r="H1749" t="str">
            <v>ZTE</v>
          </cell>
        </row>
        <row r="1750">
          <cell r="B1750" t="str">
            <v>NRO_034</v>
          </cell>
          <cell r="H1750" t="str">
            <v>NOKIA</v>
          </cell>
        </row>
        <row r="1751">
          <cell r="B1751" t="str">
            <v>EXN_075</v>
          </cell>
          <cell r="H1751" t="str">
            <v>HUAWEI</v>
          </cell>
        </row>
        <row r="1752">
          <cell r="B1752" t="str">
            <v>LIT_349</v>
          </cell>
          <cell r="H1752" t="str">
            <v>NOKIA</v>
          </cell>
        </row>
        <row r="1753">
          <cell r="B1753" t="str">
            <v>SUD_256</v>
          </cell>
          <cell r="H1753" t="str">
            <v>ZTE</v>
          </cell>
        </row>
        <row r="1754">
          <cell r="B1754" t="str">
            <v>SUD_252</v>
          </cell>
          <cell r="H1754" t="str">
            <v>ZTE</v>
          </cell>
        </row>
        <row r="1755">
          <cell r="B1755" t="str">
            <v>CTR_394</v>
          </cell>
          <cell r="H1755" t="str">
            <v>ZTE</v>
          </cell>
        </row>
        <row r="1756">
          <cell r="B1756" t="str">
            <v>EXN_097</v>
          </cell>
          <cell r="H1756" t="str">
            <v>HUAWEI</v>
          </cell>
        </row>
        <row r="1757">
          <cell r="B1757" t="str">
            <v>EXN_104</v>
          </cell>
          <cell r="H1757" t="str">
            <v>HUAWEI</v>
          </cell>
        </row>
        <row r="1758">
          <cell r="B1758" t="str">
            <v>EXN_109</v>
          </cell>
          <cell r="H1758" t="str">
            <v>Huawei</v>
          </cell>
        </row>
        <row r="1759">
          <cell r="B1759" t="str">
            <v>CTR_143</v>
          </cell>
          <cell r="H1759" t="str">
            <v>ZTE</v>
          </cell>
        </row>
        <row r="1760">
          <cell r="B1760" t="str">
            <v>EST_029</v>
          </cell>
          <cell r="H1760" t="str">
            <v>ZTE</v>
          </cell>
        </row>
        <row r="1761">
          <cell r="B1761" t="str">
            <v>SUO_091</v>
          </cell>
          <cell r="H1761" t="str">
            <v>HUAWEI</v>
          </cell>
        </row>
        <row r="1762">
          <cell r="B1762" t="str">
            <v>CTR_141</v>
          </cell>
          <cell r="H1762" t="str">
            <v>ZTE</v>
          </cell>
        </row>
        <row r="1763">
          <cell r="B1763" t="str">
            <v>CTR_142</v>
          </cell>
          <cell r="H1763" t="str">
            <v>ZTE</v>
          </cell>
        </row>
        <row r="1764">
          <cell r="B1764" t="str">
            <v>SUO_008</v>
          </cell>
          <cell r="H1764" t="str">
            <v>NOKIA</v>
          </cell>
        </row>
        <row r="1765">
          <cell r="B1765" t="str">
            <v>NRD_014</v>
          </cell>
          <cell r="H1765" t="str">
            <v>NOKIA</v>
          </cell>
        </row>
        <row r="1766">
          <cell r="B1766" t="str">
            <v>EXN_102</v>
          </cell>
          <cell r="H1766" t="str">
            <v>Huawei</v>
          </cell>
        </row>
        <row r="1767">
          <cell r="B1767" t="str">
            <v>OST_151</v>
          </cell>
          <cell r="H1767" t="str">
            <v>HUAWEI</v>
          </cell>
        </row>
        <row r="1768">
          <cell r="B1768" t="str">
            <v>CTR_183</v>
          </cell>
          <cell r="H1768" t="str">
            <v>ZTE</v>
          </cell>
        </row>
        <row r="1769">
          <cell r="B1769" t="str">
            <v>SUO_127</v>
          </cell>
          <cell r="H1769" t="str">
            <v>HUAWEI</v>
          </cell>
        </row>
        <row r="1770">
          <cell r="B1770" t="str">
            <v>SUD_044</v>
          </cell>
          <cell r="H1770" t="str">
            <v>ZTE</v>
          </cell>
        </row>
        <row r="1771">
          <cell r="B1771" t="str">
            <v>EST_089</v>
          </cell>
          <cell r="H1771" t="str">
            <v>ZTE</v>
          </cell>
        </row>
        <row r="1772">
          <cell r="B1772" t="str">
            <v>SUO_102</v>
          </cell>
          <cell r="H1772" t="str">
            <v>NOKIA</v>
          </cell>
        </row>
        <row r="1773">
          <cell r="B1773" t="str">
            <v>SUD_040</v>
          </cell>
          <cell r="H1773" t="str">
            <v>ZTE</v>
          </cell>
        </row>
        <row r="1774">
          <cell r="B1774" t="str">
            <v>EST_093</v>
          </cell>
          <cell r="H1774" t="str">
            <v>NOKIA</v>
          </cell>
        </row>
        <row r="1775">
          <cell r="B1775" t="str">
            <v>SUD_038</v>
          </cell>
          <cell r="H1775" t="str">
            <v>ZTE</v>
          </cell>
        </row>
        <row r="1776">
          <cell r="B1776" t="str">
            <v>SUO_097</v>
          </cell>
          <cell r="H1776" t="str">
            <v>NOKIA</v>
          </cell>
        </row>
        <row r="1777">
          <cell r="B1777" t="str">
            <v>OST_162</v>
          </cell>
          <cell r="H1777" t="str">
            <v>HUAWEI</v>
          </cell>
        </row>
        <row r="1778">
          <cell r="B1778" t="str">
            <v>CTR_206</v>
          </cell>
          <cell r="H1778" t="str">
            <v>ZTE</v>
          </cell>
        </row>
        <row r="1779">
          <cell r="B1779" t="str">
            <v>EXN_131</v>
          </cell>
          <cell r="H1779" t="str">
            <v>NOKIA</v>
          </cell>
        </row>
        <row r="1780">
          <cell r="B1780" t="str">
            <v>CTR_463</v>
          </cell>
          <cell r="H1780" t="str">
            <v>ZTE</v>
          </cell>
        </row>
        <row r="1781">
          <cell r="B1781" t="str">
            <v>EST_101</v>
          </cell>
          <cell r="H1781" t="str">
            <v>ZTE</v>
          </cell>
        </row>
        <row r="1782">
          <cell r="B1782" t="str">
            <v>CTR_440</v>
          </cell>
          <cell r="H1782" t="str">
            <v>ZTE</v>
          </cell>
        </row>
        <row r="1783">
          <cell r="B1783" t="str">
            <v>EST_106</v>
          </cell>
          <cell r="H1783" t="str">
            <v>NOKIA</v>
          </cell>
        </row>
        <row r="1784">
          <cell r="B1784" t="str">
            <v>OST_207</v>
          </cell>
          <cell r="H1784" t="str">
            <v>Huawei</v>
          </cell>
        </row>
        <row r="1785">
          <cell r="B1785" t="str">
            <v>NRO_087</v>
          </cell>
          <cell r="H1785" t="str">
            <v>NOKIA</v>
          </cell>
        </row>
        <row r="1786">
          <cell r="B1786" t="str">
            <v>ADM_119</v>
          </cell>
          <cell r="H1786" t="str">
            <v>HUAWEI</v>
          </cell>
        </row>
        <row r="1787">
          <cell r="B1787" t="str">
            <v>NRD_112</v>
          </cell>
          <cell r="H1787" t="str">
            <v>HUAWEI</v>
          </cell>
        </row>
        <row r="1788">
          <cell r="B1788" t="str">
            <v>LIT_496</v>
          </cell>
          <cell r="H1788" t="str">
            <v>ZTE</v>
          </cell>
        </row>
        <row r="1789">
          <cell r="B1789" t="str">
            <v>SUD_062</v>
          </cell>
          <cell r="H1789" t="str">
            <v>ZTE</v>
          </cell>
        </row>
        <row r="1790">
          <cell r="B1790" t="str">
            <v>OST_221</v>
          </cell>
          <cell r="H1790" t="str">
            <v>HUAWEI</v>
          </cell>
          <cell r="N1790" t="str">
            <v>site vandaliser</v>
          </cell>
        </row>
        <row r="1791">
          <cell r="B1791" t="str">
            <v>LIT_502</v>
          </cell>
          <cell r="H1791" t="str">
            <v>NOKIA</v>
          </cell>
        </row>
        <row r="1792">
          <cell r="B1792" t="str">
            <v>OST_201</v>
          </cell>
          <cell r="H1792" t="str">
            <v>NOKIA</v>
          </cell>
        </row>
        <row r="1793">
          <cell r="B1793" t="str">
            <v>LIT_480</v>
          </cell>
          <cell r="H1793" t="str">
            <v>ZTE</v>
          </cell>
        </row>
        <row r="1794">
          <cell r="B1794" t="str">
            <v>EXN_154</v>
          </cell>
          <cell r="H1794" t="str">
            <v>HUAWEI</v>
          </cell>
        </row>
        <row r="1795">
          <cell r="B1795" t="str">
            <v>NRO_100</v>
          </cell>
          <cell r="H1795" t="str">
            <v>HUAWEI</v>
          </cell>
        </row>
        <row r="1796">
          <cell r="B1796" t="str">
            <v>SUD_064</v>
          </cell>
          <cell r="H1796" t="str">
            <v>ZTE</v>
          </cell>
        </row>
        <row r="1797">
          <cell r="B1797" t="str">
            <v>EXN_165</v>
          </cell>
          <cell r="H1797" t="str">
            <v>HUAWEI</v>
          </cell>
        </row>
        <row r="1798">
          <cell r="B1798" t="str">
            <v>OST_189</v>
          </cell>
          <cell r="H1798" t="str">
            <v>HUAWEI</v>
          </cell>
        </row>
        <row r="1799">
          <cell r="B1799" t="str">
            <v>LIT_500</v>
          </cell>
          <cell r="H1799" t="str">
            <v>NOKIA</v>
          </cell>
        </row>
        <row r="1800">
          <cell r="B1800" t="str">
            <v>LIT_515</v>
          </cell>
          <cell r="H1800" t="str">
            <v>NOKIA</v>
          </cell>
        </row>
        <row r="1801">
          <cell r="B1801" t="str">
            <v>EST_114</v>
          </cell>
          <cell r="H1801" t="str">
            <v>ZTE</v>
          </cell>
        </row>
        <row r="1802">
          <cell r="B1802" t="str">
            <v>NRD_124</v>
          </cell>
          <cell r="H1802" t="str">
            <v>HUAWEI</v>
          </cell>
        </row>
        <row r="1803">
          <cell r="B1803" t="str">
            <v>LIT_517</v>
          </cell>
          <cell r="H1803" t="str">
            <v>ZTE</v>
          </cell>
        </row>
        <row r="1804">
          <cell r="B1804" t="str">
            <v>CTR_454</v>
          </cell>
          <cell r="H1804" t="str">
            <v>NOKIA</v>
          </cell>
        </row>
        <row r="1805">
          <cell r="B1805" t="str">
            <v>EST_116</v>
          </cell>
          <cell r="H1805" t="str">
            <v>NOKIA</v>
          </cell>
        </row>
        <row r="1806">
          <cell r="B1806" t="str">
            <v>LIT_514</v>
          </cell>
          <cell r="H1806" t="str">
            <v>NOKIA</v>
          </cell>
        </row>
        <row r="1807">
          <cell r="B1807" t="str">
            <v>LIT_510</v>
          </cell>
          <cell r="H1807" t="str">
            <v>NOKIA</v>
          </cell>
        </row>
        <row r="1808">
          <cell r="B1808" t="str">
            <v>CTR_457</v>
          </cell>
          <cell r="H1808" t="str">
            <v>NOKIA</v>
          </cell>
        </row>
        <row r="1809">
          <cell r="B1809" t="str">
            <v>EST_105</v>
          </cell>
          <cell r="H1809" t="str">
            <v>NOKIA</v>
          </cell>
        </row>
        <row r="1810">
          <cell r="B1810" t="str">
            <v>ADM_114</v>
          </cell>
          <cell r="H1810" t="str">
            <v>Huawei</v>
          </cell>
        </row>
        <row r="1811">
          <cell r="B1811" t="str">
            <v>NRD_136</v>
          </cell>
          <cell r="H1811" t="str">
            <v>Huawei</v>
          </cell>
        </row>
        <row r="1812">
          <cell r="B1812" t="str">
            <v>EXN_192</v>
          </cell>
          <cell r="H1812" t="str">
            <v>HUAWEI</v>
          </cell>
        </row>
        <row r="1813">
          <cell r="B1813" t="str">
            <v>EXN_210</v>
          </cell>
          <cell r="H1813" t="str">
            <v>HUAWEI</v>
          </cell>
        </row>
        <row r="1814">
          <cell r="B1814" t="str">
            <v>EXN_209</v>
          </cell>
          <cell r="H1814" t="str">
            <v>Huawei</v>
          </cell>
        </row>
        <row r="1815">
          <cell r="B1815" t="str">
            <v>CTR_577</v>
          </cell>
          <cell r="H1815" t="str">
            <v>ZTE</v>
          </cell>
        </row>
        <row r="1816">
          <cell r="B1816" t="str">
            <v>EXN_211</v>
          </cell>
          <cell r="H1816" t="str">
            <v>NOKIA</v>
          </cell>
        </row>
        <row r="1817">
          <cell r="B1817" t="str">
            <v>EXN_200</v>
          </cell>
          <cell r="H1817" t="str">
            <v>NOKIA</v>
          </cell>
        </row>
        <row r="1818">
          <cell r="B1818" t="str">
            <v>EXN_205</v>
          </cell>
          <cell r="H1818" t="str">
            <v>HUAWEI</v>
          </cell>
        </row>
        <row r="1819">
          <cell r="B1819" t="str">
            <v>LIT_664</v>
          </cell>
          <cell r="H1819" t="str">
            <v>ZTE</v>
          </cell>
        </row>
        <row r="1820">
          <cell r="B1820" t="str">
            <v>SUD_070</v>
          </cell>
          <cell r="H1820" t="str">
            <v>NOKIA</v>
          </cell>
        </row>
        <row r="1821">
          <cell r="B1821" t="str">
            <v>EXN_015</v>
          </cell>
          <cell r="H1821" t="str">
            <v>HUAWEI</v>
          </cell>
        </row>
        <row r="1822">
          <cell r="B1822" t="str">
            <v>EXN_245</v>
          </cell>
          <cell r="H1822" t="str">
            <v>HUAWEI</v>
          </cell>
        </row>
        <row r="1823">
          <cell r="B1823" t="str">
            <v>CTR_757</v>
          </cell>
          <cell r="H1823" t="str">
            <v>ZTE</v>
          </cell>
        </row>
        <row r="1824">
          <cell r="B1824" t="str">
            <v>ADM_160</v>
          </cell>
          <cell r="H1824" t="str">
            <v>Huawei</v>
          </cell>
        </row>
        <row r="1825">
          <cell r="B1825" t="str">
            <v>EST_130</v>
          </cell>
          <cell r="H1825" t="str">
            <v>NOKIA</v>
          </cell>
        </row>
        <row r="1826">
          <cell r="B1826" t="str">
            <v>EXN_244</v>
          </cell>
          <cell r="H1826" t="str">
            <v>HUAWEI</v>
          </cell>
        </row>
        <row r="1827">
          <cell r="B1827" t="str">
            <v>SUD_098</v>
          </cell>
          <cell r="H1827" t="str">
            <v>NOKIA</v>
          </cell>
        </row>
        <row r="1828">
          <cell r="B1828" t="str">
            <v>NRD_168</v>
          </cell>
          <cell r="H1828" t="str">
            <v>HUAWEI</v>
          </cell>
        </row>
        <row r="1829">
          <cell r="B1829" t="str">
            <v>OST_273</v>
          </cell>
          <cell r="H1829" t="str">
            <v>HUAWEI</v>
          </cell>
        </row>
        <row r="1830">
          <cell r="B1830" t="str">
            <v>OST_277</v>
          </cell>
          <cell r="H1830" t="str">
            <v>HUAWEI</v>
          </cell>
        </row>
        <row r="1831">
          <cell r="B1831" t="str">
            <v>NRD_167</v>
          </cell>
          <cell r="H1831" t="str">
            <v>Huawei</v>
          </cell>
        </row>
        <row r="1832">
          <cell r="B1832" t="str">
            <v>OST_294</v>
          </cell>
          <cell r="H1832" t="str">
            <v>NOKIA</v>
          </cell>
        </row>
        <row r="1833">
          <cell r="B1833" t="str">
            <v>EST_133</v>
          </cell>
          <cell r="H1833" t="str">
            <v>ZTE</v>
          </cell>
        </row>
        <row r="1834">
          <cell r="B1834" t="str">
            <v>SUD_106</v>
          </cell>
          <cell r="H1834" t="str">
            <v>ZTE</v>
          </cell>
        </row>
        <row r="1835">
          <cell r="B1835" t="str">
            <v>OST_272</v>
          </cell>
          <cell r="H1835" t="str">
            <v>HUAWEI</v>
          </cell>
        </row>
        <row r="1836">
          <cell r="B1836" t="str">
            <v>OST_275</v>
          </cell>
          <cell r="H1836" t="str">
            <v>HUAWEI</v>
          </cell>
        </row>
        <row r="1837">
          <cell r="B1837" t="str">
            <v>CTR_770</v>
          </cell>
          <cell r="H1837" t="str">
            <v>ZTE</v>
          </cell>
        </row>
        <row r="1838">
          <cell r="B1838" t="str">
            <v>OST_301</v>
          </cell>
          <cell r="H1838" t="str">
            <v>HUAWEI</v>
          </cell>
        </row>
        <row r="1839">
          <cell r="B1839" t="str">
            <v>EST_134</v>
          </cell>
          <cell r="H1839" t="str">
            <v>ZTE</v>
          </cell>
        </row>
        <row r="1840">
          <cell r="B1840" t="str">
            <v>OST_298</v>
          </cell>
          <cell r="H1840" t="str">
            <v>HUAWEI</v>
          </cell>
        </row>
        <row r="1841">
          <cell r="B1841" t="str">
            <v>NRO_150</v>
          </cell>
          <cell r="H1841" t="str">
            <v>Huawei</v>
          </cell>
        </row>
        <row r="1842">
          <cell r="B1842" t="str">
            <v>CTR_891</v>
          </cell>
          <cell r="H1842" t="str">
            <v>NOKIA</v>
          </cell>
        </row>
        <row r="1843">
          <cell r="B1843" t="str">
            <v>CTR_981</v>
          </cell>
          <cell r="H1843" t="str">
            <v>NOKIA</v>
          </cell>
        </row>
        <row r="1844">
          <cell r="B1844" t="str">
            <v>LIT_768</v>
          </cell>
          <cell r="H1844" t="str">
            <v>ZTE</v>
          </cell>
        </row>
        <row r="1845">
          <cell r="B1845" t="str">
            <v>CTR_135</v>
          </cell>
          <cell r="H1845" t="str">
            <v>ZTE</v>
          </cell>
        </row>
        <row r="1846">
          <cell r="B1846" t="str">
            <v>CTR_054</v>
          </cell>
          <cell r="H1846" t="str">
            <v>ZTE</v>
          </cell>
        </row>
        <row r="1847">
          <cell r="B1847" t="str">
            <v>NRO_032</v>
          </cell>
          <cell r="H1847" t="str">
            <v>NOKIA</v>
          </cell>
        </row>
        <row r="1848">
          <cell r="B1848" t="str">
            <v>OST_010</v>
          </cell>
          <cell r="H1848" t="str">
            <v>HUAWEI</v>
          </cell>
        </row>
        <row r="1849">
          <cell r="B1849" t="str">
            <v>OST_153</v>
          </cell>
          <cell r="H1849" t="str">
            <v>HUAWEI</v>
          </cell>
        </row>
        <row r="1850">
          <cell r="B1850" t="str">
            <v>SUO_048</v>
          </cell>
          <cell r="H1850" t="str">
            <v>NOKIA</v>
          </cell>
        </row>
        <row r="1851">
          <cell r="B1851" t="str">
            <v>NRO_038</v>
          </cell>
          <cell r="H1851" t="str">
            <v>Huawei</v>
          </cell>
        </row>
        <row r="1852">
          <cell r="B1852" t="str">
            <v>NRO_053</v>
          </cell>
          <cell r="H1852" t="str">
            <v>NOKIA</v>
          </cell>
        </row>
        <row r="1853">
          <cell r="B1853" t="str">
            <v>LIT_507</v>
          </cell>
          <cell r="H1853" t="str">
            <v>NOKIA</v>
          </cell>
        </row>
        <row r="1854">
          <cell r="B1854" t="str">
            <v>EXN_218</v>
          </cell>
          <cell r="H1854" t="str">
            <v>HUAWEI</v>
          </cell>
        </row>
        <row r="1855">
          <cell r="B1855" t="str">
            <v>SUD_004</v>
          </cell>
          <cell r="H1855" t="str">
            <v>NOKIA</v>
          </cell>
        </row>
        <row r="1856">
          <cell r="B1856" t="str">
            <v>SUD_214</v>
          </cell>
          <cell r="H1856" t="str">
            <v>ZTE</v>
          </cell>
        </row>
        <row r="1857">
          <cell r="B1857" t="str">
            <v>NRO_058</v>
          </cell>
          <cell r="H1857" t="str">
            <v>NOKIA</v>
          </cell>
        </row>
        <row r="1858">
          <cell r="B1858" t="str">
            <v>NRO_102</v>
          </cell>
          <cell r="H1858" t="str">
            <v>HUAWEI</v>
          </cell>
        </row>
        <row r="1859">
          <cell r="B1859" t="str">
            <v>SUO_093</v>
          </cell>
          <cell r="H1859" t="str">
            <v>HUAWEI</v>
          </cell>
        </row>
        <row r="1860">
          <cell r="B1860" t="str">
            <v>LIT_114</v>
          </cell>
          <cell r="H1860" t="str">
            <v>NOKIA</v>
          </cell>
        </row>
        <row r="1861">
          <cell r="B1861" t="str">
            <v>SUO_246</v>
          </cell>
          <cell r="H1861" t="str">
            <v>HUAWEI</v>
          </cell>
          <cell r="N1861" t="str">
            <v>site vandaliser</v>
          </cell>
        </row>
        <row r="1862">
          <cell r="B1862" t="str">
            <v>LIT_764</v>
          </cell>
          <cell r="H1862" t="str">
            <v>ZTE</v>
          </cell>
        </row>
        <row r="1863">
          <cell r="B1863" t="str">
            <v>CTR_856</v>
          </cell>
          <cell r="H1863" t="str">
            <v>ZTE</v>
          </cell>
        </row>
        <row r="1864">
          <cell r="B1864" t="str">
            <v>CTR_234</v>
          </cell>
          <cell r="H1864" t="str">
            <v>ZTE</v>
          </cell>
        </row>
        <row r="1865">
          <cell r="B1865" t="str">
            <v>CTR_190</v>
          </cell>
          <cell r="H1865" t="str">
            <v>NOKIA</v>
          </cell>
        </row>
        <row r="1866">
          <cell r="B1866" t="str">
            <v>CTR_232</v>
          </cell>
          <cell r="H1866" t="str">
            <v>ZTE</v>
          </cell>
        </row>
        <row r="1867">
          <cell r="B1867" t="str">
            <v>LIT_503</v>
          </cell>
          <cell r="H1867" t="str">
            <v>ZTE</v>
          </cell>
        </row>
        <row r="1868">
          <cell r="B1868" t="str">
            <v>EST_009</v>
          </cell>
          <cell r="H1868" t="str">
            <v>NOKIA</v>
          </cell>
        </row>
        <row r="1869">
          <cell r="B1869" t="str">
            <v>ADM_096</v>
          </cell>
          <cell r="H1869" t="str">
            <v>HUAWEI</v>
          </cell>
        </row>
        <row r="1870">
          <cell r="B1870" t="str">
            <v>EST_072</v>
          </cell>
          <cell r="H1870" t="str">
            <v>NOKIA</v>
          </cell>
        </row>
        <row r="1871">
          <cell r="B1871" t="str">
            <v>CTR_517</v>
          </cell>
          <cell r="H1871" t="str">
            <v>NOKIA</v>
          </cell>
        </row>
        <row r="1872">
          <cell r="B1872" t="str">
            <v>NRO_240</v>
          </cell>
          <cell r="H1872" t="str">
            <v>HUAWEI</v>
          </cell>
        </row>
        <row r="1873">
          <cell r="B1873" t="str">
            <v>CTR_091</v>
          </cell>
          <cell r="H1873" t="str">
            <v>ZTE</v>
          </cell>
        </row>
        <row r="1874">
          <cell r="B1874" t="str">
            <v>CTR_092</v>
          </cell>
          <cell r="H1874" t="str">
            <v>ZTE</v>
          </cell>
        </row>
        <row r="1875">
          <cell r="B1875" t="str">
            <v>LIT_133</v>
          </cell>
          <cell r="H1875" t="str">
            <v>NOKIA</v>
          </cell>
        </row>
        <row r="1876">
          <cell r="B1876" t="str">
            <v>LIT_135</v>
          </cell>
          <cell r="H1876" t="str">
            <v>NOKIA</v>
          </cell>
        </row>
        <row r="1877">
          <cell r="B1877" t="str">
            <v>SUD_215</v>
          </cell>
          <cell r="H1877" t="str">
            <v>ZTE</v>
          </cell>
        </row>
        <row r="1878">
          <cell r="B1878" t="str">
            <v>SUO_036</v>
          </cell>
          <cell r="H1878" t="str">
            <v>HUAWEI</v>
          </cell>
        </row>
        <row r="1879">
          <cell r="B1879" t="str">
            <v>SUO_045</v>
          </cell>
          <cell r="H1879" t="str">
            <v>NOKIA</v>
          </cell>
        </row>
        <row r="1880">
          <cell r="B1880" t="str">
            <v>OST_092</v>
          </cell>
          <cell r="H1880" t="str">
            <v>Huawei</v>
          </cell>
        </row>
        <row r="1881">
          <cell r="B1881" t="str">
            <v>NRD_058</v>
          </cell>
          <cell r="H1881" t="str">
            <v>NOKIA</v>
          </cell>
        </row>
        <row r="1882">
          <cell r="B1882" t="str">
            <v>SUO_085</v>
          </cell>
          <cell r="H1882" t="str">
            <v>HUAWEI</v>
          </cell>
        </row>
        <row r="1883">
          <cell r="B1883" t="str">
            <v>CTR_407</v>
          </cell>
          <cell r="H1883" t="str">
            <v>ZTE</v>
          </cell>
        </row>
        <row r="1884">
          <cell r="B1884" t="str">
            <v>CTR_405</v>
          </cell>
          <cell r="H1884" t="str">
            <v>NOKIA</v>
          </cell>
        </row>
        <row r="1885">
          <cell r="B1885" t="str">
            <v>SUO_088</v>
          </cell>
          <cell r="H1885" t="str">
            <v>Huawei</v>
          </cell>
        </row>
        <row r="1886">
          <cell r="B1886" t="str">
            <v>EXN_107</v>
          </cell>
          <cell r="H1886" t="str">
            <v>NOKIA</v>
          </cell>
        </row>
        <row r="1887">
          <cell r="B1887" t="str">
            <v>CTR_166</v>
          </cell>
          <cell r="H1887" t="str">
            <v>NOKIA</v>
          </cell>
        </row>
        <row r="1888">
          <cell r="B1888" t="str">
            <v>CTR_733</v>
          </cell>
          <cell r="H1888" t="str">
            <v>ZTE</v>
          </cell>
        </row>
        <row r="1889">
          <cell r="B1889" t="str">
            <v>SUO_173</v>
          </cell>
          <cell r="H1889" t="str">
            <v>NOKIA</v>
          </cell>
        </row>
        <row r="1890">
          <cell r="B1890" t="str">
            <v>LIT_789</v>
          </cell>
          <cell r="H1890" t="str">
            <v>ZTE</v>
          </cell>
        </row>
        <row r="1891">
          <cell r="B1891" t="str">
            <v>ADM_183</v>
          </cell>
          <cell r="H1891" t="str">
            <v>HUAWEI</v>
          </cell>
        </row>
        <row r="1892">
          <cell r="B1892" t="str">
            <v>SUD_110</v>
          </cell>
          <cell r="H1892" t="str">
            <v>ZTE</v>
          </cell>
        </row>
        <row r="1893">
          <cell r="B1893" t="str">
            <v>SUD_128</v>
          </cell>
          <cell r="H1893" t="str">
            <v>ZTE</v>
          </cell>
        </row>
        <row r="1894">
          <cell r="B1894" t="str">
            <v>SUD_162</v>
          </cell>
          <cell r="H1894" t="str">
            <v>NOKIA</v>
          </cell>
        </row>
        <row r="1895">
          <cell r="B1895" t="str">
            <v>SUD_091</v>
          </cell>
          <cell r="H1895" t="str">
            <v>NOKIA</v>
          </cell>
        </row>
        <row r="1896">
          <cell r="B1896" t="str">
            <v>LIT_628</v>
          </cell>
          <cell r="H1896" t="str">
            <v>NOKIA</v>
          </cell>
        </row>
        <row r="1897">
          <cell r="B1897" t="str">
            <v>CTR_684</v>
          </cell>
          <cell r="H1897" t="str">
            <v>ZTE</v>
          </cell>
        </row>
        <row r="1898">
          <cell r="B1898" t="str">
            <v>CTR_689</v>
          </cell>
          <cell r="H1898" t="str">
            <v>NOKIA</v>
          </cell>
        </row>
        <row r="1899">
          <cell r="B1899" t="str">
            <v>CTR_690</v>
          </cell>
          <cell r="H1899" t="str">
            <v>ZTE</v>
          </cell>
        </row>
        <row r="1900">
          <cell r="B1900" t="str">
            <v>SUD_085</v>
          </cell>
          <cell r="H1900" t="str">
            <v>NOKIA</v>
          </cell>
        </row>
        <row r="1901">
          <cell r="B1901" t="str">
            <v>SUD_005</v>
          </cell>
          <cell r="H1901" t="str">
            <v>ZTE</v>
          </cell>
        </row>
        <row r="1902">
          <cell r="B1902" t="str">
            <v>SUD_255</v>
          </cell>
          <cell r="H1902" t="str">
            <v>ZTE</v>
          </cell>
        </row>
        <row r="1903">
          <cell r="B1903" t="str">
            <v>NRD_172</v>
          </cell>
          <cell r="H1903" t="str">
            <v>HUAWEI</v>
          </cell>
        </row>
        <row r="1904">
          <cell r="B1904" t="str">
            <v>NRO_094</v>
          </cell>
          <cell r="H1904" t="str">
            <v>NOKIA</v>
          </cell>
        </row>
        <row r="1905">
          <cell r="B1905" t="str">
            <v>NRO_027</v>
          </cell>
          <cell r="H1905" t="str">
            <v>HUAWEI</v>
          </cell>
        </row>
        <row r="1906">
          <cell r="B1906" t="str">
            <v>SUO_035</v>
          </cell>
          <cell r="H1906" t="str">
            <v>HUAWEI</v>
          </cell>
        </row>
        <row r="1907">
          <cell r="B1907" t="str">
            <v>CTR_855</v>
          </cell>
          <cell r="H1907" t="str">
            <v>ZTE</v>
          </cell>
        </row>
        <row r="1908">
          <cell r="B1908" t="str">
            <v>EXN_019</v>
          </cell>
          <cell r="H1908" t="str">
            <v>NOKIA</v>
          </cell>
        </row>
        <row r="1909">
          <cell r="B1909" t="str">
            <v>CTR_058</v>
          </cell>
          <cell r="H1909" t="str">
            <v>ZTE</v>
          </cell>
        </row>
        <row r="1910">
          <cell r="B1910" t="str">
            <v>OST_017</v>
          </cell>
          <cell r="H1910" t="str">
            <v>HUAWEI</v>
          </cell>
        </row>
        <row r="1911">
          <cell r="B1911" t="str">
            <v>EST_054</v>
          </cell>
          <cell r="H1911" t="str">
            <v>ZTE</v>
          </cell>
        </row>
        <row r="1912">
          <cell r="B1912" t="str">
            <v>ADM_011</v>
          </cell>
          <cell r="H1912" t="str">
            <v>HUAWEI</v>
          </cell>
        </row>
        <row r="1913">
          <cell r="B1913" t="str">
            <v>LIT_414</v>
          </cell>
          <cell r="H1913" t="str">
            <v>ZTE</v>
          </cell>
        </row>
        <row r="1914">
          <cell r="B1914" t="str">
            <v>SUD_235</v>
          </cell>
          <cell r="H1914" t="str">
            <v>ZTE</v>
          </cell>
        </row>
        <row r="1915">
          <cell r="B1915" t="str">
            <v>CTR_083</v>
          </cell>
          <cell r="H1915" t="str">
            <v>ZTE</v>
          </cell>
        </row>
        <row r="1916">
          <cell r="B1916" t="str">
            <v>LIT_587</v>
          </cell>
          <cell r="H1916" t="str">
            <v>ZTE</v>
          </cell>
        </row>
        <row r="1917">
          <cell r="B1917" t="str">
            <v>LIT_162</v>
          </cell>
          <cell r="H1917" t="str">
            <v>ZTE</v>
          </cell>
        </row>
        <row r="1918">
          <cell r="B1918" t="str">
            <v>LIT_389</v>
          </cell>
          <cell r="H1918" t="str">
            <v>ZTE</v>
          </cell>
        </row>
        <row r="1919">
          <cell r="B1919" t="str">
            <v>CTR_252</v>
          </cell>
          <cell r="H1919" t="str">
            <v>ZTE</v>
          </cell>
        </row>
        <row r="1920">
          <cell r="B1920" t="str">
            <v>EST_001</v>
          </cell>
          <cell r="H1920" t="str">
            <v>ZTE</v>
          </cell>
        </row>
        <row r="1921">
          <cell r="B1921" t="str">
            <v>SUD_057</v>
          </cell>
          <cell r="H1921" t="str">
            <v>ZTE</v>
          </cell>
        </row>
        <row r="1922">
          <cell r="B1922" t="str">
            <v>SUD_223</v>
          </cell>
          <cell r="H1922" t="str">
            <v>ZTE</v>
          </cell>
        </row>
        <row r="1923">
          <cell r="B1923" t="str">
            <v>SUD_099</v>
          </cell>
          <cell r="H1923" t="str">
            <v>ZTE</v>
          </cell>
        </row>
        <row r="1924">
          <cell r="B1924" t="str">
            <v>CTR_898</v>
          </cell>
          <cell r="H1924" t="str">
            <v>NOKIA</v>
          </cell>
        </row>
        <row r="1925">
          <cell r="B1925" t="str">
            <v>CTR_893</v>
          </cell>
          <cell r="H1925" t="str">
            <v>ZTE</v>
          </cell>
        </row>
        <row r="1926">
          <cell r="B1926" t="str">
            <v>CTR_366</v>
          </cell>
          <cell r="H1926" t="str">
            <v>ZTE</v>
          </cell>
        </row>
        <row r="1927">
          <cell r="B1927" t="str">
            <v>CTR_455</v>
          </cell>
          <cell r="H1927" t="str">
            <v>NOKIA</v>
          </cell>
        </row>
        <row r="1928">
          <cell r="B1928" t="str">
            <v>EST_104</v>
          </cell>
          <cell r="H1928" t="str">
            <v>NOKIA</v>
          </cell>
        </row>
        <row r="1929">
          <cell r="B1929" t="str">
            <v>OST_001</v>
          </cell>
          <cell r="H1929" t="str">
            <v>Huawei</v>
          </cell>
        </row>
        <row r="1930">
          <cell r="B1930" t="str">
            <v>LIT_081</v>
          </cell>
          <cell r="H1930" t="str">
            <v>ZTE</v>
          </cell>
        </row>
        <row r="1931">
          <cell r="B1931" t="str">
            <v>CTR_044</v>
          </cell>
          <cell r="H1931" t="str">
            <v>ZTE</v>
          </cell>
        </row>
        <row r="1932">
          <cell r="B1932" t="str">
            <v>LIT_251</v>
          </cell>
          <cell r="H1932" t="str">
            <v>ZTE</v>
          </cell>
        </row>
        <row r="1933">
          <cell r="B1933" t="str">
            <v>LIT_450</v>
          </cell>
          <cell r="H1933" t="str">
            <v>ZTE</v>
          </cell>
        </row>
        <row r="1934">
          <cell r="B1934" t="str">
            <v>CTR_482</v>
          </cell>
          <cell r="H1934" t="str">
            <v>ZTE</v>
          </cell>
        </row>
        <row r="1935">
          <cell r="B1935" t="str">
            <v>OST_009</v>
          </cell>
          <cell r="H1935" t="str">
            <v>Huawei</v>
          </cell>
        </row>
        <row r="1936">
          <cell r="B1936" t="str">
            <v>SUD_262</v>
          </cell>
          <cell r="H1936" t="str">
            <v>ZTE</v>
          </cell>
        </row>
        <row r="1937">
          <cell r="B1937" t="str">
            <v>CTR_948</v>
          </cell>
          <cell r="H1937" t="str">
            <v>ZTE</v>
          </cell>
        </row>
        <row r="1938">
          <cell r="B1938" t="str">
            <v>LIT_274</v>
          </cell>
          <cell r="H1938" t="str">
            <v>ZTE</v>
          </cell>
        </row>
        <row r="1939">
          <cell r="B1939" t="str">
            <v>SUO_242</v>
          </cell>
          <cell r="H1939" t="str">
            <v>Huawei</v>
          </cell>
        </row>
        <row r="1940">
          <cell r="B1940" t="str">
            <v>CTR_211</v>
          </cell>
          <cell r="H1940" t="str">
            <v>ZTE</v>
          </cell>
        </row>
        <row r="1941">
          <cell r="B1941" t="str">
            <v>ADM_084</v>
          </cell>
          <cell r="H1941" t="str">
            <v>Huawei</v>
          </cell>
        </row>
        <row r="1942">
          <cell r="B1942" t="str">
            <v>CTR_489</v>
          </cell>
          <cell r="H1942" t="str">
            <v>ZTE</v>
          </cell>
        </row>
        <row r="1943">
          <cell r="B1943" t="str">
            <v>CTR_664</v>
          </cell>
          <cell r="H1943" t="str">
            <v>ZTE</v>
          </cell>
        </row>
        <row r="1944">
          <cell r="B1944" t="str">
            <v>CTR_253</v>
          </cell>
          <cell r="H1944" t="str">
            <v>ZTE</v>
          </cell>
        </row>
        <row r="1945">
          <cell r="B1945" t="str">
            <v>LIT_283</v>
          </cell>
          <cell r="H1945" t="str">
            <v>ZTE</v>
          </cell>
        </row>
        <row r="1946">
          <cell r="B1946" t="str">
            <v>ADM_182</v>
          </cell>
          <cell r="H1946" t="str">
            <v>HUAWEI</v>
          </cell>
        </row>
        <row r="1947">
          <cell r="B1947" t="str">
            <v>EXN_004</v>
          </cell>
          <cell r="H1947" t="str">
            <v>Huawei</v>
          </cell>
        </row>
        <row r="1948">
          <cell r="B1948" t="str">
            <v>SUO_063</v>
          </cell>
          <cell r="H1948" t="str">
            <v>Huawei</v>
          </cell>
        </row>
        <row r="1949">
          <cell r="B1949" t="str">
            <v>SUO_240</v>
          </cell>
          <cell r="H1949" t="str">
            <v>Huawei</v>
          </cell>
        </row>
        <row r="1950">
          <cell r="B1950" t="str">
            <v>SUO_259</v>
          </cell>
          <cell r="H1950" t="str">
            <v>Huawei</v>
          </cell>
        </row>
        <row r="1951">
          <cell r="B1951" t="str">
            <v>ADM_158</v>
          </cell>
          <cell r="H1951" t="str">
            <v>Huawei</v>
          </cell>
        </row>
        <row r="1952">
          <cell r="B1952" t="str">
            <v>LIT_367</v>
          </cell>
          <cell r="H1952" t="str">
            <v>ZTE</v>
          </cell>
        </row>
        <row r="1953">
          <cell r="B1953" t="str">
            <v>LIT_417</v>
          </cell>
          <cell r="H1953" t="str">
            <v>ZTE</v>
          </cell>
        </row>
        <row r="1954">
          <cell r="B1954" t="str">
            <v>CTR_469</v>
          </cell>
          <cell r="H1954" t="str">
            <v>ZTE</v>
          </cell>
        </row>
        <row r="1955">
          <cell r="B1955" t="str">
            <v>OST_011</v>
          </cell>
          <cell r="H1955" t="str">
            <v>Huawei</v>
          </cell>
        </row>
        <row r="1956">
          <cell r="B1956" t="str">
            <v>SUD_080</v>
          </cell>
          <cell r="H1956" t="str">
            <v>ZTE</v>
          </cell>
        </row>
        <row r="1957">
          <cell r="B1957" t="str">
            <v>OST_005</v>
          </cell>
          <cell r="H1957" t="str">
            <v>Huawei</v>
          </cell>
        </row>
        <row r="1958">
          <cell r="B1958" t="str">
            <v>CTR_099</v>
          </cell>
          <cell r="H1958" t="str">
            <v>ZTE</v>
          </cell>
        </row>
        <row r="1959">
          <cell r="B1959" t="str">
            <v>NRO_063</v>
          </cell>
          <cell r="H1959" t="str">
            <v>Huawei</v>
          </cell>
        </row>
        <row r="1960">
          <cell r="B1960" t="str">
            <v>LIT_038</v>
          </cell>
          <cell r="H1960" t="str">
            <v>ZTE</v>
          </cell>
        </row>
        <row r="1961">
          <cell r="B1961" t="str">
            <v>LIT_019</v>
          </cell>
          <cell r="H1961" t="str">
            <v>ZTE</v>
          </cell>
        </row>
        <row r="1962">
          <cell r="B1962" t="str">
            <v>SUO_179</v>
          </cell>
          <cell r="H1962" t="str">
            <v>Huawei</v>
          </cell>
        </row>
        <row r="1963">
          <cell r="B1963" t="str">
            <v>SUO_213</v>
          </cell>
          <cell r="H1963" t="str">
            <v>Huawei</v>
          </cell>
        </row>
        <row r="1964">
          <cell r="B1964" t="str">
            <v>SUO_077</v>
          </cell>
          <cell r="H1964" t="str">
            <v>Huawei</v>
          </cell>
        </row>
        <row r="1965">
          <cell r="B1965" t="str">
            <v>SUO_215</v>
          </cell>
          <cell r="H1965" t="str">
            <v>Huawei</v>
          </cell>
        </row>
        <row r="1966">
          <cell r="B1966" t="str">
            <v>SUO_243</v>
          </cell>
          <cell r="H1966" t="str">
            <v>Huawei</v>
          </cell>
        </row>
        <row r="1967">
          <cell r="B1967" t="str">
            <v>LIT_673</v>
          </cell>
          <cell r="H1967" t="str">
            <v>ZTE</v>
          </cell>
        </row>
        <row r="1968">
          <cell r="B1968" t="str">
            <v>CTR_565</v>
          </cell>
          <cell r="H1968" t="str">
            <v>ZTE</v>
          </cell>
        </row>
        <row r="1969">
          <cell r="B1969" t="str">
            <v>OST_291</v>
          </cell>
          <cell r="H1969" t="str">
            <v>Huawei</v>
          </cell>
        </row>
        <row r="1970">
          <cell r="B1970" t="str">
            <v>OST_213</v>
          </cell>
          <cell r="H1970" t="str">
            <v>Huawei</v>
          </cell>
        </row>
        <row r="1971">
          <cell r="B1971" t="str">
            <v>CTR_372</v>
          </cell>
          <cell r="H1971" t="str">
            <v>ZTE</v>
          </cell>
        </row>
        <row r="1972">
          <cell r="B1972" t="str">
            <v>CTR_748</v>
          </cell>
          <cell r="H1972" t="str">
            <v>ZTE</v>
          </cell>
        </row>
        <row r="1973">
          <cell r="B1973" t="str">
            <v>SUO_108</v>
          </cell>
          <cell r="H1973" t="str">
            <v>Huawei</v>
          </cell>
        </row>
        <row r="1974">
          <cell r="B1974" t="str">
            <v>SUO_027</v>
          </cell>
          <cell r="H1974" t="str">
            <v>Huawei</v>
          </cell>
        </row>
        <row r="1975">
          <cell r="B1975" t="str">
            <v>CTR_123</v>
          </cell>
          <cell r="H1975" t="str">
            <v>ZTE</v>
          </cell>
        </row>
        <row r="1976">
          <cell r="B1976" t="str">
            <v>OST_229</v>
          </cell>
          <cell r="H1976" t="str">
            <v>Huawei</v>
          </cell>
        </row>
        <row r="1977">
          <cell r="B1977" t="str">
            <v>SUO_171</v>
          </cell>
          <cell r="H1977" t="str">
            <v>Huawei</v>
          </cell>
        </row>
        <row r="1978">
          <cell r="B1978" t="str">
            <v>SUO_180</v>
          </cell>
          <cell r="H1978" t="str">
            <v>Huawei</v>
          </cell>
        </row>
        <row r="1979">
          <cell r="B1979" t="str">
            <v>CTR_561</v>
          </cell>
          <cell r="H1979" t="str">
            <v>ZTE</v>
          </cell>
        </row>
        <row r="1980">
          <cell r="B1980" t="str">
            <v>LIT_100</v>
          </cell>
          <cell r="H1980" t="str">
            <v>ZTE</v>
          </cell>
        </row>
        <row r="1981">
          <cell r="B1981" t="str">
            <v>ADM_106</v>
          </cell>
          <cell r="H1981" t="str">
            <v>Huawei</v>
          </cell>
        </row>
        <row r="1982">
          <cell r="B1982" t="str">
            <v>ADM_171</v>
          </cell>
          <cell r="H1982" t="str">
            <v>Huawei</v>
          </cell>
        </row>
        <row r="1983">
          <cell r="B1983" t="str">
            <v>LIT_871</v>
          </cell>
          <cell r="H1983" t="str">
            <v>ZTE</v>
          </cell>
        </row>
        <row r="1984">
          <cell r="B1984" t="str">
            <v>EXN_054</v>
          </cell>
          <cell r="H1984" t="str">
            <v>Huawei</v>
          </cell>
        </row>
        <row r="1985">
          <cell r="B1985" t="str">
            <v>EXN_204</v>
          </cell>
          <cell r="H1985" t="str">
            <v>Huawei</v>
          </cell>
        </row>
        <row r="1986">
          <cell r="B1986" t="str">
            <v>EXN_272</v>
          </cell>
          <cell r="H1986" t="str">
            <v>HUAWEI</v>
          </cell>
        </row>
        <row r="1987">
          <cell r="B1987" t="str">
            <v>EST_102</v>
          </cell>
          <cell r="H1987" t="str">
            <v>NOKIA</v>
          </cell>
        </row>
        <row r="1988">
          <cell r="B1988" t="str">
            <v>SUD_117</v>
          </cell>
          <cell r="H1988" t="str">
            <v>ZTE</v>
          </cell>
        </row>
        <row r="1989">
          <cell r="B1989" t="str">
            <v>LIT_512</v>
          </cell>
          <cell r="H1989" t="str">
            <v>ZTE</v>
          </cell>
        </row>
        <row r="1990">
          <cell r="B1990" t="str">
            <v>SUD_244</v>
          </cell>
          <cell r="H1990" t="str">
            <v>ZTE</v>
          </cell>
        </row>
        <row r="1991">
          <cell r="B1991" t="str">
            <v>LIT_113</v>
          </cell>
          <cell r="H1991" t="str">
            <v>ZTE</v>
          </cell>
        </row>
        <row r="1992">
          <cell r="B1992" t="str">
            <v>LIT_260</v>
          </cell>
          <cell r="H1992" t="str">
            <v>ZTE</v>
          </cell>
        </row>
        <row r="1993">
          <cell r="B1993" t="str">
            <v>OST_152</v>
          </cell>
          <cell r="H1993" t="str">
            <v>HUAWEI</v>
          </cell>
        </row>
        <row r="1994">
          <cell r="B1994" t="str">
            <v>NRO_052</v>
          </cell>
          <cell r="H1994" t="str">
            <v>Huawei</v>
          </cell>
        </row>
        <row r="1995">
          <cell r="B1995" t="str">
            <v>OST_211</v>
          </cell>
          <cell r="H1995" t="str">
            <v>HUAWEI</v>
          </cell>
        </row>
        <row r="1996">
          <cell r="B1996" t="str">
            <v>OST_212</v>
          </cell>
          <cell r="H1996" t="str">
            <v>HUAWEI</v>
          </cell>
        </row>
        <row r="1997">
          <cell r="B1997" t="str">
            <v>EXN_249</v>
          </cell>
          <cell r="H1997" t="str">
            <v>Huawei</v>
          </cell>
        </row>
        <row r="1998">
          <cell r="B1998" t="str">
            <v>EXN_067</v>
          </cell>
          <cell r="H1998" t="str">
            <v>Huawei</v>
          </cell>
        </row>
        <row r="1999">
          <cell r="B1999" t="str">
            <v>CTR_766</v>
          </cell>
          <cell r="H1999" t="str">
            <v>ZTE</v>
          </cell>
        </row>
        <row r="2000">
          <cell r="B2000" t="str">
            <v>OST_083</v>
          </cell>
          <cell r="H2000" t="str">
            <v>Huawei</v>
          </cell>
        </row>
        <row r="2001">
          <cell r="B2001" t="str">
            <v>SUO_070</v>
          </cell>
          <cell r="H2001" t="str">
            <v>HUAWEI</v>
          </cell>
        </row>
        <row r="2002">
          <cell r="B2002" t="str">
            <v>SUD_206</v>
          </cell>
          <cell r="H2002" t="str">
            <v>NOKIA</v>
          </cell>
        </row>
        <row r="2003">
          <cell r="B2003" t="str">
            <v>OST_310</v>
          </cell>
          <cell r="H2003" t="str">
            <v>HUAWEI</v>
          </cell>
        </row>
        <row r="2004">
          <cell r="B2004" t="str">
            <v>CTR_623</v>
          </cell>
          <cell r="H2004" t="str">
            <v>ZTE</v>
          </cell>
        </row>
        <row r="2005">
          <cell r="B2005" t="str">
            <v>CTR_104</v>
          </cell>
          <cell r="H2005" t="str">
            <v>ZTE</v>
          </cell>
        </row>
        <row r="2006">
          <cell r="B2006" t="str">
            <v>ADM_172</v>
          </cell>
          <cell r="H2006" t="str">
            <v>Huawei</v>
          </cell>
        </row>
        <row r="2007">
          <cell r="B2007" t="str">
            <v>OST_048</v>
          </cell>
          <cell r="H2007" t="str">
            <v>HUAWEI</v>
          </cell>
        </row>
        <row r="2008">
          <cell r="B2008" t="str">
            <v>EXN_180</v>
          </cell>
          <cell r="H2008" t="str">
            <v>Huawei</v>
          </cell>
        </row>
        <row r="2009">
          <cell r="B2009" t="str">
            <v>EXN_094</v>
          </cell>
          <cell r="H2009" t="str">
            <v>Huawei</v>
          </cell>
        </row>
        <row r="2010">
          <cell r="B2010" t="str">
            <v>NRD_001</v>
          </cell>
          <cell r="H2010" t="str">
            <v>Huawei</v>
          </cell>
        </row>
        <row r="2011">
          <cell r="B2011" t="str">
            <v>NRD_095</v>
          </cell>
          <cell r="H2011" t="str">
            <v>Huawei</v>
          </cell>
        </row>
        <row r="2012">
          <cell r="B2012" t="str">
            <v>NRD_186</v>
          </cell>
          <cell r="H2012" t="str">
            <v>Huawei</v>
          </cell>
        </row>
        <row r="2013">
          <cell r="B2013" t="str">
            <v>NRD_100</v>
          </cell>
          <cell r="H2013" t="str">
            <v>Huawei</v>
          </cell>
        </row>
        <row r="2014">
          <cell r="B2014" t="str">
            <v>CTR_740</v>
          </cell>
          <cell r="H2014" t="str">
            <v>ZTE</v>
          </cell>
        </row>
        <row r="2015">
          <cell r="B2015" t="str">
            <v>CTR_081</v>
          </cell>
          <cell r="H2015" t="str">
            <v>ZTE</v>
          </cell>
        </row>
        <row r="2016">
          <cell r="B2016" t="str">
            <v>NRD_256</v>
          </cell>
          <cell r="H2016" t="str">
            <v>Huawei</v>
          </cell>
        </row>
        <row r="2017">
          <cell r="B2017" t="str">
            <v>EXN_030</v>
          </cell>
          <cell r="H2017" t="str">
            <v>Huawei</v>
          </cell>
        </row>
        <row r="2018">
          <cell r="B2018" t="str">
            <v>NRD_006</v>
          </cell>
          <cell r="H2018" t="str">
            <v>Huawei</v>
          </cell>
        </row>
        <row r="2019">
          <cell r="B2019" t="str">
            <v>NRD_047</v>
          </cell>
          <cell r="H2019" t="str">
            <v>Huawei</v>
          </cell>
        </row>
        <row r="2020">
          <cell r="B2020" t="str">
            <v>EXN_141</v>
          </cell>
          <cell r="H2020" t="str">
            <v>Huawei</v>
          </cell>
        </row>
        <row r="2021">
          <cell r="B2021" t="str">
            <v>NRD_049</v>
          </cell>
          <cell r="H2021" t="str">
            <v>Huawei</v>
          </cell>
        </row>
        <row r="2022">
          <cell r="B2022" t="str">
            <v>EXN_032</v>
          </cell>
          <cell r="H2022" t="str">
            <v>Huawei</v>
          </cell>
        </row>
        <row r="2023">
          <cell r="B2023" t="str">
            <v>NRD_022</v>
          </cell>
          <cell r="H2023" t="str">
            <v>Huawei</v>
          </cell>
        </row>
        <row r="2024">
          <cell r="B2024" t="str">
            <v>NRD_075</v>
          </cell>
          <cell r="H2024" t="str">
            <v>Huawei</v>
          </cell>
        </row>
        <row r="2025">
          <cell r="B2025" t="str">
            <v>NRD_159</v>
          </cell>
          <cell r="H2025" t="str">
            <v>Huawei</v>
          </cell>
        </row>
        <row r="2026">
          <cell r="B2026" t="str">
            <v>NRD_002</v>
          </cell>
          <cell r="H2026" t="str">
            <v>Huawei</v>
          </cell>
        </row>
        <row r="2027">
          <cell r="B2027" t="str">
            <v>NRD_045</v>
          </cell>
          <cell r="H2027" t="str">
            <v>Huawei</v>
          </cell>
        </row>
        <row r="2028">
          <cell r="B2028" t="str">
            <v>ADM_166</v>
          </cell>
          <cell r="H2028" t="str">
            <v>Huawei</v>
          </cell>
        </row>
        <row r="2029">
          <cell r="B2029" t="str">
            <v>EXN_053</v>
          </cell>
          <cell r="H2029" t="str">
            <v>Huawei</v>
          </cell>
        </row>
        <row r="2030">
          <cell r="B2030" t="str">
            <v>EXN_016</v>
          </cell>
          <cell r="H2030" t="str">
            <v>Huawei</v>
          </cell>
        </row>
        <row r="2031">
          <cell r="B2031" t="str">
            <v>EXN_212</v>
          </cell>
          <cell r="H2031" t="str">
            <v>Huawei</v>
          </cell>
        </row>
        <row r="2032">
          <cell r="B2032" t="str">
            <v>EXN_087</v>
          </cell>
          <cell r="H2032" t="str">
            <v>Huawei</v>
          </cell>
        </row>
        <row r="2033">
          <cell r="B2033" t="str">
            <v>EXN_181</v>
          </cell>
          <cell r="H2033" t="str">
            <v>Huawei</v>
          </cell>
        </row>
        <row r="2034">
          <cell r="B2034" t="str">
            <v>EXN_355</v>
          </cell>
          <cell r="H2034" t="str">
            <v>Huawei</v>
          </cell>
        </row>
        <row r="2035">
          <cell r="B2035" t="str">
            <v>EXN_003</v>
          </cell>
          <cell r="H2035" t="str">
            <v>Huawei</v>
          </cell>
        </row>
        <row r="2036">
          <cell r="B2036" t="str">
            <v>NRD_084</v>
          </cell>
          <cell r="H2036" t="str">
            <v>Huawei</v>
          </cell>
        </row>
        <row r="2037">
          <cell r="B2037" t="str">
            <v>EXN_044</v>
          </cell>
          <cell r="H2037" t="str">
            <v>Huawei</v>
          </cell>
        </row>
        <row r="2038">
          <cell r="B2038" t="str">
            <v>NRD_190</v>
          </cell>
          <cell r="H2038" t="str">
            <v>Huawei</v>
          </cell>
        </row>
        <row r="2039">
          <cell r="B2039" t="str">
            <v>EXN_113</v>
          </cell>
          <cell r="H2039" t="str">
            <v>Huawei</v>
          </cell>
        </row>
        <row r="2040">
          <cell r="B2040" t="str">
            <v>EXN_026</v>
          </cell>
          <cell r="H2040" t="str">
            <v>Huawei</v>
          </cell>
        </row>
        <row r="2041">
          <cell r="B2041" t="str">
            <v>NRD_035</v>
          </cell>
          <cell r="H2041" t="str">
            <v>Huawei</v>
          </cell>
        </row>
        <row r="2042">
          <cell r="B2042" t="str">
            <v>EXN_117</v>
          </cell>
          <cell r="H2042" t="str">
            <v>Huawei</v>
          </cell>
        </row>
        <row r="2043">
          <cell r="B2043" t="str">
            <v>EXN_066</v>
          </cell>
          <cell r="H2043" t="str">
            <v>Huawei</v>
          </cell>
        </row>
        <row r="2044">
          <cell r="B2044" t="str">
            <v>NRD_003</v>
          </cell>
          <cell r="H2044" t="str">
            <v>Huawei</v>
          </cell>
        </row>
        <row r="2045">
          <cell r="B2045" t="str">
            <v>EXN_146</v>
          </cell>
          <cell r="H2045" t="str">
            <v>Huawei</v>
          </cell>
        </row>
        <row r="2046">
          <cell r="B2046" t="str">
            <v>EXN_009</v>
          </cell>
          <cell r="H2046" t="str">
            <v>Huawei</v>
          </cell>
        </row>
        <row r="2047">
          <cell r="B2047" t="str">
            <v>EXN_092</v>
          </cell>
          <cell r="H2047" t="str">
            <v>Huawei</v>
          </cell>
        </row>
        <row r="2048">
          <cell r="B2048" t="str">
            <v>EXN_031</v>
          </cell>
          <cell r="H2048" t="str">
            <v>Huawei</v>
          </cell>
        </row>
        <row r="2049">
          <cell r="B2049" t="str">
            <v>EXN_111</v>
          </cell>
          <cell r="H2049" t="str">
            <v>Huawei</v>
          </cell>
        </row>
        <row r="2050">
          <cell r="B2050" t="str">
            <v>OST_166</v>
          </cell>
          <cell r="H2050" t="str">
            <v>Huawei</v>
          </cell>
        </row>
        <row r="2051">
          <cell r="B2051" t="str">
            <v>EXN_055</v>
          </cell>
          <cell r="H2051" t="str">
            <v>Huawei</v>
          </cell>
        </row>
        <row r="2052">
          <cell r="B2052" t="str">
            <v>EXN_170</v>
          </cell>
          <cell r="H2052" t="str">
            <v>Huawei</v>
          </cell>
        </row>
        <row r="2053">
          <cell r="B2053" t="str">
            <v>EXN_088</v>
          </cell>
          <cell r="H2053" t="str">
            <v>Huawei</v>
          </cell>
        </row>
        <row r="2054">
          <cell r="B2054" t="str">
            <v>EXN_147</v>
          </cell>
          <cell r="H2054" t="str">
            <v>Huawei</v>
          </cell>
        </row>
        <row r="2055">
          <cell r="B2055" t="str">
            <v>CTR_540</v>
          </cell>
          <cell r="H2055" t="str">
            <v>ZTE</v>
          </cell>
        </row>
        <row r="2056">
          <cell r="B2056" t="str">
            <v>NRD_032</v>
          </cell>
          <cell r="H2056" t="str">
            <v>Huawei</v>
          </cell>
        </row>
        <row r="2057">
          <cell r="B2057" t="str">
            <v>NRD_132</v>
          </cell>
          <cell r="H2057" t="str">
            <v>Huawei</v>
          </cell>
        </row>
        <row r="2058">
          <cell r="B2058" t="str">
            <v>LIT_259</v>
          </cell>
          <cell r="H2058" t="str">
            <v>ZTE</v>
          </cell>
        </row>
        <row r="2059">
          <cell r="B2059" t="str">
            <v>CTR_417</v>
          </cell>
          <cell r="H2059" t="str">
            <v>ZTE</v>
          </cell>
        </row>
        <row r="2060">
          <cell r="B2060" t="str">
            <v>ADM_034</v>
          </cell>
          <cell r="H2060" t="str">
            <v>Huawei</v>
          </cell>
        </row>
        <row r="2061">
          <cell r="B2061" t="str">
            <v>CTR_850</v>
          </cell>
          <cell r="H2061" t="str">
            <v>ZTE</v>
          </cell>
        </row>
        <row r="2062">
          <cell r="B2062" t="str">
            <v>ADM_136</v>
          </cell>
          <cell r="H2062" t="str">
            <v>Huawei</v>
          </cell>
        </row>
        <row r="2063">
          <cell r="B2063" t="str">
            <v>ADM_115</v>
          </cell>
          <cell r="H2063" t="str">
            <v>Huawei</v>
          </cell>
        </row>
        <row r="2064">
          <cell r="B2064" t="str">
            <v>ADM_072</v>
          </cell>
          <cell r="H2064" t="str">
            <v>Huawei</v>
          </cell>
        </row>
        <row r="2065">
          <cell r="B2065" t="str">
            <v>ADM_147</v>
          </cell>
          <cell r="H2065" t="str">
            <v>Huawei</v>
          </cell>
        </row>
        <row r="2066">
          <cell r="B2066" t="str">
            <v>ADM_035</v>
          </cell>
          <cell r="H2066" t="str">
            <v>Huawei</v>
          </cell>
        </row>
        <row r="2067">
          <cell r="B2067" t="str">
            <v>ADM_131</v>
          </cell>
          <cell r="H2067" t="str">
            <v>Huawei</v>
          </cell>
        </row>
        <row r="2068">
          <cell r="B2068" t="str">
            <v>ADM_167</v>
          </cell>
          <cell r="H2068" t="str">
            <v>Huawei</v>
          </cell>
        </row>
        <row r="2069">
          <cell r="B2069" t="str">
            <v>ADM_036</v>
          </cell>
          <cell r="H2069" t="str">
            <v>Huawei</v>
          </cell>
        </row>
        <row r="2070">
          <cell r="B2070" t="str">
            <v>ADM_077</v>
          </cell>
          <cell r="H2070" t="str">
            <v>Huawei</v>
          </cell>
        </row>
        <row r="2071">
          <cell r="B2071" t="str">
            <v>ADM_101</v>
          </cell>
          <cell r="H2071" t="str">
            <v>Huawei</v>
          </cell>
        </row>
        <row r="2072">
          <cell r="B2072" t="str">
            <v>ADM_238</v>
          </cell>
          <cell r="H2072" t="str">
            <v>Huawei</v>
          </cell>
        </row>
        <row r="2073">
          <cell r="B2073" t="str">
            <v>ADM_017</v>
          </cell>
          <cell r="H2073" t="str">
            <v>Huawei</v>
          </cell>
        </row>
        <row r="2074">
          <cell r="B2074" t="str">
            <v>ADM_083</v>
          </cell>
          <cell r="H2074" t="str">
            <v>Huawei</v>
          </cell>
        </row>
        <row r="2075">
          <cell r="B2075" t="str">
            <v>ADM_087</v>
          </cell>
          <cell r="H2075" t="str">
            <v>Huawei</v>
          </cell>
        </row>
        <row r="2076">
          <cell r="B2076" t="str">
            <v>ADM_005</v>
          </cell>
          <cell r="H2076" t="str">
            <v>Huawei</v>
          </cell>
        </row>
        <row r="2077">
          <cell r="B2077" t="str">
            <v>ADM_003</v>
          </cell>
          <cell r="H2077" t="str">
            <v>Huawei</v>
          </cell>
        </row>
        <row r="2078">
          <cell r="B2078" t="str">
            <v>ADM_085</v>
          </cell>
          <cell r="H2078" t="str">
            <v>Huawei</v>
          </cell>
        </row>
        <row r="2079">
          <cell r="B2079" t="str">
            <v>ADM_120</v>
          </cell>
          <cell r="H2079" t="str">
            <v>Huawei</v>
          </cell>
        </row>
        <row r="2080">
          <cell r="B2080" t="str">
            <v>LIT_834</v>
          </cell>
          <cell r="H2080" t="str">
            <v>ZTE</v>
          </cell>
        </row>
        <row r="2081">
          <cell r="B2081" t="str">
            <v>CTR_393</v>
          </cell>
          <cell r="H2081" t="str">
            <v>ZTE</v>
          </cell>
        </row>
        <row r="2082">
          <cell r="B2082" t="str">
            <v>CTR_632</v>
          </cell>
          <cell r="H2082" t="str">
            <v>ZTE</v>
          </cell>
        </row>
        <row r="2083">
          <cell r="B2083" t="str">
            <v>ADM_180</v>
          </cell>
          <cell r="H2083" t="str">
            <v>Huawei</v>
          </cell>
        </row>
        <row r="2084">
          <cell r="B2084" t="str">
            <v>ADM_018</v>
          </cell>
          <cell r="H2084" t="str">
            <v>Huawei</v>
          </cell>
        </row>
        <row r="2085">
          <cell r="B2085" t="str">
            <v>ADM_127</v>
          </cell>
          <cell r="H2085" t="str">
            <v>Huawei</v>
          </cell>
        </row>
        <row r="2086">
          <cell r="B2086" t="str">
            <v>ADM_069</v>
          </cell>
          <cell r="H2086" t="str">
            <v>Huawei</v>
          </cell>
        </row>
        <row r="2087">
          <cell r="B2087" t="str">
            <v>ADM_076</v>
          </cell>
          <cell r="H2087" t="str">
            <v>Huawei</v>
          </cell>
        </row>
        <row r="2088">
          <cell r="B2088" t="str">
            <v>LIT_445</v>
          </cell>
          <cell r="H2088" t="str">
            <v>ZTE</v>
          </cell>
        </row>
        <row r="2089">
          <cell r="B2089" t="str">
            <v>CTR_348</v>
          </cell>
          <cell r="H2089" t="str">
            <v>ZTE</v>
          </cell>
        </row>
        <row r="2090">
          <cell r="B2090" t="str">
            <v>LIT_757</v>
          </cell>
          <cell r="H2090" t="str">
            <v>ZTE</v>
          </cell>
        </row>
        <row r="2091">
          <cell r="B2091" t="str">
            <v>LIT_513</v>
          </cell>
          <cell r="H2091" t="str">
            <v>ZTE</v>
          </cell>
        </row>
        <row r="2092">
          <cell r="B2092" t="str">
            <v>LIT_078</v>
          </cell>
          <cell r="H2092" t="str">
            <v>ZTE</v>
          </cell>
        </row>
        <row r="2093">
          <cell r="B2093" t="str">
            <v>LIT_758</v>
          </cell>
          <cell r="H2093" t="str">
            <v>ZTE</v>
          </cell>
        </row>
        <row r="2094">
          <cell r="B2094" t="str">
            <v>ADM_176</v>
          </cell>
          <cell r="H2094" t="str">
            <v>Huawei</v>
          </cell>
        </row>
        <row r="2095">
          <cell r="B2095" t="str">
            <v>EST_003</v>
          </cell>
          <cell r="H2095" t="str">
            <v>ZTE</v>
          </cell>
        </row>
        <row r="2096">
          <cell r="B2096" t="str">
            <v>LIT_639</v>
          </cell>
          <cell r="H2096" t="str">
            <v>ZTE</v>
          </cell>
        </row>
        <row r="2097">
          <cell r="B2097" t="str">
            <v>LIT_839</v>
          </cell>
          <cell r="H2097" t="str">
            <v>ZTE</v>
          </cell>
        </row>
        <row r="2098">
          <cell r="B2098" t="str">
            <v>SUO_190</v>
          </cell>
          <cell r="H2098" t="str">
            <v>Huawei</v>
          </cell>
        </row>
        <row r="2099">
          <cell r="B2099" t="str">
            <v>SUO_196</v>
          </cell>
          <cell r="H2099" t="str">
            <v>Huawei</v>
          </cell>
        </row>
        <row r="2100">
          <cell r="B2100" t="str">
            <v>CTR_127</v>
          </cell>
          <cell r="H2100" t="str">
            <v>ZTE</v>
          </cell>
        </row>
        <row r="2101">
          <cell r="B2101" t="str">
            <v>OST_100</v>
          </cell>
          <cell r="H2101" t="str">
            <v>Huawei</v>
          </cell>
        </row>
        <row r="2102">
          <cell r="B2102" t="str">
            <v>OST_223</v>
          </cell>
          <cell r="H2102" t="str">
            <v>Huawei</v>
          </cell>
        </row>
        <row r="2103">
          <cell r="B2103" t="str">
            <v>OST_110</v>
          </cell>
          <cell r="H2103" t="str">
            <v>Huawei</v>
          </cell>
        </row>
        <row r="2104">
          <cell r="B2104" t="str">
            <v>LIT_346</v>
          </cell>
          <cell r="H2104" t="str">
            <v>ZTE</v>
          </cell>
        </row>
        <row r="2105">
          <cell r="B2105" t="str">
            <v>OST_268</v>
          </cell>
          <cell r="H2105" t="str">
            <v>Huawei</v>
          </cell>
        </row>
        <row r="2106">
          <cell r="B2106" t="str">
            <v>SUO_066</v>
          </cell>
          <cell r="H2106" t="str">
            <v>Huawei</v>
          </cell>
        </row>
        <row r="2107">
          <cell r="B2107" t="str">
            <v>SUO_221</v>
          </cell>
          <cell r="H2107" t="str">
            <v>Huawei</v>
          </cell>
        </row>
        <row r="2108">
          <cell r="B2108" t="str">
            <v>CTR_315</v>
          </cell>
          <cell r="H2108" t="str">
            <v>ZTE</v>
          </cell>
        </row>
        <row r="2109">
          <cell r="B2109" t="str">
            <v>SUO_260</v>
          </cell>
          <cell r="H2109" t="str">
            <v>Huawei</v>
          </cell>
        </row>
        <row r="2110">
          <cell r="B2110" t="str">
            <v>SUO_197</v>
          </cell>
          <cell r="H2110" t="str">
            <v>Huawei</v>
          </cell>
        </row>
        <row r="2111">
          <cell r="B2111" t="str">
            <v>SUO_182</v>
          </cell>
          <cell r="H2111" t="str">
            <v>Huawei</v>
          </cell>
        </row>
        <row r="2112">
          <cell r="B2112" t="str">
            <v>SUO_199</v>
          </cell>
          <cell r="H2112" t="str">
            <v>Huawei</v>
          </cell>
        </row>
        <row r="2113">
          <cell r="B2113" t="str">
            <v>SUO_062</v>
          </cell>
          <cell r="H2113" t="str">
            <v>Huawei</v>
          </cell>
        </row>
        <row r="2114">
          <cell r="B2114" t="str">
            <v>SUO_033</v>
          </cell>
          <cell r="H2114" t="str">
            <v>Huawei</v>
          </cell>
        </row>
        <row r="2115">
          <cell r="B2115" t="str">
            <v>SUO_201</v>
          </cell>
          <cell r="H2115" t="str">
            <v>Huawei</v>
          </cell>
        </row>
        <row r="2116">
          <cell r="B2116" t="str">
            <v>SUO_185</v>
          </cell>
          <cell r="H2116" t="str">
            <v>Huawei</v>
          </cell>
        </row>
        <row r="2117">
          <cell r="B2117" t="str">
            <v>SUO_214</v>
          </cell>
          <cell r="H2117" t="str">
            <v>Huawei</v>
          </cell>
        </row>
        <row r="2118">
          <cell r="B2118" t="str">
            <v>OST_063</v>
          </cell>
          <cell r="H2118" t="str">
            <v>Huawei</v>
          </cell>
        </row>
        <row r="2119">
          <cell r="B2119" t="str">
            <v>SUO_212</v>
          </cell>
          <cell r="H2119" t="str">
            <v>Huawei</v>
          </cell>
        </row>
        <row r="2120">
          <cell r="B2120" t="str">
            <v>CTR_374</v>
          </cell>
          <cell r="H2120" t="str">
            <v>ZTE</v>
          </cell>
        </row>
        <row r="2121">
          <cell r="B2121" t="str">
            <v>CTR_667</v>
          </cell>
          <cell r="H2121" t="str">
            <v>ZTE</v>
          </cell>
        </row>
        <row r="2122">
          <cell r="B2122" t="str">
            <v>OST_024</v>
          </cell>
          <cell r="H2122" t="str">
            <v>Huawei</v>
          </cell>
        </row>
        <row r="2123">
          <cell r="B2123" t="str">
            <v>CTR_631</v>
          </cell>
          <cell r="H2123" t="str">
            <v>ZTE</v>
          </cell>
        </row>
        <row r="2124">
          <cell r="B2124" t="str">
            <v>NRO_026</v>
          </cell>
          <cell r="H2124" t="str">
            <v>NOKIA</v>
          </cell>
        </row>
        <row r="2125">
          <cell r="B2125" t="str">
            <v>CTR_471</v>
          </cell>
          <cell r="H2125" t="str">
            <v>ZTE</v>
          </cell>
        </row>
        <row r="2126">
          <cell r="B2126" t="str">
            <v>CTR_702_indoor_0F</v>
          </cell>
          <cell r="H2126" t="str">
            <v>ZTE</v>
          </cell>
        </row>
        <row r="2127">
          <cell r="B2127" t="str">
            <v>LIT_058</v>
          </cell>
          <cell r="H2127" t="str">
            <v>ZTE</v>
          </cell>
        </row>
        <row r="2128">
          <cell r="B2128" t="str">
            <v>LIT_235</v>
          </cell>
          <cell r="H2128" t="str">
            <v>ZTE</v>
          </cell>
        </row>
        <row r="2129">
          <cell r="B2129" t="str">
            <v>LIT_093</v>
          </cell>
          <cell r="H2129" t="str">
            <v>ZTE</v>
          </cell>
        </row>
        <row r="2130">
          <cell r="B2130" t="str">
            <v>LIT_255</v>
          </cell>
          <cell r="H2130" t="str">
            <v>ZTE</v>
          </cell>
        </row>
        <row r="2131">
          <cell r="B2131" t="str">
            <v>LIT_223</v>
          </cell>
          <cell r="H2131" t="str">
            <v>ZTE</v>
          </cell>
        </row>
        <row r="2132">
          <cell r="B2132" t="str">
            <v>LIT_403</v>
          </cell>
          <cell r="H2132" t="str">
            <v>ZTE</v>
          </cell>
        </row>
        <row r="2133">
          <cell r="B2133" t="str">
            <v>LIT_342</v>
          </cell>
          <cell r="H2133" t="str">
            <v>ZTE</v>
          </cell>
        </row>
        <row r="2134">
          <cell r="B2134" t="str">
            <v>LIT_179</v>
          </cell>
          <cell r="H2134" t="str">
            <v>ZTE</v>
          </cell>
        </row>
        <row r="2135">
          <cell r="B2135" t="str">
            <v>LIT_369</v>
          </cell>
          <cell r="H2135" t="str">
            <v>ZTE</v>
          </cell>
        </row>
        <row r="2136">
          <cell r="B2136" t="str">
            <v>LIT_059</v>
          </cell>
          <cell r="H2136" t="str">
            <v>ZTE</v>
          </cell>
        </row>
        <row r="2137">
          <cell r="B2137" t="str">
            <v>LIT_253</v>
          </cell>
          <cell r="H2137" t="str">
            <v>ZTE</v>
          </cell>
        </row>
        <row r="2138">
          <cell r="B2138" t="str">
            <v>LIT_443</v>
          </cell>
          <cell r="H2138" t="str">
            <v>ZTE</v>
          </cell>
        </row>
        <row r="2139">
          <cell r="B2139" t="str">
            <v>LIT_003</v>
          </cell>
          <cell r="H2139" t="str">
            <v>ZTE</v>
          </cell>
        </row>
        <row r="2140">
          <cell r="B2140" t="str">
            <v>LIT_034</v>
          </cell>
          <cell r="H2140" t="str">
            <v>ZTE</v>
          </cell>
        </row>
        <row r="2141">
          <cell r="B2141" t="str">
            <v>LIT_263</v>
          </cell>
          <cell r="H2141" t="str">
            <v>ZTE</v>
          </cell>
        </row>
        <row r="2142">
          <cell r="B2142" t="str">
            <v>OST_238</v>
          </cell>
          <cell r="H2142" t="str">
            <v>Huawei</v>
          </cell>
        </row>
        <row r="2143">
          <cell r="B2143" t="str">
            <v>LIT_016</v>
          </cell>
          <cell r="H2143" t="str">
            <v>ZTE</v>
          </cell>
        </row>
        <row r="2144">
          <cell r="B2144" t="str">
            <v>LIT_015</v>
          </cell>
          <cell r="H2144" t="str">
            <v>ZTE</v>
          </cell>
        </row>
        <row r="2145">
          <cell r="B2145" t="str">
            <v>CTR_021</v>
          </cell>
          <cell r="H2145" t="str">
            <v>ZTE</v>
          </cell>
        </row>
        <row r="2146">
          <cell r="B2146" t="str">
            <v>NRO_002</v>
          </cell>
          <cell r="H2146" t="str">
            <v>Huawei</v>
          </cell>
        </row>
        <row r="2147">
          <cell r="B2147" t="str">
            <v>CTR_022</v>
          </cell>
          <cell r="H2147" t="str">
            <v>ZTE</v>
          </cell>
        </row>
        <row r="2148">
          <cell r="B2148" t="str">
            <v>CTR_016</v>
          </cell>
          <cell r="H2148" t="str">
            <v>ZTE</v>
          </cell>
        </row>
        <row r="2149">
          <cell r="B2149" t="str">
            <v>CTR_025</v>
          </cell>
          <cell r="H2149" t="str">
            <v>ZTE</v>
          </cell>
        </row>
        <row r="2150">
          <cell r="B2150" t="str">
            <v>SUO_007</v>
          </cell>
          <cell r="H2150" t="str">
            <v>Huawei</v>
          </cell>
        </row>
        <row r="2151">
          <cell r="B2151" t="str">
            <v>CTR_036</v>
          </cell>
          <cell r="H2151" t="str">
            <v>ZTE</v>
          </cell>
        </row>
        <row r="2152">
          <cell r="B2152" t="str">
            <v>LIT_049</v>
          </cell>
          <cell r="H2152" t="str">
            <v>ZTE</v>
          </cell>
        </row>
        <row r="2153">
          <cell r="B2153" t="str">
            <v>LIT_057</v>
          </cell>
          <cell r="H2153" t="str">
            <v>ZTE</v>
          </cell>
        </row>
        <row r="2154">
          <cell r="B2154" t="str">
            <v>CTR_047</v>
          </cell>
          <cell r="H2154" t="str">
            <v>ZTE</v>
          </cell>
        </row>
        <row r="2155">
          <cell r="B2155" t="str">
            <v>CTR_050</v>
          </cell>
          <cell r="H2155" t="str">
            <v>ZTE</v>
          </cell>
        </row>
        <row r="2156">
          <cell r="B2156" t="str">
            <v>LIT_061</v>
          </cell>
          <cell r="H2156" t="str">
            <v>ZTE</v>
          </cell>
        </row>
        <row r="2157">
          <cell r="B2157" t="str">
            <v>CTR_539</v>
          </cell>
          <cell r="H2157" t="str">
            <v>ZTE</v>
          </cell>
        </row>
        <row r="2158">
          <cell r="B2158" t="str">
            <v>EXN_005</v>
          </cell>
          <cell r="H2158" t="str">
            <v>Huawei</v>
          </cell>
        </row>
        <row r="2159">
          <cell r="B2159" t="str">
            <v>CTR_062</v>
          </cell>
          <cell r="H2159" t="str">
            <v>ZTE</v>
          </cell>
        </row>
        <row r="2160">
          <cell r="B2160" t="str">
            <v>CTR_064</v>
          </cell>
          <cell r="H2160" t="str">
            <v>ZTE</v>
          </cell>
        </row>
        <row r="2161">
          <cell r="B2161" t="str">
            <v>NRO_008</v>
          </cell>
          <cell r="H2161" t="str">
            <v>Huawei</v>
          </cell>
        </row>
        <row r="2162">
          <cell r="B2162" t="str">
            <v>LIT_076</v>
          </cell>
          <cell r="H2162" t="str">
            <v>ZTE</v>
          </cell>
        </row>
        <row r="2163">
          <cell r="B2163" t="str">
            <v>SUO_011</v>
          </cell>
          <cell r="H2163" t="str">
            <v>Huawei</v>
          </cell>
        </row>
        <row r="2164">
          <cell r="B2164" t="str">
            <v>CTR_071</v>
          </cell>
          <cell r="H2164" t="str">
            <v>ZTE</v>
          </cell>
        </row>
        <row r="2165">
          <cell r="B2165" t="str">
            <v>CTR_570</v>
          </cell>
          <cell r="H2165" t="str">
            <v>ZTE</v>
          </cell>
        </row>
        <row r="2166">
          <cell r="B2166" t="str">
            <v>SUO_012</v>
          </cell>
          <cell r="H2166" t="str">
            <v>HUAWEI</v>
          </cell>
        </row>
        <row r="2167">
          <cell r="B2167" t="str">
            <v>LIT_089</v>
          </cell>
          <cell r="H2167" t="str">
            <v>ZTE</v>
          </cell>
        </row>
        <row r="2168">
          <cell r="B2168" t="str">
            <v>LIT_096</v>
          </cell>
          <cell r="H2168" t="str">
            <v>ZTE</v>
          </cell>
        </row>
        <row r="2169">
          <cell r="B2169" t="str">
            <v>CTR_006</v>
          </cell>
          <cell r="H2169" t="str">
            <v>ZTE</v>
          </cell>
        </row>
        <row r="2170">
          <cell r="B2170" t="str">
            <v>CTR_012</v>
          </cell>
          <cell r="H2170" t="str">
            <v>ZTE</v>
          </cell>
        </row>
        <row r="2171">
          <cell r="B2171" t="str">
            <v>LIT_018</v>
          </cell>
          <cell r="H2171" t="str">
            <v>ZTE</v>
          </cell>
        </row>
        <row r="2172">
          <cell r="B2172" t="str">
            <v>LIT_099</v>
          </cell>
          <cell r="H2172" t="str">
            <v>ZTE</v>
          </cell>
        </row>
        <row r="2173">
          <cell r="B2173" t="str">
            <v>CTR_102</v>
          </cell>
          <cell r="H2173" t="str">
            <v>ZTE</v>
          </cell>
        </row>
        <row r="2174">
          <cell r="B2174" t="str">
            <v>CTR_020</v>
          </cell>
          <cell r="H2174" t="str">
            <v>ZTE</v>
          </cell>
        </row>
        <row r="2175">
          <cell r="B2175" t="str">
            <v>LIT_112</v>
          </cell>
          <cell r="H2175" t="str">
            <v>ZTE</v>
          </cell>
        </row>
        <row r="2176">
          <cell r="B2176" t="str">
            <v>OST_020</v>
          </cell>
          <cell r="H2176" t="str">
            <v>Huawei</v>
          </cell>
        </row>
        <row r="2177">
          <cell r="B2177" t="str">
            <v>CTR_132</v>
          </cell>
          <cell r="H2177" t="str">
            <v>ZTE</v>
          </cell>
        </row>
        <row r="2178">
          <cell r="B2178" t="str">
            <v>LIT_005</v>
          </cell>
          <cell r="H2178" t="str">
            <v>ZTE</v>
          </cell>
        </row>
        <row r="2179">
          <cell r="B2179" t="str">
            <v>LIT_079</v>
          </cell>
          <cell r="H2179" t="str">
            <v>ZTE</v>
          </cell>
        </row>
        <row r="2180">
          <cell r="B2180" t="str">
            <v>LIT_126</v>
          </cell>
          <cell r="H2180" t="str">
            <v>ZTE</v>
          </cell>
        </row>
        <row r="2181">
          <cell r="B2181" t="str">
            <v>OST_002</v>
          </cell>
          <cell r="H2181" t="str">
            <v>Huawei</v>
          </cell>
        </row>
        <row r="2182">
          <cell r="B2182" t="str">
            <v>LIT_046</v>
          </cell>
          <cell r="H2182" t="str">
            <v>ZTE</v>
          </cell>
        </row>
        <row r="2183">
          <cell r="B2183" t="str">
            <v>EST_032</v>
          </cell>
          <cell r="H2183" t="str">
            <v>ZTE</v>
          </cell>
        </row>
        <row r="2184">
          <cell r="B2184" t="str">
            <v>CTR_105</v>
          </cell>
          <cell r="H2184" t="str">
            <v>ZTE</v>
          </cell>
        </row>
        <row r="2185">
          <cell r="B2185" t="str">
            <v>LIT_053</v>
          </cell>
          <cell r="H2185" t="str">
            <v>ZTE</v>
          </cell>
        </row>
        <row r="2186">
          <cell r="B2186" t="str">
            <v>LIT_090</v>
          </cell>
          <cell r="H2186" t="str">
            <v>ZTE</v>
          </cell>
        </row>
        <row r="2187">
          <cell r="B2187" t="str">
            <v>OST_028</v>
          </cell>
          <cell r="H2187" t="str">
            <v>Huawei</v>
          </cell>
        </row>
        <row r="2188">
          <cell r="B2188" t="str">
            <v>SUO_023</v>
          </cell>
          <cell r="H2188" t="str">
            <v>Huawei</v>
          </cell>
        </row>
        <row r="2189">
          <cell r="B2189" t="str">
            <v>LIT_700</v>
          </cell>
          <cell r="H2189" t="str">
            <v>ZTE</v>
          </cell>
        </row>
        <row r="2190">
          <cell r="B2190" t="str">
            <v>LIT_181</v>
          </cell>
          <cell r="H2190" t="str">
            <v>ZTE</v>
          </cell>
        </row>
        <row r="2191">
          <cell r="B2191" t="str">
            <v>LIT_222</v>
          </cell>
          <cell r="H2191" t="str">
            <v>ZTE</v>
          </cell>
        </row>
        <row r="2192">
          <cell r="B2192" t="str">
            <v>CTR_214</v>
          </cell>
          <cell r="H2192" t="str">
            <v>ZTE</v>
          </cell>
        </row>
        <row r="2193">
          <cell r="B2193" t="str">
            <v>CTR_215</v>
          </cell>
          <cell r="H2193" t="str">
            <v>ZTE</v>
          </cell>
        </row>
        <row r="2194">
          <cell r="B2194" t="str">
            <v>SUD_002</v>
          </cell>
          <cell r="H2194" t="str">
            <v>ZTE</v>
          </cell>
        </row>
        <row r="2195">
          <cell r="B2195" t="str">
            <v>SUO_002</v>
          </cell>
          <cell r="H2195" t="str">
            <v>Huawei</v>
          </cell>
        </row>
        <row r="2196">
          <cell r="B2196" t="str">
            <v>OST_074</v>
          </cell>
          <cell r="H2196" t="str">
            <v>Huawei</v>
          </cell>
        </row>
        <row r="2197">
          <cell r="B2197" t="str">
            <v>SUD_217</v>
          </cell>
          <cell r="H2197" t="str">
            <v>ZTE</v>
          </cell>
        </row>
        <row r="2198">
          <cell r="B2198" t="str">
            <v>SUO_038</v>
          </cell>
          <cell r="H2198" t="str">
            <v>Huawei</v>
          </cell>
        </row>
        <row r="2199">
          <cell r="B2199" t="str">
            <v>OST_045</v>
          </cell>
          <cell r="H2199" t="str">
            <v>Huawei</v>
          </cell>
        </row>
        <row r="2200">
          <cell r="B2200" t="str">
            <v>CTR_078</v>
          </cell>
          <cell r="H2200" t="str">
            <v>ZTE</v>
          </cell>
        </row>
        <row r="2201">
          <cell r="B2201" t="str">
            <v>CTR_207</v>
          </cell>
          <cell r="H2201" t="str">
            <v>ZTE</v>
          </cell>
        </row>
        <row r="2202">
          <cell r="B2202" t="str">
            <v>SUO_032</v>
          </cell>
          <cell r="H2202" t="str">
            <v>NOKIA</v>
          </cell>
        </row>
        <row r="2203">
          <cell r="B2203" t="str">
            <v>CTR_213</v>
          </cell>
          <cell r="H2203" t="str">
            <v>ZTE</v>
          </cell>
        </row>
        <row r="2204">
          <cell r="B2204" t="str">
            <v>SUO_034</v>
          </cell>
          <cell r="H2204" t="str">
            <v>NOKIA</v>
          </cell>
        </row>
        <row r="2205">
          <cell r="B2205" t="str">
            <v>CTR_240</v>
          </cell>
          <cell r="H2205" t="str">
            <v>ZTE</v>
          </cell>
        </row>
        <row r="2206">
          <cell r="B2206" t="str">
            <v>CTR_251</v>
          </cell>
          <cell r="H2206" t="str">
            <v>ZTE</v>
          </cell>
        </row>
        <row r="2207">
          <cell r="B2207" t="str">
            <v>LIT_244</v>
          </cell>
          <cell r="H2207" t="str">
            <v>ZTE</v>
          </cell>
        </row>
        <row r="2208">
          <cell r="B2208" t="str">
            <v>LIT_246</v>
          </cell>
          <cell r="H2208" t="str">
            <v>ZTE</v>
          </cell>
        </row>
        <row r="2209">
          <cell r="B2209" t="str">
            <v>OST_065</v>
          </cell>
          <cell r="H2209" t="str">
            <v>Huawei</v>
          </cell>
        </row>
        <row r="2210">
          <cell r="B2210" t="str">
            <v>CTR_249</v>
          </cell>
          <cell r="H2210" t="str">
            <v>ZTE</v>
          </cell>
        </row>
        <row r="2211">
          <cell r="B2211" t="str">
            <v>CTR_248</v>
          </cell>
          <cell r="H2211" t="str">
            <v>ZTE</v>
          </cell>
        </row>
        <row r="2212">
          <cell r="B2212" t="str">
            <v>LIT_242</v>
          </cell>
          <cell r="H2212" t="str">
            <v>ZTE</v>
          </cell>
        </row>
        <row r="2213">
          <cell r="B2213" t="str">
            <v>LIT_243</v>
          </cell>
          <cell r="H2213" t="str">
            <v>ZTE</v>
          </cell>
        </row>
        <row r="2214">
          <cell r="B2214" t="str">
            <v>OST_066</v>
          </cell>
          <cell r="H2214" t="str">
            <v>Huawei</v>
          </cell>
        </row>
        <row r="2215">
          <cell r="B2215" t="str">
            <v>CTR_246</v>
          </cell>
          <cell r="H2215" t="str">
            <v>ZTE</v>
          </cell>
        </row>
        <row r="2216">
          <cell r="B2216" t="str">
            <v>EST_060</v>
          </cell>
          <cell r="H2216" t="str">
            <v>ZTE</v>
          </cell>
        </row>
        <row r="2217">
          <cell r="B2217" t="str">
            <v>LIT_268</v>
          </cell>
          <cell r="H2217" t="str">
            <v>ZTE</v>
          </cell>
        </row>
        <row r="2218">
          <cell r="B2218" t="str">
            <v>LIT_297</v>
          </cell>
          <cell r="H2218" t="str">
            <v>ZTE</v>
          </cell>
        </row>
        <row r="2219">
          <cell r="B2219" t="str">
            <v>CTR_273</v>
          </cell>
          <cell r="H2219" t="str">
            <v>ZTE</v>
          </cell>
        </row>
        <row r="2220">
          <cell r="B2220" t="str">
            <v>LIT_294</v>
          </cell>
          <cell r="H2220" t="str">
            <v>ZTE</v>
          </cell>
        </row>
        <row r="2221">
          <cell r="B2221" t="str">
            <v>LIT_303</v>
          </cell>
          <cell r="H2221" t="str">
            <v>ZTE</v>
          </cell>
        </row>
        <row r="2222">
          <cell r="B2222" t="str">
            <v>NRO_229</v>
          </cell>
          <cell r="H2222" t="str">
            <v>Huawei</v>
          </cell>
        </row>
        <row r="2223">
          <cell r="B2223" t="str">
            <v>LIT_300</v>
          </cell>
          <cell r="H2223" t="str">
            <v>ZTE</v>
          </cell>
        </row>
        <row r="2224">
          <cell r="B2224" t="str">
            <v>LIT_000</v>
          </cell>
          <cell r="H2224" t="str">
            <v>ZTE</v>
          </cell>
        </row>
        <row r="2225">
          <cell r="B2225" t="str">
            <v>LIT_323</v>
          </cell>
          <cell r="H2225" t="str">
            <v>ZTE</v>
          </cell>
        </row>
        <row r="2226">
          <cell r="B2226" t="str">
            <v>CTR_256</v>
          </cell>
          <cell r="H2226" t="str">
            <v>ZTE</v>
          </cell>
        </row>
        <row r="2227">
          <cell r="B2227" t="str">
            <v>LIT_299</v>
          </cell>
          <cell r="H2227" t="str">
            <v>ZTE</v>
          </cell>
        </row>
        <row r="2228">
          <cell r="B2228" t="str">
            <v>LIT_186</v>
          </cell>
          <cell r="H2228" t="str">
            <v>ZTE</v>
          </cell>
        </row>
        <row r="2229">
          <cell r="B2229" t="str">
            <v>LIT_321</v>
          </cell>
          <cell r="H2229" t="str">
            <v>ZTE</v>
          </cell>
        </row>
        <row r="2230">
          <cell r="B2230" t="str">
            <v>CTR_263</v>
          </cell>
          <cell r="H2230" t="str">
            <v>ZTE</v>
          </cell>
        </row>
        <row r="2231">
          <cell r="B2231" t="str">
            <v>SUO_040</v>
          </cell>
          <cell r="H2231" t="str">
            <v>HUAWEI</v>
          </cell>
        </row>
        <row r="2232">
          <cell r="B2232" t="str">
            <v>SUO_043</v>
          </cell>
          <cell r="H2232" t="str">
            <v>HUAWEI</v>
          </cell>
        </row>
        <row r="2233">
          <cell r="B2233" t="str">
            <v>SUO_047</v>
          </cell>
          <cell r="H2233" t="str">
            <v>HUAWEI</v>
          </cell>
        </row>
        <row r="2234">
          <cell r="B2234" t="str">
            <v>SUO_046</v>
          </cell>
          <cell r="H2234" t="str">
            <v>HUAWEI</v>
          </cell>
        </row>
        <row r="2235">
          <cell r="B2235" t="str">
            <v>SUD_240</v>
          </cell>
          <cell r="H2235" t="str">
            <v>ZTE</v>
          </cell>
        </row>
        <row r="2236">
          <cell r="B2236" t="str">
            <v>SUO_049</v>
          </cell>
          <cell r="H2236" t="str">
            <v>Huawei</v>
          </cell>
        </row>
        <row r="2237">
          <cell r="B2237" t="str">
            <v>CTR_326</v>
          </cell>
          <cell r="H2237" t="str">
            <v>ZTE</v>
          </cell>
        </row>
        <row r="2238">
          <cell r="B2238" t="str">
            <v>LIT_288</v>
          </cell>
          <cell r="H2238" t="str">
            <v>ZTE</v>
          </cell>
        </row>
        <row r="2239">
          <cell r="B2239" t="str">
            <v>LIT_353</v>
          </cell>
          <cell r="H2239" t="str">
            <v>ZTE</v>
          </cell>
        </row>
        <row r="2240">
          <cell r="B2240" t="str">
            <v>CTR_327</v>
          </cell>
          <cell r="H2240" t="str">
            <v>ZTE</v>
          </cell>
        </row>
        <row r="2241">
          <cell r="B2241" t="str">
            <v>CTR_351</v>
          </cell>
          <cell r="H2241" t="str">
            <v>ZTE</v>
          </cell>
        </row>
        <row r="2242">
          <cell r="B2242" t="str">
            <v>CTR_333</v>
          </cell>
          <cell r="H2242" t="str">
            <v>ZTE</v>
          </cell>
        </row>
        <row r="2243">
          <cell r="B2243" t="str">
            <v>CTR_340</v>
          </cell>
          <cell r="H2243" t="str">
            <v>ZTE</v>
          </cell>
        </row>
        <row r="2244">
          <cell r="B2244" t="str">
            <v>CTR_342</v>
          </cell>
          <cell r="H2244" t="str">
            <v>ZTE</v>
          </cell>
        </row>
        <row r="2245">
          <cell r="B2245" t="str">
            <v>CTR_271</v>
          </cell>
          <cell r="H2245" t="str">
            <v>ZTE</v>
          </cell>
        </row>
        <row r="2246">
          <cell r="B2246" t="str">
            <v>CTR_321</v>
          </cell>
          <cell r="H2246" t="str">
            <v>ZTE</v>
          </cell>
        </row>
        <row r="2247">
          <cell r="B2247" t="str">
            <v>OST_105</v>
          </cell>
          <cell r="H2247" t="str">
            <v>Huawei</v>
          </cell>
        </row>
        <row r="2248">
          <cell r="B2248" t="str">
            <v>SUO_050</v>
          </cell>
          <cell r="H2248" t="str">
            <v>Huawei</v>
          </cell>
        </row>
        <row r="2249">
          <cell r="B2249" t="str">
            <v>CTR_362</v>
          </cell>
          <cell r="H2249" t="str">
            <v>ZTE</v>
          </cell>
        </row>
        <row r="2250">
          <cell r="B2250" t="str">
            <v>CTR_347</v>
          </cell>
          <cell r="H2250" t="str">
            <v>ZTE</v>
          </cell>
        </row>
        <row r="2251">
          <cell r="B2251" t="str">
            <v>NRO_254</v>
          </cell>
          <cell r="H2251" t="str">
            <v>Huawei</v>
          </cell>
        </row>
        <row r="2252">
          <cell r="B2252" t="str">
            <v>OST_109</v>
          </cell>
          <cell r="H2252" t="str">
            <v>Huawei</v>
          </cell>
        </row>
        <row r="2253">
          <cell r="B2253" t="str">
            <v>OST_106</v>
          </cell>
          <cell r="H2253" t="str">
            <v>Huawei</v>
          </cell>
        </row>
        <row r="2254">
          <cell r="B2254" t="str">
            <v>SUO_080</v>
          </cell>
          <cell r="H2254" t="str">
            <v>Huawei</v>
          </cell>
        </row>
        <row r="2255">
          <cell r="B2255" t="str">
            <v>CTR_392</v>
          </cell>
          <cell r="H2255" t="str">
            <v>ZTE</v>
          </cell>
        </row>
        <row r="2256">
          <cell r="B2256" t="str">
            <v>SUO_078</v>
          </cell>
          <cell r="H2256" t="str">
            <v>Huawei</v>
          </cell>
        </row>
        <row r="2257">
          <cell r="B2257" t="str">
            <v>CTR_401</v>
          </cell>
          <cell r="H2257" t="str">
            <v>ZTE</v>
          </cell>
        </row>
        <row r="2258">
          <cell r="B2258" t="str">
            <v>LIT_254</v>
          </cell>
          <cell r="H2258" t="str">
            <v>ZTE</v>
          </cell>
        </row>
        <row r="2259">
          <cell r="B2259" t="str">
            <v>LIT_362</v>
          </cell>
          <cell r="H2259" t="str">
            <v>ZTE</v>
          </cell>
        </row>
        <row r="2260">
          <cell r="B2260" t="str">
            <v>SUO_065</v>
          </cell>
          <cell r="H2260" t="str">
            <v>Huawei</v>
          </cell>
        </row>
        <row r="2261">
          <cell r="B2261" t="str">
            <v>CTR_382</v>
          </cell>
          <cell r="H2261" t="str">
            <v>ZTE</v>
          </cell>
        </row>
        <row r="2262">
          <cell r="B2262" t="str">
            <v>ADM_062</v>
          </cell>
          <cell r="H2262" t="str">
            <v>NOKIA</v>
          </cell>
        </row>
        <row r="2263">
          <cell r="B2263" t="str">
            <v>CTR_373</v>
          </cell>
          <cell r="H2263" t="str">
            <v>ZTE</v>
          </cell>
        </row>
        <row r="2264">
          <cell r="B2264" t="str">
            <v>SUO_089</v>
          </cell>
          <cell r="H2264" t="str">
            <v>HUAWEI</v>
          </cell>
        </row>
        <row r="2265">
          <cell r="B2265" t="str">
            <v>SUO_087</v>
          </cell>
          <cell r="H2265" t="str">
            <v>NOKIA</v>
          </cell>
        </row>
        <row r="2266">
          <cell r="B2266" t="str">
            <v>OST_128</v>
          </cell>
          <cell r="H2266" t="str">
            <v>Huawei</v>
          </cell>
        </row>
        <row r="2267">
          <cell r="B2267" t="str">
            <v>LIT_404</v>
          </cell>
          <cell r="H2267" t="str">
            <v>ZTE</v>
          </cell>
        </row>
        <row r="2268">
          <cell r="B2268" t="str">
            <v>LIT_400</v>
          </cell>
          <cell r="H2268" t="str">
            <v>ZTE</v>
          </cell>
        </row>
        <row r="2269">
          <cell r="B2269" t="str">
            <v>SUO_086</v>
          </cell>
          <cell r="H2269" t="str">
            <v>HUAWEI</v>
          </cell>
        </row>
        <row r="2270">
          <cell r="B2270" t="str">
            <v>SUD_263</v>
          </cell>
          <cell r="H2270" t="str">
            <v>ZTE</v>
          </cell>
        </row>
        <row r="2271">
          <cell r="B2271" t="str">
            <v>SUD_258</v>
          </cell>
          <cell r="H2271" t="str">
            <v>ZTE</v>
          </cell>
        </row>
        <row r="2272">
          <cell r="B2272" t="str">
            <v>CTR_431</v>
          </cell>
          <cell r="H2272" t="str">
            <v>ZTE</v>
          </cell>
        </row>
        <row r="2273">
          <cell r="B2273" t="str">
            <v>LIT_425</v>
          </cell>
          <cell r="H2273" t="str">
            <v>ZTE</v>
          </cell>
        </row>
        <row r="2274">
          <cell r="B2274" t="str">
            <v>LIT_419</v>
          </cell>
          <cell r="H2274" t="str">
            <v>ZTE</v>
          </cell>
        </row>
        <row r="2275">
          <cell r="B2275" t="str">
            <v>LIT_130</v>
          </cell>
          <cell r="H2275" t="str">
            <v>ZTE</v>
          </cell>
        </row>
        <row r="2276">
          <cell r="B2276" t="str">
            <v>LIT_413</v>
          </cell>
          <cell r="H2276" t="str">
            <v>ZTE</v>
          </cell>
        </row>
        <row r="2277">
          <cell r="B2277" t="str">
            <v>CTR_121</v>
          </cell>
          <cell r="H2277" t="str">
            <v>ZTE</v>
          </cell>
        </row>
        <row r="2278">
          <cell r="B2278" t="str">
            <v>CTR_129</v>
          </cell>
          <cell r="H2278" t="str">
            <v>ZTE</v>
          </cell>
        </row>
        <row r="2279">
          <cell r="B2279" t="str">
            <v>SUO_098</v>
          </cell>
          <cell r="H2279" t="str">
            <v>NOKIA</v>
          </cell>
        </row>
        <row r="2280">
          <cell r="B2280" t="str">
            <v>SUO_026</v>
          </cell>
          <cell r="H2280" t="str">
            <v>NOKIA</v>
          </cell>
        </row>
        <row r="2281">
          <cell r="B2281" t="str">
            <v>SUO_095</v>
          </cell>
          <cell r="H2281" t="str">
            <v>Huawei</v>
          </cell>
        </row>
        <row r="2282">
          <cell r="B2282" t="str">
            <v>SUO_099</v>
          </cell>
          <cell r="H2282" t="str">
            <v>NOKIA</v>
          </cell>
        </row>
        <row r="2283">
          <cell r="B2283" t="str">
            <v>CTR_130</v>
          </cell>
          <cell r="H2283" t="str">
            <v>ZTE</v>
          </cell>
        </row>
        <row r="2284">
          <cell r="B2284" t="str">
            <v>CTR_164</v>
          </cell>
          <cell r="H2284" t="str">
            <v>ZTE</v>
          </cell>
        </row>
        <row r="2285">
          <cell r="B2285" t="str">
            <v>SUO_128</v>
          </cell>
          <cell r="H2285" t="str">
            <v>NOKIA</v>
          </cell>
        </row>
        <row r="2286">
          <cell r="B2286" t="str">
            <v>SUD_042</v>
          </cell>
          <cell r="H2286" t="str">
            <v>ZTE</v>
          </cell>
        </row>
        <row r="2287">
          <cell r="B2287" t="str">
            <v>CTR_168</v>
          </cell>
          <cell r="H2287" t="str">
            <v>ZTE</v>
          </cell>
        </row>
        <row r="2288">
          <cell r="B2288" t="str">
            <v>CTR_149</v>
          </cell>
          <cell r="H2288" t="str">
            <v>ZTE</v>
          </cell>
        </row>
        <row r="2289">
          <cell r="B2289" t="str">
            <v>NRO_022</v>
          </cell>
          <cell r="H2289" t="str">
            <v>NOKIA</v>
          </cell>
        </row>
        <row r="2290">
          <cell r="B2290" t="str">
            <v>LIT_234</v>
          </cell>
          <cell r="H2290" t="str">
            <v>ZTE</v>
          </cell>
        </row>
        <row r="2291">
          <cell r="B2291" t="str">
            <v>CTR_161</v>
          </cell>
          <cell r="H2291" t="str">
            <v>ZTE</v>
          </cell>
        </row>
        <row r="2292">
          <cell r="B2292" t="str">
            <v>OST_134</v>
          </cell>
          <cell r="H2292" t="str">
            <v>Huawei</v>
          </cell>
        </row>
        <row r="2293">
          <cell r="B2293" t="str">
            <v>SUO_132</v>
          </cell>
          <cell r="H2293" t="str">
            <v>Huawei</v>
          </cell>
        </row>
        <row r="2294">
          <cell r="B2294" t="str">
            <v>LIT_368</v>
          </cell>
          <cell r="H2294" t="str">
            <v>ZTE</v>
          </cell>
        </row>
        <row r="2295">
          <cell r="B2295" t="str">
            <v>CTR_458</v>
          </cell>
          <cell r="H2295" t="str">
            <v>ZTE</v>
          </cell>
        </row>
        <row r="2296">
          <cell r="B2296" t="str">
            <v>LIT_171</v>
          </cell>
          <cell r="H2296" t="str">
            <v>ZTE</v>
          </cell>
        </row>
        <row r="2297">
          <cell r="B2297" t="str">
            <v>CTR_465</v>
          </cell>
          <cell r="H2297" t="str">
            <v>ZTE</v>
          </cell>
        </row>
        <row r="2298">
          <cell r="B2298" t="str">
            <v>CTR_468</v>
          </cell>
          <cell r="H2298" t="str">
            <v>ZTE</v>
          </cell>
        </row>
        <row r="2299">
          <cell r="B2299" t="str">
            <v>LIT_410</v>
          </cell>
          <cell r="H2299" t="str">
            <v>ZTE</v>
          </cell>
        </row>
        <row r="2300">
          <cell r="B2300" t="str">
            <v>SUO_025</v>
          </cell>
          <cell r="H2300" t="str">
            <v>NOKIA</v>
          </cell>
        </row>
        <row r="2301">
          <cell r="B2301" t="str">
            <v>SUO_134</v>
          </cell>
          <cell r="H2301" t="str">
            <v>HUAWEI</v>
          </cell>
        </row>
        <row r="2302">
          <cell r="B2302" t="str">
            <v>NRO_045</v>
          </cell>
          <cell r="H2302" t="str">
            <v>NOKIA</v>
          </cell>
        </row>
        <row r="2303">
          <cell r="B2303" t="str">
            <v>LIT_437</v>
          </cell>
          <cell r="H2303" t="str">
            <v>ZTE</v>
          </cell>
        </row>
        <row r="2304">
          <cell r="B2304" t="str">
            <v>CTR_464</v>
          </cell>
          <cell r="H2304" t="str">
            <v>ZTE</v>
          </cell>
        </row>
        <row r="2305">
          <cell r="B2305" t="str">
            <v>LIT_446</v>
          </cell>
          <cell r="H2305" t="str">
            <v>ZTE</v>
          </cell>
        </row>
        <row r="2306">
          <cell r="B2306" t="str">
            <v>NRO_071</v>
          </cell>
          <cell r="H2306" t="str">
            <v>NOKIA</v>
          </cell>
        </row>
        <row r="2307">
          <cell r="B2307" t="str">
            <v>CTR_519</v>
          </cell>
          <cell r="H2307" t="str">
            <v>ZTE</v>
          </cell>
        </row>
        <row r="2308">
          <cell r="B2308" t="str">
            <v>LIT_489</v>
          </cell>
          <cell r="H2308" t="str">
            <v>ZTE</v>
          </cell>
        </row>
        <row r="2309">
          <cell r="B2309" t="str">
            <v>NRO_086</v>
          </cell>
          <cell r="H2309" t="str">
            <v>HUAWEI</v>
          </cell>
        </row>
        <row r="2310">
          <cell r="B2310" t="str">
            <v>EST_107</v>
          </cell>
          <cell r="H2310" t="str">
            <v>ZTE</v>
          </cell>
        </row>
        <row r="2311">
          <cell r="B2311" t="str">
            <v>SUO_151</v>
          </cell>
          <cell r="H2311" t="str">
            <v>Huawei</v>
          </cell>
        </row>
        <row r="2312">
          <cell r="B2312" t="str">
            <v>LIT_485</v>
          </cell>
          <cell r="H2312" t="str">
            <v>ZTE</v>
          </cell>
        </row>
        <row r="2313">
          <cell r="B2313" t="str">
            <v>SUO_153</v>
          </cell>
          <cell r="H2313" t="str">
            <v>NOKIA</v>
          </cell>
        </row>
        <row r="2314">
          <cell r="B2314" t="str">
            <v>SUO_152</v>
          </cell>
          <cell r="H2314" t="str">
            <v>Huawei</v>
          </cell>
        </row>
        <row r="2315">
          <cell r="B2315" t="str">
            <v>LIT_488</v>
          </cell>
          <cell r="H2315" t="str">
            <v>ZTE</v>
          </cell>
        </row>
        <row r="2316">
          <cell r="B2316" t="str">
            <v>LIT_240</v>
          </cell>
          <cell r="H2316" t="str">
            <v>ZTE</v>
          </cell>
        </row>
        <row r="2317">
          <cell r="B2317" t="str">
            <v>LIT_439</v>
          </cell>
          <cell r="H2317" t="str">
            <v>ZTE</v>
          </cell>
        </row>
        <row r="2318">
          <cell r="B2318" t="str">
            <v>CTR_493</v>
          </cell>
          <cell r="H2318" t="str">
            <v>ZTE</v>
          </cell>
        </row>
        <row r="2319">
          <cell r="B2319" t="str">
            <v>LIT_504</v>
          </cell>
          <cell r="H2319" t="str">
            <v>ZTE</v>
          </cell>
        </row>
        <row r="2320">
          <cell r="B2320" t="str">
            <v>OST_178</v>
          </cell>
          <cell r="H2320" t="str">
            <v>Huawei</v>
          </cell>
        </row>
        <row r="2321">
          <cell r="B2321" t="str">
            <v>LIT_454</v>
          </cell>
          <cell r="H2321" t="str">
            <v>ZTE</v>
          </cell>
        </row>
        <row r="2322">
          <cell r="B2322" t="str">
            <v>LIT_499</v>
          </cell>
          <cell r="H2322" t="str">
            <v>NOKIA</v>
          </cell>
        </row>
        <row r="2323">
          <cell r="B2323" t="str">
            <v>NRO_096</v>
          </cell>
          <cell r="H2323" t="str">
            <v>NOKIA</v>
          </cell>
        </row>
        <row r="2324">
          <cell r="B2324" t="str">
            <v>LIT_535</v>
          </cell>
          <cell r="H2324" t="str">
            <v>ZTE</v>
          </cell>
        </row>
        <row r="2325">
          <cell r="B2325" t="str">
            <v>CTR_564</v>
          </cell>
          <cell r="H2325" t="str">
            <v>ZTE</v>
          </cell>
        </row>
        <row r="2326">
          <cell r="B2326" t="str">
            <v>CTR_575</v>
          </cell>
          <cell r="H2326" t="str">
            <v>ZTE</v>
          </cell>
        </row>
        <row r="2327">
          <cell r="B2327" t="str">
            <v>CTR_593</v>
          </cell>
          <cell r="H2327" t="str">
            <v>ZTE</v>
          </cell>
        </row>
        <row r="2328">
          <cell r="B2328" t="str">
            <v>CTR_591</v>
          </cell>
          <cell r="H2328" t="str">
            <v>ZTE</v>
          </cell>
        </row>
        <row r="2329">
          <cell r="B2329" t="str">
            <v>CTR_596</v>
          </cell>
          <cell r="H2329" t="str">
            <v>ZTE</v>
          </cell>
        </row>
        <row r="2330">
          <cell r="B2330" t="str">
            <v>EXN_232</v>
          </cell>
          <cell r="H2330" t="str">
            <v>NOKIA</v>
          </cell>
        </row>
        <row r="2331">
          <cell r="B2331" t="str">
            <v>LIT_597</v>
          </cell>
          <cell r="H2331" t="str">
            <v>ZTE</v>
          </cell>
        </row>
        <row r="2332">
          <cell r="B2332" t="str">
            <v>SUD_071</v>
          </cell>
          <cell r="H2332" t="str">
            <v>ZTE</v>
          </cell>
        </row>
        <row r="2333">
          <cell r="B2333" t="str">
            <v>SUO_166</v>
          </cell>
          <cell r="H2333" t="str">
            <v>Huawei</v>
          </cell>
        </row>
        <row r="2334">
          <cell r="B2334" t="str">
            <v>CTR_722</v>
          </cell>
          <cell r="H2334" t="str">
            <v>NOKIA</v>
          </cell>
        </row>
        <row r="2335">
          <cell r="B2335" t="str">
            <v>OST_195</v>
          </cell>
          <cell r="H2335" t="str">
            <v>NOKIA</v>
          </cell>
        </row>
        <row r="2336">
          <cell r="B2336" t="str">
            <v>SUD_086</v>
          </cell>
          <cell r="H2336" t="str">
            <v>ZTE</v>
          </cell>
        </row>
        <row r="2337">
          <cell r="B2337" t="str">
            <v>OST_274</v>
          </cell>
          <cell r="H2337" t="str">
            <v>HUAWEI</v>
          </cell>
        </row>
        <row r="2338">
          <cell r="B2338" t="str">
            <v>LIT_749</v>
          </cell>
          <cell r="H2338" t="str">
            <v>ZTE</v>
          </cell>
        </row>
        <row r="2339">
          <cell r="B2339" t="str">
            <v>CTR_861</v>
          </cell>
          <cell r="H2339" t="str">
            <v>ZTE</v>
          </cell>
        </row>
        <row r="2340">
          <cell r="B2340" t="str">
            <v>SUO_227</v>
          </cell>
          <cell r="H2340" t="str">
            <v>Huawei</v>
          </cell>
        </row>
        <row r="2341">
          <cell r="B2341" t="str">
            <v>SUO_208</v>
          </cell>
          <cell r="H2341" t="str">
            <v>Huawei</v>
          </cell>
        </row>
        <row r="2342">
          <cell r="B2342" t="str">
            <v>SUO_192</v>
          </cell>
          <cell r="H2342" t="str">
            <v>Huawei</v>
          </cell>
        </row>
        <row r="2343">
          <cell r="B2343" t="str">
            <v>SUO_193</v>
          </cell>
          <cell r="H2343" t="str">
            <v>Huawei</v>
          </cell>
        </row>
        <row r="2344">
          <cell r="B2344" t="str">
            <v>CTR_745</v>
          </cell>
          <cell r="H2344" t="str">
            <v>ZTE</v>
          </cell>
        </row>
        <row r="2345">
          <cell r="B2345" t="str">
            <v>EST_127</v>
          </cell>
          <cell r="H2345" t="str">
            <v>ZTE</v>
          </cell>
        </row>
        <row r="2346">
          <cell r="B2346" t="str">
            <v>NRO_120</v>
          </cell>
          <cell r="H2346" t="str">
            <v>Huawei</v>
          </cell>
        </row>
        <row r="2347">
          <cell r="B2347" t="str">
            <v>CTR_622</v>
          </cell>
          <cell r="H2347" t="str">
            <v>ZTE</v>
          </cell>
        </row>
        <row r="2348">
          <cell r="B2348" t="str">
            <v>CTR_635</v>
          </cell>
          <cell r="H2348" t="str">
            <v>ZTE</v>
          </cell>
        </row>
        <row r="2349">
          <cell r="B2349" t="str">
            <v>CTR_643</v>
          </cell>
          <cell r="H2349" t="str">
            <v>ZTE</v>
          </cell>
        </row>
        <row r="2350">
          <cell r="B2350" t="str">
            <v>CTR_648</v>
          </cell>
          <cell r="H2350" t="str">
            <v>ZTE</v>
          </cell>
        </row>
        <row r="2351">
          <cell r="B2351" t="str">
            <v>CTR_650</v>
          </cell>
          <cell r="H2351" t="str">
            <v>ZTE</v>
          </cell>
        </row>
        <row r="2352">
          <cell r="B2352" t="str">
            <v>CTR_665</v>
          </cell>
          <cell r="H2352" t="str">
            <v>ZTE</v>
          </cell>
        </row>
        <row r="2353">
          <cell r="B2353" t="str">
            <v>CTR_712</v>
          </cell>
          <cell r="H2353" t="str">
            <v>ZTE</v>
          </cell>
        </row>
        <row r="2354">
          <cell r="B2354" t="str">
            <v>CTR_730</v>
          </cell>
          <cell r="H2354" t="str">
            <v>ZTE</v>
          </cell>
        </row>
        <row r="2355">
          <cell r="B2355" t="str">
            <v>CTR_761</v>
          </cell>
          <cell r="H2355" t="str">
            <v>ZTE</v>
          </cell>
        </row>
        <row r="2356">
          <cell r="B2356" t="str">
            <v>LIT_645</v>
          </cell>
          <cell r="H2356" t="str">
            <v>ZTE</v>
          </cell>
        </row>
        <row r="2357">
          <cell r="B2357" t="str">
            <v>LIT_669</v>
          </cell>
          <cell r="H2357" t="str">
            <v>ZTE</v>
          </cell>
        </row>
        <row r="2358">
          <cell r="B2358" t="str">
            <v>LIT_682</v>
          </cell>
          <cell r="H2358" t="str">
            <v>ZTE</v>
          </cell>
        </row>
        <row r="2359">
          <cell r="B2359" t="str">
            <v>LIT_017</v>
          </cell>
          <cell r="H2359" t="str">
            <v>ZTE</v>
          </cell>
        </row>
        <row r="2360">
          <cell r="B2360" t="str">
            <v>LIT_418</v>
          </cell>
          <cell r="H2360" t="str">
            <v>ZTE</v>
          </cell>
        </row>
        <row r="2361">
          <cell r="B2361" t="str">
            <v>LIT_009</v>
          </cell>
          <cell r="H2361" t="str">
            <v>ZTE</v>
          </cell>
        </row>
        <row r="2362">
          <cell r="B2362" t="str">
            <v>LIT_060</v>
          </cell>
          <cell r="H2362" t="str">
            <v>ZTE</v>
          </cell>
        </row>
        <row r="2363">
          <cell r="B2363" t="str">
            <v>LIT_384</v>
          </cell>
          <cell r="H2363" t="str">
            <v>ZTE</v>
          </cell>
        </row>
        <row r="2364">
          <cell r="B2364" t="str">
            <v>LIT_395</v>
          </cell>
          <cell r="H2364" t="str">
            <v>ZTE</v>
          </cell>
        </row>
        <row r="2365">
          <cell r="B2365" t="str">
            <v>LIT_766</v>
          </cell>
          <cell r="H2365" t="str">
            <v>ZTE</v>
          </cell>
        </row>
        <row r="2366">
          <cell r="B2366" t="str">
            <v>LIT_412</v>
          </cell>
          <cell r="H2366" t="str">
            <v>ZTE</v>
          </cell>
        </row>
        <row r="2367">
          <cell r="B2367" t="str">
            <v>CTR_272</v>
          </cell>
          <cell r="H2367" t="str">
            <v>ZTE</v>
          </cell>
        </row>
        <row r="2368">
          <cell r="B2368" t="str">
            <v>CTR_336</v>
          </cell>
          <cell r="H2368" t="str">
            <v>ZTE</v>
          </cell>
        </row>
        <row r="2369">
          <cell r="B2369" t="str">
            <v>CTR_337</v>
          </cell>
          <cell r="H2369" t="str">
            <v>ZTE</v>
          </cell>
        </row>
        <row r="2370">
          <cell r="B2370" t="str">
            <v>CTR_381</v>
          </cell>
          <cell r="H2370" t="str">
            <v>ZTE</v>
          </cell>
        </row>
        <row r="2371">
          <cell r="B2371" t="str">
            <v>CTR_387</v>
          </cell>
          <cell r="H2371" t="str">
            <v>ZTE</v>
          </cell>
        </row>
        <row r="2372">
          <cell r="B2372" t="str">
            <v>CTR_446</v>
          </cell>
          <cell r="H2372" t="str">
            <v>ZTE</v>
          </cell>
        </row>
        <row r="2373">
          <cell r="B2373" t="str">
            <v>CTR_518</v>
          </cell>
          <cell r="H2373" t="str">
            <v>ZTE</v>
          </cell>
        </row>
        <row r="2374">
          <cell r="B2374" t="str">
            <v>CTR_523</v>
          </cell>
          <cell r="H2374" t="str">
            <v>ZTE</v>
          </cell>
        </row>
        <row r="2375">
          <cell r="B2375" t="str">
            <v>CTR_621</v>
          </cell>
          <cell r="H2375" t="str">
            <v>ZTE</v>
          </cell>
        </row>
        <row r="2376">
          <cell r="B2376" t="str">
            <v>CTR_867</v>
          </cell>
          <cell r="H2376" t="str">
            <v>ZTE</v>
          </cell>
        </row>
        <row r="2377">
          <cell r="B2377" t="str">
            <v>CTR_879</v>
          </cell>
          <cell r="H2377" t="str">
            <v>ZTE</v>
          </cell>
        </row>
        <row r="2378">
          <cell r="B2378" t="str">
            <v>CTR_007</v>
          </cell>
          <cell r="H2378" t="str">
            <v>ZTE</v>
          </cell>
        </row>
        <row r="2379">
          <cell r="B2379" t="str">
            <v>CTR_009</v>
          </cell>
          <cell r="H2379" t="str">
            <v>ZTE</v>
          </cell>
        </row>
        <row r="2380">
          <cell r="B2380" t="str">
            <v>CTR_056</v>
          </cell>
          <cell r="H2380" t="str">
            <v>ZTE</v>
          </cell>
        </row>
        <row r="2381">
          <cell r="B2381" t="str">
            <v>CTR_068</v>
          </cell>
          <cell r="H2381" t="str">
            <v>ZTE</v>
          </cell>
        </row>
        <row r="2382">
          <cell r="B2382" t="str">
            <v>CTR_084</v>
          </cell>
          <cell r="H2382" t="str">
            <v>ZTE</v>
          </cell>
        </row>
        <row r="2383">
          <cell r="B2383" t="str">
            <v>CTR_125</v>
          </cell>
          <cell r="H2383" t="str">
            <v>ZTE</v>
          </cell>
        </row>
        <row r="2384">
          <cell r="B2384" t="str">
            <v>CTR_155</v>
          </cell>
          <cell r="H2384" t="str">
            <v>ZTE</v>
          </cell>
        </row>
        <row r="2385">
          <cell r="B2385" t="str">
            <v>CTR_194</v>
          </cell>
          <cell r="H2385" t="str">
            <v>ZTE</v>
          </cell>
        </row>
        <row r="2386">
          <cell r="B2386" t="str">
            <v>CTR_195</v>
          </cell>
          <cell r="H2386" t="str">
            <v>ZTE</v>
          </cell>
        </row>
        <row r="2387">
          <cell r="B2387" t="str">
            <v>CTR_212</v>
          </cell>
          <cell r="H2387" t="str">
            <v>ZTE</v>
          </cell>
        </row>
        <row r="2388">
          <cell r="B2388" t="str">
            <v>CTR_238</v>
          </cell>
          <cell r="H2388" t="str">
            <v>ZTE</v>
          </cell>
        </row>
        <row r="2389">
          <cell r="B2389" t="str">
            <v>CTR_242</v>
          </cell>
          <cell r="H2389" t="str">
            <v>ZTE</v>
          </cell>
        </row>
        <row r="2390">
          <cell r="B2390" t="str">
            <v>CTR_244</v>
          </cell>
          <cell r="H2390" t="str">
            <v>ZTE</v>
          </cell>
        </row>
        <row r="2391">
          <cell r="B2391" t="str">
            <v>CTR_261</v>
          </cell>
          <cell r="H2391" t="str">
            <v>ZTE</v>
          </cell>
        </row>
        <row r="2392">
          <cell r="B2392" t="str">
            <v>CTR_320</v>
          </cell>
          <cell r="H2392" t="str">
            <v>ZTE</v>
          </cell>
        </row>
        <row r="2393">
          <cell r="B2393" t="str">
            <v>CTR_331</v>
          </cell>
          <cell r="H2393" t="str">
            <v>ZTE</v>
          </cell>
        </row>
        <row r="2394">
          <cell r="B2394" t="str">
            <v>CTR_339</v>
          </cell>
          <cell r="H2394" t="str">
            <v>ZTE</v>
          </cell>
        </row>
        <row r="2395">
          <cell r="B2395" t="str">
            <v>CTR_377</v>
          </cell>
          <cell r="H2395" t="str">
            <v>ZTE</v>
          </cell>
        </row>
        <row r="2396">
          <cell r="B2396" t="str">
            <v>CTR_467</v>
          </cell>
          <cell r="H2396" t="str">
            <v>ZTE</v>
          </cell>
        </row>
        <row r="2397">
          <cell r="B2397" t="str">
            <v>CTR_470</v>
          </cell>
          <cell r="H2397" t="str">
            <v>ZTE</v>
          </cell>
        </row>
        <row r="2398">
          <cell r="B2398" t="str">
            <v>CTR_472</v>
          </cell>
          <cell r="H2398" t="str">
            <v>ZTE</v>
          </cell>
        </row>
        <row r="2399">
          <cell r="B2399" t="str">
            <v>CTR_476</v>
          </cell>
          <cell r="H2399" t="str">
            <v>ZTE</v>
          </cell>
        </row>
        <row r="2400">
          <cell r="B2400" t="str">
            <v>CTR_479</v>
          </cell>
          <cell r="H2400" t="str">
            <v>ZTE</v>
          </cell>
        </row>
        <row r="2401">
          <cell r="B2401" t="str">
            <v>CTR_486</v>
          </cell>
          <cell r="H2401" t="str">
            <v>ZTE</v>
          </cell>
        </row>
        <row r="2402">
          <cell r="B2402" t="str">
            <v>CTR_488</v>
          </cell>
          <cell r="H2402" t="str">
            <v>ZTE</v>
          </cell>
        </row>
        <row r="2403">
          <cell r="B2403" t="str">
            <v>CTR_522</v>
          </cell>
          <cell r="H2403" t="str">
            <v>ZTE</v>
          </cell>
        </row>
        <row r="2404">
          <cell r="B2404" t="str">
            <v>CTR_524</v>
          </cell>
          <cell r="H2404" t="str">
            <v>ZTE</v>
          </cell>
        </row>
        <row r="2405">
          <cell r="B2405" t="str">
            <v>CTR_535</v>
          </cell>
          <cell r="H2405" t="str">
            <v>ZTE</v>
          </cell>
        </row>
        <row r="2406">
          <cell r="B2406" t="str">
            <v>CTR_538</v>
          </cell>
          <cell r="H2406" t="str">
            <v>ZTE</v>
          </cell>
        </row>
        <row r="2407">
          <cell r="B2407" t="str">
            <v>CTR_548</v>
          </cell>
          <cell r="H2407" t="str">
            <v>ZTE</v>
          </cell>
        </row>
        <row r="2408">
          <cell r="B2408" t="str">
            <v>CTR_549</v>
          </cell>
          <cell r="H2408" t="str">
            <v>ZTE</v>
          </cell>
        </row>
        <row r="2409">
          <cell r="B2409" t="str">
            <v>CTR_556</v>
          </cell>
          <cell r="H2409" t="str">
            <v>ZTE</v>
          </cell>
        </row>
        <row r="2410">
          <cell r="B2410" t="str">
            <v>CTR_639</v>
          </cell>
          <cell r="H2410" t="str">
            <v>ZTE</v>
          </cell>
        </row>
        <row r="2411">
          <cell r="B2411" t="str">
            <v>CTR_728</v>
          </cell>
          <cell r="H2411" t="str">
            <v>ZTE</v>
          </cell>
        </row>
        <row r="2412">
          <cell r="B2412" t="str">
            <v>CTR_769</v>
          </cell>
          <cell r="H2412" t="str">
            <v>ZTE</v>
          </cell>
        </row>
        <row r="2413">
          <cell r="B2413" t="str">
            <v>CTR_625</v>
          </cell>
          <cell r="H2413" t="str">
            <v>ZTE</v>
          </cell>
        </row>
        <row r="2414">
          <cell r="B2414" t="str">
            <v>CTR_771</v>
          </cell>
          <cell r="H2414" t="str">
            <v>ZTE</v>
          </cell>
        </row>
        <row r="2415">
          <cell r="B2415" t="str">
            <v>LIT_643</v>
          </cell>
          <cell r="H2415" t="str">
            <v>ZTE</v>
          </cell>
        </row>
        <row r="2416">
          <cell r="B2416" t="str">
            <v>SUD_081</v>
          </cell>
          <cell r="H2416" t="str">
            <v>ZTE</v>
          </cell>
        </row>
        <row r="2417">
          <cell r="B2417" t="str">
            <v>SUD_082</v>
          </cell>
          <cell r="H2417" t="str">
            <v>ZTE</v>
          </cell>
        </row>
        <row r="2418">
          <cell r="B2418" t="str">
            <v>SUD_095</v>
          </cell>
          <cell r="H2418" t="str">
            <v>ZTE</v>
          </cell>
        </row>
        <row r="2419">
          <cell r="B2419" t="str">
            <v>SUD_100</v>
          </cell>
          <cell r="H2419" t="str">
            <v>ZTE</v>
          </cell>
        </row>
        <row r="2420">
          <cell r="B2420" t="str">
            <v>OST_267</v>
          </cell>
          <cell r="H2420" t="str">
            <v>Huawei</v>
          </cell>
        </row>
        <row r="2421">
          <cell r="B2421" t="str">
            <v>OST_270</v>
          </cell>
          <cell r="H2421" t="str">
            <v>Huawei</v>
          </cell>
        </row>
        <row r="2422">
          <cell r="B2422" t="str">
            <v>SUO_187</v>
          </cell>
          <cell r="H2422" t="str">
            <v>Huawei</v>
          </cell>
        </row>
        <row r="2423">
          <cell r="B2423" t="str">
            <v>NRO_147</v>
          </cell>
          <cell r="H2423" t="str">
            <v>Huawei</v>
          </cell>
        </row>
        <row r="2424">
          <cell r="B2424" t="str">
            <v>CTR_954</v>
          </cell>
          <cell r="H2424" t="str">
            <v>ZTE</v>
          </cell>
        </row>
        <row r="2425">
          <cell r="B2425" t="str">
            <v>CTR_936</v>
          </cell>
          <cell r="H2425" t="str">
            <v>ZTE</v>
          </cell>
        </row>
        <row r="2426">
          <cell r="B2426" t="str">
            <v>CTR_943</v>
          </cell>
          <cell r="H2426" t="str">
            <v>ZTE</v>
          </cell>
        </row>
        <row r="2427">
          <cell r="B2427" t="str">
            <v>LIT_862</v>
          </cell>
          <cell r="H2427" t="str">
            <v>ZTE</v>
          </cell>
        </row>
        <row r="2428">
          <cell r="B2428" t="str">
            <v>CTR_934</v>
          </cell>
          <cell r="H2428" t="str">
            <v>ZTE</v>
          </cell>
        </row>
        <row r="2429">
          <cell r="B2429" t="str">
            <v>CTR_984</v>
          </cell>
          <cell r="H2429" t="str">
            <v>ZTE</v>
          </cell>
        </row>
        <row r="2430">
          <cell r="B2430" t="str">
            <v>EST_193</v>
          </cell>
          <cell r="H2430" t="str">
            <v>ZTE</v>
          </cell>
        </row>
        <row r="2431">
          <cell r="B2431" t="str">
            <v>EST_205</v>
          </cell>
          <cell r="H2431" t="str">
            <v>ZTE</v>
          </cell>
        </row>
        <row r="2432">
          <cell r="B2432" t="str">
            <v>OST_360</v>
          </cell>
          <cell r="H2432" t="str">
            <v>Huawei</v>
          </cell>
        </row>
        <row r="2433">
          <cell r="B2433" t="str">
            <v>OST_362</v>
          </cell>
          <cell r="H2433" t="str">
            <v>Huawei</v>
          </cell>
        </row>
        <row r="2434">
          <cell r="B2434" t="str">
            <v>LIT_878</v>
          </cell>
          <cell r="H2434" t="str">
            <v>ZTE</v>
          </cell>
        </row>
        <row r="2435">
          <cell r="B2435" t="str">
            <v>OST_347</v>
          </cell>
          <cell r="H2435" t="str">
            <v>Huawei</v>
          </cell>
        </row>
        <row r="2436">
          <cell r="B2436" t="str">
            <v>OST_364</v>
          </cell>
          <cell r="H2436" t="str">
            <v>Huawei</v>
          </cell>
        </row>
        <row r="2437">
          <cell r="B2437" t="str">
            <v>LIT_665</v>
          </cell>
          <cell r="H2437" t="str">
            <v>ZTE</v>
          </cell>
        </row>
        <row r="2438">
          <cell r="B2438" t="str">
            <v>LIT_674</v>
          </cell>
          <cell r="H2438" t="str">
            <v>ZTE</v>
          </cell>
        </row>
        <row r="2439">
          <cell r="B2439" t="str">
            <v>CTR_737</v>
          </cell>
          <cell r="H2439" t="str">
            <v>ZTE</v>
          </cell>
        </row>
        <row r="2440">
          <cell r="B2440" t="str">
            <v>LIT_662</v>
          </cell>
          <cell r="H2440" t="str">
            <v>ZTE</v>
          </cell>
        </row>
        <row r="2441">
          <cell r="B2441" t="str">
            <v>LIT_734</v>
          </cell>
          <cell r="H2441" t="str">
            <v>ZTE</v>
          </cell>
        </row>
        <row r="2442">
          <cell r="B2442" t="str">
            <v>SUO_028</v>
          </cell>
          <cell r="H2442" t="str">
            <v>ZTE</v>
          </cell>
        </row>
        <row r="2443">
          <cell r="B2443" t="str">
            <v>CTR_881</v>
          </cell>
          <cell r="H2443" t="str">
            <v>ZTE</v>
          </cell>
        </row>
        <row r="2444">
          <cell r="B2444" t="str">
            <v>LIT_833</v>
          </cell>
          <cell r="H2444" t="str">
            <v>ZTE</v>
          </cell>
          <cell r="N2444"/>
        </row>
        <row r="2445">
          <cell r="B2445" t="str">
            <v>LIT_857</v>
          </cell>
          <cell r="H2445" t="str">
            <v>ZTE</v>
          </cell>
          <cell r="N2445"/>
        </row>
        <row r="2446">
          <cell r="B2446" t="str">
            <v>CTR_077</v>
          </cell>
          <cell r="H2446" t="str">
            <v>NOKIA</v>
          </cell>
          <cell r="N2446"/>
        </row>
        <row r="2447">
          <cell r="B2447" t="str">
            <v>LIT_612</v>
          </cell>
          <cell r="H2447" t="str">
            <v>ZTE</v>
          </cell>
          <cell r="N2447"/>
        </row>
        <row r="2448">
          <cell r="B2448" t="str">
            <v>CTR_023</v>
          </cell>
          <cell r="H2448" t="str">
            <v>ZTE</v>
          </cell>
          <cell r="N2448"/>
        </row>
        <row r="2449">
          <cell r="B2449" t="str">
            <v>LIT_094</v>
          </cell>
          <cell r="H2449" t="str">
            <v>ZTE</v>
          </cell>
          <cell r="N2449"/>
        </row>
        <row r="2450">
          <cell r="B2450" t="str">
            <v>LIT_555</v>
          </cell>
          <cell r="H2450" t="str">
            <v>ZTE</v>
          </cell>
          <cell r="N2450"/>
        </row>
        <row r="2451">
          <cell r="B2451" t="str">
            <v>LIT_523</v>
          </cell>
          <cell r="H2451" t="str">
            <v>ZTE</v>
          </cell>
          <cell r="N2451"/>
        </row>
        <row r="2452">
          <cell r="B2452" t="str">
            <v>CTR_853</v>
          </cell>
          <cell r="H2452" t="str">
            <v>ZTE</v>
          </cell>
          <cell r="N2452"/>
        </row>
        <row r="2453">
          <cell r="B2453" t="str">
            <v>LIT_281</v>
          </cell>
          <cell r="H2453" t="str">
            <v>ZTE</v>
          </cell>
          <cell r="N2453"/>
        </row>
        <row r="2454">
          <cell r="B2454" t="str">
            <v>CTR_015</v>
          </cell>
          <cell r="H2454" t="str">
            <v>ZTE</v>
          </cell>
          <cell r="N2454"/>
        </row>
        <row r="2455">
          <cell r="B2455" t="str">
            <v>CTR_008</v>
          </cell>
          <cell r="H2455" t="str">
            <v>ZTE</v>
          </cell>
          <cell r="N2455"/>
        </row>
        <row r="2456">
          <cell r="B2456" t="str">
            <v>OST_004</v>
          </cell>
          <cell r="H2456" t="str">
            <v>Huawei</v>
          </cell>
          <cell r="N2456"/>
        </row>
        <row r="2457">
          <cell r="B2457" t="str">
            <v>SUO_189</v>
          </cell>
          <cell r="H2457" t="str">
            <v>ZTE</v>
          </cell>
          <cell r="N2457"/>
        </row>
        <row r="2458">
          <cell r="B2458" t="str">
            <v>SUD_136</v>
          </cell>
          <cell r="H2458" t="str">
            <v>ZTE</v>
          </cell>
          <cell r="N2458"/>
        </row>
      </sheetData>
      <sheetData sheetId="1">
        <row r="1">
          <cell r="M1">
            <v>12.220131951043422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
      <sheetName val="Sheet1"/>
    </sheetNames>
    <sheetDataSet>
      <sheetData sheetId="0">
        <row r="1">
          <cell r="B1" t="str">
            <v>Codesite</v>
          </cell>
          <cell r="N1" t="str">
            <v>Owner</v>
          </cell>
        </row>
        <row r="2">
          <cell r="B2" t="str">
            <v>CTR_590</v>
          </cell>
          <cell r="N2" t="str">
            <v>No Power issue</v>
          </cell>
        </row>
        <row r="3">
          <cell r="B3" t="str">
            <v>CTR_075</v>
          </cell>
          <cell r="N3" t="str">
            <v>Power issue NUR to be checked</v>
          </cell>
        </row>
        <row r="4">
          <cell r="B4" t="str">
            <v>LIT_183</v>
          </cell>
          <cell r="N4" t="str">
            <v>Power issue NUR to be checked</v>
          </cell>
        </row>
        <row r="5">
          <cell r="B5" t="str">
            <v>ADM_132</v>
          </cell>
          <cell r="N5" t="str">
            <v>Power issue NUR to be checked</v>
          </cell>
        </row>
        <row r="6">
          <cell r="B6" t="str">
            <v>OST_084</v>
          </cell>
          <cell r="N6" t="str">
            <v>Power issue NUR to be checked</v>
          </cell>
        </row>
        <row r="7">
          <cell r="B7" t="str">
            <v>LIT_488</v>
          </cell>
          <cell r="N7" t="str">
            <v>Power issue NUR to be checked</v>
          </cell>
        </row>
        <row r="8">
          <cell r="B8" t="str">
            <v>CTR_315</v>
          </cell>
          <cell r="N8" t="str">
            <v>Power issue NUR to be checked</v>
          </cell>
        </row>
        <row r="9">
          <cell r="B9" t="str">
            <v>LIT_050</v>
          </cell>
          <cell r="N9" t="str">
            <v>Power issue NUR to be checked</v>
          </cell>
        </row>
        <row r="10">
          <cell r="B10" t="str">
            <v>CTR_321</v>
          </cell>
          <cell r="N10" t="str">
            <v>Power issue NUR to be checked</v>
          </cell>
        </row>
        <row r="11">
          <cell r="B11" t="str">
            <v>NRO_234</v>
          </cell>
          <cell r="N11" t="str">
            <v>Power issue NUR to be checked</v>
          </cell>
        </row>
        <row r="12">
          <cell r="B12" t="str">
            <v>LIT_217</v>
          </cell>
          <cell r="N12" t="str">
            <v>Power issue NUR to be checked</v>
          </cell>
        </row>
        <row r="13">
          <cell r="B13" t="str">
            <v>EXN_174</v>
          </cell>
          <cell r="N13" t="str">
            <v>Power issue NUR to be checked</v>
          </cell>
        </row>
        <row r="14">
          <cell r="B14" t="str">
            <v>CTR_170</v>
          </cell>
          <cell r="N14" t="str">
            <v>Power issue NUR to be checked</v>
          </cell>
        </row>
        <row r="15">
          <cell r="B15" t="str">
            <v>CTR_449</v>
          </cell>
          <cell r="N15" t="str">
            <v>Power issue NUR to be checked</v>
          </cell>
        </row>
        <row r="16">
          <cell r="B16" t="str">
            <v>CTR_478</v>
          </cell>
          <cell r="N16" t="str">
            <v>Power issue NUR to be checked</v>
          </cell>
        </row>
        <row r="17">
          <cell r="B17" t="str">
            <v>LIT_154</v>
          </cell>
          <cell r="N17" t="str">
            <v>No Power issue</v>
          </cell>
        </row>
        <row r="18">
          <cell r="B18" t="str">
            <v>LIT_340</v>
          </cell>
          <cell r="N18" t="str">
            <v>Power issue NUR to be checked</v>
          </cell>
        </row>
        <row r="19">
          <cell r="B19" t="str">
            <v>CTR_124</v>
          </cell>
          <cell r="N19" t="str">
            <v>Power issue NUR to be checked</v>
          </cell>
        </row>
        <row r="20">
          <cell r="B20" t="str">
            <v>SUO_179</v>
          </cell>
          <cell r="N20" t="str">
            <v>Power issue NUR to be checked</v>
          </cell>
        </row>
        <row r="21">
          <cell r="B21" t="str">
            <v>CTR_462</v>
          </cell>
          <cell r="N21" t="str">
            <v>Power issue NUR to be checked</v>
          </cell>
        </row>
        <row r="22">
          <cell r="B22" t="str">
            <v>NRD_110</v>
          </cell>
          <cell r="N22" t="str">
            <v>Power issue NUR to be checked</v>
          </cell>
        </row>
        <row r="23">
          <cell r="B23" t="str">
            <v>EXN_227</v>
          </cell>
          <cell r="N23" t="str">
            <v>Power issue NUR to be checked</v>
          </cell>
        </row>
        <row r="24">
          <cell r="B24" t="str">
            <v>NRO_012</v>
          </cell>
          <cell r="N24" t="str">
            <v>Power issue NUR to be checked</v>
          </cell>
        </row>
        <row r="25">
          <cell r="B25" t="str">
            <v>SUO_133</v>
          </cell>
          <cell r="N25" t="str">
            <v>Power issue NUR to be checked</v>
          </cell>
        </row>
        <row r="26">
          <cell r="B26" t="str">
            <v>NRO_085</v>
          </cell>
          <cell r="N26" t="str">
            <v>Power issue NUR to be checked</v>
          </cell>
        </row>
        <row r="27">
          <cell r="B27" t="str">
            <v>NRD_036</v>
          </cell>
          <cell r="N27" t="str">
            <v>Power issue NUR to be checked</v>
          </cell>
        </row>
        <row r="28">
          <cell r="B28" t="str">
            <v>SUO_213</v>
          </cell>
          <cell r="N28" t="str">
            <v>Power issue NUR to be checked</v>
          </cell>
        </row>
        <row r="29">
          <cell r="B29" t="str">
            <v>SUO_077</v>
          </cell>
          <cell r="N29" t="str">
            <v>Power issue NUR to be checked</v>
          </cell>
        </row>
        <row r="30">
          <cell r="B30" t="str">
            <v>NRO_046</v>
          </cell>
          <cell r="N30" t="str">
            <v>Power issue NUR to be checked</v>
          </cell>
        </row>
        <row r="31">
          <cell r="B31" t="str">
            <v>NRD_077</v>
          </cell>
          <cell r="N31" t="str">
            <v>Power issue NUR to be checked</v>
          </cell>
        </row>
        <row r="32">
          <cell r="B32" t="str">
            <v>LIT_459</v>
          </cell>
          <cell r="N32" t="str">
            <v>No Power issue</v>
          </cell>
        </row>
        <row r="33">
          <cell r="B33" t="str">
            <v>NRO_057</v>
          </cell>
          <cell r="N33" t="str">
            <v>Power issue NUR to be checked</v>
          </cell>
        </row>
        <row r="34">
          <cell r="B34" t="str">
            <v>LIT_092</v>
          </cell>
          <cell r="N34" t="str">
            <v>Power issue NUR to be checked</v>
          </cell>
        </row>
        <row r="35">
          <cell r="B35" t="str">
            <v>NRO_043</v>
          </cell>
          <cell r="N35" t="str">
            <v>Power issue NUR to be checked</v>
          </cell>
        </row>
        <row r="36">
          <cell r="B36" t="str">
            <v>CTR_552</v>
          </cell>
          <cell r="N36" t="str">
            <v>Power issue NUR to be checked</v>
          </cell>
        </row>
        <row r="37">
          <cell r="B37" t="str">
            <v>CTR_380</v>
          </cell>
          <cell r="N37" t="str">
            <v>Power issue NUR to be checked</v>
          </cell>
        </row>
        <row r="38">
          <cell r="B38" t="str">
            <v>CTR_149</v>
          </cell>
          <cell r="N38" t="str">
            <v>Power issue NUR to be checked</v>
          </cell>
        </row>
        <row r="39">
          <cell r="B39" t="str">
            <v>ADM_068</v>
          </cell>
          <cell r="N39" t="str">
            <v>Power issue NUR to be checked</v>
          </cell>
        </row>
        <row r="40">
          <cell r="B40" t="str">
            <v>SUO_218</v>
          </cell>
          <cell r="N40" t="str">
            <v>Power issue NUR to be checked</v>
          </cell>
        </row>
        <row r="41">
          <cell r="B41" t="str">
            <v>EXN_108</v>
          </cell>
          <cell r="N41" t="str">
            <v>Power issue NUR to be checked</v>
          </cell>
        </row>
        <row r="42">
          <cell r="B42" t="str">
            <v>CTR_479</v>
          </cell>
          <cell r="N42" t="str">
            <v>Power issue NUR to be checked</v>
          </cell>
        </row>
        <row r="43">
          <cell r="B43" t="str">
            <v>EXN_133</v>
          </cell>
          <cell r="N43" t="str">
            <v>No Power issue</v>
          </cell>
        </row>
        <row r="44">
          <cell r="B44" t="str">
            <v>CTR_375</v>
          </cell>
          <cell r="N44" t="str">
            <v>Power issue NUR to be checked</v>
          </cell>
        </row>
        <row r="45">
          <cell r="B45" t="str">
            <v>NRO_110</v>
          </cell>
          <cell r="N45" t="str">
            <v>No Power issue</v>
          </cell>
        </row>
        <row r="46">
          <cell r="B46" t="str">
            <v>CTR_245</v>
          </cell>
          <cell r="N46" t="str">
            <v>Power issue NUR to be checked</v>
          </cell>
        </row>
        <row r="47">
          <cell r="B47" t="str">
            <v>LIT_321</v>
          </cell>
          <cell r="N47" t="str">
            <v>Power issue NUR to be checked</v>
          </cell>
        </row>
        <row r="48">
          <cell r="B48" t="str">
            <v>NRO_230</v>
          </cell>
          <cell r="N48" t="str">
            <v>Power issue NUR to be checked</v>
          </cell>
        </row>
        <row r="49">
          <cell r="B49" t="str">
            <v>EXN_158</v>
          </cell>
          <cell r="N49" t="str">
            <v>Power issue NUR to be checked</v>
          </cell>
        </row>
        <row r="50">
          <cell r="B50" t="str">
            <v>NRO_013</v>
          </cell>
          <cell r="N50" t="str">
            <v>No Power issue</v>
          </cell>
        </row>
        <row r="51">
          <cell r="B51" t="str">
            <v>CTR_266</v>
          </cell>
          <cell r="N51" t="str">
            <v>Power issue NUR to be checked</v>
          </cell>
        </row>
        <row r="52">
          <cell r="B52" t="str">
            <v>CTR_133</v>
          </cell>
          <cell r="N52" t="str">
            <v>Power issue NUR to be checked</v>
          </cell>
        </row>
        <row r="53">
          <cell r="B53" t="str">
            <v>CTR_130</v>
          </cell>
          <cell r="N53" t="str">
            <v>Power issue NUR to be checked</v>
          </cell>
        </row>
        <row r="54">
          <cell r="B54" t="str">
            <v>CTR_591</v>
          </cell>
          <cell r="N54" t="str">
            <v>Power issue NUR to be checked</v>
          </cell>
        </row>
        <row r="55">
          <cell r="B55" t="str">
            <v>NRO_137</v>
          </cell>
          <cell r="N55" t="str">
            <v>Power issue NUR to be checked</v>
          </cell>
        </row>
        <row r="56">
          <cell r="B56" t="str">
            <v>EXN_095</v>
          </cell>
          <cell r="N56" t="str">
            <v>Power issue NUR to be checked</v>
          </cell>
        </row>
        <row r="57">
          <cell r="B57" t="str">
            <v>NRO_255</v>
          </cell>
          <cell r="N57" t="str">
            <v>No Power issue</v>
          </cell>
        </row>
        <row r="58">
          <cell r="B58" t="str">
            <v>EXN_049</v>
          </cell>
          <cell r="N58" t="str">
            <v>No Power issue</v>
          </cell>
        </row>
        <row r="59">
          <cell r="B59" t="str">
            <v>CTR_599</v>
          </cell>
          <cell r="N59" t="str">
            <v>Power issue NUR to be checked</v>
          </cell>
        </row>
        <row r="60">
          <cell r="B60" t="str">
            <v>LIT_047</v>
          </cell>
          <cell r="N60" t="str">
            <v>No Power issue</v>
          </cell>
        </row>
        <row r="61">
          <cell r="B61" t="str">
            <v>CTR_675</v>
          </cell>
          <cell r="N61" t="str">
            <v>No Power issue</v>
          </cell>
        </row>
        <row r="62">
          <cell r="B62" t="str">
            <v>SUO_186</v>
          </cell>
          <cell r="N62" t="str">
            <v>No Power issue</v>
          </cell>
        </row>
        <row r="63">
          <cell r="B63" t="str">
            <v>OST_252</v>
          </cell>
          <cell r="N63" t="str">
            <v>No Power issue</v>
          </cell>
        </row>
        <row r="64">
          <cell r="B64" t="str">
            <v>SUD_264</v>
          </cell>
          <cell r="N64" t="str">
            <v>No Power issue</v>
          </cell>
        </row>
        <row r="65">
          <cell r="B65" t="str">
            <v>CTR_622</v>
          </cell>
          <cell r="N65" t="str">
            <v>No Power issue</v>
          </cell>
        </row>
        <row r="66">
          <cell r="B66" t="str">
            <v>CTR_086</v>
          </cell>
          <cell r="N66" t="str">
            <v>No Power issue</v>
          </cell>
        </row>
        <row r="67">
          <cell r="B67" t="str">
            <v>NRD_059</v>
          </cell>
          <cell r="N67" t="str">
            <v>No Power issue</v>
          </cell>
        </row>
        <row r="68">
          <cell r="B68" t="str">
            <v>CTR_532</v>
          </cell>
          <cell r="N68" t="str">
            <v>No Power issue</v>
          </cell>
        </row>
        <row r="69">
          <cell r="B69" t="str">
            <v>LIT_418</v>
          </cell>
          <cell r="N69" t="str">
            <v>Power issue NUR to be checked</v>
          </cell>
        </row>
        <row r="70">
          <cell r="B70" t="str">
            <v>CTR_049</v>
          </cell>
          <cell r="N70" t="str">
            <v>No Power issue</v>
          </cell>
        </row>
        <row r="71">
          <cell r="B71" t="str">
            <v>CTR_271</v>
          </cell>
          <cell r="N71" t="str">
            <v>No Power issue</v>
          </cell>
        </row>
        <row r="72">
          <cell r="B72" t="str">
            <v>LIT_287</v>
          </cell>
          <cell r="N72" t="str">
            <v>Not IHS Site</v>
          </cell>
        </row>
        <row r="73">
          <cell r="B73" t="str">
            <v>EXN_127</v>
          </cell>
          <cell r="N73" t="str">
            <v>No Power issue</v>
          </cell>
        </row>
        <row r="74">
          <cell r="B74" t="str">
            <v>OST_115</v>
          </cell>
          <cell r="N74" t="str">
            <v>No Power issue</v>
          </cell>
        </row>
        <row r="75">
          <cell r="B75" t="str">
            <v>ADM_141</v>
          </cell>
          <cell r="N75" t="str">
            <v>No Power issue</v>
          </cell>
        </row>
        <row r="76">
          <cell r="B76" t="str">
            <v>CTR_323</v>
          </cell>
          <cell r="N76" t="str">
            <v>No Power issue</v>
          </cell>
        </row>
        <row r="77">
          <cell r="B77" t="str">
            <v>CTR_197</v>
          </cell>
          <cell r="N77" t="str">
            <v>No Power issue</v>
          </cell>
        </row>
        <row r="78">
          <cell r="B78" t="str">
            <v>CTR_247</v>
          </cell>
          <cell r="N78" t="str">
            <v>No Power issue</v>
          </cell>
        </row>
        <row r="79">
          <cell r="B79" t="str">
            <v>NRO_094</v>
          </cell>
          <cell r="N79" t="str">
            <v>No Power issue</v>
          </cell>
        </row>
        <row r="80">
          <cell r="B80" t="str">
            <v>CTR_310</v>
          </cell>
          <cell r="N80" t="str">
            <v>No Power issue</v>
          </cell>
        </row>
        <row r="81">
          <cell r="B81" t="str">
            <v>CTR_093</v>
          </cell>
          <cell r="N81" t="str">
            <v>No Power issue</v>
          </cell>
        </row>
        <row r="82">
          <cell r="B82" t="str">
            <v>SUO_214</v>
          </cell>
          <cell r="N82" t="str">
            <v>No Power issue</v>
          </cell>
        </row>
        <row r="83">
          <cell r="B83" t="str">
            <v>CTR_376</v>
          </cell>
          <cell r="N83" t="str">
            <v>No Power issue</v>
          </cell>
        </row>
        <row r="84">
          <cell r="B84" t="str">
            <v>OST_201</v>
          </cell>
          <cell r="N84" t="str">
            <v>No Power issue</v>
          </cell>
        </row>
        <row r="85">
          <cell r="B85" t="str">
            <v>EXN_144</v>
          </cell>
          <cell r="N85" t="str">
            <v>No Power issue</v>
          </cell>
        </row>
        <row r="86">
          <cell r="B86" t="str">
            <v>CTR_020</v>
          </cell>
          <cell r="N86" t="str">
            <v>No Power issue</v>
          </cell>
        </row>
        <row r="87">
          <cell r="B87" t="str">
            <v>SUO_191</v>
          </cell>
          <cell r="N87" t="str">
            <v>No Power issue</v>
          </cell>
        </row>
        <row r="88">
          <cell r="B88" t="str">
            <v>OST_093</v>
          </cell>
          <cell r="N88" t="str">
            <v>No Power issue</v>
          </cell>
        </row>
        <row r="89">
          <cell r="B89" t="str">
            <v>CTR_002</v>
          </cell>
          <cell r="N89" t="str">
            <v>No Power issue</v>
          </cell>
        </row>
        <row r="90">
          <cell r="B90" t="str">
            <v>CTR_096</v>
          </cell>
          <cell r="N90" t="str">
            <v>Power issue NUR to be checked</v>
          </cell>
        </row>
        <row r="91">
          <cell r="B91" t="str">
            <v>NRO_089</v>
          </cell>
          <cell r="N91" t="str">
            <v>No Power issue</v>
          </cell>
        </row>
        <row r="92">
          <cell r="B92" t="str">
            <v>LIT_229</v>
          </cell>
          <cell r="N92" t="str">
            <v>Power issue NUR to be checked</v>
          </cell>
        </row>
        <row r="93">
          <cell r="B93" t="str">
            <v>OST_046</v>
          </cell>
          <cell r="N93" t="str">
            <v>No Power issue</v>
          </cell>
        </row>
        <row r="94">
          <cell r="B94" t="str">
            <v>LIT_089</v>
          </cell>
          <cell r="N94" t="str">
            <v>No Power issue</v>
          </cell>
        </row>
        <row r="95">
          <cell r="B95" t="str">
            <v>LIT_420</v>
          </cell>
          <cell r="N95" t="str">
            <v>Not IHS Site</v>
          </cell>
        </row>
        <row r="96">
          <cell r="B96" t="str">
            <v>CTR_102</v>
          </cell>
          <cell r="N96" t="str">
            <v>No Power issue</v>
          </cell>
        </row>
        <row r="97">
          <cell r="B97" t="str">
            <v>NRO_233</v>
          </cell>
          <cell r="N97" t="str">
            <v>Power issue NUR to be checked</v>
          </cell>
        </row>
        <row r="98">
          <cell r="B98" t="str">
            <v>CTR_604</v>
          </cell>
          <cell r="N98" t="str">
            <v>No Power issue</v>
          </cell>
        </row>
        <row r="99">
          <cell r="B99" t="str">
            <v>OST_092</v>
          </cell>
          <cell r="N99" t="str">
            <v>No Power issue</v>
          </cell>
        </row>
        <row r="100">
          <cell r="B100" t="str">
            <v>EXN_098</v>
          </cell>
          <cell r="N100" t="str">
            <v>No Power issue</v>
          </cell>
        </row>
        <row r="101">
          <cell r="B101" t="str">
            <v>EST_018</v>
          </cell>
          <cell r="N101" t="str">
            <v>No Power issue</v>
          </cell>
        </row>
        <row r="102">
          <cell r="B102" t="str">
            <v>EXN_178</v>
          </cell>
          <cell r="N102" t="str">
            <v>No Power issue</v>
          </cell>
        </row>
        <row r="103">
          <cell r="B103" t="str">
            <v>EXN_034</v>
          </cell>
          <cell r="N103" t="str">
            <v>No Power issue</v>
          </cell>
        </row>
        <row r="104">
          <cell r="B104" t="str">
            <v>EXN_017</v>
          </cell>
          <cell r="N104" t="str">
            <v>No Power issue</v>
          </cell>
        </row>
        <row r="105">
          <cell r="B105" t="str">
            <v>CTR_200</v>
          </cell>
          <cell r="N105" t="str">
            <v>No Power issue</v>
          </cell>
        </row>
        <row r="106">
          <cell r="B106" t="str">
            <v>SUO_073</v>
          </cell>
          <cell r="N106" t="str">
            <v>No Power issue</v>
          </cell>
        </row>
        <row r="107">
          <cell r="B107" t="str">
            <v>CTR_327</v>
          </cell>
          <cell r="N107" t="str">
            <v>No Power issue</v>
          </cell>
        </row>
        <row r="108">
          <cell r="B108" t="str">
            <v>CTR_469</v>
          </cell>
          <cell r="N108" t="str">
            <v>No Power issue</v>
          </cell>
        </row>
        <row r="109">
          <cell r="B109" t="str">
            <v>CTR_236</v>
          </cell>
          <cell r="N109" t="str">
            <v>No Power issue</v>
          </cell>
        </row>
        <row r="110">
          <cell r="B110" t="str">
            <v>EST_106</v>
          </cell>
          <cell r="N110" t="str">
            <v>No Power issue</v>
          </cell>
        </row>
        <row r="111">
          <cell r="B111" t="str">
            <v>SUO_016</v>
          </cell>
          <cell r="N111" t="str">
            <v>No Power issue</v>
          </cell>
        </row>
        <row r="112">
          <cell r="B112" t="str">
            <v>CTR_168</v>
          </cell>
          <cell r="N112" t="str">
            <v>No Power issue</v>
          </cell>
        </row>
        <row r="113">
          <cell r="B113" t="str">
            <v>CTR_935</v>
          </cell>
          <cell r="N113" t="str">
            <v>No Power issue</v>
          </cell>
        </row>
        <row r="114">
          <cell r="B114" t="str">
            <v>ADM_024</v>
          </cell>
          <cell r="N114" t="str">
            <v>No Power issue</v>
          </cell>
        </row>
        <row r="115">
          <cell r="B115" t="str">
            <v>NRO_030</v>
          </cell>
          <cell r="N115" t="str">
            <v>No Power issue</v>
          </cell>
        </row>
        <row r="116">
          <cell r="B116" t="str">
            <v>EXN_102</v>
          </cell>
          <cell r="N116" t="str">
            <v>No Power issue</v>
          </cell>
        </row>
        <row r="117">
          <cell r="B117" t="str">
            <v>NRO_073</v>
          </cell>
          <cell r="N117" t="str">
            <v>No Power issue</v>
          </cell>
        </row>
        <row r="118">
          <cell r="B118" t="str">
            <v>CTR_633</v>
          </cell>
          <cell r="N118" t="str">
            <v>No Power issue</v>
          </cell>
        </row>
        <row r="119">
          <cell r="B119" t="str">
            <v>OST_200</v>
          </cell>
          <cell r="N119" t="str">
            <v>No Power issue</v>
          </cell>
        </row>
        <row r="120">
          <cell r="B120" t="str">
            <v>EXN_074</v>
          </cell>
          <cell r="N120" t="str">
            <v>No Power issue</v>
          </cell>
        </row>
        <row r="121">
          <cell r="B121" t="str">
            <v>EXN_096</v>
          </cell>
          <cell r="N121" t="str">
            <v>Power issue NUR to be checked</v>
          </cell>
        </row>
        <row r="122">
          <cell r="B122" t="str">
            <v>CTR_487</v>
          </cell>
          <cell r="N122" t="str">
            <v>No Power issue</v>
          </cell>
        </row>
        <row r="123">
          <cell r="B123" t="str">
            <v>LIT_735</v>
          </cell>
          <cell r="N123" t="str">
            <v>No Power issue</v>
          </cell>
        </row>
        <row r="124">
          <cell r="B124" t="str">
            <v>EST_008</v>
          </cell>
          <cell r="N124" t="str">
            <v>No Power issue</v>
          </cell>
        </row>
        <row r="125">
          <cell r="B125" t="str">
            <v>EST_087</v>
          </cell>
          <cell r="N125" t="str">
            <v>No Power issue</v>
          </cell>
        </row>
        <row r="126">
          <cell r="B126" t="str">
            <v>CTR_303</v>
          </cell>
          <cell r="N126" t="str">
            <v>No Power issue</v>
          </cell>
        </row>
        <row r="127">
          <cell r="B127" t="str">
            <v>SUO_054</v>
          </cell>
          <cell r="N127" t="str">
            <v>No Power issue</v>
          </cell>
        </row>
        <row r="128">
          <cell r="B128" t="str">
            <v>OST_186</v>
          </cell>
          <cell r="N128" t="str">
            <v>No Power issue</v>
          </cell>
        </row>
        <row r="129">
          <cell r="B129" t="str">
            <v>SUO_015</v>
          </cell>
          <cell r="N129" t="str">
            <v>No Power issue</v>
          </cell>
        </row>
        <row r="130">
          <cell r="B130" t="str">
            <v>ADM_100</v>
          </cell>
          <cell r="N130" t="str">
            <v>No Power issue</v>
          </cell>
        </row>
        <row r="131">
          <cell r="B131" t="str">
            <v>EXN_807</v>
          </cell>
          <cell r="N131" t="str">
            <v>No Power issue</v>
          </cell>
        </row>
        <row r="132">
          <cell r="B132" t="str">
            <v>EXN_172</v>
          </cell>
          <cell r="N132" t="str">
            <v>No Power issue</v>
          </cell>
        </row>
        <row r="133">
          <cell r="B133" t="str">
            <v>CTR_262</v>
          </cell>
          <cell r="N133" t="str">
            <v>No Power issue</v>
          </cell>
        </row>
        <row r="134">
          <cell r="B134" t="str">
            <v>SUO_215</v>
          </cell>
          <cell r="N134" t="str">
            <v>No Power issue</v>
          </cell>
        </row>
        <row r="135">
          <cell r="B135" t="str">
            <v>OST_075</v>
          </cell>
          <cell r="N135" t="str">
            <v>No Power issue</v>
          </cell>
        </row>
        <row r="136">
          <cell r="B136" t="str">
            <v>NRO_101</v>
          </cell>
          <cell r="N136" t="str">
            <v>No Power issue</v>
          </cell>
        </row>
        <row r="137">
          <cell r="B137" t="str">
            <v>EXN_073</v>
          </cell>
          <cell r="N137" t="str">
            <v>No Power issue</v>
          </cell>
        </row>
        <row r="138">
          <cell r="B138" t="str">
            <v>LIT_206</v>
          </cell>
          <cell r="N138" t="str">
            <v>Power issue NUR to be checked</v>
          </cell>
        </row>
        <row r="139">
          <cell r="B139" t="str">
            <v>NRO_047</v>
          </cell>
          <cell r="N139" t="str">
            <v>No Power issue</v>
          </cell>
        </row>
        <row r="140">
          <cell r="B140" t="str">
            <v>EXN_126</v>
          </cell>
          <cell r="N140" t="str">
            <v>No Power issue</v>
          </cell>
        </row>
        <row r="141">
          <cell r="B141" t="str">
            <v>CTR_011</v>
          </cell>
          <cell r="N141" t="str">
            <v>No Power issue</v>
          </cell>
        </row>
        <row r="142">
          <cell r="B142" t="str">
            <v>EXN_018</v>
          </cell>
          <cell r="N142" t="str">
            <v>No Power issue</v>
          </cell>
        </row>
        <row r="143">
          <cell r="B143" t="str">
            <v>EXN_274</v>
          </cell>
          <cell r="N143" t="str">
            <v>No Power issue</v>
          </cell>
        </row>
        <row r="144">
          <cell r="B144" t="str">
            <v>NRO_079</v>
          </cell>
          <cell r="N144" t="str">
            <v>No Power issue</v>
          </cell>
        </row>
        <row r="145">
          <cell r="B145" t="str">
            <v>OST_221</v>
          </cell>
          <cell r="N145" t="str">
            <v>No Power issue</v>
          </cell>
        </row>
        <row r="146">
          <cell r="B146" t="str">
            <v>EXN_125</v>
          </cell>
          <cell r="N146" t="str">
            <v>No Power issue</v>
          </cell>
        </row>
        <row r="147">
          <cell r="B147" t="str">
            <v>OST_027</v>
          </cell>
          <cell r="N147" t="str">
            <v>No Power issue</v>
          </cell>
        </row>
        <row r="148">
          <cell r="B148" t="str">
            <v>ADM_012</v>
          </cell>
          <cell r="N148" t="str">
            <v>No Power issue</v>
          </cell>
        </row>
        <row r="149">
          <cell r="B149" t="str">
            <v>SUO_195</v>
          </cell>
          <cell r="N149" t="str">
            <v>No Power issue</v>
          </cell>
        </row>
        <row r="150">
          <cell r="B150" t="str">
            <v>LIT_563</v>
          </cell>
          <cell r="N150" t="str">
            <v>No Power issue</v>
          </cell>
        </row>
        <row r="151">
          <cell r="B151" t="str">
            <v>CTR_188</v>
          </cell>
          <cell r="N151" t="str">
            <v>Not IHS Site</v>
          </cell>
        </row>
        <row r="152">
          <cell r="B152" t="str">
            <v>CTR_046</v>
          </cell>
          <cell r="N152" t="str">
            <v>Not IHS Site</v>
          </cell>
        </row>
        <row r="153">
          <cell r="B153" t="str">
            <v>LIT_164</v>
          </cell>
          <cell r="N153" t="str">
            <v>No Power issue</v>
          </cell>
        </row>
        <row r="154">
          <cell r="B154" t="str">
            <v>EXN_225</v>
          </cell>
          <cell r="N154" t="str">
            <v>Not IHS Site</v>
          </cell>
        </row>
        <row r="155">
          <cell r="B155" t="str">
            <v>CTR_251</v>
          </cell>
          <cell r="N155" t="str">
            <v>Not IHS Site</v>
          </cell>
        </row>
        <row r="156">
          <cell r="B156" t="str">
            <v>OST_023</v>
          </cell>
          <cell r="N156" t="str">
            <v>Not IHS Site</v>
          </cell>
        </row>
        <row r="157">
          <cell r="B157" t="str">
            <v>CTR_228</v>
          </cell>
          <cell r="N157" t="str">
            <v>Not IHS Site</v>
          </cell>
        </row>
        <row r="158">
          <cell r="B158" t="str">
            <v>LIT_139</v>
          </cell>
          <cell r="N158" t="str">
            <v>Not IHS Site</v>
          </cell>
        </row>
        <row r="159">
          <cell r="B159" t="str">
            <v>LIT_411</v>
          </cell>
          <cell r="N159" t="str">
            <v>Power issue NUR to be checked</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30.951240393515" createdVersion="8" refreshedVersion="8" minRefreshableVersion="3" recordCount="2456" xr:uid="{3670C04D-E3C4-4CBE-B880-B441E3F4AADA}">
  <cacheSource type="worksheet">
    <worksheetSource ref="A1:AR2403" sheet="daily break down"/>
  </cacheSource>
  <cacheFields count="44">
    <cacheField name="Nom du Physique" numFmtId="0">
      <sharedItems/>
    </cacheField>
    <cacheField name="Codesite" numFmtId="0">
      <sharedItems/>
    </cacheField>
    <cacheField name="CLUSTER" numFmtId="0">
      <sharedItems/>
    </cacheField>
    <cacheField name="Owner" numFmtId="0">
      <sharedItems containsBlank="1"/>
    </cacheField>
    <cacheField name="Topology" numFmtId="0">
      <sharedItems containsBlank="1"/>
    </cacheField>
    <cacheField name="Region" numFmtId="0">
      <sharedItems/>
    </cacheField>
    <cacheField name="Ville" numFmtId="0">
      <sharedItems containsBlank="1"/>
    </cacheField>
    <cacheField name="Equipementiers" numFmtId="0">
      <sharedItems/>
    </cacheField>
    <cacheField name="NUR 11/04/2026" numFmtId="0">
      <sharedItems containsSemiMixedTypes="0" containsString="0" containsNumber="1" minValue="0" maxValue="67.128149318129317"/>
    </cacheField>
    <cacheField name="NUR 12/04/2026" numFmtId="0">
      <sharedItems containsSemiMixedTypes="0" containsString="0" containsNumber="1" minValue="0" maxValue="60.097079898297274"/>
    </cacheField>
    <cacheField name="13/04/2026" numFmtId="0">
      <sharedItems containsSemiMixedTypes="0" containsString="0" containsNumber="1" minValue="0" maxValue="60.097079898297274"/>
    </cacheField>
    <cacheField name="14/04/2026" numFmtId="2">
      <sharedItems containsSemiMixedTypes="0" containsString="0" containsNumber="1" minValue="0" maxValue="52.209552182585533"/>
    </cacheField>
    <cacheField name="15/04/2026" numFmtId="2">
      <sharedItems containsSemiMixedTypes="0" containsString="0" containsNumber="1" minValue="0" maxValue="51.126945093641304"/>
    </cacheField>
    <cacheField name="16/04/2026" numFmtId="2">
      <sharedItems containsSemiMixedTypes="0" containsString="0" containsNumber="1" minValue="0" maxValue="50.851375298559219"/>
    </cacheField>
    <cacheField name="NUR 2G" numFmtId="2">
      <sharedItems containsSemiMixedTypes="0" containsString="0" containsNumber="1" minValue="0" maxValue="65.45692080120277"/>
    </cacheField>
    <cacheField name="NUR 3G" numFmtId="2">
      <sharedItems containsSemiMixedTypes="0" containsString="0" containsNumber="1" minValue="0" maxValue="55.081244836133287"/>
    </cacheField>
    <cacheField name="NUR 4G" numFmtId="2">
      <sharedItems containsSemiMixedTypes="0" containsString="0" containsNumber="1" minValue="0" maxValue="64.146061654704752"/>
    </cacheField>
    <cacheField name="oprationnel" numFmtId="2">
      <sharedItems/>
    </cacheField>
    <cacheField name="Raison d'exclusion" numFmtId="2">
      <sharedItems containsBlank="1"/>
    </cacheField>
    <cacheField name="OCM NOMENCLATURE" numFmtId="0">
      <sharedItems count="17">
        <s v="Exclu"/>
        <s v="PDH"/>
        <s v="AKTIVCO GRID ONLY"/>
        <s v="SPARE-ISSUE"/>
        <s v="No root cause"/>
        <s v="IHS GRID ONLY"/>
        <s v="IHS"/>
        <s v="Fiber AOF"/>
        <s v="AKTIVCO"/>
        <s v="BSS"/>
        <s v="ACCESS-ISSUE"/>
        <s v="Partners"/>
        <s v="SAT"/>
        <s v="SST &amp; DC"/>
        <s v="ENVTECH"/>
        <s v="TRAVAUX-HUAWEI"/>
        <s v="" u="1"/>
      </sharedItems>
    </cacheField>
    <cacheField name="SUB RCA" numFmtId="0">
      <sharedItems count="10">
        <s v="Exclu"/>
        <s v="TX ISSUE"/>
        <s v="POWER ISSUE"/>
        <s v="SPARE-ISSUE"/>
        <s v="No root cause"/>
        <s v="RAN ISSUE"/>
        <s v="ACCESS-ISSUE"/>
        <s v="ENVTECH"/>
        <s v="TRAVAUX-HUAWEI"/>
        <s v="" u="1"/>
      </sharedItems>
    </cacheField>
    <cacheField name="CAUSE" numFmtId="0">
      <sharedItems/>
    </cacheField>
    <cacheField name="CATEGORIE" numFmtId="0">
      <sharedItems count="8">
        <s v="Exclu"/>
        <s v="ACTIVE"/>
        <s v="PASSIVE"/>
        <s v="SPARE-ISSUE"/>
        <s v="No root cause"/>
        <s v="ACCESS-ISSUE"/>
        <s v="PLANNED WORKS"/>
        <s v="" u="1"/>
      </sharedItems>
    </cacheField>
    <cacheField name="Verifications 16/04/2026" numFmtId="0">
      <sharedItems containsBlank="1" longText="1"/>
    </cacheField>
    <cacheField name="top offenders 15/04/2026" numFmtId="0">
      <sharedItems containsBlank="1" longText="1"/>
    </cacheField>
    <cacheField name="RETOUR CAMUSAT 15/04/2026" numFmtId="0">
      <sharedItems/>
    </cacheField>
    <cacheField name="RETOUR IHS 16/04/2026" numFmtId="0">
      <sharedItems/>
    </cacheField>
    <cacheField name="Hourly HIS  16/04/2026" numFmtId="0">
      <sharedItems/>
    </cacheField>
    <cacheField name="UPDATE" numFmtId="0">
      <sharedItems containsMixedTypes="1" containsNumber="1" containsInteger="1" minValue="0" maxValue="0"/>
    </cacheField>
    <cacheField name="Cells Huawei 16042026 9h" numFmtId="0">
      <sharedItems longText="1"/>
    </cacheField>
    <cacheField name="Cells Huawei 16042026 14h" numFmtId="0">
      <sharedItems longText="1"/>
    </cacheField>
    <cacheField name="cells down 16042026 8h23" numFmtId="0">
      <sharedItems longText="1"/>
    </cacheField>
    <cacheField name="cells down 16042026 12h03" numFmtId="0">
      <sharedItems longText="1"/>
    </cacheField>
    <cacheField name="cells down 16042026 16h58" numFmtId="0">
      <sharedItems longText="1"/>
    </cacheField>
    <cacheField name="cell downs 16042026 8h" numFmtId="0">
      <sharedItems longText="1"/>
    </cacheField>
    <cacheField name="cell downs 16042026 12h40" numFmtId="0">
      <sharedItems longText="1"/>
    </cacheField>
    <cacheField name="cell downs 16042026 17h" numFmtId="0">
      <sharedItems longText="1"/>
    </cacheField>
    <cacheField name="OCM Ran 15/04/2026 00H" numFmtId="0">
      <sharedItems containsNonDate="0" containsString="0" containsBlank="1"/>
    </cacheField>
    <cacheField name="OCM Ran 16/04/2026 18H" numFmtId="0">
      <sharedItems longText="1"/>
    </cacheField>
    <cacheField name="OCM Ran 16/04/2026 16H" numFmtId="0">
      <sharedItems longText="1"/>
    </cacheField>
    <cacheField name="OCM Ran 16/04/2026 10H" numFmtId="0">
      <sharedItems longText="1"/>
    </cacheField>
    <cacheField name="Ticket 15/04/2026" numFmtId="0">
      <sharedItems containsBlank="1" longText="1"/>
    </cacheField>
    <cacheField name="Dashbord suivi TOP OFFENDERS 15" numFmtId="2">
      <sharedItems containsBlank="1" longText="1"/>
    </cacheField>
    <cacheField name="SITE WITH  GPS ISSUE " numFmtId="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s v="Edea-Entree"/>
    <s v="LIT_229"/>
    <s v="LITTORAL"/>
    <s v="IHS"/>
    <s v="Solar-Grid-Gen"/>
    <s v="LITTORAL"/>
    <s v="Edea"/>
    <s v="ZTE"/>
    <n v="50.851161277619418"/>
    <n v="50.851375298559219"/>
    <n v="50.851375298559219"/>
    <n v="50.851072102227825"/>
    <n v="50.851375298559219"/>
    <n v="50.851375298559219"/>
    <n v="32.372936225315634"/>
    <n v="55.081244836133287"/>
    <n v="53.188345842444321"/>
    <s v="EXCLU"/>
    <s v="site vandalise"/>
    <x v="0"/>
    <x v="0"/>
    <s v="EXCLU"/>
    <x v="0"/>
    <s v="INC-20260416-00003562…power issue observed IHS support is managing it we are following up …Others Transmission equipement fault"/>
    <m/>
    <s v=""/>
    <s v="No Power issue"/>
    <s v=""/>
    <s v=""/>
    <s v=""/>
    <s v=""/>
    <s v=""/>
    <s v=""/>
    <s v=""/>
    <s v=""/>
    <s v=""/>
    <s v=""/>
    <m/>
    <s v=""/>
    <s v=""/>
    <s v=""/>
    <s v="INC-20260416-00003562…power issue observed IHS support is managing it we are following up …Others Transmission equipement fault"/>
    <m/>
    <s v=""/>
  </r>
  <r>
    <s v="Bonewonda"/>
    <s v="LIT_074"/>
    <s v="Douala"/>
    <s v="IHS"/>
    <s v="Grid-Gen"/>
    <s v="LITTORAL"/>
    <s v="Douala"/>
    <s v="ZTE"/>
    <n v="0"/>
    <n v="0"/>
    <n v="0"/>
    <n v="0"/>
    <n v="26.782633912902032"/>
    <n v="43.476499074002732"/>
    <n v="23.406682013836434"/>
    <n v="19.905749869947062"/>
    <n v="64.146061654704752"/>
    <s v="Operationnel"/>
    <m/>
    <x v="1"/>
    <x v="1"/>
    <s v="MPR ISSUE"/>
    <x v="1"/>
    <s v="Impacted by LIT_379_Z_Bonewonda-Chefferie(LIT-379)..;..;Impacted by LIT_379_Z_Bonewonda-Chefferie(LIT-379)  || LIT_649: grid outage grid only site  || LIT_379 16/04/2026 FME activé ETA=13H UTC _x000a_Besoin d'un fme sur site poyr verifier le status du MPR "/>
    <s v="Impacted by LIT_379_Z_Bonewonda-Chefferie(LIT-379)"/>
    <s v=""/>
    <s v="No Power issue"/>
    <s v=""/>
    <s v="LIT_074 : grid outage"/>
    <s v=""/>
    <s v=""/>
    <s v=""/>
    <s v=""/>
    <s v=""/>
    <s v=""/>
    <s v=""/>
    <s v=""/>
    <m/>
    <s v=""/>
    <s v="Impacted by LIT_379_Z_Bonewonda-Chefferie(LIT-379)"/>
    <s v="Impacted by LIT_379_Z_Bonewonda-Chefferie(LIT-379)"/>
    <m/>
    <m/>
    <s v=""/>
  </r>
  <r>
    <s v="Oyomabang-marche"/>
    <s v="CTR_718"/>
    <s v="Yaounde"/>
    <s v="CAMUSAT"/>
    <s v="Good Grid no GE - 8h"/>
    <s v="CENTRE"/>
    <s v="Yaounde"/>
    <s v="ZTE"/>
    <n v="0"/>
    <n v="0"/>
    <n v="0"/>
    <n v="5.996403021404948"/>
    <n v="34.245490578798226"/>
    <n v="38.763650968944127"/>
    <n v="15.058536063850619"/>
    <n v="19.003295099469248"/>
    <n v="57.975707372167385"/>
    <s v="Operationnel"/>
    <m/>
    <x v="2"/>
    <x v="2"/>
    <s v="AKTIVCO Coupure ENEO &amp; Baisse de tension"/>
    <x v="2"/>
    <s v="15/04/2026 (retour CAMUSAT): Grid outage,  / grid return awaited_x000a_No power issue_x000a__x000a__x000a__x000a_Grid outage,  / grid return awaited_x000a__x000a__x000a__x000a__x000a__x000a__x000a_Grid outage Grid only site_x000a__x000a__x000a_A investiguer_x000a_No power issue_x000a_No power issue_x000a__x000a__x000a__x000a_No power issue_x000a__x000a__x000a_Grid outage,  / grid return awaited_x000a_Impacté par son site porteur Bonamoutongo III down / en attente remonté du site porteur _x000a__x000a_No power issue_x000a__x000a__x000a__x000a_No power issue_x000a__x000a__x000a_No power issue_x000a_Grid outage,  / grid return awaited_x000a__x000a_Baisse de tension_x000a_No power issue_x000a__x000a__x000a_No power issue_x000a_No power issue_x000a_No power issue_x000a_Impacté par LIT_666_Z_Parcours-Vita_x000a__x000a__x000a_Mauvaises phases ENEO_x000a__x000a__x000a__x000a__x000a__x000a_Mauvaises phases ENEO_x000a_Grid outage Grid only site_x000a__x000a_Impacté par Emombo 2e CRF_x000a__x000a__x000a_Distributeur ENEO cramé_x000a__x000a_Mauvaises phases ENEO_x000a_Grid outage Grid only site_x000a__x000a__x000a__x000a__x000a__x000a__x000a_No power issue_x000a__x000a__x000a_Mauvaises phases ENEO_x000a__x000a_No power issue_x000a__x000a_No power issue_x000a__x000a__x000a__x000a__x000a__x000a__x000a__x000a__x000a__x000a__x000a__x000a__x000a__x000a__x000a__x000a__x000a__x000a__x000a__x000a__x000a_Insuffisance de redresseurs_x000a__x000a_GE faulty_x000a__x000a__x000a__x000a_No power issue_x000a__x000a__x000a__x000a_Carte GE alarmée_x000a__x000a__x000a_No power issue_x000a_Grid outage , Grid only site_x000a_No power issue_x000a_Grid outage , Grid only site_x000a_A investiguer_x000a_No power issue_x000a__x000a__x000a__x000a__x000a__x000a_Carte GE alarmée_x000a_Grid outage Grid only site_x000a_Grid outage Grid only site_x000a_Grid outage Grid only site_x000a__x000a__x000a__x000a_Site impacted by Cite Berge EPC_x000a__x000a_Impacté par Logbessou Sunshine_x000a_No power issue_x000a__x000a__x000a__x000a__x000a_Grid outage,  / grid return awaited_x000a_Grid outage,  / grid return awaited_x000a__x000a__x000a__x000a__x000a__x000a__x000a__x000a__x000a__x000a__x000a__x000a__x000a_No power issue_x000a_No power issue_x000a_ATS faulty_x000a_impacted by  LIT_841_Z_PK12-BASSA-SODIKOMBO_x000a_Grid outage Grid only site_x000a__x000a_No power issue_x000a__x000a_Grid outage Grid only site_x000a__x000a__x000a__x000a__x000a_No power issue_x000a__x000a__x000a_Site démantélé_x000a__x000a_No power issue_x000a_Plantage du controleur_x000a_No power issue_x000a_No power issue_x000a__x000a__x000a_No power issue_x000a__x000a__x000a__x000a__x000a_Batterie GE faulty_x000a__x000a__x000a_Baisse de tension_x000a__x000a__x000a__x000a__x000a__x000a_ATS faulty_x000a_Baisse de tension_x000a__x000a__x000a__x000a__x000a__x000a_Grid outage Grid only site_x000a_No power issue_x000a_No power issue_x000a__x000a__x000a__x000a__x000a_No power issue_x000a_No power issue_x000a__x000a__x000a_No power issue_x000a_Poor backup_x000a__x000a__x000a__x000a__x000a__x000a__x000a__x000a_Echec démarrage GE_x000a__x000a__x000a__x000a__x000a_No power issue_x000a__x000a_No power issue_x000a_No power issue_x000a__x000a__x000a__x000a__x000a__x000a__x000a_No power issue_x000a_Grid outage Grid only site_x000a_Grid outage Grid only site_x000a_Grid outage Grid only site_x000a_No power issue_x000a__x000a__x000a_No power issue_x000a_Insuffisance de redresseurs_x000a_Carte GE alarmée_x000a__x000a__x000a__x000a_Grid outage, Grid only site / grid return _x000a__x000a_No power issue_x000a_No power issue_x000a__x000a_Grid outage,  / grid return awaited_x000a_No power issue_x000a__x000a__x000a__x000a__x000a_No power issue_x000a_Grid outage Grid only site_x000a__x000a__x000a__x000a__x000a__x000a__x000a__x000a_A  investiguer_x000a__x000a__x000a__x000a__x000a_Plantage du controleur_x000a__x000a__x000a__x000a__x000a__x000a__x000a__x000a_Carte GE alarmée_x000a__x000a__x000a__x000a_Grid outage,  / grid return awaited_x000a__x000a__x000a_No power issue_x000a__x000a__x000a__x000a__x000a__x000a_No power issue_x000a__x000a__x000a__x000a_No power issue_x000a__x000a__x000a__x000a__x000a__x000a__x000a_No power issue_x000a__x000a__x000a__x000a__x000a__x000a__x000a__x000a__x000a__x000a__x000a_No power issue_x000a__x000a__x000a_No power issue_x000a_No power issue_x000a__x000a__x000a_No power issue_x000a__x000a__x000a__x000a__x000a__x000a__x000a__x000a__x000a_No power issue_x000a__x000a__x000a__x000a_No power issue_x000a_No power issue_x000a__x000a__x000a__x000a__x000a__x000a__x000a__x000a__x000a__x000a__x000a__x000a__x000a__x000a_No power issue_x000a__x000a_Grid outage Grid only site_x000a__x000a_Grid outage , Grid only site_x000a_No power issue_x000a__x000a_No power issue_x000a_No power issue_x000a__x000a__x000a__x000a__x000a__x000a__x000a__x000a__x000a__x000a__x000a__x000a__x000a__x000a__x000a_No power issue_x000a__x000a__x000a__x000a__x000a__x000a_No power issue_x000a_GE overload_x000a__x000a__x000a__x000a__x000a__x000a__x000a__x000a__x000a__x000a__x000a__x000a__x000a__x000a__x000a__x000a__x000a_No power issue_x000a__x000a__x000a__x000a__x000a__x000a__x000a__x000a__x000a__x000a__x000a__x000a__x000a__x000a__x000a__x000a__x000a__x000a__x000a__x000a__x000a_No power issue_x000a__x000a__x000a__x000a__x000a__x000a__x000a_ATS faulty_x000a__x000a__x000a__x000a__x000a__x000a__x000a__x000a__x000a__x000a_No power issue_x000a__x000a_No power issue_x000a__x000a__x000a_No power issue_x000a__x000a__x000a__x000a__x000a__x000a_No power issue_x000a__x000a__x000a_No power issue_x000a__x000a_No power issue_x000a__x000a__x000a__x000a__x000a__x000a__x000a__x000a__x000a__x000a_No power issue_x000a_No power issue_x000a__x000a__x000a__x000a__x000a__x000a__x000a__x000a__x000a__x000a_No power issue_x000a__x000a_No power issue_x000a__x000a__x000a__x000a__x000a_No power issue_x000a__x000a__x000a_No power issue_x000a__x000a__x000a__x000a_No power issue_x000a_No power issue_x000a__x000a_No power issue_x000a__x000a__x000a__x000a_No power issue_x000a__x000a__x000a__x000a__x000a__x000a__x000a__x000a__x000a_No power issue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power status check ongoing"/>
    <s v="power status check ongoing"/>
    <s v="Grid outage,  / grid return awaited"/>
    <s v=""/>
    <s v=""/>
    <s v="CTR_718 grid outage"/>
    <s v=""/>
    <s v=""/>
    <s v=""/>
    <s v=""/>
    <s v=""/>
    <s v=""/>
    <s v=""/>
    <s v=""/>
    <m/>
    <s v="power status check ongoing"/>
    <s v=""/>
    <s v=""/>
    <m/>
    <m/>
    <s v=""/>
  </r>
  <r>
    <s v="Foumbot-Centre-Ville-II"/>
    <s v="OST_227"/>
    <s v="OUEST"/>
    <s v="CAMUSAT"/>
    <s v="Medium Grid + GE"/>
    <s v="OUEST"/>
    <s v="Foumbot"/>
    <s v="Huawei"/>
    <n v="2.0464860615295937"/>
    <n v="1.0466515710563788"/>
    <n v="0"/>
    <n v="2.7373991604671937"/>
    <n v="0"/>
    <n v="37.828290286588306"/>
    <n v="29.903750464611583"/>
    <n v="37.896247080184011"/>
    <n v="39.954529983561962"/>
    <s v="Operationnel"/>
    <m/>
    <x v="1"/>
    <x v="1"/>
    <s v="IP &amp; VLAN"/>
    <x v="1"/>
    <s v="16/04/2026 : Besoin d'analyse BO RAN || All cells down due to SCTP Link Fault . thanks to activate BO TX to check VLAN..;..;16/04/2026 : Besoin d'analyse BO RAN || All cells down due to SCTP Link Fault . thanks to activate BO TX to check VLAN..;..;power status check ongoing"/>
    <s v="16/04/2026 : Besoin d'analyse BO RAN || All cells down due to SCTP Link Fault . thanks to activate BO TX to check VLAN"/>
    <s v="No power issue"/>
    <s v=""/>
    <s v=""/>
    <s v=""/>
    <s v="16/04/2026 : Besoin d'analyse BO RAN || All cells down due to SCTP Link Fault . thanks to activate BO TX to check VLAN"/>
    <s v="16/04/2026 : Besoin d'analyse BO RAN || All cells down due to SCTP Link Fault . thanks to activate BO TX to check VLAN"/>
    <s v=""/>
    <s v=""/>
    <s v=""/>
    <s v=""/>
    <s v=""/>
    <s v=""/>
    <m/>
    <s v=""/>
    <s v=""/>
    <s v="power status check ongoing"/>
    <m/>
    <s v=""/>
    <s v=""/>
  </r>
  <r>
    <s v="Ngona"/>
    <s v="CTR_590"/>
    <s v="Yaounde"/>
    <s v="IHS"/>
    <s v="Grid-Gen"/>
    <s v="CENTRE"/>
    <s v="Yaounde"/>
    <s v="ZTE"/>
    <n v="36.982818398952162"/>
    <n v="36.982818398952162"/>
    <n v="36.982818398952162"/>
    <n v="36.982818398952162"/>
    <n v="36.982818398952162"/>
    <n v="36.982818398952162"/>
    <n v="32.372936225315634"/>
    <n v="27.540622418066651"/>
    <n v="44.323621535370265"/>
    <s v="EXCLU"/>
    <m/>
    <x v="0"/>
    <x v="0"/>
    <s v="EXCLU"/>
    <x v="0"/>
    <s v="16/04/2026(retour IHS):Power isue NUR to be checked ||  "/>
    <m/>
    <s v=""/>
    <s v="Power isue NUR to be checked"/>
    <s v=""/>
    <s v=""/>
    <s v=""/>
    <s v=""/>
    <s v=""/>
    <s v=""/>
    <s v=""/>
    <s v=""/>
    <s v=""/>
    <s v=""/>
    <m/>
    <s v=""/>
    <s v=""/>
    <s v=""/>
    <m/>
    <m/>
    <s v=""/>
  </r>
  <r>
    <s v="Bonewonda-Chefferie"/>
    <s v="LIT_379"/>
    <s v="Douala"/>
    <s v="IHS"/>
    <s v="GridOnly"/>
    <s v="LITTORAL"/>
    <s v="Douala"/>
    <s v="ZTE"/>
    <n v="0"/>
    <n v="0"/>
    <n v="0"/>
    <n v="0"/>
    <n v="22.641917285187176"/>
    <n v="36.680460316237351"/>
    <n v="23.402185772694029"/>
    <n v="19.906812393960106"/>
    <n v="51.114609120378596"/>
    <s v="Operationnel"/>
    <m/>
    <x v="1"/>
    <x v="1"/>
    <s v="MPR ISSUE"/>
    <x v="1"/>
    <s v="16/04/2026 FME activé ETA=13H UTC _x000a_Besoin d'un fme sur site poyr verifier le status du MPR _x000a_15/04/2026 Camusat: grid outage awaited grid return || 16/04/2026 FME activé ETA=13H UTC _x000a_Besoin d'un fme sur site poyr verifier le status du MPR _x000a_15/04/2026 Camusat: grid outage awaited grid return"/>
    <s v="16/04/2026 FME activé ETA=13H UTC _x000a_Besoin d'un fme sur site poyr verifier le status du MPR _x000a_15/04/2026 Camusat: grid outage awaited grid return"/>
    <s v=""/>
    <s v="Not IHS Site"/>
    <s v=""/>
    <s v=""/>
    <s v=""/>
    <s v=""/>
    <s v=""/>
    <s v=""/>
    <s v=""/>
    <s v=""/>
    <s v=""/>
    <s v=""/>
    <m/>
    <s v=""/>
    <s v="16/04/2026 FME activé ETA=13H UTC _x000a_Besoin d'un fme sur site poyr verifier le status du MPR _x000a_15/04/2026 Camusat: grid outage awaited grid return"/>
    <s v="16/04/2026 FME activé ETA=13H UTC _x000a_Besoin d'un fme sur site poyr verifier le status du MPR _x000a_15/04/2026 Camusat: grid outage awaited grid return"/>
    <m/>
    <m/>
    <s v=""/>
  </r>
  <r>
    <s v="Bamenda-Nchuobuh-IHS"/>
    <s v="NRO_125"/>
    <s v="NORD-OUEST"/>
    <s v="IHS"/>
    <s v="Grid-Gen"/>
    <s v="NORD-OUEST"/>
    <s v="Bamenda"/>
    <s v="Huawei"/>
    <n v="16.298675495743836"/>
    <n v="11.220315295648525"/>
    <n v="12.546995431366339"/>
    <n v="11.037684093678394"/>
    <n v="35.833722138040642"/>
    <n v="35.428384313121192"/>
    <n v="20.36172759572997"/>
    <n v="26.00469083101278"/>
    <n v="45.620668870809226"/>
    <s v="Operationnel"/>
    <m/>
    <x v="1"/>
    <x v="1"/>
    <s v="MPR ISSUE"/>
    <x v="1"/>
    <s v="Peter is informed and managing with L0...;..;16/04/2026 FME activé ETA=12H UTC _x000a_Power relsolu besoin d'un fme sur site pour verifier le status du MPR_x000a_15.04.26; 47.3 V; fme Roland is managing with level 0..;..;16/04/2026 FME activé ETA=12H UTC _x000a_Power relsolu besoin d'un fme sur site pour verifier le status du MPR_x000a_15.04.26; 47.3 V; fme Roland is managing with level 0..;..;16/04/2026 FME activé ETA=12H UTC _x000a_Power relsolu besoin d'un fme sur site pour verifier le status du MPR_x000a_15.04.26; 47.3 V; fme Roland is managing with level 0"/>
    <s v="17/04/2026 FME activé ETA=12H UTC _x000a_Power relsolu besoin d'un fme sur site pour verifier le status du MPR_x000a_"/>
    <s v=""/>
    <s v="No Power issue"/>
    <s v="Peter is informed and managing with L0."/>
    <s v=""/>
    <s v=""/>
    <s v=""/>
    <s v=""/>
    <s v=""/>
    <s v=""/>
    <s v=""/>
    <s v=""/>
    <s v=""/>
    <m/>
    <s v="16/04/2026 FME activé ETA=12H UTC _x000a_Power relsolu besoin d'un fme sur site pour verifier le status du MPR_x000a_15.04.26; 47.3 V; fme Roland is managing with level 0"/>
    <s v="16/04/2026 FME activé ETA=12H UTC _x000a_Power relsolu besoin d'un fme sur site pour verifier le status du MPR_x000a_15.04.26; 47.3 V; fme Roland is managing with level 0"/>
    <s v="16/04/2026 FME activé ETA=12H UTC _x000a_Power relsolu besoin d'un fme sur site pour verifier le status du MPR_x000a_15.04.26; 47.3 V; fme Roland is managing with level 0"/>
    <m/>
    <m/>
    <s v=""/>
  </r>
  <r>
    <s v="Makepe-Bloc-E"/>
    <s v="LIT_613"/>
    <s v="Douala"/>
    <s v="CAMUSAT"/>
    <s v="Good Grid no GE - 8h"/>
    <s v="LITTORAL"/>
    <s v="Douala"/>
    <s v="ZTE"/>
    <n v="28.954821606412636"/>
    <n v="31.4269596470652"/>
    <n v="27.418953837110092"/>
    <n v="25.985637768132563"/>
    <n v="39.527634383748101"/>
    <n v="35.308372071123436"/>
    <n v="20.957979129447782"/>
    <n v="19.133613669668936"/>
    <n v="49.65056159670101"/>
    <s v="Operationnel"/>
    <m/>
    <x v="2"/>
    <x v="2"/>
    <s v="AKTIVCO Coupure ENEO &amp; Baisse de tension"/>
    <x v="2"/>
    <s v="16/04/2026 CAMUSAT grid outage grid only site awaited grid return ..;..;16/04/2026 CAMUSAT grid outage grid only site awaited grid return ..;..;power status check ongoing..;..;INC-20260416-00004532…2026-04-16 15:31:43…Grid outage Grid only site // Grid restoration awaited."/>
    <s v="16/04/2026 CAMUSAT grid outage grid only site awaited grid return "/>
    <s v="Grid outage,  / grid return awaited"/>
    <s v=""/>
    <s v=""/>
    <s v=""/>
    <s v=""/>
    <s v=""/>
    <s v=""/>
    <s v=""/>
    <s v=""/>
    <s v=""/>
    <s v=""/>
    <s v=""/>
    <m/>
    <s v="16/04/2026 CAMUSAT grid outage grid only site awaited grid return "/>
    <s v="16/04/2026 CAMUSAT grid outage grid only site awaited grid return "/>
    <s v="power status check ongoing"/>
    <s v="INC-20260416-00004532…2026-04-16 15:31:43…Grid outage Grid only site // Grid restoration awaited."/>
    <m/>
    <s v=""/>
  </r>
  <r>
    <s v="MUTENGUENE BAGDAD-MTN"/>
    <s v="SUO_225"/>
    <s v="SUD-OUEST"/>
    <s v="MTN sharing"/>
    <e v="#N/A"/>
    <s v="SUD-OUEST"/>
    <s v="Mutengene"/>
    <s v="Huawei"/>
    <n v="15.514841638772607"/>
    <n v="18.155414159054661"/>
    <n v="16.708293739459474"/>
    <n v="17.428438531759276"/>
    <n v="21.325973866616444"/>
    <n v="35.009259972662399"/>
    <n v="37.967634057927576"/>
    <n v="32.312895896447259"/>
    <n v="35.934965755898332"/>
    <s v="Insecurity"/>
    <m/>
    <x v="3"/>
    <x v="3"/>
    <s v="SPARE-ISSUE"/>
    <x v="3"/>
    <s v="16/04/2026 ODU recu fme sur site travaux en cours _x000a_15/04/2026 ODU faulty expedition de douala vers mutengene ETD=16/04/2026 "/>
    <s v=""/>
    <s v=""/>
    <s v=""/>
    <s v=""/>
    <s v=""/>
    <s v=""/>
    <s v=""/>
    <s v=""/>
    <s v=""/>
    <s v=""/>
    <s v=""/>
    <s v=""/>
    <s v=""/>
    <m/>
    <s v=""/>
    <s v=""/>
    <s v="16/04/2026 ODU recu fme sur site travaux en cours _x000a_15/04/2026 ODU faulty expedition de douala vers mutengene ETD=16/04/2026 "/>
    <m/>
    <s v=""/>
    <s v=""/>
  </r>
  <r>
    <s v="Kumba-Lutherian-Church-MTN"/>
    <s v="SUO_054"/>
    <s v="SUD-OUEST"/>
    <s v="IHS"/>
    <s v="Grid-Gen"/>
    <s v="SUD-OUEST"/>
    <s v="Kumba"/>
    <s v="Huawei"/>
    <n v="14.575646414578534"/>
    <n v="14.485614939232319"/>
    <n v="15.2840557253455"/>
    <n v="23.342479161494495"/>
    <n v="34.213690634158318"/>
    <n v="34.282409190915246"/>
    <n v="15.132349355938434"/>
    <n v="25.790379737582072"/>
    <n v="44.99309290231075"/>
    <s v="Operationnel"/>
    <m/>
    <x v="3"/>
    <x v="3"/>
    <s v="SPARE-ISSUE"/>
    <x v="3"/>
    <s v="16/04/2026: BBU CPRI Interface Error, Board Type=UBBP, Specific Problem=Receive No Signal || power status check ongoing, commande en cour ETD = 04/16/2026"/>
    <m/>
    <s v=""/>
    <s v="No Power issue"/>
    <s v=""/>
    <s v="SUO_054 : grid outage"/>
    <s v=""/>
    <s v=""/>
    <s v=""/>
    <s v=""/>
    <s v=""/>
    <s v=""/>
    <s v=""/>
    <s v=""/>
    <m/>
    <s v=""/>
    <s v=""/>
    <s v="power status check ongoing"/>
    <m/>
    <m/>
    <s v=""/>
  </r>
  <r>
    <s v="Bepanda"/>
    <s v="LIT_050"/>
    <s v="Douala"/>
    <s v="IHS"/>
    <s v="GridOnly"/>
    <s v="LITTORAL"/>
    <s v="Douala"/>
    <s v="ZTE"/>
    <n v="46.520768591999044"/>
    <n v="0"/>
    <n v="0"/>
    <n v="0"/>
    <n v="0"/>
    <n v="34.123391632637336"/>
    <n v="19.886125199333357"/>
    <n v="16.912938482409704"/>
    <n v="49.101338573370363"/>
    <s v="Operationnel"/>
    <m/>
    <x v="2"/>
    <x v="2"/>
    <s v="AKTIVCO Coupure ENEO &amp; Baisse de tension"/>
    <x v="2"/>
    <s v="Impacted by LIT_649_Z_Bep-Cafrad(LIT-649)..;..;Impacted by LIT_649_Z_Bep-Cafrad(LIT-649)..;..;power status check ongoing..;..;INC-20260416-00004277…2026-04-17 02:11:54…Impacted by LIT_649_Z_Bep-Cafrad(LIT-649)…affecté par le site de Bepanda cafrad grid only site manque secteur en attente du retour secteur …Transmission…affecté par le site de Bepanda cafrad grid only site manque secteur en attente du retour secteur "/>
    <s v="Impacted by LIT_649_Z_Bep-Cafrad(LIT-649)"/>
    <s v=""/>
    <s v="No Power issue"/>
    <s v=""/>
    <s v=""/>
    <s v=""/>
    <s v=""/>
    <s v=""/>
    <s v=""/>
    <s v=""/>
    <s v=""/>
    <s v=""/>
    <s v=""/>
    <m/>
    <s v="Impacted by LIT_649_Z_Bep-Cafrad(LIT-649)"/>
    <s v="Impacted by LIT_649_Z_Bep-Cafrad(LIT-649)"/>
    <s v="power status check ongoing"/>
    <s v="INC-20260416-00004277…2026-04-17 02:11:54…Impacted by LIT_649_Z_Bep-Cafrad(LIT-649)…affecté par le site de Bepanda cafrad grid only site manque secteur en attente du retour secteur …Transmission…affecté par le site de Bepanda cafrad grid only site manque secteur en attente du retour secteur "/>
    <s v=""/>
    <s v=""/>
  </r>
  <r>
    <s v="Nkolmessing-Abom-MTN"/>
    <s v="CTR_832"/>
    <s v="Yaounde"/>
    <s v="MTN"/>
    <m/>
    <s v="CENTRE"/>
    <s v="Yaounde"/>
    <s v="ZTE"/>
    <n v="1.3072220652735331"/>
    <n v="1.335829530894636"/>
    <n v="2.1610050994055925"/>
    <n v="11.420549719917931"/>
    <n v="32.359966099083131"/>
    <n v="32.359966099083131"/>
    <n v="32.372936225315634"/>
    <n v="27.540622418066651"/>
    <n v="35.458897228296209"/>
    <s v="Operationnel"/>
    <m/>
    <x v="4"/>
    <x v="4"/>
    <s v="no root cause"/>
    <x v="4"/>
    <s v=""/>
    <m/>
    <s v=""/>
    <s v=""/>
    <s v=""/>
    <s v="CTR_832: grid outage"/>
    <s v=""/>
    <s v=""/>
    <s v=""/>
    <s v=""/>
    <s v=""/>
    <s v=""/>
    <s v=""/>
    <s v=""/>
    <m/>
    <s v=""/>
    <s v=""/>
    <s v=""/>
    <m/>
    <m/>
    <s v=""/>
  </r>
  <r>
    <s v="Bonamoussongo-IHS"/>
    <s v="LIT_154"/>
    <s v="Douala"/>
    <s v="IHS"/>
    <s v="Grid-Gen"/>
    <s v="LITTORAL"/>
    <s v="Douala"/>
    <s v="ZTE"/>
    <n v="42.644581845887807"/>
    <n v="0"/>
    <n v="0"/>
    <n v="0"/>
    <n v="0"/>
    <n v="31.277894062488397"/>
    <n v="19.885500721396912"/>
    <n v="16.913257239613614"/>
    <n v="43.644813479634095"/>
    <s v="Operationnel"/>
    <m/>
    <x v="2"/>
    <x v="2"/>
    <s v="AKTIVCO Coupure ENEO &amp; Baisse de tension"/>
    <x v="2"/>
    <s v="Impacted by LIT_649_Z_Bep-Cafrad(LIT-649)..;..;Impacted by LIT_649_Z_Bep-Cafrad(LIT-649)..;..;power status check ongoing"/>
    <s v="Impacted by LIT_649_Z_Bep-Cafrad(LIT-649)"/>
    <s v=""/>
    <s v="No Power issue"/>
    <s v=""/>
    <s v=""/>
    <s v=""/>
    <s v=""/>
    <s v=""/>
    <s v=""/>
    <s v=""/>
    <s v=""/>
    <s v=""/>
    <s v=""/>
    <m/>
    <s v="Impacted by LIT_649_Z_Bep-Cafrad(LIT-649)"/>
    <s v="Impacted by LIT_649_Z_Bep-Cafrad(LIT-649)"/>
    <s v="power status check ongoing"/>
    <m/>
    <s v=""/>
    <s v=""/>
  </r>
  <r>
    <s v="Bep-An-2000"/>
    <s v="LIT_459"/>
    <s v="Douala"/>
    <s v="IHS"/>
    <s v="Grid-Gen"/>
    <s v="LITTORAL"/>
    <s v="Douala"/>
    <s v="ZTE"/>
    <n v="42.642602152194577"/>
    <n v="0"/>
    <n v="0"/>
    <n v="0"/>
    <n v="0"/>
    <n v="31.27787622741009"/>
    <n v="19.88612519933336"/>
    <n v="16.911663453594052"/>
    <n v="43.645634287440323"/>
    <s v="Operationnel"/>
    <m/>
    <x v="2"/>
    <x v="2"/>
    <s v="AKTIVCO Coupure ENEO &amp; Baisse de tension"/>
    <x v="2"/>
    <s v="Impacted by LIT_649_Z_Bep-Cafrad(LIT-649)..;..;Impacted by LIT_649_Z_Bep-Cafrad(LIT-649)..;..;power status check ongoing"/>
    <s v="Impacted by LIT_649_Z_Bep-Cafrad(LIT-649)"/>
    <s v=""/>
    <s v="No Power issue"/>
    <s v=""/>
    <s v=""/>
    <s v=""/>
    <s v=""/>
    <s v=""/>
    <s v=""/>
    <s v=""/>
    <s v=""/>
    <s v=""/>
    <s v=""/>
    <m/>
    <s v="Impacted by LIT_649_Z_Bep-Cafrad(LIT-649)"/>
    <s v="Impacted by LIT_649_Z_Bep-Cafrad(LIT-649)"/>
    <s v="power status check ongoing"/>
    <m/>
    <s v=""/>
    <s v=""/>
  </r>
  <r>
    <s v="Babylone-dispensaire"/>
    <s v="LIT_648"/>
    <s v="Douala"/>
    <s v="CAMUSAT"/>
    <s v="Good Grid no GE - 12h"/>
    <s v="LITTORAL"/>
    <s v="Douala"/>
    <s v="ZTE"/>
    <n v="0"/>
    <n v="4.9197171784620712"/>
    <n v="5.0473093287447215"/>
    <n v="0"/>
    <n v="12.9598239891791"/>
    <n v="27.407628562378534"/>
    <n v="12.599341950129691"/>
    <n v="10.817344471985066"/>
    <n v="42.142700993943521"/>
    <s v="Operationnel"/>
    <m/>
    <x v="2"/>
    <x v="2"/>
    <s v="AKTIVCO Coupure ENEO &amp; Baisse de tension"/>
    <x v="2"/>
    <s v="16/04/2026 (retourn camusat ):Grid outage Grid only site || RETOUR CAMUSAT INC-20260416-00005975"/>
    <m/>
    <s v="Grid outage Grid only site"/>
    <s v=""/>
    <s v=""/>
    <s v="LIT_648: grid outage"/>
    <s v=""/>
    <s v=""/>
    <s v=""/>
    <s v=""/>
    <s v=""/>
    <s v=""/>
    <s v=""/>
    <s v=""/>
    <m/>
    <s v=""/>
    <s v=""/>
    <s v=""/>
    <s v="INC-20260416-00005975"/>
    <m/>
    <s v=""/>
  </r>
  <r>
    <s v="Denver2"/>
    <s v="LIT_486"/>
    <s v="Douala"/>
    <s v="IHS"/>
    <s v="GridOnly"/>
    <s v="LITTORAL"/>
    <s v="Douala"/>
    <s v="ZTE"/>
    <n v="0"/>
    <n v="0"/>
    <n v="0"/>
    <n v="0"/>
    <n v="0"/>
    <n v="27.216454357894367"/>
    <n v="23.542693308394185"/>
    <n v="20.135255056764279"/>
    <n v="32.781011760534234"/>
    <s v="Operationnel"/>
    <m/>
    <x v="5"/>
    <x v="2"/>
    <s v="Coupure ENEO &amp; Baisse de tension"/>
    <x v="2"/>
    <s v="Grid outage, no space to deploy the MG ; awaiting Grid return..;..;16/04/2026 Feedback IHS : Grid outage, no space to deploy the MG ; Awaiting Grid returned..;..;16/04/2026 Feedback IHS : Grid outage, no space to deploy the MG ; Awaiting Grid returned..;..;power status check ongoing..;..;INC-20260416-00002572…2026-04-16 12:10:08…Feedback IHS : Grid outage, no space to deploy the MG ; Awaiting Grid returned"/>
    <s v="16/04/2026 Feedback IHS : Grid outage, no space to deploy the MG ; Awaiting Grid returned"/>
    <s v=""/>
    <s v="Power isue NUR to be checked"/>
    <s v="Grid outage, no space to deploy the MG ; awaiting Grid return"/>
    <s v=""/>
    <s v=""/>
    <s v=""/>
    <s v=""/>
    <s v=""/>
    <s v=""/>
    <s v=""/>
    <s v=""/>
    <s v=""/>
    <m/>
    <s v="16/04/2026 Feedback IHS : Grid outage, no space to deploy the MG ; Awaiting Grid returned"/>
    <s v="16/04/2026 Feedback IHS : Grid outage, no space to deploy the MG ; Awaiting Grid returned"/>
    <s v="power status check ongoing"/>
    <s v="INC-20260416-00002572…2026-04-16 12:10:08…Feedback IHS : Grid outage, no space to deploy the MG ; Awaiting Grid returned"/>
    <s v=""/>
    <s v=""/>
  </r>
  <r>
    <s v="Bitoto"/>
    <s v="CTR_315"/>
    <s v="Yaounde"/>
    <s v="IHS"/>
    <s v="Grid-Gen"/>
    <s v="CENTRE"/>
    <s v="Yaounde"/>
    <s v="ZTE"/>
    <n v="0"/>
    <n v="0"/>
    <n v="0"/>
    <n v="0"/>
    <n v="19.777871233588158"/>
    <n v="27.107071822573786"/>
    <n v="10.211588112338084"/>
    <n v="9.3329984257644227"/>
    <n v="43.17575601871004"/>
    <s v="Operationnel"/>
    <m/>
    <x v="6"/>
    <x v="2"/>
    <s v="Defaut GE &amp; Power Cabinet"/>
    <x v="2"/>
    <s v="Grid outage, site went down because due to Gen (30kva, 370A) overload..;..;power status check ongoing..;..;INC-20260416-00007165…2026-04-16 12:55:24…Grid outage, site went down because due to Gen (30kva, 370A) overload // Grid return…Grid outage, site went down because due to Gen (30kva, 370A) overload // He reduced the load and start Gen manualy…GE Fault"/>
    <s v="power status check ongoing"/>
    <s v=""/>
    <s v="Power isue NUR to be checked"/>
    <s v="Grid outage, site went down because due to Gen (30kva, 370A) overload"/>
    <s v=""/>
    <s v=""/>
    <s v=""/>
    <s v=""/>
    <s v=""/>
    <s v=""/>
    <s v=""/>
    <s v=""/>
    <s v=""/>
    <m/>
    <s v=""/>
    <s v="power status check ongoing"/>
    <s v=""/>
    <s v="INC-20260416-00007165…2026-04-16 12:55:24…Grid outage, site went down because due to Gen (30kva, 370A) overload // Grid return…Grid outage, site went down because due to Gen (30kva, 370A) overload // He reduced the load and start Gen manualy…GE Fault"/>
    <m/>
    <s v=""/>
  </r>
  <r>
    <s v="Cite-Berge-EPC"/>
    <s v="LIT_656"/>
    <s v="Douala"/>
    <s v="CAMUSAT"/>
    <s v="Good Grid no GE - 8h"/>
    <s v="LITTORAL"/>
    <s v="Douala"/>
    <s v="ZTE"/>
    <n v="0.63885250532912241"/>
    <n v="27.294607671081206"/>
    <n v="23.485516489600013"/>
    <n v="25.480601855418868"/>
    <n v="26.219544820265213"/>
    <n v="25.705930234880842"/>
    <n v="9.8438955033591924"/>
    <n v="19.182914783874118"/>
    <n v="34.248684518689245"/>
    <s v="Operationnel"/>
    <m/>
    <x v="2"/>
    <x v="2"/>
    <s v="AKTIVCO Coupure ENEO &amp; Baisse de tension"/>
    <x v="2"/>
    <s v="16/04/2026 (Retour CAMUSAT) : A investiguer"/>
    <m/>
    <s v="A investiguer"/>
    <s v=""/>
    <s v=""/>
    <s v="LIT_656: grid outage "/>
    <s v=""/>
    <s v=""/>
    <s v=""/>
    <s v=""/>
    <s v=""/>
    <s v=""/>
    <s v=""/>
    <s v=""/>
    <m/>
    <s v=""/>
    <s v=""/>
    <s v=""/>
    <m/>
    <m/>
    <s v=""/>
  </r>
  <r>
    <s v="Eloumdem"/>
    <s v="CTR_630"/>
    <s v="Yaounde"/>
    <s v="CAMUSAT"/>
    <s v="HGB"/>
    <s v="CENTRE"/>
    <s v="Yaounde"/>
    <s v="ZTE"/>
    <n v="0"/>
    <n v="0"/>
    <n v="16.09919014476376"/>
    <n v="13.868556899607057"/>
    <n v="13.868556899607057"/>
    <n v="24.964757885244829"/>
    <n v="21.882206475386578"/>
    <n v="18.575257300815"/>
    <n v="29.922138171502866"/>
    <s v="Operationnel"/>
    <m/>
    <x v="7"/>
    <x v="1"/>
    <s v="fiber AOF"/>
    <x v="1"/>
    <s v="16/04/2026 CDS Possible d'intervenir un poteau MT a été percuté pas camion et nous ne pourrons travailler que après intervention d'eneo_x000a_14/04/2026 CDS Possible d'intervenir un poteau MT a été percuté pas camion et nous ne pourrons travailler que après intervention d'eneo_x000a_14/04/2026 CDS activé survey ongoing_x000a_13/04/2026 UNV_AOF_Eloumdem_Mbalgong-Carrefour - CDS activé "/>
    <s v="16/04/2026 CDS Possible d'intervenir un poteau MT a été percuté pas camion et nous ne pourrons travailler que après intervention d'eneo_x000a_14/04/2026 CDS Possible d'intervenir un poteau MT a été percuté pas camion et nous ne pourrons travailler que après intervention d'eneo_x000a_14/04/2026 CDS activé survey ongoing_x000a_13/04/2026 UNV_AOF_Eloumdem_Mbalgong-Carrefour - CDS activé "/>
    <s v="No power issue"/>
    <s v=""/>
    <s v=""/>
    <s v=""/>
    <s v=""/>
    <s v=""/>
    <s v=""/>
    <s v=""/>
    <s v=""/>
    <s v=""/>
    <s v=""/>
    <s v=""/>
    <m/>
    <s v=""/>
    <s v=""/>
    <s v="16/04/2026 CDS Possible d'intervenir un poteau MT a été percuté pas camion et nous ne pourrons travailler que après intervention d'eneo_x000a_14/04/2026 CDS Possible d'intervenir un poteau MT a été percuté pas camion et nous ne pourrons travailler que après intervention d'eneo_x000a_14/04/2026 CDS activé survey ongoing_x000a_13/04/2026 UNV_AOF_Eloumdem_Mbalgong-Carrefour - CDS activé "/>
    <m/>
    <m/>
    <s v=""/>
  </r>
  <r>
    <s v="NR-Omnisport-Qtier-Yambassa"/>
    <s v="CTR_566"/>
    <s v="Yaounde"/>
    <s v="CAMUSAT"/>
    <s v="Good Grid no GE - 8h"/>
    <s v="CENTRE"/>
    <s v="Yaounde"/>
    <s v="ZTE"/>
    <n v="3.4843679105563679"/>
    <n v="9.195320503491395"/>
    <n v="9.1744534618600397"/>
    <n v="9.227762510950738"/>
    <n v="13.025207386290678"/>
    <n v="24.07815830700876"/>
    <n v="12.642306032157116"/>
    <n v="11.272529759172558"/>
    <n v="35.453356775604284"/>
    <s v="Operationnel"/>
    <m/>
    <x v="4"/>
    <x v="4"/>
    <s v="no root cause"/>
    <x v="4"/>
    <s v=""/>
    <m/>
    <s v="No power issue"/>
    <s v=""/>
    <s v=""/>
    <n v="0"/>
    <s v=""/>
    <s v=""/>
    <s v=""/>
    <s v=""/>
    <s v=""/>
    <s v=""/>
    <s v=""/>
    <s v=""/>
    <m/>
    <s v=""/>
    <s v=""/>
    <s v=""/>
    <m/>
    <m/>
    <s v=""/>
  </r>
  <r>
    <s v="OST_406_H_Chefferie-Bangangte"/>
    <s v="OST_406"/>
    <s v="OUEST"/>
    <s v="ESCO"/>
    <s v="Hybrid Solar - S1"/>
    <s v="OST"/>
    <s v="Bangante"/>
    <s v="Huawei"/>
    <n v="23.113993973170334"/>
    <n v="23.114261499345094"/>
    <n v="23.114261499345094"/>
    <n v="23.113993973170334"/>
    <n v="23.114261499345094"/>
    <n v="23.114261499345094"/>
    <n v="32.372936225315634"/>
    <n v="55.081244836133287"/>
    <n v="0"/>
    <s v="EXCLU"/>
    <m/>
    <x v="0"/>
    <x v="0"/>
    <s v="EXCLU"/>
    <x v="0"/>
    <s v=""/>
    <s v=""/>
    <s v=""/>
    <s v=""/>
    <s v=""/>
    <s v=""/>
    <s v=""/>
    <s v=""/>
    <s v=""/>
    <s v=""/>
    <s v=""/>
    <s v=""/>
    <s v=""/>
    <s v=""/>
    <m/>
    <s v=""/>
    <s v=""/>
    <s v=""/>
    <m/>
    <s v=""/>
    <s v=""/>
  </r>
  <r>
    <s v="Bamenda-Blue-moon-IHS"/>
    <s v="NRO_128"/>
    <s v="NORD-OUEST"/>
    <s v="IHS"/>
    <s v="Grid-Gen"/>
    <s v="NORD-OUEST"/>
    <s v="Bamenda"/>
    <s v="Huawei"/>
    <n v="8.5479963359615088"/>
    <n v="4.5545439499133913"/>
    <n v="0"/>
    <n v="0"/>
    <n v="10.455368786615416"/>
    <n v="23.113993973170334"/>
    <n v="32.371062791506304"/>
    <n v="55.081244836133287"/>
    <n v="0"/>
    <s v="Operationnel"/>
    <m/>
    <x v="1"/>
    <x v="1"/>
    <s v="MPR ISSUE"/>
    <x v="1"/>
    <s v="17/04/20Suite des travaux ce jour FME Cedrick on the way to site ETA10AM ..16/04/2026 FME en route pour le site ETA=11H UTC // escalade RM _x000a_15/04/2026 FME activé _x000a_Besoin d'un fme sur ste pour verifier le status du MPR et la chaine antennaire de  ODU 3/1 ..;..;16/04/2026 FME en route pour le site ETA=11H UTC // escalade RM _x000a_15/04/2026 FME activé _x000a_Besoin d'un fme sur ste pour verifier le status du MPR et la chaine antennaire de  ODU 3/1 ..;..;16/04/2026 FME en route pour le site ETA=11H UTC _x000a_15/04/2026 FME activé _x000a_Besoin d'un fme sur ste pour verifier le status du MPR et la chaine antennaire de  ODU 3/1 "/>
    <s v="17/04/20Suite des travaux ce jour FME Cedrick on the way to site ETA10AM _x000a_16/04/2026 FME en route pour le site ETA=11H UTC // escalade RM _x000a_15/04/2026 FME activé _x000a_Besoin d'un fme sur ste pour verifier le status du MPR et la chaine antennaire de  ODU 3/1 "/>
    <s v=""/>
    <s v="No Power issue"/>
    <s v=""/>
    <s v=""/>
    <s v=""/>
    <s v=""/>
    <s v=""/>
    <s v=""/>
    <s v=""/>
    <s v=""/>
    <s v=""/>
    <s v=""/>
    <m/>
    <s v="16/04/2026 FME en route pour le site ETA=11H UTC // escalade RM _x000a_15/04/2026 FME activé _x000a_Besoin d'un fme sur ste pour verifier le status du MPR et la chaine antennaire de  ODU 3/1 "/>
    <s v="16/04/2026 FME en route pour le site ETA=11H UTC // escalade RM _x000a_15/04/2026 FME activé _x000a_Besoin d'un fme sur ste pour verifier le status du MPR et la chaine antennaire de  ODU 3/1 "/>
    <s v="16/04/2026 FME en route pour le site ETA=11H UTC _x000a_15/04/2026 FME activé _x000a_Besoin d'un fme sur ste pour verifier le status du MPR et la chaine antennaire de  ODU 3/1 "/>
    <m/>
    <m/>
    <s v=""/>
  </r>
  <r>
    <s v="MUTENGENE-Q12-IHS"/>
    <s v="SUO_211"/>
    <s v="SUD-OUEST"/>
    <s v="IHS"/>
    <s v="Grid +Gen"/>
    <s v="SUD-OUEST"/>
    <s v="Mutengene"/>
    <s v="Huawei"/>
    <n v="27.737113799214111"/>
    <n v="27.736578746864588"/>
    <n v="27.737113799214111"/>
    <n v="27.737113799214111"/>
    <n v="37.30204846575522"/>
    <n v="22.918521514811676"/>
    <n v="32.173103285653191"/>
    <n v="27.366899741934169"/>
    <n v="17.52065562844329"/>
    <s v="Insecurity"/>
    <m/>
    <x v="1"/>
    <x v="1"/>
    <s v="MPR ISSUE"/>
    <x v="1"/>
    <s v="15.04.26; Besoin d'un FME sur site pour vérifier le statut du MPR et la chaine antennaire de l'ODU 3.1; FME Desmond activé pour investigations, update ASAP"/>
    <s v=""/>
    <s v=""/>
    <s v=""/>
    <s v=""/>
    <s v=""/>
    <s v=""/>
    <s v=""/>
    <s v=""/>
    <s v=""/>
    <s v=""/>
    <s v=""/>
    <s v=""/>
    <s v=""/>
    <m/>
    <s v=""/>
    <s v=""/>
    <s v="15.04.26; Besoin d'un FME sur site pour vérifier le statut du MPR et la chaine antennaire de l'ODU 3.1; FME Desmond activé pour investigations, update ASAP"/>
    <m/>
    <s v=""/>
    <s v=""/>
  </r>
  <r>
    <s v="Crfr-Ecole-Maternelle-Carriere"/>
    <s v="CTR_557"/>
    <s v="Yaounde"/>
    <s v="CAMUSAT"/>
    <s v="Good Grid no GE - 8h"/>
    <s v="CENTRE"/>
    <s v="Yaounde"/>
    <s v="ZTE"/>
    <n v="0"/>
    <n v="0"/>
    <n v="0"/>
    <n v="0.33397967657155619"/>
    <n v="9.3975167863757108"/>
    <n v="21.281939058250792"/>
    <n v="16.320855764580809"/>
    <n v="10.882530320185237"/>
    <n v="29.33512378876128"/>
    <s v="Operationnel"/>
    <m/>
    <x v="2"/>
    <x v="2"/>
    <s v="AKTIVCO Coupure ENEO &amp; Baisse de tension"/>
    <x v="2"/>
    <s v="16/04/2026 : Power issue || Mail sent to Camusat..;..;15/04/2026 : Power issue || Mail sent to Camusat"/>
    <s v="16/04/2026 : Power issue || Mail sent to Camusat"/>
    <s v="No power issue"/>
    <s v=""/>
    <s v=""/>
    <s v=""/>
    <s v=""/>
    <s v=""/>
    <s v=""/>
    <s v=""/>
    <s v="16/04/2026 : Power issue || Mail sent to Camusat"/>
    <s v=""/>
    <s v=""/>
    <s v=""/>
    <m/>
    <s v=""/>
    <s v=""/>
    <s v=""/>
    <m/>
    <s v="15/04/2026 : Power issue || Mail sent to Camusat"/>
    <s v=""/>
  </r>
  <r>
    <s v="CNDH"/>
    <s v="CTR_046"/>
    <s v="Yaounde"/>
    <s v="IHS"/>
    <s v="Grid-Gen"/>
    <s v="CENTRE"/>
    <s v="Yaounde"/>
    <s v="ZTE"/>
    <n v="4.3560930334757275"/>
    <n v="0"/>
    <n v="1.3372385020817108"/>
    <n v="1.8499613335502085"/>
    <n v="36.836107044713245"/>
    <n v="20.377343885992474"/>
    <n v="10.213586441734709"/>
    <n v="8.7911643053133037"/>
    <n v="30.619175000601928"/>
    <s v="Operationnel"/>
    <m/>
    <x v="6"/>
    <x v="2"/>
    <s v="Defaut GE &amp; Power Cabinet"/>
    <x v="2"/>
    <s v="16/04/2026(retour):Power isue "/>
    <m/>
    <s v=""/>
    <s v="Not IHS Site"/>
    <s v=""/>
    <s v="CTR_046: gid outage "/>
    <s v=""/>
    <s v=""/>
    <s v=""/>
    <s v=""/>
    <s v=""/>
    <s v=""/>
    <s v=""/>
    <s v=""/>
    <m/>
    <s v=""/>
    <s v=""/>
    <s v=""/>
    <m/>
    <m/>
    <s v=""/>
  </r>
  <r>
    <s v="C-D-Palmiers-II"/>
    <s v="LIT_371"/>
    <s v="Douala"/>
    <s v="IHS"/>
    <s v="Grid-Gen"/>
    <s v="LITTORAL"/>
    <s v="Douala"/>
    <s v="ZTE"/>
    <n v="0"/>
    <n v="31.170865757505716"/>
    <n v="53.219071120585099"/>
    <n v="22.29885955375207"/>
    <n v="49.418023559425087"/>
    <n v="20.376006255118671"/>
    <n v="10.847931129575674"/>
    <n v="9.2270647816640654"/>
    <n v="30.162292855469978"/>
    <s v="Operationnel"/>
    <m/>
    <x v="6"/>
    <x v="2"/>
    <s v="Defaut GE &amp; Power Cabinet"/>
    <x v="2"/>
    <s v="mauvaise  phase eneo "/>
    <m/>
    <s v=""/>
    <s v="Not IHS Site"/>
    <s v=""/>
    <s v="LIT_371: grid outage "/>
    <s v=""/>
    <s v=""/>
    <s v=""/>
    <s v=""/>
    <s v=""/>
    <s v=""/>
    <s v=""/>
    <s v=""/>
    <m/>
    <s v=""/>
    <s v=""/>
    <s v=""/>
    <m/>
    <m/>
    <s v=""/>
  </r>
  <r>
    <s v="Bep-Cafrad"/>
    <s v="LIT_649"/>
    <s v="Douala"/>
    <s v="CAMUSAT"/>
    <s v="Good Grid no GE - 12h"/>
    <s v="LITTORAL"/>
    <s v="Douala"/>
    <s v="ZTE"/>
    <n v="27.368159534062141"/>
    <n v="0"/>
    <n v="0"/>
    <n v="0"/>
    <n v="0"/>
    <n v="20.372457074533511"/>
    <n v="20.102069669756084"/>
    <n v="17.13415598192519"/>
    <n v="22.531174280479885"/>
    <s v="Operationnel"/>
    <m/>
    <x v="2"/>
    <x v="2"/>
    <s v="AKTIVCO Coupure ENEO &amp; Baisse de tension"/>
    <x v="2"/>
    <s v="16/04/2026 (retour CAMUSAT ): Grid outage,  / grid return awaited ||  16/04/2026 besoin d'un fme sur site pour verifier le status du MPR FME en route ETA =16H26 UTC ..;..;16/04/2026 besoin d'un fme sur site pour verifier le status du MPR FME en route ETA =16H26 UTC ..;..;power status check ongoing..;..;INC-20260416-00004279…2026-04-16 12:50:16…Impacted by LIT_649_Z_Bep-Cafrad(LIT-649)…affecté par le site de Bepanda cafrad grid only site manque secteur en attente du retour secteur …Transmission…affecté par le site de Bepanda cafrad grid only site manque secteur en attente du retour secteur "/>
    <s v="16.04.26; Technician arrived on site and confirm grid outage - Escalated to L2 of Camusat_x000a_16/04/2026 besoin d'un fme sur site pour verifier le status du MPR FME en route ETA =16H26 UTC "/>
    <s v="Grid outage,  / grid return awaited"/>
    <s v=""/>
    <s v=""/>
    <s v="LIT_649: grid outage grid only site "/>
    <s v=""/>
    <s v=""/>
    <s v=""/>
    <s v=""/>
    <s v=""/>
    <s v=""/>
    <s v=""/>
    <s v=""/>
    <m/>
    <s v="16/04/2026 besoin d'un fme sur site pour verifier le status du MPR FME en route ETA =16H26 UTC "/>
    <s v="16/04/2026 besoin d'un fme sur site pour verifier le status du MPR FME en route ETA =16H26 UTC "/>
    <s v="power status check ongoing"/>
    <s v="INC-20260416-00004279…2026-04-16 12:50:16…Impacted by LIT_649_Z_Bep-Cafrad(LIT-649)…affecté par le site de Bepanda cafrad grid only site manque secteur en attente du retour secteur …Transmission…affecté par le site de Bepanda cafrad grid only site manque secteur en attente du retour secteur "/>
    <s v=""/>
    <s v=""/>
  </r>
  <r>
    <s v="Ngo-Njo-II"/>
    <s v="LIT_585"/>
    <s v="Douala"/>
    <s v="CAMUSAT"/>
    <s v="Medium Grid + GE"/>
    <s v="LITTORAL"/>
    <s v="Douala"/>
    <s v="ZTE"/>
    <n v="3.3148098209928869"/>
    <n v="35.623446564678552"/>
    <n v="35.840392457331362"/>
    <n v="3.0933694886040981"/>
    <n v="7.2889289821449461"/>
    <n v="20.366856859941841"/>
    <n v="14.454915690482757"/>
    <n v="12.667251904893051"/>
    <n v="26.942400633006979"/>
    <s v="Operationnel"/>
    <m/>
    <x v="8"/>
    <x v="2"/>
    <s v="AKTIVCO Defaut GE &amp; Power Cabinet"/>
    <x v="2"/>
    <s v="16/04/2026 : Power issue || Mail sent to camusat..;..;16/04/2026 : Power issue || Mail sent to camusat ETA 13h30 || Feedback camusat : GE trouvé en mode stop // GE remis en mode Auto..;..;power status check ongoing..;..;16/04/2026 : Power issue || Mail sent to camusat"/>
    <s v="16/04/2026 : Power issue || Mail sent to camusat ETA 13h30 || Feedback camusat : GE trouvé en mode stop // GE remis en mode Auto"/>
    <s v="Impacté par son site porteur Bonamoutongo III down / en attente remonté du site porteur "/>
    <s v=""/>
    <s v=""/>
    <s v=""/>
    <s v=""/>
    <s v=""/>
    <s v="16/04/2026 : Power issue || Mail sent to camusat"/>
    <s v="16/04/2026 : Power issue || Mail sent to camusat ETA 13h30 || Feedback camusat : GE trouvé en mode stop // GE remis en mode Auto"/>
    <s v=""/>
    <s v=""/>
    <s v=""/>
    <s v=""/>
    <m/>
    <s v=""/>
    <s v=""/>
    <s v="power status check ongoing"/>
    <m/>
    <s v="16/04/2026 : Power issue || Mail sent to camusat"/>
    <s v=""/>
  </r>
  <r>
    <s v="PK10-Genie-Militaire"/>
    <s v="LIT_447"/>
    <s v="Douala"/>
    <s v="IHS"/>
    <s v="Grid-Gen"/>
    <s v="LITTORAL"/>
    <s v="Douala"/>
    <s v="ZTE"/>
    <n v="0"/>
    <n v="0"/>
    <n v="5.0418696298579189"/>
    <n v="20.032359966099083"/>
    <n v="20.032359966099083"/>
    <n v="20.032359966099083"/>
    <n v="10.790978741771879"/>
    <n v="9.1802074726888829"/>
    <n v="29.549081023580172"/>
    <s v="Operationnel"/>
    <m/>
    <x v="9"/>
    <x v="5"/>
    <s v="BSS Hardware issue"/>
    <x v="1"/>
    <s v="issue on RRU 52, 72 , cable issue"/>
    <m/>
    <s v=""/>
    <s v="No Power issue"/>
    <s v=""/>
    <s v="LIT_447: tx issue "/>
    <s v=""/>
    <s v=""/>
    <s v=""/>
    <s v=""/>
    <s v=""/>
    <s v=""/>
    <s v=""/>
    <s v=""/>
    <m/>
    <s v=""/>
    <s v=""/>
    <s v=""/>
    <m/>
    <m/>
    <s v=""/>
  </r>
  <r>
    <s v="Nyom-Sud"/>
    <s v="CTR_707"/>
    <s v="Yaounde"/>
    <s v="CAMUSAT"/>
    <s v="Good Grid + GE"/>
    <s v="CENTRE"/>
    <s v="Yaounde"/>
    <s v="ZTE"/>
    <n v="10.039900637211677"/>
    <n v="0"/>
    <n v="0"/>
    <n v="2.7124122157445223"/>
    <n v="0"/>
    <n v="19.176864764448556"/>
    <n v="8.9868619833818926"/>
    <n v="7.6431602354213206"/>
    <n v="29.3921015306424"/>
    <s v="Operationnel"/>
    <m/>
    <x v="7"/>
    <x v="1"/>
    <s v="fiber AOF"/>
    <x v="1"/>
    <s v="16/04/2026 _x000a_AOF DOWN routage en cours sur le FH ..;..;power status check ongoing..;..;INC-20260416-00007856…2026-04-16 14:52:25…No power issue on site U=53 V and load=57A/No action done…power fluctuation in site …Others Transmission equipement fault"/>
    <s v="16/04/2026 _x000a_AOF DOWN routage en cours sur le FH "/>
    <s v="No power issue"/>
    <s v=""/>
    <s v=""/>
    <s v=""/>
    <s v=""/>
    <s v=""/>
    <s v=""/>
    <s v=""/>
    <s v=""/>
    <s v=""/>
    <s v=""/>
    <s v=""/>
    <m/>
    <s v="16/04/2026 _x000a_AOF DOWN routage en cours sur le FH "/>
    <s v="power status check ongoing"/>
    <s v=""/>
    <s v="INC-20260416-00007856…2026-04-16 14:52:25…No power issue on site U=53 V and load=57A/No action done…power fluctuation in site …Others Transmission equipement fault"/>
    <s v=""/>
    <s v=""/>
  </r>
  <r>
    <s v="Tchika"/>
    <s v="EXN_225"/>
    <s v="EXTREME-NORD"/>
    <s v="IHS"/>
    <s v="Hybrid-Gen"/>
    <s v="EXTREME-NORD"/>
    <s v="Tchika"/>
    <s v="NOKIA"/>
    <n v="0"/>
    <n v="0"/>
    <n v="0"/>
    <n v="0"/>
    <n v="18.542502658521219"/>
    <n v="18.542502658521219"/>
    <n v="32.730733789223535"/>
    <n v="41.310933627099971"/>
    <n v="0"/>
    <s v="EXCLU"/>
    <m/>
    <x v="0"/>
    <x v="0"/>
    <s v="EXCLU"/>
    <x v="0"/>
    <s v=""/>
    <s v=""/>
    <s v=""/>
    <s v=""/>
    <s v=""/>
    <s v=""/>
    <s v=""/>
    <s v=""/>
    <s v=""/>
    <s v=""/>
    <s v=""/>
    <s v=""/>
    <s v=""/>
    <s v=""/>
    <m/>
    <s v=""/>
    <s v=""/>
    <s v=""/>
    <m/>
    <s v=""/>
    <s v=""/>
  </r>
  <r>
    <s v="Mamfe-Camtel"/>
    <s v="SUO_245"/>
    <s v="SUD-OUEST"/>
    <s v="ESCO"/>
    <s v="HGB"/>
    <s v="SUD-OUEST"/>
    <s v="Mamfe"/>
    <s v="NOKIA"/>
    <n v="0"/>
    <n v="0"/>
    <n v="0"/>
    <n v="0"/>
    <n v="18.542069805607813"/>
    <n v="18.542178018836168"/>
    <n v="32.728460400601385"/>
    <n v="41.310933627099971"/>
    <n v="0"/>
    <s v="Insecurity"/>
    <m/>
    <x v="1"/>
    <x v="1"/>
    <s v="MPR ISSUE"/>
    <x v="1"/>
    <s v="Impacted by Bachuo-Ntai_SUO_030, P1 incident, TX issue..;..;Impacted by Bachuo-Ntai_SUO_030, P1 incident, TX issue..;..;Impacted by Bachuo-Ntai_SUO_030, P1 incident, TX issue"/>
    <s v=""/>
    <s v=""/>
    <s v=""/>
    <s v=""/>
    <s v=""/>
    <s v=""/>
    <s v=""/>
    <s v=""/>
    <s v=""/>
    <s v=""/>
    <s v=""/>
    <s v=""/>
    <s v=""/>
    <m/>
    <s v="Impacted by Bachuo-Ntai_SUO_030, P1 incident, TX issue"/>
    <s v="Impacted by Bachuo-Ntai_SUO_030, P1 incident, TX issue"/>
    <s v="Impacted by Bachuo-Ntai_SUO_030, P1 incident, TX issue"/>
    <m/>
    <s v=""/>
    <s v=""/>
  </r>
  <r>
    <s v="Bfsam-Bamendzi-II"/>
    <s v="OST_135"/>
    <s v="Bafoussam"/>
    <s v="IHS"/>
    <s v="GridOnly"/>
    <s v="OUEST"/>
    <s v="Bafoussam"/>
    <s v="Huawei"/>
    <n v="18.491409199476081"/>
    <n v="18.491409199476081"/>
    <n v="18.491409199476081"/>
    <n v="18.491409199476081"/>
    <n v="18.491409199476081"/>
    <n v="18.491409199476081"/>
    <n v="0"/>
    <n v="0"/>
    <n v="35.458897228296209"/>
    <s v="Operationnel"/>
    <m/>
    <x v="4"/>
    <x v="4"/>
    <s v="no root cause"/>
    <x v="4"/>
    <s v=""/>
    <s v=""/>
    <s v=""/>
    <s v=""/>
    <s v=""/>
    <s v="OST_135: grid outage"/>
    <s v=""/>
    <s v=""/>
    <s v=""/>
    <s v=""/>
    <s v=""/>
    <s v=""/>
    <s v=""/>
    <s v=""/>
    <m/>
    <s v=""/>
    <s v=""/>
    <s v=""/>
    <m/>
    <s v=""/>
    <s v=""/>
  </r>
  <r>
    <s v="Bafia-CRTV"/>
    <s v="CTR_101"/>
    <s v="CENTRE"/>
    <s v="CAMUSAT"/>
    <s v="Medium Grid + GE"/>
    <s v="CENTRE"/>
    <s v="Bafia"/>
    <s v="ZTE"/>
    <n v="36.982818398952155"/>
    <n v="36.982818398952155"/>
    <n v="36.982818398952155"/>
    <n v="36.982818398952155"/>
    <n v="30.688623074881647"/>
    <n v="18.491409199476077"/>
    <n v="0"/>
    <n v="41.310933627099971"/>
    <n v="8.8647243070740505"/>
    <s v="EXCLU"/>
    <s v="site vandalise"/>
    <x v="0"/>
    <x v="0"/>
    <s v="EXCLU"/>
    <x v="0"/>
    <s v="16/04/2026 : Feedback OCM attendu_x000a_15/04/2026 : SPARES recues hier soir 14042026 || Intervention en cours || Travaux interrompu par CRTV demande de WORK-PERMIt || Mail sent to OCM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16/04/2026 : Feedback OCM attendu || Work-permit recu ce jour mais Fme actuellement sur site de YOKO || Suite des interventions demain 17042026_x000a_15/04/2026 : SPARES recues hier soir 14042026 || Intervention en cours || Travaux interrompu par CRTV demande de WORK-PERMIt || Mail sent to OCM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16/04/2026 : Feedback OCM attendu || Work-permit recu ce jour mais Fme actuellement sur site de YOKO || Suite des interventions demain 17042026_x000a_15/04/2026 : SPARES recues hier soir 14042026 || Intervention en cours || Travaux interrompu par CRTV demande de WORK-PERMIt || Mail sent to OCM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16/04/2026 : Feedback OCM attendu || Suite intervention ce jour_x000a_15/04/2026 : SPARES recues hier soir 14042026 || Intervention en cours || Travaux interrompu par CRTV demande de WORK-PERMIt || Mail sent to OCM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16/04/2026 : Feedback OCM attendu || Work-permit recu ce jour mais Fme actuellement sur site de YOKO || Suite des interventions demain 17042026_x000a_15/04/2026 : SPARES recues hier soir 14042026 || Intervention en cours || Travaux interrompu par CRTV demande de WORK-PERMIt || Mail sent to OCM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No power issue"/>
    <s v=""/>
    <s v=""/>
    <s v=""/>
    <s v=""/>
    <s v=""/>
    <s v="16/04/2026 : Feedback OCM attendu_x000a_15/04/2026 : SPARES recues hier soir 14042026 || Intervention en cours || Travaux interrompu par CRTV demande de WORK-PERMIt || Mail sent to OCM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16/04/2026 : Feedback OCM attendu || Work-permit recu ce jour mais Fme actuellement sur site de YOKO || Suite des interventions demain 17042026_x000a_15/04/2026 : SPARES recues hier soir 14042026 || Intervention en cours || Travaux interrompu par CRTV demande de WORK-PERMIt || Mail sent to OCM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16/04/2026 : Feedback OCM attendu || Work-permit recu ce jour mais Fme actuellement sur site de YOKO || Suite des interventions demain 17042026_x000a_15/04/2026 : SPARES recues hier soir 14042026 || Intervention en cours || Travaux interrompu par CRTV demande de WORK-PERMIt || Mail sent to OCM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
    <s v=""/>
    <s v=""/>
    <m/>
    <s v=""/>
    <s v=""/>
    <s v=""/>
    <m/>
    <s v="16/04/2026 : Feedback OCM attendu || Suite intervention ce jour_x000a_15/04/2026 : SPARES recues hier soir 14042026 || Intervention en cours || Travaux interrompu par CRTV demande de WORK-PERMIt || Mail sent to OCM_x000a_13/04/2026 : Expedition en cour entre Bafoussam pour bafia || Intervention demain 14042026_x000a_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
  </r>
  <r>
    <s v="Beka-Hossere-MTN-IHS"/>
    <s v="ADM_132"/>
    <s v="Ngaoundere"/>
    <s v="IHS"/>
    <s v="Grid-Gen"/>
    <s v="ADAMAOUA"/>
    <s v="Ngaoundere"/>
    <s v="Huawei"/>
    <n v="18.491141673301318"/>
    <n v="17.624624393250635"/>
    <n v="18.491409199476077"/>
    <n v="18.491141673301318"/>
    <n v="18.491409199476077"/>
    <n v="18.491409199476077"/>
    <n v="32.372936225315634"/>
    <n v="41.310933627099971"/>
    <n v="0"/>
    <s v="EXCLU"/>
    <s v="enquete suite a un deces"/>
    <x v="0"/>
    <x v="0"/>
    <s v="EXCLU"/>
    <x v="0"/>
    <s v="ACCESS DENIED BY LOCAL AUTHORITY..;..;09.04.26; IHS; ACCESS DENIED BY LOCAL AUTHORITY - Escalade L5_x000a_08.04.26; IHS; ACCESS DENIED BY LOCAL AUTHORITY - Escalade L5_x000a_06.04.26; IHS; ACCESS DENIED BY LOCAL AUTHORITY - Escalade L4_x000a_02.04.26: IHS: ACCESS DENIED BY LOCAL AUTHORITY escalade L3 IHS ..;..;09.04.26; IHS; ACCESS DENIED BY LOCAL AUTHORITY - Escalade L5_x000a_08.04.26; IHS; ACCESS DENIED BY LOCAL AUTHORITY - Escalade L5_x000a_06.04.26; IHS; ACCESS DENIED BY LOCAL AUTHORITY - Escalade L4_x000a_02.04.26: IHS: ACCESS DENIED BY LOCAL AUTHORITY escalade L3 IHS ..;..;09.04.26; IHS; ACCESS DENIED BY LOCAL AUTHORITY - Escalade L5_x000a_08.04.26; IHS; ACCESS DENIED BY LOCAL AUTHORITY - Escalade L5_x000a_06.04.26; IHS; ACCESS DENIED BY LOCAL AUTHORITY - Escalade L4_x000a_02.04.26: IHS: ACCESS DENIED BY LOCAL AUTHORITY escalade L3 IHS "/>
    <s v=""/>
    <s v=""/>
    <s v=""/>
    <s v="ACCESS DENIED BY LOCAL AUTHORITY"/>
    <s v=""/>
    <s v=""/>
    <s v=""/>
    <s v=""/>
    <s v=""/>
    <s v=""/>
    <s v=""/>
    <s v=""/>
    <s v=""/>
    <m/>
    <s v="09.04.26; IHS; ACCESS DENIED BY LOCAL AUTHORITY - Escalade L5_x000a_08.04.26; IHS; ACCESS DENIED BY LOCAL AUTHORITY - Escalade L5_x000a_06.04.26; IHS; ACCESS DENIED BY LOCAL AUTHORITY - Escalade L4_x000a_02.04.26: IHS: ACCESS DENIED BY LOCAL AUTHORITY escalade L3 IHS "/>
    <s v="09.04.26; IHS; ACCESS DENIED BY LOCAL AUTHORITY - Escalade L5_x000a_08.04.26; IHS; ACCESS DENIED BY LOCAL AUTHORITY - Escalade L5_x000a_06.04.26; IHS; ACCESS DENIED BY LOCAL AUTHORITY - Escalade L4_x000a_02.04.26: IHS: ACCESS DENIED BY LOCAL AUTHORITY escalade L3 IHS "/>
    <s v="09.04.26; IHS; ACCESS DENIED BY LOCAL AUTHORITY - Escalade L5_x000a_08.04.26; IHS; ACCESS DENIED BY LOCAL AUTHORITY - Escalade L5_x000a_06.04.26; IHS; ACCESS DENIED BY LOCAL AUTHORITY - Escalade L4_x000a_02.04.26: IHS: ACCESS DENIED BY LOCAL AUTHORITY escalade L3 IHS "/>
    <m/>
    <s v=""/>
    <s v=""/>
  </r>
  <r>
    <s v="EXN_350_H_Maroua-Ziling"/>
    <s v="EXN_350"/>
    <s v="Maroua"/>
    <s v="ESCO"/>
    <s v="Hybrid Solar - S1"/>
    <s v="EXN"/>
    <s v="Maroua"/>
    <s v="Huawei"/>
    <n v="18.491409199476077"/>
    <n v="18.491409199476077"/>
    <n v="18.491141673301318"/>
    <n v="18.491409199476077"/>
    <n v="18.491141673301318"/>
    <n v="18.491409199476077"/>
    <n v="32.372936225315634"/>
    <n v="41.310933627099971"/>
    <n v="0"/>
    <s v="EXCLU"/>
    <m/>
    <x v="0"/>
    <x v="0"/>
    <s v="EXCLU"/>
    <x v="0"/>
    <s v="16/04/2026 SPM en route pour lagence update dans 1H _x000a_14/04/2026 Materiel toujours pas arrivé, nouvel ETD=15/04/2026 _x000a_13/04/2026 Matériel toujours pas arrivé, nouvel ETD=13.04.26_x000a_10.04.26; Matériel toujours pas arrivé, nouvel ETD=12.04.26_x000a_09.04.26; Matériel pas encore arrivé, en attente de la cargaison ce jour_x000a_08.04.26; Site vendalisé, expédition du matériel en cours vers Maroua, ETD=08.04.26_x000a_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16/04/2026 SPM en route pour lagence update dans 1H _x000a_14/04/2026 Materiel toujours pas arrivé, nouvel ETD=15/04/2026 _x000a_13/04/2026 Matériel toujours pas arrivé, nouvel ETD=13.04.26_x000a_10.04.26; Matériel toujours pas arrivé, nouvel ETD=12.04.26_x000a_09.04.26; Matériel pas encore arrivé, en attente de la cargaison ce jour_x000a_08.04.26; Site vendalisé, expédition du matériel en cours vers Maroua, ETD=08.04.26_x000a_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16/04/2026 SPM en route pour lagence update dans 1H _x000a_14/04/2026 Materiel toujours pas arrivé, nouvel ETD=15/04/2026 _x000a_13/04/2026 Matériel toujours pas arrivé, nouvel ETD=13.04.26_x000a_10.04.26; Matériel toujours pas arrivé, nouvel ETD=12.04.26_x000a_09.04.26; Matériel pas encore arrivé, en attente de la cargaison ce jour_x000a_08.04.26; Site vendalisé, expédition du matériel en cours vers Maroua, ETD=08.04.26_x000a_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
    <s v=""/>
    <s v=""/>
    <s v=""/>
    <s v=""/>
    <s v=""/>
    <s v=""/>
    <s v=""/>
    <s v=""/>
    <s v=""/>
    <s v=""/>
    <s v=""/>
    <s v=""/>
    <m/>
    <s v="16/04/2026 SPM en route pour lagence update dans 1H _x000a_14/04/2026 Materiel toujours pas arrivé, nouvel ETD=15/04/2026 _x000a_13/04/2026 Matériel toujours pas arrivé, nouvel ETD=13.04.26_x000a_10.04.26; Matériel toujours pas arrivé, nouvel ETD=12.04.26_x000a_09.04.26; Matériel pas encore arrivé, en attente de la cargaison ce jour_x000a_08.04.26; Site vendalisé, expédition du matériel en cours vers Maroua, ETD=08.04.26_x000a_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16/04/2026 SPM en route pour lagence update dans 1H _x000a_14/04/2026 Materiel toujours pas arrivé, nouvel ETD=15/04/2026 _x000a_13/04/2026 Matériel toujours pas arrivé, nouvel ETD=13.04.26_x000a_10.04.26; Matériel toujours pas arrivé, nouvel ETD=12.04.26_x000a_09.04.26; Matériel pas encore arrivé, en attente de la cargaison ce jour_x000a_08.04.26; Site vendalisé, expédition du matériel en cours vers Maroua, ETD=08.04.26_x000a_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16/04/2026 SPM en route pour lagence update dans 1H _x000a_14/04/2026 Materiel toujours pas arrivé, nouvel ETD=15/04/2026 _x000a_13/04/2026 Matériel toujours pas arrivé, nouvel ETD=13.04.26_x000a_10.04.26; Matériel toujours pas arrivé, nouvel ETD=12.04.26_x000a_09.04.26; Matériel pas encore arrivé, en attente de la cargaison ce jour_x000a_08.04.26; Site vendalisé, expédition du matériel en cours vers Maroua, ETD=08.04.26_x000a_04/04/2026 -_x0009_Expedition de 60m Cable 2*1,5mm_x000a_-_x0009_Expedition de 15m Cable 1*25mm bleu_x000a_-_x0009_Expedition de 15m Cable 1*25mm noir _x000a_ETD Maroua = 08.April.2026_x000a_03.04.26; *-1*25 mm bleu* (15m), *-1*25 mm noir* (15m) and *-2*1,5mm* (60m), awaiting ETD_x000a_02.04.26; Retour OCM Cable pas encore recu de Camusat. le delai d'aujourd'hui n'a pas ete respecté. En attente des cables demain 03/04/2026_x000a_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m/>
    <s v=""/>
    <s v=""/>
  </r>
  <r>
    <s v="Bangou-IHS"/>
    <s v="OST_145"/>
    <s v="OUEST"/>
    <s v="CAMUSAT"/>
    <s v="Good Grid + GE"/>
    <s v="OUEST"/>
    <s v="Bangou"/>
    <s v="NOKIA"/>
    <n v="4.1609237714484597E-2"/>
    <n v="6.297690999420718"/>
    <n v="9.5039078921204627"/>
    <n v="13.868556899607057"/>
    <n v="15.870187739168399"/>
    <n v="18.491409199476074"/>
    <n v="0"/>
    <n v="55.081244836133287"/>
    <n v="0"/>
    <s v="Operationnel"/>
    <m/>
    <x v="7"/>
    <x v="1"/>
    <s v="fiber AOF"/>
    <x v="1"/>
    <s v="16/04/2026 : Feedback PM : Plan for  17/04/2026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16/04/2026 : Feedback PM : Plan for  17/04/2026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16/04/2026 : Feedback PM : Plan for  17/04/2026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16/04/2026 : Feedback PM : Plan for  17/04/2026 pour remplacement FRGU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
    <s v="16/04/2026 : Feedback PM : Plan for  17/04/2026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
    <s v="No power issue"/>
    <s v=""/>
    <s v=""/>
    <s v=""/>
    <s v=""/>
    <s v=""/>
    <s v=""/>
    <s v=""/>
    <s v=""/>
    <s v="16/04/2026 : Feedback PM : Plan for  17/04/2026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
    <s v="16/04/2026 : Feedback PM : Plan for  17/04/2026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
    <s v="16/04/2026 : Feedback PM : Plan for  17/04/2026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
    <m/>
    <s v=""/>
    <s v=""/>
    <s v=""/>
    <m/>
    <s v="16/04/2026 : Feedback PM : Plan for  17/04/2026 pour remplacement FRGU_x000a_15/04/2026 : FME a fini tard sur Omeng il part sur Bangou aujourd'hui || ETA : 15H || Intervention en cours || Feedback FME : J'ai remplacé la FO et les SFP mais ça pas changé.  FRGU Faulty à bangou ,je passe la commande pour remplacement_x000a_14/04/2026 : Intervention Planned after Omeng Restoration || ETA : 14h || FME a fini tar sur Omeng intervention demain sur le site de Bangou _x000a_13/04/2026 : Check breaker and  interconnection FRGU (sfp, optical fiber) between system and radio module, swap its if needed || Feedback RM : Plan for tomorrow 14/04/2026"/>
    <s v=""/>
  </r>
  <r>
    <s v="Etam-Bafia"/>
    <s v="CTR_721"/>
    <s v="Yaounde"/>
    <s v="CAMUSAT"/>
    <s v="Good Grid no GE - 8h"/>
    <s v="CENTRE"/>
    <s v="Yaounde"/>
    <s v="ZTE"/>
    <n v="0"/>
    <n v="0"/>
    <n v="0.15489765518658405"/>
    <n v="0"/>
    <n v="5.4485450856511806"/>
    <n v="18.446714493212689"/>
    <n v="10.402803256477585"/>
    <n v="8.9508085382729661"/>
    <n v="26.762438521495319"/>
    <s v="Operationnel"/>
    <m/>
    <x v="2"/>
    <x v="2"/>
    <s v="AKTIVCO Coupure ENEO &amp; Baisse de tension"/>
    <x v="2"/>
    <s v="16/04/2026 (retourn camusat ):Grid outage,  / grid return awaited ||  power status check ongoing..;..;INC-20260416-00007376"/>
    <s v="power status check ongoing"/>
    <s v="Grid outage,  / grid return awaited"/>
    <s v=""/>
    <s v=""/>
    <s v="CTR_721: grid outage grid only"/>
    <s v=""/>
    <s v=""/>
    <s v=""/>
    <s v=""/>
    <s v=""/>
    <s v=""/>
    <s v=""/>
    <s v=""/>
    <m/>
    <s v=""/>
    <s v="power status check ongoing"/>
    <s v=""/>
    <s v="INC-20260416-00007376"/>
    <m/>
    <s v=""/>
  </r>
  <r>
    <s v="Yarbang-Gaziya-IHS"/>
    <s v="ADM_142"/>
    <s v="ADAMAOUA"/>
    <s v="IHS"/>
    <s v="Hybrid-Gen"/>
    <s v="ADAMAOUA"/>
    <s v="Yarban Gaziya"/>
    <s v="NOKIA"/>
    <n v="0"/>
    <n v="0.21895589338428956"/>
    <n v="11.116514952242214"/>
    <n v="12.361235586100744"/>
    <n v="12.361235586100744"/>
    <n v="18.38198133574879"/>
    <n v="21.535178920736534"/>
    <n v="27.234562366884802"/>
    <n v="11.819632409432067"/>
    <s v="Operationnel"/>
    <m/>
    <x v="1"/>
    <x v="1"/>
    <s v="ODU HS"/>
    <x v="1"/>
    <s v="17/04/2026 ODU issue relier a ADM_022  BO TX ||; 17/04/2026 FME activé ETA=12H30 UTC _x000a_16.04.26; Besoin d'un FME sur site pour tshoot avec le BO TX; CM-20260416-00005190; FME Hippolite activé pour investigations, update ASAP_x000a_14/04/2026 FME sur site de ngaoui_x000a_14/04/2026 FME SERA SUR NGAOUI DANS 30 MIN _x000a_14.04.2026: Le lien Ngaoui&lt;&gt;Yarban-Gaziya is seem like misaligned. FME Hipolite will process to alignement today ETA=15H_x000a_13/04/2026 Needfme on site to check MPR Status / FME activated ETA =16H ..;..;_x000a_14/04/2026 FME sur site de ngaoui_x000a_14/04/2026 FME SERA SUR NGAOUI DANS 30 MIN _x000a_14.04.2026: Le lien Ngaoui&lt;&gt;Yarban-Gaziya is seem like misaligned. FME Hipolite will process to alignement today ETA=15H_x000a_13/04/2026 Needfme on site to check MPR Status / FME activated ETA =16H ..;..;_x000a_14/04/2026 FME sur site de ngaoui_x000a_14/04/2026 FME SERA SUR NGAOUI DANS 30 MIN _x000a_14.04.2026: Le lien Ngaoui&lt;&gt;Yarban-Gaziya is seem like misaligned. FME Hipolite will process to alignement today ETA=15H_x000a_13/04/2026 Needfme on site to check MPR Status / FME activated ETA =16H ..;..;INC-20260416-00012629…2026-04-16 21:15:45"/>
    <s v="17/04/2026 FME activé ETA=12H30 UTC _x000a_16.04.26; Besoin d'un FME sur site pour tshoot avec le BO TX; CM-20260416-00005190; FME Hippolite activé pour investigations, update ASAP"/>
    <s v=""/>
    <s v="No Power issue"/>
    <s v=""/>
    <s v="ADM_142: tx issue reset MPR et verification chaine antennaire "/>
    <s v=""/>
    <s v=""/>
    <s v=""/>
    <s v=""/>
    <s v=""/>
    <s v=""/>
    <s v=""/>
    <s v=""/>
    <m/>
    <s v="_x000a_14/04/2026 FME sur site de ngaoui_x000a_14/04/2026 FME SERA SUR NGAOUI DANS 30 MIN _x000a_14.04.2026: Le lien Ngaoui&lt;&gt;Yarban-Gaziya is seem like misaligned. FME Hipolite will process to alignement today ETA=15H_x000a_13/04/2026 Needfme on site to check MPR Status / FME activated ETA =16H "/>
    <s v="_x000a_14/04/2026 FME sur site de ngaoui_x000a_14/04/2026 FME SERA SUR NGAOUI DANS 30 MIN _x000a_14.04.2026: Le lien Ngaoui&lt;&gt;Yarban-Gaziya is seem like misaligned. FME Hipolite will process to alignement today ETA=15H_x000a_13/04/2026 Needfme on site to check MPR Status / FME activated ETA =16H "/>
    <s v="_x000a_14/04/2026 FME sur site de ngaoui_x000a_14/04/2026 FME SERA SUR NGAOUI DANS 30 MIN _x000a_14.04.2026: Le lien Ngaoui&lt;&gt;Yarban-Gaziya is seem like misaligned. FME Hipolite will process to alignement today ETA=15H_x000a_13/04/2026 Needfme on site to check MPR Status / FME activated ETA =16H "/>
    <s v="INC-20260416-00012629…2026-04-16 21:15:45"/>
    <m/>
    <s v=""/>
  </r>
  <r>
    <s v="Parcours-Vita"/>
    <s v="LIT_666"/>
    <s v="Douala"/>
    <s v="CAMUSAT"/>
    <s v="Good Grid no GE - 12h"/>
    <s v="LITTORAL"/>
    <s v="Douala"/>
    <s v="ZTE"/>
    <n v="0"/>
    <n v="0"/>
    <n v="23.879529039787919"/>
    <n v="0"/>
    <n v="0"/>
    <n v="18.159979939103906"/>
    <n v="11.225490489950401"/>
    <n v="11.068206391464445"/>
    <n v="24.624234186316801"/>
    <s v="Operationnel"/>
    <m/>
    <x v="2"/>
    <x v="2"/>
    <s v="AKTIVCO Coupure ENEO &amp; Baisse de tension"/>
    <x v="2"/>
    <s v="INC-20260416-00013680…2026-04-16 21:26:47…Problme d'energie sur le site , Camusat activé…RCA attendu de CAMUSAT…Others…Probleme d'energie"/>
    <m/>
    <s v="Baisse de tension"/>
    <s v=""/>
    <s v=""/>
    <s v=""/>
    <s v=""/>
    <s v=""/>
    <s v=""/>
    <s v=""/>
    <s v=""/>
    <s v=""/>
    <s v=""/>
    <s v=""/>
    <m/>
    <s v=""/>
    <s v=""/>
    <s v=""/>
    <s v="INC-20260416-00013680…2026-04-16 21:26:47…Problme d'energie sur le site , Camusat activé…RCA attendu de CAMUSAT…Others…Probleme d'energie"/>
    <s v=""/>
    <s v=""/>
  </r>
  <r>
    <s v="Koweit-City"/>
    <s v="CTR_258"/>
    <s v="Yaounde"/>
    <s v="CAMUSAT"/>
    <s v="Good Grid + GE"/>
    <s v="CENTRE"/>
    <s v="Yaounde"/>
    <s v="ZTE"/>
    <n v="3.509087329104279"/>
    <n v="1.3809701141159645"/>
    <n v="6.2663369317387323"/>
    <n v="5.6414136225754987"/>
    <n v="22.084606757925194"/>
    <n v="17.864238670444848"/>
    <n v="5.5391192962683196"/>
    <n v="6.2266563474334511"/>
    <n v="28.731009243390307"/>
    <s v="Operationnel"/>
    <m/>
    <x v="4"/>
    <x v="4"/>
    <s v="no root cause"/>
    <x v="4"/>
    <s v=""/>
    <m/>
    <s v="No power issue"/>
    <s v=""/>
    <s v=""/>
    <s v="CTR_258: grid outage"/>
    <s v=""/>
    <s v=""/>
    <s v=""/>
    <s v=""/>
    <s v=""/>
    <s v=""/>
    <s v=""/>
    <s v=""/>
    <m/>
    <s v=""/>
    <s v=""/>
    <s v=""/>
    <m/>
    <m/>
    <s v=""/>
  </r>
  <r>
    <s v="Dschang-St-Augustin"/>
    <s v="OST_084"/>
    <s v="OUEST"/>
    <s v="IHS"/>
    <s v="Grid-Gen"/>
    <s v="OUEST"/>
    <s v="Dschang"/>
    <s v="Huawei"/>
    <n v="2.2585451427234311"/>
    <n v="1.8194098443925086"/>
    <n v="2.2770044487819359"/>
    <n v="3.2953695856269243"/>
    <n v="7.1435909289364865"/>
    <n v="17.813283851692049"/>
    <n v="13.113412187411324"/>
    <n v="16.76227257736025"/>
    <n v="19.776851085764562"/>
    <s v="Operationnel"/>
    <m/>
    <x v="6"/>
    <x v="2"/>
    <s v="Defaut GE &amp; Power Cabinet"/>
    <x v="2"/>
    <s v="PWC Overload...;..;power status check ongoing"/>
    <s v="power status check ongoing"/>
    <s v=""/>
    <s v="Power isue NUR to be checked"/>
    <s v="PWC Overload."/>
    <s v=""/>
    <s v=""/>
    <s v=""/>
    <s v=""/>
    <s v=""/>
    <s v=""/>
    <s v=""/>
    <s v=""/>
    <s v=""/>
    <m/>
    <s v="power status check ongoing"/>
    <s v=""/>
    <s v=""/>
    <m/>
    <m/>
    <s v=""/>
  </r>
  <r>
    <s v="Tongolo"/>
    <s v="CTR_390"/>
    <s v="Yaounde"/>
    <s v="IHS"/>
    <s v="Grid-Gen"/>
    <s v="CENTRE"/>
    <s v="Yaounde"/>
    <s v="ZTE"/>
    <n v="4.5586460179263884E-2"/>
    <n v="4.8281875565372019"/>
    <n v="34.892886086641383"/>
    <n v="49.985856782894288"/>
    <n v="50.559415066503426"/>
    <n v="17.659349290734603"/>
    <n v="6.2958616596525303"/>
    <n v="10.67608190445104"/>
    <n v="25.266550495001823"/>
    <s v="Operationnel"/>
    <m/>
    <x v="6"/>
    <x v="2"/>
    <s v="Defaut GE &amp; Power Cabinet"/>
    <x v="2"/>
    <s v="16/04/2026(retour IHS):Power isue NUR to be checked"/>
    <m/>
    <s v=""/>
    <s v="Power isue NUR to be checked"/>
    <s v=""/>
    <s v="CTR_390: tx issue"/>
    <s v=""/>
    <s v=""/>
    <s v=""/>
    <s v=""/>
    <s v=""/>
    <s v=""/>
    <s v=""/>
    <s v=""/>
    <m/>
    <s v=""/>
    <s v=""/>
    <s v=""/>
    <m/>
    <m/>
    <s v=""/>
  </r>
  <r>
    <s v="CTR_939_Z_Mehanda-IV"/>
    <s v="CTR_939"/>
    <s v="CENTRE"/>
    <s v="ESCO"/>
    <s v="Good Grid Solar + GE"/>
    <s v="CENTRE"/>
    <s v="Nkolafamba"/>
    <s v="ZTE"/>
    <n v="5.7989687044313749"/>
    <n v="0"/>
    <n v="0"/>
    <n v="8.9267777292663659"/>
    <n v="10.734113225637996"/>
    <n v="17.267209423770019"/>
    <n v="13.42839885855425"/>
    <n v="11.415970500933321"/>
    <n v="22.085167838780212"/>
    <s v="Operationnel"/>
    <m/>
    <x v="4"/>
    <x v="4"/>
    <s v="no root cause"/>
    <x v="4"/>
    <s v=""/>
    <m/>
    <s v="No power issue"/>
    <s v=""/>
    <s v=""/>
    <n v="0"/>
    <s v=""/>
    <s v=""/>
    <s v=""/>
    <s v=""/>
    <s v=""/>
    <s v=""/>
    <s v=""/>
    <s v=""/>
    <m/>
    <s v=""/>
    <s v=""/>
    <s v=""/>
    <m/>
    <m/>
    <s v=""/>
  </r>
  <r>
    <s v="Makak-Camrail"/>
    <s v="CTR_144"/>
    <s v="CENTRE"/>
    <s v="CAMUSAT"/>
    <s v="Good Grid + GE"/>
    <s v="CENTRE"/>
    <s v="Makak"/>
    <s v="NOKIA"/>
    <n v="0"/>
    <n v="2.7557132383088576"/>
    <n v="13.868556899607057"/>
    <n v="15.277168942620083"/>
    <n v="13.868556899607057"/>
    <n v="16.475857390383077"/>
    <n v="6.5788077743828506"/>
    <n v="46.279030281084353"/>
    <n v="0"/>
    <s v="Operationnel"/>
    <m/>
    <x v="9"/>
    <x v="5"/>
    <s v="BSS Hardware issue"/>
    <x v="1"/>
    <s v="16/04/2026 : FME aen route pour le site || ETA : 11H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16/04/2026 : FME aen route pour le site || ETA : 11H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16/04/2026 : FME en route pour le site || ETA : 11H || FME a fini fini l'ivestigation FRGU faulty || Cde de la FRGU  passee || ETA : 17/04/2026 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16/04/2026 : FME aen route pour le site || ETA : 11H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
    <s v="16/04/2026 : FME en route pour le site || ETA : 11H || FME a fini fini l'ivestigation FRGU faulty || Cde de la FRGU  passee || ETA : 17/04/2026 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
    <s v="No power issue"/>
    <s v=""/>
    <s v=""/>
    <s v=""/>
    <s v=""/>
    <s v=""/>
    <s v=""/>
    <s v=""/>
    <s v=""/>
    <s v="16/04/2026 : FME aen route pour le site || ETA : 11H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
    <s v="16/04/2026 : FME aen route pour le site || ETA : 11H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
    <s v="16/04/2026 : FME en route pour le site || ETA : 11H || FME a fini fini l'ivestigation FRGU faulty || Cde de la FRGU  passee || ETA : 17/04/2026 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
    <m/>
    <s v=""/>
    <s v=""/>
    <s v=""/>
    <m/>
    <s v="16/04/2026 : FME aen route pour le site || ETA : 11H_x000a_15/04/2026 : Attente de la validation du Work permis par camrail _x000a_14/04/2026 : Intervention ce jour || Feedback RM : Demande de WP initié ce jours demain nous allons essayer de faire valider le WP dans les bureaux de Camrail || ETA : demain 15042026_x000a_13/04/2026 : Check breaker and  interconnection FRGU (sfp, optical fiber) between system and radio module, swap its if needed || FME Etienne  activer en cours d'investigation || Commande de la F.O ET SFP passer || Demande du work permis en cours || ETA : 14042026 "/>
    <s v=""/>
  </r>
  <r>
    <s v="Moulanga"/>
    <s v="LIT_670"/>
    <s v="LITTORAL"/>
    <s v="CAMUSAT"/>
    <s v="Good Grid + GE"/>
    <s v="LITTORAL"/>
    <s v="Moulanga"/>
    <s v="ZTE"/>
    <n v="0"/>
    <n v="0"/>
    <n v="0.39278192978400944"/>
    <n v="14.078012059366557"/>
    <n v="15.543698795490155"/>
    <n v="16.075166294270229"/>
    <n v="12.489433833315349"/>
    <n v="10.613339861480869"/>
    <n v="20.573137258764582"/>
    <s v="Operationnel"/>
    <m/>
    <x v="4"/>
    <x v="4"/>
    <s v="no root cause"/>
    <x v="4"/>
    <s v=""/>
    <m/>
    <s v="No power issue"/>
    <s v=""/>
    <s v=""/>
    <s v="LIT_670: tx issue "/>
    <s v=""/>
    <s v=""/>
    <s v=""/>
    <s v=""/>
    <s v=""/>
    <s v=""/>
    <s v=""/>
    <s v=""/>
    <m/>
    <s v=""/>
    <s v=""/>
    <s v=""/>
    <m/>
    <m/>
    <s v=""/>
  </r>
  <r>
    <s v="Crf-Patrick-Mboma"/>
    <s v="LIT_697"/>
    <s v="Douala"/>
    <s v="CAMUSAT"/>
    <s v="Good Grid + GE"/>
    <s v="LITTORAL"/>
    <s v="Douala"/>
    <s v="ZTE"/>
    <n v="0"/>
    <n v="0"/>
    <n v="25.586221189214488"/>
    <n v="0"/>
    <n v="0"/>
    <n v="15.795173399765439"/>
    <n v="9.7419807041313469"/>
    <n v="8.2759995375895485"/>
    <n v="22.293242617654599"/>
    <s v="Operationnel"/>
    <m/>
    <x v="8"/>
    <x v="2"/>
    <s v="AKTIVCO Defaut GE &amp; Power Cabinet"/>
    <x v="2"/>
    <s v="16/04/2026 (retour CAMUSAT ): Impacté par LIT_666_Z_Parcours-Vita ||  INC-20260416-00013681…Others Transmission equipement fault"/>
    <m/>
    <s v="Impacté par LIT_666_Z_Parcours-Vita"/>
    <s v=""/>
    <s v=""/>
    <s v="LIT_697: grid outage "/>
    <s v=""/>
    <s v=""/>
    <s v=""/>
    <s v=""/>
    <s v=""/>
    <s v=""/>
    <s v=""/>
    <s v=""/>
    <m/>
    <s v=""/>
    <s v=""/>
    <s v=""/>
    <s v="INC-20260416-00013681…Others Transmission equipement fault"/>
    <s v=""/>
    <s v=""/>
  </r>
  <r>
    <s v="Ngaoui"/>
    <s v="ADM_037"/>
    <s v="ADAMAOUA"/>
    <s v="IHS"/>
    <s v="Solar-Gen"/>
    <s v="ADAMAOUA"/>
    <s v="Ngaoui"/>
    <s v="NOKIA"/>
    <n v="0"/>
    <n v="0.42960770388030967"/>
    <n v="2.9751328288835426"/>
    <n v="17.013420618533651"/>
    <n v="18.541853379151117"/>
    <n v="15.75850530080182"/>
    <n v="27.476932683447302"/>
    <n v="34.687868509120548"/>
    <n v="0.36373627381146945"/>
    <s v="Operationnel"/>
    <m/>
    <x v="1"/>
    <x v="1"/>
    <s v="MPR ISSUE"/>
    <x v="1"/>
    <s v="16/04/2026 Chassi MSS8 et Cable Ethernet en défaut, pièces de rechange envoyé depuis ETD 17/04/2026_x000a_15/04/2026 escalade THEOPHILE en attente de de L ETD_x000a_15/04/2026 Site foudroyer _x000a_- Châssis mss8  disponible a GAROUA ETD dans 1H _x000a_- carte core CSM OK_x000a_- carte MPT  OK_x000a_- flash carte (pour prévoir) OK_x000a_14.04.2026: FME Hipolite sur site nous remonte deja que le site a ete foudroyer. Suite des investigations en cours. Update dans 1H_x000a_14.04.2026: FME Hipolite is on the way ETA=16H. Note that Point Already ESCALAT To his PM_x000a_14.04.2026: Need FME on the site to check MPR status as it's not supervised..;..;16/04/2026 Chassi MSS8 et Cable Ethernet en défaut, pièces de rechange envoyé depuis ETD 17/04/2026_x000a_15/04/2026 escalade THEOPHILE en attente de de L ETD_x000a_15/04/2026 Site foudroyer _x000a_- Châssis mss8  disponible a GAROUA ETD dans 1H _x000a_- carte core CSM OK_x000a_- carte MPT  OK_x000a_- flash carte (pour prévoir) OK_x000a_14.04.2026: FME Hipolite sur site nous remonte deja que le site a ete foudroyer. Suite des investigations en cours. Update dans 1H_x000a_14.04.2026: FME Hipolite is on the way ETA=16H. Note that Point Already ESCALAT To his PM_x000a_14.04.2026: Need FME on the site to check MPR status as it's not supervised..;..;16/04/2026 Chassi MSS8 et Cable Ethernet en défaut, pièces de rechange envoyé depuis ETD 17/04/2026_x000a_15/04/2026 escalade THEOPHILE en attente de de L ETD_x000a_15/04/2026 Site foudroyer _x000a_- Châssis mss8  disponible a GAROUA ETD dans 1H _x000a_- carte core CSM OK_x000a_- carte MPT  OK_x000a_- flash carte (pour prévoir) OK_x000a_14.04.2026: FME Hipolite sur site nous remonte deja que le site a ete foudroyer. Suite des investigations en cours. Update dans 1H_x000a_14.04.2026: FME Hipolite is on the way ETA=16H. Note that Point Already ESCALAT To his PM_x000a_14.04.2026: Need FME on the site to check MPR status as it's not supervised"/>
    <s v="16/04/2026 Chassi MSS8 et Cable Ethernet en défaut, pièces de rechange envoyé depuis ETD 17/04/2026_x000a_15/04/2026 escalade THEOPHILE en attente de de L ETD_x000a_15/04/2026 Site foudroyer _x000a_- Châssis mss8  disponible a GAROUA ETD dans 1H _x000a_- carte core CSM OK_x000a_- carte MPT  OK_x000a_- flash carte (pour prévoir) OK_x000a_14.04.2026: FME Hipolite sur site nous remonte deja que le site a ete foudroyer. Suite des investigations en cours. Update dans 1H_x000a_14.04.2026: FME Hipolite is on the way ETA=16H. Note that Point Already ESCALAT To his PM_x000a_14.04.2026: Need FME on the site to check MPR status as it's not supervised"/>
    <s v=""/>
    <s v="No Power issue"/>
    <s v=""/>
    <s v=""/>
    <s v=""/>
    <s v=""/>
    <s v=""/>
    <s v=""/>
    <s v=""/>
    <s v=""/>
    <s v=""/>
    <s v=""/>
    <m/>
    <s v="16/04/2026 Chassi MSS8 et Cable Ethernet en défaut, pièces de rechange envoyé depuis ETD 17/04/2026_x000a_15/04/2026 escalade THEOPHILE en attente de de L ETD_x000a_15/04/2026 Site foudroyer _x000a_- Châssis mss8  disponible a GAROUA ETD dans 1H _x000a_- carte core CSM OK_x000a_- carte MPT  OK_x000a_- flash carte (pour prévoir) OK_x000a_14.04.2026: FME Hipolite sur site nous remonte deja que le site a ete foudroyer. Suite des investigations en cours. Update dans 1H_x000a_14.04.2026: FME Hipolite is on the way ETA=16H. Note that Point Already ESCALAT To his PM_x000a_14.04.2026: Need FME on the site to check MPR status as it's not supervised"/>
    <s v="16/04/2026 Chassi MSS8 et Cable Ethernet en défaut, pièces de rechange envoyé depuis ETD 17/04/2026_x000a_15/04/2026 escalade THEOPHILE en attente de de L ETD_x000a_15/04/2026 Site foudroyer _x000a_- Châssis mss8  disponible a GAROUA ETD dans 1H _x000a_- carte core CSM OK_x000a_- carte MPT  OK_x000a_- flash carte (pour prévoir) OK_x000a_14.04.2026: FME Hipolite sur site nous remonte deja que le site a ete foudroyer. Suite des investigations en cours. Update dans 1H_x000a_14.04.2026: FME Hipolite is on the way ETA=16H. Note that Point Already ESCALAT To his PM_x000a_14.04.2026: Need FME on the site to check MPR status as it's not supervised"/>
    <s v="16/04/2026 Chassi MSS8 et Cable Ethernet en défaut, pièces de rechange envoyé depuis ETD 17/04/2026_x000a_15/04/2026 escalade THEOPHILE en attente de de L ETD_x000a_15/04/2026 Site foudroyer _x000a_- Châssis mss8  disponible a GAROUA ETD dans 1H _x000a_- carte core CSM OK_x000a_- carte MPT  OK_x000a_- flash carte (pour prévoir) OK_x000a_14.04.2026: FME Hipolite sur site nous remonte deja que le site a ete foudroyer. Suite des investigations en cours. Update dans 1H_x000a_14.04.2026: FME Hipolite is on the way ETA=16H. Note that Point Already ESCALAT To his PM_x000a_14.04.2026: Need FME on the site to check MPR status as it's not supervised"/>
    <m/>
    <m/>
    <s v=""/>
  </r>
  <r>
    <s v="Bekoko-MTN"/>
    <s v="SUO_061"/>
    <s v="LITTORAL"/>
    <s v="IHS"/>
    <s v="Grid-Gen"/>
    <s v="SUD-OUEST"/>
    <s v="Bekoko"/>
    <s v="ZTE"/>
    <n v="0"/>
    <n v="0"/>
    <n v="0.34489474450180085"/>
    <n v="13.046627315349868"/>
    <n v="13.810450214448982"/>
    <n v="14.415986793481206"/>
    <n v="12.478942603983072"/>
    <n v="10.617643083733695"/>
    <n v="17.391617801241935"/>
    <s v="Operationnel"/>
    <m/>
    <x v="6"/>
    <x v="2"/>
    <s v="Defaut GE &amp; Power Cabinet"/>
    <x v="2"/>
    <s v="16/04/2026(retour IHS):Power isue NUR to be checked"/>
    <m/>
    <s v=""/>
    <s v="Power isue NUR to be checked"/>
    <s v=""/>
    <s v="SUO_061: tx issue "/>
    <s v=""/>
    <s v=""/>
    <s v=""/>
    <s v=""/>
    <s v=""/>
    <s v=""/>
    <s v=""/>
    <s v=""/>
    <m/>
    <s v=""/>
    <s v=""/>
    <s v=""/>
    <m/>
    <m/>
    <s v=""/>
  </r>
  <r>
    <s v="C-D-Palmiers"/>
    <s v="LIT_036"/>
    <s v="Douala"/>
    <s v="CAMUSAT"/>
    <s v="Good Grid + GE"/>
    <s v="LITTORAL"/>
    <s v="Douala"/>
    <s v="ZTE"/>
    <n v="0"/>
    <n v="21.539923466111926"/>
    <n v="37.281234929358817"/>
    <n v="16.289436925175426"/>
    <n v="34.200974223318021"/>
    <n v="14.24482354686916"/>
    <n v="10.971327969817233"/>
    <n v="9.3636522435407041"/>
    <n v="18.283493883340231"/>
    <s v="Operationnel"/>
    <m/>
    <x v="8"/>
    <x v="2"/>
    <s v="AKTIVCO Defaut GE &amp; Power Cabinet"/>
    <x v="2"/>
    <s v="16/04/2026 (retourn camusat ):Mauvaises phases ENEO"/>
    <m/>
    <s v="Mauvaises phases ENEO"/>
    <s v=""/>
    <s v=""/>
    <s v="LIT_036: grid outage "/>
    <s v=""/>
    <s v=""/>
    <s v=""/>
    <s v=""/>
    <s v=""/>
    <s v=""/>
    <s v=""/>
    <s v=""/>
    <m/>
    <s v=""/>
    <s v=""/>
    <s v=""/>
    <m/>
    <m/>
    <s v=""/>
  </r>
  <r>
    <s v="Newb-Ancien-Etage-New"/>
    <s v="LIT_528"/>
    <s v="Douala"/>
    <s v="IHS"/>
    <s v="GridOnly"/>
    <s v="LITTORAL"/>
    <s v="Douala"/>
    <s v="ZTE"/>
    <n v="1.6895526391635487"/>
    <n v="6.3224995933602157"/>
    <n v="6.4643419712184658"/>
    <n v="0"/>
    <n v="12.078325243341807"/>
    <n v="14.232178476342126"/>
    <n v="10.937855952423773"/>
    <n v="9.340223589053112"/>
    <n v="18.283493883340231"/>
    <s v="Operationnel"/>
    <m/>
    <x v="5"/>
    <x v="2"/>
    <s v="Coupure ENEO &amp; Baisse de tension"/>
    <x v="2"/>
    <s v="Grid outage ; Awaiting Grid returned, 16/04/2026(retour IHS):Power isue NUR to be checked ||  "/>
    <m/>
    <s v=""/>
    <s v="Power isue NUR to be checked"/>
    <s v="Grid outage ; Awaiting Grid returned"/>
    <s v=""/>
    <s v=""/>
    <s v=""/>
    <s v=""/>
    <s v=""/>
    <s v=""/>
    <s v=""/>
    <s v=""/>
    <s v=""/>
    <m/>
    <s v=""/>
    <s v=""/>
    <s v=""/>
    <m/>
    <m/>
    <s v=""/>
  </r>
  <r>
    <s v="Sapeur-Mimboman-IHS"/>
    <s v="CTR_133"/>
    <s v="Yaounde"/>
    <s v="IHS"/>
    <s v="Grid-Gen"/>
    <s v="CENTRE"/>
    <s v="Yaounde"/>
    <s v="ZTE"/>
    <n v="0"/>
    <n v="0"/>
    <n v="0"/>
    <n v="5.1502177306360997"/>
    <n v="7.6313981559955844"/>
    <n v="14.174160966575633"/>
    <n v="3.2760112545911619"/>
    <n v="4.0949144200658925"/>
    <n v="23.646994092372612"/>
    <s v="Operationnel"/>
    <m/>
    <x v="6"/>
    <x v="2"/>
    <s v="Defaut GE &amp; Power Cabinet"/>
    <x v="2"/>
    <s v="INC-20260416-00014856…No power issue ubaie = 54.3 v…No power issue ubaie = 54.3 v…GE Fault"/>
    <m/>
    <s v=""/>
    <s v="No Power issue"/>
    <s v=""/>
    <s v=""/>
    <s v=""/>
    <s v=""/>
    <s v=""/>
    <s v=""/>
    <s v=""/>
    <s v=""/>
    <s v=""/>
    <s v=""/>
    <m/>
    <s v=""/>
    <s v=""/>
    <s v=""/>
    <s v="INC-20260416-00014856…No power issue ubaie = 54.3 v…No power issue ubaie = 54.3 v…GE Fault"/>
    <m/>
    <s v=""/>
  </r>
  <r>
    <s v="Essu"/>
    <s v="NRO_234"/>
    <s v="NORD-OUEST"/>
    <s v="IHS"/>
    <s v="Gen Only"/>
    <s v="NORD-OUEST"/>
    <s v="ESSU"/>
    <s v="NOKIA"/>
    <n v="13.970094538327237"/>
    <n v="13.969878111870537"/>
    <n v="13.969769898642186"/>
    <n v="13.969986325098887"/>
    <n v="13.969878111870537"/>
    <n v="13.970094538327237"/>
    <n v="65.45692080120277"/>
    <n v="13.770311209033324"/>
    <n v="0"/>
    <s v="EXCLU"/>
    <m/>
    <x v="0"/>
    <x v="0"/>
    <s v="EXCLU"/>
    <x v="0"/>
    <s v=""/>
    <s v=""/>
    <s v=""/>
    <s v=""/>
    <s v=""/>
    <s v=""/>
    <s v=""/>
    <s v=""/>
    <s v=""/>
    <s v=""/>
    <s v=""/>
    <s v=""/>
    <s v=""/>
    <s v=""/>
    <m/>
    <s v=""/>
    <s v=""/>
    <s v=""/>
    <m/>
    <s v=""/>
    <s v=""/>
  </r>
  <r>
    <s v="Oku-Marche"/>
    <s v="NRO_110"/>
    <s v="NORD-OUEST"/>
    <s v="IHS"/>
    <s v="Grid-Gen"/>
    <s v="NORD-OUEST"/>
    <s v="Oku"/>
    <s v="NOKIA"/>
    <n v="2.0851100761353658"/>
    <n v="2.9296682274015251"/>
    <n v="13.969769898642186"/>
    <n v="13.969986325098887"/>
    <n v="13.969878111870537"/>
    <n v="13.970094538327237"/>
    <n v="65.45692080120277"/>
    <n v="13.770311209033324"/>
    <n v="0"/>
    <s v="Insecurity"/>
    <m/>
    <x v="10"/>
    <x v="6"/>
    <s v="ACCESS-ISSUE"/>
    <x v="5"/>
    <s v="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s v=""/>
    <s v=""/>
    <s v=""/>
    <s v=""/>
    <s v=""/>
    <s v=""/>
    <s v=""/>
    <s v=""/>
    <s v=""/>
    <s v=""/>
    <s v=""/>
    <s v=""/>
    <s v=""/>
    <m/>
    <s v="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s v="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s v="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m/>
    <s v=""/>
    <s v=""/>
  </r>
  <r>
    <s v="LIT_856_Z_Makepe-Orchidee"/>
    <s v="LIT_856"/>
    <s v="Douala"/>
    <m/>
    <e v="#N/A"/>
    <s v="LITTORAL"/>
    <s v="Douala"/>
    <s v="ZTE"/>
    <n v="0"/>
    <n v="0"/>
    <n v="0"/>
    <n v="2.3899004945311399E-3"/>
    <n v="20.122997834108084"/>
    <n v="13.868556899607057"/>
    <n v="32.372936225315634"/>
    <n v="27.540622418066651"/>
    <n v="0"/>
    <s v="Operationnel"/>
    <m/>
    <x v="1"/>
    <x v="1"/>
    <s v="MPR ISSUE"/>
    <x v="1"/>
    <s v="16/04/2026 (FO ): LIT_856: carte EAC faulty ||  16/04/2026 FME activé ETA=12H UTC _x000a_15.04.26; Site is not supervised. Mobilize FME to check locally; CM-20260415-00005847; FME Beauclair activé pour investigations, update ASAP..;..;16/04/2026 FME activé ETA=12H UTC _x000a_15.04.26; Site is not supervised. Mobilize FME to check locally; CM-20260415-00005847; FME Beauclair activé pour investigations, update ASAP..;..;16/04/2026 FME activé ETA=12H UTC _x000a_15.04.26; Site is not supervised. Mobilize FME to check locally; CM-20260415-00005847; FME Beauclair activé pour investigations, update ASAP"/>
    <s v="17/04/2026 Carte EAC (3DB19417AA )  faulty commandée passé ETD ASAP _x000a_16/04/2026 FME activé ETA=12H UTC _x000a_15.04.26; Site is not supervised. Mobilize FME to check locally; CM-20260415-00005847; FME Beauclair activé pour investigations, update ASAP"/>
    <s v=""/>
    <s v=""/>
    <s v=""/>
    <s v="LIT_856: carte EAC faulty"/>
    <s v=""/>
    <s v=""/>
    <s v=""/>
    <s v=""/>
    <s v=""/>
    <s v=""/>
    <s v=""/>
    <s v=""/>
    <m/>
    <s v="16/04/2026 FME activé ETA=12H UTC _x000a_15.04.26; Site is not supervised. Mobilize FME to check locally; CM-20260415-00005847; FME Beauclair activé pour investigations, update ASAP"/>
    <s v="16/04/2026 FME activé ETA=12H UTC _x000a_15.04.26; Site is not supervised. Mobilize FME to check locally; CM-20260415-00005847; FME Beauclair activé pour investigations, update ASAP"/>
    <s v="16/04/2026 FME activé ETA=12H UTC _x000a_15.04.26; Site is not supervised. Mobilize FME to check locally; CM-20260415-00005847; FME Beauclair activé pour investigations, update ASAP"/>
    <m/>
    <m/>
    <s v=""/>
  </r>
  <r>
    <s v="Emombo-2eme-Crf"/>
    <s v="CTR_558"/>
    <s v="Yaounde"/>
    <s v="CAMUSAT"/>
    <s v="Good Grid no GE - 8h"/>
    <s v="CENTRE"/>
    <s v="Yaounde"/>
    <s v="ZTE"/>
    <n v="12.411662857093939"/>
    <n v="6.5120329706391811"/>
    <n v="23.230314353956391"/>
    <n v="31.496213256171643"/>
    <n v="13.868556899607057"/>
    <n v="13.868556899607057"/>
    <n v="32.372936225315634"/>
    <n v="27.540622418066651"/>
    <n v="0"/>
    <s v="Operationnel"/>
    <m/>
    <x v="2"/>
    <x v="2"/>
    <s v="AKTIVCO Coupure ENEO &amp; Baisse de tension"/>
    <x v="2"/>
    <s v="16/04/2026 Perte de deux phases sur le reseau ENEO, shunt effectué sur la seule phase présente mais tension très mauvaise pour faire fonctionner les rectifiers convenablement. Nous poussons les equipes ENEO pour restaurer rapidement des phases du site || 16/04/2026 (retour CAMUSAT ): Mauvaises phases ENEO ||  _x000a_15.04.26; Camusat; Grid only site grid outage / grid return awaited escalde L3 CAMUSAT_x000a_14.04.26; Camusat; Grid only site grid outage / grid return awaited escalde L2 CAMUSAT..;..;16/04/2026 Perte de deux phases sur le reseau ENEO, shunt effectué sur la seule phase présente mais tension très mauvaise pour faire fonctionner les rectifiers convenablement. Nous poussons les equipes ENEO pour restaurer rapidement des phases du site_x000a_15.04.26; Camusat; Grid only site grid outage / grid return awaited escalde L3 CAMUSAT_x000a_14.04.26; Camusat; Grid only site grid outage / grid return awaited escalde L2 CAMUSAT..;..;16/04/2026 Perte de deux phases sur le reseau ENEO, shunt effectué sur la seule phase présente mais tension très mauvaise pour faire fonctionner les rectifiers convenablement. Nous poussons les equipes ENEO pour restaurer rapidement des phases du site_x000a_15.04.26; Camusat; Grid only site grid outage / grid return awaited escalde L3 CAMUSAT_x000a_14.04.26; Camusat; Grid only site grid outage / grid return awaited escalde L2 CAMUSAT"/>
    <s v="17/04/2026 Perte de deux phases sur le reseau ENEO, shunt effectué sur la seule phase présente mais tension très mauvaise pour faire fonctionner les rectifiers convenablement. Nous poussons les equipes ENEO pour restaurer rapidement des phases du site_x000a_16/04/2026 Perte de deux phases sur le reseau ENEO, shunt effectué sur la seule phase présente mais tension très mauvaise pour faire fonctionner les rectifiers convenablement. Nous poussons les equipes ENEO pour restaurer rapidement des phases du site_x000a_15.04.26; Camusat; Grid only site grid outage / grid return awaited escalde L3 CAMUSAT_x000a_14.04.26; Camusat; Grid only site grid outage / grid return awaited escalde L2 CAMUSAT"/>
    <s v="Mauvaises phases ENEO"/>
    <s v=""/>
    <s v=""/>
    <s v=""/>
    <s v=""/>
    <s v=""/>
    <s v=""/>
    <s v=""/>
    <s v=""/>
    <s v=""/>
    <s v=""/>
    <s v=""/>
    <m/>
    <s v="16/04/2026 Perte de deux phases sur le reseau ENEO, shunt effectué sur la seule phase présente mais tension très mauvaise pour faire fonctionner les rectifiers convenablement. Nous poussons les equipes ENEO pour restaurer rapidement des phases du site_x000a_15.04.26; Camusat; Grid only site grid outage / grid return awaited escalde L3 CAMUSAT_x000a_14.04.26; Camusat; Grid only site grid outage / grid return awaited escalde L2 CAMUSAT"/>
    <s v="16/04/2026 Perte de deux phases sur le reseau ENEO, shunt effectué sur la seule phase présente mais tension très mauvaise pour faire fonctionner les rectifiers convenablement. Nous poussons les equipes ENEO pour restaurer rapidement des phases du site_x000a_15.04.26; Camusat; Grid only site grid outage / grid return awaited escalde L3 CAMUSAT_x000a_14.04.26; Camusat; Grid only site grid outage / grid return awaited escalde L2 CAMUSAT"/>
    <s v="16/04/2026 Perte de deux phases sur le reseau ENEO, shunt effectué sur la seule phase présente mais tension très mauvaise pour faire fonctionner les rectifiers convenablement. Nous poussons les equipes ENEO pour restaurer rapidement des phases du site_x000a_15.04.26; Camusat; Grid only site grid outage / grid return awaited escalde L3 CAMUSAT_x000a_14.04.26; Camusat; Grid only site grid outage / grid return awaited escalde L2 CAMUSAT"/>
    <m/>
    <m/>
    <s v=""/>
  </r>
  <r>
    <s v="Logpom-Akanji-Immeuble"/>
    <s v="LIT_618"/>
    <s v="Douala"/>
    <s v="CAMUSAT"/>
    <s v="Good Grid no GE - 8h"/>
    <s v="LITTORAL"/>
    <s v="Douala"/>
    <s v="ZTE"/>
    <n v="33.805463526551428"/>
    <n v="13.868556899607057"/>
    <n v="26.730270122962168"/>
    <n v="22.349671691878328"/>
    <n v="13.868556899607057"/>
    <n v="13.868556899607057"/>
    <n v="32.372936225315634"/>
    <n v="27.540622418066651"/>
    <n v="0"/>
    <s v="Operationnel"/>
    <m/>
    <x v="2"/>
    <x v="2"/>
    <s v="AKTIVCO Coupure ENEO &amp; Baisse de tension"/>
    <x v="2"/>
    <s v="16/04/2026 Un FME sera sur site dans 1h pour vérifier la continuité de délestage escalade L3 camusat_x000a_15/04/2026  grid only site grid outage / grid return awaited ESCALADE L3 CAMUSAT_x000a_14.04.26; Camusat; Grid only site grid outage / grid return awaited ESCALADE L2 CAMUSAT..;..;16/04/2026 Un FME sera sur site dans 1h pour vérifier la continuité de délestage escalade L3 camusat_x000a_15/04/2026  grid only site grid outage / grid return awaited ESCALADE L3 CAMUSAT_x000a_14.04.26; Camusat; Grid only site grid outage / grid return awaited ESCALADE L2 CAMUSAT..;..;16/04/2026 Un FME sera sur site dans 1h pour vérifier la continuité de délestage_x000a_15/04/2026  grid only site grid outage / grid return awaited ESCALADE L3 CAMUSAT_x000a_14.04.26; Camusat; Grid only site grid outage / grid return awaited ESCALADE L2 CAMUSAT"/>
    <s v="16/04/2026 Un FME sera sur site dans 1h pour vérifier la continuité de délestage escalade L3 camusat_x000a_15/04/2026  grid only site grid outage / grid return awaited ESCALADE L3 CAMUSAT_x000a_14.04.26; Camusat; Grid only site grid outage / grid return awaited ESCALADE L2 CAMUSAT"/>
    <s v="Grid outage Grid only site"/>
    <s v=""/>
    <s v=""/>
    <s v=""/>
    <s v=""/>
    <s v=""/>
    <s v=""/>
    <s v=""/>
    <s v=""/>
    <s v=""/>
    <s v=""/>
    <s v=""/>
    <m/>
    <s v="16/04/2026 Un FME sera sur site dans 1h pour vérifier la continuité de délestage escalade L3 camusat_x000a_15/04/2026  grid only site grid outage / grid return awaited ESCALADE L3 CAMUSAT_x000a_14.04.26; Camusat; Grid only site grid outage / grid return awaited ESCALADE L2 CAMUSAT"/>
    <s v="16/04/2026 Un FME sera sur site dans 1h pour vérifier la continuité de délestage escalade L3 camusat_x000a_15/04/2026  grid only site grid outage / grid return awaited ESCALADE L3 CAMUSAT_x000a_14.04.26; Camusat; Grid only site grid outage / grid return awaited ESCALADE L2 CAMUSAT"/>
    <s v="16/04/2026 Un FME sera sur site dans 1h pour vérifier la continuité de délestage_x000a_15/04/2026  grid only site grid outage / grid return awaited ESCALADE L3 CAMUSAT_x000a_14.04.26; Camusat; Grid only site grid outage / grid return awaited ESCALADE L2 CAMUSAT"/>
    <m/>
    <m/>
    <s v=""/>
  </r>
  <r>
    <s v="Emombo-1er-Crf-MTN"/>
    <s v="CTR_376"/>
    <s v="Yaounde"/>
    <s v="IHS"/>
    <s v="Grid-Gen"/>
    <s v="CENTRE"/>
    <s v="Yaounde"/>
    <s v="ZTE"/>
    <n v="1.523383214480371"/>
    <n v="0.13470834653129127"/>
    <n v="0"/>
    <n v="17.200399220393056"/>
    <n v="13.868556899607057"/>
    <n v="13.868556899607057"/>
    <n v="32.372936225315634"/>
    <n v="27.540622418066651"/>
    <n v="0"/>
    <s v="Operationnel"/>
    <m/>
    <x v="8"/>
    <x v="2"/>
    <s v="AKTIVCO Defaut GE &amp; Power Cabinet"/>
    <x v="2"/>
    <s v="14.04.26; Impacted by CTR_558_Z_Emombo-2eme-Crf (Power issue)..;..;14.04.26; Impacted by CTR_558_Z_Emombo-2eme-Crf (Power issue)..;..;14.04.26; Impacted by CTR_558_Z_Emombo-2eme-Crf (Power issue)"/>
    <s v="14.04.26; Impacted by CTR_558_Z_Emombo-2eme-Crf (Power issue)"/>
    <s v=""/>
    <s v="No Power issue"/>
    <s v=""/>
    <s v=""/>
    <s v=""/>
    <s v=""/>
    <s v=""/>
    <s v=""/>
    <s v=""/>
    <s v=""/>
    <s v=""/>
    <s v=""/>
    <m/>
    <s v="14.04.26; Impacted by CTR_558_Z_Emombo-2eme-Crf (Power issue)"/>
    <s v="14.04.26; Impacted by CTR_558_Z_Emombo-2eme-Crf (Power issue)"/>
    <s v="14.04.26; Impacted by CTR_558_Z_Emombo-2eme-Crf (Power issue)"/>
    <m/>
    <m/>
    <s v=""/>
  </r>
  <r>
    <s v="Garage-Japonais"/>
    <s v="CTR_583"/>
    <s v="Yaounde"/>
    <s v="CAMUSAT"/>
    <s v="Good Grid no GE - 8h"/>
    <s v="CENTRE"/>
    <s v="Yaounde"/>
    <s v="ZTE"/>
    <n v="1.521439190943775"/>
    <n v="0.13560010044716156"/>
    <n v="1.0701046990437544E-4"/>
    <n v="17.19997117851344"/>
    <n v="13.868556899607057"/>
    <n v="13.868556899607057"/>
    <n v="32.372936225315634"/>
    <n v="27.540622418066651"/>
    <n v="0"/>
    <s v="Operationnel"/>
    <m/>
    <x v="8"/>
    <x v="2"/>
    <s v="AKTIVCO Defaut GE &amp; Power Cabinet"/>
    <x v="2"/>
    <s v="14.04.26; Impacted by CTR_558_Z_Emombo-2eme-Crf (Power issue)..;..;14.04.26; Impacted by CTR_558_Z_Emombo-2eme-Crf (Power issue)..;..;14.04.26; Impacted by CTR_558_Z_Emombo-2eme-Crf (Power issue)"/>
    <s v="14.04.26; Impacted by CTR_558_Z_Emombo-2eme-Crf (Power issue)"/>
    <s v="Impacté par Emombo 2e CRF"/>
    <s v=""/>
    <s v=""/>
    <s v=""/>
    <s v=""/>
    <s v=""/>
    <s v=""/>
    <s v=""/>
    <s v=""/>
    <s v=""/>
    <s v=""/>
    <s v=""/>
    <m/>
    <s v="14.04.26; Impacted by CTR_558_Z_Emombo-2eme-Crf (Power issue)"/>
    <s v="14.04.26; Impacted by CTR_558_Z_Emombo-2eme-Crf (Power issue)"/>
    <s v="14.04.26; Impacted by CTR_558_Z_Emombo-2eme-Crf (Power issue)"/>
    <m/>
    <m/>
    <s v=""/>
  </r>
  <r>
    <s v="ARMP"/>
    <s v="CTR_124"/>
    <s v="Yaounde"/>
    <s v="IHS"/>
    <s v="GridOnly"/>
    <s v="CENTRE"/>
    <s v="Yaounde"/>
    <s v="ZTE"/>
    <n v="13.868556899607057"/>
    <n v="13.868556899607057"/>
    <n v="13.868556899607057"/>
    <n v="13.868556899607057"/>
    <n v="13.868556899607057"/>
    <n v="13.868556899607057"/>
    <n v="32.372936225315634"/>
    <n v="27.540622418066651"/>
    <n v="0"/>
    <s v="Operationnel"/>
    <m/>
    <x v="10"/>
    <x v="6"/>
    <s v="ACCESS-ISSUE"/>
    <x v="5"/>
    <s v="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17/04/2026  FME activé en route ETA 9H _x000a_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
    <s v="No Power issue"/>
    <s v=""/>
    <s v=""/>
    <s v=""/>
    <s v=""/>
    <s v=""/>
    <s v=""/>
    <s v=""/>
    <s v=""/>
    <s v=""/>
    <s v=""/>
    <m/>
    <s v="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13/04/2026 Demande d'accès en cours pour le remplacement de L ODU _x000a_10.04.26; ODU à récupérer sur le site de Titi-Garage mais pluie en cours, impossible de récupérer la pièce_x000a_10.04.26; ODU 3DB29181AA et SFP 10G 3CC50387AA faulty et vérifications du SPM en cours_x000a_09.04.26; Matériel Récupéré sur le site de CTR_542_Z_Titi-Garage et FME en route pour le site, ETA=16H UTC - FME sur site et travaux en cours_x000a_08.04.26; Carte Evo reçue faulty, nouvelle commande passée et vérifications du SPM en cours, update ASAP_x000a_07.04.26; Récupération de la carte au magasin Bassa en cours, ETD 08.04.26_x000a_06.04.26; CoreEVO 10G - 3DB18788BA reçue faulty, nouvelle commande passée à OCM_x000a_06.04.26; FME sur site et investigations en cours (carte evo probablement faulty), update ASAP_x000a_04/04/2026 Feedback IHS :  C'est l'ARMP qui gère les problèmes d'accès dans ce site, étant donnés que le site est construit dans leurs locaux._x000a_Nos équipes se sont déjà rapprochées de l'administration qui ont donné rendez-vous Lundi._x000a_04/04/2026 DEMANDE D'accès en cours fait par IHS_x000a_03.04.26; Demande d'accès effectuée, en attente validation_x000a_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m/>
    <m/>
    <s v=""/>
  </r>
  <r>
    <s v="Titi-Garage"/>
    <s v="CTR_542"/>
    <s v="Yaounde"/>
    <s v="IHS"/>
    <s v="Grid-Gen"/>
    <s v="CENTRE"/>
    <s v="Yaounde"/>
    <s v="ZTE"/>
    <n v="13.868556899607057"/>
    <n v="13.868556899607057"/>
    <n v="13.868556899607057"/>
    <n v="13.868556899607057"/>
    <n v="13.868556899607057"/>
    <n v="13.868556899607057"/>
    <n v="32.372936225315634"/>
    <n v="27.540622418066651"/>
    <n v="0"/>
    <s v="Operationnel"/>
    <m/>
    <x v="1"/>
    <x v="1"/>
    <s v="MPR ISSUE"/>
    <x v="1"/>
    <s v="17/04/2026 Carte core Evo remplacée ce jour site up _x000a_17/04/2026 Apres ARMP_x000a_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
    <s v="17/04/2026 Carte core Evo remplacée ce jour site up _x000a_17/04/2026 Apres ARMP_x000a_09.04.26; Carte core Evo du site démentelée pour restaurer ARMP; En attente de la MAD de la spare par OCM"/>
    <s v=""/>
    <s v="No Power issue"/>
    <s v=""/>
    <s v=""/>
    <s v=""/>
    <s v=""/>
    <s v=""/>
    <s v=""/>
    <s v=""/>
    <s v=""/>
    <s v=""/>
    <s v=""/>
    <m/>
    <s v="09.04.26; Carte core Evo du site démentelée pour restaurer ARMP; En attente de la MAD de la spare par OCM"/>
    <s v="09.04.26; Carte core Evo du site démentelée pour restaurer ARMP; En attente de la MAD de la spare par OCM"/>
    <s v="09.04.26; Carte core Evo du site démentelée pour restaurer ARMP; En attente de la MAD de la spare par OCM"/>
    <m/>
    <m/>
    <s v=""/>
  </r>
  <r>
    <s v="Camp-Sonel"/>
    <s v="CTR_595"/>
    <s v="Yaounde"/>
    <s v="CAMUSAT"/>
    <s v="Good Grid no GE - 8h"/>
    <s v="CENTRE"/>
    <s v="Yaounde"/>
    <s v="ZTE"/>
    <n v="13.837541698413105"/>
    <n v="13.838165926154215"/>
    <n v="13.847761198288973"/>
    <n v="13.868556899607057"/>
    <n v="13.868556899607057"/>
    <n v="13.868556899607057"/>
    <n v="32.372936225315634"/>
    <n v="27.540622418066651"/>
    <n v="0"/>
    <s v="Operationnel"/>
    <m/>
    <x v="2"/>
    <x v="2"/>
    <s v="AKTIVCO Coupure ENEO &amp; Baisse de tension"/>
    <x v="2"/>
    <s v="16/04/2026 Un technicien est en route pour vérifier la continuité de délestage_x000a_15/04/2026 grid outage. no eneo phase present. site is grid only ESCALADE L4 CAMUSAT _x000a_14/04/2026 ETA = 12H40 UTC pour vérification ||   grid outage. no eneo phase present. site is grid only_x000a_14/04/2026 complete grid outage. no eneo phase present. site is grid only escalade L2 CAMUSAT_x000a_13.04.26; Camusat; complete grid outage. no eneo phase present. site is grid only..;..;16/04/2026 Un technicien est en route pour vérifier la continuité de délestage_x000a_15/04/2026 grid outage. no eneo phase present. site is grid only ESCALADE L4 CAMUSAT _x000a_14/04/2026 ETA = 12H40 UTC pour vérification ||   grid outage. no eneo phase present. site is grid only_x000a_14/04/2026 complete grid outage. no eneo phase present. site is grid only escalade L2 CAMUSAT_x000a_13.04.26; Camusat; complete grid outage. no eneo phase present. site is grid only..;..;16/04/2026 Un technicien est en route pour vérifier la continuité de délestage_x000a_15/04/2026 grid outage. no eneo phase present. site is grid only ESCALADE L4 CAMUSAT _x000a_14/04/2026 ETA = 12H40 UTC pour vérification ||   grid outage. no eneo phase present. site is grid only_x000a_14/04/2026 complete grid outage. no eneo phase present. site is grid only escalade L2 CAMUSAT_x000a_13.04.26; Camusat; complete grid outage. no eneo phase present. site is grid only"/>
    <s v="17/04/2026 grid outage. no eneo phase present. site is grid only ESCALADE L4 CAMUSAT_x000a_16/04/2026 Un technicien est en route pour vérifier la continuité de délestage_x000a_15/04/2026 grid outage. no eneo phase present. site is grid only ESCALADE L4 CAMUSAT _x000a_14/04/2026 ETA = 12H40 UTC pour vérification ||   grid outage. no eneo phase present. site is grid only_x000a_14/04/2026 complete grid outage. no eneo phase present. site is grid only escalade L2 CAMUSAT_x000a_13.04.26; Camusat; complete grid outage. no eneo phase present. site is grid only"/>
    <s v="Distributeur ENEO cramé"/>
    <s v=""/>
    <s v=""/>
    <s v=""/>
    <s v=""/>
    <s v=""/>
    <s v=""/>
    <s v=""/>
    <s v=""/>
    <s v=""/>
    <s v=""/>
    <s v=""/>
    <m/>
    <s v="16/04/2026 Un technicien est en route pour vérifier la continuité de délestage_x000a_15/04/2026 grid outage. no eneo phase present. site is grid only ESCALADE L4 CAMUSAT _x000a_14/04/2026 ETA = 12H40 UTC pour vérification ||   grid outage. no eneo phase present. site is grid only_x000a_14/04/2026 complete grid outage. no eneo phase present. site is grid only escalade L2 CAMUSAT_x000a_13.04.26; Camusat; complete grid outage. no eneo phase present. site is grid only"/>
    <s v="16/04/2026 Un technicien est en route pour vérifier la continuité de délestage_x000a_15/04/2026 grid outage. no eneo phase present. site is grid only ESCALADE L4 CAMUSAT _x000a_14/04/2026 ETA = 12H40 UTC pour vérification ||   grid outage. no eneo phase present. site is grid only_x000a_14/04/2026 complete grid outage. no eneo phase present. site is grid only escalade L2 CAMUSAT_x000a_13.04.26; Camusat; complete grid outage. no eneo phase present. site is grid only"/>
    <s v="16/04/2026 Un technicien est en route pour vérifier la continuité de délestage_x000a_15/04/2026 grid outage. no eneo phase present. site is grid only ESCALADE L4 CAMUSAT _x000a_14/04/2026 ETA = 12H40 UTC pour vérification ||   grid outage. no eneo phase present. site is grid only_x000a_14/04/2026 complete grid outage. no eneo phase present. site is grid only escalade L2 CAMUSAT_x000a_13.04.26; Camusat; complete grid outage. no eneo phase present. site is grid only"/>
    <m/>
    <m/>
    <s v=""/>
  </r>
  <r>
    <s v="Limbe-Coconut-Island-MTN"/>
    <s v="SUO_219"/>
    <s v="SUD-OUEST"/>
    <s v="MTN sharing"/>
    <m/>
    <s v="SUD-OUEST"/>
    <s v="Limbe"/>
    <s v="Huawei"/>
    <n v="13.853290072567368"/>
    <n v="13.857766677225035"/>
    <n v="13.865346585509926"/>
    <n v="13.864187305419295"/>
    <n v="13.864989883943579"/>
    <n v="13.868556899607057"/>
    <n v="32.372936225315634"/>
    <n v="27.540622418066651"/>
    <n v="0"/>
    <s v="Operationnel"/>
    <m/>
    <x v="11"/>
    <x v="2"/>
    <s v="Sharing"/>
    <x v="2"/>
    <s v="16/04/2026 instabilité power MTN escalade L5 MTN ..;..;16/04/2026 instabilité power MTN escalade L5 MTN ..;..;power status check ongoing"/>
    <s v="16/04/2026 instabilité power MTN escalade L5 MTN "/>
    <s v=""/>
    <s v=""/>
    <s v=""/>
    <s v=""/>
    <s v=""/>
    <s v=""/>
    <s v=""/>
    <s v=""/>
    <s v=""/>
    <s v=""/>
    <s v=""/>
    <s v=""/>
    <m/>
    <s v="16/04/2026 instabilité power MTN escalade L5 MTN "/>
    <s v="16/04/2026 instabilité power MTN escalade L5 MTN "/>
    <s v="power status check ongoing"/>
    <m/>
    <m/>
    <s v=""/>
  </r>
  <r>
    <s v="SIC-Cacao"/>
    <s v="LIT_654"/>
    <s v="Douala"/>
    <s v="CAMUSAT"/>
    <s v="Good Grid no GE - 12h"/>
    <s v="LITTORAL"/>
    <s v="Douala"/>
    <s v="ZTE"/>
    <n v="0"/>
    <n v="0"/>
    <n v="0"/>
    <n v="19.676425308118823"/>
    <n v="13.86805751741417"/>
    <n v="13.709967383208772"/>
    <n v="31.5754779004752"/>
    <n v="27.407435033031746"/>
    <n v="0"/>
    <s v="Operationnel"/>
    <m/>
    <x v="2"/>
    <x v="2"/>
    <s v="AKTIVCO Coupure ENEO &amp; Baisse de tension"/>
    <x v="2"/>
    <s v="16/042026 Grid outage continues _x000a_15/04/2026 Mauvaise ohase ENEO point transmis a ENEO escalade L2 CAMUSAT ..;..;16/042026 Grid outage continues _x000a_15/04/2026 Mauvaise ohase ENEO point transmis a ENEO escalade L2 CAMUSAT ..;..;16/042026 Grid outage continues_x000a_15/04/2026 Mauvaise ohase ENEO point transmis a ENEO escalade L2 CAMUSAT ..;..;INC-20260416-00012396"/>
    <s v="16/042026 Grid outage continues _x000a_15/04/2026 Mauvaise ohase ENEO point transmis a ENEO escalade L2 CAMUSAT "/>
    <s v="Mauvaises phases ENEO"/>
    <s v=""/>
    <s v=""/>
    <s v=""/>
    <s v=""/>
    <s v=""/>
    <s v=""/>
    <s v=""/>
    <s v=""/>
    <s v=""/>
    <s v=""/>
    <s v=""/>
    <m/>
    <s v="16/042026 Grid outage continues _x000a_15/04/2026 Mauvaise ohase ENEO point transmis a ENEO escalade L2 CAMUSAT "/>
    <s v="16/042026 Grid outage continues _x000a_15/04/2026 Mauvaise ohase ENEO point transmis a ENEO escalade L2 CAMUSAT "/>
    <s v="16/042026 Grid outage continues_x000a_15/04/2026 Mauvaise ohase ENEO point transmis a ENEO escalade L2 CAMUSAT "/>
    <s v="INC-20260416-00012396"/>
    <m/>
    <s v=""/>
  </r>
  <r>
    <s v="Agape"/>
    <s v="LIT_609"/>
    <s v="Douala"/>
    <s v="CAMUSAT"/>
    <s v="Good Grid no GE - 8h"/>
    <s v="LITTORAL"/>
    <s v="Douala"/>
    <s v="ZTE"/>
    <n v="0"/>
    <n v="4.2418593568528085"/>
    <n v="0"/>
    <n v="0"/>
    <n v="0.38760975707196477"/>
    <n v="13.383603285078749"/>
    <n v="11.49251725557434"/>
    <n v="9.8757356916266303"/>
    <n v="16.159653684770412"/>
    <s v="Operationnel"/>
    <m/>
    <x v="2"/>
    <x v="2"/>
    <s v="AKTIVCO Coupure ENEO &amp; Baisse de tension"/>
    <x v="2"/>
    <s v="16/04/2026 CAMUSAT grid outage grid only site awaited grid return ..;..;power status check ongoing..;..;INC-20260416-00005085…2026-04-16 15:36:08…Grid outage Grid only site // Grid restoration awaited"/>
    <s v="16/04/2026 CAMUSAT grid outage grid only site awaited grid return "/>
    <s v="Grid outage Grid only site"/>
    <s v=""/>
    <s v=""/>
    <s v=""/>
    <s v=""/>
    <s v=""/>
    <s v=""/>
    <s v=""/>
    <s v=""/>
    <s v=""/>
    <s v=""/>
    <s v=""/>
    <m/>
    <s v=""/>
    <s v="16/04/2026 CAMUSAT grid outage grid only site awaited grid return "/>
    <s v="power status check ongoing"/>
    <s v="INC-20260416-00005085…2026-04-16 15:36:08…Grid outage Grid only site // Grid restoration awaited"/>
    <s v=""/>
    <s v=""/>
  </r>
  <r>
    <s v="KOUSSERI-Douane-MTN"/>
    <s v="EXN_246"/>
    <s v="EXTREME-NORD"/>
    <s v="MTN sharing"/>
    <m/>
    <s v="EXTREME-NORD"/>
    <s v="Kousseri"/>
    <s v="Huawei"/>
    <n v="16.611217408177886"/>
    <n v="11.780960982555868"/>
    <n v="12.691887607616863"/>
    <n v="11.596082560717742"/>
    <n v="13.690027765649926"/>
    <n v="13.326192167975048"/>
    <n v="19.817182835149815"/>
    <n v="30.670021267480646"/>
    <n v="0.38355664777714316"/>
    <s v="Insecurity"/>
    <m/>
    <x v="4"/>
    <x v="4"/>
    <s v="no root cause"/>
    <x v="4"/>
    <s v="15.04.26; Power alarms; MTN is activated to check - Escalated to L2"/>
    <s v=""/>
    <s v=""/>
    <s v=""/>
    <s v=""/>
    <s v="EXN_246: instabilité power point escalade au L5 MTN "/>
    <s v=""/>
    <s v=""/>
    <s v=""/>
    <s v=""/>
    <s v=""/>
    <s v=""/>
    <s v=""/>
    <s v=""/>
    <m/>
    <s v=""/>
    <s v=""/>
    <s v="15.04.26; Power alarms; MTN is activated to check - Escalated to L2"/>
    <m/>
    <s v=""/>
    <s v=""/>
  </r>
  <r>
    <s v="Fonfuka"/>
    <s v="NRO_043"/>
    <s v="NORD-OUEST"/>
    <s v="IHS"/>
    <s v="Hybrid-Gen"/>
    <s v="NORD-OUEST"/>
    <s v="Fonfuka"/>
    <s v="NOKIA"/>
    <n v="3.3536926661023241"/>
    <n v="5.9314207636972629"/>
    <n v="3.7208201961283032"/>
    <n v="5.7481776710180421"/>
    <n v="11.92999102931838"/>
    <n v="12.855955704306867"/>
    <n v="60.580502206702548"/>
    <n v="12.525829958757068"/>
    <n v="0"/>
    <s v="Insecurity"/>
    <m/>
    <x v="10"/>
    <x v="6"/>
    <s v="ACCESS-ISSUE"/>
    <x v="5"/>
    <s v="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
    <s v=""/>
    <s v=""/>
    <s v=""/>
    <s v=""/>
    <s v=""/>
    <s v=""/>
    <s v=""/>
    <s v=""/>
    <s v=""/>
    <s v=""/>
    <s v="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
    <s v="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
    <s v="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
    <m/>
    <s v=""/>
    <s v=""/>
    <s v=""/>
    <m/>
    <s v=""/>
    <s v=""/>
  </r>
  <r>
    <s v="Yola-MTN-IHS"/>
    <s v="EST_106"/>
    <s v="CENTRE"/>
    <s v="IHS"/>
    <s v="Solar-Gen"/>
    <s v="EST"/>
    <s v="Yola"/>
    <s v="NOKIA"/>
    <n v="1.5428769550812851"/>
    <n v="1.5409507666230065"/>
    <n v="0.89373360956302628"/>
    <n v="0"/>
    <n v="0.56765487268607695"/>
    <n v="12.62669118238821"/>
    <n v="29.196841440555701"/>
    <n v="13.010340908704537"/>
    <n v="7.8422879148518447"/>
    <s v="Operationnel"/>
    <m/>
    <x v="9"/>
    <x v="5"/>
    <s v="BSS Hardware issue"/>
    <x v="1"/>
    <s v="FME Ben is unreachable; Gari Gombo's guard is on the way (03 AM) - Bertoua's team also on the way (ETA not yet estimated...;..;16/04/2026 : Need BORAN analysis ..;..;16/04/2026 : Need BORAN analysis || Closed after reset but check FAN, ABIA and replace it if needed..;..;16/04/2026 : Need BORAN analysis || Closed after reset but check FAN, ABIA and replace it if needed "/>
    <s v="16/04/2026 : Need BORAN analysis || Closed after reset but check FAN, ABIA and replace it if needed "/>
    <s v=""/>
    <s v="No Power issue"/>
    <s v="FME Ben is unreachable; Gari Gombo's guard is on the way (03 AM) - Bertoua's team also on the way (ETA not yet estimated."/>
    <s v=""/>
    <s v=""/>
    <s v=""/>
    <s v=""/>
    <s v=""/>
    <s v=""/>
    <s v="16/04/2026 : Need BORAN analysis "/>
    <s v="16/04/2026 : Need BORAN analysis || Closed after reset but check FAN, ABIA and replace it if needed"/>
    <s v="16/04/2026 : Need BORAN analysis || Closed after reset but check FAN, ABIA and replace it if needed "/>
    <m/>
    <s v=""/>
    <s v=""/>
    <s v=""/>
    <m/>
    <s v=""/>
    <s v=""/>
  </r>
  <r>
    <s v="Balissa-MTN-IHS"/>
    <s v="CTR_170"/>
    <s v="CENTRE"/>
    <s v="IHS"/>
    <s v="Solar-Gen"/>
    <s v="CENTRE"/>
    <s v="Balissa"/>
    <s v="NOKIA"/>
    <n v="12.361524154709677"/>
    <n v="12.361560225785796"/>
    <n v="12.361343799329093"/>
    <n v="12.361235586100744"/>
    <n v="12.361235586100744"/>
    <n v="12.361235586100744"/>
    <n v="21.817458007986161"/>
    <n v="27.540622418066651"/>
    <n v="0"/>
    <s v="Operationnel"/>
    <m/>
    <x v="3"/>
    <x v="3"/>
    <s v="SPARE-ISSUE"/>
    <x v="3"/>
    <s v="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s v="No Power issue"/>
    <s v=""/>
    <s v=""/>
    <s v=""/>
    <s v=""/>
    <s v=""/>
    <s v=""/>
    <s v=""/>
    <s v=""/>
    <s v=""/>
    <s v=""/>
    <m/>
    <s v="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m/>
    <m/>
    <s v=""/>
  </r>
  <r>
    <s v="Makepe-AES"/>
    <s v="LIT_357"/>
    <s v="Douala"/>
    <s v="IHS"/>
    <s v="Grid-Gen"/>
    <s v="LITTORAL"/>
    <s v="Douala"/>
    <s v="ZTE"/>
    <n v="0"/>
    <n v="0"/>
    <n v="18.528952039334197"/>
    <n v="0"/>
    <n v="0"/>
    <n v="11.384166160150441"/>
    <n v="9.7474761099720642"/>
    <n v="8.2585210175749957"/>
    <n v="13.844496866703"/>
    <s v="Operationnel"/>
    <m/>
    <x v="4"/>
    <x v="4"/>
    <s v="no root cause"/>
    <x v="4"/>
    <s v="INC-20260416-00013684"/>
    <m/>
    <s v=""/>
    <s v="No Power issue"/>
    <s v=""/>
    <s v="LIT_357: grid outage "/>
    <s v=""/>
    <s v=""/>
    <s v=""/>
    <s v=""/>
    <s v=""/>
    <s v=""/>
    <s v=""/>
    <s v=""/>
    <m/>
    <s v=""/>
    <s v=""/>
    <s v=""/>
    <s v="INC-20260416-00013684"/>
    <s v=""/>
    <s v=""/>
  </r>
  <r>
    <s v="Makepe-Ecole-Sira"/>
    <s v="LIT_167"/>
    <s v="Douala"/>
    <s v="IHS"/>
    <s v="Grid-Gen"/>
    <s v="LITTORAL"/>
    <s v="Douala"/>
    <s v="ZTE"/>
    <n v="0"/>
    <n v="0"/>
    <n v="18.783191080748672"/>
    <n v="0"/>
    <n v="0"/>
    <n v="11.336368150259819"/>
    <n v="9.8014310036809231"/>
    <n v="8.27052753892238"/>
    <n v="13.730336180989214"/>
    <s v="Operationnel"/>
    <m/>
    <x v="6"/>
    <x v="2"/>
    <s v="Defaut GE &amp; Power Cabinet"/>
    <x v="2"/>
    <s v="16/04/2026 : GRID GEN || INC-20260416-00013566…Others Transmission equipement fault"/>
    <m/>
    <s v=""/>
    <s v="No Power issue"/>
    <s v=""/>
    <s v="LIT_167: grid outage "/>
    <s v=""/>
    <s v=""/>
    <s v=""/>
    <s v=""/>
    <s v=""/>
    <s v=""/>
    <s v=""/>
    <s v=""/>
    <m/>
    <s v=""/>
    <s v=""/>
    <s v=""/>
    <s v="INC-20260416-00013566…Others Transmission equipement fault"/>
    <s v=""/>
    <s v=""/>
  </r>
  <r>
    <s v="Bangoua-nouveau-Camtel"/>
    <s v="OST_294"/>
    <s v="OUEST"/>
    <s v="CAMUSAT"/>
    <s v="Hybrid Solar - S1"/>
    <s v="OUEST"/>
    <s v="Bangoua"/>
    <s v="NOKIA"/>
    <n v="0"/>
    <n v="0"/>
    <n v="0"/>
    <n v="0"/>
    <n v="14.922929802204877"/>
    <n v="10.969301816894975"/>
    <n v="19.325950377483551"/>
    <n v="8.2058729527287326"/>
    <n v="10.459964278444275"/>
    <s v="Operationnel"/>
    <m/>
    <x v="6"/>
    <x v="2"/>
    <s v="MPR ISSUE"/>
    <x v="2"/>
    <s v="16/04/2026 : Impacted by OST_212_H_Bangang-Fokam-IHS (TX issue)….power status check ongoing..;..;INC-20260416-00010222 || (whatsapp):OST_212_H_Bangang-Fokam-IHS +1_x000a_besoin d'in fme sur site pour verifier le status du MPR  la chaine antennaire de l ODU ||  (whatsapp 20h 41) :OST_212_H_Bangang-Fokam-IHS (+1); Link Yenon&lt;&gt;Bangam-Fokam misaligned, need FME to realign the link to gain 25dbm; CM-20260414-00004745"/>
    <s v="Impacted by OST_212_H_Bangang-Fokam-IHS (TX issue)"/>
    <s v="No power issue"/>
    <s v=""/>
    <s v=""/>
    <s v="OST_294: instabiloté power "/>
    <s v=""/>
    <s v=""/>
    <s v=""/>
    <s v=""/>
    <s v=""/>
    <s v=""/>
    <s v=""/>
    <s v=""/>
    <m/>
    <s v="power status check ongoing"/>
    <s v=""/>
    <s v=""/>
    <s v="INC-20260416-00010222"/>
    <m/>
    <s v=""/>
  </r>
  <r>
    <s v="Nkolafeme"/>
    <s v="CTR_246"/>
    <s v="Yaounde"/>
    <s v="IHS"/>
    <s v="Grid-Gen"/>
    <s v="CENTRE"/>
    <s v="Yaounde"/>
    <s v="ZTE"/>
    <n v="0"/>
    <n v="0"/>
    <n v="0"/>
    <n v="0"/>
    <n v="10.574364429149082"/>
    <n v="10.778790096823075"/>
    <n v="5.1685540887817778"/>
    <n v="4.5748033905566272"/>
    <n v="16.308903904199695"/>
    <s v="Operationnel"/>
    <m/>
    <x v="6"/>
    <x v="2"/>
    <s v="Defaut GE &amp; Power Cabinet"/>
    <x v="2"/>
    <s v="16/04/2026(retour IHS):Power isue NUR to be checked….Fme Yamen is informed ETA 06:15 AM..;..;power status check ongoing..;..;INC-20260416-00001728"/>
    <m/>
    <s v=""/>
    <s v="Power isue NUR to be checked"/>
    <s v="Fme Yamen is informed ETA 06:15 AM"/>
    <s v="CTR_246:   tx issue                                                                                                                                                            "/>
    <s v=""/>
    <s v=""/>
    <s v=""/>
    <s v=""/>
    <s v=""/>
    <s v=""/>
    <s v=""/>
    <s v=""/>
    <m/>
    <s v=""/>
    <s v=""/>
    <s v="power status check ongoing"/>
    <s v="INC-20260416-00001728"/>
    <m/>
    <s v=""/>
  </r>
  <r>
    <s v="KUMBA-BONAKAMA"/>
    <s v="SUO_218"/>
    <s v="SUD-OUEST"/>
    <s v="IHS"/>
    <s v="Grid-Gen"/>
    <s v="SUD-OUEST"/>
    <s v="Kumba"/>
    <s v="Huawei"/>
    <n v="15.199517454121045"/>
    <n v="4.9523732068612265"/>
    <n v="21.632166491169496"/>
    <n v="22.567420163055417"/>
    <n v="5.8833999651859274"/>
    <n v="10.682801705318848"/>
    <n v="7.7366571546187384"/>
    <n v="13.423769002179448"/>
    <n v="9.7250334889584931"/>
    <s v="Operationnel"/>
    <m/>
    <x v="6"/>
    <x v="2"/>
    <s v="Defaut GE &amp; Power Cabinet"/>
    <x v="2"/>
    <s v="16/04/2026 : Power issue BO TX || power status check ongoing..;..;power status check ongoing"/>
    <s v="power status check ongoing"/>
    <s v=""/>
    <s v="No Power issue"/>
    <s v=""/>
    <s v="SUO_218:tx issue"/>
    <s v=""/>
    <s v=""/>
    <s v=""/>
    <s v=""/>
    <s v=""/>
    <s v=""/>
    <s v=""/>
    <s v=""/>
    <m/>
    <s v="power status check ongoing"/>
    <s v="power status check ongoing"/>
    <s v=""/>
    <m/>
    <m/>
    <s v=""/>
  </r>
  <r>
    <s v="LIT_841_Z_PK12-BASSA-SODIKOMBO"/>
    <s v="LIT_841"/>
    <s v="Douala"/>
    <s v="ESCO"/>
    <s v="Medium Grid + GE"/>
    <s v="LIT"/>
    <s v="Douala"/>
    <s v="ZTE"/>
    <n v="0"/>
    <n v="8.0850512080768677"/>
    <n v="0"/>
    <n v="3.9541617085148961"/>
    <n v="30.641966510003339"/>
    <n v="10.506876492796055"/>
    <n v="4.6327520193118552"/>
    <n v="4.2273049120910136"/>
    <n v="16.157909468182208"/>
    <s v="Operationnel"/>
    <m/>
    <x v="8"/>
    <x v="2"/>
    <s v="AKTIVCO Defaut GE &amp; Power Cabinet"/>
    <x v="2"/>
    <s v="16/04/2026 (retourn camusat ):Mauvaises phases ENEO || power status check ongoing..;..;power status check ongoing"/>
    <s v="power status check ongoing"/>
    <s v="Mauvaises phases ENEO"/>
    <s v=""/>
    <s v=""/>
    <s v="LIT_841: tx issue"/>
    <s v=""/>
    <s v=""/>
    <s v=""/>
    <s v=""/>
    <s v=""/>
    <s v=""/>
    <s v=""/>
    <s v=""/>
    <m/>
    <s v="power status check ongoing"/>
    <s v=""/>
    <s v="power status check ongoing"/>
    <m/>
    <m/>
    <s v=""/>
  </r>
  <r>
    <s v="Olembe-MTN"/>
    <s v="CTR_778"/>
    <s v="Yaounde"/>
    <s v="MTN sharing"/>
    <s v="MTN"/>
    <s v="CENTRE"/>
    <s v="Yaounde"/>
    <s v="ZTE"/>
    <n v="20.073130955132648"/>
    <n v="7.8857977131149175"/>
    <n v="2.4372347923854205"/>
    <n v="2.7663276574980098"/>
    <n v="3.9640958471376844"/>
    <n v="10.50184700071055"/>
    <n v="7.1657594251205996"/>
    <n v="6.2154467190958522"/>
    <n v="14.174769407726975"/>
    <s v="Operationnel"/>
    <m/>
    <x v="4"/>
    <x v="4"/>
    <s v="no root cause"/>
    <x v="4"/>
    <s v="INC-20260416-00006567"/>
    <s v="power status check ongoing"/>
    <s v=""/>
    <s v=""/>
    <s v=""/>
    <s v="CTR_778: grid outage grid only site "/>
    <s v=""/>
    <s v=""/>
    <s v=""/>
    <s v=""/>
    <s v=""/>
    <s v=""/>
    <s v=""/>
    <s v=""/>
    <m/>
    <s v=""/>
    <s v=""/>
    <s v=""/>
    <s v="INC-20260416-00006567"/>
    <m/>
    <s v=""/>
  </r>
  <r>
    <s v="Yokadouma"/>
    <s v="EST_013"/>
    <s v="CENTRE"/>
    <s v="CAMUSAT"/>
    <s v="Medium Grid + Solar + GE"/>
    <s v="EST"/>
    <s v="Yokadouma"/>
    <s v="NOKIA"/>
    <n v="7.1519491824653132E-3"/>
    <n v="0"/>
    <n v="0.1221508602218403"/>
    <n v="1.4499918672042913E-2"/>
    <n v="5.6897334890106048"/>
    <n v="10.385080742966558"/>
    <n v="40.351765923687793"/>
    <n v="0"/>
    <n v="8.8647243070740505"/>
    <s v="Operationnel"/>
    <m/>
    <x v="9"/>
    <x v="5"/>
    <s v="BSS Hardware issue"/>
    <x v="1"/>
    <s v="16/04/2026 : Interventon ce jour _x000a_15/04/2026 : Check breaker and  interconnection FXED (sfp, optical fiber) between system and radio module, swap its if needed || Action avec le level 0 en cours  || Action avec le Level 0 non abouttis || Le FME se rendrs sur site demain matin || ETA : 16/04/2026 ..;..;16/04/2026 : Interventon ce jour _x000a_15/04/2026 : Check breaker and  interconnection FXED (sfp, optical fiber) between system and radio module, swap its if needed || Action avec le level 0 en cours  || Action avec le Level 0 non abouttis || Le FME se rendrs sur site demain matin || ETA : 16/04/2026 ..;..;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Impacted by Yola-MTN-IHS_EST_106 (Power issue)..;..;16/04/2026 : Interventon ce jour _x000a_15/04/2026 : Check breaker and  interconnection FXED (sfp, optical fiber) between system and radio module, swap its if needed || Action avec le level 0 en cours  || Action avec le Level 0 non abouttis || Le FME se rendrs sur site demain matin || ETA : 16/04/2026 "/>
    <s v="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
    <s v="No power issue"/>
    <s v=""/>
    <s v=""/>
    <s v=""/>
    <s v=""/>
    <s v=""/>
    <s v=""/>
    <s v=""/>
    <s v=""/>
    <s v="16/04/2026 : Interventon ce jour _x000a_15/04/2026 : Check breaker and  interconnection FXED (sfp, optical fiber) between system and radio module, swap its if needed || Action avec le level 0 en cours  || Action avec le Level 0 non abouttis || Le FME se rendrs sur site demain matin || ETA : 16/04/2026 "/>
    <s v="16/04/2026 : Interventon ce jour _x000a_15/04/2026 : Check breaker and  interconnection FXED (sfp, optical fiber) between system and radio module, swap its if needed || Action avec le level 0 en cours  || Action avec le Level 0 non abouttis || Le FME se rendrs sur site demain matin || ETA : 16/04/2026 "/>
    <s v="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
    <m/>
    <s v=""/>
    <s v=""/>
    <s v="Impacted by Yola-MTN-IHS_EST_106 (Power issue)"/>
    <m/>
    <s v="16/04/2026 : Interventon ce jour _x000a_15/04/2026 : Check breaker and  interconnection FXED (sfp, optical fiber) between system and radio module, swap its if needed || Action avec le level 0 en cours  || Action avec le Level 0 non abouttis || Le FME se rendrs sur site demain matin || ETA : 16/04/2026 "/>
    <s v=""/>
  </r>
  <r>
    <s v="CRTV_Yaounde_Mballa_II"/>
    <s v="CTR_842"/>
    <s v="Yaounde"/>
    <s v="CAMUSAT"/>
    <s v="Good Grid no GE - 8h"/>
    <s v="CENTRE"/>
    <s v="Yaounde"/>
    <s v="ZTE"/>
    <n v="0.67530740540987844"/>
    <n v="4.0935071754087087"/>
    <n v="14.457899227527088"/>
    <n v="22.859754931755859"/>
    <n v="27.741608238950096"/>
    <n v="10.312545479449707"/>
    <n v="0"/>
    <n v="20.27736764350874"/>
    <n v="6.7215267244077594"/>
    <s v="Operationnel"/>
    <m/>
    <x v="4"/>
    <x v="4"/>
    <s v="no root cause"/>
    <x v="4"/>
    <s v=""/>
    <m/>
    <s v=""/>
    <s v=""/>
    <s v=""/>
    <s v="CTR_842: grid outage "/>
    <s v=""/>
    <s v=""/>
    <s v=""/>
    <s v=""/>
    <s v=""/>
    <s v=""/>
    <s v=""/>
    <s v=""/>
    <m/>
    <s v=""/>
    <s v=""/>
    <s v=""/>
    <m/>
    <m/>
    <s v=""/>
  </r>
  <r>
    <s v="Biteng-OKUI"/>
    <s v="CTR_705"/>
    <s v="Yaounde"/>
    <s v="CAMUSAT"/>
    <s v="Good Grid + GE"/>
    <s v="CENTRE"/>
    <s v="Yaounde"/>
    <s v="ZTE"/>
    <n v="0"/>
    <n v="0"/>
    <n v="0"/>
    <n v="31.51502926379651"/>
    <n v="32.343201125464788"/>
    <n v="10.185898588317883"/>
    <n v="5.2567303734078301"/>
    <n v="4.4740761141201792"/>
    <n v="15.21268087868023"/>
    <s v="Operationnel"/>
    <m/>
    <x v="8"/>
    <x v="2"/>
    <s v="AKTIVCO Defaut GE &amp; Power Cabinet"/>
    <x v="2"/>
    <s v="power status check ongoing..;..;INC-20260416-00007279…2026-04-16 12:55:24…Grid outage, site went down because due to Gen (30kva, 370A) overload // Grid return…Grid outage, site went down because due to Gen (30kva, 370A) overload // He reduced the load and start Gen manualy…GE Fault..;..;14/04/2026 : Besoin d'analyse BO RAN || site was down due to power issue "/>
    <s v="power status check ongoing"/>
    <s v="No power issue"/>
    <s v=""/>
    <s v=""/>
    <s v=""/>
    <s v=""/>
    <s v=""/>
    <s v=""/>
    <s v=""/>
    <s v=""/>
    <s v=""/>
    <s v=""/>
    <s v=""/>
    <m/>
    <s v=""/>
    <s v="power status check ongoing"/>
    <s v=""/>
    <s v="INC-20260416-00007279…2026-04-16 12:55:24…Grid outage, site went down because due to Gen (30kva, 370A) overload // Grid return…Grid outage, site went down because due to Gen (30kva, 370A) overload // He reduced the load and start Gen manualy…GE Fault"/>
    <s v="14/04/2026 : Besoin d'analyse BO RAN || site was down due to power issue "/>
    <s v=""/>
  </r>
  <r>
    <s v="Roua"/>
    <s v="EXN_108"/>
    <s v="EXTREME-NORD"/>
    <s v="IHS"/>
    <s v="Grid-Gen"/>
    <s v="EXTREME-NORD"/>
    <s v="Roua"/>
    <s v="NOKIA"/>
    <n v="0.27262700715971389"/>
    <n v="0.32805843057018014"/>
    <n v="7.0097921713993827"/>
    <n v="0.32054986259855661"/>
    <n v="0.34653557170700244"/>
    <n v="9.3898655377775508"/>
    <n v="32.829804283618898"/>
    <n v="14.005394646919022"/>
    <n v="0"/>
    <s v="Insecurity"/>
    <m/>
    <x v="12"/>
    <x v="1"/>
    <s v="SAT"/>
    <x v="1"/>
    <s v="16/04/2026 :  instabilité vsat(retour BORAN) || 16/04/2026 : Need BORAN analysis ..;..;power status check ongoing..;..;INC-20260416-00005998…Others Transmission equipement fault"/>
    <s v=""/>
    <s v=""/>
    <s v=""/>
    <s v=""/>
    <s v="EXN_108: instabilité vsat"/>
    <s v=""/>
    <s v=""/>
    <s v=""/>
    <s v=""/>
    <s v=""/>
    <s v=""/>
    <s v="16/04/2026 : Need BORAN analysis "/>
    <s v=""/>
    <m/>
    <s v=""/>
    <s v="power status check ongoing"/>
    <s v=""/>
    <s v="INC-20260416-00005998…Others Transmission equipement fault"/>
    <s v=""/>
    <s v=""/>
  </r>
  <r>
    <s v="Darrack-MTN-IHS"/>
    <s v="EXN_133"/>
    <s v="EXTREME-NORD"/>
    <s v="IHS"/>
    <s v="Solar-Gen"/>
    <s v="EXTREME-NORD"/>
    <s v="Darrack"/>
    <s v="NOKIA"/>
    <n v="9.2965275257123032"/>
    <n v="9.2968521653973557"/>
    <n v="9.2966357389406529"/>
    <n v="9.2969062720115296"/>
    <n v="9.29679805878318"/>
    <n v="9.29679805878318"/>
    <n v="32.730733789223535"/>
    <n v="13.770311209033324"/>
    <n v="0"/>
    <s v="Insecurity"/>
    <m/>
    <x v="10"/>
    <x v="6"/>
    <s v="ACCESS-ISSUE"/>
    <x v="5"/>
    <s v="Area attaqued by Boko Haram. No one can reach the site now. Awaiting updates."/>
    <s v=""/>
    <s v=""/>
    <s v=""/>
    <s v="Area attaqued by Boko Haram. No one can reach the site now. Awaiting updates."/>
    <s v=""/>
    <s v=""/>
    <s v=""/>
    <s v=""/>
    <s v=""/>
    <s v=""/>
    <s v=""/>
    <s v=""/>
    <s v=""/>
    <m/>
    <s v=""/>
    <s v=""/>
    <s v=""/>
    <m/>
    <s v=""/>
    <s v=""/>
  </r>
  <r>
    <s v="TCHEVI-IHS"/>
    <s v="EXN_227"/>
    <s v="EXTREME-NORD"/>
    <s v="IHS"/>
    <s v="Grid-Gen"/>
    <s v="EXTREME-NORD"/>
    <s v="Tchevi"/>
    <s v="NOKIA"/>
    <n v="9.2965275257123032"/>
    <n v="9.2968521653973557"/>
    <n v="9.2966357389406529"/>
    <n v="9.2969062720115296"/>
    <n v="9.29679805878318"/>
    <n v="9.29679805878318"/>
    <n v="32.730733789223535"/>
    <n v="13.770311209033324"/>
    <n v="0"/>
    <s v="Insecurity"/>
    <m/>
    <x v="4"/>
    <x v="4"/>
    <s v="no root cause"/>
    <x v="4"/>
    <m/>
    <s v=""/>
    <s v=""/>
    <s v=""/>
    <s v=""/>
    <s v="EXN_227: tx issue "/>
    <s v=""/>
    <s v=""/>
    <s v=""/>
    <s v=""/>
    <s v=""/>
    <s v=""/>
    <s v=""/>
    <s v=""/>
    <m/>
    <s v=""/>
    <s v=""/>
    <s v=""/>
    <m/>
    <s v=""/>
    <s v=""/>
  </r>
  <r>
    <s v="Mbam"/>
    <s v="CTR_303"/>
    <s v="CENTRE"/>
    <s v="IHS"/>
    <m/>
    <s v="CENTRE"/>
    <s v="Mbam"/>
    <s v="NOKIA"/>
    <n v="1.2484554822176806E-3"/>
    <n v="0"/>
    <n v="0"/>
    <n v="0"/>
    <n v="4.4924352663456109"/>
    <n v="9.2966357389406529"/>
    <n v="32.729597094912457"/>
    <n v="13.770311209033324"/>
    <n v="0"/>
    <s v="Operationnel"/>
    <m/>
    <x v="9"/>
    <x v="5"/>
    <s v="BSS Hardware issue"/>
    <x v="1"/>
    <s v="17/04/2026  FSMF FAULTY expedition de Garoua vers NGAOUNDERE ETD=16/04/2026 et expedition a TIBATI ETD=17/04/2026 .....16/04/2026 FSMF FAULTY expedition de Garoua vers NGAOUNDERE ETD=16/04/2026 et expedition a TIBATI ETD=17/04/2026 _x000a_15/04/2026 fme wili active eta asap _x000a_besoin d'un fme sur site pour verifier l'interco entr ele MPR et la BTS S1P1 ..;..;16/04/2026 FSMF FAULTY expedition de Garoua vers NGAOUNDERE ETD=16/04/2026 et expedition a TIBATI ETD=17/04/2026 _x000a_15/04/2026 fme wili active eta asap _x000a_besoin d'un fme sur site pour verifier l'interco entr ele MPR et la BTS S1P1 ..;..;16/04/2026 FSMF FAULTY expedition de Garoua vers NGAOUNDERE ETD=16/04/2026 et expedition a TIBATI ETD=17/04/2026 _x000a_15/04/2026 fme wili active eta asap _x000a_besoin d'un fme sur site pour verifier l'interco entr ele MPR et la BTS S1P1 "/>
    <s v="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
    <s v=""/>
    <s v="No Power issue"/>
    <s v=""/>
    <s v=""/>
    <s v=""/>
    <s v=""/>
    <s v=""/>
    <s v=""/>
    <s v=""/>
    <s v=""/>
    <s v=""/>
    <s v=""/>
    <m/>
    <s v="16/04/2026 FSMF FAULTY expedition de Garoua vers NGAOUNDERE ETD=16/04/2026 et expedition a TIBATI ETD=17/04/2026 _x000a_15/04/2026 fme wili active eta asap _x000a_besoin d'un fme sur site pour verifier l'interco entr ele MPR et la BTS S1P1 "/>
    <s v="16/04/2026 FSMF FAULTY expedition de Garoua vers NGAOUNDERE ETD=16/04/2026 et expedition a TIBATI ETD=17/04/2026 _x000a_15/04/2026 fme wili active eta asap _x000a_besoin d'un fme sur site pour verifier l'interco entr ele MPR et la BTS S1P1 "/>
    <s v="16/04/2026 FSMF FAULTY expedition de Garoua vers NGAOUNDERE ETD=16/04/2026 et expedition a TIBATI ETD=17/04/2026 _x000a_15/04/2026 fme wili active eta asap _x000a_besoin d'un fme sur site pour verifier l'interco entr ele MPR et la BTS S1P1 "/>
    <m/>
    <m/>
    <s v=""/>
  </r>
  <r>
    <s v="Tatum"/>
    <s v="NRO_073"/>
    <s v="NORD-OUEST"/>
    <s v="IHS"/>
    <s v="Hybrid-Gen"/>
    <s v="NORD-OUEST"/>
    <s v="Tatum"/>
    <s v="NOKIA"/>
    <n v="9.2964734190981293"/>
    <n v="9.2963652058697779"/>
    <n v="9.2963110992556022"/>
    <n v="9.2964193124839536"/>
    <n v="9.2963652058697779"/>
    <n v="9.2964734190981293"/>
    <n v="32.728460400601385"/>
    <n v="13.770311209033324"/>
    <n v="0"/>
    <s v="Insecurity"/>
    <m/>
    <x v="1"/>
    <x v="1"/>
    <s v="ODU HS"/>
    <x v="1"/>
    <s v="IMPACT BY NRO_021( REPLACE ODU )12/04/2026.....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s v=""/>
    <s v=""/>
    <s v=""/>
    <s v=""/>
    <s v=""/>
    <s v=""/>
    <s v=""/>
    <s v=""/>
    <s v=""/>
    <s v=""/>
    <s v=""/>
    <s v=""/>
    <m/>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m/>
    <s v=""/>
    <s v=""/>
  </r>
  <r>
    <s v="Eyumojock"/>
    <s v="SUO_016"/>
    <s v="SUD-OUEST"/>
    <s v="IHS"/>
    <s v="Solar-Gen"/>
    <s v="SUD-OUEST"/>
    <s v="Eyumojock"/>
    <s v="NOKIA"/>
    <n v="9.2964734190981293"/>
    <n v="9.2963652058697779"/>
    <n v="9.2963110992556022"/>
    <n v="9.2964193124839536"/>
    <n v="9.2963652058697779"/>
    <n v="9.2964734190981293"/>
    <n v="32.728460400601385"/>
    <n v="13.770311209033324"/>
    <n v="0"/>
    <s v="EXCLU"/>
    <m/>
    <x v="0"/>
    <x v="0"/>
    <s v="EXCLU"/>
    <x v="0"/>
    <s v=""/>
    <s v=""/>
    <s v=""/>
    <s v=""/>
    <s v=""/>
    <s v=""/>
    <s v=""/>
    <s v=""/>
    <s v=""/>
    <s v=""/>
    <s v=""/>
    <s v=""/>
    <s v=""/>
    <s v=""/>
    <m/>
    <s v=""/>
    <s v=""/>
    <s v=""/>
    <m/>
    <s v=""/>
    <s v=""/>
  </r>
  <r>
    <s v="Baba-Babungo-IHS"/>
    <s v="NRO_085"/>
    <s v="NORD-OUEST"/>
    <s v="IHS"/>
    <s v="Grid-Hybrid-Gen"/>
    <s v="NORD-OUEST"/>
    <s v="Baba-Babungo"/>
    <s v="NOKIA"/>
    <n v="9.2964734190981293"/>
    <n v="9.2963652058697779"/>
    <n v="9.2963110992556022"/>
    <n v="9.2964193124839536"/>
    <n v="9.2963652058697779"/>
    <n v="9.2964734190981293"/>
    <n v="32.728460400601385"/>
    <n v="13.770311209033324"/>
    <n v="0"/>
    <s v="Insecurity"/>
    <m/>
    <x v="10"/>
    <x v="6"/>
    <s v="ACCESS-ISSUE"/>
    <x v="5"/>
    <s v="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16/04/2026  access not granted for this site for now we keep trying || escalade FM THEOPHILE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
    <s v=""/>
    <s v=""/>
    <s v=""/>
    <s v=""/>
    <s v=""/>
    <s v=""/>
    <s v=""/>
    <s v=""/>
    <s v=""/>
    <s v=""/>
    <s v=""/>
    <s v=""/>
    <s v=""/>
    <m/>
    <s v="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
    <s v="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
    <s v="16/04/2026  access not granted for this site for now we keep trying || escalade FM THEOPHILE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
    <m/>
    <s v=""/>
    <s v=""/>
  </r>
  <r>
    <s v="Ossing-IHS"/>
    <s v="SUO_100"/>
    <s v="SUD-OUEST"/>
    <s v="IHS"/>
    <s v="Hybrid-Gen"/>
    <s v="SUD-OUEST"/>
    <s v="Ossing"/>
    <s v="NOKIA"/>
    <n v="9.2964734190981293"/>
    <n v="9.2963652058697779"/>
    <n v="9.2963110992556022"/>
    <n v="9.2964193124839536"/>
    <n v="9.2963652058697779"/>
    <n v="9.2964734190981293"/>
    <n v="32.728460400601385"/>
    <n v="13.770311209033324"/>
    <n v="0"/>
    <s v="Insecurity"/>
    <m/>
    <x v="1"/>
    <x v="1"/>
    <s v="MPR ISSUE"/>
    <x v="1"/>
    <s v="Impacted by Bachuo-Ntai_SUO_030, P1 incident, TX issue..;..;Impacted by Bachuo-Ntai_SUO_030, P1 incident, TX issue..;..;Impacted by Bachuo-Ntai_SUO_030, P1 incident, TX issue"/>
    <s v=""/>
    <s v=""/>
    <s v=""/>
    <s v=""/>
    <s v=""/>
    <s v=""/>
    <s v=""/>
    <s v=""/>
    <s v=""/>
    <s v=""/>
    <s v=""/>
    <s v=""/>
    <s v=""/>
    <m/>
    <s v="Impacted by Bachuo-Ntai_SUO_030, P1 incident, TX issue"/>
    <s v="Impacted by Bachuo-Ntai_SUO_030, P1 incident, TX issue"/>
    <s v="Impacted by Bachuo-Ntai_SUO_030, P1 incident, TX issue"/>
    <m/>
    <s v=""/>
    <s v=""/>
  </r>
  <r>
    <s v="Ndu-Mbakfu-IHS"/>
    <s v="NRO_089"/>
    <s v="NORD-OUEST"/>
    <s v="IHS"/>
    <s v="Hybrid-Gen"/>
    <s v="NORD-OUEST"/>
    <s v="Ndu-Mbakfu"/>
    <s v="NOKIA"/>
    <n v="0.24277367257091551"/>
    <n v="1.5338244792699267"/>
    <n v="0.51109508474795129"/>
    <n v="4.7844167808974243"/>
    <n v="9.2963652058697779"/>
    <n v="9.2964734190981293"/>
    <n v="32.728460400601385"/>
    <n v="13.770311209033324"/>
    <n v="0"/>
    <s v="Insecurity"/>
    <m/>
    <x v="10"/>
    <x v="6"/>
    <s v="ACCESS-ISSUE"/>
    <x v="5"/>
    <s v="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
    <s v=""/>
    <s v=""/>
    <s v=""/>
    <s v=""/>
    <s v=""/>
    <s v=""/>
    <s v=""/>
    <s v=""/>
    <s v=""/>
    <s v=""/>
    <s v="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
    <s v="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
    <s v="16/04/2026 : Feedback PM : Plan for  18/04/2026_x000a_15/04/2026 : Acess issue || Zone rouge _x000a_14/04/2026 : Check and replace  ABIA faulty || Access issue || Negociation en cours_x000a_13/04/2026 : Feedback BO RAN : Closed after reset but check and replace ABIA_x000a_12/04/2026 : Analyse BO RAN en attente "/>
    <m/>
    <s v=""/>
    <s v=""/>
    <s v=""/>
    <m/>
    <s v=""/>
    <s v=""/>
  </r>
  <r>
    <s v="Bafmeng"/>
    <s v="NRO_047"/>
    <s v="NORD-OUEST"/>
    <s v="IHS"/>
    <s v="Hybrid-Gen"/>
    <s v="NORD-OUEST"/>
    <s v="Bafmeng"/>
    <s v="NOKIA"/>
    <n v="0.59502237998252805"/>
    <n v="6.2240288777435824"/>
    <n v="4.5784042310968864"/>
    <n v="3.8701689563631367"/>
    <n v="9.2900347320112751"/>
    <n v="9.2964734190981293"/>
    <n v="32.728460400601385"/>
    <n v="13.770311209033324"/>
    <n v="0"/>
    <s v="Insecurity"/>
    <m/>
    <x v="10"/>
    <x v="6"/>
    <s v="ACCESS-ISSUE"/>
    <x v="5"/>
    <s v="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16/04/2026 access not granted for this site for now we keep trying ESCLADE FM THEOPHILE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
    <s v=""/>
    <s v=""/>
    <s v=""/>
    <s v=""/>
    <s v=""/>
    <s v=""/>
    <s v=""/>
    <s v=""/>
    <s v=""/>
    <s v=""/>
    <s v=""/>
    <s v=""/>
    <s v=""/>
    <m/>
    <s v="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
    <s v="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
    <s v="16/04/2026 access not granted for this site for now we keep trying ESCLADE FM THEOPHILE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
    <m/>
    <s v=""/>
    <s v=""/>
  </r>
  <r>
    <s v="Abuh"/>
    <s v="NRO_079"/>
    <s v="NORD-OUEST"/>
    <s v="IHS"/>
    <s v="Hybrid-Gen"/>
    <s v="NORD-OUEST"/>
    <s v="Abuh"/>
    <s v="NOKIA"/>
    <n v="0.98246309499890494"/>
    <n v="6.2050675484837576"/>
    <n v="4.7775572859975286"/>
    <n v="4.3173442764709202"/>
    <n v="9.2899445543209822"/>
    <n v="9.2964734190981293"/>
    <n v="32.728460400601385"/>
    <n v="13.770311209033324"/>
    <n v="0"/>
    <s v="Insecurity"/>
    <m/>
    <x v="10"/>
    <x v="6"/>
    <s v="ACCESS-ISSUE"/>
    <x v="5"/>
    <s v="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
    <s v=""/>
    <s v=""/>
    <s v=""/>
    <s v=""/>
    <s v=""/>
    <s v=""/>
    <s v=""/>
    <s v=""/>
    <s v=""/>
    <s v=""/>
    <s v=""/>
    <s v=""/>
    <s v=""/>
    <m/>
    <s v="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
    <s v="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
    <s v="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
    <m/>
    <s v=""/>
    <s v=""/>
  </r>
  <r>
    <s v="Ebal-IHS"/>
    <s v="NRO_101"/>
    <s v="NORD-OUEST"/>
    <s v="IHS"/>
    <s v="Gen Only"/>
    <s v="NORD-OUEST"/>
    <s v="Ebal"/>
    <s v="NOKIA"/>
    <n v="0.31976237304876037"/>
    <n v="1.3879171982454188"/>
    <n v="0.56167770620180169"/>
    <n v="3.1211387055442015E-3"/>
    <n v="4.1053780061909633"/>
    <n v="9.2964734190981293"/>
    <n v="32.728460400601385"/>
    <n v="13.770311209033324"/>
    <n v="0"/>
    <s v="Insecurity"/>
    <m/>
    <x v="10"/>
    <x v="6"/>
    <s v="ACCESS-ISSUE"/>
    <x v="5"/>
    <s v="ACCESS DENIED BY LOCAL BOYS...;..;16/04/2026 Feedback IHS : ACCESS DENIED BY LOCAL BOYS._x000a_15.04.26; IHS; 47.30V; Fme is informed and managing with L0..;..;16/04/2026 Feedback IHS : ACCESS DENIED BY LOCAL BOYS._x000a_15.04.26; IHS; 47.30V; Fme is informed and managing with L0..;..;15.04.26; IHS; 47.30V; Fme is informed and managing with L0"/>
    <s v=""/>
    <s v=""/>
    <s v=""/>
    <s v="ACCESS DENIED BY LOCAL BOYS."/>
    <s v=""/>
    <s v=""/>
    <s v=""/>
    <s v=""/>
    <s v=""/>
    <s v=""/>
    <s v=""/>
    <s v=""/>
    <s v=""/>
    <m/>
    <s v="16/04/2026 Feedback IHS : ACCESS DENIED BY LOCAL BOYS._x000a_15.04.26; IHS; 47.30V; Fme is informed and managing with L0"/>
    <s v="16/04/2026 Feedback IHS : ACCESS DENIED BY LOCAL BOYS._x000a_15.04.26; IHS; 47.30V; Fme is informed and managing with L0"/>
    <s v="15.04.26; IHS; 47.30V; Fme is informed and managing with L0"/>
    <m/>
    <s v=""/>
    <s v=""/>
  </r>
  <r>
    <s v="Balda"/>
    <s v="EXN_229"/>
    <s v="EXTREME-NORD"/>
    <s v="CAMUSAT"/>
    <s v="Hybrid Solar - S3"/>
    <s v="EXTREME-NORD"/>
    <s v="Balda"/>
    <s v="NOKIA"/>
    <n v="6.6661176877187159E-2"/>
    <n v="6.6951234561534845"/>
    <n v="9.2457045997380387"/>
    <n v="9.2457045997380387"/>
    <n v="9.2490042801804879"/>
    <n v="9.2947796945816012"/>
    <n v="0.1631787833228252"/>
    <n v="27.617394220821648"/>
    <n v="0"/>
    <s v="Insecurity"/>
    <m/>
    <x v="7"/>
    <x v="1"/>
    <s v="fiber AOF"/>
    <x v="1"/>
    <s v="16/04/2026: remplacement de FO planifiée ETA 11H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16/04/2026: remplacement de FO planifiée ETA 11H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16/04/2026: remplacement de FO planifiée ETA 11H || FME a recue une mauvaise fibre || Nouvelle commande en cours || ETD : 17/04/2026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
    <s v=""/>
    <s v=""/>
    <s v=""/>
    <s v=""/>
    <s v=""/>
    <s v=""/>
    <s v=""/>
    <s v=""/>
    <s v=""/>
    <s v=""/>
    <s v="16/04/2026: remplacement de FO planifiée ETA 11H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
    <s v="16/04/2026: remplacement de FO planifiée ETA 11H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
    <s v="16/04/2026: remplacement de FO planifiée ETA 11H || FME a recue une mauvaise fibre || Nouvelle commande en cours || ETD : 17/04/2026_x000a_15/04/2026: FME Eric actibvé, ETA 10H || FME sur site || Intervention en cours || Feedback FME : 3 fibres sur 5 coupée par les rongeurs sur le chemin de câble || Cde en cours_x000a_14/04/2026 : Intervention ce jour || ETA : 15042026_x000a_13/04/2026 : FME Eric activer en cours d'investigation || asafack eric blaise || ETA : Demain matin 14042026 _x000a_12/04/2026 : Check breaker and  interconnection FRGU ET FRMF(sfp, optical fiber) between system and radio module, swap its if needed | FME activer || ETA : 13042026 "/>
    <m/>
    <s v=""/>
    <s v=""/>
    <s v=""/>
    <m/>
    <s v=""/>
    <s v=""/>
  </r>
  <r>
    <s v="Hamalade-IHS"/>
    <s v="NRD_111"/>
    <s v="NORD"/>
    <s v="IHS"/>
    <s v="Solar-Gen"/>
    <s v="NORD"/>
    <s v="Hamalade"/>
    <s v="NOKIA"/>
    <n v="1.2485277349802194E-3"/>
    <n v="1.4268888399772469E-3"/>
    <n v="9.8092930745687112E-4"/>
    <n v="6.1865158338410389"/>
    <n v="9.3064014739979974"/>
    <n v="9.248290835760498"/>
    <n v="0"/>
    <n v="27.548326162979784"/>
    <n v="0"/>
    <s v="Operationnel"/>
    <m/>
    <x v="9"/>
    <x v="5"/>
    <s v="BSS Hardware issue"/>
    <x v="1"/>
    <s v="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
    <s v="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
    <s v=""/>
    <s v="No Power issue"/>
    <s v=""/>
    <s v=""/>
    <s v=""/>
    <s v=""/>
    <s v=""/>
    <s v=""/>
    <s v=""/>
    <s v="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
    <s v="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
    <s v="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
    <m/>
    <s v=""/>
    <s v=""/>
    <s v=""/>
    <m/>
    <s v="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
    <s v=""/>
  </r>
  <r>
    <s v="Bertoua-Dabadi"/>
    <s v="EST_087"/>
    <s v="CENTRE"/>
    <s v="IHS"/>
    <s v="Grid-Gen"/>
    <s v="EST"/>
    <s v="Bertoua"/>
    <s v="ZTE"/>
    <n v="9.2457045997380387"/>
    <n v="6.8037613466768256"/>
    <n v="3.8745280838277218"/>
    <n v="9.6619396575094232"/>
    <n v="9.2457045997380387"/>
    <n v="9.2457045997380387"/>
    <n v="0"/>
    <n v="0"/>
    <n v="17.729448614148101"/>
    <s v="Operationnel"/>
    <m/>
    <x v="3"/>
    <x v="3"/>
    <s v="SPARE-ISSUE"/>
    <x v="3"/>
    <s v="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16/04/2026 : Pas de SPARE disponible chez Huawei || Besoin envoye a  OCM par le SPMS HW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
    <s v="No Power issue"/>
    <s v=""/>
    <s v=""/>
    <s v=""/>
    <s v=""/>
    <s v="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
    <s v=""/>
    <s v=""/>
    <m/>
    <s v=""/>
    <s v=""/>
    <s v=""/>
    <m/>
    <s v="16/04/2026 : Pas de SPARE disponible chez Huawei || Besoin envoye a  OCM par le SPMS HW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s v=""/>
  </r>
  <r>
    <s v="BTS-Mobile-OKPLASTCAM"/>
    <s v="LIT_780"/>
    <s v="Douala"/>
    <s v="WAS ORANGE"/>
    <m/>
    <s v="LITTORAL"/>
    <s v="Douala"/>
    <s v="ZTE"/>
    <n v="9.2457045997380387"/>
    <n v="9.2457045997380387"/>
    <n v="9.2457045997380387"/>
    <n v="9.2457045997380387"/>
    <n v="9.2457045997380387"/>
    <n v="9.2457045997380387"/>
    <n v="0"/>
    <n v="27.540622418066651"/>
    <n v="0"/>
    <s v="Operationnel"/>
    <m/>
    <x v="4"/>
    <x v="4"/>
    <s v="no root cause"/>
    <x v="4"/>
    <s v=""/>
    <m/>
    <s v=""/>
    <s v=""/>
    <s v=""/>
    <s v="LIT_780: site demantélé"/>
    <s v=""/>
    <s v=""/>
    <s v=""/>
    <s v=""/>
    <s v=""/>
    <s v=""/>
    <s v=""/>
    <s v=""/>
    <m/>
    <s v=""/>
    <s v=""/>
    <s v=""/>
    <m/>
    <m/>
    <s v=""/>
  </r>
  <r>
    <s v="Rd-Pt-Longkak"/>
    <s v="CTR_449"/>
    <s v="Yaounde"/>
    <s v="IHS"/>
    <s v="Grid-Gen"/>
    <s v="CENTRE"/>
    <s v="Yaounde"/>
    <s v="ZTE"/>
    <n v="6.8917239529382206"/>
    <n v="9.2142078514295171"/>
    <n v="9.2457045997380387"/>
    <n v="9.2457045997380387"/>
    <n v="9.2457045997380387"/>
    <n v="9.2457045997380387"/>
    <n v="0"/>
    <n v="0"/>
    <n v="17.729448614148101"/>
    <s v="Operationnel"/>
    <m/>
    <x v="9"/>
    <x v="5"/>
    <s v="BSS Hardware issue"/>
    <x v="1"/>
    <s v="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16/04/2026 : Intervention ce jour  _x000a_15/04/2026: alarm cleared after hard reset done on the RRU's but another alarm come on FRMF RRU, (TX out of order)  under monitoring, if the issue persist we will need another RRU and plan the replacement_x000a_15/04/2026 : FRMF faulty || Cde en cours_x000a_15/04/2026 : FME Seydou  sur site || Intervention en cours _x000a_14/04/2026 : Check breaker and  interconnection FRGU (sfp, optical fiber) between system and radio module, swap its if needed || Intervention demain 15042026"/>
    <m/>
    <s v=""/>
    <s v="No Power issue"/>
    <s v=""/>
    <s v=""/>
    <s v=""/>
    <s v=""/>
    <s v=""/>
    <s v=""/>
    <s v=""/>
    <s v=""/>
    <s v=""/>
    <s v=""/>
    <m/>
    <s v=""/>
    <s v=""/>
    <s v=""/>
    <m/>
    <m/>
    <s v="CTR_449"/>
  </r>
  <r>
    <s v="Bardake-IHS"/>
    <s v="NRD_110"/>
    <s v="NORD"/>
    <s v="IHS"/>
    <s v="Gen Only"/>
    <s v="NORD"/>
    <s v="Bardake"/>
    <s v="NOKIA"/>
    <n v="4.6228522998690194"/>
    <n v="4.6228522998690194"/>
    <n v="4.6228522998690194"/>
    <n v="4.6228522998690194"/>
    <n v="9.2457045997380387"/>
    <n v="9.2457045997380387"/>
    <n v="0"/>
    <n v="27.540622418066651"/>
    <n v="0"/>
    <s v="EXCLU"/>
    <m/>
    <x v="0"/>
    <x v="0"/>
    <s v="EXCLU"/>
    <x v="0"/>
    <s v="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s v=""/>
    <s v=""/>
    <s v=""/>
    <s v=""/>
    <s v=""/>
    <s v=""/>
    <s v=""/>
    <s v=""/>
    <s v=""/>
    <s v=""/>
    <s v=""/>
    <s v=""/>
    <m/>
    <s v="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13/04/2026 Relance OCM en attente de retour_x000a_10.04.26; Nouvel ETR=12.04.26_x000a_07.04.26; Site UE relay, nouvel ETR=09.04.26_x000a_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m/>
    <s v=""/>
    <s v=""/>
  </r>
  <r>
    <s v="OST_342_H_Foumban-New"/>
    <s v="OST_342"/>
    <s v="OUEST"/>
    <s v="ESCO"/>
    <s v="Medium Grid + Solar + GE"/>
    <s v="OST"/>
    <s v="Foumban"/>
    <s v="Huawei"/>
    <n v="9.230954989969554"/>
    <n v="8.990217102841342"/>
    <n v="8.9163977136856403"/>
    <n v="9.2493786258714223"/>
    <n v="8.940671255275614"/>
    <n v="9.2457045997380387"/>
    <n v="0"/>
    <n v="0"/>
    <n v="17.729448614148101"/>
    <s v="EXCLU"/>
    <m/>
    <x v="0"/>
    <x v="0"/>
    <s v="EXCLU"/>
    <x v="0"/>
    <s v=""/>
    <s v=""/>
    <s v=""/>
    <s v=""/>
    <s v=""/>
    <s v=""/>
    <s v=""/>
    <s v=""/>
    <s v=""/>
    <s v=""/>
    <s v=""/>
    <s v=""/>
    <s v=""/>
    <s v=""/>
    <m/>
    <s v=""/>
    <s v=""/>
    <s v=""/>
    <m/>
    <s v=""/>
    <s v=""/>
  </r>
  <r>
    <s v="Bangolan"/>
    <s v="NRO_050"/>
    <s v="NORD-OUEST"/>
    <s v="IHS"/>
    <s v="Hybrid-Gen"/>
    <s v="NORD-OUEST"/>
    <s v="Bangolan"/>
    <s v="NOKIA"/>
    <n v="2.031342272008033"/>
    <n v="2.7093603932927262"/>
    <n v="8.2881579557503535"/>
    <n v="8.9851513508972456"/>
    <n v="8.7641810459996581"/>
    <n v="9.1857913558242164"/>
    <n v="32.01082739221107"/>
    <n v="13.745873156733342"/>
    <n v="0"/>
    <s v="Insecurity"/>
    <m/>
    <x v="1"/>
    <x v="1"/>
    <s v="MPR ISSUE"/>
    <x v="1"/>
    <s v="FME Eric is managing with level 0..;..;P1 incident at Bambalang_G9U9_NRO_100..;..;P1 incident at Bambalang_G9U9_NRO_100..;..;P1 incident at NRO_N_034_Balikumbat-Palais, core card issue on MPR_Bambili..;..;INC-20260416-00006080"/>
    <s v=""/>
    <s v=""/>
    <s v=""/>
    <s v="FME Eric is managing with level 0"/>
    <s v=""/>
    <s v=""/>
    <s v=""/>
    <s v=""/>
    <s v=""/>
    <s v=""/>
    <s v=""/>
    <s v=""/>
    <s v=""/>
    <m/>
    <s v="P1 incident at Bambalang_G9U9_NRO_100"/>
    <s v="P1 incident at Bambalang_G9U9_NRO_100"/>
    <s v="P1 incident at NRO_N_034_Balikumbat-Palais, core card issue on MPR_Bambili"/>
    <s v="INC-20260416-00006080"/>
    <s v=""/>
    <s v=""/>
  </r>
  <r>
    <s v="Bfsam-Tamdja"/>
    <s v="OST_019"/>
    <s v="Bafoussam"/>
    <s v="CAMUSAT"/>
    <s v="Good Grid + GE"/>
    <s v="OUEST"/>
    <s v="Bafoussam"/>
    <s v="Huawei"/>
    <n v="12.353377821152687"/>
    <n v="11.809318757080526"/>
    <n v="11.630272405852192"/>
    <n v="13.176769881831904"/>
    <n v="6.9795973838080307"/>
    <n v="9.1441516637987856"/>
    <n v="8.4391948331195117"/>
    <n v="7.1290579917106136"/>
    <n v="10.634420137589277"/>
    <s v="Operationnel"/>
    <m/>
    <x v="8"/>
    <x v="2"/>
    <s v="AKTIVCO Defaut GE &amp; Power Cabinet"/>
    <x v="2"/>
    <s v="16/04/2026 (retourn camusat ):Insuffisance de redresseurs|| power status check ongoing"/>
    <s v="power status check ongoing"/>
    <s v="Insuffisance de redresseurs"/>
    <s v=""/>
    <s v=""/>
    <s v="OST_019: grid outage"/>
    <s v=""/>
    <s v=""/>
    <s v=""/>
    <s v=""/>
    <s v=""/>
    <s v=""/>
    <s v=""/>
    <s v=""/>
    <m/>
    <s v=""/>
    <s v="power status check ongoing"/>
    <s v=""/>
    <m/>
    <m/>
    <s v=""/>
  </r>
  <r>
    <s v="H-Paradis"/>
    <s v="CTR_093"/>
    <s v="Yaounde"/>
    <s v="IHS"/>
    <s v="GridOnly"/>
    <s v="CENTRE"/>
    <s v="Yaounde"/>
    <s v="ZTE"/>
    <n v="47.726473391489982"/>
    <n v="8.7857736000890299"/>
    <n v="4.9374630813878824"/>
    <n v="12.555859465290082"/>
    <n v="0.43934931927073034"/>
    <n v="9.0583292669354787"/>
    <n v="0"/>
    <n v="8.8614502687760333E-2"/>
    <n v="17.313093854447796"/>
    <s v="Operationnel"/>
    <m/>
    <x v="9"/>
    <x v="5"/>
    <s v="BSS Hardware issue"/>
    <x v="1"/>
    <s v="16/04/2026 : Besoin d'analyse BO RAN || Abnormal GNSS antenna Fault Information:GNSS Clock:Equipment=1,ReplaceableUnit=VSW_1_1,GnssPort=GNSS||    Advice:_x000a_    1. Please verify that the GNSS antenna is installed in a position with an open view._x000a_    2. Please verify that the GNSS antenna feeder link has not been cascaded through level 2 or above power splitters._x000a_    3. Please replace the GNSS antenna feeder."/>
    <s v="16/04/2026 : Besoin d'analyse BO RAN"/>
    <s v=""/>
    <s v="No Power issue"/>
    <s v=""/>
    <s v="CTR_093: grid outage "/>
    <s v=""/>
    <s v=""/>
    <s v="16/04/2026 : Besoin d'analyse BO RAN"/>
    <s v=""/>
    <s v=""/>
    <s v=""/>
    <s v=""/>
    <s v=""/>
    <m/>
    <s v=""/>
    <s v=""/>
    <s v=""/>
    <m/>
    <s v=""/>
    <s v=""/>
  </r>
  <r>
    <s v="Hopital-de-La-Cass"/>
    <s v="CTR_652"/>
    <s v="Yaounde"/>
    <s v="CAMUSAT"/>
    <s v="Good Grid no GE - 8h"/>
    <s v="CENTRE"/>
    <s v="Yaounde"/>
    <s v="ZTE"/>
    <n v="5.0411562267252226"/>
    <n v="14.303911161334693"/>
    <n v="0.94734585498511981"/>
    <n v="2.8238636201499299"/>
    <n v="9.6632772883832274"/>
    <n v="8.9745222339220359"/>
    <n v="5.4603101806889445"/>
    <n v="4.8637567959035879"/>
    <n v="12.583154670834185"/>
    <s v="Operationnel"/>
    <m/>
    <x v="9"/>
    <x v="5"/>
    <s v="BSS Hardware issue"/>
    <x v="1"/>
    <s v="16/04/2026: hardware issue,  site with GPS issue (alarm : TDD down 09Apr 02pm)….power status check ongoing..;..;INC-20260416-00007086"/>
    <s v="power status check ongoing"/>
    <s v="GE faulty"/>
    <s v=""/>
    <s v=""/>
    <s v=""/>
    <s v=""/>
    <s v=""/>
    <s v=""/>
    <s v=""/>
    <s v=""/>
    <s v=""/>
    <s v=""/>
    <s v=""/>
    <m/>
    <s v=""/>
    <s v="power status check ongoing"/>
    <s v=""/>
    <s v="INC-20260416-00007086"/>
    <m/>
    <s v="CTR_652"/>
  </r>
  <r>
    <s v="CNR"/>
    <s v="CTR_002"/>
    <s v="Yaounde"/>
    <s v="IHS"/>
    <s v="Grid-Gen"/>
    <s v="CENTRE"/>
    <s v="Yaounde"/>
    <s v="ZTE"/>
    <n v="6.3583837709348137"/>
    <n v="9.2457045997380387"/>
    <n v="9.2457045997380387"/>
    <n v="9.2457045997380387"/>
    <n v="9.2457045997380387"/>
    <n v="8.9328594909725965"/>
    <n v="0"/>
    <n v="0.13802186929424518"/>
    <n v="17.040688263761666"/>
    <s v="Operationnel"/>
    <m/>
    <x v="9"/>
    <x v="5"/>
    <s v="BSS Hardware issue"/>
    <x v="1"/>
    <s v="16/04/2026 (retourn camusat ):Insuffisance de redresseurs|| power status check ongoing"/>
    <m/>
    <s v=""/>
    <s v="No Power issue"/>
    <s v=""/>
    <s v=""/>
    <s v=""/>
    <s v=""/>
    <s v=""/>
    <s v=""/>
    <s v=""/>
    <s v=""/>
    <s v=""/>
    <s v=""/>
    <m/>
    <s v=""/>
    <s v=""/>
    <s v=""/>
    <m/>
    <m/>
    <s v="CTR_002"/>
  </r>
  <r>
    <s v="Bastos-BAT"/>
    <s v="CTR_200"/>
    <s v="Yaounde"/>
    <s v="IHS"/>
    <s v="Grid-Gen"/>
    <s v="CENTRE"/>
    <s v="Yaounde"/>
    <s v="ZTE"/>
    <n v="4.7437206256260112"/>
    <n v="8.7577546920524032"/>
    <n v="9.2457045997380387"/>
    <n v="9.2457045997380387"/>
    <n v="9.2457045997380387"/>
    <n v="8.8979740777837701"/>
    <n v="7.4312874436970683E-2"/>
    <n v="0.11124626416557123"/>
    <n v="16.970680197956952"/>
    <s v="Operationnel"/>
    <m/>
    <x v="9"/>
    <x v="5"/>
    <s v="BSS Hardware issue"/>
    <x v="1"/>
    <s v="16/04/2026 : Besoin d'analyse BO RAN || Abnormal GNSS antenna Fault Information:GNSS Clock:Equipment=1,ReplaceableUnit=VSW_1_1,GnssPort=GNSS||    Advice:_x000a_    1. Please verify that the GNSS antenna is installed in a position with an open view._x000a_    2. Please verify that the GNSS antenna feeder link has not been cascaded through level 2 or above power splitters._x000a_    3. Please replace the GNSS antenna feeder."/>
    <m/>
    <s v=""/>
    <s v="No Power issue"/>
    <s v=""/>
    <s v=""/>
    <s v=""/>
    <s v=""/>
    <s v=""/>
    <s v=""/>
    <s v=""/>
    <s v=""/>
    <s v=""/>
    <s v=""/>
    <m/>
    <s v=""/>
    <s v=""/>
    <s v=""/>
    <m/>
    <m/>
    <s v="CTR_200"/>
  </r>
  <r>
    <s v="LIT_851_Z_Yassa-La-Perle"/>
    <s v="LIT_851"/>
    <s v="Douala"/>
    <s v="CAMUSAT"/>
    <s v="Good-Grid + solar + SE"/>
    <s v="LITTORAL"/>
    <s v="Douala"/>
    <s v="ZTE"/>
    <n v="0.13053493820502016"/>
    <n v="0.28627084207252207"/>
    <n v="0"/>
    <n v="1.8726832233265207E-3"/>
    <n v="0.52961265063507135"/>
    <n v="8.6977396535143665"/>
    <n v="3.2341712328493379"/>
    <n v="2.7504496601623201"/>
    <n v="14.0224411590244"/>
    <s v="Operationnel"/>
    <m/>
    <x v="4"/>
    <x v="4"/>
    <s v="no root cause"/>
    <x v="4"/>
    <s v="power status check ongoing"/>
    <s v="power status check ongoing"/>
    <s v=""/>
    <s v=""/>
    <s v=""/>
    <n v="0"/>
    <s v=""/>
    <s v=""/>
    <s v=""/>
    <s v=""/>
    <s v=""/>
    <s v=""/>
    <s v=""/>
    <s v=""/>
    <m/>
    <s v="power status check ongoing"/>
    <s v=""/>
    <s v=""/>
    <m/>
    <s v=""/>
    <s v=""/>
  </r>
  <r>
    <s v="Lada"/>
    <s v="CTR_667"/>
    <s v="Yaounde"/>
    <s v="CAMUSAT"/>
    <s v="Bad Grid + Solar + GE"/>
    <s v="CENTRE"/>
    <s v="Lada"/>
    <s v="ZTE"/>
    <n v="0"/>
    <n v="0"/>
    <n v="0"/>
    <n v="0"/>
    <n v="8.6248298533528516"/>
    <n v="8.5509212888055615"/>
    <n v="7.4065581174138426"/>
    <n v="6.2913640598277514"/>
    <n v="10.318887936751832"/>
    <s v="Operationnel"/>
    <m/>
    <x v="4"/>
    <x v="4"/>
    <s v="no root cause"/>
    <x v="4"/>
    <s v="16/04/2026 : Besoin d'analyse BO RAN..;..;power status check ongoing..;..;INC-20260416-00006500…Others Transmission equipement fault..;..;16/04/2026 : Besoin d'analyse BO RAN"/>
    <s v="16/04/2026 : Besoin d'analyse BO RAN"/>
    <s v="No power issue"/>
    <s v=""/>
    <s v=""/>
    <s v="CTR_667: grid outage "/>
    <s v=""/>
    <s v=""/>
    <s v="16/04/2026 : Besoin d'analyse BO RAN"/>
    <s v=""/>
    <s v=""/>
    <s v=""/>
    <s v=""/>
    <s v=""/>
    <m/>
    <s v=""/>
    <s v="power status check ongoing"/>
    <s v=""/>
    <s v="INC-20260416-00006500…Others Transmission equipement fault"/>
    <s v="16/04/2026 : Besoin d'analyse BO RAN"/>
    <s v=""/>
  </r>
  <r>
    <s v="Balikumbat-Ville"/>
    <s v="NRO_033"/>
    <s v="NORD-OUEST"/>
    <s v="IHS"/>
    <s v="Grid-Gen"/>
    <s v="NORD-OUEST"/>
    <s v="Balikumbat"/>
    <s v="NOKIA"/>
    <n v="6.0567677532032418"/>
    <n v="9.2963652058697779"/>
    <n v="7.4578364085822493"/>
    <n v="4.7116178291340596"/>
    <n v="5.9188319581324889"/>
    <n v="8.5281234267335648"/>
    <n v="27.34785472945665"/>
    <n v="13.770311209033324"/>
    <n v="0"/>
    <s v="Insecurity"/>
    <m/>
    <x v="10"/>
    <x v="6"/>
    <s v="ACCESS-ISSUE"/>
    <x v="5"/>
    <s v="15/04/2026 : Access issue_x000a_14/04/2026 : Need BO RAN analysis  || Closed after reset but check and replace ABIA if needed || 14/04/2026 : Access isuue || Plan tomorrow : 15/04/2026..;..;16/04/2026 : Plan for 18/04/2026_x000a_15/04/2026 : Access issue_x000a_14/04/2026 : Need BO RAN analysis  || Closed after reset but check and replace ABIA if needed || 14/04/2026 : Access isuue || Plan tomorrow : 15/04/2026"/>
    <s v=""/>
    <s v=""/>
    <s v=""/>
    <s v=""/>
    <s v=""/>
    <s v=""/>
    <s v=""/>
    <s v=""/>
    <s v=""/>
    <s v=""/>
    <s v=""/>
    <s v="15/04/2026 : Access issue_x000a_14/04/2026 : Need BO RAN analysis  || Closed after reset but check and replace ABIA if needed || 14/04/2026 : Access isuue || Plan tomorrow : 15/04/2026"/>
    <s v="16/04/2026 : Plan for 18/04/2026_x000a_15/04/2026 : Access issue_x000a_14/04/2026 : Need BO RAN analysis  || Closed after reset but check and replace ABIA if needed || 14/04/2026 : Access isuue || Plan tomorrow : 15/04/2026"/>
    <m/>
    <s v=""/>
    <s v=""/>
    <s v=""/>
    <m/>
    <s v=""/>
    <s v=""/>
  </r>
  <r>
    <s v="Mile4-Q10-IHS"/>
    <s v="SUO_214"/>
    <s v="SUD-OUEST"/>
    <s v="IHS"/>
    <s v="Grid-Gen"/>
    <s v="SUD-OUEST"/>
    <s v="Limbe"/>
    <s v="Huawei"/>
    <n v="0"/>
    <n v="0"/>
    <n v="0"/>
    <n v="0"/>
    <n v="0"/>
    <n v="8.5060839019156305"/>
    <n v="19.854651511336524"/>
    <n v="16.892006759352761"/>
    <n v="0"/>
    <s v="Insecurity"/>
    <m/>
    <x v="1"/>
    <x v="1"/>
    <s v="MPR ISSUE"/>
    <x v="1"/>
    <s v="16/04/2026 Carte EAC faulty _x000a_16/04/2026 Besoin d'un fme sur site pour verifier le status du MPR et la chaine antennaire de l ODU FME desmond activé ETA asap ..;..;16/04/2026 Besoin d'un fme sur site pour verifier le status du MPR et la chaine antennaire de l ODU FME desmond activé ETA asap ..;..;power status check ongoing"/>
    <s v=""/>
    <s v=""/>
    <s v=""/>
    <s v=""/>
    <s v=""/>
    <s v=""/>
    <s v=""/>
    <s v=""/>
    <s v=""/>
    <s v=""/>
    <s v=""/>
    <s v=""/>
    <s v=""/>
    <m/>
    <s v="16/04/2026 Carte EAC faulty _x000a_16/04/2026 Besoin d'un fme sur site pour verifier le status du MPR et la chaine antennaire de l ODU FME desmond activé ETA asap "/>
    <s v="16/04/2026 Besoin d'un fme sur site pour verifier le status du MPR et la chaine antennaire de l ODU FME desmond activé ETA asap "/>
    <s v="power status check ongoing"/>
    <m/>
    <s v=""/>
    <s v=""/>
  </r>
  <r>
    <s v="Nyalla-Pariso"/>
    <s v="LIT_179"/>
    <s v="Douala"/>
    <s v="IHS"/>
    <s v="Grid-Gen"/>
    <s v="LITTORAL"/>
    <s v="Douala"/>
    <s v="ZTE"/>
    <n v="0"/>
    <n v="0"/>
    <n v="0"/>
    <n v="0"/>
    <n v="0"/>
    <n v="8.4071705575673512"/>
    <n v="3.9529453376976855"/>
    <n v="3.4709471934065723"/>
    <n v="12.804601776884736"/>
    <s v="Operationnel"/>
    <m/>
    <x v="6"/>
    <x v="2"/>
    <s v="Defaut GE &amp; Power Cabinet"/>
    <x v="2"/>
    <s v="FME is in the way ETA 14:20 PM..;..;INC-20260416-00005587…2026-04-16 13:02:21…FME IS ON SITE…GE Fault"/>
    <m/>
    <s v=""/>
    <s v="No Power issue"/>
    <s v="FME is in the way ETA 14:20 PM"/>
    <s v=""/>
    <s v=""/>
    <s v=""/>
    <s v=""/>
    <s v=""/>
    <s v=""/>
    <s v=""/>
    <s v=""/>
    <s v=""/>
    <m/>
    <s v=""/>
    <s v=""/>
    <s v=""/>
    <s v="INC-20260416-00005587…2026-04-16 13:02:21…FME IS ON SITE…GE Fault"/>
    <s v=""/>
    <s v=""/>
  </r>
  <r>
    <s v="Stade-Omnisport-Roumde-Adja"/>
    <s v="NRD_174"/>
    <s v="Garoua"/>
    <s v="CAMUSAT"/>
    <s v="Medium Grid + GE"/>
    <s v="NORD"/>
    <s v="Garoua"/>
    <s v="Huawei"/>
    <n v="0"/>
    <n v="0"/>
    <n v="0"/>
    <n v="1.5567526460122192"/>
    <n v="0"/>
    <n v="8.1223086866819045"/>
    <n v="14.103209716676858"/>
    <n v="17.985715852178259"/>
    <n v="0.13492028314586083"/>
    <s v="Operationnel"/>
    <m/>
    <x v="8"/>
    <x v="2"/>
    <s v="AKTIVCO Defaut GE &amp; Power Cabinet"/>
    <x v="2"/>
    <s v="16/04/2026 (retourn camusat ):Carte GE alarmée || 16/04/2026 FME manage avec le niveau 0, ETA 07H30"/>
    <s v="16/04/2026 FME manage avec le niveau 0, ETA 07H30"/>
    <s v="Carte GE alarmée"/>
    <s v=""/>
    <s v=""/>
    <s v="GRID OUTAGE"/>
    <s v=""/>
    <s v=""/>
    <s v=""/>
    <s v=""/>
    <s v=""/>
    <s v=""/>
    <s v=""/>
    <s v=""/>
    <m/>
    <s v=""/>
    <s v=""/>
    <s v="16/04/2026 FME manage avec le niveau 0, ETA 07H30"/>
    <m/>
    <s v=""/>
    <s v=""/>
  </r>
  <r>
    <s v="Garoua-Djamboutou-Village"/>
    <s v="NRD_060"/>
    <s v="Garoua"/>
    <s v="IHS"/>
    <s v="Grid-Gen"/>
    <s v="NORD"/>
    <s v="Garoua"/>
    <s v="Huawei"/>
    <n v="14.98792208496346"/>
    <n v="11.24460667231682"/>
    <n v="2.5760987121646655"/>
    <n v="19.570146076425452"/>
    <n v="14.593570668287521"/>
    <n v="7.9761858900274811"/>
    <n v="3.4464937312406825"/>
    <n v="14.482946064581061"/>
    <n v="5.0277898162922696"/>
    <s v="Operationnel"/>
    <m/>
    <x v="6"/>
    <x v="2"/>
    <s v="Defaut GE &amp; Power Cabinet"/>
    <x v="2"/>
    <s v="16/04/2026(retour IHS):Power isue NUR to be checked ||  15/04/2025 : Feedback IHS : Il menace de pleuvoir, nous le ferons demain en journée,_x000a_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15/04/2025 : Feedback IHS : Il menace de pleuvoir, nous le ferons demain en journée,_x000a_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15/04/2025 : Feedback IHS : Il menace de pleuvoir, nous le ferons demain en journée,_x000a_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
    <s v="15/04/2025 : Feedback IHS : Il menace de pleuvoir, nous le ferons demain en journée,_x000a_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
    <s v=""/>
    <s v="Power isue NUR to be checked"/>
    <s v=""/>
    <s v=""/>
    <s v="15/04/2025 : Feedback IHS : Il menace de pleuvoir, nous le ferons demain en journée,_x000a_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
    <s v="15/04/2025 : Feedback IHS : Il menace de pleuvoir, nous le ferons demain en journée,_x000a_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
    <s v=""/>
    <s v=""/>
    <s v=""/>
    <s v=""/>
    <s v=""/>
    <s v=""/>
    <m/>
    <s v=""/>
    <s v=""/>
    <s v=""/>
    <m/>
    <s v="15/04/2025 : Feedback IHS : Il menace de pleuvoir, nous le ferons demain en journée,_x000a_14/04/2026 : Nous avons mené des actions sur le site, il s’avère qu’il est instable, nous planifions déposer le MPR pour diagnostic et pour ce faire, nous sollicitions un approval du downtime de 3h de temps après demain pour le faire, le temps de réunir le necessaire._x000a_13/04/2026 : Relance faite ce jour a L4 et feedback attendu apres notre entretien telephonique_x000a_11/04/2026 : Power toujour tres instable sur ce site || Escalade faite au L4 de IHS_x000a_10/04/2026 : D'apres IHS, les redresseurs ont ete ajoutes hier, mais a notre niveau, nous observons toujours les baisses de tension : 36.7V || Nouvelle relance de stabilisation power faite au RM_x000a_09/04/2026 : Relance faite au RM || Feedback RM attendu || ETA 17h_x000a_08/04/2026 : Excalade au N5 || Feedback IHS  : We have rectifier issue to be replace tomorrow_x000a_We keep you update once done._x000a_07/04/2026 : Excalade faite au L3_x000a_06/04/2026 : Nous avons eu un probleme de base connector sur le MPR de ce site ceci est due aux mauvaises tensions Eneo et nous compte résoudre cela le 04/04/2026 || HIS relance sur cette instabilite, puisque l'ETA du 0404 est passee || Nouvel UPDATE attendu"/>
    <s v=""/>
  </r>
  <r>
    <s v="Manguier"/>
    <s v="CTR_049"/>
    <s v="Yaounde"/>
    <s v="IHS"/>
    <s v="Grid-Gen"/>
    <s v="CENTRE"/>
    <s v="Yaounde"/>
    <s v="ZTE"/>
    <n v="6.3365179649176859"/>
    <n v="9.2457045997380387"/>
    <n v="9.2457045997380387"/>
    <n v="9.2457045997380387"/>
    <n v="9.2457045997380387"/>
    <n v="7.6719194539327065"/>
    <n v="0"/>
    <n v="0.14317511075750189"/>
    <n v="14.61940783641629"/>
    <s v="Operationnel"/>
    <m/>
    <x v="9"/>
    <x v="5"/>
    <s v="BSS Hardware issue"/>
    <x v="1"/>
    <s v="16/04/2026: hardware issue,  site with GPS issue (alarm : TDD down 09Apr 02pm)"/>
    <m/>
    <s v=""/>
    <s v="No Power issue"/>
    <s v=""/>
    <s v=""/>
    <s v=""/>
    <s v=""/>
    <s v=""/>
    <s v=""/>
    <s v=""/>
    <s v=""/>
    <s v=""/>
    <s v=""/>
    <m/>
    <s v=""/>
    <s v=""/>
    <s v=""/>
    <m/>
    <m/>
    <s v="CTR_049"/>
  </r>
  <r>
    <s v="Nlobisson"/>
    <s v="CTR_631"/>
    <s v="Yaounde"/>
    <s v="CAMUSAT"/>
    <s v="Bad Grid + Solar + GE"/>
    <s v="CENTRE"/>
    <s v="Yaounde"/>
    <s v="ZTE"/>
    <n v="0"/>
    <n v="0"/>
    <n v="0"/>
    <n v="0"/>
    <n v="7.5361231676240532"/>
    <n v="7.5473235968073791"/>
    <n v="7.4713789272168469"/>
    <n v="6.3451277748877128"/>
    <n v="8.3420407361442184"/>
    <s v="Operationnel"/>
    <m/>
    <x v="4"/>
    <x v="4"/>
    <s v="no root cause"/>
    <x v="4"/>
    <s v="power status check ongoing..;..;INC-20260416-00007275"/>
    <s v="power status check ongoing"/>
    <s v="No power issue"/>
    <s v=""/>
    <s v=""/>
    <s v="CTR_631:  tx issue "/>
    <s v=""/>
    <s v=""/>
    <s v=""/>
    <s v=""/>
    <s v=""/>
    <s v=""/>
    <s v=""/>
    <s v=""/>
    <m/>
    <s v=""/>
    <s v="power status check ongoing"/>
    <s v=""/>
    <s v="INC-20260416-00007275"/>
    <m/>
    <s v=""/>
  </r>
  <r>
    <s v="Fraternite-Adama_Ekombitie-III"/>
    <s v="CTR_849"/>
    <s v="Yaounde"/>
    <s v="CAMUSAT"/>
    <s v="Good Grid no GE - 8h"/>
    <s v="CENTRE"/>
    <s v="Yaounde"/>
    <s v="ZTE"/>
    <n v="7.154416821475146"/>
    <n v="31.325424546204271"/>
    <n v="5.6956144255820655"/>
    <n v="5.0869388727659786"/>
    <n v="1.7700423476099565"/>
    <n v="7.3568449603775896"/>
    <n v="1.3949588144311356"/>
    <n v="2.4544304701286244"/>
    <n v="12.145356307196622"/>
    <s v="Operationnel"/>
    <m/>
    <x v="2"/>
    <x v="2"/>
    <s v="AKTIVCO Coupure ENEO &amp; Baisse de tension"/>
    <x v="2"/>
    <s v="16/04/2026 (retourn camusat ):Grid outage Grid only site || "/>
    <m/>
    <s v="Grid outage , Grid only site"/>
    <s v=""/>
    <s v=""/>
    <s v="GRID OUTAGE"/>
    <s v=""/>
    <s v=""/>
    <s v=""/>
    <s v=""/>
    <s v=""/>
    <s v=""/>
    <s v=""/>
    <s v=""/>
    <m/>
    <s v=""/>
    <s v=""/>
    <s v=""/>
    <m/>
    <s v=""/>
    <s v=""/>
  </r>
  <r>
    <s v="LIT_839_Z_KMC-NKOLBONG"/>
    <s v="LIT_839"/>
    <s v="Douala"/>
    <s v="ESCO"/>
    <s v="GE"/>
    <s v="LITTORAL"/>
    <s v="Douala"/>
    <s v="ZTE"/>
    <n v="0"/>
    <n v="0"/>
    <n v="0"/>
    <n v="0"/>
    <n v="0"/>
    <n v="7.1433234027617267"/>
    <n v="4.4018200784144454"/>
    <n v="3.7469909319950627"/>
    <n v="10.080443269047667"/>
    <s v="Operationnel"/>
    <m/>
    <x v="4"/>
    <x v="4"/>
    <s v="no root cause"/>
    <x v="4"/>
    <s v="INC-20260416-00011083…Others Transmission equipement fault"/>
    <m/>
    <s v="No power issue"/>
    <s v=""/>
    <s v=""/>
    <s v="GRID OUTAGE"/>
    <s v=""/>
    <s v=""/>
    <s v=""/>
    <s v=""/>
    <s v=""/>
    <s v=""/>
    <s v=""/>
    <s v=""/>
    <m/>
    <s v=""/>
    <s v=""/>
    <s v=""/>
    <s v="INC-20260416-00011083…Others Transmission equipement fault"/>
    <s v=""/>
    <s v=""/>
  </r>
  <r>
    <s v="PK5-Auberge"/>
    <s v="LIT_647"/>
    <s v="Douala"/>
    <s v="CAMUSAT"/>
    <s v="Good Grid no GE - 12h"/>
    <s v="LITTORAL"/>
    <s v="Douala"/>
    <s v="ZTE"/>
    <n v="3.6437600054789354"/>
    <n v="33.672396007225345"/>
    <n v="3.7787180431066703"/>
    <n v="0"/>
    <n v="1.7869856720114823"/>
    <n v="7.1124152120376802"/>
    <n v="2.6900011590310502"/>
    <n v="2.7670781609664385"/>
    <n v="11.120748762769036"/>
    <s v="Operationnel"/>
    <m/>
    <x v="2"/>
    <x v="2"/>
    <s v="AKTIVCO Coupure ENEO &amp; Baisse de tension"/>
    <x v="2"/>
    <s v="16/04/2026 (retourn camusat ):Grid outage Grid only site || power status check ongoing..;..;INC-20260416-00005311"/>
    <m/>
    <s v="Grid outage , Grid only site"/>
    <s v=""/>
    <s v=""/>
    <s v="LIT_647: grid outage grid only site "/>
    <s v=""/>
    <s v=""/>
    <s v=""/>
    <s v=""/>
    <s v=""/>
    <s v=""/>
    <s v=""/>
    <s v=""/>
    <m/>
    <s v=""/>
    <s v=""/>
    <s v="power status check ongoing"/>
    <s v="INC-20260416-00005311"/>
    <s v=""/>
    <s v=""/>
  </r>
  <r>
    <s v="NRD_259_H_GUIDER-KOLLAS"/>
    <s v="NRD_259"/>
    <s v="NORD"/>
    <s v="ESCO"/>
    <s v="Hybrid Solar - S3"/>
    <s v="NRD"/>
    <s v="Guider"/>
    <s v="Huawei"/>
    <n v="6.22979285626639"/>
    <n v="3.342828729029514"/>
    <n v="0"/>
    <n v="0"/>
    <n v="3.4642142720577116"/>
    <n v="7.1004657095650243"/>
    <n v="9.5532634717376279"/>
    <n v="16.27749599640952"/>
    <n v="0.52104195531741171"/>
    <s v="Operationnel"/>
    <m/>
    <x v="8"/>
    <x v="2"/>
    <s v="AKTIVCO Defaut GE &amp; Power Cabinet"/>
    <x v="2"/>
    <s v="16/04/2026 (retour CAMUSAT ): A investiguer ||  "/>
    <m/>
    <s v="A investiguer"/>
    <s v=""/>
    <s v=""/>
    <s v="NRD_259: tx issue "/>
    <s v=""/>
    <s v=""/>
    <s v=""/>
    <s v=""/>
    <s v=""/>
    <s v=""/>
    <s v=""/>
    <s v=""/>
    <m/>
    <s v=""/>
    <s v=""/>
    <s v=""/>
    <m/>
    <m/>
    <s v=""/>
  </r>
  <r>
    <s v="Ekang-I"/>
    <s v="CTR_717"/>
    <s v="CENTRE"/>
    <s v="CAMUSAT"/>
    <s v="Good Grid + GE"/>
    <s v="CENTRE"/>
    <s v="Ekang"/>
    <s v="ZTE"/>
    <n v="0.79178830190079152"/>
    <n v="1.2778476912847825"/>
    <n v="1.8862913880827434"/>
    <n v="1.1732271218749371"/>
    <n v="3.2448606438320589"/>
    <n v="6.9076685129539737"/>
    <n v="5.6274204764816611"/>
    <n v="5.3908218325734163"/>
    <n v="8.2347201154821867"/>
    <s v="Operationnel"/>
    <m/>
    <x v="8"/>
    <x v="2"/>
    <s v="AKTIVCO Defaut GE &amp; Power Cabinet"/>
    <x v="2"/>
    <s v="INC-20260416-00001723…problème énergie délestage dans la zone et le GE ne démarre pas automatiquement depuis LEBOUDI …Others Transmission equipement fault"/>
    <m/>
    <s v="No power issue"/>
    <s v=""/>
    <s v=""/>
    <s v=""/>
    <s v=""/>
    <s v=""/>
    <s v=""/>
    <s v=""/>
    <s v=""/>
    <s v=""/>
    <s v=""/>
    <s v=""/>
    <m/>
    <s v=""/>
    <s v=""/>
    <s v=""/>
    <s v="INC-20260416-00001723…problème énergie délestage dans la zone et le GE ne démarre pas automatiquement depuis LEBOUDI …Others Transmission equipement fault"/>
    <m/>
    <s v=""/>
  </r>
  <r>
    <s v="Buea-Bakwere-Town-MTN"/>
    <s v="SUO_222"/>
    <s v="SUD-OUEST"/>
    <s v="MTN sharing"/>
    <s v="MTN"/>
    <s v="SUD-OUEST"/>
    <s v="Buea"/>
    <s v="Huawei"/>
    <n v="8.560837592350037E-3"/>
    <n v="2.1402093980875093E-3"/>
    <n v="1.0455814663573351"/>
    <n v="0"/>
    <n v="0.67612781901247887"/>
    <n v="6.864061746467943"/>
    <n v="0"/>
    <n v="20.240444934055514"/>
    <n v="0.13252626037774667"/>
    <s v="Operationnel"/>
    <m/>
    <x v="4"/>
    <x v="4"/>
    <s v="no root cause"/>
    <x v="4"/>
    <s v="power status check ongoing"/>
    <s v="power status check ongoing"/>
    <s v=""/>
    <s v=""/>
    <s v=""/>
    <s v="SUO_222: instabilité power mtn escalade L5 MTN"/>
    <s v=""/>
    <s v=""/>
    <s v=""/>
    <s v=""/>
    <s v=""/>
    <s v=""/>
    <s v=""/>
    <s v=""/>
    <m/>
    <s v=""/>
    <s v="power status check ongoing"/>
    <s v=""/>
    <m/>
    <s v=""/>
    <s v=""/>
  </r>
  <r>
    <s v="SFID-Ndeng-MTN-IHS"/>
    <s v="EST_102"/>
    <s v="CENTRE"/>
    <s v="IHS"/>
    <s v="Hybrid-Gen"/>
    <s v="EST"/>
    <s v="Deng"/>
    <s v="NOKIA"/>
    <n v="5.8855758447406642E-3"/>
    <n v="0"/>
    <n v="0"/>
    <n v="0"/>
    <n v="1.7060679216854582"/>
    <n v="6.857177406237426"/>
    <n v="7.9931926909103979"/>
    <n v="13.630058039311692"/>
    <n v="2.1860163898902742"/>
    <s v="Operationnel"/>
    <m/>
    <x v="6"/>
    <x v="2"/>
    <s v="Defaut GE &amp; Power Cabinet"/>
    <x v="2"/>
    <s v="16/04/2026(retour IHS):Power isue NUR to be checked"/>
    <m/>
    <s v=""/>
    <s v="Power isue NUR to be checked"/>
    <s v=""/>
    <s v=""/>
    <s v=""/>
    <s v=""/>
    <s v=""/>
    <s v=""/>
    <s v=""/>
    <s v=""/>
    <s v=""/>
    <s v=""/>
    <m/>
    <s v=""/>
    <s v=""/>
    <s v=""/>
    <m/>
    <s v=""/>
    <s v=""/>
  </r>
  <r>
    <s v="Dumbu"/>
    <s v="NRO_046"/>
    <s v="NORD-OUEST"/>
    <s v="IHS"/>
    <s v="Hybrid-Gen"/>
    <s v="NORD-OUEST"/>
    <s v="Dumbu"/>
    <s v="NOKIA"/>
    <n v="12.777151908991488"/>
    <n v="8.9200176332048482"/>
    <n v="6.3442361943163057"/>
    <n v="6.5170346844539724"/>
    <n v="6.7094378044611354"/>
    <n v="6.8227009834679757"/>
    <n v="15.405112800491457"/>
    <n v="13.770311209033324"/>
    <n v="0"/>
    <s v="Insecurity"/>
    <m/>
    <x v="6"/>
    <x v="2"/>
    <s v="Defaut GE &amp; Power Cabinet"/>
    <x v="2"/>
    <s v="Samuel Ekouele..;..;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INC-20260416-00007833…Others Transmission equipement fault"/>
    <s v=""/>
    <s v=""/>
    <s v=""/>
    <s v="Samuel Ekouele"/>
    <s v=""/>
    <s v=""/>
    <s v=""/>
    <s v=""/>
    <s v=""/>
    <s v=""/>
    <s v="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
    <s v="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
    <s v="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
    <m/>
    <s v=""/>
    <s v=""/>
    <s v=""/>
    <s v="INC-20260416-00007833…Others Transmission equipement fault"/>
    <s v=""/>
    <s v=""/>
  </r>
  <r>
    <s v="Mora4-IHS"/>
    <s v="EXN_258"/>
    <s v="EXTREME-NORD"/>
    <s v="IHS"/>
    <s v="Grid-Gen"/>
    <s v="EXTREME-NORD"/>
    <s v="Mora"/>
    <s v="Huawei"/>
    <n v="11.931934920512624"/>
    <n v="11.931934920512624"/>
    <n v="13.029844506653195"/>
    <n v="13.52371566034021"/>
    <n v="10.216664098415391"/>
    <n v="6.7571404519551512"/>
    <n v="4.6835845233384882E-2"/>
    <n v="20.021830618371972"/>
    <n v="5.5404526919212826E-2"/>
    <s v="Insecurity"/>
    <m/>
    <x v="9"/>
    <x v="5"/>
    <s v="BSS Hardware issue"/>
    <x v="1"/>
    <s v="16/04/2026 : Check UBBP board status, Lugout and PlugIn the board || FME active..;..;16/04/2026 : Check UBBP board status, Lugout and PlugIn the board || FME active"/>
    <s v=""/>
    <s v=""/>
    <s v=""/>
    <s v=""/>
    <s v=""/>
    <s v="16/04/2026 : Check UBBP board status, Lugout and PlugIn the board || FME active"/>
    <s v="16/04/2026 : Check UBBP board status, Lugout and PlugIn the board || FME active"/>
    <s v=""/>
    <s v=""/>
    <s v=""/>
    <s v=""/>
    <s v=""/>
    <s v=""/>
    <m/>
    <s v=""/>
    <s v=""/>
    <s v=""/>
    <m/>
    <s v=""/>
    <s v=""/>
  </r>
  <r>
    <s v="Tagawa-IHS"/>
    <s v="EXN_274"/>
    <s v="EXTREME-NORD"/>
    <s v="IHS"/>
    <s v="Gen Only"/>
    <s v="EXTREME-NORD"/>
    <s v="Tagawa"/>
    <s v="NOKIA"/>
    <n v="9.2052247835506815"/>
    <n v="9.2698141931154936"/>
    <n v="6.1977571592937695"/>
    <n v="6.1145881311730639"/>
    <n v="6.19786537252212"/>
    <n v="6.5668712517623673"/>
    <n v="21.29318933184603"/>
    <n v="9.0144441338684107"/>
    <n v="0.95870351765393458"/>
    <s v="Insecurity"/>
    <m/>
    <x v="10"/>
    <x v="6"/>
    <s v="ACCESS-ISSUE"/>
    <x v="5"/>
    <s v="15/04/2026 14/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15/04/2026 14/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15/04/2026 14/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INC-20260416-00014741"/>
    <s v=""/>
    <s v=""/>
    <s v=""/>
    <s v=""/>
    <s v=""/>
    <s v=""/>
    <s v=""/>
    <s v=""/>
    <s v=""/>
    <s v=""/>
    <s v=""/>
    <s v=""/>
    <s v=""/>
    <m/>
    <s v="15/04/2026 14/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
    <s v="15/04/2026 14/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
    <s v="15/04/2026 14/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
    <s v="INC-20260416-00014741"/>
    <s v=""/>
    <s v=""/>
  </r>
  <r>
    <s v="Buea-Bwitingui-Road"/>
    <s v="SUO_232"/>
    <s v="SUD-OUEST"/>
    <s v="CAMUSAT"/>
    <s v="Medium Grid + GE"/>
    <s v="SUD-OUEST"/>
    <s v="Buea"/>
    <s v="Huawei"/>
    <n v="0.32129893588788727"/>
    <n v="0.1927971966110498"/>
    <n v="4.0284269746285322"/>
    <n v="2.4149944497236273"/>
    <n v="3.4441676440289588"/>
    <n v="6.543601059260971"/>
    <n v="11.025782445875247"/>
    <n v="14.069146087701583"/>
    <n v="0.47162248531848427"/>
    <s v="Operationnel"/>
    <m/>
    <x v="8"/>
    <x v="2"/>
    <s v="AKTIVCO Defaut GE &amp; Power Cabinet"/>
    <x v="2"/>
    <s v="16/04/2026 (retourn camusat ):Carte GE alarmée"/>
    <m/>
    <s v="Carte GE alarmée"/>
    <s v=""/>
    <s v=""/>
    <s v=""/>
    <s v=""/>
    <s v=""/>
    <s v=""/>
    <s v=""/>
    <s v=""/>
    <s v=""/>
    <s v=""/>
    <s v=""/>
    <m/>
    <s v=""/>
    <s v=""/>
    <s v=""/>
    <m/>
    <m/>
    <s v=""/>
  </r>
  <r>
    <s v="Nkolmintag"/>
    <s v="LIT_539"/>
    <s v="Douala"/>
    <s v="CAMUSAT"/>
    <s v="Good Grid no GE - 12h"/>
    <s v="LITTORAL"/>
    <s v="Douala"/>
    <s v="ZTE"/>
    <n v="12.964211418445181"/>
    <n v="13.150623657018603"/>
    <n v="12.904945453196474"/>
    <n v="40.110645258865453"/>
    <n v="3.3216228209101342"/>
    <n v="6.3904512417494912"/>
    <n v="2.5368791690147035"/>
    <n v="2.3221462305048108"/>
    <n v="10.064676919103368"/>
    <s v="Operationnel"/>
    <m/>
    <x v="2"/>
    <x v="2"/>
    <s v="AKTIVCO Coupure ENEO &amp; Baisse de tension"/>
    <x v="2"/>
    <s v="16/04/2026 (retourn camusat ):Grid outage Grid only site || power status check ongoing..;..;INC-20260416-00004724"/>
    <m/>
    <s v="Grid outage Grid only site"/>
    <s v=""/>
    <s v=""/>
    <s v=""/>
    <s v=""/>
    <s v=""/>
    <s v=""/>
    <s v=""/>
    <s v=""/>
    <s v=""/>
    <s v=""/>
    <s v=""/>
    <m/>
    <s v=""/>
    <s v=""/>
    <s v="power status check ongoing"/>
    <s v="INC-20260416-00004724"/>
    <m/>
    <s v=""/>
  </r>
  <r>
    <s v="Buca-Voyage"/>
    <s v="LIT_616"/>
    <s v="Douala"/>
    <s v="CAMUSAT"/>
    <s v="Good Grid no GE - 8h"/>
    <s v="LITTORAL"/>
    <s v="Douala"/>
    <s v="ZTE"/>
    <n v="12.345013169421829"/>
    <n v="18.661680692172251"/>
    <n v="15.855527304791504"/>
    <n v="0.80129439864396246"/>
    <n v="12.566257315949125"/>
    <n v="6.3432417894433444"/>
    <n v="2.3777621908084843"/>
    <n v="2.1303075199499499"/>
    <n v="10.141217247032504"/>
    <s v="Operationnel"/>
    <m/>
    <x v="2"/>
    <x v="2"/>
    <s v="AKTIVCO Coupure ENEO &amp; Baisse de tension"/>
    <x v="2"/>
    <s v="power status check ongoing..;..;INC-20260416-00005380…2026-04-16 12:15:17…Grid outage/ Grid returns"/>
    <m/>
    <s v="Grid outage Grid only site"/>
    <s v=""/>
    <s v=""/>
    <s v=""/>
    <s v=""/>
    <s v=""/>
    <s v=""/>
    <s v=""/>
    <s v=""/>
    <s v=""/>
    <s v=""/>
    <s v=""/>
    <m/>
    <s v=""/>
    <s v=""/>
    <s v="power status check ongoing"/>
    <s v="INC-20260416-00005380…2026-04-16 12:15:17…Grid outage/ Grid returns"/>
    <m/>
    <s v=""/>
  </r>
  <r>
    <s v="Makepe-Conteneur"/>
    <s v="LIT_730"/>
    <s v="Douala"/>
    <s v="CAMUSAT"/>
    <s v="Good Grid no GE - 8h"/>
    <s v="LITTORAL"/>
    <s v="Douala"/>
    <s v="ZTE"/>
    <n v="0"/>
    <n v="0"/>
    <n v="0"/>
    <n v="2.1402093980875015E-3"/>
    <n v="0"/>
    <n v="6.3239620697822421"/>
    <n v="4.6081475886159167"/>
    <n v="3.9676771695040314"/>
    <n v="8.3106790378819237"/>
    <s v="Operationnel"/>
    <m/>
    <x v="2"/>
    <x v="2"/>
    <s v="AKTIVCO Coupure ENEO &amp; Baisse de tension"/>
    <x v="2"/>
    <s v="16/04/2026 (retourn camusat ):Grid outage Grid only site || power status check ongoing..;..;INC-20260416-00007692"/>
    <s v="power status check ongoing"/>
    <s v="Grid outage Grid only site"/>
    <s v=""/>
    <s v=""/>
    <s v=""/>
    <s v=""/>
    <s v=""/>
    <s v=""/>
    <s v=""/>
    <s v=""/>
    <s v=""/>
    <s v=""/>
    <s v=""/>
    <m/>
    <s v=""/>
    <s v="power status check ongoing"/>
    <s v=""/>
    <s v="INC-20260416-00007692"/>
    <s v=""/>
    <s v=""/>
  </r>
  <r>
    <s v="Maan-IHS"/>
    <s v="SUD_037"/>
    <s v="CENTRE"/>
    <s v="IHS"/>
    <s v="Gen Only"/>
    <s v="SUD"/>
    <s v="Maan"/>
    <s v="NOKIA"/>
    <n v="0.18271041665342455"/>
    <n v="1.6723545907637318"/>
    <n v="3.0259210058420418"/>
    <n v="2.3102587307891511"/>
    <n v="0"/>
    <n v="6.2971578854974286"/>
    <n v="9.5189307596553334"/>
    <n v="14.70862616495133"/>
    <n v="0"/>
    <s v="Operationnel"/>
    <m/>
    <x v="1"/>
    <x v="1"/>
    <s v="MPR ISSUE"/>
    <x v="1"/>
    <s v="16/04/2026 fme FABRICE ACTIVE MANAGE AVEC LEVEL 0_x000a_Besoin d'un fme sur site pour verifier le status du MPR ..;..;INC-20260416-00005869…2026-04-16 17:30:38…fme fabrice activé manage avec le level 0…issue at mtn level. MIC is carrying by MTN…Others Transmission equipement fault"/>
    <s v="16/04/2026 fme FABRICE ACTIVE MANAGE AVEC LEVEL 0_x000a_Besoin d'un fme sur site pour verifier le status du MPR "/>
    <s v=""/>
    <s v="No Power issue"/>
    <s v=""/>
    <s v=""/>
    <s v=""/>
    <s v=""/>
    <s v=""/>
    <s v=""/>
    <s v=""/>
    <s v=""/>
    <s v=""/>
    <s v=""/>
    <m/>
    <s v=""/>
    <s v="16/04/2026 fme FABRICE ACTIVE MANAGE AVEC LEVEL 0_x000a_Besoin d'un fme sur site pour verifier le status du MPR "/>
    <s v=""/>
    <s v="INC-20260416-00005869…2026-04-16 17:30:38…fme fabrice activé manage avec le level 0…issue at mtn level. MIC is carrying by MTN…Others Transmission equipement fault"/>
    <s v=""/>
    <s v=""/>
  </r>
  <r>
    <s v="Bachuo-Ntai"/>
    <s v="SUO_030"/>
    <s v="SUD-OUEST"/>
    <s v="IHS"/>
    <s v="Grid-Gen"/>
    <s v="SUD-OUEST"/>
    <s v="Bashuo-Ntai"/>
    <s v="NOKIA"/>
    <n v="6.1976489460654189"/>
    <n v="6.1975768039131856"/>
    <n v="6.1975407328370684"/>
    <n v="6.1976128749893027"/>
    <n v="6.1975768039131856"/>
    <n v="6.1976489460654189"/>
    <n v="21.818973600400923"/>
    <n v="9.1802074726888829"/>
    <n v="0"/>
    <s v="Insecurity"/>
    <m/>
    <x v="1"/>
    <x v="1"/>
    <s v="MPR ISSUE"/>
    <x v="1"/>
    <s v="16/04/2026 Le RM nous informe que les FME demeurent injoignables à ce stade._x000a_Aucun de leurs numéros n’est actuellement accessible._x000a_Le BOCS a été activé afin de vérifier leur positionnement ; il confirme que les numéros ne sont pas attachés au réseau._x000a_Nous reviendrons vers vous dès que nous aurons des mises à jour._x000a_15/04/2026 Le FME est injoignable car le partner MTN dans la zone est down actuellement d'ou un blackout dans la zone. Orange et MTN down, nous continuons les tentatives afin d'avoir un update du FME_x000a_14/04/2026 FME sur site trzvaux en cours_x000a_14/04/2026 Le FME a reçu la carte il y'a quelques minutes. _x000a_Il est en train de se déployer vers le site et y sera dans une trentaine de minutes. _x000a_ETR, 17h30_x000a_14/04/2026 Exepedition en cours ETD=14H _x000a_13/04/2026 La carte sera expédié pour Mamfe demain 14.04.2026 à la première heure Car Ghost Town Today..;..;16/04/2026 Le RM nous informe que les FME demeurent injoignables à ce stade._x000a_Aucun de leurs numéros n’est actuellement accessible._x000a_Le BOCS a été activé afin de vérifier leur positionnement ; il confirme que les numéros ne sont pas attachés au réseau._x000a_Nous reviendrons vers vous dès que nous aurons des mises à jour._x000a_15/04/2026 Le FME est injoignable car le partner MTN dans la zone est down actuellement d'ou un blackout dans la zone. Orange et MTN down, nous continuons les tentatives afin d'avoir un update du FME_x000a_14/04/2026 FME sur site trzvaux en cours_x000a_14/04/2026 Le FME a reçu la carte il y'a quelques minutes. _x000a_Il est en train de se déployer vers le site et y sera dans une trentaine de minutes. _x000a_ETR, 17h30_x000a_14/04/2026 Exepedition en cours ETD=14H _x000a_13/04/2026 La carte sera expédié pour Mamfe demain 14.04.2026 à la première heure Car Ghost Town Today..;..;15/04/2026 Le FME est injoignable car le partner MTN dans la zone est down actuellement d'ou un blackout dans la zone. Orange et MTN down, nous continuons les tentatives afin d'avoir un update du FME_x000a_14/04/2026 FME sur site trzvaux en cours_x000a_14/04/2026 Le FME a reçu la carte il y'a quelques minutes. _x000a_Il est en train de se déployer vers le site et y sera dans une trentaine de minutes. _x000a_ETR, 17h30_x000a_14/04/2026 Exepedition en cours ETD=14H _x000a_13/04/2026 La carte sera expédié pour Mamfe demain 14.04.2026 à la première heure Car Ghost Town Today"/>
    <s v=""/>
    <s v=""/>
    <s v=""/>
    <s v=""/>
    <s v=""/>
    <s v=""/>
    <s v=""/>
    <s v=""/>
    <s v=""/>
    <s v=""/>
    <s v=""/>
    <s v=""/>
    <s v=""/>
    <m/>
    <s v="16/04/2026 Le RM nous informe que les FME demeurent injoignables à ce stade._x000a_Aucun de leurs numéros n’est actuellement accessible._x000a_Le BOCS a été activé afin de vérifier leur positionnement ; il confirme que les numéros ne sont pas attachés au réseau._x000a_Nous reviendrons vers vous dès que nous aurons des mises à jour._x000a_15/04/2026 Le FME est injoignable car le partner MTN dans la zone est down actuellement d'ou un blackout dans la zone. Orange et MTN down, nous continuons les tentatives afin d'avoir un update du FME_x000a_14/04/2026 FME sur site trzvaux en cours_x000a_14/04/2026 Le FME a reçu la carte il y'a quelques minutes. _x000a_Il est en train de se déployer vers le site et y sera dans une trentaine de minutes. _x000a_ETR, 17h30_x000a_14/04/2026 Exepedition en cours ETD=14H _x000a_13/04/2026 La carte sera expédié pour Mamfe demain 14.04.2026 à la première heure Car Ghost Town Today"/>
    <s v="16/04/2026 Le RM nous informe que les FME demeurent injoignables à ce stade._x000a_Aucun de leurs numéros n’est actuellement accessible._x000a_Le BOCS a été activé afin de vérifier leur positionnement ; il confirme que les numéros ne sont pas attachés au réseau._x000a_Nous reviendrons vers vous dès que nous aurons des mises à jour._x000a_15/04/2026 Le FME est injoignable car le partner MTN dans la zone est down actuellement d'ou un blackout dans la zone. Orange et MTN down, nous continuons les tentatives afin d'avoir un update du FME_x000a_14/04/2026 FME sur site trzvaux en cours_x000a_14/04/2026 Le FME a reçu la carte il y'a quelques minutes. _x000a_Il est en train de se déployer vers le site et y sera dans une trentaine de minutes. _x000a_ETR, 17h30_x000a_14/04/2026 Exepedition en cours ETD=14H _x000a_13/04/2026 La carte sera expédié pour Mamfe demain 14.04.2026 à la première heure Car Ghost Town Today"/>
    <s v="15/04/2026 Le FME est injoignable car le partner MTN dans la zone est down actuellement d'ou un blackout dans la zone. Orange et MTN down, nous continuons les tentatives afin d'avoir un update du FME_x000a_14/04/2026 FME sur site trzvaux en cours_x000a_14/04/2026 Le FME a reçu la carte il y'a quelques minutes. _x000a_Il est en train de se déployer vers le site et y sera dans une trentaine de minutes. _x000a_ETR, 17h30_x000a_14/04/2026 Exepedition en cours ETD=14H _x000a_13/04/2026 La carte sera expédié pour Mamfe demain 14.04.2026 à la première heure Car Ghost Town Today"/>
    <m/>
    <s v=""/>
    <s v=""/>
  </r>
  <r>
    <s v="Nkol-Mbanda"/>
    <s v="CTR_262"/>
    <s v="Yaounde"/>
    <s v="IHS"/>
    <s v="Grid-Gen"/>
    <s v="CENTRE"/>
    <s v="Yaounde"/>
    <s v="ZTE"/>
    <n v="0"/>
    <n v="0"/>
    <n v="0"/>
    <n v="0"/>
    <n v="4.5035891311605933"/>
    <n v="6.1638030664920258"/>
    <n v="0"/>
    <n v="0"/>
    <n v="11.819632409432067"/>
    <s v="Operationnel"/>
    <m/>
    <x v="4"/>
    <x v="4"/>
    <s v="no root cause"/>
    <x v="4"/>
    <s v="15/04/2026 : Besoin d'analyse BO RAN  || Cells unstable &gt;&gt; transmissioin investigation ..;..;16/04/2026 : Escalade faite au manager des operations || Analyse TX en cours_x000a_15/04/2026 : Besoin d'analyse BO RAN || Cells unstable transmission investigation ..;..;16/04/2026 : Escalade faite au manager des operations || Analyse TX en cours_x000a_15/04/2026 : Besoin d'analyse BO RAN || Cells unstable transmission investigation ..;..;15/04/2026 : Besoin d'analyse BO RAN  || Cells unstable &gt;&gt; transmissioin investigation "/>
    <s v="16/04/2026 : Escalade faite au manager des operations || Analyse TX en cours_x000a_15/04/2026 : Besoin d'analyse BO RAN || Cells unstable transmission investigation "/>
    <s v=""/>
    <s v="No Power issue"/>
    <s v=""/>
    <s v=""/>
    <s v=""/>
    <s v=""/>
    <s v="15/04/2026 : Besoin d'analyse BO RAN  || Cells unstable &gt;&gt; transmissioin investigation "/>
    <s v="16/04/2026 : Escalade faite au manager des operations || Analyse TX en cours_x000a_15/04/2026 : Besoin d'analyse BO RAN || Cells unstable transmission investigation "/>
    <s v="16/04/2026 : Escalade faite au manager des operations || Analyse TX en cours_x000a_15/04/2026 : Besoin d'analyse BO RAN || Cells unstable transmission investigation "/>
    <s v=""/>
    <s v=""/>
    <s v=""/>
    <m/>
    <s v=""/>
    <s v=""/>
    <s v=""/>
    <m/>
    <s v="15/04/2026 : Besoin d'analyse BO RAN  || Cells unstable &gt;&gt; transmissioin investigation "/>
    <s v=""/>
  </r>
  <r>
    <s v="Bobongo-II"/>
    <s v="LIT_568"/>
    <s v="Douala"/>
    <s v="CAMUSAT"/>
    <s v="Good Grid + GE"/>
    <s v="LITTORAL"/>
    <s v="Douala"/>
    <s v="ZTE"/>
    <n v="0.3438246398027584"/>
    <n v="19.009197193186711"/>
    <n v="7.323903570725359"/>
    <n v="17.35476182323012"/>
    <n v="6.6103399223246662"/>
    <n v="5.9929251811330557"/>
    <n v="3.4091499506412641"/>
    <n v="2.8161667703690108"/>
    <n v="8.7455019732219679"/>
    <s v="Operationnel"/>
    <m/>
    <x v="8"/>
    <x v="2"/>
    <s v="AKTIVCO Defaut GE &amp; Power Cabinet"/>
    <x v="2"/>
    <s v="16/04/2026 (retour CAMUSAT ): Site impacted by Cite Berge EPC ||  "/>
    <m/>
    <s v="Site impacted by Cite Berge EPC"/>
    <s v=""/>
    <s v=""/>
    <s v=""/>
    <s v=""/>
    <s v=""/>
    <s v=""/>
    <s v=""/>
    <s v=""/>
    <s v=""/>
    <s v=""/>
    <s v=""/>
    <m/>
    <s v=""/>
    <s v=""/>
    <s v=""/>
    <m/>
    <m/>
    <s v=""/>
  </r>
  <r>
    <s v="Leboudi"/>
    <s v="CTR_593"/>
    <s v="CENTRE"/>
    <s v="IHS"/>
    <s v="Grid-Gen"/>
    <s v="CENTRE"/>
    <s v="Leboudi"/>
    <s v="ZTE"/>
    <n v="0"/>
    <n v="0"/>
    <n v="0"/>
    <n v="0"/>
    <n v="0.43082415183501682"/>
    <n v="5.9877886785776466"/>
    <n v="4.625882762010959"/>
    <n v="3.941751583585789"/>
    <n v="7.6778704196188405"/>
    <s v="Operationnel"/>
    <m/>
    <x v="6"/>
    <x v="2"/>
    <s v="Defaut GE &amp; Power Cabinet"/>
    <x v="2"/>
    <s v="INC-20260416-00001724…problème énergie délestage dans la zone et le GE ne démarre pas automatiquement depuis LEBOUDI …Others Transmission equipement fault"/>
    <m/>
    <s v=""/>
    <s v="Power isue NUR to be checked"/>
    <s v=""/>
    <s v=""/>
    <s v=""/>
    <s v=""/>
    <s v=""/>
    <s v=""/>
    <s v=""/>
    <s v=""/>
    <s v=""/>
    <s v=""/>
    <m/>
    <s v=""/>
    <s v=""/>
    <s v=""/>
    <s v="INC-20260416-00001724…problème énergie délestage dans la zone et le GE ne démarre pas automatiquement depuis LEBOUDI …Others Transmission equipement fault"/>
    <s v=""/>
    <s v=""/>
  </r>
  <r>
    <s v="Logbessou-OCM"/>
    <s v="LIT_680"/>
    <s v="Douala"/>
    <s v="CAMUSAT"/>
    <s v="Good Grid + GE"/>
    <s v="LITTORAL"/>
    <s v="Douala"/>
    <s v="ZTE"/>
    <n v="4.0826812828700492"/>
    <n v="7.2792088644619657"/>
    <n v="1.5837014493498045"/>
    <n v="1.9514785993328254"/>
    <n v="0"/>
    <n v="5.8818661484506309"/>
    <n v="2.732465658709319"/>
    <n v="2.3243775309321997"/>
    <n v="9.034426321008084"/>
    <s v="Operationnel"/>
    <m/>
    <x v="8"/>
    <x v="2"/>
    <s v="AKTIVCO Defaut GE &amp; Power Cabinet"/>
    <x v="2"/>
    <s v="power status check ongoing..;..;INC-20260416-00008564…site beaucoup instable ces derniers jours et lorsque nous nous rendons sur site, on ne constate rien... camusat informé de la situation.…Others Transmission equipement fault"/>
    <s v="power status check ongoing"/>
    <s v="Impacté par Logbessou Sunshine"/>
    <s v=""/>
    <s v=""/>
    <s v=""/>
    <s v=""/>
    <s v=""/>
    <s v=""/>
    <s v=""/>
    <s v=""/>
    <s v=""/>
    <s v=""/>
    <s v=""/>
    <m/>
    <s v=""/>
    <s v="power status check ongoing"/>
    <s v=""/>
    <s v="INC-20260416-00008564…site beaucoup instable ces derniers jours et lorsque nous nous rendons sur site, on ne constate rien... camusat informé de la situation.…Others Transmission equipement fault"/>
    <s v=""/>
    <s v=""/>
  </r>
  <r>
    <s v="Bertoua-Meteo-II"/>
    <s v="EST_124"/>
    <s v="CENTRE"/>
    <s v="CAMUSAT"/>
    <s v="Good Grid + GE"/>
    <s v="EST"/>
    <s v="Bertoua"/>
    <s v="ZTE"/>
    <n v="0"/>
    <n v="0.90760930049395938"/>
    <n v="0"/>
    <n v="0.11840708494919165"/>
    <n v="0"/>
    <n v="5.86898922190547"/>
    <n v="6.8076837763629605"/>
    <n v="2.8984592551791675"/>
    <n v="7.524242558556427"/>
    <s v="Operationnel"/>
    <m/>
    <x v="1"/>
    <x v="1"/>
    <s v="MPR ISSUE"/>
    <x v="1"/>
    <s v="16/04/2026 FME activé ETA asap _x000a_Besoin d'un fme sur site pour verifier le status du MPR et la chaine antennaire de L ODU 3/1..;..;power status check ongoing..;..;INC-20260416-00008217…2026-04-16 15:26:31…No power issue on site U=53,3V and load=46A/No action done"/>
    <s v="16/04/2026 FME activé ETA asap _x000a_Besoin d'un fme sur site pour verifier le status du MPR et la chaine antennaire de L ODU 3/1"/>
    <s v="No power issue"/>
    <s v=""/>
    <s v=""/>
    <s v=""/>
    <s v=""/>
    <s v=""/>
    <s v=""/>
    <s v=""/>
    <s v=""/>
    <s v=""/>
    <s v=""/>
    <s v=""/>
    <m/>
    <s v="16/04/2026 FME activé ETA asap _x000a_Besoin d'un fme sur site pour verifier le status du MPR et la chaine antennaire de L ODU 3/1"/>
    <s v="power status check ongoing"/>
    <s v=""/>
    <s v="INC-20260416-00008217…2026-04-16 15:26:31…No power issue on site U=53,3V and load=46A/No action done"/>
    <s v=""/>
    <s v=""/>
  </r>
  <r>
    <s v="Olembe-Terminus"/>
    <s v="CTR_383"/>
    <s v="Yaounde"/>
    <s v="IHS"/>
    <s v="Grid-Gen"/>
    <s v="CENTRE"/>
    <s v="Yaounde"/>
    <s v="ZTE"/>
    <n v="11.809871644508361"/>
    <n v="0"/>
    <n v="0"/>
    <n v="3.5492697605533707"/>
    <n v="0"/>
    <n v="5.8628896251209239"/>
    <n v="2.7467037556602678"/>
    <n v="2.3674628796610806"/>
    <n v="8.9664018740683868"/>
    <s v="Operationnel"/>
    <m/>
    <x v="6"/>
    <x v="2"/>
    <s v="Defaut GE &amp; Power Cabinet"/>
    <x v="2"/>
    <s v="16/04/2026(retour IHS):Power isue NUR to be checked….Fme Justin is informed And is on site..;..;INC-20260416-00002104…2026-04-16 05:30:46…Feedback IHS: Fme Justin is informed ETA 05:20 AM"/>
    <m/>
    <s v=""/>
    <s v="Power isue NUR to be checked"/>
    <s v="Fme Justin is informed And is on site"/>
    <s v=""/>
    <s v=""/>
    <s v=""/>
    <s v=""/>
    <s v=""/>
    <s v=""/>
    <s v=""/>
    <s v=""/>
    <s v=""/>
    <m/>
    <s v=""/>
    <s v=""/>
    <s v=""/>
    <s v="INC-20260416-00002104…2026-04-16 05:30:46…Feedback IHS: Fme Justin is informed ETA 05:20 AM"/>
    <s v=""/>
    <s v=""/>
  </r>
  <r>
    <s v="Etoudi-II-IHS"/>
    <s v="CTR_633"/>
    <s v="Yaounde"/>
    <s v="IHS"/>
    <s v="Grid-Gen"/>
    <s v="CENTRE"/>
    <s v="Yaounde"/>
    <s v="ZTE"/>
    <n v="5.0257823892156273"/>
    <n v="1.1786668207617435"/>
    <n v="9.2457045997380387"/>
    <n v="9.2457045997380387"/>
    <n v="9.2457045997380387"/>
    <n v="5.6639214914120526"/>
    <n v="0.35307982526607756"/>
    <n v="0.45157270554314488"/>
    <n v="10.47367860887304"/>
    <s v="Operationnel"/>
    <m/>
    <x v="9"/>
    <x v="5"/>
    <s v="BSS Hardware issue"/>
    <x v="1"/>
    <s v="16/04/2026: hardware issue,  site with GPS issue (alarm : TDD down 09Apr 02pm)"/>
    <m/>
    <s v=""/>
    <s v="No Power issue"/>
    <s v=""/>
    <s v=""/>
    <s v=""/>
    <s v=""/>
    <s v=""/>
    <s v=""/>
    <s v=""/>
    <s v=""/>
    <s v=""/>
    <s v=""/>
    <m/>
    <s v=""/>
    <s v=""/>
    <s v=""/>
    <m/>
    <m/>
    <s v="CTR_633"/>
  </r>
  <r>
    <s v="Charles-Atangana"/>
    <s v="CTR_197"/>
    <s v="Yaounde"/>
    <s v="IHS"/>
    <s v="GridOnly"/>
    <s v="CENTRE"/>
    <s v="Yaounde"/>
    <s v="ZTE"/>
    <n v="11.589911623619923"/>
    <n v="8.7859876210288412"/>
    <n v="9.2457045997380387"/>
    <n v="9.2457045997380387"/>
    <n v="12.673802838203024"/>
    <n v="5.6496534287581364"/>
    <n v="0.26852551267140667"/>
    <n v="0.33363254009540616"/>
    <n v="10.54539669094069"/>
    <s v="Operationnel"/>
    <m/>
    <x v="4"/>
    <x v="4"/>
    <s v="no root cause"/>
    <x v="4"/>
    <s v=""/>
    <m/>
    <s v=""/>
    <s v="No Power issue"/>
    <s v=""/>
    <s v=""/>
    <s v=""/>
    <s v=""/>
    <s v=""/>
    <s v=""/>
    <s v=""/>
    <s v=""/>
    <s v=""/>
    <s v=""/>
    <m/>
    <s v=""/>
    <s v=""/>
    <s v=""/>
    <m/>
    <m/>
    <s v=""/>
  </r>
  <r>
    <s v="NRD_266_H_Garoua-Bockle-II"/>
    <s v="NRD_266"/>
    <s v=""/>
    <s v="ESCO"/>
    <s v="Hybrid Solar - S1"/>
    <s v="NRD"/>
    <s v="Garoua"/>
    <s v="Huawei"/>
    <n v="2.8497958240234218"/>
    <n v="0.49010795216203956"/>
    <n v="0"/>
    <n v="0"/>
    <n v="1.8567029931541839"/>
    <n v="5.6176929684133627"/>
    <n v="9.5588837731656326"/>
    <n v="12.210260326883388"/>
    <n v="0.29446480047803858"/>
    <s v="Operationnel"/>
    <m/>
    <x v="4"/>
    <x v="4"/>
    <s v="no root cause"/>
    <x v="4"/>
    <s v=""/>
    <s v=""/>
    <s v=""/>
    <s v=""/>
    <s v=""/>
    <s v=""/>
    <s v=""/>
    <s v=""/>
    <s v=""/>
    <s v=""/>
    <s v=""/>
    <s v=""/>
    <s v=""/>
    <s v=""/>
    <m/>
    <s v=""/>
    <s v=""/>
    <s v=""/>
    <m/>
    <s v=""/>
    <s v=""/>
  </r>
  <r>
    <s v="Etoa-Meki-II"/>
    <s v="CTR_682"/>
    <s v="Yaounde"/>
    <s v="CAMUSAT"/>
    <s v="Good Grid no GE - 8h"/>
    <s v="CENTRE"/>
    <s v="Yaounde"/>
    <s v="ZTE"/>
    <n v="8.5508499484922922"/>
    <n v="9.2457045997380387"/>
    <n v="9.3482384649847479"/>
    <n v="9.2457045997380387"/>
    <n v="9.2457045997380387"/>
    <n v="5.5966119058422015"/>
    <n v="0.26340479359255664"/>
    <n v="0.35318298193539294"/>
    <n v="10.432501417261479"/>
    <s v="Operationnel"/>
    <m/>
    <x v="2"/>
    <x v="2"/>
    <s v="AKTIVCO Coupure ENEO &amp; Baisse de tension"/>
    <x v="2"/>
    <s v="16/04/2026 (retourn camusat ):Grid outage,  / grid return awaited|| "/>
    <m/>
    <s v="Grid outage,  / grid return awaited"/>
    <s v=""/>
    <s v=""/>
    <s v=""/>
    <s v=""/>
    <s v=""/>
    <s v=""/>
    <s v=""/>
    <s v=""/>
    <s v=""/>
    <s v=""/>
    <s v=""/>
    <m/>
    <s v=""/>
    <s v=""/>
    <s v=""/>
    <m/>
    <m/>
    <s v=""/>
  </r>
  <r>
    <s v="ETOUDI-NEW"/>
    <s v="CTR_917"/>
    <s v="Yaounde"/>
    <s v="CAMUSAT"/>
    <s v="Good Grid no GE - 8h"/>
    <s v="CENTRE"/>
    <s v="Yaounde"/>
    <s v="ZTE"/>
    <n v="4.8262970382355546"/>
    <n v="8.7860946314987469"/>
    <n v="9.2746152616905366"/>
    <n v="9.2457045997380387"/>
    <n v="9.0272605605065728"/>
    <n v="5.5054211504053567"/>
    <n v="0.17735173395041748"/>
    <n v="0.23375528286939287"/>
    <n v="10.358081509498389"/>
    <s v="Operationnel"/>
    <m/>
    <x v="9"/>
    <x v="5"/>
    <s v="BSS Hardware issue"/>
    <x v="1"/>
    <s v="16/04/2026: hardware issue,  site with GPS issue (alarm : TDD down 09Apr 02pm)"/>
    <m/>
    <s v="Grid outage,  / grid return awaited"/>
    <s v=""/>
    <s v=""/>
    <s v=""/>
    <s v=""/>
    <s v=""/>
    <s v=""/>
    <s v=""/>
    <s v=""/>
    <s v=""/>
    <s v=""/>
    <s v=""/>
    <m/>
    <s v=""/>
    <s v=""/>
    <s v=""/>
    <m/>
    <m/>
    <s v="CTR_917"/>
  </r>
  <r>
    <s v="Emia"/>
    <s v="CTR_323"/>
    <s v="Yaounde"/>
    <s v="IHS"/>
    <s v="Grid-Lithium"/>
    <s v="CENTRE"/>
    <s v="Yaounde"/>
    <s v="ZTE"/>
    <n v="7.0748188669446082"/>
    <n v="8.7857736000890299"/>
    <n v="9.2457045997380387"/>
    <n v="9.2457045997380387"/>
    <n v="9.2457045997380387"/>
    <n v="5.4987865012712831"/>
    <n v="0"/>
    <n v="0.27955006783153286"/>
    <n v="10.364442769996518"/>
    <s v="Operationnel"/>
    <m/>
    <x v="6"/>
    <x v="2"/>
    <s v="Defaut GE &amp; Power Cabinet"/>
    <x v="2"/>
    <s v="16/04/2026(retour IHS):Power isue NUR to be checked || "/>
    <m/>
    <s v=""/>
    <s v="Power isue NUR to be checked"/>
    <s v=""/>
    <s v=""/>
    <s v=""/>
    <s v=""/>
    <s v=""/>
    <s v=""/>
    <s v=""/>
    <s v=""/>
    <s v=""/>
    <s v=""/>
    <m/>
    <s v=""/>
    <s v=""/>
    <s v=""/>
    <m/>
    <m/>
    <s v="CTR_323"/>
  </r>
  <r>
    <s v="CTR_943_Z_Mimboman"/>
    <s v="CTR_943"/>
    <s v="Yaounde"/>
    <m/>
    <e v="#N/A"/>
    <s v="CENTRE"/>
    <s v="Yaoundé"/>
    <s v="ZTE"/>
    <n v="0"/>
    <n v="0"/>
    <n v="0"/>
    <n v="0"/>
    <n v="7.2328554959150537"/>
    <n v="5.4737638863919784"/>
    <n v="2.5572371497428152"/>
    <n v="2.1821586917864346"/>
    <n v="8.391391805492626"/>
    <s v="Operationnel"/>
    <m/>
    <x v="4"/>
    <x v="4"/>
    <s v="no root cause"/>
    <x v="4"/>
    <s v=""/>
    <m/>
    <s v=""/>
    <s v=""/>
    <s v=""/>
    <s v=""/>
    <s v=""/>
    <s v=""/>
    <s v=""/>
    <s v=""/>
    <s v=""/>
    <s v=""/>
    <s v=""/>
    <s v=""/>
    <m/>
    <s v=""/>
    <s v=""/>
    <s v=""/>
    <m/>
    <m/>
    <s v=""/>
  </r>
  <r>
    <s v="Ngomedzap"/>
    <s v="CTR_188"/>
    <s v="CENTRE"/>
    <s v="IHS"/>
    <s v="Grid-Gen"/>
    <s v="CENTRE"/>
    <s v="Ngomedzap"/>
    <s v="NOKIA"/>
    <n v="18.542340338678692"/>
    <n v="13.745846130854471"/>
    <n v="0"/>
    <n v="0"/>
    <n v="7.5442381282584681E-2"/>
    <n v="5.4445598000339057"/>
    <n v="9.9396339541199872"/>
    <n v="11.989999098979638"/>
    <n v="0"/>
    <s v="Operationnel"/>
    <m/>
    <x v="13"/>
    <x v="2"/>
    <s v="Sites strategiques &amp; DataCenter"/>
    <x v="2"/>
    <s v="16.04.26; UE Relay site, ETR=mi-juin...power status check ongoing..;..;power status check ongoing..;..;INC-20260416-00009501…Others"/>
    <s v="16.04.26; UE Relay site, ETR=mi-juin"/>
    <s v=""/>
    <s v="Not IHS Site"/>
    <s v=""/>
    <s v=""/>
    <s v=""/>
    <s v=""/>
    <s v=""/>
    <s v=""/>
    <s v=""/>
    <s v=""/>
    <s v=""/>
    <s v=""/>
    <m/>
    <s v="power status check ongoing"/>
    <s v="power status check ongoing"/>
    <s v=""/>
    <s v="INC-20260416-00009501…Others"/>
    <s v=""/>
    <s v=""/>
  </r>
  <r>
    <s v="PDC"/>
    <s v="CTR_011"/>
    <s v="Yaounde"/>
    <s v="IHS"/>
    <s v="Grid-Gen"/>
    <s v="CENTRE"/>
    <s v="Yaounde"/>
    <s v="ZTE"/>
    <n v="4.7798723293753733"/>
    <n v="7.9920769448082796"/>
    <n v="9.2457045997380387"/>
    <n v="10.066011191868347"/>
    <n v="9.2457045997380387"/>
    <n v="5.4270003110437646"/>
    <n v="8.4054730245514742E-2"/>
    <n v="0.12973418199251291"/>
    <n v="10.300214559160542"/>
    <s v="Operationnel"/>
    <m/>
    <x v="9"/>
    <x v="5"/>
    <s v="BSS Hardware issue"/>
    <x v="1"/>
    <s v="16/04/2026(retour IHS):Power isue NUR to be checked || "/>
    <m/>
    <s v=""/>
    <s v="No Power issue"/>
    <s v=""/>
    <s v=""/>
    <s v=""/>
    <s v=""/>
    <s v=""/>
    <s v=""/>
    <s v=""/>
    <s v=""/>
    <s v=""/>
    <s v=""/>
    <m/>
    <s v=""/>
    <s v=""/>
    <s v=""/>
    <m/>
    <m/>
    <s v="CTR_011"/>
  </r>
  <r>
    <s v="Number49-MTN"/>
    <s v="NRO_261"/>
    <s v="NORD-OUEST"/>
    <s v="IHS"/>
    <s v="Grid-Gen"/>
    <s v="NORD-OUEST"/>
    <s v="Number49"/>
    <s v="NOKIA"/>
    <n v="1.4466659617926092"/>
    <n v="0"/>
    <n v="0"/>
    <n v="0"/>
    <n v="2.6546254876876441E-2"/>
    <n v="5.3975006185775012"/>
    <n v="18.765433782757004"/>
    <n v="8.0956360863755528"/>
    <n v="0"/>
    <s v="Insecurity"/>
    <m/>
    <x v="4"/>
    <x v="4"/>
    <s v="no root cause"/>
    <x v="4"/>
    <s v="Impacted by Widikum_L18L8_NRO_219..;..;Impacted by Widikum_L18L8_NRO_219..;..;Impacted by Widikum_L18L8_NRO_219..;..;INC-20260416-00000415…2026-04-16 06:36:51…Hello FO,_x000a_There is possible power issue at WIDIKUM, as both channels went down simultaneously._x000a_Please involve power team to check. Otherwise, mobilize FME locally for tshoot…Site is, down due to power issue…Others Transmission equipement fault"/>
    <s v=""/>
    <s v=""/>
    <s v=""/>
    <s v=""/>
    <s v=""/>
    <s v=""/>
    <s v=""/>
    <s v=""/>
    <s v=""/>
    <s v=""/>
    <s v=""/>
    <s v=""/>
    <s v=""/>
    <m/>
    <s v="Impacted by Widikum_L18L8_NRO_219"/>
    <s v="Impacted by Widikum_L18L8_NRO_219"/>
    <s v="Impacted by Widikum_L18L8_NRO_219"/>
    <s v="INC-20260416-00000415…2026-04-16 06:36:51…Hello FO,_x000a__x000a_There is possible power issue at WIDIKUM, as both channels went down simultaneously._x000a_Please involve power team to check. Otherwise, mobilize FME locally for tshoot…Site is, down due to power issue…Others Transmission equipement fault"/>
    <s v=""/>
    <s v=""/>
  </r>
  <r>
    <s v="Ntumbaw"/>
    <s v="NRO_245"/>
    <s v="NORD-OUEST"/>
    <s v="IHS"/>
    <s v="Gen Only"/>
    <s v="NORD-OUEST"/>
    <s v="Ntumbaw"/>
    <s v="NOKIA"/>
    <n v="6.6795709534364009"/>
    <n v="7.1878665225366891"/>
    <n v="5.2309676455574046"/>
    <n v="3.5568309949429735"/>
    <n v="5.3269582284953012"/>
    <n v="5.3891041774348967"/>
    <n v="15.048443385550545"/>
    <n v="9.651702503476578"/>
    <n v="0"/>
    <s v="Insecurity"/>
    <m/>
    <x v="9"/>
    <x v="5"/>
    <s v="BSS Hardware issue"/>
    <x v="1"/>
    <s v="16/04/2026 : Intervention ce jour || FME activer _x000a_15/04/2026 : Acess isuue || Negociation en cours _x000a_14/04/2026 : Feedbavk PM : Plan tomorrow : 15/04/2026_x000a_13/04/2026 : Ghost town _x000a_12/04/2026 : Access issue || Negociation d'access en cours _x000a_11/04/2026 : Feedback PM : Intervention planned  11/04/2025 looking for access on site_x000a_10/04/2026 : Feedback PM : Intervention planned  11/04/2025 looking for access on site. Revert ASAP_x000a_08/04/2026 : plan for 09/04/2025 || Feedback PM :Intervention planned  09/04/2025_x000a_ 06/04/2026 : Ghost town || Feedback R.M Denis: Plan for  04/09/2026_x000a_04/04/2026 : Intervention prevue pour demain 05/04/2026 _x000a_03/04/2026 : Need BO RAN analysis || Physical reset needed, Check SFP, Optical fiber and replace it if needed..;..;16/04/2026 : Intervention ce jour || FME activer _x000a_15/04/2026 : Acess isuue || Negociation en cours _x000a_14/04/2026 : Feedbavk PM : Plan tomorrow : 15/04/2026_x000a_13/04/2026 : Ghost town _x000a_12/04/2026 : Access issue || Negociation d'access en cours _x000a_11/04/2026 : Feedback PM : Intervention planned  11/04/2025 looking for access on site_x000a_10/04/2026 : Feedback PM : Intervention planned  11/04/2025 looking for access on site. Revert ASAP_x000a_08/04/2026 : plan for 09/04/2025 || Feedback PM :Intervention planned  09/04/2025_x000a_ 06/04/2026 : Ghost town || Feedback R.M Denis: Plan for  04/09/2026_x000a_04/04/2026 : Intervention prevue pour demain 05/04/2026 _x000a_03/04/2026 : Need BO RAN analysis || Physical reset needed, Check SFP, Optical fiber and replace it if needed..;..;_x000a__x000a_16/04/2026 : Access issue || Zone rouge _x000a_14/04/2026 : Feedbavk PM : Plan tomorrow : 15/04/2026_x000a_11/04/2026 : Not succeeded to reach the site today Intervent postponed on 14.04.2026_x000a_10/04/2026 :Feedback RM:  will try to access site tomorrow if access granted_x000a_06/04/2026 : Ghost town ||  Feedback R.M Denis:Plan for  04/09/2026_x000a_04/04/2026 : Intervention prevue pour demain 05/04/2026 _x000a_02/04/2026 : Need BO RAN analysis ||should check radio module and replace it if needed FXDB"/>
    <s v=""/>
    <s v=""/>
    <s v=""/>
    <s v=""/>
    <s v=""/>
    <s v=""/>
    <s v=""/>
    <s v=""/>
    <s v=""/>
    <s v=""/>
    <s v="16/04/2026 : Intervention ce jour || FME activer _x000a_15/04/2026 : Acess isuue || Negociation en cours _x000a_14/04/2026 : Feedbavk PM : Plan tomorrow : 15/04/2026_x000a_13/04/2026 : Ghost town _x000a_12/04/2026 : Access issue || Negociation d'access en cours _x000a_11/04/2026 : Feedback PM : Intervention planned  11/04/2025 looking for access on site_x000a_10/04/2026 : Feedback PM : Intervention planned  11/04/2025 looking for access on site. Revert ASAP_x000a_08/04/2026 : plan for 09/04/2025 || Feedback PM :Intervention planned  09/04/2025_x000a_ 06/04/2026 : Ghost town || Feedback R.M Denis: Plan for  04/09/2026_x000a_04/04/2026 : Intervention prevue pour demain 05/04/2026 _x000a_03/04/2026 : Need BO RAN analysis || Physical reset needed, Check SFP, Optical fiber and replace it if needed"/>
    <s v="16/04/2026 : Intervention ce jour || FME activer _x000a_15/04/2026 : Acess isuue || Negociation en cours _x000a_14/04/2026 : Feedbavk PM : Plan tomorrow : 15/04/2026_x000a_13/04/2026 : Ghost town _x000a_12/04/2026 : Access issue || Negociation d'access en cours _x000a_11/04/2026 : Feedback PM : Intervention planned  11/04/2025 looking for access on site_x000a_10/04/2026 : Feedback PM : Intervention planned  11/04/2025 looking for access on site. Revert ASAP_x000a_08/04/2026 : plan for 09/04/2025 || Feedback PM :Intervention planned  09/04/2025_x000a_ 06/04/2026 : Ghost town || Feedback R.M Denis: Plan for  04/09/2026_x000a_04/04/2026 : Intervention prevue pour demain 05/04/2026 _x000a_03/04/2026 : Need BO RAN analysis || Physical reset needed, Check SFP, Optical fiber and replace it if needed"/>
    <s v="_x000a__x000a_16/04/2026 : Access issue || Zone rouge _x000a_14/04/2026 : Feedbavk PM : Plan tomorrow : 15/04/2026_x000a_11/04/2026 : Not succeeded to reach the site today Intervent postponed on 14.04.2026_x000a_10/04/2026 :Feedback RM:  will try to access site tomorrow if access granted_x000a_06/04/2026 : Ghost town ||  Feedback R.M Denis:Plan for  04/09/2026_x000a_04/04/2026 : Intervention prevue pour demain 05/04/2026 _x000a_02/04/2026 : Need BO RAN analysis ||should check radio module and replace it if needed FXDB"/>
    <m/>
    <s v=""/>
    <s v=""/>
    <s v=""/>
    <m/>
    <s v=""/>
    <s v=""/>
  </r>
  <r>
    <s v="Buea-Bomaka-III-MTN"/>
    <s v="SUO_169"/>
    <s v="SUD-OUEST"/>
    <s v="MTN sharing"/>
    <m/>
    <s v="SUD-OUEST"/>
    <s v="Buea"/>
    <s v="Huawei"/>
    <n v="4.6228522998690194"/>
    <n v="5.8647088031092958"/>
    <n v="8.9987779404336887"/>
    <n v="4.6228522998690194"/>
    <n v="4.6228522998690194"/>
    <n v="5.3840534424554765"/>
    <n v="0"/>
    <n v="2.7928443682827235"/>
    <n v="8.5264830902647812"/>
    <s v="Operationnel"/>
    <m/>
    <x v="4"/>
    <x v="4"/>
    <s v="no root cause"/>
    <x v="4"/>
    <s v="power status check ongoing"/>
    <s v=""/>
    <s v=""/>
    <s v=""/>
    <s v=""/>
    <s v=""/>
    <s v=""/>
    <s v=""/>
    <s v=""/>
    <s v=""/>
    <s v=""/>
    <s v=""/>
    <s v=""/>
    <s v=""/>
    <m/>
    <s v=""/>
    <s v=""/>
    <s v="power status check ongoing"/>
    <m/>
    <s v=""/>
    <s v=""/>
  </r>
  <r>
    <s v="Etoudi"/>
    <s v="CTR_086"/>
    <s v="Yaounde"/>
    <s v="IHS"/>
    <s v="Grid-Gen"/>
    <s v="CENTRE"/>
    <s v="Yaounde"/>
    <s v="ZTE"/>
    <n v="5.3618130997936841"/>
    <n v="9.2457045997380387"/>
    <n v="9.2457045997380387"/>
    <n v="9.2457045997380387"/>
    <n v="9.2457045997380387"/>
    <n v="5.3657903222584622"/>
    <n v="0"/>
    <n v="0.21006099737854098"/>
    <n v="10.154144969980322"/>
    <s v="Operationnel"/>
    <m/>
    <x v="9"/>
    <x v="5"/>
    <s v="BSS Hardware issue"/>
    <x v="1"/>
    <s v="Impacted by Widikum_L18L8_NRO_219..;..;Impacted by Widikum_L18L8_NRO_219..;..;Impacted by Widikum_L18L8_NRO_219..;..;INC-20260416-00000415…2026-04-16 06:36:51…Hello FO,_x000a__x000a_There is possible power issue at WIDIKUM, as both channels went down simultaneously._x000a_Please involve power team to check. Otherwise, mobilize FME locally for tshoot…Site is, down due to power issue…Others Transmission equipement fault"/>
    <m/>
    <s v=""/>
    <s v="No Power issue"/>
    <s v=""/>
    <s v=""/>
    <s v=""/>
    <s v=""/>
    <s v=""/>
    <s v=""/>
    <s v=""/>
    <s v=""/>
    <s v=""/>
    <s v=""/>
    <m/>
    <s v=""/>
    <s v=""/>
    <s v=""/>
    <m/>
    <m/>
    <s v="CTR_086"/>
  </r>
  <r>
    <s v="Elig-Edzoa"/>
    <s v="CTR_075"/>
    <s v="Yaounde"/>
    <s v="IHS"/>
    <s v="GridOnly"/>
    <s v="CENTRE"/>
    <s v="Yaounde"/>
    <s v="ZTE"/>
    <n v="7.4555621188643766"/>
    <n v="8.8780166251466035"/>
    <n v="9.2457045997380387"/>
    <n v="9.2457045997380387"/>
    <n v="7.0594093592783791"/>
    <n v="5.358745466323092"/>
    <n v="0"/>
    <n v="0.14099693653076639"/>
    <n v="10.185096264339514"/>
    <s v="Operationnel"/>
    <m/>
    <x v="9"/>
    <x v="5"/>
    <s v="BSS Hardware issue"/>
    <x v="1"/>
    <s v="16/04/2026: hardware issue,  site with GPS issue (alarm : TDD down 09Apr 02pm)...15/04/2026 : Besoin d'analyse BO RAN..;..;15/04/2026 : Besoin d'analyse BO RAN"/>
    <s v="15/04/2026 : Besoin d'analyse BO RAN"/>
    <s v=""/>
    <s v="No Power issue"/>
    <s v=""/>
    <s v=""/>
    <s v=""/>
    <s v=""/>
    <s v="15/04/2026 : Besoin d'analyse BO RAN"/>
    <s v=""/>
    <s v=""/>
    <s v=""/>
    <s v=""/>
    <s v=""/>
    <m/>
    <s v=""/>
    <s v=""/>
    <s v=""/>
    <m/>
    <s v="15/04/2026 : Besoin d'analyse BO RAN"/>
    <s v="CTR_075"/>
  </r>
  <r>
    <s v="Widikum"/>
    <s v="NRO_219"/>
    <s v="NORD-OUEST"/>
    <s v="IHS"/>
    <s v="Vandalized"/>
    <s v="NORD-OUEST"/>
    <s v="Widikum"/>
    <s v="NOKIA"/>
    <n v="2.1745378757294547"/>
    <n v="1.3376308738047311E-3"/>
    <n v="0"/>
    <n v="0"/>
    <n v="3.8293380590601611E-2"/>
    <n v="5.3492757987588755"/>
    <n v="18.822394797678516"/>
    <n v="7.9277572923148067"/>
    <n v="0"/>
    <s v="Insecurity"/>
    <m/>
    <x v="4"/>
    <x v="4"/>
    <s v="no root cause"/>
    <x v="4"/>
    <s v="Coord. Ibrahim is managing with level 0; ETA 08:30 AM...;..;16/04/2026 Coord. Ibrahim is managing with level 0; ETA 08:30 AM."/>
    <s v=""/>
    <s v=""/>
    <s v=""/>
    <s v="Coord. Ibrahim is managing with level 0; ETA 08:30 AM."/>
    <s v=""/>
    <s v=""/>
    <s v=""/>
    <s v=""/>
    <s v=""/>
    <s v=""/>
    <s v=""/>
    <s v=""/>
    <s v=""/>
    <m/>
    <s v=""/>
    <s v=""/>
    <s v="16/04/2026 Coord. Ibrahim is managing with level 0; ETA 08:30 AM."/>
    <m/>
    <s v=""/>
    <s v=""/>
  </r>
  <r>
    <s v="CTR_922_Z_Ekong"/>
    <s v="CTR_922"/>
    <s v="CENTRE"/>
    <s v="CAMUSAT"/>
    <s v="Good Grid Solar + GE"/>
    <s v="CENTRE"/>
    <s v="Leboudi"/>
    <s v="ZTE"/>
    <n v="0"/>
    <n v="0"/>
    <n v="0"/>
    <n v="0"/>
    <n v="0.38363253460718466"/>
    <n v="5.3175464354099073"/>
    <n v="4.625383179661803"/>
    <n v="3.9443016412170917"/>
    <n v="6.3911173820827507"/>
    <s v="Operationnel"/>
    <m/>
    <x v="4"/>
    <x v="4"/>
    <s v="no root cause"/>
    <x v="4"/>
    <s v=""/>
    <m/>
    <s v=""/>
    <s v=""/>
    <s v=""/>
    <s v=""/>
    <s v=""/>
    <s v=""/>
    <s v=""/>
    <s v=""/>
    <s v=""/>
    <s v=""/>
    <s v=""/>
    <s v=""/>
    <m/>
    <s v=""/>
    <s v=""/>
    <s v=""/>
    <m/>
    <s v=""/>
    <s v=""/>
  </r>
  <r>
    <s v="Sodiko-III-MTN"/>
    <s v="LIT_741"/>
    <s v="Douala"/>
    <s v="MTN"/>
    <m/>
    <s v="LITTORAL"/>
    <s v="Douala"/>
    <s v="ZTE"/>
    <n v="4.6740568097182633"/>
    <n v="7.1897302765435906"/>
    <n v="19.040854457200094"/>
    <n v="24.821756227295943"/>
    <n v="8.5966325945330482"/>
    <n v="5.2943965037539273"/>
    <n v="3.7802147404769615"/>
    <n v="3.5248702870684885"/>
    <n v="6.8481705288409973"/>
    <s v="Operationnel"/>
    <m/>
    <x v="4"/>
    <x v="4"/>
    <s v="no root cause"/>
    <x v="4"/>
    <s v="INC-20260416-00012944…2026-04-16 20:40:45…The technician is managing with the level 0…Others"/>
    <m/>
    <s v=""/>
    <s v=""/>
    <s v=""/>
    <s v=""/>
    <s v=""/>
    <s v=""/>
    <s v=""/>
    <s v=""/>
    <s v=""/>
    <s v=""/>
    <s v=""/>
    <s v=""/>
    <m/>
    <s v=""/>
    <s v=""/>
    <s v=""/>
    <s v="INC-20260416-00012944…2026-04-16 20:40:45…The technician is managing with the level 0…Others"/>
    <m/>
    <s v=""/>
  </r>
  <r>
    <s v="Mballa-II"/>
    <s v="CTR_824"/>
    <s v="Yaounde"/>
    <s v="CAMUSAT"/>
    <s v="Good Grid no GE - 8h"/>
    <s v="CENTRE"/>
    <s v="Yaounde"/>
    <s v="ZTE"/>
    <n v="4.5219235916708751"/>
    <n v="8.7858806105589355"/>
    <n v="9.2845494003133293"/>
    <n v="9.2457045997380387"/>
    <n v="9.2457045997380387"/>
    <n v="5.2919352629461267"/>
    <n v="0"/>
    <n v="0"/>
    <n v="10.147749509156931"/>
    <s v="Operationnel"/>
    <m/>
    <x v="9"/>
    <x v="5"/>
    <s v="BSS Hardware issue"/>
    <x v="1"/>
    <s v="Coord. Ibrahim is managing with level 0; ETA 08:30 AM...;..;16/04/2026 Coord. Ibrahim is managing with level 0; ETA 08:30 AM."/>
    <m/>
    <s v="No power issue"/>
    <s v=""/>
    <s v=""/>
    <s v=""/>
    <s v=""/>
    <s v=""/>
    <s v=""/>
    <s v=""/>
    <s v=""/>
    <s v=""/>
    <s v=""/>
    <s v=""/>
    <m/>
    <s v=""/>
    <s v=""/>
    <s v=""/>
    <m/>
    <m/>
    <s v="CTR_824"/>
  </r>
  <r>
    <s v="Mvam-Yetom"/>
    <s v="CTR_860"/>
    <s v="CENTRE"/>
    <s v="ESCO"/>
    <s v="Hybrid Solar - S2"/>
    <s v="CTR"/>
    <s v="Mvam-Yetom"/>
    <s v="NOKIA"/>
    <n v="10.054175537599367"/>
    <n v="2.3017879346523182"/>
    <n v="0.48469966706824119"/>
    <n v="5.6279259827789554"/>
    <n v="7.4110105019318482"/>
    <n v="5.2911462261585234"/>
    <n v="11.796108362836867"/>
    <n v="0"/>
    <n v="6.9160923748049212"/>
    <s v="Operationnel"/>
    <m/>
    <x v="3"/>
    <x v="3"/>
    <s v="SPARE-ISSUE"/>
    <x v="3"/>
    <s v="power status check ongoing..;..;INC-20260416-00012113…2026-04-16 19:54:26…No power issue on site U=49,6V and load=25A/No action done…radio très instable, en attente de la spare…Others Transmission equipement fault"/>
    <s v="power status check ongoing"/>
    <s v="No power issue"/>
    <s v=""/>
    <s v=""/>
    <s v=""/>
    <s v=""/>
    <s v=""/>
    <s v=""/>
    <s v=""/>
    <s v=""/>
    <s v=""/>
    <s v=""/>
    <s v=""/>
    <m/>
    <s v=""/>
    <s v="power status check ongoing"/>
    <s v=""/>
    <s v="INC-20260416-00012113…2026-04-16 19:54:26…No power issue on site U=49,6V and load=25A/No action done…radio très instable, en attente de la spare…Others Transmission equipement fault"/>
    <m/>
    <s v=""/>
  </r>
  <r>
    <s v="Garoua-Bockle-II"/>
    <s v="NRD_186"/>
    <s v="Garoua"/>
    <s v="CAMUSAT"/>
    <s v="Medium Grid + GE"/>
    <s v="NORD"/>
    <s v="Garoua"/>
    <s v="Huawei"/>
    <n v="0"/>
    <n v="0"/>
    <n v="0"/>
    <n v="0"/>
    <n v="2.9877501548084795"/>
    <n v="5.1205044901593171"/>
    <n v="7.0178830497703926"/>
    <n v="11.947976274263798"/>
    <n v="0.2057149564315216"/>
    <s v="Operationnel"/>
    <m/>
    <x v="8"/>
    <x v="2"/>
    <s v="AKTIVCO Defaut GE &amp; Power Cabinet"/>
    <x v="2"/>
    <s v="16/04/2026 (retourn camusat ):ATS faulty || power status check ongoing"/>
    <m/>
    <s v="ATS faulty"/>
    <s v=""/>
    <s v=""/>
    <s v=""/>
    <s v=""/>
    <s v=""/>
    <s v=""/>
    <s v=""/>
    <s v=""/>
    <s v=""/>
    <s v=""/>
    <s v=""/>
    <m/>
    <s v=""/>
    <s v=""/>
    <s v="power status check ongoing"/>
    <m/>
    <s v=""/>
    <s v=""/>
  </r>
  <r>
    <s v="LIT_838_Z_Logpom-Bagam"/>
    <s v="LIT_838"/>
    <s v="Douala"/>
    <s v="ESCO"/>
    <s v="Good Grid + Solar + GE"/>
    <s v="LIT"/>
    <s v="Douala"/>
    <s v="ZTE"/>
    <n v="0"/>
    <n v="4.4712184640145187"/>
    <n v="0"/>
    <n v="1.8708818804165137"/>
    <n v="15.390602483213623"/>
    <n v="5.1131564378925489"/>
    <n v="4.4681396352649188"/>
    <n v="3.7956014055917664"/>
    <n v="6.1379665745173089"/>
    <s v="Operationnel"/>
    <m/>
    <x v="4"/>
    <x v="4"/>
    <s v="AKTIVCO Defaut GE &amp; Power Cabinet"/>
    <x v="4"/>
    <s v="16/04/2026 (retourn camusat ):ATS faulty || power status check ongoing..;..;power status check ongoing"/>
    <s v="power status check ongoing"/>
    <s v="impacted by  LIT_841_Z_PK12-BASSA-SODIKOMBO"/>
    <s v=""/>
    <s v=""/>
    <s v=""/>
    <s v=""/>
    <s v=""/>
    <s v=""/>
    <s v=""/>
    <s v=""/>
    <s v=""/>
    <s v=""/>
    <s v=""/>
    <m/>
    <s v="power status check ongoing"/>
    <s v=""/>
    <s v="power status check ongoing"/>
    <m/>
    <m/>
    <s v=""/>
  </r>
  <r>
    <s v="BBeri-Dikolo-Centre-Equestre"/>
    <s v="LIT_681"/>
    <s v="Douala"/>
    <s v="CAMUSAT"/>
    <s v="Good Grid no GE - 8h"/>
    <s v="LITTORAL"/>
    <s v="Douala"/>
    <s v="ZTE"/>
    <n v="10.865932289481869"/>
    <n v="0"/>
    <n v="0"/>
    <n v="13.804582473682563"/>
    <n v="1.1862110588900021"/>
    <n v="4.9960513136605291"/>
    <n v="4.2734274146813265"/>
    <n v="3.6867458204555428"/>
    <n v="6.0368020124018598"/>
    <s v="Operationnel"/>
    <m/>
    <x v="2"/>
    <x v="2"/>
    <s v="AKTIVCO Coupure ENEO &amp; Baisse de tension"/>
    <x v="2"/>
    <s v="INC-20260416-00012194…2026-04-16 19:52:55…Grid outage, Grid only site / awaiting Grid return"/>
    <m/>
    <s v="Grid outage Grid only site"/>
    <s v=""/>
    <s v=""/>
    <s v=""/>
    <s v=""/>
    <s v=""/>
    <s v=""/>
    <s v=""/>
    <s v=""/>
    <s v=""/>
    <s v=""/>
    <s v=""/>
    <m/>
    <s v=""/>
    <s v=""/>
    <s v=""/>
    <s v="INC-20260416-00012194…2026-04-16 19:52:55…Grid outage, Grid only site / awaiting Grid return"/>
    <s v=""/>
    <s v=""/>
  </r>
  <r>
    <s v="Makepe-III-MTN"/>
    <s v="LIT_677"/>
    <s v="Douala"/>
    <s v="MTN"/>
    <s v="MTN"/>
    <s v="LITTORAL"/>
    <s v="Douala"/>
    <s v="ZTE"/>
    <n v="0.35627352446830124"/>
    <n v="8.8859889051544805"/>
    <n v="31.423303456010132"/>
    <n v="18.5135782018246"/>
    <n v="3.2628027326193592"/>
    <n v="4.9623073454840156"/>
    <n v="3.6821717044550759"/>
    <n v="3.3765950610483784"/>
    <n v="6.3336608356480122"/>
    <s v="Operationnel"/>
    <m/>
    <x v="4"/>
    <x v="4"/>
    <s v="no root cause"/>
    <x v="4"/>
    <s v=""/>
    <m/>
    <s v=""/>
    <s v=""/>
    <s v=""/>
    <s v=""/>
    <s v=""/>
    <s v=""/>
    <s v=""/>
    <s v=""/>
    <s v=""/>
    <s v=""/>
    <s v=""/>
    <s v=""/>
    <m/>
    <s v=""/>
    <s v=""/>
    <s v=""/>
    <m/>
    <m/>
    <s v=""/>
  </r>
  <r>
    <s v="Garoua-Kolbives-II"/>
    <s v="NRD_141"/>
    <s v="Garoua"/>
    <s v="CAMUSAT"/>
    <s v="Medium Grid + GE"/>
    <s v="NORD"/>
    <s v="Garoua"/>
    <s v="Huawei"/>
    <n v="0"/>
    <n v="1.6773891157510852"/>
    <n v="0"/>
    <n v="1.7793879286482726"/>
    <n v="2.1287057725727889"/>
    <n v="4.9538713534398866"/>
    <n v="8.4922754577173478"/>
    <n v="10.836948040025703"/>
    <n v="0.1976778799957099"/>
    <s v="Operationnel"/>
    <m/>
    <x v="4"/>
    <x v="4"/>
    <s v="no root cause"/>
    <x v="4"/>
    <s v=""/>
    <m/>
    <s v="No power issue"/>
    <s v=""/>
    <s v=""/>
    <s v=""/>
    <s v=""/>
    <s v=""/>
    <s v=""/>
    <s v=""/>
    <s v=""/>
    <s v=""/>
    <s v=""/>
    <s v=""/>
    <m/>
    <s v=""/>
    <s v=""/>
    <s v=""/>
    <m/>
    <s v=""/>
    <s v=""/>
  </r>
  <r>
    <s v="Fundong"/>
    <s v="NRO_015"/>
    <s v="NORD-OUEST"/>
    <s v="IHS"/>
    <s v="Grid-Gen"/>
    <s v="NORD-OUEST"/>
    <s v="Fundong"/>
    <s v="NOKIA"/>
    <n v="7.6193945356098887"/>
    <n v="2.487083836282542"/>
    <n v="3.0838455567826091"/>
    <n v="3.4806334331606963"/>
    <n v="4.7175982730377894"/>
    <n v="4.8050233552615955"/>
    <n v="0.30564447031055497"/>
    <n v="0.51877734936809583"/>
    <n v="8.7963920572070204"/>
    <s v="Insecurity"/>
    <m/>
    <x v="10"/>
    <x v="6"/>
    <s v="ACCESS-ISSUE"/>
    <x v="5"/>
    <s v="16/04/2026 : Feedback PM : Plan for  17/04/2026_x000a_14/04/2026 : Feedbavk PM : Plan tomorrow : 16/04/2026_x000a_13/04/2026 : Ghost town _x000a_10/04/2026 : Feedback BO ran : FXED faulty : TX out of order . FXED to be replaced_x000a_09/04/2026 : le reset du site a ete effecue  si l'arlarme reviens il faut changer la FXED ..;..;16/04/2026 : Feedback PM : Plan for  17/04/2026_x000a_14/04/2026 : Feedbavk PM : Plan tomorrow : 16/04/2026_x000a_13/04/2026 : Ghost town _x000a_10/04/2026 : Feedback BO ran : FXED faulty : TX out of order . FXED to be replaced_x000a_09/04/2026 : le reset du site a ete effecue  si l'arlarme reviens il faut changer la FXED ..;..;16/04/2026 : Feedback PM : Plan for  17/04/2026_x000a_14/04/2026 : Feedbavk PM : Plan tomorrow : 16/04/2026_x000a_13/04/2026 : Ghost town _x000a_10/04/2026 : Feedback BO ran : FXED faulty : TX out of order . FXED to be replaced_x000a_09/04/2026 : le reset du site a ete effecue  si l'arlarme reviens il faut changer la FXED "/>
    <s v=""/>
    <s v=""/>
    <s v=""/>
    <s v=""/>
    <s v=""/>
    <s v=""/>
    <s v=""/>
    <s v=""/>
    <s v=""/>
    <s v=""/>
    <s v="16/04/2026 : Feedback PM : Plan for  17/04/2026_x000a_14/04/2026 : Feedbavk PM : Plan tomorrow : 16/04/2026_x000a_13/04/2026 : Ghost town _x000a_10/04/2026 : Feedback BO ran : FXED faulty : TX out of order . FXED to be replaced_x000a_09/04/2026 : le reset du site a ete effecue  si l'arlarme reviens il faut changer la FXED "/>
    <s v="16/04/2026 : Feedback PM : Plan for  17/04/2026_x000a_14/04/2026 : Feedbavk PM : Plan tomorrow : 16/04/2026_x000a_13/04/2026 : Ghost town _x000a_10/04/2026 : Feedback BO ran : FXED faulty : TX out of order . FXED to be replaced_x000a_09/04/2026 : le reset du site a ete effecue  si l'arlarme reviens il faut changer la FXED "/>
    <s v="16/04/2026 : Feedback PM : Plan for  17/04/2026_x000a_14/04/2026 : Feedbavk PM : Plan tomorrow : 16/04/2026_x000a_13/04/2026 : Ghost town _x000a_10/04/2026 : Feedback BO ran : FXED faulty : TX out of order . FXED to be replaced_x000a_09/04/2026 : le reset du site a ete effecue  si l'arlarme reviens il faut changer la FXED "/>
    <m/>
    <s v=""/>
    <s v=""/>
    <s v=""/>
    <m/>
    <s v=""/>
    <s v=""/>
  </r>
  <r>
    <s v="Bpriso-Hydrocarbure"/>
    <s v="LIT_676"/>
    <s v="Douala"/>
    <s v="CAMUSAT"/>
    <s v="Good Grid no GE - 8h"/>
    <s v="LITTORAL"/>
    <s v="Douala"/>
    <s v="ZTE"/>
    <n v="0"/>
    <n v="0"/>
    <n v="0"/>
    <n v="16.766846301575484"/>
    <n v="0"/>
    <n v="4.7960487454092497"/>
    <n v="3.7937034639041762"/>
    <n v="3.3488631843079659"/>
    <n v="6.0021570829147199"/>
    <s v="Operationnel"/>
    <m/>
    <x v="2"/>
    <x v="2"/>
    <s v="AKTIVCO Coupure ENEO &amp; Baisse de tension"/>
    <x v="2"/>
    <s v="power status check ongoing..;..;INC-20260416-00010234…2026-04-16 17:50:26…Grid outage, Grid only site / awaiting Grid return"/>
    <s v="power status check ongoing"/>
    <s v="Grid outage Grid only site"/>
    <s v=""/>
    <s v=""/>
    <s v=""/>
    <s v=""/>
    <s v=""/>
    <s v=""/>
    <s v=""/>
    <s v=""/>
    <s v=""/>
    <s v=""/>
    <s v=""/>
    <m/>
    <s v="power status check ongoing"/>
    <s v=""/>
    <s v=""/>
    <s v="INC-20260416-00010234…2026-04-16 17:50:26…Grid outage, Grid only site / awaiting Grid return"/>
    <s v=""/>
    <s v=""/>
  </r>
  <r>
    <s v="Mbanga-Bakoko-IHS"/>
    <s v="LIT_164"/>
    <s v="Douala"/>
    <s v="IHS"/>
    <s v="Grid-Gen"/>
    <s v="LITTORAL"/>
    <s v="Douala"/>
    <s v="ZTE"/>
    <n v="0.21742743976737325"/>
    <n v="0.32734502743748489"/>
    <n v="3.3708298019878261E-3"/>
    <n v="2.2293847896745515E-3"/>
    <n v="0.81144255820656186"/>
    <n v="4.7672450939266566"/>
    <n v="2.1847985084469386"/>
    <n v="1.8709454083662296"/>
    <n v="7.3389109959791359"/>
    <s v="Operationnel"/>
    <m/>
    <x v="6"/>
    <x v="2"/>
    <s v="Defaut GE &amp; Power Cabinet"/>
    <x v="2"/>
    <s v="INC-20260416-00011733…site up power fluctuation on site …Others Transmission equipement fault"/>
    <m/>
    <s v=""/>
    <s v="No Power issue"/>
    <s v=""/>
    <s v=""/>
    <s v=""/>
    <s v=""/>
    <s v=""/>
    <s v=""/>
    <s v=""/>
    <s v=""/>
    <s v=""/>
    <s v=""/>
    <m/>
    <s v=""/>
    <s v=""/>
    <s v=""/>
    <s v="INC-20260416-00011733…site up power fluctuation on site …Others Transmission equipement fault"/>
    <s v=""/>
    <s v=""/>
  </r>
  <r>
    <s v="Zouvoul-IHS"/>
    <s v="EXN_172"/>
    <s v="EXTREME-NORD"/>
    <s v="IHS"/>
    <s v="Hybrid-Gen"/>
    <s v="EXTREME-NORD"/>
    <s v="Zouvoul"/>
    <s v="NOKIA"/>
    <n v="4.6736752258432848"/>
    <n v="4.6739998655283364"/>
    <n v="4.6737834390716344"/>
    <n v="4.6740539721425112"/>
    <n v="4.6739457589141615"/>
    <n v="4.6754618283066369"/>
    <n v="32.730733789223535"/>
    <n v="4.5159883973521758E-3"/>
    <n v="0"/>
    <s v="Insecurity"/>
    <m/>
    <x v="14"/>
    <x v="7"/>
    <s v="Sites strategiques, MLL, Pylone, etc."/>
    <x v="2"/>
    <s v="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
    <s v=""/>
    <s v=""/>
    <s v=""/>
    <s v=""/>
    <s v=""/>
    <s v=""/>
    <s v=""/>
    <s v=""/>
    <s v=""/>
    <s v="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m/>
    <s v=""/>
    <s v=""/>
    <s v=""/>
    <m/>
    <s v=""/>
    <s v=""/>
  </r>
  <r>
    <s v="Bamenyam"/>
    <s v="OST_186"/>
    <s v="NORD-OUEST"/>
    <s v="IHS"/>
    <s v="Grid-Gen"/>
    <s v="OUEST"/>
    <s v="Bamenyam"/>
    <s v="NOKIA"/>
    <n v="4.6736211192291091"/>
    <n v="6.5919781292260078"/>
    <n v="16.29830935505376"/>
    <n v="4.6735670126149351"/>
    <n v="4.6735129060007585"/>
    <n v="4.6736211192291091"/>
    <n v="32.728460400601385"/>
    <n v="0"/>
    <n v="0"/>
    <s v="Operationnel"/>
    <m/>
    <x v="4"/>
    <x v="4"/>
    <s v="no root cause"/>
    <x v="4"/>
    <s v=""/>
    <m/>
    <s v=""/>
    <s v="No Power issue"/>
    <s v=""/>
    <s v=""/>
    <s v=""/>
    <s v=""/>
    <s v=""/>
    <s v=""/>
    <s v=""/>
    <s v=""/>
    <s v=""/>
    <s v=""/>
    <m/>
    <s v=""/>
    <s v=""/>
    <s v=""/>
    <m/>
    <m/>
    <s v=""/>
  </r>
  <r>
    <s v="Buea-Sandpit-IHS"/>
    <s v="SUO_180"/>
    <s v="SUD-OUEST"/>
    <s v="IHS"/>
    <s v="Grid-Gen"/>
    <s v="SUD-OUEST"/>
    <s v="Buea"/>
    <s v="Huawei"/>
    <n v="0"/>
    <n v="3.9176533031991854"/>
    <n v="0"/>
    <n v="0"/>
    <n v="2.1117624481712629"/>
    <n v="4.6417574828854589"/>
    <n v="3.092414741276293"/>
    <n v="5.2664002706461162"/>
    <n v="4.6638983555389206"/>
    <s v="Operationnel"/>
    <m/>
    <x v="6"/>
    <x v="2"/>
    <s v="Defaut GE &amp; Power Cabinet"/>
    <x v="2"/>
    <s v="16/04/2026(retour IHS):Power isue NUR to be checked"/>
    <m/>
    <s v=""/>
    <s v="Power isue NUR to be checked"/>
    <s v=""/>
    <s v=""/>
    <s v=""/>
    <s v=""/>
    <s v=""/>
    <s v=""/>
    <s v=""/>
    <s v=""/>
    <s v=""/>
    <s v=""/>
    <m/>
    <s v=""/>
    <s v=""/>
    <s v=""/>
    <m/>
    <s v=""/>
    <s v=""/>
  </r>
  <r>
    <s v="Nkometou-II"/>
    <s v="CTR_750"/>
    <s v="Yaounde"/>
    <s v="CAMUSAT"/>
    <s v="Hybrid Solar - S1"/>
    <s v="CENTRE"/>
    <s v="Yaounde"/>
    <s v="ZTE"/>
    <n v="5.3505234952196076E-5"/>
    <n v="0"/>
    <n v="0"/>
    <n v="0"/>
    <n v="0"/>
    <n v="4.6284168443040485"/>
    <n v="2.7082359147752477"/>
    <n v="2.3071646419209082"/>
    <n v="6.6485432303055401"/>
    <s v="Operationnel"/>
    <m/>
    <x v="1"/>
    <x v="1"/>
    <s v="MPR ISSUE"/>
    <x v="1"/>
    <s v="INC-20260416-00013847…2026-04-16 22:41:44…Besoin d'un FME sur site pour vérifier le statut du MPR; CM-20260416-00005042; FME Totat activé pour investigations, update ASAP"/>
    <s v="17/04/2026 up ce jour après intervention du FME_x000a_16.04.26; Besoin d'un FME sur site pour vérifier le statut du MPR; CM-20260416-00005042; FME Totat activé pour investigations, update ASAP"/>
    <s v="No power issue"/>
    <s v=""/>
    <s v=""/>
    <s v=""/>
    <s v=""/>
    <s v=""/>
    <s v=""/>
    <s v=""/>
    <s v=""/>
    <s v=""/>
    <s v=""/>
    <s v=""/>
    <m/>
    <s v=""/>
    <s v=""/>
    <s v=""/>
    <s v="INC-20260416-00013847…2026-04-16 22:41:44…Besoin d'un FME sur site pour vérifier le statut du MPR; CM-20260416-00005042; FME Totat activé pour investigations, update ASAP"/>
    <s v=""/>
    <s v=""/>
  </r>
  <r>
    <s v="Bamenda-Bayelle-MTN"/>
    <s v="NRO_112"/>
    <s v="NORD-OUEST"/>
    <s v="MTN sharing"/>
    <m/>
    <s v="NORD-OUEST"/>
    <s v="Bamenda"/>
    <s v="Huawei"/>
    <n v="5.8593047743791278"/>
    <n v="4.363530261134084"/>
    <n v="18.491409199476081"/>
    <n v="9.0962466434382634"/>
    <n v="5.8089741833674351"/>
    <n v="4.6228522998690194"/>
    <n v="0"/>
    <n v="0"/>
    <n v="8.8647243070740505"/>
    <s v="Operationnel"/>
    <m/>
    <x v="4"/>
    <x v="4"/>
    <s v="no root cause"/>
    <x v="4"/>
    <s v=""/>
    <s v=""/>
    <s v=""/>
    <s v=""/>
    <s v=""/>
    <s v=""/>
    <s v=""/>
    <s v=""/>
    <s v=""/>
    <s v=""/>
    <s v=""/>
    <s v=""/>
    <s v=""/>
    <s v=""/>
    <m/>
    <s v=""/>
    <s v=""/>
    <s v=""/>
    <m/>
    <s v=""/>
    <s v=""/>
  </r>
  <r>
    <s v="Bafang"/>
    <s v="OST_015"/>
    <s v="OUEST"/>
    <s v="IHS"/>
    <s v="Grid-Gen"/>
    <s v="OUEST"/>
    <s v="Bafang"/>
    <s v="Huawei"/>
    <n v="4.6228522998690194"/>
    <n v="4.6228522998690194"/>
    <n v="4.6228522998690194"/>
    <n v="4.6228522998690194"/>
    <n v="4.6228522998690194"/>
    <n v="4.6228522998690194"/>
    <n v="0"/>
    <n v="0"/>
    <n v="8.8647243070740505"/>
    <s v="Operationnel"/>
    <m/>
    <x v="4"/>
    <x v="4"/>
    <s v="no root cause"/>
    <x v="4"/>
    <s v=""/>
    <s v=""/>
    <s v=""/>
    <s v=""/>
    <s v=""/>
    <s v=""/>
    <s v=""/>
    <s v=""/>
    <s v=""/>
    <s v=""/>
    <s v=""/>
    <s v=""/>
    <s v=""/>
    <s v=""/>
    <m/>
    <s v=""/>
    <s v=""/>
    <s v=""/>
    <m/>
    <s v=""/>
    <s v=""/>
  </r>
  <r>
    <s v="BTS-Mobile-Krystal-Palace"/>
    <s v="LIT_756"/>
    <s v="Douala"/>
    <s v="CAMUSAT"/>
    <s v="Good Grid + GE"/>
    <s v="LITTORAL"/>
    <s v="Douala"/>
    <s v="ZTE"/>
    <n v="4.6228522998690194"/>
    <n v="4.6228522998690194"/>
    <n v="4.6228522998690194"/>
    <n v="4.6228522998690194"/>
    <n v="4.6228522998690194"/>
    <n v="4.6228522998690194"/>
    <n v="10.790978741771879"/>
    <n v="9.1802074726888829"/>
    <n v="0"/>
    <s v="Operationnel"/>
    <m/>
    <x v="4"/>
    <x v="4"/>
    <s v="no root cause"/>
    <x v="4"/>
    <s v=""/>
    <m/>
    <s v="Site démantélé"/>
    <s v=""/>
    <s v=""/>
    <s v=""/>
    <s v=""/>
    <s v=""/>
    <s v=""/>
    <s v=""/>
    <s v=""/>
    <s v=""/>
    <s v=""/>
    <s v=""/>
    <m/>
    <s v=""/>
    <s v=""/>
    <s v=""/>
    <m/>
    <m/>
    <s v=""/>
  </r>
  <r>
    <s v="Kossehone"/>
    <s v="EXN_243"/>
    <s v="EXTREME-NORD"/>
    <s v="CAMUSAT"/>
    <s v="Bad Grid + GE"/>
    <s v="EXTREME-NORD"/>
    <s v="KOSSEHONE"/>
    <s v="NOKIA"/>
    <n v="0"/>
    <n v="0"/>
    <n v="0"/>
    <n v="0"/>
    <n v="4.6228522998690194"/>
    <n v="4.6228522998690194"/>
    <n v="0"/>
    <n v="13.770311209033324"/>
    <n v="0"/>
    <s v="Insecurity"/>
    <m/>
    <x v="4"/>
    <x v="4"/>
    <s v="no root cause"/>
    <x v="4"/>
    <s v=""/>
    <s v=""/>
    <s v=""/>
    <s v=""/>
    <s v=""/>
    <s v=""/>
    <s v=""/>
    <s v=""/>
    <s v=""/>
    <s v=""/>
    <s v=""/>
    <s v=""/>
    <s v=""/>
    <s v=""/>
    <m/>
    <s v=""/>
    <s v=""/>
    <s v=""/>
    <m/>
    <s v=""/>
    <s v=""/>
  </r>
  <r>
    <s v="Ouro-Dara"/>
    <s v="ADM_148"/>
    <s v="Ngaoundere"/>
    <s v="CAMUSAT"/>
    <s v="Hybrid Solar - S3"/>
    <s v="ADAMAOUA"/>
    <s v="Oura-Dara"/>
    <s v="NOKIA"/>
    <n v="4.621675184700071"/>
    <n v="4.6215681742301671"/>
    <n v="4.6214611637602614"/>
    <n v="4.621621679465119"/>
    <n v="4.6215146689952142"/>
    <n v="4.6218892056398797"/>
    <n v="32.366191863602026"/>
    <n v="0"/>
    <n v="0"/>
    <s v="Operationnel"/>
    <m/>
    <x v="3"/>
    <x v="3"/>
    <s v="SPARE-ISSUE"/>
    <x v="3"/>
    <s v="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No power issue"/>
    <s v=""/>
    <s v=""/>
    <s v=""/>
    <s v=""/>
    <s v=""/>
    <s v=""/>
    <s v=""/>
    <s v=""/>
    <s v=""/>
    <s v=""/>
    <s v=""/>
    <m/>
    <s v="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m/>
    <m/>
    <s v=""/>
  </r>
  <r>
    <s v="Maroua-Meskin"/>
    <s v="EXN_233"/>
    <s v="Maroua"/>
    <s v="CAMUSAT"/>
    <s v="Bad Grid + GE"/>
    <s v="EXTREME-NORD"/>
    <s v="Maroua"/>
    <s v="Huawei"/>
    <n v="0"/>
    <n v="0.2134680523809116"/>
    <n v="1.1352740752155193"/>
    <n v="0"/>
    <n v="0"/>
    <n v="4.5824915176367531"/>
    <n v="3.7974503315228469"/>
    <n v="5.0053912468421791"/>
    <n v="4.5252160366145961"/>
    <s v="Operationnel"/>
    <m/>
    <x v="4"/>
    <x v="4"/>
    <s v="no root cause"/>
    <x v="4"/>
    <s v=""/>
    <m/>
    <s v="Plantage du controleur"/>
    <s v=""/>
    <s v=""/>
    <s v=""/>
    <s v=""/>
    <s v=""/>
    <s v=""/>
    <s v=""/>
    <s v=""/>
    <s v=""/>
    <s v=""/>
    <s v=""/>
    <m/>
    <s v=""/>
    <s v=""/>
    <s v=""/>
    <m/>
    <s v=""/>
    <s v=""/>
  </r>
  <r>
    <s v="LIT_827_Z_Bwang-Bakoko"/>
    <s v="LIT_827"/>
    <s v="Douala"/>
    <s v="ESCO"/>
    <s v="Good Grid + Solar + GE"/>
    <s v="LITTORAL"/>
    <s v="Douala"/>
    <s v="ZTE"/>
    <n v="2.9198876818107875"/>
    <n v="7.5722570362950989"/>
    <n v="12.228407427382695"/>
    <n v="2.0331989281829835E-3"/>
    <n v="0.43428415702858986"/>
    <n v="4.4424148125319247"/>
    <n v="3.7116470630552856"/>
    <n v="3.1595214051837561"/>
    <n v="5.4683926066010464"/>
    <s v="Operationnel"/>
    <m/>
    <x v="8"/>
    <x v="2"/>
    <s v="AKTIVCO Defaut GE &amp; Power Cabinet"/>
    <x v="2"/>
    <s v="power status check ongoing..;..;INC-20260416-00010007…2026-04-16 17:57:05…BO Tx Analysis ongoing_x000a__x000a__x000a_No power issue on site U=53V and load=46A/No action done…grid only power issue on site …Others Transmission equipement fault"/>
    <s v="power status check ongoing"/>
    <s v="No power issue"/>
    <s v=""/>
    <s v=""/>
    <s v=""/>
    <s v=""/>
    <s v=""/>
    <s v=""/>
    <s v=""/>
    <s v=""/>
    <s v=""/>
    <s v=""/>
    <s v=""/>
    <m/>
    <s v="power status check ongoing"/>
    <s v=""/>
    <s v=""/>
    <s v="INC-20260416-00010007…2026-04-16 17:57:05…BO Tx Analysis ongoing_x000a__x000a__x000a_No power issue on site U=53V and load=46A/No action done…grid only power issue on site …Others Transmission equipement fault"/>
    <s v=""/>
    <s v=""/>
  </r>
  <r>
    <s v="Bfsam-Tayim-II"/>
    <s v="OST_291"/>
    <s v="Bafoussam"/>
    <s v="CAMUSAT"/>
    <s v="Good Grid no GE - 8h"/>
    <s v="OUEST"/>
    <s v="Bafoussam"/>
    <s v="Huawei"/>
    <n v="0"/>
    <n v="0"/>
    <n v="0"/>
    <n v="0"/>
    <n v="0"/>
    <n v="4.4385267654587333"/>
    <n v="3.211065549200868"/>
    <n v="4.1294995766904332"/>
    <n v="4.9735823007571147"/>
    <s v="Operationnel"/>
    <m/>
    <x v="4"/>
    <x v="4"/>
    <s v="no root cause"/>
    <x v="4"/>
    <s v=""/>
    <m/>
    <s v="No power issue"/>
    <s v=""/>
    <s v=""/>
    <s v=""/>
    <s v=""/>
    <s v=""/>
    <s v=""/>
    <s v=""/>
    <s v=""/>
    <s v=""/>
    <s v=""/>
    <s v=""/>
    <m/>
    <s v=""/>
    <s v=""/>
    <s v=""/>
    <m/>
    <s v=""/>
    <s v=""/>
  </r>
  <r>
    <s v="Koweit-City-II-IHS"/>
    <s v="CTR_604"/>
    <s v="Yaounde"/>
    <s v="IHS"/>
    <s v="Grid-Gen"/>
    <s v="CENTRE"/>
    <s v="Yaounde"/>
    <s v="ZTE"/>
    <n v="0"/>
    <n v="0"/>
    <n v="0.17203716544960049"/>
    <n v="0.28441599392751243"/>
    <n v="4.7407956727819585"/>
    <n v="4.3603912873502209"/>
    <n v="2.197163171588552"/>
    <n v="2.1266418121049537"/>
    <n v="6.3907411785049044"/>
    <s v="Operationnel"/>
    <m/>
    <x v="4"/>
    <x v="4"/>
    <s v="no root cause"/>
    <x v="4"/>
    <s v="15/04/2026 : Besoin d'analyse BO RAN..;..;16/04/2026 : Besoin d'analyse BO RAN || Site unstable due to transmission..;..;15/04/2026 : Besoin d'analyse BO RAN"/>
    <s v="16/04/2026 : Besoin d'analyse BO RAN || Site unstable due to transmission"/>
    <s v=""/>
    <s v="No Power issue"/>
    <s v=""/>
    <s v=""/>
    <s v=""/>
    <s v=""/>
    <s v="15/04/2026 : Besoin d'analyse BO RAN"/>
    <s v="16/04/2026 : Besoin d'analyse BO RAN || Site unstable due to transmission"/>
    <s v=""/>
    <s v=""/>
    <s v=""/>
    <s v=""/>
    <m/>
    <s v=""/>
    <s v=""/>
    <s v=""/>
    <m/>
    <s v="15/04/2026 : Besoin d'analyse BO RAN"/>
    <s v=""/>
  </r>
  <r>
    <s v="Ntem"/>
    <s v="NRO_056"/>
    <s v="NORD-OUEST"/>
    <s v="IHS"/>
    <s v="Hybrid-Gen"/>
    <s v="NORD-OUEST"/>
    <s v="Ntem"/>
    <s v="NOKIA"/>
    <n v="6.3233624927506442"/>
    <n v="6.0866526397660339"/>
    <n v="5.0624324689667493"/>
    <n v="4.4505502239523462"/>
    <n v="6.0922785054197028"/>
    <n v="4.2662477754978649"/>
    <n v="5.4998322744394326"/>
    <n v="10.368640581277138"/>
    <n v="0"/>
    <s v="Insecurity"/>
    <m/>
    <x v="10"/>
    <x v="6"/>
    <s v="ACCESS-ISSUE"/>
    <x v="5"/>
    <s v="_x000a__x000a_15/04/2026 : Access issue || Negociation en cours _x000a_14/04/2026 : Feedbavk PM : Plan tomorrow : 15/04/2026_x000a_11/04/2026 : Not succeeded to reach the site today Intervent postponed on 14.04.2026_x000a_10/04/2026 :Feedback RM:  will try to access site tomorrow if access granted_x000a_06/04/2026 : Ghost town ||  Feedback R.M Denis:Plan for  04/09/2026_x000a_04/04/2026 : Intervention prevue pour demain 05/04/2026 _x000a_02/04/2026 : Need BO RAN analysis ||should check radio module and replace it if needed FXDB..;..;power status check ongoing..;..;power status check ongoing..;..;INC-20260416-00013560…No Power Issue on Site U = 54.1V and site is on Gen. TX FME Donald 673152841 / Huawei is informed.…No Power Issue on Site U = 54.1V and site is on Gen. TX FME Donald 673152841 / Huawei is informed.…Others"/>
    <s v=""/>
    <s v=""/>
    <s v=""/>
    <s v=""/>
    <s v=""/>
    <s v=""/>
    <s v=""/>
    <s v=""/>
    <s v=""/>
    <s v=""/>
    <s v=""/>
    <s v="_x000a__x000a_15/04/2026 : Access issue || Negociation en cours _x000a_14/04/2026 : Feedbavk PM : Plan tomorrow : 15/04/2026_x000a_11/04/2026 : Not succeeded to reach the site today Intervent postponed on 14.04.2026_x000a_10/04/2026 :Feedback RM:  will try to access site tomorrow if access granted_x000a_06/04/2026 : Ghost town ||  Feedback R.M Denis:Plan for  04/09/2026_x000a_04/04/2026 : Intervention prevue pour demain 05/04/2026 _x000a_02/04/2026 : Need BO RAN analysis ||should check radio module and replace it if needed FXDB"/>
    <s v=""/>
    <m/>
    <s v="power status check ongoing"/>
    <s v="power status check ongoing"/>
    <s v=""/>
    <s v="INC-20260416-00013560…No Power Issue on Site U = 54.1V and site is on Gen. TX FME Donald 673152841 / Huawei is informed.…No Power Issue on Site U = 54.1V and site is on Gen. TX FME Donald 673152841 / Huawei is informed.…Others"/>
    <s v=""/>
    <s v=""/>
  </r>
  <r>
    <s v="Korek-Djarengol-II"/>
    <s v="EXN_235"/>
    <s v="Maroua"/>
    <s v="CAMUSAT"/>
    <s v="Bad Grid + GE"/>
    <s v="EXTREME-NORD"/>
    <s v="Maroua"/>
    <s v="Huawei"/>
    <n v="6.8181185847223293"/>
    <n v="8.7211927815017418"/>
    <n v="4.1585517060322506"/>
    <n v="3.7943772418693444"/>
    <n v="2.4318664338118841"/>
    <n v="4.2425014196722337"/>
    <n v="7.022878873261952"/>
    <n v="9.0369792357307261"/>
    <n v="0.39467175348624434"/>
    <s v="Operationnel"/>
    <m/>
    <x v="4"/>
    <x v="4"/>
    <s v="no root cause"/>
    <x v="4"/>
    <s v="power status check ongoing"/>
    <s v="power status check ongoing"/>
    <s v="No power issue"/>
    <s v=""/>
    <s v=""/>
    <s v=""/>
    <s v=""/>
    <s v=""/>
    <s v=""/>
    <s v=""/>
    <s v=""/>
    <s v=""/>
    <s v=""/>
    <s v=""/>
    <m/>
    <s v="power status check ongoing"/>
    <s v=""/>
    <s v=""/>
    <m/>
    <s v=""/>
    <s v=""/>
  </r>
  <r>
    <s v="Bsadi-ZoneA-New"/>
    <s v="LIT_277"/>
    <s v="Douala"/>
    <s v="IHS"/>
    <s v="GridOnly"/>
    <s v="LITTORAL"/>
    <s v="Douala"/>
    <s v="ZTE"/>
    <n v="0"/>
    <n v="0"/>
    <n v="6.9437488763900665"/>
    <n v="0"/>
    <n v="0"/>
    <n v="4.1665418211184457"/>
    <n v="9.7403570614965904"/>
    <n v="8.2678712288897742"/>
    <n v="0"/>
    <s v="Operationnel"/>
    <m/>
    <x v="4"/>
    <x v="4"/>
    <s v="no root cause"/>
    <x v="4"/>
    <s v="INC-20260416-00013687…Others Transmission equipement fault"/>
    <m/>
    <s v=""/>
    <s v="No Power issue"/>
    <s v=""/>
    <s v=""/>
    <s v=""/>
    <s v=""/>
    <s v=""/>
    <s v=""/>
    <s v=""/>
    <s v=""/>
    <s v=""/>
    <s v=""/>
    <m/>
    <s v=""/>
    <s v=""/>
    <s v=""/>
    <s v="INC-20260416-00013687…Others Transmission equipement fault"/>
    <s v=""/>
    <s v=""/>
  </r>
  <r>
    <s v="Edea-Nkakanzock"/>
    <s v="LIT_314"/>
    <s v="LITTORAL"/>
    <s v="IHS"/>
    <s v="Grid-Gen"/>
    <s v="LITTORAL"/>
    <s v="Edea"/>
    <s v="ZTE"/>
    <n v="0"/>
    <n v="0"/>
    <n v="0"/>
    <n v="0"/>
    <n v="0.4110807201376574"/>
    <n v="4.1577134573513339"/>
    <n v="2.3983699627111736"/>
    <n v="4.4550569342867146"/>
    <n v="4.4480601028308016"/>
    <s v="Operationnel"/>
    <m/>
    <x v="6"/>
    <x v="2"/>
    <s v="Defaut GE &amp; Power Cabinet"/>
    <x v="2"/>
    <s v="Site very unstable because 01/03 rectifiers faulty SS IHS Renault is inform (to be add rectifiers ongoing) awaiting load reduced..;..;INC-20260416-00014135"/>
    <m/>
    <s v=""/>
    <s v="Power isue NUR to be checked"/>
    <s v="Site very unstable because 01/03 rectifiers faulty SS IHS Renault is inform (to be add rectifiers ongoing) awaiting load reduced"/>
    <s v=""/>
    <s v=""/>
    <s v=""/>
    <s v=""/>
    <s v=""/>
    <s v=""/>
    <s v=""/>
    <s v=""/>
    <s v=""/>
    <m/>
    <s v=""/>
    <s v=""/>
    <s v=""/>
    <s v="INC-20260416-00014135"/>
    <s v=""/>
    <s v=""/>
  </r>
  <r>
    <s v="Bfsam-Tayim-IHS"/>
    <s v="OST_213"/>
    <s v="Bafoussam"/>
    <s v="IHS"/>
    <s v="Grid-Gen"/>
    <s v="OUEST"/>
    <s v="Bafoussam"/>
    <s v="Huawei"/>
    <n v="0"/>
    <n v="0"/>
    <n v="0"/>
    <n v="0"/>
    <n v="0"/>
    <n v="4.131674243007935"/>
    <n v="3.2098165933279779"/>
    <n v="4.1103741444556654"/>
    <n v="4.3978198250256622"/>
    <s v="Operationnel"/>
    <m/>
    <x v="4"/>
    <x v="4"/>
    <s v="no root cause"/>
    <x v="4"/>
    <s v=""/>
    <m/>
    <s v=""/>
    <s v="No Power issue"/>
    <s v=""/>
    <s v=""/>
    <s v=""/>
    <s v=""/>
    <s v=""/>
    <s v=""/>
    <s v=""/>
    <s v=""/>
    <s v=""/>
    <s v=""/>
    <m/>
    <s v=""/>
    <s v=""/>
    <s v=""/>
    <m/>
    <s v=""/>
    <s v=""/>
  </r>
  <r>
    <s v="Zhoa"/>
    <s v="NRO_030"/>
    <s v="NORD-OUEST"/>
    <s v="IHS"/>
    <s v="Hybrid-Gen"/>
    <s v="NORD-OUEST"/>
    <s v="Fungom"/>
    <s v="NOKIA"/>
    <n v="4.6736211192291091"/>
    <n v="4.6395608041729481"/>
    <n v="4.5315841942190955"/>
    <n v="3.6933513865990388"/>
    <n v="2.8777143289767562"/>
    <n v="4.1231544062443621"/>
    <n v="28.781226255718835"/>
    <n v="3.9313388482579911E-2"/>
    <n v="0"/>
    <s v="Insecurity"/>
    <m/>
    <x v="9"/>
    <x v="5"/>
    <s v="BSS Hardware issue"/>
    <x v="1"/>
    <s v="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
    <s v=""/>
    <s v=""/>
    <s v=""/>
    <s v=""/>
    <s v=""/>
    <s v=""/>
    <s v=""/>
    <s v=""/>
    <s v=""/>
    <s v=""/>
    <s v="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
    <s v="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
    <s v="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
    <m/>
    <s v=""/>
    <s v=""/>
    <s v=""/>
    <m/>
    <s v=""/>
    <s v=""/>
  </r>
  <r>
    <s v="Garoua-Djamboutou-II"/>
    <s v="NRD_149"/>
    <s v="Garoua"/>
    <s v="CAMUSAT"/>
    <s v="Good Grid + GE"/>
    <s v="NORD"/>
    <s v="Garoua"/>
    <s v="Huawei"/>
    <n v="5.3505234952187721E-4"/>
    <n v="3.8345418382401209E-3"/>
    <n v="2.2671238153940978"/>
    <n v="0.84336734839470029"/>
    <n v="7.3623381644993477"/>
    <n v="4.1212228871139418"/>
    <n v="3.9467005583332337"/>
    <n v="5.3476302314432305"/>
    <n v="3.3795051404456884"/>
    <s v="Operationnel"/>
    <m/>
    <x v="8"/>
    <x v="2"/>
    <s v="AKTIVCO Defaut GE &amp; Power Cabinet"/>
    <x v="2"/>
    <s v="16/04/2026 (retourn camusat ):Batterie GE faulty"/>
    <s v="power status check ongoing"/>
    <s v="Batterie GE faulty"/>
    <s v=""/>
    <s v=""/>
    <s v=""/>
    <s v=""/>
    <s v=""/>
    <s v=""/>
    <s v=""/>
    <s v=""/>
    <s v=""/>
    <s v=""/>
    <s v=""/>
    <m/>
    <s v=""/>
    <s v=""/>
    <s v=""/>
    <m/>
    <m/>
    <s v=""/>
  </r>
  <r>
    <s v="Foumbot-Centre-Ville"/>
    <s v="OST_125"/>
    <s v="OUEST"/>
    <s v="IHS"/>
    <s v="Grid-Gen"/>
    <s v="OUEST"/>
    <s v="Foumbot"/>
    <s v="Huawei"/>
    <n v="2.7214546004514415"/>
    <n v="1.9711328556385961"/>
    <n v="2.5860863560224065E-3"/>
    <n v="12.903358131226227"/>
    <n v="0"/>
    <n v="4.0829844792014445"/>
    <n v="2.3567797321439272"/>
    <n v="2.0041859196017828"/>
    <n v="5.8939130534707038"/>
    <s v="Operationnel"/>
    <m/>
    <x v="4"/>
    <x v="4"/>
    <s v="no root cause"/>
    <x v="4"/>
    <s v=""/>
    <m/>
    <s v=""/>
    <s v="No Power issue"/>
    <s v=""/>
    <s v=""/>
    <s v=""/>
    <s v=""/>
    <s v=""/>
    <s v=""/>
    <s v=""/>
    <s v=""/>
    <s v=""/>
    <s v=""/>
    <m/>
    <s v=""/>
    <s v=""/>
    <s v=""/>
    <m/>
    <s v=""/>
    <s v=""/>
  </r>
  <r>
    <s v="Foumbot-MTN"/>
    <s v="OST_043"/>
    <s v="OUEST"/>
    <s v="IHS"/>
    <s v="Grid-Gen"/>
    <s v="OUEST"/>
    <s v="Foumbot"/>
    <s v="Huawei"/>
    <n v="2.1917884445814182"/>
    <n v="1.4428578358773287"/>
    <n v="8.9175391586979543E-5"/>
    <n v="0"/>
    <n v="5.3505234952187721E-4"/>
    <n v="4.0137843753299496"/>
    <n v="3.4902071867918414"/>
    <n v="2.2719419708885424"/>
    <n v="5.2784782004390784"/>
    <s v="Operationnel"/>
    <m/>
    <x v="4"/>
    <x v="4"/>
    <s v="no root cause"/>
    <x v="4"/>
    <s v=""/>
    <m/>
    <s v=""/>
    <s v="No Power issue"/>
    <s v=""/>
    <s v=""/>
    <s v=""/>
    <s v=""/>
    <s v=""/>
    <s v=""/>
    <s v=""/>
    <s v=""/>
    <s v=""/>
    <s v=""/>
    <m/>
    <s v=""/>
    <s v=""/>
    <s v=""/>
    <m/>
    <s v=""/>
    <s v=""/>
  </r>
  <r>
    <s v="Buea-Street2"/>
    <s v="SUO_240"/>
    <s v="SUD-OUEST"/>
    <s v="CAMUSAT"/>
    <s v="Medium Grid + GE"/>
    <s v="SUD-OUEST"/>
    <s v="Buea"/>
    <s v="Huawei"/>
    <n v="0"/>
    <n v="0"/>
    <n v="0"/>
    <n v="0"/>
    <n v="0"/>
    <n v="4.0119651973415733"/>
    <n v="5.5803348400736983"/>
    <n v="9.4991240552036444"/>
    <n v="5.0103476504102941E-2"/>
    <s v="Operationnel"/>
    <m/>
    <x v="8"/>
    <x v="2"/>
    <s v="AKTIVCO Defaut GE &amp; Power Cabinet"/>
    <x v="2"/>
    <s v="16/04/2026 (retourn camusat ):Baisse de tension"/>
    <m/>
    <s v="Baisse de tension"/>
    <s v=""/>
    <s v=""/>
    <s v=""/>
    <s v=""/>
    <s v=""/>
    <s v=""/>
    <s v=""/>
    <s v=""/>
    <s v=""/>
    <s v=""/>
    <s v=""/>
    <m/>
    <s v=""/>
    <s v=""/>
    <s v=""/>
    <m/>
    <s v=""/>
    <s v=""/>
  </r>
  <r>
    <s v="Nsam-Sofavinc-IHS"/>
    <s v="CTR_488"/>
    <s v="Yaounde"/>
    <s v="IHS"/>
    <s v="Grid-Gen"/>
    <s v="CENTRE"/>
    <s v="Yaounde"/>
    <s v="ZTE"/>
    <n v="0"/>
    <n v="0"/>
    <n v="0"/>
    <n v="0"/>
    <n v="0"/>
    <n v="3.9194368110309252"/>
    <n v="1.7455407279514326"/>
    <n v="1.5822576340225285"/>
    <n v="6.019291445869368"/>
    <s v="Operationnel"/>
    <m/>
    <x v="6"/>
    <x v="2"/>
    <s v="Defaut GE &amp; Power Cabinet"/>
    <x v="2"/>
    <s v="Our FME is on the way ETA 06:25 PM..;..;INC-20260416-00009951…dysfonctionnement de ATS// démarrage manuel du générateur…dysfonctionnement de ATS// démarrage manuel du générateur…GE Fault"/>
    <m/>
    <s v=""/>
    <s v="Power isue NUR to be checked"/>
    <s v="Our FME is on the way ETA 06:25 PM"/>
    <s v=""/>
    <s v=""/>
    <s v=""/>
    <s v=""/>
    <s v=""/>
    <s v=""/>
    <s v=""/>
    <s v=""/>
    <s v=""/>
    <m/>
    <s v=""/>
    <s v=""/>
    <s v=""/>
    <s v="INC-20260416-00009951…dysfonctionnement de ATS// démarrage manuel du générateur…dysfonctionnement de ATS// démarrage manuel du générateur…GE Fault"/>
    <s v=""/>
    <s v=""/>
  </r>
  <r>
    <s v="Mbonso"/>
    <s v="NRO_057"/>
    <s v="NORD-OUEST"/>
    <s v="IHS"/>
    <s v="Gen Only"/>
    <s v="NORD-OUEST"/>
    <s v="Mbonso"/>
    <s v="NOKIA"/>
    <n v="6.426604496629083"/>
    <n v="6.0915041995037473"/>
    <n v="3.0995278979412091"/>
    <n v="3.6096773226188565"/>
    <n v="5.5948020540973111"/>
    <n v="3.9143188500284531"/>
    <n v="5.9897475225115997"/>
    <n v="9.11194030485089"/>
    <n v="0"/>
    <s v="Insecurity"/>
    <m/>
    <x v="10"/>
    <x v="6"/>
    <s v="ACCESS-ISSUE"/>
    <x v="5"/>
    <s v="15/04/2026 : Access issue || Negocition en cours _x000a_13/04/2026 : Analyse BO RAN en attente|| Feedback BO RAN : Closed after reset but check and replace SFP, on Optical fiber 1 between FSMF and FXED || Ghost town || Feedback RM : Plan 16/04/2026  after  MAH TX stabilization _x000a_12/04/2026 : Analyse BO RAN en attente _x000a_..;..;15/04/2026 : Access issue || Negocition en cours _x000a_13/04/2026 : Analyse BO RAN en attente|| Feedback BO RAN : Closed after reset but check and replace SFP, on Optical fiber 1 between FSMF and FXED || Ghost town || Feedback RM : Plan 16/04/2026  after  MAH TX stabilization _x000a_12/04/2026 : Analyse BO RAN en attente _x000a_..;..;power status check ongoing..;..;power status check ongoing..;..;INC-20260416-00012847"/>
    <s v=""/>
    <s v=""/>
    <s v=""/>
    <s v=""/>
    <s v=""/>
    <s v=""/>
    <s v=""/>
    <s v=""/>
    <s v=""/>
    <s v=""/>
    <s v="15/04/2026 : Access issue || Negocition en cours _x000a_13/04/2026 : Analyse BO RAN en attente|| Feedback BO RAN : Closed after reset but check and replace SFP, on Optical fiber 1 between FSMF and FXED || Ghost town || Feedback RM : Plan 16/04/2026  after  MAH TX stabilization _x000a_12/04/2026 : Analyse BO RAN en attente _x000a_"/>
    <s v="15/04/2026 : Access issue || Negocition en cours _x000a_13/04/2026 : Analyse BO RAN en attente|| Feedback BO RAN : Closed after reset but check and replace SFP, on Optical fiber 1 between FSMF and FXED || Ghost town || Feedback RM : Plan 16/04/2026  after  MAH TX stabilization _x000a_12/04/2026 : Analyse BO RAN en attente _x000a_"/>
    <s v=""/>
    <m/>
    <s v="power status check ongoing"/>
    <s v="power status check ongoing"/>
    <s v=""/>
    <s v="INC-20260416-00012847"/>
    <s v=""/>
    <s v=""/>
  </r>
  <r>
    <s v="PK11-Mbengue-City"/>
    <s v="LIT_261"/>
    <s v="Douala"/>
    <s v="IHS"/>
    <s v="Grid-Gen"/>
    <s v="LITTORAL"/>
    <s v="Douala"/>
    <s v="ZTE"/>
    <n v="0"/>
    <n v="2.0534417420733777"/>
    <n v="1.3005160758261933"/>
    <n v="2.7394501944736924"/>
    <n v="1.4924571886780076"/>
    <n v="3.9049547274372007"/>
    <n v="0.89125491089449216"/>
    <n v="0.92503340575496984"/>
    <n v="6.648543230305541"/>
    <s v="Operationnel"/>
    <m/>
    <x v="4"/>
    <x v="4"/>
    <s v="no root cause"/>
    <x v="4"/>
    <s v=""/>
    <m/>
    <s v=""/>
    <s v="Not IHS Site"/>
    <s v=""/>
    <s v=""/>
    <s v=""/>
    <s v=""/>
    <s v=""/>
    <s v=""/>
    <s v=""/>
    <s v=""/>
    <s v=""/>
    <s v=""/>
    <m/>
    <s v=""/>
    <s v=""/>
    <s v=""/>
    <m/>
    <s v=""/>
    <s v=""/>
  </r>
  <r>
    <s v="Balikumbat-Palais"/>
    <s v="NRO_034"/>
    <s v="NORD-OUEST"/>
    <s v="IHS"/>
    <s v="Grid-Gen"/>
    <s v="NORD-OUEST"/>
    <s v="Balikumbat"/>
    <s v="NOKIA"/>
    <n v="2.7053307087621325E-3"/>
    <n v="0.15714335700993459"/>
    <n v="0"/>
    <n v="0"/>
    <n v="2.6195218224961261"/>
    <n v="3.8940339532160726"/>
    <n v="13.705502206702556"/>
    <n v="5.7695053908218323"/>
    <n v="0"/>
    <s v="Insecurity"/>
    <m/>
    <x v="4"/>
    <x v="4"/>
    <s v="no root cause"/>
    <x v="4"/>
    <s v=""/>
    <s v=""/>
    <s v=""/>
    <s v=""/>
    <s v=""/>
    <s v=""/>
    <s v=""/>
    <s v=""/>
    <s v=""/>
    <s v=""/>
    <s v=""/>
    <s v=""/>
    <s v=""/>
    <s v=""/>
    <m/>
    <s v=""/>
    <s v=""/>
    <s v=""/>
    <m/>
    <s v=""/>
    <s v=""/>
  </r>
  <r>
    <s v="Bafanji"/>
    <s v="NRO_051"/>
    <s v="NORD-OUEST"/>
    <s v="IHS"/>
    <s v="Gen Only"/>
    <s v="NORD-OUEST"/>
    <s v="Bafanji"/>
    <s v="NOKIA"/>
    <n v="3.4628233072155298E-3"/>
    <n v="0.15536585129315914"/>
    <n v="0"/>
    <n v="0"/>
    <n v="2.5846352065488531"/>
    <n v="3.8899368850193303"/>
    <n v="13.686178403414328"/>
    <n v="5.7655209257729219"/>
    <n v="0"/>
    <s v="Insecurity"/>
    <m/>
    <x v="4"/>
    <x v="4"/>
    <s v="no root cause"/>
    <x v="4"/>
    <s v=""/>
    <s v=""/>
    <s v=""/>
    <s v=""/>
    <s v=""/>
    <s v=""/>
    <s v=""/>
    <s v=""/>
    <s v=""/>
    <s v=""/>
    <s v=""/>
    <s v=""/>
    <s v=""/>
    <s v=""/>
    <m/>
    <s v=""/>
    <s v=""/>
    <s v=""/>
    <m/>
    <s v=""/>
    <s v=""/>
  </r>
  <r>
    <s v="Nassarao-II"/>
    <s v="NRD_147"/>
    <s v="NORD"/>
    <s v="CAMUSAT"/>
    <s v="Good Grid + GE"/>
    <s v="NORD"/>
    <s v="Garoua"/>
    <s v="Huawei"/>
    <n v="0"/>
    <n v="0"/>
    <n v="4.4944397359837689"/>
    <n v="0"/>
    <n v="1.6448400978218378"/>
    <n v="3.8411586522958738"/>
    <n v="6.5239210020422931"/>
    <n v="8.3262569234064685"/>
    <n v="0.21922408490873713"/>
    <s v="Operationnel"/>
    <m/>
    <x v="2"/>
    <x v="2"/>
    <s v="AKTIVCO Coupure ENEO &amp; Baisse de tension"/>
    <x v="2"/>
    <s v="16/04/2026 (retourn camusat ):ATS faulty || power status check ongoing"/>
    <s v="power status check ongoing"/>
    <s v="ATS faulty"/>
    <s v=""/>
    <s v=""/>
    <s v=""/>
    <s v=""/>
    <s v=""/>
    <s v=""/>
    <s v=""/>
    <s v=""/>
    <s v=""/>
    <s v=""/>
    <s v=""/>
    <m/>
    <s v=""/>
    <s v="power status check ongoing"/>
    <s v=""/>
    <m/>
    <s v=""/>
    <s v=""/>
  </r>
  <r>
    <s v="Logbessou-Sunshine-City"/>
    <s v="LIT_638"/>
    <s v="Douala"/>
    <s v="CAMUSAT"/>
    <s v="Good Grid + GE"/>
    <s v="LITTORAL"/>
    <s v="Douala"/>
    <s v="ZTE"/>
    <n v="2.5689111756027532"/>
    <n v="4.1921529935822246"/>
    <n v="1.1759737239358168"/>
    <n v="1.4209028544686135"/>
    <n v="0"/>
    <n v="3.7711916400567294"/>
    <n v="2.8507417798720271"/>
    <n v="2.6109402572498142"/>
    <n v="4.7701587661179286"/>
    <s v="Operationnel"/>
    <m/>
    <x v="8"/>
    <x v="2"/>
    <s v="AKTIVCO Defaut GE &amp; Power Cabinet"/>
    <x v="2"/>
    <s v="16/04/2026 (retour CAMUSAT ): Baisse de tension ||  power status check ongoing..;..;INC-20260416-00008558…2026-04-16 15:32:45…The technician is on the way to the siteETA ASAP…site beaucoup instable ces derniers jours et lorsque nous nous rendons sur site, on ne constate rien... camusat informé de la situation.…Others Transmission equipement fault"/>
    <s v="power status check ongoing"/>
    <s v="Baisse de tension"/>
    <s v=""/>
    <s v=""/>
    <s v=""/>
    <s v=""/>
    <s v=""/>
    <s v=""/>
    <s v=""/>
    <s v=""/>
    <s v=""/>
    <s v=""/>
    <s v=""/>
    <m/>
    <s v=""/>
    <s v="power status check ongoing"/>
    <s v=""/>
    <s v="INC-20260416-00008558…2026-04-16 15:32:45…The technician is on the way to the siteETA ASAP…site beaucoup instable ces derniers jours et lorsque nous nous rendons sur site, on ne constate rien... camusat informé de la situation.…Others Transmission equipement fault"/>
    <s v=""/>
    <s v=""/>
  </r>
  <r>
    <s v="Baba-MTN"/>
    <s v="NRO_259"/>
    <s v="NORD-OUEST"/>
    <s v="IHS"/>
    <s v="Grid-Gen"/>
    <s v="NORD-OUEST"/>
    <s v="Baba"/>
    <s v="NOKIA"/>
    <n v="0.25397799028397378"/>
    <n v="1.2130319007954298"/>
    <n v="0.32959080905548982"/>
    <n v="6.8897631530621256E-2"/>
    <n v="3.2195381119870232"/>
    <n v="3.5642928402252512"/>
    <n v="12.600382737604473"/>
    <n v="5.2573688165352532"/>
    <n v="0"/>
    <s v="Insecurity"/>
    <m/>
    <x v="1"/>
    <x v="1"/>
    <s v="MPR ISSUE"/>
    <x v="1"/>
    <s v="P1 incident at NRO_N_034_Balikumbat-Palais, core card issue on MPR_Bambili"/>
    <s v=""/>
    <s v=""/>
    <s v=""/>
    <s v=""/>
    <s v=""/>
    <s v=""/>
    <s v=""/>
    <s v=""/>
    <s v=""/>
    <s v=""/>
    <s v=""/>
    <s v=""/>
    <s v=""/>
    <m/>
    <s v=""/>
    <s v=""/>
    <s v="P1 incident at NRO_N_034_Balikumbat-Palais, core card issue on MPR_Bambili"/>
    <m/>
    <s v=""/>
    <s v=""/>
  </r>
  <r>
    <s v="Foumbot"/>
    <s v="OST_005"/>
    <s v="OUEST"/>
    <s v="IHS"/>
    <s v="Grid-Gen"/>
    <s v="OUEST"/>
    <s v="Foumbot"/>
    <s v="Huawei"/>
    <n v="2.1472007487879283"/>
    <n v="1.1485790436402967"/>
    <n v="0"/>
    <n v="0"/>
    <n v="0"/>
    <n v="3.5247465278669532"/>
    <n v="2.5403762454587966"/>
    <n v="3.247604645864997"/>
    <n v="3.9727097820591113"/>
    <s v="Operationnel"/>
    <m/>
    <x v="4"/>
    <x v="4"/>
    <s v="no root cause"/>
    <x v="4"/>
    <s v="nstabilité des services voix &amp; data dans la zone de OST_005_H_Foumbot et environs_x000a_Impacts: 05 sites Huawei_x000a_Priorité: P2"/>
    <m/>
    <s v=""/>
    <s v="No Power issue"/>
    <s v=""/>
    <s v=""/>
    <s v=""/>
    <s v=""/>
    <s v=""/>
    <s v=""/>
    <s v=""/>
    <s v=""/>
    <s v=""/>
    <s v=""/>
    <m/>
    <s v=""/>
    <s v=""/>
    <s v=""/>
    <m/>
    <s v=""/>
    <s v=""/>
  </r>
  <r>
    <s v="Tikondi-MTN"/>
    <s v="EST_040"/>
    <s v="CENTRE"/>
    <s v="IHS"/>
    <s v="Grid-Gen"/>
    <s v="EST"/>
    <s v="Tikondi"/>
    <s v="NOKIA"/>
    <n v="0"/>
    <n v="2.4607057554511131"/>
    <n v="6.1633393544557737"/>
    <n v="6.1633928596907248"/>
    <n v="6.1633571895340911"/>
    <n v="3.4763110746564965"/>
    <n v="6.3215901506340701"/>
    <n v="2.6990766241317048"/>
    <n v="3.1975340680389488"/>
    <s v="Operationnel"/>
    <m/>
    <x v="9"/>
    <x v="5"/>
    <s v="BSS Hardware issue"/>
    <x v="1"/>
    <s v="16/04/2026 : FME en rourte pour le site || ETA : 12H_x000a_15/04/2026 : FME quittera Djaguane pour Tikondi || ETA demain 16/07/2026 _x000a_15/04/2026 : Intervention ce jour || FME en route pour le site || ETA : 15H ||Intervention apres Djaguane _x000a_14/04/2026 : FME presentement a djangane pour le remplacement de la FPFC il interviendra demain sur Tikonti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16/04/2026 : FME en rourte pour le site || ETA : 12H_x000a_15/04/2026 : FME quittera Djaguane pour Tikondi || ETA demain 16/07/2026 _x000a_15/04/2026 : Intervention ce jour || FME en route pour le site || ETA : 15H ||Intervention apres Djaguane _x000a_14/04/2026 : FME presentement a djangane pour le remplacement de la FPFC il interviendra demain sur Tikonti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16/04/2026 : FME en rourte pour le site || ETA : 12H_x000a_15/04/2026 : FME quittera Djaguane pour Tikondi || ETA demain 16/07/2026 _x000a_15/04/2026 : Intervention ce jour || FME en route pour le site || ETA : 15H ||Intervention apres Djaguane _x000a_14/04/2026 : FME presentement a djangane pour le remplacement de la FPFC il interviendra demain sur Tikonti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
    <s v="16/04/2026 : FME en rourte pour le site || ETA : 12H_x000a_15/04/2026 : FME quittera Djaguane pour Tikondi || ETA demain 16/07/2026 _x000a_15/04/2026 : Intervention ce jour || FME en route pour le site || ETA : 15H ||Intervention apres Djaguane _x000a_14/04/2026 : FME presentement a djangane pour le remplacement de la FPFC il interviendra demain sur Tikonti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
    <s v=""/>
    <s v="No Power issue"/>
    <s v=""/>
    <s v=""/>
    <s v=""/>
    <s v=""/>
    <s v=""/>
    <s v=""/>
    <s v=""/>
    <s v="16/04/2026 : FME en rourte pour le site || ETA : 12H_x000a_15/04/2026 : FME quittera Djaguane pour Tikondi || ETA demain 16/07/2026 _x000a_15/04/2026 : Intervention ce jour || FME en route pour le site || ETA : 15H ||Intervention apres Djaguane _x000a_14/04/2026 : FME presentement a djangane pour le remplacement de la FPFC il interviendra demain sur Tikonti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
    <s v="16/04/2026 : FME en rourte pour le site || ETA : 12H_x000a_15/04/2026 : FME quittera Djaguane pour Tikondi || ETA demain 16/07/2026 _x000a_15/04/2026 : Intervention ce jour || FME en route pour le site || ETA : 15H ||Intervention apres Djaguane _x000a_14/04/2026 : FME presentement a djangane pour le remplacement de la FPFC il interviendra demain sur Tikonti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
    <s v=""/>
    <m/>
    <s v=""/>
    <s v=""/>
    <s v=""/>
    <m/>
    <s v="16/04/2026 : FME en rourte pour le site || ETA : 12H_x000a_15/04/2026 : FME quittera Djaguane pour Tikondi || ETA demain 16/07/2026 _x000a_15/04/2026 : Intervention ce jour || FME en route pour le site || ETA : 15H ||Intervention apres Djaguane _x000a_14/04/2026 : FME presentement a djangane pour le remplacement de la FPFC il interviendra demain sur Tikonti _x000a_13/04/2026 : FME Hugues activer || FME interviendra apres le site de sfid -nden  || FME a fini tard sur sfid_ndeng il interviendra sur Tikontdi demain 14042026 _x000a_12/04/2026 : Check breaker and  interconnection AHPMDA(sfp, optical fiber) between system and radio module, swap its if needed || FME active || Intervention demain mation 13042026 "/>
    <s v=""/>
  </r>
  <r>
    <s v="Nwa"/>
    <s v="NRO_012"/>
    <s v="NORD-OUEST"/>
    <s v="IHS"/>
    <s v="Solar-Gen"/>
    <s v="NORD-OUEST"/>
    <s v="Mwa"/>
    <s v="NOKIA"/>
    <n v="0.32636408450655002"/>
    <n v="0.54339810159695889"/>
    <n v="0.40800874467015152"/>
    <n v="0.33127670272440879"/>
    <n v="0.21399999663134214"/>
    <n v="3.4224033407043857"/>
    <n v="11.772869279143832"/>
    <n v="5.1867109696679154"/>
    <n v="0"/>
    <s v="Insecurity"/>
    <m/>
    <x v="4"/>
    <x v="4"/>
    <s v="no root cause"/>
    <x v="4"/>
    <s v="Roland is informed and managing with L0...;..;16/04/2026 : Need BORAN analysis ..;..;power status check ongoing"/>
    <s v=""/>
    <s v=""/>
    <s v=""/>
    <s v="Roland is informed and managing with L0."/>
    <s v=""/>
    <s v=""/>
    <s v=""/>
    <s v=""/>
    <s v=""/>
    <s v=""/>
    <s v=""/>
    <s v=""/>
    <s v="16/04/2026 : Need BORAN analysis "/>
    <m/>
    <s v="power status check ongoing"/>
    <s v=""/>
    <s v=""/>
    <m/>
    <s v=""/>
    <s v=""/>
  </r>
  <r>
    <s v="Emombo"/>
    <s v="CTR_212"/>
    <s v="Yaounde"/>
    <s v="IHS"/>
    <s v="Grid-Gen"/>
    <s v="CENTRE"/>
    <s v="Yaounde"/>
    <s v="ZTE"/>
    <n v="0"/>
    <n v="0"/>
    <n v="0"/>
    <n v="0"/>
    <n v="4.5113295551503434"/>
    <n v="3.3414375929207578"/>
    <n v="1.7796372232813367"/>
    <n v="3.1057576901237969"/>
    <n v="3.9208278886415524"/>
    <s v="Operationnel"/>
    <m/>
    <x v="4"/>
    <x v="4"/>
    <s v="no root cause"/>
    <x v="4"/>
    <s v=""/>
    <m/>
    <s v=""/>
    <s v="No Power issue"/>
    <s v=""/>
    <s v=""/>
    <s v=""/>
    <s v=""/>
    <s v=""/>
    <s v=""/>
    <s v=""/>
    <s v=""/>
    <s v=""/>
    <s v=""/>
    <m/>
    <s v=""/>
    <s v=""/>
    <s v=""/>
    <m/>
    <m/>
    <s v=""/>
  </r>
  <r>
    <s v="Marche-Central-Bonawon-New"/>
    <s v="LIT_740"/>
    <s v="Douala"/>
    <s v="CAMUSAT"/>
    <s v="Good Grid no GE - 8h"/>
    <s v="LITTORAL"/>
    <s v="Douala"/>
    <s v="ZTE"/>
    <n v="1.9537436542791351"/>
    <n v="39.06723967206284"/>
    <n v="22.828864576110131"/>
    <n v="26.664761880302365"/>
    <n v="0"/>
    <n v="3.2373877460170721"/>
    <n v="1.3741012513538682"/>
    <n v="1.4086943364920044"/>
    <n v="4.9248468372633649"/>
    <s v="Operationnel"/>
    <m/>
    <x v="2"/>
    <x v="2"/>
    <s v="AKTIVCO Coupure ENEO &amp; Baisse de tension"/>
    <x v="2"/>
    <s v="16/04/2026 (retourn camusat ):Grid outage Grid only site || power status check ongoing..;..;INC-20260416-00005495"/>
    <m/>
    <s v="Grid outage Grid only site"/>
    <s v=""/>
    <s v=""/>
    <s v=""/>
    <s v=""/>
    <s v=""/>
    <s v=""/>
    <s v=""/>
    <s v=""/>
    <s v=""/>
    <s v=""/>
    <s v=""/>
    <m/>
    <s v=""/>
    <s v=""/>
    <s v="power status check ongoing"/>
    <s v="INC-20260416-00005495"/>
    <s v=""/>
    <s v=""/>
  </r>
  <r>
    <s v="Garoua-Ngalbidje-II"/>
    <s v="NRD_158"/>
    <s v="Garoua"/>
    <s v="CAMUSAT"/>
    <s v="Good Grid + Solar + GE"/>
    <s v="NORD"/>
    <s v="Garoua"/>
    <s v="Huawei"/>
    <n v="3.0291453715831564"/>
    <n v="2.7602280607134611"/>
    <n v="8.1076304172266873"/>
    <n v="4.4933339611280898"/>
    <n v="3.6705126229550293"/>
    <n v="3.1779791001418247"/>
    <n v="1.7472892661734791"/>
    <n v="1.5545788834827667"/>
    <n v="4.6148208887925808"/>
    <s v="Operationnel"/>
    <m/>
    <x v="4"/>
    <x v="4"/>
    <s v="no root cause"/>
    <x v="4"/>
    <s v="power status check ongoing"/>
    <s v=""/>
    <s v="No power issue"/>
    <s v=""/>
    <s v=""/>
    <s v=""/>
    <s v=""/>
    <s v=""/>
    <s v=""/>
    <s v=""/>
    <s v=""/>
    <s v=""/>
    <s v=""/>
    <s v=""/>
    <m/>
    <s v=""/>
    <s v="power status check ongoing"/>
    <s v=""/>
    <m/>
    <s v=""/>
    <s v=""/>
  </r>
  <r>
    <s v="Ekoumdoum-Chatel"/>
    <s v="CTR_762"/>
    <s v="Yaounde"/>
    <s v="CAMUSAT"/>
    <s v="Good Grid + GE"/>
    <s v="CENTRE"/>
    <s v="Yaounde"/>
    <s v="ZTE"/>
    <n v="0"/>
    <n v="0.67981968022418093"/>
    <n v="1.4655262204187376"/>
    <n v="1.4481726892159115"/>
    <n v="0.98413962155390633"/>
    <n v="3.1526711240094398"/>
    <n v="0.74150510173494966"/>
    <n v="0.97486578196667206"/>
    <n v="5.2148997957830172"/>
    <s v="Operationnel"/>
    <m/>
    <x v="4"/>
    <x v="4"/>
    <s v="no root cause"/>
    <x v="4"/>
    <s v=""/>
    <m/>
    <s v="No power issue"/>
    <s v=""/>
    <s v=""/>
    <s v=""/>
    <s v=""/>
    <s v=""/>
    <s v=""/>
    <s v=""/>
    <s v=""/>
    <s v=""/>
    <s v=""/>
    <s v=""/>
    <m/>
    <s v=""/>
    <s v=""/>
    <s v=""/>
    <m/>
    <s v=""/>
    <s v=""/>
  </r>
  <r>
    <s v="Ekok"/>
    <s v="SUO_015"/>
    <s v="SUD-OUEST"/>
    <s v="IHS"/>
    <s v="Grid-Gen"/>
    <s v="SUD-OUEST"/>
    <s v="Ekok"/>
    <s v="NOKIA"/>
    <n v="3.115747412819406"/>
    <n v="3.1156752706671726"/>
    <n v="3.115639199591056"/>
    <n v="3.1157113417432898"/>
    <n v="3.1156752706671726"/>
    <n v="3.115747412819406"/>
    <n v="21.818973600400923"/>
    <n v="0"/>
    <n v="0"/>
    <s v="EXCLU"/>
    <m/>
    <x v="0"/>
    <x v="0"/>
    <s v="EXCLU"/>
    <x v="0"/>
    <s v=""/>
    <s v=""/>
    <s v=""/>
    <s v=""/>
    <s v=""/>
    <s v=""/>
    <s v=""/>
    <s v=""/>
    <s v=""/>
    <s v=""/>
    <s v=""/>
    <s v=""/>
    <s v=""/>
    <s v=""/>
    <m/>
    <s v=""/>
    <s v=""/>
    <s v=""/>
    <m/>
    <s v=""/>
    <s v=""/>
  </r>
  <r>
    <s v="Bastos-ART"/>
    <s v="CTR_722"/>
    <s v="Yaounde"/>
    <s v="CAMUSAT"/>
    <s v="Good Grid + GE"/>
    <s v="CENTRE"/>
    <s v="Yaounde"/>
    <s v="NOKIA"/>
    <n v="0"/>
    <n v="0"/>
    <n v="0"/>
    <n v="0"/>
    <n v="5.6483860251546583"/>
    <n v="3.0819728735592831"/>
    <n v="0"/>
    <n v="0"/>
    <n v="5.9099530060170693"/>
    <s v="EXCLU"/>
    <m/>
    <x v="0"/>
    <x v="0"/>
    <s v="EXCLU"/>
    <x v="0"/>
    <s v=""/>
    <s v=""/>
    <s v=""/>
    <s v=""/>
    <s v=""/>
    <s v=""/>
    <s v=""/>
    <s v=""/>
    <s v=""/>
    <s v=""/>
    <s v=""/>
    <s v=""/>
    <s v=""/>
    <s v=""/>
    <m/>
    <s v=""/>
    <s v=""/>
    <s v=""/>
    <m/>
    <s v=""/>
    <s v=""/>
  </r>
  <r>
    <s v="Mbakong-MTN"/>
    <s v="NRO_255"/>
    <s v="NORD-OUEST"/>
    <s v="IHS"/>
    <s v="Hybrid-Gen"/>
    <s v="NORD-OUEST"/>
    <s v="Mbakong"/>
    <s v="NOKIA"/>
    <n v="3.0819015332460129"/>
    <n v="3.0819015332460129"/>
    <n v="3.0819015332460129"/>
    <n v="3.0819015332460129"/>
    <n v="3.0914242973408559"/>
    <n v="3.0819015332460129"/>
    <n v="0"/>
    <n v="9.1802074726888829"/>
    <n v="0"/>
    <s v="Insecurity"/>
    <m/>
    <x v="4"/>
    <x v="4"/>
    <s v="no root cause"/>
    <x v="4"/>
    <s v=""/>
    <s v=""/>
    <s v=""/>
    <s v=""/>
    <s v=""/>
    <s v=""/>
    <s v=""/>
    <s v=""/>
    <s v=""/>
    <s v=""/>
    <s v=""/>
    <s v=""/>
    <s v=""/>
    <s v=""/>
    <m/>
    <s v=""/>
    <s v=""/>
    <s v=""/>
    <m/>
    <s v=""/>
    <s v=""/>
  </r>
  <r>
    <s v="Camship"/>
    <s v="LIT_139"/>
    <s v="Douala"/>
    <s v="IHS"/>
    <s v="Grid-Gen"/>
    <s v="LITTORAL"/>
    <s v="Douala"/>
    <s v="ZTE"/>
    <n v="3.0819015332460129"/>
    <n v="3.0819015332460129"/>
    <n v="3.0819015332460129"/>
    <n v="3.0819015332460129"/>
    <n v="3.0819015332460129"/>
    <n v="3.0819015332460129"/>
    <n v="0"/>
    <n v="0"/>
    <n v="5.9098162047160336"/>
    <s v="Operationnel"/>
    <m/>
    <x v="4"/>
    <x v="4"/>
    <s v="no root cause"/>
    <x v="4"/>
    <s v=""/>
    <m/>
    <s v=""/>
    <s v="Not IHS Site"/>
    <s v=""/>
    <s v=""/>
    <s v=""/>
    <s v=""/>
    <s v=""/>
    <s v=""/>
    <s v=""/>
    <s v=""/>
    <s v=""/>
    <s v=""/>
    <m/>
    <s v=""/>
    <s v=""/>
    <s v=""/>
    <m/>
    <m/>
    <s v=""/>
  </r>
  <r>
    <s v="Ndoumbi"/>
    <s v="EST_185"/>
    <s v="CENTRE"/>
    <s v="ESCO"/>
    <s v="Hybrid Solar - S3"/>
    <s v="EST"/>
    <s v="Ndoumbi"/>
    <s v="NOKIA"/>
    <n v="3.0819015332460129"/>
    <n v="3.0819015332460129"/>
    <n v="3.0819015332460129"/>
    <n v="3.0819015332460129"/>
    <n v="3.0819015332460129"/>
    <n v="3.0819015332460129"/>
    <n v="0"/>
    <n v="0"/>
    <n v="5.9098162047160336"/>
    <s v="Operationnel"/>
    <m/>
    <x v="9"/>
    <x v="5"/>
    <s v="BSS Hardware issue"/>
    <x v="1"/>
    <s v="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16/04/2026 : Relance faite a OCM hier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No power issue"/>
    <s v=""/>
    <s v=""/>
    <s v=""/>
    <s v=""/>
    <s v=""/>
    <s v=""/>
    <s v=""/>
    <s v=""/>
    <s v="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m/>
    <s v=""/>
    <s v=""/>
    <s v=""/>
    <m/>
    <s v="16/04/2026 : Relance faite a OCM hier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
  </r>
  <r>
    <s v="Foumbot-Ndoumbem"/>
    <s v="OST_228"/>
    <s v="OUEST"/>
    <s v="CAMUSAT"/>
    <s v="Hybrid Solar - S1"/>
    <s v="OUEST"/>
    <s v="Foumbot"/>
    <s v="Huawei"/>
    <n v="2.0504989541510077"/>
    <n v="1.049951060545097"/>
    <n v="1.2405367074447897"/>
    <n v="9.9994150094311909"/>
    <n v="0"/>
    <n v="3.0777102898414248"/>
    <n v="2.585338656882846"/>
    <n v="2.8757212413000532"/>
    <n v="3.3425687891662133"/>
    <s v="Operationnel"/>
    <m/>
    <x v="4"/>
    <x v="4"/>
    <s v="no root cause"/>
    <x v="4"/>
    <s v=""/>
    <m/>
    <s v="No power issue"/>
    <s v=""/>
    <s v=""/>
    <s v=""/>
    <s v=""/>
    <s v=""/>
    <s v=""/>
    <s v=""/>
    <s v=""/>
    <s v=""/>
    <s v=""/>
    <s v=""/>
    <m/>
    <s v=""/>
    <s v=""/>
    <s v=""/>
    <m/>
    <s v=""/>
    <s v=""/>
  </r>
  <r>
    <s v="Akak-Nkozoa-MTN-IHS"/>
    <s v="CTR_529"/>
    <s v="Yaounde"/>
    <s v="IHS"/>
    <s v="Grid-Gen"/>
    <s v="CENTRE"/>
    <s v="Yaounde"/>
    <s v="ZTE"/>
    <n v="1.4550035242114749"/>
    <n v="3.5397636638102017"/>
    <n v="1.857844438166498"/>
    <n v="10.480997794157519"/>
    <n v="0"/>
    <n v="2.9731253905882165"/>
    <n v="1.2495803508267089"/>
    <n v="1.1293567734630794"/>
    <n v="4.6320236523977467"/>
    <s v="Operationnel"/>
    <m/>
    <x v="6"/>
    <x v="2"/>
    <s v="Defaut GE &amp; Power Cabinet"/>
    <x v="2"/>
    <s v="16/04/2026(retour IHS):Power isue NUR to be checked ||  FME Ahanda is on site..;..;power status check ongoing..;..;INC-20260416-00005546"/>
    <s v=""/>
    <s v=""/>
    <s v="Power isue NUR to be checked"/>
    <s v="FME Ahanda is on site"/>
    <s v=""/>
    <s v=""/>
    <s v=""/>
    <s v=""/>
    <s v=""/>
    <s v=""/>
    <s v=""/>
    <s v=""/>
    <s v=""/>
    <m/>
    <s v=""/>
    <s v=""/>
    <s v="power status check ongoing"/>
    <s v="INC-20260416-00005546"/>
    <s v=""/>
    <s v=""/>
  </r>
  <r>
    <s v="Cellucam-New"/>
    <s v="LIT_209"/>
    <s v="LITTORAL"/>
    <s v="IHS"/>
    <s v="Grid-Gen"/>
    <s v="LITTORAL"/>
    <s v="Edea"/>
    <s v="ZTE"/>
    <n v="34.507969426395341"/>
    <n v="0"/>
    <n v="0"/>
    <n v="37.870398906495673"/>
    <n v="12.220131951043422"/>
    <n v="2.9388285349838621"/>
    <n v="1.6469981095803909"/>
    <n v="3.1085202525577067"/>
    <n v="3.1833320747613625"/>
    <s v="Operationnel"/>
    <m/>
    <x v="4"/>
    <x v="4"/>
    <s v="no root cause"/>
    <x v="4"/>
    <s v="INC-20260416-00004519…Others Transmission equipement fault"/>
    <s v=""/>
    <s v=""/>
    <s v="Not IHS Site"/>
    <s v=""/>
    <s v=""/>
    <s v=""/>
    <s v=""/>
    <s v=""/>
    <s v=""/>
    <s v=""/>
    <s v=""/>
    <s v=""/>
    <s v=""/>
    <m/>
    <s v=""/>
    <s v=""/>
    <s v=""/>
    <s v="INC-20260416-00004519…Others Transmission equipement fault"/>
    <m/>
    <s v=""/>
  </r>
  <r>
    <s v="Notre-Dame-de-Yassa"/>
    <s v="LIT_620"/>
    <s v="Douala"/>
    <s v="CAMUSAT"/>
    <s v="Medium Grid + GE"/>
    <s v="LITTORAL"/>
    <s v="Douala"/>
    <s v="ZTE"/>
    <n v="2.0533347316034725"/>
    <n v="22.951552079855492"/>
    <n v="28.48340481632723"/>
    <n v="27.774139421801038"/>
    <n v="20.065925583492426"/>
    <n v="2.9322295560064267"/>
    <n v="0.47148084201607454"/>
    <n v="0.49317052065376765"/>
    <n v="5.1762192279153449"/>
    <s v="Operationnel"/>
    <m/>
    <x v="9"/>
    <x v="5"/>
    <s v="BSS Hardware issue"/>
    <x v="1"/>
    <s v="15/04/2026 : Remplacement du GPS ce jour || Fme en route pour recuperer le GPS au magazin ETA : 12h_x000a_14/04/2026 : RI recu et envoye a ZTE || GO ZTE attendu pour le remplacement du GPS_x000a_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
    <s v=""/>
    <s v="No power issue"/>
    <s v=""/>
    <s v=""/>
    <s v=""/>
    <s v=""/>
    <s v=""/>
    <s v=""/>
    <s v=""/>
    <s v=""/>
    <s v=""/>
    <s v=""/>
    <s v=""/>
    <m/>
    <s v=""/>
    <s v=""/>
    <s v=""/>
    <m/>
    <s v="15/04/2026 : Remplacement du GPS ce jour || Fme en route pour recuperer le GPS au magazin ETA : 12h_x000a_14/04/2026 : RI recu et envoye a ZTE || GO ZTE attendu pour le remplacement du GPS_x000a_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
    <s v=""/>
  </r>
  <r>
    <s v="Buea-Prime22"/>
    <s v="SUO_241"/>
    <s v="SUD-OUEST"/>
    <s v="CAMUSAT"/>
    <s v="Medium Grid + GE"/>
    <s v="SUD-OUEST"/>
    <s v="Buea"/>
    <s v="Huawei"/>
    <n v="4.2103091033093349"/>
    <n v="1.8048742555638311"/>
    <n v="0"/>
    <n v="2.8289109473137519"/>
    <n v="4.2322819197963666"/>
    <n v="2.8563591328442235"/>
    <n v="3.6819219132804974"/>
    <n v="6.2818544699110195"/>
    <n v="0.42511004296655264"/>
    <s v="Operationnel"/>
    <m/>
    <x v="8"/>
    <x v="2"/>
    <s v="AKTIVCO Defaut GE &amp; Power Cabinet"/>
    <x v="2"/>
    <s v="16/04/2026 (retourn camusat ):poor backup || power status check ongoing..;..;power status check ongoing"/>
    <s v=""/>
    <s v="Poor backup"/>
    <s v=""/>
    <s v=""/>
    <s v=""/>
    <s v=""/>
    <s v=""/>
    <s v=""/>
    <s v=""/>
    <s v=""/>
    <s v=""/>
    <s v=""/>
    <s v=""/>
    <m/>
    <s v="power status check ongoing"/>
    <s v=""/>
    <s v="power status check ongoing"/>
    <m/>
    <m/>
    <s v=""/>
  </r>
  <r>
    <s v="Briqueterie"/>
    <s v="CTR_321"/>
    <s v="Yaounde"/>
    <s v="IHS"/>
    <s v="Grid-Lithium"/>
    <s v="CENTRE"/>
    <s v="Yaounde"/>
    <s v="ZTE"/>
    <n v="10.116751989681337"/>
    <n v="43.920806545045707"/>
    <n v="19.444783310932472"/>
    <n v="0"/>
    <n v="5.0327915749943637"/>
    <n v="2.8530418082771849"/>
    <n v="1.2569491904767613"/>
    <n v="1.0786743780409442"/>
    <n v="4.4323621535370181"/>
    <s v="Operationnel"/>
    <m/>
    <x v="6"/>
    <x v="2"/>
    <s v="Defaut GE &amp; Power Cabinet"/>
    <x v="2"/>
    <s v="INC-20260416-00014646…2026-04-17 00:32:54…Grid outage, no space to deploy the MG ; awaiting Grid return"/>
    <s v=""/>
    <s v=""/>
    <s v="Power isue NUR to be checked"/>
    <s v=""/>
    <s v=""/>
    <s v=""/>
    <s v=""/>
    <s v=""/>
    <s v=""/>
    <s v=""/>
    <s v=""/>
    <s v=""/>
    <s v=""/>
    <m/>
    <s v=""/>
    <s v=""/>
    <s v=""/>
    <s v="INC-20260416-00014646…2026-04-17 00:32:54…Grid outage, no space to deploy the MG ; awaiting Grid return"/>
    <m/>
    <s v=""/>
  </r>
  <r>
    <s v="Sagamla-MTN-IHS"/>
    <s v="NRD_089"/>
    <s v="NORD"/>
    <s v="IHS"/>
    <s v="Grid-Gen"/>
    <s v="NORD"/>
    <s v="Guider"/>
    <s v="Huawei"/>
    <n v="6.2296680107181697"/>
    <n v="3.3387266610165143"/>
    <n v="10.013611731771835"/>
    <n v="4.6761078437247638"/>
    <n v="2.9204227341603102"/>
    <n v="2.8484403580713002"/>
    <n v="3.1042798220687504"/>
    <n v="5.3041198731091317"/>
    <n v="1.1975243889359484"/>
    <s v="Operationnel"/>
    <m/>
    <x v="6"/>
    <x v="2"/>
    <s v="Defaut GE &amp; Power Cabinet"/>
    <x v="2"/>
    <s v="16/04/2026(retour IHS):Power isue NUR to be checked...FME Maxime is on site."/>
    <s v=""/>
    <s v=""/>
    <s v="Power isue NUR to be checked"/>
    <s v="FME Maxime is on site."/>
    <s v=""/>
    <s v=""/>
    <s v=""/>
    <s v=""/>
    <s v=""/>
    <s v=""/>
    <s v=""/>
    <s v=""/>
    <s v=""/>
    <m/>
    <s v=""/>
    <s v=""/>
    <s v=""/>
    <m/>
    <s v=""/>
    <s v=""/>
  </r>
  <r>
    <s v="Mile16-Bolifamba-IHS"/>
    <s v="SUO_220"/>
    <s v="SUD-OUEST"/>
    <s v="IHS"/>
    <s v="Grid-Gen"/>
    <s v="SUD-OUEST"/>
    <s v="Buea"/>
    <s v="Huawei"/>
    <n v="0"/>
    <n v="1.2405010372881551"/>
    <n v="18.533054107347194"/>
    <n v="8.9175391586979543E-5"/>
    <n v="0"/>
    <n v="2.8479053057217789"/>
    <n v="1.6361321934862456"/>
    <n v="2.0950317227169331"/>
    <n v="3.6643938498512703"/>
    <s v="Operationnel"/>
    <m/>
    <x v="4"/>
    <x v="4"/>
    <s v="no root cause"/>
    <x v="4"/>
    <s v="power status check ongoing"/>
    <s v=""/>
    <s v=""/>
    <s v="No Power issue"/>
    <s v=""/>
    <s v=""/>
    <s v=""/>
    <s v=""/>
    <s v=""/>
    <s v=""/>
    <s v=""/>
    <s v=""/>
    <s v=""/>
    <s v=""/>
    <m/>
    <s v=""/>
    <s v=""/>
    <s v="power status check ongoing"/>
    <m/>
    <s v=""/>
    <s v=""/>
  </r>
  <r>
    <s v="NYANGOBE-MTN"/>
    <s v="LIT_685"/>
    <s v="Douala"/>
    <m/>
    <m/>
    <s v="LITTORAL"/>
    <s v="Douala"/>
    <s v="ZTE"/>
    <n v="0.12036894356410451"/>
    <n v="0.8580812880065517"/>
    <n v="8.0257852428281592E-4"/>
    <n v="0"/>
    <n v="0.47901453344861988"/>
    <n v="2.8460682926550862"/>
    <n v="2.1831748658121812"/>
    <n v="1.8711047869681856"/>
    <n v="3.6552281626819174"/>
    <s v="Operationnel"/>
    <m/>
    <x v="4"/>
    <x v="4"/>
    <s v="no root cause"/>
    <x v="4"/>
    <s v="INC-20260416-00011845…2026-04-16 19:37:18…Site up, no TX issue found, _x000a_If site is still down, please to mobilize FME onsite to check with BO RAN as support…Auto TT closure RCA…Others Transmission equipement fault"/>
    <s v=""/>
    <s v=""/>
    <s v=""/>
    <s v=""/>
    <s v=""/>
    <s v=""/>
    <s v=""/>
    <s v=""/>
    <s v=""/>
    <s v=""/>
    <s v=""/>
    <s v=""/>
    <s v=""/>
    <m/>
    <s v=""/>
    <s v=""/>
    <s v=""/>
    <s v="INC-20260416-00011845…2026-04-16 19:37:18…Site up, no TX issue found, _x000a_If site is still down, please to mobilize FME onsite to check with BO RAN as support…Auto TT closure RCA…Others Transmission equipement fault"/>
    <s v=""/>
    <s v=""/>
  </r>
  <r>
    <s v="Bambui-II"/>
    <s v="NRO_140"/>
    <s v="NORD-OUEST"/>
    <s v="CAMUSAT"/>
    <m/>
    <s v="NORD-OUEST"/>
    <s v="Tubah"/>
    <s v="NOKIA"/>
    <n v="0"/>
    <n v="0"/>
    <n v="0"/>
    <n v="0"/>
    <n v="4.8618452219296753"/>
    <n v="2.8317236446490459"/>
    <n v="9.9638834327561963"/>
    <n v="4.1967042205153842"/>
    <n v="0"/>
    <s v="Insecurity"/>
    <m/>
    <x v="4"/>
    <x v="4"/>
    <s v="no root cause"/>
    <x v="4"/>
    <s v=""/>
    <s v=""/>
    <s v=""/>
    <s v=""/>
    <s v=""/>
    <s v=""/>
    <s v=""/>
    <s v=""/>
    <s v=""/>
    <s v=""/>
    <s v=""/>
    <s v=""/>
    <s v=""/>
    <s v=""/>
    <m/>
    <s v=""/>
    <s v=""/>
    <s v=""/>
    <m/>
    <s v=""/>
    <s v=""/>
  </r>
  <r>
    <s v="Bonamatoumbe-II"/>
    <s v="LIT_364"/>
    <s v="Douala"/>
    <s v="IHS"/>
    <s v="Grid-Gen"/>
    <s v="LITTORAL"/>
    <s v="Douala"/>
    <s v="ZTE"/>
    <n v="0"/>
    <n v="0"/>
    <n v="0"/>
    <n v="0"/>
    <n v="1.587321970248236E-3"/>
    <n v="2.8082579266222072"/>
    <n v="3.4434962371457458"/>
    <n v="3.1556963187368043"/>
    <n v="2.4106441261898977"/>
    <s v="Operationnel"/>
    <m/>
    <x v="6"/>
    <x v="2"/>
    <s v="Defaut GE &amp; Power Cabinet"/>
    <x v="2"/>
    <s v="16/04/2026(retour IHS):Power isue NUR to be checked….FME is on the way ETA 19:15..;..;power status check ongoing..;..;INC-20260416-00010209…2026-04-16 19:37:07"/>
    <s v=""/>
    <s v=""/>
    <s v="Power isue NUR to be checked"/>
    <s v="FME is on the way ETA 19:15"/>
    <s v=""/>
    <s v=""/>
    <s v=""/>
    <s v=""/>
    <s v=""/>
    <s v=""/>
    <s v=""/>
    <s v=""/>
    <s v=""/>
    <m/>
    <s v="power status check ongoing"/>
    <s v=""/>
    <s v=""/>
    <s v="INC-20260416-00010209…2026-04-16 19:37:07"/>
    <s v=""/>
    <s v=""/>
  </r>
  <r>
    <s v="Kumba-Kossala2-IHS"/>
    <s v="SUO_114"/>
    <s v="SUD-OUEST"/>
    <s v="IHS"/>
    <s v="Grid-Gen"/>
    <s v="SUD-OUEST"/>
    <s v="Kumba"/>
    <s v="Huawei"/>
    <n v="0.79986759237857163"/>
    <n v="0.91556374542351882"/>
    <n v="1.3075787668398811"/>
    <n v="1.1265527219183125"/>
    <n v="5.0364834362060646"/>
    <n v="2.7929732645041989"/>
    <n v="3.1704744833319349"/>
    <n v="5.402403344315581"/>
    <n v="1.0097646032652827"/>
    <s v="Operationnel"/>
    <m/>
    <x v="6"/>
    <x v="2"/>
    <s v="Defaut GE &amp; Power Cabinet"/>
    <x v="2"/>
    <s v="16/04/2026(retour IHS):Power isue NUR to be checked...FME Marcel is on the way; ETA ASAP."/>
    <s v=""/>
    <s v=""/>
    <s v="Power isue NUR to be checked"/>
    <s v="FME Marcel is on the way; ETA ASAP."/>
    <s v=""/>
    <s v=""/>
    <s v=""/>
    <s v=""/>
    <s v=""/>
    <s v=""/>
    <s v=""/>
    <s v=""/>
    <s v=""/>
    <m/>
    <s v=""/>
    <s v=""/>
    <s v=""/>
    <m/>
    <m/>
    <s v=""/>
  </r>
  <r>
    <s v="Bberi-Excellence"/>
    <s v="LIT_645"/>
    <s v="Douala"/>
    <s v="CAMUSAT"/>
    <s v="Good Grid no GE - 8h"/>
    <s v="LITTORAL"/>
    <s v="Douala"/>
    <s v="ZTE"/>
    <n v="4.6738962940134066"/>
    <n v="1.5503676879745911"/>
    <n v="1.8062832267509048"/>
    <n v="0"/>
    <n v="0"/>
    <n v="2.7190111947219582"/>
    <n v="2.3180621000843296"/>
    <n v="2.0294208649115477"/>
    <n v="3.2727317249877967"/>
    <s v="Operationnel"/>
    <m/>
    <x v="2"/>
    <x v="2"/>
    <s v="AKTIVCO Coupure ENEO &amp; Baisse de tension"/>
    <x v="2"/>
    <s v="Echec démarrage GE ||INC-20260416-00012950…2026-04-16 20:40:45…The technician is managing with the level 0…Others"/>
    <s v=""/>
    <s v="Echec démarrage GE"/>
    <s v=""/>
    <s v=""/>
    <s v=""/>
    <s v=""/>
    <s v=""/>
    <s v=""/>
    <s v=""/>
    <s v=""/>
    <s v=""/>
    <s v=""/>
    <s v=""/>
    <m/>
    <s v=""/>
    <s v=""/>
    <s v=""/>
    <s v="INC-20260416-00012950…2026-04-16 20:40:45…The technician is managing with the level 0…Others"/>
    <s v=""/>
    <s v=""/>
  </r>
  <r>
    <s v="Dabanga"/>
    <s v="EXN_807"/>
    <s v="EXTREME-NORD"/>
    <s v="IHS"/>
    <s v="Solar-Grid-Gen"/>
    <s v="EXTREME-NORD"/>
    <s v="Dabanga"/>
    <s v="NOKIA"/>
    <n v="5.3508331499149322E-3"/>
    <n v="4.2498106279001309E-2"/>
    <n v="0"/>
    <n v="0"/>
    <n v="2.4613832489608793E-2"/>
    <n v="2.6946638920243058"/>
    <n v="9.399451557624845"/>
    <n v="4.0285272968148309"/>
    <n v="0"/>
    <s v="Insecurity"/>
    <m/>
    <x v="1"/>
    <x v="1"/>
    <s v="MPR ISSUE"/>
    <x v="1"/>
    <s v="FME is managing with L0..;..;power status check ongoing..;..;INC-20260416-00009935…2026-04-16 21:24:58…Après échange avec le BO TX, besoin d'un FME sur site pour tshoot en local et en parrallèle point escaladé au projet Huawei pour vérifier le lien RTN Dabanga&lt;&gt;Maltam; CM-20260416-00003579; FME Moustapha activé pour investigations…Others"/>
    <s v=""/>
    <s v=""/>
    <s v=""/>
    <s v="FME is managing with L0"/>
    <s v=""/>
    <s v=""/>
    <s v=""/>
    <s v=""/>
    <s v=""/>
    <s v=""/>
    <s v=""/>
    <s v=""/>
    <s v=""/>
    <m/>
    <s v="power status check ongoing"/>
    <s v=""/>
    <s v=""/>
    <s v="INC-20260416-00009935…2026-04-16 21:24:58…Après échange avec le BO TX, besoin d'un FME sur site pour tshoot en local et en parrallèle point escaladé au projet Huawei pour vérifier le lien RTN Dabanga&lt;&gt;Maltam; CM-20260416-00003579; FME Moustapha activé pour investigations…Others"/>
    <s v=""/>
    <s v=""/>
  </r>
  <r>
    <s v="Andek"/>
    <s v="NRO_218"/>
    <s v="NORD-OUEST"/>
    <s v="IHS"/>
    <s v="solar + Gen"/>
    <s v="NORD-OUEST"/>
    <s v="Andek"/>
    <s v="NOKIA"/>
    <n v="1.0824109030827578"/>
    <n v="1.7835078317396415E-3"/>
    <n v="0"/>
    <n v="1.4268062653917818E-3"/>
    <n v="2.3720654162136444E-2"/>
    <n v="2.6629555435703831"/>
    <n v="0"/>
    <n v="7.9322730193702373"/>
    <n v="0"/>
    <s v="Insecurity"/>
    <m/>
    <x v="4"/>
    <x v="4"/>
    <s v="no root cause"/>
    <x v="4"/>
    <s v="Impacted by Widikum_L18L8_NRO_219..;..;INC-20260416-00000405…2026-04-16 06:36:51…Hello FO,_x000a__x000a_There is possible power issue at WIDIKUM, as both channels went down simultaneously._x000a_Please involve power team to check. Otherwise, mobilize FME locally for tshoot…Site is impacted by Widikum due to power issue…Others Transmission equipement fault"/>
    <s v=""/>
    <s v=""/>
    <s v=""/>
    <s v=""/>
    <s v=""/>
    <s v=""/>
    <s v=""/>
    <s v=""/>
    <s v=""/>
    <s v=""/>
    <s v=""/>
    <s v=""/>
    <s v=""/>
    <m/>
    <s v=""/>
    <s v=""/>
    <s v="Impacted by Widikum_L18L8_NRO_219"/>
    <s v="INC-20260416-00000405…2026-04-16 06:36:51…Hello FO,_x000a__x000a_There is possible power issue at WIDIKUM, as both channels went down simultaneously._x000a_Please involve power team to check. Otherwise, mobilize FME locally for tshoot…Site is impacted by Widikum due to power issue…Others Transmission equipement fault"/>
    <s v=""/>
    <s v=""/>
  </r>
  <r>
    <s v="Zigague"/>
    <s v="EXN_034"/>
    <s v="EXTREME-NORD"/>
    <s v="IHS"/>
    <s v="Solar-Grid-Gen"/>
    <s v="EXTREME-NORD"/>
    <s v="Zigague"/>
    <s v="NOKIA"/>
    <n v="6.77772198989218E-3"/>
    <n v="5.5467003511896845E-2"/>
    <n v="2.4969109644353612E-3"/>
    <n v="3.9239443099376861E-3"/>
    <n v="2.0868249284668478E-2"/>
    <n v="2.6287033708913436"/>
    <n v="9.1380118660782124"/>
    <n v="3.9432548100177609"/>
    <n v="0"/>
    <s v="Insecurity"/>
    <m/>
    <x v="1"/>
    <x v="1"/>
    <s v="MPR ISSUE"/>
    <x v="1"/>
    <s v="power status check ongoing..;..;INC-20260416-00010130…2026-04-16 21:24:58…Après échange avec le BO TX, besoin d'un FME sur site pour tshoot en local et en parrallèle point escaladé au projet Huawei pour vérifier le lien RTN Dabanga&lt;&gt;Maltam; CM-20260416-00003579; FME Moustapha activé pour investigations…Others"/>
    <s v=""/>
    <s v=""/>
    <s v=""/>
    <s v=""/>
    <s v=""/>
    <s v=""/>
    <s v=""/>
    <s v=""/>
    <s v=""/>
    <s v=""/>
    <s v=""/>
    <s v=""/>
    <s v=""/>
    <m/>
    <s v="power status check ongoing"/>
    <s v=""/>
    <s v=""/>
    <s v="INC-20260416-00010130…2026-04-16 21:24:58…Après échange avec le BO TX, besoin d'un FME sur site pour tshoot en local et en parrallèle point escaladé au projet Huawei pour vérifier le lien RTN Dabanga&lt;&gt;Maltam; CM-20260416-00003579; FME Moustapha activé pour investigations…Others"/>
    <s v=""/>
    <s v=""/>
  </r>
  <r>
    <s v="Ndiguina"/>
    <s v="EXN_275"/>
    <s v="EXTREME-NORD"/>
    <s v="IHS"/>
    <s v="Hybrid Solar - S3"/>
    <s v="EXTREME-NORD"/>
    <s v="Waza"/>
    <s v="NOKIA"/>
    <n v="0.3731193386765102"/>
    <n v="0.9931954968205825"/>
    <n v="1.3751161097073294"/>
    <n v="1.6212782488878603"/>
    <n v="0.42416555403073319"/>
    <n v="2.6152693814556671"/>
    <n v="6.095207494705531"/>
    <n v="2.6131634038092639"/>
    <n v="1.6637090225382876"/>
    <s v="Insecurity"/>
    <m/>
    <x v="4"/>
    <x v="4"/>
    <s v="no root cause"/>
    <x v="4"/>
    <s v="power status check ongoing..;..;INC-20260416-00010279…2026-04-16 17:44:04…No power issue impacted by EXN_034_N_Zigague/No power issue"/>
    <s v=""/>
    <s v=""/>
    <s v=""/>
    <s v=""/>
    <s v=""/>
    <s v=""/>
    <s v=""/>
    <s v=""/>
    <s v=""/>
    <s v=""/>
    <s v=""/>
    <s v=""/>
    <s v=""/>
    <m/>
    <s v="power status check ongoing"/>
    <s v=""/>
    <s v=""/>
    <s v="INC-20260416-00010279…2026-04-16 17:44:04…No power issue impacted by EXN_034_N_Zigague/No power issue"/>
    <s v=""/>
    <s v=""/>
  </r>
  <r>
    <s v="Lemla"/>
    <s v="OST_261"/>
    <s v="OUEST"/>
    <s v="CAMUSAT"/>
    <s v="Hybrid Solar - S3"/>
    <s v="OUEST"/>
    <s v="Bandjoun"/>
    <s v="Huawei"/>
    <n v="4.6303430327623261"/>
    <n v="4.6264193155324991"/>
    <n v="4.6228522998690194"/>
    <n v="4.6228522998690194"/>
    <n v="4.6225847736942578"/>
    <n v="2.5789523246954484"/>
    <n v="0"/>
    <n v="0"/>
    <n v="4.9453670324186252"/>
    <s v="Operationnel"/>
    <m/>
    <x v="9"/>
    <x v="5"/>
    <s v="BSS Hardware issue"/>
    <x v="1"/>
    <s v="16/04/2026 : SPARE recuperee hier soir || Expediee hier soitr et ETD ce 16042026 a Bafoussam || Probable intervention ce jour_x000a_14/04/2026 : GO du Deploiement OCM recu || Attente MAD de la SPARE par OCM SPMS_x000a_13/04/2026 : Le Projet a donne son GO pour la MAD de la SPARE || Le SPMS HW passera la cmde ce jour a OCM pour la fourniture de la SPARE_x000a_10/04/2026 : Cde passee au SPMS HW || Mail route au Projet pour validation de la SPARE_x000a_09/04/2026 : Intervention interrompue par la forte pluie dans la ville de Bafoussam || Nouvelle ETA 13H || 0 FO rongee par les rongeur || Cde en cours_x000a_08/04/2026 : Check Connectivite entre BBU &amp; RRU/Check FO ou SFP || FME est en intervention sur OST_301_H_Bantoum-II-IHS_L pour le remplacement du materiel vendalise || Intervention le 09042026..;..;16/04/2026 : SPARE recuperee hier soir || Expediee hier soitr et ETD ce 16042026 a Bafoussam || Probable intervention ce jour_x000a_14/04/2026 : GO du Deploiement OCM recu || Attente MAD de la SPARE par OCM SPMS_x000a_13/04/2026 : Le Projet a donne son GO pour la MAD de la SPARE || Le SPMS HW passera la cmde ce jour a OCM pour la fourniture de la SPARE_x000a_10/04/2026 : Cde passee au SPMS HW || Mail route au Projet pour validation de la SPARE_x000a_09/04/2026 : Intervention interrompue par la forte pluie dans la ville de Bafoussam || Nouvelle ETA 13H || 0 FO rongee par les rongeur || Cde en cours_x000a_08/04/2026 : Check Connectivite entre BBU &amp; RRU/Check FO ou SFP || FME est en intervention sur OST_301_H_Bantoum-II-IHS_L pour le remplacement du materiel vendalise || Intervention le 09042026"/>
    <s v=""/>
    <s v="No power issue"/>
    <s v=""/>
    <s v=""/>
    <s v=""/>
    <s v="16/04/2026 : SPARE recuperee hier soir || Expediee hier soitr et ETD ce 16042026 a Bafoussam || Probable intervention ce jour_x000a_14/04/2026 : GO du Deploiement OCM recu || Attente MAD de la SPARE par OCM SPMS_x000a_13/04/2026 : Le Projet a donne son GO pour la MAD de la SPARE || Le SPMS HW passera la cmde ce jour a OCM pour la fourniture de la SPARE_x000a_10/04/2026 : Cde passee au SPMS HW || Mail route au Projet pour validation de la SPARE_x000a_09/04/2026 : Intervention interrompue par la forte pluie dans la ville de Bafoussam || Nouvelle ETA 13H || 0 FO rongee par les rongeur || Cde en cours_x000a_08/04/2026 : Check Connectivite entre BBU &amp; RRU/Check FO ou SFP || FME est en intervention sur OST_301_H_Bantoum-II-IHS_L pour le remplacement du materiel vendalise || Intervention le 09042026"/>
    <s v=""/>
    <s v=""/>
    <s v=""/>
    <s v=""/>
    <s v=""/>
    <s v=""/>
    <s v=""/>
    <m/>
    <s v=""/>
    <s v=""/>
    <s v=""/>
    <m/>
    <s v="16/04/2026 : SPARE recuperee hier soir || Expediee hier soitr et ETD ce 16042026 a Bafoussam || Probable intervention ce jour_x000a_14/04/2026 : GO du Deploiement OCM recu || Attente MAD de la SPARE par OCM SPMS_x000a_13/04/2026 : Le Projet a donne son GO pour la MAD de la SPARE || Le SPMS HW passera la cmde ce jour a OCM pour la fourniture de la SPARE_x000a_10/04/2026 : Cde passee au SPMS HW || Mail route au Projet pour validation de la SPARE_x000a_09/04/2026 : Intervention interrompue par la forte pluie dans la ville de Bafoussam || Nouvelle ETA 13H || 0 FO rongee par les rongeur || Cde en cours_x000a_08/04/2026 : Check Connectivite entre BBU &amp; RRU/Check FO ou SFP || FME est en intervention sur OST_301_H_Bantoum-II-IHS_L pour le remplacement du materiel vendalise || Intervention le 09042026"/>
    <s v=""/>
  </r>
  <r>
    <s v="Nkoulou-carriere"/>
    <s v="CTR_897"/>
    <s v="Yaounde"/>
    <s v="MTN"/>
    <m/>
    <s v="CENTRE"/>
    <s v="Yaounde"/>
    <s v="ZTE"/>
    <n v="9.0996531433968819"/>
    <n v="0"/>
    <n v="0.64818025128912038"/>
    <n v="0.69711970619205443"/>
    <n v="3.4191450291496519"/>
    <n v="2.5586738406485687"/>
    <n v="0.90174614022677035"/>
    <n v="1.3417021974696635"/>
    <n v="3.7958256998207349"/>
    <s v="Operationnel"/>
    <m/>
    <x v="4"/>
    <x v="4"/>
    <s v="no root cause"/>
    <x v="4"/>
    <s v=""/>
    <s v=""/>
    <s v=""/>
    <s v=""/>
    <s v=""/>
    <s v=""/>
    <s v=""/>
    <s v=""/>
    <s v=""/>
    <s v=""/>
    <s v=""/>
    <s v=""/>
    <s v=""/>
    <s v=""/>
    <m/>
    <s v=""/>
    <s v=""/>
    <s v=""/>
    <m/>
    <m/>
    <s v=""/>
  </r>
  <r>
    <s v="Yassa-Village-Camtel"/>
    <s v="LIT_766"/>
    <s v="Douala"/>
    <s v="CAMUSAT"/>
    <s v="Good Grid no GE - 8h"/>
    <s v="LITTORAL"/>
    <s v="Douala"/>
    <s v="ZTE"/>
    <n v="0.10715315053091462"/>
    <n v="0.15905322843453681"/>
    <n v="9.0958899418724156E-4"/>
    <n v="0"/>
    <n v="0.42258434565237862"/>
    <n v="2.525268738960087"/>
    <n v="2.1816761187647131"/>
    <n v="1.8704672725603588"/>
    <n v="3.0408877200585747"/>
    <s v="Operationnel"/>
    <m/>
    <x v="2"/>
    <x v="2"/>
    <s v="AKTIVCO Coupure ENEO &amp; Baisse de tension"/>
    <x v="2"/>
    <s v="INC-20260416-00011841…2026-04-16 18:43:59…Transmission  ISSUE MAIN SITE LIT_685_Z_NYANGOBE-MTN(LIT-685) down / No action done…grid only power issue on site, no backup battery …Others Transmission equipement fault"/>
    <s v=""/>
    <s v="No power issue"/>
    <s v=""/>
    <s v=""/>
    <s v=""/>
    <s v=""/>
    <s v=""/>
    <s v=""/>
    <s v=""/>
    <s v=""/>
    <s v=""/>
    <s v=""/>
    <s v=""/>
    <m/>
    <s v=""/>
    <s v=""/>
    <s v=""/>
    <s v="INC-20260416-00011841…2026-04-16 18:43:59…Transmission  ISSUE MAIN SITE LIT_685_Z_NYANGOBE-MTN(LIT-685) down / No action done…grid only power issue on site, no backup battery …Others Transmission equipement fault"/>
    <s v=""/>
    <s v=""/>
  </r>
  <r>
    <s v="Ngodi-Cite"/>
    <s v="LIT_626"/>
    <s v="Douala"/>
    <s v="CAMUSAT"/>
    <s v="Good Grid no GE - 8h"/>
    <s v="LITTORAL"/>
    <s v="Douala"/>
    <s v="ZTE"/>
    <n v="0"/>
    <n v="14.407943173160062"/>
    <n v="23.615016993262621"/>
    <n v="0"/>
    <n v="0"/>
    <n v="2.4985161214839926"/>
    <n v="2.4546978725785245"/>
    <n v="2.0843533563858538"/>
    <n v="2.7771348116629131"/>
    <s v="Operationnel"/>
    <m/>
    <x v="4"/>
    <x v="4"/>
    <s v="no root cause"/>
    <x v="4"/>
    <s v="INC-20260416-00010276…2026-04-16 17:51:41…No power issue on site U=51V and load=74A/No action done…Others Transmission equipement fault"/>
    <s v=""/>
    <s v="No power issue"/>
    <s v=""/>
    <s v=""/>
    <s v=""/>
    <s v=""/>
    <s v=""/>
    <s v=""/>
    <s v=""/>
    <s v=""/>
    <s v=""/>
    <s v=""/>
    <s v=""/>
    <m/>
    <s v=""/>
    <s v=""/>
    <s v=""/>
    <s v="INC-20260416-00010276…2026-04-16 17:51:41…No power issue on site U=51V and load=74A/No action done…Others Transmission equipement fault"/>
    <s v=""/>
    <s v=""/>
  </r>
  <r>
    <s v="Edea-Ekite"/>
    <s v="LIT_322"/>
    <s v="LITTORAL"/>
    <s v="IHS"/>
    <s v="Grid-Gen"/>
    <s v="LITTORAL"/>
    <s v="Edea"/>
    <s v="ZTE"/>
    <n v="34.712573444852524"/>
    <n v="0"/>
    <n v="4.6890917807398269"/>
    <n v="31.989852553840535"/>
    <n v="5.0959990925512155"/>
    <n v="2.4286382846364352"/>
    <n v="1.5206037752438961"/>
    <n v="2.6579038186263011"/>
    <n v="2.5296954584156874"/>
    <s v="Operationnel"/>
    <m/>
    <x v="4"/>
    <x v="4"/>
    <s v="no root cause"/>
    <x v="4"/>
    <s v="INC-20260416-00003590…Others Transmission equipement fault"/>
    <s v=""/>
    <s v=""/>
    <s v="No Power issue"/>
    <s v=""/>
    <s v=""/>
    <s v=""/>
    <s v=""/>
    <s v=""/>
    <s v=""/>
    <s v=""/>
    <s v=""/>
    <s v=""/>
    <s v=""/>
    <m/>
    <s v=""/>
    <s v=""/>
    <s v=""/>
    <s v="INC-20260416-00003590…Others Transmission equipement fault"/>
    <m/>
    <s v=""/>
  </r>
  <r>
    <s v="Nkongmondo"/>
    <s v="LIT_091"/>
    <s v="Douala"/>
    <s v="IHS"/>
    <s v="GridOnly"/>
    <s v="LITTORAL"/>
    <s v="Douala"/>
    <s v="ZTE"/>
    <n v="0"/>
    <n v="0"/>
    <n v="0"/>
    <n v="4.2451231761848911"/>
    <n v="4.588537609186349"/>
    <n v="2.4129434157171272"/>
    <n v="1.1631526044227027"/>
    <n v="1.5365159752610418"/>
    <n v="3.3193809686407643"/>
    <s v="Operationnel"/>
    <m/>
    <x v="5"/>
    <x v="2"/>
    <s v="Coupure ENEO &amp; Baisse de tension"/>
    <x v="2"/>
    <s v="16/04/2026 (retour HIS): Power isue NUR to be checked"/>
    <s v=""/>
    <s v=""/>
    <s v="Power isue NUR to be checked"/>
    <s v=""/>
    <s v=""/>
    <s v=""/>
    <s v=""/>
    <s v=""/>
    <s v=""/>
    <s v=""/>
    <s v=""/>
    <s v=""/>
    <s v=""/>
    <m/>
    <s v=""/>
    <s v=""/>
    <s v=""/>
    <m/>
    <m/>
    <s v=""/>
  </r>
  <r>
    <s v="Ngalbidje-MTN-IHS"/>
    <s v="NRD_117"/>
    <s v="NORD"/>
    <s v="IHS"/>
    <s v="Grid-Gen"/>
    <s v="NORD"/>
    <s v="Garoua"/>
    <s v="Huawei"/>
    <n v="3.6377139139293386"/>
    <n v="3.6732770600942257"/>
    <n v="4.7661036489143429"/>
    <n v="0.24571387397876343"/>
    <n v="0.843313843159748"/>
    <n v="2.4093764000536475"/>
    <n v="2.2549898285033714"/>
    <n v="2.860686526515499"/>
    <n v="2.1611185531018871"/>
    <s v="Operationnel"/>
    <m/>
    <x v="4"/>
    <x v="4"/>
    <s v="no root cause"/>
    <x v="4"/>
    <s v="power status check ongoing"/>
    <s v=""/>
    <s v=""/>
    <s v="No Power issue"/>
    <s v=""/>
    <s v=""/>
    <s v=""/>
    <s v=""/>
    <s v=""/>
    <s v=""/>
    <s v=""/>
    <s v=""/>
    <s v=""/>
    <s v=""/>
    <m/>
    <s v=""/>
    <s v="power status check ongoing"/>
    <s v=""/>
    <m/>
    <s v=""/>
    <s v=""/>
  </r>
  <r>
    <s v="Maroua-Marche-Abattoir"/>
    <s v="EXN_085"/>
    <s v="Maroua"/>
    <s v="IHS"/>
    <s v="Grid-Gen"/>
    <s v="EXTREME-NORD"/>
    <s v="Maroua"/>
    <s v="Huawei"/>
    <n v="1.9289172252613196"/>
    <n v="3.3094771325759846"/>
    <n v="1.2299961761592086"/>
    <n v="5.6715549049318982E-3"/>
    <n v="3.929121258557271"/>
    <n v="2.4000308190153326"/>
    <n v="1.3163994900263378"/>
    <n v="1.8075127247875802"/>
    <n v="3.0782002749158943"/>
    <s v="Operationnel"/>
    <m/>
    <x v="6"/>
    <x v="2"/>
    <s v="Defaut GE &amp; Power Cabinet"/>
    <x v="2"/>
    <s v="16/04/2026 : Feedback HIS : Nous avons un problème avec le générateur qui doit être mis à jour le weekend, il présente un fonctionnement par a coup."/>
    <s v=""/>
    <s v=""/>
    <s v="Power isue NUR to be checked"/>
    <s v=""/>
    <s v=""/>
    <s v=""/>
    <s v=""/>
    <s v=""/>
    <s v=""/>
    <s v=""/>
    <s v=""/>
    <s v=""/>
    <s v=""/>
    <m/>
    <s v=""/>
    <s v=""/>
    <s v=""/>
    <m/>
    <s v="15/04/2026 : Feedback HIS : Nous avons un problème avec le générateur qui doit être mis à jour le weekend, il présente un fonctionnement par a coup."/>
    <s v=""/>
  </r>
  <r>
    <s v="Kumba Gare Ntam"/>
    <s v="SUO_238"/>
    <s v="SUD-OUEST"/>
    <s v="IHS"/>
    <s v="Hybrid-Gen"/>
    <s v="SUD-OUEST"/>
    <s v="Kumba"/>
    <s v="Huawei"/>
    <n v="0"/>
    <n v="3.7706565877072085"/>
    <n v="0"/>
    <n v="3.9237172298271011E-3"/>
    <n v="1.2438540320118252"/>
    <n v="2.3824097616377458"/>
    <n v="1.6030348628546536"/>
    <n v="2.7383900126142851"/>
    <n v="2.3666625079071157"/>
    <s v="Operationnel"/>
    <m/>
    <x v="6"/>
    <x v="2"/>
    <s v="Defaut GE &amp; Power Cabinet"/>
    <x v="2"/>
    <s v="16/04/2026(retour IHS):Power isue NUR to be checked"/>
    <s v=""/>
    <s v=""/>
    <s v="Power isue NUR to be checked"/>
    <s v=""/>
    <s v=""/>
    <s v=""/>
    <s v=""/>
    <s v=""/>
    <s v=""/>
    <s v=""/>
    <s v=""/>
    <s v=""/>
    <s v=""/>
    <m/>
    <s v=""/>
    <s v=""/>
    <s v=""/>
    <m/>
    <s v=""/>
    <s v=""/>
  </r>
  <r>
    <s v="Tole-II-IHS"/>
    <s v="SUO_190"/>
    <s v="SUD-OUEST"/>
    <s v="IHS"/>
    <m/>
    <s v="SUD-OUEST"/>
    <s v="Buea"/>
    <s v="Huawei"/>
    <n v="0"/>
    <n v="0"/>
    <n v="0"/>
    <n v="0"/>
    <n v="1.1096985729083733"/>
    <n v="2.3305096837341233"/>
    <n v="3.0749293590558286"/>
    <n v="5.249399886437434"/>
    <n v="0.24761035487351893"/>
    <s v="Operationnel"/>
    <m/>
    <x v="4"/>
    <x v="4"/>
    <s v="no root cause"/>
    <x v="4"/>
    <s v=""/>
    <s v=""/>
    <s v=""/>
    <s v="Not IHS Site"/>
    <s v=""/>
    <s v=""/>
    <s v=""/>
    <s v=""/>
    <s v=""/>
    <s v=""/>
    <s v=""/>
    <s v=""/>
    <s v=""/>
    <s v=""/>
    <m/>
    <s v=""/>
    <s v=""/>
    <s v=""/>
    <m/>
    <s v=""/>
    <s v=""/>
  </r>
  <r>
    <s v="Ekombitie-II"/>
    <s v="CTR_723"/>
    <s v="Yaounde"/>
    <s v="CAMUSAT"/>
    <s v="Good Grid + GE"/>
    <s v="CENTRE"/>
    <s v="Yaounde"/>
    <s v="ZTE"/>
    <n v="5.3305660425816068"/>
    <n v="0"/>
    <n v="0"/>
    <n v="1.443232372521994"/>
    <n v="0"/>
    <n v="2.3286013303541617"/>
    <n v="2.0352984904619738"/>
    <n v="1.7276640452074206"/>
    <n v="2.7957739889289446"/>
    <s v="Operationnel"/>
    <m/>
    <x v="4"/>
    <x v="4"/>
    <s v="no root cause"/>
    <x v="4"/>
    <s v="INC-20260416-00002103…2026-04-16 05:30:46…Feedback IHS: Fme Justin is informed ETA 05:20 AM…Auto TT closure RCA…Others Transmission equipement fault"/>
    <s v=""/>
    <s v="No power issue"/>
    <s v=""/>
    <s v=""/>
    <s v=""/>
    <s v=""/>
    <s v=""/>
    <s v=""/>
    <s v=""/>
    <s v=""/>
    <s v=""/>
    <s v=""/>
    <s v=""/>
    <m/>
    <s v=""/>
    <s v=""/>
    <s v=""/>
    <s v="INC-20260416-00002103…2026-04-16 05:30:46…Feedback IHS: Fme Justin is informed ETA 05:20 AM…Auto TT closure RCA…Others Transmission equipement fault"/>
    <s v=""/>
    <s v=""/>
  </r>
  <r>
    <s v="Ancien-Troisieme"/>
    <s v="LIT_653"/>
    <s v="Douala"/>
    <s v="CAMUSAT"/>
    <s v="Good Grid no GE - 8h"/>
    <s v="LITTORAL"/>
    <s v="Douala"/>
    <s v="ZTE"/>
    <n v="6.8514345110192263"/>
    <n v="1.1615808157336778"/>
    <n v="10.532523335416474"/>
    <n v="0"/>
    <n v="0"/>
    <n v="2.3130848122180243"/>
    <n v="0.73775823411627872"/>
    <n v="0.83865020349459896"/>
    <n v="3.6936351279475153"/>
    <s v="Operationnel"/>
    <m/>
    <x v="2"/>
    <x v="2"/>
    <s v="AKTIVCO Coupure ENEO &amp; Baisse de tension"/>
    <x v="2"/>
    <s v="16/04/2026 (retourn camusat ):Grid outage Grid only site || "/>
    <s v=""/>
    <s v="Grid outage Grid only site"/>
    <s v=""/>
    <s v=""/>
    <s v=""/>
    <s v=""/>
    <s v=""/>
    <s v=""/>
    <s v=""/>
    <s v=""/>
    <s v=""/>
    <s v=""/>
    <s v=""/>
    <m/>
    <s v=""/>
    <s v=""/>
    <s v=""/>
    <m/>
    <s v=""/>
    <s v=""/>
  </r>
  <r>
    <s v="Oyack-II"/>
    <s v="LIT_765"/>
    <s v="Douala"/>
    <s v="CAMUSAT"/>
    <s v="Good Grid no GE - 8h"/>
    <s v="LITTORAL"/>
    <s v="Douala"/>
    <s v="ZTE"/>
    <n v="0"/>
    <n v="0"/>
    <n v="0"/>
    <n v="0"/>
    <n v="0"/>
    <n v="2.2985492233893474"/>
    <n v="1.2289725789240196"/>
    <n v="1.0836682409022449"/>
    <n v="3.3735200835253978"/>
    <s v="Operationnel"/>
    <m/>
    <x v="2"/>
    <x v="2"/>
    <s v="AKTIVCO Coupure ENEO &amp; Baisse de tension"/>
    <x v="2"/>
    <s v="16/04/2026 (retourn camusat ):Grid outage Grid only site || power status check ongoing..;..;INC-20260416-00011227"/>
    <s v=""/>
    <s v="Grid outage Grid only site"/>
    <s v=""/>
    <s v=""/>
    <s v=""/>
    <s v=""/>
    <s v=""/>
    <s v=""/>
    <s v=""/>
    <s v=""/>
    <s v=""/>
    <s v=""/>
    <s v=""/>
    <m/>
    <s v="power status check ongoing"/>
    <s v=""/>
    <s v=""/>
    <s v="INC-20260416-00011227"/>
    <s v=""/>
    <s v=""/>
  </r>
  <r>
    <s v="FAYADOR-AKWA"/>
    <s v="LIT_689"/>
    <s v="Douala"/>
    <s v="CAMUSAT"/>
    <s v="Good Grid no GE - 8h"/>
    <s v="LITTORAL"/>
    <s v="Douala"/>
    <s v="ZTE"/>
    <n v="0"/>
    <n v="0"/>
    <n v="0"/>
    <n v="0"/>
    <n v="0"/>
    <n v="2.2925209669180697"/>
    <n v="1.3842177939242792"/>
    <n v="1.2066022692112837"/>
    <n v="3.2403098166424806"/>
    <s v="Operationnel"/>
    <m/>
    <x v="2"/>
    <x v="2"/>
    <s v="AKTIVCO Coupure ENEO &amp; Baisse de tension"/>
    <x v="2"/>
    <s v="16/04/2026 (retourn camusat ):Grid outage Grid only site || power status check ongoing..;..;INC-20260416-00011064"/>
    <s v=""/>
    <s v="Grid outage Grid only site"/>
    <s v=""/>
    <s v=""/>
    <s v=""/>
    <s v=""/>
    <s v=""/>
    <s v=""/>
    <s v=""/>
    <s v=""/>
    <s v=""/>
    <s v=""/>
    <s v=""/>
    <m/>
    <s v="power status check ongoing"/>
    <s v=""/>
    <s v=""/>
    <s v="INC-20260416-00011064"/>
    <s v=""/>
    <s v=""/>
  </r>
  <r>
    <s v="Mimboman-Don-Bosco"/>
    <s v="CTR_654"/>
    <s v="Yaounde"/>
    <s v="CAMUSAT"/>
    <s v="Good Grid no GE - 8h"/>
    <s v="CENTRE"/>
    <s v="Yaounde"/>
    <s v="ZTE"/>
    <n v="0"/>
    <n v="0"/>
    <n v="0"/>
    <n v="0"/>
    <n v="5.1142800478265462"/>
    <n v="2.2463994543892838"/>
    <n v="1.9032838546974729"/>
    <n v="1.6173209264529373"/>
    <n v="2.7453285091722539"/>
    <s v="Operationnel"/>
    <m/>
    <x v="4"/>
    <x v="4"/>
    <s v="no root cause"/>
    <x v="4"/>
    <s v=""/>
    <s v=""/>
    <s v="No power issue"/>
    <s v=""/>
    <s v=""/>
    <s v=""/>
    <s v=""/>
    <s v=""/>
    <s v=""/>
    <s v=""/>
    <s v=""/>
    <s v=""/>
    <s v=""/>
    <s v=""/>
    <m/>
    <s v=""/>
    <s v=""/>
    <s v=""/>
    <m/>
    <m/>
    <s v=""/>
  </r>
  <r>
    <s v="Awing"/>
    <s v="NRO_248"/>
    <s v="NORD-OUEST"/>
    <s v="IHS"/>
    <s v="Grid-Gen"/>
    <s v="NORD-OUEST"/>
    <s v="Awing"/>
    <s v="NOKIA"/>
    <n v="6.1976489460654189"/>
    <n v="6.200563681301313"/>
    <n v="6.1975407328370684"/>
    <n v="6.1976128749893027"/>
    <n v="6.1975768039131856"/>
    <n v="2.2410317867206806"/>
    <n v="7.888784818209742"/>
    <n v="3.3198562787519004"/>
    <n v="0"/>
    <s v="Insecurity"/>
    <m/>
    <x v="9"/>
    <x v="5"/>
    <s v="BSS Hardware issue"/>
    <x v="1"/>
    <s v="16/04/2026 : FME sur site || Intervention en cours _x000a_15/04/2026 : Forte pluie dans la zone || Evidences de pluie partagees || Intervention reportee au 16042026_x000a_14/04/2026 : Feedbavk PM : Plan tomorrow : 15/04/2026_x000a_13/04/2026 : Ghost town || Feedback RM : Plan for after 15 /04/2026 tomorrow due to insecurity in the area _x000a_12/04/2026 : Access issue || Negociation d'access en cours _x000a_11/04/2026 :Feedback PM : faulty FXDB was replaced last week. Two days after we recording VSWR on module / New intervention planned tomorrow 12.04.2026_x000a_10/04/2026 : Feedback RM : we try to access this site but no way, will tr again tomorrow_x000a_09/04/2026 : Check and clean jumperFXDB ant 1and 3 || FME collins activer ||ETA: 10042026"/>
    <s v=""/>
    <s v=""/>
    <s v=""/>
    <s v=""/>
    <s v=""/>
    <s v=""/>
    <s v=""/>
    <s v=""/>
    <s v=""/>
    <s v=""/>
    <s v="16/04/2026 : FME sur site || Intervention en cours _x000a_15/04/2026 : Forte pluie dans la zone || Evidences de pluie partagees || Intervention reportee au 16042026_x000a_14/04/2026 : Feedbavk PM : Plan tomorrow : 15/04/2026_x000a_13/04/2026 : Ghost town || Feedback RM : Plan for after 15 /04/2026 tomorrow due to insecurity in the area _x000a_12/04/2026 : Access issue || Negociation d'access en cours _x000a_11/04/2026 :Feedback PM : faulty FXDB was replaced last week. Two days after we recording VSWR on module / New intervention planned tomorrow 12.04.2026_x000a_10/04/2026 : Feedback RM : we try to access this site but no way, will tr again tomorrow_x000a_09/04/2026 : Check and clean jumperFXDB ant 1and 3 || FME collins activer ||ETA: 10042026"/>
    <s v=""/>
    <s v=""/>
    <m/>
    <s v=""/>
    <s v=""/>
    <s v=""/>
    <m/>
    <s v=""/>
    <s v=""/>
  </r>
  <r>
    <s v="Ouro-Kessoun"/>
    <s v="NRD_040"/>
    <s v="Garoua"/>
    <s v="IHS"/>
    <s v="Grid-Gen"/>
    <s v="NORD"/>
    <s v="Garoua"/>
    <s v="Huawei"/>
    <n v="4.2620665005864176"/>
    <n v="6.134892404539527"/>
    <n v="6.044325876843792"/>
    <n v="0"/>
    <n v="2.660405127370995"/>
    <n v="2.2338435592538373"/>
    <n v="2.7089852882989822"/>
    <n v="3.4640939135224458"/>
    <n v="1.3117534753002513"/>
    <s v="Operationnel"/>
    <m/>
    <x v="6"/>
    <x v="2"/>
    <s v="Defaut GE &amp; Power Cabinet"/>
    <x v="2"/>
    <s v="16/04/2026(retour IHS):Power isue NUR to be checked ||  Rubain is managing eta 18h15..;..;power status check ongoing"/>
    <s v=""/>
    <s v=""/>
    <s v="Power isue NUR to be checked"/>
    <s v="Rubain is managing eta 18h15"/>
    <s v=""/>
    <s v=""/>
    <s v=""/>
    <s v=""/>
    <s v=""/>
    <s v=""/>
    <s v=""/>
    <s v=""/>
    <s v=""/>
    <m/>
    <s v=""/>
    <s v="power status check ongoing"/>
    <s v=""/>
    <m/>
    <s v=""/>
    <s v=""/>
  </r>
  <r>
    <s v="Mvog-Awae"/>
    <s v="CTR_738"/>
    <s v="Yaounde"/>
    <s v="CAMUSAT"/>
    <s v="Medium Grid + GE"/>
    <s v="CENTRE"/>
    <s v="Yaoundé"/>
    <s v="ZTE"/>
    <n v="2.3180786341468989"/>
    <n v="2.2513754412398388"/>
    <n v="2.6261082717666429"/>
    <n v="0"/>
    <n v="1.1093418713420218E-2"/>
    <n v="2.1626637616891107"/>
    <n v="1.5927934246969535"/>
    <n v="1.4612892751376176"/>
    <n v="2.7702263459606415"/>
    <s v="Operationnel"/>
    <m/>
    <x v="4"/>
    <x v="4"/>
    <s v="no root cause"/>
    <x v="4"/>
    <s v="INC-20260416-00012779…2026-04-16 20:41:34…The technician is managing with the level 0…Others"/>
    <s v=""/>
    <s v="No power issue"/>
    <s v=""/>
    <s v=""/>
    <s v=""/>
    <s v=""/>
    <s v=""/>
    <s v=""/>
    <s v=""/>
    <s v=""/>
    <s v=""/>
    <s v=""/>
    <s v=""/>
    <m/>
    <s v=""/>
    <s v=""/>
    <s v=""/>
    <s v="INC-20260416-00012779…2026-04-16 20:41:34…The technician is managing with the level 0…Others"/>
    <s v=""/>
    <s v=""/>
  </r>
  <r>
    <s v="Bonendale-II"/>
    <s v="LIT_641"/>
    <s v="Douala"/>
    <s v="CAMUSAT"/>
    <s v="Good Grid + GE"/>
    <s v="LITTORAL"/>
    <s v="Douala"/>
    <s v="ZTE"/>
    <n v="4.8062682452851195"/>
    <n v="1.6006091035946957"/>
    <n v="1.8972242910913073"/>
    <n v="13.469211661002245"/>
    <n v="0"/>
    <n v="2.1497333299089982"/>
    <n v="1.5849250026977444"/>
    <n v="1.4261197303059037"/>
    <n v="2.7702263459606415"/>
    <s v="Operationnel"/>
    <m/>
    <x v="8"/>
    <x v="2"/>
    <s v="AKTIVCO Defaut GE &amp; Power Cabinet"/>
    <x v="2"/>
    <s v="16/04/2026 (retourn camusat ):Insuffisance de redresseurs || INC-20260416-00006660…2026-04-16 13:31:45…NOT IHS SITE"/>
    <s v=""/>
    <s v="Insuffisance de redresseurs"/>
    <s v=""/>
    <s v=""/>
    <s v=""/>
    <s v=""/>
    <s v=""/>
    <s v=""/>
    <s v=""/>
    <s v=""/>
    <s v=""/>
    <s v=""/>
    <s v=""/>
    <m/>
    <s v=""/>
    <s v=""/>
    <s v=""/>
    <s v="INC-20260416-00006660…2026-04-16 13:31:45…NOT IHS SITE"/>
    <s v=""/>
    <s v=""/>
  </r>
  <r>
    <s v="Kotto-Village"/>
    <s v="LIT_726"/>
    <s v="Douala"/>
    <s v="CAMUSAT"/>
    <s v="Good Grid no GE - 8h"/>
    <s v="LITTORAL"/>
    <s v="Douala"/>
    <s v="ZTE"/>
    <n v="0"/>
    <n v="0"/>
    <n v="0"/>
    <n v="0"/>
    <n v="0"/>
    <n v="2.1228915370413182"/>
    <n v="1.5469567441618803"/>
    <n v="1.3567369122542163"/>
    <n v="2.7738173801128139"/>
    <s v="Operationnel"/>
    <m/>
    <x v="2"/>
    <x v="2"/>
    <s v="AKTIVCO Coupure ENEO &amp; Baisse de tension"/>
    <x v="2"/>
    <s v="16/04/2026 : Power issue || Mail sent to Camusat..;..;power status check ongoing..;..;INC-20260416-00009616…2026-04-16 18:02:06…GEN stop due to alarm GEN under frequency sur le GE/Reset et démarrage manuel du GE"/>
    <s v=""/>
    <s v="Carte GE alarmée"/>
    <s v=""/>
    <s v=""/>
    <s v=""/>
    <s v=""/>
    <s v=""/>
    <s v=""/>
    <s v=""/>
    <s v="16/04/2026 : Power issue || Mail sent to Camusat"/>
    <s v=""/>
    <s v=""/>
    <s v=""/>
    <m/>
    <s v=""/>
    <s v="power status check ongoing"/>
    <s v=""/>
    <s v="INC-20260416-00009616…2026-04-16 18:02:06…GEN stop due to alarm GEN under frequency sur le GE/Reset et démarrage manuel du GE"/>
    <s v=""/>
    <s v=""/>
  </r>
  <r>
    <s v="Tsekenis"/>
    <s v="LIT_025"/>
    <s v="Douala"/>
    <s v="IHS"/>
    <s v="Grid-Gen"/>
    <s v="LITTORAL"/>
    <s v="Douala"/>
    <s v="ZTE"/>
    <n v="1.5409507666230065"/>
    <n v="1.5409507666230065"/>
    <n v="1.5409507666230065"/>
    <n v="1.5409507666230065"/>
    <n v="1.5409507666230065"/>
    <n v="2.1053953252119531"/>
    <n v="0.18859233680642984"/>
    <n v="4.4699322704693127"/>
    <n v="1.1080905383842581"/>
    <s v="EXCLU"/>
    <m/>
    <x v="0"/>
    <x v="0"/>
    <s v="EXCLU"/>
    <x v="0"/>
    <s v="16/04/2026 : Besoin d'analyse BO RAN"/>
    <s v=""/>
    <s v=""/>
    <s v=""/>
    <s v=""/>
    <s v=""/>
    <s v=""/>
    <s v=""/>
    <s v=""/>
    <s v=""/>
    <s v="16/04/2026 : Besoin d'analyse BO RAN"/>
    <s v=""/>
    <s v=""/>
    <s v=""/>
    <m/>
    <s v=""/>
    <s v=""/>
    <s v=""/>
    <m/>
    <s v=""/>
    <s v=""/>
  </r>
  <r>
    <s v="Anguissa-IHS"/>
    <s v="CTR_478"/>
    <s v="Yaounde"/>
    <s v="IHS"/>
    <s v="Grid-Gen"/>
    <s v="CENTRE"/>
    <s v="Yaounde"/>
    <s v="ZTE"/>
    <n v="4.4709509378397581"/>
    <n v="10.516097228286149"/>
    <n v="0"/>
    <n v="0"/>
    <n v="1.048738275219514"/>
    <n v="2.09622809495681"/>
    <n v="0"/>
    <n v="0"/>
    <n v="4.0197010289646649"/>
    <s v="Operationnel"/>
    <m/>
    <x v="9"/>
    <x v="5"/>
    <s v="BSS Hardware issue"/>
    <x v="1"/>
    <s v="16/04/2026: hardware issue,  site with GPS issue (alarm : TDD down 09Apr 02pm)"/>
    <s v=""/>
    <s v=""/>
    <s v="No Power issue"/>
    <s v=""/>
    <s v=""/>
    <s v=""/>
    <s v=""/>
    <s v=""/>
    <s v=""/>
    <s v=""/>
    <s v=""/>
    <s v=""/>
    <s v=""/>
    <m/>
    <s v=""/>
    <s v=""/>
    <s v=""/>
    <m/>
    <s v=""/>
    <s v="CTR_478"/>
  </r>
  <r>
    <s v="Oku"/>
    <s v="NRO_013"/>
    <s v="NORD-OUEST"/>
    <s v="IHS"/>
    <s v="Grid-Gen"/>
    <s v="NORD-OUEST"/>
    <s v="Oku"/>
    <s v="NOKIA"/>
    <n v="6.1570009186477499"/>
    <n v="7.1957021551723663"/>
    <n v="4.5887275691186025"/>
    <n v="2.0148466325945331"/>
    <n v="8.9825429804243786"/>
    <n v="2.0530382995921328"/>
    <n v="0.40920995198603227"/>
    <n v="0.17505083114878314"/>
    <n v="3.7121362336614121"/>
    <s v="Insecurity"/>
    <m/>
    <x v="4"/>
    <x v="4"/>
    <s v="no root cause"/>
    <x v="4"/>
    <s v=""/>
    <s v=""/>
    <s v=""/>
    <s v=""/>
    <s v=""/>
    <s v=""/>
    <s v=""/>
    <s v=""/>
    <s v=""/>
    <s v=""/>
    <s v=""/>
    <s v=""/>
    <s v=""/>
    <s v=""/>
    <m/>
    <s v=""/>
    <s v=""/>
    <s v=""/>
    <m/>
    <s v=""/>
    <s v=""/>
  </r>
  <r>
    <s v="Bonamoutongo-III"/>
    <s v="LIT_718"/>
    <s v="Douala"/>
    <s v="CAMUSAT"/>
    <s v="Good Grid no GE - 8h"/>
    <s v="LITTORAL"/>
    <s v="Douala"/>
    <s v="ZTE"/>
    <n v="5.7792431078123352"/>
    <n v="36.946220818244846"/>
    <n v="36.150562304349194"/>
    <n v="9.8567343828920198"/>
    <n v="5.7327827287955184"/>
    <n v="2.0288293339953718"/>
    <n v="0.50795035350447026"/>
    <n v="0.81240586037244444"/>
    <n v="3.228373903127169"/>
    <s v="Operationnel"/>
    <m/>
    <x v="2"/>
    <x v="2"/>
    <s v="AKTIVCO Coupure ENEO &amp; Baisse de tension"/>
    <x v="2"/>
    <s v="16/04/2026 (retourn camusat ):Grid outage grid return  || "/>
    <s v=""/>
    <s v="Grid outage, Grid only site / grid return "/>
    <s v=""/>
    <s v=""/>
    <s v=""/>
    <s v=""/>
    <s v=""/>
    <s v=""/>
    <s v=""/>
    <s v=""/>
    <s v=""/>
    <s v=""/>
    <s v=""/>
    <m/>
    <s v=""/>
    <s v=""/>
    <s v=""/>
    <m/>
    <m/>
    <s v=""/>
  </r>
  <r>
    <s v="Mindourou"/>
    <s v="EST_012"/>
    <s v="CENTRE"/>
    <s v="IHS"/>
    <s v="Solar-Gen"/>
    <s v="EST"/>
    <s v="Mindourou"/>
    <s v="NOKIA"/>
    <n v="5.2456353996341676"/>
    <n v="2.0492504986687678E-2"/>
    <n v="0.47173782149512189"/>
    <n v="3.1609644354270285"/>
    <n v="1.4805611914403041"/>
    <n v="2.0139013734437108"/>
    <n v="0.79096375430140409"/>
    <n v="5.6624560965077801"/>
    <n v="0"/>
    <s v="Operationnel"/>
    <m/>
    <x v="4"/>
    <x v="4"/>
    <s v="no root cause"/>
    <x v="4"/>
    <s v="power status check ongoing..;..;INC-20260416-00014174…Others"/>
    <s v=""/>
    <s v=""/>
    <s v="No Power issue"/>
    <s v=""/>
    <s v=""/>
    <s v=""/>
    <s v=""/>
    <s v=""/>
    <s v=""/>
    <s v=""/>
    <s v=""/>
    <s v=""/>
    <s v=""/>
    <m/>
    <s v="power status check ongoing"/>
    <s v=""/>
    <s v=""/>
    <s v="INC-20260416-00014174…Others"/>
    <s v=""/>
    <s v=""/>
  </r>
  <r>
    <s v="Meiganga"/>
    <s v="ADM_004"/>
    <s v="ADAMAOUA"/>
    <s v="CAMUSAT"/>
    <s v="Bad Grid + Solar + GE"/>
    <s v="ADAMAOUA"/>
    <s v="Meiganga"/>
    <s v="Huawei"/>
    <n v="0"/>
    <n v="8.9175391586979543E-5"/>
    <n v="0"/>
    <n v="0"/>
    <n v="0"/>
    <n v="2.0087470358099835"/>
    <n v="2.662149443065597"/>
    <n v="1.9108963112566344"/>
    <n v="1.8928170014468104"/>
    <s v="Operationnel"/>
    <m/>
    <x v="4"/>
    <x v="4"/>
    <s v="no root cause"/>
    <x v="4"/>
    <s v=""/>
    <s v=""/>
    <s v="No power issue"/>
    <s v=""/>
    <s v=""/>
    <s v=""/>
    <s v=""/>
    <s v=""/>
    <s v=""/>
    <s v=""/>
    <s v=""/>
    <s v=""/>
    <s v=""/>
    <s v=""/>
    <m/>
    <s v=""/>
    <s v=""/>
    <s v=""/>
    <m/>
    <s v=""/>
    <s v=""/>
  </r>
  <r>
    <s v="Mvog-Atangana-Mballa"/>
    <s v="CTR_728"/>
    <s v="Yaounde"/>
    <s v="CAMUSAT"/>
    <s v="Good Grid no GE - 8h"/>
    <s v="CENTRE"/>
    <s v="Yaounde"/>
    <s v="ZTE"/>
    <n v="6.3501261296738614"/>
    <n v="4.9244256391378665"/>
    <n v="0"/>
    <n v="0"/>
    <n v="0"/>
    <n v="2.0032181615315907"/>
    <n v="1.3536183750384678"/>
    <n v="1.8494824233027662"/>
    <n v="2.280067284351901"/>
    <s v="Operationnel"/>
    <m/>
    <x v="9"/>
    <x v="5"/>
    <s v="BSS Hardware issue"/>
    <x v="1"/>
    <s v="16/04/2026: hardware issue,  site with GPS issue (alarm : TDD down 09Apr 02pm)"/>
    <s v=""/>
    <s v="No power issue"/>
    <s v=""/>
    <s v=""/>
    <s v=""/>
    <s v=""/>
    <s v=""/>
    <s v=""/>
    <s v=""/>
    <s v=""/>
    <s v=""/>
    <s v=""/>
    <s v=""/>
    <m/>
    <s v=""/>
    <s v=""/>
    <s v=""/>
    <m/>
    <s v=""/>
    <s v="CTR_728"/>
  </r>
  <r>
    <s v="Kumba-Market"/>
    <s v="SUO_112"/>
    <s v="SUD-OUEST"/>
    <s v="IHS"/>
    <s v="Grid-Gen"/>
    <s v="SUD-OUEST"/>
    <s v="Kumba"/>
    <s v="Huawei"/>
    <n v="0"/>
    <n v="0.20010957872118212"/>
    <n v="0.165598702177021"/>
    <n v="0.83714290606192909"/>
    <n v="3.0176774162250704"/>
    <n v="1.9886469025462783"/>
    <n v="2.3973707980128616"/>
    <n v="4.0499165281135348"/>
    <n v="0.54977022853478141"/>
    <s v="Operationnel"/>
    <m/>
    <x v="6"/>
    <x v="2"/>
    <s v="Defaut GE &amp; Power Cabinet"/>
    <x v="2"/>
    <s v="16/04/2026(retour IHS):Power isue NUR to be checked...power status check ongoing"/>
    <s v=""/>
    <s v=""/>
    <s v="Power isue NUR to be checked"/>
    <s v=""/>
    <s v=""/>
    <s v=""/>
    <s v=""/>
    <s v=""/>
    <s v=""/>
    <s v=""/>
    <s v=""/>
    <s v=""/>
    <s v=""/>
    <m/>
    <s v=""/>
    <s v=""/>
    <s v="power status check ongoing"/>
    <m/>
    <m/>
    <s v=""/>
  </r>
  <r>
    <s v="LIT_825_Z_Camp-Bertaud"/>
    <s v="LIT_825"/>
    <s v="Douala"/>
    <s v="ESCO"/>
    <s v="Good Grid no GE - 8h"/>
    <s v="LIT"/>
    <s v="Douala"/>
    <s v="ZTE"/>
    <n v="2.0514085431451941"/>
    <n v="4.3494227141850201"/>
    <n v="3.3552776136950575"/>
    <n v="5.3995699605916112"/>
    <n v="1.4366333935445579"/>
    <n v="1.9831358633462026"/>
    <n v="0.69729206383463427"/>
    <n v="0.7027002560257849"/>
    <n v="3.1595286483812575"/>
    <s v="Operationnel"/>
    <m/>
    <x v="2"/>
    <x v="2"/>
    <s v="AKTIVCO Coupure ENEO &amp; Baisse de tension"/>
    <x v="2"/>
    <s v="16/04/2026 (retourn camusat ):Grid outage,  / grid return awaited"/>
    <s v=""/>
    <s v="Grid outage,  / grid return awaited"/>
    <s v=""/>
    <s v=""/>
    <s v=""/>
    <s v=""/>
    <s v=""/>
    <s v=""/>
    <s v=""/>
    <s v=""/>
    <s v=""/>
    <s v=""/>
    <s v=""/>
    <m/>
    <s v=""/>
    <s v=""/>
    <s v=""/>
    <m/>
    <s v=""/>
    <s v=""/>
  </r>
  <r>
    <s v="Edea-Centre"/>
    <s v="LIT_185"/>
    <s v="LITTORAL"/>
    <s v="CAMUSAT"/>
    <s v="Good Grid + GE"/>
    <s v="LITTORAL"/>
    <s v="Edea"/>
    <s v="ZTE"/>
    <n v="0"/>
    <n v="0"/>
    <n v="0"/>
    <n v="0"/>
    <n v="0"/>
    <n v="1.9439343612045668"/>
    <n v="1.1289312135055094"/>
    <n v="1.9166870671277179"/>
    <n v="2.184648376879923"/>
    <s v="Operationnel"/>
    <m/>
    <x v="4"/>
    <x v="4"/>
    <s v="no root cause"/>
    <x v="4"/>
    <s v="INC-20260416-00003625…Others Transmission equipement fault"/>
    <s v=""/>
    <s v="No power issue"/>
    <s v=""/>
    <s v=""/>
    <s v=""/>
    <s v=""/>
    <s v=""/>
    <s v=""/>
    <s v=""/>
    <s v=""/>
    <s v=""/>
    <s v=""/>
    <s v=""/>
    <m/>
    <s v=""/>
    <s v=""/>
    <s v=""/>
    <s v="INC-20260416-00003625…Others Transmission equipement fault"/>
    <s v=""/>
    <s v=""/>
  </r>
  <r>
    <s v="Edea-Peage-IHS"/>
    <s v="LIT_749"/>
    <s v="LITTORAL"/>
    <m/>
    <m/>
    <s v="LITTORAL"/>
    <s v="Edea"/>
    <s v="ZTE"/>
    <n v="0"/>
    <n v="0"/>
    <n v="0"/>
    <n v="0"/>
    <n v="0"/>
    <n v="1.9424005444692714"/>
    <n v="1.2352173582884709"/>
    <n v="2.0957223633254118"/>
    <n v="2.037347575990387"/>
    <s v="Operationnel"/>
    <m/>
    <x v="4"/>
    <x v="4"/>
    <s v="no root cause"/>
    <x v="4"/>
    <s v=""/>
    <s v=""/>
    <s v=""/>
    <s v="No Power issue"/>
    <s v=""/>
    <s v=""/>
    <s v=""/>
    <s v=""/>
    <s v=""/>
    <s v=""/>
    <s v=""/>
    <s v=""/>
    <s v=""/>
    <s v=""/>
    <m/>
    <s v=""/>
    <s v=""/>
    <s v=""/>
    <m/>
    <s v=""/>
    <s v=""/>
  </r>
  <r>
    <s v="Edea-Mbondanjick"/>
    <s v="LIT_456"/>
    <s v="LITTORAL"/>
    <s v="IHS"/>
    <s v="Gen-Lithium"/>
    <s v="LITTORAL"/>
    <s v="Edea"/>
    <s v="ZTE"/>
    <n v="1.2925616308966335"/>
    <n v="0"/>
    <n v="0"/>
    <n v="0"/>
    <n v="0"/>
    <n v="1.9417763167281628"/>
    <n v="1.236091627399494"/>
    <n v="2.0961473729306297"/>
    <n v="2.0356375597274483"/>
    <s v="Operationnel"/>
    <m/>
    <x v="6"/>
    <x v="2"/>
    <s v="Defaut GE &amp; Power Cabinet"/>
    <x v="2"/>
    <s v="INC-20260416-00003567…power issue observed IHS support is managing it we are following up …Others Transmission equipement fault"/>
    <s v=""/>
    <s v=""/>
    <s v="No Power issue"/>
    <s v=""/>
    <s v=""/>
    <s v=""/>
    <s v=""/>
    <s v=""/>
    <s v=""/>
    <s v=""/>
    <s v=""/>
    <s v=""/>
    <s v=""/>
    <m/>
    <s v=""/>
    <s v=""/>
    <s v=""/>
    <s v="INC-20260416-00003567…power issue observed IHS support is managing it we are following up …Others Transmission equipement fault"/>
    <s v=""/>
    <s v=""/>
  </r>
  <r>
    <s v="Edea-Beon"/>
    <s v="LIT_186"/>
    <s v="LITTORAL"/>
    <s v="IHS"/>
    <s v="Grid-Gen"/>
    <s v="LITTORAL"/>
    <s v="Edea"/>
    <s v="ZTE"/>
    <n v="16.1305977176807"/>
    <n v="35.310030733406947"/>
    <n v="0"/>
    <n v="0"/>
    <n v="0"/>
    <n v="1.9391545602155045"/>
    <n v="1.2324696553681123"/>
    <n v="2.0967848873384556"/>
    <n v="2.0311915174438062"/>
    <s v="Operationnel"/>
    <m/>
    <x v="6"/>
    <x v="2"/>
    <s v="Defaut GE &amp; Power Cabinet"/>
    <x v="2"/>
    <s v="INC-20260416-00003565…power issue observed Camusat support is managing it we are following up …Others Transmission equipement fault"/>
    <s v=""/>
    <s v=""/>
    <s v="Not IHS Site"/>
    <s v=""/>
    <s v=""/>
    <s v=""/>
    <s v=""/>
    <s v=""/>
    <s v=""/>
    <s v=""/>
    <s v=""/>
    <s v=""/>
    <s v=""/>
    <m/>
    <s v=""/>
    <s v=""/>
    <s v=""/>
    <s v="INC-20260416-00003565…power issue observed Camusat support is managing it we are following up …Others Transmission equipement fault"/>
    <s v=""/>
    <s v=""/>
  </r>
  <r>
    <s v="Kaladi-MTN-IHS"/>
    <s v="ADM_100"/>
    <s v="ADAMAOUA"/>
    <s v="IHS"/>
    <s v="Solar-Gen"/>
    <s v="ADAMAOUA"/>
    <s v="Kaladi"/>
    <s v="NOKIA"/>
    <n v="1.3554659521220729E-3"/>
    <n v="1.3921533188815878"/>
    <n v="1.8716489772744451"/>
    <n v="6.6453034586840459E-2"/>
    <n v="0"/>
    <n v="1.9386470613869979"/>
    <n v="4.4631670627414843"/>
    <n v="1.945819283729044"/>
    <n v="1.2427372189280468"/>
    <s v="Operationnel"/>
    <m/>
    <x v="4"/>
    <x v="4"/>
    <s v="no root cause"/>
    <x v="4"/>
    <s v="power status check ongoing..;..;INC-20260416-00014652…Others Transmission equipement fault"/>
    <s v=""/>
    <s v=""/>
    <s v="No Power issue"/>
    <s v=""/>
    <s v=""/>
    <s v=""/>
    <s v=""/>
    <s v=""/>
    <s v=""/>
    <s v=""/>
    <s v=""/>
    <s v=""/>
    <s v=""/>
    <m/>
    <s v="power status check ongoing"/>
    <s v=""/>
    <s v=""/>
    <s v="INC-20260416-00014652…Others Transmission equipement fault"/>
    <s v=""/>
    <s v=""/>
  </r>
  <r>
    <s v="Bong-assi"/>
    <s v="CTR_774"/>
    <s v="Yaounde"/>
    <s v="CAMUSAT"/>
    <s v="Hybrid Solar - S3"/>
    <s v="CENTRE"/>
    <s v="Yaounde"/>
    <s v="ZTE"/>
    <n v="0"/>
    <n v="0"/>
    <n v="0"/>
    <n v="0"/>
    <n v="5.500338153084932E-2"/>
    <n v="1.9064985318163523"/>
    <n v="1.6699788976415717"/>
    <n v="1.4127319277415664"/>
    <n v="2.2891303705454757"/>
    <s v="Operationnel"/>
    <m/>
    <x v="4"/>
    <x v="4"/>
    <s v="no root cause"/>
    <x v="4"/>
    <s v="INC-20260416-00006408…TX issue from mother side …Others Transmission equipement fault"/>
    <s v=""/>
    <s v="No power issue"/>
    <s v=""/>
    <s v=""/>
    <s v=""/>
    <s v=""/>
    <s v=""/>
    <s v=""/>
    <s v=""/>
    <s v=""/>
    <s v=""/>
    <s v=""/>
    <s v=""/>
    <m/>
    <s v=""/>
    <s v=""/>
    <s v=""/>
    <s v="INC-20260416-00006408…TX issue from mother side …Others Transmission equipement fault"/>
    <s v=""/>
    <s v=""/>
  </r>
  <r>
    <s v="SCDP-New"/>
    <s v="LIT_739"/>
    <s v="Douala"/>
    <s v="CAMUSAT"/>
    <s v="Good Grid no GE - 8h"/>
    <s v="LITTORAL"/>
    <s v="Douala"/>
    <s v="ZTE"/>
    <n v="0"/>
    <n v="0"/>
    <n v="0"/>
    <n v="9.7902273758464489"/>
    <n v="0"/>
    <n v="1.8487663833029431"/>
    <n v="0.64358696130035287"/>
    <n v="0.64314578509474318"/>
    <n v="2.9549081023580182"/>
    <s v="Operationnel"/>
    <m/>
    <x v="2"/>
    <x v="2"/>
    <s v="AKTIVCO Coupure ENEO &amp; Baisse de tension"/>
    <x v="2"/>
    <s v="16/04/2026 (retourn camusat ):Grid outage Grid only site || INC-20260416-00001959"/>
    <s v=""/>
    <s v="Grid outage Grid only site"/>
    <s v=""/>
    <s v=""/>
    <s v=""/>
    <s v=""/>
    <s v=""/>
    <s v=""/>
    <s v=""/>
    <s v=""/>
    <s v=""/>
    <s v=""/>
    <s v=""/>
    <m/>
    <s v=""/>
    <s v=""/>
    <s v=""/>
    <s v="INC-20260416-00001959"/>
    <s v=""/>
    <s v=""/>
  </r>
  <r>
    <s v="Nkolso-MTN-IHS"/>
    <s v="CTR_471"/>
    <s v="Yaounde"/>
    <s v="IHS"/>
    <s v="Grid-Gen"/>
    <s v="CENTRE"/>
    <s v="Yaounde"/>
    <s v="ZTE"/>
    <n v="0"/>
    <n v="8.4354748268570585"/>
    <n v="0"/>
    <n v="0"/>
    <n v="0"/>
    <n v="1.8487485482246264"/>
    <n v="1.4278063538881496"/>
    <n v="1.313598437324685"/>
    <n v="2.3085219549672025"/>
    <s v="Operationnel"/>
    <m/>
    <x v="6"/>
    <x v="2"/>
    <s v="Defaut GE &amp; Power Cabinet"/>
    <x v="2"/>
    <s v="FME Yamen is informed ETA 1:45 PM..;..;INC-20260416-00006681…2026-04-16 13:30:12…dysfonctionnement de la carte du générateur// redémarrage du générateur "/>
    <s v=""/>
    <s v=""/>
    <s v="Power isue NUR to be checked"/>
    <s v="FME Yamen is informed ETA 1:45 PM"/>
    <s v=""/>
    <s v=""/>
    <s v=""/>
    <s v=""/>
    <s v=""/>
    <s v=""/>
    <s v=""/>
    <s v=""/>
    <s v=""/>
    <m/>
    <s v=""/>
    <s v=""/>
    <s v=""/>
    <s v="INC-20260416-00006681…2026-04-16 13:30:12…dysfonctionnement de la carte du générateur// redémarrage du générateur "/>
    <s v=""/>
    <s v=""/>
  </r>
  <r>
    <s v="Edea-Bisseke"/>
    <s v="LIT_313"/>
    <s v="LITTORAL"/>
    <s v="IHS"/>
    <s v="Grid-Gen"/>
    <s v="LITTORAL"/>
    <s v="Edea"/>
    <s v="ZTE"/>
    <n v="0"/>
    <n v="0"/>
    <n v="5.7896860465928885E-17"/>
    <n v="0"/>
    <n v="0"/>
    <n v="1.8243501610864274"/>
    <n v="1.2348426715266037"/>
    <n v="1.5719511510960149"/>
    <n v="2.1482592308045887"/>
    <s v="Operationnel"/>
    <m/>
    <x v="6"/>
    <x v="2"/>
    <s v="Defaut GE &amp; Power Cabinet"/>
    <x v="2"/>
    <s v="INC-20260416-00003579…power issue observed IHS support is managing it we are following up …Others Transmission equipement fault"/>
    <s v=""/>
    <s v=""/>
    <s v="No Power issue"/>
    <s v=""/>
    <s v=""/>
    <s v=""/>
    <s v=""/>
    <s v=""/>
    <s v=""/>
    <s v=""/>
    <s v=""/>
    <s v=""/>
    <s v=""/>
    <m/>
    <s v=""/>
    <s v=""/>
    <s v=""/>
    <s v="INC-20260416-00003579…power issue observed IHS support is managing it we are following up …Others Transmission equipement fault"/>
    <s v=""/>
    <s v=""/>
  </r>
  <r>
    <s v="Ngd-Dang-MTN-IHS"/>
    <s v="ADM_083"/>
    <s v="Ngaoundere"/>
    <s v="IHS"/>
    <s v="Grid-Gen"/>
    <s v="ADAMAOUA"/>
    <s v="Ngaoundere"/>
    <s v="Huawei"/>
    <n v="0"/>
    <n v="4.1912434045880374E-3"/>
    <n v="0"/>
    <n v="0"/>
    <n v="0"/>
    <n v="1.7921578447235273"/>
    <n v="4.1846266521188289"/>
    <n v="0"/>
    <n v="2.2907377858326381"/>
    <s v="Operationnel"/>
    <m/>
    <x v="9"/>
    <x v="5"/>
    <s v="BSS Hardware issue"/>
    <x v="1"/>
    <s v="16/04/2026 : Check Connectivite entre BBU &amp; RRU/Check FO ou SFP || FME est actuellement sur MBEREM-NGOP || ETA 15H..;..;16/04/2026 : Check Connectivite entre BBU &amp; RRU/Check FO ou SFP || FME est actuellement sur MBEREM-NGOP || ETA 15H || FO rongee par les ronguers || UP apres remplacement FO"/>
    <s v=""/>
    <s v=""/>
    <s v="No Power issue"/>
    <s v=""/>
    <s v=""/>
    <s v="16/04/2026 : Check Connectivite entre BBU &amp; RRU/Check FO ou SFP || FME est actuellement sur MBEREM-NGOP || ETA 15H"/>
    <s v="16/04/2026 : Check Connectivite entre BBU &amp; RRU/Check FO ou SFP || FME est actuellement sur MBEREM-NGOP || ETA 15H || FO rongee par les ronguers || UP apres remplacement FO"/>
    <s v=""/>
    <s v=""/>
    <s v=""/>
    <s v=""/>
    <s v=""/>
    <s v=""/>
    <m/>
    <s v=""/>
    <s v=""/>
    <s v=""/>
    <m/>
    <s v=""/>
    <s v=""/>
  </r>
  <r>
    <s v="Okoth"/>
    <s v="LIT_323"/>
    <s v="LITTORAL"/>
    <s v="IHS"/>
    <s v="Grid-Gen"/>
    <s v="LITTORAL"/>
    <s v="Edea"/>
    <s v="ZTE"/>
    <n v="0"/>
    <n v="0"/>
    <n v="0"/>
    <n v="0"/>
    <n v="0"/>
    <n v="1.7637108948072817"/>
    <n v="1.2320949686062452"/>
    <n v="2.0957223633254118"/>
    <n v="1.6955495253542063"/>
    <s v="Operationnel"/>
    <m/>
    <x v="4"/>
    <x v="4"/>
    <s v="no root cause"/>
    <x v="4"/>
    <s v="INC-20260416-00004480…Others Transmission equipement fault"/>
    <s v=""/>
    <s v=""/>
    <s v="No Power issue"/>
    <s v=""/>
    <s v=""/>
    <s v=""/>
    <s v=""/>
    <s v=""/>
    <s v=""/>
    <s v=""/>
    <s v=""/>
    <s v=""/>
    <s v=""/>
    <m/>
    <s v=""/>
    <s v=""/>
    <s v=""/>
    <s v="INC-20260416-00004480…Others Transmission equipement fault"/>
    <s v=""/>
    <s v=""/>
  </r>
  <r>
    <s v="Garoua-Ngalbidje-IHS"/>
    <s v="NRD_085"/>
    <s v="Garoua"/>
    <s v="IHS"/>
    <s v="Grid-Gen"/>
    <s v="NORD"/>
    <s v="Garoua"/>
    <s v="Huawei"/>
    <n v="0"/>
    <n v="0"/>
    <n v="4.5486583740686521"/>
    <n v="9.7823621063084811"/>
    <n v="0"/>
    <n v="1.7544366540822351"/>
    <n v="2.8663537282831548"/>
    <n v="3.6635827969712111"/>
    <n v="0.22093410117167575"/>
    <s v="Operationnel"/>
    <m/>
    <x v="6"/>
    <x v="2"/>
    <s v="Defaut GE &amp; Power Cabinet"/>
    <x v="2"/>
    <s v="FME Merlin is on the way, ETA 11:25 AM..;..;INC-20260416-00004241…power issue …Others Transmission equipement fault"/>
    <s v=""/>
    <s v=""/>
    <s v="Power isue NUR to be checked"/>
    <s v="FME Merlin is on the way, ETA 11:25 AM"/>
    <s v=""/>
    <s v=""/>
    <s v=""/>
    <s v=""/>
    <s v=""/>
    <s v=""/>
    <s v=""/>
    <s v=""/>
    <s v=""/>
    <m/>
    <s v=""/>
    <s v=""/>
    <s v=""/>
    <s v="INC-20260416-00004241…power issue …Others Transmission equipement fault"/>
    <s v=""/>
    <s v=""/>
  </r>
  <r>
    <s v="Ngd-Agence"/>
    <s v="ADM_026"/>
    <s v="Ngaoundere"/>
    <s v="OCM/Strategique"/>
    <m/>
    <s v="ADAMAOUA"/>
    <s v="Ngaoundere"/>
    <s v="Huawei"/>
    <n v="0"/>
    <n v="2.150910445077946E-2"/>
    <n v="0"/>
    <n v="0"/>
    <n v="0"/>
    <n v="1.7250087748585321"/>
    <n v="4.0266337341982101"/>
    <n v="0"/>
    <n v="2.2052369726857051"/>
    <s v="Operationnel"/>
    <m/>
    <x v="4"/>
    <x v="4"/>
    <s v="no root cause"/>
    <x v="4"/>
    <s v=""/>
    <s v=""/>
    <s v=""/>
    <s v=""/>
    <s v=""/>
    <s v=""/>
    <s v=""/>
    <s v=""/>
    <s v=""/>
    <s v=""/>
    <s v=""/>
    <s v=""/>
    <s v=""/>
    <s v=""/>
    <m/>
    <s v=""/>
    <s v=""/>
    <s v=""/>
    <m/>
    <s v=""/>
    <s v=""/>
  </r>
  <r>
    <s v="Mbatu-IHS"/>
    <s v="NRO_065"/>
    <s v="NORD-OUEST"/>
    <s v="IHS"/>
    <s v="Grid-Gen"/>
    <s v="NORD-OUEST"/>
    <s v="Bamenda"/>
    <s v="Huawei"/>
    <n v="8.5668123435863635"/>
    <n v="4.5754109915447465"/>
    <n v="5.8353700992771795"/>
    <n v="24.082617076588104"/>
    <n v="8.5563788227706858"/>
    <n v="1.6507256736665785"/>
    <n v="1.577431267460403"/>
    <n v="1.3419678284729235"/>
    <n v="1.8695607802708452"/>
    <s v="Insecurity"/>
    <m/>
    <x v="4"/>
    <x v="4"/>
    <s v="no root cause"/>
    <x v="4"/>
    <s v=""/>
    <s v=""/>
    <s v=""/>
    <s v=""/>
    <s v=""/>
    <s v=""/>
    <s v=""/>
    <s v=""/>
    <s v=""/>
    <s v=""/>
    <s v=""/>
    <s v=""/>
    <s v=""/>
    <s v=""/>
    <m/>
    <s v=""/>
    <s v=""/>
    <s v=""/>
    <m/>
    <s v=""/>
    <s v=""/>
  </r>
  <r>
    <s v="White-Star-Hotel"/>
    <s v="SUO_236"/>
    <s v="SUD-OUEST"/>
    <s v="CAMUSAT"/>
    <s v="Medium Grid + GE"/>
    <s v="SUD-OUEST"/>
    <s v="Limbe"/>
    <s v="Huawei"/>
    <n v="0"/>
    <n v="0"/>
    <n v="0"/>
    <n v="0"/>
    <n v="3.2080847123415879"/>
    <n v="1.6494772181843604"/>
    <n v="3.6419553253480093"/>
    <n v="3.1046951661107545"/>
    <n v="0.16706858888910772"/>
    <s v="Operationnel"/>
    <m/>
    <x v="8"/>
    <x v="2"/>
    <s v="AKTIVCO Defaut GE &amp; Power Cabinet"/>
    <x v="2"/>
    <s v="16/04/2026 (retour CAMUSAT ): A investiguer ||  power status check ongoing"/>
    <s v=""/>
    <s v="A  investiguer"/>
    <s v=""/>
    <s v=""/>
    <s v=""/>
    <s v=""/>
    <s v=""/>
    <s v=""/>
    <s v=""/>
    <s v=""/>
    <s v=""/>
    <s v=""/>
    <s v=""/>
    <m/>
    <s v=""/>
    <s v="power status check ongoing"/>
    <s v=""/>
    <m/>
    <m/>
    <s v=""/>
  </r>
  <r>
    <s v="Nkor"/>
    <s v="NRO_238"/>
    <s v="NORD-OUEST"/>
    <s v="IHS"/>
    <s v="Solar-Gen"/>
    <s v="NORD-OUEST"/>
    <s v="Nkor"/>
    <s v="NOKIA"/>
    <n v="2.1031375782882402"/>
    <n v="2.7368516426357177"/>
    <n v="1.3466527571241187"/>
    <n v="6.0613229867346644E-2"/>
    <n v="3.3901379888783665"/>
    <n v="1.6453919926820271"/>
    <n v="7.3483498229788058"/>
    <n v="1.775477625794343"/>
    <n v="0"/>
    <s v="Insecurity"/>
    <m/>
    <x v="4"/>
    <x v="4"/>
    <s v="no root cause"/>
    <x v="4"/>
    <s v="fme Roland is managing with level 0..;..;INC-20260416-00014396"/>
    <s v=""/>
    <s v=""/>
    <s v=""/>
    <s v="fme Roland is managing with level 0"/>
    <s v=""/>
    <s v=""/>
    <s v=""/>
    <s v=""/>
    <s v=""/>
    <s v=""/>
    <s v=""/>
    <s v=""/>
    <s v=""/>
    <m/>
    <s v=""/>
    <s v=""/>
    <s v=""/>
    <s v="INC-20260416-00014396"/>
    <s v=""/>
    <s v=""/>
  </r>
  <r>
    <s v="Bamenkombo"/>
    <s v="OST_155"/>
    <s v="OUEST"/>
    <s v="IHS"/>
    <s v="Grid-Gen"/>
    <s v="OUEST"/>
    <s v="Bamenkombo"/>
    <s v="NOKIA"/>
    <n v="0.10575969064613097"/>
    <n v="0.14904365077794765"/>
    <n v="3.3768459802731576"/>
    <n v="10.868519273884139"/>
    <n v="4.3828634548907619"/>
    <n v="1.6229067382286164"/>
    <n v="2.7711344310263994"/>
    <n v="3.1458679716161591"/>
    <n v="0.32807016061092087"/>
    <s v="Operationnel"/>
    <m/>
    <x v="6"/>
    <x v="2"/>
    <s v="Defaut GE &amp; Power Cabinet"/>
    <x v="2"/>
    <s v="16/04/2026(retour IHS):Power isue NUR to be checked ||  FME Dimitri is informed and is managing..;..;INC-20260416-00012911…Others Transmission equipement fault..;..;15/04/2026 : Check breaker and  interconnection FXED , FRMF (sfp, optical fiber) between system and radio module, swap its if needed_x000a_14/04/2026 : Feedback FME : Poor batteries backup issue already escalated there to power team and evidence already share atlist 2 times_x000a_14/04/2026 : Need BO RAN analysi || Instability of radio module due to low voltage || Checker le power au niveau des modules "/>
    <s v=""/>
    <s v=""/>
    <s v="Power isue NUR to be checked"/>
    <s v="FME Dimitri is informed and is managing"/>
    <s v=""/>
    <s v=""/>
    <s v=""/>
    <s v=""/>
    <s v=""/>
    <s v=""/>
    <s v=""/>
    <s v=""/>
    <s v=""/>
    <m/>
    <s v=""/>
    <s v=""/>
    <s v=""/>
    <s v="INC-20260416-00012911…Others Transmission equipement fault"/>
    <s v="15/04/2026 : Check breaker and  interconnection FXED , FRMF (sfp, optical fiber) between system and radio module, swap its if needed_x000a_14/04/2026 : Feedback FME : Poor batteries backup issue already escalated there to power team and evidence already share atlist 2 times_x000a_14/04/2026 : Need BO RAN analysi || Instability of radio module due to low voltage || Checker le power au niveau des modules "/>
    <s v=""/>
  </r>
  <r>
    <s v="Kika-IHS"/>
    <s v="EST_115"/>
    <s v="CENTRE"/>
    <s v="IHS"/>
    <s v="Hybrid-Gen"/>
    <s v="EST"/>
    <s v="Kika"/>
    <s v="NOKIA"/>
    <n v="1.5826670148073954"/>
    <n v="1.5925119780385979"/>
    <n v="1.611524171524942"/>
    <n v="1.5917272345926323"/>
    <n v="1.5814363944034948"/>
    <n v="1.6092234464219979"/>
    <n v="11.269079049914271"/>
    <n v="0"/>
    <n v="0"/>
    <s v="Operationnel"/>
    <m/>
    <x v="4"/>
    <x v="4"/>
    <s v="no root cause"/>
    <x v="4"/>
    <s v=""/>
    <s v=""/>
    <s v=""/>
    <s v="No Power issue"/>
    <s v=""/>
    <s v=""/>
    <s v=""/>
    <s v=""/>
    <s v=""/>
    <s v=""/>
    <s v=""/>
    <s v=""/>
    <s v=""/>
    <s v=""/>
    <m/>
    <s v=""/>
    <s v=""/>
    <s v=""/>
    <m/>
    <s v=""/>
    <s v=""/>
  </r>
  <r>
    <s v="Banefo-Baleng"/>
    <s v="OST_193"/>
    <s v="OUEST"/>
    <s v="IHS"/>
    <s v="Gen Only"/>
    <s v="OUEST"/>
    <s v="Banefo-Baleng"/>
    <s v="NOKIA"/>
    <n v="0"/>
    <n v="0"/>
    <n v="0"/>
    <n v="0"/>
    <n v="0"/>
    <n v="1.6040031808880086"/>
    <n v="2.3182248977480318"/>
    <n v="3.7918294453454653"/>
    <n v="0"/>
    <s v="Operationnel"/>
    <m/>
    <x v="6"/>
    <x v="2"/>
    <s v="Defaut GE &amp; Power Cabinet"/>
    <x v="2"/>
    <s v="16/04/2026(retour IHS):Power isue NUR to be checked…..INC-20260416-00012736…2026-04-16 21:12:53…Others"/>
    <s v=""/>
    <s v=""/>
    <s v="Power isue NUR to be checked"/>
    <s v=""/>
    <s v=""/>
    <s v=""/>
    <s v=""/>
    <s v=""/>
    <s v=""/>
    <s v=""/>
    <s v=""/>
    <s v=""/>
    <s v=""/>
    <m/>
    <s v=""/>
    <s v=""/>
    <s v=""/>
    <s v="INC-20260416-00012736…2026-04-16 21:12:53…Others"/>
    <s v=""/>
    <s v=""/>
  </r>
  <r>
    <s v="Zemda"/>
    <s v="OST_262"/>
    <s v="NORD-OUEST"/>
    <s v="CAMUSAT"/>
    <s v="Hybrid Solar - S3"/>
    <s v="OUEST"/>
    <s v="Zemda"/>
    <s v="NOKIA"/>
    <n v="0.9544490096733268"/>
    <n v="1.7835078317400378E-4"/>
    <n v="1.9618586149124207E-4"/>
    <n v="1.426806265391799E-4"/>
    <n v="1.6051570485653394E-4"/>
    <n v="1.5982654247249164"/>
    <n v="3.4232180674782158"/>
    <n v="2.9736328291019385"/>
    <n v="0.21313480560806053"/>
    <s v="Operationnel"/>
    <m/>
    <x v="4"/>
    <x v="4"/>
    <s v="no root cause"/>
    <x v="4"/>
    <m/>
    <s v=""/>
    <s v="Plantage du controleur"/>
    <s v=""/>
    <s v=""/>
    <s v=""/>
    <s v=""/>
    <s v=""/>
    <s v=""/>
    <s v=""/>
    <s v=""/>
    <s v=""/>
    <s v=""/>
    <s v=""/>
    <m/>
    <s v=""/>
    <s v=""/>
    <s v=""/>
    <m/>
    <s v=""/>
    <s v=""/>
  </r>
  <r>
    <s v="Maroua-Pitouare-IHS"/>
    <s v="EXN_145"/>
    <s v="Maroua"/>
    <s v="IHS"/>
    <s v="Grid-Gen"/>
    <s v="EXTREME-NORD"/>
    <s v="Maroua"/>
    <s v="Huawei"/>
    <n v="3.049495195943305"/>
    <n v="1.5487982010826613"/>
    <n v="1.5409507666230065"/>
    <n v="1.9409023978906097"/>
    <n v="1.7827409233719427"/>
    <n v="1.5409507666230065"/>
    <n v="0"/>
    <n v="0"/>
    <n v="2.9549081023580168"/>
    <s v="Operationnel"/>
    <m/>
    <x v="4"/>
    <x v="4"/>
    <s v="no root cause"/>
    <x v="4"/>
    <s v=""/>
    <s v=""/>
    <s v=""/>
    <s v=""/>
    <s v=""/>
    <s v=""/>
    <s v=""/>
    <s v=""/>
    <s v=""/>
    <s v=""/>
    <s v=""/>
    <s v=""/>
    <s v=""/>
    <s v=""/>
    <m/>
    <s v=""/>
    <s v=""/>
    <s v=""/>
    <m/>
    <s v=""/>
    <s v=""/>
  </r>
  <r>
    <s v="Ngd-Crf-Texaco"/>
    <s v="ADM_071"/>
    <s v="Ngaoundere"/>
    <s v="IHS"/>
    <s v="Grid-Gen"/>
    <s v="ADAMAOUA"/>
    <s v="Ngaoundere"/>
    <s v="Huawei"/>
    <n v="2.9447319459069194"/>
    <n v="2.3069673803551596"/>
    <n v="1.5409507666230065"/>
    <n v="1.5409507666230065"/>
    <n v="1.5409507666230065"/>
    <n v="1.5409507666230065"/>
    <n v="0"/>
    <n v="0"/>
    <n v="2.9549081023580168"/>
    <s v="Operationnel"/>
    <m/>
    <x v="4"/>
    <x v="4"/>
    <s v="no root cause"/>
    <x v="4"/>
    <s v=""/>
    <s v=""/>
    <s v=""/>
    <s v=""/>
    <s v=""/>
    <s v=""/>
    <s v=""/>
    <s v=""/>
    <s v=""/>
    <s v=""/>
    <s v=""/>
    <s v=""/>
    <s v=""/>
    <s v=""/>
    <m/>
    <s v=""/>
    <s v=""/>
    <s v=""/>
    <m/>
    <s v=""/>
    <s v=""/>
  </r>
  <r>
    <s v="Ngwelle-II"/>
    <s v="LIT_377"/>
    <s v="Douala"/>
    <s v="IHS"/>
    <s v="Grid-Gen"/>
    <s v="LITTORAL"/>
    <s v="Douala"/>
    <s v="ZTE"/>
    <n v="1.5409507666230065"/>
    <n v="1.5409507666230065"/>
    <n v="1.5409507666230065"/>
    <n v="1.5409507666230065"/>
    <n v="1.5409507666230065"/>
    <n v="1.5409507666230065"/>
    <n v="10.790978741771879"/>
    <n v="0"/>
    <n v="0"/>
    <s v="Operationnel"/>
    <m/>
    <x v="4"/>
    <x v="4"/>
    <s v="no root cause"/>
    <x v="4"/>
    <s v=""/>
    <s v=""/>
    <s v=""/>
    <s v="No Power issue"/>
    <s v=""/>
    <s v=""/>
    <s v=""/>
    <s v=""/>
    <s v=""/>
    <s v=""/>
    <s v=""/>
    <s v=""/>
    <s v=""/>
    <s v=""/>
    <m/>
    <s v=""/>
    <s v=""/>
    <s v=""/>
    <m/>
    <s v=""/>
    <s v=""/>
  </r>
  <r>
    <s v="Wouri"/>
    <s v="LIT_087"/>
    <s v="Douala"/>
    <s v="IHS"/>
    <s v="Grid-Gen"/>
    <s v="LITTORAL"/>
    <s v="Douala"/>
    <s v="ZTE"/>
    <n v="1.5409507666230065"/>
    <n v="1.5409507666230065"/>
    <n v="1.5409507666230065"/>
    <n v="1.5409507666230065"/>
    <n v="1.5409507666230065"/>
    <n v="1.5409507666230065"/>
    <n v="0"/>
    <n v="4.5901037363444415"/>
    <n v="0"/>
    <s v="EXCLU"/>
    <m/>
    <x v="0"/>
    <x v="0"/>
    <s v="EXCLU"/>
    <x v="0"/>
    <s v=""/>
    <s v=""/>
    <s v=""/>
    <s v=""/>
    <s v=""/>
    <s v=""/>
    <s v=""/>
    <s v=""/>
    <s v=""/>
    <s v=""/>
    <s v=""/>
    <s v=""/>
    <s v=""/>
    <s v=""/>
    <m/>
    <s v=""/>
    <s v=""/>
    <s v=""/>
    <m/>
    <s v=""/>
    <s v=""/>
  </r>
  <r>
    <s v="La-Falaise"/>
    <s v="LIT_041"/>
    <s v="Douala"/>
    <s v="IHS"/>
    <s v="Grid-Gen (LL)"/>
    <s v="LITTORAL"/>
    <s v="Douala"/>
    <s v="ZTE"/>
    <n v="1.5409507666230065"/>
    <n v="1.5409507666230065"/>
    <n v="1.5409507666230065"/>
    <n v="1.5409507666230065"/>
    <n v="1.5409507666230065"/>
    <n v="1.5409507666230065"/>
    <n v="0"/>
    <n v="4.5901037363444415"/>
    <n v="0"/>
    <s v="EXCLU"/>
    <m/>
    <x v="0"/>
    <x v="0"/>
    <s v="EXCLU"/>
    <x v="0"/>
    <s v=""/>
    <s v=""/>
    <s v=""/>
    <s v="No Power issue"/>
    <s v=""/>
    <s v=""/>
    <s v=""/>
    <s v=""/>
    <s v=""/>
    <s v=""/>
    <s v=""/>
    <s v=""/>
    <s v=""/>
    <s v=""/>
    <m/>
    <s v=""/>
    <s v=""/>
    <s v=""/>
    <m/>
    <s v=""/>
    <s v=""/>
  </r>
  <r>
    <s v="Nkometou"/>
    <s v="CTR_061"/>
    <s v="CENTRE"/>
    <s v="IHS"/>
    <s v="Grid-Gen"/>
    <s v="CENTRE"/>
    <s v="Nkometou"/>
    <s v="ZTE"/>
    <n v="0"/>
    <n v="0"/>
    <n v="0.68436762519511585"/>
    <n v="1.5409507666230065"/>
    <n v="1.5409507666230065"/>
    <n v="1.5409507666230065"/>
    <n v="10.790978741771879"/>
    <n v="0"/>
    <n v="0"/>
    <s v="Operationnel"/>
    <m/>
    <x v="4"/>
    <x v="4"/>
    <s v="no root cause"/>
    <x v="4"/>
    <s v="13/03/2026 : Besoin d'analyse BO RAN || Cell was down due to transmission..;..;16/04/2026 : Escalade faite au manager des operations || Analyse TX en cours_x000a_15/04/2026 : Besoin d'analyse BO RAN || Cells unstable transmission investigation ..;..;16/04/2026 : Escalade faite au manager des operations || Analyse TX en cours_x000a_15/04/2026 : Besoin d'analyse BO RAN || Cells unstable transmission investigation "/>
    <s v=""/>
    <s v=""/>
    <s v=""/>
    <s v=""/>
    <s v=""/>
    <s v=""/>
    <s v=""/>
    <s v="13/03/2026 : Besoin d'analyse BO RAN || Cell was down due to transmission"/>
    <s v="16/04/2026 : Escalade faite au manager des operations || Analyse TX en cours_x000a_15/04/2026 : Besoin d'analyse BO RAN || Cells unstable transmission investigation "/>
    <s v="16/04/2026 : Escalade faite au manager des operations || Analyse TX en cours_x000a_15/04/2026 : Besoin d'analyse BO RAN || Cells unstable transmission investigation "/>
    <s v=""/>
    <s v=""/>
    <s v=""/>
    <m/>
    <s v=""/>
    <s v=""/>
    <s v=""/>
    <m/>
    <s v=""/>
    <s v=""/>
  </r>
  <r>
    <s v="Ngousso-IHS"/>
    <s v="CTR_130"/>
    <s v="Yaounde"/>
    <s v="IHS"/>
    <s v="Grid-Gen"/>
    <s v="CENTRE"/>
    <s v="Yaounde"/>
    <s v="ZTE"/>
    <n v="0"/>
    <n v="0"/>
    <n v="0"/>
    <n v="0"/>
    <n v="5.3483654507423681"/>
    <n v="1.5304637405723776"/>
    <n v="0"/>
    <n v="0"/>
    <n v="2.9347983111058578"/>
    <s v="Operationnel"/>
    <m/>
    <x v="4"/>
    <x v="4"/>
    <s v="no root cause"/>
    <x v="4"/>
    <s v=""/>
    <s v=""/>
    <s v=""/>
    <s v="No Power issue"/>
    <s v=""/>
    <s v=""/>
    <s v=""/>
    <s v=""/>
    <s v=""/>
    <s v=""/>
    <s v=""/>
    <s v=""/>
    <s v=""/>
    <s v=""/>
    <m/>
    <s v=""/>
    <s v=""/>
    <s v=""/>
    <m/>
    <m/>
    <s v=""/>
  </r>
  <r>
    <s v="Bonamoutongo-II"/>
    <s v="LIT_610"/>
    <s v="Douala"/>
    <s v="CAMUSAT"/>
    <s v="Good Grid + GE"/>
    <s v="LITTORAL"/>
    <s v="Douala"/>
    <s v="ZTE"/>
    <n v="0"/>
    <n v="15.50000285361253"/>
    <n v="0.51473819531836373"/>
    <n v="6.3923060898945003"/>
    <n v="4.8259403366692055"/>
    <n v="1.5268075495173123"/>
    <n v="0.68942364183542559"/>
    <n v="0.58725702200869767"/>
    <n v="2.3609510535889013"/>
    <s v="Operationnel"/>
    <m/>
    <x v="8"/>
    <x v="2"/>
    <s v="AKTIVCO Defaut GE &amp; Power Cabinet"/>
    <x v="2"/>
    <s v="16/04/2026 (retourn camusat ):CARTE GE alarmee"/>
    <s v=""/>
    <s v="Carte GE alarmée"/>
    <s v=""/>
    <s v=""/>
    <s v=""/>
    <s v=""/>
    <s v=""/>
    <s v=""/>
    <s v=""/>
    <s v=""/>
    <s v=""/>
    <s v=""/>
    <s v=""/>
    <m/>
    <s v=""/>
    <s v=""/>
    <s v=""/>
    <m/>
    <m/>
    <s v=""/>
  </r>
  <r>
    <s v="PK12-Marche"/>
    <s v="LIT_249"/>
    <s v="Douala"/>
    <s v="IHS"/>
    <s v="Grid-Gen"/>
    <s v="LITTORAL"/>
    <s v="Douala"/>
    <s v="ZTE"/>
    <n v="0"/>
    <n v="1.0304038147092314"/>
    <n v="0.51463118484845916"/>
    <n v="1.538685711676697"/>
    <n v="1.0155828646274758"/>
    <n v="1.5265400233425503"/>
    <n v="0.69317050945409642"/>
    <n v="0.58523822638391598"/>
    <n v="2.3607116513120889"/>
    <s v="Operationnel"/>
    <m/>
    <x v="4"/>
    <x v="4"/>
    <s v="no root cause"/>
    <x v="4"/>
    <s v="INC-20260416-00008784…Others Transmission equipement fault"/>
    <s v=""/>
    <s v=""/>
    <s v="No Power issue"/>
    <s v=""/>
    <s v=""/>
    <s v=""/>
    <s v=""/>
    <s v=""/>
    <s v=""/>
    <s v=""/>
    <s v=""/>
    <s v=""/>
    <s v=""/>
    <m/>
    <s v=""/>
    <s v=""/>
    <s v=""/>
    <s v="INC-20260416-00008784…Others Transmission equipement fault"/>
    <s v=""/>
    <s v=""/>
  </r>
  <r>
    <s v="Awae-Nkomo"/>
    <s v="CTR_374"/>
    <s v="Yaounde"/>
    <s v="IHS"/>
    <s v="Grid-Gen"/>
    <s v="CENTRE"/>
    <s v="Yaounde"/>
    <s v="ZTE"/>
    <n v="0"/>
    <n v="0"/>
    <n v="0"/>
    <n v="0"/>
    <n v="2.927717281192125"/>
    <n v="1.5057621571027837"/>
    <n v="1.1320536031877351"/>
    <n v="1.0691116619235586"/>
    <n v="1.8891917669693803"/>
    <s v="Operationnel"/>
    <m/>
    <x v="4"/>
    <x v="4"/>
    <s v="no root cause"/>
    <x v="4"/>
    <s v="FME Antoine is on site..;..;INC-20260416-00003196"/>
    <s v=""/>
    <s v=""/>
    <s v="No Power issue"/>
    <s v="FME Antoine is on site"/>
    <s v=""/>
    <s v=""/>
    <s v=""/>
    <s v=""/>
    <s v=""/>
    <s v=""/>
    <s v=""/>
    <s v=""/>
    <s v=""/>
    <m/>
    <s v=""/>
    <s v=""/>
    <s v=""/>
    <s v="INC-20260416-00003196"/>
    <s v=""/>
    <s v=""/>
  </r>
  <r>
    <s v="Elobi-Mokolo-MTN-IHS"/>
    <s v="CTR_470"/>
    <s v="Yaounde"/>
    <s v="IHS"/>
    <s v="Grid-Gen"/>
    <s v="CENTRE"/>
    <s v="Yaounde"/>
    <s v="ZTE"/>
    <n v="4.7498023873322435"/>
    <n v="23.135342561916257"/>
    <n v="9.8779046208547712"/>
    <n v="0"/>
    <n v="2.4754375301412823"/>
    <n v="1.5050487539700874"/>
    <n v="1.2570740860640506"/>
    <n v="1.0796306496526826"/>
    <n v="1.8468175639737581"/>
    <s v="Operationnel"/>
    <m/>
    <x v="6"/>
    <x v="2"/>
    <s v="Defaut GE &amp; Power Cabinet"/>
    <x v="2"/>
    <s v="INC-20260416-00014645…2026-04-16 23:00:14…Site is not supervised_x000a_Mobilize FME to check locally…impacté par briqueterie.(grid outage)"/>
    <s v=""/>
    <s v=""/>
    <s v="No Power issue"/>
    <s v=""/>
    <s v=""/>
    <s v=""/>
    <s v=""/>
    <s v=""/>
    <s v=""/>
    <s v=""/>
    <s v=""/>
    <s v=""/>
    <s v=""/>
    <m/>
    <s v=""/>
    <s v=""/>
    <s v=""/>
    <s v="INC-20260416-00014645…2026-04-16 23:00:14…Site is not supervised_x000a_Mobilize FME to check locally…impacté par briqueterie.(grid outage)"/>
    <s v=""/>
    <s v=""/>
  </r>
  <r>
    <s v="Institute-Samba-New"/>
    <s v="CTR_868"/>
    <s v="Yaounde"/>
    <s v="CAMUSAT"/>
    <s v="Good Grid no GE - 8h"/>
    <s v="CENTRE"/>
    <s v="Yaounde"/>
    <s v="ZTE"/>
    <n v="67.128149318129317"/>
    <n v="13.868556899607057"/>
    <n v="36.80441411054322"/>
    <n v="38.957429094862633"/>
    <n v="49.231629155929944"/>
    <n v="1.5045672068555187"/>
    <n v="0"/>
    <n v="0"/>
    <n v="2.885139438830119"/>
    <s v="Operationnel"/>
    <m/>
    <x v="2"/>
    <x v="2"/>
    <s v="AKTIVCO Coupure ENEO &amp; Baisse de tension"/>
    <x v="2"/>
    <s v="16/04/2026 (retourn camusat ):Grid outage Grid grid return awaited || "/>
    <s v=""/>
    <s v="Grid outage,  / grid return awaited"/>
    <s v=""/>
    <s v=""/>
    <s v=""/>
    <s v=""/>
    <s v=""/>
    <s v=""/>
    <s v=""/>
    <s v=""/>
    <s v=""/>
    <s v=""/>
    <s v=""/>
    <m/>
    <s v=""/>
    <s v=""/>
    <s v=""/>
    <m/>
    <m/>
    <s v=""/>
  </r>
  <r>
    <s v="Yagoua-MTN-IHS"/>
    <s v="EXN_144"/>
    <s v="EXTREME-NORD"/>
    <s v="IHS"/>
    <s v="Grid-Gen"/>
    <s v="EXTREME-NORD"/>
    <s v="Yagoua"/>
    <s v="Huawei"/>
    <n v="0.24177232167061891"/>
    <n v="0.21537640576087294"/>
    <n v="0"/>
    <n v="0"/>
    <n v="0"/>
    <n v="1.4929744059492116"/>
    <n v="1.0447515876727058"/>
    <n v="1.7672430646932624"/>
    <n v="1.4391496868891822"/>
    <s v="Insecurity"/>
    <m/>
    <x v="4"/>
    <x v="4"/>
    <s v="no root cause"/>
    <x v="4"/>
    <s v=""/>
    <s v=""/>
    <s v=""/>
    <s v=""/>
    <s v=""/>
    <s v=""/>
    <s v=""/>
    <s v=""/>
    <s v=""/>
    <s v=""/>
    <s v=""/>
    <s v=""/>
    <s v=""/>
    <s v=""/>
    <m/>
    <s v=""/>
    <s v=""/>
    <s v=""/>
    <m/>
    <s v=""/>
    <s v=""/>
  </r>
  <r>
    <s v="Melen-Baaba"/>
    <s v="CTR_594"/>
    <s v="CENTRE"/>
    <s v="IHS"/>
    <s v="Grid-Gen"/>
    <s v="CENTRE"/>
    <s v="Ba'aba"/>
    <s v="ZTE"/>
    <n v="0.16272725456792039"/>
    <n v="5.5431423410466099E-2"/>
    <n v="0.25447089743260459"/>
    <n v="0"/>
    <n v="9.9965613969003803E-2"/>
    <n v="1.4759062359994628"/>
    <n v="0.93759117377872103"/>
    <n v="1.3158297377520725"/>
    <n v="1.7263640184123599"/>
    <s v="Operationnel"/>
    <m/>
    <x v="4"/>
    <x v="4"/>
    <s v="no root cause"/>
    <x v="4"/>
    <s v="16/04/2026 : Besoin d'analyse BO RAN"/>
    <s v=""/>
    <s v=""/>
    <s v="No Power issue"/>
    <s v=""/>
    <s v=""/>
    <s v=""/>
    <s v=""/>
    <s v=""/>
    <s v=""/>
    <s v="16/04/2026 : Besoin d'analyse BO RAN"/>
    <s v=""/>
    <s v=""/>
    <s v=""/>
    <m/>
    <s v=""/>
    <s v=""/>
    <s v=""/>
    <m/>
    <s v=""/>
    <s v=""/>
  </r>
  <r>
    <s v="Mont-Febe"/>
    <s v="CTR_729"/>
    <s v="Yaounde"/>
    <s v="CAMUSAT"/>
    <s v="Good Grid no GE - 8h"/>
    <s v="CENTRE"/>
    <s v="Yaounde"/>
    <s v="ZTE"/>
    <n v="0"/>
    <n v="0.50014910125473355"/>
    <n v="0.57794571287521435"/>
    <n v="0"/>
    <n v="5.1507349479073037"/>
    <n v="1.470020660154723"/>
    <n v="0.67805814339212422"/>
    <n v="1.1199003097470013"/>
    <n v="1.9122769865190521"/>
    <s v="Operationnel"/>
    <m/>
    <x v="4"/>
    <x v="4"/>
    <s v="no root cause"/>
    <x v="4"/>
    <s v=""/>
    <s v=""/>
    <s v="No power issue"/>
    <s v=""/>
    <s v=""/>
    <s v=""/>
    <s v=""/>
    <s v=""/>
    <s v=""/>
    <s v=""/>
    <s v=""/>
    <s v=""/>
    <s v=""/>
    <s v=""/>
    <m/>
    <s v=""/>
    <s v=""/>
    <s v=""/>
    <m/>
    <m/>
    <s v=""/>
  </r>
  <r>
    <s v="Nkolondom"/>
    <s v="CTR_248"/>
    <s v="Yaounde"/>
    <s v="IHS"/>
    <s v="Grid-Gen"/>
    <s v="CENTRE"/>
    <s v="Yaounde"/>
    <s v="ZTE"/>
    <n v="5.0699063729728655"/>
    <n v="0"/>
    <n v="0"/>
    <n v="0"/>
    <n v="0"/>
    <n v="1.460211367080154"/>
    <n v="1.0016626100579915"/>
    <n v="0.98304721686710195"/>
    <n v="1.8929538027478434"/>
    <s v="Operationnel"/>
    <m/>
    <x v="6"/>
    <x v="2"/>
    <s v="Defaut GE &amp; Power Cabinet"/>
    <x v="2"/>
    <s v="16/04/2026(retour IHS):Power isue NUR to be checked….FME justin is informed ETA 12:00PM..;..;power status check ongoing..;..;INC-20260416-00005447"/>
    <s v=""/>
    <s v=""/>
    <s v="Power isue NUR to be checked"/>
    <s v="FME justin is informed ETA 12:00PM"/>
    <s v=""/>
    <s v=""/>
    <s v=""/>
    <s v=""/>
    <s v=""/>
    <s v=""/>
    <s v=""/>
    <s v=""/>
    <s v=""/>
    <m/>
    <s v=""/>
    <s v=""/>
    <s v="power status check ongoing"/>
    <s v="INC-20260416-00005447"/>
    <s v=""/>
    <s v=""/>
  </r>
  <r>
    <s v="Edea"/>
    <s v="LIT_005"/>
    <s v="LITTORAL"/>
    <s v="OCM/Strategique"/>
    <m/>
    <s v="LITTORAL"/>
    <s v="Edea"/>
    <s v="ZTE"/>
    <n v="0"/>
    <n v="0"/>
    <n v="0"/>
    <n v="0"/>
    <n v="0"/>
    <n v="1.4424476290760286"/>
    <n v="0.9184821489235"/>
    <n v="1.5587227271336339"/>
    <n v="1.5110729709083817"/>
    <s v="Operationnel"/>
    <m/>
    <x v="13"/>
    <x v="2"/>
    <s v="Sites strategiques &amp; DataCenter"/>
    <x v="2"/>
    <s v="16/04/2026 : Besoin d'analyse BO RAN..;..;INC-20260416-00004439…2026-04-16 09:26:36…Power issue sur le site de EDEA _x000a_Retour OCM attendu pour la RCA…Retour OCM attendu pour la RCA…Others…Power issue"/>
    <s v=""/>
    <s v=""/>
    <s v=""/>
    <s v=""/>
    <s v=""/>
    <s v=""/>
    <s v=""/>
    <s v="16/04/2026 : Besoin d'analyse BO RAN"/>
    <s v=""/>
    <s v=""/>
    <s v=""/>
    <s v=""/>
    <s v=""/>
    <m/>
    <s v=""/>
    <s v=""/>
    <s v=""/>
    <s v="INC-20260416-00004439…2026-04-16 09:26:36…Power issue sur le site de EDEA _x000a_Retour OCM attendu pour la RCA…Retour OCM attendu pour la RCA…Others…Power issue"/>
    <s v=""/>
    <s v=""/>
  </r>
  <r>
    <s v="Edea-Q-Haoussa"/>
    <s v="LIT_000"/>
    <s v="LITTORAL"/>
    <s v="CAMUSAT"/>
    <s v="Grid-Gen"/>
    <s v="LITTORAL"/>
    <s v="Edea"/>
    <s v="ZTE"/>
    <n v="0"/>
    <n v="0"/>
    <n v="0"/>
    <n v="0"/>
    <n v="0"/>
    <n v="1.4397366971717844"/>
    <n v="0.91211247397175965"/>
    <n v="1.548522496608423"/>
    <n v="1.514185200506931"/>
    <s v="Operationnel"/>
    <m/>
    <x v="4"/>
    <x v="4"/>
    <s v="no root cause"/>
    <x v="4"/>
    <s v="INC-20260416-00003732…Others Transmission equipement fault"/>
    <s v=""/>
    <s v=""/>
    <s v="Not IHS Site"/>
    <s v=""/>
    <s v=""/>
    <s v=""/>
    <s v=""/>
    <s v=""/>
    <s v=""/>
    <s v=""/>
    <s v=""/>
    <s v=""/>
    <s v=""/>
    <m/>
    <s v=""/>
    <s v=""/>
    <s v=""/>
    <s v="INC-20260416-00003732…Others Transmission equipement fault"/>
    <s v=""/>
    <s v=""/>
  </r>
  <r>
    <s v="Alou-IHS"/>
    <s v="SUO_133"/>
    <s v="SUD-OUEST"/>
    <s v="IHS"/>
    <s v="Grid-Gen"/>
    <s v="SUD-OUEST"/>
    <s v="Alou"/>
    <s v="NOKIA"/>
    <n v="2.5128928080167969"/>
    <n v="3.2227142078009838"/>
    <n v="2.1879960226433246"/>
    <n v="0.802309246518085"/>
    <n v="7.6155889510678532E-2"/>
    <n v="1.4297314770817988"/>
    <n v="4.7421623664257879"/>
    <n v="2.2416600365168251"/>
    <n v="0"/>
    <s v="Insecurity"/>
    <m/>
    <x v="6"/>
    <x v="2"/>
    <s v="Defaut GE &amp; Power Cabinet"/>
    <x v="2"/>
    <s v="INC-20260416-00003507…power instability …Others Transmission equipement fault"/>
    <s v=""/>
    <s v=""/>
    <s v=""/>
    <s v=""/>
    <s v=""/>
    <s v=""/>
    <s v=""/>
    <s v=""/>
    <s v=""/>
    <s v=""/>
    <s v=""/>
    <s v=""/>
    <s v=""/>
    <m/>
    <s v=""/>
    <s v=""/>
    <s v=""/>
    <s v="INC-20260416-00003507…power instability …Others Transmission equipement fault"/>
    <s v=""/>
    <s v=""/>
  </r>
  <r>
    <s v="Yao+C649unde"/>
    <s v="CTR_375"/>
    <s v="Yaounde"/>
    <s v="IHS"/>
    <s v="grid only"/>
    <s v="CENTRE"/>
    <s v="Yaounde"/>
    <s v="ZTE"/>
    <n v="4.8466111924390711"/>
    <n v="7.8028467638607095"/>
    <n v="0.15801879389212758"/>
    <n v="0.14735341705832489"/>
    <n v="17.182938678720326"/>
    <n v="1.3950241558300731"/>
    <n v="0.63109740257145042"/>
    <n v="0.75157636062575006"/>
    <n v="2.0184347961222855"/>
    <s v="Operationnel"/>
    <m/>
    <x v="5"/>
    <x v="2"/>
    <s v="Coupure ENEO &amp; Baisse de tension"/>
    <x v="2"/>
    <s v="16/04/2026 (retour HIS): Power isue NUR to be checked"/>
    <s v=""/>
    <s v=""/>
    <s v="Power isue NUR to be checked"/>
    <s v=""/>
    <s v=""/>
    <s v=""/>
    <s v=""/>
    <s v=""/>
    <s v=""/>
    <s v=""/>
    <s v=""/>
    <s v=""/>
    <s v=""/>
    <m/>
    <s v=""/>
    <s v=""/>
    <s v=""/>
    <m/>
    <m/>
    <s v=""/>
  </r>
  <r>
    <s v="Nkolbisson-II"/>
    <s v="CTR_761"/>
    <s v="Yaounde"/>
    <s v="CAMUSAT"/>
    <s v="Good Grid + GE"/>
    <s v="CENTRE"/>
    <s v="Yaounde"/>
    <s v="ZTE"/>
    <n v="0"/>
    <n v="0"/>
    <n v="0"/>
    <n v="0"/>
    <n v="0"/>
    <n v="1.3489561485362387"/>
    <n v="0.8144441247117411"/>
    <n v="0.80294939665636555"/>
    <n v="1.8468175639737581"/>
    <s v="Operationnel"/>
    <m/>
    <x v="4"/>
    <x v="4"/>
    <s v="no root cause"/>
    <x v="4"/>
    <s v="INC-20260416-00007374"/>
    <s v=""/>
    <s v="No power issue"/>
    <s v=""/>
    <s v=""/>
    <s v=""/>
    <s v=""/>
    <s v=""/>
    <s v=""/>
    <s v=""/>
    <s v=""/>
    <s v=""/>
    <s v=""/>
    <s v=""/>
    <m/>
    <s v=""/>
    <s v=""/>
    <s v=""/>
    <s v="INC-20260416-00007374"/>
    <s v=""/>
    <s v=""/>
  </r>
  <r>
    <s v="Mandjou-MTN-IHS"/>
    <s v="EST_112"/>
    <s v="CENTRE"/>
    <s v="IHS"/>
    <s v="Grid-Gen"/>
    <s v="EST"/>
    <s v="Bertoua"/>
    <s v="ZTE"/>
    <n v="0"/>
    <n v="0"/>
    <n v="0"/>
    <n v="0"/>
    <n v="9.570303025114632E-2"/>
    <n v="1.3485994469698919"/>
    <n v="0.62123065117561715"/>
    <n v="1.4579954506971857"/>
    <n v="1.477351450203233"/>
    <s v="Operationnel"/>
    <m/>
    <x v="6"/>
    <x v="2"/>
    <s v="Defaut GE &amp; Power Cabinet"/>
    <x v="2"/>
    <s v="16/04/2026(retour IHS):Power isue NUR to be checked….INC-20260416-00006938"/>
    <s v=""/>
    <s v=""/>
    <s v="Power isue NUR to be checked"/>
    <s v=""/>
    <s v=""/>
    <s v=""/>
    <s v=""/>
    <s v=""/>
    <s v=""/>
    <s v=""/>
    <s v=""/>
    <s v=""/>
    <s v=""/>
    <m/>
    <s v=""/>
    <s v=""/>
    <s v=""/>
    <s v="INC-20260416-00006938"/>
    <s v=""/>
    <s v=""/>
  </r>
  <r>
    <s v="Ngonga"/>
    <s v="LIT_135"/>
    <s v="LITTORAL"/>
    <m/>
    <m/>
    <s v="LITTORAL"/>
    <s v="Ngonga"/>
    <s v="NOKIA"/>
    <n v="0"/>
    <n v="0"/>
    <n v="0"/>
    <n v="0"/>
    <n v="0"/>
    <n v="1.3304858288692452"/>
    <n v="2.3303496370661363"/>
    <n v="0.99000674915253084"/>
    <n v="1.2758773341037983"/>
    <s v="Operationnel"/>
    <m/>
    <x v="1"/>
    <x v="1"/>
    <s v="MPR ISSUE"/>
    <x v="1"/>
    <s v="Impacted by ebombe..;..;INC-20260416-00010709…power issue on site je suis le point avec l'équipe power IHS …Others Transmission equipement fault"/>
    <s v=""/>
    <s v=""/>
    <s v="No Power issue"/>
    <s v=""/>
    <s v=""/>
    <s v=""/>
    <s v=""/>
    <s v=""/>
    <s v=""/>
    <s v=""/>
    <s v=""/>
    <s v=""/>
    <s v=""/>
    <m/>
    <s v="Impacted by ebombe"/>
    <s v=""/>
    <s v=""/>
    <s v="INC-20260416-00010709…power issue on site je suis le point avec l'équipe power IHS …Others Transmission equipement fault"/>
    <s v=""/>
    <s v=""/>
  </r>
  <r>
    <s v="Bonassama"/>
    <s v="LIT_435"/>
    <s v="Douala"/>
    <s v="IHS"/>
    <s v="Grid-Gen"/>
    <s v="LITTORAL"/>
    <s v="Douala"/>
    <s v="ZTE"/>
    <n v="0"/>
    <n v="0"/>
    <n v="0"/>
    <n v="0"/>
    <n v="0"/>
    <n v="1.3079176333279103"/>
    <n v="0.66344535967930818"/>
    <n v="0.61679518957128288"/>
    <n v="1.9293087484979208"/>
    <s v="Operationnel"/>
    <m/>
    <x v="6"/>
    <x v="2"/>
    <s v="Defaut GE &amp; Power Cabinet"/>
    <x v="2"/>
    <s v="16/04/2026(retour IHS):Power isue NUR to be checked….Maxime Kenmoe..;..;INC-20260416-00007900"/>
    <s v=""/>
    <s v=""/>
    <s v="Power isue NUR to be checked"/>
    <s v="Maxime Kenmoe"/>
    <s v=""/>
    <s v=""/>
    <s v=""/>
    <s v=""/>
    <s v=""/>
    <s v=""/>
    <s v=""/>
    <s v=""/>
    <s v=""/>
    <m/>
    <s v=""/>
    <s v=""/>
    <s v=""/>
    <s v="INC-20260416-00007900"/>
    <s v=""/>
    <s v=""/>
  </r>
  <r>
    <s v="Foumban-Kounga-II"/>
    <s v="OST_233"/>
    <s v="OUEST"/>
    <s v="CAMUSAT"/>
    <s v="Medium Grid + GE"/>
    <s v="OUEST"/>
    <s v="Foumban"/>
    <s v="Huawei"/>
    <n v="0"/>
    <n v="7.2232067185453424E-3"/>
    <n v="6.9367218555330101"/>
    <n v="12.390581794522776"/>
    <n v="0"/>
    <n v="1.2881206963956018"/>
    <n v="1.0210214260877906"/>
    <n v="1.3033982067994736"/>
    <n v="1.3514258526004281"/>
    <s v="Operationnel"/>
    <m/>
    <x v="4"/>
    <x v="4"/>
    <s v="no root cause"/>
    <x v="4"/>
    <s v=""/>
    <s v=""/>
    <s v="No power issue"/>
    <s v=""/>
    <s v=""/>
    <s v=""/>
    <s v=""/>
    <s v=""/>
    <s v=""/>
    <s v=""/>
    <s v=""/>
    <s v=""/>
    <s v=""/>
    <s v=""/>
    <m/>
    <s v=""/>
    <s v=""/>
    <s v=""/>
    <m/>
    <s v=""/>
    <s v=""/>
  </r>
  <r>
    <s v="PK14-Market-IHS"/>
    <s v="LIT_578"/>
    <s v="Douala"/>
    <s v="IHS"/>
    <s v="Grid-Gen"/>
    <s v="LITTORAL"/>
    <s v="Douala"/>
    <s v="ZTE"/>
    <n v="0"/>
    <n v="0"/>
    <n v="0"/>
    <n v="4.4846304429092019"/>
    <n v="0.96300505374779155"/>
    <n v="1.2719264452834067"/>
    <n v="0"/>
    <n v="3.7887481257076412"/>
    <n v="0"/>
    <s v="Operationnel"/>
    <m/>
    <x v="6"/>
    <x v="2"/>
    <s v="Defaut GE &amp; Power Cabinet"/>
    <x v="2"/>
    <s v="16/04/2026 : Besoin d'analyse BO RAN..;..;16/04/2026 : Besoin d'analyse BO RAN..;..;16/04/2026 : check Power on RRU 72 || Fme active|| Intervention en cours"/>
    <s v=""/>
    <s v=""/>
    <s v="No Power issue"/>
    <s v=""/>
    <s v=""/>
    <s v=""/>
    <s v=""/>
    <s v="16/04/2026 : Besoin d'analyse BO RAN"/>
    <s v="16/04/2026 : Besoin d'analyse BO RAN"/>
    <s v="16/04/2026 : check Power on RRU 72 || Fme active|| Intervention en cours"/>
    <s v=""/>
    <s v=""/>
    <s v=""/>
    <m/>
    <s v=""/>
    <s v=""/>
    <s v=""/>
    <m/>
    <s v=""/>
    <s v=""/>
  </r>
  <r>
    <s v="Makepe"/>
    <s v="LIT_037"/>
    <s v="Douala"/>
    <s v="IHS"/>
    <s v="Grid-Gen"/>
    <s v="LITTORAL"/>
    <s v="Douala"/>
    <s v="ZTE"/>
    <n v="0"/>
    <n v="0"/>
    <n v="0"/>
    <n v="2.4612408078006779E-3"/>
    <n v="0"/>
    <n v="1.2678957175836765"/>
    <n v="0.18222266185468947"/>
    <n v="0.2566526753504626"/>
    <n v="2.2161810767685157"/>
    <s v="Operationnel"/>
    <m/>
    <x v="4"/>
    <x v="4"/>
    <s v="no root cause"/>
    <x v="4"/>
    <s v=""/>
    <s v=""/>
    <s v=""/>
    <s v="No Power issue"/>
    <s v=""/>
    <s v=""/>
    <s v=""/>
    <s v=""/>
    <s v=""/>
    <s v=""/>
    <s v=""/>
    <s v=""/>
    <s v=""/>
    <s v=""/>
    <m/>
    <s v=""/>
    <s v=""/>
    <s v=""/>
    <m/>
    <s v=""/>
    <s v=""/>
  </r>
  <r>
    <s v="Mvan-IHS"/>
    <s v="CTR_639"/>
    <s v="Yaounde"/>
    <s v="IHS"/>
    <s v="Grid-Gen"/>
    <s v="CENTRE"/>
    <s v="Yaounde"/>
    <s v="ZTE"/>
    <n v="0"/>
    <n v="0"/>
    <n v="0"/>
    <n v="0"/>
    <n v="0"/>
    <n v="1.2549296156469283"/>
    <n v="0.85128832296200374"/>
    <n v="1.1675545117319652"/>
    <n v="1.4217075210072079"/>
    <s v="Operationnel"/>
    <m/>
    <x v="4"/>
    <x v="4"/>
    <s v="no root cause"/>
    <x v="4"/>
    <s v=""/>
    <s v=""/>
    <s v=""/>
    <s v="No Power issue"/>
    <s v=""/>
    <s v=""/>
    <s v=""/>
    <s v=""/>
    <s v=""/>
    <s v=""/>
    <s v=""/>
    <s v=""/>
    <s v=""/>
    <s v=""/>
    <m/>
    <s v=""/>
    <s v=""/>
    <s v=""/>
    <m/>
    <s v=""/>
    <s v=""/>
  </r>
  <r>
    <s v="Edea-Ville"/>
    <s v="LIT_078"/>
    <s v="LITTORAL"/>
    <s v="IHS"/>
    <s v="Grid-Gen"/>
    <s v="LITTORAL"/>
    <s v="Edea"/>
    <s v="ZTE"/>
    <n v="8.7499250926710666"/>
    <n v="0"/>
    <n v="0"/>
    <n v="0"/>
    <n v="0"/>
    <n v="1.2380933017153068"/>
    <n v="1.2352173582884709"/>
    <n v="0.5233993288248312"/>
    <n v="1.6989695578800839"/>
    <s v="Operationnel"/>
    <m/>
    <x v="4"/>
    <x v="4"/>
    <s v="no root cause"/>
    <x v="4"/>
    <s v="INC-20260416-00003592…Others Transmission equipement fault"/>
    <s v=""/>
    <s v=""/>
    <s v="No Power issue"/>
    <s v=""/>
    <s v=""/>
    <s v=""/>
    <s v=""/>
    <s v=""/>
    <s v=""/>
    <s v=""/>
    <s v=""/>
    <s v=""/>
    <s v=""/>
    <m/>
    <s v=""/>
    <s v=""/>
    <s v=""/>
    <s v="INC-20260416-00003592…Others Transmission equipement fault"/>
    <s v=""/>
    <s v=""/>
  </r>
  <r>
    <s v="Boussa-IHS"/>
    <s v="NRD_129"/>
    <s v="NORD"/>
    <s v="IHS"/>
    <s v="Solar-Gen"/>
    <s v="NORD"/>
    <s v="Boussa"/>
    <s v="NOKIA"/>
    <n v="0"/>
    <n v="0"/>
    <n v="0"/>
    <n v="0"/>
    <n v="0"/>
    <n v="1.188192218300262"/>
    <n v="2.0027290767415167"/>
    <n v="2.687434299661795"/>
    <n v="0"/>
    <s v="Operationnel"/>
    <m/>
    <x v="6"/>
    <x v="2"/>
    <s v="Defaut GE &amp; Power Cabinet"/>
    <x v="2"/>
    <s v="16/04/2026(retour IHS):Power isue NUR to be checked…..Ayang is informed and managing with L0...;..;16/04/2026 : Need BORAN analysis ..;..;INC-20260416-00010272…Others Transmission equipement fault"/>
    <s v=""/>
    <s v=""/>
    <s v="Power isue NUR to be checked"/>
    <s v="Ayang is informed and managing with L0."/>
    <s v=""/>
    <s v=""/>
    <s v=""/>
    <s v=""/>
    <s v=""/>
    <s v=""/>
    <s v=""/>
    <s v=""/>
    <s v="16/04/2026 : Need BORAN analysis "/>
    <m/>
    <s v=""/>
    <s v=""/>
    <s v=""/>
    <s v="INC-20260416-00010272…Others Transmission equipement fault"/>
    <s v=""/>
    <s v=""/>
  </r>
  <r>
    <s v="Bois-Des-Singes-II-MTN"/>
    <s v="LIT_753"/>
    <s v="Douala"/>
    <s v="MTN"/>
    <m/>
    <s v="LITTORAL"/>
    <s v="Douala"/>
    <s v="ZTE"/>
    <n v="3.0822225646557264"/>
    <n v="4.159389954713169"/>
    <n v="0.75237277881934761"/>
    <n v="7.6864550427613834"/>
    <n v="8.1582642045697735"/>
    <n v="1.0884034893974031"/>
    <n v="0.81007277915662512"/>
    <n v="0.74589185715597217"/>
    <n v="1.3851131729803208"/>
    <s v="Operationnel"/>
    <m/>
    <x v="4"/>
    <x v="4"/>
    <s v="no root cause"/>
    <x v="4"/>
    <s v="INC-20260416-00008431"/>
    <s v=""/>
    <s v=""/>
    <s v=""/>
    <s v=""/>
    <s v=""/>
    <s v=""/>
    <s v=""/>
    <s v=""/>
    <s v=""/>
    <s v=""/>
    <s v=""/>
    <s v=""/>
    <s v=""/>
    <m/>
    <s v=""/>
    <s v=""/>
    <s v=""/>
    <s v="INC-20260416-00008431"/>
    <m/>
    <s v=""/>
  </r>
  <r>
    <s v="Messondo"/>
    <s v="LIT_134"/>
    <s v="LITTORAL"/>
    <s v="CAMUSAT"/>
    <s v="HGB"/>
    <s v="LITTORAL"/>
    <s v="Messondo"/>
    <s v="NOKIA"/>
    <n v="0.27585705583717451"/>
    <n v="3.7700206593450997E-2"/>
    <n v="7.0488651301917702E-3"/>
    <n v="5.5023256238376013E-2"/>
    <n v="1.3376308738047311E-3"/>
    <n v="1.0628944210053994"/>
    <n v="3.6713963253956705"/>
    <n v="1.6044112596944695"/>
    <n v="0"/>
    <s v="Operationnel"/>
    <m/>
    <x v="1"/>
    <x v="1"/>
    <s v="MPR ISSUE"/>
    <x v="1"/>
    <s v="Impacted by ebombe..;..;INC-20260416-00010585…2026-04-16 17:34:30…Feedback Camusat : The technician is on site…la BTS est allumé sauf que la transmission n'est pas up nous prenons le point de passer une commande et venir remplacer cette dernière …Power…la BTS est allumé sauf que la transmission n'est pas up nous prenons le point de passer une commande et venir remplacer cette dernière "/>
    <s v=""/>
    <s v="No power issue"/>
    <s v=""/>
    <s v=""/>
    <s v=""/>
    <s v=""/>
    <s v=""/>
    <s v=""/>
    <s v=""/>
    <s v=""/>
    <s v=""/>
    <s v=""/>
    <s v=""/>
    <m/>
    <s v="Impacted by ebombe"/>
    <s v=""/>
    <s v=""/>
    <s v="INC-20260416-00010585…2026-04-16 17:34:30…Feedback Camusat : The technician is on site…la BTS est allumé sauf que la transmission n'est pas up nous prenons le point de passer une commande et venir remplacer cette dernière …Power…la BTS est allumé sauf que la transmission n'est pas up nous prenons le point de passer une commande et venir remplacer cette dernière "/>
    <s v=""/>
    <s v=""/>
  </r>
  <r>
    <s v="Cite-Sic"/>
    <s v="LIT_098"/>
    <s v="Douala"/>
    <s v="IHS"/>
    <s v="Grid-Gen"/>
    <s v="LITTORAL"/>
    <s v="Douala"/>
    <s v="ZTE"/>
    <n v="0.16599107390000439"/>
    <n v="1.5409507666230247E-2"/>
    <n v="0.34776619211090265"/>
    <n v="0.96630454323651027"/>
    <n v="1.8801382860632423"/>
    <n v="1.0613655106682309"/>
    <n v="0.66394494202846421"/>
    <n v="0.56536902734001848"/>
    <n v="1.4894925656700972"/>
    <s v="Operationnel"/>
    <m/>
    <x v="4"/>
    <x v="4"/>
    <s v="no root cause"/>
    <x v="4"/>
    <s v=""/>
    <s v=""/>
    <s v=""/>
    <s v="No Power issue"/>
    <s v=""/>
    <s v=""/>
    <s v=""/>
    <s v=""/>
    <s v=""/>
    <s v=""/>
    <s v=""/>
    <s v=""/>
    <s v=""/>
    <s v=""/>
    <m/>
    <s v=""/>
    <s v=""/>
    <s v=""/>
    <m/>
    <s v=""/>
    <s v=""/>
  </r>
  <r>
    <s v="Fochieya-IHS"/>
    <s v="OST_195"/>
    <s v="OUEST"/>
    <s v="IHS"/>
    <s v="Grid-Gen"/>
    <s v="OUEST"/>
    <s v=" Fochieya"/>
    <s v="NOKIA"/>
    <n v="0"/>
    <n v="0"/>
    <n v="0"/>
    <n v="0"/>
    <n v="6.5989789774327555E-4"/>
    <n v="1.0577180016607828"/>
    <n v="1.6685409492862571"/>
    <n v="0"/>
    <n v="1.5713681443396001"/>
    <s v="Operationnel"/>
    <m/>
    <x v="4"/>
    <x v="4"/>
    <s v="no root cause"/>
    <x v="4"/>
    <s v="INC-20260416-00001347…Site is impacted by Foumbot…Site is impacted by Foumbot…Others…Site is impacted by Foumbot"/>
    <s v=""/>
    <s v=""/>
    <s v="No Power issue"/>
    <s v=""/>
    <s v=""/>
    <s v=""/>
    <s v=""/>
    <s v=""/>
    <s v=""/>
    <s v=""/>
    <s v=""/>
    <s v=""/>
    <s v=""/>
    <m/>
    <s v=""/>
    <s v=""/>
    <s v=""/>
    <s v="INC-20260416-00001347…Site is impacted by Foumbot…Site is impacted by Foumbot…Others…Site is impacted by Foumbot"/>
    <s v=""/>
    <s v=""/>
  </r>
  <r>
    <s v="Ndjokloumbe-IHS"/>
    <s v="LIT_500"/>
    <s v="LITTORAL"/>
    <s v="IHS"/>
    <s v="Hybrid-Gen"/>
    <s v="LITTORAL"/>
    <s v="Ndjokloumbe"/>
    <s v="NOKIA"/>
    <n v="0"/>
    <n v="0"/>
    <n v="0"/>
    <n v="0"/>
    <n v="3.1407109232144901"/>
    <n v="1.0531151735374513"/>
    <n v="3.6453786556089041"/>
    <n v="1.5863483514727434"/>
    <n v="0"/>
    <s v="Operationnel"/>
    <m/>
    <x v="1"/>
    <x v="1"/>
    <s v="MPR ISSUE"/>
    <x v="1"/>
    <s v="Impacted by ebombe..;..;INC-20260416-00004495…Others Transmission equipement fault"/>
    <s v=""/>
    <s v=""/>
    <s v="No Power issue"/>
    <s v=""/>
    <s v=""/>
    <s v=""/>
    <s v=""/>
    <s v=""/>
    <s v=""/>
    <s v=""/>
    <s v=""/>
    <s v=""/>
    <s v=""/>
    <m/>
    <s v="Impacted by ebombe"/>
    <s v=""/>
    <s v=""/>
    <s v="INC-20260416-00004495…Others Transmission equipement fault"/>
    <m/>
    <s v=""/>
  </r>
  <r>
    <s v="Logbessou-PK21-IHS"/>
    <s v="LIT_235"/>
    <s v="Douala"/>
    <s v="IHS"/>
    <s v="Grid-Gen"/>
    <s v="LITTORAL"/>
    <s v="Douala"/>
    <s v="ZTE"/>
    <n v="0"/>
    <n v="0"/>
    <n v="0"/>
    <n v="0"/>
    <n v="0"/>
    <n v="1.0448502281463237"/>
    <n v="0.11228113297283471"/>
    <n v="0.1957700494031174"/>
    <n v="1.8468175639737636"/>
    <s v="Operationnel"/>
    <m/>
    <x v="6"/>
    <x v="2"/>
    <s v="Defaut GE &amp; Power Cabinet"/>
    <x v="2"/>
    <s v="16/04/2026(retour IHS):Power isue NUR to be checked"/>
    <s v=""/>
    <s v=""/>
    <s v="Power isue NUR to be checked"/>
    <s v=""/>
    <s v=""/>
    <s v=""/>
    <s v=""/>
    <s v=""/>
    <s v=""/>
    <s v=""/>
    <s v=""/>
    <s v=""/>
    <s v=""/>
    <m/>
    <s v=""/>
    <s v=""/>
    <s v=""/>
    <m/>
    <s v=""/>
    <s v=""/>
  </r>
  <r>
    <s v="Ngambouo"/>
    <s v="OST_220"/>
    <s v="OUEST"/>
    <s v="IHS"/>
    <s v="Hybrid-Gen"/>
    <s v="OUEST"/>
    <s v="Ngambouo"/>
    <s v="NOKIA"/>
    <n v="0"/>
    <n v="0"/>
    <n v="0"/>
    <n v="0"/>
    <n v="0"/>
    <n v="1.005600833642482"/>
    <n v="2.3183511971159287"/>
    <n v="2.0092860348643882"/>
    <n v="0"/>
    <s v="Operationnel"/>
    <m/>
    <x v="6"/>
    <x v="2"/>
    <s v="Defaut GE &amp; Power Cabinet"/>
    <x v="2"/>
    <s v="16/04/2026(retour IHS):Power isue NUR to be checked || INC-20260416-00012686…2026-04-16 21:12:53…Others"/>
    <s v=""/>
    <s v=""/>
    <s v="Power isue NUR to be checked"/>
    <s v=""/>
    <s v=""/>
    <s v=""/>
    <s v=""/>
    <s v=""/>
    <s v=""/>
    <s v=""/>
    <s v=""/>
    <s v=""/>
    <s v=""/>
    <m/>
    <s v=""/>
    <s v=""/>
    <s v=""/>
    <s v="INC-20260416-00012686…2026-04-16 21:12:53…Others"/>
    <s v=""/>
    <s v=""/>
  </r>
  <r>
    <s v="Madjap"/>
    <s v="LIT_519"/>
    <s v="LITTORAL"/>
    <s v="IHS"/>
    <s v="Hybrid-Gen"/>
    <s v="LITTORAL"/>
    <s v="Mandjap"/>
    <s v="NOKIA"/>
    <n v="0"/>
    <n v="0"/>
    <n v="0"/>
    <n v="1.2705632801202602"/>
    <n v="0"/>
    <n v="0.9958905268095446"/>
    <n v="3.4594659860646333"/>
    <n v="1.4949712863510713"/>
    <n v="0"/>
    <s v="Operationnel"/>
    <m/>
    <x v="1"/>
    <x v="1"/>
    <s v="MPR ISSUE"/>
    <x v="1"/>
    <s v="Impacted by ebombe..;..;INC-20260416-00010651…power issue on site je suis le point avec l'équipe power IHS …Others Transmission equipement fault"/>
    <s v=""/>
    <s v=""/>
    <s v="No Power issue"/>
    <s v=""/>
    <s v=""/>
    <s v=""/>
    <s v=""/>
    <s v=""/>
    <s v=""/>
    <s v=""/>
    <s v=""/>
    <s v=""/>
    <s v=""/>
    <m/>
    <s v="Impacted by ebombe"/>
    <s v=""/>
    <s v=""/>
    <s v="INC-20260416-00010651…power issue on site je suis le point avec l'équipe power IHS …Others Transmission equipement fault"/>
    <s v=""/>
    <s v=""/>
  </r>
  <r>
    <s v="Logbong"/>
    <s v="LIT_508"/>
    <s v="LITTORAL"/>
    <m/>
    <m/>
    <s v="LITTORAL"/>
    <s v="Logbong"/>
    <s v="NOKIA"/>
    <n v="0"/>
    <n v="0"/>
    <n v="0"/>
    <n v="0"/>
    <n v="0"/>
    <n v="0.9954296212096666"/>
    <n v="3.4612341772151898"/>
    <n v="1.4928462383249863"/>
    <n v="0"/>
    <s v="Operationnel"/>
    <m/>
    <x v="1"/>
    <x v="1"/>
    <s v="MPR ISSUE"/>
    <x v="1"/>
    <s v="Impacted by ebombe..;..;INC-20260416-00010704…power issue on site je suis le point avec l'équipe power IHS …Others Transmission equipement fault"/>
    <s v=""/>
    <s v=""/>
    <s v="No Power issue"/>
    <s v=""/>
    <s v=""/>
    <s v=""/>
    <s v=""/>
    <s v=""/>
    <s v=""/>
    <s v=""/>
    <s v=""/>
    <s v=""/>
    <s v=""/>
    <m/>
    <s v="Impacted by ebombe"/>
    <s v=""/>
    <s v=""/>
    <s v="INC-20260416-00010704…power issue on site je suis le point avec l'équipe power IHS …Others Transmission equipement fault"/>
    <s v=""/>
    <s v=""/>
  </r>
  <r>
    <s v="Sodibanga"/>
    <s v="LIT_515"/>
    <s v="LITTORAL"/>
    <s v="IHS"/>
    <s v="Hybrid-Gen"/>
    <s v="LITTORAL"/>
    <s v="Sodibanga"/>
    <s v="NOKIA"/>
    <n v="0"/>
    <n v="0"/>
    <n v="0"/>
    <n v="0"/>
    <n v="0"/>
    <n v="0.99515808584008514"/>
    <n v="3.4587081898572514"/>
    <n v="1.4931118693282466"/>
    <n v="0"/>
    <s v="Operationnel"/>
    <m/>
    <x v="1"/>
    <x v="1"/>
    <s v="MPR ISSUE"/>
    <x v="1"/>
    <s v="Impacted by ebombe"/>
    <s v=""/>
    <s v=""/>
    <s v="No Power issue"/>
    <s v=""/>
    <s v=""/>
    <s v=""/>
    <s v=""/>
    <s v=""/>
    <s v=""/>
    <s v=""/>
    <s v=""/>
    <s v=""/>
    <s v=""/>
    <m/>
    <s v="Impacted by ebombe"/>
    <s v=""/>
    <s v=""/>
    <m/>
    <s v=""/>
    <s v=""/>
  </r>
  <r>
    <s v="Kanga"/>
    <s v="LIT_510"/>
    <s v="LITTORAL"/>
    <s v="IHS"/>
    <s v="Grid-Hybrid-Gen"/>
    <s v="LITTORAL"/>
    <s v="Massock-Songloulou"/>
    <s v="NOKIA"/>
    <n v="0"/>
    <n v="0"/>
    <n v="0"/>
    <n v="0"/>
    <n v="0"/>
    <n v="0.99509095518137713"/>
    <n v="3.4613604765830868"/>
    <n v="1.4917837143119437"/>
    <n v="0"/>
    <s v="Operationnel"/>
    <m/>
    <x v="1"/>
    <x v="1"/>
    <s v="MPR ISSUE"/>
    <x v="1"/>
    <s v="Impacted by ebombe..;..;INC-20260416-00010732…power issue on site je suis le point avec l'équipe power IHS …Others Transmission equipement fault"/>
    <s v=""/>
    <s v=""/>
    <s v="No Power issue"/>
    <s v=""/>
    <s v=""/>
    <s v=""/>
    <s v=""/>
    <s v=""/>
    <s v=""/>
    <s v=""/>
    <s v=""/>
    <s v=""/>
    <s v=""/>
    <m/>
    <s v="Impacted by ebombe"/>
    <s v=""/>
    <s v=""/>
    <s v="INC-20260416-00010732…power issue on site je suis le point avec l'équipe power IHS …Others Transmission equipement fault"/>
    <s v=""/>
    <s v=""/>
  </r>
  <r>
    <s v="SongLoulou-IHS"/>
    <s v="LIT_200"/>
    <s v="LITTORAL"/>
    <s v="IHS"/>
    <s v="Grid-Gen"/>
    <s v="LITTORAL"/>
    <s v="Songloulou"/>
    <s v="NOKIA"/>
    <n v="0"/>
    <n v="0"/>
    <n v="0"/>
    <n v="0"/>
    <n v="0"/>
    <n v="0.99426933882033042"/>
    <n v="3.4606026803757048"/>
    <n v="1.4896586662858575"/>
    <n v="0"/>
    <s v="Operationnel"/>
    <m/>
    <x v="1"/>
    <x v="1"/>
    <s v="MPR ISSUE"/>
    <x v="1"/>
    <s v="Impacted by ebombe"/>
    <s v=""/>
    <s v=""/>
    <s v="No Power issue"/>
    <s v=""/>
    <s v=""/>
    <s v=""/>
    <s v=""/>
    <s v=""/>
    <s v=""/>
    <s v=""/>
    <s v=""/>
    <s v=""/>
    <s v=""/>
    <m/>
    <s v="Impacted by ebombe"/>
    <s v=""/>
    <s v=""/>
    <m/>
    <s v=""/>
    <s v=""/>
  </r>
  <r>
    <s v="Makondo"/>
    <s v="LIT_114"/>
    <s v="LITTORAL"/>
    <m/>
    <m/>
    <s v="LITTORAL"/>
    <s v="Makondo"/>
    <s v="NOKIA"/>
    <n v="0"/>
    <n v="0"/>
    <n v="0"/>
    <n v="0"/>
    <n v="0"/>
    <n v="0.99390963035786761"/>
    <n v="3.4587081898572518"/>
    <n v="1.4893930352825973"/>
    <n v="0"/>
    <s v="Operationnel"/>
    <m/>
    <x v="1"/>
    <x v="1"/>
    <s v="MPR ISSUE"/>
    <x v="1"/>
    <s v="Impacted by ebombe..;..;INC-20260416-00010657…power issue on site je suis le point avec l'équipe power …Others Transmission equipement fault"/>
    <s v=""/>
    <s v="No power issue"/>
    <s v=""/>
    <s v=""/>
    <s v=""/>
    <s v=""/>
    <s v=""/>
    <s v=""/>
    <s v=""/>
    <s v=""/>
    <s v=""/>
    <s v=""/>
    <s v=""/>
    <m/>
    <s v="Impacted by ebombe"/>
    <s v=""/>
    <s v=""/>
    <s v="INC-20260416-00010657…power issue on site je suis le point avec l'équipe power …Others Transmission equipement fault"/>
    <s v=""/>
    <s v=""/>
  </r>
  <r>
    <s v="Nkan"/>
    <s v="LIT_514"/>
    <s v="LITTORAL"/>
    <s v="IHS"/>
    <s v="Hybrid-Gen"/>
    <s v="LITTORAL"/>
    <s v="Nkan"/>
    <s v="NOKIA"/>
    <n v="0"/>
    <n v="0"/>
    <n v="0"/>
    <n v="0"/>
    <n v="0"/>
    <n v="0.99298681685940637"/>
    <n v="3.4616130753188807"/>
    <n v="1.4854085702336872"/>
    <n v="0"/>
    <s v="Operationnel"/>
    <m/>
    <x v="1"/>
    <x v="1"/>
    <s v="MPR ISSUE"/>
    <x v="1"/>
    <s v="Impacted by ebombe..;..;INC-20260416-00010604…power issue on site je suis le point avec l'équipe power IHS …Others Transmission equipement fault"/>
    <s v=""/>
    <s v=""/>
    <s v="No Power issue"/>
    <s v=""/>
    <s v=""/>
    <s v=""/>
    <s v=""/>
    <s v=""/>
    <s v=""/>
    <s v=""/>
    <s v=""/>
    <s v=""/>
    <s v=""/>
    <m/>
    <s v="Impacted by ebombe"/>
    <s v=""/>
    <s v=""/>
    <s v="INC-20260416-00010604…power issue on site je suis le point avec l'équipe power IHS …Others Transmission equipement fault"/>
    <s v=""/>
    <s v=""/>
  </r>
  <r>
    <s v="Mbangue-III-MTN"/>
    <s v="LIT_678"/>
    <s v="Douala"/>
    <m/>
    <m/>
    <s v="LITTORAL"/>
    <s v="Douala"/>
    <s v="ZTE"/>
    <n v="0.91303116430244902"/>
    <n v="2.743944634209678"/>
    <n v="0"/>
    <n v="0"/>
    <n v="0.3764985032802271"/>
    <n v="0.98824168956690717"/>
    <n v="0.37156437218485344"/>
    <n v="0.58332568316043887"/>
    <n v="1.4177744836024491"/>
    <s v="Operationnel"/>
    <m/>
    <x v="4"/>
    <x v="4"/>
    <s v="no root cause"/>
    <x v="4"/>
    <s v=""/>
    <s v=""/>
    <s v=""/>
    <s v=""/>
    <s v=""/>
    <s v=""/>
    <s v=""/>
    <s v=""/>
    <s v=""/>
    <s v=""/>
    <s v=""/>
    <s v=""/>
    <s v=""/>
    <s v=""/>
    <m/>
    <s v=""/>
    <s v=""/>
    <s v=""/>
    <m/>
    <s v=""/>
    <s v=""/>
  </r>
  <r>
    <s v="Efoulan-Pont"/>
    <s v="CTR_773"/>
    <s v="Yaounde"/>
    <s v="CAMUSAT"/>
    <s v="Good Grid no GE - 8h"/>
    <s v="CENTRE"/>
    <s v="Yaounde"/>
    <s v="ZTE"/>
    <n v="0"/>
    <n v="2.1445254870403199"/>
    <n v="0"/>
    <n v="0"/>
    <n v="0"/>
    <n v="0.98044776034220582"/>
    <n v="0.5072009799807361"/>
    <n v="0.55315000119002788"/>
    <n v="1.3851131729803208"/>
    <s v="Operationnel"/>
    <m/>
    <x v="4"/>
    <x v="4"/>
    <s v="no root cause"/>
    <x v="4"/>
    <s v="INC-20260416-00006446"/>
    <s v=""/>
    <s v="No power issue"/>
    <s v=""/>
    <s v=""/>
    <s v=""/>
    <s v=""/>
    <s v=""/>
    <s v=""/>
    <s v=""/>
    <s v=""/>
    <s v=""/>
    <s v=""/>
    <s v=""/>
    <m/>
    <s v=""/>
    <s v=""/>
    <s v=""/>
    <s v="INC-20260416-00006446"/>
    <s v=""/>
    <s v=""/>
  </r>
  <r>
    <s v="BTS-Mobile-Marche-Central"/>
    <s v="LIT_763"/>
    <s v="Douala"/>
    <s v="CAMUSAT"/>
    <s v="Good Grid + GE"/>
    <s v="LITTORAL"/>
    <s v="Douala"/>
    <s v="ZTE"/>
    <n v="0"/>
    <n v="0.81272668384541424"/>
    <n v="0.58138788299047162"/>
    <n v="0.79385717098560893"/>
    <n v="1.1803433181235783"/>
    <n v="0.97705909546189995"/>
    <n v="0.63784176428505768"/>
    <n v="0.62173592623193263"/>
    <n v="1.2986889510514001"/>
    <s v="Operationnel"/>
    <m/>
    <x v="4"/>
    <x v="4"/>
    <s v="no root cause"/>
    <x v="4"/>
    <s v=""/>
    <s v=""/>
    <s v="No power issue"/>
    <s v=""/>
    <s v=""/>
    <s v=""/>
    <s v=""/>
    <s v=""/>
    <s v=""/>
    <s v=""/>
    <s v=""/>
    <s v=""/>
    <s v=""/>
    <s v=""/>
    <m/>
    <s v=""/>
    <s v=""/>
    <s v=""/>
    <m/>
    <s v=""/>
    <s v=""/>
  </r>
  <r>
    <s v="Yassa-Pesage-IHS"/>
    <s v="LIT_563"/>
    <s v="Douala"/>
    <s v="IHS"/>
    <s v="Grid-Gen"/>
    <s v="LITTORAL"/>
    <s v="Douala"/>
    <s v="ZTE"/>
    <n v="0.21480568325471711"/>
    <n v="0.3226008966050572"/>
    <n v="2.8892826874181376E-3"/>
    <n v="2.1161677125156593"/>
    <n v="0.81176358961627493"/>
    <n v="0.97377744105149866"/>
    <n v="0.43163914967087513"/>
    <n v="0.36433948407233885"/>
    <n v="1.5145614040847772"/>
    <s v="Operationnel"/>
    <m/>
    <x v="6"/>
    <x v="2"/>
    <s v="Defaut GE &amp; Power Cabinet"/>
    <x v="2"/>
    <s v="16/04/2026(retour IHS):Power isue NUR to be checked ||  INC-20260416-00011734…Others Transmission equipement fault"/>
    <s v=""/>
    <s v=""/>
    <s v="Power isue NUR to be checked"/>
    <s v=""/>
    <s v=""/>
    <s v=""/>
    <s v=""/>
    <s v=""/>
    <s v=""/>
    <s v=""/>
    <s v=""/>
    <s v=""/>
    <s v=""/>
    <m/>
    <s v=""/>
    <s v=""/>
    <s v=""/>
    <s v="INC-20260416-00011734…Others Transmission equipement fault"/>
    <s v=""/>
    <s v=""/>
  </r>
  <r>
    <s v="Efoulan"/>
    <s v="CTR_209"/>
    <s v="Yaounde"/>
    <s v="IHS"/>
    <s v="Grid-Gen"/>
    <s v="CENTRE"/>
    <s v="Yaounde"/>
    <s v="ZTE"/>
    <n v="0"/>
    <n v="3.2009328459363133"/>
    <n v="0"/>
    <n v="0"/>
    <n v="0"/>
    <n v="0.95758318993930402"/>
    <n v="0.44063163195568505"/>
    <n v="0.37358344298581275"/>
    <n v="1.4750942287361528"/>
    <s v="Operationnel"/>
    <m/>
    <x v="4"/>
    <x v="4"/>
    <s v="no root cause"/>
    <x v="4"/>
    <s v="INC-20260416-00006265…Others Transmission equipement fault"/>
    <s v=""/>
    <s v=""/>
    <s v="No Power issue"/>
    <s v=""/>
    <s v=""/>
    <s v=""/>
    <s v=""/>
    <s v=""/>
    <s v=""/>
    <s v=""/>
    <s v=""/>
    <s v=""/>
    <s v=""/>
    <m/>
    <s v=""/>
    <s v=""/>
    <s v=""/>
    <s v="INC-20260416-00006265…Others Transmission equipement fault"/>
    <s v=""/>
    <s v=""/>
  </r>
  <r>
    <s v="Obobogo-Paloma"/>
    <s v="CTR_598"/>
    <s v="Yaounde"/>
    <s v="CAMUSAT"/>
    <s v="Good Grid no GE - 8h"/>
    <s v="CENTRE"/>
    <s v="Yaounde"/>
    <s v="ZTE"/>
    <n v="0"/>
    <n v="3.1900356130843841"/>
    <n v="2.0046271327186655"/>
    <n v="37.933178382172933"/>
    <n v="35.534289008169893"/>
    <n v="0.95608504336064248"/>
    <n v="0.44063163195568505"/>
    <n v="0.37485847180146326"/>
    <n v="1.4714005936082051"/>
    <s v="Operationnel"/>
    <m/>
    <x v="4"/>
    <x v="4"/>
    <s v="no root cause"/>
    <x v="4"/>
    <s v="INC-20260416-00006425…Others Transmission equipement fault"/>
    <s v=""/>
    <s v="No power issue"/>
    <s v=""/>
    <s v=""/>
    <s v=""/>
    <s v=""/>
    <s v=""/>
    <s v=""/>
    <s v=""/>
    <s v=""/>
    <s v=""/>
    <s v=""/>
    <s v=""/>
    <m/>
    <s v=""/>
    <s v=""/>
    <s v=""/>
    <s v="INC-20260416-00006425…Others Transmission equipement fault"/>
    <m/>
    <s v=""/>
  </r>
  <r>
    <s v="New-Town-Aeroport-IHS"/>
    <s v="LIT_428"/>
    <s v="Douala"/>
    <s v="IHS"/>
    <s v="Grid-Gen"/>
    <s v="LITTORAL"/>
    <s v="Douala"/>
    <s v="ZTE"/>
    <n v="2.1231947333727135"/>
    <n v="1.2589246731900239"/>
    <n v="0.94543750160515683"/>
    <n v="0.18025913655392029"/>
    <n v="0.26196163032591058"/>
    <n v="0.93956976083873356"/>
    <n v="0.20183126905906662"/>
    <n v="0.23428654487591413"/>
    <n v="1.5956161749480697"/>
    <s v="Operationnel"/>
    <m/>
    <x v="4"/>
    <x v="4"/>
    <s v="no root cause"/>
    <x v="4"/>
    <s v=""/>
    <s v=""/>
    <s v=""/>
    <s v="No Power issue"/>
    <s v=""/>
    <s v=""/>
    <s v=""/>
    <s v=""/>
    <s v=""/>
    <s v=""/>
    <s v=""/>
    <s v=""/>
    <s v=""/>
    <s v=""/>
    <m/>
    <s v=""/>
    <s v=""/>
    <s v=""/>
    <m/>
    <s v=""/>
    <s v=""/>
  </r>
  <r>
    <s v="Ekounou-Lycee-MTN"/>
    <s v="CTR_726"/>
    <s v="Yaounde"/>
    <s v="MTN"/>
    <m/>
    <s v="CENTRE"/>
    <s v="Yaounde"/>
    <s v="ZTE"/>
    <n v="0"/>
    <n v="0"/>
    <n v="1.0878149318129278"/>
    <n v="8.5409693151044568"/>
    <n v="27.128349071006443"/>
    <n v="0.9366626430729984"/>
    <n v="0.60886598803400349"/>
    <n v="0.63267992356627278"/>
    <n v="1.2221144227970067"/>
    <s v="Operationnel"/>
    <m/>
    <x v="4"/>
    <x v="4"/>
    <s v="no root cause"/>
    <x v="4"/>
    <s v=""/>
    <s v=""/>
    <s v=""/>
    <s v=""/>
    <s v=""/>
    <s v=""/>
    <s v=""/>
    <s v=""/>
    <s v=""/>
    <s v=""/>
    <s v=""/>
    <s v=""/>
    <s v=""/>
    <s v=""/>
    <m/>
    <s v=""/>
    <s v=""/>
    <s v=""/>
    <m/>
    <m/>
    <s v=""/>
  </r>
  <r>
    <s v="Gra-Foulbere-Moussa-yaya"/>
    <s v="NRD_101"/>
    <s v="Garoua"/>
    <s v="IHS"/>
    <s v="Grid-Gen"/>
    <s v="NORD"/>
    <s v="Garoua"/>
    <s v="Huawei"/>
    <n v="2.0918585007690487"/>
    <n v="0.62476279345837848"/>
    <n v="3.2947631929641332"/>
    <n v="3.0005022358054174"/>
    <n v="0"/>
    <n v="0.92655015366703486"/>
    <n v="0.71502723722967598"/>
    <n v="0.91887076647932242"/>
    <n v="0.98941540973631281"/>
    <s v="Operationnel"/>
    <m/>
    <x v="6"/>
    <x v="2"/>
    <s v="Defaut GE &amp; Power Cabinet"/>
    <x v="2"/>
    <s v="16/04/2026(retour IHS):Power isue NUR to be checked ||  "/>
    <s v=""/>
    <s v=""/>
    <s v="Power isue NUR to be checked"/>
    <s v=""/>
    <s v=""/>
    <s v=""/>
    <s v=""/>
    <s v=""/>
    <s v=""/>
    <s v=""/>
    <s v=""/>
    <s v=""/>
    <s v=""/>
    <m/>
    <s v=""/>
    <s v=""/>
    <s v=""/>
    <m/>
    <s v=""/>
    <s v=""/>
  </r>
  <r>
    <s v="Edea-Lom"/>
    <s v="LIT_321"/>
    <s v="LITTORAL"/>
    <s v="IHS"/>
    <s v="Grid-Gen"/>
    <s v="LITTORAL"/>
    <s v="Edea"/>
    <s v="ZTE"/>
    <n v="0"/>
    <n v="0"/>
    <n v="0"/>
    <n v="0"/>
    <n v="0"/>
    <n v="0.89715794459996578"/>
    <n v="1.2563247125403163"/>
    <n v="2.1380108190445091"/>
    <n v="0"/>
    <s v="Operationnel"/>
    <m/>
    <x v="6"/>
    <x v="2"/>
    <s v="Defaut GE &amp; Power Cabinet"/>
    <x v="2"/>
    <s v="INC-20260416-00003561…power issue observed IHS support is managing it we are following up …Others Transmission equipement fault"/>
    <s v=""/>
    <s v=""/>
    <s v="No Power issue"/>
    <s v=""/>
    <s v=""/>
    <s v=""/>
    <s v=""/>
    <s v=""/>
    <s v=""/>
    <s v=""/>
    <s v=""/>
    <s v=""/>
    <s v=""/>
    <m/>
    <s v=""/>
    <s v=""/>
    <s v=""/>
    <s v="INC-20260416-00003561…power issue observed IHS support is managing it we are following up …Others Transmission equipement fault"/>
    <s v=""/>
    <s v=""/>
  </r>
  <r>
    <s v="Mvolye-New"/>
    <s v="CTR_310"/>
    <s v="Yaounde"/>
    <s v="IHS"/>
    <s v="GridOnly"/>
    <s v="CENTRE"/>
    <s v="Yaounde"/>
    <s v="ZTE"/>
    <n v="0.50417982895446489"/>
    <n v="0.65221097898885139"/>
    <n v="2.7409305059740374"/>
    <n v="0.62508382486809155"/>
    <n v="1.9757521409228018"/>
    <n v="0.86740903396654989"/>
    <n v="0.7350105311959203"/>
    <n v="0.96647184226363536"/>
    <n v="0.83989158770495542"/>
    <s v="Operationnel"/>
    <m/>
    <x v="4"/>
    <x v="4"/>
    <s v="no root cause"/>
    <x v="4"/>
    <s v=""/>
    <s v=""/>
    <s v=""/>
    <s v="No Power issue"/>
    <s v=""/>
    <s v=""/>
    <s v=""/>
    <s v=""/>
    <s v=""/>
    <s v=""/>
    <s v=""/>
    <s v=""/>
    <s v=""/>
    <s v=""/>
    <m/>
    <s v=""/>
    <s v=""/>
    <s v=""/>
    <m/>
    <s v=""/>
    <s v=""/>
  </r>
  <r>
    <s v="Obobogo-New"/>
    <s v="CTR_543"/>
    <s v="Yaounde"/>
    <s v="IHS"/>
    <s v="Grid-Gen"/>
    <s v="CENTRE"/>
    <s v="Yaounde"/>
    <s v="ZTE"/>
    <n v="0"/>
    <n v="2.7700908590229791"/>
    <n v="0"/>
    <n v="0"/>
    <n v="0"/>
    <n v="0.8262456732100002"/>
    <n v="0.43950757167008381"/>
    <n v="0.37294592857798609"/>
    <n v="1.2239612403609803"/>
    <s v="Operationnel"/>
    <m/>
    <x v="4"/>
    <x v="4"/>
    <s v="no root cause"/>
    <x v="4"/>
    <s v="INC-20260416-00006424…Others Transmission equipement fault"/>
    <s v=""/>
    <s v=""/>
    <s v="No Power issue"/>
    <s v=""/>
    <s v=""/>
    <s v=""/>
    <s v=""/>
    <s v=""/>
    <s v=""/>
    <s v=""/>
    <s v=""/>
    <s v=""/>
    <s v=""/>
    <m/>
    <s v=""/>
    <s v=""/>
    <s v=""/>
    <s v="INC-20260416-00006424…Others Transmission equipement fault"/>
    <s v=""/>
    <s v=""/>
  </r>
  <r>
    <s v="Obili-GP-MTN"/>
    <s v="CTR_747"/>
    <s v="Yaounde"/>
    <s v="MTN sharing"/>
    <s v="MTN"/>
    <s v="CENTRE"/>
    <s v="Yaounde"/>
    <s v="ZTE"/>
    <n v="0.33315926296895554"/>
    <n v="0"/>
    <n v="0"/>
    <n v="13.464003818133564"/>
    <n v="17.063889530951705"/>
    <n v="0.81181709485122677"/>
    <n v="0.49633506388659082"/>
    <n v="0.48578597876311957"/>
    <n v="1.1080905383842565"/>
    <s v="Operationnel"/>
    <m/>
    <x v="4"/>
    <x v="4"/>
    <s v="no root cause"/>
    <x v="4"/>
    <s v="INC-20260416-00006663"/>
    <s v=""/>
    <s v=""/>
    <s v=""/>
    <s v=""/>
    <s v=""/>
    <s v=""/>
    <s v=""/>
    <s v=""/>
    <s v=""/>
    <s v=""/>
    <s v=""/>
    <s v=""/>
    <s v=""/>
    <m/>
    <s v=""/>
    <s v=""/>
    <s v=""/>
    <s v="INC-20260416-00006663"/>
    <m/>
    <s v=""/>
  </r>
  <r>
    <s v="Nomayos"/>
    <s v="CTR_062"/>
    <s v="CENTRE"/>
    <s v="IHS"/>
    <s v="Grid-Gen"/>
    <s v="CENTRE"/>
    <s v="Nomayos"/>
    <s v="ZTE"/>
    <n v="0"/>
    <n v="0"/>
    <n v="0"/>
    <n v="0"/>
    <n v="0.22400858366649262"/>
    <n v="0.79960006620381086"/>
    <n v="2.276721660691662"/>
    <n v="1.4133694421493932"/>
    <n v="0"/>
    <s v="Operationnel"/>
    <m/>
    <x v="4"/>
    <x v="4"/>
    <s v="no root cause"/>
    <x v="4"/>
    <s v=""/>
    <s v=""/>
    <s v=""/>
    <s v="No Power issue"/>
    <s v=""/>
    <s v=""/>
    <s v=""/>
    <s v=""/>
    <s v=""/>
    <s v=""/>
    <s v=""/>
    <s v=""/>
    <s v=""/>
    <s v=""/>
    <m/>
    <s v=""/>
    <s v=""/>
    <s v=""/>
    <m/>
    <s v=""/>
    <s v=""/>
  </r>
  <r>
    <s v="Garoua-Stade"/>
    <s v="NRD_143"/>
    <s v="Garoua"/>
    <s v="CAMUSAT"/>
    <s v="Good Grid + GE"/>
    <s v="NORD"/>
    <s v="Garoua"/>
    <s v="Huawei"/>
    <n v="0"/>
    <n v="0"/>
    <n v="5.1936283112606398"/>
    <n v="0"/>
    <n v="0"/>
    <n v="0.7853676737065286"/>
    <n v="0.79183802341242726"/>
    <n v="1.0030226683123038"/>
    <n v="0.6434791197438201"/>
    <s v="Operationnel"/>
    <m/>
    <x v="4"/>
    <x v="4"/>
    <s v="no root cause"/>
    <x v="4"/>
    <s v=""/>
    <s v=""/>
    <s v="No power issue"/>
    <s v=""/>
    <s v=""/>
    <s v=""/>
    <s v=""/>
    <s v=""/>
    <s v=""/>
    <s v=""/>
    <s v=""/>
    <s v=""/>
    <s v=""/>
    <s v=""/>
    <m/>
    <s v=""/>
    <s v=""/>
    <s v=""/>
    <m/>
    <s v=""/>
    <s v=""/>
  </r>
  <r>
    <s v="Mutengene-Maternity-IHS"/>
    <s v="SUO_210"/>
    <s v="SUD-OUEST"/>
    <s v="IHS"/>
    <s v="Grid-Gen"/>
    <s v="SUD-OUEST"/>
    <s v="Mutengene"/>
    <s v="Huawei"/>
    <n v="4.5863082243966753"/>
    <n v="0.92385705684110819"/>
    <n v="0.70703600973652603"/>
    <n v="1.9714717221266262"/>
    <n v="0.936876664012807"/>
    <n v="0.76227124728550111"/>
    <n v="1.2208543657502329"/>
    <n v="1.0585395479937845"/>
    <n v="0.44597224137440439"/>
    <s v="Insecurity"/>
    <m/>
    <x v="4"/>
    <x v="4"/>
    <s v="no root cause"/>
    <x v="4"/>
    <s v=""/>
    <s v=""/>
    <s v=""/>
    <s v=""/>
    <s v=""/>
    <s v=""/>
    <s v=""/>
    <s v=""/>
    <s v=""/>
    <s v=""/>
    <s v=""/>
    <s v=""/>
    <s v=""/>
    <s v=""/>
    <m/>
    <s v=""/>
    <s v=""/>
    <s v=""/>
    <m/>
    <s v=""/>
    <s v=""/>
  </r>
  <r>
    <s v="Elig-Edzoa-IHS"/>
    <s v="CTR_131"/>
    <s v="Yaounde"/>
    <s v="IHS"/>
    <s v="Grid-Gen"/>
    <s v="CENTRE"/>
    <s v="Yaounde"/>
    <s v="ZTE"/>
    <n v="0"/>
    <n v="0.65561747894747358"/>
    <n v="0.98155353519788358"/>
    <n v="0"/>
    <n v="0"/>
    <n v="0.73607151723724662"/>
    <n v="5.1545657830054079"/>
    <n v="0"/>
    <n v="0"/>
    <s v="Operationnel"/>
    <m/>
    <x v="4"/>
    <x v="4"/>
    <s v="no root cause"/>
    <x v="4"/>
    <s v=""/>
    <s v=""/>
    <s v=""/>
    <s v="No Power issue"/>
    <s v=""/>
    <s v=""/>
    <s v=""/>
    <s v=""/>
    <s v=""/>
    <s v=""/>
    <s v=""/>
    <s v=""/>
    <s v=""/>
    <s v=""/>
    <m/>
    <s v=""/>
    <s v=""/>
    <s v=""/>
    <m/>
    <s v=""/>
    <s v=""/>
  </r>
  <r>
    <s v="Foumban-Njintout"/>
    <s v="OST_176"/>
    <s v="OUEST"/>
    <s v="IHS"/>
    <s v="Grid-Gen"/>
    <s v="OUEST"/>
    <s v="Foumban"/>
    <s v="Huawei"/>
    <n v="0.63173630908048051"/>
    <n v="7.2232067185453414E-2"/>
    <n v="2.1659810862561457"/>
    <n v="0.46825998122322948"/>
    <n v="0"/>
    <n v="0.71789757243182006"/>
    <n v="1.1321784987750241"/>
    <n v="1.4446076481328478"/>
    <n v="0.1366302994087995"/>
    <s v="Operationnel"/>
    <m/>
    <x v="6"/>
    <x v="2"/>
    <s v="Defaut GE &amp; Power Cabinet"/>
    <x v="2"/>
    <s v="16/04/2026(retour IHS):Power isue NUR to be checked ||  FME Martial is informed and is managing"/>
    <s v=""/>
    <s v=""/>
    <s v="Power isue NUR to be checked"/>
    <s v="FME Martial is informed and is managing"/>
    <s v=""/>
    <s v=""/>
    <s v=""/>
    <s v=""/>
    <s v=""/>
    <s v=""/>
    <s v=""/>
    <s v=""/>
    <s v=""/>
    <m/>
    <s v=""/>
    <s v=""/>
    <s v=""/>
    <m/>
    <s v=""/>
    <s v=""/>
  </r>
  <r>
    <s v="Tropicana-New"/>
    <s v="CTR_833"/>
    <s v="Yaounde"/>
    <s v="CAMUSAT"/>
    <s v="Good Grid + GE"/>
    <s v="CENTRE"/>
    <s v="Yaounde"/>
    <s v="ZTE"/>
    <n v="0"/>
    <n v="0"/>
    <n v="17.747383237309279"/>
    <n v="2.0039672348209212"/>
    <n v="3.492482871190786"/>
    <n v="0.71684530281109249"/>
    <n v="0.23155641883385486"/>
    <n v="0.25033065747285899"/>
    <n v="1.1500543374767689"/>
    <s v="Operationnel"/>
    <m/>
    <x v="4"/>
    <x v="4"/>
    <s v="no root cause"/>
    <x v="4"/>
    <s v=""/>
    <s v=""/>
    <s v="No power issue"/>
    <s v=""/>
    <s v=""/>
    <s v=""/>
    <s v=""/>
    <s v=""/>
    <s v=""/>
    <s v=""/>
    <s v=""/>
    <s v=""/>
    <s v=""/>
    <s v=""/>
    <m/>
    <s v=""/>
    <s v=""/>
    <s v=""/>
    <m/>
    <m/>
    <s v=""/>
  </r>
  <r>
    <s v="Garoua-Mairie"/>
    <s v="NRD_142"/>
    <s v="Garoua"/>
    <s v="CAMUSAT"/>
    <s v="Bad Grid + GE"/>
    <s v="NORD"/>
    <s v="Garoua"/>
    <s v="Huawei"/>
    <n v="0"/>
    <n v="0"/>
    <n v="0"/>
    <n v="0"/>
    <n v="0"/>
    <n v="0.70002682395778937"/>
    <n v="1.2776818579667399"/>
    <n v="1.0866964343394161"/>
    <n v="0.29292578584139373"/>
    <s v="Operationnel"/>
    <m/>
    <x v="4"/>
    <x v="4"/>
    <s v="no root cause"/>
    <x v="4"/>
    <s v=""/>
    <s v=""/>
    <s v="No power issue"/>
    <s v=""/>
    <s v=""/>
    <s v=""/>
    <s v=""/>
    <s v=""/>
    <s v=""/>
    <s v=""/>
    <s v=""/>
    <s v=""/>
    <s v=""/>
    <s v=""/>
    <m/>
    <s v=""/>
    <s v=""/>
    <s v=""/>
    <m/>
    <s v=""/>
    <s v=""/>
  </r>
  <r>
    <s v="Bberi-Sodiko-MTN"/>
    <s v="LIT_418"/>
    <s v="Douala"/>
    <s v="IHS"/>
    <s v="Grid-Gen"/>
    <s v="LITTORAL"/>
    <s v="Douala"/>
    <s v="ZTE"/>
    <n v="0"/>
    <n v="0"/>
    <n v="0"/>
    <n v="0"/>
    <n v="4.7833680047256112E-2"/>
    <n v="0.68549123512911292"/>
    <n v="0.43151425408358612"/>
    <n v="0.42394708120403629"/>
    <n v="0.92340878198688181"/>
    <s v="Operationnel"/>
    <m/>
    <x v="6"/>
    <x v="2"/>
    <s v="Defaut GE &amp; Power Cabinet"/>
    <x v="2"/>
    <s v="16/04/2026(retour IHS):Power isue NUR to be checked ||  "/>
    <s v=""/>
    <s v=""/>
    <s v="Power isue NUR to be checked"/>
    <s v=""/>
    <s v=""/>
    <s v=""/>
    <s v=""/>
    <s v=""/>
    <s v=""/>
    <s v=""/>
    <s v=""/>
    <s v=""/>
    <s v=""/>
    <m/>
    <s v=""/>
    <s v=""/>
    <s v=""/>
    <m/>
    <s v=""/>
    <s v=""/>
  </r>
  <r>
    <s v="Bfsam-Bamengoum"/>
    <s v="OST_046"/>
    <s v="Bafoussam"/>
    <s v="IHS"/>
    <s v="Grid-Gen"/>
    <s v="OUEST"/>
    <s v="Bafoussam"/>
    <s v="Huawei"/>
    <n v="11.252454106776472"/>
    <n v="6.6955559265251834"/>
    <n v="1.5557717167047624"/>
    <n v="7.1072787094822704E-2"/>
    <n v="0.21819434813502153"/>
    <n v="0.67095564630043403"/>
    <n v="0.47835009931697103"/>
    <n v="1.7515708355008823"/>
    <n v="2.8044266712194146E-2"/>
    <s v="Operationnel"/>
    <m/>
    <x v="4"/>
    <x v="4"/>
    <s v="no root cause"/>
    <x v="4"/>
    <s v=""/>
    <s v=""/>
    <s v=""/>
    <s v="No Power issue"/>
    <s v=""/>
    <s v=""/>
    <s v=""/>
    <s v=""/>
    <s v=""/>
    <s v=""/>
    <s v=""/>
    <s v=""/>
    <s v=""/>
    <s v=""/>
    <m/>
    <s v=""/>
    <s v=""/>
    <s v=""/>
    <m/>
    <s v=""/>
    <s v=""/>
  </r>
  <r>
    <s v="Mendong-IV-MTN"/>
    <s v="CTR_746"/>
    <s v="Yaounde"/>
    <s v="MTN sharing"/>
    <m/>
    <s v="CENTRE"/>
    <s v="Yaounde"/>
    <s v="ZTE"/>
    <n v="0"/>
    <n v="0.72784954613292663"/>
    <n v="0"/>
    <n v="0.67068812012567347"/>
    <n v="1.144869347350278"/>
    <n v="0.66341140817217603"/>
    <n v="0.30836720501660614"/>
    <n v="0.41055927863969627"/>
    <n v="0.92340878198688181"/>
    <s v="Operationnel"/>
    <m/>
    <x v="4"/>
    <x v="4"/>
    <s v="no root cause"/>
    <x v="4"/>
    <s v=""/>
    <s v=""/>
    <s v=""/>
    <s v=""/>
    <s v=""/>
    <s v=""/>
    <s v=""/>
    <s v=""/>
    <s v=""/>
    <s v=""/>
    <s v=""/>
    <s v=""/>
    <s v=""/>
    <s v=""/>
    <m/>
    <s v=""/>
    <s v=""/>
    <s v=""/>
    <m/>
    <s v=""/>
    <s v=""/>
  </r>
  <r>
    <s v="Maroua-Total-Domayo-MTN-IHS"/>
    <s v="EXN_158"/>
    <s v="Maroua"/>
    <s v="IHS"/>
    <s v="Grid-Gen"/>
    <s v="EXTREME-NORD"/>
    <s v="Maroua"/>
    <s v="Huawei"/>
    <n v="0"/>
    <n v="0"/>
    <n v="0"/>
    <n v="0"/>
    <n v="0"/>
    <n v="0.64464890578227518"/>
    <n v="1.0097808232317784"/>
    <n v="1.2899041518338317"/>
    <n v="0.1292772294781632"/>
    <s v="Operationnel"/>
    <m/>
    <x v="6"/>
    <x v="2"/>
    <s v="Defaut GE &amp; Power Cabinet"/>
    <x v="2"/>
    <s v="16/04/2026(retour IHS):Power isue NUR to be checked ||  "/>
    <s v=""/>
    <s v=""/>
    <s v="Power isue NUR to be checked"/>
    <s v=""/>
    <s v=""/>
    <s v=""/>
    <s v=""/>
    <s v=""/>
    <s v=""/>
    <s v=""/>
    <s v=""/>
    <s v=""/>
    <s v=""/>
    <m/>
    <s v=""/>
    <s v=""/>
    <s v=""/>
    <m/>
    <s v=""/>
    <s v=""/>
  </r>
  <r>
    <s v="Montesquieux"/>
    <s v="CTR_270"/>
    <s v="Yaounde"/>
    <s v="IHS"/>
    <s v="Grid-Gen"/>
    <s v="CENTRE"/>
    <s v="Yaounde"/>
    <s v="ZTE"/>
    <n v="31.584051016884832"/>
    <n v="23.114261499345105"/>
    <n v="23.114261499345105"/>
    <n v="12.649885998179395"/>
    <n v="0.35033444338860753"/>
    <n v="0.63958374354013547"/>
    <n v="0.2768935170197715"/>
    <n v="0.35297047713278351"/>
    <n v="0.92340878198688181"/>
    <s v="Operationnel"/>
    <m/>
    <x v="4"/>
    <x v="4"/>
    <s v="no root cause"/>
    <x v="4"/>
    <s v=""/>
    <s v=""/>
    <s v=""/>
    <s v="No Power issue"/>
    <s v=""/>
    <s v=""/>
    <s v=""/>
    <s v=""/>
    <s v=""/>
    <s v=""/>
    <s v=""/>
    <s v=""/>
    <s v=""/>
    <s v=""/>
    <m/>
    <s v=""/>
    <s v=""/>
    <s v=""/>
    <m/>
    <s v=""/>
    <s v=""/>
  </r>
  <r>
    <s v="Moloundou"/>
    <s v="EST_015"/>
    <s v="CENTRE"/>
    <s v="IHS"/>
    <s v="Solar-Gen"/>
    <s v="EST"/>
    <s v="Moloundou"/>
    <s v="NOKIA"/>
    <n v="0.58977036979964803"/>
    <n v="0.86473377221894054"/>
    <n v="1.0920953506091033"/>
    <n v="0.80919533833856983"/>
    <n v="0.46458595508984601"/>
    <n v="0.63227136143000251"/>
    <n v="1.2589475198733859"/>
    <n v="1.3478648367453112"/>
    <n v="0"/>
    <s v="Operationnel"/>
    <m/>
    <x v="4"/>
    <x v="4"/>
    <s v="no root cause"/>
    <x v="4"/>
    <s v=""/>
    <s v=""/>
    <s v=""/>
    <s v="No Power issue"/>
    <s v=""/>
    <s v=""/>
    <s v=""/>
    <s v=""/>
    <s v=""/>
    <s v=""/>
    <s v=""/>
    <s v=""/>
    <s v=""/>
    <s v=""/>
    <m/>
    <s v=""/>
    <s v=""/>
    <s v=""/>
    <m/>
    <s v=""/>
    <s v=""/>
  </r>
  <r>
    <s v="Kousseri-II"/>
    <s v="EXN_194"/>
    <s v="EXTREME-NORD"/>
    <s v="CAMUSAT"/>
    <s v="Bad Grid + GE"/>
    <s v="EXTREME-NORD"/>
    <s v="Kousseri"/>
    <s v="Huawei"/>
    <n v="5.7124150693570535"/>
    <n v="3.237227230312214"/>
    <n v="1.7040525578355918"/>
    <n v="7.5891825256183063"/>
    <n v="8.8249215969957167"/>
    <n v="0.63196816509860654"/>
    <n v="1.2658167771742823"/>
    <n v="1.0810650570702898"/>
    <n v="0.16929161003092805"/>
    <s v="Insecurity"/>
    <m/>
    <x v="4"/>
    <x v="4"/>
    <s v="no root cause"/>
    <x v="4"/>
    <s v=""/>
    <s v=""/>
    <s v=""/>
    <s v=""/>
    <s v=""/>
    <s v=""/>
    <s v=""/>
    <s v=""/>
    <s v=""/>
    <s v=""/>
    <s v=""/>
    <s v=""/>
    <s v=""/>
    <s v=""/>
    <m/>
    <s v=""/>
    <s v=""/>
    <s v=""/>
    <m/>
    <s v=""/>
    <s v=""/>
  </r>
  <r>
    <s v="Fougerole-MTN-IHS"/>
    <s v="CTR_473"/>
    <s v="Yaounde"/>
    <s v="IHS"/>
    <s v="Grid-Gen"/>
    <s v="CENTRE"/>
    <s v="Yaounde"/>
    <s v="ZTE"/>
    <n v="0"/>
    <n v="50.465709565023836"/>
    <n v="24.766503154668658"/>
    <n v="0"/>
    <n v="3.6696030339608434"/>
    <n v="0.62986362585715361"/>
    <n v="0.23018256737367562"/>
    <n v="0.2856595809065281"/>
    <n v="0.96089233847049571"/>
    <s v="Operationnel"/>
    <m/>
    <x v="6"/>
    <x v="2"/>
    <s v="Defaut GE &amp; Power Cabinet"/>
    <x v="2"/>
    <s v="16/04/2026(retour IHS):Power isue NUR to be checked ||  "/>
    <s v=""/>
    <s v=""/>
    <s v="Power isue NUR to be checked"/>
    <s v=""/>
    <s v=""/>
    <s v=""/>
    <s v=""/>
    <s v=""/>
    <s v=""/>
    <s v=""/>
    <s v=""/>
    <s v=""/>
    <s v=""/>
    <m/>
    <s v=""/>
    <s v=""/>
    <s v=""/>
    <m/>
    <m/>
    <s v=""/>
  </r>
  <r>
    <s v="Lomie"/>
    <s v="EST_010"/>
    <s v="CENTRE"/>
    <s v="IHS"/>
    <s v="Grid-Gen"/>
    <s v="EST"/>
    <s v="Lomie"/>
    <s v="NOKIA"/>
    <n v="0.69790444963801945"/>
    <n v="0.92289396261196832"/>
    <n v="0.96104319513287872"/>
    <n v="0.75988134679097008"/>
    <n v="0.54238256671032703"/>
    <n v="0.60979916275008361"/>
    <n v="0.47622687433305755"/>
    <n v="1.6138677234105496"/>
    <n v="0"/>
    <s v="Operationnel"/>
    <m/>
    <x v="4"/>
    <x v="4"/>
    <s v="no root cause"/>
    <x v="4"/>
    <s v=""/>
    <s v=""/>
    <s v=""/>
    <s v="No Power issue"/>
    <s v=""/>
    <s v=""/>
    <s v=""/>
    <s v=""/>
    <s v=""/>
    <s v=""/>
    <s v=""/>
    <s v=""/>
    <s v=""/>
    <s v=""/>
    <m/>
    <s v=""/>
    <s v=""/>
    <s v=""/>
    <m/>
    <s v=""/>
    <s v=""/>
  </r>
  <r>
    <s v="Bamenda-ATTIAH-IHS"/>
    <s v="NRO_127"/>
    <s v="NORD-OUEST"/>
    <s v="IHS"/>
    <s v="Grid-Gen"/>
    <s v="NORD-OUEST"/>
    <s v="Bamenda"/>
    <s v="Huawei"/>
    <n v="8.7021805880153966"/>
    <n v="4.7094416050999763"/>
    <n v="0.40021915744236425"/>
    <n v="1.0062194485108424"/>
    <n v="7.3774623109124997"/>
    <n v="0.58240448245456333"/>
    <n v="0.70878245786522465"/>
    <n v="1.2399655232208247"/>
    <n v="0.12448918394193492"/>
    <s v="Operationnel"/>
    <m/>
    <x v="6"/>
    <x v="2"/>
    <s v="Defaut GE &amp; Power Cabinet"/>
    <x v="2"/>
    <s v="16/04/2026(retour IHS):Power isue NUR to be checked ||  "/>
    <s v=""/>
    <s v=""/>
    <s v="Power isue NUR to be checked"/>
    <s v=""/>
    <s v=""/>
    <s v=""/>
    <s v=""/>
    <s v=""/>
    <s v=""/>
    <s v=""/>
    <s v=""/>
    <s v=""/>
    <s v=""/>
    <m/>
    <s v=""/>
    <s v=""/>
    <s v=""/>
    <m/>
    <m/>
    <s v=""/>
  </r>
  <r>
    <s v="Bastos-Bir-IHS"/>
    <s v="CTR_640"/>
    <s v="Yaounde"/>
    <s v="IHS"/>
    <s v="Grid-Gen"/>
    <s v="CENTRE"/>
    <s v="Yaounde"/>
    <s v="ZTE"/>
    <n v="6.3740964749324398"/>
    <n v="1.2358817520039498"/>
    <n v="5.3291214012379455E-2"/>
    <n v="0"/>
    <n v="0"/>
    <n v="0.57739282544737491"/>
    <n v="0.48784216395093705"/>
    <n v="0.41581877250425786"/>
    <n v="0.70592891366634059"/>
    <s v="Operationnel"/>
    <m/>
    <x v="9"/>
    <x v="5"/>
    <s v="BSS Hardware issue"/>
    <x v="1"/>
    <s v="16/04/2026: hardware issue,  site with GPS issue (alarm : TDD down 09Apr 02pm)"/>
    <s v=""/>
    <s v=""/>
    <s v="No Power issue"/>
    <s v=""/>
    <s v=""/>
    <s v=""/>
    <s v=""/>
    <s v=""/>
    <s v=""/>
    <s v=""/>
    <s v=""/>
    <s v=""/>
    <s v=""/>
    <m/>
    <s v=""/>
    <s v=""/>
    <s v=""/>
    <m/>
    <s v=""/>
    <s v="CTR_640"/>
  </r>
  <r>
    <s v="Dragage"/>
    <s v="CTR_344"/>
    <s v="Yaounde"/>
    <s v="IHS"/>
    <s v="Grid-Gen"/>
    <s v="CENTRE"/>
    <s v="Yaounde"/>
    <s v="ZTE"/>
    <n v="1.701466471479525E-2"/>
    <n v="0"/>
    <n v="5.3523070030504771E-2"/>
    <n v="0"/>
    <n v="0"/>
    <n v="0.57689344325448788"/>
    <n v="0.49471142125183348"/>
    <n v="0.41342809347491205"/>
    <n v="0.70462930130650725"/>
    <s v="Operationnel"/>
    <m/>
    <x v="4"/>
    <x v="4"/>
    <s v="no root cause"/>
    <x v="4"/>
    <s v=""/>
    <s v=""/>
    <s v=""/>
    <s v="No Power issue"/>
    <s v=""/>
    <s v=""/>
    <s v=""/>
    <s v=""/>
    <s v=""/>
    <s v=""/>
    <s v=""/>
    <s v=""/>
    <s v=""/>
    <s v=""/>
    <m/>
    <s v=""/>
    <s v=""/>
    <s v=""/>
    <m/>
    <s v=""/>
    <s v=""/>
  </r>
  <r>
    <s v="ODING-IHS"/>
    <s v="SUD_204"/>
    <s v="CENTRE"/>
    <m/>
    <m/>
    <s v="SUD"/>
    <s v="Meyomessi"/>
    <s v="NOKIA"/>
    <n v="0.53786853543581203"/>
    <n v="0.35932202473778641"/>
    <n v="0.50085528199811957"/>
    <n v="0.45438734584368773"/>
    <n v="0.41285150169515977"/>
    <n v="0.56976068280336345"/>
    <n v="3.9899233312317119"/>
    <n v="0"/>
    <n v="0"/>
    <s v="Operationnel"/>
    <m/>
    <x v="4"/>
    <x v="4"/>
    <s v="no root cause"/>
    <x v="4"/>
    <s v=""/>
    <s v=""/>
    <s v=""/>
    <s v=""/>
    <s v=""/>
    <s v=""/>
    <s v=""/>
    <s v=""/>
    <s v=""/>
    <s v=""/>
    <s v=""/>
    <s v=""/>
    <s v=""/>
    <s v=""/>
    <m/>
    <s v=""/>
    <s v=""/>
    <s v=""/>
    <m/>
    <s v=""/>
    <s v=""/>
  </r>
  <r>
    <s v="Nkong-CRTV"/>
    <s v="LIT_116"/>
    <s v="LITTORAL"/>
    <s v="CAMUSAT"/>
    <s v="Good Grid + GE"/>
    <s v="LITTORAL"/>
    <s v="Nkongsamba"/>
    <s v="ZTE"/>
    <n v="0"/>
    <n v="5.536971403948832"/>
    <n v="0.7958368646788414"/>
    <n v="0"/>
    <n v="0.76462547762339872"/>
    <n v="0.56699497478833261"/>
    <n v="0.22131498067615474"/>
    <n v="0.4719731665935627"/>
    <n v="0.72282387434417483"/>
    <s v="Operationnel"/>
    <m/>
    <x v="4"/>
    <x v="4"/>
    <s v="no root cause"/>
    <x v="4"/>
    <s v=""/>
    <s v=""/>
    <s v="No power issue"/>
    <s v=""/>
    <s v=""/>
    <s v=""/>
    <s v=""/>
    <s v=""/>
    <s v=""/>
    <s v=""/>
    <s v=""/>
    <s v=""/>
    <s v=""/>
    <s v=""/>
    <m/>
    <s v=""/>
    <s v=""/>
    <s v=""/>
    <m/>
    <s v=""/>
    <s v=""/>
  </r>
  <r>
    <s v="Maroua-Djarengol-II"/>
    <s v="EXN_143"/>
    <s v="Maroua"/>
    <s v="IHS"/>
    <s v="Solar-Grid-Gen"/>
    <s v="EXTREME-NORD"/>
    <s v="Maroua"/>
    <s v="Huawei"/>
    <n v="1.2240214249228811"/>
    <n v="1.2007466477186794"/>
    <n v="0.23260509141547739"/>
    <n v="0.54050988348700024"/>
    <n v="0.75802649864596072"/>
    <n v="0.55756021835843084"/>
    <n v="0.69754185500921229"/>
    <n v="0.90059535345498809"/>
    <n v="0.29839783788279739"/>
    <s v="Operationnel"/>
    <m/>
    <x v="4"/>
    <x v="4"/>
    <s v="no root cause"/>
    <x v="4"/>
    <s v=""/>
    <s v=""/>
    <s v=""/>
    <s v="No Power issue"/>
    <s v=""/>
    <s v=""/>
    <s v=""/>
    <s v=""/>
    <s v=""/>
    <s v=""/>
    <s v=""/>
    <s v=""/>
    <s v=""/>
    <s v=""/>
    <m/>
    <s v=""/>
    <s v=""/>
    <s v=""/>
    <m/>
    <s v=""/>
    <s v=""/>
  </r>
  <r>
    <s v="Mabanda-CIMAF"/>
    <s v="LIT_695"/>
    <s v="Douala"/>
    <s v="CAMUSAT"/>
    <s v="Good Grid no GE - 8h"/>
    <s v="LITTORAL"/>
    <s v="Douala"/>
    <s v="ZTE"/>
    <n v="13.868556899607057"/>
    <n v="13.868556899607057"/>
    <n v="13.868556899607057"/>
    <n v="13.868556899607057"/>
    <n v="17.112632799993154"/>
    <n v="0.55370784144187368"/>
    <n v="0.34396244739397863"/>
    <n v="0.35552053476408491"/>
    <n v="0.73872702558950543"/>
    <s v="Operationnel"/>
    <m/>
    <x v="2"/>
    <x v="2"/>
    <s v="AKTIVCO Coupure ENEO &amp; Baisse de tension"/>
    <x v="2"/>
    <s v="16/04/2026 (retourn camusat ):Grid outage Grid only site || "/>
    <s v=""/>
    <s v="Grid outage Grid only site"/>
    <s v=""/>
    <s v=""/>
    <s v=""/>
    <s v=""/>
    <s v=""/>
    <s v=""/>
    <s v=""/>
    <s v=""/>
    <s v=""/>
    <s v=""/>
    <s v=""/>
    <m/>
    <s v=""/>
    <s v=""/>
    <s v=""/>
    <m/>
    <m/>
    <s v=""/>
  </r>
  <r>
    <s v="Misaje"/>
    <s v="NRO_237"/>
    <s v="NORD-OUEST"/>
    <s v="IHS"/>
    <s v="Solar-Gen"/>
    <s v="NORD-OUEST"/>
    <s v="Misaje"/>
    <s v="NOKIA"/>
    <n v="1.3772101724945498"/>
    <n v="1.7529789867477827"/>
    <n v="1.7494347962478241"/>
    <n v="0.32771615626655243"/>
    <n v="2.6368159397671675"/>
    <n v="0.5396473636077308"/>
    <n v="1.8837550721826148"/>
    <n v="0.80619009489614446"/>
    <n v="0"/>
    <s v="Insecurity"/>
    <m/>
    <x v="4"/>
    <x v="4"/>
    <s v="no root cause"/>
    <x v="4"/>
    <s v="INC-20260416-00006865"/>
    <s v=""/>
    <s v=""/>
    <s v=""/>
    <s v=""/>
    <s v=""/>
    <s v=""/>
    <s v=""/>
    <s v=""/>
    <s v=""/>
    <s v=""/>
    <s v=""/>
    <s v=""/>
    <s v=""/>
    <m/>
    <s v=""/>
    <s v=""/>
    <s v=""/>
    <s v="INC-20260416-00006865"/>
    <s v=""/>
    <s v=""/>
  </r>
  <r>
    <s v="Nkolda-II"/>
    <s v="CTR_776"/>
    <s v="Yaounde"/>
    <s v="CAMUSAT"/>
    <s v="Good Grid no GE - 8h"/>
    <s v="CENTRE"/>
    <s v="Yaounde"/>
    <s v="ZTE"/>
    <n v="0.35992971552336611"/>
    <n v="0"/>
    <n v="0"/>
    <n v="0"/>
    <n v="1.8993109952544425"/>
    <n v="0.53728173431155268"/>
    <n v="0.31611073142852575"/>
    <n v="0.31843844670889648"/>
    <n v="0.73872702558950543"/>
    <s v="Operationnel"/>
    <m/>
    <x v="2"/>
    <x v="2"/>
    <s v="AKTIVCO Coupure ENEO &amp; Baisse de tension"/>
    <x v="2"/>
    <s v="16/04/2026 (retourn camusat ):Grid outage Grid only site || "/>
    <s v=""/>
    <s v="Grid outage , Grid only site"/>
    <s v=""/>
    <s v=""/>
    <s v=""/>
    <s v=""/>
    <s v=""/>
    <s v=""/>
    <s v=""/>
    <s v=""/>
    <s v=""/>
    <s v=""/>
    <s v=""/>
    <m/>
    <s v=""/>
    <s v=""/>
    <s v=""/>
    <m/>
    <s v=""/>
    <s v=""/>
  </r>
  <r>
    <s v="Maroua-CRTV"/>
    <s v="EXN_045"/>
    <s v="Maroua"/>
    <s v="CAMUSAT"/>
    <s v="Good Grid + Solar + GE"/>
    <s v="EXTREME-NORD"/>
    <s v="Maroua"/>
    <s v="Huawei"/>
    <n v="0.33897349850042657"/>
    <n v="0.10429953800013127"/>
    <n v="0.27073648885806983"/>
    <n v="0.23258725633716001"/>
    <n v="0.45087077986376861"/>
    <n v="0.53503451444355987"/>
    <n v="0.65507735533094336"/>
    <n v="0.83216880701503848"/>
    <n v="0.31088095660224968"/>
    <s v="Operationnel"/>
    <m/>
    <x v="4"/>
    <x v="4"/>
    <s v="no root cause"/>
    <x v="4"/>
    <s v=""/>
    <s v=""/>
    <s v="No power issue"/>
    <s v=""/>
    <s v=""/>
    <s v=""/>
    <s v=""/>
    <s v=""/>
    <s v=""/>
    <s v=""/>
    <s v=""/>
    <s v=""/>
    <s v=""/>
    <s v=""/>
    <m/>
    <s v=""/>
    <s v=""/>
    <s v=""/>
    <m/>
    <s v=""/>
    <s v=""/>
  </r>
  <r>
    <s v="Bertoua-Hopital-IHS"/>
    <s v="EST_152"/>
    <s v="CENTRE"/>
    <s v="IHS"/>
    <s v="Grid + Gen"/>
    <s v="EST"/>
    <s v="Bertoua"/>
    <s v="ZTE"/>
    <n v="33.560748416958454"/>
    <n v="0.46818864090995899"/>
    <n v="0"/>
    <n v="1.4908698667077593"/>
    <n v="0.12061863466054884"/>
    <n v="0.52262129993465178"/>
    <n v="0.25990771714846383"/>
    <n v="0.53949656762242748"/>
    <n v="0.58369695119148435"/>
    <s v="Operationnel"/>
    <m/>
    <x v="4"/>
    <x v="4"/>
    <s v="no root cause"/>
    <x v="4"/>
    <s v=""/>
    <s v=""/>
    <s v=""/>
    <s v="No Power issue"/>
    <s v=""/>
    <s v=""/>
    <s v=""/>
    <s v=""/>
    <s v=""/>
    <s v=""/>
    <s v=""/>
    <s v=""/>
    <s v=""/>
    <s v=""/>
    <m/>
    <s v=""/>
    <s v=""/>
    <s v=""/>
    <m/>
    <s v=""/>
    <s v=""/>
  </r>
  <r>
    <s v="Maroua-Boulore"/>
    <s v="EXN_237"/>
    <s v="Maroua"/>
    <s v="CAMUSAT"/>
    <s v="Medium Grid + GE"/>
    <s v="EXTREME-NORD"/>
    <s v="Maroua"/>
    <s v="Huawei"/>
    <n v="2.4969109644354268E-4"/>
    <n v="0.11530378132196452"/>
    <n v="1.0243755582379515"/>
    <n v="9.9486563765398799"/>
    <n v="5.0742938022389454"/>
    <n v="0.51571912462582004"/>
    <n v="0.45149754804983033"/>
    <n v="0.57647240327631399"/>
    <n v="0.49419469998927479"/>
    <s v="Operationnel"/>
    <m/>
    <x v="4"/>
    <x v="4"/>
    <s v="no root cause"/>
    <x v="4"/>
    <s v="15/04/2026 : Besoin d'analyse BO RAN || Les connexions vers les MME de Douala et Yaoundé étaient bloquées. Par contre les connexions vers le MME de Garoua étaient OK, ce qui fait que les 4G de ces sites étaient toujours UP. _x000a_J’ai donc unlocké les MME de Douala et Yaoundé."/>
    <s v=""/>
    <s v="No power issue"/>
    <s v=""/>
    <s v=""/>
    <s v=""/>
    <s v=""/>
    <s v=""/>
    <s v=""/>
    <s v=""/>
    <s v=""/>
    <s v=""/>
    <s v=""/>
    <s v=""/>
    <m/>
    <s v=""/>
    <s v=""/>
    <s v=""/>
    <m/>
    <s v="15/04/2026 : Besoin d'analyse BO RAN || Les connexions vers les MME de Douala et Yaoundé étaient bloquées. Par contre les connexions vers le MME de Garoua étaient OK, ce qui fait que les 4G de ces sites étaient toujours UP. _x000a_J’ai donc unlocké les MME de Douala et Yaoundé."/>
    <s v=""/>
  </r>
  <r>
    <s v="Meyo-II"/>
    <s v="CTR_850"/>
    <s v="Yaounde"/>
    <s v="CAMUSAT"/>
    <s v="Good Grid no GE - 8h"/>
    <s v="CENTRE"/>
    <s v="Binguela"/>
    <s v="ZTE"/>
    <n v="8.6820626196733777"/>
    <n v="0"/>
    <n v="0"/>
    <n v="0"/>
    <n v="0"/>
    <n v="0.5078716901661654"/>
    <n v="0.35357940761523365"/>
    <n v="0.36433948407233885"/>
    <n v="0.64252151063657481"/>
    <s v="Operationnel"/>
    <m/>
    <x v="4"/>
    <x v="4"/>
    <s v="no root cause"/>
    <x v="4"/>
    <s v=""/>
    <s v=""/>
    <s v="No power issue"/>
    <s v=""/>
    <s v=""/>
    <s v=""/>
    <s v=""/>
    <s v=""/>
    <s v=""/>
    <s v=""/>
    <s v=""/>
    <s v=""/>
    <s v=""/>
    <s v=""/>
    <m/>
    <s v=""/>
    <s v=""/>
    <s v=""/>
    <m/>
    <s v=""/>
    <s v=""/>
  </r>
  <r>
    <s v="Dogba-Ngd-IHS"/>
    <s v="ADM_128"/>
    <s v="Ngaoundere"/>
    <s v="IHS"/>
    <s v="Hybrid-Gen"/>
    <s v="ADAMAOUA"/>
    <s v="Dogba"/>
    <s v="NOKIA"/>
    <n v="4.4712541341711542E-2"/>
    <n v="8.4538271224456601E-3"/>
    <n v="4.4052643443967887E-3"/>
    <n v="4.6371203625229362E-4"/>
    <n v="2.4255706511658436E-3"/>
    <n v="0.50737230797327881"/>
    <n v="3.5530296671982224"/>
    <n v="0"/>
    <n v="0"/>
    <s v="Operationnel"/>
    <m/>
    <x v="9"/>
    <x v="5"/>
    <s v="BSS Hardware issue"/>
    <x v="1"/>
    <s v="16/04/2026 : Check and clean FXDB ANT 1 || Acess issue"/>
    <s v=""/>
    <s v=""/>
    <s v="No Power issue"/>
    <s v=""/>
    <s v=""/>
    <s v=""/>
    <s v=""/>
    <s v=""/>
    <s v=""/>
    <s v=""/>
    <s v=""/>
    <s v=""/>
    <s v="16/04/2026 : Check and clean FXDB ANT 1 || Acess issue"/>
    <m/>
    <s v=""/>
    <s v=""/>
    <s v=""/>
    <m/>
    <s v=""/>
    <s v=""/>
  </r>
  <r>
    <s v="Nkolfoulou"/>
    <s v="CTR_214"/>
    <s v="Yaounde"/>
    <s v="IHS"/>
    <s v="Grid-Gen"/>
    <s v="CENTRE"/>
    <s v="Yaounde"/>
    <s v="ZTE"/>
    <n v="0"/>
    <n v="0"/>
    <n v="0"/>
    <n v="0"/>
    <n v="0"/>
    <n v="0.50708694672020049"/>
    <n v="0.35307982526607756"/>
    <n v="0.45869161643053075"/>
    <n v="0.5804137199666427"/>
    <s v="Operationnel"/>
    <m/>
    <x v="4"/>
    <x v="4"/>
    <s v="no root cause"/>
    <x v="4"/>
    <s v=""/>
    <s v=""/>
    <s v=""/>
    <s v="No Power issue"/>
    <s v=""/>
    <s v=""/>
    <s v=""/>
    <s v=""/>
    <s v=""/>
    <s v=""/>
    <s v=""/>
    <s v=""/>
    <s v=""/>
    <s v=""/>
    <m/>
    <s v=""/>
    <s v=""/>
    <s v=""/>
    <m/>
    <s v=""/>
    <s v=""/>
  </r>
  <r>
    <s v="Galim-Tignere"/>
    <s v="ADM_024"/>
    <s v="ADAMAOUA"/>
    <s v="IHS"/>
    <s v="Hybrid-Gen"/>
    <s v="ADAMAOUA"/>
    <s v="Galim-Tignere"/>
    <s v="NOKIA"/>
    <n v="15.927259794209284"/>
    <n v="13.16420688192124"/>
    <n v="19.063676967619067"/>
    <n v="11.608613471280727"/>
    <n v="4.6783619361473292"/>
    <n v="0.49776258332135365"/>
    <n v="0.65713561116769326"/>
    <n v="1.2031867775611966"/>
    <n v="0"/>
    <s v="Operationnel"/>
    <m/>
    <x v="3"/>
    <x v="3"/>
    <s v="SPARE-ISSUE"/>
    <x v="3"/>
    <s v="14/04/2026 Lien Pang-CAMTEL&lt;&gt;Galim-Tignere degrade. ODU Faulty Commande passee au WH de Douala car spare indisponible chez TELEINFRA ETD: 4/17/2026_x000a__x000a_12/04/2026 dégradation ODU à remplacer pas encore mis à disposition par OCM..;..;14/04/2026 Lien Pang-CAMTEL&lt;&gt;Galim-Tignere degrade. ODU Faulty Commande passee au WH de Douala car spare indisponible chez TELEINFRA ETD: 4/17/2026_x000a__x000a_12/04/2026 dégradation ODU à remplacer pas encore mis à disposition par OCM..;..;14/04/2026 Lien Pang-CAMTEL&lt;&gt;Galim-Tignere degrade. ODU Faulty Commande passee au WH de Douala car spare indisponible chez TELEINFRA ETD: 4/17/2026_x000a__x000a_12/04/2026 dégradation ODU à remplacer pas encore mis à disposition par OCM..;..;INC-20260416-00008290…Others Transmission equipement fault"/>
    <s v=""/>
    <s v=""/>
    <s v="No Power issue"/>
    <s v=""/>
    <s v=""/>
    <s v=""/>
    <s v=""/>
    <s v=""/>
    <s v=""/>
    <s v=""/>
    <s v=""/>
    <s v=""/>
    <s v=""/>
    <m/>
    <s v="14/04/2026 Lien Pang-CAMTEL&lt;&gt;Galim-Tignere degrade. ODU Faulty Commande passee au WH de Douala car spare indisponible chez TELEINFRA ETD: 4/17/2026_x000a__x000a_12/04/2026 dégradation ODU à remplacer pas encore mis à disposition par OCM"/>
    <s v="14/04/2026 Lien Pang-CAMTEL&lt;&gt;Galim-Tignere degrade. ODU Faulty Commande passee au WH de Douala car spare indisponible chez TELEINFRA ETD: 4/17/2026_x000a__x000a_12/04/2026 dégradation ODU à remplacer pas encore mis à disposition par OCM"/>
    <s v="14/04/2026 Lien Pang-CAMTEL&lt;&gt;Galim-Tignere degrade. ODU Faulty Commande passee au WH de Douala car spare indisponible chez TELEINFRA ETD: 4/17/2026_x000a__x000a_12/04/2026 dégradation ODU à remplacer pas encore mis à disposition par OCM"/>
    <s v="INC-20260416-00008290…Others Transmission equipement fault"/>
    <m/>
    <s v=""/>
  </r>
  <r>
    <s v="Tsinga-Village2"/>
    <s v="CTR_675"/>
    <s v="Yaounde"/>
    <s v="IHS"/>
    <s v="Hybrid-Gen-Lithium"/>
    <s v="CENTRE"/>
    <s v="Yaounde"/>
    <s v="ZTE"/>
    <n v="13.861761734768127"/>
    <n v="3.0296625888543613"/>
    <n v="3.9166545388134097"/>
    <n v="0.45700604680495283"/>
    <n v="0.66053996056307418"/>
    <n v="0.48946588934261331"/>
    <n v="0.22256393654904499"/>
    <n v="0.18902302192029535"/>
    <n v="0.75596398951992605"/>
    <s v="Operationnel"/>
    <m/>
    <x v="9"/>
    <x v="5"/>
    <s v="BSS Hardware issue"/>
    <x v="1"/>
    <s v="16/04/2026: hardware issue,  site with GPS issue (alarm : TDD down 09Apr 02pm)"/>
    <s v=""/>
    <s v=""/>
    <s v="No Power issue"/>
    <s v=""/>
    <s v=""/>
    <s v=""/>
    <s v=""/>
    <s v=""/>
    <s v=""/>
    <s v=""/>
    <s v=""/>
    <s v=""/>
    <s v=""/>
    <m/>
    <s v=""/>
    <s v=""/>
    <s v=""/>
    <m/>
    <s v=""/>
    <s v="CTR_675"/>
  </r>
  <r>
    <s v="Goulfey"/>
    <s v="EXN_021"/>
    <s v="EXTREME-NORD"/>
    <s v="IHS"/>
    <s v="Solar-Gen"/>
    <s v="EXTREME-NORD"/>
    <s v="Goulfey"/>
    <s v="NOKIA"/>
    <n v="3.7455832049404871E-3"/>
    <n v="0.68967821107523897"/>
    <n v="1.5159816569784899E-3"/>
    <n v="0.16248656281254847"/>
    <n v="1.1058388509824263E-2"/>
    <n v="0.48454415830050795"/>
    <n v="0.47728531128247409"/>
    <n v="1.2403144300586053"/>
    <n v="0"/>
    <s v="Insecurity"/>
    <m/>
    <x v="4"/>
    <x v="4"/>
    <s v="no root cause"/>
    <x v="4"/>
    <s v="16/04/2026 : Need BORAN analysis "/>
    <s v=""/>
    <s v=""/>
    <s v=""/>
    <s v=""/>
    <s v=""/>
    <s v=""/>
    <s v=""/>
    <s v=""/>
    <s v=""/>
    <s v=""/>
    <s v=""/>
    <s v=""/>
    <s v="16/04/2026 : Need BORAN analysis "/>
    <m/>
    <s v=""/>
    <s v=""/>
    <s v=""/>
    <m/>
    <s v=""/>
    <s v=""/>
  </r>
  <r>
    <s v="Mambine"/>
    <s v="CTR_097"/>
    <s v="CENTRE"/>
    <s v="IHS"/>
    <s v="Grid-Gen"/>
    <s v="CENTRE"/>
    <s v="Mambine"/>
    <s v="NOKIA"/>
    <n v="5.7925002461536597E-2"/>
    <n v="0.19509804821771382"/>
    <n v="0"/>
    <n v="1.3376308738047311E-3"/>
    <n v="8.3650602405639096E-2"/>
    <n v="0.48016726648518404"/>
    <n v="1.6701828410689172"/>
    <n v="0.71986001883642525"/>
    <n v="0"/>
    <s v="Operationnel"/>
    <m/>
    <x v="4"/>
    <x v="4"/>
    <s v="no root cause"/>
    <x v="4"/>
    <s v="INC-20260416-00005963"/>
    <s v=""/>
    <s v=""/>
    <s v="No Power issue"/>
    <s v=""/>
    <s v=""/>
    <s v=""/>
    <s v=""/>
    <s v=""/>
    <s v=""/>
    <s v=""/>
    <s v=""/>
    <s v=""/>
    <s v=""/>
    <m/>
    <s v=""/>
    <s v=""/>
    <s v=""/>
    <s v="INC-20260416-00005963"/>
    <s v=""/>
    <s v=""/>
  </r>
  <r>
    <s v="Yansoki-MTN"/>
    <s v="LIT_698"/>
    <s v="Douala"/>
    <s v="MTN sharing"/>
    <s v="MTN"/>
    <s v="LITTORAL"/>
    <s v="Douala"/>
    <s v="ZTE"/>
    <n v="0"/>
    <n v="3.7879922838317168"/>
    <n v="0"/>
    <n v="1.1910622001923337"/>
    <n v="6.4348962569164059E-2"/>
    <n v="0.47974577165963245"/>
    <n v="0.21094864693116555"/>
    <n v="0.21930495629201183"/>
    <n v="0.72101125710545955"/>
    <s v="Operationnel"/>
    <m/>
    <x v="4"/>
    <x v="4"/>
    <s v="no root cause"/>
    <x v="4"/>
    <s v=""/>
    <s v=""/>
    <s v=""/>
    <s v=""/>
    <s v=""/>
    <s v=""/>
    <s v=""/>
    <s v=""/>
    <s v=""/>
    <s v=""/>
    <s v=""/>
    <s v=""/>
    <s v=""/>
    <s v=""/>
    <m/>
    <s v=""/>
    <s v=""/>
    <s v=""/>
    <m/>
    <s v=""/>
    <s v=""/>
  </r>
  <r>
    <s v="Ndokoti-Carrefour-MTN"/>
    <s v="LIT_684"/>
    <s v="Douala"/>
    <s v="MTN sharing"/>
    <s v="MTN sharing"/>
    <s v="LITTORAL"/>
    <s v="Douala"/>
    <s v="ZTE"/>
    <n v="0"/>
    <n v="1.410201807478177"/>
    <n v="17.281281300562448"/>
    <n v="20.459795453053793"/>
    <n v="1.661444555735333"/>
    <n v="0.47432390785114492"/>
    <n v="0.25141481721281012"/>
    <n v="0.34967665269235154"/>
    <n v="0.61560585465792117"/>
    <s v="Operationnel"/>
    <m/>
    <x v="4"/>
    <x v="4"/>
    <s v="no root cause"/>
    <x v="4"/>
    <s v=""/>
    <s v=""/>
    <s v=""/>
    <s v=""/>
    <s v=""/>
    <s v=""/>
    <s v=""/>
    <s v=""/>
    <s v=""/>
    <s v=""/>
    <s v=""/>
    <s v=""/>
    <s v=""/>
    <s v=""/>
    <m/>
    <s v=""/>
    <s v=""/>
    <s v=""/>
    <m/>
    <s v=""/>
    <s v=""/>
  </r>
  <r>
    <s v="Buea-Boduma-IHS"/>
    <s v="SUO_186"/>
    <s v="SUD-OUEST"/>
    <s v="IHS"/>
    <s v="Grid-Gen"/>
    <s v="SUD-OUEST"/>
    <s v="Buea"/>
    <s v="Huawei"/>
    <n v="0"/>
    <n v="0"/>
    <n v="2.3331849454817322"/>
    <n v="0.32343914528597473"/>
    <n v="2.675261747609386E-4"/>
    <n v="0.44008055748174402"/>
    <n v="0.3996658793248844"/>
    <n v="0.51027715726375411"/>
    <n v="0.40595786082163954"/>
    <s v="Operationnel"/>
    <m/>
    <x v="4"/>
    <x v="4"/>
    <s v="no root cause"/>
    <x v="4"/>
    <s v=""/>
    <s v=""/>
    <s v=""/>
    <s v="No Power issue"/>
    <s v=""/>
    <s v=""/>
    <s v=""/>
    <s v=""/>
    <s v=""/>
    <s v=""/>
    <s v=""/>
    <s v=""/>
    <s v=""/>
    <s v=""/>
    <m/>
    <s v=""/>
    <s v=""/>
    <s v=""/>
    <m/>
    <s v=""/>
    <s v=""/>
  </r>
  <r>
    <s v="Bodjongo-IHS"/>
    <s v="LIT_123"/>
    <s v="Douala"/>
    <s v="IHS"/>
    <s v="Grid-Gen"/>
    <s v="LITTORAL"/>
    <s v="Douala"/>
    <s v="ZTE"/>
    <n v="0"/>
    <n v="0.10380015580724465"/>
    <n v="0"/>
    <n v="0"/>
    <n v="3.422551529108319E-2"/>
    <n v="0.42695393984014046"/>
    <n v="0.29487848158939128"/>
    <n v="0.25027753127220698"/>
    <n v="0.57685688613972952"/>
    <s v="Operationnel"/>
    <m/>
    <x v="4"/>
    <x v="4"/>
    <s v="no root cause"/>
    <x v="4"/>
    <s v="Fme is managing"/>
    <s v=""/>
    <s v=""/>
    <s v="No Power issue"/>
    <s v="Fme is managing"/>
    <s v=""/>
    <s v=""/>
    <s v=""/>
    <s v=""/>
    <s v=""/>
    <s v=""/>
    <s v=""/>
    <s v=""/>
    <s v=""/>
    <m/>
    <s v=""/>
    <s v=""/>
    <s v=""/>
    <m/>
    <s v=""/>
    <s v=""/>
  </r>
  <r>
    <s v="Bepanda-TSF"/>
    <s v="LIT_366"/>
    <s v="Douala"/>
    <s v="IHS"/>
    <s v="GridOnly"/>
    <s v="LITTORAL"/>
    <s v="Douala"/>
    <s v="ZTE"/>
    <n v="0"/>
    <n v="0"/>
    <n v="0"/>
    <n v="1.3481714050902742"/>
    <n v="0"/>
    <n v="0.39581389309796733"/>
    <n v="0.22855892473891826"/>
    <n v="0.28321577567653022"/>
    <n v="0.51409928928988091"/>
    <s v="Operationnel"/>
    <m/>
    <x v="5"/>
    <x v="2"/>
    <s v="Coupure ENEO &amp; Baisse de tension"/>
    <x v="2"/>
    <s v="16/04/2026 (retour HIS): Power isue NUR to be checked"/>
    <s v=""/>
    <s v=""/>
    <s v="Power isue NUR to be checked"/>
    <s v=""/>
    <s v=""/>
    <s v=""/>
    <s v=""/>
    <s v=""/>
    <s v=""/>
    <s v=""/>
    <s v=""/>
    <s v=""/>
    <s v=""/>
    <m/>
    <s v=""/>
    <s v=""/>
    <s v=""/>
    <m/>
    <s v=""/>
    <s v=""/>
  </r>
  <r>
    <s v="Boulou_MTN"/>
    <s v="SUD_233"/>
    <s v="CENTRE"/>
    <s v="IHS"/>
    <s v="Hybrid-Gen"/>
    <s v="SUD"/>
    <s v="Boulou"/>
    <s v="NOKIA"/>
    <n v="0"/>
    <n v="0"/>
    <n v="1.2974126165021258E-2"/>
    <n v="0"/>
    <n v="0"/>
    <n v="0.38976741215264477"/>
    <n v="0.61924580079861624"/>
    <n v="0.30202245070738631"/>
    <n v="0.38341540879776581"/>
    <s v="Operationnel"/>
    <m/>
    <x v="6"/>
    <x v="2"/>
    <s v="Defaut GE &amp; Power Cabinet"/>
    <x v="2"/>
    <s v="16/04/2026(retour IHS):Power isue NUR to be checked ||  "/>
    <s v=""/>
    <s v=""/>
    <s v="Power isue NUR to be checked"/>
    <s v=""/>
    <s v=""/>
    <s v=""/>
    <s v=""/>
    <s v=""/>
    <s v=""/>
    <s v=""/>
    <s v=""/>
    <s v=""/>
    <s v=""/>
    <m/>
    <s v=""/>
    <s v=""/>
    <s v=""/>
    <m/>
    <s v=""/>
    <s v=""/>
  </r>
  <r>
    <s v="H-Lumiere"/>
    <s v="LIT_065"/>
    <s v="Douala"/>
    <s v="IHS"/>
    <s v="Grid-Gen (LL)"/>
    <s v="LITTORAL"/>
    <s v="Douala"/>
    <s v="ZTE"/>
    <n v="0"/>
    <n v="0"/>
    <n v="0"/>
    <n v="0"/>
    <n v="0"/>
    <n v="0.38170634614890758"/>
    <n v="0.12701881227293982"/>
    <n v="0.21611738425288426"/>
    <n v="0.55804670724740513"/>
    <s v="Operationnel"/>
    <m/>
    <x v="6"/>
    <x v="2"/>
    <s v="Defaut GE &amp; Power Cabinet"/>
    <x v="2"/>
    <s v="16/04/2026(retour IHS):Power isue NUR to be checked ||  "/>
    <s v=""/>
    <s v=""/>
    <s v="Power isue NUR to be checked"/>
    <s v=""/>
    <s v=""/>
    <s v=""/>
    <s v=""/>
    <s v=""/>
    <s v=""/>
    <s v=""/>
    <s v=""/>
    <s v=""/>
    <s v=""/>
    <m/>
    <s v=""/>
    <s v=""/>
    <s v=""/>
    <m/>
    <s v=""/>
    <s v=""/>
  </r>
  <r>
    <s v="Diang-MTN"/>
    <s v="EST_076"/>
    <s v="CENTRE"/>
    <s v="IHS"/>
    <s v="Grid-Gen"/>
    <s v="EST"/>
    <s v="Diang"/>
    <s v="NOKIA"/>
    <n v="0"/>
    <n v="0"/>
    <n v="0"/>
    <n v="0"/>
    <n v="0"/>
    <n v="0.37895974408802824"/>
    <n v="0.61635972327134514"/>
    <n v="0.28024070844001053"/>
    <n v="0.37750319020634027"/>
    <s v="Operationnel"/>
    <m/>
    <x v="4"/>
    <x v="4"/>
    <s v="no root cause"/>
    <x v="4"/>
    <s v="INC-20260416-00007906…Others Transmission equipement fault"/>
    <s v=""/>
    <s v=""/>
    <s v="No Power issue"/>
    <s v=""/>
    <s v=""/>
    <s v=""/>
    <s v=""/>
    <s v=""/>
    <s v=""/>
    <s v=""/>
    <s v=""/>
    <s v=""/>
    <s v=""/>
    <m/>
    <s v=""/>
    <s v=""/>
    <s v=""/>
    <s v="INC-20260416-00007906…Others Transmission equipement fault"/>
    <s v=""/>
    <s v=""/>
  </r>
  <r>
    <s v="Pitoa-II"/>
    <s v="NRD_183"/>
    <s v="NORD"/>
    <s v="CAMUSAT"/>
    <s v="Hybrid Solar - S1"/>
    <s v="NORD"/>
    <s v="Garoua"/>
    <s v="Huawei"/>
    <n v="3.7151894941401062"/>
    <n v="2.6156034106376964"/>
    <n v="6.3678720325996689"/>
    <n v="0.34903248267143794"/>
    <n v="0.97368826565991218"/>
    <n v="0.36629683848267713"/>
    <n v="0.29412910806565712"/>
    <n v="0.49768624770919823"/>
    <n v="0.30147586715608699"/>
    <s v="Operationnel"/>
    <m/>
    <x v="4"/>
    <x v="4"/>
    <s v="no root cause"/>
    <x v="4"/>
    <s v=""/>
    <s v=""/>
    <s v="No power issue"/>
    <s v=""/>
    <s v=""/>
    <s v=""/>
    <s v=""/>
    <s v=""/>
    <s v=""/>
    <s v=""/>
    <s v=""/>
    <s v=""/>
    <s v=""/>
    <s v=""/>
    <m/>
    <s v=""/>
    <s v=""/>
    <s v=""/>
    <m/>
    <s v=""/>
    <s v=""/>
  </r>
  <r>
    <s v="Ebolowa"/>
    <s v="SUD_007"/>
    <s v="CENTRE"/>
    <m/>
    <m/>
    <s v="SUD"/>
    <s v="Ebolowa"/>
    <s v="ZTE"/>
    <n v="0.260106782180903"/>
    <n v="0.64648591884896578"/>
    <n v="0.48714732916135189"/>
    <n v="0.36981034891120534"/>
    <n v="0"/>
    <n v="0.34858660571350308"/>
    <n v="0.13601129455774971"/>
    <n v="0.18997929353203391"/>
    <n v="0.50890083985054746"/>
    <s v="Operationnel"/>
    <m/>
    <x v="4"/>
    <x v="4"/>
    <s v="no root cause"/>
    <x v="4"/>
    <s v=""/>
    <s v=""/>
    <s v=""/>
    <s v=""/>
    <s v=""/>
    <s v=""/>
    <s v=""/>
    <s v=""/>
    <s v=""/>
    <s v=""/>
    <s v=""/>
    <s v=""/>
    <s v=""/>
    <s v=""/>
    <m/>
    <s v=""/>
    <s v=""/>
    <s v=""/>
    <m/>
    <s v=""/>
    <s v=""/>
  </r>
  <r>
    <s v="Bengbis-MTN-IHS"/>
    <s v="SUD_052"/>
    <s v="CENTRE"/>
    <s v="IHS"/>
    <s v="Grid-Gen"/>
    <s v="SUD"/>
    <s v="Bengbis"/>
    <s v="NOKIA"/>
    <n v="0.33112876538174857"/>
    <n v="0.57854930883268718"/>
    <n v="0.67382382427492404"/>
    <n v="0.38879825368329662"/>
    <n v="0.4101500653547645"/>
    <n v="0.34335300279499692"/>
    <n v="1.3322057325767496"/>
    <n v="0.45608843259857634"/>
    <n v="0"/>
    <s v="Operationnel"/>
    <m/>
    <x v="4"/>
    <x v="4"/>
    <s v="no root cause"/>
    <x v="4"/>
    <s v=""/>
    <s v=""/>
    <s v=""/>
    <s v="No Power issue"/>
    <s v=""/>
    <s v=""/>
    <s v=""/>
    <s v=""/>
    <s v=""/>
    <s v=""/>
    <s v=""/>
    <s v=""/>
    <s v=""/>
    <s v=""/>
    <m/>
    <s v=""/>
    <s v=""/>
    <s v=""/>
    <m/>
    <s v=""/>
    <s v=""/>
  </r>
  <r>
    <s v="Buea-Low-Boduma-MTN"/>
    <s v="SUO_170"/>
    <s v="SUD-OUEST"/>
    <s v="MTN sharing"/>
    <m/>
    <s v="SUD-OUEST"/>
    <s v="Buea"/>
    <s v="Huawei"/>
    <n v="0"/>
    <n v="0"/>
    <n v="1.2820746048460048"/>
    <n v="0.27644371391963662"/>
    <n v="0"/>
    <n v="0.34163092516971866"/>
    <n v="0.37718467361285962"/>
    <n v="0.65132721999517196"/>
    <n v="0.13252626037774667"/>
    <s v="Operationnel"/>
    <m/>
    <x v="4"/>
    <x v="4"/>
    <s v="no root cause"/>
    <x v="4"/>
    <s v=""/>
    <s v=""/>
    <s v=""/>
    <s v=""/>
    <s v=""/>
    <s v=""/>
    <s v=""/>
    <s v=""/>
    <s v=""/>
    <s v=""/>
    <s v=""/>
    <s v=""/>
    <s v=""/>
    <s v=""/>
    <m/>
    <s v=""/>
    <s v=""/>
    <s v=""/>
    <m/>
    <s v=""/>
    <s v=""/>
  </r>
  <r>
    <s v="BOVA-II-IHS"/>
    <s v="SUO_221"/>
    <s v="SUD-OUEST"/>
    <s v="IHS"/>
    <s v="Grid-Gen"/>
    <s v="SUD-OUEST"/>
    <s v="Buea"/>
    <s v="Huawei"/>
    <n v="0"/>
    <n v="0"/>
    <n v="0"/>
    <n v="0"/>
    <n v="0"/>
    <n v="0.33656576292757817"/>
    <n v="0.43526112170225695"/>
    <n v="0.74196051830771381"/>
    <n v="4.856446186745815E-2"/>
    <s v="Operationnel"/>
    <m/>
    <x v="6"/>
    <x v="2"/>
    <s v="Defaut GE &amp; Power Cabinet"/>
    <x v="2"/>
    <s v="16/04/2026(retour IHS):Power isue NUR to be checked ||  "/>
    <s v=""/>
    <s v=""/>
    <s v="Power isue NUR to be checked"/>
    <s v=""/>
    <s v=""/>
    <s v=""/>
    <s v=""/>
    <s v=""/>
    <s v=""/>
    <s v=""/>
    <s v=""/>
    <s v=""/>
    <s v=""/>
    <m/>
    <s v=""/>
    <s v=""/>
    <s v=""/>
    <m/>
    <s v=""/>
    <s v=""/>
  </r>
  <r>
    <s v="Masque"/>
    <s v="CTR_020"/>
    <s v="Yaounde"/>
    <s v="IHS"/>
    <s v="Grid-Gen"/>
    <s v="CENTRE"/>
    <s v="Yaounde"/>
    <s v="ZTE"/>
    <n v="5.7591608096269482"/>
    <n v="0"/>
    <n v="9.0566527695736171E-2"/>
    <n v="0"/>
    <n v="0"/>
    <n v="0.32948523683557179"/>
    <n v="0"/>
    <n v="0"/>
    <n v="0.63181680883057834"/>
    <s v="Operationnel"/>
    <m/>
    <x v="9"/>
    <x v="5"/>
    <s v="BSS Hardware issue"/>
    <x v="1"/>
    <s v="16/04/2026: hardware issue,  site with GPS issue (alarm : TDD down 09Apr 02pm)...16/04/2026 : Besoin d'analyse BO RAN"/>
    <s v=""/>
    <s v=""/>
    <s v="No Power issue"/>
    <s v=""/>
    <s v=""/>
    <s v=""/>
    <s v=""/>
    <s v="16/04/2026 : Besoin d'analyse BO RAN"/>
    <s v=""/>
    <s v=""/>
    <s v=""/>
    <s v=""/>
    <s v=""/>
    <m/>
    <s v=""/>
    <s v=""/>
    <s v=""/>
    <m/>
    <s v=""/>
    <s v="CTR_020"/>
  </r>
  <r>
    <s v="Mabanda-New"/>
    <s v="LIT_791"/>
    <s v="Douala"/>
    <s v="CAMUSAT"/>
    <s v="Good Grid no GE - 8h"/>
    <s v="LITTORAL"/>
    <s v="Douala"/>
    <s v="ZTE"/>
    <n v="11.803807717880451"/>
    <n v="11.495867255652296"/>
    <n v="34.0139555920818"/>
    <n v="0"/>
    <n v="9.9608377350306618"/>
    <n v="0.32340347512933976"/>
    <n v="0.27951632435284102"/>
    <n v="0.23752724311569418"/>
    <n v="0.39070451575622633"/>
    <s v="Operationnel"/>
    <m/>
    <x v="4"/>
    <x v="4"/>
    <s v="no root cause"/>
    <x v="4"/>
    <s v=""/>
    <s v=""/>
    <s v="No power issue"/>
    <s v=""/>
    <s v=""/>
    <s v=""/>
    <s v=""/>
    <s v=""/>
    <s v=""/>
    <s v=""/>
    <s v=""/>
    <s v=""/>
    <s v=""/>
    <s v=""/>
    <m/>
    <s v=""/>
    <s v=""/>
    <s v=""/>
    <m/>
    <m/>
    <s v=""/>
  </r>
  <r>
    <s v="Guider-Sanguere"/>
    <s v="NRD_134"/>
    <s v="NORD"/>
    <s v="CAMUSAT"/>
    <s v="Good Grid + GE"/>
    <s v="NORD"/>
    <s v="Guider"/>
    <s v="Huawei"/>
    <n v="7.7049856891331574"/>
    <n v="3.9461002531154308"/>
    <n v="1.9372640419138611"/>
    <n v="1.1259998344904734"/>
    <n v="0.46269543678820196"/>
    <n v="0.31528851449492484"/>
    <n v="0.24354639521360144"/>
    <n v="0.41215306465926133"/>
    <n v="0.27257659231242343"/>
    <s v="Operationnel"/>
    <m/>
    <x v="8"/>
    <x v="2"/>
    <s v="AKTIVCO Defaut GE &amp; Power Cabinet"/>
    <x v="2"/>
    <s v="16/04/2026 (retourn camusat ):GE overload"/>
    <s v=""/>
    <s v="GE overload"/>
    <s v=""/>
    <s v=""/>
    <s v=""/>
    <s v=""/>
    <s v=""/>
    <s v=""/>
    <s v=""/>
    <s v=""/>
    <s v=""/>
    <s v=""/>
    <s v=""/>
    <m/>
    <s v=""/>
    <s v=""/>
    <s v=""/>
    <m/>
    <s v=""/>
    <s v=""/>
  </r>
  <r>
    <s v="CTR_1055_Z_Ndisamba"/>
    <s v="CTR_1055"/>
    <s v="Yaounde"/>
    <s v="ESCO"/>
    <s v="Good Grid + GE"/>
    <s v="CTR"/>
    <s v="Yaounde"/>
    <s v="ZTE"/>
    <n v="0"/>
    <n v="0"/>
    <n v="0"/>
    <n v="3.6793766568787745E-2"/>
    <n v="0"/>
    <n v="0.31264892290395052"/>
    <n v="0"/>
    <n v="0.69590010234231248"/>
    <n v="0.15154164122162542"/>
    <s v="Operationnel"/>
    <m/>
    <x v="4"/>
    <x v="4"/>
    <s v="no root cause"/>
    <x v="4"/>
    <s v=""/>
    <s v=""/>
    <s v=""/>
    <s v="Not IHS Site"/>
    <s v=""/>
    <s v=""/>
    <s v=""/>
    <s v=""/>
    <s v=""/>
    <s v=""/>
    <s v=""/>
    <s v=""/>
    <s v=""/>
    <s v=""/>
    <m/>
    <s v=""/>
    <s v=""/>
    <s v=""/>
    <m/>
    <s v=""/>
    <s v=""/>
  </r>
  <r>
    <s v="Telo-MTN-IHS"/>
    <s v="ADM_108"/>
    <s v="ADAMAOUA"/>
    <s v="IHS"/>
    <s v="Grid-Hybrid-Gen"/>
    <s v="ADAMAOUA"/>
    <s v="Telo"/>
    <s v="NOKIA"/>
    <n v="0"/>
    <n v="0.25119299185209965"/>
    <n v="0"/>
    <n v="0"/>
    <n v="2.3189627789662859E-3"/>
    <n v="0.31189951313706238"/>
    <n v="1.0724079328127778"/>
    <n v="0.47290528741639815"/>
    <n v="0"/>
    <s v="Operationnel"/>
    <m/>
    <x v="6"/>
    <x v="2"/>
    <s v="Defaut GE &amp; Power Cabinet"/>
    <x v="2"/>
    <s v="16/04/2026(retour IHS):Power isue NUR to be checked ||  INC-20260416-00010147…Others Transmission equipement fault"/>
    <s v=""/>
    <s v=""/>
    <s v="Power isue NUR to be checked"/>
    <s v=""/>
    <s v=""/>
    <s v=""/>
    <s v=""/>
    <s v=""/>
    <s v=""/>
    <s v=""/>
    <s v=""/>
    <s v=""/>
    <s v=""/>
    <m/>
    <s v=""/>
    <s v=""/>
    <s v=""/>
    <s v="INC-20260416-00010147…Others Transmission equipement fault"/>
    <s v=""/>
    <s v=""/>
  </r>
  <r>
    <s v="Marouare-New"/>
    <s v="NRD_130"/>
    <s v="Garoua"/>
    <s v="IHS"/>
    <s v="Grid-Gen"/>
    <s v="NORD"/>
    <s v="Garoua"/>
    <s v="Huawei"/>
    <n v="0"/>
    <n v="0"/>
    <n v="5.2659852239943161"/>
    <n v="0"/>
    <n v="0"/>
    <n v="0.30455179734785254"/>
    <n v="0.37281332805774375"/>
    <n v="0.48084524210247154"/>
    <n v="0.17236963930421767"/>
    <s v="Operationnel"/>
    <m/>
    <x v="4"/>
    <x v="4"/>
    <s v="no root cause"/>
    <x v="4"/>
    <s v=""/>
    <s v=""/>
    <s v=""/>
    <s v="Not IHS Site"/>
    <s v=""/>
    <s v=""/>
    <s v=""/>
    <s v=""/>
    <s v=""/>
    <s v=""/>
    <s v=""/>
    <s v=""/>
    <s v=""/>
    <s v=""/>
    <m/>
    <s v=""/>
    <s v=""/>
    <s v=""/>
    <m/>
    <s v=""/>
    <s v=""/>
  </r>
  <r>
    <s v="Stade-Abega"/>
    <s v="CTR_274"/>
    <s v="Yaounde"/>
    <s v="IHS"/>
    <s v="Grid-Gen"/>
    <s v="CENTRE"/>
    <s v="Yaounde"/>
    <s v="ZTE"/>
    <n v="0.52194356695859134"/>
    <n v="0"/>
    <n v="0"/>
    <n v="0"/>
    <n v="0"/>
    <n v="0.30061024503970812"/>
    <n v="0.25491189365690281"/>
    <n v="0.35796433999408428"/>
    <n v="0.27620182678985339"/>
    <s v="Operationnel"/>
    <m/>
    <x v="4"/>
    <x v="4"/>
    <s v="no root cause"/>
    <x v="4"/>
    <s v="16/04/2026 : Besoin d'analyse BO RAN"/>
    <s v=""/>
    <s v=""/>
    <s v="Not IHS Site"/>
    <s v=""/>
    <s v=""/>
    <s v=""/>
    <s v=""/>
    <s v=""/>
    <s v=""/>
    <s v="16/04/2026 : Besoin d'analyse BO RAN"/>
    <s v=""/>
    <s v=""/>
    <s v=""/>
    <m/>
    <s v=""/>
    <s v=""/>
    <s v=""/>
    <m/>
    <s v=""/>
    <s v=""/>
  </r>
  <r>
    <s v="Douche"/>
    <s v="LIT_580"/>
    <s v="Douala"/>
    <s v="IHS"/>
    <s v="Grid-Gen"/>
    <s v="LITTORAL"/>
    <s v="Douala"/>
    <s v="ZTE"/>
    <n v="0"/>
    <n v="0"/>
    <n v="0"/>
    <n v="0"/>
    <n v="0"/>
    <n v="0.29781013774387655"/>
    <n v="0.10391312862446994"/>
    <n v="8.8933259891672167E-2"/>
    <n v="0.48537101607251149"/>
    <s v="Operationnel"/>
    <m/>
    <x v="4"/>
    <x v="4"/>
    <s v="no root cause"/>
    <x v="4"/>
    <s v=""/>
    <s v=""/>
    <s v=""/>
    <s v="No Power issue"/>
    <s v=""/>
    <s v=""/>
    <s v=""/>
    <s v=""/>
    <s v=""/>
    <s v=""/>
    <s v=""/>
    <s v=""/>
    <s v=""/>
    <s v=""/>
    <m/>
    <s v=""/>
    <s v=""/>
    <s v=""/>
    <m/>
    <s v=""/>
    <s v=""/>
  </r>
  <r>
    <s v="Home-IHS"/>
    <s v="ADM_112"/>
    <s v="Ngaoundere"/>
    <s v="IHS"/>
    <s v="Hybrid-Gen"/>
    <s v="ADAMAOUA"/>
    <s v="Home"/>
    <s v="NOKIA"/>
    <n v="0.31448593597064206"/>
    <n v="0.23426375369899519"/>
    <n v="0.25466708329409599"/>
    <n v="0.51514840211966328"/>
    <n v="0.32607873687694922"/>
    <n v="0.29652601210502422"/>
    <n v="0.22993277619909752"/>
    <n v="0.78547087664181181"/>
    <n v="0"/>
    <s v="Operationnel"/>
    <m/>
    <x v="4"/>
    <x v="4"/>
    <s v="no root cause"/>
    <x v="4"/>
    <s v=""/>
    <s v=""/>
    <s v=""/>
    <s v="No Power issue"/>
    <s v=""/>
    <s v=""/>
    <s v=""/>
    <s v=""/>
    <s v=""/>
    <s v=""/>
    <s v=""/>
    <s v=""/>
    <s v=""/>
    <s v=""/>
    <m/>
    <s v=""/>
    <s v=""/>
    <s v=""/>
    <m/>
    <s v=""/>
    <s v=""/>
  </r>
  <r>
    <s v="Banguem-VSAT"/>
    <s v="SUO_013"/>
    <s v="SUD-OUEST"/>
    <s v="IHS"/>
    <s v="Grid-Gen"/>
    <s v="SUD-OUEST"/>
    <s v="Banguem"/>
    <s v="NOKIA"/>
    <n v="0.30253727426117238"/>
    <n v="0.37959488228843957"/>
    <n v="0.41194560271717612"/>
    <n v="0.33377369542970958"/>
    <n v="0.25593755236981541"/>
    <n v="0.28978223891581828"/>
    <n v="0.56051659472654669"/>
    <n v="0.62476411966910483"/>
    <n v="0"/>
    <s v="Insecurity"/>
    <m/>
    <x v="4"/>
    <x v="4"/>
    <s v="no root cause"/>
    <x v="4"/>
    <s v=""/>
    <s v=""/>
    <s v=""/>
    <s v=""/>
    <s v=""/>
    <s v=""/>
    <s v=""/>
    <s v=""/>
    <s v=""/>
    <s v=""/>
    <s v=""/>
    <s v=""/>
    <s v=""/>
    <s v=""/>
    <m/>
    <s v=""/>
    <s v=""/>
    <s v=""/>
    <m/>
    <s v=""/>
    <s v=""/>
  </r>
  <r>
    <s v="Nkong-Q3"/>
    <s v="LIT_169"/>
    <s v="LITTORAL"/>
    <s v="IHS"/>
    <s v="Grid-Gen"/>
    <s v="LITTORAL"/>
    <s v="Nkongsamba"/>
    <s v="ZTE"/>
    <n v="0"/>
    <n v="5.2275327951420127"/>
    <n v="0.43942065958400012"/>
    <n v="0"/>
    <n v="0.25454223774587437"/>
    <n v="0.27655072438954031"/>
    <n v="0.1686090428401856"/>
    <n v="0.29346913240239064"/>
    <n v="0.29521720763373133"/>
    <s v="Operationnel"/>
    <m/>
    <x v="4"/>
    <x v="4"/>
    <s v="no root cause"/>
    <x v="4"/>
    <s v=""/>
    <s v=""/>
    <s v=""/>
    <s v="No Power issue"/>
    <s v=""/>
    <s v=""/>
    <s v=""/>
    <s v=""/>
    <s v=""/>
    <s v=""/>
    <s v=""/>
    <s v=""/>
    <s v=""/>
    <s v=""/>
    <m/>
    <s v=""/>
    <s v=""/>
    <s v=""/>
    <m/>
    <s v=""/>
    <s v=""/>
  </r>
  <r>
    <s v="Salapoumbe-Ville-MTN-IHS"/>
    <s v="EST_103"/>
    <s v="CENTRE"/>
    <s v="IHS"/>
    <s v="Hybrid-Gen"/>
    <s v="EST"/>
    <s v="SALAPOUMBE"/>
    <s v="NOKIA"/>
    <n v="0.38143881997414636"/>
    <n v="0.74404379724512237"/>
    <n v="0.37701572055143207"/>
    <n v="0.49151692334911384"/>
    <n v="0.44931912805015511"/>
    <n v="0.27273401762961819"/>
    <n v="1.9099033208237912"/>
    <n v="0"/>
    <n v="0"/>
    <s v="Operationnel"/>
    <m/>
    <x v="4"/>
    <x v="4"/>
    <s v="no root cause"/>
    <x v="4"/>
    <s v=""/>
    <s v=""/>
    <s v=""/>
    <s v="No Power issue"/>
    <s v=""/>
    <s v=""/>
    <s v=""/>
    <s v=""/>
    <s v=""/>
    <s v=""/>
    <s v=""/>
    <s v=""/>
    <s v=""/>
    <s v=""/>
    <m/>
    <s v=""/>
    <s v=""/>
    <s v=""/>
    <m/>
    <s v=""/>
    <s v=""/>
  </r>
  <r>
    <s v="Yoyo-New"/>
    <s v="LIT_536"/>
    <s v="LITTORAL"/>
    <s v="IHS"/>
    <s v="Hybrid-Gen"/>
    <s v="LITTORAL"/>
    <s v="Yoyo"/>
    <s v="NOKIA"/>
    <n v="0"/>
    <n v="0"/>
    <n v="0"/>
    <n v="0"/>
    <n v="0"/>
    <n v="0.23718993460223825"/>
    <n v="0.82107219069790005"/>
    <n v="0.35727369938560605"/>
    <n v="0"/>
    <s v="Operationnel"/>
    <m/>
    <x v="4"/>
    <x v="4"/>
    <s v="no root cause"/>
    <x v="4"/>
    <s v="INC-20260416-00004438…Others Transmission equipement fault"/>
    <s v=""/>
    <s v=""/>
    <s v="No Power issue"/>
    <s v=""/>
    <s v=""/>
    <s v=""/>
    <s v=""/>
    <s v=""/>
    <s v=""/>
    <s v=""/>
    <s v=""/>
    <s v=""/>
    <s v=""/>
    <m/>
    <s v=""/>
    <s v=""/>
    <s v=""/>
    <s v="INC-20260416-00004438…Others Transmission equipement fault"/>
    <s v=""/>
    <s v=""/>
  </r>
  <r>
    <s v="Activa-Akwa"/>
    <s v="LIT_367"/>
    <s v="Douala"/>
    <s v="IHS"/>
    <s v="Grid-Gen (LL)"/>
    <s v="LITTORAL"/>
    <s v="Douala"/>
    <s v="ZTE"/>
    <n v="0.33351596453530324"/>
    <n v="0.50364477660494322"/>
    <n v="0"/>
    <n v="0"/>
    <n v="0.30062808011802544"/>
    <n v="0.2362612824705437"/>
    <n v="0.17110695458596614"/>
    <n v="0.21994247069983808"/>
    <n v="0.26460791652712939"/>
    <s v="Operationnel"/>
    <m/>
    <x v="4"/>
    <x v="4"/>
    <s v="no root cause"/>
    <x v="4"/>
    <s v=""/>
    <s v=""/>
    <s v=""/>
    <s v="No Power issue"/>
    <s v=""/>
    <s v=""/>
    <s v=""/>
    <s v=""/>
    <s v=""/>
    <s v=""/>
    <s v=""/>
    <s v=""/>
    <s v=""/>
    <s v=""/>
    <m/>
    <s v=""/>
    <s v=""/>
    <s v=""/>
    <m/>
    <s v=""/>
    <s v=""/>
  </r>
  <r>
    <s v="Nkwein-Ntambang"/>
    <s v="NRO_222"/>
    <s v="NORD-OUEST"/>
    <s v="IHS"/>
    <s v="Grid-Gen"/>
    <s v="NORD-OUEST"/>
    <s v="Bamenda"/>
    <s v="Huawei"/>
    <n v="0.39757956585138959"/>
    <n v="1.2561780711291459"/>
    <n v="0"/>
    <n v="6.7607966430102184"/>
    <n v="9.9894273655734462"/>
    <n v="0.23479880604851711"/>
    <n v="0.32535300488791374"/>
    <n v="0.56101267888654283"/>
    <n v="0"/>
    <s v="Operationnel"/>
    <m/>
    <x v="6"/>
    <x v="2"/>
    <s v="Defaut GE &amp; Power Cabinet"/>
    <x v="2"/>
    <s v="16/04/2026(retour IHS):Power isue NUR to be checked ||  "/>
    <s v=""/>
    <s v=""/>
    <s v="Power isue NUR to be checked"/>
    <s v=""/>
    <s v=""/>
    <s v=""/>
    <s v=""/>
    <s v=""/>
    <s v=""/>
    <s v=""/>
    <s v=""/>
    <s v=""/>
    <s v=""/>
    <m/>
    <s v=""/>
    <s v=""/>
    <s v=""/>
    <m/>
    <m/>
    <s v=""/>
  </r>
  <r>
    <s v="Badjonre-IHS"/>
    <s v="EXN_152"/>
    <s v="EXTREME-NORD"/>
    <s v="IHS"/>
    <s v="Solar-Gen"/>
    <s v="EXTREME-NORD"/>
    <s v="Badjonre"/>
    <s v="NOKIA"/>
    <n v="2.4901790712443788"/>
    <n v="4.8274254897642219"/>
    <n v="4.8653608673517548"/>
    <n v="4.888332815707372"/>
    <n v="2.7439439178781884"/>
    <n v="0.23327024903386703"/>
    <n v="0.64993654719756855"/>
    <n v="0.41839304269590261"/>
    <n v="0"/>
    <s v="Insecurity"/>
    <m/>
    <x v="4"/>
    <x v="4"/>
    <s v="no root cause"/>
    <x v="4"/>
    <s v=""/>
    <s v=""/>
    <s v=""/>
    <s v=""/>
    <s v=""/>
    <s v=""/>
    <s v=""/>
    <s v=""/>
    <s v=""/>
    <s v=""/>
    <s v=""/>
    <s v=""/>
    <s v=""/>
    <s v=""/>
    <m/>
    <s v=""/>
    <s v=""/>
    <s v=""/>
    <m/>
    <s v=""/>
    <s v=""/>
  </r>
  <r>
    <s v="Mak-Missoke"/>
    <s v="LIT_080"/>
    <s v="Douala"/>
    <s v="IHS"/>
    <s v="Grid-Gen"/>
    <s v="LITTORAL"/>
    <s v="Douala"/>
    <s v="ZTE"/>
    <n v="0"/>
    <n v="0"/>
    <n v="0"/>
    <n v="2.0153638498657677E-3"/>
    <n v="0"/>
    <n v="0.23071457311383381"/>
    <n v="0.10104053011682235"/>
    <n v="8.4151901832982337E-2"/>
    <n v="0.36057402920324744"/>
    <s v="Operationnel"/>
    <m/>
    <x v="4"/>
    <x v="4"/>
    <s v="no root cause"/>
    <x v="4"/>
    <s v=""/>
    <s v=""/>
    <s v=""/>
    <s v="No Power issue"/>
    <s v=""/>
    <s v=""/>
    <s v=""/>
    <s v=""/>
    <s v=""/>
    <s v=""/>
    <s v=""/>
    <s v=""/>
    <s v=""/>
    <s v=""/>
    <m/>
    <s v=""/>
    <s v=""/>
    <s v=""/>
    <m/>
    <s v=""/>
    <s v=""/>
  </r>
  <r>
    <s v="Ngoum-II-MTN"/>
    <s v="CTR_367"/>
    <s v="CENTRE"/>
    <s v="IHS"/>
    <s v="Solar-Gen"/>
    <s v="CENTRE"/>
    <s v="Ngoum-II"/>
    <s v="NOKIA"/>
    <n v="7.5616162362147382E-2"/>
    <n v="2.8030151298025576E-2"/>
    <n v="1.3376308738047311E-3"/>
    <n v="0"/>
    <n v="1.4394712339807493E-2"/>
    <n v="0.2240086167225849"/>
    <n v="0.61520422102591454"/>
    <n v="0.27572498138457857"/>
    <n v="8.3594268114194445E-2"/>
    <s v="Operationnel"/>
    <m/>
    <x v="6"/>
    <x v="2"/>
    <s v="Defaut GE &amp; Power Cabinet"/>
    <x v="2"/>
    <s v="16/04/2026(retour IHS):Power isue NUR to be checked ||  INC-20260416-00010163…Others Transmission equipement fault"/>
    <s v=""/>
    <s v=""/>
    <s v="Power isue NUR to be checked"/>
    <s v=""/>
    <s v=""/>
    <s v=""/>
    <s v=""/>
    <s v=""/>
    <s v=""/>
    <s v=""/>
    <s v=""/>
    <s v=""/>
    <s v=""/>
    <m/>
    <s v=""/>
    <s v=""/>
    <s v=""/>
    <s v="INC-20260416-00010163…Others Transmission equipement fault"/>
    <s v=""/>
    <s v=""/>
  </r>
  <r>
    <s v="Kumba-Pulletin-IHS"/>
    <s v="SUO_115"/>
    <s v="SUD-OUEST"/>
    <s v="IHS"/>
    <s v="Grid-Gen"/>
    <s v="SUD-OUEST"/>
    <s v="Kumba"/>
    <s v="Huawei"/>
    <n v="0"/>
    <n v="0"/>
    <n v="0"/>
    <n v="0.21518021989938166"/>
    <n v="0"/>
    <n v="0.20852773568699298"/>
    <n v="0.17360486633174668"/>
    <n v="0.29840986906304084"/>
    <n v="0.16022852383735312"/>
    <s v="Operationnel"/>
    <m/>
    <x v="4"/>
    <x v="4"/>
    <s v="no root cause"/>
    <x v="4"/>
    <s v=""/>
    <s v=""/>
    <s v=""/>
    <s v="No Power issue"/>
    <s v=""/>
    <s v=""/>
    <s v=""/>
    <s v=""/>
    <s v=""/>
    <s v=""/>
    <s v=""/>
    <s v=""/>
    <s v=""/>
    <s v=""/>
    <m/>
    <s v=""/>
    <s v=""/>
    <s v=""/>
    <m/>
    <s v=""/>
    <s v=""/>
  </r>
  <r>
    <s v="Missoke-Chefferie"/>
    <s v="LIT_732"/>
    <s v="Douala"/>
    <s v="CAMUSAT"/>
    <s v="Good Grid no GE - 8h"/>
    <s v="LITTORAL"/>
    <s v="Douala"/>
    <s v="ZTE"/>
    <n v="0"/>
    <n v="0"/>
    <n v="0"/>
    <n v="2.0510340065006218E-3"/>
    <n v="0"/>
    <n v="0.20822453935559734"/>
    <n v="0.10004136541851012"/>
    <n v="8.44706590368942E-2"/>
    <n v="0.31751581970245191"/>
    <s v="Operationnel"/>
    <m/>
    <x v="4"/>
    <x v="4"/>
    <s v="no root cause"/>
    <x v="4"/>
    <s v=""/>
    <s v=""/>
    <s v="No power issue"/>
    <s v=""/>
    <s v=""/>
    <s v=""/>
    <s v=""/>
    <s v=""/>
    <s v=""/>
    <s v=""/>
    <s v=""/>
    <s v=""/>
    <s v=""/>
    <s v=""/>
    <m/>
    <s v=""/>
    <s v=""/>
    <s v=""/>
    <m/>
    <s v=""/>
    <s v=""/>
  </r>
  <r>
    <s v="Tourningal-MTN-IHS"/>
    <s v="ADM_094"/>
    <s v="ADAMAOUA"/>
    <s v="IHS"/>
    <s v="Solar-Grid-Gen"/>
    <s v="ADAMAOUA"/>
    <s v="Tournigal"/>
    <s v="NOKIA"/>
    <n v="0"/>
    <n v="0.16811878838417238"/>
    <n v="0"/>
    <n v="0"/>
    <n v="1.4270540178252754E-3"/>
    <n v="0.20710079855808464"/>
    <n v="0.71889600206928883"/>
    <n v="0.31110791660932718"/>
    <n v="0"/>
    <s v="Operationnel"/>
    <m/>
    <x v="6"/>
    <x v="2"/>
    <s v="Defaut GE &amp; Power Cabinet"/>
    <x v="2"/>
    <s v="INC-20260416-00009916…2026-04-16 17:15:26…The ndoes MPR are currently up_x000a_It can be due to POwer issue…Hybrid system malfunctioning // Team reset and started gen…Others Transmission equipement fault…Hybrid system malfunctioning // Team reset and started gen"/>
    <s v=""/>
    <s v=""/>
    <s v="Power isue NUR to be checked"/>
    <s v=""/>
    <s v=""/>
    <s v=""/>
    <s v=""/>
    <s v=""/>
    <s v=""/>
    <s v=""/>
    <s v=""/>
    <s v=""/>
    <s v=""/>
    <m/>
    <s v=""/>
    <s v=""/>
    <s v=""/>
    <s v="INC-20260416-00009916…2026-04-16 17:15:26…The ndoes MPR are currently up_x000a_It can be due to POwer issue…Hybrid system malfunctioning // Team reset and started gen…Others Transmission equipement fault…Hybrid system malfunctioning // Team reset and started gen"/>
    <s v=""/>
    <s v=""/>
  </r>
  <r>
    <s v="Soa-University-Stadium"/>
    <s v="CTR_674"/>
    <s v="Yaounde"/>
    <s v="IHS"/>
    <s v="Grid-Gen"/>
    <s v="CENTRE"/>
    <s v="Yaounde"/>
    <s v="ZTE"/>
    <n v="0"/>
    <n v="0"/>
    <n v="0"/>
    <n v="0"/>
    <n v="1.7959388813268158"/>
    <n v="0.20670855769861829"/>
    <n v="0"/>
    <n v="0.48530784295725016"/>
    <n v="8.3961798510288455E-2"/>
    <s v="Operationnel"/>
    <m/>
    <x v="4"/>
    <x v="4"/>
    <s v="no root cause"/>
    <x v="4"/>
    <s v=""/>
    <s v=""/>
    <s v=""/>
    <s v="No Power issue"/>
    <s v=""/>
    <s v=""/>
    <s v=""/>
    <s v=""/>
    <s v=""/>
    <s v=""/>
    <s v=""/>
    <s v=""/>
    <s v=""/>
    <s v=""/>
    <m/>
    <s v=""/>
    <s v=""/>
    <s v=""/>
    <m/>
    <s v=""/>
    <s v=""/>
  </r>
  <r>
    <s v="Batchenga-Nachtigal-IHS"/>
    <s v="CTR_699"/>
    <s v="CENTRE"/>
    <s v="IHS"/>
    <s v="Grid-Gen"/>
    <s v="CENTRE"/>
    <s v="Batchenga"/>
    <s v="NOKIA"/>
    <n v="1.8511687708912874"/>
    <n v="1.0754552225389361E-2"/>
    <n v="0"/>
    <n v="0.13546716507777232"/>
    <n v="0"/>
    <n v="0.19984114532116656"/>
    <n v="0"/>
    <n v="0.36178942644103707"/>
    <n v="0.15030868982839876"/>
    <s v="Operationnel"/>
    <m/>
    <x v="4"/>
    <x v="4"/>
    <s v="no root cause"/>
    <x v="4"/>
    <s v=""/>
    <s v=""/>
    <s v=""/>
    <s v="No Power issue"/>
    <s v=""/>
    <s v=""/>
    <s v=""/>
    <s v=""/>
    <s v=""/>
    <s v=""/>
    <s v=""/>
    <s v=""/>
    <s v=""/>
    <s v=""/>
    <m/>
    <s v=""/>
    <s v=""/>
    <s v=""/>
    <m/>
    <s v=""/>
    <s v=""/>
  </r>
  <r>
    <s v="Makepe-Missoke-Clinique"/>
    <s v="LIT_398"/>
    <s v="Douala"/>
    <s v="IHS"/>
    <s v="Grid-Lithium"/>
    <s v="LITTORAL"/>
    <s v="Douala"/>
    <s v="ZTE"/>
    <n v="0"/>
    <n v="0"/>
    <n v="0"/>
    <n v="2.3542303378962857E-3"/>
    <n v="0"/>
    <n v="0.19896813370886871"/>
    <n v="0.10066584335495526"/>
    <n v="8.4523785237546167E-2"/>
    <n v="0.29956064894159573"/>
    <s v="Operationnel"/>
    <m/>
    <x v="4"/>
    <x v="4"/>
    <s v="no root cause"/>
    <x v="4"/>
    <s v=""/>
    <s v=""/>
    <s v=""/>
    <s v="No Power issue"/>
    <s v=""/>
    <s v=""/>
    <s v=""/>
    <s v=""/>
    <s v=""/>
    <s v=""/>
    <s v=""/>
    <s v=""/>
    <s v=""/>
    <s v=""/>
    <m/>
    <s v=""/>
    <s v=""/>
    <s v=""/>
    <m/>
    <s v=""/>
    <s v=""/>
  </r>
  <r>
    <s v="Ngd-EPC-IHS"/>
    <s v="ADM_077"/>
    <s v="Ngaoundere"/>
    <s v="IHS"/>
    <s v="Grid-Gen"/>
    <s v="ADAMAOUA"/>
    <s v="Ngaoundere"/>
    <s v="Huawei"/>
    <n v="1.4398615427200063"/>
    <n v="0.9918443753870213"/>
    <n v="1.1598508131368905"/>
    <n v="0"/>
    <n v="0.66828038455282468"/>
    <n v="0.19832607088944246"/>
    <n v="0.21544488807357048"/>
    <n v="0.27227177834219052"/>
    <n v="0.14603538885496217"/>
    <s v="Operationnel"/>
    <m/>
    <x v="6"/>
    <x v="2"/>
    <s v="Defaut GE &amp; Power Cabinet"/>
    <x v="2"/>
    <s v="16/04/2026(retour IHS):Power isue NUR to be checked ||  "/>
    <s v=""/>
    <s v=""/>
    <s v="Power isue NUR to be checked"/>
    <s v=""/>
    <s v=""/>
    <s v=""/>
    <s v=""/>
    <s v=""/>
    <s v=""/>
    <s v=""/>
    <s v=""/>
    <s v=""/>
    <s v=""/>
    <m/>
    <s v=""/>
    <s v=""/>
    <s v=""/>
    <m/>
    <s v=""/>
    <s v=""/>
  </r>
  <r>
    <s v="Ndokoti-New"/>
    <s v="LIT_217"/>
    <s v="Douala"/>
    <s v="IHS"/>
    <s v="Grid-Gen"/>
    <s v="LITTORAL"/>
    <s v="Douala"/>
    <s v="ZTE"/>
    <n v="0"/>
    <n v="0.37862087759999785"/>
    <n v="0"/>
    <n v="0.38407841156512113"/>
    <n v="0.56000362408791404"/>
    <n v="0.18881997414627028"/>
    <n v="8.8426075800630666E-2"/>
    <n v="0.11284005018513399"/>
    <n v="0.26522352238178704"/>
    <s v="Operationnel"/>
    <m/>
    <x v="4"/>
    <x v="4"/>
    <s v="no root cause"/>
    <x v="4"/>
    <s v=""/>
    <s v=""/>
    <s v=""/>
    <s v="No Power issue"/>
    <s v=""/>
    <s v=""/>
    <s v=""/>
    <s v=""/>
    <s v=""/>
    <s v=""/>
    <s v=""/>
    <s v=""/>
    <s v=""/>
    <s v=""/>
    <m/>
    <s v=""/>
    <s v=""/>
    <s v=""/>
    <m/>
    <s v=""/>
    <s v=""/>
  </r>
  <r>
    <s v="Ayos"/>
    <s v="EST_018"/>
    <s v="CENTRE"/>
    <s v="IHS"/>
    <s v="Grid-Gen"/>
    <s v="EST"/>
    <s v="Ayos"/>
    <s v="NOKIA"/>
    <n v="0.36984697076505602"/>
    <n v="8.9175391587059801E-5"/>
    <n v="5.3505234952235873E-5"/>
    <n v="9.3066143893569722E-2"/>
    <n v="7.4402709872628037E-2"/>
    <n v="0.17393900680729593"/>
    <n v="0.58021929611846668"/>
    <n v="0.27094362332588723"/>
    <n v="2.3940227681162884E-4"/>
    <s v="Operationnel"/>
    <m/>
    <x v="4"/>
    <x v="4"/>
    <s v="no root cause"/>
    <x v="4"/>
    <s v=""/>
    <s v=""/>
    <s v=""/>
    <s v="No Power issue"/>
    <s v=""/>
    <s v=""/>
    <s v=""/>
    <s v=""/>
    <s v=""/>
    <s v=""/>
    <s v=""/>
    <s v=""/>
    <s v=""/>
    <s v=""/>
    <m/>
    <s v=""/>
    <s v=""/>
    <s v=""/>
    <m/>
    <s v=""/>
    <s v=""/>
  </r>
  <r>
    <s v="Blangoua"/>
    <s v="EXN_041"/>
    <s v="EXTREME-NORD"/>
    <s v="IHS"/>
    <s v="Solar-Gen"/>
    <s v="EXTREME-NORD"/>
    <s v="Blangoua"/>
    <s v="NOKIA"/>
    <n v="2.8781444999645496"/>
    <n v="6.3318192273994402E-3"/>
    <n v="0.156058957390524"/>
    <n v="3.8347637574391719E-3"/>
    <n v="1.4982332819761775E-2"/>
    <n v="0.17108717195972264"/>
    <n v="0.54422397626784358"/>
    <n v="0.27813175600165679"/>
    <n v="0"/>
    <s v="Insecurity"/>
    <m/>
    <x v="4"/>
    <x v="4"/>
    <s v="no root cause"/>
    <x v="4"/>
    <s v="FME Desire is managing with level 0."/>
    <s v=""/>
    <s v=""/>
    <s v=""/>
    <s v="FME Desire is managing with level 0."/>
    <s v=""/>
    <s v=""/>
    <s v=""/>
    <s v=""/>
    <s v=""/>
    <s v=""/>
    <s v=""/>
    <s v=""/>
    <s v=""/>
    <m/>
    <s v=""/>
    <s v=""/>
    <s v=""/>
    <m/>
    <s v=""/>
    <s v=""/>
  </r>
  <r>
    <s v="Memve-Ele-IHS"/>
    <s v="SUD_056"/>
    <s v="CENTRE"/>
    <s v="IHS"/>
    <s v="Hybrid-Gen"/>
    <s v="SUD"/>
    <s v="Memve-Ele"/>
    <s v="NOKIA"/>
    <n v="0.75361310108546975"/>
    <n v="1.306031303272507"/>
    <n v="0.1644826960897062"/>
    <n v="1.7133008244275927"/>
    <n v="0"/>
    <n v="0.16485041710317686"/>
    <n v="0.36007949787412902"/>
    <n v="0.3378826361475768"/>
    <n v="0"/>
    <s v="Operationnel"/>
    <m/>
    <x v="4"/>
    <x v="4"/>
    <s v="no root cause"/>
    <x v="4"/>
    <s v=""/>
    <s v=""/>
    <s v=""/>
    <s v="No Power issue"/>
    <s v=""/>
    <s v=""/>
    <s v=""/>
    <s v=""/>
    <s v=""/>
    <s v=""/>
    <s v=""/>
    <s v=""/>
    <s v=""/>
    <s v=""/>
    <m/>
    <s v=""/>
    <s v=""/>
    <s v=""/>
    <m/>
    <s v=""/>
    <s v=""/>
  </r>
  <r>
    <s v="Ngola-MTN"/>
    <s v="EST_043"/>
    <s v="CENTRE"/>
    <s v="IHS"/>
    <s v="Solar-Gen"/>
    <s v="EST"/>
    <s v="Ngola"/>
    <s v="NOKIA"/>
    <n v="0.10731366623577118"/>
    <n v="8.1096101109199181E-2"/>
    <n v="9.8734993565103735E-2"/>
    <n v="0.1215282236547357"/>
    <n v="0.14574826000975935"/>
    <n v="0.16417189591162931"/>
    <n v="1.1496638809954878"/>
    <n v="0"/>
    <n v="0"/>
    <s v="Operationnel"/>
    <m/>
    <x v="4"/>
    <x v="4"/>
    <s v="no root cause"/>
    <x v="4"/>
    <s v=""/>
    <s v=""/>
    <s v=""/>
    <s v="No Power issue"/>
    <s v=""/>
    <s v=""/>
    <s v=""/>
    <s v=""/>
    <s v=""/>
    <s v=""/>
    <s v=""/>
    <s v=""/>
    <s v=""/>
    <s v=""/>
    <m/>
    <s v=""/>
    <s v=""/>
    <s v=""/>
    <m/>
    <s v=""/>
    <s v=""/>
  </r>
  <r>
    <s v="Ngd-ZI"/>
    <s v="ADM_033"/>
    <s v="Ngaoundere"/>
    <s v="IHS"/>
    <s v="Grid-Gen"/>
    <s v="ADAMAOUA"/>
    <s v="Ngaoundere"/>
    <s v="Huawei"/>
    <n v="0"/>
    <n v="2.3915769918928866"/>
    <n v="27.108445123604223"/>
    <n v="5.2524305644730949E-2"/>
    <n v="7.3123821101323219E-2"/>
    <n v="0.15473713948172688"/>
    <n v="0.19608607204377143"/>
    <n v="0.25373073431459553"/>
    <n v="7.9686757852941839E-2"/>
    <s v="Operationnel"/>
    <m/>
    <x v="6"/>
    <x v="2"/>
    <s v="Defaut GE &amp; Power Cabinet"/>
    <x v="2"/>
    <s v="16/04/2026(retour IHS):Power isue NUR to be checked ||  "/>
    <s v=""/>
    <s v=""/>
    <s v="Power isue NUR to be checked"/>
    <s v=""/>
    <s v=""/>
    <s v=""/>
    <s v=""/>
    <s v=""/>
    <s v=""/>
    <s v=""/>
    <s v=""/>
    <s v=""/>
    <s v=""/>
    <m/>
    <s v=""/>
    <s v=""/>
    <s v=""/>
    <m/>
    <s v=""/>
    <s v=""/>
  </r>
  <r>
    <s v="Djangane"/>
    <s v="EST_008"/>
    <s v="CENTRE"/>
    <s v="IHS"/>
    <s v="Grid-Gen"/>
    <s v="EST"/>
    <s v="Djangane"/>
    <s v="NOKIA"/>
    <n v="0.11257501433940306"/>
    <n v="4.8172546535286229E-2"/>
    <n v="0"/>
    <n v="0.34368195917621897"/>
    <n v="0.20260648968561756"/>
    <n v="0.15318548766811343"/>
    <n v="0.54004851943775001"/>
    <n v="0.22658324578135458"/>
    <n v="0"/>
    <s v="Operationnel"/>
    <m/>
    <x v="6"/>
    <x v="2"/>
    <s v="Defaut GE &amp; Power Cabinet"/>
    <x v="2"/>
    <s v="16/04/2026(retour IHS):Power isue NUR to be checked ||  "/>
    <s v=""/>
    <s v=""/>
    <s v="Power isue NUR to be checked"/>
    <s v=""/>
    <s v=""/>
    <s v=""/>
    <s v=""/>
    <s v=""/>
    <s v=""/>
    <s v=""/>
    <s v=""/>
    <s v=""/>
    <s v=""/>
    <m/>
    <s v=""/>
    <s v=""/>
    <s v=""/>
    <m/>
    <s v=""/>
    <s v=""/>
  </r>
  <r>
    <s v="Mogode"/>
    <s v="EXN_024"/>
    <s v="EXTREME-NORD"/>
    <s v="IHS"/>
    <s v="Solar-Grid-Gen"/>
    <s v="EXTREME-NORD"/>
    <s v="Mogode"/>
    <s v="NOKIA"/>
    <n v="0"/>
    <n v="0.31520709864690521"/>
    <n v="0.19478381103087353"/>
    <n v="5.8687640842079856E-2"/>
    <n v="0"/>
    <n v="0.13400404777401764"/>
    <n v="0.93840430347414205"/>
    <n v="0"/>
    <n v="0"/>
    <s v="Insecurity"/>
    <m/>
    <x v="4"/>
    <x v="4"/>
    <s v="no root cause"/>
    <x v="4"/>
    <s v="Robert is informed and managing with L0...;..;INC-20260416-00013582…Others Transmission equipement fault"/>
    <s v=""/>
    <s v=""/>
    <s v=""/>
    <s v="Robert is informed and managing with L0."/>
    <s v=""/>
    <s v=""/>
    <s v=""/>
    <s v=""/>
    <s v=""/>
    <s v=""/>
    <s v=""/>
    <s v=""/>
    <s v=""/>
    <m/>
    <s v=""/>
    <s v=""/>
    <s v=""/>
    <s v="INC-20260416-00013582…Others Transmission equipement fault"/>
    <s v=""/>
    <s v=""/>
  </r>
  <r>
    <s v="Kousseri-Ville"/>
    <s v="EXN_064"/>
    <s v="EXTREME-NORD"/>
    <s v="IHS"/>
    <s v="GenOnly"/>
    <s v="EXTREME-NORD"/>
    <s v="Kousseri"/>
    <s v="Huawei"/>
    <n v="1.030350309474279"/>
    <n v="3.2405445548792495"/>
    <n v="1.7175537121218609"/>
    <n v="0.62262258406029114"/>
    <n v="0.13554659521220888"/>
    <n v="0.13180122876555575"/>
    <n v="0.17048247664952099"/>
    <n v="0.21648926765744908"/>
    <n v="6.6690634254608E-2"/>
    <s v="Insecurity"/>
    <m/>
    <x v="4"/>
    <x v="4"/>
    <s v="no root cause"/>
    <x v="4"/>
    <s v=""/>
    <s v=""/>
    <s v=""/>
    <s v=""/>
    <s v=""/>
    <s v=""/>
    <s v=""/>
    <s v=""/>
    <s v=""/>
    <s v=""/>
    <s v=""/>
    <s v=""/>
    <s v=""/>
    <s v=""/>
    <m/>
    <s v=""/>
    <s v=""/>
    <s v=""/>
    <m/>
    <s v=""/>
    <s v=""/>
  </r>
  <r>
    <s v="Kousseri-Papar-IHS"/>
    <s v="EXN_188"/>
    <s v="EXTREME-NORD"/>
    <s v="IHS"/>
    <s v="GenOnly"/>
    <s v="EXTREME-NORD"/>
    <s v="Kousseri"/>
    <s v="Huawei"/>
    <n v="0"/>
    <n v="0"/>
    <n v="2.2668384541410201E-2"/>
    <n v="0"/>
    <n v="1.3376308738046931E-3"/>
    <n v="0.13160504290406441"/>
    <n v="0.16486217522151483"/>
    <n v="0.21670177246005759"/>
    <n v="6.7716644012371208E-2"/>
    <s v="Insecurity"/>
    <m/>
    <x v="4"/>
    <x v="4"/>
    <s v="no root cause"/>
    <x v="4"/>
    <s v=""/>
    <s v=""/>
    <s v=""/>
    <s v=""/>
    <s v=""/>
    <s v=""/>
    <s v=""/>
    <s v=""/>
    <s v=""/>
    <s v=""/>
    <s v=""/>
    <s v=""/>
    <s v=""/>
    <s v=""/>
    <m/>
    <s v=""/>
    <s v=""/>
    <s v=""/>
    <m/>
    <s v=""/>
    <s v=""/>
  </r>
  <r>
    <s v="Garoua-Djamboutou-Village-IHS"/>
    <s v="NRD_086"/>
    <s v="Garoua"/>
    <s v="IHS"/>
    <s v="Grid-Gen"/>
    <s v="NORD"/>
    <s v="Garoua"/>
    <s v="Huawei"/>
    <n v="0"/>
    <n v="1.0694091309893761"/>
    <n v="0"/>
    <n v="0"/>
    <n v="0"/>
    <n v="0.13082029945809895"/>
    <n v="0.11240602856012374"/>
    <n v="0.14105006273141774"/>
    <n v="0.1292772294781632"/>
    <s v="Operationnel"/>
    <m/>
    <x v="4"/>
    <x v="4"/>
    <s v="no root cause"/>
    <x v="4"/>
    <s v=""/>
    <s v=""/>
    <s v=""/>
    <s v="No Power issue"/>
    <s v=""/>
    <s v=""/>
    <s v=""/>
    <s v=""/>
    <s v=""/>
    <s v=""/>
    <s v=""/>
    <s v=""/>
    <s v=""/>
    <s v=""/>
    <m/>
    <s v=""/>
    <s v=""/>
    <s v=""/>
    <m/>
    <s v=""/>
    <s v=""/>
  </r>
  <r>
    <s v="Akongo-IHS"/>
    <s v="CTR_436"/>
    <s v="CENTRE"/>
    <s v="IHS"/>
    <s v="Gen Only"/>
    <s v="CENTRE"/>
    <s v="Akongo"/>
    <s v="NOKIA"/>
    <n v="8.9821716608666266E-2"/>
    <n v="7.5001556688607959E-2"/>
    <n v="8.2240794347801446E-2"/>
    <n v="0.11808434865857413"/>
    <n v="0.14496020216632838"/>
    <n v="0.12740966574714691"/>
    <n v="0.14347608193090516"/>
    <n v="0.31849157290954744"/>
    <n v="0"/>
    <s v="EXCLU"/>
    <m/>
    <x v="0"/>
    <x v="0"/>
    <s v="EXCLU"/>
    <x v="0"/>
    <s v=""/>
    <s v=""/>
    <s v=""/>
    <s v=""/>
    <s v=""/>
    <s v=""/>
    <s v=""/>
    <s v=""/>
    <s v=""/>
    <s v=""/>
    <s v=""/>
    <s v=""/>
    <s v=""/>
    <s v=""/>
    <m/>
    <s v=""/>
    <s v=""/>
    <s v=""/>
    <m/>
    <s v=""/>
    <s v=""/>
  </r>
  <r>
    <s v="Ngodi-Akwa"/>
    <s v="LIT_460"/>
    <s v="Douala"/>
    <s v="IHS"/>
    <s v="GridOnly"/>
    <s v="LITTORAL"/>
    <s v="Douala"/>
    <s v="ZTE"/>
    <n v="0"/>
    <n v="0"/>
    <n v="0"/>
    <n v="0"/>
    <n v="0"/>
    <n v="0.12420348540234563"/>
    <n v="9.9666678656643054E-2"/>
    <n v="8.5108173444720922E-2"/>
    <n v="0.15609028448104187"/>
    <s v="Operationnel"/>
    <m/>
    <x v="4"/>
    <x v="4"/>
    <s v="no root cause"/>
    <x v="4"/>
    <s v=""/>
    <s v=""/>
    <s v=""/>
    <s v="No Power issue"/>
    <s v=""/>
    <s v=""/>
    <s v=""/>
    <s v=""/>
    <s v=""/>
    <s v=""/>
    <s v=""/>
    <s v=""/>
    <s v=""/>
    <s v=""/>
    <m/>
    <s v=""/>
    <s v=""/>
    <s v=""/>
    <m/>
    <s v=""/>
    <s v=""/>
  </r>
  <r>
    <s v="Kousseri-Ngueli-MTN-IHS"/>
    <s v="EXN_141"/>
    <s v="EXTREME-NORD"/>
    <s v="IHS"/>
    <s v="Grid-Gen"/>
    <s v="EXTREME-NORD"/>
    <s v="Kousseri"/>
    <s v="Huawei"/>
    <n v="0"/>
    <n v="0"/>
    <n v="0"/>
    <n v="0"/>
    <n v="8.0257852428281603E-4"/>
    <n v="0.12395379430590157"/>
    <n v="0.17048247664952099"/>
    <n v="0.14476889677706717"/>
    <n v="9.7812930240091786E-2"/>
    <s v="Insecurity"/>
    <m/>
    <x v="4"/>
    <x v="4"/>
    <s v="no root cause"/>
    <x v="4"/>
    <s v=""/>
    <s v=""/>
    <s v=""/>
    <s v=""/>
    <s v=""/>
    <s v=""/>
    <s v=""/>
    <s v=""/>
    <s v=""/>
    <s v=""/>
    <s v=""/>
    <s v=""/>
    <s v=""/>
    <s v=""/>
    <m/>
    <s v=""/>
    <s v=""/>
    <s v=""/>
    <m/>
    <s v=""/>
    <s v=""/>
  </r>
  <r>
    <s v="Kousseri-Michedire-MTN-IHS"/>
    <s v="EXN_182"/>
    <s v="EXTREME-NORD"/>
    <s v="IHS"/>
    <s v="Hybrid-Gen-Lithium"/>
    <s v="EXTREME-NORD"/>
    <s v="Kousseri"/>
    <s v="Huawei"/>
    <n v="0"/>
    <n v="0"/>
    <n v="0"/>
    <n v="0"/>
    <n v="1.8726832233265703E-3"/>
    <n v="0.12313338070330135"/>
    <n v="0.16111530760284401"/>
    <n v="0.20262332928724189"/>
    <n v="6.1560585465791989E-2"/>
    <s v="Insecurity"/>
    <m/>
    <x v="4"/>
    <x v="4"/>
    <s v="no root cause"/>
    <x v="4"/>
    <s v=""/>
    <s v=""/>
    <s v=""/>
    <s v=""/>
    <s v=""/>
    <s v=""/>
    <s v=""/>
    <s v=""/>
    <s v=""/>
    <s v=""/>
    <s v=""/>
    <s v=""/>
    <s v=""/>
    <s v=""/>
    <m/>
    <s v=""/>
    <s v=""/>
    <s v=""/>
    <m/>
    <s v=""/>
    <s v=""/>
  </r>
  <r>
    <s v="Ebogo-II"/>
    <s v="CTR_867"/>
    <s v="CENTRE"/>
    <s v="CAMUSAT"/>
    <s v="HGB"/>
    <s v="CENTRE"/>
    <s v="Ebogo"/>
    <s v="ZTE"/>
    <n v="0"/>
    <n v="0"/>
    <n v="0"/>
    <n v="0"/>
    <n v="0"/>
    <n v="0.11542862687018635"/>
    <n v="0"/>
    <n v="0.34383277062061612"/>
    <n v="0"/>
    <s v="Operationnel"/>
    <m/>
    <x v="4"/>
    <x v="4"/>
    <s v="no root cause"/>
    <x v="4"/>
    <s v="16/04/2026 : Besoin d'analyse BO RAN"/>
    <s v=""/>
    <s v="No power issue"/>
    <s v=""/>
    <s v=""/>
    <s v=""/>
    <s v=""/>
    <s v=""/>
    <s v=""/>
    <s v=""/>
    <s v="16/04/2026 : Besoin d'analyse BO RAN"/>
    <s v=""/>
    <s v=""/>
    <s v=""/>
    <m/>
    <s v=""/>
    <s v=""/>
    <s v=""/>
    <m/>
    <s v=""/>
    <s v=""/>
  </r>
  <r>
    <s v="Sole"/>
    <s v="LIT_212"/>
    <s v="LITTORAL"/>
    <s v="IHS"/>
    <s v="Grid-Gen"/>
    <s v="LITTORAL"/>
    <s v="Sole"/>
    <s v="NOKIA"/>
    <n v="0"/>
    <n v="0"/>
    <n v="0"/>
    <n v="3.5888646075235377E-2"/>
    <n v="1.4942411168913235E-2"/>
    <n v="0.11211768587548591"/>
    <n v="0.32989394894676427"/>
    <n v="0.19364500137703083"/>
    <n v="0"/>
    <s v="Operationnel"/>
    <m/>
    <x v="4"/>
    <x v="4"/>
    <s v="no root cause"/>
    <x v="4"/>
    <s v="INC-20260416-00011062…Others Transmission equipement fault"/>
    <s v=""/>
    <s v=""/>
    <s v="No Power issue"/>
    <s v=""/>
    <s v=""/>
    <s v=""/>
    <s v=""/>
    <s v=""/>
    <s v=""/>
    <s v=""/>
    <s v=""/>
    <s v=""/>
    <s v=""/>
    <m/>
    <s v=""/>
    <s v=""/>
    <s v=""/>
    <s v="INC-20260416-00011062…Others Transmission equipement fault"/>
    <s v=""/>
    <s v=""/>
  </r>
  <r>
    <s v="Kousseri-Lacka"/>
    <s v="EXN_094"/>
    <s v="EXTREME-NORD"/>
    <s v="IHS"/>
    <s v="Grid-Gen"/>
    <s v="EXTREME-NORD"/>
    <s v="Kousseri"/>
    <s v="Huawei"/>
    <n v="0"/>
    <n v="0"/>
    <n v="0"/>
    <n v="0"/>
    <n v="1.0701046990437544E-3"/>
    <n v="0.10567283903057074"/>
    <n v="0.11989976379746534"/>
    <n v="0.15300345787814804"/>
    <n v="7.1307678164542421E-2"/>
    <s v="Insecurity"/>
    <m/>
    <x v="4"/>
    <x v="4"/>
    <s v="no root cause"/>
    <x v="4"/>
    <s v=""/>
    <s v=""/>
    <s v=""/>
    <s v=""/>
    <s v=""/>
    <s v=""/>
    <s v=""/>
    <s v=""/>
    <s v=""/>
    <s v=""/>
    <s v=""/>
    <s v=""/>
    <s v=""/>
    <s v=""/>
    <m/>
    <s v=""/>
    <s v=""/>
    <s v=""/>
    <m/>
    <s v=""/>
    <s v=""/>
  </r>
  <r>
    <s v="Bfsam-Mairie-Rurale-MTN-IHS"/>
    <s v="OST_214"/>
    <s v="Bafoussam"/>
    <s v="IHS"/>
    <s v="Grid-Gen"/>
    <s v="OUEST"/>
    <s v="Bafoussam"/>
    <s v="Huawei"/>
    <n v="0.11450120279768171"/>
    <n v="0.16078323103132411"/>
    <n v="7.8545684909811578E-2"/>
    <n v="5.3059357994252827E-2"/>
    <n v="0"/>
    <n v="0.10335427884930927"/>
    <n v="0.12427110935258123"/>
    <n v="0.15619102991727613"/>
    <n v="6.3612604981318391E-2"/>
    <s v="Operationnel"/>
    <m/>
    <x v="4"/>
    <x v="4"/>
    <s v="no root cause"/>
    <x v="4"/>
    <s v=""/>
    <s v=""/>
    <s v=""/>
    <s v="No Power issue"/>
    <s v=""/>
    <s v=""/>
    <s v=""/>
    <s v=""/>
    <s v=""/>
    <s v=""/>
    <s v=""/>
    <s v=""/>
    <s v=""/>
    <s v=""/>
    <m/>
    <s v=""/>
    <s v=""/>
    <s v=""/>
    <m/>
    <s v=""/>
    <s v=""/>
  </r>
  <r>
    <s v="LAF-CAMTEL"/>
    <s v="EXN_107"/>
    <s v="EXTREME-NORD"/>
    <s v="CAMUSAT"/>
    <s v="Bad Grid + Solar + GE"/>
    <s v="EXTREME-NORD"/>
    <s v="Laf"/>
    <s v="NOKIA"/>
    <n v="0"/>
    <n v="0"/>
    <n v="0"/>
    <n v="0"/>
    <n v="0"/>
    <n v="0.10275775134102022"/>
    <n v="0.29617201771828572"/>
    <n v="0.18010824314147403"/>
    <n v="0"/>
    <s v="Insecurity"/>
    <m/>
    <x v="9"/>
    <x v="5"/>
    <s v="BSS Hardware issue"/>
    <x v="1"/>
    <s v="12/04/2026 : Check breaker and  interconnection FXED (sfp, optical fiber) between system and radio module, swap its if needed "/>
    <s v=""/>
    <s v=""/>
    <s v=""/>
    <s v=""/>
    <s v=""/>
    <s v=""/>
    <s v=""/>
    <s v=""/>
    <s v=""/>
    <s v=""/>
    <s v=""/>
    <s v=""/>
    <s v="12/04/2026 : Check breaker and  interconnection FXED (sfp, optical fiber) between system and radio module, swap its if needed "/>
    <m/>
    <s v=""/>
    <s v=""/>
    <s v=""/>
    <m/>
    <s v=""/>
    <s v=""/>
  </r>
  <r>
    <s v="Kumba-Mbo-Street-IHS"/>
    <s v="SUO_116"/>
    <s v="SUD-OUEST"/>
    <s v="IHS"/>
    <s v="Grid-Gen"/>
    <s v="SUD-OUEST"/>
    <s v="Kumba"/>
    <s v="Huawei"/>
    <n v="0"/>
    <n v="0"/>
    <n v="0"/>
    <n v="0"/>
    <n v="0"/>
    <n v="0.10135675007776095"/>
    <n v="0"/>
    <n v="0.30191619830608174"/>
    <n v="0"/>
    <s v="Operationnel"/>
    <m/>
    <x v="1"/>
    <x v="1"/>
    <s v="MPR ISSUE"/>
    <x v="1"/>
    <s v="16/04/2026 Besoin d'un fme sur site pour effectuer un reset du MPR fme activé ETA ASAP ..;..;16/04/2026 Besoin d'un fme sur site pour effectuer un reset du MPR fme activé ETA ASAP ..;..;power status check ongoing"/>
    <s v=""/>
    <s v=""/>
    <s v="No Power issue"/>
    <s v=""/>
    <s v=""/>
    <s v=""/>
    <s v=""/>
    <s v=""/>
    <s v=""/>
    <s v=""/>
    <s v=""/>
    <s v=""/>
    <s v=""/>
    <m/>
    <s v="16/04/2026 Besoin d'un fme sur site pour effectuer un reset du MPR fme activé ETA ASAP "/>
    <s v="16/04/2026 Besoin d'un fme sur site pour effectuer un reset du MPR fme activé ETA ASAP "/>
    <s v="power status check ongoing"/>
    <m/>
    <s v=""/>
    <s v=""/>
  </r>
  <r>
    <s v="Boubara-IHS"/>
    <s v="EST_096"/>
    <s v="CENTRE"/>
    <s v="IHS"/>
    <s v="Hybrid-Gen"/>
    <s v="EST"/>
    <s v="Boubara"/>
    <s v="NOKIA"/>
    <n v="6.4741334292146707E-3"/>
    <n v="6.0817617062319897E-2"/>
    <n v="0"/>
    <n v="7.7457745132450517E-2"/>
    <n v="2.2204672505157862E-2"/>
    <n v="9.9270045914625557E-2"/>
    <n v="0.31173938587340982"/>
    <n v="0.16309743600205348"/>
    <n v="0"/>
    <s v="Operationnel"/>
    <m/>
    <x v="4"/>
    <x v="4"/>
    <s v="no root cause"/>
    <x v="4"/>
    <s v=""/>
    <s v=""/>
    <s v=""/>
    <s v="No Power issue"/>
    <s v=""/>
    <s v=""/>
    <s v=""/>
    <s v=""/>
    <s v=""/>
    <s v=""/>
    <s v=""/>
    <s v=""/>
    <s v=""/>
    <s v=""/>
    <m/>
    <s v=""/>
    <s v=""/>
    <s v=""/>
    <m/>
    <s v=""/>
    <s v=""/>
  </r>
  <r>
    <s v="Garoua-Roumde-Adja-II"/>
    <s v="NRD_138"/>
    <s v="Garoua"/>
    <s v="CAMUSAT"/>
    <s v="Medium Grid + GE"/>
    <s v="NORD"/>
    <s v="Garoua"/>
    <s v="Huawei"/>
    <n v="0.14276980193075425"/>
    <n v="5.0876344408203567"/>
    <n v="12.820425017050335"/>
    <n v="13.667858763301401"/>
    <n v="6.4416914217553716"/>
    <n v="9.7272517143077275E-2"/>
    <n v="0.15174813855616706"/>
    <n v="0.21749866546983962"/>
    <n v="4.9590471625221341E-3"/>
    <s v="Operationnel"/>
    <m/>
    <x v="8"/>
    <x v="2"/>
    <s v="AKTIVCO Defaut GE &amp; Power Cabinet"/>
    <x v="2"/>
    <s v="16/04/2026 (retourn camusat ):ATS faulty"/>
    <s v=""/>
    <s v="ATS faulty"/>
    <s v=""/>
    <s v=""/>
    <s v=""/>
    <s v=""/>
    <s v=""/>
    <s v=""/>
    <s v=""/>
    <s v=""/>
    <s v=""/>
    <s v=""/>
    <s v=""/>
    <m/>
    <s v=""/>
    <s v=""/>
    <s v=""/>
    <m/>
    <m/>
    <s v=""/>
  </r>
  <r>
    <s v="Danfili-MTN-IHS"/>
    <s v="ADM_122"/>
    <s v="ADAMAOUA"/>
    <s v="IHS"/>
    <s v="Gen-Solar AER"/>
    <s v="ADAMAOUA"/>
    <s v="Danfili"/>
    <s v="NOKIA"/>
    <n v="4.1919711773618102E-3"/>
    <n v="3.1214999902655972E-3"/>
    <n v="3.9100132920999377E-2"/>
    <n v="3.7563028448333022E-2"/>
    <n v="1.4430962975947039E-2"/>
    <n v="9.7190971302756363E-2"/>
    <n v="8.8283258159949557E-2"/>
    <n v="0.1748155500674094"/>
    <n v="4.9658872275738453E-2"/>
    <s v="Operationnel"/>
    <m/>
    <x v="4"/>
    <x v="4"/>
    <s v="no root cause"/>
    <x v="4"/>
    <s v=""/>
    <s v=""/>
    <s v=""/>
    <s v="No Power issue"/>
    <s v=""/>
    <s v=""/>
    <s v=""/>
    <s v=""/>
    <s v=""/>
    <s v=""/>
    <s v=""/>
    <s v=""/>
    <s v=""/>
    <s v=""/>
    <m/>
    <s v=""/>
    <s v=""/>
    <s v=""/>
    <m/>
    <s v=""/>
    <s v=""/>
  </r>
  <r>
    <s v="Bfsam-Djeleng"/>
    <s v="OST_016"/>
    <s v="Bafoussam"/>
    <s v="IHS"/>
    <s v="Grid-Gen"/>
    <s v="OUEST"/>
    <s v="Bafoussam"/>
    <s v="Huawei"/>
    <n v="0.62396021493409581"/>
    <n v="0.3026612790462086"/>
    <n v="0.16301261582099857"/>
    <n v="0.14967197723958645"/>
    <n v="0"/>
    <n v="9.572086532946382E-2"/>
    <n v="0.13426275633570336"/>
    <n v="0.17675086956965227"/>
    <n v="3.3003313874716264E-2"/>
    <s v="Operationnel"/>
    <m/>
    <x v="4"/>
    <x v="4"/>
    <s v="no root cause"/>
    <x v="4"/>
    <s v=""/>
    <s v=""/>
    <s v=""/>
    <s v="No Power issue"/>
    <s v=""/>
    <s v=""/>
    <s v=""/>
    <s v=""/>
    <s v=""/>
    <s v=""/>
    <s v=""/>
    <s v=""/>
    <s v=""/>
    <s v=""/>
    <m/>
    <s v=""/>
    <s v=""/>
    <s v=""/>
    <m/>
    <s v=""/>
    <s v=""/>
  </r>
  <r>
    <s v="Djaba-IHS"/>
    <s v="NRD_128"/>
    <s v="NORD"/>
    <s v="IHS"/>
    <s v="Hybrid-Gen"/>
    <s v="NORD"/>
    <s v="Djaba"/>
    <s v="NOKIA"/>
    <n v="0.29923406865715341"/>
    <n v="6.3268667508917076E-2"/>
    <n v="0.24717704909056684"/>
    <n v="0.3698126929717987"/>
    <n v="0.14120022745932487"/>
    <n v="9.4379970659681595E-2"/>
    <n v="0.66092459220460098"/>
    <n v="0"/>
    <n v="0"/>
    <s v="Operationnel"/>
    <m/>
    <x v="4"/>
    <x v="4"/>
    <s v="no root cause"/>
    <x v="4"/>
    <s v=""/>
    <s v=""/>
    <s v=""/>
    <s v="No Power issue"/>
    <s v=""/>
    <s v=""/>
    <s v=""/>
    <s v=""/>
    <s v=""/>
    <s v=""/>
    <s v=""/>
    <s v=""/>
    <s v=""/>
    <s v=""/>
    <m/>
    <s v=""/>
    <s v=""/>
    <s v=""/>
    <m/>
    <s v=""/>
    <s v=""/>
  </r>
  <r>
    <s v="Kousseri-Arazai-MTN-IHS"/>
    <s v="EXN_181"/>
    <s v="EXTREME-NORD"/>
    <s v="IHS"/>
    <s v="Grid-Gen"/>
    <s v="EXTREME-NORD"/>
    <s v="Kousseri"/>
    <s v="Huawei"/>
    <n v="0"/>
    <n v="2.9267363518846689E-2"/>
    <n v="1.9618586149135499E-2"/>
    <n v="0"/>
    <n v="1.4268062653916727E-3"/>
    <n v="9.2635396780554324E-2"/>
    <n v="0.10678572713211754"/>
    <n v="0.18190411103290932"/>
    <n v="3.1293297611777605E-2"/>
    <s v="Insecurity"/>
    <m/>
    <x v="4"/>
    <x v="4"/>
    <s v="no root cause"/>
    <x v="4"/>
    <s v=""/>
    <s v=""/>
    <s v=""/>
    <s v=""/>
    <s v=""/>
    <s v=""/>
    <s v=""/>
    <s v=""/>
    <s v=""/>
    <s v=""/>
    <s v=""/>
    <s v=""/>
    <s v=""/>
    <s v=""/>
    <m/>
    <s v=""/>
    <s v=""/>
    <s v=""/>
    <m/>
    <s v=""/>
    <s v=""/>
  </r>
  <r>
    <s v="Kanje-I"/>
    <s v="ADM_041"/>
    <s v="ADAMAOUA"/>
    <s v="IHS"/>
    <s v="Hybrid-Gen"/>
    <s v="ADAMAOUA"/>
    <s v="Kanje-I"/>
    <s v="NOKIA"/>
    <n v="1.6054357700533064E-3"/>
    <n v="0"/>
    <n v="2.5154011466607291E-2"/>
    <n v="7.3132285486219029E-3"/>
    <n v="2.9432989117645662E-3"/>
    <n v="8.6589134811266524E-2"/>
    <n v="7.5527022002360278E-2"/>
    <n v="8.2359909606226273E-2"/>
    <n v="9.2340878198688678E-2"/>
    <s v="Operationnel"/>
    <m/>
    <x v="4"/>
    <x v="4"/>
    <s v="no root cause"/>
    <x v="4"/>
    <s v=""/>
    <s v=""/>
    <s v=""/>
    <s v="No Power issue"/>
    <s v=""/>
    <s v=""/>
    <s v=""/>
    <s v=""/>
    <s v=""/>
    <s v=""/>
    <s v=""/>
    <s v=""/>
    <s v=""/>
    <s v=""/>
    <m/>
    <s v=""/>
    <s v=""/>
    <s v=""/>
    <m/>
    <s v=""/>
    <s v=""/>
  </r>
  <r>
    <s v="Mbong"/>
    <s v="ADM_042"/>
    <s v="ADAMAOUA"/>
    <s v="IHS"/>
    <s v="Hybrid-Gen"/>
    <s v="ADAMAOUA"/>
    <s v="Mbong"/>
    <s v="NOKIA"/>
    <n v="1.6054357700533064E-3"/>
    <n v="1.3377857101139006E-3"/>
    <n v="2.3994931835718068E-2"/>
    <n v="9.2931390126852094E-3"/>
    <n v="0.13472159459329286"/>
    <n v="8.5511609294543947E-2"/>
    <n v="9.3335232875826499E-2"/>
    <n v="8.2094232478464452E-2"/>
    <n v="8.5569213797450486E-2"/>
    <s v="Operationnel"/>
    <m/>
    <x v="4"/>
    <x v="4"/>
    <s v="no root cause"/>
    <x v="4"/>
    <s v=""/>
    <s v=""/>
    <s v=""/>
    <s v="No Power issue"/>
    <s v=""/>
    <s v=""/>
    <s v=""/>
    <s v=""/>
    <s v=""/>
    <s v=""/>
    <s v=""/>
    <s v=""/>
    <s v=""/>
    <s v=""/>
    <m/>
    <s v=""/>
    <s v=""/>
    <s v=""/>
    <m/>
    <s v=""/>
    <s v=""/>
  </r>
  <r>
    <s v="Avenue-General-De-Gaulle"/>
    <s v="LIT_453"/>
    <s v="Douala"/>
    <s v="CAMUSAT"/>
    <s v="GridOnly"/>
    <s v="LITTORAL"/>
    <s v="Douala"/>
    <s v="ZTE"/>
    <n v="0.30094911152773873"/>
    <n v="0.3383314356810006"/>
    <n v="3.7146187716339503"/>
    <n v="13.868556899607057"/>
    <n v="25.527953988351555"/>
    <n v="8.4128064423156013E-2"/>
    <n v="8.1806609674312275E-2"/>
    <n v="6.8851556045165144E-2"/>
    <n v="9.4598099665767085E-2"/>
    <s v="Operationnel"/>
    <m/>
    <x v="4"/>
    <x v="4"/>
    <s v="no root cause"/>
    <x v="4"/>
    <s v=""/>
    <s v=""/>
    <s v=""/>
    <s v="No Power issue"/>
    <s v=""/>
    <s v=""/>
    <s v=""/>
    <s v=""/>
    <s v=""/>
    <s v=""/>
    <s v=""/>
    <s v=""/>
    <s v=""/>
    <s v=""/>
    <m/>
    <s v=""/>
    <s v=""/>
    <s v=""/>
    <m/>
    <m/>
    <s v=""/>
  </r>
  <r>
    <s v="Wakwa-IHS"/>
    <s v="ADM_078"/>
    <s v="ADAMAOUA"/>
    <s v="IHS"/>
    <s v="Grid-Gen"/>
    <s v="ADAMAOUA"/>
    <s v="Wakwa"/>
    <s v="NOKIA"/>
    <n v="0"/>
    <n v="0.11317903851352555"/>
    <n v="2.3691276287142293"/>
    <n v="5.0708592700559834"/>
    <n v="8.2486013055829421E-2"/>
    <n v="8.2465815154381797E-2"/>
    <n v="0.18742826195903456"/>
    <n v="8.7673452161467283E-2"/>
    <n v="5.0371359319174622E-2"/>
    <s v="Operationnel"/>
    <m/>
    <x v="4"/>
    <x v="4"/>
    <s v="no root cause"/>
    <x v="4"/>
    <s v=""/>
    <s v=""/>
    <s v=""/>
    <s v="No Power issue"/>
    <s v=""/>
    <s v=""/>
    <s v=""/>
    <s v=""/>
    <s v=""/>
    <s v=""/>
    <s v=""/>
    <s v=""/>
    <s v=""/>
    <s v=""/>
    <m/>
    <s v=""/>
    <s v=""/>
    <s v=""/>
    <m/>
    <s v=""/>
    <s v=""/>
  </r>
  <r>
    <s v="Touloum-IHS"/>
    <s v="EXN_125"/>
    <s v="EXTREME-NORD"/>
    <s v="IHS"/>
    <s v="Grid-Gen"/>
    <s v="EXTREME-NORD"/>
    <s v="Touloum"/>
    <s v="NOKIA"/>
    <n v="4.6876895332991761"/>
    <n v="1.8823301070117275"/>
    <n v="1.362283766148592"/>
    <n v="0.30649760972556783"/>
    <n v="2.3236044235416293"/>
    <n v="7.7729756139394382E-2"/>
    <n v="0"/>
    <n v="0.23084670101761168"/>
    <n v="4.4460422836445357E-4"/>
    <s v="Insecurity"/>
    <m/>
    <x v="4"/>
    <x v="4"/>
    <s v="no root cause"/>
    <x v="4"/>
    <s v="INC-20260416-00002143…services up …Others Transmission equipement fault"/>
    <s v=""/>
    <s v=""/>
    <s v=""/>
    <s v=""/>
    <s v=""/>
    <s v=""/>
    <s v=""/>
    <s v=""/>
    <s v=""/>
    <s v=""/>
    <s v=""/>
    <s v=""/>
    <s v=""/>
    <m/>
    <s v=""/>
    <s v=""/>
    <s v=""/>
    <s v="INC-20260416-00002143…services up …Others Transmission equipement fault"/>
    <s v=""/>
    <s v=""/>
  </r>
  <r>
    <s v="Canal-Olympia-1"/>
    <s v="LIT_674"/>
    <s v="Douala"/>
    <s v="CAMUSAT"/>
    <s v="Good Grid no GE - 8h"/>
    <s v="LITTORAL"/>
    <s v="Douala"/>
    <s v="ZTE"/>
    <n v="0"/>
    <n v="0"/>
    <n v="0"/>
    <n v="0"/>
    <n v="7.722588911432432E-2"/>
    <n v="7.7439910054132935E-2"/>
    <n v="0"/>
    <n v="0.14110318893206986"/>
    <n v="5.7661748386291678E-2"/>
    <s v="Operationnel"/>
    <m/>
    <x v="4"/>
    <x v="4"/>
    <s v="no root cause"/>
    <x v="4"/>
    <s v=""/>
    <s v=""/>
    <s v="No power issue"/>
    <s v=""/>
    <s v=""/>
    <s v=""/>
    <s v=""/>
    <s v=""/>
    <s v=""/>
    <s v=""/>
    <s v=""/>
    <s v=""/>
    <s v=""/>
    <s v=""/>
    <m/>
    <s v=""/>
    <s v=""/>
    <s v=""/>
    <m/>
    <s v=""/>
    <s v=""/>
  </r>
  <r>
    <s v="Tchatibali"/>
    <s v="EXN_017"/>
    <s v="EXTREME-NORD"/>
    <s v="IHS"/>
    <s v="Grid-Gen"/>
    <s v="EXTREME-NORD"/>
    <s v="Tchatibali"/>
    <s v="NOKIA"/>
    <n v="3.1834446772725675"/>
    <n v="0.42885136983768279"/>
    <n v="0.62571179711931391"/>
    <n v="0.45160632715629673"/>
    <n v="2.0045431631000907"/>
    <n v="7.4205199643374992E-2"/>
    <n v="4.4204778763923241E-3"/>
    <n v="0.21915826045975823"/>
    <n v="0"/>
    <s v="Insecurity"/>
    <m/>
    <x v="4"/>
    <x v="4"/>
    <s v="no root cause"/>
    <x v="4"/>
    <s v="INC-20260416-00002101…Auto TT closure RCA…Others Transmission equipement fault"/>
    <s v=""/>
    <s v=""/>
    <s v=""/>
    <s v=""/>
    <s v=""/>
    <s v=""/>
    <s v=""/>
    <s v=""/>
    <s v=""/>
    <s v=""/>
    <s v=""/>
    <s v=""/>
    <s v=""/>
    <m/>
    <s v=""/>
    <s v=""/>
    <s v=""/>
    <s v="INC-20260416-00002101…Auto TT closure RCA…Others Transmission equipement fault"/>
    <s v=""/>
    <s v=""/>
  </r>
  <r>
    <s v="CNPS-Indoor"/>
    <s v="LIT_708"/>
    <s v="Douala"/>
    <s v="CAMUSAT"/>
    <s v="Good Grid no GE - 8h"/>
    <s v="LITTORAL"/>
    <s v="Douala"/>
    <s v="ZTE"/>
    <n v="0.12885844084318543"/>
    <n v="0.13190823923546013"/>
    <n v="0.73648172403854661"/>
    <n v="3.0819015332460129"/>
    <n v="4.8744874198491583"/>
    <n v="7.4104750408780118E-2"/>
    <n v="6.9317050945409631E-2"/>
    <n v="0"/>
    <n v="0.12312117093158424"/>
    <s v="Operationnel"/>
    <m/>
    <x v="4"/>
    <x v="4"/>
    <s v="no root cause"/>
    <x v="4"/>
    <s v=""/>
    <s v=""/>
    <s v="No power issue"/>
    <s v=""/>
    <s v=""/>
    <s v=""/>
    <s v=""/>
    <s v=""/>
    <s v=""/>
    <s v=""/>
    <s v=""/>
    <s v=""/>
    <s v=""/>
    <s v=""/>
    <m/>
    <s v=""/>
    <s v=""/>
    <s v=""/>
    <m/>
    <m/>
    <s v=""/>
  </r>
  <r>
    <s v="Bascheo-IHS"/>
    <s v="NRD_015"/>
    <s v="NORD"/>
    <s v="IHS"/>
    <s v="Hybrid-Gen"/>
    <s v="NORD"/>
    <s v="Bascheo"/>
    <s v="NOKIA"/>
    <n v="0.11132655885718525"/>
    <n v="0.14555207414826801"/>
    <n v="0.15846467085006266"/>
    <n v="6.3171847400216294E-2"/>
    <n v="4.977770358385198E-2"/>
    <n v="7.3266501727862393E-2"/>
    <n v="0.5130710725833203"/>
    <n v="0"/>
    <n v="0"/>
    <s v="Operationnel"/>
    <m/>
    <x v="4"/>
    <x v="4"/>
    <s v="no root cause"/>
    <x v="4"/>
    <s v=""/>
    <s v=""/>
    <s v=""/>
    <s v="No Power issue"/>
    <s v=""/>
    <s v=""/>
    <s v=""/>
    <s v=""/>
    <s v=""/>
    <s v=""/>
    <s v=""/>
    <s v=""/>
    <s v=""/>
    <s v=""/>
    <m/>
    <s v=""/>
    <s v=""/>
    <s v=""/>
    <m/>
    <s v=""/>
    <s v=""/>
  </r>
  <r>
    <s v="Bonjongo"/>
    <s v="SUO_131"/>
    <s v="SUD-OUEST"/>
    <s v="IHS"/>
    <s v="Grid-Gen"/>
    <s v="SUD-OUEST"/>
    <s v="Bonjongo"/>
    <s v="NOKIA"/>
    <n v="0"/>
    <n v="0.65853529892792617"/>
    <n v="0"/>
    <n v="0"/>
    <n v="0.34235795956480369"/>
    <n v="6.8388598076999124E-2"/>
    <n v="0.17416682832985758"/>
    <n v="0.12962792959120847"/>
    <n v="0"/>
    <s v="Insecurity"/>
    <m/>
    <x v="4"/>
    <x v="4"/>
    <s v="no root cause"/>
    <x v="4"/>
    <s v="16/04/2026 : Need BORAN analysis "/>
    <s v=""/>
    <s v=""/>
    <s v=""/>
    <s v=""/>
    <s v=""/>
    <s v=""/>
    <s v=""/>
    <s v=""/>
    <s v=""/>
    <s v=""/>
    <s v="16/04/2026 : Need BORAN analysis "/>
    <s v=""/>
    <s v=""/>
    <m/>
    <s v=""/>
    <s v=""/>
    <s v=""/>
    <m/>
    <s v=""/>
    <s v=""/>
  </r>
  <r>
    <s v="Memve-ele-CAMTEL"/>
    <s v="SUD_257"/>
    <s v="CENTRE"/>
    <s v="CAMUSAT"/>
    <s v="Hybrid Solar - S3"/>
    <s v="SUD"/>
    <s v="Memve-ele"/>
    <s v="NOKIA"/>
    <n v="5.2880197587270486E-2"/>
    <n v="4.6369368348182949E-2"/>
    <n v="8.7815034806418821E-2"/>
    <n v="2.7792764148016312E-2"/>
    <n v="2.9866851024733944E-2"/>
    <n v="6.7218450343709768E-2"/>
    <n v="0.47071774415183404"/>
    <n v="0"/>
    <n v="0"/>
    <s v="Operationnel"/>
    <m/>
    <x v="4"/>
    <x v="4"/>
    <s v="no root cause"/>
    <x v="4"/>
    <s v=""/>
    <s v=""/>
    <s v="No power issue"/>
    <s v=""/>
    <s v=""/>
    <s v=""/>
    <s v=""/>
    <s v=""/>
    <s v=""/>
    <s v=""/>
    <s v=""/>
    <s v=""/>
    <s v=""/>
    <s v=""/>
    <m/>
    <s v=""/>
    <s v=""/>
    <s v=""/>
    <m/>
    <s v=""/>
    <s v=""/>
  </r>
  <r>
    <s v="Bangambi-IHS"/>
    <s v="OST_205"/>
    <s v="OUEST"/>
    <s v="IHS"/>
    <s v="Grid-Gen"/>
    <s v="OUEST"/>
    <s v="Bangambi"/>
    <s v="NOKIA"/>
    <n v="0.12931043085011604"/>
    <n v="1.2930431780111889E-2"/>
    <n v="2.7136375268845905E-2"/>
    <n v="0"/>
    <n v="3.031963313957151E-3"/>
    <n v="6.2290552422678794E-2"/>
    <n v="7.4011429587597197E-2"/>
    <n v="0.15406598189119053"/>
    <n v="0"/>
    <s v="Operationnel"/>
    <m/>
    <x v="9"/>
    <x v="5"/>
    <s v="BSS Hardware issue"/>
    <x v="1"/>
    <s v="16/04/2026 : Intervention ce jour || FME activer _x000a_15/04/2026 : Intervention ce jour || Access issue || Intervention demaian 16/04/2026 _x000a_13/04/2026 : Feedback RM : Plan for tomorrow 15/04/2026 || FME yaya_x000a_13/04/2026 : Check breaker and  interconnection  FRGU(sfp, optical fiber) between system and radio module, swap its if needed || Access issue || Negociation d'access en cours ..;..;16/04/2026 : Intervention ce jour || FME activer _x000a_15/04/2026 : Intervention ce jour || Access issue || Intervention demaian 16/04/2026 _x000a_13/04/2026 : Feedback RM : Plan for tomorrow 15/04/2026 || FME yaya_x000a_13/04/2026 : Check breaker and  interconnection  FRGU(sfp, optical fiber) between system and radio module, swap its if needed || Access issue || Negociation d'access en cours ..;..;16/04/2026 : FME etait a Lemla il est arriver sur le site tard. L'intervention aura lieu demain 17/04/2026  _x000a_15/04/2026 : Intervention ce jour || Access issue || Intervention demaian 16/04/2026 _x000a_13/04/2026 : Feedback RM : Plan for tomorrow 15/04/2026 || FME yaya_x000a_13/04/2026 : Check breaker and  interconnection  FRGU(sfp, optical fiber) between system and radio module, swap its if needed || Access issue || Negociation d'access en cours "/>
    <s v=""/>
    <s v=""/>
    <s v="No Power issue"/>
    <s v=""/>
    <s v=""/>
    <s v=""/>
    <s v=""/>
    <s v=""/>
    <s v=""/>
    <s v=""/>
    <s v="16/04/2026 : Intervention ce jour || FME activer _x000a_15/04/2026 : Intervention ce jour || Access issue || Intervention demaian 16/04/2026 _x000a_13/04/2026 : Feedback RM : Plan for tomorrow 15/04/2026 || FME yaya_x000a_13/04/2026 : Check breaker and  interconnection  FRGU(sfp, optical fiber) between system and radio module, swap its if needed || Access issue || Negociation d'access en cours "/>
    <s v="16/04/2026 : Intervention ce jour || FME activer _x000a_15/04/2026 : Intervention ce jour || Access issue || Intervention demaian 16/04/2026 _x000a_13/04/2026 : Feedback RM : Plan for tomorrow 15/04/2026 || FME yaya_x000a_13/04/2026 : Check breaker and  interconnection  FRGU(sfp, optical fiber) between system and radio module, swap its if needed || Access issue || Negociation d'access en cours "/>
    <s v="16/04/2026 : FME etait a Lemla il est arriver sur le site tard. L'intervention aura lieu demain 17/04/2026  _x000a_15/04/2026 : Intervention ce jour || Access issue || Intervention demaian 16/04/2026 _x000a_13/04/2026 : Feedback RM : Plan for tomorrow 15/04/2026 || FME yaya_x000a_13/04/2026 : Check breaker and  interconnection  FRGU(sfp, optical fiber) between system and radio module, swap its if needed || Access issue || Negociation d'access en cours "/>
    <m/>
    <s v=""/>
    <s v=""/>
    <s v=""/>
    <m/>
    <s v=""/>
    <s v=""/>
  </r>
  <r>
    <s v="Ministere-New"/>
    <s v="LIT_581"/>
    <s v="Douala"/>
    <s v="IHS"/>
    <s v="Grid-Gen"/>
    <s v="LITTORAL"/>
    <s v="Douala"/>
    <s v="ZTE"/>
    <n v="0.2506185205160476"/>
    <n v="0.29190672682081836"/>
    <n v="3.6666067408035201"/>
    <n v="13.868556899607057"/>
    <n v="25.530825435960654"/>
    <n v="6.186988668304691E-2"/>
    <n v="5.7826656914819211E-2"/>
    <n v="4.8769852198661187E-2"/>
    <n v="7.141027914031875E-2"/>
    <s v="Operationnel"/>
    <m/>
    <x v="4"/>
    <x v="4"/>
    <s v="no root cause"/>
    <x v="4"/>
    <s v=""/>
    <s v=""/>
    <s v=""/>
    <s v="No Power issue"/>
    <s v=""/>
    <s v=""/>
    <s v=""/>
    <s v=""/>
    <s v=""/>
    <s v=""/>
    <s v=""/>
    <s v=""/>
    <s v=""/>
    <s v=""/>
    <m/>
    <s v=""/>
    <s v=""/>
    <s v=""/>
    <m/>
    <m/>
    <s v=""/>
  </r>
  <r>
    <s v="Bafia-Market-MTN"/>
    <s v="CTR_830"/>
    <s v="CENTRE"/>
    <s v="MTN sharing"/>
    <m/>
    <s v="CENTRE"/>
    <s v="Bafia"/>
    <s v="ZTE"/>
    <n v="1.5248991961373319E-2"/>
    <n v="0.19985988762473889"/>
    <n v="2.773176327571889"/>
    <n v="0"/>
    <n v="6.1901633122451365"/>
    <n v="5.8409881489472029E-2"/>
    <n v="2.3979952759493064E-2"/>
    <n v="3.952589328519035E-2"/>
    <n v="7.9994560780270327E-2"/>
    <s v="Operationnel"/>
    <m/>
    <x v="4"/>
    <x v="4"/>
    <s v="no root cause"/>
    <x v="4"/>
    <s v=""/>
    <s v=""/>
    <s v=""/>
    <s v=""/>
    <s v=""/>
    <s v=""/>
    <s v=""/>
    <s v=""/>
    <s v=""/>
    <s v=""/>
    <s v=""/>
    <s v=""/>
    <s v=""/>
    <s v=""/>
    <m/>
    <s v=""/>
    <s v=""/>
    <s v=""/>
    <m/>
    <m/>
    <s v=""/>
  </r>
  <r>
    <s v="Kousseri-MTN-IHS"/>
    <s v="EXN_138"/>
    <s v="EXTREME-NORD"/>
    <s v="IHS"/>
    <s v="Grid-Gen"/>
    <s v="EXTREME-NORD"/>
    <s v="Kousseri"/>
    <s v="Huawei"/>
    <n v="0"/>
    <n v="7.4568462445032263E-2"/>
    <n v="0.24202201276706251"/>
    <n v="0"/>
    <n v="1.9618586149135497E-3"/>
    <n v="5.671554904931899E-2"/>
    <n v="9.1798256657434379E-2"/>
    <n v="0.12989356059446944"/>
    <n v="0"/>
    <s v="Insecurity"/>
    <m/>
    <x v="4"/>
    <x v="4"/>
    <s v="no root cause"/>
    <x v="4"/>
    <s v=""/>
    <s v=""/>
    <s v=""/>
    <s v=""/>
    <s v=""/>
    <s v=""/>
    <s v=""/>
    <s v=""/>
    <s v=""/>
    <s v=""/>
    <s v=""/>
    <s v=""/>
    <s v=""/>
    <s v=""/>
    <m/>
    <s v=""/>
    <s v=""/>
    <s v=""/>
    <m/>
    <s v=""/>
    <s v=""/>
  </r>
  <r>
    <s v="Febadi-MTN"/>
    <s v="ADM_063"/>
    <s v="ADAMAOUA"/>
    <s v="IHS"/>
    <s v="Solar-Gen"/>
    <s v="ADAMAOUA"/>
    <s v="Febadi"/>
    <s v="NOKIA"/>
    <n v="1.9621992745097105E-3"/>
    <n v="0"/>
    <n v="1.6515452495365072E-2"/>
    <n v="6.2429999805308526E-3"/>
    <n v="4.3166154267316294E-3"/>
    <n v="5.6241924421704614E-2"/>
    <n v="5.910810417576022E-2"/>
    <n v="5.6323551085548922E-2"/>
    <n v="5.5404526919212285E-2"/>
    <s v="Operationnel"/>
    <m/>
    <x v="4"/>
    <x v="4"/>
    <s v="no root cause"/>
    <x v="4"/>
    <s v=""/>
    <s v=""/>
    <s v=""/>
    <s v="No Power issue"/>
    <s v=""/>
    <s v=""/>
    <s v=""/>
    <s v=""/>
    <s v=""/>
    <s v=""/>
    <s v=""/>
    <s v=""/>
    <s v=""/>
    <s v=""/>
    <m/>
    <s v=""/>
    <s v=""/>
    <s v=""/>
    <m/>
    <s v=""/>
    <s v=""/>
  </r>
  <r>
    <s v="Ba-aba"/>
    <s v="CTR_755"/>
    <s v="Yaounde"/>
    <s v="CAMUSAT"/>
    <s v="Good Grid + GE"/>
    <s v="CENTRE"/>
    <s v="Yaounde"/>
    <s v="ZTE"/>
    <n v="2.9481384458655769E-2"/>
    <n v="0.29174621111596244"/>
    <n v="0"/>
    <n v="0"/>
    <n v="0.34776619211090348"/>
    <n v="5.4753690434405311E-2"/>
    <n v="3.3721808568037123E-2"/>
    <n v="3.006942956910804E-2"/>
    <n v="7.6403526628099558E-2"/>
    <s v="Operationnel"/>
    <m/>
    <x v="4"/>
    <x v="4"/>
    <s v="no root cause"/>
    <x v="4"/>
    <s v=""/>
    <s v=""/>
    <s v="No power issue"/>
    <s v=""/>
    <s v=""/>
    <s v=""/>
    <s v=""/>
    <s v=""/>
    <s v=""/>
    <s v=""/>
    <s v=""/>
    <s v=""/>
    <s v=""/>
    <s v=""/>
    <m/>
    <s v=""/>
    <s v=""/>
    <s v=""/>
    <m/>
    <s v=""/>
    <s v=""/>
  </r>
  <r>
    <s v="Kousseri-Sarra"/>
    <s v="EXN_010"/>
    <s v="EXTREME-NORD"/>
    <s v="IHS"/>
    <s v="Grid-Gen"/>
    <s v="EXTREME-NORD"/>
    <s v="Kousseri"/>
    <s v="Huawei"/>
    <n v="9.5417668998068125E-3"/>
    <n v="1.4000536479155785E-2"/>
    <n v="8.1149606344151394E-3"/>
    <n v="1.0968573165198484E-2"/>
    <n v="9.2742407250458719E-3"/>
    <n v="5.3451729717235531E-2"/>
    <n v="8.9924822848098995E-2"/>
    <n v="0.1209683588849108"/>
    <n v="0"/>
    <s v="Insecurity"/>
    <m/>
    <x v="4"/>
    <x v="4"/>
    <s v="no root cause"/>
    <x v="4"/>
    <s v=""/>
    <s v=""/>
    <s v=""/>
    <s v=""/>
    <s v=""/>
    <s v=""/>
    <s v=""/>
    <s v=""/>
    <s v=""/>
    <s v=""/>
    <s v=""/>
    <s v=""/>
    <s v=""/>
    <s v=""/>
    <m/>
    <s v=""/>
    <s v=""/>
    <s v=""/>
    <m/>
    <s v=""/>
    <s v=""/>
  </r>
  <r>
    <s v="Meme-II-IHS"/>
    <s v="EXN_169"/>
    <s v="EXTREME-NORD"/>
    <s v="IHS"/>
    <s v="Grid-Gen"/>
    <s v="EXTREME-NORD"/>
    <s v="Meme-II"/>
    <s v="NOKIA"/>
    <n v="0.21308290295960905"/>
    <n v="0.19896181262433715"/>
    <n v="0.65612853451440556"/>
    <n v="0.3106442985041819"/>
    <n v="0.47424708650726993"/>
    <n v="5.3074869181318152E-2"/>
    <n v="7.5653321370257209E-2"/>
    <n v="0.12591638237324282"/>
    <n v="0"/>
    <s v="Insecurity"/>
    <m/>
    <x v="4"/>
    <x v="4"/>
    <s v="no root cause"/>
    <x v="4"/>
    <s v=""/>
    <s v=""/>
    <s v=""/>
    <s v=""/>
    <s v=""/>
    <s v=""/>
    <s v=""/>
    <s v=""/>
    <s v=""/>
    <s v=""/>
    <s v=""/>
    <s v=""/>
    <s v=""/>
    <s v=""/>
    <m/>
    <s v=""/>
    <s v=""/>
    <s v=""/>
    <m/>
    <s v=""/>
    <s v=""/>
  </r>
  <r>
    <s v="Oyomambang-Ekorezok"/>
    <s v="CTR_560"/>
    <s v="Yaounde"/>
    <s v="CAMUSAT"/>
    <s v="Good Grid + GE"/>
    <s v="CENTRE"/>
    <s v="Yaounde"/>
    <s v="ZTE"/>
    <n v="3.7152786695316937"/>
    <n v="1.0600992201076957"/>
    <n v="0.65361995017592467"/>
    <n v="5.3487399873870876E-2"/>
    <n v="2.0929286054680913"/>
    <n v="5.3005852759300462E-2"/>
    <n v="5.9949881898732661E-3"/>
    <n v="0"/>
    <n v="0.1000017510566529"/>
    <s v="Operationnel"/>
    <m/>
    <x v="4"/>
    <x v="4"/>
    <s v="no root cause"/>
    <x v="4"/>
    <s v=""/>
    <s v=""/>
    <s v="No power issue"/>
    <s v=""/>
    <s v=""/>
    <s v=""/>
    <s v=""/>
    <s v=""/>
    <s v=""/>
    <s v=""/>
    <s v=""/>
    <s v=""/>
    <s v=""/>
    <s v=""/>
    <m/>
    <s v=""/>
    <s v=""/>
    <s v=""/>
    <m/>
    <s v=""/>
    <s v=""/>
  </r>
  <r>
    <s v="Kousseri-Crtv"/>
    <s v="EXN_031"/>
    <s v="EXTREME-NORD"/>
    <s v="CAMUSAT"/>
    <s v="Bad Grid + Solar + GE"/>
    <s v="EXTREME-NORD"/>
    <s v="Kousseri"/>
    <s v="Huawei"/>
    <n v="0"/>
    <n v="0"/>
    <n v="0"/>
    <n v="0"/>
    <n v="0.60095296390465502"/>
    <n v="5.2773996741174493E-2"/>
    <n v="9.7418558085440587E-2"/>
    <n v="0.1157619912210016"/>
    <n v="0"/>
    <s v="Insecurity"/>
    <m/>
    <x v="4"/>
    <x v="4"/>
    <s v="no root cause"/>
    <x v="4"/>
    <s v=""/>
    <s v=""/>
    <s v=""/>
    <s v=""/>
    <s v=""/>
    <s v=""/>
    <s v=""/>
    <s v=""/>
    <s v=""/>
    <s v=""/>
    <s v=""/>
    <s v=""/>
    <s v=""/>
    <s v=""/>
    <m/>
    <s v=""/>
    <s v=""/>
    <s v=""/>
    <m/>
    <s v=""/>
    <s v=""/>
  </r>
  <r>
    <s v="Foubarka"/>
    <s v="NRD_153"/>
    <s v="NORD"/>
    <s v="CAMUSAT"/>
    <s v="Hybrid Solar - S3"/>
    <s v="NORD"/>
    <s v="Foubarka"/>
    <s v="NOKIA"/>
    <n v="4.7595784936155114E-2"/>
    <n v="5.3186801734263524E-2"/>
    <n v="7.3368568821629038E-2"/>
    <n v="3.7441777009267915E-2"/>
    <n v="3.1147374226881352E-2"/>
    <n v="5.1960385146291366E-2"/>
    <n v="0.3638684789110368"/>
    <n v="0"/>
    <n v="0"/>
    <s v="Operationnel"/>
    <m/>
    <x v="4"/>
    <x v="4"/>
    <s v="no root cause"/>
    <x v="4"/>
    <s v=""/>
    <s v=""/>
    <s v="No power issue"/>
    <s v=""/>
    <s v=""/>
    <s v=""/>
    <s v=""/>
    <s v=""/>
    <s v=""/>
    <s v=""/>
    <s v=""/>
    <s v=""/>
    <s v=""/>
    <s v=""/>
    <m/>
    <s v=""/>
    <s v=""/>
    <s v=""/>
    <m/>
    <s v=""/>
    <s v=""/>
  </r>
  <r>
    <s v="Mvangan-IHS"/>
    <s v="SUD_066"/>
    <s v="CENTRE"/>
    <s v="IHS"/>
    <s v="Grid-Hybrid-Gen"/>
    <s v="SUD"/>
    <s v="Mvangan"/>
    <s v="NOKIA"/>
    <n v="0.2687475526084302"/>
    <n v="9.1133573809167021E-2"/>
    <n v="1.1858005562646179"/>
    <n v="0.55118407860319685"/>
    <n v="2.8802754279287506E-2"/>
    <n v="5.1455390080655757E-2"/>
    <n v="0.36033209660992288"/>
    <n v="0"/>
    <n v="0"/>
    <s v="Operationnel"/>
    <m/>
    <x v="4"/>
    <x v="4"/>
    <s v="no root cause"/>
    <x v="4"/>
    <s v=""/>
    <s v=""/>
    <s v=""/>
    <s v="No Power issue"/>
    <s v=""/>
    <s v=""/>
    <s v=""/>
    <s v=""/>
    <s v=""/>
    <s v=""/>
    <s v=""/>
    <s v=""/>
    <s v=""/>
    <s v=""/>
    <m/>
    <s v=""/>
    <s v=""/>
    <s v=""/>
    <m/>
    <s v=""/>
    <s v=""/>
  </r>
  <r>
    <s v="Mfou"/>
    <s v="CTR_036"/>
    <s v="CENTRE"/>
    <s v="IHS"/>
    <s v="Grid-Gen"/>
    <s v="CENTRE"/>
    <s v="Mfou"/>
    <s v="ZTE"/>
    <n v="0"/>
    <n v="0"/>
    <n v="0"/>
    <n v="0"/>
    <n v="0.25056501528109515"/>
    <n v="5.1418530789052404E-2"/>
    <n v="0.36007397815426306"/>
    <n v="0"/>
    <n v="0"/>
    <s v="Operationnel"/>
    <m/>
    <x v="6"/>
    <x v="2"/>
    <s v="Defaut GE &amp; Power Cabinet"/>
    <x v="2"/>
    <s v="16/04/2026(retour IHS):Power isue NUR to be checked ||  Fme Jovi is on site awaiting AFS"/>
    <s v=""/>
    <s v=""/>
    <s v="Power isue NUR to be checked"/>
    <s v="Fme Jovi is on site awaiting AFS"/>
    <s v=""/>
    <s v=""/>
    <s v=""/>
    <s v=""/>
    <s v=""/>
    <s v=""/>
    <s v=""/>
    <s v=""/>
    <s v=""/>
    <m/>
    <s v=""/>
    <s v=""/>
    <s v=""/>
    <m/>
    <s v=""/>
    <s v=""/>
  </r>
  <r>
    <s v="Mazera-IHS"/>
    <s v="EXN_226"/>
    <s v="EXTREME-NORD"/>
    <s v="IHS"/>
    <s v="Hybrid-Gen"/>
    <s v="EXTREME-NORD"/>
    <s v="Mazera"/>
    <s v="NOKIA"/>
    <n v="6.7531955450733885E-2"/>
    <n v="0.31171101427214959"/>
    <n v="1.1592800906306299E-3"/>
    <n v="0"/>
    <n v="3.8967604161864373E-3"/>
    <n v="5.1003987335793838E-2"/>
    <n v="0.16482067510548523"/>
    <n v="8.1819083904976109E-2"/>
    <n v="0"/>
    <s v="Insecurity"/>
    <m/>
    <x v="4"/>
    <x v="4"/>
    <s v="no root cause"/>
    <x v="4"/>
    <s v=""/>
    <s v=""/>
    <s v=""/>
    <s v=""/>
    <s v=""/>
    <s v=""/>
    <s v=""/>
    <s v=""/>
    <s v=""/>
    <s v=""/>
    <s v=""/>
    <s v=""/>
    <s v=""/>
    <s v=""/>
    <m/>
    <s v=""/>
    <s v=""/>
    <s v=""/>
    <m/>
    <s v=""/>
    <s v=""/>
  </r>
  <r>
    <s v="Hile-Alifa-IHS"/>
    <s v="EXN_224"/>
    <s v="EXTREME-NORD"/>
    <s v="IHS"/>
    <s v="Hybrid-Gen"/>
    <s v="EXTREME-NORD"/>
    <s v="Hile-Alifa"/>
    <s v="NOKIA"/>
    <n v="1.5407937940344452"/>
    <n v="3.3846662080757461"/>
    <n v="1.4341662265240254"/>
    <n v="3.7923885461167317E-2"/>
    <n v="5.4556600599937291E-2"/>
    <n v="5.0592295987120312E-2"/>
    <n v="1.705041466608468E-2"/>
    <n v="0.14344904321002322"/>
    <n v="0"/>
    <s v="Insecurity"/>
    <m/>
    <x v="4"/>
    <x v="4"/>
    <s v="no root cause"/>
    <x v="4"/>
    <s v=""/>
    <s v=""/>
    <s v=""/>
    <s v=""/>
    <s v=""/>
    <s v=""/>
    <s v=""/>
    <s v=""/>
    <s v=""/>
    <s v=""/>
    <s v=""/>
    <s v=""/>
    <s v=""/>
    <s v=""/>
    <m/>
    <s v=""/>
    <s v=""/>
    <s v=""/>
    <m/>
    <s v=""/>
    <s v=""/>
  </r>
  <r>
    <s v="Gor-IHS"/>
    <s v="NRD_091"/>
    <s v="NORD"/>
    <s v="IHS"/>
    <s v="Hybrid-Gen"/>
    <s v="NORD"/>
    <s v="Gor"/>
    <s v="NOKIA"/>
    <n v="1.1296696192833029"/>
    <n v="1.337708287478733E-3"/>
    <n v="1.4204313167176184"/>
    <n v="1.7058004647096008"/>
    <n v="0.12921458785933193"/>
    <n v="4.8947025917116818E-2"/>
    <n v="0.13855040658292514"/>
    <n v="8.6866365054958608E-2"/>
    <n v="0"/>
    <s v="Operationnel"/>
    <m/>
    <x v="4"/>
    <x v="4"/>
    <s v="no root cause"/>
    <x v="4"/>
    <s v=""/>
    <s v=""/>
    <s v=""/>
    <s v="No Power issue"/>
    <s v=""/>
    <s v=""/>
    <s v=""/>
    <s v=""/>
    <s v=""/>
    <s v=""/>
    <s v=""/>
    <s v=""/>
    <s v=""/>
    <s v=""/>
    <m/>
    <s v=""/>
    <s v=""/>
    <s v=""/>
    <m/>
    <s v=""/>
    <s v=""/>
  </r>
  <r>
    <s v="Bamenda-Mile8-IHS"/>
    <s v="NRO_135"/>
    <s v="NORD-OUEST"/>
    <s v="IHS"/>
    <s v="Grid-Gen"/>
    <s v="NORD-OUEST"/>
    <s v="Bamenda"/>
    <s v="Huawei"/>
    <n v="0"/>
    <n v="0"/>
    <n v="8.8551163845870681E-2"/>
    <n v="1.4501702179874612"/>
    <n v="0"/>
    <n v="4.8243886848555927E-2"/>
    <n v="6.5570183326738835E-2"/>
    <n v="0.11581511742165373"/>
    <n v="0"/>
    <s v="Operationnel"/>
    <m/>
    <x v="4"/>
    <x v="4"/>
    <s v="no root cause"/>
    <x v="4"/>
    <s v=""/>
    <s v=""/>
    <s v=""/>
    <s v="No Power issue"/>
    <s v=""/>
    <s v=""/>
    <s v=""/>
    <s v=""/>
    <s v=""/>
    <s v=""/>
    <s v=""/>
    <s v=""/>
    <s v=""/>
    <s v=""/>
    <m/>
    <s v=""/>
    <s v=""/>
    <s v=""/>
    <m/>
    <s v=""/>
    <s v=""/>
  </r>
  <r>
    <s v="Matsari"/>
    <s v="CTR_301"/>
    <s v="CENTRE"/>
    <s v="IHS"/>
    <s v="Hybrid-Gen"/>
    <s v="CENTRE"/>
    <s v="Matsari"/>
    <s v="NOKIA"/>
    <n v="3.0319633139573223E-3"/>
    <n v="1.3031199972605316"/>
    <n v="2.3362045856453149"/>
    <n v="4.5484673339892139E-2"/>
    <n v="1.5508719892904157"/>
    <n v="4.7953401221709491E-2"/>
    <n v="0.16532587257707293"/>
    <n v="7.2517263890163539E-2"/>
    <n v="0"/>
    <s v="Operationnel"/>
    <m/>
    <x v="6"/>
    <x v="2"/>
    <s v="Defaut GE &amp; Power Cabinet"/>
    <x v="2"/>
    <s v="16/04/2026(retour IHS):Power isue NUR to be checked ||  INC-20260416-00016559…Others Transmission equipement fault"/>
    <s v=""/>
    <s v=""/>
    <s v="Power isue NUR to be checked"/>
    <s v=""/>
    <s v=""/>
    <s v=""/>
    <s v=""/>
    <s v=""/>
    <s v=""/>
    <s v=""/>
    <s v=""/>
    <s v=""/>
    <s v=""/>
    <m/>
    <s v=""/>
    <s v=""/>
    <s v=""/>
    <s v="INC-20260416-00016559…Others Transmission equipement fault"/>
    <s v=""/>
    <s v=""/>
  </r>
  <r>
    <s v="Mankon"/>
    <s v="NRO_029"/>
    <s v="NORD-OUEST"/>
    <s v="IHS"/>
    <s v="Grid-Gen"/>
    <s v="NORD-OUEST"/>
    <s v="Bamenda"/>
    <s v="Huawei"/>
    <n v="0"/>
    <n v="0"/>
    <n v="0"/>
    <n v="0.76976198017880737"/>
    <n v="0"/>
    <n v="4.726295754109916E-2"/>
    <n v="0"/>
    <n v="4.5157270554314531E-2"/>
    <n v="6.1560585465792017E-2"/>
    <s v="Operationnel"/>
    <m/>
    <x v="4"/>
    <x v="4"/>
    <s v="no root cause"/>
    <x v="4"/>
    <s v=""/>
    <s v=""/>
    <s v=""/>
    <s v="No Power issue"/>
    <s v=""/>
    <s v=""/>
    <s v=""/>
    <s v=""/>
    <s v=""/>
    <s v=""/>
    <s v=""/>
    <s v=""/>
    <s v=""/>
    <s v=""/>
    <m/>
    <s v=""/>
    <s v=""/>
    <s v=""/>
    <m/>
    <s v=""/>
    <s v=""/>
  </r>
  <r>
    <s v="Etoudi-Chapelle-IHS"/>
    <s v="CTR_520"/>
    <s v="Yaounde"/>
    <s v="IHS"/>
    <s v="Grid-Gen"/>
    <s v="CENTRE"/>
    <s v="Yaounde"/>
    <s v="ZTE"/>
    <n v="4.6977596288020632E-2"/>
    <n v="0.11498274991225124"/>
    <n v="0"/>
    <n v="0"/>
    <n v="0"/>
    <n v="4.6228522998690236E-2"/>
    <n v="0"/>
    <n v="0.13770311209033337"/>
    <n v="0"/>
    <s v="Operationnel"/>
    <m/>
    <x v="4"/>
    <x v="4"/>
    <s v="no root cause"/>
    <x v="4"/>
    <s v=""/>
    <s v=""/>
    <s v=""/>
    <s v="No Power issue"/>
    <s v=""/>
    <s v=""/>
    <s v=""/>
    <s v=""/>
    <s v=""/>
    <s v=""/>
    <s v=""/>
    <s v=""/>
    <s v=""/>
    <s v=""/>
    <m/>
    <s v=""/>
    <s v=""/>
    <s v=""/>
    <m/>
    <s v=""/>
    <s v=""/>
  </r>
  <r>
    <s v="Kontcha"/>
    <s v="ADM_130"/>
    <s v="Ngaoundere"/>
    <s v="CAMUSAT"/>
    <s v="Hybrid Solar - S3"/>
    <s v="ADAMAOUA"/>
    <s v="Kontcha"/>
    <s v="NOKIA"/>
    <n v="6.1994732231268168E-2"/>
    <n v="9.1279930828432249E-2"/>
    <n v="6.4652158900560169E-2"/>
    <n v="0.11837141479255664"/>
    <n v="0.10981057720020661"/>
    <n v="4.5657800492533526E-2"/>
    <n v="0.31973270345990751"/>
    <n v="0"/>
    <n v="0"/>
    <s v="Operationnel"/>
    <m/>
    <x v="4"/>
    <x v="4"/>
    <s v="no root cause"/>
    <x v="4"/>
    <s v=""/>
    <s v=""/>
    <s v="No power issue"/>
    <s v=""/>
    <s v=""/>
    <s v=""/>
    <s v=""/>
    <s v=""/>
    <s v=""/>
    <s v=""/>
    <s v=""/>
    <s v=""/>
    <s v=""/>
    <s v=""/>
    <m/>
    <s v=""/>
    <s v=""/>
    <s v=""/>
    <m/>
    <s v=""/>
    <s v=""/>
  </r>
  <r>
    <s v="Ebom-Maetur"/>
    <s v="CTR_596"/>
    <s v="Yaounde"/>
    <s v="CAMUSAT"/>
    <s v="Good Grid no GE - 8h"/>
    <s v="CENTRE"/>
    <s v="Yaounde"/>
    <s v="ZTE"/>
    <n v="0"/>
    <n v="0"/>
    <n v="0.14064742761098362"/>
    <n v="0"/>
    <n v="0.61987598199941263"/>
    <n v="4.5336769082820763E-2"/>
    <n v="0"/>
    <n v="7.0126584860818617E-2"/>
    <n v="4.1792797466221221E-2"/>
    <s v="Operationnel"/>
    <m/>
    <x v="4"/>
    <x v="4"/>
    <s v="no root cause"/>
    <x v="4"/>
    <s v=""/>
    <s v=""/>
    <s v="No power issue"/>
    <s v=""/>
    <s v=""/>
    <s v=""/>
    <s v=""/>
    <s v=""/>
    <s v=""/>
    <s v=""/>
    <s v=""/>
    <s v=""/>
    <s v=""/>
    <s v=""/>
    <m/>
    <s v=""/>
    <s v=""/>
    <s v=""/>
    <m/>
    <s v=""/>
    <s v=""/>
  </r>
  <r>
    <s v="Banguem-Street-II"/>
    <s v="SUO_150"/>
    <s v="SUD-OUEST"/>
    <s v="IHS"/>
    <s v="Grid-Gen"/>
    <s v="SUD-OUEST"/>
    <s v="Banguem"/>
    <s v="NOKIA"/>
    <n v="4.2058874752221954E-2"/>
    <n v="6.0743692180739071E-2"/>
    <n v="6.447704855883081E-2"/>
    <n v="3.2896821418547537E-2"/>
    <n v="2.6638489712277797E-2"/>
    <n v="4.3122971497668382E-2"/>
    <n v="0.30198178864154418"/>
    <n v="0"/>
    <n v="0"/>
    <s v="Insecurity"/>
    <m/>
    <x v="4"/>
    <x v="4"/>
    <s v="no root cause"/>
    <x v="4"/>
    <s v=""/>
    <s v=""/>
    <s v=""/>
    <s v=""/>
    <s v=""/>
    <s v=""/>
    <s v=""/>
    <s v=""/>
    <s v=""/>
    <s v=""/>
    <s v=""/>
    <s v=""/>
    <s v=""/>
    <s v=""/>
    <m/>
    <s v=""/>
    <s v=""/>
    <s v=""/>
    <m/>
    <s v=""/>
    <s v=""/>
  </r>
  <r>
    <s v="Kousseri-Market-MTN-IHS"/>
    <s v="EXN_180"/>
    <s v="EXTREME-NORD"/>
    <s v="IHS"/>
    <s v="Grid-Gen"/>
    <s v="EXTREME-NORD"/>
    <s v="Kousseri"/>
    <s v="Huawei"/>
    <n v="0"/>
    <n v="0"/>
    <n v="0"/>
    <n v="0"/>
    <n v="5.3505234952187721E-4"/>
    <n v="4.2001609437467363E-2"/>
    <n v="8.8051389038763583E-2"/>
    <n v="8.7658231076022317E-2"/>
    <n v="0"/>
    <s v="Insecurity"/>
    <m/>
    <x v="4"/>
    <x v="4"/>
    <s v="no root cause"/>
    <x v="4"/>
    <s v=""/>
    <s v=""/>
    <s v=""/>
    <s v=""/>
    <s v=""/>
    <s v=""/>
    <s v=""/>
    <s v=""/>
    <s v=""/>
    <s v=""/>
    <s v=""/>
    <s v=""/>
    <s v=""/>
    <s v=""/>
    <m/>
    <s v=""/>
    <s v=""/>
    <s v=""/>
    <m/>
    <s v=""/>
    <s v=""/>
  </r>
  <r>
    <s v="Pinyi-Ngali"/>
    <s v="NRO_091"/>
    <s v="NORD-OUEST"/>
    <s v="IHS"/>
    <s v="Solar+ Gen"/>
    <s v="NORD-OUEST"/>
    <s v="Pinyi-Ngali"/>
    <s v="NOKIA"/>
    <n v="3.903784914452204E-2"/>
    <n v="4.5466501567058712E-2"/>
    <n v="3.8189852009088265"/>
    <n v="6.4259497192126896E-2"/>
    <n v="4.6319183349329461E-2"/>
    <n v="3.9124017639993687E-2"/>
    <n v="0.13097244450910972"/>
    <n v="6.0829499746693765E-2"/>
    <n v="0"/>
    <s v="Insecurity"/>
    <m/>
    <x v="4"/>
    <x v="4"/>
    <s v="no root cause"/>
    <x v="4"/>
    <s v=""/>
    <s v=""/>
    <s v=""/>
    <s v=""/>
    <s v=""/>
    <s v=""/>
    <s v=""/>
    <s v=""/>
    <s v=""/>
    <s v=""/>
    <s v=""/>
    <s v=""/>
    <s v=""/>
    <s v=""/>
    <m/>
    <s v=""/>
    <s v=""/>
    <s v=""/>
    <m/>
    <s v=""/>
    <s v=""/>
  </r>
  <r>
    <s v="Binka-IHS"/>
    <s v="NRO_023"/>
    <s v="NORD-OUEST"/>
    <s v="IHS"/>
    <s v="Gen Only"/>
    <s v="NORD-OUEST"/>
    <s v="Binka"/>
    <s v="NOKIA"/>
    <n v="0.45715389072948154"/>
    <n v="1.2983560267523773"/>
    <n v="0.53557725821926117"/>
    <n v="0.10983520844760779"/>
    <n v="2.2071770947035261"/>
    <n v="3.8408604071254598E-2"/>
    <n v="0.11846880708731428"/>
    <n v="6.4017071785822346E-2"/>
    <n v="0"/>
    <s v="Insecurity"/>
    <m/>
    <x v="4"/>
    <x v="4"/>
    <s v="no root cause"/>
    <x v="4"/>
    <s v=""/>
    <s v=""/>
    <s v=""/>
    <s v=""/>
    <s v=""/>
    <s v=""/>
    <s v=""/>
    <s v=""/>
    <s v=""/>
    <s v=""/>
    <s v=""/>
    <s v=""/>
    <s v=""/>
    <s v=""/>
    <m/>
    <s v=""/>
    <s v=""/>
    <s v=""/>
    <m/>
    <s v=""/>
    <s v=""/>
  </r>
  <r>
    <s v="Indoor-Agence-Garoua"/>
    <s v="NRD_188"/>
    <s v="Garoua"/>
    <m/>
    <m/>
    <s v="NORD"/>
    <s v="Garoua"/>
    <s v="Huawei"/>
    <n v="0.15871436194650618"/>
    <n v="4.6585224565038108E-2"/>
    <n v="0.11389481013489028"/>
    <n v="4.0610473328710484E-2"/>
    <n v="2.0314154203513936E-2"/>
    <n v="3.6098198514409319E-2"/>
    <n v="0"/>
    <n v="9.212083193080163E-2"/>
    <n v="9.9180943250442681E-3"/>
    <s v="Operationnel"/>
    <m/>
    <x v="4"/>
    <x v="4"/>
    <s v="no root cause"/>
    <x v="4"/>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s v=""/>
    <s v=""/>
    <s v=""/>
    <s v=""/>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s v=""/>
    <s v=""/>
    <s v=""/>
    <s v=""/>
    <s v=""/>
    <m/>
    <s v=""/>
    <s v=""/>
    <s v=""/>
    <m/>
    <s v=""/>
    <s v=""/>
  </r>
  <r>
    <s v="Ako"/>
    <s v="NRO_231"/>
    <s v="NORD-OUEST"/>
    <s v="IHS"/>
    <s v="Grid-Gen"/>
    <s v="NORD-OUEST"/>
    <s v="Ako"/>
    <s v="NOKIA"/>
    <n v="0"/>
    <n v="2.5249753281779905E-3"/>
    <n v="3.1381836221640734E-3"/>
    <n v="5.5910167981084065E-4"/>
    <n v="1.9658736483671494E-3"/>
    <n v="3.5223405828082963E-2"/>
    <n v="0.24666266550269167"/>
    <n v="0"/>
    <n v="0"/>
    <s v="Insecurity"/>
    <m/>
    <x v="4"/>
    <x v="4"/>
    <s v="no root cause"/>
    <x v="4"/>
    <s v="power status check ongoing"/>
    <s v=""/>
    <s v=""/>
    <s v=""/>
    <s v=""/>
    <s v=""/>
    <s v=""/>
    <s v=""/>
    <s v=""/>
    <s v=""/>
    <s v=""/>
    <s v=""/>
    <s v=""/>
    <s v=""/>
    <m/>
    <s v=""/>
    <s v=""/>
    <s v="power status check ongoing"/>
    <m/>
    <s v=""/>
    <s v=""/>
  </r>
  <r>
    <s v="Nyassosso-MTN"/>
    <s v="SUO_039"/>
    <s v="SUD-OUEST"/>
    <m/>
    <m/>
    <s v="SUD-OUEST"/>
    <s v="Nyassosso"/>
    <s v="NOKIA"/>
    <n v="0"/>
    <n v="0"/>
    <n v="0.10932903008563702"/>
    <n v="0"/>
    <n v="0"/>
    <n v="3.5135104285269843E-2"/>
    <n v="0"/>
    <n v="0.10465861528470514"/>
    <n v="0"/>
    <s v="Insecurity"/>
    <m/>
    <x v="4"/>
    <x v="4"/>
    <s v="no root cause"/>
    <x v="4"/>
    <s v="power status check ongoing"/>
    <s v=""/>
    <s v=""/>
    <s v=""/>
    <s v=""/>
    <s v=""/>
    <s v=""/>
    <s v=""/>
    <s v=""/>
    <s v=""/>
    <s v=""/>
    <s v=""/>
    <s v=""/>
    <s v=""/>
    <m/>
    <s v=""/>
    <s v=""/>
    <s v="power status check ongoing"/>
    <m/>
    <s v=""/>
    <s v=""/>
  </r>
  <r>
    <s v="Koza-MTN"/>
    <s v="EXN_043"/>
    <s v="EXTREME-NORD"/>
    <s v="IHS"/>
    <s v="Grid-Gen"/>
    <s v="EXTREME-NORD"/>
    <s v="Koza"/>
    <s v="NOKIA"/>
    <n v="0"/>
    <n v="0.65143328437587433"/>
    <n v="0.89157659463228145"/>
    <n v="0.32842318365230577"/>
    <n v="7.721369974361933E-2"/>
    <n v="3.4531771879513652E-2"/>
    <n v="0.14751766170360672"/>
    <n v="4.0112602823543328E-2"/>
    <n v="0"/>
    <s v="Insecurity"/>
    <m/>
    <x v="4"/>
    <x v="4"/>
    <s v="no root cause"/>
    <x v="4"/>
    <s v=""/>
    <s v=""/>
    <s v=""/>
    <s v=""/>
    <s v=""/>
    <s v=""/>
    <s v=""/>
    <s v=""/>
    <s v=""/>
    <s v=""/>
    <s v=""/>
    <s v=""/>
    <s v=""/>
    <s v=""/>
    <m/>
    <s v=""/>
    <s v=""/>
    <s v=""/>
    <m/>
    <s v=""/>
    <s v=""/>
  </r>
  <r>
    <s v="Olembe"/>
    <s v="CTR_080"/>
    <s v="Yaounde"/>
    <s v="IHS"/>
    <s v="Grid-Gen"/>
    <s v="CENTRE"/>
    <s v="Yaounde"/>
    <s v="ZTE"/>
    <n v="3.5170239389555191"/>
    <n v="8.2978415274817134"/>
    <n v="0"/>
    <n v="0.78208601929612642"/>
    <n v="2.0640714487505472"/>
    <n v="3.0569324236016691E-2"/>
    <n v="0"/>
    <n v="0"/>
    <n v="5.8619357493537708E-2"/>
    <s v="Operationnel"/>
    <m/>
    <x v="4"/>
    <x v="4"/>
    <s v="no root cause"/>
    <x v="4"/>
    <s v=""/>
    <s v=""/>
    <s v=""/>
    <s v="No Power issue"/>
    <s v=""/>
    <s v=""/>
    <s v=""/>
    <s v=""/>
    <s v=""/>
    <s v=""/>
    <s v=""/>
    <s v=""/>
    <s v=""/>
    <s v=""/>
    <m/>
    <s v=""/>
    <s v=""/>
    <s v=""/>
    <m/>
    <s v=""/>
    <s v=""/>
  </r>
  <r>
    <s v="EST_203_Z_Bertoua-Koume-Bonis"/>
    <s v="EST_203"/>
    <s v="CENTRE"/>
    <s v="ESCO"/>
    <s v="Hybrid Solar - S1"/>
    <s v="EST"/>
    <s v="Bertoua"/>
    <s v="ZTE"/>
    <n v="0.47814061461106661"/>
    <n v="16.793456238425033"/>
    <n v="2.4530188366963159"/>
    <n v="0"/>
    <n v="0"/>
    <n v="3.0390973452843775E-2"/>
    <n v="3.7468676186707913E-4"/>
    <n v="3.1875720391306215E-3"/>
    <n v="5.6122733749647623E-2"/>
    <s v="Operationnel"/>
    <m/>
    <x v="4"/>
    <x v="4"/>
    <s v="no root cause"/>
    <x v="4"/>
    <s v=""/>
    <s v=""/>
    <s v="No power issue"/>
    <s v=""/>
    <s v=""/>
    <s v=""/>
    <s v=""/>
    <s v=""/>
    <s v=""/>
    <s v=""/>
    <s v=""/>
    <s v=""/>
    <s v=""/>
    <s v=""/>
    <m/>
    <s v=""/>
    <s v=""/>
    <s v=""/>
    <m/>
    <s v=""/>
    <s v=""/>
  </r>
  <r>
    <s v="Garoua-Roum-Adja-Camp-Sic"/>
    <s v="NRD_084"/>
    <s v="Garoua"/>
    <s v="IHS"/>
    <s v="Grid-Gen"/>
    <s v="NORD"/>
    <s v="Garoua"/>
    <s v="Huawei"/>
    <n v="0"/>
    <n v="0"/>
    <n v="3.4690654133600431"/>
    <n v="0"/>
    <n v="0"/>
    <n v="2.9160353048942312E-2"/>
    <n v="4.9333756979165422E-2"/>
    <n v="6.5876488808647077E-2"/>
    <n v="0"/>
    <s v="Operationnel"/>
    <m/>
    <x v="6"/>
    <x v="2"/>
    <s v="Defaut GE &amp; Power Cabinet"/>
    <x v="2"/>
    <s v="16/04/2026(retour IHS):Power isue NUR to be checked || "/>
    <s v=""/>
    <s v=""/>
    <s v="Power isue NUR to be checked"/>
    <s v=""/>
    <s v=""/>
    <s v=""/>
    <s v=""/>
    <s v=""/>
    <s v=""/>
    <s v=""/>
    <s v=""/>
    <s v=""/>
    <s v=""/>
    <m/>
    <s v=""/>
    <s v=""/>
    <s v=""/>
    <m/>
    <s v=""/>
    <s v=""/>
  </r>
  <r>
    <s v="Mimboman-Liberte-II"/>
    <s v="CTR_655"/>
    <s v="Yaounde"/>
    <s v="CAMUSAT"/>
    <s v="Good Grid no GE - 8h"/>
    <s v="CENTRE"/>
    <s v="Yaounde"/>
    <s v="ZTE"/>
    <n v="0"/>
    <n v="5.3091104433657801"/>
    <n v="0"/>
    <n v="0"/>
    <n v="0"/>
    <n v="2.6645607006189072E-2"/>
    <n v="5.6203014280061872E-3"/>
    <n v="3.5063292430394023E-3"/>
    <n v="4.7299049832883702E-2"/>
    <s v="Operationnel"/>
    <m/>
    <x v="4"/>
    <x v="4"/>
    <s v="no root cause"/>
    <x v="4"/>
    <s v=""/>
    <s v=""/>
    <s v="No power issue"/>
    <s v=""/>
    <s v=""/>
    <s v=""/>
    <s v=""/>
    <s v=""/>
    <s v=""/>
    <s v=""/>
    <s v=""/>
    <s v=""/>
    <s v=""/>
    <s v=""/>
    <m/>
    <s v=""/>
    <s v=""/>
    <s v=""/>
    <m/>
    <s v=""/>
    <s v=""/>
  </r>
  <r>
    <s v="Batoua-Godole-IHS"/>
    <s v="ADM_141"/>
    <s v="ADAMAOUA"/>
    <s v="IHS"/>
    <s v="Solar-Gen"/>
    <s v="ADAMAOUA"/>
    <s v="Batoua-Godole"/>
    <s v="NOKIA"/>
    <n v="4.1512243145990134E-2"/>
    <n v="8.0871063184374495E-2"/>
    <n v="2.2859866522783903"/>
    <n v="4.2624911589513613E-2"/>
    <n v="1.1862386523173134E-2"/>
    <n v="2.6577075619254754E-2"/>
    <n v="3.3090434388993971E-2"/>
    <n v="6.5090896301695136E-2"/>
    <n v="0"/>
    <s v="Operationnel"/>
    <m/>
    <x v="4"/>
    <x v="4"/>
    <s v="no root cause"/>
    <x v="4"/>
    <s v=""/>
    <s v=""/>
    <s v=""/>
    <s v="No Power issue"/>
    <s v=""/>
    <s v=""/>
    <s v=""/>
    <s v=""/>
    <s v=""/>
    <s v=""/>
    <s v=""/>
    <s v=""/>
    <s v=""/>
    <s v=""/>
    <m/>
    <s v=""/>
    <s v=""/>
    <s v=""/>
    <m/>
    <s v=""/>
    <s v=""/>
  </r>
  <r>
    <s v="Nkozoa"/>
    <s v="CTR_079"/>
    <s v="Yaounde"/>
    <s v="IHS"/>
    <s v="Grid-Gen"/>
    <s v="CENTRE"/>
    <s v="Yaounde"/>
    <s v="ZTE"/>
    <n v="0.12821637802375885"/>
    <n v="0"/>
    <n v="0"/>
    <n v="0"/>
    <n v="0"/>
    <n v="2.3845499710358178E-2"/>
    <n v="0"/>
    <n v="0"/>
    <n v="4.572583487097967E-2"/>
    <s v="Operationnel"/>
    <m/>
    <x v="4"/>
    <x v="4"/>
    <s v="no root cause"/>
    <x v="4"/>
    <s v=""/>
    <s v=""/>
    <s v=""/>
    <s v="No Power issue"/>
    <s v=""/>
    <s v=""/>
    <s v=""/>
    <s v=""/>
    <s v=""/>
    <s v=""/>
    <s v=""/>
    <s v=""/>
    <s v=""/>
    <s v=""/>
    <m/>
    <s v=""/>
    <s v=""/>
    <s v=""/>
    <m/>
    <s v=""/>
    <s v=""/>
  </r>
  <r>
    <s v="Kousseri"/>
    <s v="EXN_003"/>
    <s v="EXTREME-NORD"/>
    <s v="IHS"/>
    <s v="Grid-Gen"/>
    <s v="EXTREME-NORD"/>
    <s v="Kousseri"/>
    <s v="Huawei"/>
    <n v="0"/>
    <n v="0"/>
    <n v="0"/>
    <n v="0"/>
    <n v="5.3505234952187721E-4"/>
    <n v="2.2811065167949368E-2"/>
    <n v="3.9342109996043303E-2"/>
    <n v="5.1213657428657897E-2"/>
    <n v="0"/>
    <s v="Insecurity"/>
    <m/>
    <x v="4"/>
    <x v="4"/>
    <s v="no root cause"/>
    <x v="4"/>
    <s v=""/>
    <s v=""/>
    <s v=""/>
    <s v=""/>
    <s v=""/>
    <s v=""/>
    <s v=""/>
    <s v=""/>
    <s v=""/>
    <s v=""/>
    <s v=""/>
    <s v=""/>
    <s v=""/>
    <s v=""/>
    <m/>
    <s v=""/>
    <s v=""/>
    <s v=""/>
    <m/>
    <s v=""/>
    <s v=""/>
  </r>
  <r>
    <s v="Galim"/>
    <s v="OST_026"/>
    <s v="OUEST"/>
    <s v="IHS"/>
    <s v="Grid-Gen"/>
    <s v="OUEST"/>
    <s v="Galim"/>
    <s v="NOKIA"/>
    <n v="5.3505234952235873E-5"/>
    <n v="1.7835078317469854E-5"/>
    <n v="5.3505234952177976E-5"/>
    <n v="3.5670156634823915E-5"/>
    <n v="2.2554452118800019"/>
    <n v="2.2614879306457926E-2"/>
    <n v="0"/>
    <n v="0"/>
    <n v="4.3366012428124434E-2"/>
    <s v="Operationnel"/>
    <m/>
    <x v="4"/>
    <x v="4"/>
    <s v="no root cause"/>
    <x v="4"/>
    <s v=""/>
    <s v=""/>
    <s v=""/>
    <s v="No Power issue"/>
    <s v=""/>
    <s v=""/>
    <s v=""/>
    <s v=""/>
    <s v=""/>
    <s v=""/>
    <s v=""/>
    <s v=""/>
    <s v=""/>
    <s v=""/>
    <m/>
    <s v=""/>
    <s v=""/>
    <s v=""/>
    <m/>
    <s v=""/>
    <s v=""/>
  </r>
  <r>
    <s v="Nkolmessing-Abom-II"/>
    <s v="CTR_875"/>
    <s v="CENTRE"/>
    <s v="CAMUSAT"/>
    <s v="Good Grid + GE"/>
    <s v="CENTRE"/>
    <s v="Ebolmadzom"/>
    <s v="ZTE"/>
    <n v="0.60949596641868753"/>
    <n v="0.98139301949302693"/>
    <n v="4.0534139193512031"/>
    <n v="0"/>
    <n v="0.48424021139561618"/>
    <n v="2.2383023288331375E-2"/>
    <n v="0"/>
    <n v="0"/>
    <n v="4.2921408199759606E-2"/>
    <s v="Operationnel"/>
    <m/>
    <x v="4"/>
    <x v="4"/>
    <s v="no root cause"/>
    <x v="4"/>
    <s v=""/>
    <s v=""/>
    <s v="No power issue"/>
    <s v=""/>
    <s v=""/>
    <s v=""/>
    <s v=""/>
    <s v=""/>
    <s v=""/>
    <s v=""/>
    <s v=""/>
    <s v=""/>
    <s v=""/>
    <s v=""/>
    <m/>
    <s v=""/>
    <s v=""/>
    <s v=""/>
    <m/>
    <s v=""/>
    <s v=""/>
  </r>
  <r>
    <s v="Bafang-Hotel-IHS"/>
    <s v="OST_222"/>
    <s v="OUEST"/>
    <s v="IHS"/>
    <s v="Grid-Gen"/>
    <s v="OUEST"/>
    <s v="Bafang"/>
    <s v="Huawei"/>
    <n v="0"/>
    <n v="0"/>
    <n v="0"/>
    <n v="0"/>
    <n v="0"/>
    <n v="2.2115497113570925E-2"/>
    <n v="3.247285269514686E-2"/>
    <n v="3.931338848257971E-2"/>
    <n v="8.2080780621056025E-3"/>
    <s v="Operationnel"/>
    <m/>
    <x v="4"/>
    <x v="4"/>
    <s v="no root cause"/>
    <x v="4"/>
    <s v=""/>
    <s v=""/>
    <s v=""/>
    <s v="No Power issue"/>
    <s v=""/>
    <s v=""/>
    <s v=""/>
    <s v=""/>
    <s v=""/>
    <s v=""/>
    <s v=""/>
    <s v=""/>
    <s v=""/>
    <s v=""/>
    <m/>
    <s v=""/>
    <s v=""/>
    <s v=""/>
    <m/>
    <s v=""/>
    <s v=""/>
  </r>
  <r>
    <s v="Mvengue"/>
    <s v="SUD_226"/>
    <s v="CENTRE"/>
    <s v="IHS"/>
    <s v="Grid-Gen"/>
    <s v="SUD"/>
    <s v="Mvengue"/>
    <s v="NOKIA"/>
    <n v="6.1721398562651301E-3"/>
    <n v="1.7954328508768946E-2"/>
    <n v="1.8715830302042599E-2"/>
    <n v="7.053876623717043E-3"/>
    <n v="9.7441728519028405E-3"/>
    <n v="2.2009323514430069E-2"/>
    <n v="6.7949059928544872E-2"/>
    <n v="3.6657078449973096E-2"/>
    <n v="0"/>
    <s v="Operationnel"/>
    <m/>
    <x v="4"/>
    <x v="4"/>
    <s v="no root cause"/>
    <x v="4"/>
    <s v=""/>
    <s v=""/>
    <s v=""/>
    <s v="Not IHS Site"/>
    <s v=""/>
    <s v=""/>
    <s v=""/>
    <s v=""/>
    <s v=""/>
    <s v=""/>
    <s v=""/>
    <s v=""/>
    <s v=""/>
    <s v=""/>
    <m/>
    <s v=""/>
    <s v=""/>
    <s v=""/>
    <m/>
    <s v=""/>
    <s v=""/>
  </r>
  <r>
    <s v="Nkolmesseng-Abom"/>
    <s v="CTR_711"/>
    <s v="Yaounde"/>
    <s v="CAMUSAT"/>
    <s v="Good Grid + GE"/>
    <s v="CENTRE"/>
    <s v="Yaounde"/>
    <s v="ZTE"/>
    <n v="1.1765622815202907"/>
    <n v="2.7196532575413839"/>
    <n v="1.5767279337277011"/>
    <n v="0"/>
    <n v="1.1134617744333453"/>
    <n v="2.1990651565348997E-2"/>
    <n v="0"/>
    <n v="0"/>
    <n v="4.2169001044067234E-2"/>
    <s v="Operationnel"/>
    <m/>
    <x v="4"/>
    <x v="4"/>
    <s v="no root cause"/>
    <x v="4"/>
    <s v=""/>
    <s v=""/>
    <s v="No power issue"/>
    <s v=""/>
    <s v=""/>
    <s v=""/>
    <s v=""/>
    <s v=""/>
    <s v=""/>
    <s v=""/>
    <s v=""/>
    <s v=""/>
    <s v=""/>
    <s v=""/>
    <m/>
    <s v=""/>
    <s v=""/>
    <s v=""/>
    <m/>
    <s v=""/>
    <s v=""/>
  </r>
  <r>
    <s v="Tide-Goulfey-IHS"/>
    <s v="EXN_273"/>
    <s v="EXTREME-NORD"/>
    <m/>
    <m/>
    <s v="EXTREME-NORD"/>
    <s v="Kabo-Kabir"/>
    <s v="NOKIA"/>
    <n v="0.61857049057590097"/>
    <n v="3.5672220999439727E-4"/>
    <n v="0"/>
    <n v="0"/>
    <n v="1.9262187718538389E-2"/>
    <n v="2.0798101408021765E-2"/>
    <n v="7.5779620738154134E-4"/>
    <n v="6.1629959305047631E-2"/>
    <n v="0"/>
    <s v="Insecurity"/>
    <m/>
    <x v="4"/>
    <x v="4"/>
    <s v="no root cause"/>
    <x v="4"/>
    <s v=""/>
    <s v=""/>
    <s v=""/>
    <s v=""/>
    <s v=""/>
    <s v=""/>
    <s v=""/>
    <s v=""/>
    <s v=""/>
    <s v=""/>
    <s v=""/>
    <s v=""/>
    <s v=""/>
    <s v=""/>
    <m/>
    <s v=""/>
    <s v=""/>
    <s v=""/>
    <m/>
    <s v=""/>
    <s v=""/>
  </r>
  <r>
    <s v="SS_Vreket"/>
    <s v="EXN_251"/>
    <s v="EXTREME-NORD"/>
    <s v="OCM"/>
    <m/>
    <s v="EXTREME-NORD"/>
    <s v="Mozogo"/>
    <s v="NOKIA"/>
    <n v="1.6676763317234909E-2"/>
    <n v="2.0511527074674081E-2"/>
    <n v="2.6217565126571977E-2"/>
    <n v="1.0539357694282478"/>
    <n v="6.8223122661415739E-2"/>
    <n v="2.0689888179671278E-2"/>
    <n v="0"/>
    <n v="6.1629959305047624E-2"/>
    <n v="0"/>
    <s v="Insecurity"/>
    <m/>
    <x v="4"/>
    <x v="4"/>
    <s v="no root cause"/>
    <x v="4"/>
    <s v=""/>
    <s v=""/>
    <s v=""/>
    <s v=""/>
    <s v=""/>
    <s v=""/>
    <s v=""/>
    <s v=""/>
    <s v=""/>
    <s v=""/>
    <s v=""/>
    <s v=""/>
    <s v=""/>
    <s v=""/>
    <m/>
    <s v=""/>
    <s v=""/>
    <s v=""/>
    <m/>
    <s v=""/>
    <s v=""/>
  </r>
  <r>
    <s v="MELEN-MINTOM"/>
    <s v="SUD_163"/>
    <s v="CENTRE"/>
    <s v="CAMUSAT"/>
    <e v="#N/A"/>
    <s v="SUD"/>
    <s v="Melen-Mintom"/>
    <s v="NOKIA"/>
    <n v="0"/>
    <n v="0.7850319192100117"/>
    <n v="8.1291932760271402E-3"/>
    <n v="4.1869977451217052E-2"/>
    <n v="0.3444023301622387"/>
    <n v="1.8103217548646064E-2"/>
    <n v="2.2860185589343163E-2"/>
    <n v="2.4438052299982062E-2"/>
    <n v="1.2722520996263047E-2"/>
    <s v="EXCLU"/>
    <m/>
    <x v="0"/>
    <x v="0"/>
    <s v="EXCLU"/>
    <x v="0"/>
    <s v=""/>
    <s v=""/>
    <s v=""/>
    <s v=""/>
    <s v=""/>
    <s v=""/>
    <s v=""/>
    <s v=""/>
    <s v=""/>
    <s v=""/>
    <s v=""/>
    <s v=""/>
    <s v=""/>
    <s v=""/>
    <m/>
    <s v=""/>
    <s v=""/>
    <s v=""/>
    <m/>
    <s v=""/>
    <s v=""/>
  </r>
  <r>
    <s v="Mberem-Ngop"/>
    <s v="ADM_133"/>
    <s v="ADAMAOUA"/>
    <s v="CAMUSAT"/>
    <s v="Hybrid Solar - S3"/>
    <s v="ADAMAOUA"/>
    <s v="Nganha"/>
    <s v="NOKIA"/>
    <n v="4.6264914920102314"/>
    <n v="0.18599534490805547"/>
    <n v="1.9566732501479646E-2"/>
    <n v="1.0131387693603142E-2"/>
    <n v="2.8896419284469291E-2"/>
    <n v="1.6356748836521211E-2"/>
    <n v="3.4596077679060311E-2"/>
    <n v="3.400667235353861E-2"/>
    <n v="0"/>
    <s v="Operationnel"/>
    <m/>
    <x v="9"/>
    <x v="5"/>
    <s v="BSS Hardware issue"/>
    <x v="1"/>
    <s v="16/04/2026 : Intervention ce jour _x000a_15/04/2026: FME activé, ETA 14H (apres restauration Ngaouyanga-IHS) || FME a finit tard sur Ngaouyanga il interviendra demain sur Mberem ngop _x000a_14/04/2026 : FME activé mais a dû trainer pour gérer les points de Ouro-dara (configuration Modem-Idirect) et Wakwa-IHS, il a dormi aux alentours de Ngaouyanga. intervention planifiée apres restauration de Ngaouyanga, ETA 14H_x000a_13/04/2026 : FME SOULEY activer  || ETA : Intervention demain 14042026 _x000a_ 12/04/2026 : Check breaker and  interconnection ARMA(sfp, optical fiber) between system and radio module, swap its if needed || FME activer || ETA : 13042026 ..;..;16/04/2026 : Intervention ce jour _x000a_15/04/2026: FME activé, ETA 14H (apres restauration Ngaouyanga-IHS) || FME a finit tard sur Ngaouyanga il interviendra demain sur Mberem ngop _x000a_14/04/2026 : FME activé mais a dû trainer pour gérer les points de Ouro-dara (configuration Modem-Idirect) et Wakwa-IHS, il a dormi aux alentours de Ngaouyanga. intervention planifiée apres restauration de Ngaouyanga, ETA 14H_x000a_13/04/2026 : FME SOULEY activer  || ETA : Intervention demain 14042026 _x000a_ 12/04/2026 : Check breaker and  interconnection ARMA(sfp, optical fiber) between system and radio module, swap its if needed || FME activer || ETA : 13042026 ..;..;16/04/2026 : Intervention ce jour _x000a_15/04/2026: FME activé, ETA 14H (apres restauration Ngaouyanga-IHS) || FME a finit tard sur Ngaouyanga il interviendra demain sur Mberem ngop _x000a_14/04/2026 : FME activé mais a dû trainer pour gérer les points de Ouro-dara (configuration Modem-Idirect) et Wakwa-IHS, il a dormi aux alentours de Ngaouyanga. intervention planifiée apres restauration de Ngaouyanga, ETA 14H_x000a_13/04/2026 : FME SOULEY activer  || ETA : Intervention demain 14042026 _x000a_ 12/04/2026 : Check breaker and  interconnection ARMA(sfp, optical fiber) between system and radio module, swap its if needed || FME activer || ETA : 13042026 "/>
    <s v=""/>
    <s v="No power issue"/>
    <s v=""/>
    <s v=""/>
    <s v=""/>
    <s v=""/>
    <s v=""/>
    <s v=""/>
    <s v=""/>
    <s v=""/>
    <s v="16/04/2026 : Intervention ce jour _x000a_15/04/2026: FME activé, ETA 14H (apres restauration Ngaouyanga-IHS) || FME a finit tard sur Ngaouyanga il interviendra demain sur Mberem ngop _x000a_14/04/2026 : FME activé mais a dû trainer pour gérer les points de Ouro-dara (configuration Modem-Idirect) et Wakwa-IHS, il a dormi aux alentours de Ngaouyanga. intervention planifiée apres restauration de Ngaouyanga, ETA 14H_x000a_13/04/2026 : FME SOULEY activer  || ETA : Intervention demain 14042026 _x000a_ 12/04/2026 : Check breaker and  interconnection ARMA(sfp, optical fiber) between system and radio module, swap its if needed || FME activer || ETA : 13042026 "/>
    <s v="16/04/2026 : Intervention ce jour _x000a_15/04/2026: FME activé, ETA 14H (apres restauration Ngaouyanga-IHS) || FME a finit tard sur Ngaouyanga il interviendra demain sur Mberem ngop _x000a_14/04/2026 : FME activé mais a dû trainer pour gérer les points de Ouro-dara (configuration Modem-Idirect) et Wakwa-IHS, il a dormi aux alentours de Ngaouyanga. intervention planifiée apres restauration de Ngaouyanga, ETA 14H_x000a_13/04/2026 : FME SOULEY activer  || ETA : Intervention demain 14042026 _x000a_ 12/04/2026 : Check breaker and  interconnection ARMA(sfp, optical fiber) between system and radio module, swap its if needed || FME activer || ETA : 13042026 "/>
    <s v="16/04/2026 : Intervention ce jour _x000a_15/04/2026: FME activé, ETA 14H (apres restauration Ngaouyanga-IHS) || FME a finit tard sur Ngaouyanga il interviendra demain sur Mberem ngop _x000a_14/04/2026 : FME activé mais a dû trainer pour gérer les points de Ouro-dara (configuration Modem-Idirect) et Wakwa-IHS, il a dormi aux alentours de Ngaouyanga. intervention planifiée apres restauration de Ngaouyanga, ETA 14H_x000a_13/04/2026 : FME SOULEY activer  || ETA : Intervention demain 14042026 _x000a_ 12/04/2026 : Check breaker and  interconnection ARMA(sfp, optical fiber) between system and radio module, swap its if needed || FME activer || ETA : 13042026 "/>
    <m/>
    <s v=""/>
    <s v=""/>
    <s v=""/>
    <m/>
    <s v=""/>
    <s v=""/>
  </r>
  <r>
    <s v="Lele"/>
    <s v="SUD_159"/>
    <s v="CENTRE"/>
    <m/>
    <m/>
    <s v="SUD"/>
    <s v="Lele"/>
    <s v="NOKIA"/>
    <n v="0"/>
    <n v="0.7837800559121969"/>
    <n v="1.0578017257151051E-2"/>
    <n v="3.9997494687631772E-2"/>
    <n v="0.34393282945035375"/>
    <n v="1.6210093270368944E-2"/>
    <n v="2.1218293806683157E-2"/>
    <n v="2.0984849257593106E-2"/>
    <n v="1.1764911889017682E-2"/>
    <s v="Operationnel"/>
    <m/>
    <x v="4"/>
    <x v="4"/>
    <s v="no root cause"/>
    <x v="4"/>
    <s v=""/>
    <s v=""/>
    <s v="No power issue"/>
    <s v=""/>
    <s v=""/>
    <s v=""/>
    <s v=""/>
    <s v=""/>
    <s v=""/>
    <s v=""/>
    <s v=""/>
    <s v=""/>
    <s v=""/>
    <s v=""/>
    <m/>
    <s v=""/>
    <s v=""/>
    <s v=""/>
    <m/>
    <s v=""/>
    <s v=""/>
  </r>
  <r>
    <s v="LELE-HIS"/>
    <s v="SUD_205"/>
    <s v="CENTRE"/>
    <m/>
    <m/>
    <s v="SUD"/>
    <s v="Mintom"/>
    <s v="NOKIA"/>
    <n v="0"/>
    <n v="0.78398045142824935"/>
    <n v="9.0578201069784221E-3"/>
    <n v="4.1403458978590463E-2"/>
    <n v="0.34801415302569788"/>
    <n v="1.4696316670541736E-2"/>
    <n v="2.2607586853549314E-2"/>
    <n v="1.8859801231507552E-2"/>
    <n v="9.8496936745269496E-3"/>
    <s v="Operationnel"/>
    <m/>
    <x v="4"/>
    <x v="4"/>
    <s v="no root cause"/>
    <x v="4"/>
    <s v=""/>
    <s v=""/>
    <s v=""/>
    <s v=""/>
    <s v=""/>
    <s v=""/>
    <s v=""/>
    <s v=""/>
    <s v=""/>
    <s v=""/>
    <s v=""/>
    <s v=""/>
    <s v=""/>
    <s v=""/>
    <m/>
    <s v=""/>
    <s v=""/>
    <s v=""/>
    <m/>
    <s v=""/>
    <s v=""/>
  </r>
  <r>
    <s v="Mansouen"/>
    <s v="OST_293"/>
    <s v="OUEST"/>
    <s v="CAMUSAT"/>
    <s v="Hybrid Solar - S3"/>
    <s v="OUEST"/>
    <s v="Mansouen"/>
    <s v="NOKIA"/>
    <n v="0"/>
    <n v="1.7653738154006539E-2"/>
    <n v="1.5287085150800165E-2"/>
    <n v="2.1402093980876723E-3"/>
    <n v="7.7001549363382169E-3"/>
    <n v="1.4621774840049048E-2"/>
    <n v="3.1827440710024732E-2"/>
    <n v="3.0016303368456065E-2"/>
    <n v="0"/>
    <s v="Operationnel"/>
    <m/>
    <x v="4"/>
    <x v="4"/>
    <s v="no root cause"/>
    <x v="4"/>
    <s v=""/>
    <s v=""/>
    <s v="No power issue"/>
    <s v=""/>
    <s v=""/>
    <s v=""/>
    <s v=""/>
    <s v=""/>
    <s v=""/>
    <s v=""/>
    <s v=""/>
    <s v=""/>
    <s v=""/>
    <s v=""/>
    <m/>
    <s v=""/>
    <s v=""/>
    <s v=""/>
    <m/>
    <s v=""/>
    <s v=""/>
  </r>
  <r>
    <s v="NTENYING1"/>
    <s v="SUD_161"/>
    <s v="CENTRE"/>
    <s v="CAMUSAT"/>
    <e v="#N/A"/>
    <s v="SUD"/>
    <s v="Ntenying"/>
    <s v="NOKIA"/>
    <n v="4.4587695793491038E-4"/>
    <n v="0.58919964729349095"/>
    <n v="7.6334135198458438E-3"/>
    <n v="3.420768021276499E-2"/>
    <n v="0.28693073997026541"/>
    <n v="1.2769916075255298E-2"/>
    <n v="0"/>
    <n v="2.125048026085348E-2"/>
    <n v="1.0807302781772315E-2"/>
    <s v="Operationnel"/>
    <m/>
    <x v="4"/>
    <x v="4"/>
    <s v="no root cause"/>
    <x v="4"/>
    <s v=""/>
    <s v=""/>
    <s v=""/>
    <s v=""/>
    <s v=""/>
    <s v=""/>
    <s v=""/>
    <s v=""/>
    <s v=""/>
    <s v=""/>
    <s v=""/>
    <s v=""/>
    <s v=""/>
    <s v=""/>
    <m/>
    <s v=""/>
    <s v=""/>
    <s v=""/>
    <m/>
    <s v=""/>
    <s v=""/>
  </r>
  <r>
    <s v="Tombel-MTN"/>
    <s v="LIT_225"/>
    <s v="SUD-OUEST"/>
    <s v="IHS"/>
    <s v="Grid-Gen"/>
    <s v="LITTORAL"/>
    <s v="Tombel"/>
    <s v="NOKIA"/>
    <n v="1.5474249000522209"/>
    <n v="1.5412004577194498"/>
    <n v="1.54120045771945"/>
    <n v="1.1793976872464411"/>
    <n v="6.4206281942624588E-3"/>
    <n v="1.2627235448716492E-2"/>
    <n v="0"/>
    <n v="0"/>
    <n v="2.421383028321189E-2"/>
    <s v="Operationnel"/>
    <m/>
    <x v="4"/>
    <x v="4"/>
    <s v="no root cause"/>
    <x v="4"/>
    <s v=""/>
    <s v=""/>
    <s v=""/>
    <s v="No Power issue"/>
    <s v=""/>
    <s v=""/>
    <s v=""/>
    <s v=""/>
    <s v=""/>
    <s v=""/>
    <s v=""/>
    <s v=""/>
    <s v=""/>
    <s v=""/>
    <m/>
    <s v=""/>
    <s v=""/>
    <s v=""/>
    <m/>
    <s v=""/>
    <s v=""/>
  </r>
  <r>
    <s v="Emana-Pont-IHS"/>
    <s v="CTR_599"/>
    <s v="Yaounde"/>
    <s v="IHS"/>
    <s v="Grid-Gen"/>
    <s v="CENTRE"/>
    <s v="Yaounde"/>
    <s v="ZTE"/>
    <n v="3.258433138431597"/>
    <n v="1.1160656958676838"/>
    <n v="1.1616343209686306"/>
    <n v="1.7835078317396417E-3"/>
    <n v="0"/>
    <n v="1.1788986767798694E-2"/>
    <n v="8.2555983198046426E-2"/>
    <n v="0"/>
    <n v="0"/>
    <s v="Operationnel"/>
    <m/>
    <x v="4"/>
    <x v="4"/>
    <s v="no root cause"/>
    <x v="4"/>
    <s v=""/>
    <s v=""/>
    <s v=""/>
    <s v="No Power issue"/>
    <s v=""/>
    <s v=""/>
    <s v=""/>
    <s v=""/>
    <s v=""/>
    <s v=""/>
    <s v=""/>
    <s v=""/>
    <s v=""/>
    <s v=""/>
    <m/>
    <s v=""/>
    <s v=""/>
    <s v=""/>
    <m/>
    <s v=""/>
    <s v=""/>
  </r>
  <r>
    <s v="CTR_973_Z_Nkoabang-Ebolmedjock-IHS"/>
    <s v="CTR_973"/>
    <s v="Yaounde"/>
    <s v="ESCO"/>
    <s v="Gen Only"/>
    <s v="CENTRE"/>
    <s v="Yaoundé"/>
    <s v="ZTE"/>
    <n v="0.33702947496383051"/>
    <n v="0.67279265936712584"/>
    <n v="2.448203365550619"/>
    <n v="0"/>
    <n v="0.31493181292857692"/>
    <n v="1.1378779966498713E-2"/>
    <n v="0"/>
    <n v="0"/>
    <n v="2.1819807515097628E-2"/>
    <s v="Operationnel"/>
    <m/>
    <x v="4"/>
    <x v="4"/>
    <s v="no root cause"/>
    <x v="4"/>
    <s v=""/>
    <s v=""/>
    <s v="No power issue"/>
    <s v=""/>
    <s v=""/>
    <s v=""/>
    <s v=""/>
    <s v=""/>
    <s v=""/>
    <s v=""/>
    <s v=""/>
    <s v=""/>
    <s v=""/>
    <s v=""/>
    <m/>
    <s v=""/>
    <s v=""/>
    <s v=""/>
    <m/>
    <s v=""/>
    <s v=""/>
  </r>
  <r>
    <s v="Mayo-Baleo-IHS"/>
    <s v="ADM_075"/>
    <s v="ADAMAOUA"/>
    <s v="IHS"/>
    <s v="Hybrid-Gen"/>
    <s v="ADAMAOUA"/>
    <s v="Mayo-Baleo"/>
    <s v="NOKIA"/>
    <n v="0"/>
    <n v="4.1199030913184548E-3"/>
    <n v="4.8333062240142905E-3"/>
    <n v="1.9618586149135501E-4"/>
    <n v="2.1758795547223006E-3"/>
    <n v="1.1004243321833274E-2"/>
    <n v="7.7060577357329268E-2"/>
    <n v="0"/>
    <n v="0"/>
    <s v="Operationnel"/>
    <m/>
    <x v="4"/>
    <x v="4"/>
    <s v="no root cause"/>
    <x v="4"/>
    <s v=""/>
    <s v=""/>
    <s v=""/>
    <s v="No Power issue"/>
    <s v=""/>
    <s v=""/>
    <s v=""/>
    <s v=""/>
    <s v=""/>
    <s v=""/>
    <s v=""/>
    <s v=""/>
    <s v=""/>
    <s v=""/>
    <m/>
    <s v=""/>
    <s v=""/>
    <s v=""/>
    <m/>
    <s v=""/>
    <s v=""/>
  </r>
  <r>
    <s v="Sanguere-MTN-IHS"/>
    <s v="NRD_087"/>
    <s v="NORD"/>
    <s v="IHS"/>
    <s v="Solar-Grid-Gen"/>
    <s v="NORD"/>
    <s v="Sanguere"/>
    <s v="NOKIA"/>
    <n v="0"/>
    <n v="0"/>
    <n v="2.1202735795326871E-2"/>
    <n v="0"/>
    <n v="2.1132277182129868E-2"/>
    <n v="1.0755511740678195E-2"/>
    <n v="3.4100829332169361E-2"/>
    <n v="1.7532660836780411E-2"/>
    <n v="0"/>
    <s v="Operationnel"/>
    <m/>
    <x v="4"/>
    <x v="4"/>
    <s v="no root cause"/>
    <x v="4"/>
    <s v=""/>
    <s v=""/>
    <s v=""/>
    <s v="No Power issue"/>
    <s v=""/>
    <s v=""/>
    <s v=""/>
    <s v=""/>
    <s v=""/>
    <s v=""/>
    <s v=""/>
    <s v=""/>
    <s v=""/>
    <s v=""/>
    <m/>
    <s v=""/>
    <s v=""/>
    <s v=""/>
    <m/>
    <s v=""/>
    <s v=""/>
  </r>
  <r>
    <s v="Malende-IHS"/>
    <s v="LIT_462"/>
    <s v="LITTORAL"/>
    <s v="IHS"/>
    <s v="Grid -Gen"/>
    <s v="LITTORAL"/>
    <s v="Malende"/>
    <s v="NOKIA"/>
    <n v="7.3887391716972659E-2"/>
    <n v="5.6466134314848419E-2"/>
    <n v="2.0725793416167426E-2"/>
    <n v="3.7965734009434919E-2"/>
    <n v="0.10852362566286917"/>
    <n v="1.0165994640915717E-2"/>
    <n v="0"/>
    <n v="3.0281934371716952E-2"/>
    <n v="0"/>
    <s v="Operationnel"/>
    <m/>
    <x v="4"/>
    <x v="4"/>
    <s v="no root cause"/>
    <x v="4"/>
    <s v=""/>
    <s v=""/>
    <s v=""/>
    <s v="No Power issue"/>
    <s v=""/>
    <s v=""/>
    <s v=""/>
    <s v=""/>
    <s v=""/>
    <s v=""/>
    <s v=""/>
    <s v=""/>
    <s v=""/>
    <s v=""/>
    <m/>
    <s v=""/>
    <s v=""/>
    <s v=""/>
    <m/>
    <s v=""/>
    <s v=""/>
  </r>
  <r>
    <s v="Kumba-Bonakama2"/>
    <s v="SUO_231"/>
    <s v="SUD-OUEST"/>
    <s v="IHS"/>
    <s v="Hybrid-Gen"/>
    <s v="SUD-OUEST"/>
    <s v="Kumba"/>
    <s v="Huawei"/>
    <n v="0"/>
    <n v="8.0257852428281603E-4"/>
    <n v="0"/>
    <n v="8.4603369260315091"/>
    <n v="5.3505234952187721E-4"/>
    <n v="1.0130324484280875E-2"/>
    <n v="1.4362992538238034E-2"/>
    <n v="1.344092876499009E-2"/>
    <n v="6.8400650517546676E-3"/>
    <s v="Operationnel"/>
    <m/>
    <x v="4"/>
    <x v="4"/>
    <s v="no root cause"/>
    <x v="4"/>
    <s v=""/>
    <s v=""/>
    <s v=""/>
    <s v="No Power issue"/>
    <s v=""/>
    <s v=""/>
    <s v=""/>
    <s v=""/>
    <s v=""/>
    <s v=""/>
    <s v=""/>
    <s v=""/>
    <s v=""/>
    <s v=""/>
    <m/>
    <s v=""/>
    <s v=""/>
    <s v=""/>
    <m/>
    <s v=""/>
    <s v=""/>
  </r>
  <r>
    <s v="Yingui-IHS"/>
    <s v="LIT_180"/>
    <s v="LITTORAL"/>
    <s v="IHS"/>
    <s v="Solar-Gen"/>
    <s v="LITTORAL"/>
    <s v="Yingui"/>
    <s v="NOKIA"/>
    <n v="0"/>
    <n v="4.0253771762362556E-2"/>
    <n v="5.9212460013754412E-3"/>
    <n v="0"/>
    <n v="0.13806134125496172"/>
    <n v="1.0076819249328689E-2"/>
    <n v="7.0566006818299901E-2"/>
    <n v="0"/>
    <n v="0"/>
    <s v="Operationnel"/>
    <m/>
    <x v="4"/>
    <x v="4"/>
    <s v="no root cause"/>
    <x v="4"/>
    <s v=""/>
    <s v=""/>
    <s v=""/>
    <s v="No Power issue"/>
    <s v=""/>
    <s v=""/>
    <s v=""/>
    <s v=""/>
    <s v=""/>
    <s v=""/>
    <s v=""/>
    <s v=""/>
    <s v=""/>
    <s v=""/>
    <m/>
    <s v=""/>
    <s v=""/>
    <s v=""/>
    <m/>
    <s v=""/>
    <s v=""/>
  </r>
  <r>
    <s v="Dir"/>
    <s v="ADM_021"/>
    <s v="ADAMAOUA"/>
    <s v="IHS"/>
    <s v="Solar-Gen"/>
    <s v="ADAMAOUA"/>
    <s v="Dir"/>
    <s v="NOKIA"/>
    <n v="4.0341906800548985E-2"/>
    <n v="8.1337371174915005E-2"/>
    <n v="9.054351920832325E-2"/>
    <n v="1.8193885657546861E-2"/>
    <n v="0.18957023338579909"/>
    <n v="9.6326146203208618E-3"/>
    <n v="0"/>
    <n v="2.8693129798298099E-2"/>
    <n v="0"/>
    <s v="Operationnel"/>
    <m/>
    <x v="6"/>
    <x v="2"/>
    <s v="Defaut GE &amp; Power Cabinet"/>
    <x v="2"/>
    <s v="16/04/2026(retour IHS):Power isue NUR to be checked || "/>
    <s v=""/>
    <s v=""/>
    <s v="Power isue NUR to be checked"/>
    <s v=""/>
    <s v=""/>
    <s v=""/>
    <s v=""/>
    <s v=""/>
    <s v=""/>
    <s v=""/>
    <s v=""/>
    <s v=""/>
    <s v=""/>
    <m/>
    <s v=""/>
    <s v=""/>
    <s v=""/>
    <m/>
    <s v=""/>
    <s v=""/>
  </r>
  <r>
    <s v="Lokomo-MTN"/>
    <s v="EST_042"/>
    <s v="CENTRE"/>
    <s v="IHS"/>
    <s v="Grid-Gen"/>
    <s v="EST"/>
    <s v="Lokomo"/>
    <s v="NOKIA"/>
    <n v="0"/>
    <n v="1.4232392497281934E-2"/>
    <n v="9.3277459599980586E-3"/>
    <n v="6.2422774110885678E-4"/>
    <n v="4.8154711456968946E-3"/>
    <n v="9.3634161166328504E-3"/>
    <n v="6.5570183326738835E-2"/>
    <n v="0"/>
    <n v="0"/>
    <s v="Operationnel"/>
    <m/>
    <x v="4"/>
    <x v="4"/>
    <s v="no root cause"/>
    <x v="4"/>
    <s v=""/>
    <s v=""/>
    <s v=""/>
    <s v="No Power issue"/>
    <s v=""/>
    <s v=""/>
    <s v=""/>
    <s v=""/>
    <s v=""/>
    <s v=""/>
    <s v=""/>
    <s v=""/>
    <s v=""/>
    <s v=""/>
    <m/>
    <s v=""/>
    <s v=""/>
    <s v=""/>
    <m/>
    <s v=""/>
    <s v=""/>
  </r>
  <r>
    <s v="Nkambe-Entrance-IHS"/>
    <s v="NRO_090"/>
    <s v="NORD-OUEST"/>
    <s v="IHS"/>
    <s v="Grid-Gen"/>
    <s v="NORD-OUEST"/>
    <s v="Nkambe"/>
    <s v="NOKIA"/>
    <n v="4.1879014993750889"/>
    <n v="6.074679926780064"/>
    <n v="1.2948998575408368"/>
    <n v="0.12483479929798823"/>
    <n v="7.4849423859802702"/>
    <n v="8.5608375923498566E-3"/>
    <n v="0"/>
    <n v="2.4703683303242442E-2"/>
    <n v="5.1300487888139568E-4"/>
    <s v="Insecurity"/>
    <m/>
    <x v="4"/>
    <x v="4"/>
    <s v="no root cause"/>
    <x v="4"/>
    <s v=""/>
    <s v=""/>
    <s v=""/>
    <s v=""/>
    <s v=""/>
    <s v=""/>
    <s v=""/>
    <s v=""/>
    <s v=""/>
    <s v=""/>
    <s v=""/>
    <s v=""/>
    <s v=""/>
    <s v=""/>
    <m/>
    <s v=""/>
    <s v=""/>
    <s v=""/>
    <m/>
    <s v=""/>
    <s v=""/>
  </r>
  <r>
    <s v="Libong"/>
    <s v="ADM_149"/>
    <s v="ADAMAOUA"/>
    <s v="CAMUSAT"/>
    <s v="Hybrid Solar - S3"/>
    <s v="ADAMAOUA"/>
    <s v="Libong"/>
    <s v="NOKIA"/>
    <n v="5.3514525668448666E-3"/>
    <n v="0.19645188146116996"/>
    <n v="0.42173790051285587"/>
    <n v="9.9887999688493649E-3"/>
    <n v="0.53340959289289447"/>
    <n v="8.2055606024955888E-3"/>
    <n v="0"/>
    <n v="2.4442295754105905E-2"/>
    <n v="0"/>
    <s v="Operationnel"/>
    <m/>
    <x v="4"/>
    <x v="4"/>
    <s v="no root cause"/>
    <x v="4"/>
    <s v=""/>
    <s v=""/>
    <s v="No power issue"/>
    <s v=""/>
    <s v=""/>
    <s v=""/>
    <s v=""/>
    <s v=""/>
    <s v=""/>
    <s v=""/>
    <s v=""/>
    <s v=""/>
    <s v=""/>
    <s v=""/>
    <m/>
    <s v=""/>
    <s v=""/>
    <s v=""/>
    <m/>
    <s v=""/>
    <s v=""/>
  </r>
  <r>
    <s v="Likok-MTN"/>
    <s v="ADM_065"/>
    <s v="ADAMAOUA"/>
    <s v="IHS"/>
    <s v="Hybrid-Gen"/>
    <s v="ADAMAOUA"/>
    <s v="Likok"/>
    <s v="NOKIA"/>
    <n v="7.0460792130125323E-3"/>
    <n v="0.10459049954350873"/>
    <n v="0.30566363529421858"/>
    <n v="6.7781142645762073E-3"/>
    <n v="8.1216566360464718E-2"/>
    <n v="8.2055606024955888E-3"/>
    <n v="0"/>
    <n v="2.4442295754105905E-2"/>
    <n v="0"/>
    <s v="Operationnel"/>
    <m/>
    <x v="4"/>
    <x v="4"/>
    <s v="no root cause"/>
    <x v="4"/>
    <s v=""/>
    <s v=""/>
    <s v=""/>
    <s v="No Power issue"/>
    <s v=""/>
    <s v=""/>
    <s v=""/>
    <s v=""/>
    <s v=""/>
    <s v=""/>
    <s v=""/>
    <s v=""/>
    <s v=""/>
    <s v=""/>
    <m/>
    <s v=""/>
    <s v=""/>
    <s v=""/>
    <m/>
    <s v=""/>
    <s v=""/>
  </r>
  <r>
    <s v="Hot-Spot"/>
    <s v="NRO_028"/>
    <s v="NORD-OUEST"/>
    <s v="OCM/Strategique"/>
    <m/>
    <s v="NORD-OUEST"/>
    <s v="Bamenda"/>
    <s v="Huawei"/>
    <n v="0"/>
    <n v="0"/>
    <n v="0"/>
    <n v="0"/>
    <n v="0"/>
    <n v="7.936609851241179E-3"/>
    <n v="1.4362992538238034E-2"/>
    <n v="5.8438820717348211E-3"/>
    <n v="7.5240715569301359E-3"/>
    <s v="Operationnel"/>
    <m/>
    <x v="4"/>
    <x v="4"/>
    <s v="no root cause"/>
    <x v="4"/>
    <s v=""/>
    <s v=""/>
    <s v=""/>
    <s v=""/>
    <s v=""/>
    <s v=""/>
    <s v=""/>
    <s v=""/>
    <s v=""/>
    <s v=""/>
    <s v=""/>
    <s v=""/>
    <s v=""/>
    <s v=""/>
    <m/>
    <s v=""/>
    <s v=""/>
    <s v=""/>
    <m/>
    <s v=""/>
    <s v=""/>
  </r>
  <r>
    <s v="Martap"/>
    <s v="ADM_060"/>
    <s v="Ngaoundere"/>
    <s v="IHS"/>
    <s v="Solar-Gen"/>
    <s v="ADAMAOUA"/>
    <s v="Martap"/>
    <s v="NOKIA"/>
    <n v="9.2513236249332245"/>
    <n v="9.4853174359718988"/>
    <n v="9.8285571753140903"/>
    <n v="4.3311258293502179"/>
    <n v="0.18861983891998182"/>
    <n v="7.7596062219251697E-3"/>
    <n v="0"/>
    <n v="2.3113910115295781E-2"/>
    <n v="0"/>
    <s v="Operationnel"/>
    <m/>
    <x v="4"/>
    <x v="4"/>
    <s v="no root cause"/>
    <x v="4"/>
    <s v=""/>
    <s v=""/>
    <s v=""/>
    <s v="No Power issue"/>
    <s v=""/>
    <s v=""/>
    <s v=""/>
    <s v=""/>
    <s v=""/>
    <s v=""/>
    <s v=""/>
    <s v=""/>
    <s v=""/>
    <s v=""/>
    <m/>
    <s v=""/>
    <s v=""/>
    <s v=""/>
    <m/>
    <s v=""/>
    <s v=""/>
  </r>
  <r>
    <s v="Bda-Mankon-Palace-IHS"/>
    <s v="NRO_059"/>
    <s v="NORD-OUEST"/>
    <s v="IHS"/>
    <s v="Grid-Gen"/>
    <s v="NORD-OUEST"/>
    <s v="Bamenda"/>
    <s v="Huawei"/>
    <n v="0"/>
    <n v="0"/>
    <n v="0.90241929270359811"/>
    <n v="1.4098629409901466"/>
    <n v="0"/>
    <n v="7.7582590680672185E-3"/>
    <n v="1.4362992538238034E-2"/>
    <n v="5.8438820717348211E-3"/>
    <n v="7.1820683043424009E-3"/>
    <s v="Operationnel"/>
    <m/>
    <x v="6"/>
    <x v="2"/>
    <s v="Defaut GE &amp; Power Cabinet"/>
    <x v="2"/>
    <s v="16/04/2026(retour IHS):Power isue NUR to be checked || "/>
    <s v=""/>
    <s v=""/>
    <s v="Power isue NUR to be checked"/>
    <s v=""/>
    <s v=""/>
    <s v=""/>
    <s v=""/>
    <s v=""/>
    <s v=""/>
    <s v=""/>
    <s v=""/>
    <s v=""/>
    <s v=""/>
    <m/>
    <s v=""/>
    <s v=""/>
    <s v=""/>
    <m/>
    <s v=""/>
    <s v=""/>
  </r>
  <r>
    <s v="Bandjoun-Soung"/>
    <s v="OST_067"/>
    <s v="OUEST"/>
    <s v="IHS"/>
    <s v="Grid-Gen"/>
    <s v="OUEST"/>
    <s v="Bandjoun"/>
    <s v="Huawei"/>
    <n v="0.67407678500597834"/>
    <n v="8.8372813062696703E-2"/>
    <n v="0"/>
    <n v="0"/>
    <n v="7.7404239897498235E-3"/>
    <n v="7.6512485981628442E-3"/>
    <n v="1.4987470474683165E-2"/>
    <n v="5.7907558710826859E-3"/>
    <n v="6.8400650517546676E-3"/>
    <s v="Operationnel"/>
    <m/>
    <x v="4"/>
    <x v="4"/>
    <s v="no root cause"/>
    <x v="4"/>
    <s v=""/>
    <s v=""/>
    <s v=""/>
    <s v="No Power issue"/>
    <s v=""/>
    <s v=""/>
    <s v=""/>
    <s v=""/>
    <s v=""/>
    <s v=""/>
    <s v=""/>
    <s v=""/>
    <s v=""/>
    <s v=""/>
    <m/>
    <s v=""/>
    <s v=""/>
    <s v=""/>
    <m/>
    <s v=""/>
    <s v=""/>
  </r>
  <r>
    <s v="Buea-Bomaka-II-IHS"/>
    <s v="SUO_201"/>
    <s v="SUD-OUEST"/>
    <s v="IHS"/>
    <s v="Grid-Gen"/>
    <s v="SUD-OUEST"/>
    <s v="Buea"/>
    <s v="Huawei"/>
    <n v="0"/>
    <n v="0.62399588509073067"/>
    <n v="0"/>
    <n v="0"/>
    <n v="0"/>
    <n v="7.6512485981628442E-3"/>
    <n v="1.4987470474683165E-2"/>
    <n v="5.2594938645613388E-3"/>
    <n v="7.1820683043424009E-3"/>
    <s v="Operationnel"/>
    <m/>
    <x v="4"/>
    <x v="4"/>
    <s v="no root cause"/>
    <x v="4"/>
    <s v=""/>
    <s v=""/>
    <s v=""/>
    <s v="No Power issue"/>
    <s v=""/>
    <s v=""/>
    <s v=""/>
    <s v=""/>
    <s v=""/>
    <s v=""/>
    <s v=""/>
    <s v=""/>
    <s v=""/>
    <s v=""/>
    <m/>
    <s v=""/>
    <s v=""/>
    <s v=""/>
    <m/>
    <s v=""/>
    <s v=""/>
  </r>
  <r>
    <s v="Lewa-MTN"/>
    <s v="ADM_066"/>
    <s v="ADAMAOUA"/>
    <s v="IHS"/>
    <s v="Hybrid-Gen"/>
    <s v="ADAMAOUA"/>
    <s v="Lewa"/>
    <s v="NOKIA"/>
    <n v="1.8730083983956953E-3"/>
    <n v="0.13370404778714545"/>
    <n v="0.5225340432262614"/>
    <n v="0.49332353333419532"/>
    <n v="0.11526572165947926"/>
    <n v="7.5812244696969681E-3"/>
    <n v="0"/>
    <n v="2.258255585977163E-2"/>
    <n v="0"/>
    <s v="Operationnel"/>
    <m/>
    <x v="4"/>
    <x v="4"/>
    <s v="no root cause"/>
    <x v="4"/>
    <s v=""/>
    <s v=""/>
    <s v=""/>
    <s v="No Power issue"/>
    <s v=""/>
    <s v=""/>
    <s v=""/>
    <s v=""/>
    <s v=""/>
    <s v=""/>
    <s v=""/>
    <s v=""/>
    <s v=""/>
    <s v=""/>
    <m/>
    <s v=""/>
    <s v=""/>
    <s v=""/>
    <m/>
    <s v=""/>
    <s v=""/>
  </r>
  <r>
    <s v="Bda-Chinde"/>
    <s v="NRO_227"/>
    <s v="NORD-OUEST"/>
    <s v="IHS"/>
    <s v="Hybrid-Gen-Lithium"/>
    <s v="NORD-OUEST"/>
    <s v="Bamenda"/>
    <s v="Huawei"/>
    <n v="6.5439399257490027"/>
    <n v="0.1916200814421016"/>
    <n v="4.0902076859199905"/>
    <n v="7.4728978149888855E-3"/>
    <n v="7.3837224234019052E-3"/>
    <n v="7.5620732065758639E-3"/>
    <n v="1.4362992538238034E-2"/>
    <n v="5.2594938645613388E-3"/>
    <n v="7.1820683043424009E-3"/>
    <s v="Operationnel"/>
    <m/>
    <x v="6"/>
    <x v="2"/>
    <s v="Defaut GE &amp; Power Cabinet"/>
    <x v="2"/>
    <s v="16/04/2026(retour IHS):Power isue NUR to be checked || "/>
    <s v=""/>
    <s v=""/>
    <s v="Power isue NUR to be checked"/>
    <s v=""/>
    <s v=""/>
    <s v=""/>
    <s v=""/>
    <s v=""/>
    <s v=""/>
    <s v=""/>
    <s v=""/>
    <s v=""/>
    <s v=""/>
    <m/>
    <s v=""/>
    <s v=""/>
    <s v=""/>
    <m/>
    <s v=""/>
    <s v=""/>
  </r>
  <r>
    <s v="Kumba-CCAS-IHS"/>
    <s v="SUO_109"/>
    <s v="SUD-OUEST"/>
    <s v="IHS"/>
    <s v="Grid-Gen"/>
    <s v="SUD-OUEST"/>
    <s v="Kumba"/>
    <s v="Huawei"/>
    <n v="0"/>
    <n v="4.1020680130010589E-3"/>
    <n v="0"/>
    <n v="0"/>
    <n v="0"/>
    <n v="7.5620732065758639E-3"/>
    <n v="1.4362992538238034E-2"/>
    <n v="5.2594938645613388E-3"/>
    <n v="7.1820683043424009E-3"/>
    <s v="Operationnel"/>
    <m/>
    <x v="4"/>
    <x v="4"/>
    <s v="no root cause"/>
    <x v="4"/>
    <s v=""/>
    <s v=""/>
    <s v=""/>
    <s v="No Power issue"/>
    <s v=""/>
    <s v=""/>
    <s v=""/>
    <s v=""/>
    <s v=""/>
    <s v=""/>
    <s v=""/>
    <s v=""/>
    <s v=""/>
    <s v=""/>
    <m/>
    <s v=""/>
    <s v=""/>
    <s v=""/>
    <m/>
    <s v=""/>
    <s v=""/>
  </r>
  <r>
    <s v="Guili-Centre-IHS"/>
    <s v="EXN_173"/>
    <s v="EXTREME-NORD"/>
    <s v="IHS"/>
    <s v="Grid-Gen"/>
    <s v="EXTREME-NORD"/>
    <s v="Guili"/>
    <s v="NOKIA"/>
    <n v="0"/>
    <n v="0"/>
    <n v="0.38274345089291528"/>
    <n v="0"/>
    <n v="0"/>
    <n v="7.5561544820089109E-3"/>
    <n v="1.8566007080847761E-2"/>
    <n v="1.461055069731718E-2"/>
    <n v="0"/>
    <s v="Insecurity"/>
    <m/>
    <x v="1"/>
    <x v="1"/>
    <s v="MPR ISSUE"/>
    <x v="1"/>
    <s v="16/04/2026 FME activé , ETA 12H_x000a_15/04/2026 besoin d'un fme sur site pour verifier l'interco entre le MPR et la BTS S1P3 FME active eta ASAP ..;..;16/04/2026 FME activé , ETA 12H_x000a_15/04/2026 besoin d'un fme sur site pour verifier l'interco entre le MPR et la BTS S1P3 FME active eta ASAP ..;..;16/04/2026 FME activé , ETA 12H_x000a_15/04/2026 besoin d'un fme sur site pour verifier l'interco entre le MPR et la BTS S1P3 FME active eta ASAP "/>
    <s v=""/>
    <s v=""/>
    <s v=""/>
    <s v=""/>
    <s v=""/>
    <s v=""/>
    <s v=""/>
    <s v=""/>
    <s v=""/>
    <s v=""/>
    <s v=""/>
    <s v=""/>
    <s v=""/>
    <m/>
    <s v="16/04/2026 FME activé , ETA 12H_x000a_15/04/2026 besoin d'un fme sur site pour verifier l'interco entre le MPR et la BTS S1P3 FME active eta ASAP "/>
    <s v="16/04/2026 FME activé , ETA 12H_x000a_15/04/2026 besoin d'un fme sur site pour verifier l'interco entre le MPR et la BTS S1P3 FME active eta ASAP "/>
    <s v="16/04/2026 FME activé , ETA 12H_x000a_15/04/2026 besoin d'un fme sur site pour verifier l'interco entre le MPR et la BTS S1P3 FME active eta ASAP "/>
    <m/>
    <s v=""/>
    <s v=""/>
  </r>
  <r>
    <s v="Bamenda-Foncha-Street-IHS"/>
    <s v="NRO_121"/>
    <s v="NORD-OUEST"/>
    <s v="IHS"/>
    <s v="Grid-Gen"/>
    <s v="NORD-OUEST"/>
    <s v="Bamenda"/>
    <s v="Huawei"/>
    <n v="4.5670998450488396"/>
    <n v="2.3213246184006642"/>
    <n v="0.16452859747797724"/>
    <n v="0"/>
    <n v="0"/>
    <n v="7.3837224234019052E-3"/>
    <n v="1.4362992538238034E-2"/>
    <n v="5.2594938645613388E-3"/>
    <n v="6.8400650517546676E-3"/>
    <s v="Operationnel"/>
    <m/>
    <x v="4"/>
    <x v="4"/>
    <s v="no root cause"/>
    <x v="4"/>
    <s v=""/>
    <s v=""/>
    <s v=""/>
    <s v="No Power issue"/>
    <s v=""/>
    <s v=""/>
    <s v=""/>
    <s v=""/>
    <s v=""/>
    <s v=""/>
    <s v=""/>
    <s v=""/>
    <s v=""/>
    <s v=""/>
    <m/>
    <s v=""/>
    <s v=""/>
    <s v=""/>
    <m/>
    <s v=""/>
    <s v=""/>
  </r>
  <r>
    <s v="EST_053_N_Mbele-Mbeke"/>
    <s v="EST_053"/>
    <s v="CENTRE"/>
    <s v="IHS"/>
    <s v="Solar-Gen"/>
    <s v="EST"/>
    <s v="Mbele-Mbeke"/>
    <s v="NOKIA"/>
    <n v="1.1949502472655355E-2"/>
    <n v="0"/>
    <n v="7.3658421386384107E-3"/>
    <n v="6.8308349955626298E-3"/>
    <n v="6.723824525658271E-3"/>
    <n v="6.8486700738799719E-3"/>
    <n v="9.6169602212550307E-3"/>
    <n v="5.312620065213625E-3"/>
    <n v="7.0794673285658758E-3"/>
    <s v="Operationnel"/>
    <m/>
    <x v="6"/>
    <x v="2"/>
    <s v="Defaut GE &amp; Power Cabinet"/>
    <x v="2"/>
    <s v="16/04/2026(retour IHS):Power isue NUR to be checked || "/>
    <s v=""/>
    <s v=""/>
    <s v="Power isue NUR to be checked"/>
    <s v=""/>
    <s v=""/>
    <s v=""/>
    <s v=""/>
    <s v=""/>
    <s v=""/>
    <s v=""/>
    <s v=""/>
    <s v=""/>
    <s v=""/>
    <m/>
    <s v=""/>
    <s v=""/>
    <s v=""/>
    <m/>
    <s v=""/>
    <s v=""/>
  </r>
  <r>
    <s v="Fundong-FM"/>
    <s v="NRO_092"/>
    <s v="NORD-OUEST"/>
    <s v="IHS"/>
    <s v="Hybrid-Gen"/>
    <s v="NORD-OUEST"/>
    <s v="Fundong"/>
    <s v="NOKIA"/>
    <n v="2.0848930813850308"/>
    <n v="1.7835078317400378E-4"/>
    <n v="1.5469258118621358"/>
    <n v="0.15424561025053926"/>
    <n v="8.1450019593705972E-2"/>
    <n v="6.4295817549164273E-3"/>
    <n v="0"/>
    <n v="0"/>
    <n v="1.2329286330160793E-2"/>
    <s v="Insecurity"/>
    <m/>
    <x v="4"/>
    <x v="4"/>
    <s v="no root cause"/>
    <x v="4"/>
    <s v=""/>
    <s v=""/>
    <s v=""/>
    <s v=""/>
    <s v=""/>
    <s v=""/>
    <s v=""/>
    <s v=""/>
    <s v=""/>
    <s v=""/>
    <s v=""/>
    <s v=""/>
    <s v=""/>
    <s v=""/>
    <m/>
    <s v=""/>
    <s v=""/>
    <s v=""/>
    <m/>
    <s v=""/>
    <s v=""/>
  </r>
  <r>
    <s v="Kumba"/>
    <s v="SUO_006"/>
    <s v="SUD-OUEST"/>
    <s v="IHS"/>
    <s v="Grid-Gen"/>
    <s v="SUD-OUEST"/>
    <s v="Kumba"/>
    <s v="Huawei"/>
    <n v="0"/>
    <n v="8.0257852428281603E-4"/>
    <n v="0"/>
    <n v="2.675261747609386E-4"/>
    <n v="0"/>
    <n v="6.3136177243581504E-3"/>
    <n v="0"/>
    <n v="1.8806675030855695E-2"/>
    <n v="0"/>
    <s v="Operationnel"/>
    <m/>
    <x v="4"/>
    <x v="4"/>
    <s v="no root cause"/>
    <x v="4"/>
    <s v=""/>
    <s v=""/>
    <s v=""/>
    <s v="No Power issue"/>
    <s v=""/>
    <s v=""/>
    <s v=""/>
    <s v=""/>
    <s v=""/>
    <s v=""/>
    <s v=""/>
    <s v=""/>
    <s v=""/>
    <s v=""/>
    <m/>
    <s v=""/>
    <s v=""/>
    <s v=""/>
    <m/>
    <s v=""/>
    <s v=""/>
  </r>
  <r>
    <s v="Dourbeye"/>
    <s v="NRD_057"/>
    <s v="NORD"/>
    <s v="IHS"/>
    <s v="Grid-Gen"/>
    <s v="NORD"/>
    <s v="Dourbeye"/>
    <s v="NOKIA"/>
    <n v="0.27440856003813824"/>
    <n v="1.7913100101545736"/>
    <n v="1.9410619273638929"/>
    <n v="0.15238514163131733"/>
    <n v="0.19189938535300505"/>
    <n v="5.8859164649063579E-3"/>
    <n v="0"/>
    <n v="1.7532660836780414E-2"/>
    <n v="0"/>
    <s v="Operationnel"/>
    <m/>
    <x v="6"/>
    <x v="2"/>
    <s v="Defaut GE &amp; Power Cabinet"/>
    <x v="2"/>
    <s v="16/04/2026(retour IHS):Power isue NUR to be checked || "/>
    <s v=""/>
    <s v=""/>
    <s v="Power isue NUR to be checked"/>
    <s v=""/>
    <s v=""/>
    <s v=""/>
    <s v=""/>
    <s v=""/>
    <s v=""/>
    <s v=""/>
    <s v=""/>
    <s v=""/>
    <s v=""/>
    <m/>
    <s v=""/>
    <s v=""/>
    <s v=""/>
    <m/>
    <s v=""/>
    <s v=""/>
  </r>
  <r>
    <s v="Kumba-Kake"/>
    <s v="SUO_052"/>
    <s v="SUD-OUEST"/>
    <s v="IHS"/>
    <s v="Hybrid-Gen"/>
    <s v="SUD-OUEST"/>
    <s v="Kumba"/>
    <s v="Huawei"/>
    <n v="0"/>
    <n v="0"/>
    <n v="0"/>
    <n v="0"/>
    <n v="5.3505234952187721E-4"/>
    <n v="5.671554904931899E-3"/>
    <n v="0"/>
    <n v="1.6894131807378848E-2"/>
    <n v="0"/>
    <s v="Operationnel"/>
    <m/>
    <x v="4"/>
    <x v="4"/>
    <s v="no root cause"/>
    <x v="4"/>
    <s v=""/>
    <s v=""/>
    <s v=""/>
    <s v="No Power issue"/>
    <s v=""/>
    <s v=""/>
    <s v=""/>
    <s v=""/>
    <s v=""/>
    <s v=""/>
    <s v=""/>
    <s v=""/>
    <s v=""/>
    <s v=""/>
    <m/>
    <s v=""/>
    <s v=""/>
    <s v=""/>
    <m/>
    <s v=""/>
    <s v=""/>
  </r>
  <r>
    <s v="Bfsam-Water-Tower-IHS"/>
    <s v="OST_172"/>
    <s v="Bafoussam"/>
    <s v="IHS"/>
    <s v="Grid-Gen"/>
    <s v="OUEST"/>
    <s v="Bafoussam"/>
    <s v="Huawei"/>
    <n v="13.868556899607057"/>
    <n v="5.493649998715874"/>
    <n v="8.3789197935125972E-2"/>
    <n v="1.7210850576287049E-2"/>
    <n v="0"/>
    <n v="5.6715549049318982E-3"/>
    <n v="0"/>
    <n v="5.2063676639092045E-3"/>
    <n v="7.5240715569301359E-3"/>
    <s v="Operationnel"/>
    <m/>
    <x v="4"/>
    <x v="4"/>
    <s v="no root cause"/>
    <x v="4"/>
    <s v=""/>
    <s v=""/>
    <s v=""/>
    <s v="No Power issue"/>
    <s v=""/>
    <s v=""/>
    <s v=""/>
    <s v=""/>
    <s v=""/>
    <s v=""/>
    <s v=""/>
    <s v=""/>
    <s v=""/>
    <s v=""/>
    <m/>
    <s v=""/>
    <s v=""/>
    <s v=""/>
    <m/>
    <s v=""/>
    <s v=""/>
  </r>
  <r>
    <s v="Mokolo3-IHS"/>
    <s v="EXN_156"/>
    <s v="Maroua"/>
    <s v="IHS"/>
    <s v="Grid-Gen"/>
    <s v="EXTREME-NORD"/>
    <s v="Maroua"/>
    <s v="NOKIA"/>
    <n v="0"/>
    <n v="1.0120809815603458"/>
    <n v="0.21697413022933226"/>
    <n v="0"/>
    <n v="0"/>
    <n v="5.4088412574883112E-3"/>
    <n v="1.4145529204455437E-2"/>
    <n v="1.0094562299963987E-2"/>
    <n v="0"/>
    <s v="Operationnel"/>
    <m/>
    <x v="4"/>
    <x v="4"/>
    <s v="no root cause"/>
    <x v="4"/>
    <s v=""/>
    <s v=""/>
    <s v=""/>
    <s v="No Power issue"/>
    <s v=""/>
    <s v=""/>
    <s v=""/>
    <s v=""/>
    <s v=""/>
    <s v=""/>
    <s v=""/>
    <s v=""/>
    <s v=""/>
    <s v=""/>
    <m/>
    <s v=""/>
    <s v=""/>
    <s v=""/>
    <m/>
    <s v=""/>
    <s v=""/>
  </r>
  <r>
    <s v="Pinyin-New"/>
    <s v="NRO_247"/>
    <s v="NORD-OUEST"/>
    <s v="IHS"/>
    <s v="Grid Gen"/>
    <s v="NORD-OUEST"/>
    <s v="Pinyin"/>
    <s v="NOKIA"/>
    <n v="0"/>
    <n v="0"/>
    <n v="0"/>
    <n v="0"/>
    <n v="0"/>
    <n v="5.2032381332695306E-3"/>
    <n v="8.3357582811969533E-3"/>
    <n v="1.1953395146730654E-2"/>
    <n v="0"/>
    <s v="Insecurity"/>
    <m/>
    <x v="4"/>
    <x v="4"/>
    <s v="no root cause"/>
    <x v="4"/>
    <s v=""/>
    <s v=""/>
    <s v=""/>
    <s v=""/>
    <s v=""/>
    <s v=""/>
    <s v=""/>
    <s v=""/>
    <s v=""/>
    <s v=""/>
    <s v=""/>
    <s v=""/>
    <s v=""/>
    <s v=""/>
    <m/>
    <s v=""/>
    <s v=""/>
    <s v=""/>
    <m/>
    <s v=""/>
    <s v=""/>
  </r>
  <r>
    <s v="Mokolo-Djimeta-IHS"/>
    <s v="EXN_140"/>
    <s v="EXTREME-NORD"/>
    <m/>
    <m/>
    <s v="EXTREME-NORD"/>
    <s v="Mokolo"/>
    <s v="NOKIA"/>
    <n v="0"/>
    <n v="0.81668465357338604"/>
    <n v="0.16739040939603173"/>
    <n v="0"/>
    <n v="0"/>
    <n v="5.083291492419221E-3"/>
    <n v="0"/>
    <n v="1.5141843449946998E-2"/>
    <n v="0"/>
    <s v="Insecurity"/>
    <m/>
    <x v="4"/>
    <x v="4"/>
    <s v="no root cause"/>
    <x v="4"/>
    <s v=""/>
    <s v=""/>
    <s v=""/>
    <s v=""/>
    <s v=""/>
    <s v=""/>
    <s v=""/>
    <s v=""/>
    <s v=""/>
    <s v=""/>
    <s v=""/>
    <s v=""/>
    <s v=""/>
    <s v=""/>
    <m/>
    <s v=""/>
    <s v=""/>
    <s v=""/>
    <m/>
    <s v=""/>
    <s v=""/>
  </r>
  <r>
    <s v="Batibo"/>
    <s v="NRO_010"/>
    <s v="NORD-OUEST"/>
    <s v="IHS"/>
    <s v="Grid-Gen"/>
    <s v="NORD-OUEST"/>
    <s v="Batibo"/>
    <s v="NOKIA"/>
    <n v="0"/>
    <n v="1.0701046990435794E-3"/>
    <n v="0"/>
    <n v="0"/>
    <n v="5.269374667359035E-2"/>
    <n v="5.0409182907438033E-3"/>
    <n v="7.1990639701246424E-3"/>
    <n v="1.1953395146730654E-2"/>
    <n v="0"/>
    <s v="Insecurity"/>
    <m/>
    <x v="10"/>
    <x v="6"/>
    <s v="ACCESS-ISSUE"/>
    <x v="5"/>
    <s v="_x000a_15/04/2026 : Feedback PM : Plan for  17/04/2026_x000a_14/04/2026 : Access isuue || Plan tomorrow : 15/04/2026_x000a_13/04/2026 : Ghost town || Feedback RM : Plan for tomorrow 14/04/2026_x000a_11/04/2026 : Feedback PM : To be handled by BO RAN_x000a_10/04/2026 : Feedback R.M : will try to access site tomorrow if access granted_x000a_09/04/2026 : Negociation d'access en cours || Access issue _x000a_08/04/2026 : FME Cedric activer presentement il est a ZHOA ETA : 09042026 pour Batibo _x000a_07/04/2026 : Need BO RAN analysis || Reload software needed || Rajout d'un second depart || Negociation acces en cours_x000a_"/>
    <s v=""/>
    <s v=""/>
    <s v=""/>
    <s v=""/>
    <s v=""/>
    <s v=""/>
    <s v=""/>
    <s v=""/>
    <s v=""/>
    <s v=""/>
    <s v="_x000a_15/04/2026 : Feedback PM : Plan for  17/04/2026_x000a_14/04/2026 : Access isuue || Plan tomorrow : 15/04/2026_x000a_13/04/2026 : Ghost town || Feedback RM : Plan for tomorrow 14/04/2026_x000a_11/04/2026 : Feedback PM : To be handled by BO RAN_x000a_10/04/2026 : Feedback R.M : will try to access site tomorrow if access granted_x000a_09/04/2026 : Negociation d'access en cours || Access issue _x000a_08/04/2026 : FME Cedric activer presentement il est a ZHOA ETA : 09042026 pour Batibo _x000a_07/04/2026 : Need BO RAN analysis || Reload software needed || Rajout d'un second depart || Negociation acces en cours_x000a_"/>
    <s v=""/>
    <s v=""/>
    <m/>
    <s v=""/>
    <s v=""/>
    <s v=""/>
    <m/>
    <s v=""/>
    <s v=""/>
  </r>
  <r>
    <s v="Soulede"/>
    <s v="EXN_052"/>
    <s v="EXTREME-NORD"/>
    <s v="IHS"/>
    <s v="Solar-Grid-Gen"/>
    <s v="EXTREME-NORD"/>
    <s v="Soulede"/>
    <s v="NOKIA"/>
    <n v="0"/>
    <n v="0"/>
    <n v="0"/>
    <n v="0"/>
    <n v="0"/>
    <n v="4.815749834923679E-3"/>
    <n v="0"/>
    <n v="1.4344904321003035E-2"/>
    <n v="0"/>
    <s v="Insecurity"/>
    <m/>
    <x v="4"/>
    <x v="4"/>
    <s v="no root cause"/>
    <x v="4"/>
    <s v=""/>
    <s v=""/>
    <s v=""/>
    <s v=""/>
    <s v=""/>
    <s v=""/>
    <s v=""/>
    <s v=""/>
    <s v=""/>
    <s v=""/>
    <s v=""/>
    <s v=""/>
    <s v=""/>
    <s v=""/>
    <m/>
    <s v=""/>
    <s v=""/>
    <s v=""/>
    <m/>
    <s v=""/>
    <s v=""/>
  </r>
  <r>
    <s v="Nkololoun-II"/>
    <s v="LIT_439"/>
    <s v="Douala"/>
    <s v="IHS"/>
    <s v="Grid-Gen"/>
    <s v="LITTORAL"/>
    <s v="Douala"/>
    <s v="ZTE"/>
    <n v="0"/>
    <n v="0"/>
    <n v="0"/>
    <n v="0"/>
    <n v="0"/>
    <n v="4.5657800492534956E-3"/>
    <n v="0"/>
    <n v="0"/>
    <n v="8.7552832662462499E-3"/>
    <s v="Operationnel"/>
    <m/>
    <x v="4"/>
    <x v="4"/>
    <s v="no root cause"/>
    <x v="4"/>
    <s v=""/>
    <s v=""/>
    <s v=""/>
    <s v=""/>
    <s v=""/>
    <s v=""/>
    <s v=""/>
    <s v=""/>
    <s v=""/>
    <s v=""/>
    <s v=""/>
    <s v=""/>
    <s v=""/>
    <s v=""/>
    <m/>
    <s v=""/>
    <s v=""/>
    <s v=""/>
    <m/>
    <s v=""/>
    <s v=""/>
  </r>
  <r>
    <s v="Nkololoun"/>
    <s v="LIT_183"/>
    <s v="Douala"/>
    <s v="IHS"/>
    <s v="GridOnly"/>
    <s v="LITTORAL"/>
    <s v="Douala"/>
    <s v="ZTE"/>
    <n v="0"/>
    <n v="4.2096492054115924"/>
    <n v="4.2464429719803798"/>
    <n v="0"/>
    <n v="0"/>
    <n v="4.44093450103159E-3"/>
    <n v="0"/>
    <n v="0"/>
    <n v="8.5158809894345794E-3"/>
    <s v="Operationnel"/>
    <m/>
    <x v="4"/>
    <x v="4"/>
    <s v="no root cause"/>
    <x v="4"/>
    <s v=""/>
    <s v=""/>
    <s v=""/>
    <s v=""/>
    <s v=""/>
    <s v=""/>
    <s v=""/>
    <s v=""/>
    <s v=""/>
    <s v=""/>
    <s v=""/>
    <s v=""/>
    <s v=""/>
    <s v=""/>
    <m/>
    <s v=""/>
    <s v=""/>
    <s v=""/>
    <m/>
    <s v=""/>
    <s v=""/>
  </r>
  <r>
    <s v="Mandama-IHS"/>
    <s v="NRD_123"/>
    <s v="NORD"/>
    <s v="IHS"/>
    <s v="Grid-Hybrid-Gen"/>
    <s v="NORD"/>
    <s v="Mandama"/>
    <s v="NOKIA"/>
    <n v="1.1447527500779828"/>
    <n v="4.9306967440238747"/>
    <n v="2.8212534630552889E-2"/>
    <n v="0"/>
    <n v="3.1502062659026976E-2"/>
    <n v="4.0131248624361996E-3"/>
    <n v="0"/>
    <n v="1.1954086934168603E-2"/>
    <n v="0"/>
    <s v="Operationnel"/>
    <m/>
    <x v="4"/>
    <x v="4"/>
    <s v="no root cause"/>
    <x v="4"/>
    <s v=""/>
    <s v=""/>
    <s v=""/>
    <s v=""/>
    <s v=""/>
    <s v=""/>
    <s v=""/>
    <s v=""/>
    <s v=""/>
    <s v=""/>
    <s v=""/>
    <s v=""/>
    <s v=""/>
    <s v=""/>
    <m/>
    <s v=""/>
    <s v=""/>
    <s v=""/>
    <m/>
    <s v=""/>
    <s v=""/>
  </r>
  <r>
    <s v="Bankwop-IHS"/>
    <s v="OST_161"/>
    <s v="OUEST"/>
    <s v="IHS"/>
    <s v="Grid-Gen"/>
    <s v="OUEST"/>
    <s v="Bankwop"/>
    <s v="NOKIA"/>
    <n v="2.8536125307835631E-3"/>
    <n v="0"/>
    <n v="0"/>
    <n v="0"/>
    <n v="4.1020680130009011E-3"/>
    <n v="3.745366446653384E-3"/>
    <n v="0"/>
    <n v="1.115650213694902E-2"/>
    <n v="0"/>
    <s v="Operationnel"/>
    <m/>
    <x v="4"/>
    <x v="4"/>
    <s v="no root cause"/>
    <x v="4"/>
    <s v=""/>
    <s v=""/>
    <s v=""/>
    <s v=""/>
    <s v=""/>
    <s v=""/>
    <s v=""/>
    <s v=""/>
    <s v=""/>
    <s v=""/>
    <s v=""/>
    <s v=""/>
    <s v=""/>
    <s v=""/>
    <m/>
    <s v=""/>
    <s v=""/>
    <s v=""/>
    <m/>
    <s v=""/>
    <s v=""/>
  </r>
  <r>
    <s v="Djottin"/>
    <s v="NRO_098"/>
    <s v="NORD-OUEST"/>
    <s v="IHS"/>
    <s v="Gen Only"/>
    <s v="NORD-OUEST"/>
    <s v="Djottin"/>
    <s v="NOKIA"/>
    <n v="0.34504518467190876"/>
    <n v="1.2278160713802364"/>
    <n v="0.49575688236319138"/>
    <n v="4.9046465372838428E-3"/>
    <n v="2.069297702776022"/>
    <n v="3.6561910550661622E-3"/>
    <n v="0"/>
    <n v="1.0890871133687625E-2"/>
    <n v="0"/>
    <s v="Insecurity"/>
    <m/>
    <x v="4"/>
    <x v="4"/>
    <s v="no root cause"/>
    <x v="4"/>
    <s v=""/>
    <s v=""/>
    <s v=""/>
    <s v=""/>
    <s v=""/>
    <s v=""/>
    <s v=""/>
    <s v=""/>
    <s v=""/>
    <s v=""/>
    <s v=""/>
    <s v=""/>
    <s v=""/>
    <s v=""/>
    <m/>
    <s v=""/>
    <s v=""/>
    <s v=""/>
    <m/>
    <s v=""/>
    <s v=""/>
  </r>
  <r>
    <s v="Camp-Yabassi"/>
    <s v="LIT_162"/>
    <s v="Douala"/>
    <s v="IHS"/>
    <s v="Grid-Gen-Lithium"/>
    <s v="LITTORAL"/>
    <s v="Douala"/>
    <s v="ZTE"/>
    <n v="0"/>
    <n v="3.9415523081444961E-3"/>
    <n v="0"/>
    <n v="0"/>
    <n v="0"/>
    <n v="3.5848507417965097E-3"/>
    <n v="0"/>
    <n v="0"/>
    <n v="6.8742653770133121E-3"/>
    <s v="Operationnel"/>
    <m/>
    <x v="4"/>
    <x v="4"/>
    <s v="no root cause"/>
    <x v="4"/>
    <s v=""/>
    <s v=""/>
    <s v=""/>
    <s v=""/>
    <s v=""/>
    <s v=""/>
    <s v=""/>
    <s v=""/>
    <s v=""/>
    <s v=""/>
    <s v=""/>
    <s v=""/>
    <s v=""/>
    <s v=""/>
    <m/>
    <s v=""/>
    <s v=""/>
    <s v=""/>
    <m/>
    <s v=""/>
    <s v=""/>
  </r>
  <r>
    <s v="Tadu-IHS"/>
    <s v="NRO_018"/>
    <s v="NORD-OUEST"/>
    <s v="IHS"/>
    <s v="Hybrid-Gen"/>
    <s v="NORD-OUEST"/>
    <s v="Tadu"/>
    <s v="NOKIA"/>
    <n v="0.35081454641455784"/>
    <n v="1.2496430641098382"/>
    <n v="0.49341021110912137"/>
    <n v="3.210314097131252E-3"/>
    <n v="2.0729178227549707"/>
    <n v="3.4778402718922321E-3"/>
    <n v="0"/>
    <n v="1.0359609127166363E-2"/>
    <n v="0"/>
    <s v="Insecurity"/>
    <m/>
    <x v="4"/>
    <x v="4"/>
    <s v="no root cause"/>
    <x v="4"/>
    <s v=""/>
    <s v=""/>
    <s v=""/>
    <s v=""/>
    <s v=""/>
    <s v=""/>
    <s v=""/>
    <s v=""/>
    <s v=""/>
    <s v=""/>
    <s v=""/>
    <s v=""/>
    <s v=""/>
    <s v=""/>
    <m/>
    <s v=""/>
    <s v=""/>
    <s v=""/>
    <m/>
    <s v=""/>
    <s v=""/>
  </r>
  <r>
    <s v="ADM_098_N_Maakola-MTN-IHS"/>
    <s v="ADM_098"/>
    <s v="ADAMAOUA"/>
    <s v="IHS"/>
    <s v="Solar-Gen"/>
    <s v="ADAMAOUA"/>
    <s v="Maakola"/>
    <s v="NOKIA"/>
    <n v="2.9411595468580101E-2"/>
    <n v="2.5684990157996729E-3"/>
    <n v="0.21341889129611924"/>
    <n v="0"/>
    <n v="0"/>
    <n v="3.4248924799157388E-3"/>
    <n v="0"/>
    <n v="9.5643765994327008E-3"/>
    <n v="4.1040390310534419E-4"/>
    <s v="Operationnel"/>
    <m/>
    <x v="4"/>
    <x v="4"/>
    <s v="no root cause"/>
    <x v="4"/>
    <s v=""/>
    <s v=""/>
    <s v=""/>
    <s v=""/>
    <s v=""/>
    <s v=""/>
    <s v=""/>
    <s v=""/>
    <s v=""/>
    <s v=""/>
    <s v=""/>
    <s v=""/>
    <s v=""/>
    <s v=""/>
    <m/>
    <s v=""/>
    <s v=""/>
    <s v=""/>
    <m/>
    <s v=""/>
    <s v=""/>
  </r>
  <r>
    <s v="Kumba-Mbongue-Road"/>
    <s v="SUO_237"/>
    <s v="SUD-OUEST"/>
    <s v="IHS"/>
    <s v="Grid-Gen"/>
    <s v="SUD-OUEST"/>
    <s v="Kumba"/>
    <s v="Huawei"/>
    <n v="0"/>
    <n v="5.3505234952187721E-4"/>
    <n v="0"/>
    <n v="0"/>
    <n v="3.3315926296895559E-2"/>
    <n v="3.299489488718243E-3"/>
    <n v="0"/>
    <n v="9.8283471206449275E-3"/>
    <n v="0"/>
    <s v="Operationnel"/>
    <m/>
    <x v="4"/>
    <x v="4"/>
    <s v="no root cause"/>
    <x v="4"/>
    <s v=""/>
    <s v=""/>
    <s v=""/>
    <s v=""/>
    <s v=""/>
    <s v=""/>
    <s v=""/>
    <s v=""/>
    <s v=""/>
    <s v=""/>
    <s v=""/>
    <s v=""/>
    <s v=""/>
    <s v=""/>
    <m/>
    <s v=""/>
    <s v=""/>
    <s v=""/>
    <m/>
    <s v=""/>
    <s v=""/>
  </r>
  <r>
    <s v="Ntam"/>
    <s v="SUD_120"/>
    <s v="CENTRE"/>
    <m/>
    <m/>
    <s v="SUD"/>
    <s v="Ntam"/>
    <s v="NOKIA"/>
    <n v="0"/>
    <n v="0.1971667907988118"/>
    <n v="2.2115497113572103E-3"/>
    <n v="1.3162287798238184E-2"/>
    <n v="8.3967548718299825E-2"/>
    <n v="3.1389737838617136E-3"/>
    <n v="0"/>
    <n v="0"/>
    <n v="6.0192572455441736E-3"/>
    <s v="Operationnel"/>
    <m/>
    <x v="4"/>
    <x v="4"/>
    <s v="no root cause"/>
    <x v="4"/>
    <s v=""/>
    <s v=""/>
    <s v=""/>
    <s v=""/>
    <s v=""/>
    <s v=""/>
    <s v=""/>
    <s v=""/>
    <s v=""/>
    <s v=""/>
    <s v=""/>
    <s v=""/>
    <s v=""/>
    <s v=""/>
    <m/>
    <s v=""/>
    <s v=""/>
    <s v=""/>
    <m/>
    <s v=""/>
    <s v=""/>
  </r>
  <r>
    <s v="Chamber-Wangai"/>
    <s v="NRD_055"/>
    <s v="NORD"/>
    <s v="IHS"/>
    <s v="Solar-Gen"/>
    <s v="NORD"/>
    <s v="Chamber-Wangai"/>
    <s v="NOKIA"/>
    <n v="0"/>
    <n v="1.1595408128515667"/>
    <n v="6.0599407876271768E-3"/>
    <n v="0.44443172883544313"/>
    <n v="1.7314116536077649E-3"/>
    <n v="3.0119348557551737E-3"/>
    <n v="2.1091994438786232E-2"/>
    <n v="0"/>
    <n v="0"/>
    <s v="Operationnel"/>
    <m/>
    <x v="4"/>
    <x v="4"/>
    <s v="no root cause"/>
    <x v="4"/>
    <s v=""/>
    <s v=""/>
    <s v=""/>
    <s v=""/>
    <s v=""/>
    <s v=""/>
    <s v=""/>
    <s v=""/>
    <s v=""/>
    <s v=""/>
    <s v=""/>
    <s v=""/>
    <s v=""/>
    <s v=""/>
    <m/>
    <s v=""/>
    <s v=""/>
    <s v=""/>
    <m/>
    <s v=""/>
    <s v=""/>
  </r>
  <r>
    <s v="Mbalam"/>
    <s v="SUD_222"/>
    <s v="CENTRE"/>
    <s v="IHS"/>
    <s v="Solar-Gen"/>
    <s v="SUD"/>
    <s v="Mbalam"/>
    <s v="NOKIA"/>
    <n v="0"/>
    <n v="0.29132804625756481"/>
    <n v="1.8756959580750786E-3"/>
    <n v="1.0117936850770377E-2"/>
    <n v="9.7500118743787251E-2"/>
    <n v="2.9037216274046887E-3"/>
    <n v="2.0334198231404692E-2"/>
    <n v="0"/>
    <n v="0"/>
    <s v="Operationnel"/>
    <m/>
    <x v="4"/>
    <x v="4"/>
    <s v="no root cause"/>
    <x v="4"/>
    <s v=""/>
    <s v=""/>
    <s v=""/>
    <s v=""/>
    <s v=""/>
    <s v=""/>
    <s v=""/>
    <s v=""/>
    <s v=""/>
    <s v=""/>
    <s v=""/>
    <s v=""/>
    <s v=""/>
    <s v=""/>
    <m/>
    <s v=""/>
    <s v=""/>
    <s v=""/>
    <m/>
    <s v=""/>
    <s v=""/>
  </r>
  <r>
    <s v="Indoor-K-Hotel"/>
    <s v="LIT_778"/>
    <s v="Douala"/>
    <m/>
    <m/>
    <s v="LITTORAL"/>
    <s v="Douala"/>
    <s v="ZTE"/>
    <n v="0.36485219713896794"/>
    <n v="0"/>
    <n v="4.9599352800677725E-2"/>
    <n v="0.30517602508896147"/>
    <n v="0.31038386795764072"/>
    <n v="2.8179423741485372E-3"/>
    <n v="0"/>
    <n v="0"/>
    <n v="5.4036513908861574E-3"/>
    <s v="Operationnel"/>
    <m/>
    <x v="4"/>
    <x v="4"/>
    <s v="no root cause"/>
    <x v="4"/>
    <s v=""/>
    <s v=""/>
    <s v=""/>
    <s v=""/>
    <s v=""/>
    <s v=""/>
    <s v=""/>
    <s v=""/>
    <s v=""/>
    <s v=""/>
    <s v=""/>
    <s v=""/>
    <s v=""/>
    <s v=""/>
    <m/>
    <s v=""/>
    <s v=""/>
    <s v=""/>
    <m/>
    <s v=""/>
    <s v=""/>
  </r>
  <r>
    <s v="Mousgoy-IHS"/>
    <s v="EXN_136"/>
    <s v="EXTREME-NORD"/>
    <s v="IHS"/>
    <s v="Hybrid-Gen"/>
    <s v="EXTREME-NORD"/>
    <s v="Mousgoy"/>
    <s v="NOKIA"/>
    <n v="0"/>
    <n v="0"/>
    <n v="0"/>
    <n v="0"/>
    <n v="0"/>
    <n v="2.7645971274559804E-3"/>
    <n v="0"/>
    <n v="8.2350376657603884E-3"/>
    <n v="0"/>
    <s v="Insecurity"/>
    <m/>
    <x v="4"/>
    <x v="4"/>
    <s v="no root cause"/>
    <x v="4"/>
    <s v=""/>
    <s v=""/>
    <s v=""/>
    <s v=""/>
    <s v=""/>
    <s v=""/>
    <s v=""/>
    <s v=""/>
    <s v=""/>
    <s v=""/>
    <s v=""/>
    <s v=""/>
    <s v=""/>
    <s v=""/>
    <m/>
    <s v=""/>
    <s v=""/>
    <s v=""/>
    <m/>
    <s v=""/>
    <s v=""/>
  </r>
  <r>
    <s v="Logpom-Sodikombo"/>
    <s v="LIT_275"/>
    <s v="Douala"/>
    <s v="IHS"/>
    <s v="Grid-Gen"/>
    <s v="LITTORAL"/>
    <s v="Douala"/>
    <s v="ZTE"/>
    <n v="12.115582721946847"/>
    <n v="4.1024425496457244"/>
    <n v="4.9759868505535512E-3"/>
    <n v="0"/>
    <n v="0"/>
    <n v="2.7287669825616584E-3"/>
    <n v="0"/>
    <n v="0"/>
    <n v="5.2326497645924838E-3"/>
    <s v="Operationnel"/>
    <m/>
    <x v="4"/>
    <x v="4"/>
    <s v="no root cause"/>
    <x v="4"/>
    <s v=""/>
    <s v=""/>
    <s v=""/>
    <s v=""/>
    <s v=""/>
    <s v=""/>
    <s v=""/>
    <s v=""/>
    <s v=""/>
    <s v=""/>
    <s v=""/>
    <s v=""/>
    <s v=""/>
    <s v=""/>
    <m/>
    <s v=""/>
    <s v=""/>
    <s v=""/>
    <m/>
    <s v=""/>
    <s v=""/>
  </r>
  <r>
    <s v="Moude-IHS"/>
    <s v="EXN_185"/>
    <s v="EXTREME-NORD"/>
    <s v="IHS"/>
    <e v="#N/A"/>
    <s v="EXTREME-NORD"/>
    <s v="Moude"/>
    <s v="NOKIA"/>
    <n v="0"/>
    <n v="0"/>
    <n v="0.4083459218469665"/>
    <n v="0"/>
    <n v="0"/>
    <n v="2.6754165749574661E-3"/>
    <n v="0"/>
    <n v="7.969391289445734E-3"/>
    <n v="0"/>
    <s v="Insecurity"/>
    <m/>
    <x v="4"/>
    <x v="4"/>
    <s v="no root cause"/>
    <x v="4"/>
    <s v=""/>
    <s v=""/>
    <s v=""/>
    <s v=""/>
    <s v=""/>
    <s v=""/>
    <s v=""/>
    <s v=""/>
    <s v=""/>
    <s v=""/>
    <s v=""/>
    <s v=""/>
    <s v=""/>
    <s v=""/>
    <m/>
    <s v=""/>
    <s v=""/>
    <s v=""/>
    <m/>
    <s v=""/>
    <s v=""/>
  </r>
  <r>
    <s v="Kumba-Preventive"/>
    <s v="SUO_217"/>
    <s v="SUD-OUEST"/>
    <s v="IHS"/>
    <s v="Grid-Gen"/>
    <s v="SUD-OUEST"/>
    <s v="Kumba"/>
    <s v="Huawei"/>
    <n v="0"/>
    <n v="0"/>
    <n v="8.9175391586979543E-5"/>
    <n v="3.9927389829154212"/>
    <n v="6.2422774110885678E-4"/>
    <n v="2.6752617476093858E-3"/>
    <n v="0"/>
    <n v="7.9689300978202093E-3"/>
    <n v="0"/>
    <s v="Operationnel"/>
    <m/>
    <x v="4"/>
    <x v="4"/>
    <s v="no root cause"/>
    <x v="4"/>
    <s v=""/>
    <s v=""/>
    <s v=""/>
    <s v=""/>
    <s v=""/>
    <s v=""/>
    <s v=""/>
    <s v=""/>
    <s v=""/>
    <s v=""/>
    <s v=""/>
    <s v=""/>
    <s v=""/>
    <s v=""/>
    <m/>
    <s v=""/>
    <s v=""/>
    <s v=""/>
    <m/>
    <s v=""/>
    <s v=""/>
  </r>
  <r>
    <s v="Bariki-IHS"/>
    <s v="EXN_167"/>
    <s v="EXTREME-NORD"/>
    <s v="IHS"/>
    <s v="Solar-Gen"/>
    <s v="EXTREME-NORD"/>
    <s v="Bariki"/>
    <s v="NOKIA"/>
    <n v="0.44258307486857673"/>
    <n v="0"/>
    <n v="0.48675141533420735"/>
    <n v="0"/>
    <n v="0"/>
    <n v="2.5862360224589527E-3"/>
    <n v="0"/>
    <n v="7.7037449131310814E-3"/>
    <n v="0"/>
    <s v="Insecurity"/>
    <m/>
    <x v="4"/>
    <x v="4"/>
    <s v="no root cause"/>
    <x v="4"/>
    <s v=""/>
    <s v=""/>
    <s v=""/>
    <s v=""/>
    <s v=""/>
    <s v=""/>
    <s v=""/>
    <s v=""/>
    <s v=""/>
    <s v=""/>
    <s v=""/>
    <s v=""/>
    <s v=""/>
    <s v=""/>
    <m/>
    <s v=""/>
    <s v=""/>
    <s v=""/>
    <m/>
    <s v=""/>
    <s v=""/>
  </r>
  <r>
    <s v="Camp-Yabassi-IHS"/>
    <s v="LIT_587"/>
    <s v="Douala"/>
    <s v="IHS"/>
    <s v="Grid-Gen"/>
    <s v="LITTORAL"/>
    <s v="Douala"/>
    <s v="ZTE"/>
    <n v="0"/>
    <n v="3.8345418382401204E-3"/>
    <n v="0"/>
    <n v="0"/>
    <n v="5.7896860465928885E-17"/>
    <n v="2.5147460427529101E-3"/>
    <n v="0"/>
    <n v="0"/>
    <n v="4.822245861487209E-3"/>
    <s v="Operationnel"/>
    <m/>
    <x v="4"/>
    <x v="4"/>
    <s v="no root cause"/>
    <x v="4"/>
    <s v=""/>
    <s v=""/>
    <s v=""/>
    <s v=""/>
    <s v=""/>
    <s v=""/>
    <s v=""/>
    <s v=""/>
    <s v=""/>
    <s v=""/>
    <s v=""/>
    <s v=""/>
    <s v=""/>
    <s v=""/>
    <m/>
    <s v=""/>
    <s v=""/>
    <s v=""/>
    <m/>
    <s v=""/>
    <s v=""/>
  </r>
  <r>
    <s v="Bagodo"/>
    <s v="ADM_052"/>
    <s v="ADAMAOUA"/>
    <s v="IHS"/>
    <s v="Gen-Solar AER"/>
    <s v="ADAMAOUA"/>
    <s v="Bagodo"/>
    <s v="NOKIA"/>
    <n v="6.9568883368985165E-3"/>
    <n v="6.5991701523201593E-2"/>
    <n v="2.8692757950558079E-2"/>
    <n v="6.5997428365610891E-3"/>
    <n v="0.14676432388129301"/>
    <n v="2.1405810267380839E-3"/>
    <n v="0"/>
    <n v="6.3762510662888072E-3"/>
    <n v="0"/>
    <s v="Operationnel"/>
    <m/>
    <x v="4"/>
    <x v="4"/>
    <s v="no root cause"/>
    <x v="4"/>
    <s v=""/>
    <s v=""/>
    <s v=""/>
    <s v=""/>
    <s v=""/>
    <s v=""/>
    <s v=""/>
    <s v=""/>
    <s v=""/>
    <s v=""/>
    <s v=""/>
    <s v=""/>
    <s v=""/>
    <s v=""/>
    <m/>
    <s v=""/>
    <s v=""/>
    <s v=""/>
    <m/>
    <s v=""/>
    <s v=""/>
  </r>
  <r>
    <s v="Mokolo"/>
    <s v="EXN_012"/>
    <s v="EXTREME-NORD"/>
    <s v="CAMUSAT"/>
    <s v="Medium Grid + GE"/>
    <s v="EXTREME-NORD"/>
    <s v="Mokolo"/>
    <s v="NOKIA"/>
    <n v="0"/>
    <n v="1.2857737472321866"/>
    <n v="0.23670939562500687"/>
    <n v="0"/>
    <n v="0"/>
    <n v="1.9619721549688431E-3"/>
    <n v="0"/>
    <n v="5.8442202789269742E-3"/>
    <n v="0"/>
    <s v="Insecurity"/>
    <m/>
    <x v="4"/>
    <x v="4"/>
    <s v="no root cause"/>
    <x v="4"/>
    <s v=""/>
    <s v=""/>
    <s v=""/>
    <s v=""/>
    <s v=""/>
    <s v=""/>
    <s v=""/>
    <s v=""/>
    <s v=""/>
    <s v=""/>
    <s v=""/>
    <s v=""/>
    <s v=""/>
    <s v=""/>
    <m/>
    <s v=""/>
    <s v=""/>
    <s v=""/>
    <m/>
    <s v=""/>
    <s v=""/>
  </r>
  <r>
    <s v="Zanay-IHS"/>
    <s v="EXN_131"/>
    <s v="EXTREME-NORD"/>
    <s v="IHS"/>
    <s v="Grid-Gen"/>
    <s v="EXTREME-NORD"/>
    <s v="Zanay"/>
    <s v="NOKIA"/>
    <n v="3.6339227178753548E-2"/>
    <n v="4.3313171696150184E-2"/>
    <n v="0.64635082260699817"/>
    <n v="0"/>
    <n v="0"/>
    <n v="1.9619721549688431E-3"/>
    <n v="0"/>
    <n v="5.8442202789269742E-3"/>
    <n v="0"/>
    <s v="Insecurity"/>
    <m/>
    <x v="4"/>
    <x v="4"/>
    <s v="no root cause"/>
    <x v="4"/>
    <s v=""/>
    <s v=""/>
    <s v=""/>
    <s v=""/>
    <s v=""/>
    <s v=""/>
    <s v=""/>
    <s v=""/>
    <s v=""/>
    <s v=""/>
    <s v=""/>
    <s v=""/>
    <s v=""/>
    <s v=""/>
    <m/>
    <s v=""/>
    <s v=""/>
    <s v=""/>
    <m/>
    <s v=""/>
    <s v=""/>
  </r>
  <r>
    <s v="IHS-KUMBA ALASKA STREET"/>
    <s v="SUO_230"/>
    <s v="SUD-OUEST"/>
    <s v="IHS"/>
    <s v="Grid-Gen"/>
    <s v="SUD-OUEST"/>
    <s v="Kumba"/>
    <s v="Huawei"/>
    <n v="0"/>
    <n v="1.0701046990437544E-3"/>
    <n v="0"/>
    <n v="2.675261747609386E-4"/>
    <n v="1.0701046990437544E-3"/>
    <n v="1.9618586149135497E-3"/>
    <n v="0"/>
    <n v="5.8438820717348211E-3"/>
    <n v="0"/>
    <s v="Operationnel"/>
    <m/>
    <x v="4"/>
    <x v="4"/>
    <s v="no root cause"/>
    <x v="4"/>
    <s v=""/>
    <s v=""/>
    <s v=""/>
    <s v=""/>
    <s v=""/>
    <s v=""/>
    <s v=""/>
    <s v=""/>
    <s v=""/>
    <s v=""/>
    <s v=""/>
    <s v=""/>
    <s v=""/>
    <s v=""/>
    <m/>
    <s v=""/>
    <s v=""/>
    <s v=""/>
    <m/>
    <s v=""/>
    <s v=""/>
  </r>
  <r>
    <s v="Ndu"/>
    <s v="NRO_009"/>
    <s v="NORD-OUEST"/>
    <s v="IHS"/>
    <s v="Grid-Gen"/>
    <s v="NORD-OUEST"/>
    <s v="NDU"/>
    <s v="NOKIA"/>
    <n v="0.57265618558138631"/>
    <n v="1.1432736800269281"/>
    <n v="0.96975906011484536"/>
    <n v="2.1402093980875015E-3"/>
    <n v="1.3767092508487002"/>
    <n v="1.9618586149134005E-3"/>
    <n v="0"/>
    <n v="5.8438820717343761E-3"/>
    <n v="0"/>
    <s v="Insecurity"/>
    <m/>
    <x v="4"/>
    <x v="4"/>
    <s v="no root cause"/>
    <x v="4"/>
    <s v=""/>
    <s v=""/>
    <s v=""/>
    <s v=""/>
    <s v=""/>
    <s v=""/>
    <s v=""/>
    <s v=""/>
    <s v=""/>
    <s v=""/>
    <s v=""/>
    <s v=""/>
    <s v=""/>
    <s v=""/>
    <m/>
    <s v=""/>
    <s v=""/>
    <s v=""/>
    <m/>
    <s v=""/>
    <s v=""/>
  </r>
  <r>
    <s v="Moumee-New"/>
    <s v="OST_224"/>
    <s v="OUEST"/>
    <s v="IHS"/>
    <s v="Grid-Gen"/>
    <s v="OUEST"/>
    <s v="Moumee"/>
    <s v="NOKIA"/>
    <n v="1.5159816569788325E-3"/>
    <n v="0"/>
    <n v="2.4969109644336216E-4"/>
    <n v="2.4969109644353585E-4"/>
    <n v="2.0331989281830035E-3"/>
    <n v="1.9307004331617305E-3"/>
    <n v="0"/>
    <n v="5.0469890619532498E-3"/>
    <n v="4.5325633550963307E-4"/>
    <s v="Operationnel"/>
    <m/>
    <x v="4"/>
    <x v="4"/>
    <s v="no root cause"/>
    <x v="4"/>
    <s v=""/>
    <s v=""/>
    <s v=""/>
    <s v=""/>
    <s v=""/>
    <s v=""/>
    <s v=""/>
    <s v=""/>
    <s v=""/>
    <s v=""/>
    <s v=""/>
    <s v=""/>
    <s v=""/>
    <s v=""/>
    <m/>
    <s v=""/>
    <s v=""/>
    <s v=""/>
    <m/>
    <s v=""/>
    <s v=""/>
  </r>
  <r>
    <s v="Mbot"/>
    <s v="NRO_246"/>
    <s v="NORD-OUEST"/>
    <s v="IHS"/>
    <s v="Solar-Gen"/>
    <s v="NORD-OUEST"/>
    <s v="Mbot"/>
    <s v="NOKIA"/>
    <n v="0.30575978526312858"/>
    <n v="1.2469147038853921"/>
    <n v="0.51493066391669584"/>
    <n v="3.3886648803053529E-3"/>
    <n v="2.0669360495890747"/>
    <n v="1.8726832233265207E-3"/>
    <n v="0"/>
    <n v="5.5782510684740001E-3"/>
    <n v="0"/>
    <s v="Insecurity"/>
    <m/>
    <x v="4"/>
    <x v="4"/>
    <s v="no root cause"/>
    <x v="4"/>
    <s v=""/>
    <s v=""/>
    <s v=""/>
    <s v=""/>
    <s v=""/>
    <s v=""/>
    <s v=""/>
    <s v=""/>
    <s v=""/>
    <s v=""/>
    <s v=""/>
    <s v=""/>
    <s v=""/>
    <s v=""/>
    <m/>
    <s v=""/>
    <s v=""/>
    <s v=""/>
    <m/>
    <s v=""/>
    <s v=""/>
  </r>
  <r>
    <s v="Benakuma"/>
    <s v="NRO_233"/>
    <s v="NORD-OUEST"/>
    <s v="IHS"/>
    <s v="Gen Only"/>
    <s v="NORD-OUEST"/>
    <s v="Benakuma"/>
    <s v="NOKIA"/>
    <n v="0"/>
    <n v="0"/>
    <n v="0"/>
    <n v="1.0701046990435794E-3"/>
    <n v="1.9193780818540392E-2"/>
    <n v="1.8726832233265207E-3"/>
    <n v="0"/>
    <n v="5.5782510684740001E-3"/>
    <n v="0"/>
    <s v="Insecurity"/>
    <m/>
    <x v="4"/>
    <x v="4"/>
    <s v="no root cause"/>
    <x v="4"/>
    <s v=""/>
    <s v=""/>
    <s v=""/>
    <s v=""/>
    <s v=""/>
    <s v=""/>
    <s v=""/>
    <s v=""/>
    <s v=""/>
    <s v=""/>
    <s v=""/>
    <s v=""/>
    <s v=""/>
    <s v=""/>
    <m/>
    <s v=""/>
    <s v=""/>
    <s v=""/>
    <m/>
    <s v=""/>
    <s v=""/>
  </r>
  <r>
    <s v="Dobiri-MTN"/>
    <s v="ADM_045"/>
    <s v="ADAMAOUA"/>
    <s v="IHS"/>
    <s v="Solar-Gen"/>
    <s v="ADAMAOUA"/>
    <s v="Dobiri"/>
    <s v="NOKIA"/>
    <n v="3.1553930526411714E-2"/>
    <n v="3.6155822395181995E-2"/>
    <n v="4.9555939345109386E-2"/>
    <n v="1.284274281709194E-2"/>
    <n v="0.17228895659527171"/>
    <n v="1.7838175222816795E-3"/>
    <n v="0"/>
    <n v="5.313542555240503E-3"/>
    <n v="0"/>
    <s v="Operationnel"/>
    <m/>
    <x v="4"/>
    <x v="4"/>
    <s v="no root cause"/>
    <x v="4"/>
    <s v=""/>
    <s v=""/>
    <s v=""/>
    <s v=""/>
    <s v=""/>
    <s v=""/>
    <s v=""/>
    <s v=""/>
    <s v=""/>
    <s v=""/>
    <s v=""/>
    <s v=""/>
    <s v=""/>
    <s v=""/>
    <m/>
    <s v=""/>
    <s v=""/>
    <s v=""/>
    <m/>
    <s v=""/>
    <s v=""/>
  </r>
  <r>
    <s v="Kumba-Krama-IHS"/>
    <s v="SUO_125"/>
    <s v="SUD-OUEST"/>
    <s v="IHS"/>
    <s v="Grid-Gen"/>
    <s v="SUD-OUEST"/>
    <s v="Kumba"/>
    <s v="Huawei"/>
    <n v="0"/>
    <n v="2.675261747609386E-4"/>
    <n v="8.9175391586979543E-5"/>
    <n v="2.675261747609386E-4"/>
    <n v="6.2422774110885678E-4"/>
    <n v="1.6943324401526112E-3"/>
    <n v="0"/>
    <n v="5.0469890619528005E-3"/>
    <n v="0"/>
    <s v="Operationnel"/>
    <m/>
    <x v="4"/>
    <x v="4"/>
    <s v="no root cause"/>
    <x v="4"/>
    <s v=""/>
    <s v=""/>
    <s v=""/>
    <s v=""/>
    <s v=""/>
    <s v=""/>
    <s v=""/>
    <s v=""/>
    <s v=""/>
    <s v=""/>
    <s v=""/>
    <s v=""/>
    <s v=""/>
    <s v=""/>
    <m/>
    <s v=""/>
    <s v=""/>
    <s v=""/>
    <m/>
    <s v=""/>
    <s v=""/>
  </r>
  <r>
    <s v="Mazavou"/>
    <s v="EXN_215"/>
    <s v="EXTREME-NORD"/>
    <s v="CAMUSAT"/>
    <s v="Hybrid Solar - S3"/>
    <s v="EXTREME-NORD"/>
    <s v="Kalfou"/>
    <s v="NOKIA"/>
    <n v="0"/>
    <n v="0"/>
    <n v="0.35418919662889159"/>
    <n v="0"/>
    <n v="0"/>
    <n v="1.6052499449744453E-3"/>
    <n v="0"/>
    <n v="4.7816347736673384E-3"/>
    <n v="0"/>
    <s v="Insecurity"/>
    <m/>
    <x v="4"/>
    <x v="4"/>
    <s v="no root cause"/>
    <x v="4"/>
    <s v=""/>
    <s v=""/>
    <s v=""/>
    <s v=""/>
    <s v=""/>
    <s v=""/>
    <s v=""/>
    <s v=""/>
    <s v=""/>
    <s v=""/>
    <s v=""/>
    <s v=""/>
    <s v=""/>
    <s v=""/>
    <m/>
    <s v=""/>
    <s v=""/>
    <s v=""/>
    <m/>
    <s v=""/>
    <s v=""/>
  </r>
  <r>
    <s v="Bamengwi-IHS"/>
    <s v="NRO_093"/>
    <s v="NORD-OUEST"/>
    <s v="IHS"/>
    <s v="Grid-Gen"/>
    <s v="NORD-OUEST"/>
    <s v="Bamengwi"/>
    <s v="NOKIA"/>
    <n v="1.4268062653917818E-3"/>
    <n v="0"/>
    <n v="0"/>
    <n v="6.8665051521974146E-3"/>
    <n v="3.1211387055442015E-3"/>
    <n v="1.6051570485658829E-3"/>
    <n v="0"/>
    <n v="4.7813580586928747E-3"/>
    <n v="0"/>
    <s v="Insecurity"/>
    <m/>
    <x v="4"/>
    <x v="4"/>
    <s v="no root cause"/>
    <x v="4"/>
    <s v=""/>
    <s v=""/>
    <s v=""/>
    <s v=""/>
    <s v=""/>
    <s v=""/>
    <s v=""/>
    <s v=""/>
    <s v=""/>
    <s v=""/>
    <s v=""/>
    <s v=""/>
    <s v=""/>
    <s v=""/>
    <m/>
    <s v=""/>
    <s v=""/>
    <s v=""/>
    <m/>
    <s v=""/>
    <s v=""/>
  </r>
  <r>
    <s v="Bourha"/>
    <s v="EXN_019"/>
    <s v="EXTREME-NORD"/>
    <s v="IHS"/>
    <s v="Grid-Gen"/>
    <s v="EXTREME-NORD"/>
    <s v="Bourrah"/>
    <s v="NOKIA"/>
    <n v="0"/>
    <n v="0"/>
    <n v="0.35883133432357295"/>
    <n v="0"/>
    <n v="1.1593471824815857E-2"/>
    <n v="1.5160693924757608E-3"/>
    <n v="0"/>
    <n v="4.5159883973521758E-3"/>
    <n v="0"/>
    <s v="Insecurity"/>
    <m/>
    <x v="4"/>
    <x v="4"/>
    <s v="no root cause"/>
    <x v="4"/>
    <s v=""/>
    <s v=""/>
    <s v=""/>
    <s v=""/>
    <s v=""/>
    <s v=""/>
    <s v=""/>
    <s v=""/>
    <s v=""/>
    <s v=""/>
    <s v=""/>
    <s v=""/>
    <s v=""/>
    <s v=""/>
    <m/>
    <s v=""/>
    <s v=""/>
    <s v=""/>
    <m/>
    <s v=""/>
    <s v=""/>
  </r>
  <r>
    <s v="Babessi"/>
    <s v="NRO_024"/>
    <s v="NORD-OUEST"/>
    <s v="IHS"/>
    <s v="Grid-Gen"/>
    <s v="NORD-OUEST"/>
    <s v="Babessi"/>
    <s v="NOKIA"/>
    <n v="0.34403722249258051"/>
    <n v="1.2367046256173519"/>
    <n v="0.48380635423729812"/>
    <n v="3.210314097131252E-3"/>
    <n v="2.0646565557027787"/>
    <n v="1.5159816569788325E-3"/>
    <n v="0"/>
    <n v="4.5157270554319895E-3"/>
    <n v="0"/>
    <s v="Insecurity"/>
    <m/>
    <x v="4"/>
    <x v="4"/>
    <s v="no root cause"/>
    <x v="4"/>
    <s v=""/>
    <s v=""/>
    <s v=""/>
    <s v=""/>
    <s v=""/>
    <s v=""/>
    <s v=""/>
    <s v=""/>
    <s v=""/>
    <s v=""/>
    <s v=""/>
    <s v=""/>
    <s v=""/>
    <s v=""/>
    <m/>
    <s v=""/>
    <s v=""/>
    <s v=""/>
    <m/>
    <s v=""/>
    <s v=""/>
  </r>
  <r>
    <s v="Santchou"/>
    <s v="OST_038"/>
    <s v="OUEST"/>
    <s v="IHS"/>
    <s v="Grid-Gen"/>
    <s v="OUEST"/>
    <s v="Santchou"/>
    <s v="NOKIA"/>
    <n v="2.0331989281829367E-3"/>
    <n v="1.4268062653894828E-4"/>
    <n v="5.7464674886348065E-2"/>
    <n v="3.5670156635055508E-5"/>
    <n v="5.2970182602665302E-3"/>
    <n v="1.5159816569787542E-3"/>
    <n v="0"/>
    <n v="4.1969698515190064E-3"/>
    <n v="2.0520195155260268E-4"/>
    <s v="Operationnel"/>
    <m/>
    <x v="4"/>
    <x v="4"/>
    <s v="no root cause"/>
    <x v="4"/>
    <s v=""/>
    <s v=""/>
    <s v=""/>
    <s v=""/>
    <s v=""/>
    <s v=""/>
    <s v=""/>
    <s v=""/>
    <s v=""/>
    <s v=""/>
    <s v=""/>
    <s v=""/>
    <s v=""/>
    <s v=""/>
    <m/>
    <s v=""/>
    <s v=""/>
    <s v=""/>
    <m/>
    <s v=""/>
    <s v=""/>
  </r>
  <r>
    <s v="Goro-IHS"/>
    <s v="ADM_138"/>
    <s v="ADAMAOUA"/>
    <s v="IHS"/>
    <s v="Hybrid-Gen"/>
    <s v="ADAMAOUA"/>
    <s v="Goro"/>
    <s v="NOKIA"/>
    <n v="3.3893152269289656E-2"/>
    <n v="4.5894904842926826E-2"/>
    <n v="6.5604850194216122E-2"/>
    <n v="1.1237399964955362E-2"/>
    <n v="0.17061234044803908"/>
    <n v="1.4270540178254463E-3"/>
    <n v="0"/>
    <n v="4.2508340441927079E-3"/>
    <n v="0"/>
    <s v="Operationnel"/>
    <m/>
    <x v="4"/>
    <x v="4"/>
    <s v="no root cause"/>
    <x v="4"/>
    <s v=""/>
    <s v=""/>
    <s v=""/>
    <s v=""/>
    <s v=""/>
    <s v=""/>
    <s v=""/>
    <s v=""/>
    <s v=""/>
    <s v=""/>
    <s v=""/>
    <s v=""/>
    <s v=""/>
    <s v=""/>
    <m/>
    <s v=""/>
    <s v=""/>
    <s v=""/>
    <m/>
    <s v=""/>
    <s v=""/>
  </r>
  <r>
    <s v="Mbiame"/>
    <s v="NRO_236"/>
    <s v="NORD-OUEST"/>
    <s v="IHS"/>
    <s v="Grid-Gen"/>
    <s v="NORD-OUEST"/>
    <s v="Mbiame"/>
    <s v="NOKIA"/>
    <n v="0.5248004569088297"/>
    <n v="2.0325355854917819"/>
    <n v="0.59621394382251836"/>
    <n v="1.0701046990435794E-3"/>
    <n v="3.1207304994479714"/>
    <n v="1.3376308738047311E-3"/>
    <n v="0"/>
    <n v="3.9844650489102192E-3"/>
    <n v="0"/>
    <s v="Insecurity"/>
    <m/>
    <x v="4"/>
    <x v="4"/>
    <s v="no root cause"/>
    <x v="4"/>
    <s v=""/>
    <s v=""/>
    <s v=""/>
    <s v=""/>
    <s v=""/>
    <s v=""/>
    <s v=""/>
    <s v=""/>
    <s v=""/>
    <s v=""/>
    <s v=""/>
    <s v=""/>
    <s v=""/>
    <s v=""/>
    <m/>
    <s v=""/>
    <s v=""/>
    <s v=""/>
    <m/>
    <s v=""/>
    <s v=""/>
  </r>
  <r>
    <s v="Muyengue-IHS"/>
    <s v="LIT_175"/>
    <s v="LITTORAL"/>
    <s v="IHS"/>
    <s v="Gen only"/>
    <s v="LITTORAL"/>
    <s v="Muyengue"/>
    <s v="NOKIA"/>
    <n v="3.0587159314334027E-2"/>
    <n v="3.3529947236704299E-2"/>
    <n v="1.0433520815676698E-2"/>
    <n v="0"/>
    <n v="5.7428952182014839E-2"/>
    <n v="1.3376308738047311E-3"/>
    <n v="0"/>
    <n v="3.9844650489102192E-3"/>
    <n v="0"/>
    <s v="Operationnel"/>
    <m/>
    <x v="4"/>
    <x v="4"/>
    <s v="no root cause"/>
    <x v="4"/>
    <s v=""/>
    <s v=""/>
    <s v=""/>
    <s v=""/>
    <s v=""/>
    <s v=""/>
    <s v=""/>
    <s v=""/>
    <s v=""/>
    <s v=""/>
    <s v=""/>
    <s v=""/>
    <s v=""/>
    <s v=""/>
    <m/>
    <s v=""/>
    <s v=""/>
    <s v=""/>
    <m/>
    <s v=""/>
    <s v=""/>
  </r>
  <r>
    <s v="Rhumsiki"/>
    <s v="EXN_139"/>
    <s v="EXTREME-NORD"/>
    <s v="IHS"/>
    <s v="Grid-Gen"/>
    <s v="EXTREME-NORD"/>
    <s v="Rhumsiki"/>
    <s v="NOKIA"/>
    <n v="0"/>
    <n v="0"/>
    <n v="0.46878315779275459"/>
    <n v="0"/>
    <n v="0"/>
    <n v="1.2485277349802194E-3"/>
    <n v="0"/>
    <n v="3.7190492684082135E-3"/>
    <n v="0"/>
    <s v="Insecurity"/>
    <m/>
    <x v="4"/>
    <x v="4"/>
    <s v="no root cause"/>
    <x v="4"/>
    <s v=""/>
    <s v=""/>
    <s v=""/>
    <s v=""/>
    <s v=""/>
    <s v=""/>
    <s v=""/>
    <s v=""/>
    <s v=""/>
    <s v=""/>
    <s v=""/>
    <s v=""/>
    <s v=""/>
    <s v=""/>
    <m/>
    <s v=""/>
    <s v=""/>
    <s v=""/>
    <m/>
    <s v=""/>
    <s v=""/>
  </r>
  <r>
    <s v="Mantoum-Village"/>
    <s v="OST_200"/>
    <s v="OUEST"/>
    <s v="IHS"/>
    <s v="Hybrid-Gen"/>
    <s v="OUEST"/>
    <s v="Mantoum"/>
    <s v="NOKIA"/>
    <n v="0"/>
    <n v="0"/>
    <n v="0"/>
    <n v="0"/>
    <n v="0"/>
    <n v="1.2484554822176806E-3"/>
    <n v="0"/>
    <n v="3.7188340456493336E-3"/>
    <n v="0"/>
    <s v="Operationnel"/>
    <m/>
    <x v="4"/>
    <x v="4"/>
    <s v="no root cause"/>
    <x v="4"/>
    <s v=""/>
    <s v=""/>
    <s v=""/>
    <s v=""/>
    <s v=""/>
    <s v=""/>
    <s v=""/>
    <s v=""/>
    <s v=""/>
    <s v=""/>
    <s v=""/>
    <s v=""/>
    <s v=""/>
    <s v=""/>
    <m/>
    <s v=""/>
    <s v=""/>
    <s v=""/>
    <m/>
    <s v=""/>
    <s v=""/>
  </r>
  <r>
    <s v="Vivoki-IHS"/>
    <s v="NRO_039"/>
    <s v="NORD-OUEST"/>
    <s v="IHS"/>
    <s v="Grid-Gen"/>
    <s v="NORD-OUEST"/>
    <s v="Vikovi"/>
    <s v="NOKIA"/>
    <n v="0.7555362904324775"/>
    <n v="1.2268341456127081"/>
    <n v="0.46281400191327554"/>
    <n v="4.1912434045879516E-3"/>
    <n v="2.0682376093867627"/>
    <n v="1.1592800906306299E-3"/>
    <n v="0"/>
    <n v="3.4532030423884484E-3"/>
    <n v="0"/>
    <s v="Insecurity"/>
    <m/>
    <x v="9"/>
    <x v="5"/>
    <s v="BSS Hardware issue"/>
    <x v="1"/>
    <s v="16/04/2026 : Intervention ce jour || FME activer _x000a_14/04/2026 : Feedbavk PM : Plan tomorrow : 16/04/2026_x000a_13/04/2026 : Site instable || Intervention planifie pour le 15042026 a cause du probleme d'access || Feedback RM : will try to access site tomorrow 14/04/2026 if access granted_x000a_10/04/2026 : Feedback RM : Plan for next week ||Feedback PM :  Intervention planned 15.04.2026_x000a_ 14/04/2026 due to access _x000a_09/04/2026 : Check and clean jumper ARGA ant 6..;..;16/04/2026 : Intervention ce jour || FME activer _x000a_14/04/2026 : Feedbavk PM : Plan tomorrow : 16/04/2026_x000a_13/04/2026 : Site instable || Intervention planifie pour le 15042026 a cause du probleme d'access || Feedback RM : will try to access site tomorrow 14/04/2026 if access granted_x000a_10/04/2026 : Feedback RM : Plan for next week ||Feedback PM :  Intervention planned 15.04.2026_x000a_ 14/04/2026 due to access _x000a_09/04/2026 : Check and clean jumper ARGA ant 6..;..;_x000a_14/04/2026 : Feedbavk PM : Plan tomorrow : 17/04/2026_x000a_13/04/2026 : Site instable || Intervention planifie pour le 15042026 a cause du probleme d'access || Feedback RM : will try to access site tomorrow 14/04/2026 if access granted_x000a_10/04/2026 : Feedback RM : Plan for next week ||Feedback PM :  Intervention planned 15.04.2026_x000a_ 14/04/2026 due to access _x000a_09/04/2026 : Check and clean jumper ARGA ant 6"/>
    <s v=""/>
    <s v=""/>
    <s v=""/>
    <s v=""/>
    <s v=""/>
    <s v=""/>
    <s v=""/>
    <s v=""/>
    <s v=""/>
    <s v=""/>
    <s v="16/04/2026 : Intervention ce jour || FME activer _x000a_14/04/2026 : Feedbavk PM : Plan tomorrow : 16/04/2026_x000a_13/04/2026 : Site instable || Intervention planifie pour le 15042026 a cause du probleme d'access || Feedback RM : will try to access site tomorrow 14/04/2026 if access granted_x000a_10/04/2026 : Feedback RM : Plan for next week ||Feedback PM :  Intervention planned 15.04.2026_x000a_ 14/04/2026 due to access _x000a_09/04/2026 : Check and clean jumper ARGA ant 6"/>
    <s v="16/04/2026 : Intervention ce jour || FME activer _x000a_14/04/2026 : Feedbavk PM : Plan tomorrow : 16/04/2026_x000a_13/04/2026 : Site instable || Intervention planifie pour le 15042026 a cause du probleme d'access || Feedback RM : will try to access site tomorrow 14/04/2026 if access granted_x000a_10/04/2026 : Feedback RM : Plan for next week ||Feedback PM :  Intervention planned 15.04.2026_x000a_ 14/04/2026 due to access _x000a_09/04/2026 : Check and clean jumper ARGA ant 6"/>
    <s v="_x000a_14/04/2026 : Feedbavk PM : Plan tomorrow : 17/04/2026_x000a_13/04/2026 : Site instable || Intervention planifie pour le 15042026 a cause du probleme d'access || Feedback RM : will try to access site tomorrow 14/04/2026 if access granted_x000a_10/04/2026 : Feedback RM : Plan for next week ||Feedback PM :  Intervention planned 15.04.2026_x000a_ 14/04/2026 due to access _x000a_09/04/2026 : Check and clean jumper ARGA ant 6"/>
    <m/>
    <s v=""/>
    <s v=""/>
    <s v=""/>
    <m/>
    <s v=""/>
    <s v=""/>
  </r>
  <r>
    <s v="CHR-Bafoussam"/>
    <s v="OST_307"/>
    <s v="Bafoussam"/>
    <s v="CAMUSAT"/>
    <s v="Medium Grid + GE"/>
    <s v="OUEST"/>
    <s v="Bafoussam"/>
    <s v="NOKIA"/>
    <n v="0"/>
    <n v="0"/>
    <n v="0"/>
    <n v="0"/>
    <n v="0"/>
    <n v="1.082132283504853E-3"/>
    <n v="7.5779620738154136E-3"/>
    <n v="0"/>
    <n v="0"/>
    <s v="Operationnel"/>
    <m/>
    <x v="4"/>
    <x v="4"/>
    <s v="no root cause"/>
    <x v="4"/>
    <s v=""/>
    <s v=""/>
    <s v=""/>
    <s v=""/>
    <s v=""/>
    <s v=""/>
    <s v=""/>
    <s v=""/>
    <s v=""/>
    <s v=""/>
    <s v=""/>
    <s v=""/>
    <s v=""/>
    <s v=""/>
    <m/>
    <s v=""/>
    <s v=""/>
    <s v=""/>
    <m/>
    <s v=""/>
    <s v=""/>
  </r>
  <r>
    <s v="Douroum-IHS"/>
    <s v="NRD_122"/>
    <s v="NORD"/>
    <s v="IHS"/>
    <s v="Grid-Gen"/>
    <s v="NORD"/>
    <s v="Douroum"/>
    <s v="NOKIA"/>
    <n v="0"/>
    <n v="0"/>
    <n v="0"/>
    <n v="0"/>
    <n v="0"/>
    <n v="1.0701666299831919E-3"/>
    <n v="0"/>
    <n v="3.1877565157789056E-3"/>
    <n v="0"/>
    <s v="Operationnel"/>
    <m/>
    <x v="4"/>
    <x v="4"/>
    <s v="no root cause"/>
    <x v="4"/>
    <s v=""/>
    <s v=""/>
    <s v=""/>
    <s v=""/>
    <s v=""/>
    <s v=""/>
    <s v=""/>
    <s v=""/>
    <s v=""/>
    <s v=""/>
    <s v=""/>
    <s v=""/>
    <s v=""/>
    <s v=""/>
    <m/>
    <s v=""/>
    <s v=""/>
    <s v=""/>
    <m/>
    <s v=""/>
    <s v=""/>
  </r>
  <r>
    <s v="Akok-II"/>
    <s v="SUD_127"/>
    <s v="CENTRE"/>
    <s v="CAMUSAT"/>
    <s v="Hybrid Solar - S3"/>
    <s v="SUD"/>
    <s v="Akom-I"/>
    <s v="NOKIA"/>
    <n v="7.2127137215191275E-2"/>
    <n v="0"/>
    <n v="4.399779337716108E-2"/>
    <n v="0"/>
    <n v="0"/>
    <n v="9.2742407250450407E-4"/>
    <n v="0"/>
    <n v="2.6563100326068125E-3"/>
    <n v="6.8400650517338668E-5"/>
    <s v="Operationnel"/>
    <m/>
    <x v="4"/>
    <x v="4"/>
    <s v="no root cause"/>
    <x v="4"/>
    <s v=""/>
    <s v=""/>
    <s v=""/>
    <s v=""/>
    <s v=""/>
    <s v=""/>
    <s v=""/>
    <s v=""/>
    <s v=""/>
    <s v=""/>
    <s v=""/>
    <s v=""/>
    <s v=""/>
    <s v=""/>
    <m/>
    <s v=""/>
    <s v=""/>
    <s v=""/>
    <m/>
    <s v=""/>
    <s v=""/>
  </r>
  <r>
    <s v="Akok-I"/>
    <s v="SUD_121"/>
    <s v="CENTRE"/>
    <s v="CAMUSAT"/>
    <s v="Hybrid Solar - S3"/>
    <s v="SUD"/>
    <s v="Akom-I"/>
    <s v="NOKIA"/>
    <n v="8.0257852428277016E-4"/>
    <n v="0"/>
    <n v="3.4459405099785123E-2"/>
    <n v="0"/>
    <n v="0"/>
    <n v="9.2742407250450407E-4"/>
    <n v="0"/>
    <n v="2.6563100326068125E-3"/>
    <n v="6.8400650517338668E-5"/>
    <s v="Operationnel"/>
    <m/>
    <x v="4"/>
    <x v="4"/>
    <s v="no root cause"/>
    <x v="4"/>
    <s v=""/>
    <s v=""/>
    <s v=""/>
    <s v=""/>
    <s v=""/>
    <s v=""/>
    <s v=""/>
    <s v=""/>
    <s v=""/>
    <s v=""/>
    <s v=""/>
    <s v=""/>
    <s v=""/>
    <s v=""/>
    <m/>
    <s v=""/>
    <s v=""/>
    <s v=""/>
    <m/>
    <s v=""/>
    <s v=""/>
  </r>
  <r>
    <s v="Admin"/>
    <s v="EST_108"/>
    <s v="CENTRE"/>
    <s v="IHS"/>
    <s v="Grid-Gen"/>
    <s v="EST"/>
    <s v="Bertoua"/>
    <s v="ZTE"/>
    <n v="0.12821637802375915"/>
    <n v="4.4869490030904622"/>
    <n v="0.47084606757925213"/>
    <n v="0"/>
    <n v="0"/>
    <n v="9.0958899418766732E-4"/>
    <n v="3.7468676186707913E-4"/>
    <n v="2.5500576313038856E-3"/>
    <n v="0"/>
    <s v="Operationnel"/>
    <m/>
    <x v="4"/>
    <x v="4"/>
    <s v="no root cause"/>
    <x v="4"/>
    <s v=""/>
    <s v=""/>
    <s v=""/>
    <s v="No Power issue"/>
    <s v=""/>
    <s v=""/>
    <s v=""/>
    <s v=""/>
    <s v=""/>
    <s v=""/>
    <s v=""/>
    <s v=""/>
    <s v=""/>
    <s v=""/>
    <m/>
    <s v=""/>
    <s v=""/>
    <s v=""/>
    <m/>
    <s v=""/>
    <s v=""/>
  </r>
  <r>
    <s v="Ngog-Mapubi-NEW"/>
    <s v="CTR_546"/>
    <s v="CENTRE"/>
    <m/>
    <m/>
    <s v="CENTRE"/>
    <s v="Ngog-Mapubi"/>
    <s v="NOKIA"/>
    <n v="4.6371203625224775E-4"/>
    <n v="2.8536125307818605E-4"/>
    <n v="0.12034696305619204"/>
    <n v="2.8536125307847553E-4"/>
    <n v="2.3185601812635546E-4"/>
    <n v="2.8536125307841763E-4"/>
    <n v="0"/>
    <n v="0"/>
    <n v="5.4720520414053286E-4"/>
    <s v="Operationnel"/>
    <m/>
    <x v="4"/>
    <x v="4"/>
    <s v="no root cause"/>
    <x v="4"/>
    <s v=""/>
    <s v=""/>
    <s v=""/>
    <s v=""/>
    <s v=""/>
    <s v=""/>
    <s v=""/>
    <s v=""/>
    <s v=""/>
    <s v=""/>
    <s v=""/>
    <s v=""/>
    <s v=""/>
    <s v=""/>
    <m/>
    <s v=""/>
    <s v=""/>
    <s v=""/>
    <m/>
    <s v=""/>
    <s v=""/>
  </r>
  <r>
    <s v="MABETA"/>
    <s v="SUO_165"/>
    <s v="SUD-OUEST"/>
    <s v="IHS"/>
    <s v="Hybrid-Gen"/>
    <s v="SUD-OUEST"/>
    <s v="Limbe"/>
    <s v="NOKIA"/>
    <n v="0.68686719663009466"/>
    <n v="7.815052222283267"/>
    <n v="8.5322356675918698"/>
    <n v="2.8085123801941102E-4"/>
    <n v="0.10022058124367998"/>
    <n v="2.6752617476106361E-4"/>
    <n v="0"/>
    <n v="0"/>
    <n v="5.1300487888183977E-4"/>
    <s v="Operationnel"/>
    <m/>
    <x v="4"/>
    <x v="4"/>
    <s v="no root cause"/>
    <x v="4"/>
    <s v=""/>
    <s v=""/>
    <s v=""/>
    <s v=""/>
    <s v=""/>
    <s v=""/>
    <s v=""/>
    <s v=""/>
    <s v=""/>
    <s v=""/>
    <s v=""/>
    <s v=""/>
    <s v=""/>
    <s v=""/>
    <m/>
    <s v=""/>
    <s v=""/>
    <s v=""/>
    <m/>
    <s v=""/>
    <s v=""/>
  </r>
  <r>
    <s v="CTR_547_N_Elig-Mfomo-New"/>
    <s v="CTR_547"/>
    <s v="CENTRE"/>
    <s v="IHS"/>
    <s v="Grid-Gen"/>
    <s v="CENTRE"/>
    <s v="Elig-Mfomo"/>
    <s v="NOKIA"/>
    <n v="3.0319633139565591E-4"/>
    <n v="2.6752617476100566E-4"/>
    <n v="2.3185601812600808E-4"/>
    <n v="2.6752617476094782E-4"/>
    <n v="2.6752617476094782E-4"/>
    <n v="2.6752617476094782E-4"/>
    <n v="0"/>
    <n v="0"/>
    <n v="5.1300487888161772E-4"/>
    <s v="Operationnel"/>
    <m/>
    <x v="4"/>
    <x v="4"/>
    <s v="no root cause"/>
    <x v="4"/>
    <s v=""/>
    <s v=""/>
    <s v=""/>
    <s v=""/>
    <s v=""/>
    <s v=""/>
    <s v=""/>
    <s v=""/>
    <s v=""/>
    <s v=""/>
    <s v=""/>
    <s v=""/>
    <s v=""/>
    <s v=""/>
    <m/>
    <s v=""/>
    <s v=""/>
    <s v=""/>
    <m/>
    <s v=""/>
    <s v=""/>
  </r>
  <r>
    <s v="Tradex-Nkomo"/>
    <s v="CTR_276"/>
    <s v="Yaounde"/>
    <s v="IHS"/>
    <s v="Grid-Gen"/>
    <s v="CENTRE"/>
    <s v="Yaounde"/>
    <s v="ZTE"/>
    <n v="3.791737650278356E-2"/>
    <n v="1.4446413437090688E-3"/>
    <n v="3.7667685406339933E-2"/>
    <n v="9.0958899418719114E-4"/>
    <n v="1.979693693230946E-3"/>
    <n v="2.6752617476093866E-4"/>
    <n v="1.8734338093353959E-3"/>
    <n v="0"/>
    <n v="0"/>
    <s v="Operationnel"/>
    <m/>
    <x v="4"/>
    <x v="4"/>
    <s v="no root cause"/>
    <x v="4"/>
    <s v=""/>
    <s v=""/>
    <s v=""/>
    <s v=""/>
    <s v=""/>
    <s v=""/>
    <s v=""/>
    <s v=""/>
    <s v=""/>
    <s v=""/>
    <s v=""/>
    <s v=""/>
    <s v=""/>
    <s v=""/>
    <m/>
    <s v=""/>
    <s v=""/>
    <s v=""/>
    <m/>
    <s v=""/>
    <s v=""/>
  </r>
  <r>
    <s v="Dschang-Foto-II"/>
    <s v="OST_123"/>
    <s v="OUEST"/>
    <s v="IHS"/>
    <s v="Grid-Gen"/>
    <s v="OUEST"/>
    <s v="Dschang"/>
    <s v="Huawei"/>
    <n v="2.7614051758824076"/>
    <n v="2.5325811210702192E-2"/>
    <n v="2.4540889413953595"/>
    <n v="0"/>
    <n v="0"/>
    <n v="2.675261747609386E-4"/>
    <n v="0"/>
    <n v="7.9689300978202113E-4"/>
    <n v="0"/>
    <s v="Operationnel"/>
    <m/>
    <x v="4"/>
    <x v="4"/>
    <s v="no root cause"/>
    <x v="4"/>
    <s v=""/>
    <s v=""/>
    <s v=""/>
    <s v=""/>
    <s v=""/>
    <s v=""/>
    <s v=""/>
    <s v=""/>
    <s v=""/>
    <s v=""/>
    <s v=""/>
    <s v=""/>
    <s v=""/>
    <s v=""/>
    <m/>
    <s v=""/>
    <s v=""/>
    <s v=""/>
    <m/>
    <s v=""/>
    <s v=""/>
  </r>
  <r>
    <s v="Akonolinga-Town-IHS"/>
    <s v="CTR_784"/>
    <s v="CENTRE"/>
    <m/>
    <m/>
    <s v="CENTRE"/>
    <s v="Akonolinga"/>
    <s v="NOKIA"/>
    <n v="2.8536125307835979E-4"/>
    <n v="0.54767958497059355"/>
    <n v="0.18782120976049646"/>
    <n v="2.3042921186075569E-2"/>
    <n v="2.6752617476100566E-4"/>
    <n v="2.6752617476088987E-4"/>
    <n v="0"/>
    <n v="0"/>
    <n v="5.130048788815067E-4"/>
    <s v="Operationnel"/>
    <m/>
    <x v="4"/>
    <x v="4"/>
    <s v="no root cause"/>
    <x v="4"/>
    <s v=""/>
    <s v=""/>
    <s v=""/>
    <s v=""/>
    <s v=""/>
    <s v=""/>
    <s v=""/>
    <s v=""/>
    <s v=""/>
    <s v=""/>
    <s v=""/>
    <s v=""/>
    <s v=""/>
    <s v=""/>
    <m/>
    <s v=""/>
    <s v=""/>
    <s v=""/>
    <m/>
    <s v=""/>
    <s v=""/>
  </r>
  <r>
    <s v="Gari-Gombo"/>
    <s v="EST_048"/>
    <s v="CENTRE"/>
    <s v="IHS"/>
    <s v="Gen-Solar AER"/>
    <s v="EST"/>
    <s v="Gari-Gombo"/>
    <s v="NOKIA"/>
    <n v="2.1402093980865401E-4"/>
    <n v="2.6752617476100566E-4"/>
    <n v="2.8536125307830184E-4"/>
    <n v="2.85361253078244E-4"/>
    <n v="2.4969109644353585E-4"/>
    <n v="2.6752617476083203E-4"/>
    <n v="0"/>
    <n v="0"/>
    <n v="5.1300487888139568E-4"/>
    <s v="Operationnel"/>
    <m/>
    <x v="4"/>
    <x v="4"/>
    <s v="no root cause"/>
    <x v="4"/>
    <s v=""/>
    <s v=""/>
    <s v=""/>
    <s v=""/>
    <s v=""/>
    <s v=""/>
    <s v=""/>
    <s v=""/>
    <s v=""/>
    <s v=""/>
    <s v=""/>
    <s v=""/>
    <s v=""/>
    <s v=""/>
    <m/>
    <s v=""/>
    <s v=""/>
    <s v=""/>
    <m/>
    <s v=""/>
    <s v=""/>
  </r>
  <r>
    <s v="Fondjanti"/>
    <s v="OST_158"/>
    <s v="OUEST"/>
    <s v="IHS"/>
    <s v="Grid-Gen"/>
    <s v="OUEST"/>
    <s v="Fondjanti"/>
    <s v="NOKIA"/>
    <n v="3.031963313958296E-4"/>
    <n v="2.6752617476100566E-4"/>
    <n v="2.3185601812612388E-4"/>
    <n v="5.5288742783927277E-3"/>
    <n v="0.51375470479712848"/>
    <n v="2.4969109644365164E-4"/>
    <n v="0"/>
    <n v="0"/>
    <n v="4.7880455362303564E-4"/>
    <s v="Operationnel"/>
    <m/>
    <x v="4"/>
    <x v="4"/>
    <s v="no root cause"/>
    <x v="4"/>
    <s v=""/>
    <s v=""/>
    <s v=""/>
    <s v=""/>
    <s v=""/>
    <s v=""/>
    <s v=""/>
    <s v=""/>
    <s v=""/>
    <s v=""/>
    <s v=""/>
    <s v=""/>
    <s v=""/>
    <s v=""/>
    <m/>
    <s v=""/>
    <s v=""/>
    <s v=""/>
    <m/>
    <s v=""/>
    <s v=""/>
  </r>
  <r>
    <s v="Meyomessala"/>
    <s v="SUD_003"/>
    <s v="CENTRE"/>
    <s v="CAMUSAT"/>
    <s v="Good Grid + Solar + GE"/>
    <s v="SUD"/>
    <s v="Meyomessala"/>
    <s v="NOKIA"/>
    <n v="3.0819015332460129"/>
    <n v="3.0819015332460129"/>
    <n v="1.7911600369842346"/>
    <n v="1.7835078317383009E-4"/>
    <n v="2.4969109644359369E-4"/>
    <n v="1.9618586149132891E-4"/>
    <n v="0"/>
    <n v="0"/>
    <n v="3.7620357784645675E-4"/>
    <s v="Operationnel"/>
    <m/>
    <x v="4"/>
    <x v="4"/>
    <s v="no root cause"/>
    <x v="4"/>
    <s v=""/>
    <s v=""/>
    <s v=""/>
    <s v=""/>
    <s v=""/>
    <s v=""/>
    <s v=""/>
    <s v=""/>
    <s v=""/>
    <s v=""/>
    <s v=""/>
    <s v=""/>
    <s v=""/>
    <s v=""/>
    <m/>
    <s v=""/>
    <s v=""/>
    <s v=""/>
    <m/>
    <s v=""/>
    <s v=""/>
  </r>
  <r>
    <s v="Ndelele-MTN"/>
    <s v="EST_041"/>
    <s v="CENTRE"/>
    <s v="IHS"/>
    <s v="Gen-Solar AER"/>
    <s v="EST"/>
    <s v="Ndelele"/>
    <s v="NOKIA"/>
    <n v="4.6371203625233828E-4"/>
    <n v="1.7835078317388799E-4"/>
    <n v="1.6051570485653394E-4"/>
    <n v="1.9618586149147365E-4"/>
    <n v="0.64759970105627007"/>
    <n v="1.7835078317400378E-4"/>
    <n v="0"/>
    <n v="0"/>
    <n v="3.4200325258781916E-4"/>
    <s v="Operationnel"/>
    <m/>
    <x v="4"/>
    <x v="4"/>
    <s v="no root cause"/>
    <x v="4"/>
    <s v=""/>
    <s v=""/>
    <s v=""/>
    <s v=""/>
    <s v=""/>
    <s v=""/>
    <s v=""/>
    <s v=""/>
    <s v=""/>
    <s v=""/>
    <s v=""/>
    <s v=""/>
    <s v=""/>
    <s v=""/>
    <m/>
    <s v=""/>
    <s v=""/>
    <s v=""/>
    <m/>
    <s v=""/>
    <s v=""/>
  </r>
  <r>
    <s v="Mayo-Darle-MTN"/>
    <s v="ADM_068"/>
    <s v="ADAMAOUA"/>
    <s v="IHS"/>
    <s v="Hybrid-Gen"/>
    <s v="ADAMAOUA"/>
    <s v="Mayo-Darle"/>
    <s v="NOKIA"/>
    <n v="1.783507831741196E-4"/>
    <n v="1.426806265391799E-4"/>
    <n v="2.140209398088277E-4"/>
    <n v="2.6324575596476482E-2"/>
    <n v="1.9618586149141573E-4"/>
    <n v="1.7835078317400378E-4"/>
    <n v="0"/>
    <n v="0"/>
    <n v="3.4200325258781916E-4"/>
    <s v="Operationnel"/>
    <m/>
    <x v="4"/>
    <x v="4"/>
    <s v="no root cause"/>
    <x v="4"/>
    <s v=""/>
    <s v=""/>
    <s v=""/>
    <s v=""/>
    <s v=""/>
    <s v=""/>
    <s v=""/>
    <s v=""/>
    <s v=""/>
    <s v=""/>
    <s v=""/>
    <s v=""/>
    <s v=""/>
    <s v=""/>
    <m/>
    <s v=""/>
    <s v=""/>
    <s v=""/>
    <m/>
    <s v=""/>
    <s v=""/>
  </r>
  <r>
    <s v="Mbile-IHS"/>
    <s v="SUD_069"/>
    <s v="CENTRE"/>
    <s v="IHS"/>
    <s v="Gen Only"/>
    <s v="SUD"/>
    <s v="Mbile"/>
    <s v="NOKIA"/>
    <n v="1.6051570485647602E-4"/>
    <n v="1.9618586149141573E-4"/>
    <n v="1.3202774827290287E-2"/>
    <n v="1.6051570485659184E-4"/>
    <n v="1.7835078317400378E-4"/>
    <n v="1.7835078317394589E-4"/>
    <n v="0"/>
    <n v="0"/>
    <n v="3.4200325258770814E-4"/>
    <s v="Operationnel"/>
    <m/>
    <x v="4"/>
    <x v="4"/>
    <s v="no root cause"/>
    <x v="4"/>
    <s v=""/>
    <s v=""/>
    <s v=""/>
    <s v=""/>
    <s v=""/>
    <s v=""/>
    <s v=""/>
    <s v=""/>
    <s v=""/>
    <s v=""/>
    <s v=""/>
    <s v=""/>
    <s v=""/>
    <s v=""/>
    <m/>
    <s v=""/>
    <s v=""/>
    <s v=""/>
    <m/>
    <s v=""/>
    <s v=""/>
  </r>
  <r>
    <s v="Bassamba-IHS"/>
    <s v="OST_143"/>
    <s v="OUEST"/>
    <s v="IHS"/>
    <s v="Grid-Gen"/>
    <s v="OUEST"/>
    <s v="Bassamba"/>
    <s v="NOKIA"/>
    <n v="1.0701046990406647E-4"/>
    <n v="0.67387183535600303"/>
    <n v="8.9175391586943995E-5"/>
    <n v="5.3505234952235873E-5"/>
    <n v="6.449164319570401E-2"/>
    <n v="8.9175391587059801E-5"/>
    <n v="0"/>
    <n v="0"/>
    <n v="1.710016262940206E-4"/>
    <s v="Operationnel"/>
    <m/>
    <x v="4"/>
    <x v="4"/>
    <s v="no root cause"/>
    <x v="4"/>
    <s v=""/>
    <s v=""/>
    <s v=""/>
    <s v=""/>
    <s v=""/>
    <s v=""/>
    <s v=""/>
    <s v=""/>
    <s v=""/>
    <s v=""/>
    <s v=""/>
    <s v=""/>
    <s v=""/>
    <s v=""/>
    <m/>
    <s v=""/>
    <s v=""/>
    <s v=""/>
    <m/>
    <s v=""/>
    <s v=""/>
  </r>
  <r>
    <s v="Betare-Oya"/>
    <s v="EST_014"/>
    <s v="CENTRE"/>
    <s v="IHS"/>
    <s v="Solar-Gen-Lithium"/>
    <s v="EST"/>
    <s v="Betare-oya"/>
    <s v="NOKIA"/>
    <n v="1.3999644725239919"/>
    <n v="7.4907328933057854E-4"/>
    <n v="8.2235332481002649E-2"/>
    <n v="8.9175391586943995E-5"/>
    <n v="0.60048556050523216"/>
    <n v="8.9175391587001892E-5"/>
    <n v="0"/>
    <n v="0"/>
    <n v="1.7100162629390958E-4"/>
    <s v="Operationnel"/>
    <m/>
    <x v="4"/>
    <x v="4"/>
    <s v="no root cause"/>
    <x v="4"/>
    <s v=""/>
    <s v=""/>
    <s v=""/>
    <s v=""/>
    <s v=""/>
    <s v=""/>
    <s v=""/>
    <s v=""/>
    <s v=""/>
    <s v=""/>
    <s v=""/>
    <s v=""/>
    <s v=""/>
    <s v=""/>
    <m/>
    <s v=""/>
    <s v=""/>
    <s v=""/>
    <m/>
    <s v=""/>
    <s v=""/>
  </r>
  <r>
    <s v="Baiboum"/>
    <s v="ADM_008"/>
    <s v="ADAMAOUA"/>
    <s v="IHS"/>
    <s v="Gen Only"/>
    <s v="ADAMAOUA"/>
    <s v="Baiboum"/>
    <s v="NOKIA"/>
    <n v="0"/>
    <n v="8.9175391587001892E-5"/>
    <n v="0"/>
    <n v="5.3505234952351672E-5"/>
    <n v="5.3505234952120087E-5"/>
    <n v="8.9175391587001892E-5"/>
    <n v="0"/>
    <n v="0"/>
    <n v="1.7100162629390958E-4"/>
    <s v="Operationnel"/>
    <m/>
    <x v="4"/>
    <x v="4"/>
    <s v="no root cause"/>
    <x v="4"/>
    <s v=""/>
    <s v=""/>
    <s v=""/>
    <s v=""/>
    <s v=""/>
    <s v=""/>
    <s v=""/>
    <s v=""/>
    <s v=""/>
    <s v=""/>
    <s v=""/>
    <s v=""/>
    <s v=""/>
    <s v=""/>
    <m/>
    <s v=""/>
    <s v=""/>
    <s v=""/>
    <m/>
    <s v=""/>
    <s v=""/>
  </r>
  <r>
    <s v="Bfsam-Q-Admin"/>
    <s v="OST_111"/>
    <s v="Bafoussam"/>
    <s v="IHS"/>
    <s v="Grid-Gen"/>
    <s v="OUEST"/>
    <s v="Bafoussam"/>
    <s v="Huawei"/>
    <n v="0"/>
    <n v="0"/>
    <n v="0"/>
    <n v="6.9384696932081207"/>
    <n v="0"/>
    <n v="8.9175391586979543E-5"/>
    <n v="0"/>
    <n v="2.6563100326067369E-4"/>
    <n v="0"/>
    <s v="Operationnel"/>
    <m/>
    <x v="4"/>
    <x v="4"/>
    <s v="no root cause"/>
    <x v="4"/>
    <s v=""/>
    <s v=""/>
    <s v=""/>
    <s v=""/>
    <s v=""/>
    <s v=""/>
    <s v=""/>
    <s v=""/>
    <s v=""/>
    <s v=""/>
    <s v=""/>
    <s v=""/>
    <s v=""/>
    <s v=""/>
    <m/>
    <s v=""/>
    <s v=""/>
    <s v=""/>
    <m/>
    <s v=""/>
    <s v=""/>
  </r>
  <r>
    <s v="NRO_147_H_Bambili-Campus-two-IHS"/>
    <s v="NRO_147"/>
    <s v="NORD-OUEST"/>
    <s v="IHS"/>
    <s v="Hybrid Gen"/>
    <s v="NRO"/>
    <s v="Tubah"/>
    <s v="Huawei"/>
    <n v="0"/>
    <n v="0"/>
    <n v="0"/>
    <n v="0"/>
    <n v="0"/>
    <n v="8.9175391586979543E-5"/>
    <n v="0"/>
    <n v="2.6563100326067369E-4"/>
    <n v="0"/>
    <s v="Insecurity"/>
    <m/>
    <x v="4"/>
    <x v="4"/>
    <s v="no root cause"/>
    <x v="4"/>
    <s v=""/>
    <s v=""/>
    <s v=""/>
    <s v=""/>
    <s v=""/>
    <s v=""/>
    <s v=""/>
    <s v=""/>
    <s v=""/>
    <s v=""/>
    <s v=""/>
    <s v=""/>
    <s v=""/>
    <s v=""/>
    <m/>
    <s v=""/>
    <s v=""/>
    <s v=""/>
    <m/>
    <s v=""/>
    <s v=""/>
  </r>
  <r>
    <s v="Bakou"/>
    <s v="OST_182"/>
    <s v="OUEST"/>
    <s v="IHS"/>
    <s v="Grid-Gen"/>
    <s v="OUEST"/>
    <s v="Bakou"/>
    <s v="NOKIA"/>
    <n v="7.1340313269821533E-5"/>
    <n v="1.0701046990429807E-4"/>
    <n v="7.1340313269589948E-5"/>
    <n v="5.3505234952120087E-5"/>
    <n v="5.8855758447410077E-3"/>
    <n v="8.9175391586886099E-5"/>
    <n v="0"/>
    <n v="0"/>
    <n v="1.7100162629368754E-4"/>
    <s v="Operationnel"/>
    <m/>
    <x v="4"/>
    <x v="4"/>
    <s v="no root cause"/>
    <x v="4"/>
    <s v=""/>
    <s v=""/>
    <s v=""/>
    <s v=""/>
    <s v=""/>
    <s v=""/>
    <s v=""/>
    <s v=""/>
    <s v=""/>
    <s v=""/>
    <s v=""/>
    <s v=""/>
    <s v=""/>
    <s v=""/>
    <m/>
    <s v=""/>
    <s v=""/>
    <s v=""/>
    <m/>
    <s v=""/>
    <s v=""/>
  </r>
  <r>
    <s v="Banwa"/>
    <s v="OST_089"/>
    <s v="OUEST"/>
    <s v="IHS"/>
    <s v="Grid-Gen"/>
    <s v="OUEST"/>
    <s v="Bantoum"/>
    <s v="NOKIA"/>
    <n v="1.7835078317411958E-5"/>
    <n v="7.134031326964783E-5"/>
    <n v="5.3505234952293776E-5"/>
    <n v="5.3505234952293776E-5"/>
    <n v="7.134031326964783E-5"/>
    <n v="5.3505234952293776E-5"/>
    <n v="0"/>
    <n v="0"/>
    <n v="1.0260097577652338E-4"/>
    <s v="Operationnel"/>
    <m/>
    <x v="4"/>
    <x v="4"/>
    <s v="no root cause"/>
    <x v="4"/>
    <s v=""/>
    <s v=""/>
    <s v=""/>
    <s v=""/>
    <s v=""/>
    <s v=""/>
    <s v=""/>
    <s v=""/>
    <s v=""/>
    <s v=""/>
    <s v=""/>
    <s v=""/>
    <s v=""/>
    <s v=""/>
    <m/>
    <s v=""/>
    <s v=""/>
    <s v=""/>
    <m/>
    <s v=""/>
    <s v=""/>
  </r>
  <r>
    <s v="GOUZOUGOUI-IHS"/>
    <s v="EXN_100"/>
    <s v="EXTREME-NORD"/>
    <s v="IHS"/>
    <s v="Grid-Gen"/>
    <s v="EXTREME-NORD"/>
    <s v="Kaele"/>
    <s v="NOKIA"/>
    <n v="3.5670156634708122E-5"/>
    <n v="1.42680626539122E-4"/>
    <n v="3.5670156634766019E-5"/>
    <n v="8.9175391586828202E-5"/>
    <n v="1.0701046990435595E-4"/>
    <n v="5.3505234952120087E-5"/>
    <n v="0"/>
    <n v="0"/>
    <n v="1.0260097577619032E-4"/>
    <s v="Insecurity"/>
    <m/>
    <x v="4"/>
    <x v="4"/>
    <s v="no root cause"/>
    <x v="4"/>
    <s v=""/>
    <s v=""/>
    <s v=""/>
    <s v=""/>
    <s v=""/>
    <s v=""/>
    <s v=""/>
    <s v=""/>
    <s v=""/>
    <s v=""/>
    <s v=""/>
    <s v=""/>
    <s v=""/>
    <s v=""/>
    <m/>
    <s v=""/>
    <s v=""/>
    <s v=""/>
    <m/>
    <s v=""/>
    <s v=""/>
  </r>
  <r>
    <s v="Kaele-Guiedame"/>
    <s v="EXN_095"/>
    <s v="EXTREME-NORD"/>
    <s v="IHS"/>
    <s v="Grid-Gen"/>
    <s v="EXTREME-NORD"/>
    <s v="Kaele"/>
    <s v="NOKIA"/>
    <n v="1.1682652377314372E-2"/>
    <n v="0"/>
    <n v="0.42077860430528569"/>
    <n v="3.9578213822918338"/>
    <n v="9.7982573421342131E-2"/>
    <n v="3.5670156634766019E-5"/>
    <n v="0"/>
    <n v="0"/>
    <n v="6.8400650517497219E-5"/>
    <s v="Insecurity"/>
    <m/>
    <x v="4"/>
    <x v="4"/>
    <s v="no root cause"/>
    <x v="4"/>
    <s v=""/>
    <s v=""/>
    <s v=""/>
    <s v=""/>
    <s v=""/>
    <s v=""/>
    <s v=""/>
    <s v=""/>
    <s v=""/>
    <s v=""/>
    <s v=""/>
    <s v=""/>
    <s v=""/>
    <s v=""/>
    <m/>
    <s v=""/>
    <s v=""/>
    <s v=""/>
    <m/>
    <s v=""/>
    <s v=""/>
  </r>
  <r>
    <s v="Nitoukou-IHS"/>
    <s v="CTR_177"/>
    <s v="CENTRE"/>
    <s v="IHS"/>
    <s v="Grid-Gen"/>
    <s v="CENTRE"/>
    <m/>
    <s v="NOKIA"/>
    <n v="3.0028888666653181E-2"/>
    <n v="0.71317429525109188"/>
    <n v="3.1391104528937732"/>
    <n v="7.2490029678977899E-2"/>
    <n v="0.22375489310628435"/>
    <n v="1.7835078317411958E-5"/>
    <n v="0"/>
    <n v="0"/>
    <n v="3.4200325258804121E-5"/>
    <s v="Operationnel"/>
    <m/>
    <x v="4"/>
    <x v="4"/>
    <s v="no root cause"/>
    <x v="4"/>
    <s v=""/>
    <s v=""/>
    <s v=""/>
    <s v=""/>
    <s v=""/>
    <s v=""/>
    <s v=""/>
    <s v=""/>
    <s v=""/>
    <s v=""/>
    <s v=""/>
    <s v=""/>
    <s v=""/>
    <s v=""/>
    <m/>
    <s v=""/>
    <s v=""/>
    <s v=""/>
    <m/>
    <s v=""/>
    <s v=""/>
  </r>
  <r>
    <s v="CTR_181_N_Nanga-Eboko-CRTV"/>
    <s v="CTR_181"/>
    <s v="CENTRE"/>
    <s v="CAMUSAT"/>
    <s v="Bad Grid + GE"/>
    <s v="CENTRE"/>
    <s v="Nanga-Eboko"/>
    <s v="NOKIA"/>
    <n v="3.5670156634881818E-5"/>
    <n v="1.4268062653923776E-4"/>
    <n v="7.1340313269300466E-5"/>
    <n v="7.1340313269589948E-5"/>
    <n v="1.4268062653877459E-4"/>
    <n v="1.7835078317354061E-5"/>
    <n v="0"/>
    <n v="0"/>
    <n v="3.4200325258693098E-5"/>
    <s v="Operationnel"/>
    <m/>
    <x v="4"/>
    <x v="4"/>
    <s v="no root cause"/>
    <x v="4"/>
    <s v=""/>
    <s v=""/>
    <s v=""/>
    <s v=""/>
    <s v=""/>
    <s v=""/>
    <s v=""/>
    <s v=""/>
    <s v=""/>
    <s v=""/>
    <s v=""/>
    <s v=""/>
    <s v=""/>
    <s v=""/>
    <m/>
    <s v=""/>
    <s v=""/>
    <s v=""/>
    <m/>
    <s v=""/>
    <s v=""/>
  </r>
  <r>
    <s v="KRIBI-NDOMBE-II"/>
    <s v="SUD_096"/>
    <s v="LITTORAL"/>
    <s v="CAMUSAT"/>
    <s v="Good Grid + Solar + GE"/>
    <s v="SUD"/>
    <s v="Kribi"/>
    <s v="ZTE"/>
    <n v="0"/>
    <n v="0"/>
    <n v="0"/>
    <n v="0"/>
    <n v="0"/>
    <n v="8.6845290698893322E-17"/>
    <n v="0"/>
    <n v="0"/>
    <n v="1.6653345369377348E-16"/>
    <s v="Operationnel"/>
    <m/>
    <x v="4"/>
    <x v="4"/>
    <s v="no root cause"/>
    <x v="4"/>
    <s v=""/>
    <s v=""/>
    <s v=""/>
    <s v=""/>
    <s v=""/>
    <s v=""/>
    <s v=""/>
    <s v=""/>
    <s v=""/>
    <s v=""/>
    <s v=""/>
    <s v=""/>
    <s v=""/>
    <s v=""/>
    <m/>
    <s v=""/>
    <s v=""/>
    <s v=""/>
    <m/>
    <s v=""/>
    <s v=""/>
  </r>
  <r>
    <s v="Bertoua-Agence-New"/>
    <s v="EST_088"/>
    <s v="CENTRE"/>
    <m/>
    <m/>
    <s v="EST"/>
    <s v="Bertoua"/>
    <s v="ZTE"/>
    <n v="0"/>
    <n v="0"/>
    <n v="2.6057049421715366E-2"/>
    <n v="0"/>
    <n v="0"/>
    <n v="5.7896860465928885E-17"/>
    <n v="0"/>
    <n v="0"/>
    <n v="1.1102230246251565E-16"/>
    <s v="Operationnel"/>
    <m/>
    <x v="4"/>
    <x v="4"/>
    <s v="no root cause"/>
    <x v="4"/>
    <s v=""/>
    <s v=""/>
    <s v=""/>
    <s v=""/>
    <s v=""/>
    <s v=""/>
    <s v=""/>
    <s v=""/>
    <s v=""/>
    <s v=""/>
    <s v=""/>
    <s v=""/>
    <s v=""/>
    <s v=""/>
    <m/>
    <s v=""/>
    <s v=""/>
    <s v=""/>
    <m/>
    <s v=""/>
    <s v=""/>
  </r>
  <r>
    <s v="Nyalla-II"/>
    <s v="LIT_341"/>
    <s v="Douala"/>
    <s v="IHS"/>
    <s v="Grid-Gen"/>
    <s v="LITTORAL"/>
    <s v="Douala"/>
    <s v="ZTE"/>
    <n v="13.868556899607057"/>
    <n v="13.868556899607057"/>
    <n v="13.868556899607057"/>
    <n v="13.868556899607057"/>
    <n v="51.126945093641304"/>
    <n v="0"/>
    <n v="0"/>
    <n v="0"/>
    <n v="0"/>
    <s v="Operationnel"/>
    <m/>
    <x v="6"/>
    <x v="2"/>
    <s v="Defaut GE &amp; Power Cabinet"/>
    <x v="2"/>
    <s v="14/04/2026 : Besoin d'analyse BO RAN || cells down due to power  "/>
    <s v=""/>
    <s v=""/>
    <s v=""/>
    <s v=""/>
    <s v=""/>
    <s v=""/>
    <s v=""/>
    <s v=""/>
    <s v=""/>
    <s v=""/>
    <s v=""/>
    <s v=""/>
    <s v=""/>
    <m/>
    <s v=""/>
    <s v=""/>
    <s v=""/>
    <m/>
    <s v="14/04/2026 : Besoin d'analyse BO RAN || cells down due to power  "/>
    <s v=""/>
  </r>
  <r>
    <s v="Ngo-Njo"/>
    <s v="LIT_441"/>
    <s v="Douala"/>
    <s v="IHS"/>
    <s v="Grid-Gen"/>
    <s v="LITTORAL"/>
    <s v="Douala"/>
    <s v="ZTE"/>
    <n v="0"/>
    <n v="57.767140937069307"/>
    <n v="13.868556899607057"/>
    <n v="13.868556899607057"/>
    <n v="43.311488929410174"/>
    <n v="0"/>
    <n v="0"/>
    <n v="0"/>
    <n v="0"/>
    <s v="Operationnel"/>
    <m/>
    <x v="4"/>
    <x v="4"/>
    <s v="no root cause"/>
    <x v="4"/>
    <s v=""/>
    <s v=""/>
    <s v=""/>
    <s v=""/>
    <s v=""/>
    <s v=""/>
    <s v=""/>
    <s v=""/>
    <s v=""/>
    <s v=""/>
    <s v=""/>
    <s v=""/>
    <s v=""/>
    <s v=""/>
    <m/>
    <s v=""/>
    <s v=""/>
    <s v=""/>
    <m/>
    <m/>
    <s v=""/>
  </r>
  <r>
    <s v="PK11"/>
    <s v="LIT_128"/>
    <s v="Douala"/>
    <s v="IHS"/>
    <s v="Grid-Gen"/>
    <s v="LITTORAL"/>
    <s v="Douala"/>
    <s v="ZTE"/>
    <n v="0"/>
    <n v="57.767140937069307"/>
    <n v="13.868556899607057"/>
    <n v="13.868556899607057"/>
    <n v="43.079383220187594"/>
    <n v="0"/>
    <n v="0"/>
    <n v="0"/>
    <n v="0"/>
    <s v="Operationnel"/>
    <m/>
    <x v="4"/>
    <x v="4"/>
    <s v="no root cause"/>
    <x v="4"/>
    <s v=""/>
    <s v=""/>
    <s v=""/>
    <s v=""/>
    <s v=""/>
    <s v=""/>
    <s v=""/>
    <s v=""/>
    <s v=""/>
    <s v=""/>
    <s v=""/>
    <s v=""/>
    <s v=""/>
    <s v=""/>
    <m/>
    <s v=""/>
    <s v=""/>
    <s v=""/>
    <m/>
    <m/>
    <s v=""/>
  </r>
  <r>
    <s v="PK19"/>
    <s v="LIT_584"/>
    <s v="Douala"/>
    <s v="CAMUSAT"/>
    <s v="HGB"/>
    <s v="LITTORAL"/>
    <s v="Douala"/>
    <s v="ZTE"/>
    <n v="0"/>
    <n v="0"/>
    <n v="0"/>
    <n v="15.523134950190196"/>
    <n v="36.800365547765161"/>
    <n v="0"/>
    <n v="0"/>
    <n v="0"/>
    <n v="0"/>
    <s v="Operationnel"/>
    <m/>
    <x v="4"/>
    <x v="4"/>
    <s v="no root cause"/>
    <x v="4"/>
    <s v=""/>
    <s v=""/>
    <s v=""/>
    <s v=""/>
    <s v=""/>
    <s v=""/>
    <s v=""/>
    <s v=""/>
    <s v=""/>
    <s v=""/>
    <s v=""/>
    <s v=""/>
    <s v=""/>
    <s v=""/>
    <m/>
    <s v=""/>
    <s v=""/>
    <s v=""/>
    <m/>
    <m/>
    <s v=""/>
  </r>
  <r>
    <s v="Oyomabang-II"/>
    <s v="CTR_865"/>
    <s v="Yaounde"/>
    <s v="CAMUSAT"/>
    <s v="Good Grid + GE"/>
    <s v="CENTRE"/>
    <s v="Yaounde"/>
    <s v="ZTE"/>
    <n v="0"/>
    <n v="0"/>
    <n v="0"/>
    <n v="8.6031245630405806"/>
    <n v="34.664400898317226"/>
    <n v="0"/>
    <n v="0"/>
    <n v="0"/>
    <n v="0"/>
    <s v="Operationnel"/>
    <m/>
    <x v="8"/>
    <x v="2"/>
    <s v="AKTIVCO Defaut GE &amp; Power Cabinet"/>
    <x v="2"/>
    <s v="15/04/2026 : Power issue || Mail sent to Camusat || Grid outage et Grid only site. // Grid restoration awaited"/>
    <s v=""/>
    <s v=""/>
    <s v=""/>
    <s v=""/>
    <s v=""/>
    <s v=""/>
    <s v=""/>
    <s v=""/>
    <s v=""/>
    <s v=""/>
    <s v=""/>
    <s v=""/>
    <s v=""/>
    <m/>
    <s v=""/>
    <s v=""/>
    <s v=""/>
    <m/>
    <s v="15/04/2026 : Power issue || Mail sent to Camusat || Grid outage et Grid only site. // Grid restoration awaited"/>
    <s v=""/>
  </r>
  <r>
    <s v="Old-Airport-IHS"/>
    <s v="LIT_122"/>
    <s v="Douala"/>
    <s v="IHS"/>
    <s v="Grid-Lithium"/>
    <s v="LITTORAL"/>
    <s v="Douala"/>
    <s v="ZTE"/>
    <n v="3.0927630959413075"/>
    <n v="0"/>
    <n v="23.050857795926738"/>
    <n v="52.209552182585533"/>
    <n v="30.274100184628743"/>
    <n v="0"/>
    <n v="0"/>
    <n v="0"/>
    <n v="0"/>
    <s v="Operationnel"/>
    <m/>
    <x v="4"/>
    <x v="4"/>
    <s v="no root cause"/>
    <x v="4"/>
    <s v="INC-20260416-00016709"/>
    <s v=""/>
    <s v=""/>
    <s v=""/>
    <s v=""/>
    <s v=""/>
    <s v=""/>
    <s v=""/>
    <s v=""/>
    <s v=""/>
    <s v=""/>
    <s v=""/>
    <s v=""/>
    <s v=""/>
    <m/>
    <s v=""/>
    <s v=""/>
    <s v=""/>
    <s v="INC-20260416-00016709"/>
    <m/>
    <s v=""/>
  </r>
  <r>
    <s v="Cite-Sic-II"/>
    <s v="LIT_161"/>
    <s v="Douala"/>
    <s v="IHS"/>
    <s v="GridOnly"/>
    <s v="LITTORAL"/>
    <s v="Douala"/>
    <s v="ZTE"/>
    <n v="13.868556899607057"/>
    <n v="13.868556899607057"/>
    <n v="13.868556899607057"/>
    <n v="13.868556899607057"/>
    <n v="24.214097273943946"/>
    <n v="0"/>
    <n v="0"/>
    <n v="0"/>
    <n v="0"/>
    <s v="Operationnel"/>
    <m/>
    <x v="4"/>
    <x v="4"/>
    <s v="no root cause"/>
    <x v="4"/>
    <s v=""/>
    <s v=""/>
    <s v=""/>
    <s v=""/>
    <s v=""/>
    <s v=""/>
    <s v=""/>
    <s v=""/>
    <s v=""/>
    <s v=""/>
    <s v=""/>
    <s v=""/>
    <s v=""/>
    <s v=""/>
    <m/>
    <s v=""/>
    <s v=""/>
    <s v=""/>
    <m/>
    <m/>
    <s v=""/>
  </r>
  <r>
    <s v="Boko-Plage-IHS"/>
    <s v="LIT_363"/>
    <s v="Douala"/>
    <s v="CAMUSAT"/>
    <s v="Good Grid + GE"/>
    <s v="LITTORAL"/>
    <s v="Douala"/>
    <s v="ZTE"/>
    <n v="18.008702804815758"/>
    <n v="21.816527695736418"/>
    <n v="23.606866362471571"/>
    <n v="28.974939574754661"/>
    <n v="21.169221363284851"/>
    <n v="0"/>
    <n v="0"/>
    <n v="0"/>
    <n v="0"/>
    <s v="Operationnel"/>
    <m/>
    <x v="8"/>
    <x v="2"/>
    <s v="AKTIVCO Defaut GE &amp; Power Cabinet"/>
    <x v="2"/>
    <s v="15/04/2026 : Relance faite au NOC Manager || Feedback attendu || Feedback camusat : Malheureusement nous n’avons pas pu remplacer le Powercore comme convenu hier._x000a_Le swap sera effectif aujourd’hui 15/04/2026 et les équipes sont dans les locaux de Camtel pour accès_x000a_14/04/2026 : Relance faite a camusat ce jour || Feedback camusat : Les slots des redresseurs sont passés en court-circuit. Le remplacement du Powercore est prévu pour aujourd’hui 14/04/2026_x000a_13/04/2026 : Besoin d'analyse BO RAN || Site unstable due to power || Mail sent to Camusat"/>
    <s v=""/>
    <s v=""/>
    <s v=""/>
    <s v=""/>
    <s v=""/>
    <s v=""/>
    <s v=""/>
    <s v=""/>
    <s v=""/>
    <s v=""/>
    <s v=""/>
    <s v=""/>
    <s v=""/>
    <m/>
    <s v=""/>
    <s v=""/>
    <s v=""/>
    <m/>
    <s v="15/04/2026 : Relance faite au NOC Manager || Feedback attendu || Feedback camusat : Malheureusement nous n’avons pas pu remplacer le Powercore comme convenu hier._x000a_Le swap sera effectif aujourd’hui 15/04/2026 et les équipes sont dans les locaux de Camtel pour accès_x000a_14/04/2026 : Relance faite a camusat ce jour || Feedback camusat : Les slots des redresseurs sont passés en court-circuit. Le remplacement du Powercore est prévu pour aujourd’hui 14/04/2026_x000a_13/04/2026 : Besoin d'analyse BO RAN || Site unstable due to power || Mail sent to Camusat"/>
    <s v=""/>
  </r>
  <r>
    <s v="Montee-Jouvence-II-IHS"/>
    <s v="CTR_154"/>
    <s v="Yaounde"/>
    <s v="IHS"/>
    <s v="Grid-Gen"/>
    <s v="CENTRE"/>
    <s v="Yaounde"/>
    <s v="ZTE"/>
    <n v="0"/>
    <n v="0"/>
    <n v="16.036856546044461"/>
    <n v="13.868556899607057"/>
    <n v="21.059321610693054"/>
    <n v="0"/>
    <n v="0"/>
    <n v="0"/>
    <n v="0"/>
    <s v="Operationnel"/>
    <m/>
    <x v="4"/>
    <x v="4"/>
    <s v="no root cause"/>
    <x v="4"/>
    <s v=""/>
    <s v=""/>
    <s v=""/>
    <s v=""/>
    <s v=""/>
    <s v=""/>
    <s v=""/>
    <s v=""/>
    <s v=""/>
    <s v=""/>
    <s v=""/>
    <s v=""/>
    <s v=""/>
    <s v=""/>
    <m/>
    <s v=""/>
    <s v=""/>
    <s v=""/>
    <m/>
    <m/>
    <s v=""/>
  </r>
  <r>
    <s v="Mvog-Mangaa-II"/>
    <s v="CTR_669"/>
    <s v="Yaounde"/>
    <s v="CAMUSAT"/>
    <s v="Good Grid no GE - 12h"/>
    <s v="CENTRE"/>
    <s v="Yaounde"/>
    <s v="ZTE"/>
    <n v="0.57000910302397378"/>
    <n v="0.3791024247145674"/>
    <n v="1.4062067499350801"/>
    <n v="0.99760510568353977"/>
    <n v="19.539113040153186"/>
    <n v="0"/>
    <n v="0"/>
    <n v="0"/>
    <n v="0"/>
    <s v="Operationnel"/>
    <m/>
    <x v="4"/>
    <x v="4"/>
    <s v="no root cause"/>
    <x v="4"/>
    <s v=""/>
    <s v=""/>
    <s v=""/>
    <s v=""/>
    <s v=""/>
    <s v=""/>
    <s v=""/>
    <s v=""/>
    <s v=""/>
    <s v=""/>
    <s v=""/>
    <s v=""/>
    <s v=""/>
    <s v=""/>
    <m/>
    <s v=""/>
    <s v=""/>
    <s v=""/>
    <m/>
    <m/>
    <s v=""/>
  </r>
  <r>
    <s v="Boko-Hospital-IHS"/>
    <s v="LIT_632"/>
    <s v="Douala"/>
    <s v="IHS"/>
    <s v="Grid-Gen"/>
    <s v="LITTORAL"/>
    <s v="Douala"/>
    <s v="ZTE"/>
    <n v="12.442802903836112"/>
    <n v="24.172595046699371"/>
    <n v="10.089928031891974"/>
    <n v="1.2955935942105905"/>
    <n v="19.172120633616128"/>
    <n v="0"/>
    <n v="0"/>
    <n v="0"/>
    <n v="0"/>
    <s v="Operationnel"/>
    <m/>
    <x v="4"/>
    <x v="4"/>
    <s v="no root cause"/>
    <x v="4"/>
    <s v=""/>
    <s v=""/>
    <s v=""/>
    <s v=""/>
    <s v=""/>
    <s v=""/>
    <s v=""/>
    <s v=""/>
    <s v=""/>
    <s v=""/>
    <s v=""/>
    <s v=""/>
    <s v=""/>
    <s v=""/>
    <m/>
    <s v=""/>
    <s v=""/>
    <s v=""/>
    <m/>
    <m/>
    <s v=""/>
  </r>
  <r>
    <s v="Songa-Boko"/>
    <s v="LIT_280"/>
    <s v="Douala"/>
    <s v="IHS"/>
    <s v="Grid-Gen"/>
    <s v="LITTORAL"/>
    <s v="Douala"/>
    <s v="ZTE"/>
    <n v="11.697885187753437"/>
    <n v="22.335813836025714"/>
    <n v="9.3552833209201189"/>
    <n v="1.2422845451198943"/>
    <n v="17.856801442786495"/>
    <n v="0"/>
    <n v="0"/>
    <n v="0"/>
    <n v="0"/>
    <s v="Operationnel"/>
    <m/>
    <x v="4"/>
    <x v="4"/>
    <s v="no root cause"/>
    <x v="4"/>
    <s v=""/>
    <s v=""/>
    <s v=""/>
    <s v=""/>
    <s v=""/>
    <s v=""/>
    <s v=""/>
    <s v=""/>
    <s v=""/>
    <s v=""/>
    <s v=""/>
    <s v=""/>
    <s v=""/>
    <s v=""/>
    <m/>
    <s v=""/>
    <s v=""/>
    <s v=""/>
    <m/>
    <m/>
    <s v=""/>
  </r>
  <r>
    <s v="Rain-forest-School"/>
    <s v="CTR_766"/>
    <s v="Yaounde"/>
    <s v="CAMUSAT"/>
    <s v="Good Grid no GE - 8h"/>
    <s v="CENTRE"/>
    <s v="Yaounde"/>
    <s v="ZTE"/>
    <n v="0"/>
    <n v="0"/>
    <n v="0"/>
    <n v="0"/>
    <n v="16.809151107344341"/>
    <n v="0"/>
    <n v="0"/>
    <n v="0"/>
    <n v="0"/>
    <s v="Operationnel"/>
    <m/>
    <x v="4"/>
    <x v="4"/>
    <s v="no root cause"/>
    <x v="4"/>
    <s v=""/>
    <s v=""/>
    <s v=""/>
    <s v=""/>
    <s v=""/>
    <s v=""/>
    <s v=""/>
    <s v=""/>
    <s v=""/>
    <s v=""/>
    <s v=""/>
    <s v=""/>
    <s v=""/>
    <s v=""/>
    <m/>
    <s v=""/>
    <s v=""/>
    <s v=""/>
    <m/>
    <m/>
    <s v=""/>
  </r>
  <r>
    <s v="Boadibo"/>
    <s v="LIT_682"/>
    <s v="Douala"/>
    <s v="CAMUSAT"/>
    <s v="Good Grid + GE"/>
    <s v="LITTORAL"/>
    <s v="Douala"/>
    <s v="ZTE"/>
    <n v="0"/>
    <n v="0"/>
    <n v="0"/>
    <n v="0"/>
    <n v="15.181700210881967"/>
    <n v="0"/>
    <n v="0"/>
    <n v="0"/>
    <n v="0"/>
    <s v="Operationnel"/>
    <m/>
    <x v="4"/>
    <x v="4"/>
    <s v="no root cause"/>
    <x v="4"/>
    <s v=""/>
    <s v=""/>
    <s v=""/>
    <s v=""/>
    <s v=""/>
    <s v=""/>
    <s v=""/>
    <s v=""/>
    <s v=""/>
    <s v=""/>
    <s v=""/>
    <s v=""/>
    <s v=""/>
    <s v=""/>
    <m/>
    <s v=""/>
    <s v=""/>
    <s v=""/>
    <m/>
    <m/>
    <s v=""/>
  </r>
  <r>
    <s v="Bambili-University-IHS"/>
    <s v="NRO_061"/>
    <s v="NORD-OUEST"/>
    <s v="IHS"/>
    <s v="Grid-Gen"/>
    <s v="NORD-OUEST"/>
    <s v="Bamenda"/>
    <s v="Huawei"/>
    <n v="1.3286241592544079"/>
    <n v="3.0426108557127893"/>
    <n v="1.4962738954379295"/>
    <n v="0.15133063952310424"/>
    <n v="14.415112874643656"/>
    <n v="0"/>
    <n v="0"/>
    <n v="0"/>
    <n v="0"/>
    <s v="Insecurity"/>
    <m/>
    <x v="4"/>
    <x v="4"/>
    <s v="no root cause"/>
    <x v="4"/>
    <s v=""/>
    <s v=""/>
    <s v=""/>
    <s v=""/>
    <s v=""/>
    <s v=""/>
    <s v=""/>
    <s v=""/>
    <s v=""/>
    <s v=""/>
    <s v=""/>
    <s v=""/>
    <s v=""/>
    <s v=""/>
    <m/>
    <s v=""/>
    <s v=""/>
    <s v=""/>
    <m/>
    <s v=""/>
    <s v=""/>
  </r>
  <r>
    <s v="Bambili-Campus-II-IHS"/>
    <s v="NRO_129"/>
    <s v="NORD-OUEST"/>
    <s v="IHS"/>
    <s v="GenOnly"/>
    <s v="NORD-OUEST"/>
    <s v="Bamenda"/>
    <s v="Huawei"/>
    <n v="1.5597846093261765"/>
    <n v="3.2339634109801305"/>
    <n v="1.5450706697143246"/>
    <n v="0.19069265736959704"/>
    <n v="14.341525341506074"/>
    <n v="0"/>
    <n v="0"/>
    <n v="0"/>
    <n v="0"/>
    <s v="Insecurity"/>
    <m/>
    <x v="4"/>
    <x v="4"/>
    <s v="no root cause"/>
    <x v="4"/>
    <s v=""/>
    <s v=""/>
    <s v=""/>
    <s v=""/>
    <s v=""/>
    <s v=""/>
    <s v=""/>
    <s v=""/>
    <s v=""/>
    <s v=""/>
    <s v=""/>
    <s v=""/>
    <s v=""/>
    <s v=""/>
    <m/>
    <s v=""/>
    <s v=""/>
    <s v=""/>
    <m/>
    <s v=""/>
    <s v=""/>
  </r>
  <r>
    <s v="Bambili-Round-About-IHS"/>
    <s v="NRO_068"/>
    <s v="NORD-OUEST"/>
    <s v="IHS"/>
    <s v="Grid-Gen"/>
    <s v="NORD-OUEST"/>
    <s v="Bamenda"/>
    <s v="Huawei"/>
    <n v="1.1942011739761949"/>
    <n v="3.3582382366957448"/>
    <n v="2.8243630023428161"/>
    <n v="5.1436900919719317"/>
    <n v="12.183141998613147"/>
    <n v="0"/>
    <n v="0"/>
    <n v="0"/>
    <n v="0"/>
    <s v="Insecurity"/>
    <m/>
    <x v="4"/>
    <x v="4"/>
    <s v="no root cause"/>
    <x v="4"/>
    <s v=""/>
    <s v=""/>
    <s v=""/>
    <s v=""/>
    <s v=""/>
    <s v=""/>
    <s v=""/>
    <s v=""/>
    <s v=""/>
    <s v=""/>
    <s v=""/>
    <s v=""/>
    <s v=""/>
    <s v=""/>
    <m/>
    <s v=""/>
    <s v=""/>
    <s v=""/>
    <m/>
    <s v=""/>
    <s v=""/>
  </r>
  <r>
    <s v="C-D-Billes"/>
    <s v="LIT_084"/>
    <s v="Douala"/>
    <s v="IHS"/>
    <s v="Grid-Gen"/>
    <s v="LITTORAL"/>
    <s v="Douala"/>
    <s v="ZTE"/>
    <n v="0"/>
    <n v="0"/>
    <n v="0"/>
    <n v="0"/>
    <n v="11.644576138662741"/>
    <n v="0"/>
    <n v="0"/>
    <n v="0"/>
    <n v="0"/>
    <s v="Operationnel"/>
    <m/>
    <x v="4"/>
    <x v="4"/>
    <s v="no root cause"/>
    <x v="4"/>
    <s v=""/>
    <s v=""/>
    <s v=""/>
    <s v=""/>
    <s v=""/>
    <s v=""/>
    <s v=""/>
    <s v=""/>
    <s v=""/>
    <s v=""/>
    <s v=""/>
    <s v=""/>
    <s v=""/>
    <s v=""/>
    <m/>
    <s v=""/>
    <s v=""/>
    <s v=""/>
    <m/>
    <m/>
    <s v=""/>
  </r>
  <r>
    <s v="Ngd-Mbideng-IHS"/>
    <s v="ADM_157"/>
    <s v="Ngaoundere"/>
    <s v="IHS"/>
    <s v="Grid-Gen"/>
    <s v="ADAMAOUA"/>
    <s v="Ngaoundere"/>
    <s v="Huawei"/>
    <n v="10.699388328154024"/>
    <n v="6.3574920170189433"/>
    <n v="0.46392605719210234"/>
    <n v="0.89434000222581789"/>
    <n v="11.112876783864532"/>
    <n v="0"/>
    <n v="0"/>
    <n v="0"/>
    <n v="0"/>
    <s v="Operationnel"/>
    <m/>
    <x v="4"/>
    <x v="4"/>
    <s v="no root cause"/>
    <x v="4"/>
    <s v=""/>
    <s v=""/>
    <s v=""/>
    <s v=""/>
    <s v=""/>
    <s v=""/>
    <s v=""/>
    <s v=""/>
    <s v=""/>
    <s v=""/>
    <s v=""/>
    <s v=""/>
    <s v=""/>
    <s v=""/>
    <m/>
    <s v=""/>
    <s v=""/>
    <s v=""/>
    <m/>
    <m/>
    <s v=""/>
  </r>
  <r>
    <s v="Nkolbong-II"/>
    <s v="CTR_658"/>
    <s v="Yaounde"/>
    <s v="CAMUSAT"/>
    <s v="Good Grid + GE"/>
    <s v="CENTRE"/>
    <s v="Yaounde"/>
    <s v="ZTE"/>
    <n v="0"/>
    <n v="2.4202914679838914"/>
    <n v="0"/>
    <n v="0"/>
    <n v="11.021686028427688"/>
    <n v="0"/>
    <n v="0"/>
    <n v="0"/>
    <n v="0"/>
    <s v="Operationnel"/>
    <m/>
    <x v="4"/>
    <x v="4"/>
    <s v="no root cause"/>
    <x v="4"/>
    <s v=""/>
    <s v=""/>
    <s v=""/>
    <s v=""/>
    <s v=""/>
    <s v=""/>
    <s v=""/>
    <s v=""/>
    <s v=""/>
    <s v=""/>
    <s v=""/>
    <s v=""/>
    <s v=""/>
    <s v=""/>
    <m/>
    <s v=""/>
    <s v=""/>
    <s v=""/>
    <m/>
    <m/>
    <s v=""/>
  </r>
  <r>
    <s v="Minkwele-II"/>
    <s v="LIT_621"/>
    <s v="Douala"/>
    <s v="IHS"/>
    <s v="Grid-Gen"/>
    <s v="LITTORAL"/>
    <s v="Douala"/>
    <s v="ZTE"/>
    <n v="0"/>
    <n v="7.0248271424209499"/>
    <n v="0"/>
    <n v="7.0918335316594057"/>
    <n v="10.879148082515059"/>
    <n v="0"/>
    <n v="0"/>
    <n v="0"/>
    <n v="0"/>
    <s v="Operationnel"/>
    <m/>
    <x v="6"/>
    <x v="2"/>
    <s v="Defaut GE &amp; Power Cabinet"/>
    <x v="2"/>
    <s v="15/04/2026 : Power issue || Mail sent to IHS"/>
    <s v=""/>
    <s v=""/>
    <s v=""/>
    <s v=""/>
    <s v=""/>
    <s v=""/>
    <s v=""/>
    <s v=""/>
    <s v=""/>
    <s v=""/>
    <s v=""/>
    <s v=""/>
    <s v=""/>
    <m/>
    <s v=""/>
    <s v=""/>
    <s v=""/>
    <m/>
    <s v="15/04/2026 : Power issue || Mail sent to IHS"/>
    <s v=""/>
  </r>
  <r>
    <s v="CTR_942_Z_Mbankolo-II"/>
    <s v="CTR_942"/>
    <s v="Yaounde"/>
    <s v="ESCO"/>
    <s v="Medium Grid + GE"/>
    <s v="CTR"/>
    <s v="Yaoundé"/>
    <s v="ZTE"/>
    <n v="36.503340153467285"/>
    <n v="36.777393966892383"/>
    <n v="30.438593111950073"/>
    <n v="0"/>
    <n v="9.9727872375033169"/>
    <n v="0"/>
    <n v="0"/>
    <n v="0"/>
    <n v="0"/>
    <s v="Operationnel"/>
    <m/>
    <x v="4"/>
    <x v="4"/>
    <s v="no root cause"/>
    <x v="4"/>
    <s v=""/>
    <s v=""/>
    <s v=""/>
    <s v=""/>
    <s v=""/>
    <s v=""/>
    <s v=""/>
    <s v=""/>
    <s v=""/>
    <s v=""/>
    <s v=""/>
    <s v=""/>
    <s v=""/>
    <s v=""/>
    <m/>
    <s v=""/>
    <s v=""/>
    <s v=""/>
    <m/>
    <m/>
    <s v=""/>
  </r>
  <r>
    <s v="Bamenda-hospital-roundabout-IHS"/>
    <s v="NRO_131"/>
    <s v="NORD-OUEST"/>
    <s v="IHS"/>
    <s v="Grid-Gen"/>
    <s v="NORD-OUEST"/>
    <s v="Bamenda"/>
    <s v="Huawei"/>
    <n v="7.9385717098560917"/>
    <n v="4.2600868068931863"/>
    <n v="10.327045398121752"/>
    <n v="24.11382846364355"/>
    <n v="9.7040661124951146"/>
    <n v="0"/>
    <n v="0"/>
    <n v="0"/>
    <n v="0"/>
    <s v="Operationnel"/>
    <m/>
    <x v="4"/>
    <x v="4"/>
    <s v="no root cause"/>
    <x v="4"/>
    <s v=""/>
    <s v=""/>
    <s v=""/>
    <s v=""/>
    <s v=""/>
    <s v=""/>
    <s v=""/>
    <s v=""/>
    <s v=""/>
    <s v=""/>
    <s v=""/>
    <s v=""/>
    <s v=""/>
    <s v=""/>
    <m/>
    <s v=""/>
    <s v=""/>
    <s v=""/>
    <m/>
    <m/>
    <s v=""/>
  </r>
  <r>
    <s v="Malangue"/>
    <s v="LIT_449"/>
    <s v="Douala"/>
    <s v="IHS"/>
    <s v="Grid-Gen"/>
    <s v="LITTORAL"/>
    <s v="Douala"/>
    <s v="ZTE"/>
    <n v="0"/>
    <n v="4.1116276149791844"/>
    <n v="0"/>
    <n v="0"/>
    <n v="9.2054686630539919"/>
    <n v="0"/>
    <n v="0"/>
    <n v="0"/>
    <n v="0"/>
    <s v="Operationnel"/>
    <m/>
    <x v="4"/>
    <x v="4"/>
    <s v="no root cause"/>
    <x v="4"/>
    <s v=""/>
    <s v=""/>
    <s v=""/>
    <s v=""/>
    <s v=""/>
    <s v=""/>
    <s v=""/>
    <s v=""/>
    <s v=""/>
    <s v=""/>
    <s v=""/>
    <s v=""/>
    <s v=""/>
    <s v=""/>
    <m/>
    <s v=""/>
    <s v=""/>
    <s v=""/>
    <m/>
    <m/>
    <s v=""/>
  </r>
  <r>
    <s v="Mbanga-Pongo-IHS"/>
    <s v="LIT_598"/>
    <s v="LITTORAL"/>
    <s v="IHS"/>
    <s v="Hybrid-Gen"/>
    <s v="LITTORAL"/>
    <s v="Mbanga Pongo"/>
    <s v="ZTE"/>
    <n v="5.1944665599415574"/>
    <n v="10.797017546863454"/>
    <n v="4.4570039065955553"/>
    <n v="0.57985406625517599"/>
    <n v="8.9089426509489673"/>
    <n v="0"/>
    <n v="0"/>
    <n v="0"/>
    <n v="0"/>
    <s v="Operationnel"/>
    <m/>
    <x v="4"/>
    <x v="4"/>
    <s v="no root cause"/>
    <x v="4"/>
    <s v=""/>
    <s v=""/>
    <s v=""/>
    <s v=""/>
    <s v=""/>
    <s v=""/>
    <s v=""/>
    <s v=""/>
    <s v=""/>
    <s v=""/>
    <s v=""/>
    <s v=""/>
    <s v=""/>
    <s v=""/>
    <m/>
    <s v=""/>
    <s v=""/>
    <s v=""/>
    <m/>
    <m/>
    <s v=""/>
  </r>
  <r>
    <s v="Bonamouti"/>
    <s v="LIT_120"/>
    <s v="Douala"/>
    <s v="IHS"/>
    <s v="GridOnly"/>
    <s v="LITTORAL"/>
    <s v="Douala"/>
    <s v="ZTE"/>
    <n v="0"/>
    <n v="0"/>
    <n v="4.2804187961750177E-4"/>
    <n v="0"/>
    <n v="8.7946554690910954"/>
    <n v="0"/>
    <n v="0"/>
    <n v="0"/>
    <n v="0"/>
    <s v="Operationnel"/>
    <m/>
    <x v="4"/>
    <x v="4"/>
    <s v="no root cause"/>
    <x v="4"/>
    <s v=""/>
    <s v=""/>
    <s v=""/>
    <s v=""/>
    <s v=""/>
    <s v=""/>
    <s v=""/>
    <s v=""/>
    <s v=""/>
    <s v=""/>
    <s v=""/>
    <s v=""/>
    <s v=""/>
    <s v=""/>
    <m/>
    <s v=""/>
    <s v=""/>
    <s v=""/>
    <m/>
    <m/>
    <s v=""/>
  </r>
  <r>
    <s v="Carington"/>
    <s v="CTR_070"/>
    <s v="Yaounde"/>
    <s v="IHS"/>
    <s v="GridOnly"/>
    <s v="CENTRE"/>
    <s v="Yaounde"/>
    <s v="ZTE"/>
    <n v="8.4020340550119421"/>
    <n v="0"/>
    <n v="2.6205793974882505"/>
    <n v="13.791687712059083"/>
    <n v="8.7669932626208151"/>
    <n v="0"/>
    <n v="0"/>
    <n v="0"/>
    <n v="0"/>
    <s v="Operationnel"/>
    <m/>
    <x v="4"/>
    <x v="4"/>
    <s v="no root cause"/>
    <x v="4"/>
    <s v=""/>
    <s v=""/>
    <s v=""/>
    <s v="No Power issue"/>
    <s v=""/>
    <s v=""/>
    <s v=""/>
    <s v=""/>
    <s v=""/>
    <s v=""/>
    <s v=""/>
    <s v=""/>
    <s v=""/>
    <s v=""/>
    <m/>
    <s v=""/>
    <s v=""/>
    <s v=""/>
    <m/>
    <m/>
    <s v=""/>
  </r>
  <r>
    <s v="Bamenda-Old-Town-IHS"/>
    <s v="NRO_119"/>
    <s v="NORD-OUEST"/>
    <s v="IHS"/>
    <s v="Grid-Gen"/>
    <s v="NORD-OUEST"/>
    <s v="Bamenda"/>
    <s v="Huawei"/>
    <n v="10.119445086507262"/>
    <n v="6.9304439079652873"/>
    <n v="1.4446413437090685E-2"/>
    <n v="0"/>
    <n v="8.6599114524031719"/>
    <n v="0"/>
    <n v="0"/>
    <n v="0"/>
    <n v="0"/>
    <s v="Operationnel"/>
    <m/>
    <x v="4"/>
    <x v="4"/>
    <s v="no root cause"/>
    <x v="4"/>
    <s v=""/>
    <s v=""/>
    <s v=""/>
    <s v=""/>
    <s v=""/>
    <s v=""/>
    <s v=""/>
    <s v=""/>
    <s v=""/>
    <s v=""/>
    <s v=""/>
    <s v=""/>
    <s v=""/>
    <s v=""/>
    <m/>
    <s v=""/>
    <s v=""/>
    <s v=""/>
    <m/>
    <m/>
    <s v=""/>
  </r>
  <r>
    <s v="Ngd-Chateau"/>
    <s v="ADM_001"/>
    <s v="Ngaoundere"/>
    <s v="CAMUSAT"/>
    <s v="Good Grid + Solar + GE"/>
    <s v="ADAMAOUA"/>
    <s v="Ngaoundere"/>
    <s v="Huawei"/>
    <n v="10.751520262075777"/>
    <n v="6.4099271472720911"/>
    <n v="2.675261747609386E-4"/>
    <n v="0.47690999420716657"/>
    <n v="7.9314555136074514"/>
    <n v="0"/>
    <n v="0"/>
    <n v="0"/>
    <n v="0"/>
    <s v="Operationnel"/>
    <m/>
    <x v="8"/>
    <x v="2"/>
    <s v="AKTIVCO Defaut GE &amp; Power Cabinet"/>
    <x v="2"/>
    <s v="15/04/2026 : Power instability || Mail send to Camusat || Escalade faite au Manager des Operation de Camusat"/>
    <s v=""/>
    <s v=""/>
    <s v=""/>
    <s v=""/>
    <s v=""/>
    <s v=""/>
    <s v=""/>
    <s v=""/>
    <s v=""/>
    <s v=""/>
    <s v=""/>
    <s v=""/>
    <s v=""/>
    <m/>
    <s v=""/>
    <s v=""/>
    <s v=""/>
    <m/>
    <s v="15/04/2026 : Power instability || Mail send to Camusat || Escalade faite au Manager des Operation de Camusat"/>
    <s v=""/>
  </r>
  <r>
    <s v="Bda-Nitop-II"/>
    <s v="NRO_226"/>
    <s v="NORD-OUEST"/>
    <s v="IHS"/>
    <s v="Grid-Gen"/>
    <s v="NORD-OUEST"/>
    <s v="Bamenda"/>
    <s v="Huawei"/>
    <n v="8.550671597709119"/>
    <n v="4.5593594210590886"/>
    <n v="0"/>
    <n v="0"/>
    <n v="7.3854702610770122"/>
    <n v="0"/>
    <n v="0"/>
    <n v="0"/>
    <n v="0"/>
    <s v="Operationnel"/>
    <m/>
    <x v="4"/>
    <x v="4"/>
    <s v="no root cause"/>
    <x v="4"/>
    <s v=""/>
    <s v=""/>
    <s v=""/>
    <s v=""/>
    <s v=""/>
    <s v=""/>
    <s v=""/>
    <s v=""/>
    <s v=""/>
    <s v=""/>
    <s v=""/>
    <s v=""/>
    <s v=""/>
    <s v=""/>
    <m/>
    <s v=""/>
    <s v=""/>
    <s v=""/>
    <m/>
    <m/>
    <s v=""/>
  </r>
  <r>
    <s v="Bamenda-Abangoh-IHS"/>
    <s v="NRO_064"/>
    <s v="NORD-OUEST"/>
    <s v="IHS"/>
    <s v="Grid-Gen"/>
    <s v="NORD-OUEST"/>
    <s v="Bamenda"/>
    <s v="Huawei"/>
    <n v="9.4769007199664426"/>
    <n v="5.5451933750531479"/>
    <n v="0"/>
    <n v="0"/>
    <n v="7.3343014213844002"/>
    <n v="0"/>
    <n v="0"/>
    <n v="0"/>
    <n v="0"/>
    <s v="Operationnel"/>
    <m/>
    <x v="4"/>
    <x v="4"/>
    <s v="no root cause"/>
    <x v="4"/>
    <s v=""/>
    <s v=""/>
    <s v=""/>
    <s v=""/>
    <s v=""/>
    <s v=""/>
    <s v=""/>
    <s v=""/>
    <s v=""/>
    <s v=""/>
    <s v=""/>
    <s v=""/>
    <s v=""/>
    <s v=""/>
    <m/>
    <s v=""/>
    <s v=""/>
    <s v=""/>
    <m/>
    <m/>
    <s v=""/>
  </r>
  <r>
    <s v="Gospel-Radio-IHS"/>
    <s v="NRO_126"/>
    <s v="NORD-OUEST"/>
    <s v="IHS"/>
    <s v="Grid-Gen"/>
    <s v="NORD-OUEST"/>
    <s v="Bamenda"/>
    <s v="Huawei"/>
    <n v="7.8709767630331626"/>
    <n v="4.2383280113459643"/>
    <n v="0"/>
    <n v="0"/>
    <n v="6.8562499821649219"/>
    <n v="0"/>
    <n v="0"/>
    <n v="0"/>
    <n v="0"/>
    <s v="Operationnel"/>
    <m/>
    <x v="4"/>
    <x v="4"/>
    <s v="no root cause"/>
    <x v="4"/>
    <s v=""/>
    <s v=""/>
    <s v=""/>
    <s v=""/>
    <s v=""/>
    <s v=""/>
    <s v=""/>
    <s v=""/>
    <s v=""/>
    <s v=""/>
    <s v=""/>
    <s v=""/>
    <s v=""/>
    <s v=""/>
    <m/>
    <s v=""/>
    <s v=""/>
    <s v=""/>
    <m/>
    <m/>
    <s v=""/>
  </r>
  <r>
    <s v="Logpom-New"/>
    <s v="LIT_737"/>
    <s v="Douala"/>
    <s v="CAMUSAT"/>
    <s v="Good Grid no GE - 8h"/>
    <s v="LITTORAL"/>
    <s v="Douala"/>
    <s v="ZTE"/>
    <n v="0"/>
    <n v="2.8708947216728991"/>
    <n v="2.1618611831648282"/>
    <n v="1.5103636073086724"/>
    <n v="6.7359880490707189"/>
    <n v="0"/>
    <n v="0"/>
    <n v="0"/>
    <n v="0"/>
    <s v="Operationnel"/>
    <m/>
    <x v="4"/>
    <x v="4"/>
    <s v="no root cause"/>
    <x v="4"/>
    <s v=""/>
    <s v=""/>
    <s v=""/>
    <s v=""/>
    <s v=""/>
    <s v=""/>
    <s v=""/>
    <s v=""/>
    <s v=""/>
    <s v=""/>
    <s v=""/>
    <s v=""/>
    <s v=""/>
    <s v=""/>
    <m/>
    <s v=""/>
    <s v=""/>
    <s v=""/>
    <m/>
    <m/>
    <s v=""/>
  </r>
  <r>
    <s v="T-junction-IHS"/>
    <s v="NRO_124"/>
    <s v="NORD-OUEST"/>
    <s v="IHS"/>
    <s v="Grid-Gen"/>
    <s v="NORD-OUEST"/>
    <s v="Bamenda"/>
    <s v="Huawei"/>
    <n v="7.6643573807261305"/>
    <n v="4.0899401597452298"/>
    <n v="7.936609851241179E-3"/>
    <n v="0"/>
    <n v="6.5819286425650567"/>
    <n v="0"/>
    <n v="0"/>
    <n v="0"/>
    <n v="0"/>
    <s v="Operationnel"/>
    <m/>
    <x v="4"/>
    <x v="4"/>
    <s v="no root cause"/>
    <x v="4"/>
    <s v=""/>
    <s v=""/>
    <s v=""/>
    <s v=""/>
    <s v=""/>
    <s v=""/>
    <s v=""/>
    <s v=""/>
    <s v=""/>
    <s v=""/>
    <s v=""/>
    <s v=""/>
    <s v=""/>
    <s v=""/>
    <m/>
    <s v=""/>
    <s v=""/>
    <s v=""/>
    <m/>
    <m/>
    <s v=""/>
  </r>
  <r>
    <s v="Kribi-Bwambe-II"/>
    <s v="SUD_093"/>
    <s v="CENTRE"/>
    <s v="CAMUSAT"/>
    <s v="Good Grid + GE"/>
    <s v="SUD"/>
    <s v="Kribi"/>
    <s v="ZTE"/>
    <n v="8.3055819514714635"/>
    <n v="0"/>
    <n v="0"/>
    <n v="3.6798046987583928"/>
    <n v="6.5126750334586063"/>
    <n v="0"/>
    <n v="0"/>
    <n v="0"/>
    <n v="0"/>
    <s v="Operationnel"/>
    <m/>
    <x v="4"/>
    <x v="4"/>
    <s v="no root cause"/>
    <x v="4"/>
    <s v=""/>
    <s v=""/>
    <s v=""/>
    <s v=""/>
    <s v=""/>
    <s v=""/>
    <s v=""/>
    <s v=""/>
    <s v=""/>
    <s v=""/>
    <s v=""/>
    <s v=""/>
    <s v=""/>
    <s v=""/>
    <m/>
    <s v=""/>
    <s v=""/>
    <s v=""/>
    <m/>
    <m/>
    <s v=""/>
  </r>
  <r>
    <s v="Bda-Agence"/>
    <s v="NRO_016"/>
    <s v="NORD-OUEST"/>
    <s v="CAMUSAT"/>
    <s v="Medium Grid + GE"/>
    <s v="NORD-OUEST"/>
    <s v="Bamenda"/>
    <s v="Huawei"/>
    <n v="5.6033714005244946"/>
    <n v="2.7837881991707407"/>
    <n v="0"/>
    <n v="0"/>
    <n v="5.8344070050480408"/>
    <n v="0"/>
    <n v="0"/>
    <n v="0"/>
    <n v="0"/>
    <s v="Operationnel"/>
    <m/>
    <x v="8"/>
    <x v="2"/>
    <s v="AKTIVCO Defaut GE &amp; Power Cabinet"/>
    <x v="2"/>
    <s v="15/04/2026 : Power instability || Mail send to Camusat || Le site est passe down"/>
    <s v=""/>
    <s v=""/>
    <s v=""/>
    <s v=""/>
    <s v=""/>
    <s v=""/>
    <s v=""/>
    <s v=""/>
    <s v=""/>
    <s v=""/>
    <s v=""/>
    <s v=""/>
    <s v=""/>
    <m/>
    <s v=""/>
    <s v=""/>
    <s v=""/>
    <m/>
    <s v="15/04/2026 : Power instability || Mail send to Camusat || Le site est passe down"/>
    <s v=""/>
  </r>
  <r>
    <s v="LIT_858_Z_JAPOMA-COCOTIERS"/>
    <s v="LIT_858"/>
    <s v="Douala"/>
    <s v="ESCO"/>
    <s v="Grid-Gen"/>
    <s v="LITTORAL"/>
    <s v="Douala"/>
    <s v="ZTE"/>
    <n v="0"/>
    <n v="5.1418530789052438E-2"/>
    <n v="0"/>
    <n v="9.5217737770130082"/>
    <n v="5.3525388590686376"/>
    <n v="0"/>
    <n v="0"/>
    <n v="0"/>
    <n v="0"/>
    <s v="Operationnel"/>
    <m/>
    <x v="4"/>
    <x v="4"/>
    <s v="no root cause"/>
    <x v="4"/>
    <s v=""/>
    <s v=""/>
    <s v=""/>
    <s v=""/>
    <s v=""/>
    <s v=""/>
    <s v=""/>
    <s v=""/>
    <s v=""/>
    <s v=""/>
    <s v=""/>
    <s v=""/>
    <s v=""/>
    <s v=""/>
    <m/>
    <s v=""/>
    <s v=""/>
    <s v=""/>
    <m/>
    <m/>
    <s v=""/>
  </r>
  <r>
    <s v="Beedi"/>
    <s v="LIT_127"/>
    <s v="Douala"/>
    <s v="IHS"/>
    <s v="Grid-Gen"/>
    <s v="LITTORAL"/>
    <s v="Douala"/>
    <s v="ZTE"/>
    <n v="0"/>
    <n v="1.3976280772644134"/>
    <n v="0"/>
    <n v="0"/>
    <n v="5.0385344702125652"/>
    <n v="0"/>
    <n v="0"/>
    <n v="0"/>
    <n v="0"/>
    <s v="Operationnel"/>
    <m/>
    <x v="4"/>
    <x v="4"/>
    <s v="no root cause"/>
    <x v="4"/>
    <s v=""/>
    <s v=""/>
    <s v=""/>
    <s v=""/>
    <s v=""/>
    <s v=""/>
    <s v=""/>
    <s v=""/>
    <s v=""/>
    <s v=""/>
    <s v=""/>
    <s v=""/>
    <s v=""/>
    <s v=""/>
    <m/>
    <s v=""/>
    <s v=""/>
    <s v=""/>
    <m/>
    <m/>
    <s v=""/>
  </r>
  <r>
    <s v="Garoua-Kolbives"/>
    <s v="NRD_049"/>
    <s v="Garoua"/>
    <s v="IHS"/>
    <s v="Grid-Gen"/>
    <s v="NORD"/>
    <s v="Garoua"/>
    <s v="Huawei"/>
    <n v="0"/>
    <n v="0.7093902400744222"/>
    <n v="0"/>
    <n v="0"/>
    <n v="4.9199847046368355"/>
    <n v="0"/>
    <n v="0"/>
    <n v="0"/>
    <n v="0"/>
    <s v="Operationnel"/>
    <m/>
    <x v="4"/>
    <x v="4"/>
    <s v="no root cause"/>
    <x v="4"/>
    <s v=""/>
    <s v=""/>
    <s v=""/>
    <s v=""/>
    <s v=""/>
    <s v=""/>
    <s v=""/>
    <s v=""/>
    <s v=""/>
    <s v=""/>
    <s v=""/>
    <s v=""/>
    <s v=""/>
    <s v=""/>
    <m/>
    <s v=""/>
    <s v=""/>
    <s v=""/>
    <m/>
    <m/>
    <s v=""/>
  </r>
  <r>
    <s v="Ngd-CRTV"/>
    <s v="ADM_007"/>
    <s v="Ngaoundere"/>
    <s v="CAMUSAT"/>
    <s v="Good Grid + Solar + GE"/>
    <s v="ADAMAOUA"/>
    <s v="Ngaoundere"/>
    <s v="Huawei"/>
    <n v="2.3106770766451787"/>
    <n v="5.2020999734614044"/>
    <n v="3.1062464151492586"/>
    <n v="0"/>
    <n v="4.897030958842346"/>
    <n v="0"/>
    <n v="0"/>
    <n v="0"/>
    <n v="0"/>
    <s v="Operationnel"/>
    <m/>
    <x v="4"/>
    <x v="4"/>
    <s v="no root cause"/>
    <x v="4"/>
    <s v=""/>
    <s v=""/>
    <s v=""/>
    <s v=""/>
    <s v=""/>
    <s v=""/>
    <s v=""/>
    <s v=""/>
    <s v=""/>
    <s v=""/>
    <s v=""/>
    <s v=""/>
    <s v=""/>
    <s v=""/>
    <m/>
    <s v=""/>
    <s v=""/>
    <s v=""/>
    <m/>
    <m/>
    <s v=""/>
  </r>
  <r>
    <s v="Nkambe"/>
    <s v="NRO_005"/>
    <s v="NORD-OUEST"/>
    <s v="CAMUSAT"/>
    <s v="HGB"/>
    <s v="NORD-OUEST"/>
    <s v="Nkambe"/>
    <s v="NOKIA"/>
    <n v="0.50395565657767405"/>
    <n v="2.8525429690771924"/>
    <n v="0.83631772813461036"/>
    <n v="5.6565315177586381E-2"/>
    <n v="4.894627318097605"/>
    <n v="0"/>
    <n v="0"/>
    <n v="0"/>
    <n v="0"/>
    <s v="Insecurity"/>
    <m/>
    <x v="4"/>
    <x v="4"/>
    <s v="no root cause"/>
    <x v="4"/>
    <s v=""/>
    <s v=""/>
    <s v=""/>
    <s v=""/>
    <s v=""/>
    <s v=""/>
    <s v=""/>
    <s v=""/>
    <s v=""/>
    <s v=""/>
    <s v=""/>
    <s v=""/>
    <s v=""/>
    <s v=""/>
    <m/>
    <s v=""/>
    <s v=""/>
    <s v=""/>
    <m/>
    <s v=""/>
    <s v=""/>
  </r>
  <r>
    <s v="Bep-Yonyong"/>
    <s v="LIT_092"/>
    <s v="Douala"/>
    <s v="IHS"/>
    <s v="GridOnly"/>
    <s v="LITTORAL"/>
    <s v="Douala"/>
    <s v="ZTE"/>
    <n v="6.6359510947884477"/>
    <n v="0"/>
    <n v="2.2494670878598737"/>
    <n v="13.743996712638364"/>
    <n v="4.5519756986356894"/>
    <n v="0"/>
    <n v="0"/>
    <n v="0"/>
    <n v="0"/>
    <s v="Operationnel"/>
    <m/>
    <x v="4"/>
    <x v="4"/>
    <s v="no root cause"/>
    <x v="4"/>
    <s v=""/>
    <s v=""/>
    <s v=""/>
    <s v=""/>
    <s v=""/>
    <s v=""/>
    <s v=""/>
    <s v=""/>
    <s v=""/>
    <s v=""/>
    <s v=""/>
    <s v=""/>
    <s v=""/>
    <s v=""/>
    <m/>
    <s v=""/>
    <s v=""/>
    <s v=""/>
    <m/>
    <m/>
    <s v=""/>
  </r>
  <r>
    <s v="Nyalla-III"/>
    <s v="LIT_751"/>
    <s v="Douala"/>
    <s v="CAMUSAT"/>
    <s v="Good Grid no GE - 8h"/>
    <s v="LITTORAL"/>
    <s v="Douala"/>
    <s v="ZTE"/>
    <n v="12.115404371163676"/>
    <n v="16.309786749535569"/>
    <n v="19.51876321579303"/>
    <n v="8.0257852428281592E-4"/>
    <n v="4.0680386835714657"/>
    <n v="0"/>
    <n v="0"/>
    <n v="0"/>
    <n v="0"/>
    <s v="Operationnel"/>
    <m/>
    <x v="4"/>
    <x v="4"/>
    <s v="no root cause"/>
    <x v="4"/>
    <s v=""/>
    <s v=""/>
    <s v=""/>
    <s v=""/>
    <s v=""/>
    <s v=""/>
    <s v=""/>
    <s v=""/>
    <s v=""/>
    <s v=""/>
    <s v=""/>
    <s v=""/>
    <s v=""/>
    <s v=""/>
    <m/>
    <s v=""/>
    <s v=""/>
    <s v=""/>
    <m/>
    <m/>
    <s v=""/>
  </r>
  <r>
    <s v="Doualare-II"/>
    <s v="EXN_197"/>
    <s v="Maroua"/>
    <s v="CAMUSAT"/>
    <s v="Medium Grid + GE"/>
    <s v="EXTREME-NORD"/>
    <s v="Maroua"/>
    <s v="Huawei"/>
    <n v="2.2477370852630885"/>
    <n v="3.1242598442498282"/>
    <n v="4.3380260991402073"/>
    <n v="1.5098285549591506"/>
    <n v="3.9588701691906869"/>
    <n v="0"/>
    <n v="0"/>
    <n v="0"/>
    <n v="0"/>
    <s v="Operationnel"/>
    <m/>
    <x v="4"/>
    <x v="4"/>
    <s v="no root cause"/>
    <x v="4"/>
    <s v=""/>
    <s v=""/>
    <s v=""/>
    <s v=""/>
    <s v=""/>
    <s v=""/>
    <s v=""/>
    <s v=""/>
    <s v=""/>
    <s v=""/>
    <s v=""/>
    <s v=""/>
    <s v=""/>
    <s v=""/>
    <m/>
    <s v=""/>
    <s v=""/>
    <s v=""/>
    <m/>
    <m/>
    <s v=""/>
  </r>
  <r>
    <s v="Towe-South-IHS"/>
    <s v="SUO_193"/>
    <s v="SUD-OUEST"/>
    <s v="IHS"/>
    <m/>
    <s v="SUD-OUEST"/>
    <s v="Limbe"/>
    <s v="Huawei"/>
    <n v="0"/>
    <n v="4.6460379016816343E-2"/>
    <n v="0"/>
    <n v="0"/>
    <n v="3.8175985138385951"/>
    <n v="0"/>
    <n v="0"/>
    <n v="0"/>
    <n v="0"/>
    <s v="Operationnel"/>
    <m/>
    <x v="4"/>
    <x v="4"/>
    <s v="no root cause"/>
    <x v="4"/>
    <s v=""/>
    <s v=""/>
    <s v=""/>
    <s v=""/>
    <s v=""/>
    <s v=""/>
    <s v=""/>
    <s v=""/>
    <s v=""/>
    <s v=""/>
    <s v=""/>
    <s v=""/>
    <s v=""/>
    <s v=""/>
    <m/>
    <s v=""/>
    <s v=""/>
    <s v=""/>
    <m/>
    <m/>
    <s v=""/>
  </r>
  <r>
    <s v="Bepanda-Ambiance"/>
    <s v="LIT_687"/>
    <s v="Douala"/>
    <s v="CAMUSAT"/>
    <s v="Good Grid no GE - 8h"/>
    <s v="LITTORAL"/>
    <s v="Douala"/>
    <s v="ZTE"/>
    <n v="2.1355901128033032"/>
    <n v="0"/>
    <n v="1.5400946828637718"/>
    <n v="12.605637168873933"/>
    <n v="3.6391763903513659"/>
    <n v="0"/>
    <n v="0"/>
    <n v="0"/>
    <n v="0"/>
    <s v="Operationnel"/>
    <m/>
    <x v="4"/>
    <x v="4"/>
    <s v="no root cause"/>
    <x v="4"/>
    <s v=""/>
    <s v=""/>
    <s v=""/>
    <s v=""/>
    <s v=""/>
    <s v=""/>
    <s v=""/>
    <s v=""/>
    <s v=""/>
    <s v=""/>
    <s v=""/>
    <s v=""/>
    <s v=""/>
    <s v=""/>
    <m/>
    <s v=""/>
    <s v=""/>
    <s v=""/>
    <m/>
    <m/>
    <s v=""/>
  </r>
  <r>
    <s v="PK15-Auberge"/>
    <s v="LIT_728"/>
    <s v="Douala"/>
    <s v="CAMUSAT"/>
    <s v="Good Grid no GE - 8h"/>
    <s v="LITTORAL"/>
    <s v="Douala"/>
    <s v="ZTE"/>
    <n v="1.0377697020543175"/>
    <n v="8.9529596242363017"/>
    <n v="0"/>
    <n v="5.4473679704822331"/>
    <n v="3.4907350335156804"/>
    <n v="0"/>
    <n v="0"/>
    <n v="0"/>
    <n v="0"/>
    <s v="Operationnel"/>
    <m/>
    <x v="4"/>
    <x v="4"/>
    <s v="no root cause"/>
    <x v="4"/>
    <s v=""/>
    <s v=""/>
    <s v=""/>
    <s v=""/>
    <s v=""/>
    <s v=""/>
    <s v=""/>
    <s v=""/>
    <s v=""/>
    <s v=""/>
    <s v=""/>
    <s v=""/>
    <s v=""/>
    <s v=""/>
    <m/>
    <s v=""/>
    <s v=""/>
    <s v=""/>
    <m/>
    <m/>
    <s v=""/>
  </r>
  <r>
    <s v="Yagoua-Quinf-II"/>
    <s v="EXN_236"/>
    <s v="EXTREME-NORD"/>
    <s v="CAMUSAT"/>
    <s v="Bad Grid + GE"/>
    <s v="EXTREME-NORD"/>
    <s v="Yagoua"/>
    <s v="Huawei"/>
    <n v="0.97591765044958656"/>
    <n v="4.3874292660793922E-2"/>
    <n v="0.88007193957190111"/>
    <n v="0"/>
    <n v="3.3826901290688944"/>
    <n v="0"/>
    <n v="0"/>
    <n v="0"/>
    <n v="0"/>
    <s v="Insecurity"/>
    <m/>
    <x v="4"/>
    <x v="4"/>
    <s v="no root cause"/>
    <x v="4"/>
    <s v=""/>
    <s v=""/>
    <s v=""/>
    <s v=""/>
    <s v=""/>
    <s v=""/>
    <s v=""/>
    <s v=""/>
    <s v=""/>
    <s v=""/>
    <s v=""/>
    <s v=""/>
    <s v=""/>
    <s v=""/>
    <m/>
    <s v=""/>
    <s v=""/>
    <s v=""/>
    <m/>
    <s v=""/>
    <s v=""/>
  </r>
  <r>
    <s v="Abome-New"/>
    <s v="CTR_549"/>
    <s v="Yaounde"/>
    <s v="IHS"/>
    <s v="Grid-Gen"/>
    <s v="CENTRE"/>
    <s v="Yaounde"/>
    <s v="ZTE"/>
    <n v="0"/>
    <n v="0"/>
    <n v="0"/>
    <n v="0"/>
    <n v="3.3445587316263019"/>
    <n v="0"/>
    <n v="0"/>
    <n v="0"/>
    <n v="0"/>
    <s v="Operationnel"/>
    <m/>
    <x v="4"/>
    <x v="4"/>
    <s v="no root cause"/>
    <x v="4"/>
    <s v=""/>
    <s v=""/>
    <s v=""/>
    <s v=""/>
    <s v=""/>
    <s v=""/>
    <s v=""/>
    <s v=""/>
    <s v=""/>
    <s v=""/>
    <s v=""/>
    <s v=""/>
    <s v=""/>
    <s v=""/>
    <m/>
    <s v=""/>
    <s v=""/>
    <s v=""/>
    <m/>
    <m/>
    <s v=""/>
  </r>
  <r>
    <s v="BAMENDA-MILE4-IHS"/>
    <s v="NRO_117"/>
    <s v="NORD-OUEST"/>
    <s v="IHS"/>
    <s v="Grid-Gen"/>
    <s v="NORD-OUEST"/>
    <s v="Bamenda"/>
    <s v="Huawei"/>
    <n v="0"/>
    <n v="0"/>
    <n v="0"/>
    <n v="0"/>
    <n v="3.3321633521957126"/>
    <n v="0"/>
    <n v="0"/>
    <n v="0"/>
    <n v="0"/>
    <s v="Operationnel"/>
    <m/>
    <x v="4"/>
    <x v="4"/>
    <s v="no root cause"/>
    <x v="4"/>
    <s v=""/>
    <s v=""/>
    <s v=""/>
    <s v=""/>
    <s v=""/>
    <s v=""/>
    <s v=""/>
    <s v=""/>
    <s v=""/>
    <s v=""/>
    <s v=""/>
    <s v=""/>
    <s v=""/>
    <s v=""/>
    <m/>
    <s v=""/>
    <s v=""/>
    <s v=""/>
    <m/>
    <m/>
    <s v=""/>
  </r>
  <r>
    <s v="Garoua-Yelwa-Orange-IHS"/>
    <s v="NRD_082"/>
    <s v="Garoua"/>
    <s v="IHS"/>
    <s v="Grid-Gen"/>
    <s v="NORD"/>
    <s v="Garoua"/>
    <s v="Huawei"/>
    <n v="0"/>
    <n v="0"/>
    <n v="0"/>
    <n v="2.595949154331926"/>
    <n v="3.287450810854001"/>
    <n v="0"/>
    <n v="0"/>
    <n v="0"/>
    <n v="0"/>
    <s v="Operationnel"/>
    <m/>
    <x v="4"/>
    <x v="4"/>
    <s v="no root cause"/>
    <x v="4"/>
    <s v=""/>
    <s v=""/>
    <s v=""/>
    <s v=""/>
    <s v=""/>
    <s v=""/>
    <s v=""/>
    <s v=""/>
    <s v=""/>
    <s v=""/>
    <s v=""/>
    <s v=""/>
    <s v=""/>
    <s v=""/>
    <m/>
    <s v=""/>
    <s v=""/>
    <s v=""/>
    <m/>
    <m/>
    <s v=""/>
  </r>
  <r>
    <s v="Babylone-IHS"/>
    <s v="LIT_153"/>
    <s v="Douala"/>
    <s v="IHS"/>
    <s v="Grid-Gen"/>
    <s v="LITTORAL"/>
    <s v="Douala"/>
    <s v="ZTE"/>
    <n v="3.4990461800115877"/>
    <n v="0"/>
    <n v="0"/>
    <n v="0.30945644388513666"/>
    <n v="3.1827767362092043"/>
    <n v="0"/>
    <n v="0"/>
    <n v="0"/>
    <n v="0"/>
    <s v="Operationnel"/>
    <m/>
    <x v="4"/>
    <x v="4"/>
    <s v="no root cause"/>
    <x v="4"/>
    <s v="15/04/2026 : Besoin d'analyse BO RAN || cells was unstable transmission investigation "/>
    <s v=""/>
    <s v=""/>
    <s v=""/>
    <s v=""/>
    <s v=""/>
    <s v=""/>
    <s v=""/>
    <s v=""/>
    <s v=""/>
    <s v=""/>
    <s v=""/>
    <s v=""/>
    <s v=""/>
    <m/>
    <s v=""/>
    <s v=""/>
    <s v=""/>
    <m/>
    <s v="15/04/2026 : Besoin d'analyse BO RAN || cells was unstable transmission investigation "/>
    <s v=""/>
  </r>
  <r>
    <s v="Tradex-Simbock-MTN"/>
    <s v="CTR_851"/>
    <s v="Yaounde"/>
    <s v="MTN"/>
    <m/>
    <s v="CENTRE"/>
    <s v="Yaounde"/>
    <s v="ZTE"/>
    <n v="11.882941960374737"/>
    <n v="17.664806824699731"/>
    <n v="18.607551229478961"/>
    <n v="1.2322969012621521"/>
    <n v="3.1796912676602949"/>
    <n v="0"/>
    <n v="0"/>
    <n v="0"/>
    <n v="0"/>
    <s v="Operationnel"/>
    <m/>
    <x v="4"/>
    <x v="4"/>
    <s v="no root cause"/>
    <x v="4"/>
    <s v=""/>
    <s v=""/>
    <s v=""/>
    <s v=""/>
    <s v=""/>
    <s v=""/>
    <s v=""/>
    <s v=""/>
    <s v=""/>
    <s v=""/>
    <s v=""/>
    <s v=""/>
    <s v=""/>
    <s v=""/>
    <m/>
    <s v=""/>
    <s v=""/>
    <s v=""/>
    <m/>
    <m/>
    <s v=""/>
  </r>
  <r>
    <s v="Garoua-H-Plateau"/>
    <s v="NRD_175"/>
    <s v="Garoua"/>
    <s v="CAMUSAT"/>
    <s v="Good Grid + GE"/>
    <s v="NORD"/>
    <s v="Garoua"/>
    <s v="Huawei"/>
    <n v="0"/>
    <n v="0"/>
    <n v="0"/>
    <n v="0"/>
    <n v="3.0474798320934391"/>
    <n v="0"/>
    <n v="0"/>
    <n v="0"/>
    <n v="0"/>
    <s v="Operationnel"/>
    <m/>
    <x v="4"/>
    <x v="4"/>
    <s v="no root cause"/>
    <x v="4"/>
    <s v=""/>
    <s v=""/>
    <s v=""/>
    <s v=""/>
    <s v=""/>
    <s v=""/>
    <s v=""/>
    <s v=""/>
    <s v=""/>
    <s v=""/>
    <s v=""/>
    <s v=""/>
    <s v=""/>
    <s v=""/>
    <m/>
    <s v=""/>
    <s v=""/>
    <s v=""/>
    <m/>
    <m/>
    <s v=""/>
  </r>
  <r>
    <s v="Bfsam-Baleng-IHS"/>
    <s v="OST_169"/>
    <s v="Bafoussam"/>
    <s v="IHS"/>
    <s v="Grid-Gen"/>
    <s v="OUEST"/>
    <s v="Bafoussam"/>
    <s v="Huawei"/>
    <n v="5.4664515042818447E-2"/>
    <n v="4.4498520401902782E-2"/>
    <n v="0"/>
    <n v="2.2153129128820632"/>
    <n v="2.8583209914591374"/>
    <n v="0"/>
    <n v="0"/>
    <n v="0"/>
    <n v="0"/>
    <s v="Operationnel"/>
    <m/>
    <x v="4"/>
    <x v="4"/>
    <s v="no root cause"/>
    <x v="4"/>
    <s v=""/>
    <s v=""/>
    <s v=""/>
    <s v=""/>
    <s v=""/>
    <s v=""/>
    <s v=""/>
    <s v=""/>
    <s v=""/>
    <s v=""/>
    <s v=""/>
    <s v=""/>
    <s v=""/>
    <s v=""/>
    <m/>
    <s v=""/>
    <s v=""/>
    <s v=""/>
    <m/>
    <s v=""/>
    <s v=""/>
  </r>
  <r>
    <s v="Bsadi-BlocJ"/>
    <s v="LIT_247"/>
    <s v="Douala"/>
    <s v="IHS"/>
    <s v="Grid-Gen"/>
    <s v="LITTORAL"/>
    <s v="Douala"/>
    <s v="ZTE"/>
    <n v="0"/>
    <n v="0"/>
    <n v="0"/>
    <n v="5.0362159100313049"/>
    <n v="2.7981454372162435"/>
    <n v="0"/>
    <n v="0"/>
    <n v="0"/>
    <n v="0"/>
    <s v="Operationnel"/>
    <m/>
    <x v="4"/>
    <x v="4"/>
    <s v="no root cause"/>
    <x v="4"/>
    <s v=""/>
    <s v=""/>
    <s v=""/>
    <s v=""/>
    <s v=""/>
    <s v=""/>
    <s v=""/>
    <s v=""/>
    <s v=""/>
    <s v=""/>
    <s v=""/>
    <s v=""/>
    <s v=""/>
    <s v=""/>
    <m/>
    <s v=""/>
    <s v=""/>
    <s v=""/>
    <m/>
    <s v=""/>
    <s v=""/>
  </r>
  <r>
    <s v="Makepe-Crf-Conquete"/>
    <s v="LIT_775"/>
    <s v="Douala"/>
    <m/>
    <m/>
    <s v="LITTORAL"/>
    <s v="Douala"/>
    <s v="ZTE"/>
    <n v="0"/>
    <n v="3.6075904666512577"/>
    <n v="0.68390391315886379"/>
    <n v="2.2293847896745515E-3"/>
    <n v="2.7267516187117087"/>
    <n v="0"/>
    <n v="0"/>
    <n v="0"/>
    <n v="0"/>
    <s v="Operationnel"/>
    <m/>
    <x v="4"/>
    <x v="4"/>
    <s v="no root cause"/>
    <x v="4"/>
    <s v=""/>
    <s v=""/>
    <s v=""/>
    <s v=""/>
    <s v=""/>
    <s v=""/>
    <s v=""/>
    <s v=""/>
    <s v=""/>
    <s v=""/>
    <s v=""/>
    <s v=""/>
    <s v=""/>
    <s v=""/>
    <m/>
    <s v=""/>
    <s v=""/>
    <s v=""/>
    <m/>
    <s v=""/>
    <s v=""/>
  </r>
  <r>
    <s v="Garoua-Foulbere-II"/>
    <s v="NRD_139"/>
    <s v="Garoua"/>
    <s v="CAMUSAT"/>
    <s v="Good Grid + GE"/>
    <s v="NORD"/>
    <s v="Garoua"/>
    <s v="Huawei"/>
    <n v="0"/>
    <n v="0"/>
    <n v="0"/>
    <n v="2.2144746642011452"/>
    <n v="2.7029061190013497"/>
    <n v="0"/>
    <n v="0"/>
    <n v="0"/>
    <n v="0"/>
    <s v="Operationnel"/>
    <m/>
    <x v="4"/>
    <x v="4"/>
    <s v="no root cause"/>
    <x v="4"/>
    <s v=""/>
    <s v=""/>
    <s v=""/>
    <s v=""/>
    <s v=""/>
    <s v=""/>
    <s v=""/>
    <s v=""/>
    <s v=""/>
    <s v=""/>
    <s v=""/>
    <s v=""/>
    <s v=""/>
    <s v=""/>
    <m/>
    <s v=""/>
    <s v=""/>
    <s v=""/>
    <m/>
    <s v=""/>
    <s v=""/>
  </r>
  <r>
    <s v="Maroua-Loperey"/>
    <s v="EXN_082"/>
    <s v="Maroua"/>
    <s v="IHS"/>
    <s v="Grid-Lithium"/>
    <s v="EXTREME-NORD"/>
    <s v="Maroua"/>
    <s v="Huawei"/>
    <n v="2.8691112138411627"/>
    <n v="1.0048283124020854"/>
    <n v="3.8533578458649731"/>
    <n v="2.0107267295032147"/>
    <n v="2.4919171425065563"/>
    <n v="0"/>
    <n v="0"/>
    <n v="0"/>
    <n v="0"/>
    <s v="Operationnel"/>
    <m/>
    <x v="6"/>
    <x v="2"/>
    <s v="Defaut GE &amp; Power Cabinet"/>
    <x v="2"/>
    <s v="Grid outage ; Awaiting Grid returned"/>
    <s v=""/>
    <s v=""/>
    <s v=""/>
    <s v="Grid outage ; Awaiting Grid returned"/>
    <s v=""/>
    <s v=""/>
    <s v=""/>
    <s v=""/>
    <s v=""/>
    <s v=""/>
    <s v=""/>
    <s v=""/>
    <s v=""/>
    <m/>
    <s v=""/>
    <s v=""/>
    <s v=""/>
    <m/>
    <s v=""/>
    <s v=""/>
  </r>
  <r>
    <s v="Limbe-Mile_1"/>
    <s v="SUO_234"/>
    <s v="SUD-OUEST"/>
    <s v="ESCO"/>
    <s v="medium Grid + GE"/>
    <s v="SUD-OUEST"/>
    <s v="Limbe"/>
    <s v="Huawei"/>
    <n v="8.8394215156677589"/>
    <n v="3.5605593651282841"/>
    <n v="2.118753798871682"/>
    <n v="3.4243350369400141E-2"/>
    <n v="2.3832123401620282"/>
    <n v="0"/>
    <n v="0"/>
    <n v="0"/>
    <n v="0"/>
    <s v="Operationnel"/>
    <m/>
    <x v="4"/>
    <x v="4"/>
    <s v="no root cause"/>
    <x v="4"/>
    <s v=""/>
    <s v=""/>
    <s v=""/>
    <s v=""/>
    <s v=""/>
    <s v=""/>
    <s v=""/>
    <s v=""/>
    <s v=""/>
    <s v=""/>
    <s v=""/>
    <s v=""/>
    <s v=""/>
    <s v=""/>
    <m/>
    <s v=""/>
    <s v=""/>
    <s v=""/>
    <m/>
    <s v=""/>
    <s v=""/>
  </r>
  <r>
    <s v="Nsimalen-highway-I"/>
    <s v="CTR_724"/>
    <s v="Yaounde"/>
    <m/>
    <m/>
    <s v="CENTRE"/>
    <s v="Yaounde"/>
    <s v="ZTE"/>
    <n v="0"/>
    <n v="0"/>
    <n v="0"/>
    <n v="0"/>
    <n v="2.3434222804359179"/>
    <n v="0"/>
    <n v="0"/>
    <n v="0"/>
    <n v="0"/>
    <s v="Operationnel"/>
    <m/>
    <x v="4"/>
    <x v="4"/>
    <s v="no root cause"/>
    <x v="4"/>
    <s v=""/>
    <s v=""/>
    <s v=""/>
    <s v=""/>
    <s v=""/>
    <s v=""/>
    <s v=""/>
    <s v=""/>
    <s v=""/>
    <s v=""/>
    <s v=""/>
    <s v=""/>
    <s v=""/>
    <s v=""/>
    <m/>
    <s v=""/>
    <s v=""/>
    <s v=""/>
    <m/>
    <s v=""/>
    <s v=""/>
  </r>
  <r>
    <s v="Bomono-Gare-IHS"/>
    <s v="LIT_498"/>
    <s v="LITTORAL"/>
    <s v="IHS"/>
    <s v="Grid-Gen"/>
    <s v="LITTORAL"/>
    <s v="Bomono"/>
    <s v="ZTE"/>
    <n v="0"/>
    <n v="0"/>
    <n v="0"/>
    <n v="0"/>
    <n v="2.2071622820910135"/>
    <n v="0"/>
    <n v="0"/>
    <n v="0"/>
    <n v="0"/>
    <s v="Operationnel"/>
    <m/>
    <x v="4"/>
    <x v="4"/>
    <s v="no root cause"/>
    <x v="4"/>
    <s v=""/>
    <s v=""/>
    <s v=""/>
    <s v=""/>
    <s v=""/>
    <s v=""/>
    <s v=""/>
    <s v=""/>
    <s v=""/>
    <s v=""/>
    <s v=""/>
    <s v=""/>
    <s v=""/>
    <s v=""/>
    <m/>
    <s v=""/>
    <s v=""/>
    <s v=""/>
    <m/>
    <s v=""/>
    <s v=""/>
  </r>
  <r>
    <s v="Ndogpassi-III"/>
    <s v="LIT_283"/>
    <s v="Douala"/>
    <s v="IHS"/>
    <s v="Grid-Gen"/>
    <s v="LITTORAL"/>
    <s v="Douala"/>
    <s v="ZTE"/>
    <n v="0"/>
    <n v="0"/>
    <n v="0"/>
    <n v="0"/>
    <n v="2.1432948666364182"/>
    <n v="0"/>
    <n v="0"/>
    <n v="0"/>
    <n v="0"/>
    <s v="Operationnel"/>
    <m/>
    <x v="4"/>
    <x v="4"/>
    <s v="no root cause"/>
    <x v="4"/>
    <s v=""/>
    <s v=""/>
    <s v=""/>
    <s v=""/>
    <s v=""/>
    <s v=""/>
    <s v=""/>
    <s v=""/>
    <s v=""/>
    <s v=""/>
    <s v=""/>
    <s v=""/>
    <s v=""/>
    <s v=""/>
    <m/>
    <s v=""/>
    <s v=""/>
    <s v=""/>
    <m/>
    <s v=""/>
    <s v=""/>
  </r>
  <r>
    <s v="Mabanda4-IHS"/>
    <s v="LIT_489"/>
    <s v="Douala"/>
    <s v="IHS"/>
    <s v="Grid-Gen"/>
    <s v="LITTORAL"/>
    <s v="Douala"/>
    <s v="ZTE"/>
    <n v="0"/>
    <n v="3.4996169025177419"/>
    <n v="8.3842703170078581E-2"/>
    <n v="0"/>
    <n v="2.1355722777249864"/>
    <n v="0"/>
    <n v="0"/>
    <n v="0"/>
    <n v="0"/>
    <s v="Operationnel"/>
    <m/>
    <x v="4"/>
    <x v="4"/>
    <s v="no root cause"/>
    <x v="4"/>
    <s v=""/>
    <s v=""/>
    <s v=""/>
    <s v=""/>
    <s v=""/>
    <s v=""/>
    <s v=""/>
    <s v=""/>
    <s v=""/>
    <s v=""/>
    <s v=""/>
    <s v=""/>
    <s v=""/>
    <s v=""/>
    <m/>
    <s v=""/>
    <s v=""/>
    <s v=""/>
    <m/>
    <s v=""/>
    <s v=""/>
  </r>
  <r>
    <s v="Laising"/>
    <s v="NRO_044"/>
    <s v="NORD-OUEST"/>
    <s v="IHS"/>
    <s v="Gen Only"/>
    <s v="NORD-OUEST"/>
    <s v="Laising"/>
    <s v="NOKIA"/>
    <n v="0.34604817038951058"/>
    <n v="1.2388468104196835"/>
    <n v="0.47076465562365449"/>
    <n v="1.5159816569786612E-3"/>
    <n v="2.0753897112835786"/>
    <n v="0"/>
    <n v="0"/>
    <n v="0"/>
    <n v="0"/>
    <s v="Insecurity"/>
    <m/>
    <x v="4"/>
    <x v="4"/>
    <s v="no root cause"/>
    <x v="4"/>
    <s v=""/>
    <s v=""/>
    <s v=""/>
    <s v=""/>
    <s v=""/>
    <s v=""/>
    <s v=""/>
    <s v=""/>
    <s v=""/>
    <s v=""/>
    <s v=""/>
    <s v=""/>
    <s v=""/>
    <s v=""/>
    <m/>
    <s v=""/>
    <s v=""/>
    <s v=""/>
    <m/>
    <s v=""/>
    <s v=""/>
  </r>
  <r>
    <s v="Ma"/>
    <s v="NRO_021"/>
    <s v="NORD-OUEST"/>
    <s v="IHS"/>
    <s v="Grid-Gen"/>
    <s v="NORD-OUEST"/>
    <s v="Ma"/>
    <s v="NOKIA"/>
    <n v="0.26912864019958349"/>
    <n v="1.2270245356576095"/>
    <n v="0.46642915126913215"/>
    <n v="1.6051570485658829E-3"/>
    <n v="2.0622267695584182"/>
    <n v="0"/>
    <n v="0"/>
    <n v="0"/>
    <n v="0"/>
    <s v="Insecurity"/>
    <m/>
    <x v="4"/>
    <x v="4"/>
    <s v="no root cause"/>
    <x v="4"/>
    <s v=""/>
    <s v=""/>
    <s v=""/>
    <s v=""/>
    <s v=""/>
    <s v=""/>
    <s v=""/>
    <s v=""/>
    <s v=""/>
    <s v=""/>
    <s v=""/>
    <s v=""/>
    <s v=""/>
    <s v=""/>
    <m/>
    <s v=""/>
    <s v=""/>
    <s v=""/>
    <m/>
    <s v=""/>
    <s v=""/>
  </r>
  <r>
    <s v="Ngaouyanga-IHS"/>
    <s v="ADM_081"/>
    <s v="ADAMAOUA"/>
    <s v="IHS"/>
    <s v="Hybrid-Gen"/>
    <s v="ADAMAOUA"/>
    <s v="Ngaouyanga"/>
    <s v="NOKIA"/>
    <n v="4.6737293324574605"/>
    <n v="4.6737834390716344"/>
    <n v="4.7056082235962036"/>
    <n v="4.6732964795440575"/>
    <n v="1.9402992554003182"/>
    <n v="0"/>
    <n v="0"/>
    <n v="0"/>
    <n v="0"/>
    <s v="Operationnel"/>
    <m/>
    <x v="4"/>
    <x v="4"/>
    <s v="no root cause"/>
    <x v="4"/>
    <s v=""/>
    <s v=""/>
    <s v=""/>
    <s v=""/>
    <s v=""/>
    <s v=""/>
    <s v=""/>
    <s v=""/>
    <s v=""/>
    <s v=""/>
    <s v=""/>
    <s v=""/>
    <s v=""/>
    <s v=""/>
    <m/>
    <s v=""/>
    <s v=""/>
    <s v=""/>
    <m/>
    <s v=""/>
    <s v=""/>
  </r>
  <r>
    <s v="Douala-Bali-III-MTN"/>
    <s v="LIT_746"/>
    <s v="Douala"/>
    <s v="MTN"/>
    <s v="MTN"/>
    <s v="LITTORAL"/>
    <s v="Douala"/>
    <s v="ZTE"/>
    <n v="0"/>
    <n v="0"/>
    <n v="1.2265896762005855"/>
    <n v="1.123181892116325"/>
    <n v="1.9141141102578807"/>
    <n v="0"/>
    <n v="0"/>
    <n v="0"/>
    <n v="0"/>
    <s v="Operationnel"/>
    <m/>
    <x v="4"/>
    <x v="4"/>
    <s v="no root cause"/>
    <x v="4"/>
    <s v=""/>
    <s v=""/>
    <s v=""/>
    <s v=""/>
    <s v=""/>
    <s v=""/>
    <s v=""/>
    <s v=""/>
    <s v=""/>
    <s v=""/>
    <s v=""/>
    <s v=""/>
    <s v=""/>
    <s v=""/>
    <m/>
    <s v=""/>
    <s v=""/>
    <s v=""/>
    <m/>
    <s v=""/>
    <s v=""/>
  </r>
  <r>
    <s v="Mimboman-Chapelle"/>
    <s v="CTR_772"/>
    <s v="Yaounde"/>
    <s v="CAMUSAT"/>
    <s v="Good Grid no GE - 8h"/>
    <s v="CENTRE"/>
    <s v="Yaounde"/>
    <s v="ZTE"/>
    <n v="0"/>
    <n v="0"/>
    <n v="0"/>
    <n v="0"/>
    <n v="1.8192849988442874"/>
    <n v="0"/>
    <n v="0"/>
    <n v="0"/>
    <n v="0"/>
    <s v="Operationnel"/>
    <m/>
    <x v="4"/>
    <x v="4"/>
    <s v="no root cause"/>
    <x v="4"/>
    <s v=""/>
    <s v=""/>
    <s v=""/>
    <s v=""/>
    <s v=""/>
    <s v=""/>
    <s v=""/>
    <s v=""/>
    <s v=""/>
    <s v=""/>
    <s v=""/>
    <s v=""/>
    <s v=""/>
    <s v=""/>
    <m/>
    <s v=""/>
    <s v=""/>
    <s v=""/>
    <m/>
    <s v=""/>
    <s v=""/>
  </r>
  <r>
    <s v="Minkwele-IHS"/>
    <s v="LIT_479"/>
    <s v="LITTORAL"/>
    <s v="IHS"/>
    <s v="Grid-Gen"/>
    <s v="LITTORAL"/>
    <s v="Minkwele"/>
    <s v="ZTE"/>
    <n v="0"/>
    <n v="0"/>
    <n v="0"/>
    <n v="0"/>
    <n v="1.7882341274937013"/>
    <n v="0"/>
    <n v="0"/>
    <n v="0"/>
    <n v="0"/>
    <s v="Operationnel"/>
    <m/>
    <x v="4"/>
    <x v="4"/>
    <s v="no root cause"/>
    <x v="4"/>
    <s v=""/>
    <s v=""/>
    <s v=""/>
    <s v=""/>
    <s v=""/>
    <s v=""/>
    <s v=""/>
    <s v=""/>
    <s v=""/>
    <s v=""/>
    <s v=""/>
    <s v=""/>
    <s v=""/>
    <s v=""/>
    <m/>
    <s v=""/>
    <s v=""/>
    <s v=""/>
    <m/>
    <s v=""/>
    <s v=""/>
  </r>
  <r>
    <s v="Maroua-Makabaye"/>
    <s v="EXN_234"/>
    <s v="Maroua"/>
    <s v="CAMUSAT"/>
    <s v="Medium Grid + GE"/>
    <s v="EXTREME-NORD"/>
    <s v="Maroua"/>
    <s v="Huawei"/>
    <n v="0"/>
    <n v="0"/>
    <n v="0"/>
    <n v="0"/>
    <n v="1.7600547037522152"/>
    <n v="0"/>
    <n v="0"/>
    <n v="0"/>
    <n v="0"/>
    <s v="Operationnel"/>
    <m/>
    <x v="4"/>
    <x v="4"/>
    <s v="no root cause"/>
    <x v="4"/>
    <s v=""/>
    <s v=""/>
    <s v=""/>
    <s v=""/>
    <s v=""/>
    <s v=""/>
    <s v=""/>
    <s v=""/>
    <s v=""/>
    <s v=""/>
    <s v=""/>
    <s v=""/>
    <s v=""/>
    <s v=""/>
    <m/>
    <s v=""/>
    <s v=""/>
    <s v=""/>
    <m/>
    <s v=""/>
    <s v=""/>
  </r>
  <r>
    <s v="Ngd-Yarban"/>
    <s v="ADM_073"/>
    <s v="Ngaoundere"/>
    <s v="IHS"/>
    <s v="Grid-Gen"/>
    <s v="ADAMAOUA"/>
    <s v="Ngaoundere"/>
    <s v="Huawei"/>
    <n v="0.55335113987552542"/>
    <n v="5.0622907945313376"/>
    <n v="0.79194881760564773"/>
    <n v="1.0171880216760407"/>
    <n v="1.6637631159165946"/>
    <n v="0"/>
    <n v="0"/>
    <n v="0"/>
    <n v="0"/>
    <s v="Operationnel"/>
    <m/>
    <x v="4"/>
    <x v="4"/>
    <s v="no root cause"/>
    <x v="4"/>
    <s v=""/>
    <s v=""/>
    <s v=""/>
    <s v=""/>
    <s v=""/>
    <s v=""/>
    <s v=""/>
    <s v=""/>
    <s v=""/>
    <s v=""/>
    <s v=""/>
    <s v=""/>
    <s v=""/>
    <s v=""/>
    <m/>
    <s v=""/>
    <s v=""/>
    <s v=""/>
    <m/>
    <s v=""/>
    <s v=""/>
  </r>
  <r>
    <s v="Ekoudou-New"/>
    <s v="CTR_539"/>
    <s v="Yaounde"/>
    <s v="IHS"/>
    <s v="Grid-Gen"/>
    <s v="CENTRE"/>
    <s v="Yaounde"/>
    <s v="ZTE"/>
    <n v="0"/>
    <n v="0"/>
    <n v="0"/>
    <n v="0"/>
    <n v="1.5262189919328377"/>
    <n v="0"/>
    <n v="0"/>
    <n v="0"/>
    <n v="0"/>
    <s v="Operationnel"/>
    <m/>
    <x v="4"/>
    <x v="4"/>
    <s v="no root cause"/>
    <x v="4"/>
    <s v=""/>
    <s v=""/>
    <s v=""/>
    <s v=""/>
    <s v=""/>
    <s v=""/>
    <s v=""/>
    <s v=""/>
    <s v=""/>
    <s v=""/>
    <s v=""/>
    <s v=""/>
    <s v=""/>
    <s v=""/>
    <m/>
    <s v=""/>
    <s v=""/>
    <s v=""/>
    <m/>
    <s v=""/>
    <s v=""/>
  </r>
  <r>
    <s v="Bamenda-Park-Pharmacy-MTN"/>
    <s v="NRO_113"/>
    <s v="NORD-OUEST"/>
    <s v="MTN sharing"/>
    <m/>
    <s v="NORD-OUEST"/>
    <s v="Bamenda"/>
    <s v="Huawei"/>
    <n v="1.6604279562712416"/>
    <n v="7.7047538331150342E-2"/>
    <n v="0"/>
    <n v="0.53926142800478272"/>
    <n v="1.5049239084218669"/>
    <n v="0"/>
    <n v="0"/>
    <n v="0"/>
    <n v="0"/>
    <s v="Operationnel"/>
    <m/>
    <x v="4"/>
    <x v="4"/>
    <s v="no root cause"/>
    <x v="4"/>
    <s v=""/>
    <s v=""/>
    <s v=""/>
    <s v=""/>
    <s v=""/>
    <s v=""/>
    <s v=""/>
    <s v=""/>
    <s v=""/>
    <s v=""/>
    <s v=""/>
    <s v=""/>
    <s v=""/>
    <s v=""/>
    <m/>
    <s v=""/>
    <s v=""/>
    <s v=""/>
    <m/>
    <s v=""/>
    <s v=""/>
  </r>
  <r>
    <s v="Touboro-Ville"/>
    <s v="NRD_137"/>
    <s v="NORD"/>
    <s v="CAMUSAT"/>
    <s v="Medium Grid + GE"/>
    <s v="NORD"/>
    <s v="Touboro"/>
    <s v="Huawei"/>
    <n v="0.30952778419840593"/>
    <n v="0.14036206635790577"/>
    <n v="2.9427879223703247E-3"/>
    <n v="0"/>
    <n v="1.4738908721495978"/>
    <n v="0"/>
    <n v="0"/>
    <n v="0"/>
    <n v="0"/>
    <s v="Operationnel"/>
    <m/>
    <x v="4"/>
    <x v="4"/>
    <s v="no root cause"/>
    <x v="4"/>
    <s v=""/>
    <s v=""/>
    <s v=""/>
    <s v=""/>
    <s v=""/>
    <s v=""/>
    <s v=""/>
    <s v=""/>
    <s v=""/>
    <s v=""/>
    <s v=""/>
    <s v=""/>
    <s v=""/>
    <s v=""/>
    <m/>
    <s v=""/>
    <s v=""/>
    <s v=""/>
    <m/>
    <s v=""/>
    <s v=""/>
  </r>
  <r>
    <s v="J-Vespa"/>
    <s v="CTR_088"/>
    <s v="Yaounde"/>
    <s v="IHS"/>
    <s v="Grid-Gen"/>
    <s v="CENTRE"/>
    <s v="Yaounde"/>
    <s v="ZTE"/>
    <n v="0"/>
    <n v="0"/>
    <n v="0"/>
    <n v="0.35680857681782263"/>
    <n v="1.4587667257364454"/>
    <n v="0"/>
    <n v="0"/>
    <n v="0"/>
    <n v="0"/>
    <s v="Operationnel"/>
    <m/>
    <x v="4"/>
    <x v="4"/>
    <s v="no root cause"/>
    <x v="4"/>
    <s v=""/>
    <s v=""/>
    <s v=""/>
    <s v=""/>
    <s v=""/>
    <s v=""/>
    <s v=""/>
    <s v=""/>
    <s v=""/>
    <s v=""/>
    <s v=""/>
    <s v=""/>
    <s v=""/>
    <s v=""/>
    <m/>
    <s v=""/>
    <s v=""/>
    <s v=""/>
    <m/>
    <s v=""/>
    <s v=""/>
  </r>
  <r>
    <s v="Bonaberi-Magzi-IHS"/>
    <s v="LIT_738"/>
    <s v="Douala"/>
    <m/>
    <m/>
    <s v="LITTORAL"/>
    <s v="Douala"/>
    <s v="ZTE"/>
    <n v="0"/>
    <n v="0"/>
    <n v="0"/>
    <n v="2.1254776233973405"/>
    <n v="1.4499561970476513"/>
    <n v="0"/>
    <n v="0"/>
    <n v="0"/>
    <n v="0"/>
    <s v="Operationnel"/>
    <m/>
    <x v="4"/>
    <x v="4"/>
    <s v="no root cause"/>
    <x v="4"/>
    <s v=""/>
    <s v=""/>
    <s v=""/>
    <s v=""/>
    <s v=""/>
    <s v=""/>
    <s v=""/>
    <s v=""/>
    <s v=""/>
    <s v=""/>
    <s v=""/>
    <s v=""/>
    <s v=""/>
    <s v=""/>
    <m/>
    <s v=""/>
    <s v=""/>
    <s v=""/>
    <m/>
    <s v=""/>
    <s v=""/>
  </r>
  <r>
    <s v="Njinikom"/>
    <s v="NRO_081"/>
    <s v="NORD-OUEST"/>
    <s v="IHS"/>
    <s v="Grid-Gen"/>
    <s v="NORD-OUEST"/>
    <s v="Njinikom"/>
    <s v="NOKIA"/>
    <n v="1.5338385698381303"/>
    <n v="0"/>
    <n v="2.1144105096728474"/>
    <n v="8.3601583187221509E-2"/>
    <n v="1.4228089774906807"/>
    <n v="0"/>
    <n v="0"/>
    <n v="0"/>
    <n v="0"/>
    <s v="Insecurity"/>
    <m/>
    <x v="4"/>
    <x v="4"/>
    <s v="no root cause"/>
    <x v="4"/>
    <s v=""/>
    <s v=""/>
    <s v=""/>
    <s v=""/>
    <s v=""/>
    <s v=""/>
    <s v=""/>
    <s v=""/>
    <s v=""/>
    <s v=""/>
    <s v=""/>
    <s v=""/>
    <s v=""/>
    <s v=""/>
    <m/>
    <s v=""/>
    <s v=""/>
    <s v=""/>
    <m/>
    <s v=""/>
    <s v=""/>
  </r>
  <r>
    <s v="Miende-MTN"/>
    <s v="CTR_307"/>
    <s v="CENTRE"/>
    <m/>
    <m/>
    <s v="CENTRE"/>
    <s v="Miende"/>
    <s v="NOKIA"/>
    <n v="0"/>
    <n v="0"/>
    <n v="4.2162125142324015E-2"/>
    <n v="0"/>
    <n v="1.3279424617821542"/>
    <n v="0"/>
    <n v="0"/>
    <n v="0"/>
    <n v="0"/>
    <s v="Operationnel"/>
    <m/>
    <x v="4"/>
    <x v="4"/>
    <s v="no root cause"/>
    <x v="4"/>
    <s v=""/>
    <s v=""/>
    <s v=""/>
    <s v=""/>
    <s v=""/>
    <s v=""/>
    <s v=""/>
    <s v=""/>
    <s v=""/>
    <s v=""/>
    <s v=""/>
    <s v=""/>
    <s v=""/>
    <s v=""/>
    <m/>
    <s v=""/>
    <s v=""/>
    <s v=""/>
    <m/>
    <s v=""/>
    <s v=""/>
  </r>
  <r>
    <s v="Wonya-Mavio-IHS"/>
    <s v="SUO_195"/>
    <s v="SUD-OUEST"/>
    <s v="IHS"/>
    <s v="Grid-Gen"/>
    <s v="SUD-OUEST"/>
    <s v="Buea"/>
    <s v="Huawei"/>
    <n v="0.77484497749926529"/>
    <n v="6.0728441670733074E-2"/>
    <n v="3.5627887499179591"/>
    <n v="0.14482083593725473"/>
    <n v="1.3247539472595331"/>
    <n v="0"/>
    <n v="0"/>
    <n v="0"/>
    <n v="0"/>
    <s v="Operationnel"/>
    <m/>
    <x v="4"/>
    <x v="4"/>
    <s v="no root cause"/>
    <x v="4"/>
    <s v=""/>
    <s v=""/>
    <s v=""/>
    <s v=""/>
    <s v=""/>
    <s v=""/>
    <s v=""/>
    <s v=""/>
    <s v=""/>
    <s v=""/>
    <s v=""/>
    <s v=""/>
    <s v=""/>
    <s v=""/>
    <m/>
    <s v=""/>
    <s v=""/>
    <s v=""/>
    <m/>
    <s v=""/>
    <s v=""/>
  </r>
  <r>
    <s v="Molyko-Buea-SC2"/>
    <s v="SUO_213"/>
    <s v="SUD-OUEST"/>
    <s v="IHS"/>
    <s v="Grid-Gen"/>
    <s v="SUD-OUEST"/>
    <s v="Buea"/>
    <s v="Huawei"/>
    <n v="0"/>
    <n v="1.4268062653916727E-3"/>
    <n v="3.4451842434930504"/>
    <n v="0"/>
    <n v="1.2744411913261593"/>
    <n v="0"/>
    <n v="0"/>
    <n v="0"/>
    <n v="0"/>
    <s v="Operationnel"/>
    <m/>
    <x v="4"/>
    <x v="4"/>
    <s v="no root cause"/>
    <x v="4"/>
    <s v=""/>
    <s v=""/>
    <s v=""/>
    <s v=""/>
    <s v=""/>
    <s v=""/>
    <s v=""/>
    <s v=""/>
    <s v=""/>
    <s v=""/>
    <s v=""/>
    <s v=""/>
    <s v=""/>
    <s v=""/>
    <m/>
    <s v=""/>
    <s v=""/>
    <s v=""/>
    <m/>
    <s v=""/>
    <s v=""/>
  </r>
  <r>
    <s v="Molyko-Paramount-Street-IHS"/>
    <s v="SUO_179"/>
    <s v="SUD-OUEST"/>
    <s v="IHS"/>
    <s v="Grid-Gen"/>
    <s v="SUD-OUEST"/>
    <s v="Buea"/>
    <s v="Huawei"/>
    <n v="0"/>
    <n v="0"/>
    <n v="4.3424491985629201"/>
    <n v="0"/>
    <n v="1.2518619821763359"/>
    <n v="0"/>
    <n v="0"/>
    <n v="0"/>
    <n v="0"/>
    <s v="Operationnel"/>
    <m/>
    <x v="4"/>
    <x v="4"/>
    <s v="no root cause"/>
    <x v="4"/>
    <s v=""/>
    <s v=""/>
    <s v=""/>
    <s v=""/>
    <s v=""/>
    <s v=""/>
    <s v=""/>
    <s v=""/>
    <s v=""/>
    <s v=""/>
    <s v=""/>
    <s v=""/>
    <s v=""/>
    <s v=""/>
    <m/>
    <s v=""/>
    <s v=""/>
    <s v=""/>
    <m/>
    <s v=""/>
    <s v=""/>
  </r>
  <r>
    <s v="Djamboutou-MTN-IHS"/>
    <s v="NRD_118"/>
    <s v="Garoua"/>
    <s v="IHS"/>
    <s v="Grid-Gen"/>
    <s v="NORD"/>
    <s v="Garoua"/>
    <s v="Huawei"/>
    <n v="0"/>
    <n v="1.974575025753853"/>
    <n v="3.7553897606675171"/>
    <n v="9.5297638920992025"/>
    <n v="1.194468700150956"/>
    <n v="0"/>
    <n v="0"/>
    <n v="0"/>
    <n v="0"/>
    <s v="Operationnel"/>
    <m/>
    <x v="4"/>
    <x v="4"/>
    <s v="no root cause"/>
    <x v="4"/>
    <s v=""/>
    <s v=""/>
    <s v=""/>
    <s v=""/>
    <s v=""/>
    <s v=""/>
    <s v=""/>
    <s v=""/>
    <s v=""/>
    <s v=""/>
    <s v=""/>
    <s v=""/>
    <s v=""/>
    <s v=""/>
    <m/>
    <s v=""/>
    <s v=""/>
    <s v=""/>
    <m/>
    <s v=""/>
    <s v=""/>
  </r>
  <r>
    <s v="Nkolbisson-Usne-Ds-Eaux-IHS"/>
    <s v="CTR_522"/>
    <s v="Yaounde"/>
    <s v="IHS"/>
    <s v="Grid-Gen"/>
    <s v="CENTRE"/>
    <s v="Yaounde"/>
    <s v="ZTE"/>
    <n v="0.46175017763737997"/>
    <n v="0"/>
    <n v="0"/>
    <n v="0"/>
    <n v="1.1684829910425103"/>
    <n v="0"/>
    <n v="0"/>
    <n v="0"/>
    <n v="0"/>
    <s v="Operationnel"/>
    <m/>
    <x v="4"/>
    <x v="4"/>
    <s v="no root cause"/>
    <x v="4"/>
    <s v=""/>
    <s v=""/>
    <s v=""/>
    <s v=""/>
    <s v=""/>
    <s v=""/>
    <s v=""/>
    <s v=""/>
    <s v=""/>
    <s v=""/>
    <s v=""/>
    <s v=""/>
    <s v=""/>
    <s v=""/>
    <m/>
    <s v=""/>
    <s v=""/>
    <s v=""/>
    <m/>
    <s v=""/>
    <s v=""/>
  </r>
  <r>
    <s v="Barriere"/>
    <s v="CTR_237"/>
    <s v="Yaounde"/>
    <s v="IHS"/>
    <s v="Grid-Gen"/>
    <s v="CENTRE"/>
    <s v="Yaounde"/>
    <s v="ZTE"/>
    <n v="0"/>
    <n v="0"/>
    <n v="0"/>
    <n v="0.6183421652641149"/>
    <n v="1.1377353160233199"/>
    <n v="0"/>
    <n v="0"/>
    <n v="0"/>
    <n v="0"/>
    <s v="Operationnel"/>
    <m/>
    <x v="4"/>
    <x v="4"/>
    <s v="no root cause"/>
    <x v="4"/>
    <s v=""/>
    <s v=""/>
    <s v=""/>
    <s v=""/>
    <s v=""/>
    <s v=""/>
    <s v=""/>
    <s v=""/>
    <s v=""/>
    <s v=""/>
    <s v=""/>
    <s v=""/>
    <s v=""/>
    <s v=""/>
    <m/>
    <s v=""/>
    <s v=""/>
    <s v=""/>
    <m/>
    <m/>
    <s v=""/>
  </r>
  <r>
    <s v="Mora-Technical-School-MTN-IHS"/>
    <s v="EXN_134"/>
    <s v="EXTREME-NORD"/>
    <s v="IHS"/>
    <s v="Grid-Gen"/>
    <s v="EXTREME-NORD"/>
    <s v="Mora"/>
    <s v="Huawei"/>
    <n v="0"/>
    <n v="0"/>
    <n v="1.9974752663133892"/>
    <n v="0"/>
    <n v="1.1213270439713157"/>
    <n v="0"/>
    <n v="0"/>
    <n v="0"/>
    <n v="0"/>
    <s v="Insecurity"/>
    <m/>
    <x v="4"/>
    <x v="4"/>
    <s v="no root cause"/>
    <x v="4"/>
    <s v=""/>
    <s v=""/>
    <s v=""/>
    <s v=""/>
    <s v=""/>
    <s v=""/>
    <s v=""/>
    <s v=""/>
    <s v=""/>
    <s v=""/>
    <s v=""/>
    <s v=""/>
    <s v=""/>
    <s v=""/>
    <m/>
    <s v=""/>
    <s v=""/>
    <s v=""/>
    <m/>
    <s v=""/>
    <s v=""/>
  </r>
  <r>
    <s v="Guider-CRTV"/>
    <s v="NRD_100"/>
    <s v="NORD"/>
    <s v="CAMUSAT"/>
    <s v="Medium Grid + Solar + GE"/>
    <s v="NORD"/>
    <s v="Guider"/>
    <s v="Huawei"/>
    <n v="6.1966196105960352"/>
    <n v="3.331235928123208"/>
    <n v="0"/>
    <n v="0"/>
    <n v="1.1197397220010674"/>
    <n v="0"/>
    <n v="0"/>
    <n v="0"/>
    <n v="0"/>
    <s v="Operationnel"/>
    <m/>
    <x v="4"/>
    <x v="4"/>
    <s v="no root cause"/>
    <x v="4"/>
    <s v=""/>
    <s v=""/>
    <s v=""/>
    <s v=""/>
    <s v=""/>
    <s v=""/>
    <s v=""/>
    <s v=""/>
    <s v=""/>
    <s v=""/>
    <s v=""/>
    <s v=""/>
    <s v=""/>
    <s v=""/>
    <m/>
    <s v=""/>
    <s v=""/>
    <s v=""/>
    <m/>
    <s v=""/>
    <s v=""/>
  </r>
  <r>
    <s v="Mvogmbi-New"/>
    <s v="CTR_483"/>
    <s v="Yaounde"/>
    <s v="IHS"/>
    <s v="Grid-Gen"/>
    <s v="CENTRE"/>
    <s v="Yaounde"/>
    <s v="ZTE"/>
    <n v="0"/>
    <n v="0"/>
    <n v="0"/>
    <n v="0"/>
    <n v="1.1106081619025603"/>
    <n v="0"/>
    <n v="0"/>
    <n v="0"/>
    <n v="0"/>
    <s v="Operationnel"/>
    <m/>
    <x v="4"/>
    <x v="4"/>
    <s v="no root cause"/>
    <x v="4"/>
    <s v=""/>
    <s v=""/>
    <s v=""/>
    <s v=""/>
    <s v=""/>
    <s v=""/>
    <s v=""/>
    <s v=""/>
    <s v=""/>
    <s v=""/>
    <s v=""/>
    <s v=""/>
    <s v=""/>
    <s v=""/>
    <m/>
    <s v=""/>
    <s v=""/>
    <s v=""/>
    <m/>
    <s v=""/>
    <s v=""/>
  </r>
  <r>
    <s v="H-Princes"/>
    <s v="CTR_044"/>
    <s v="Yaounde"/>
    <s v="IHS"/>
    <s v="Grid-Gen"/>
    <s v="CENTRE"/>
    <s v="Yaounde"/>
    <s v="ZTE"/>
    <n v="0"/>
    <n v="0"/>
    <n v="0"/>
    <n v="0"/>
    <n v="1.1045799054312802"/>
    <n v="0"/>
    <n v="0"/>
    <n v="0"/>
    <n v="0"/>
    <s v="Operationnel"/>
    <m/>
    <x v="4"/>
    <x v="4"/>
    <s v="no root cause"/>
    <x v="4"/>
    <s v=""/>
    <s v=""/>
    <s v=""/>
    <s v=""/>
    <s v=""/>
    <s v=""/>
    <s v=""/>
    <s v=""/>
    <s v=""/>
    <s v=""/>
    <s v=""/>
    <s v=""/>
    <s v=""/>
    <s v=""/>
    <m/>
    <s v=""/>
    <s v=""/>
    <s v=""/>
    <m/>
    <s v=""/>
    <s v=""/>
  </r>
  <r>
    <s v="Mbingo-IHS"/>
    <s v="NRO_031"/>
    <s v="NORD-OUEST"/>
    <s v="IHS"/>
    <s v="Grid-Gen"/>
    <s v="NORD-OUEST"/>
    <s v="Mbingo"/>
    <s v="NOKIA"/>
    <n v="2.0924462720842469"/>
    <n v="0"/>
    <n v="0"/>
    <n v="0"/>
    <n v="1.0795221731192857"/>
    <n v="0"/>
    <n v="0"/>
    <n v="0"/>
    <n v="0"/>
    <s v="Insecurity"/>
    <m/>
    <x v="4"/>
    <x v="4"/>
    <s v="no root cause"/>
    <x v="4"/>
    <s v=""/>
    <s v=""/>
    <s v=""/>
    <s v=""/>
    <s v=""/>
    <s v=""/>
    <s v=""/>
    <s v=""/>
    <s v=""/>
    <s v=""/>
    <s v=""/>
    <s v=""/>
    <s v=""/>
    <s v=""/>
    <m/>
    <s v=""/>
    <s v=""/>
    <s v=""/>
    <m/>
    <s v=""/>
    <s v=""/>
  </r>
  <r>
    <s v="Babanki-IHS"/>
    <s v="NRO_058"/>
    <s v="NORD-OUEST"/>
    <s v="IHS"/>
    <s v="Grid-Gen"/>
    <s v="NORD-OUEST"/>
    <s v="Babanki"/>
    <s v="NOKIA"/>
    <n v="2.0923861516778413"/>
    <n v="0"/>
    <n v="0"/>
    <n v="0"/>
    <n v="1.0719943551738911"/>
    <n v="0"/>
    <n v="0"/>
    <n v="0"/>
    <n v="0"/>
    <s v="Insecurity"/>
    <m/>
    <x v="4"/>
    <x v="4"/>
    <s v="no root cause"/>
    <x v="4"/>
    <s v=""/>
    <s v=""/>
    <s v=""/>
    <s v=""/>
    <s v=""/>
    <s v=""/>
    <s v=""/>
    <s v=""/>
    <s v=""/>
    <s v=""/>
    <s v=""/>
    <s v=""/>
    <s v=""/>
    <s v=""/>
    <m/>
    <s v=""/>
    <s v=""/>
    <s v=""/>
    <m/>
    <s v=""/>
    <s v=""/>
  </r>
  <r>
    <s v="Kouen"/>
    <s v="EST_071"/>
    <s v="CENTRE"/>
    <s v="IHS"/>
    <s v="Gen Only"/>
    <s v="EST"/>
    <s v="Kouen"/>
    <s v="NOKIA"/>
    <n v="0"/>
    <n v="0"/>
    <n v="0"/>
    <n v="0"/>
    <n v="1.0341135109992494"/>
    <n v="0"/>
    <n v="0"/>
    <n v="0"/>
    <n v="0"/>
    <s v="Operationnel"/>
    <m/>
    <x v="4"/>
    <x v="4"/>
    <s v="no root cause"/>
    <x v="4"/>
    <s v=""/>
    <s v=""/>
    <s v=""/>
    <s v=""/>
    <s v=""/>
    <s v=""/>
    <s v=""/>
    <s v=""/>
    <s v=""/>
    <s v=""/>
    <s v=""/>
    <s v=""/>
    <s v=""/>
    <s v=""/>
    <m/>
    <s v=""/>
    <s v=""/>
    <s v=""/>
    <m/>
    <s v=""/>
    <s v=""/>
  </r>
  <r>
    <s v="Buea-David-Square"/>
    <s v="SUO_077"/>
    <s v="SUD-OUEST"/>
    <s v="IHS"/>
    <s v="Grid-Gen"/>
    <s v="SUD-OUEST"/>
    <s v="Buea"/>
    <s v="Huawei"/>
    <n v="0"/>
    <n v="0"/>
    <n v="2.3592776650600831"/>
    <n v="0"/>
    <n v="0.94795224764790986"/>
    <n v="0"/>
    <n v="0"/>
    <n v="0"/>
    <n v="0"/>
    <s v="Operationnel"/>
    <m/>
    <x v="4"/>
    <x v="4"/>
    <s v="no root cause"/>
    <x v="4"/>
    <s v=""/>
    <s v=""/>
    <s v=""/>
    <s v=""/>
    <s v=""/>
    <s v=""/>
    <s v=""/>
    <s v=""/>
    <s v=""/>
    <s v=""/>
    <s v=""/>
    <s v=""/>
    <s v=""/>
    <s v=""/>
    <m/>
    <s v=""/>
    <s v=""/>
    <s v=""/>
    <m/>
    <s v=""/>
    <s v=""/>
  </r>
  <r>
    <s v="Ahala-IHS"/>
    <s v="CTR_164"/>
    <s v="Yaounde"/>
    <s v="IHS"/>
    <s v="Grid-Gen"/>
    <s v="CENTRE"/>
    <s v="Yaounde"/>
    <s v="ZTE"/>
    <n v="0"/>
    <n v="0"/>
    <n v="0"/>
    <n v="0"/>
    <n v="0.94524131574366665"/>
    <n v="0"/>
    <n v="0"/>
    <n v="0"/>
    <n v="0"/>
    <s v="Operationnel"/>
    <m/>
    <x v="4"/>
    <x v="4"/>
    <s v="no root cause"/>
    <x v="4"/>
    <s v=""/>
    <s v=""/>
    <s v=""/>
    <s v=""/>
    <s v=""/>
    <s v=""/>
    <s v=""/>
    <s v=""/>
    <s v=""/>
    <s v=""/>
    <s v=""/>
    <s v=""/>
    <s v=""/>
    <s v=""/>
    <m/>
    <s v=""/>
    <s v=""/>
    <s v=""/>
    <m/>
    <s v=""/>
    <s v=""/>
  </r>
  <r>
    <s v="SOA-Vallee"/>
    <s v="CTR_714"/>
    <s v="Yaounde"/>
    <s v="CAMUSAT"/>
    <s v="Good Grid + GE"/>
    <s v="CENTRE"/>
    <s v="Yaounde"/>
    <s v="ZTE"/>
    <n v="4.3665978946046744"/>
    <n v="5.7703434037319541"/>
    <n v="0"/>
    <n v="0"/>
    <n v="0.90329321154115039"/>
    <n v="0"/>
    <n v="0"/>
    <n v="0"/>
    <n v="0"/>
    <s v="Operationnel"/>
    <m/>
    <x v="4"/>
    <x v="4"/>
    <s v="no root cause"/>
    <x v="4"/>
    <s v=""/>
    <s v=""/>
    <s v=""/>
    <s v=""/>
    <s v=""/>
    <s v=""/>
    <s v=""/>
    <s v=""/>
    <s v=""/>
    <s v=""/>
    <s v=""/>
    <s v=""/>
    <s v=""/>
    <s v=""/>
    <m/>
    <s v=""/>
    <s v=""/>
    <s v=""/>
    <m/>
    <s v=""/>
    <s v=""/>
  </r>
  <r>
    <s v="Ngousso-Savana"/>
    <s v="CTR_272"/>
    <s v="Yaounde"/>
    <s v="IHS"/>
    <s v="Grid-Gen"/>
    <s v="CENTRE"/>
    <s v="Yaounde"/>
    <s v="ZTE"/>
    <n v="0"/>
    <n v="0"/>
    <n v="0"/>
    <n v="0"/>
    <n v="0.87261687683522893"/>
    <n v="0"/>
    <n v="0"/>
    <n v="0"/>
    <n v="0"/>
    <s v="Operationnel"/>
    <m/>
    <x v="4"/>
    <x v="4"/>
    <s v="no root cause"/>
    <x v="4"/>
    <s v=""/>
    <s v=""/>
    <s v=""/>
    <s v=""/>
    <s v=""/>
    <s v=""/>
    <s v=""/>
    <s v=""/>
    <s v=""/>
    <s v=""/>
    <s v=""/>
    <s v=""/>
    <s v=""/>
    <s v=""/>
    <m/>
    <s v=""/>
    <s v=""/>
    <s v=""/>
    <m/>
    <s v=""/>
    <s v=""/>
  </r>
  <r>
    <s v="Ngd-Beka"/>
    <s v="ADM_180"/>
    <s v="Ngaoundere"/>
    <s v="ESCO"/>
    <s v="Medium Grid solar + GE"/>
    <s v="ADAMAOUA"/>
    <s v="Ngaoundere"/>
    <s v="Huawei"/>
    <n v="1.1816631139190659"/>
    <n v="2.5682512777050113E-2"/>
    <n v="0.59774264980752378"/>
    <n v="0"/>
    <n v="0.82558577531225663"/>
    <n v="0"/>
    <n v="0"/>
    <n v="0"/>
    <n v="0"/>
    <s v="Operationnel"/>
    <m/>
    <x v="4"/>
    <x v="4"/>
    <s v="no root cause"/>
    <x v="4"/>
    <s v=""/>
    <s v=""/>
    <s v=""/>
    <s v=""/>
    <s v=""/>
    <s v=""/>
    <s v=""/>
    <s v=""/>
    <s v=""/>
    <s v=""/>
    <s v=""/>
    <s v=""/>
    <s v=""/>
    <s v=""/>
    <m/>
    <s v=""/>
    <s v=""/>
    <s v=""/>
    <m/>
    <s v=""/>
    <s v=""/>
  </r>
  <r>
    <s v="Buea-GRA-HIS"/>
    <s v="SUO_242"/>
    <s v="SUD-OUEST"/>
    <s v="IHS"/>
    <m/>
    <s v="SUD-OUEST"/>
    <s v="Buea"/>
    <s v="Huawei"/>
    <n v="0"/>
    <n v="0.58099551126748905"/>
    <n v="0"/>
    <n v="0"/>
    <n v="0.8229283486429646"/>
    <n v="0"/>
    <n v="0"/>
    <n v="0"/>
    <n v="0"/>
    <s v="Operationnel"/>
    <m/>
    <x v="4"/>
    <x v="4"/>
    <s v="no root cause"/>
    <x v="4"/>
    <s v="FME Calvin is managing with level 0."/>
    <s v=""/>
    <s v=""/>
    <s v=""/>
    <s v="FME Calvin is managing with level 0."/>
    <s v=""/>
    <s v=""/>
    <s v=""/>
    <s v=""/>
    <s v=""/>
    <s v=""/>
    <s v=""/>
    <s v=""/>
    <s v=""/>
    <m/>
    <s v=""/>
    <s v=""/>
    <s v=""/>
    <m/>
    <s v=""/>
    <s v=""/>
  </r>
  <r>
    <s v="Maroua-Ouro-Bah-II-IHS"/>
    <s v="EXN_184"/>
    <s v="Maroua"/>
    <s v="IHS"/>
    <s v="Grid-Gen"/>
    <s v="EXTREME-NORD"/>
    <s v="Maroua"/>
    <s v="Huawei"/>
    <n v="1.4790630448616426"/>
    <n v="0.74789617416167997"/>
    <n v="0"/>
    <n v="0"/>
    <n v="0.82132319159439893"/>
    <n v="0"/>
    <n v="0"/>
    <n v="0"/>
    <n v="0"/>
    <s v="Operationnel"/>
    <m/>
    <x v="4"/>
    <x v="4"/>
    <s v="no root cause"/>
    <x v="4"/>
    <s v=""/>
    <s v=""/>
    <s v=""/>
    <s v=""/>
    <s v=""/>
    <s v=""/>
    <s v=""/>
    <s v=""/>
    <s v=""/>
    <s v=""/>
    <s v=""/>
    <s v=""/>
    <s v=""/>
    <s v=""/>
    <m/>
    <s v=""/>
    <s v=""/>
    <s v=""/>
    <m/>
    <s v=""/>
    <s v=""/>
  </r>
  <r>
    <s v="Nkoabang-South-MTN"/>
    <s v="CTR_698"/>
    <s v="Yaounde"/>
    <s v="MTN sharing"/>
    <m/>
    <s v="CENTRE"/>
    <s v="Yaounde"/>
    <s v="ZTE"/>
    <n v="1.1839995091786446"/>
    <n v="2.0189487006075337"/>
    <n v="1.0273183461603219"/>
    <n v="0"/>
    <n v="0.79255521026843945"/>
    <n v="0"/>
    <n v="0"/>
    <n v="0"/>
    <n v="0"/>
    <s v="Operationnel"/>
    <m/>
    <x v="4"/>
    <x v="4"/>
    <s v="no root cause"/>
    <x v="4"/>
    <s v=""/>
    <s v=""/>
    <s v=""/>
    <s v=""/>
    <s v=""/>
    <s v=""/>
    <s v=""/>
    <s v=""/>
    <s v=""/>
    <s v=""/>
    <s v=""/>
    <s v=""/>
    <s v=""/>
    <s v=""/>
    <m/>
    <s v=""/>
    <s v=""/>
    <s v=""/>
    <m/>
    <s v=""/>
    <s v=""/>
  </r>
  <r>
    <s v="LIMBE-MOTOWOH-MTN"/>
    <s v="SUO_224"/>
    <s v="SUD-OUEST"/>
    <s v="MTN sharing"/>
    <m/>
    <s v="SUD-OUEST"/>
    <s v="Limbe"/>
    <s v="Huawei"/>
    <n v="2.292075089960135"/>
    <n v="0.65599201559213893"/>
    <n v="0.66906512799879014"/>
    <n v="0.36042909771625381"/>
    <n v="0.78991561867746474"/>
    <n v="0"/>
    <n v="0"/>
    <n v="0"/>
    <n v="0"/>
    <s v="Operationnel"/>
    <m/>
    <x v="4"/>
    <x v="4"/>
    <s v="no root cause"/>
    <x v="4"/>
    <s v=""/>
    <s v=""/>
    <s v=""/>
    <s v=""/>
    <s v=""/>
    <s v=""/>
    <s v=""/>
    <s v=""/>
    <s v=""/>
    <s v=""/>
    <s v=""/>
    <s v=""/>
    <s v=""/>
    <s v=""/>
    <m/>
    <s v=""/>
    <s v=""/>
    <s v=""/>
    <m/>
    <s v=""/>
    <s v=""/>
  </r>
  <r>
    <s v="Mindourou-Grumcam-IHS"/>
    <s v="EST_122"/>
    <s v="CENTRE"/>
    <s v="IHS"/>
    <s v="Gen Only"/>
    <s v="EST"/>
    <s v="Mindourou"/>
    <s v="NOKIA"/>
    <n v="0"/>
    <n v="0"/>
    <n v="0"/>
    <n v="7.419392580036697E-3"/>
    <n v="0.7661236242020586"/>
    <n v="0"/>
    <n v="0"/>
    <n v="0"/>
    <n v="0"/>
    <s v="Operationnel"/>
    <m/>
    <x v="4"/>
    <x v="4"/>
    <s v="no root cause"/>
    <x v="4"/>
    <s v=""/>
    <s v=""/>
    <s v=""/>
    <s v=""/>
    <s v=""/>
    <s v=""/>
    <s v=""/>
    <s v=""/>
    <s v=""/>
    <s v=""/>
    <s v=""/>
    <s v=""/>
    <s v=""/>
    <s v=""/>
    <m/>
    <s v=""/>
    <s v=""/>
    <s v=""/>
    <m/>
    <s v=""/>
    <s v=""/>
  </r>
  <r>
    <s v="Sop-MTN"/>
    <s v="NRO_258"/>
    <s v="NORD-OUEST"/>
    <s v="IHS"/>
    <s v="Grid-Gen"/>
    <s v="NORD-OUEST"/>
    <s v="Sop"/>
    <s v="NOKIA"/>
    <n v="0.25379316445654371"/>
    <n v="0.41252536148136731"/>
    <n v="0.17942088787300275"/>
    <n v="0.23577973535597402"/>
    <n v="0.75174855107823757"/>
    <n v="0"/>
    <n v="0"/>
    <n v="0"/>
    <n v="0"/>
    <s v="Insecurity"/>
    <m/>
    <x v="4"/>
    <x v="4"/>
    <s v="no root cause"/>
    <x v="4"/>
    <s v=""/>
    <s v=""/>
    <s v=""/>
    <s v=""/>
    <s v=""/>
    <s v=""/>
    <s v=""/>
    <s v=""/>
    <s v=""/>
    <s v=""/>
    <s v=""/>
    <s v=""/>
    <s v=""/>
    <s v=""/>
    <m/>
    <s v=""/>
    <s v=""/>
    <s v=""/>
    <m/>
    <s v=""/>
    <s v=""/>
  </r>
  <r>
    <s v="La-Gare"/>
    <s v="CTR_019"/>
    <s v="Yaounde"/>
    <s v="CAMUSAT"/>
    <s v="Good Grid + GE"/>
    <s v="CENTRE"/>
    <s v="Yaounde"/>
    <s v="ZTE"/>
    <n v="1.7145930891211736"/>
    <n v="0.3818846969320811"/>
    <n v="1.6396679251097936"/>
    <n v="0"/>
    <n v="0.75126700396366852"/>
    <n v="0"/>
    <n v="0"/>
    <n v="0"/>
    <n v="0"/>
    <s v="Operationnel"/>
    <m/>
    <x v="4"/>
    <x v="4"/>
    <s v="no root cause"/>
    <x v="4"/>
    <s v=""/>
    <s v=""/>
    <s v=""/>
    <s v=""/>
    <s v=""/>
    <s v=""/>
    <s v=""/>
    <s v=""/>
    <s v=""/>
    <s v=""/>
    <s v=""/>
    <s v=""/>
    <s v=""/>
    <s v=""/>
    <m/>
    <s v=""/>
    <s v=""/>
    <s v=""/>
    <m/>
    <s v=""/>
    <s v=""/>
  </r>
  <r>
    <s v="Bastos-Bethesda"/>
    <s v="CTR_474"/>
    <s v="Yaounde"/>
    <s v="IHS"/>
    <s v="Grid-Gen"/>
    <s v="CENTRE"/>
    <s v="Yaounde"/>
    <s v="ZTE"/>
    <n v="1.2698575761985931E-2"/>
    <n v="0"/>
    <n v="0"/>
    <n v="0.20241030382412623"/>
    <n v="0.72057283417942941"/>
    <n v="0"/>
    <n v="0"/>
    <n v="0"/>
    <n v="0"/>
    <s v="Operationnel"/>
    <m/>
    <x v="4"/>
    <x v="4"/>
    <s v="no root cause"/>
    <x v="4"/>
    <s v=""/>
    <s v=""/>
    <s v=""/>
    <s v=""/>
    <s v=""/>
    <s v=""/>
    <s v=""/>
    <s v=""/>
    <s v=""/>
    <s v=""/>
    <s v=""/>
    <s v=""/>
    <s v=""/>
    <s v=""/>
    <m/>
    <s v=""/>
    <s v=""/>
    <s v=""/>
    <m/>
    <s v=""/>
    <s v=""/>
  </r>
  <r>
    <s v="Madagascar-Nodal"/>
    <s v="LIT_814"/>
    <s v="Douala"/>
    <m/>
    <m/>
    <s v="LITTORAL"/>
    <s v="Douala"/>
    <s v="ZTE"/>
    <n v="0"/>
    <n v="0"/>
    <n v="0"/>
    <n v="0"/>
    <n v="0.70953292070096141"/>
    <n v="0"/>
    <n v="0"/>
    <n v="0"/>
    <n v="0"/>
    <s v="Operationnel"/>
    <m/>
    <x v="4"/>
    <x v="4"/>
    <s v="no root cause"/>
    <x v="4"/>
    <s v=""/>
    <s v=""/>
    <s v=""/>
    <s v=""/>
    <s v=""/>
    <s v=""/>
    <s v=""/>
    <s v=""/>
    <s v=""/>
    <s v=""/>
    <s v=""/>
    <s v=""/>
    <s v=""/>
    <s v=""/>
    <m/>
    <s v=""/>
    <s v=""/>
    <s v=""/>
    <m/>
    <s v=""/>
    <s v=""/>
  </r>
  <r>
    <s v="LIMBE-ALPHA-CLUB-TOWE-IHS"/>
    <s v="SUO_208"/>
    <s v="SUD-OUEST"/>
    <s v="IHS"/>
    <s v="Grid-Gen"/>
    <s v="SUD-OUEST"/>
    <s v="Limbe"/>
    <s v="Huawei"/>
    <n v="0"/>
    <n v="0"/>
    <n v="0.33535297760199523"/>
    <n v="0"/>
    <n v="0.66505223537737601"/>
    <n v="0"/>
    <n v="0"/>
    <n v="0"/>
    <n v="0"/>
    <s v="Operationnel"/>
    <m/>
    <x v="4"/>
    <x v="4"/>
    <s v="no root cause"/>
    <x v="4"/>
    <s v="Jean Francois NSEGBE"/>
    <s v=""/>
    <s v=""/>
    <s v=""/>
    <s v="Jean Francois NSEGBE"/>
    <s v=""/>
    <s v=""/>
    <s v=""/>
    <s v=""/>
    <s v=""/>
    <s v=""/>
    <s v=""/>
    <s v=""/>
    <s v=""/>
    <m/>
    <s v=""/>
    <s v=""/>
    <s v=""/>
    <m/>
    <s v=""/>
    <s v=""/>
  </r>
  <r>
    <s v="Hilton"/>
    <s v="CTR_702"/>
    <s v="Yaounde"/>
    <s v="CAMUSAT"/>
    <s v="Good Grid no GE - 8h"/>
    <s v="CENTRE"/>
    <s v="Yaounde"/>
    <s v="ZTE"/>
    <n v="0"/>
    <n v="0"/>
    <n v="0"/>
    <n v="0"/>
    <n v="0.5815127285386924"/>
    <n v="0"/>
    <n v="0"/>
    <n v="0"/>
    <n v="0"/>
    <s v="Operationnel"/>
    <m/>
    <x v="4"/>
    <x v="4"/>
    <s v="no root cause"/>
    <x v="4"/>
    <s v=""/>
    <s v=""/>
    <s v=""/>
    <s v=""/>
    <s v=""/>
    <s v=""/>
    <s v=""/>
    <s v=""/>
    <s v=""/>
    <s v=""/>
    <s v=""/>
    <s v=""/>
    <s v=""/>
    <s v=""/>
    <m/>
    <s v=""/>
    <s v=""/>
    <s v=""/>
    <m/>
    <s v=""/>
    <s v=""/>
  </r>
  <r>
    <s v="IHS-Bamenda-Bujong"/>
    <s v="NRO_133"/>
    <s v="NORD-OUEST"/>
    <s v="IHS"/>
    <s v="Grid-Gen"/>
    <s v="NORD-OUEST"/>
    <s v="Bamenda"/>
    <s v="Huawei"/>
    <n v="0"/>
    <n v="0.20405113102932659"/>
    <n v="0"/>
    <n v="0"/>
    <n v="0.57683993801953592"/>
    <n v="0"/>
    <n v="0"/>
    <n v="0"/>
    <n v="0"/>
    <s v="Operationnel"/>
    <m/>
    <x v="4"/>
    <x v="4"/>
    <s v="no root cause"/>
    <x v="4"/>
    <s v=""/>
    <s v=""/>
    <s v=""/>
    <s v=""/>
    <s v=""/>
    <s v=""/>
    <s v=""/>
    <s v=""/>
    <s v=""/>
    <s v=""/>
    <s v=""/>
    <s v=""/>
    <s v=""/>
    <s v=""/>
    <m/>
    <s v=""/>
    <s v=""/>
    <s v=""/>
    <m/>
    <s v=""/>
    <s v=""/>
  </r>
  <r>
    <s v="Bda-Titam-Naka"/>
    <s v="OST_113"/>
    <s v="NORD-OUEST"/>
    <s v="IHS"/>
    <s v="Grid-Gen"/>
    <s v="OUEST"/>
    <s v="Bamenda"/>
    <s v="Huawei"/>
    <n v="0"/>
    <n v="0"/>
    <n v="0"/>
    <n v="0"/>
    <n v="0.56287507169701478"/>
    <n v="0"/>
    <n v="0"/>
    <n v="0"/>
    <n v="0"/>
    <s v="Operationnel"/>
    <m/>
    <x v="4"/>
    <x v="4"/>
    <s v="no root cause"/>
    <x v="4"/>
    <s v=""/>
    <s v=""/>
    <s v=""/>
    <s v=""/>
    <s v=""/>
    <s v=""/>
    <s v=""/>
    <s v=""/>
    <s v=""/>
    <s v=""/>
    <s v=""/>
    <s v=""/>
    <s v=""/>
    <s v=""/>
    <m/>
    <s v=""/>
    <s v=""/>
    <s v=""/>
    <m/>
    <s v=""/>
    <s v=""/>
  </r>
  <r>
    <s v="Dogba-IHS"/>
    <s v="EXN_171"/>
    <s v="EXTREME-NORD"/>
    <s v="IHS"/>
    <s v="Gen Only"/>
    <s v="EXTREME-NORD"/>
    <s v="Dogba"/>
    <s v="NOKIA"/>
    <n v="0.2845787430767871"/>
    <n v="0"/>
    <n v="0"/>
    <n v="3.38886099494609E-3"/>
    <n v="0.54404468898060421"/>
    <n v="0"/>
    <n v="0"/>
    <n v="0"/>
    <n v="0"/>
    <s v="Insecurity"/>
    <m/>
    <x v="4"/>
    <x v="4"/>
    <s v="no root cause"/>
    <x v="4"/>
    <s v=""/>
    <s v=""/>
    <s v=""/>
    <s v=""/>
    <s v=""/>
    <s v=""/>
    <s v=""/>
    <s v=""/>
    <s v=""/>
    <s v=""/>
    <s v=""/>
    <s v=""/>
    <s v=""/>
    <s v=""/>
    <m/>
    <s v=""/>
    <s v=""/>
    <s v=""/>
    <m/>
    <s v=""/>
    <s v=""/>
  </r>
  <r>
    <s v="Bodjongo-II"/>
    <s v="LIT_773"/>
    <s v="Douala"/>
    <s v="CAMUSAT"/>
    <s v="Bad Grid + GE"/>
    <s v="LITTORAL"/>
    <s v="Bodjongo"/>
    <s v="ZTE"/>
    <n v="0"/>
    <n v="2.6213284707775797"/>
    <n v="10.797748785074464"/>
    <n v="1.9717570833797049"/>
    <n v="0.44405777994652351"/>
    <n v="0"/>
    <n v="0"/>
    <n v="0"/>
    <n v="0"/>
    <s v="Operationnel"/>
    <m/>
    <x v="4"/>
    <x v="4"/>
    <s v="no root cause"/>
    <x v="4"/>
    <s v=""/>
    <s v=""/>
    <s v=""/>
    <s v=""/>
    <s v=""/>
    <s v=""/>
    <s v=""/>
    <s v=""/>
    <s v=""/>
    <s v=""/>
    <s v=""/>
    <s v=""/>
    <s v=""/>
    <s v=""/>
    <m/>
    <s v=""/>
    <s v=""/>
    <s v=""/>
    <m/>
    <s v=""/>
    <s v=""/>
  </r>
  <r>
    <s v="Nkolfoulou-ENIA-MTN"/>
    <s v="CTR_837"/>
    <s v="Yaounde"/>
    <s v="MTN"/>
    <m/>
    <s v="CENTRE"/>
    <s v="Yaounde"/>
    <s v="ZTE"/>
    <n v="1.1871563180408222"/>
    <n v="0.59258831217379682"/>
    <n v="1.7578431540408583"/>
    <n v="0"/>
    <n v="0.44266664383776611"/>
    <n v="0"/>
    <n v="0"/>
    <n v="0"/>
    <n v="0"/>
    <s v="Operationnel"/>
    <m/>
    <x v="4"/>
    <x v="4"/>
    <s v="no root cause"/>
    <x v="4"/>
    <s v=""/>
    <s v=""/>
    <s v=""/>
    <s v=""/>
    <s v=""/>
    <s v=""/>
    <s v=""/>
    <s v=""/>
    <s v=""/>
    <s v=""/>
    <s v=""/>
    <s v=""/>
    <s v=""/>
    <s v=""/>
    <m/>
    <s v=""/>
    <s v=""/>
    <s v=""/>
    <m/>
    <s v=""/>
    <s v=""/>
  </r>
  <r>
    <s v="Nsimeyong-Chefferie"/>
    <s v="CTR_660"/>
    <s v="Yaounde"/>
    <s v="CAMUSAT"/>
    <s v="Good Grid no GE - 12h"/>
    <s v="CENTRE"/>
    <s v="Yaounde"/>
    <s v="ZTE"/>
    <n v="0"/>
    <n v="0"/>
    <n v="0"/>
    <n v="0"/>
    <n v="0.38074325191976849"/>
    <n v="0"/>
    <n v="0"/>
    <n v="0"/>
    <n v="0"/>
    <s v="Operationnel"/>
    <m/>
    <x v="4"/>
    <x v="4"/>
    <s v="no root cause"/>
    <x v="4"/>
    <s v=""/>
    <s v=""/>
    <s v=""/>
    <s v=""/>
    <s v=""/>
    <s v=""/>
    <s v=""/>
    <s v=""/>
    <s v=""/>
    <s v=""/>
    <s v=""/>
    <s v=""/>
    <s v=""/>
    <s v=""/>
    <m/>
    <s v=""/>
    <s v=""/>
    <s v=""/>
    <m/>
    <s v=""/>
    <s v=""/>
  </r>
  <r>
    <s v="Bodjongo "/>
    <s v="LIT_690"/>
    <s v="Douala"/>
    <s v="CAMUSAT"/>
    <s v="Good Grid + GE"/>
    <s v="LITTORAL"/>
    <s v="Douala"/>
    <s v="ZTE"/>
    <n v="0"/>
    <n v="0"/>
    <n v="0"/>
    <n v="0"/>
    <n v="0.37778262891908004"/>
    <n v="0"/>
    <n v="0"/>
    <n v="0"/>
    <n v="0"/>
    <s v="Operationnel"/>
    <m/>
    <x v="4"/>
    <x v="4"/>
    <s v="no root cause"/>
    <x v="4"/>
    <s v=""/>
    <s v=""/>
    <s v=""/>
    <s v=""/>
    <s v=""/>
    <s v=""/>
    <s v=""/>
    <s v=""/>
    <s v=""/>
    <s v=""/>
    <s v=""/>
    <s v=""/>
    <s v=""/>
    <s v=""/>
    <m/>
    <s v=""/>
    <s v=""/>
    <s v=""/>
    <m/>
    <s v=""/>
    <s v=""/>
  </r>
  <r>
    <s v="Bekoko-IHS"/>
    <s v="LIT_477"/>
    <s v="LITTORAL"/>
    <s v="IHS"/>
    <s v="Grid-Gen"/>
    <s v="LITTORAL"/>
    <s v="Bekoko"/>
    <s v="ZTE"/>
    <n v="2.746423710095796"/>
    <n v="7.9030977390827921"/>
    <n v="0"/>
    <n v="0"/>
    <n v="0.37444746927372707"/>
    <n v="0"/>
    <n v="0"/>
    <n v="0"/>
    <n v="0"/>
    <s v="Operationnel"/>
    <m/>
    <x v="4"/>
    <x v="4"/>
    <s v="no root cause"/>
    <x v="4"/>
    <s v=""/>
    <s v=""/>
    <s v=""/>
    <s v=""/>
    <s v=""/>
    <s v=""/>
    <s v=""/>
    <s v=""/>
    <s v=""/>
    <s v=""/>
    <s v=""/>
    <s v=""/>
    <s v=""/>
    <s v=""/>
    <m/>
    <s v=""/>
    <s v=""/>
    <s v=""/>
    <m/>
    <s v=""/>
    <s v=""/>
  </r>
  <r>
    <s v="Dibamba"/>
    <s v="LIT_583"/>
    <s v="LITTORAL"/>
    <s v="CAMUSAT"/>
    <s v="Good Grid + GE"/>
    <s v="LITTORAL"/>
    <s v="Dibamba"/>
    <s v="ZTE"/>
    <n v="0"/>
    <n v="1.7041238981488611"/>
    <n v="2.4434057294832511E-2"/>
    <n v="2.1892736985386643"/>
    <n v="0.36688539606715159"/>
    <n v="0"/>
    <n v="0"/>
    <n v="0"/>
    <n v="0"/>
    <s v="Operationnel"/>
    <m/>
    <x v="4"/>
    <x v="4"/>
    <s v="no root cause"/>
    <x v="4"/>
    <s v=""/>
    <s v=""/>
    <s v=""/>
    <s v=""/>
    <s v=""/>
    <s v=""/>
    <s v=""/>
    <s v=""/>
    <s v=""/>
    <s v=""/>
    <s v=""/>
    <s v=""/>
    <s v=""/>
    <s v=""/>
    <m/>
    <s v=""/>
    <s v=""/>
    <s v=""/>
    <m/>
    <s v=""/>
    <s v=""/>
  </r>
  <r>
    <s v="Darassalam-IHS"/>
    <s v="ADM_153"/>
    <s v="ADAMAOUA"/>
    <s v="IHS"/>
    <s v="Hybrid-Gen"/>
    <s v="ADAMAOUA"/>
    <s v="Darra Salam"/>
    <s v="NOKIA"/>
    <n v="0.27649081848810614"/>
    <n v="2.2719085220534017"/>
    <n v="0.44621611091087593"/>
    <n v="0.37922593606154065"/>
    <n v="0.32996865391192076"/>
    <n v="0"/>
    <n v="0"/>
    <n v="0"/>
    <n v="0"/>
    <s v="Operationnel"/>
    <m/>
    <x v="4"/>
    <x v="4"/>
    <s v="no root cause"/>
    <x v="4"/>
    <s v=""/>
    <s v=""/>
    <s v=""/>
    <s v=""/>
    <s v=""/>
    <s v=""/>
    <s v=""/>
    <s v=""/>
    <s v=""/>
    <s v=""/>
    <s v=""/>
    <s v=""/>
    <s v=""/>
    <s v=""/>
    <m/>
    <s v=""/>
    <s v=""/>
    <s v=""/>
    <m/>
    <s v=""/>
    <s v=""/>
  </r>
  <r>
    <s v="Wadjiri-IHS"/>
    <s v="ADM_103"/>
    <s v="ADAMAOUA"/>
    <s v="IHS"/>
    <s v="Hybrid-Gen"/>
    <s v="ADAMAOUA"/>
    <s v="Wadjiri"/>
    <s v="NOKIA"/>
    <n v="0.37108853071733838"/>
    <n v="7.0632690692424742E-3"/>
    <n v="2.7469117334968252E-3"/>
    <n v="0.31426412714093471"/>
    <n v="0.31287225007496283"/>
    <n v="0"/>
    <n v="0"/>
    <n v="0"/>
    <n v="0"/>
    <s v="Operationnel"/>
    <m/>
    <x v="4"/>
    <x v="4"/>
    <s v="no root cause"/>
    <x v="4"/>
    <s v=""/>
    <s v=""/>
    <s v=""/>
    <s v=""/>
    <s v=""/>
    <s v=""/>
    <s v=""/>
    <s v=""/>
    <s v=""/>
    <s v=""/>
    <s v=""/>
    <s v=""/>
    <s v=""/>
    <s v=""/>
    <m/>
    <s v=""/>
    <s v=""/>
    <s v=""/>
    <m/>
    <s v=""/>
    <s v=""/>
  </r>
  <r>
    <s v="YATCHIKA-IHS"/>
    <s v="LIT_482"/>
    <s v="Douala"/>
    <s v="IHS"/>
    <s v="Grid-Gen"/>
    <s v="LITTORAL"/>
    <s v="Douala"/>
    <s v="ZTE"/>
    <n v="0"/>
    <n v="0"/>
    <n v="0"/>
    <n v="0"/>
    <n v="0.30986665068643598"/>
    <n v="0"/>
    <n v="0"/>
    <n v="0"/>
    <n v="0"/>
    <s v="Operationnel"/>
    <m/>
    <x v="4"/>
    <x v="4"/>
    <s v="no root cause"/>
    <x v="4"/>
    <s v=""/>
    <s v=""/>
    <s v=""/>
    <s v=""/>
    <s v=""/>
    <s v=""/>
    <s v=""/>
    <s v=""/>
    <s v=""/>
    <s v=""/>
    <s v=""/>
    <s v=""/>
    <s v=""/>
    <s v=""/>
    <m/>
    <s v=""/>
    <s v=""/>
    <s v=""/>
    <m/>
    <s v=""/>
    <s v=""/>
  </r>
  <r>
    <s v="Bomono-ba-mbengue-IHS"/>
    <s v="LIT_790"/>
    <s v="Douala"/>
    <s v="IHS"/>
    <m/>
    <s v="LITTORAL"/>
    <s v="Dibombari"/>
    <s v="ZTE"/>
    <n v="0"/>
    <n v="2.7603350711833645"/>
    <n v="0"/>
    <n v="0"/>
    <n v="0.2838274363430387"/>
    <n v="0"/>
    <n v="0"/>
    <n v="0"/>
    <n v="0"/>
    <s v="Operationnel"/>
    <m/>
    <x v="4"/>
    <x v="4"/>
    <s v="no root cause"/>
    <x v="4"/>
    <s v=""/>
    <s v=""/>
    <s v=""/>
    <s v=""/>
    <s v=""/>
    <s v=""/>
    <s v=""/>
    <s v=""/>
    <s v=""/>
    <s v=""/>
    <s v=""/>
    <s v=""/>
    <s v=""/>
    <s v=""/>
    <m/>
    <s v=""/>
    <s v=""/>
    <s v=""/>
    <m/>
    <s v=""/>
    <s v=""/>
  </r>
  <r>
    <s v="Ngog-Mbog"/>
    <s v="LIT_121"/>
    <s v="LITTORAL"/>
    <s v="IHS"/>
    <s v="Hybrid-Gen"/>
    <s v="LITTORAL"/>
    <s v="Ngog-Mbog"/>
    <s v="NOKIA"/>
    <n v="0.25412125477383624"/>
    <n v="0.32256699555429225"/>
    <n v="6.7674198484231535E-2"/>
    <n v="0"/>
    <n v="0.28078174250992693"/>
    <n v="0"/>
    <n v="0"/>
    <n v="0"/>
    <n v="0"/>
    <s v="Operationnel"/>
    <m/>
    <x v="4"/>
    <x v="4"/>
    <s v="no root cause"/>
    <x v="4"/>
    <s v=""/>
    <s v=""/>
    <s v=""/>
    <s v=""/>
    <s v=""/>
    <s v=""/>
    <s v=""/>
    <s v=""/>
    <s v=""/>
    <s v=""/>
    <s v=""/>
    <s v=""/>
    <s v=""/>
    <s v=""/>
    <m/>
    <s v=""/>
    <s v=""/>
    <s v=""/>
    <m/>
    <s v=""/>
    <s v=""/>
  </r>
  <r>
    <s v="Limbe-Legend-Inn"/>
    <s v="SUO_233"/>
    <s v="SUD-OUEST"/>
    <s v="ESCO"/>
    <s v="Good Grid + GE"/>
    <s v="SUD-OUEST"/>
    <s v="Limbe"/>
    <s v="Huawei"/>
    <n v="1.546479640901399"/>
    <n v="1.6580380557767107"/>
    <n v="0.20224978811926955"/>
    <n v="0"/>
    <n v="0.25388233984813069"/>
    <n v="0"/>
    <n v="0"/>
    <n v="0"/>
    <n v="0"/>
    <s v="Operationnel"/>
    <m/>
    <x v="4"/>
    <x v="4"/>
    <s v="no root cause"/>
    <x v="4"/>
    <s v=""/>
    <s v=""/>
    <s v=""/>
    <s v=""/>
    <s v=""/>
    <s v=""/>
    <s v=""/>
    <s v=""/>
    <s v=""/>
    <s v=""/>
    <s v=""/>
    <s v=""/>
    <s v=""/>
    <s v=""/>
    <m/>
    <s v=""/>
    <s v=""/>
    <s v=""/>
    <m/>
    <s v=""/>
    <s v=""/>
  </r>
  <r>
    <s v="Bati"/>
    <s v="OST_215"/>
    <s v="OUEST"/>
    <s v="IHS"/>
    <s v="Grid-Gen"/>
    <s v="OUEST"/>
    <s v="Bati"/>
    <s v="NOKIA"/>
    <n v="0"/>
    <n v="0"/>
    <n v="3.567015663479283E-3"/>
    <n v="0"/>
    <n v="0.25253314264189036"/>
    <n v="0"/>
    <n v="0"/>
    <n v="0"/>
    <n v="0"/>
    <s v="Operationnel"/>
    <m/>
    <x v="4"/>
    <x v="4"/>
    <s v="no root cause"/>
    <x v="4"/>
    <s v=""/>
    <s v=""/>
    <s v=""/>
    <s v=""/>
    <s v=""/>
    <s v=""/>
    <s v=""/>
    <s v=""/>
    <s v=""/>
    <s v=""/>
    <s v=""/>
    <s v=""/>
    <s v=""/>
    <s v=""/>
    <m/>
    <s v=""/>
    <s v=""/>
    <s v=""/>
    <m/>
    <s v=""/>
    <s v=""/>
  </r>
  <r>
    <s v="Maroua-Loperey-II-IHS"/>
    <s v="EXN_146"/>
    <s v="Maroua"/>
    <s v="IHS"/>
    <s v="Grid-Gen"/>
    <s v="EXTREME-NORD"/>
    <s v="Maroua"/>
    <s v="Huawei"/>
    <n v="0"/>
    <n v="0"/>
    <n v="0"/>
    <n v="0"/>
    <n v="0.23524468300645202"/>
    <n v="0"/>
    <n v="0"/>
    <n v="0"/>
    <n v="0"/>
    <s v="Operationnel"/>
    <m/>
    <x v="4"/>
    <x v="4"/>
    <s v="no root cause"/>
    <x v="4"/>
    <s v=""/>
    <s v=""/>
    <s v=""/>
    <s v=""/>
    <s v=""/>
    <s v=""/>
    <s v=""/>
    <s v=""/>
    <s v=""/>
    <s v=""/>
    <s v=""/>
    <s v=""/>
    <s v=""/>
    <s v=""/>
    <m/>
    <s v=""/>
    <s v=""/>
    <s v=""/>
    <m/>
    <s v=""/>
    <s v=""/>
  </r>
  <r>
    <s v="EXN_360_H_Maroua-Cge-Protestant"/>
    <s v="EXN_360"/>
    <s v="Maroua"/>
    <s v="ESCO"/>
    <s v="Hybrid Solar - S1"/>
    <s v="EXN"/>
    <s v="Maroua"/>
    <s v="Huawei"/>
    <n v="0.47717752038192751"/>
    <n v="0.7969426395345186"/>
    <n v="0"/>
    <n v="2.229188603812998"/>
    <n v="0.23453127987375622"/>
    <n v="0"/>
    <n v="0"/>
    <n v="0"/>
    <n v="0"/>
    <s v="Operationnel"/>
    <m/>
    <x v="4"/>
    <x v="4"/>
    <s v="no root cause"/>
    <x v="4"/>
    <s v=""/>
    <s v=""/>
    <s v=""/>
    <s v=""/>
    <s v=""/>
    <s v=""/>
    <s v=""/>
    <s v=""/>
    <s v=""/>
    <s v=""/>
    <s v=""/>
    <s v=""/>
    <s v=""/>
    <s v=""/>
    <m/>
    <s v=""/>
    <s v=""/>
    <s v=""/>
    <m/>
    <s v=""/>
    <s v=""/>
  </r>
  <r>
    <s v="LIT_834_Z_Ngodi-Bakoko-IHS"/>
    <s v="LIT_834"/>
    <s v="Douala"/>
    <s v="ESCO"/>
    <s v="Grid-Gen"/>
    <s v="LITTORAL"/>
    <s v="Douala"/>
    <s v="ZTE"/>
    <n v="0"/>
    <n v="0"/>
    <n v="0"/>
    <n v="0"/>
    <n v="0.22379456272668369"/>
    <n v="0"/>
    <n v="0"/>
    <n v="0"/>
    <n v="0"/>
    <s v="Operationnel"/>
    <m/>
    <x v="4"/>
    <x v="4"/>
    <s v="no root cause"/>
    <x v="4"/>
    <s v=""/>
    <s v=""/>
    <s v=""/>
    <s v=""/>
    <s v=""/>
    <s v=""/>
    <s v=""/>
    <s v=""/>
    <s v=""/>
    <s v=""/>
    <s v=""/>
    <s v=""/>
    <s v=""/>
    <s v=""/>
    <m/>
    <s v=""/>
    <s v=""/>
    <s v=""/>
    <m/>
    <s v=""/>
    <s v=""/>
  </r>
  <r>
    <s v="Pang-Camtel"/>
    <s v="ADM_038"/>
    <s v="ADAMAOUA"/>
    <s v="CAMUSAT"/>
    <s v="Hybrid Solar - S3"/>
    <s v="ADAMAOUA"/>
    <s v="Pang"/>
    <s v="NOKIA"/>
    <n v="0.309783438584947"/>
    <n v="9.632057112818955E-3"/>
    <n v="3.2998714182807154E-3"/>
    <n v="0.23011747148543063"/>
    <n v="0.21560351403475531"/>
    <n v="0"/>
    <n v="0"/>
    <n v="0"/>
    <n v="0"/>
    <s v="Operationnel"/>
    <m/>
    <x v="1"/>
    <x v="1"/>
    <s v="MPR ISSUE"/>
    <x v="1"/>
    <s v="16/04/2026 FSMF en provenance de DOUALA reçu hier soir à Ngaoundéré, transfert ce jour vers TIBATI, ETD 17/04/2026_x000a_14.04.2026: Système module faulty , ETD 15/04/2026_x000a_13/04/2026 FME active manage avec le level 0 escalade RM SAYAKA : système module faulty commande en cours_x000a_Besoin d'un fme site pour verifier l'intervo entre le MPR et la BTS S1P4 /S1P3..;..;16/04/2026 FSMF en provenance de DOUALA reçu hier soir à Ngaoundéré, transfert ce jour vers TIBATI, ETD 17/04/2026_x000a_14.04.2026: Système module faulty , ETD 15/04/2026_x000a_13/04/2026 FME active manage avec le level 0 escalade RM SAYAKA : système module faulty commande en cours_x000a_Besoin d'un fme site pour verifier l'intervo entre le MPR et la BTS S1P4 /S1P3..;..;16/04/2026 FSMF en provenance de DOUALA reçu hier soir à Ngaoundéré, transfert ce jour vers TIBATI, ETD 17/04/2026_x000a_14.04.2026: Système module faulty , ETD 15/04/2026_x000a_13/04/2026 FME active manage avec le level 0 escalade RM SAYAKA : système module faulty commande en cours_x000a_Besoin d'un fme site pour verifier l'intervo entre le MPR et la BTS S1P4 /S1P3"/>
    <s v=""/>
    <s v=""/>
    <s v=""/>
    <s v=""/>
    <s v=""/>
    <s v=""/>
    <s v=""/>
    <s v=""/>
    <s v=""/>
    <s v=""/>
    <s v=""/>
    <s v=""/>
    <s v=""/>
    <m/>
    <s v="16/04/2026 FSMF en provenance de DOUALA reçu hier soir à Ngaoundéré, transfert ce jour vers TIBATI, ETD 17/04/2026_x000a_14.04.2026: Système module faulty , ETD 15/04/2026_x000a_13/04/2026 FME active manage avec le level 0 escalade RM SAYAKA : système module faulty commande en cours_x000a_Besoin d'un fme site pour verifier l'intervo entre le MPR et la BTS S1P4 /S1P3"/>
    <s v="16/04/2026 FSMF en provenance de DOUALA reçu hier soir à Ngaoundéré, transfert ce jour vers TIBATI, ETD 17/04/2026_x000a_14.04.2026: Système module faulty , ETD 15/04/2026_x000a_13/04/2026 FME active manage avec le level 0 escalade RM SAYAKA : système module faulty commande en cours_x000a_Besoin d'un fme site pour verifier l'intervo entre le MPR et la BTS S1P4 /S1P3"/>
    <s v="16/04/2026 FSMF en provenance de DOUALA reçu hier soir à Ngaoundéré, transfert ce jour vers TIBATI, ETD 17/04/2026_x000a_14.04.2026: Système module faulty , ETD 15/04/2026_x000a_13/04/2026 FME active manage avec le level 0 escalade RM SAYAKA : système module faulty commande en cours_x000a_Besoin d'un fme site pour verifier l'intervo entre le MPR et la BTS S1P4 /S1P3"/>
    <m/>
    <s v=""/>
    <s v=""/>
  </r>
  <r>
    <s v="Mbouda-Marche-Ignames"/>
    <s v="OST_297"/>
    <s v="OUEST"/>
    <s v="CAMUSAT"/>
    <s v="Medium Grid + Solar + GE"/>
    <s v="OUEST"/>
    <s v="Mbouda"/>
    <s v="Huawei"/>
    <n v="0"/>
    <n v="0"/>
    <n v="0.1982368954978555"/>
    <n v="0"/>
    <n v="0.21241578276018522"/>
    <n v="0"/>
    <n v="0"/>
    <n v="0"/>
    <n v="0"/>
    <s v="Operationnel"/>
    <m/>
    <x v="4"/>
    <x v="4"/>
    <s v="no root cause"/>
    <x v="4"/>
    <s v=""/>
    <s v=""/>
    <s v=""/>
    <s v=""/>
    <s v=""/>
    <s v=""/>
    <s v=""/>
    <s v=""/>
    <s v=""/>
    <s v=""/>
    <s v=""/>
    <s v=""/>
    <s v=""/>
    <s v=""/>
    <m/>
    <s v=""/>
    <s v=""/>
    <s v=""/>
    <m/>
    <s v=""/>
    <s v=""/>
  </r>
  <r>
    <s v="Messan"/>
    <s v="SUD_247"/>
    <s v="CENTRE"/>
    <s v="IHS"/>
    <s v="Hybrid-Gen"/>
    <s v="SUD"/>
    <s v="Messam"/>
    <s v="NOKIA"/>
    <n v="0"/>
    <n v="0"/>
    <n v="1.2750483157643213E-2"/>
    <n v="0"/>
    <n v="0.21232737222955178"/>
    <n v="0"/>
    <n v="0"/>
    <n v="0"/>
    <n v="0"/>
    <s v="Operationnel"/>
    <m/>
    <x v="4"/>
    <x v="4"/>
    <s v="no root cause"/>
    <x v="4"/>
    <s v=""/>
    <s v=""/>
    <s v=""/>
    <s v=""/>
    <s v=""/>
    <s v=""/>
    <s v=""/>
    <s v=""/>
    <s v=""/>
    <s v=""/>
    <s v=""/>
    <s v=""/>
    <s v=""/>
    <s v=""/>
    <m/>
    <s v=""/>
    <s v=""/>
    <s v=""/>
    <m/>
    <s v=""/>
    <s v=""/>
  </r>
  <r>
    <s v="BAFIA-BEGNIAN-IHS"/>
    <s v="CTR_828"/>
    <s v="CENTRE"/>
    <s v="IHS"/>
    <s v="Grid-Gen"/>
    <s v="CENTRE"/>
    <s v="Bafia"/>
    <s v="ZTE"/>
    <n v="0"/>
    <n v="0.13980917893006692"/>
    <n v="0"/>
    <n v="0"/>
    <n v="0.19961019652829567"/>
    <n v="0"/>
    <n v="0"/>
    <n v="0"/>
    <n v="0"/>
    <s v="Operationnel"/>
    <m/>
    <x v="4"/>
    <x v="4"/>
    <s v="no root cause"/>
    <x v="4"/>
    <s v=""/>
    <s v=""/>
    <s v=""/>
    <s v=""/>
    <s v=""/>
    <s v=""/>
    <s v=""/>
    <s v=""/>
    <s v=""/>
    <s v=""/>
    <s v=""/>
    <s v=""/>
    <s v=""/>
    <s v=""/>
    <m/>
    <s v=""/>
    <s v=""/>
    <s v=""/>
    <m/>
    <s v=""/>
    <s v=""/>
  </r>
  <r>
    <s v="Ngd-Madagascar-MTN-IHS"/>
    <s v="ADM_084"/>
    <s v="Ngaoundere"/>
    <s v="IHS"/>
    <s v="Grid-Gen"/>
    <s v="ADAMAOUA"/>
    <s v="Ngaoundere"/>
    <s v="Huawei"/>
    <n v="0"/>
    <n v="0"/>
    <n v="0"/>
    <n v="0"/>
    <n v="0.18769636421227451"/>
    <n v="0"/>
    <n v="0"/>
    <n v="0"/>
    <n v="0"/>
    <s v="Operationnel"/>
    <m/>
    <x v="4"/>
    <x v="4"/>
    <s v="no root cause"/>
    <x v="4"/>
    <s v=""/>
    <s v=""/>
    <s v=""/>
    <s v=""/>
    <s v=""/>
    <s v=""/>
    <s v=""/>
    <s v=""/>
    <s v=""/>
    <s v=""/>
    <s v=""/>
    <s v=""/>
    <s v=""/>
    <s v=""/>
    <m/>
    <s v=""/>
    <s v=""/>
    <s v=""/>
    <m/>
    <s v=""/>
    <s v=""/>
  </r>
  <r>
    <s v="Letta-MTN"/>
    <s v="EST_063"/>
    <s v="CENTRE"/>
    <s v="IHS"/>
    <s v="solar + Gen"/>
    <s v="EST"/>
    <s v="Letta"/>
    <s v="NOKIA"/>
    <n v="2.0974076872486383E-2"/>
    <n v="0.44464633753099769"/>
    <n v="3.9307442506841537"/>
    <n v="0.38099294301621162"/>
    <n v="0.18232800563873838"/>
    <n v="0"/>
    <n v="0"/>
    <n v="0"/>
    <n v="0"/>
    <s v="Operationnel"/>
    <m/>
    <x v="4"/>
    <x v="4"/>
    <s v="no root cause"/>
    <x v="4"/>
    <s v=""/>
    <s v=""/>
    <s v=""/>
    <s v=""/>
    <s v=""/>
    <s v=""/>
    <s v=""/>
    <s v=""/>
    <s v=""/>
    <s v=""/>
    <s v=""/>
    <s v=""/>
    <s v=""/>
    <s v=""/>
    <m/>
    <s v=""/>
    <s v=""/>
    <s v=""/>
    <m/>
    <s v=""/>
    <s v=""/>
  </r>
  <r>
    <s v="Bafia"/>
    <s v="CTR_022"/>
    <s v="CENTRE"/>
    <s v="IHS"/>
    <s v="Grid-Gen"/>
    <s v="CENTRE"/>
    <s v="Bafia"/>
    <s v="ZTE"/>
    <n v="0"/>
    <n v="0"/>
    <n v="0"/>
    <n v="0"/>
    <n v="0.17007530683468816"/>
    <n v="0"/>
    <n v="0"/>
    <n v="0"/>
    <n v="0"/>
    <s v="Operationnel"/>
    <m/>
    <x v="4"/>
    <x v="4"/>
    <s v="no root cause"/>
    <x v="4"/>
    <s v=""/>
    <s v=""/>
    <s v=""/>
    <s v=""/>
    <s v=""/>
    <s v=""/>
    <s v=""/>
    <s v=""/>
    <s v=""/>
    <s v=""/>
    <s v=""/>
    <s v=""/>
    <s v=""/>
    <s v=""/>
    <m/>
    <s v=""/>
    <s v=""/>
    <s v=""/>
    <m/>
    <s v=""/>
    <s v=""/>
  </r>
  <r>
    <s v="Buea-Wokoko-IHS"/>
    <s v="SUO_185"/>
    <s v="SUD-OUEST"/>
    <s v="IHS"/>
    <s v="Grid-Gen"/>
    <s v="SUD-OUEST"/>
    <s v="Buea"/>
    <s v="Huawei"/>
    <n v="0"/>
    <n v="0.49973889445343334"/>
    <n v="0"/>
    <n v="0"/>
    <n v="0.16907654244891321"/>
    <n v="0"/>
    <n v="0"/>
    <n v="0"/>
    <n v="0"/>
    <s v="Operationnel"/>
    <m/>
    <x v="4"/>
    <x v="4"/>
    <s v="no root cause"/>
    <x v="4"/>
    <s v=""/>
    <s v=""/>
    <s v=""/>
    <s v=""/>
    <s v=""/>
    <s v=""/>
    <s v=""/>
    <s v=""/>
    <s v=""/>
    <s v=""/>
    <s v=""/>
    <s v=""/>
    <s v=""/>
    <s v=""/>
    <m/>
    <s v=""/>
    <s v=""/>
    <s v=""/>
    <m/>
    <s v=""/>
    <s v=""/>
  </r>
  <r>
    <s v="LIT_871_Z_Bonamatoumbe-III-IHS"/>
    <s v="LIT_871"/>
    <s v="Douala"/>
    <s v="I_HS"/>
    <s v="Grid-Gen"/>
    <s v="LITTORAL"/>
    <s v="Douala"/>
    <s v="ZTE"/>
    <n v="5.7137527002308568"/>
    <n v="1.8071393105101401"/>
    <n v="2.0931782965645369"/>
    <n v="0"/>
    <n v="0.16715035399063402"/>
    <n v="0"/>
    <n v="0"/>
    <n v="0"/>
    <n v="0"/>
    <s v="Operationnel"/>
    <m/>
    <x v="4"/>
    <x v="4"/>
    <s v="no root cause"/>
    <x v="4"/>
    <s v=""/>
    <s v=""/>
    <s v=""/>
    <s v=""/>
    <s v=""/>
    <s v=""/>
    <s v=""/>
    <s v=""/>
    <s v=""/>
    <s v=""/>
    <s v=""/>
    <s v=""/>
    <s v=""/>
    <s v=""/>
    <m/>
    <s v=""/>
    <s v=""/>
    <s v=""/>
    <m/>
    <s v=""/>
    <s v=""/>
  </r>
  <r>
    <s v="Maroua-Zokok-Palar-II"/>
    <s v="EXN_204"/>
    <s v="Maroua"/>
    <s v="CAMUSAT"/>
    <s v="Bad Grid + GE"/>
    <s v="EXTREME-NORD"/>
    <s v="Maroua"/>
    <s v="Huawei"/>
    <n v="0"/>
    <n v="0"/>
    <n v="0"/>
    <n v="0"/>
    <n v="0.15712703997625793"/>
    <n v="0"/>
    <n v="0"/>
    <n v="0"/>
    <n v="0"/>
    <s v="Operationnel"/>
    <m/>
    <x v="4"/>
    <x v="4"/>
    <s v="no root cause"/>
    <x v="4"/>
    <s v=""/>
    <s v=""/>
    <s v=""/>
    <s v=""/>
    <s v=""/>
    <s v=""/>
    <s v=""/>
    <s v=""/>
    <s v=""/>
    <s v=""/>
    <s v=""/>
    <s v=""/>
    <s v=""/>
    <s v=""/>
    <m/>
    <s v=""/>
    <s v=""/>
    <s v=""/>
    <m/>
    <s v=""/>
    <s v=""/>
  </r>
  <r>
    <s v="Doualayel-MTN"/>
    <s v="ADM_067"/>
    <s v="ADAMAOUA"/>
    <s v="IHS"/>
    <s v="Hybrid-Gen"/>
    <s v="ADAMAOUA"/>
    <s v="Doualayel"/>
    <s v="NOKIA"/>
    <n v="0.19108446338251586"/>
    <n v="5.5295142684700354E-3"/>
    <n v="1.7837142801515253E-3"/>
    <n v="0.15073072570822976"/>
    <n v="0.15548359313174528"/>
    <n v="0"/>
    <n v="0"/>
    <n v="0"/>
    <n v="0"/>
    <s v="Operationnel"/>
    <m/>
    <x v="4"/>
    <x v="4"/>
    <s v="no root cause"/>
    <x v="4"/>
    <s v=""/>
    <s v=""/>
    <s v=""/>
    <s v=""/>
    <s v=""/>
    <s v=""/>
    <s v=""/>
    <s v=""/>
    <s v=""/>
    <s v=""/>
    <s v=""/>
    <s v=""/>
    <s v=""/>
    <s v=""/>
    <m/>
    <s v=""/>
    <s v=""/>
    <s v=""/>
    <m/>
    <s v=""/>
    <s v=""/>
  </r>
  <r>
    <s v="Nyazoro-MTN-IHS"/>
    <s v="CTR_169"/>
    <s v="CENTRE"/>
    <s v="IHS"/>
    <s v="Solar-Gen"/>
    <s v="CENTRE"/>
    <s v="Nyazoro"/>
    <s v="NOKIA"/>
    <n v="0.18662716608802224"/>
    <n v="5.3511428404549172E-3"/>
    <n v="1.7837142801515253E-3"/>
    <n v="0.15281888021786791"/>
    <n v="0.15496549659894135"/>
    <n v="0"/>
    <n v="0"/>
    <n v="0"/>
    <n v="0"/>
    <s v="Operationnel"/>
    <m/>
    <x v="4"/>
    <x v="4"/>
    <s v="no root cause"/>
    <x v="4"/>
    <s v=""/>
    <s v=""/>
    <s v=""/>
    <s v=""/>
    <s v=""/>
    <s v=""/>
    <s v=""/>
    <s v=""/>
    <s v=""/>
    <s v=""/>
    <s v=""/>
    <s v=""/>
    <s v=""/>
    <s v=""/>
    <m/>
    <s v=""/>
    <s v=""/>
    <s v=""/>
    <m/>
    <s v=""/>
    <s v=""/>
  </r>
  <r>
    <s v="Gueme"/>
    <s v="EXN_049"/>
    <s v="EXTREME-NORD"/>
    <s v="IHS"/>
    <s v="Solar-Gen"/>
    <s v="EXTREME-NORD"/>
    <s v="Gueme"/>
    <s v="NOKIA"/>
    <n v="0"/>
    <n v="0"/>
    <n v="0"/>
    <n v="5.6451234122836492E-3"/>
    <n v="0.15034424525494089"/>
    <n v="0"/>
    <n v="0"/>
    <n v="0"/>
    <n v="0"/>
    <s v="Insecurity"/>
    <m/>
    <x v="4"/>
    <x v="4"/>
    <s v="no root cause"/>
    <x v="4"/>
    <s v=""/>
    <s v=""/>
    <s v=""/>
    <s v=""/>
    <s v=""/>
    <s v=""/>
    <s v=""/>
    <s v=""/>
    <s v=""/>
    <s v=""/>
    <s v=""/>
    <s v=""/>
    <s v=""/>
    <s v=""/>
    <m/>
    <s v=""/>
    <s v=""/>
    <s v=""/>
    <m/>
    <s v=""/>
    <s v=""/>
  </r>
  <r>
    <s v="Ngouetou"/>
    <s v="CTR_300"/>
    <s v="CENTRE"/>
    <s v="IHS"/>
    <s v="Hybrid-Gen"/>
    <s v="CENTRE"/>
    <s v="Ngouetou"/>
    <s v="NOKIA"/>
    <n v="0.18823346786827289"/>
    <n v="0.13530156139887475"/>
    <n v="3.2407557577054075E-2"/>
    <n v="6.6664132450728664E-2"/>
    <n v="0.14978966689277487"/>
    <n v="0"/>
    <n v="0"/>
    <n v="0"/>
    <n v="0"/>
    <s v="Operationnel"/>
    <m/>
    <x v="4"/>
    <x v="4"/>
    <s v="no root cause"/>
    <x v="4"/>
    <s v=""/>
    <s v=""/>
    <s v=""/>
    <s v=""/>
    <s v=""/>
    <s v=""/>
    <s v=""/>
    <s v=""/>
    <s v=""/>
    <s v=""/>
    <s v=""/>
    <s v=""/>
    <s v=""/>
    <s v=""/>
    <m/>
    <s v=""/>
    <s v=""/>
    <s v=""/>
    <m/>
    <s v=""/>
    <s v=""/>
  </r>
  <r>
    <s v="Garoua-Hodango"/>
    <s v="NRD_160"/>
    <s v="Garoua"/>
    <s v="CAMUSAT"/>
    <s v="Hybrid Solar - S3"/>
    <s v="NORD"/>
    <s v="Garoua"/>
    <s v="Huawei"/>
    <n v="0"/>
    <n v="0"/>
    <n v="0.15052806099882146"/>
    <n v="0"/>
    <n v="0.14820950081755999"/>
    <n v="0"/>
    <n v="0"/>
    <n v="0"/>
    <n v="0"/>
    <s v="Operationnel"/>
    <m/>
    <x v="4"/>
    <x v="4"/>
    <s v="no root cause"/>
    <x v="4"/>
    <s v=""/>
    <s v=""/>
    <s v=""/>
    <s v=""/>
    <s v=""/>
    <s v=""/>
    <s v=""/>
    <s v=""/>
    <s v=""/>
    <s v=""/>
    <s v=""/>
    <s v=""/>
    <s v=""/>
    <s v=""/>
    <m/>
    <s v=""/>
    <s v=""/>
    <s v=""/>
    <m/>
    <s v=""/>
    <s v=""/>
  </r>
  <r>
    <s v="Koba-MTN"/>
    <s v="ADM_064"/>
    <s v="ADAMAOUA"/>
    <s v="IHS"/>
    <s v="Hybrid-Gen"/>
    <s v="ADAMAOUA"/>
    <s v="Koba"/>
    <s v="NOKIA"/>
    <n v="0.18367498584865552"/>
    <n v="4.9943999844246816E-3"/>
    <n v="1.9620857081666435E-3"/>
    <n v="0.15136395349284346"/>
    <n v="0.14667830330252743"/>
    <n v="0"/>
    <n v="0"/>
    <n v="0"/>
    <n v="0"/>
    <s v="Operationnel"/>
    <m/>
    <x v="4"/>
    <x v="4"/>
    <s v="no root cause"/>
    <x v="4"/>
    <s v=""/>
    <s v=""/>
    <s v=""/>
    <s v=""/>
    <s v=""/>
    <s v=""/>
    <s v=""/>
    <s v=""/>
    <s v=""/>
    <s v=""/>
    <s v=""/>
    <s v=""/>
    <s v=""/>
    <s v=""/>
    <m/>
    <s v=""/>
    <s v=""/>
    <s v=""/>
    <m/>
    <s v=""/>
    <s v=""/>
  </r>
  <r>
    <s v="Sohock-IHS"/>
    <s v="LIT_501"/>
    <s v="LITTORAL"/>
    <s v="IHS"/>
    <s v="Hybrid-Gen"/>
    <s v="LITTORAL"/>
    <s v="Sohock"/>
    <s v="NOKIA"/>
    <n v="1.7835078317396415E-3"/>
    <n v="0"/>
    <n v="0"/>
    <n v="0"/>
    <n v="0.13950763103945352"/>
    <n v="0"/>
    <n v="0"/>
    <n v="0"/>
    <n v="0"/>
    <s v="Operationnel"/>
    <m/>
    <x v="4"/>
    <x v="4"/>
    <s v="no root cause"/>
    <x v="4"/>
    <s v=""/>
    <s v=""/>
    <s v=""/>
    <s v=""/>
    <s v=""/>
    <s v=""/>
    <s v=""/>
    <s v=""/>
    <s v=""/>
    <s v=""/>
    <s v=""/>
    <s v=""/>
    <s v=""/>
    <s v=""/>
    <m/>
    <s v=""/>
    <s v=""/>
    <s v=""/>
    <m/>
    <s v=""/>
    <s v=""/>
  </r>
  <r>
    <s v="Youpwe"/>
    <s v="LIT_268"/>
    <s v="Douala"/>
    <s v="IHS"/>
    <s v="Grid-Gen"/>
    <s v="LITTORAL"/>
    <s v="Douala"/>
    <s v="ZTE"/>
    <n v="0"/>
    <n v="0"/>
    <n v="0"/>
    <n v="0"/>
    <n v="0.13602814232677882"/>
    <n v="0"/>
    <n v="0"/>
    <n v="0"/>
    <n v="0"/>
    <s v="Operationnel"/>
    <m/>
    <x v="4"/>
    <x v="4"/>
    <s v="no root cause"/>
    <x v="4"/>
    <s v=""/>
    <s v=""/>
    <s v=""/>
    <s v=""/>
    <s v=""/>
    <s v=""/>
    <s v=""/>
    <s v=""/>
    <s v=""/>
    <s v=""/>
    <s v=""/>
    <s v=""/>
    <s v=""/>
    <s v=""/>
    <m/>
    <s v=""/>
    <s v=""/>
    <s v=""/>
    <m/>
    <s v=""/>
    <s v=""/>
  </r>
  <r>
    <s v="Feu-Rouge-Bessengue"/>
    <s v="LIT_417"/>
    <s v="Douala"/>
    <s v="IHS"/>
    <s v="Grid-Gen"/>
    <s v="LITTORAL"/>
    <s v="Douala"/>
    <s v="ZTE"/>
    <n v="0.26474390254342467"/>
    <n v="0"/>
    <n v="0"/>
    <n v="0"/>
    <n v="0.13176555860892122"/>
    <n v="0"/>
    <n v="0"/>
    <n v="0"/>
    <n v="0"/>
    <s v="Operationnel"/>
    <m/>
    <x v="4"/>
    <x v="4"/>
    <s v="no root cause"/>
    <x v="4"/>
    <s v=""/>
    <s v=""/>
    <s v=""/>
    <s v=""/>
    <s v=""/>
    <s v=""/>
    <s v=""/>
    <s v=""/>
    <s v=""/>
    <s v=""/>
    <s v=""/>
    <s v=""/>
    <s v=""/>
    <s v=""/>
    <m/>
    <s v=""/>
    <s v=""/>
    <s v=""/>
    <m/>
    <s v=""/>
    <s v=""/>
  </r>
  <r>
    <s v="Kuruda"/>
    <s v="EXN_208"/>
    <s v="EXTREME-NORD"/>
    <s v="IHS"/>
    <s v="Hybrid-Gen"/>
    <s v="EXTREME-NORD"/>
    <s v="Kuruda"/>
    <s v="NOKIA"/>
    <n v="0.36770942932995687"/>
    <n v="13.745183172200379"/>
    <n v="13.844990729841649"/>
    <n v="0.68454449923727356"/>
    <n v="0.12406847668592286"/>
    <n v="0"/>
    <n v="0"/>
    <n v="0"/>
    <n v="0"/>
    <s v="Insecurity"/>
    <m/>
    <x v="4"/>
    <x v="4"/>
    <s v="no root cause"/>
    <x v="4"/>
    <s v=""/>
    <s v=""/>
    <s v=""/>
    <s v=""/>
    <s v=""/>
    <s v=""/>
    <s v=""/>
    <s v=""/>
    <s v=""/>
    <s v=""/>
    <s v=""/>
    <s v=""/>
    <s v=""/>
    <s v=""/>
    <m/>
    <s v=""/>
    <s v=""/>
    <s v=""/>
    <m/>
    <s v=""/>
    <s v=""/>
  </r>
  <r>
    <s v="CTR_406_N_Mbimbim-MTN"/>
    <s v="CTR_406"/>
    <s v="CENTRE"/>
    <s v="IHS"/>
    <s v="Solar-Gen"/>
    <s v="CENTRE"/>
    <s v="Mbimbim"/>
    <s v="NOKIA"/>
    <n v="1.2484554822176806E-3"/>
    <n v="0"/>
    <n v="3.299489488718302E-3"/>
    <n v="3.7706197031148157E-2"/>
    <n v="9.7488618582528455E-2"/>
    <n v="0"/>
    <n v="0"/>
    <n v="0"/>
    <n v="0"/>
    <s v="Operationnel"/>
    <m/>
    <x v="4"/>
    <x v="4"/>
    <s v="no root cause"/>
    <x v="4"/>
    <s v=""/>
    <s v=""/>
    <s v=""/>
    <s v=""/>
    <s v=""/>
    <s v=""/>
    <s v=""/>
    <s v=""/>
    <s v=""/>
    <s v=""/>
    <s v=""/>
    <s v=""/>
    <s v=""/>
    <s v=""/>
    <m/>
    <s v=""/>
    <s v=""/>
    <s v=""/>
    <m/>
    <s v=""/>
    <s v=""/>
  </r>
  <r>
    <s v="Bonga"/>
    <s v="EST_073"/>
    <s v="CENTRE"/>
    <s v="IHS"/>
    <s v="Hybrid-Gen"/>
    <s v="EST"/>
    <s v="Bonga"/>
    <s v="NOKIA"/>
    <n v="0.15621745098207074"/>
    <n v="0.1666153016411123"/>
    <n v="0.26461905699520316"/>
    <n v="0.358039197221723"/>
    <n v="9.2171684744301985E-2"/>
    <n v="0"/>
    <n v="0"/>
    <n v="0"/>
    <n v="0"/>
    <s v="Operationnel"/>
    <m/>
    <x v="4"/>
    <x v="4"/>
    <s v="no root cause"/>
    <x v="4"/>
    <s v=""/>
    <s v=""/>
    <s v=""/>
    <s v=""/>
    <s v=""/>
    <s v=""/>
    <s v=""/>
    <s v=""/>
    <s v=""/>
    <s v=""/>
    <s v=""/>
    <s v=""/>
    <s v=""/>
    <s v=""/>
    <m/>
    <s v=""/>
    <s v=""/>
    <s v=""/>
    <m/>
    <s v=""/>
    <s v=""/>
  </r>
  <r>
    <s v="Mak-Universite-II-IHS"/>
    <s v="LIT_576"/>
    <s v="Douala"/>
    <s v="IHS"/>
    <s v="Grid-Gen"/>
    <s v="LITTORAL"/>
    <s v="Douala"/>
    <s v="ZTE"/>
    <n v="0"/>
    <n v="2.8409317900996749"/>
    <n v="0"/>
    <n v="1.7656727534221285E-3"/>
    <n v="8.8658174315774427E-2"/>
    <n v="0"/>
    <n v="0"/>
    <n v="0"/>
    <n v="0"/>
    <s v="Operationnel"/>
    <m/>
    <x v="4"/>
    <x v="4"/>
    <s v="no root cause"/>
    <x v="4"/>
    <s v=""/>
    <s v=""/>
    <s v=""/>
    <s v=""/>
    <s v=""/>
    <s v=""/>
    <s v=""/>
    <s v=""/>
    <s v=""/>
    <s v=""/>
    <s v=""/>
    <s v=""/>
    <s v=""/>
    <s v=""/>
    <m/>
    <s v=""/>
    <s v=""/>
    <s v=""/>
    <m/>
    <s v=""/>
    <s v=""/>
  </r>
  <r>
    <s v="Dibamba-Centrale-Electrique"/>
    <s v="LIT_617"/>
    <s v="LITTORAL"/>
    <s v="CAMUSAT"/>
    <s v="HGB"/>
    <s v="LITTORAL"/>
    <s v="Dibamba"/>
    <s v="ZTE"/>
    <n v="0"/>
    <n v="0"/>
    <n v="0"/>
    <n v="0"/>
    <n v="8.7659409930000654E-2"/>
    <n v="0"/>
    <n v="0"/>
    <n v="0"/>
    <n v="0"/>
    <s v="Operationnel"/>
    <m/>
    <x v="4"/>
    <x v="4"/>
    <s v="no root cause"/>
    <x v="4"/>
    <s v=""/>
    <s v=""/>
    <s v=""/>
    <s v=""/>
    <s v=""/>
    <s v=""/>
    <s v=""/>
    <s v=""/>
    <s v=""/>
    <s v=""/>
    <s v=""/>
    <s v=""/>
    <s v=""/>
    <s v=""/>
    <m/>
    <s v=""/>
    <s v=""/>
    <s v=""/>
    <m/>
    <s v=""/>
    <s v=""/>
  </r>
  <r>
    <s v="Yatchika-II"/>
    <s v="LIT_757"/>
    <s v="Douala"/>
    <s v="CAMUSAT"/>
    <s v="Good Grid + GE"/>
    <s v="LITTORAL"/>
    <s v="Douala"/>
    <s v="ZTE"/>
    <n v="0"/>
    <n v="0"/>
    <n v="0"/>
    <n v="0"/>
    <n v="8.7160027737113829E-2"/>
    <n v="0"/>
    <n v="0"/>
    <n v="0"/>
    <n v="0"/>
    <s v="Operationnel"/>
    <m/>
    <x v="4"/>
    <x v="4"/>
    <s v="no root cause"/>
    <x v="4"/>
    <s v=""/>
    <s v=""/>
    <s v=""/>
    <s v=""/>
    <s v=""/>
    <s v=""/>
    <s v=""/>
    <s v=""/>
    <s v=""/>
    <s v=""/>
    <s v=""/>
    <s v=""/>
    <s v=""/>
    <s v=""/>
    <m/>
    <s v=""/>
    <s v=""/>
    <s v=""/>
    <m/>
    <s v=""/>
    <s v=""/>
  </r>
  <r>
    <s v="Missoke-Universite"/>
    <s v="LIT_373"/>
    <s v="Douala"/>
    <s v="IHS"/>
    <s v="Grid-Gen"/>
    <s v="LITTORAL"/>
    <s v="Douala"/>
    <s v="ZTE"/>
    <n v="0"/>
    <n v="0"/>
    <n v="0"/>
    <n v="2.1223743197699885E-3"/>
    <n v="8.5875902098261708E-2"/>
    <n v="0"/>
    <n v="0"/>
    <n v="0"/>
    <n v="0"/>
    <s v="Operationnel"/>
    <m/>
    <x v="4"/>
    <x v="4"/>
    <s v="no root cause"/>
    <x v="4"/>
    <s v=""/>
    <s v=""/>
    <s v=""/>
    <s v=""/>
    <s v=""/>
    <s v=""/>
    <s v=""/>
    <s v=""/>
    <s v=""/>
    <s v=""/>
    <s v=""/>
    <s v=""/>
    <s v=""/>
    <s v=""/>
    <m/>
    <s v=""/>
    <s v=""/>
    <s v=""/>
    <m/>
    <s v=""/>
    <s v=""/>
  </r>
  <r>
    <s v="Boukoula-IHS"/>
    <s v="NRD_014"/>
    <s v="EXTREME-NORD"/>
    <s v="IHS"/>
    <s v="Grid-Gen"/>
    <s v="NORD"/>
    <s v="Boukoula"/>
    <s v="NOKIA"/>
    <n v="0"/>
    <n v="0.71386609729377348"/>
    <n v="0.49014883816436305"/>
    <n v="0"/>
    <n v="7.8811494932899656E-2"/>
    <n v="0"/>
    <n v="0"/>
    <n v="0"/>
    <n v="0"/>
    <s v="Operationnel"/>
    <m/>
    <x v="4"/>
    <x v="4"/>
    <s v="no root cause"/>
    <x v="4"/>
    <s v=""/>
    <s v=""/>
    <s v=""/>
    <s v=""/>
    <s v=""/>
    <s v=""/>
    <s v=""/>
    <s v=""/>
    <s v=""/>
    <s v=""/>
    <s v=""/>
    <s v=""/>
    <s v=""/>
    <s v=""/>
    <m/>
    <s v=""/>
    <s v=""/>
    <s v=""/>
    <m/>
    <s v=""/>
    <s v=""/>
  </r>
  <r>
    <s v="Ucac-Icam"/>
    <s v="LIT_758"/>
    <s v="Douala"/>
    <s v="CAMUSAT"/>
    <s v="Medium Grid + GE"/>
    <s v="LITTORAL"/>
    <s v="Douala"/>
    <s v="ZTE"/>
    <n v="14.823232971780627"/>
    <n v="0"/>
    <n v="0"/>
    <n v="0"/>
    <n v="7.7422074975815713E-2"/>
    <n v="0"/>
    <n v="0"/>
    <n v="0"/>
    <n v="0"/>
    <s v="Operationnel"/>
    <m/>
    <x v="4"/>
    <x v="4"/>
    <s v="no root cause"/>
    <x v="4"/>
    <s v=""/>
    <s v=""/>
    <s v=""/>
    <s v=""/>
    <s v=""/>
    <s v=""/>
    <s v=""/>
    <s v=""/>
    <s v=""/>
    <s v=""/>
    <s v=""/>
    <s v=""/>
    <s v=""/>
    <s v=""/>
    <m/>
    <s v=""/>
    <s v=""/>
    <s v=""/>
    <m/>
    <s v=""/>
    <s v=""/>
  </r>
  <r>
    <s v="Ancien-Aeroport"/>
    <s v="LIT_055"/>
    <s v="Douala"/>
    <s v="IHS"/>
    <s v="Grid-Gen"/>
    <s v="LITTORAL"/>
    <s v="Douala"/>
    <s v="ZTE"/>
    <n v="0"/>
    <n v="0"/>
    <n v="0"/>
    <n v="0"/>
    <n v="7.488949385474554E-2"/>
    <n v="0"/>
    <n v="0"/>
    <n v="0"/>
    <n v="0"/>
    <s v="Operationnel"/>
    <m/>
    <x v="4"/>
    <x v="4"/>
    <s v="no root cause"/>
    <x v="4"/>
    <s v=""/>
    <s v=""/>
    <s v=""/>
    <s v=""/>
    <s v=""/>
    <s v=""/>
    <s v=""/>
    <s v=""/>
    <s v=""/>
    <s v=""/>
    <s v=""/>
    <s v=""/>
    <s v=""/>
    <s v=""/>
    <m/>
    <s v=""/>
    <s v=""/>
    <s v=""/>
    <m/>
    <s v=""/>
    <s v=""/>
  </r>
  <r>
    <s v="Yassa-II"/>
    <s v="LIT_642"/>
    <s v="Douala"/>
    <s v="CAMUSAT"/>
    <s v="Good Grid + GE"/>
    <s v="LITTORAL"/>
    <s v="Douala"/>
    <s v="ZTE"/>
    <n v="0"/>
    <n v="0"/>
    <n v="0"/>
    <n v="2.3167766734297483E-2"/>
    <n v="7.1643509600980121E-2"/>
    <n v="0"/>
    <n v="0"/>
    <n v="0"/>
    <n v="0"/>
    <s v="Operationnel"/>
    <m/>
    <x v="4"/>
    <x v="4"/>
    <s v="no root cause"/>
    <x v="4"/>
    <s v=""/>
    <s v=""/>
    <s v=""/>
    <s v=""/>
    <s v=""/>
    <s v=""/>
    <s v=""/>
    <s v=""/>
    <s v=""/>
    <s v=""/>
    <s v=""/>
    <s v=""/>
    <s v=""/>
    <s v=""/>
    <m/>
    <s v=""/>
    <s v=""/>
    <s v=""/>
    <m/>
    <s v=""/>
    <s v=""/>
  </r>
  <r>
    <s v="Yassa-Dispensaire"/>
    <s v="LIT_639"/>
    <s v="Douala"/>
    <s v="CAMUSAT"/>
    <s v="Good Grid + GE"/>
    <s v="LITTORAL"/>
    <s v="Douala"/>
    <s v="ZTE"/>
    <n v="0"/>
    <n v="0"/>
    <n v="0"/>
    <n v="0"/>
    <n v="6.7042059395090808E-2"/>
    <n v="0"/>
    <n v="0"/>
    <n v="0"/>
    <n v="0"/>
    <s v="Operationnel"/>
    <m/>
    <x v="4"/>
    <x v="4"/>
    <s v="no root cause"/>
    <x v="4"/>
    <s v=""/>
    <s v=""/>
    <s v=""/>
    <s v=""/>
    <s v=""/>
    <s v=""/>
    <s v=""/>
    <s v=""/>
    <s v=""/>
    <s v=""/>
    <s v=""/>
    <s v=""/>
    <s v=""/>
    <s v=""/>
    <m/>
    <s v=""/>
    <s v=""/>
    <s v=""/>
    <m/>
    <s v=""/>
    <s v=""/>
  </r>
  <r>
    <s v="CTR_702_Z_Hilton-Indoor-8F"/>
    <s v="CTR_702_indoor_8F"/>
    <s v="Yaounde"/>
    <e v="#N/A"/>
    <e v="#N/A"/>
    <s v="CTR"/>
    <s v="Yaounde"/>
    <s v="ZTE"/>
    <n v="0"/>
    <n v="0"/>
    <n v="0"/>
    <n v="0"/>
    <n v="6.2850815990503309E-2"/>
    <n v="0"/>
    <n v="0"/>
    <n v="0"/>
    <n v="0"/>
    <s v="Operationnel"/>
    <m/>
    <x v="4"/>
    <x v="4"/>
    <s v="no root cause"/>
    <x v="4"/>
    <s v=""/>
    <s v=""/>
    <s v=""/>
    <s v=""/>
    <s v=""/>
    <s v=""/>
    <s v=""/>
    <s v=""/>
    <s v=""/>
    <s v=""/>
    <s v=""/>
    <s v=""/>
    <s v=""/>
    <s v=""/>
    <m/>
    <s v=""/>
    <s v=""/>
    <s v=""/>
    <m/>
    <s v=""/>
    <s v=""/>
  </r>
  <r>
    <s v="Bekondo-IHS"/>
    <s v="SUO_096"/>
    <s v="SUD-OUEST"/>
    <s v="IHS"/>
    <s v="Hybrid-Gen"/>
    <s v="SUD-OUEST"/>
    <s v="Bekondo"/>
    <s v="NOKIA"/>
    <n v="0"/>
    <n v="0"/>
    <n v="0"/>
    <n v="0"/>
    <n v="5.7109399892720861E-2"/>
    <n v="0"/>
    <n v="0"/>
    <n v="0"/>
    <n v="0"/>
    <s v="Insecurity"/>
    <m/>
    <x v="9"/>
    <x v="5"/>
    <s v="BSS Hardware issue"/>
    <x v="1"/>
    <s v="15/04/2026 fme en route pour le site suite des travax ce jour ETA=11H UTC // Module recu faulty commande passé ETD=16/04/2026 et ETR=16/04/2026 _x000a_14/04/2026 FME sur site travaux en cours _x000a_14/04/2026 FME en route pour le site ETA=11H UTC _x000a_13/04/2026 Module FSMF recu GHOST TOWN today _x000a_10.04.26; FSMF faulty. Expédition du FSMF en cours, ETD=12.04.26 a KUMBA_x000a_09.04.26; FSMF faulty, commande en cours_x000a_09.04.26; Négociations de l'accès en cours, zone rouge - FME Gamoko, et sera sur site de retour, ETA=16H UTC_x000a_08.04.26; Site en red zone, FME Andre sera sur site, update ASAP_x000a_07/04/2026 FME ACTIV2 ETA asap_x000a_Besoin d'un fme sur site pour verifier l'interco entre le MPR et la BTS S1P2..;..;15/04/2026 fme en route pour le site suite des travax ce jour ETA=11H UTC // Module recu faulty commande passé ETD=16/04/2026 et ETR=16/04/2026 _x000a_14/04/2026 FME sur site travaux en cours _x000a_14/04/2026 FME en route pour le site ETA=11H UTC _x000a_13/04/2026 Module FSMF recu GHOST TOWN today _x000a_10.04.26; FSMF faulty. Expédition du FSMF en cours, ETD=12.04.26 a KUMBA_x000a_09.04.26; FSMF faulty, commande en cours_x000a_09.04.26; Négociations de l'accès en cours, zone rouge - FME Gamoko, et sera sur site de retour, ETA=16H UTC_x000a_08.04.26; Site en red zone, FME Andre sera sur site, update ASAP_x000a_07/04/2026 FME ACTIV2 ETA asap_x000a_Besoin d'un fme sur site pour verifier l'interco entre le MPR et la BTS S1P2..;..;15/04/2026 fme en route pour le site suite des travax ce jour ETA=11H UTC // Module recu faulty commande passé ETD=16/04/2026 et ETR=16/04/2026 _x000a_14/04/2026 FME sur site travaux en cours _x000a_14/04/2026 FME en route pour le site ETA=11H UTC _x000a_13/04/2026 Module FSMF recu GHOST TOWN today _x000a_10.04.26; FSMF faulty. Expédition du FSMF en cours, ETD=12.04.26 a KUMBA_x000a_09.04.26; FSMF faulty, commande en cours_x000a_09.04.26; Négociations de l'accès en cours, zone rouge - FME Gamoko, et sera sur site de retour, ETA=16H UTC_x000a_08.04.26; Site en red zone, FME Andre sera sur site, update ASAP_x000a_07/04/2026 FME ACTIV2 ETA asap_x000a_Besoin d'un fme sur site pour verifier l'interco entre le MPR et la BTS S1P2"/>
    <s v=""/>
    <s v=""/>
    <s v=""/>
    <s v=""/>
    <s v=""/>
    <s v=""/>
    <s v=""/>
    <s v=""/>
    <s v=""/>
    <s v=""/>
    <s v=""/>
    <s v=""/>
    <s v=""/>
    <m/>
    <s v="15/04/2026 fme en route pour le site suite des travax ce jour ETA=11H UTC // Module recu faulty commande passé ETD=16/04/2026 et ETR=16/04/2026 _x000a_14/04/2026 FME sur site travaux en cours _x000a_14/04/2026 FME en route pour le site ETA=11H UTC _x000a_13/04/2026 Module FSMF recu GHOST TOWN today _x000a_10.04.26; FSMF faulty. Expédition du FSMF en cours, ETD=12.04.26 a KUMBA_x000a_09.04.26; FSMF faulty, commande en cours_x000a_09.04.26; Négociations de l'accès en cours, zone rouge - FME Gamoko, et sera sur site de retour, ETA=16H UTC_x000a_08.04.26; Site en red zone, FME Andre sera sur site, update ASAP_x000a_07/04/2026 FME ACTIV2 ETA asap_x000a_Besoin d'un fme sur site pour verifier l'interco entre le MPR et la BTS S1P2"/>
    <s v="15/04/2026 fme en route pour le site suite des travax ce jour ETA=11H UTC // Module recu faulty commande passé ETD=16/04/2026 et ETR=16/04/2026 _x000a_14/04/2026 FME sur site travaux en cours _x000a_14/04/2026 FME en route pour le site ETA=11H UTC _x000a_13/04/2026 Module FSMF recu GHOST TOWN today _x000a_10.04.26; FSMF faulty. Expédition du FSMF en cours, ETD=12.04.26 a KUMBA_x000a_09.04.26; FSMF faulty, commande en cours_x000a_09.04.26; Négociations de l'accès en cours, zone rouge - FME Gamoko, et sera sur site de retour, ETA=16H UTC_x000a_08.04.26; Site en red zone, FME Andre sera sur site, update ASAP_x000a_07/04/2026 FME ACTIV2 ETA asap_x000a_Besoin d'un fme sur site pour verifier l'interco entre le MPR et la BTS S1P2"/>
    <s v="15/04/2026 fme en route pour le site suite des travax ce jour ETA=11H UTC // Module recu faulty commande passé ETD=16/04/2026 et ETR=16/04/2026 _x000a_14/04/2026 FME sur site travaux en cours _x000a_14/04/2026 FME en route pour le site ETA=11H UTC _x000a_13/04/2026 Module FSMF recu GHOST TOWN today _x000a_10.04.26; FSMF faulty. Expédition du FSMF en cours, ETD=12.04.26 a KUMBA_x000a_09.04.26; FSMF faulty, commande en cours_x000a_09.04.26; Négociations de l'accès en cours, zone rouge - FME Gamoko, et sera sur site de retour, ETA=16H UTC_x000a_08.04.26; Site en red zone, FME Andre sera sur site, update ASAP_x000a_07/04/2026 FME ACTIV2 ETA asap_x000a_Besoin d'un fme sur site pour verifier l'interco entre le MPR et la BTS S1P2"/>
    <m/>
    <s v=""/>
    <s v=""/>
  </r>
  <r>
    <s v="Foreke"/>
    <s v="OST_251"/>
    <s v="OUEST"/>
    <s v="CAMUSAT"/>
    <s v="Medium Grid + GE"/>
    <s v="OUEST"/>
    <s v="Dschang"/>
    <s v="NOKIA"/>
    <n v="5.525333147336596E-2"/>
    <n v="4.1038515208327894E-2"/>
    <n v="0.98496752417673428"/>
    <n v="0"/>
    <n v="5.5253531933106864E-2"/>
    <n v="0"/>
    <n v="0"/>
    <n v="0"/>
    <n v="0"/>
    <s v="Operationnel"/>
    <m/>
    <x v="4"/>
    <x v="4"/>
    <s v="no root cause"/>
    <x v="4"/>
    <s v=""/>
    <s v=""/>
    <s v=""/>
    <s v=""/>
    <s v=""/>
    <s v=""/>
    <s v=""/>
    <s v=""/>
    <s v=""/>
    <s v=""/>
    <s v=""/>
    <s v=""/>
    <s v=""/>
    <s v=""/>
    <m/>
    <s v=""/>
    <s v=""/>
    <s v=""/>
    <m/>
    <s v=""/>
    <s v=""/>
  </r>
  <r>
    <s v="Limbe-Ngueme"/>
    <s v="SUO_235"/>
    <s v="SUD-OUEST"/>
    <s v="CAMUSAT"/>
    <s v="Medium Grid + GE"/>
    <s v="SUD-OUEST"/>
    <s v="Limbe"/>
    <s v="Huawei"/>
    <n v="0.10610088091018827"/>
    <n v="5.1543376337274183E-2"/>
    <n v="3.5099434128635143E-2"/>
    <n v="0.21464516754985977"/>
    <n v="5.0794303047943551E-2"/>
    <n v="0"/>
    <n v="0"/>
    <n v="0"/>
    <n v="0"/>
    <s v="Operationnel"/>
    <m/>
    <x v="4"/>
    <x v="4"/>
    <s v="no root cause"/>
    <x v="4"/>
    <s v=""/>
    <s v=""/>
    <s v=""/>
    <s v=""/>
    <s v=""/>
    <s v=""/>
    <s v=""/>
    <s v=""/>
    <s v=""/>
    <s v=""/>
    <s v=""/>
    <s v=""/>
    <s v=""/>
    <s v=""/>
    <m/>
    <s v=""/>
    <s v=""/>
    <s v=""/>
    <m/>
    <s v=""/>
    <s v=""/>
  </r>
  <r>
    <s v="CTR_064_Z_Etoa-Meki"/>
    <s v="CTR_064"/>
    <s v="Yaounde"/>
    <m/>
    <m/>
    <s v="CENTRE"/>
    <s v="Yaounde"/>
    <s v="ZTE"/>
    <n v="0"/>
    <n v="0"/>
    <n v="0"/>
    <n v="0"/>
    <n v="4.8743269041442668E-2"/>
    <n v="0"/>
    <n v="0"/>
    <n v="0"/>
    <n v="0"/>
    <s v="Operationnel"/>
    <m/>
    <x v="9"/>
    <x v="5"/>
    <s v="BSS Hardware issue"/>
    <x v="1"/>
    <s v="16/04/2026: hardware issue,  site with GPS issue (alarm : TDD down 09Apr 02pm)...15/04/2026 : Besoin d'analyse BO RAN..;..;15/04/2026 : Besoin d'analyse BO RAN"/>
    <s v="15/04/2026 : Besoin d'analyse BO RAN"/>
    <s v=""/>
    <s v=""/>
    <s v=""/>
    <s v=""/>
    <s v=""/>
    <s v=""/>
    <s v="15/04/2026 : Besoin d'analyse BO RAN"/>
    <s v=""/>
    <s v=""/>
    <s v=""/>
    <s v=""/>
    <s v=""/>
    <m/>
    <s v=""/>
    <s v=""/>
    <s v=""/>
    <m/>
    <s v="15/04/2026 : Besoin d'analyse BO RAN"/>
    <s v="CTR_064"/>
  </r>
  <r>
    <s v="Grand-Hangar-II"/>
    <s v="LIT_361"/>
    <s v="Douala"/>
    <s v="IHS"/>
    <s v="Grid-Gen"/>
    <s v="LITTORAL"/>
    <s v="Douala"/>
    <s v="ZTE"/>
    <n v="0"/>
    <n v="0"/>
    <n v="0"/>
    <n v="0"/>
    <n v="4.8689763806490573E-2"/>
    <n v="0"/>
    <n v="0"/>
    <n v="0"/>
    <n v="0"/>
    <s v="Operationnel"/>
    <m/>
    <x v="4"/>
    <x v="4"/>
    <s v="no root cause"/>
    <x v="4"/>
    <s v=""/>
    <s v=""/>
    <s v=""/>
    <s v=""/>
    <s v=""/>
    <s v=""/>
    <s v=""/>
    <s v=""/>
    <s v=""/>
    <s v=""/>
    <s v=""/>
    <s v=""/>
    <s v=""/>
    <s v=""/>
    <m/>
    <s v=""/>
    <s v=""/>
    <s v=""/>
    <m/>
    <s v=""/>
    <s v=""/>
  </r>
  <r>
    <s v="Omeng"/>
    <s v="LIT_136"/>
    <s v="LITTORAL"/>
    <s v="IHS"/>
    <s v="Grid-Gen"/>
    <s v="LITTORAL"/>
    <s v="Omeng"/>
    <s v="NOKIA"/>
    <n v="8.9175391586982075E-4"/>
    <n v="2.8536125307832214E-3"/>
    <n v="0"/>
    <n v="5.3560431444566639E-2"/>
    <n v="4.7440393605066369E-2"/>
    <n v="0"/>
    <n v="0"/>
    <n v="0"/>
    <n v="0"/>
    <s v="Operationnel"/>
    <m/>
    <x v="4"/>
    <x v="4"/>
    <s v="no root cause"/>
    <x v="4"/>
    <s v=""/>
    <s v=""/>
    <s v=""/>
    <s v=""/>
    <s v=""/>
    <s v=""/>
    <s v=""/>
    <s v=""/>
    <s v=""/>
    <s v=""/>
    <s v=""/>
    <s v=""/>
    <s v=""/>
    <s v=""/>
    <m/>
    <s v=""/>
    <s v=""/>
    <s v=""/>
    <m/>
    <s v=""/>
    <s v=""/>
  </r>
  <r>
    <s v="Mabanda2-IHS"/>
    <s v="LIT_577"/>
    <s v="Douala"/>
    <s v="IHS"/>
    <s v="Grid-Gen"/>
    <s v="LITTORAL"/>
    <s v="Douala"/>
    <s v="ZTE"/>
    <n v="0"/>
    <n v="0"/>
    <n v="0"/>
    <n v="0"/>
    <n v="4.7405638167637855E-2"/>
    <n v="0"/>
    <n v="0"/>
    <n v="0"/>
    <n v="0"/>
    <s v="Operationnel"/>
    <m/>
    <x v="4"/>
    <x v="4"/>
    <s v="no root cause"/>
    <x v="4"/>
    <s v=""/>
    <s v=""/>
    <s v=""/>
    <s v=""/>
    <s v=""/>
    <s v=""/>
    <s v=""/>
    <s v=""/>
    <s v=""/>
    <s v=""/>
    <s v=""/>
    <s v=""/>
    <s v=""/>
    <s v=""/>
    <m/>
    <s v=""/>
    <s v=""/>
    <s v=""/>
    <m/>
    <s v=""/>
    <s v=""/>
  </r>
  <r>
    <s v="NRD_190_H_Garoua-Military"/>
    <s v="NRD_190"/>
    <s v="Garoua"/>
    <s v="CAMUSAT"/>
    <s v="Medium Grid + GE"/>
    <s v="NORD"/>
    <s v="Garoua"/>
    <s v="Huawei"/>
    <n v="0"/>
    <n v="0"/>
    <n v="0"/>
    <n v="0"/>
    <n v="4.726295754109916E-2"/>
    <n v="0"/>
    <n v="0"/>
    <n v="0"/>
    <n v="0"/>
    <s v="Operationnel"/>
    <m/>
    <x v="4"/>
    <x v="4"/>
    <s v="no root cause"/>
    <x v="4"/>
    <s v=""/>
    <s v=""/>
    <s v=""/>
    <s v=""/>
    <s v=""/>
    <s v=""/>
    <s v=""/>
    <s v=""/>
    <s v=""/>
    <s v=""/>
    <s v=""/>
    <s v=""/>
    <s v=""/>
    <s v=""/>
    <m/>
    <s v=""/>
    <s v=""/>
    <s v=""/>
    <m/>
    <s v=""/>
    <s v=""/>
  </r>
  <r>
    <s v="Foret-Bar-Mabanda-IHS"/>
    <s v="LIT_360"/>
    <s v="Douala"/>
    <s v="IHS"/>
    <s v="Grid-Gen"/>
    <s v="LITTORAL"/>
    <s v="Douala"/>
    <s v="ZTE"/>
    <n v="0"/>
    <n v="0"/>
    <n v="0"/>
    <n v="0"/>
    <n v="4.4837386889933481E-2"/>
    <n v="0"/>
    <n v="0"/>
    <n v="0"/>
    <n v="0"/>
    <s v="Operationnel"/>
    <m/>
    <x v="4"/>
    <x v="4"/>
    <s v="no root cause"/>
    <x v="4"/>
    <s v=""/>
    <s v=""/>
    <s v=""/>
    <s v=""/>
    <s v=""/>
    <s v=""/>
    <s v=""/>
    <s v=""/>
    <s v=""/>
    <s v=""/>
    <s v=""/>
    <s v=""/>
    <s v=""/>
    <s v=""/>
    <m/>
    <s v=""/>
    <s v=""/>
    <s v=""/>
    <m/>
    <s v=""/>
    <s v=""/>
  </r>
  <r>
    <s v="Biteng-Maetur"/>
    <s v="CTR_395"/>
    <s v="Yaounde"/>
    <s v="IHS"/>
    <s v="Grid-Gen"/>
    <s v="CENTRE"/>
    <s v="Yaounde"/>
    <s v="ZTE"/>
    <n v="9.9234375757991669E-2"/>
    <n v="1.5479777874800595"/>
    <n v="0"/>
    <n v="0"/>
    <n v="4.2697177491845789E-2"/>
    <n v="0"/>
    <n v="0"/>
    <n v="0"/>
    <n v="0"/>
    <s v="Operationnel"/>
    <m/>
    <x v="4"/>
    <x v="4"/>
    <s v="no root cause"/>
    <x v="4"/>
    <s v=""/>
    <s v=""/>
    <s v=""/>
    <s v=""/>
    <s v=""/>
    <s v=""/>
    <s v=""/>
    <s v=""/>
    <s v=""/>
    <s v=""/>
    <s v=""/>
    <s v=""/>
    <s v=""/>
    <s v=""/>
    <m/>
    <s v=""/>
    <s v=""/>
    <s v=""/>
    <m/>
    <s v=""/>
    <s v=""/>
  </r>
  <r>
    <s v="Muyengue-Bafia-IHS"/>
    <s v="LIT_176"/>
    <s v="LITTORAL"/>
    <m/>
    <m/>
    <s v="LITTORAL"/>
    <s v="Muyengue"/>
    <s v="NOKIA"/>
    <n v="1.8558568662108227E-2"/>
    <n v="1.1127926982041573E-2"/>
    <n v="0"/>
    <n v="0"/>
    <n v="4.0904600316483436E-2"/>
    <n v="0"/>
    <n v="0"/>
    <n v="0"/>
    <n v="0"/>
    <s v="Operationnel"/>
    <m/>
    <x v="4"/>
    <x v="4"/>
    <s v="no root cause"/>
    <x v="4"/>
    <s v=""/>
    <s v=""/>
    <s v=""/>
    <s v=""/>
    <s v=""/>
    <s v=""/>
    <s v=""/>
    <s v=""/>
    <s v=""/>
    <s v=""/>
    <s v=""/>
    <s v=""/>
    <s v=""/>
    <s v=""/>
    <m/>
    <s v=""/>
    <s v=""/>
    <s v=""/>
    <m/>
    <s v=""/>
    <s v=""/>
  </r>
  <r>
    <s v="Bonamikengue"/>
    <s v="LIT_336"/>
    <s v="Douala"/>
    <s v="IHS"/>
    <s v="Grid-Gen"/>
    <s v="LITTORAL"/>
    <s v="Douala"/>
    <s v="ZTE"/>
    <n v="0"/>
    <n v="0"/>
    <n v="0"/>
    <n v="0"/>
    <n v="3.7935211581101344E-2"/>
    <n v="0"/>
    <n v="0"/>
    <n v="0"/>
    <n v="0"/>
    <s v="Operationnel"/>
    <m/>
    <x v="4"/>
    <x v="4"/>
    <s v="no root cause"/>
    <x v="4"/>
    <s v=""/>
    <s v=""/>
    <s v=""/>
    <s v=""/>
    <s v=""/>
    <s v=""/>
    <s v=""/>
    <s v=""/>
    <s v=""/>
    <s v=""/>
    <s v=""/>
    <s v=""/>
    <s v=""/>
    <s v=""/>
    <m/>
    <s v=""/>
    <s v=""/>
    <s v=""/>
    <m/>
    <s v=""/>
    <s v=""/>
  </r>
  <r>
    <s v="Bonamatoumbe"/>
    <s v="LIT_203"/>
    <s v="Douala"/>
    <s v="IHS"/>
    <s v="Grid-Gen"/>
    <s v="LITTORAL"/>
    <s v="Douala"/>
    <s v="ZTE"/>
    <n v="0"/>
    <n v="0"/>
    <n v="0"/>
    <n v="0"/>
    <n v="3.6918612117009128E-2"/>
    <n v="0"/>
    <n v="0"/>
    <n v="0"/>
    <n v="0"/>
    <s v="Operationnel"/>
    <m/>
    <x v="4"/>
    <x v="4"/>
    <s v="no root cause"/>
    <x v="4"/>
    <s v=""/>
    <s v=""/>
    <s v=""/>
    <s v=""/>
    <s v=""/>
    <s v=""/>
    <s v=""/>
    <s v=""/>
    <s v=""/>
    <s v=""/>
    <s v=""/>
    <s v=""/>
    <s v=""/>
    <s v=""/>
    <m/>
    <s v=""/>
    <s v=""/>
    <s v=""/>
    <m/>
    <s v=""/>
    <s v=""/>
  </r>
  <r>
    <s v="Grand-Hangar"/>
    <s v="LIT_291"/>
    <s v="Douala"/>
    <s v="IHS"/>
    <s v="Grid-Gen"/>
    <s v="LITTORAL"/>
    <s v="Douala"/>
    <s v="ZTE"/>
    <n v="20.523448847568588"/>
    <n v="33.660089803186331"/>
    <n v="0"/>
    <n v="0"/>
    <n v="3.6383559767487868E-2"/>
    <n v="0"/>
    <n v="0"/>
    <n v="0"/>
    <n v="0"/>
    <s v="Operationnel"/>
    <m/>
    <x v="4"/>
    <x v="4"/>
    <s v="no root cause"/>
    <x v="4"/>
    <s v=""/>
    <s v=""/>
    <s v=""/>
    <s v=""/>
    <s v=""/>
    <s v=""/>
    <s v=""/>
    <s v=""/>
    <s v=""/>
    <s v=""/>
    <s v=""/>
    <s v=""/>
    <s v=""/>
    <s v=""/>
    <m/>
    <s v=""/>
    <s v=""/>
    <s v=""/>
    <m/>
    <s v=""/>
    <s v=""/>
  </r>
  <r>
    <s v="Bafia-Dang"/>
    <s v="CTR_397"/>
    <s v="CENTRE"/>
    <s v="IHS"/>
    <s v="Grid-Gen"/>
    <s v="CENTRE"/>
    <s v="Bafia"/>
    <s v="ZTE"/>
    <n v="0"/>
    <n v="0"/>
    <n v="0"/>
    <n v="0"/>
    <n v="3.5634486478157215E-2"/>
    <n v="0"/>
    <n v="0"/>
    <n v="0"/>
    <n v="0"/>
    <s v="Operationnel"/>
    <m/>
    <x v="4"/>
    <x v="4"/>
    <s v="no root cause"/>
    <x v="4"/>
    <s v=""/>
    <s v=""/>
    <s v=""/>
    <s v=""/>
    <s v=""/>
    <s v=""/>
    <s v=""/>
    <s v=""/>
    <s v=""/>
    <s v=""/>
    <s v=""/>
    <s v=""/>
    <s v=""/>
    <s v=""/>
    <m/>
    <s v=""/>
    <s v=""/>
    <s v=""/>
    <m/>
    <s v=""/>
    <s v=""/>
  </r>
  <r>
    <s v="Gamba-MTN"/>
    <s v="NRD_059"/>
    <s v="NORD"/>
    <s v="IHS"/>
    <s v="Solar-Gen"/>
    <s v="NORD"/>
    <s v="Gamba"/>
    <s v="NOKIA"/>
    <n v="2.1309117950446845"/>
    <n v="0"/>
    <n v="1.0701046990439218E-3"/>
    <n v="1.2841978916149027E-3"/>
    <n v="3.4674871358294994E-2"/>
    <n v="0"/>
    <n v="0"/>
    <n v="0"/>
    <n v="0"/>
    <s v="Operationnel"/>
    <m/>
    <x v="4"/>
    <x v="4"/>
    <s v="no root cause"/>
    <x v="4"/>
    <s v=""/>
    <s v=""/>
    <s v=""/>
    <s v=""/>
    <s v=""/>
    <s v=""/>
    <s v=""/>
    <s v=""/>
    <s v=""/>
    <s v=""/>
    <s v=""/>
    <s v=""/>
    <s v=""/>
    <s v=""/>
    <m/>
    <s v=""/>
    <s v=""/>
    <s v=""/>
    <m/>
    <s v=""/>
    <s v=""/>
  </r>
  <r>
    <s v="Bagam-IHS"/>
    <s v="OST_160"/>
    <s v="OUEST"/>
    <s v="IHS"/>
    <s v="Grid-Gen"/>
    <s v="OUEST"/>
    <s v="Bagam"/>
    <s v="NOKIA"/>
    <n v="1.6394795455009348"/>
    <n v="0.12598798774794534"/>
    <n v="0"/>
    <n v="0"/>
    <n v="2.7890890164350181E-2"/>
    <n v="0"/>
    <n v="0"/>
    <n v="0"/>
    <n v="0"/>
    <s v="Operationnel"/>
    <m/>
    <x v="4"/>
    <x v="4"/>
    <s v="no root cause"/>
    <x v="4"/>
    <s v=""/>
    <s v=""/>
    <s v=""/>
    <s v=""/>
    <s v=""/>
    <s v=""/>
    <s v=""/>
    <s v=""/>
    <s v=""/>
    <s v=""/>
    <s v=""/>
    <s v=""/>
    <s v=""/>
    <s v=""/>
    <m/>
    <s v=""/>
    <s v=""/>
    <s v=""/>
    <m/>
    <s v=""/>
    <s v=""/>
  </r>
  <r>
    <s v="Dong-MTN-IHS"/>
    <s v="CTR_167"/>
    <s v="CENTRE"/>
    <s v="IHS"/>
    <s v="Hybrid-Gen"/>
    <s v="CENTRE"/>
    <s v="Dong"/>
    <s v="NOKIA"/>
    <n v="1.7121675184699329E-3"/>
    <n v="0"/>
    <n v="0"/>
    <n v="0"/>
    <n v="2.6731191638337946E-2"/>
    <n v="0"/>
    <n v="0"/>
    <n v="0"/>
    <n v="0"/>
    <s v="Operationnel"/>
    <m/>
    <x v="4"/>
    <x v="4"/>
    <s v="no root cause"/>
    <x v="4"/>
    <s v=""/>
    <s v=""/>
    <s v=""/>
    <s v=""/>
    <s v=""/>
    <s v=""/>
    <s v=""/>
    <s v=""/>
    <s v=""/>
    <s v=""/>
    <s v=""/>
    <s v=""/>
    <s v=""/>
    <s v=""/>
    <m/>
    <s v=""/>
    <s v=""/>
    <s v=""/>
    <m/>
    <s v=""/>
    <s v=""/>
  </r>
  <r>
    <s v="Muchemni-Fundong-IHS"/>
    <s v="NRO_041"/>
    <s v="NORD-OUEST"/>
    <s v="IHS"/>
    <s v="Grid-Gen"/>
    <s v="NORD-OUEST"/>
    <s v="Fundong"/>
    <s v="NOKIA"/>
    <n v="0.59935991812762679"/>
    <n v="0"/>
    <n v="0"/>
    <n v="5.1353068033237963E-2"/>
    <n v="2.4821841798304538E-2"/>
    <n v="0"/>
    <n v="0"/>
    <n v="0"/>
    <n v="0"/>
    <s v="Insecurity"/>
    <m/>
    <x v="4"/>
    <x v="4"/>
    <s v="no root cause"/>
    <x v="4"/>
    <s v=""/>
    <s v=""/>
    <s v=""/>
    <s v=""/>
    <s v=""/>
    <s v=""/>
    <s v=""/>
    <s v=""/>
    <s v=""/>
    <s v=""/>
    <s v=""/>
    <s v=""/>
    <s v=""/>
    <s v=""/>
    <m/>
    <s v=""/>
    <s v=""/>
    <s v=""/>
    <m/>
    <s v=""/>
    <s v=""/>
  </r>
  <r>
    <s v="Doumo-IHS-VSAT"/>
    <s v="NRD_152"/>
    <s v="EXTREME-NORD"/>
    <s v="IHS"/>
    <s v="Gen Only"/>
    <s v="NORD"/>
    <s v="Doumo"/>
    <s v="NOKIA"/>
    <n v="0"/>
    <n v="0.35019604248022884"/>
    <n v="0.37284867828159707"/>
    <n v="2.6259743413051099E-2"/>
    <n v="2.4203692074391877E-2"/>
    <n v="0"/>
    <n v="0"/>
    <n v="0"/>
    <n v="0"/>
    <s v="Operationnel"/>
    <m/>
    <x v="4"/>
    <x v="4"/>
    <s v="no root cause"/>
    <x v="4"/>
    <s v=""/>
    <s v=""/>
    <s v=""/>
    <s v=""/>
    <s v=""/>
    <s v=""/>
    <s v=""/>
    <s v=""/>
    <s v=""/>
    <s v=""/>
    <s v=""/>
    <s v=""/>
    <s v=""/>
    <s v=""/>
    <m/>
    <s v=""/>
    <s v=""/>
    <s v=""/>
    <m/>
    <s v=""/>
    <s v=""/>
  </r>
  <r>
    <s v="Small-Ekombe-IHS"/>
    <s v="SUO_090"/>
    <s v="SUD-OUEST"/>
    <s v="IHS"/>
    <s v="Hybrid-Gen"/>
    <s v="SUD-OUEST"/>
    <s v="Mbongue"/>
    <s v="NOKIA"/>
    <n v="0"/>
    <n v="0"/>
    <n v="0"/>
    <n v="0"/>
    <n v="2.3896027242361423E-2"/>
    <n v="0"/>
    <n v="0"/>
    <n v="0"/>
    <n v="0"/>
    <s v="Insecurity"/>
    <m/>
    <x v="4"/>
    <x v="4"/>
    <s v="no root cause"/>
    <x v="4"/>
    <s v=""/>
    <s v=""/>
    <s v=""/>
    <s v=""/>
    <s v=""/>
    <s v=""/>
    <s v=""/>
    <s v=""/>
    <s v=""/>
    <s v=""/>
    <s v=""/>
    <s v=""/>
    <s v=""/>
    <s v=""/>
    <m/>
    <s v=""/>
    <s v=""/>
    <s v=""/>
    <m/>
    <s v=""/>
    <s v=""/>
  </r>
  <r>
    <s v="Ngona-II"/>
    <s v="CTR_709"/>
    <s v="Yaounde"/>
    <s v="CAMUSAT"/>
    <s v="Good Grid + GE"/>
    <s v="CENTRE"/>
    <s v="Yaounde"/>
    <s v="ZTE"/>
    <n v="0"/>
    <n v="0"/>
    <n v="0"/>
    <n v="0.25249120373937367"/>
    <n v="2.3114261499344941E-2"/>
    <n v="0"/>
    <n v="0"/>
    <n v="0"/>
    <n v="0"/>
    <s v="Operationnel"/>
    <m/>
    <x v="4"/>
    <x v="4"/>
    <s v="no root cause"/>
    <x v="4"/>
    <s v=""/>
    <s v=""/>
    <s v=""/>
    <s v=""/>
    <s v=""/>
    <s v=""/>
    <s v=""/>
    <s v=""/>
    <s v=""/>
    <s v=""/>
    <s v=""/>
    <s v=""/>
    <s v=""/>
    <s v=""/>
    <m/>
    <s v=""/>
    <s v=""/>
    <s v=""/>
    <m/>
    <s v=""/>
    <s v=""/>
  </r>
  <r>
    <s v="Baikwa-Bere"/>
    <s v="NRD_056"/>
    <s v="NORD"/>
    <s v="IHS"/>
    <s v="Solar-Gen"/>
    <s v="NORD"/>
    <s v="Baikwa-Bere"/>
    <s v="NOKIA"/>
    <n v="0"/>
    <n v="0"/>
    <n v="0"/>
    <n v="0"/>
    <n v="1.9730878635905152E-2"/>
    <n v="0"/>
    <n v="0"/>
    <n v="0"/>
    <n v="0"/>
    <s v="Operationnel"/>
    <m/>
    <x v="4"/>
    <x v="4"/>
    <s v="no root cause"/>
    <x v="4"/>
    <s v=""/>
    <s v=""/>
    <s v=""/>
    <s v=""/>
    <s v=""/>
    <s v=""/>
    <s v=""/>
    <s v=""/>
    <s v=""/>
    <s v=""/>
    <s v=""/>
    <s v=""/>
    <s v=""/>
    <s v=""/>
    <m/>
    <s v=""/>
    <s v=""/>
    <s v=""/>
    <m/>
    <s v=""/>
    <s v=""/>
  </r>
  <r>
    <s v="Ngwele"/>
    <s v="LIT_206"/>
    <s v="Douala"/>
    <s v="IHS"/>
    <s v="Grid-Gen"/>
    <s v="LITTORAL"/>
    <s v="Douala"/>
    <s v="ZTE"/>
    <n v="0"/>
    <n v="0"/>
    <n v="0"/>
    <n v="0"/>
    <n v="1.5944560015751692E-2"/>
    <n v="0"/>
    <n v="0"/>
    <n v="0"/>
    <n v="0"/>
    <s v="Operationnel"/>
    <m/>
    <x v="4"/>
    <x v="4"/>
    <s v="no root cause"/>
    <x v="4"/>
    <s v=""/>
    <s v=""/>
    <s v=""/>
    <s v=""/>
    <s v=""/>
    <s v=""/>
    <s v=""/>
    <s v=""/>
    <s v=""/>
    <s v=""/>
    <s v=""/>
    <s v=""/>
    <s v=""/>
    <s v=""/>
    <m/>
    <s v=""/>
    <s v=""/>
    <s v=""/>
    <m/>
    <s v=""/>
    <s v=""/>
  </r>
  <r>
    <s v="Makor"/>
    <s v="ADM_015"/>
    <s v="ADAMAOUA"/>
    <s v="CAMUSAT"/>
    <s v="Hybrid Solar - S3"/>
    <s v="ADAMAOUA"/>
    <s v="Makor"/>
    <s v="NOKIA"/>
    <n v="2.485297144449479E-2"/>
    <n v="4.9781292092498194E-2"/>
    <n v="5.2619571264475307E-3"/>
    <n v="4.6434926596300448E-2"/>
    <n v="1.2932677036542007E-2"/>
    <n v="0"/>
    <n v="0"/>
    <n v="0"/>
    <n v="0"/>
    <s v="Operationnel"/>
    <m/>
    <x v="4"/>
    <x v="4"/>
    <s v="no root cause"/>
    <x v="4"/>
    <s v=""/>
    <s v=""/>
    <s v=""/>
    <s v=""/>
    <s v=""/>
    <s v=""/>
    <s v=""/>
    <s v=""/>
    <s v=""/>
    <s v=""/>
    <s v=""/>
    <s v=""/>
    <s v=""/>
    <s v=""/>
    <m/>
    <s v=""/>
    <s v=""/>
    <s v=""/>
    <m/>
    <s v=""/>
    <s v=""/>
  </r>
  <r>
    <s v="Clge-Advantiste"/>
    <s v="CTR_331"/>
    <s v="Yaounde"/>
    <s v="IHS"/>
    <s v="Grid-Gen"/>
    <s v="CENTRE"/>
    <s v="Yaounde"/>
    <s v="ZTE"/>
    <n v="0"/>
    <n v="0"/>
    <n v="0"/>
    <n v="0"/>
    <n v="1.1664141219576867E-2"/>
    <n v="0"/>
    <n v="0"/>
    <n v="0"/>
    <n v="0"/>
    <s v="Operationnel"/>
    <m/>
    <x v="4"/>
    <x v="4"/>
    <s v="no root cause"/>
    <x v="4"/>
    <s v=""/>
    <s v=""/>
    <s v=""/>
    <s v=""/>
    <s v=""/>
    <s v=""/>
    <s v=""/>
    <s v=""/>
    <s v=""/>
    <s v=""/>
    <s v=""/>
    <s v=""/>
    <s v=""/>
    <s v=""/>
    <m/>
    <s v=""/>
    <s v=""/>
    <s v=""/>
    <m/>
    <s v=""/>
    <s v=""/>
  </r>
  <r>
    <s v="Ebonji-IHS"/>
    <s v="SUO_101"/>
    <s v="SUD-OUEST"/>
    <s v="IHS"/>
    <s v="Grid-Gen"/>
    <s v="SUD-OUEST"/>
    <s v="Ebonji"/>
    <s v="NOKIA"/>
    <n v="0"/>
    <n v="0"/>
    <n v="0"/>
    <n v="0"/>
    <n v="1.1414450123133571E-2"/>
    <n v="0"/>
    <n v="0"/>
    <n v="0"/>
    <n v="0"/>
    <s v="Insecurity"/>
    <m/>
    <x v="4"/>
    <x v="4"/>
    <s v="no root cause"/>
    <x v="4"/>
    <s v=""/>
    <s v=""/>
    <s v=""/>
    <s v=""/>
    <s v=""/>
    <s v=""/>
    <s v=""/>
    <s v=""/>
    <s v=""/>
    <s v=""/>
    <s v=""/>
    <s v=""/>
    <s v=""/>
    <s v=""/>
    <m/>
    <s v=""/>
    <s v=""/>
    <s v=""/>
    <m/>
    <s v=""/>
    <s v=""/>
  </r>
  <r>
    <s v="Tete-d-elephant-Camrail"/>
    <s v="EST_104"/>
    <s v="CENTRE"/>
    <s v="CAMUSAT"/>
    <s v="Hybrid Solar - S3"/>
    <s v="EST"/>
    <s v="Tete-d-elephant"/>
    <s v="NOKIA"/>
    <n v="4.3695941877618816E-3"/>
    <n v="0"/>
    <n v="5.8588232272645639E-2"/>
    <n v="0"/>
    <n v="1.0451355893993923E-2"/>
    <n v="0"/>
    <n v="0"/>
    <n v="0"/>
    <n v="0"/>
    <s v="Operationnel"/>
    <m/>
    <x v="4"/>
    <x v="4"/>
    <s v="no root cause"/>
    <x v="4"/>
    <s v=""/>
    <s v=""/>
    <s v=""/>
    <s v=""/>
    <s v=""/>
    <s v=""/>
    <s v=""/>
    <s v=""/>
    <s v=""/>
    <s v=""/>
    <s v=""/>
    <s v=""/>
    <s v=""/>
    <s v=""/>
    <m/>
    <s v=""/>
    <s v=""/>
    <s v=""/>
    <m/>
    <s v=""/>
    <s v=""/>
  </r>
  <r>
    <s v="Edenville-Stade"/>
    <s v="CTR_730"/>
    <s v="Yaounde"/>
    <s v="CAMUSAT"/>
    <s v="Good Grid + GE"/>
    <s v="CENTRE"/>
    <s v="Yaounde"/>
    <s v="ZTE"/>
    <n v="0"/>
    <n v="0"/>
    <n v="0"/>
    <n v="0"/>
    <n v="9.2742407250458962E-3"/>
    <n v="0"/>
    <n v="0"/>
    <n v="0"/>
    <n v="0"/>
    <s v="Operationnel"/>
    <m/>
    <x v="4"/>
    <x v="4"/>
    <s v="no root cause"/>
    <x v="4"/>
    <s v=""/>
    <s v=""/>
    <s v=""/>
    <s v=""/>
    <s v=""/>
    <s v=""/>
    <s v=""/>
    <s v=""/>
    <s v=""/>
    <s v=""/>
    <s v=""/>
    <s v=""/>
    <s v=""/>
    <s v=""/>
    <m/>
    <s v=""/>
    <s v=""/>
    <s v=""/>
    <m/>
    <s v=""/>
    <s v=""/>
  </r>
  <r>
    <s v="Molyko-IHS"/>
    <s v="SUO_183"/>
    <s v="SUD-OUEST"/>
    <s v="IHS"/>
    <s v="Grid-Gen"/>
    <s v="SUD-OUEST"/>
    <s v="Buea"/>
    <s v="Huawei"/>
    <n v="11.76259085188895"/>
    <n v="15.469611880159686"/>
    <n v="0"/>
    <n v="8.0257852428281592E-3"/>
    <n v="8.0079501645107607E-3"/>
    <n v="0"/>
    <n v="0"/>
    <n v="0"/>
    <n v="0"/>
    <s v="Operationnel"/>
    <m/>
    <x v="4"/>
    <x v="4"/>
    <s v="no root cause"/>
    <x v="4"/>
    <s v=""/>
    <s v=""/>
    <s v=""/>
    <s v=""/>
    <s v=""/>
    <s v=""/>
    <s v=""/>
    <s v=""/>
    <s v=""/>
    <s v=""/>
    <s v=""/>
    <s v=""/>
    <s v=""/>
    <s v=""/>
    <m/>
    <s v=""/>
    <s v=""/>
    <s v=""/>
    <m/>
    <s v=""/>
    <s v=""/>
  </r>
  <r>
    <s v="Mayo-Djinga-FH"/>
    <s v="OST_093"/>
    <s v="OUEST"/>
    <s v="IHS"/>
    <s v="Solar-Gen"/>
    <s v="OUEST"/>
    <s v="Mayo-Djinga"/>
    <s v="NOKIA"/>
    <n v="0"/>
    <n v="3.5674285603023661E-4"/>
    <n v="0"/>
    <n v="1.516327900725447E-2"/>
    <n v="7.0806411614404889E-3"/>
    <n v="0"/>
    <n v="0"/>
    <n v="0"/>
    <n v="0"/>
    <s v="Operationnel"/>
    <m/>
    <x v="4"/>
    <x v="4"/>
    <s v="no root cause"/>
    <x v="4"/>
    <s v=""/>
    <s v=""/>
    <s v=""/>
    <s v=""/>
    <s v=""/>
    <s v=""/>
    <s v=""/>
    <s v=""/>
    <s v=""/>
    <s v=""/>
    <s v=""/>
    <s v=""/>
    <s v=""/>
    <s v=""/>
    <m/>
    <s v=""/>
    <s v=""/>
    <s v=""/>
    <m/>
    <s v=""/>
    <s v=""/>
  </r>
  <r>
    <s v="Santchou-IHS"/>
    <s v="OST_140"/>
    <s v="OUEST"/>
    <s v="IHS"/>
    <s v="Grid-Gen"/>
    <s v="OUEST"/>
    <s v="Santchou"/>
    <s v="NOKIA"/>
    <n v="1.5159816569786607E-3"/>
    <n v="0"/>
    <n v="0"/>
    <n v="0"/>
    <n v="5.5288742783923418E-3"/>
    <n v="0"/>
    <n v="0"/>
    <n v="0"/>
    <n v="0"/>
    <s v="EXCLU"/>
    <m/>
    <x v="0"/>
    <x v="0"/>
    <s v="EXCLU"/>
    <x v="0"/>
    <s v=""/>
    <s v=""/>
    <s v=""/>
    <s v=""/>
    <s v=""/>
    <s v=""/>
    <s v=""/>
    <s v=""/>
    <s v=""/>
    <s v=""/>
    <s v=""/>
    <s v=""/>
    <s v=""/>
    <s v=""/>
    <m/>
    <s v=""/>
    <s v=""/>
    <s v=""/>
    <m/>
    <s v=""/>
    <s v=""/>
  </r>
  <r>
    <s v="Sodecoton"/>
    <s v="EXN_001"/>
    <s v="Maroua"/>
    <s v="IHS"/>
    <s v="Grid-Gen"/>
    <s v="EXTREME-NORD"/>
    <s v="Maroua"/>
    <s v="Huawei"/>
    <n v="0"/>
    <n v="2.0510340065005295E-3"/>
    <n v="0"/>
    <n v="0"/>
    <n v="5.439698886805751E-3"/>
    <n v="0"/>
    <n v="0"/>
    <n v="0"/>
    <n v="0"/>
    <s v="Operationnel"/>
    <m/>
    <x v="4"/>
    <x v="4"/>
    <s v="no root cause"/>
    <x v="4"/>
    <s v=""/>
    <s v=""/>
    <s v=""/>
    <s v=""/>
    <s v=""/>
    <s v=""/>
    <s v=""/>
    <s v=""/>
    <s v=""/>
    <s v=""/>
    <s v=""/>
    <s v=""/>
    <s v=""/>
    <s v=""/>
    <m/>
    <s v=""/>
    <s v=""/>
    <s v=""/>
    <m/>
    <s v=""/>
    <s v=""/>
  </r>
  <r>
    <s v="Ngd-Bamyanga2-IHS"/>
    <s v="ADM_136"/>
    <s v="Ngaoundere"/>
    <s v="IHS"/>
    <s v="Grid-Gen"/>
    <s v="ADAMAOUA"/>
    <s v="Ngaoundere"/>
    <s v="Huawei"/>
    <n v="0"/>
    <n v="0"/>
    <n v="0"/>
    <n v="0"/>
    <n v="5.0829973204578353E-3"/>
    <n v="0"/>
    <n v="0"/>
    <n v="0"/>
    <n v="0"/>
    <s v="Operationnel"/>
    <m/>
    <x v="4"/>
    <x v="4"/>
    <s v="no root cause"/>
    <x v="4"/>
    <s v=""/>
    <s v=""/>
    <s v=""/>
    <s v=""/>
    <s v=""/>
    <s v=""/>
    <s v=""/>
    <s v=""/>
    <s v=""/>
    <s v=""/>
    <s v=""/>
    <s v=""/>
    <s v=""/>
    <s v=""/>
    <m/>
    <s v=""/>
    <s v=""/>
    <s v=""/>
    <m/>
    <s v=""/>
    <s v=""/>
  </r>
  <r>
    <s v="Bfsam-Centre"/>
    <s v="OST_078"/>
    <s v="Bafoussam"/>
    <s v="IHS"/>
    <s v="GridOnly"/>
    <s v="OUEST"/>
    <s v="Bafoussam"/>
    <s v="Huawei"/>
    <n v="0"/>
    <n v="0"/>
    <n v="0"/>
    <n v="0"/>
    <n v="4.6192852842055409E-3"/>
    <n v="0"/>
    <n v="0"/>
    <n v="0"/>
    <n v="0"/>
    <s v="Operationnel"/>
    <m/>
    <x v="4"/>
    <x v="4"/>
    <s v="no root cause"/>
    <x v="4"/>
    <s v=""/>
    <s v=""/>
    <s v=""/>
    <s v=""/>
    <s v=""/>
    <s v=""/>
    <s v=""/>
    <s v=""/>
    <s v=""/>
    <s v=""/>
    <s v=""/>
    <s v=""/>
    <s v=""/>
    <s v=""/>
    <m/>
    <s v=""/>
    <s v=""/>
    <s v=""/>
    <m/>
    <s v=""/>
    <s v=""/>
  </r>
  <r>
    <s v="Ngoura-IHS"/>
    <s v="EST_021"/>
    <s v="CENTRE"/>
    <s v="IHS"/>
    <s v="Gen Only"/>
    <s v="EST"/>
    <s v="Ngoura"/>
    <s v="NOKIA"/>
    <n v="9.363416116632604E-3"/>
    <n v="0"/>
    <n v="0"/>
    <n v="0.26278204392851134"/>
    <n v="3.3886648803053529E-3"/>
    <n v="0"/>
    <n v="0"/>
    <n v="0"/>
    <n v="0"/>
    <s v="Operationnel"/>
    <m/>
    <x v="4"/>
    <x v="4"/>
    <s v="no root cause"/>
    <x v="4"/>
    <s v=""/>
    <s v=""/>
    <s v=""/>
    <s v=""/>
    <s v=""/>
    <s v=""/>
    <s v=""/>
    <s v=""/>
    <s v=""/>
    <s v=""/>
    <s v=""/>
    <s v=""/>
    <s v=""/>
    <s v=""/>
    <m/>
    <s v=""/>
    <s v=""/>
    <s v=""/>
    <m/>
    <s v=""/>
    <s v=""/>
  </r>
  <r>
    <s v="Mora-Kourgui"/>
    <s v="EXN_238"/>
    <s v="EXTREME-NORD"/>
    <s v="CAMUSAT"/>
    <s v="Bad Grid + Solar + GE"/>
    <s v="EXTREME-NORD"/>
    <s v="Mora"/>
    <s v="Huawei"/>
    <n v="0"/>
    <n v="0"/>
    <n v="1.8837766420399902"/>
    <n v="0"/>
    <n v="2.4077355728484478E-3"/>
    <n v="0"/>
    <n v="0"/>
    <n v="0"/>
    <n v="0"/>
    <s v="Insecurity"/>
    <m/>
    <x v="4"/>
    <x v="4"/>
    <s v="no root cause"/>
    <x v="4"/>
    <s v=""/>
    <s v=""/>
    <s v=""/>
    <s v=""/>
    <s v=""/>
    <s v=""/>
    <s v=""/>
    <s v=""/>
    <s v=""/>
    <s v=""/>
    <s v=""/>
    <s v=""/>
    <s v=""/>
    <s v=""/>
    <m/>
    <s v=""/>
    <s v=""/>
    <s v=""/>
    <m/>
    <s v=""/>
    <s v=""/>
  </r>
  <r>
    <s v="Mvoula"/>
    <s v="SUD_245"/>
    <s v="CENTRE"/>
    <s v="IHS"/>
    <s v="Grid-Gen"/>
    <s v="SUD"/>
    <s v="Mvoula"/>
    <s v="NOKIA"/>
    <n v="9.7201176829808059E-3"/>
    <n v="3.8345418382400923E-3"/>
    <n v="0"/>
    <n v="0"/>
    <n v="2.4077355728483103E-3"/>
    <n v="0"/>
    <n v="0"/>
    <n v="0"/>
    <n v="0"/>
    <s v="Operationnel"/>
    <m/>
    <x v="4"/>
    <x v="4"/>
    <s v="no root cause"/>
    <x v="4"/>
    <s v=""/>
    <s v=""/>
    <s v=""/>
    <s v=""/>
    <s v=""/>
    <s v=""/>
    <s v=""/>
    <s v=""/>
    <s v=""/>
    <s v=""/>
    <s v=""/>
    <s v=""/>
    <s v=""/>
    <s v=""/>
    <m/>
    <s v=""/>
    <s v=""/>
    <s v=""/>
    <m/>
    <s v=""/>
    <s v=""/>
  </r>
  <r>
    <s v="Hikoa-Malep-Camrail"/>
    <s v="LIT_402"/>
    <s v="CENTRE"/>
    <s v="CAMUSAT"/>
    <s v="Hybrid Solar - S3"/>
    <s v="LITTORAL"/>
    <s v="Messondo"/>
    <s v="NOKIA"/>
    <n v="1.4789141207899657E-3"/>
    <n v="0"/>
    <n v="2.8676505512878602E-3"/>
    <n v="0"/>
    <n v="2.0510340065006218E-3"/>
    <n v="0"/>
    <n v="0"/>
    <n v="0"/>
    <n v="0"/>
    <s v="Operationnel"/>
    <m/>
    <x v="4"/>
    <x v="4"/>
    <s v="no root cause"/>
    <x v="4"/>
    <s v=""/>
    <s v=""/>
    <s v=""/>
    <s v=""/>
    <s v=""/>
    <s v=""/>
    <s v=""/>
    <s v=""/>
    <s v=""/>
    <s v=""/>
    <s v=""/>
    <s v=""/>
    <s v=""/>
    <s v=""/>
    <m/>
    <s v=""/>
    <s v=""/>
    <s v=""/>
    <m/>
    <s v=""/>
    <s v=""/>
  </r>
  <r>
    <s v="Nganha-IHS"/>
    <s v="ADM_137"/>
    <s v="ADAMAOUA"/>
    <s v="IHS"/>
    <s v="Hybrid-Gen"/>
    <s v="ADAMAOUA"/>
    <s v="Nganha"/>
    <s v="NOKIA"/>
    <n v="3.389253292335157E-3"/>
    <n v="7.5632830013669036E-2"/>
    <n v="0"/>
    <n v="0"/>
    <n v="1.7838175222816795E-3"/>
    <n v="0"/>
    <n v="0"/>
    <n v="0"/>
    <n v="0"/>
    <s v="Operationnel"/>
    <m/>
    <x v="4"/>
    <x v="4"/>
    <s v="no root cause"/>
    <x v="4"/>
    <s v=""/>
    <s v=""/>
    <s v=""/>
    <s v=""/>
    <s v=""/>
    <s v=""/>
    <s v=""/>
    <s v=""/>
    <s v=""/>
    <s v=""/>
    <s v=""/>
    <s v=""/>
    <s v=""/>
    <s v=""/>
    <m/>
    <s v=""/>
    <s v=""/>
    <s v=""/>
    <m/>
    <s v=""/>
    <s v=""/>
  </r>
  <r>
    <s v="Mendji-IHS"/>
    <s v="NRO_087"/>
    <s v="NORD-OUEST"/>
    <s v="IHS"/>
    <s v="Hybrid-Gen"/>
    <s v="NORD-OUEST"/>
    <s v="Mendji"/>
    <s v="NOKIA"/>
    <n v="0"/>
    <n v="0"/>
    <n v="0"/>
    <n v="0"/>
    <n v="1.6051570485658829E-3"/>
    <n v="0"/>
    <n v="0"/>
    <n v="0"/>
    <n v="0"/>
    <s v="Insecurity"/>
    <m/>
    <x v="4"/>
    <x v="4"/>
    <s v="no root cause"/>
    <x v="4"/>
    <s v=""/>
    <s v=""/>
    <s v=""/>
    <s v=""/>
    <s v=""/>
    <s v=""/>
    <s v=""/>
    <s v=""/>
    <s v=""/>
    <s v=""/>
    <s v=""/>
    <s v=""/>
    <s v=""/>
    <s v=""/>
    <m/>
    <s v=""/>
    <s v=""/>
    <s v=""/>
    <m/>
    <s v=""/>
    <s v=""/>
  </r>
  <r>
    <s v="Meguia"/>
    <s v="OST_029"/>
    <s v="NORD-OUEST"/>
    <s v="IHS"/>
    <s v="Gen Only"/>
    <s v="OUEST"/>
    <s v="Meguia"/>
    <s v="NOKIA"/>
    <n v="0"/>
    <n v="0"/>
    <n v="0"/>
    <n v="0"/>
    <n v="1.6051570485658829E-3"/>
    <n v="0"/>
    <n v="0"/>
    <n v="0"/>
    <n v="0"/>
    <s v="Operationnel"/>
    <m/>
    <x v="4"/>
    <x v="4"/>
    <s v="no root cause"/>
    <x v="4"/>
    <s v=""/>
    <s v=""/>
    <s v=""/>
    <s v=""/>
    <s v=""/>
    <s v=""/>
    <s v=""/>
    <s v=""/>
    <s v=""/>
    <s v=""/>
    <s v=""/>
    <s v=""/>
    <s v=""/>
    <s v=""/>
    <m/>
    <s v=""/>
    <s v=""/>
    <s v=""/>
    <m/>
    <s v=""/>
    <s v=""/>
  </r>
  <r>
    <s v="Fondjomekwet-IHS"/>
    <s v="OST_208"/>
    <s v="OUEST"/>
    <s v="IHS"/>
    <s v="Grid-Gen"/>
    <s v="OUEST"/>
    <s v="Fondjomekwet"/>
    <s v="NOKIA"/>
    <n v="1.6051570485657116E-3"/>
    <n v="0"/>
    <n v="1.0433520815676698E-2"/>
    <n v="0"/>
    <n v="1.5159816569788325E-3"/>
    <n v="0"/>
    <n v="0"/>
    <n v="0"/>
    <n v="0"/>
    <s v="Operationnel"/>
    <m/>
    <x v="4"/>
    <x v="4"/>
    <s v="no root cause"/>
    <x v="4"/>
    <s v=""/>
    <s v=""/>
    <s v=""/>
    <s v=""/>
    <s v=""/>
    <s v=""/>
    <s v=""/>
    <s v=""/>
    <s v=""/>
    <s v=""/>
    <s v=""/>
    <s v=""/>
    <s v=""/>
    <s v=""/>
    <m/>
    <s v=""/>
    <s v=""/>
    <s v=""/>
    <m/>
    <s v=""/>
    <s v=""/>
  </r>
  <r>
    <s v="Du-Levant"/>
    <s v="LIT_046"/>
    <s v="Douala"/>
    <s v="IHS"/>
    <s v="Grid-Gen"/>
    <s v="LITTORAL"/>
    <s v="Douala"/>
    <s v="ZTE"/>
    <n v="0"/>
    <n v="0"/>
    <n v="0"/>
    <n v="0"/>
    <n v="1.4803115003438603E-3"/>
    <n v="0"/>
    <n v="0"/>
    <n v="0"/>
    <n v="0"/>
    <s v="Operationnel"/>
    <m/>
    <x v="4"/>
    <x v="4"/>
    <s v="no root cause"/>
    <x v="4"/>
    <s v=""/>
    <s v=""/>
    <s v=""/>
    <s v=""/>
    <s v=""/>
    <s v=""/>
    <s v=""/>
    <s v=""/>
    <s v=""/>
    <s v=""/>
    <s v=""/>
    <s v=""/>
    <s v=""/>
    <s v=""/>
    <m/>
    <s v=""/>
    <s v=""/>
    <s v=""/>
    <m/>
    <s v=""/>
    <s v=""/>
  </r>
  <r>
    <s v="CTR_228_N_Evodoula"/>
    <s v="CTR_228"/>
    <s v="CENTRE"/>
    <s v="IHS"/>
    <s v="Grid-Gen"/>
    <s v="CENTRE"/>
    <s v="Evodoula"/>
    <s v="NOKIA"/>
    <n v="0"/>
    <n v="0"/>
    <n v="1.694332440152591E-3"/>
    <n v="0"/>
    <n v="1.3376308738047311E-3"/>
    <n v="0"/>
    <n v="0"/>
    <n v="0"/>
    <n v="0"/>
    <s v="Operationnel"/>
    <m/>
    <x v="4"/>
    <x v="4"/>
    <s v="no root cause"/>
    <x v="4"/>
    <s v=""/>
    <s v=""/>
    <s v=""/>
    <s v=""/>
    <s v=""/>
    <s v=""/>
    <s v=""/>
    <s v=""/>
    <s v=""/>
    <s v=""/>
    <s v=""/>
    <s v=""/>
    <s v=""/>
    <s v=""/>
    <m/>
    <s v=""/>
    <s v=""/>
    <s v=""/>
    <m/>
    <s v=""/>
    <s v=""/>
  </r>
  <r>
    <s v="Fontem"/>
    <s v="SUO_017"/>
    <s v="SUD-OUEST"/>
    <s v="IHS"/>
    <s v="Grid-Gen"/>
    <s v="SUD-OUEST"/>
    <s v="Fontem"/>
    <s v="NOKIA"/>
    <n v="0"/>
    <n v="0"/>
    <n v="0"/>
    <n v="0"/>
    <n v="1.3376308738047311E-3"/>
    <n v="0"/>
    <n v="0"/>
    <n v="0"/>
    <n v="0"/>
    <s v="Insecurity"/>
    <m/>
    <x v="4"/>
    <x v="4"/>
    <s v="no root cause"/>
    <x v="4"/>
    <s v=""/>
    <s v=""/>
    <s v=""/>
    <s v=""/>
    <s v=""/>
    <s v=""/>
    <s v=""/>
    <s v=""/>
    <s v=""/>
    <s v=""/>
    <s v=""/>
    <s v=""/>
    <s v=""/>
    <s v=""/>
    <m/>
    <s v=""/>
    <s v=""/>
    <s v=""/>
    <m/>
    <s v=""/>
    <s v=""/>
  </r>
  <r>
    <s v="Mobil-Essos"/>
    <s v="CTR_068"/>
    <s v="Yaounde"/>
    <s v="IHS"/>
    <s v="Grid-Gen"/>
    <s v="CENTRE"/>
    <s v="Yaounde"/>
    <s v="ZTE"/>
    <n v="0"/>
    <n v="0"/>
    <n v="0"/>
    <n v="0"/>
    <n v="9.4525915082201671E-4"/>
    <n v="0"/>
    <n v="0"/>
    <n v="0"/>
    <n v="0"/>
    <s v="Operationnel"/>
    <m/>
    <x v="4"/>
    <x v="4"/>
    <s v="no root cause"/>
    <x v="4"/>
    <s v=""/>
    <s v=""/>
    <s v=""/>
    <s v=""/>
    <s v=""/>
    <s v=""/>
    <s v=""/>
    <s v=""/>
    <s v=""/>
    <s v=""/>
    <s v=""/>
    <s v=""/>
    <s v=""/>
    <s v=""/>
    <m/>
    <s v=""/>
    <s v=""/>
    <s v=""/>
    <m/>
    <s v=""/>
    <s v=""/>
  </r>
  <r>
    <s v="Sambo-Labo-IHS"/>
    <s v="ADM_144"/>
    <s v="ADAMAOUA"/>
    <s v="IHS"/>
    <s v="Hybrid-Gen"/>
    <s v="ADAMAOUA"/>
    <s v="Sambo Lambo"/>
    <s v="NOKIA"/>
    <n v="4.0185234960237147E-3"/>
    <n v="9.6031291336014166E-2"/>
    <n v="3.2845142161902437E-2"/>
    <n v="8.0267142606837473E-4"/>
    <n v="8.9190876114083977E-4"/>
    <n v="0"/>
    <n v="0"/>
    <n v="0"/>
    <n v="0"/>
    <s v="Operationnel"/>
    <m/>
    <x v="4"/>
    <x v="4"/>
    <s v="no root cause"/>
    <x v="4"/>
    <s v=""/>
    <s v=""/>
    <s v=""/>
    <s v=""/>
    <s v=""/>
    <s v=""/>
    <s v=""/>
    <s v=""/>
    <s v=""/>
    <s v=""/>
    <s v=""/>
    <s v=""/>
    <s v=""/>
    <s v=""/>
    <m/>
    <s v=""/>
    <s v=""/>
    <s v=""/>
    <m/>
    <s v=""/>
    <s v=""/>
  </r>
  <r>
    <s v="Guider-Ville"/>
    <s v="NRD_076"/>
    <s v="NORD"/>
    <s v="IHS"/>
    <s v="Grid-Gen"/>
    <s v="NORD"/>
    <s v="Guider"/>
    <s v="Huawei"/>
    <n v="6.233716573496217"/>
    <n v="3.3463065693014076"/>
    <n v="5.3505234952187725E-3"/>
    <n v="0.34409216597751924"/>
    <n v="5.3505234952187721E-4"/>
    <n v="0"/>
    <n v="0"/>
    <n v="0"/>
    <n v="0"/>
    <s v="Operationnel"/>
    <m/>
    <x v="4"/>
    <x v="4"/>
    <s v="no root cause"/>
    <x v="4"/>
    <s v=""/>
    <s v=""/>
    <s v=""/>
    <s v=""/>
    <s v=""/>
    <s v=""/>
    <s v=""/>
    <s v=""/>
    <s v=""/>
    <s v=""/>
    <s v=""/>
    <s v=""/>
    <s v=""/>
    <s v=""/>
    <m/>
    <s v=""/>
    <s v=""/>
    <s v=""/>
    <m/>
    <s v=""/>
    <s v=""/>
  </r>
  <r>
    <s v="Nkapa"/>
    <s v="LIT_051"/>
    <s v="LITTORAL"/>
    <s v="IHS"/>
    <s v="Grid-Gen"/>
    <s v="LITTORAL"/>
    <s v="Nkapa"/>
    <s v="ZTE"/>
    <n v="0"/>
    <n v="0"/>
    <n v="0"/>
    <n v="0"/>
    <n v="3.2103140971312638E-4"/>
    <n v="0"/>
    <n v="0"/>
    <n v="0"/>
    <n v="0"/>
    <s v="Operationnel"/>
    <m/>
    <x v="4"/>
    <x v="4"/>
    <s v="no root cause"/>
    <x v="4"/>
    <s v=""/>
    <s v=""/>
    <s v=""/>
    <s v=""/>
    <s v=""/>
    <s v=""/>
    <s v=""/>
    <s v=""/>
    <s v=""/>
    <s v=""/>
    <s v=""/>
    <s v=""/>
    <s v=""/>
    <s v=""/>
    <m/>
    <s v=""/>
    <s v=""/>
    <s v=""/>
    <m/>
    <s v=""/>
    <s v=""/>
  </r>
  <r>
    <s v="Bafang-Centre"/>
    <s v="OST_126"/>
    <s v="OUEST"/>
    <s v="IHS"/>
    <s v="Grid Only"/>
    <s v="OUEST"/>
    <s v="Bafang"/>
    <s v="Huawei"/>
    <n v="0"/>
    <n v="0"/>
    <n v="0"/>
    <n v="0"/>
    <n v="2.675261747609386E-4"/>
    <n v="0"/>
    <n v="0"/>
    <n v="0"/>
    <n v="0"/>
    <s v="Operationnel"/>
    <m/>
    <x v="4"/>
    <x v="4"/>
    <s v="no root cause"/>
    <x v="4"/>
    <s v=""/>
    <s v=""/>
    <s v=""/>
    <s v=""/>
    <s v=""/>
    <s v=""/>
    <s v=""/>
    <s v=""/>
    <s v=""/>
    <s v=""/>
    <s v=""/>
    <s v=""/>
    <s v=""/>
    <s v=""/>
    <m/>
    <s v=""/>
    <s v=""/>
    <s v=""/>
    <m/>
    <s v=""/>
    <s v=""/>
  </r>
  <r>
    <s v="Mountain-Hotel-IHS"/>
    <s v="SUO_202"/>
    <s v="SUD-OUEST"/>
    <s v="IHS"/>
    <s v="Grid-Gen (LL)"/>
    <s v="SUD-OUEST"/>
    <s v="Buea"/>
    <s v="Huawei"/>
    <n v="2.5733342750254682"/>
    <n v="7.4550627366714889E-2"/>
    <n v="0"/>
    <n v="0"/>
    <n v="8.9175391586979543E-5"/>
    <n v="0"/>
    <n v="0"/>
    <n v="0"/>
    <n v="0"/>
    <s v="Operationnel"/>
    <m/>
    <x v="4"/>
    <x v="4"/>
    <s v="no root cause"/>
    <x v="4"/>
    <s v=""/>
    <s v=""/>
    <s v=""/>
    <s v=""/>
    <s v=""/>
    <s v=""/>
    <s v=""/>
    <s v=""/>
    <s v=""/>
    <s v=""/>
    <s v=""/>
    <s v=""/>
    <s v=""/>
    <s v=""/>
    <m/>
    <s v=""/>
    <s v=""/>
    <s v=""/>
    <m/>
    <s v=""/>
    <s v=""/>
  </r>
  <r>
    <s v="Mvog-Ebanda"/>
    <s v="CTR_341"/>
    <s v="Yaounde"/>
    <s v="IHS"/>
    <s v="Grid-Gen"/>
    <s v="CENTRE"/>
    <s v="Yaounde"/>
    <s v="ZTE"/>
    <n v="60.097079898297274"/>
    <n v="60.097079898297274"/>
    <n v="60.097079898297274"/>
    <n v="41.186974400241979"/>
    <n v="0"/>
    <n v="0"/>
    <n v="0"/>
    <n v="0"/>
    <n v="0"/>
    <s v="Operationnel"/>
    <m/>
    <x v="9"/>
    <x v="5"/>
    <s v="BSS Hardware issue"/>
    <x v="1"/>
    <s v="16/04/2026: hardware issue,  site with GPS issue (alarm : TDD down 09Apr 02pm)"/>
    <s v=""/>
    <s v=""/>
    <s v=""/>
    <s v=""/>
    <s v=""/>
    <s v=""/>
    <s v=""/>
    <s v=""/>
    <s v=""/>
    <s v=""/>
    <s v=""/>
    <s v=""/>
    <s v=""/>
    <m/>
    <s v=""/>
    <s v=""/>
    <s v=""/>
    <m/>
    <s v=""/>
    <s v="CTR_341"/>
  </r>
  <r>
    <s v="Mvog-Ebanda-II"/>
    <s v="CTR_668"/>
    <s v="Yaounde"/>
    <s v="CAMUSAT"/>
    <s v="Medium Grid + Solar + GE"/>
    <s v="CENTRE"/>
    <s v="Yaounde"/>
    <s v="ZTE"/>
    <n v="46.22852299869021"/>
    <n v="46.22852299869021"/>
    <n v="46.22852299869021"/>
    <n v="31.777008729200727"/>
    <n v="0"/>
    <n v="0"/>
    <n v="0"/>
    <n v="0"/>
    <n v="0"/>
    <s v="Operationnel"/>
    <m/>
    <x v="9"/>
    <x v="5"/>
    <s v="BSS Hardware issue"/>
    <x v="1"/>
    <s v="16/04/2026: hardware issue,  site with GPS issue (alarm : TDD down 09Apr 02pm)"/>
    <s v=""/>
    <s v=""/>
    <s v=""/>
    <s v=""/>
    <s v=""/>
    <s v=""/>
    <s v=""/>
    <s v=""/>
    <s v=""/>
    <s v=""/>
    <s v=""/>
    <s v=""/>
    <s v=""/>
    <m/>
    <s v=""/>
    <s v=""/>
    <s v=""/>
    <m/>
    <s v=""/>
    <s v="CTR_668"/>
  </r>
  <r>
    <s v="Marche-Congo"/>
    <s v="LIT_547"/>
    <s v="Douala"/>
    <s v="CAMUSAT"/>
    <s v="Good Grid no GE - 8h"/>
    <s v="LITTORAL"/>
    <s v="Douala"/>
    <s v="ZTE"/>
    <n v="0"/>
    <n v="0"/>
    <n v="24.475220655588945"/>
    <n v="28.880966547100314"/>
    <n v="0"/>
    <n v="0"/>
    <n v="0"/>
    <n v="0"/>
    <n v="0"/>
    <s v="Operationnel"/>
    <m/>
    <x v="4"/>
    <x v="4"/>
    <s v="no root cause"/>
    <x v="4"/>
    <s v=""/>
    <s v=""/>
    <s v=""/>
    <s v=""/>
    <s v=""/>
    <s v=""/>
    <s v=""/>
    <s v=""/>
    <s v=""/>
    <s v=""/>
    <s v=""/>
    <s v=""/>
    <s v=""/>
    <s v=""/>
    <m/>
    <s v=""/>
    <s v=""/>
    <s v=""/>
    <m/>
    <s v=""/>
    <s v=""/>
  </r>
  <r>
    <s v="Ekoumdoum"/>
    <s v="CTR_259"/>
    <s v="Yaounde"/>
    <s v="IHS"/>
    <s v="Grid-Gen"/>
    <s v="CENTRE"/>
    <s v="Yaounde"/>
    <s v="ZTE"/>
    <n v="9.1622542682909405"/>
    <n v="0"/>
    <n v="3.6733484004074977"/>
    <n v="28.701278133052543"/>
    <n v="0"/>
    <n v="0"/>
    <n v="0"/>
    <n v="0"/>
    <n v="0"/>
    <s v="Operationnel"/>
    <m/>
    <x v="4"/>
    <x v="4"/>
    <s v="no root cause"/>
    <x v="4"/>
    <s v=""/>
    <s v=""/>
    <s v=""/>
    <s v=""/>
    <s v=""/>
    <s v=""/>
    <s v=""/>
    <s v=""/>
    <s v=""/>
    <s v=""/>
    <s v=""/>
    <s v=""/>
    <s v=""/>
    <s v=""/>
    <m/>
    <s v=""/>
    <s v=""/>
    <s v=""/>
    <m/>
    <s v=""/>
    <s v=""/>
  </r>
  <r>
    <s v="CTR_935_Z_BATA-Mokolo-II-HIS"/>
    <s v="CTR_935"/>
    <s v="Yaounde"/>
    <s v="I_HS"/>
    <s v="Grid Only"/>
    <s v="CENTRE"/>
    <s v="Yaoundé"/>
    <s v="ZTE"/>
    <n v="0"/>
    <n v="0"/>
    <n v="0"/>
    <n v="27.364467672850438"/>
    <n v="0"/>
    <n v="0"/>
    <n v="0"/>
    <n v="0"/>
    <n v="0"/>
    <s v="Operationnel"/>
    <m/>
    <x v="4"/>
    <x v="4"/>
    <s v="no root cause"/>
    <x v="4"/>
    <s v=""/>
    <s v=""/>
    <s v=""/>
    <s v=""/>
    <s v=""/>
    <s v=""/>
    <s v=""/>
    <s v=""/>
    <s v=""/>
    <s v=""/>
    <s v=""/>
    <s v=""/>
    <s v=""/>
    <s v=""/>
    <m/>
    <s v=""/>
    <s v=""/>
    <s v=""/>
    <m/>
    <s v=""/>
    <s v=""/>
  </r>
  <r>
    <s v="H-Progres"/>
    <s v="CTR_017"/>
    <s v="Yaounde"/>
    <s v="IHS"/>
    <s v="GridOnly"/>
    <s v="CENTRE"/>
    <s v="Yaounde"/>
    <s v="ZTE"/>
    <n v="29.789699457528258"/>
    <n v="41.605670698821186"/>
    <n v="41.605670698821186"/>
    <n v="26.802181158737906"/>
    <n v="0"/>
    <n v="0"/>
    <n v="0"/>
    <n v="0"/>
    <n v="0"/>
    <s v="Operationnel"/>
    <m/>
    <x v="4"/>
    <x v="4"/>
    <s v="no root cause"/>
    <x v="4"/>
    <s v=""/>
    <s v=""/>
    <s v=""/>
    <s v=""/>
    <s v=""/>
    <s v=""/>
    <s v=""/>
    <s v=""/>
    <s v=""/>
    <s v=""/>
    <s v=""/>
    <s v=""/>
    <s v=""/>
    <s v=""/>
    <m/>
    <s v=""/>
    <s v=""/>
    <s v=""/>
    <m/>
    <s v=""/>
    <s v=""/>
  </r>
  <r>
    <s v="Croix-Rouge-Yde"/>
    <s v="CTR_759"/>
    <s v="Yaounde"/>
    <s v="CAMUSAT"/>
    <s v="Good Grid no GE - 8h"/>
    <s v="CENTRE"/>
    <s v="Yaounde"/>
    <s v="ZTE"/>
    <n v="0"/>
    <n v="0"/>
    <n v="19.376260940037042"/>
    <n v="23.824061946220823"/>
    <n v="0"/>
    <n v="0"/>
    <n v="0"/>
    <n v="0"/>
    <n v="0"/>
    <s v="Operationnel"/>
    <m/>
    <x v="4"/>
    <x v="4"/>
    <s v="no root cause"/>
    <x v="4"/>
    <s v=""/>
    <s v=""/>
    <s v=""/>
    <s v=""/>
    <s v=""/>
    <s v=""/>
    <s v=""/>
    <s v=""/>
    <s v=""/>
    <s v=""/>
    <s v=""/>
    <s v=""/>
    <s v=""/>
    <s v=""/>
    <m/>
    <s v=""/>
    <s v=""/>
    <s v=""/>
    <m/>
    <s v=""/>
    <s v=""/>
  </r>
  <r>
    <s v="Bitotol-Ecole-Publique"/>
    <s v="CTR_794"/>
    <s v="Yaounde"/>
    <s v="ESCO "/>
    <s v="Good Grid no GE 8H"/>
    <s v="CENTRE"/>
    <s v="Yaounde"/>
    <s v="ZTE"/>
    <n v="0"/>
    <n v="0"/>
    <n v="3.0910509284228387"/>
    <n v="18.092117466106206"/>
    <n v="0"/>
    <n v="0"/>
    <n v="0"/>
    <n v="0"/>
    <n v="0"/>
    <s v="Operationnel"/>
    <m/>
    <x v="4"/>
    <x v="4"/>
    <s v="no root cause"/>
    <x v="4"/>
    <s v=""/>
    <s v=""/>
    <s v=""/>
    <s v=""/>
    <s v=""/>
    <s v=""/>
    <s v=""/>
    <s v=""/>
    <s v=""/>
    <s v=""/>
    <s v=""/>
    <s v=""/>
    <s v=""/>
    <s v=""/>
    <m/>
    <s v=""/>
    <s v=""/>
    <s v=""/>
    <m/>
    <s v=""/>
    <s v=""/>
  </r>
  <r>
    <s v="C-D-Palmiers-III"/>
    <s v="LIT_168"/>
    <s v="Douala"/>
    <s v="IHS"/>
    <s v="GridOnly"/>
    <s v="LITTORAL"/>
    <s v="Douala"/>
    <s v="ZTE"/>
    <n v="0"/>
    <n v="16.35804847146245"/>
    <n v="13.868556899607057"/>
    <n v="17.771050386236453"/>
    <n v="0"/>
    <n v="0"/>
    <n v="0"/>
    <n v="0"/>
    <n v="0"/>
    <s v="Operationnel"/>
    <m/>
    <x v="4"/>
    <x v="4"/>
    <s v="no root cause"/>
    <x v="4"/>
    <s v=""/>
    <s v=""/>
    <s v=""/>
    <s v=""/>
    <s v=""/>
    <s v=""/>
    <s v=""/>
    <s v=""/>
    <s v=""/>
    <s v=""/>
    <s v=""/>
    <s v=""/>
    <s v=""/>
    <s v=""/>
    <m/>
    <s v=""/>
    <s v=""/>
    <s v=""/>
    <m/>
    <s v=""/>
    <s v=""/>
  </r>
  <r>
    <s v="CTR_920_Z_MENDONG-ELOUMDEM"/>
    <s v="CTR_920"/>
    <s v="Yaounde"/>
    <s v="ESCO"/>
    <s v="Good Grid + Solar + GE"/>
    <s v="CENTRE"/>
    <s v="Yaounde"/>
    <s v="ZTE"/>
    <n v="0"/>
    <n v="0"/>
    <n v="0"/>
    <n v="16.087436828152605"/>
    <n v="0"/>
    <n v="0"/>
    <n v="0"/>
    <n v="0"/>
    <n v="0"/>
    <s v="Operationnel"/>
    <m/>
    <x v="4"/>
    <x v="4"/>
    <s v="no root cause"/>
    <x v="4"/>
    <s v=""/>
    <s v=""/>
    <s v=""/>
    <s v=""/>
    <s v=""/>
    <s v=""/>
    <s v=""/>
    <s v=""/>
    <s v=""/>
    <s v=""/>
    <s v=""/>
    <s v=""/>
    <s v=""/>
    <s v=""/>
    <m/>
    <s v=""/>
    <s v=""/>
    <s v=""/>
    <m/>
    <s v=""/>
    <s v=""/>
  </r>
  <r>
    <s v="Mvog-Ada-TKC"/>
    <s v="CTR_096"/>
    <s v="Yaounde"/>
    <s v="IHS"/>
    <s v="Grid-Lithium"/>
    <s v="CENTRE"/>
    <s v="Yaounde"/>
    <s v="ZTE"/>
    <n v="31.584835760330794"/>
    <n v="23.161149920241538"/>
    <n v="23.114261499345105"/>
    <n v="13.341280644231563"/>
    <n v="0"/>
    <n v="0"/>
    <n v="0"/>
    <n v="0"/>
    <n v="0"/>
    <s v="Operationnel"/>
    <m/>
    <x v="4"/>
    <x v="4"/>
    <s v="no root cause"/>
    <x v="4"/>
    <s v=""/>
    <s v=""/>
    <s v=""/>
    <s v=""/>
    <s v=""/>
    <s v=""/>
    <s v=""/>
    <s v=""/>
    <s v=""/>
    <s v=""/>
    <s v=""/>
    <s v=""/>
    <s v=""/>
    <s v=""/>
    <m/>
    <s v=""/>
    <s v=""/>
    <s v=""/>
    <m/>
    <s v=""/>
    <s v=""/>
  </r>
  <r>
    <s v="Ange-raphael-II"/>
    <s v="LIT_696"/>
    <s v="Douala"/>
    <s v="CAMUSAT"/>
    <s v="Good Grid no GE - 8h"/>
    <s v="LITTORAL"/>
    <s v="Douala"/>
    <s v="ZTE"/>
    <n v="0"/>
    <n v="0"/>
    <n v="0"/>
    <n v="11.67425370898289"/>
    <n v="0"/>
    <n v="0"/>
    <n v="0"/>
    <n v="0"/>
    <n v="0"/>
    <s v="Operationnel"/>
    <m/>
    <x v="4"/>
    <x v="4"/>
    <s v="no root cause"/>
    <x v="4"/>
    <s v=""/>
    <s v=""/>
    <s v=""/>
    <s v=""/>
    <s v=""/>
    <s v=""/>
    <s v=""/>
    <s v=""/>
    <s v=""/>
    <s v=""/>
    <s v=""/>
    <s v=""/>
    <s v=""/>
    <s v=""/>
    <m/>
    <s v=""/>
    <s v=""/>
    <s v=""/>
    <m/>
    <s v=""/>
    <s v=""/>
  </r>
  <r>
    <s v="Ndogp-Ecole-Publique"/>
    <s v="LIT_693"/>
    <s v="Douala"/>
    <s v="CAMUSAT"/>
    <s v="Good Grid no GE - 8h"/>
    <s v="LITTORAL"/>
    <s v="Douala"/>
    <s v="ZTE"/>
    <n v="0"/>
    <n v="0"/>
    <n v="0"/>
    <n v="10.211349245076804"/>
    <n v="0"/>
    <n v="0"/>
    <n v="0"/>
    <n v="0"/>
    <n v="0"/>
    <s v="Operationnel"/>
    <m/>
    <x v="4"/>
    <x v="4"/>
    <s v="no root cause"/>
    <x v="4"/>
    <s v=""/>
    <s v=""/>
    <s v=""/>
    <s v=""/>
    <s v=""/>
    <s v=""/>
    <s v=""/>
    <s v=""/>
    <s v=""/>
    <s v=""/>
    <s v=""/>
    <s v=""/>
    <s v=""/>
    <s v=""/>
    <m/>
    <s v=""/>
    <s v=""/>
    <s v=""/>
    <m/>
    <s v=""/>
    <s v=""/>
  </r>
  <r>
    <s v="Ayene"/>
    <s v="CTR_651"/>
    <s v="Yaounde"/>
    <s v="CAMUSAT"/>
    <s v="Good Grid + GE"/>
    <s v="CENTRE"/>
    <s v="Yaounde"/>
    <s v="ZTE"/>
    <n v="15.180505260634709"/>
    <n v="0"/>
    <n v="5.6799373917410767"/>
    <n v="9.2773083585164624"/>
    <n v="0"/>
    <n v="0"/>
    <n v="0"/>
    <n v="0"/>
    <n v="0"/>
    <s v="Operationnel"/>
    <m/>
    <x v="4"/>
    <x v="4"/>
    <s v="no root cause"/>
    <x v="4"/>
    <s v=""/>
    <s v=""/>
    <s v=""/>
    <s v=""/>
    <s v=""/>
    <s v=""/>
    <s v=""/>
    <s v=""/>
    <s v=""/>
    <s v=""/>
    <s v=""/>
    <s v=""/>
    <s v=""/>
    <s v=""/>
    <m/>
    <s v=""/>
    <s v=""/>
    <s v=""/>
    <m/>
    <s v=""/>
    <s v=""/>
  </r>
  <r>
    <s v="EST_195_Z_Bertoua-Nyanganza"/>
    <s v="EST_195"/>
    <s v="CENTRE"/>
    <s v="ESCO"/>
    <s v="Hybrid Solar - S1"/>
    <s v="EST"/>
    <s v="Bertoua"/>
    <s v="ZTE"/>
    <n v="0"/>
    <n v="0"/>
    <n v="0"/>
    <n v="7.5061959062074628"/>
    <n v="0"/>
    <n v="0"/>
    <n v="0"/>
    <n v="0"/>
    <n v="0"/>
    <s v="Operationnel"/>
    <m/>
    <x v="4"/>
    <x v="4"/>
    <s v="no root cause"/>
    <x v="4"/>
    <s v=""/>
    <s v=""/>
    <s v=""/>
    <s v=""/>
    <s v=""/>
    <s v=""/>
    <s v=""/>
    <s v=""/>
    <s v=""/>
    <s v=""/>
    <s v=""/>
    <s v=""/>
    <s v=""/>
    <s v=""/>
    <m/>
    <s v=""/>
    <s v=""/>
    <s v=""/>
    <m/>
    <s v=""/>
    <s v=""/>
  </r>
  <r>
    <s v="Sanguere-Paul-MTN"/>
    <s v="NRD_166"/>
    <s v="NORD"/>
    <s v="IHS"/>
    <s v="Grid-Gen"/>
    <s v="NORD"/>
    <s v="Garoua"/>
    <s v="Huawei"/>
    <n v="0"/>
    <n v="0"/>
    <n v="9.7629218709425203E-2"/>
    <n v="7.0687014350817412"/>
    <n v="0"/>
    <n v="0"/>
    <n v="0"/>
    <n v="0"/>
    <n v="0"/>
    <s v="Operationnel"/>
    <m/>
    <x v="4"/>
    <x v="4"/>
    <s v="no root cause"/>
    <x v="4"/>
    <s v=""/>
    <s v=""/>
    <s v=""/>
    <s v=""/>
    <s v=""/>
    <s v=""/>
    <s v=""/>
    <s v=""/>
    <s v=""/>
    <s v=""/>
    <s v=""/>
    <s v=""/>
    <s v=""/>
    <s v=""/>
    <m/>
    <s v=""/>
    <s v=""/>
    <s v=""/>
    <m/>
    <s v=""/>
    <s v=""/>
  </r>
  <r>
    <s v="Garoua-Bockle-IHS"/>
    <s v="NRD_094"/>
    <s v="Garoua"/>
    <s v="IHS"/>
    <s v="Grid-Gen"/>
    <s v="NORD"/>
    <s v="Garoua"/>
    <s v="Huawei"/>
    <n v="0"/>
    <n v="0"/>
    <n v="9.9270045914625613E-2"/>
    <n v="7.0431259327745961"/>
    <n v="0"/>
    <n v="0"/>
    <n v="0"/>
    <n v="0"/>
    <n v="0"/>
    <s v="Operationnel"/>
    <m/>
    <x v="4"/>
    <x v="4"/>
    <s v="no root cause"/>
    <x v="4"/>
    <s v=""/>
    <s v=""/>
    <s v=""/>
    <s v=""/>
    <s v=""/>
    <s v=""/>
    <s v=""/>
    <s v=""/>
    <s v=""/>
    <s v=""/>
    <s v=""/>
    <s v=""/>
    <s v=""/>
    <s v=""/>
    <m/>
    <s v=""/>
    <s v=""/>
    <s v=""/>
    <m/>
    <s v=""/>
    <s v=""/>
  </r>
  <r>
    <s v="Ngomedzap-MTN"/>
    <s v="CTR_532"/>
    <s v="CENTRE"/>
    <s v="IHS"/>
    <s v="Gen Only"/>
    <s v="CENTRE"/>
    <s v="Ngomedzap"/>
    <s v="NOKIA"/>
    <n v="4.4562260760913377"/>
    <n v="13.9196503586522"/>
    <n v="12.487068982410355"/>
    <n v="6.2675347254003846"/>
    <n v="0"/>
    <n v="0"/>
    <n v="0"/>
    <n v="0"/>
    <n v="0"/>
    <s v="Operationnel"/>
    <m/>
    <x v="4"/>
    <x v="4"/>
    <s v="no root cause"/>
    <x v="4"/>
    <s v=""/>
    <s v=""/>
    <s v=""/>
    <s v=""/>
    <s v=""/>
    <s v=""/>
    <s v=""/>
    <s v=""/>
    <s v=""/>
    <s v=""/>
    <s v=""/>
    <s v=""/>
    <s v=""/>
    <s v=""/>
    <m/>
    <s v=""/>
    <s v=""/>
    <s v=""/>
    <m/>
    <s v=""/>
    <s v=""/>
  </r>
  <r>
    <s v="Ndobo3-MTN"/>
    <s v="LIT_624"/>
    <s v="Douala"/>
    <s v="IHS"/>
    <s v="grid + Gen"/>
    <s v="LITTORAL"/>
    <s v="Douala"/>
    <s v="ZTE"/>
    <n v="0"/>
    <n v="0.72301623990891328"/>
    <n v="0"/>
    <n v="5.7412900611529185"/>
    <n v="0"/>
    <n v="0"/>
    <n v="0"/>
    <n v="0"/>
    <n v="0"/>
    <s v="Operationnel"/>
    <m/>
    <x v="4"/>
    <x v="4"/>
    <s v="no root cause"/>
    <x v="4"/>
    <s v=""/>
    <s v=""/>
    <s v=""/>
    <s v=""/>
    <s v=""/>
    <s v=""/>
    <s v=""/>
    <s v=""/>
    <s v=""/>
    <s v=""/>
    <s v=""/>
    <s v=""/>
    <s v=""/>
    <s v=""/>
    <m/>
    <s v=""/>
    <s v=""/>
    <s v=""/>
    <m/>
    <s v=""/>
    <s v=""/>
  </r>
  <r>
    <s v="Ndogpassi-Lycee-II"/>
    <s v="LIT_409"/>
    <s v="Douala"/>
    <s v="IHS"/>
    <s v="Grid-Gen"/>
    <s v="LITTORAL"/>
    <s v="Douala"/>
    <s v="ZTE"/>
    <n v="0"/>
    <n v="0"/>
    <n v="0"/>
    <n v="5.3193299432416499"/>
    <n v="0"/>
    <n v="0"/>
    <n v="0"/>
    <n v="0"/>
    <n v="0"/>
    <s v="Operationnel"/>
    <m/>
    <x v="4"/>
    <x v="4"/>
    <s v="no root cause"/>
    <x v="4"/>
    <s v=""/>
    <s v=""/>
    <s v=""/>
    <s v=""/>
    <s v=""/>
    <s v=""/>
    <s v=""/>
    <s v=""/>
    <s v=""/>
    <s v=""/>
    <s v=""/>
    <s v=""/>
    <s v=""/>
    <s v=""/>
    <m/>
    <s v=""/>
    <s v=""/>
    <s v=""/>
    <m/>
    <s v=""/>
    <s v=""/>
  </r>
  <r>
    <s v="Mbouda-Lepi"/>
    <s v="OST_071"/>
    <s v="OUEST"/>
    <s v="IHS"/>
    <s v="Grid-Gen"/>
    <s v="OUEST"/>
    <s v="Mbouda"/>
    <s v="Huawei"/>
    <n v="0"/>
    <n v="0"/>
    <n v="0"/>
    <n v="4.9775028322104369"/>
    <n v="0"/>
    <n v="0"/>
    <n v="0"/>
    <n v="0"/>
    <n v="0"/>
    <s v="Operationnel"/>
    <m/>
    <x v="4"/>
    <x v="4"/>
    <s v="no root cause"/>
    <x v="4"/>
    <s v=""/>
    <s v=""/>
    <s v=""/>
    <s v=""/>
    <s v=""/>
    <s v=""/>
    <s v=""/>
    <s v=""/>
    <s v=""/>
    <s v=""/>
    <s v=""/>
    <s v=""/>
    <s v=""/>
    <s v=""/>
    <m/>
    <s v=""/>
    <s v=""/>
    <s v=""/>
    <m/>
    <s v=""/>
    <s v=""/>
  </r>
  <r>
    <s v="Shell-NewBell-Carrefour"/>
    <s v="LIT_407"/>
    <s v="Douala"/>
    <s v="IHS"/>
    <s v="GridOnly"/>
    <s v="LITTORAL"/>
    <s v="Douala"/>
    <s v="ZTE"/>
    <n v="0"/>
    <n v="0"/>
    <n v="0"/>
    <n v="4.9634666255746458"/>
    <n v="0"/>
    <n v="0"/>
    <n v="0"/>
    <n v="0"/>
    <n v="0"/>
    <s v="Operationnel"/>
    <m/>
    <x v="4"/>
    <x v="4"/>
    <s v="no root cause"/>
    <x v="4"/>
    <s v=""/>
    <s v=""/>
    <s v=""/>
    <s v=""/>
    <s v=""/>
    <s v=""/>
    <s v=""/>
    <s v=""/>
    <s v=""/>
    <s v=""/>
    <s v=""/>
    <s v=""/>
    <s v=""/>
    <s v=""/>
    <m/>
    <s v=""/>
    <s v=""/>
    <s v=""/>
    <m/>
    <s v=""/>
    <s v=""/>
  </r>
  <r>
    <s v="Dschang-Q-Admin"/>
    <s v="OST_112"/>
    <s v="OUEST"/>
    <s v="IHS"/>
    <s v="Grid-Gen"/>
    <s v="OUEST"/>
    <s v="Dschang"/>
    <s v="Huawei"/>
    <n v="0"/>
    <n v="0"/>
    <n v="0"/>
    <n v="4.6290054018885218"/>
    <n v="0"/>
    <n v="0"/>
    <n v="0"/>
    <n v="0"/>
    <n v="0"/>
    <s v="Operationnel"/>
    <m/>
    <x v="4"/>
    <x v="4"/>
    <s v="no root cause"/>
    <x v="4"/>
    <s v=""/>
    <s v=""/>
    <s v=""/>
    <s v=""/>
    <s v=""/>
    <s v=""/>
    <s v=""/>
    <s v=""/>
    <s v=""/>
    <s v=""/>
    <s v=""/>
    <s v=""/>
    <s v=""/>
    <s v=""/>
    <m/>
    <s v=""/>
    <s v=""/>
    <s v=""/>
    <m/>
    <s v=""/>
    <s v=""/>
  </r>
  <r>
    <s v="Logpom-Bilingual-School"/>
    <s v="LIT_650"/>
    <s v="Douala"/>
    <s v="CAMUSAT"/>
    <s v="Good Grid no GE - 8h"/>
    <s v="LITTORAL"/>
    <s v="Douala"/>
    <s v="ZTE"/>
    <n v="0"/>
    <n v="15.021541207591754"/>
    <n v="13.868556899607057"/>
    <n v="3.5958728201967309"/>
    <n v="0"/>
    <n v="0"/>
    <n v="0"/>
    <n v="0"/>
    <n v="0"/>
    <s v="Operationnel"/>
    <m/>
    <x v="4"/>
    <x v="4"/>
    <s v="no root cause"/>
    <x v="4"/>
    <s v=""/>
    <s v=""/>
    <s v=""/>
    <s v=""/>
    <s v=""/>
    <s v=""/>
    <s v=""/>
    <s v=""/>
    <s v=""/>
    <s v=""/>
    <s v=""/>
    <s v=""/>
    <s v=""/>
    <s v=""/>
    <m/>
    <s v=""/>
    <s v=""/>
    <s v=""/>
    <m/>
    <s v=""/>
    <s v=""/>
  </r>
  <r>
    <s v="Mbouda-Batang-IHS"/>
    <s v="OST_142"/>
    <s v="OUEST"/>
    <s v="IHS"/>
    <s v="Grid-Gen"/>
    <s v="OUEST"/>
    <s v="Mbouda"/>
    <s v="Huawei"/>
    <n v="0"/>
    <n v="0"/>
    <n v="0"/>
    <n v="3.5224814729206435"/>
    <n v="0"/>
    <n v="0"/>
    <n v="0"/>
    <n v="0"/>
    <n v="0"/>
    <s v="Operationnel"/>
    <m/>
    <x v="4"/>
    <x v="4"/>
    <s v="no root cause"/>
    <x v="4"/>
    <s v=""/>
    <s v=""/>
    <s v=""/>
    <s v=""/>
    <s v=""/>
    <s v=""/>
    <s v=""/>
    <s v=""/>
    <s v=""/>
    <s v=""/>
    <s v=""/>
    <s v=""/>
    <s v=""/>
    <s v=""/>
    <m/>
    <s v=""/>
    <s v=""/>
    <s v=""/>
    <m/>
    <s v=""/>
    <s v=""/>
  </r>
  <r>
    <s v="PK15"/>
    <s v="LIT_271"/>
    <s v="Douala"/>
    <s v="IHS"/>
    <s v="Grid-Gen"/>
    <s v="LITTORAL"/>
    <s v="Douala"/>
    <s v="ZTE"/>
    <n v="0"/>
    <n v="0.22079826956936169"/>
    <n v="0"/>
    <n v="3.4067318146407439"/>
    <n v="0"/>
    <n v="0"/>
    <n v="0"/>
    <n v="0"/>
    <n v="0"/>
    <s v="Operationnel"/>
    <m/>
    <x v="4"/>
    <x v="4"/>
    <s v="no root cause"/>
    <x v="4"/>
    <s v=""/>
    <s v=""/>
    <s v=""/>
    <s v=""/>
    <s v=""/>
    <s v=""/>
    <s v=""/>
    <s v=""/>
    <s v=""/>
    <s v=""/>
    <s v=""/>
    <s v=""/>
    <s v=""/>
    <s v=""/>
    <m/>
    <s v=""/>
    <s v=""/>
    <s v=""/>
    <m/>
    <s v=""/>
    <s v=""/>
  </r>
  <r>
    <s v="Kribi-Gd-Batanga-II"/>
    <s v="SUD_094"/>
    <s v="LITTORAL"/>
    <s v="CAMUSAT"/>
    <s v="Good Grid + GE"/>
    <s v="SUD"/>
    <s v="Kribi"/>
    <s v="ZTE"/>
    <n v="0"/>
    <n v="5.7999674688171875E-2"/>
    <n v="3.5670156634854415E-5"/>
    <n v="3.2007544951531388"/>
    <n v="0"/>
    <n v="0"/>
    <n v="0"/>
    <n v="0"/>
    <n v="0"/>
    <s v="Operationnel"/>
    <m/>
    <x v="4"/>
    <x v="4"/>
    <s v="no root cause"/>
    <x v="4"/>
    <s v=""/>
    <s v=""/>
    <s v=""/>
    <s v=""/>
    <s v=""/>
    <s v=""/>
    <s v=""/>
    <s v=""/>
    <s v=""/>
    <s v=""/>
    <s v=""/>
    <s v=""/>
    <s v=""/>
    <s v=""/>
    <m/>
    <s v=""/>
    <s v=""/>
    <s v=""/>
    <m/>
    <s v=""/>
    <s v=""/>
  </r>
  <r>
    <s v="Garoua-Foulbere-IV"/>
    <s v="NRD_067"/>
    <s v="Garoua"/>
    <s v="IHS"/>
    <s v="Grid-Gen"/>
    <s v="NORD"/>
    <s v="Garoua"/>
    <s v="Huawei"/>
    <n v="3.2921592715297932"/>
    <n v="1.0058984171011291"/>
    <n v="5.4380045543655982"/>
    <n v="3.1678487756575442"/>
    <n v="0"/>
    <n v="0"/>
    <n v="0"/>
    <n v="0"/>
    <n v="0"/>
    <s v="Operationnel"/>
    <m/>
    <x v="4"/>
    <x v="4"/>
    <s v="no root cause"/>
    <x v="4"/>
    <s v=""/>
    <s v=""/>
    <s v=""/>
    <s v=""/>
    <s v=""/>
    <s v=""/>
    <s v=""/>
    <s v=""/>
    <s v=""/>
    <s v=""/>
    <s v=""/>
    <s v=""/>
    <s v=""/>
    <s v=""/>
    <m/>
    <s v=""/>
    <s v=""/>
    <s v=""/>
    <m/>
    <s v=""/>
    <s v=""/>
  </r>
  <r>
    <s v="Mak-Village"/>
    <s v="LIT_531"/>
    <s v="Douala"/>
    <s v="IHS"/>
    <s v="Grid-Gen"/>
    <s v="LITTORAL"/>
    <s v="Douala"/>
    <s v="ZTE"/>
    <n v="0"/>
    <n v="4.1730337896259782"/>
    <n v="0"/>
    <n v="2.9638868200198045"/>
    <n v="0"/>
    <n v="0"/>
    <n v="0"/>
    <n v="0"/>
    <n v="0"/>
    <s v="Operationnel"/>
    <m/>
    <x v="4"/>
    <x v="4"/>
    <s v="no root cause"/>
    <x v="4"/>
    <s v=""/>
    <s v=""/>
    <s v=""/>
    <s v=""/>
    <s v=""/>
    <s v=""/>
    <s v=""/>
    <s v=""/>
    <s v=""/>
    <s v=""/>
    <s v=""/>
    <s v=""/>
    <s v=""/>
    <s v=""/>
    <m/>
    <s v=""/>
    <s v=""/>
    <s v=""/>
    <m/>
    <s v=""/>
    <s v=""/>
  </r>
  <r>
    <s v="Nsimalen-highway-II"/>
    <s v="CTR_725"/>
    <s v="Yaounde"/>
    <s v="MTN sharing"/>
    <s v="MTN "/>
    <s v="CENTRE"/>
    <s v="Yaounde"/>
    <s v="ZTE"/>
    <n v="0"/>
    <n v="0"/>
    <n v="0"/>
    <n v="2.9179793284308273"/>
    <n v="0"/>
    <n v="0"/>
    <n v="0"/>
    <n v="0"/>
    <n v="0"/>
    <s v="Operationnel"/>
    <m/>
    <x v="4"/>
    <x v="4"/>
    <s v="no root cause"/>
    <x v="4"/>
    <s v=""/>
    <s v=""/>
    <s v=""/>
    <s v=""/>
    <s v=""/>
    <s v=""/>
    <s v=""/>
    <s v=""/>
    <s v=""/>
    <s v=""/>
    <s v=""/>
    <s v=""/>
    <s v=""/>
    <s v=""/>
    <m/>
    <s v=""/>
    <s v=""/>
    <s v=""/>
    <m/>
    <s v=""/>
    <s v=""/>
  </r>
  <r>
    <s v="Bibemire"/>
    <s v="NRD_039"/>
    <s v="Garoua"/>
    <s v="IHS"/>
    <s v="Grid-Gen"/>
    <s v="NORD"/>
    <s v="Garoua"/>
    <s v="Huawei"/>
    <n v="0"/>
    <n v="0"/>
    <n v="4.9849043897121546E-2"/>
    <n v="2.7582305319419111"/>
    <n v="0"/>
    <n v="0"/>
    <n v="0"/>
    <n v="0"/>
    <n v="0"/>
    <s v="Operationnel"/>
    <m/>
    <x v="4"/>
    <x v="4"/>
    <s v="no root cause"/>
    <x v="4"/>
    <s v=""/>
    <s v=""/>
    <s v=""/>
    <s v=""/>
    <s v=""/>
    <s v=""/>
    <s v=""/>
    <s v=""/>
    <s v=""/>
    <s v=""/>
    <s v=""/>
    <s v=""/>
    <s v=""/>
    <s v=""/>
    <m/>
    <s v=""/>
    <s v=""/>
    <s v=""/>
    <m/>
    <s v=""/>
    <s v=""/>
  </r>
  <r>
    <s v="Franqueville"/>
    <s v="LIT_596"/>
    <s v="Douala"/>
    <s v="CAMUSAT"/>
    <s v="Good Grid no GE - 8h"/>
    <s v="LITTORAL"/>
    <s v="Douala"/>
    <s v="ZTE"/>
    <n v="0"/>
    <n v="0"/>
    <n v="0"/>
    <n v="2.1085521340741318"/>
    <n v="0"/>
    <n v="0"/>
    <n v="0"/>
    <n v="0"/>
    <n v="0"/>
    <s v="Operationnel"/>
    <m/>
    <x v="4"/>
    <x v="4"/>
    <s v="no root cause"/>
    <x v="4"/>
    <s v=""/>
    <s v=""/>
    <s v=""/>
    <s v=""/>
    <s v=""/>
    <s v=""/>
    <s v=""/>
    <s v=""/>
    <s v=""/>
    <s v=""/>
    <s v=""/>
    <s v=""/>
    <s v=""/>
    <s v=""/>
    <m/>
    <s v=""/>
    <s v=""/>
    <s v=""/>
    <m/>
    <s v=""/>
    <s v=""/>
  </r>
  <r>
    <s v="EXN_153_H_Salak-MTN-HIS"/>
    <s v="EXN_153"/>
    <s v="EXTREME-NORD"/>
    <s v="IHS"/>
    <s v="Solar-Gen"/>
    <s v="EXN"/>
    <s v="Salak"/>
    <s v="Huawei"/>
    <n v="3.307105067159771"/>
    <n v="2.8137511307439653"/>
    <n v="3.3206240565243568"/>
    <n v="1.7486580887073992"/>
    <n v="0"/>
    <n v="0"/>
    <n v="0"/>
    <n v="0"/>
    <n v="0"/>
    <s v="Insecurity"/>
    <m/>
    <x v="4"/>
    <x v="4"/>
    <s v="no root cause"/>
    <x v="4"/>
    <s v=""/>
    <s v=""/>
    <s v=""/>
    <s v=""/>
    <s v=""/>
    <s v=""/>
    <s v=""/>
    <s v=""/>
    <s v=""/>
    <s v=""/>
    <s v=""/>
    <s v=""/>
    <s v=""/>
    <s v=""/>
    <m/>
    <s v=""/>
    <s v=""/>
    <s v=""/>
    <m/>
    <s v=""/>
    <s v=""/>
  </r>
  <r>
    <s v="Madingring"/>
    <s v="NRD_036"/>
    <s v="NORD"/>
    <s v="IHS"/>
    <s v="Solar-Gen"/>
    <s v="NORD"/>
    <s v="Madingring"/>
    <s v="NOKIA"/>
    <n v="1.118062274587154"/>
    <n v="0"/>
    <n v="1.4204673877937353"/>
    <n v="1.6082854203479202"/>
    <n v="0"/>
    <n v="0"/>
    <n v="0"/>
    <n v="0"/>
    <n v="0"/>
    <s v="Operationnel"/>
    <m/>
    <x v="4"/>
    <x v="4"/>
    <s v="no root cause"/>
    <x v="4"/>
    <s v=""/>
    <s v=""/>
    <s v=""/>
    <s v=""/>
    <s v=""/>
    <s v=""/>
    <s v=""/>
    <s v=""/>
    <s v=""/>
    <s v=""/>
    <s v=""/>
    <s v=""/>
    <s v=""/>
    <s v=""/>
    <m/>
    <s v=""/>
    <s v=""/>
    <s v=""/>
    <m/>
    <s v=""/>
    <s v=""/>
  </r>
  <r>
    <s v="Garoua-Ray-Re"/>
    <s v="NRD_062"/>
    <s v="Garoua"/>
    <s v="IHS"/>
    <s v="Grid-Gen"/>
    <s v="NORD"/>
    <s v="Garoua"/>
    <s v="Huawei"/>
    <n v="0"/>
    <n v="0.22614879306458011"/>
    <n v="2.2884188989050687"/>
    <n v="1.5899972319958453"/>
    <n v="0"/>
    <n v="0"/>
    <n v="0"/>
    <n v="0"/>
    <n v="0"/>
    <s v="Operationnel"/>
    <m/>
    <x v="4"/>
    <x v="4"/>
    <s v="no root cause"/>
    <x v="4"/>
    <s v=""/>
    <s v=""/>
    <s v=""/>
    <s v=""/>
    <s v=""/>
    <s v=""/>
    <s v=""/>
    <s v=""/>
    <s v=""/>
    <s v=""/>
    <s v=""/>
    <s v=""/>
    <s v=""/>
    <s v=""/>
    <m/>
    <s v=""/>
    <s v=""/>
    <s v=""/>
    <m/>
    <s v=""/>
    <s v=""/>
  </r>
  <r>
    <s v="Mendong-Vallee2-MTN-IHS"/>
    <s v="CTR_521"/>
    <s v="Yaounde"/>
    <s v="IHS"/>
    <s v="Grid-Gen"/>
    <s v="CENTRE"/>
    <s v="Yaounde"/>
    <s v="ZTE"/>
    <n v="0"/>
    <n v="0"/>
    <n v="1.5275031175716891"/>
    <n v="1.5374015860378438"/>
    <n v="0"/>
    <n v="0"/>
    <n v="0"/>
    <n v="0"/>
    <n v="0"/>
    <s v="Operationnel"/>
    <m/>
    <x v="4"/>
    <x v="4"/>
    <s v="no root cause"/>
    <x v="4"/>
    <s v=""/>
    <s v=""/>
    <s v=""/>
    <s v=""/>
    <s v=""/>
    <s v=""/>
    <s v=""/>
    <s v=""/>
    <s v=""/>
    <s v=""/>
    <s v=""/>
    <s v=""/>
    <s v=""/>
    <s v=""/>
    <m/>
    <s v=""/>
    <s v=""/>
    <s v=""/>
    <m/>
    <s v=""/>
    <s v=""/>
  </r>
  <r>
    <s v="Gra-Yelwa-II"/>
    <s v="NRD_072"/>
    <s v="Garoua"/>
    <s v="IHS"/>
    <s v="Grid-Gen"/>
    <s v="NORD"/>
    <s v="Garoua"/>
    <s v="Huawei"/>
    <n v="0"/>
    <n v="0"/>
    <n v="0"/>
    <n v="1.5103636073086726"/>
    <n v="0"/>
    <n v="0"/>
    <n v="0"/>
    <n v="0"/>
    <n v="0"/>
    <s v="Operationnel"/>
    <m/>
    <x v="4"/>
    <x v="4"/>
    <s v="no root cause"/>
    <x v="4"/>
    <s v=""/>
    <s v=""/>
    <s v=""/>
    <s v=""/>
    <s v=""/>
    <s v=""/>
    <s v=""/>
    <s v=""/>
    <s v=""/>
    <s v=""/>
    <s v=""/>
    <s v=""/>
    <s v=""/>
    <s v=""/>
    <m/>
    <s v=""/>
    <s v=""/>
    <s v=""/>
    <m/>
    <s v=""/>
    <s v=""/>
  </r>
  <r>
    <s v="Bertoua-Camp-SIC-IHS"/>
    <s v="EST_025"/>
    <s v="CENTRE"/>
    <s v="IHS"/>
    <s v="Grid-Gen"/>
    <s v="EST"/>
    <s v="Bertoua"/>
    <s v="ZTE"/>
    <n v="0"/>
    <n v="0"/>
    <n v="0"/>
    <n v="1.4246660559935846"/>
    <n v="0"/>
    <n v="0"/>
    <n v="0"/>
    <n v="0"/>
    <n v="0"/>
    <s v="Operationnel"/>
    <m/>
    <x v="4"/>
    <x v="4"/>
    <s v="no root cause"/>
    <x v="4"/>
    <s v=""/>
    <s v=""/>
    <s v=""/>
    <s v=""/>
    <s v=""/>
    <s v=""/>
    <s v=""/>
    <s v=""/>
    <s v=""/>
    <s v=""/>
    <s v=""/>
    <s v=""/>
    <s v=""/>
    <s v=""/>
    <m/>
    <s v=""/>
    <s v=""/>
    <s v=""/>
    <m/>
    <s v=""/>
    <s v=""/>
  </r>
  <r>
    <s v="Bertoua-Camtel"/>
    <s v="EST_143"/>
    <s v="CENTRE"/>
    <s v="CAMUSAT"/>
    <s v="Good Grid + GE"/>
    <s v="EST"/>
    <s v="Bertoua"/>
    <s v="ZTE"/>
    <n v="0"/>
    <n v="0"/>
    <n v="1.1054894944254678"/>
    <n v="1.3624037975875558"/>
    <n v="0"/>
    <n v="0"/>
    <n v="0"/>
    <n v="0"/>
    <n v="0"/>
    <s v="Operationnel"/>
    <m/>
    <x v="4"/>
    <x v="4"/>
    <s v="no root cause"/>
    <x v="4"/>
    <s v=""/>
    <s v=""/>
    <s v=""/>
    <s v=""/>
    <s v=""/>
    <s v=""/>
    <s v=""/>
    <s v=""/>
    <s v=""/>
    <s v=""/>
    <s v=""/>
    <s v=""/>
    <s v=""/>
    <s v=""/>
    <m/>
    <s v=""/>
    <s v=""/>
    <s v=""/>
    <m/>
    <s v=""/>
    <s v=""/>
  </r>
  <r>
    <s v="Bda-Mulang"/>
    <s v="NRO_243"/>
    <s v="NORD-OUEST"/>
    <s v="IHS"/>
    <s v="Grid-Gen"/>
    <s v="NORD-OUEST"/>
    <s v="Bamenda"/>
    <s v="Huawei"/>
    <n v="0"/>
    <n v="0"/>
    <n v="0"/>
    <n v="1.3401277847691289"/>
    <n v="0"/>
    <n v="0"/>
    <n v="0"/>
    <n v="0"/>
    <n v="0"/>
    <s v="Operationnel"/>
    <m/>
    <x v="4"/>
    <x v="4"/>
    <s v="no root cause"/>
    <x v="4"/>
    <s v=""/>
    <s v=""/>
    <s v=""/>
    <s v=""/>
    <s v=""/>
    <s v=""/>
    <s v=""/>
    <s v=""/>
    <s v=""/>
    <s v=""/>
    <s v=""/>
    <s v=""/>
    <s v=""/>
    <s v=""/>
    <m/>
    <s v=""/>
    <s v=""/>
    <s v=""/>
    <m/>
    <s v=""/>
    <s v=""/>
  </r>
  <r>
    <s v="Meyong-Meyeme"/>
    <s v="CTR_122"/>
    <s v="Yaounde"/>
    <s v="IHS"/>
    <s v="Grid-Gen"/>
    <s v="CENTRE"/>
    <s v="Yaounde"/>
    <s v="ZTE"/>
    <n v="0"/>
    <n v="0"/>
    <n v="0"/>
    <n v="1.3353301487017499"/>
    <n v="0"/>
    <n v="0"/>
    <n v="0"/>
    <n v="0"/>
    <n v="0"/>
    <s v="Operationnel"/>
    <m/>
    <x v="4"/>
    <x v="4"/>
    <s v="no root cause"/>
    <x v="4"/>
    <s v=""/>
    <s v=""/>
    <s v=""/>
    <s v=""/>
    <s v=""/>
    <s v=""/>
    <s v=""/>
    <s v=""/>
    <s v=""/>
    <s v=""/>
    <s v=""/>
    <s v=""/>
    <s v=""/>
    <s v=""/>
    <m/>
    <s v=""/>
    <s v=""/>
    <s v=""/>
    <m/>
    <s v=""/>
    <s v=""/>
  </r>
  <r>
    <s v="Bertoua-Ngaikada"/>
    <s v="EST_051"/>
    <s v="CENTRE"/>
    <s v="IHS"/>
    <s v="Grid-Gen"/>
    <s v="EST"/>
    <s v="Bertoua"/>
    <s v="ZTE"/>
    <n v="0"/>
    <n v="0"/>
    <n v="0"/>
    <n v="1.2821102750026387"/>
    <n v="0"/>
    <n v="0"/>
    <n v="0"/>
    <n v="0"/>
    <n v="0"/>
    <s v="Operationnel"/>
    <m/>
    <x v="4"/>
    <x v="4"/>
    <s v="no root cause"/>
    <x v="4"/>
    <s v=""/>
    <s v=""/>
    <s v=""/>
    <s v=""/>
    <s v=""/>
    <s v=""/>
    <s v=""/>
    <s v=""/>
    <s v=""/>
    <s v=""/>
    <s v=""/>
    <s v=""/>
    <s v=""/>
    <s v=""/>
    <m/>
    <s v=""/>
    <s v=""/>
    <s v=""/>
    <m/>
    <s v=""/>
    <s v=""/>
  </r>
  <r>
    <s v="NRD_255_H_Garoua-Universite"/>
    <s v="NRD_255"/>
    <s v=""/>
    <s v="ESCO"/>
    <s v="Hybrid Solar - S1"/>
    <s v="NRD"/>
    <s v="Garoua"/>
    <s v="Huawei"/>
    <n v="0"/>
    <n v="0"/>
    <n v="9.0676926830521101"/>
    <n v="1.2369518567029933"/>
    <n v="0"/>
    <n v="0"/>
    <n v="0"/>
    <n v="0"/>
    <n v="0"/>
    <s v="EXCLU"/>
    <s v=" not accepted"/>
    <x v="0"/>
    <x v="0"/>
    <s v="EXCLU"/>
    <x v="0"/>
    <s v=""/>
    <s v=""/>
    <s v=""/>
    <s v=""/>
    <s v=""/>
    <s v=""/>
    <s v=""/>
    <s v=""/>
    <s v=""/>
    <s v=""/>
    <s v=""/>
    <s v=""/>
    <s v=""/>
    <s v=""/>
    <m/>
    <s v=""/>
    <s v=""/>
    <s v=""/>
    <m/>
    <s v=""/>
    <s v=""/>
  </r>
  <r>
    <s v="Abang-MTN-IHS"/>
    <s v="CTR_462"/>
    <s v="Yaounde"/>
    <s v="IHS"/>
    <s v="Grid-Gen"/>
    <s v="CENTRE"/>
    <s v="Yaounde"/>
    <s v="ZTE"/>
    <n v="0"/>
    <n v="0"/>
    <n v="0"/>
    <n v="1.1976076739348176"/>
    <n v="0"/>
    <n v="0"/>
    <n v="0"/>
    <n v="0"/>
    <n v="0"/>
    <s v="Operationnel"/>
    <m/>
    <x v="4"/>
    <x v="4"/>
    <s v="no root cause"/>
    <x v="4"/>
    <s v=""/>
    <s v=""/>
    <s v=""/>
    <s v=""/>
    <s v=""/>
    <s v=""/>
    <s v=""/>
    <s v=""/>
    <s v=""/>
    <s v=""/>
    <s v=""/>
    <s v=""/>
    <s v=""/>
    <s v=""/>
    <m/>
    <s v=""/>
    <s v=""/>
    <s v=""/>
    <m/>
    <s v=""/>
    <s v=""/>
  </r>
  <r>
    <s v="Hopital-General-Garoua"/>
    <s v="NRD_189"/>
    <s v="Garoua"/>
    <m/>
    <m/>
    <s v="NORD"/>
    <s v="Garoua"/>
    <s v="Huawei"/>
    <n v="0"/>
    <n v="0"/>
    <n v="5.0747931844318312"/>
    <n v="1.1822338364252223"/>
    <n v="0"/>
    <n v="0"/>
    <n v="0"/>
    <n v="0"/>
    <n v="0"/>
    <s v="Operationnel"/>
    <m/>
    <x v="4"/>
    <x v="4"/>
    <s v="no root cause"/>
    <x v="4"/>
    <s v=""/>
    <s v=""/>
    <s v=""/>
    <s v=""/>
    <s v=""/>
    <s v=""/>
    <s v=""/>
    <s v=""/>
    <s v=""/>
    <s v=""/>
    <s v=""/>
    <s v=""/>
    <s v=""/>
    <s v=""/>
    <m/>
    <s v=""/>
    <s v=""/>
    <s v=""/>
    <m/>
    <s v=""/>
    <s v=""/>
  </r>
  <r>
    <s v="Ndpssi-Vallee-de-la-Paix"/>
    <s v="LIT_554"/>
    <s v="Douala"/>
    <s v="CAMUSAT"/>
    <s v="Good Grid no GE - 12h"/>
    <s v="LITTORAL"/>
    <s v="Douala"/>
    <s v="ZTE"/>
    <n v="1.5409507666230065"/>
    <n v="2.1633593297434888"/>
    <n v="1.5409507666230065"/>
    <n v="1.1619196822217084"/>
    <n v="0"/>
    <n v="0"/>
    <n v="0"/>
    <n v="0"/>
    <n v="0"/>
    <s v="Operationnel"/>
    <m/>
    <x v="4"/>
    <x v="4"/>
    <s v="no root cause"/>
    <x v="4"/>
    <s v=""/>
    <s v=""/>
    <s v=""/>
    <s v=""/>
    <s v=""/>
    <s v=""/>
    <s v=""/>
    <s v=""/>
    <s v=""/>
    <s v=""/>
    <s v=""/>
    <s v=""/>
    <s v=""/>
    <s v=""/>
    <m/>
    <s v=""/>
    <s v=""/>
    <s v=""/>
    <m/>
    <s v=""/>
    <s v=""/>
  </r>
  <r>
    <s v="Nkolangaa"/>
    <s v="CTR_247"/>
    <s v="Yaounde"/>
    <s v="IHS"/>
    <s v="Grid-Gen"/>
    <s v="CENTRE"/>
    <s v="Yaounde"/>
    <s v="ZTE"/>
    <n v="0"/>
    <n v="0"/>
    <n v="0"/>
    <n v="1.1358091275650408"/>
    <n v="0"/>
    <n v="0"/>
    <n v="0"/>
    <n v="0"/>
    <n v="0"/>
    <s v="Operationnel"/>
    <m/>
    <x v="4"/>
    <x v="4"/>
    <s v="no root cause"/>
    <x v="4"/>
    <s v=""/>
    <s v=""/>
    <s v=""/>
    <s v=""/>
    <s v=""/>
    <s v=""/>
    <s v=""/>
    <s v=""/>
    <s v=""/>
    <s v=""/>
    <s v=""/>
    <s v=""/>
    <s v=""/>
    <s v=""/>
    <m/>
    <s v=""/>
    <s v=""/>
    <s v=""/>
    <m/>
    <s v=""/>
    <s v=""/>
  </r>
  <r>
    <s v="Bertoua-Force-Tyre"/>
    <s v="EST_120"/>
    <s v="CENTRE"/>
    <s v="CAMUSAT"/>
    <s v="Medium Grid + GE"/>
    <s v="EST"/>
    <s v="Bertoua"/>
    <s v="ZTE"/>
    <n v="0"/>
    <n v="2.0912342730279394"/>
    <n v="2.3098923331992136"/>
    <n v="0.99844335436445741"/>
    <n v="0"/>
    <n v="0"/>
    <n v="0"/>
    <n v="0"/>
    <n v="0"/>
    <s v="Operationnel"/>
    <m/>
    <x v="4"/>
    <x v="4"/>
    <s v="no root cause"/>
    <x v="4"/>
    <s v=""/>
    <s v=""/>
    <s v=""/>
    <s v=""/>
    <s v=""/>
    <s v=""/>
    <s v=""/>
    <s v=""/>
    <s v=""/>
    <s v=""/>
    <s v=""/>
    <s v=""/>
    <s v=""/>
    <s v=""/>
    <m/>
    <s v=""/>
    <s v=""/>
    <s v=""/>
    <m/>
    <s v=""/>
    <s v=""/>
  </r>
  <r>
    <s v="Bertoua-ENIA-MTN"/>
    <s v="EST_069"/>
    <s v="CENTRE"/>
    <s v="IHS"/>
    <s v="Grid-Gen"/>
    <s v="EST"/>
    <s v="Bertoua"/>
    <s v="ZTE"/>
    <n v="0"/>
    <n v="0"/>
    <n v="0"/>
    <n v="0.96330825007918786"/>
    <n v="0"/>
    <n v="0"/>
    <n v="0"/>
    <n v="0"/>
    <n v="0"/>
    <s v="Operationnel"/>
    <m/>
    <x v="4"/>
    <x v="4"/>
    <s v="no root cause"/>
    <x v="4"/>
    <s v=""/>
    <s v=""/>
    <s v=""/>
    <s v=""/>
    <s v=""/>
    <s v=""/>
    <s v=""/>
    <s v=""/>
    <s v=""/>
    <s v=""/>
    <s v=""/>
    <s v=""/>
    <s v=""/>
    <s v=""/>
    <m/>
    <s v=""/>
    <s v=""/>
    <s v=""/>
    <m/>
    <s v=""/>
    <s v=""/>
  </r>
  <r>
    <s v="Foumban-Mambain-MTN"/>
    <s v="OST_102"/>
    <s v="OUEST"/>
    <m/>
    <m/>
    <s v="OUEST"/>
    <s v="Foumban"/>
    <s v="Huawei"/>
    <n v="0"/>
    <n v="0"/>
    <n v="0"/>
    <n v="0.95624555906549902"/>
    <n v="0"/>
    <n v="0"/>
    <n v="0"/>
    <n v="0"/>
    <n v="0"/>
    <s v="Operationnel"/>
    <m/>
    <x v="4"/>
    <x v="4"/>
    <s v="no root cause"/>
    <x v="4"/>
    <s v=""/>
    <s v=""/>
    <s v=""/>
    <s v=""/>
    <s v=""/>
    <s v=""/>
    <s v=""/>
    <s v=""/>
    <s v=""/>
    <s v=""/>
    <s v=""/>
    <s v=""/>
    <s v=""/>
    <s v=""/>
    <m/>
    <s v=""/>
    <s v=""/>
    <s v=""/>
    <m/>
    <s v=""/>
    <s v=""/>
  </r>
  <r>
    <s v="Kaele-MTN-IHS"/>
    <s v="EXN_160"/>
    <s v="EXTREME-NORD"/>
    <s v="IHS"/>
    <s v="Grid-Gen"/>
    <s v="EXTREME-NORD"/>
    <s v="Kaele"/>
    <s v="NOKIA"/>
    <n v="0"/>
    <n v="6.4209997798979528E-3"/>
    <n v="3.216728224980548E-2"/>
    <n v="0.94280848877149148"/>
    <n v="0"/>
    <n v="0"/>
    <n v="0"/>
    <n v="0"/>
    <n v="0"/>
    <s v="Insecurity"/>
    <m/>
    <x v="4"/>
    <x v="4"/>
    <s v="no root cause"/>
    <x v="4"/>
    <s v=""/>
    <s v=""/>
    <s v=""/>
    <s v=""/>
    <s v=""/>
    <s v=""/>
    <s v=""/>
    <s v=""/>
    <s v=""/>
    <s v=""/>
    <s v=""/>
    <s v=""/>
    <s v=""/>
    <s v=""/>
    <m/>
    <s v=""/>
    <s v=""/>
    <s v=""/>
    <m/>
    <s v=""/>
    <s v=""/>
  </r>
  <r>
    <s v="Sable"/>
    <s v="LIT_267"/>
    <s v="Douala"/>
    <s v="IHS"/>
    <s v="Grid-Gen"/>
    <s v="LITTORAL"/>
    <s v="Douala"/>
    <s v="ZTE"/>
    <n v="0"/>
    <n v="0"/>
    <n v="0"/>
    <n v="0.92453478981716974"/>
    <n v="0"/>
    <n v="0"/>
    <n v="0"/>
    <n v="0"/>
    <n v="0"/>
    <s v="Operationnel"/>
    <m/>
    <x v="4"/>
    <x v="4"/>
    <s v="no root cause"/>
    <x v="4"/>
    <s v=""/>
    <s v=""/>
    <s v=""/>
    <s v=""/>
    <s v=""/>
    <s v=""/>
    <s v=""/>
    <s v=""/>
    <s v=""/>
    <s v=""/>
    <s v=""/>
    <s v=""/>
    <s v=""/>
    <s v=""/>
    <m/>
    <s v=""/>
    <s v=""/>
    <s v=""/>
    <m/>
    <s v=""/>
    <s v=""/>
  </r>
  <r>
    <s v="Bfsam-Tougang"/>
    <s v="OST_064"/>
    <s v="Bafoussam"/>
    <s v="IHS"/>
    <s v="Grid-Gen"/>
    <s v="OUEST"/>
    <s v="Bafoussam"/>
    <s v="Huawei"/>
    <n v="0"/>
    <n v="1.0097507940176866"/>
    <n v="0.85635128540976446"/>
    <n v="0.83924744530338158"/>
    <n v="0"/>
    <n v="0"/>
    <n v="0"/>
    <n v="0"/>
    <n v="0"/>
    <s v="Operationnel"/>
    <m/>
    <x v="4"/>
    <x v="4"/>
    <s v="no root cause"/>
    <x v="4"/>
    <s v=""/>
    <s v=""/>
    <s v=""/>
    <s v=""/>
    <s v=""/>
    <s v=""/>
    <s v=""/>
    <s v=""/>
    <s v=""/>
    <s v=""/>
    <s v=""/>
    <s v=""/>
    <s v=""/>
    <s v=""/>
    <m/>
    <s v=""/>
    <s v=""/>
    <s v=""/>
    <m/>
    <s v=""/>
    <s v=""/>
  </r>
  <r>
    <s v="Makepe-Nodal"/>
    <s v="LIT_103"/>
    <s v="Douala"/>
    <m/>
    <m/>
    <s v="LITTORAL"/>
    <s v="Douala"/>
    <s v="ZTE"/>
    <n v="0"/>
    <n v="0"/>
    <n v="0"/>
    <n v="0.79417820239532244"/>
    <n v="0"/>
    <n v="0"/>
    <n v="0"/>
    <n v="0"/>
    <n v="0"/>
    <s v="Operationnel"/>
    <m/>
    <x v="4"/>
    <x v="4"/>
    <s v="no root cause"/>
    <x v="4"/>
    <s v=""/>
    <s v=""/>
    <s v=""/>
    <s v=""/>
    <s v=""/>
    <s v=""/>
    <s v=""/>
    <s v=""/>
    <s v=""/>
    <s v=""/>
    <s v=""/>
    <s v=""/>
    <s v=""/>
    <s v=""/>
    <m/>
    <s v=""/>
    <s v=""/>
    <s v=""/>
    <m/>
    <s v=""/>
    <s v=""/>
  </r>
  <r>
    <s v="Nkolagaa-II"/>
    <s v="CTR_670"/>
    <s v="Yaounde"/>
    <s v="CAMUSAT"/>
    <s v="Good Grid + GE"/>
    <s v="CENTRE"/>
    <s v="Yaounde"/>
    <s v="ZTE"/>
    <n v="0"/>
    <n v="0"/>
    <n v="0"/>
    <n v="0.75479834947051272"/>
    <n v="0"/>
    <n v="0"/>
    <n v="0"/>
    <n v="0"/>
    <n v="0"/>
    <s v="Operationnel"/>
    <m/>
    <x v="4"/>
    <x v="4"/>
    <s v="no root cause"/>
    <x v="4"/>
    <s v=""/>
    <s v=""/>
    <s v=""/>
    <s v=""/>
    <s v=""/>
    <s v=""/>
    <s v=""/>
    <s v=""/>
    <s v=""/>
    <s v=""/>
    <s v=""/>
    <s v=""/>
    <s v=""/>
    <s v=""/>
    <m/>
    <s v=""/>
    <s v=""/>
    <s v=""/>
    <m/>
    <s v=""/>
    <s v=""/>
  </r>
  <r>
    <s v="Ayene-II"/>
    <s v="CTR_791"/>
    <s v="Yaounde"/>
    <s v="CAMUSAT"/>
    <s v="Good Grid + GE"/>
    <s v="CENTRE"/>
    <s v="Yaounde"/>
    <s v="ZTE"/>
    <n v="0"/>
    <n v="0"/>
    <n v="0"/>
    <n v="0.74085131822630856"/>
    <n v="0"/>
    <n v="0"/>
    <n v="0"/>
    <n v="0"/>
    <n v="0"/>
    <s v="Operationnel"/>
    <m/>
    <x v="4"/>
    <x v="4"/>
    <s v="no root cause"/>
    <x v="4"/>
    <s v=""/>
    <s v=""/>
    <s v=""/>
    <s v=""/>
    <s v=""/>
    <s v=""/>
    <s v=""/>
    <s v=""/>
    <s v=""/>
    <s v=""/>
    <s v=""/>
    <s v=""/>
    <s v=""/>
    <s v=""/>
    <m/>
    <s v=""/>
    <s v=""/>
    <s v=""/>
    <m/>
    <s v=""/>
    <s v=""/>
  </r>
  <r>
    <s v="Nkongoa"/>
    <s v="CTR_629"/>
    <s v="Yaounde"/>
    <s v="CAMUSAT"/>
    <s v="Medium Grid + GE"/>
    <s v="CENTRE"/>
    <s v="Yaounde"/>
    <s v="ZTE"/>
    <n v="0"/>
    <n v="25.540135346842337"/>
    <n v="0"/>
    <n v="0.73241532618218019"/>
    <n v="0"/>
    <n v="0"/>
    <n v="0"/>
    <n v="0"/>
    <n v="0"/>
    <s v="Operationnel"/>
    <m/>
    <x v="4"/>
    <x v="4"/>
    <s v="no root cause"/>
    <x v="4"/>
    <s v=""/>
    <s v=""/>
    <s v=""/>
    <s v=""/>
    <s v=""/>
    <s v=""/>
    <s v=""/>
    <s v=""/>
    <s v=""/>
    <s v=""/>
    <s v=""/>
    <s v=""/>
    <s v=""/>
    <s v=""/>
    <m/>
    <s v=""/>
    <s v=""/>
    <s v=""/>
    <m/>
    <s v=""/>
    <s v=""/>
  </r>
  <r>
    <s v="EST_201_Z_Bertoua-Qtier-Toungou"/>
    <s v="EST_201"/>
    <s v="CENTRE"/>
    <s v="ESCO"/>
    <s v="Hybrid Solar - S1"/>
    <s v="EST"/>
    <s v="Bertoua"/>
    <s v="ZTE"/>
    <n v="0"/>
    <n v="0"/>
    <n v="0"/>
    <n v="0.68887990000941646"/>
    <n v="0"/>
    <n v="0"/>
    <n v="0"/>
    <n v="0"/>
    <n v="0"/>
    <s v="Operationnel"/>
    <m/>
    <x v="4"/>
    <x v="4"/>
    <s v="no root cause"/>
    <x v="4"/>
    <s v=""/>
    <s v=""/>
    <s v=""/>
    <s v=""/>
    <s v=""/>
    <s v=""/>
    <s v=""/>
    <s v=""/>
    <s v=""/>
    <s v=""/>
    <s v=""/>
    <s v=""/>
    <s v=""/>
    <s v=""/>
    <m/>
    <s v=""/>
    <s v=""/>
    <s v=""/>
    <m/>
    <s v=""/>
    <s v=""/>
  </r>
  <r>
    <s v="PK10-Marche"/>
    <s v="LIT_278"/>
    <s v="Douala"/>
    <s v="IHS"/>
    <s v="Grid-Gen-Lithium"/>
    <s v="LITTORAL"/>
    <s v="Douala"/>
    <s v="ZTE"/>
    <n v="0"/>
    <n v="0"/>
    <n v="0"/>
    <n v="0.66799502329974636"/>
    <n v="0"/>
    <n v="0"/>
    <n v="0"/>
    <n v="0"/>
    <n v="0"/>
    <s v="Operationnel"/>
    <m/>
    <x v="4"/>
    <x v="4"/>
    <s v="no root cause"/>
    <x v="4"/>
    <s v=""/>
    <s v=""/>
    <s v=""/>
    <s v=""/>
    <s v=""/>
    <s v=""/>
    <s v=""/>
    <s v=""/>
    <s v=""/>
    <s v=""/>
    <s v=""/>
    <s v=""/>
    <s v=""/>
    <s v=""/>
    <m/>
    <s v=""/>
    <s v=""/>
    <s v=""/>
    <m/>
    <s v=""/>
    <s v=""/>
  </r>
  <r>
    <s v="Kumba-Centre"/>
    <s v="SUO_071"/>
    <s v="SUD-OUEST"/>
    <s v="IHS"/>
    <s v="Grid-Gen"/>
    <s v="SUD-OUEST"/>
    <s v="Kumba"/>
    <s v="Huawei"/>
    <n v="0"/>
    <n v="0"/>
    <n v="0"/>
    <n v="0.66587264897997633"/>
    <n v="0"/>
    <n v="0"/>
    <n v="0"/>
    <n v="0"/>
    <n v="0"/>
    <s v="Operationnel"/>
    <m/>
    <x v="4"/>
    <x v="4"/>
    <s v="no root cause"/>
    <x v="4"/>
    <s v=""/>
    <s v=""/>
    <s v=""/>
    <s v=""/>
    <s v=""/>
    <s v=""/>
    <s v=""/>
    <s v=""/>
    <s v=""/>
    <s v=""/>
    <s v=""/>
    <s v=""/>
    <s v=""/>
    <s v=""/>
    <m/>
    <s v=""/>
    <s v=""/>
    <s v=""/>
    <m/>
    <s v=""/>
    <s v=""/>
  </r>
  <r>
    <s v="Nkoulou-II"/>
    <s v="CTR_777"/>
    <s v="Yaounde"/>
    <s v="CAMUSAT"/>
    <s v="Good Grid + GE"/>
    <s v="CENTRE"/>
    <s v="Yaounde"/>
    <s v="ZTE"/>
    <n v="4.4699343383756664"/>
    <n v="0"/>
    <n v="0"/>
    <n v="0.65504675644131638"/>
    <n v="0"/>
    <n v="0"/>
    <n v="0"/>
    <n v="0"/>
    <n v="0"/>
    <s v="Operationnel"/>
    <m/>
    <x v="4"/>
    <x v="4"/>
    <s v="no root cause"/>
    <x v="4"/>
    <s v=""/>
    <s v=""/>
    <s v=""/>
    <s v=""/>
    <s v=""/>
    <s v=""/>
    <s v=""/>
    <s v=""/>
    <s v=""/>
    <s v=""/>
    <s v=""/>
    <s v=""/>
    <s v=""/>
    <s v=""/>
    <m/>
    <s v=""/>
    <s v=""/>
    <s v=""/>
    <m/>
    <s v=""/>
    <s v=""/>
  </r>
  <r>
    <s v="Nkongoa-Mfou"/>
    <s v="CTR_896"/>
    <s v="CENTRE"/>
    <s v="CAMUSAT"/>
    <s v="Good Grid + GE"/>
    <s v="CENTRE"/>
    <s v="Mfou"/>
    <s v="ZTE"/>
    <n v="0"/>
    <n v="21.457668084912093"/>
    <n v="0"/>
    <n v="0.65153324601279039"/>
    <n v="0"/>
    <n v="0"/>
    <n v="0"/>
    <n v="0"/>
    <n v="0"/>
    <s v="Operationnel"/>
    <m/>
    <x v="4"/>
    <x v="4"/>
    <s v="no root cause"/>
    <x v="4"/>
    <s v=""/>
    <s v=""/>
    <s v=""/>
    <s v=""/>
    <s v=""/>
    <s v=""/>
    <s v=""/>
    <s v=""/>
    <s v=""/>
    <s v=""/>
    <s v=""/>
    <s v=""/>
    <s v=""/>
    <s v=""/>
    <m/>
    <s v=""/>
    <s v=""/>
    <s v=""/>
    <m/>
    <s v=""/>
    <s v=""/>
  </r>
  <r>
    <s v="Maroua-Titouare-II"/>
    <s v="EXN_086"/>
    <s v="Maroua"/>
    <s v="IHS"/>
    <s v="Grid-Gen"/>
    <s v="EXTREME-NORD"/>
    <s v="Maroua"/>
    <s v="Huawei"/>
    <n v="0"/>
    <n v="0"/>
    <n v="0"/>
    <n v="0.64404251311948368"/>
    <n v="0"/>
    <n v="0"/>
    <n v="0"/>
    <n v="0"/>
    <n v="0"/>
    <s v="Operationnel"/>
    <m/>
    <x v="4"/>
    <x v="4"/>
    <s v="no root cause"/>
    <x v="4"/>
    <s v=""/>
    <s v=""/>
    <s v=""/>
    <s v=""/>
    <s v=""/>
    <s v=""/>
    <s v=""/>
    <s v=""/>
    <s v=""/>
    <s v=""/>
    <s v=""/>
    <s v=""/>
    <s v=""/>
    <s v=""/>
    <m/>
    <s v=""/>
    <s v=""/>
    <s v=""/>
    <m/>
    <s v=""/>
    <s v=""/>
  </r>
  <r>
    <s v="Mvog-Manga"/>
    <s v="CTR_378"/>
    <s v="Yaounde"/>
    <s v="IHS"/>
    <s v="Grid-Gen"/>
    <s v="CENTRE"/>
    <s v="Yaounde"/>
    <s v="ZTE"/>
    <n v="0"/>
    <n v="0"/>
    <n v="0"/>
    <n v="0.61568473859482431"/>
    <n v="0"/>
    <n v="0"/>
    <n v="0"/>
    <n v="0"/>
    <n v="0"/>
    <s v="Operationnel"/>
    <m/>
    <x v="4"/>
    <x v="4"/>
    <s v="no root cause"/>
    <x v="4"/>
    <s v=""/>
    <s v=""/>
    <s v=""/>
    <s v=""/>
    <s v=""/>
    <s v=""/>
    <s v=""/>
    <s v=""/>
    <s v=""/>
    <s v=""/>
    <s v=""/>
    <s v=""/>
    <s v=""/>
    <s v=""/>
    <m/>
    <s v=""/>
    <s v=""/>
    <s v=""/>
    <m/>
    <s v=""/>
    <s v=""/>
  </r>
  <r>
    <s v="Etougebe-Lycee-MTN"/>
    <s v="CTR_419"/>
    <s v="Yaounde"/>
    <s v="IHS"/>
    <s v="Grid-Gen"/>
    <s v="CENTRE"/>
    <s v="Yaounde"/>
    <s v="ZTE"/>
    <n v="0"/>
    <n v="0"/>
    <n v="0"/>
    <n v="0.58590015780477378"/>
    <n v="0"/>
    <n v="0"/>
    <n v="0"/>
    <n v="0"/>
    <n v="0"/>
    <s v="Operationnel"/>
    <m/>
    <x v="4"/>
    <x v="4"/>
    <s v="no root cause"/>
    <x v="4"/>
    <s v=""/>
    <s v=""/>
    <s v=""/>
    <s v=""/>
    <s v=""/>
    <s v=""/>
    <s v=""/>
    <s v=""/>
    <s v=""/>
    <s v=""/>
    <s v=""/>
    <s v=""/>
    <s v=""/>
    <s v=""/>
    <m/>
    <s v=""/>
    <s v=""/>
    <s v=""/>
    <m/>
    <s v=""/>
    <s v=""/>
  </r>
  <r>
    <s v="Garoua-Katasko-MTN-IHS"/>
    <s v="NRD_116"/>
    <s v="Garoua"/>
    <s v="IHS"/>
    <s v="Grid-Gen"/>
    <s v="NORD"/>
    <s v="Garoua"/>
    <s v="Huawei"/>
    <n v="0"/>
    <n v="0"/>
    <n v="4.5392057825604333"/>
    <n v="0.58570397194328161"/>
    <n v="0"/>
    <n v="0"/>
    <n v="0"/>
    <n v="0"/>
    <n v="0"/>
    <s v="Operationnel"/>
    <m/>
    <x v="4"/>
    <x v="4"/>
    <s v="no root cause"/>
    <x v="4"/>
    <s v=""/>
    <s v=""/>
    <s v=""/>
    <s v=""/>
    <s v=""/>
    <s v=""/>
    <s v=""/>
    <s v=""/>
    <s v=""/>
    <s v=""/>
    <s v=""/>
    <s v=""/>
    <s v=""/>
    <s v=""/>
    <m/>
    <s v=""/>
    <s v=""/>
    <s v=""/>
    <m/>
    <s v=""/>
    <s v=""/>
  </r>
  <r>
    <s v="Mini_SS_AFD"/>
    <s v="CTR_737"/>
    <s v="Yaounde"/>
    <s v="CAMUSAT"/>
    <s v="Good Grid no GE - 8h"/>
    <s v="CENTRE"/>
    <s v="Yaounde"/>
    <s v="ZTE"/>
    <n v="0"/>
    <n v="0"/>
    <n v="0"/>
    <n v="0"/>
    <n v="0"/>
    <n v="0"/>
    <n v="0"/>
    <n v="0"/>
    <n v="0"/>
    <s v="Operationnel"/>
    <m/>
    <x v="4"/>
    <x v="4"/>
    <s v="no root cause"/>
    <x v="4"/>
    <s v=""/>
    <s v=""/>
    <s v=""/>
    <s v=""/>
    <s v=""/>
    <s v=""/>
    <s v=""/>
    <s v=""/>
    <s v=""/>
    <s v=""/>
    <s v=""/>
    <s v=""/>
    <s v=""/>
    <s v=""/>
    <m/>
    <s v=""/>
    <s v=""/>
    <s v=""/>
    <m/>
    <s v=""/>
    <s v=""/>
  </r>
  <r>
    <s v="Garoua-Boulai-new"/>
    <s v="EST_118"/>
    <s v="CENTRE"/>
    <s v="IHS"/>
    <s v="Grid-Gen"/>
    <s v="EST"/>
    <s v="Garoua-Boulai"/>
    <s v="ZTE"/>
    <n v="2.6928114646737038"/>
    <n v="0"/>
    <n v="0"/>
    <n v="0.53253760347912427"/>
    <n v="0"/>
    <n v="0"/>
    <n v="0"/>
    <n v="0"/>
    <n v="0"/>
    <s v="Operationnel"/>
    <m/>
    <x v="4"/>
    <x v="4"/>
    <s v="no root cause"/>
    <x v="4"/>
    <s v=""/>
    <s v=""/>
    <s v=""/>
    <s v=""/>
    <s v=""/>
    <s v=""/>
    <s v=""/>
    <s v=""/>
    <s v=""/>
    <s v=""/>
    <s v=""/>
    <s v=""/>
    <s v=""/>
    <s v=""/>
    <m/>
    <s v=""/>
    <s v=""/>
    <s v=""/>
    <m/>
    <s v=""/>
    <s v=""/>
  </r>
  <r>
    <s v="Fio-MTN"/>
    <s v="EST_084"/>
    <s v="CENTRE"/>
    <s v="IHS"/>
    <s v="Grid-Gen"/>
    <s v="EST"/>
    <s v="Fio"/>
    <s v="NOKIA"/>
    <n v="0"/>
    <n v="0"/>
    <n v="0"/>
    <n v="0.48190381613603728"/>
    <n v="0"/>
    <n v="0"/>
    <n v="0"/>
    <n v="0"/>
    <n v="0"/>
    <s v="Operationnel"/>
    <m/>
    <x v="4"/>
    <x v="4"/>
    <s v="no root cause"/>
    <x v="4"/>
    <s v=""/>
    <s v=""/>
    <s v=""/>
    <s v=""/>
    <s v=""/>
    <s v=""/>
    <s v=""/>
    <s v=""/>
    <s v=""/>
    <s v=""/>
    <s v=""/>
    <s v=""/>
    <s v=""/>
    <s v=""/>
    <m/>
    <s v=""/>
    <s v=""/>
    <s v=""/>
    <m/>
    <s v=""/>
    <s v=""/>
  </r>
  <r>
    <s v="Maroua-Djoudandou"/>
    <s v="EXN_090"/>
    <s v="Maroua"/>
    <s v="IHS"/>
    <s v="Grid-Gen"/>
    <s v="EXTREME-NORD"/>
    <s v="Maroua"/>
    <s v="Huawei"/>
    <n v="0.80917750326025228"/>
    <n v="0.59282016819192251"/>
    <n v="3.83454183824012E-3"/>
    <n v="0.40098606581001212"/>
    <n v="0"/>
    <n v="0"/>
    <n v="0"/>
    <n v="0"/>
    <n v="0"/>
    <s v="Operationnel"/>
    <m/>
    <x v="4"/>
    <x v="4"/>
    <s v="no root cause"/>
    <x v="4"/>
    <s v=""/>
    <s v=""/>
    <s v=""/>
    <s v=""/>
    <s v=""/>
    <s v=""/>
    <s v=""/>
    <s v=""/>
    <s v=""/>
    <s v=""/>
    <s v=""/>
    <s v=""/>
    <s v=""/>
    <s v=""/>
    <m/>
    <s v=""/>
    <s v=""/>
    <s v=""/>
    <m/>
    <s v=""/>
    <s v=""/>
  </r>
  <r>
    <s v="Nkomkana"/>
    <s v="CTR_427"/>
    <s v="Yaounde"/>
    <s v="IHS"/>
    <s v="GridOnly"/>
    <s v="CENTRE"/>
    <s v="Yaounde"/>
    <s v="ZTE"/>
    <n v="0"/>
    <n v="7.5989629361531663E-17"/>
    <n v="0"/>
    <n v="0.38814480942148699"/>
    <n v="0"/>
    <n v="0"/>
    <n v="0"/>
    <n v="0"/>
    <n v="0"/>
    <s v="Operationnel"/>
    <m/>
    <x v="4"/>
    <x v="4"/>
    <s v="no root cause"/>
    <x v="4"/>
    <s v=""/>
    <s v=""/>
    <s v=""/>
    <s v=""/>
    <s v=""/>
    <s v=""/>
    <s v=""/>
    <s v=""/>
    <s v=""/>
    <s v=""/>
    <s v=""/>
    <s v=""/>
    <s v=""/>
    <s v=""/>
    <m/>
    <s v=""/>
    <s v=""/>
    <s v=""/>
    <m/>
    <s v=""/>
    <s v=""/>
  </r>
  <r>
    <s v="Mewoulo-II-MTN"/>
    <s v="CTR_846"/>
    <s v="Yaounde"/>
    <s v="MTN sharing"/>
    <s v="MTN"/>
    <s v="CENTRE"/>
    <s v="Yaounde"/>
    <s v="ZTE"/>
    <n v="0"/>
    <n v="0"/>
    <n v="0"/>
    <n v="0.35179691981063327"/>
    <n v="0"/>
    <n v="0"/>
    <n v="0"/>
    <n v="0"/>
    <n v="0"/>
    <s v="Operationnel"/>
    <m/>
    <x v="4"/>
    <x v="4"/>
    <s v="no root cause"/>
    <x v="4"/>
    <s v=""/>
    <s v=""/>
    <s v=""/>
    <s v=""/>
    <s v=""/>
    <s v=""/>
    <s v=""/>
    <s v=""/>
    <s v=""/>
    <s v=""/>
    <s v=""/>
    <s v=""/>
    <s v=""/>
    <s v=""/>
    <m/>
    <s v=""/>
    <s v=""/>
    <s v=""/>
    <m/>
    <s v=""/>
    <s v=""/>
  </r>
  <r>
    <s v="Maroua-Camp-SIC"/>
    <s v="EXN_071"/>
    <s v="Maroua"/>
    <s v="IHS"/>
    <s v="Grid-Gen"/>
    <s v="EXTREME-NORD"/>
    <s v="Maroua"/>
    <s v="Huawei"/>
    <n v="1.2620458118955693"/>
    <n v="1.0433877517242953"/>
    <n v="2.4785051636118745"/>
    <n v="0.35126186746111238"/>
    <n v="0"/>
    <n v="0"/>
    <n v="0"/>
    <n v="0"/>
    <n v="0"/>
    <s v="Operationnel"/>
    <m/>
    <x v="4"/>
    <x v="4"/>
    <s v="no root cause"/>
    <x v="4"/>
    <s v=""/>
    <s v=""/>
    <s v=""/>
    <s v=""/>
    <s v=""/>
    <s v=""/>
    <s v=""/>
    <s v=""/>
    <s v=""/>
    <s v=""/>
    <s v=""/>
    <s v=""/>
    <s v=""/>
    <s v=""/>
    <m/>
    <s v=""/>
    <s v=""/>
    <s v=""/>
    <m/>
    <s v=""/>
    <s v=""/>
  </r>
  <r>
    <s v="Japoma-Stade-Camtel"/>
    <s v="LIT_733"/>
    <s v="Douala"/>
    <s v="CAMUSAT"/>
    <s v="Good Grid no GE - 8h"/>
    <s v="LITTORAL"/>
    <s v="Douala"/>
    <s v="ZTE"/>
    <n v="0"/>
    <n v="0.29117548860980513"/>
    <n v="0"/>
    <n v="0.33929452991013997"/>
    <n v="0"/>
    <n v="0"/>
    <n v="0"/>
    <n v="0"/>
    <n v="0"/>
    <s v="Operationnel"/>
    <m/>
    <x v="4"/>
    <x v="4"/>
    <s v="no root cause"/>
    <x v="4"/>
    <s v=""/>
    <s v=""/>
    <s v=""/>
    <s v=""/>
    <s v=""/>
    <s v=""/>
    <s v=""/>
    <s v=""/>
    <s v=""/>
    <s v=""/>
    <s v=""/>
    <s v=""/>
    <s v=""/>
    <s v=""/>
    <m/>
    <s v=""/>
    <s v=""/>
    <s v=""/>
    <m/>
    <s v=""/>
    <s v=""/>
  </r>
  <r>
    <s v="Mbang"/>
    <s v="EST_011"/>
    <s v="CENTRE"/>
    <s v="IHS"/>
    <s v="Solar-Gen"/>
    <s v="EST"/>
    <s v="Mbang"/>
    <s v="NOKIA"/>
    <n v="5.8855758447407145E-3"/>
    <n v="0.39713368889345474"/>
    <n v="3.2861845202934652"/>
    <n v="0.32386718716559226"/>
    <n v="0"/>
    <n v="0"/>
    <n v="0"/>
    <n v="0"/>
    <n v="0"/>
    <s v="Operationnel"/>
    <m/>
    <x v="4"/>
    <x v="4"/>
    <s v="no root cause"/>
    <x v="4"/>
    <s v=""/>
    <s v=""/>
    <s v=""/>
    <s v=""/>
    <s v=""/>
    <s v=""/>
    <s v=""/>
    <s v=""/>
    <s v=""/>
    <s v=""/>
    <s v=""/>
    <s v=""/>
    <s v=""/>
    <s v=""/>
    <m/>
    <s v=""/>
    <s v=""/>
    <s v=""/>
    <m/>
    <s v=""/>
    <s v=""/>
  </r>
  <r>
    <s v="Fondonera-IHS"/>
    <s v="OST_263"/>
    <s v="OUEST"/>
    <s v="IHS"/>
    <s v="Grid-Gen"/>
    <s v="OUEST"/>
    <s v="Santchou"/>
    <s v="NOKIA"/>
    <n v="0"/>
    <n v="0"/>
    <n v="0"/>
    <n v="0.30997021247031109"/>
    <n v="0"/>
    <n v="0"/>
    <n v="0"/>
    <n v="0"/>
    <n v="0"/>
    <s v="Operationnel"/>
    <m/>
    <x v="4"/>
    <x v="4"/>
    <s v="no root cause"/>
    <x v="4"/>
    <s v=""/>
    <s v=""/>
    <s v=""/>
    <s v=""/>
    <s v=""/>
    <s v=""/>
    <s v=""/>
    <s v=""/>
    <s v=""/>
    <s v=""/>
    <s v=""/>
    <s v=""/>
    <s v=""/>
    <s v=""/>
    <m/>
    <s v=""/>
    <s v=""/>
    <s v=""/>
    <m/>
    <s v=""/>
    <s v=""/>
  </r>
  <r>
    <s v="Nkoumadjap-IHS"/>
    <s v="SUD_050"/>
    <s v="CENTRE"/>
    <s v="IHS"/>
    <s v="Gird-Hybrid-Gen"/>
    <s v="SUD"/>
    <s v="Nkoumadjap"/>
    <s v="NOKIA"/>
    <n v="0"/>
    <n v="0"/>
    <n v="0"/>
    <n v="0.28682764527704951"/>
    <n v="0"/>
    <n v="0"/>
    <n v="0"/>
    <n v="0"/>
    <n v="0"/>
    <s v="Operationnel"/>
    <m/>
    <x v="4"/>
    <x v="4"/>
    <s v="no root cause"/>
    <x v="4"/>
    <s v=""/>
    <s v=""/>
    <s v=""/>
    <s v=""/>
    <s v=""/>
    <s v=""/>
    <s v=""/>
    <s v=""/>
    <s v=""/>
    <s v=""/>
    <s v=""/>
    <s v=""/>
    <s v=""/>
    <s v=""/>
    <m/>
    <s v=""/>
    <s v=""/>
    <s v=""/>
    <m/>
    <s v=""/>
    <s v=""/>
  </r>
  <r>
    <s v="Baloum-IHS"/>
    <s v="OST_167"/>
    <s v="OUEST"/>
    <s v="IHS"/>
    <s v="Gen Only"/>
    <s v="OUEST"/>
    <s v="Baloum"/>
    <s v="NOKIA"/>
    <n v="0"/>
    <n v="0"/>
    <n v="0"/>
    <n v="0.28512029463099731"/>
    <n v="0"/>
    <n v="0"/>
    <n v="0"/>
    <n v="0"/>
    <n v="0"/>
    <s v="Operationnel"/>
    <m/>
    <x v="4"/>
    <x v="4"/>
    <s v="no root cause"/>
    <x v="4"/>
    <s v=""/>
    <s v=""/>
    <s v=""/>
    <s v=""/>
    <s v=""/>
    <s v=""/>
    <s v=""/>
    <s v=""/>
    <s v=""/>
    <s v=""/>
    <s v=""/>
    <s v=""/>
    <s v=""/>
    <s v=""/>
    <m/>
    <s v=""/>
    <s v=""/>
    <s v=""/>
    <m/>
    <s v=""/>
    <s v=""/>
  </r>
  <r>
    <s v="Sous-Prefecture-Tsinga"/>
    <s v="CTR_475"/>
    <s v="Yaounde"/>
    <s v="IHS"/>
    <s v="Grid-Gen"/>
    <s v="CENTRE"/>
    <s v="Yaounde"/>
    <s v="ZTE"/>
    <n v="0"/>
    <n v="0"/>
    <n v="0"/>
    <n v="0.2814732060051422"/>
    <n v="0"/>
    <n v="0"/>
    <n v="0"/>
    <n v="0"/>
    <n v="0"/>
    <s v="Operationnel"/>
    <m/>
    <x v="4"/>
    <x v="4"/>
    <s v="no root cause"/>
    <x v="4"/>
    <s v=""/>
    <s v=""/>
    <s v=""/>
    <s v=""/>
    <s v=""/>
    <s v=""/>
    <s v=""/>
    <s v=""/>
    <s v=""/>
    <s v=""/>
    <s v=""/>
    <s v=""/>
    <s v=""/>
    <s v=""/>
    <m/>
    <s v=""/>
    <s v=""/>
    <s v=""/>
    <m/>
    <s v=""/>
    <s v=""/>
  </r>
  <r>
    <s v="Nkomkana-IHS"/>
    <s v="CTR_448"/>
    <s v="Yaounde"/>
    <s v="IHS"/>
    <s v="Grid-Gen"/>
    <s v="CENTRE"/>
    <s v="Yaounde"/>
    <s v="ZTE"/>
    <n v="0"/>
    <n v="0"/>
    <n v="0"/>
    <n v="0.27977887356498915"/>
    <n v="0"/>
    <n v="0"/>
    <n v="0"/>
    <n v="0"/>
    <n v="0"/>
    <s v="Operationnel"/>
    <m/>
    <x v="4"/>
    <x v="4"/>
    <s v="no root cause"/>
    <x v="4"/>
    <s v=""/>
    <s v=""/>
    <s v=""/>
    <s v=""/>
    <s v=""/>
    <s v=""/>
    <s v=""/>
    <s v=""/>
    <s v=""/>
    <s v=""/>
    <s v=""/>
    <s v=""/>
    <s v=""/>
    <s v=""/>
    <m/>
    <s v=""/>
    <s v=""/>
    <s v=""/>
    <m/>
    <s v=""/>
    <s v=""/>
  </r>
  <r>
    <s v="Salack"/>
    <s v="EXN_008"/>
    <s v="EXTREME-NORD"/>
    <s v="IHS"/>
    <s v="Grid-Gen"/>
    <s v="EXTREME-NORD"/>
    <s v="Salak"/>
    <s v="NOKIA"/>
    <n v="1.1693954826550281"/>
    <n v="0.88059296532993858"/>
    <n v="2.0309672480686705"/>
    <n v="0.27823539193748392"/>
    <n v="0"/>
    <n v="0"/>
    <n v="0"/>
    <n v="0"/>
    <n v="0"/>
    <s v="Insecurity"/>
    <m/>
    <x v="4"/>
    <x v="4"/>
    <s v="no root cause"/>
    <x v="4"/>
    <s v=""/>
    <s v=""/>
    <s v=""/>
    <s v=""/>
    <s v=""/>
    <s v=""/>
    <s v=""/>
    <s v=""/>
    <s v=""/>
    <s v=""/>
    <s v=""/>
    <s v=""/>
    <s v=""/>
    <s v=""/>
    <m/>
    <s v=""/>
    <s v=""/>
    <s v=""/>
    <m/>
    <s v=""/>
    <s v=""/>
  </r>
  <r>
    <s v="Carriere"/>
    <s v="CTR_720"/>
    <s v="Yaounde"/>
    <s v="CAMUSAT"/>
    <s v="Good Grid no GE - 8h"/>
    <s v="CENTRE"/>
    <s v="Yaounde"/>
    <s v="ZTE"/>
    <n v="0"/>
    <n v="0"/>
    <n v="0"/>
    <n v="0.26349544706120653"/>
    <n v="0"/>
    <n v="0"/>
    <n v="0"/>
    <n v="0"/>
    <n v="0"/>
    <s v="Operationnel"/>
    <m/>
    <x v="4"/>
    <x v="4"/>
    <s v="no root cause"/>
    <x v="4"/>
    <s v=""/>
    <s v=""/>
    <s v=""/>
    <s v=""/>
    <s v=""/>
    <s v=""/>
    <s v=""/>
    <s v=""/>
    <s v=""/>
    <s v=""/>
    <s v=""/>
    <s v=""/>
    <s v=""/>
    <s v=""/>
    <m/>
    <s v=""/>
    <s v=""/>
    <s v=""/>
    <m/>
    <s v=""/>
    <s v=""/>
  </r>
  <r>
    <s v="Kumba-Fiango-IHS"/>
    <s v="SUO_110"/>
    <s v="SUD-OUEST"/>
    <s v="IHS"/>
    <s v="Grid-Gen"/>
    <s v="SUD-OUEST"/>
    <s v="Kumba"/>
    <s v="Huawei"/>
    <n v="0"/>
    <n v="0"/>
    <n v="0"/>
    <n v="0.26110554656667612"/>
    <n v="0"/>
    <n v="0"/>
    <n v="0"/>
    <n v="0"/>
    <n v="0"/>
    <s v="Operationnel"/>
    <m/>
    <x v="4"/>
    <x v="4"/>
    <s v="no root cause"/>
    <x v="4"/>
    <s v=""/>
    <s v=""/>
    <s v=""/>
    <s v=""/>
    <s v=""/>
    <s v=""/>
    <s v=""/>
    <s v=""/>
    <s v=""/>
    <s v=""/>
    <s v=""/>
    <s v=""/>
    <s v=""/>
    <s v=""/>
    <m/>
    <s v=""/>
    <s v=""/>
    <s v=""/>
    <m/>
    <s v=""/>
    <s v=""/>
  </r>
  <r>
    <s v="Golf-Quater-IHS"/>
    <s v="CTR_852"/>
    <s v="Yaounde"/>
    <s v="IHS"/>
    <s v="Grid-Gen"/>
    <s v="CENTRE"/>
    <s v="Yaounde"/>
    <s v="ZTE"/>
    <n v="0"/>
    <n v="0"/>
    <n v="1.6099903547896446"/>
    <n v="0.23544086886794377"/>
    <n v="0"/>
    <n v="0"/>
    <n v="0"/>
    <n v="0"/>
    <n v="0"/>
    <s v="Operationnel"/>
    <m/>
    <x v="4"/>
    <x v="4"/>
    <s v="no root cause"/>
    <x v="4"/>
    <s v=""/>
    <s v=""/>
    <s v=""/>
    <s v=""/>
    <s v=""/>
    <s v=""/>
    <s v=""/>
    <s v=""/>
    <s v=""/>
    <s v=""/>
    <s v=""/>
    <s v=""/>
    <s v=""/>
    <s v=""/>
    <m/>
    <s v=""/>
    <s v=""/>
    <s v=""/>
    <m/>
    <s v=""/>
    <s v=""/>
  </r>
  <r>
    <s v="Cite-Verte"/>
    <s v="CTR_414"/>
    <s v="Yaounde"/>
    <s v="IHS"/>
    <s v="GridOnly"/>
    <s v="CENTRE"/>
    <s v="Yaounde"/>
    <s v="ZTE"/>
    <n v="0"/>
    <n v="0"/>
    <n v="0"/>
    <n v="0.22857436371574583"/>
    <n v="0"/>
    <n v="0"/>
    <n v="0"/>
    <n v="0"/>
    <n v="0"/>
    <s v="Operationnel"/>
    <m/>
    <x v="4"/>
    <x v="4"/>
    <s v="no root cause"/>
    <x v="4"/>
    <s v=""/>
    <s v=""/>
    <s v=""/>
    <s v=""/>
    <s v=""/>
    <s v=""/>
    <s v=""/>
    <s v=""/>
    <s v=""/>
    <s v=""/>
    <s v=""/>
    <s v=""/>
    <s v=""/>
    <s v=""/>
    <m/>
    <s v=""/>
    <s v=""/>
    <s v=""/>
    <m/>
    <s v=""/>
    <s v=""/>
  </r>
  <r>
    <s v="Mbakaou-MTN-IHS"/>
    <s v="ADM_109"/>
    <s v="ADAMAOUA"/>
    <s v="IHS"/>
    <s v="Grid-Gen"/>
    <s v="ADAMAOUA"/>
    <s v="Mbakaou"/>
    <s v="NOKIA"/>
    <n v="0.11697473898338348"/>
    <n v="0.37754863447342851"/>
    <n v="3.732737393539924"/>
    <n v="0.21571315627140375"/>
    <n v="0"/>
    <n v="0"/>
    <n v="0"/>
    <n v="0"/>
    <n v="0"/>
    <s v="Operationnel"/>
    <m/>
    <x v="4"/>
    <x v="4"/>
    <s v="no root cause"/>
    <x v="4"/>
    <s v=""/>
    <s v=""/>
    <s v=""/>
    <s v=""/>
    <s v=""/>
    <s v=""/>
    <s v=""/>
    <s v=""/>
    <s v=""/>
    <s v=""/>
    <s v=""/>
    <s v=""/>
    <s v=""/>
    <s v=""/>
    <m/>
    <s v=""/>
    <s v=""/>
    <s v=""/>
    <m/>
    <s v=""/>
    <s v=""/>
  </r>
  <r>
    <s v="Micro_SNH"/>
    <s v="CTR_843"/>
    <s v="Yaounde"/>
    <s v="CAMUSAT"/>
    <s v="Good Grid no GE - 8h"/>
    <s v="CENTRE"/>
    <s v="Yaounde"/>
    <s v="ZTE"/>
    <n v="0.29934395447917261"/>
    <n v="0.64734200260820185"/>
    <n v="0"/>
    <n v="0.21432413614014667"/>
    <n v="0"/>
    <n v="0"/>
    <n v="0"/>
    <n v="0"/>
    <n v="0"/>
    <s v="Operationnel"/>
    <m/>
    <x v="4"/>
    <x v="4"/>
    <s v="no root cause"/>
    <x v="4"/>
    <s v=""/>
    <s v=""/>
    <s v=""/>
    <s v=""/>
    <s v=""/>
    <s v=""/>
    <s v=""/>
    <s v=""/>
    <s v=""/>
    <s v=""/>
    <s v=""/>
    <s v=""/>
    <s v=""/>
    <s v=""/>
    <m/>
    <s v=""/>
    <s v=""/>
    <s v=""/>
    <m/>
    <s v=""/>
    <s v=""/>
  </r>
  <r>
    <s v="Mokola-MTN"/>
    <s v="EXN_142"/>
    <s v="EXTREME-NORD"/>
    <s v="IHS"/>
    <s v="Grid-Gen"/>
    <s v="EXTREME-NORD"/>
    <s v="Mokola"/>
    <s v="NOKIA"/>
    <n v="0.29148544407314159"/>
    <n v="0.91131625650335035"/>
    <n v="0.19339086689202542"/>
    <n v="0.20392879451527351"/>
    <n v="0"/>
    <n v="0"/>
    <n v="0"/>
    <n v="0"/>
    <n v="0"/>
    <s v="Insecurity"/>
    <m/>
    <x v="4"/>
    <x v="4"/>
    <s v="no root cause"/>
    <x v="4"/>
    <s v=""/>
    <s v=""/>
    <s v=""/>
    <s v=""/>
    <s v=""/>
    <s v=""/>
    <s v=""/>
    <s v=""/>
    <s v=""/>
    <s v=""/>
    <s v=""/>
    <s v=""/>
    <s v=""/>
    <s v=""/>
    <m/>
    <s v=""/>
    <s v=""/>
    <s v=""/>
    <m/>
    <s v=""/>
    <s v=""/>
  </r>
  <r>
    <s v="Bastos-Nylon"/>
    <s v="CTR_198"/>
    <s v="Yaounde"/>
    <s v="IHS"/>
    <s v="Grid-Gen"/>
    <s v="CENTRE"/>
    <s v="Yaounde"/>
    <s v="ZTE"/>
    <n v="0"/>
    <n v="0"/>
    <n v="0"/>
    <n v="0.20280267554710912"/>
    <n v="0"/>
    <n v="0"/>
    <n v="0"/>
    <n v="0"/>
    <n v="0"/>
    <s v="Operationnel"/>
    <m/>
    <x v="4"/>
    <x v="4"/>
    <s v="no root cause"/>
    <x v="4"/>
    <s v=""/>
    <s v=""/>
    <s v=""/>
    <s v=""/>
    <s v=""/>
    <s v=""/>
    <s v=""/>
    <s v=""/>
    <s v=""/>
    <s v=""/>
    <s v=""/>
    <s v=""/>
    <s v=""/>
    <s v=""/>
    <m/>
    <s v=""/>
    <s v=""/>
    <s v=""/>
    <m/>
    <s v=""/>
    <s v=""/>
  </r>
  <r>
    <s v="Tcheboa-MTN-IHS"/>
    <s v="NRD_025"/>
    <s v="NORD"/>
    <s v="IHS"/>
    <s v="Grid-Hybrid-Gen"/>
    <s v="NORD"/>
    <s v="Ngong"/>
    <s v="NOKIA"/>
    <n v="0"/>
    <n v="0"/>
    <n v="0"/>
    <n v="0.15395771234068034"/>
    <n v="0"/>
    <n v="0"/>
    <n v="0"/>
    <n v="0"/>
    <n v="0"/>
    <s v="Operationnel"/>
    <m/>
    <x v="4"/>
    <x v="4"/>
    <s v="no root cause"/>
    <x v="4"/>
    <s v=""/>
    <s v=""/>
    <s v=""/>
    <s v=""/>
    <s v=""/>
    <s v=""/>
    <s v=""/>
    <s v=""/>
    <s v=""/>
    <s v=""/>
    <s v=""/>
    <s v=""/>
    <s v=""/>
    <s v=""/>
    <m/>
    <s v=""/>
    <s v=""/>
    <s v=""/>
    <m/>
    <s v=""/>
    <s v=""/>
  </r>
  <r>
    <s v="Garoua-Boulai-Entrance"/>
    <s v="EST_144"/>
    <s v="CENTRE"/>
    <s v="CAMUSAT"/>
    <s v="Hybrid Solar - S3"/>
    <s v="EST"/>
    <s v="Garoua-Boulai"/>
    <s v="ZTE"/>
    <n v="0"/>
    <n v="0"/>
    <n v="0"/>
    <n v="0.15388105572249197"/>
    <n v="0"/>
    <n v="0"/>
    <n v="0"/>
    <n v="0"/>
    <n v="0"/>
    <s v="Operationnel"/>
    <m/>
    <x v="4"/>
    <x v="4"/>
    <s v="no root cause"/>
    <x v="4"/>
    <s v=""/>
    <s v=""/>
    <s v=""/>
    <s v=""/>
    <s v=""/>
    <s v=""/>
    <s v=""/>
    <s v=""/>
    <s v=""/>
    <s v=""/>
    <s v=""/>
    <s v=""/>
    <s v=""/>
    <s v=""/>
    <m/>
    <s v=""/>
    <s v=""/>
    <s v=""/>
    <m/>
    <s v=""/>
    <s v=""/>
  </r>
  <r>
    <s v="Evidence-building-IHS"/>
    <s v="NRO_123"/>
    <s v="NORD-OUEST"/>
    <s v="IHS"/>
    <s v="Grid-Gen"/>
    <s v="NORD-OUEST"/>
    <s v="Bamenda"/>
    <s v="Huawei"/>
    <n v="0"/>
    <n v="1.3334396304001053"/>
    <n v="7.6978694928845162"/>
    <n v="0.12110018177511821"/>
    <n v="0"/>
    <n v="0"/>
    <n v="0"/>
    <n v="0"/>
    <n v="0"/>
    <s v="Operationnel"/>
    <m/>
    <x v="4"/>
    <x v="4"/>
    <s v="no root cause"/>
    <x v="4"/>
    <s v=""/>
    <s v=""/>
    <s v=""/>
    <s v=""/>
    <s v=""/>
    <s v=""/>
    <s v=""/>
    <s v=""/>
    <s v=""/>
    <s v=""/>
    <s v=""/>
    <s v=""/>
    <s v=""/>
    <s v=""/>
    <m/>
    <s v=""/>
    <s v=""/>
    <s v=""/>
    <m/>
    <s v=""/>
    <s v=""/>
  </r>
  <r>
    <s v="EXN_356_H_Maroua-Kongola-Djiddeo"/>
    <s v="EXN_356"/>
    <s v=""/>
    <s v="ESCO"/>
    <s v="Hybrid Solar - S3"/>
    <s v="EXN"/>
    <s v="Maroua"/>
    <s v="Huawei"/>
    <n v="0.4182682566995688"/>
    <n v="0.72677944143388329"/>
    <n v="0.49076785005978313"/>
    <n v="4.3232229841367681E-2"/>
    <n v="0"/>
    <n v="0"/>
    <n v="0"/>
    <n v="0"/>
    <n v="0"/>
    <s v="Operationnel"/>
    <m/>
    <x v="4"/>
    <x v="4"/>
    <s v="no root cause"/>
    <x v="4"/>
    <s v=""/>
    <s v=""/>
    <s v=""/>
    <s v=""/>
    <s v=""/>
    <s v=""/>
    <s v=""/>
    <s v=""/>
    <s v=""/>
    <s v=""/>
    <s v=""/>
    <s v=""/>
    <s v=""/>
    <s v=""/>
    <m/>
    <s v=""/>
    <s v=""/>
    <s v=""/>
    <m/>
    <s v=""/>
    <s v=""/>
  </r>
  <r>
    <s v="Maroua-Entree"/>
    <s v="EXN_250"/>
    <s v="Maroua"/>
    <s v="CAMUSAT"/>
    <s v="Bad Grid + GE"/>
    <s v="EXTREME-NORD"/>
    <s v="Maroua"/>
    <s v="Huawei"/>
    <n v="0.34455587801377158"/>
    <n v="0.65312056798303819"/>
    <n v="0.49915033686895921"/>
    <n v="4.1965939280832566E-2"/>
    <n v="0"/>
    <n v="0"/>
    <n v="0"/>
    <n v="0"/>
    <n v="0"/>
    <s v="Operationnel"/>
    <m/>
    <x v="4"/>
    <x v="4"/>
    <s v="no root cause"/>
    <x v="4"/>
    <s v=""/>
    <s v=""/>
    <s v=""/>
    <s v=""/>
    <s v=""/>
    <s v=""/>
    <s v=""/>
    <s v=""/>
    <s v=""/>
    <s v=""/>
    <s v=""/>
    <s v=""/>
    <s v=""/>
    <s v=""/>
    <m/>
    <s v=""/>
    <s v=""/>
    <s v=""/>
    <m/>
    <s v=""/>
    <s v=""/>
  </r>
  <r>
    <s v="Ekounou-PJ"/>
    <s v="CTR_269"/>
    <s v="Yaounde"/>
    <s v="IHS"/>
    <s v="Grid-Gen"/>
    <s v="CENTRE"/>
    <s v="Yaounde"/>
    <s v="ZTE"/>
    <n v="12.828896679251098"/>
    <n v="0"/>
    <n v="0"/>
    <n v="3.8826965496971039E-2"/>
    <n v="0"/>
    <n v="0"/>
    <n v="0"/>
    <n v="0"/>
    <n v="0"/>
    <s v="Operationnel"/>
    <m/>
    <x v="4"/>
    <x v="4"/>
    <s v="no root cause"/>
    <x v="4"/>
    <s v=""/>
    <s v=""/>
    <s v=""/>
    <s v=""/>
    <s v=""/>
    <s v=""/>
    <s v=""/>
    <s v=""/>
    <s v=""/>
    <s v=""/>
    <s v=""/>
    <s v=""/>
    <s v=""/>
    <s v=""/>
    <m/>
    <s v=""/>
    <s v=""/>
    <s v=""/>
    <m/>
    <s v=""/>
    <s v=""/>
  </r>
  <r>
    <s v="Pangari-MTN"/>
    <s v="OST_115"/>
    <s v="OUEST"/>
    <s v="IHS"/>
    <s v="Solar-Gen"/>
    <s v="OUEST"/>
    <s v="Pangari"/>
    <s v="NOKIA"/>
    <n v="0"/>
    <n v="0"/>
    <n v="0"/>
    <n v="3.8461228616970621E-2"/>
    <n v="0"/>
    <n v="0"/>
    <n v="0"/>
    <n v="0"/>
    <n v="0"/>
    <s v="Operationnel"/>
    <m/>
    <x v="4"/>
    <x v="4"/>
    <s v="no root cause"/>
    <x v="4"/>
    <s v=""/>
    <s v=""/>
    <s v=""/>
    <s v=""/>
    <s v=""/>
    <s v=""/>
    <s v=""/>
    <s v=""/>
    <s v=""/>
    <s v=""/>
    <s v=""/>
    <s v=""/>
    <s v=""/>
    <s v=""/>
    <m/>
    <s v=""/>
    <s v=""/>
    <s v=""/>
    <m/>
    <s v=""/>
    <s v=""/>
  </r>
  <r>
    <s v="PK5"/>
    <s v="LIT_073"/>
    <s v="Douala"/>
    <s v="IHS"/>
    <s v="Grid-Gen"/>
    <s v="LITTORAL"/>
    <s v="Douala"/>
    <s v="ZTE"/>
    <n v="22.520781433255426"/>
    <n v="32.238437875428403"/>
    <n v="0"/>
    <n v="3.6401394845805034E-2"/>
    <n v="0"/>
    <n v="0"/>
    <n v="0"/>
    <n v="0"/>
    <n v="0"/>
    <s v="Operationnel"/>
    <m/>
    <x v="4"/>
    <x v="4"/>
    <s v="no root cause"/>
    <x v="4"/>
    <s v=""/>
    <s v=""/>
    <s v=""/>
    <s v=""/>
    <s v=""/>
    <s v=""/>
    <s v=""/>
    <s v=""/>
    <s v=""/>
    <s v=""/>
    <s v=""/>
    <s v=""/>
    <s v=""/>
    <s v=""/>
    <m/>
    <s v=""/>
    <s v=""/>
    <s v=""/>
    <m/>
    <s v=""/>
    <s v=""/>
  </r>
  <r>
    <s v="International-Airport-IHS"/>
    <s v="LIT_125"/>
    <s v="Douala"/>
    <s v="IHS"/>
    <s v="Grid-Gen (LL)"/>
    <s v="LITTORAL"/>
    <s v="Douala"/>
    <s v="ZTE"/>
    <n v="0"/>
    <n v="0.43858241090308248"/>
    <n v="0"/>
    <n v="3.6258714219265784E-2"/>
    <n v="0"/>
    <n v="0"/>
    <n v="0"/>
    <n v="0"/>
    <n v="0"/>
    <s v="Operationnel"/>
    <m/>
    <x v="4"/>
    <x v="4"/>
    <s v="no root cause"/>
    <x v="4"/>
    <s v=""/>
    <s v=""/>
    <s v=""/>
    <s v=""/>
    <s v=""/>
    <s v=""/>
    <s v=""/>
    <s v=""/>
    <s v=""/>
    <s v=""/>
    <s v=""/>
    <s v=""/>
    <s v=""/>
    <s v=""/>
    <m/>
    <s v=""/>
    <s v=""/>
    <s v=""/>
    <m/>
    <s v=""/>
    <s v=""/>
  </r>
  <r>
    <s v="Mvan-MRS-IHS"/>
    <s v="CTR_487"/>
    <s v="Yaounde"/>
    <s v="IHS"/>
    <s v="Grid-Gen"/>
    <s v="CENTRE"/>
    <s v="Yaounde"/>
    <s v="ZTE"/>
    <n v="0"/>
    <n v="0"/>
    <n v="15.787272460070835"/>
    <n v="3.5955517887870124E-2"/>
    <n v="0"/>
    <n v="0"/>
    <n v="0"/>
    <n v="0"/>
    <n v="0"/>
    <s v="Operationnel"/>
    <m/>
    <x v="4"/>
    <x v="4"/>
    <s v="no root cause"/>
    <x v="4"/>
    <s v=""/>
    <s v=""/>
    <s v=""/>
    <s v=""/>
    <s v=""/>
    <s v=""/>
    <s v=""/>
    <s v=""/>
    <s v=""/>
    <s v=""/>
    <s v=""/>
    <s v=""/>
    <s v=""/>
    <s v=""/>
    <m/>
    <s v=""/>
    <s v=""/>
    <s v=""/>
    <m/>
    <s v=""/>
    <s v=""/>
  </r>
  <r>
    <s v="E-Police"/>
    <s v="CTR_076"/>
    <s v="Yaounde"/>
    <s v="IHS"/>
    <s v="GridOnly"/>
    <s v="CENTRE"/>
    <s v="Yaounde"/>
    <s v="ZTE"/>
    <n v="0"/>
    <n v="0"/>
    <n v="5.6101308952067859"/>
    <n v="2.7573031078693879E-2"/>
    <n v="0"/>
    <n v="0"/>
    <n v="0"/>
    <n v="0"/>
    <n v="0"/>
    <s v="Operationnel"/>
    <m/>
    <x v="4"/>
    <x v="4"/>
    <s v="no root cause"/>
    <x v="4"/>
    <s v=""/>
    <s v=""/>
    <s v=""/>
    <s v=""/>
    <s v=""/>
    <s v=""/>
    <s v=""/>
    <s v=""/>
    <s v=""/>
    <s v=""/>
    <s v=""/>
    <s v=""/>
    <s v=""/>
    <s v=""/>
    <m/>
    <s v=""/>
    <s v=""/>
    <s v=""/>
    <m/>
    <s v=""/>
    <s v=""/>
  </r>
  <r>
    <s v="Nkoa-Ayos-IHS"/>
    <s v="CTR_661"/>
    <s v="Yaounde"/>
    <s v="IHS"/>
    <s v="Grid-Gen"/>
    <s v="CENTRE"/>
    <s v="Yaounde"/>
    <s v="ZTE"/>
    <n v="3.8505934087257318E-2"/>
    <n v="0"/>
    <n v="0"/>
    <n v="2.5860863560224118E-2"/>
    <n v="0"/>
    <n v="0"/>
    <n v="0"/>
    <n v="0"/>
    <n v="0"/>
    <s v="Operationnel"/>
    <m/>
    <x v="4"/>
    <x v="4"/>
    <s v="no root cause"/>
    <x v="4"/>
    <s v=""/>
    <s v=""/>
    <s v=""/>
    <s v=""/>
    <s v=""/>
    <s v=""/>
    <s v=""/>
    <s v=""/>
    <s v=""/>
    <s v=""/>
    <s v=""/>
    <s v=""/>
    <s v=""/>
    <s v=""/>
    <m/>
    <s v=""/>
    <s v=""/>
    <s v=""/>
    <m/>
    <s v=""/>
    <s v=""/>
  </r>
  <r>
    <s v="Aeroport"/>
    <s v="LIT_033"/>
    <s v="Douala"/>
    <s v="IHS"/>
    <s v="Grid-Gen (LL)"/>
    <s v="LITTORAL"/>
    <s v="Douala"/>
    <s v="ZTE"/>
    <n v="0"/>
    <n v="0"/>
    <n v="0"/>
    <n v="2.5307976132384814E-2"/>
    <n v="0"/>
    <n v="0"/>
    <n v="0"/>
    <n v="0"/>
    <n v="0"/>
    <s v="Operationnel"/>
    <m/>
    <x v="4"/>
    <x v="4"/>
    <s v="no root cause"/>
    <x v="4"/>
    <s v=""/>
    <s v=""/>
    <s v=""/>
    <s v=""/>
    <s v=""/>
    <s v=""/>
    <s v=""/>
    <s v=""/>
    <s v=""/>
    <s v=""/>
    <s v=""/>
    <s v=""/>
    <s v=""/>
    <s v=""/>
    <m/>
    <s v=""/>
    <s v=""/>
    <s v=""/>
    <m/>
    <s v=""/>
    <s v=""/>
  </r>
  <r>
    <s v="NR-Bastos"/>
    <s v="CTR_038"/>
    <s v="Yaounde"/>
    <s v="IHS"/>
    <s v="GridOnly"/>
    <s v="CENTRE"/>
    <s v="Yaounde"/>
    <s v="ZTE"/>
    <n v="0"/>
    <n v="0"/>
    <n v="0"/>
    <n v="2.2632714384775689E-2"/>
    <n v="0"/>
    <n v="0"/>
    <n v="0"/>
    <n v="0"/>
    <n v="0"/>
    <s v="Operationnel"/>
    <m/>
    <x v="4"/>
    <x v="4"/>
    <s v="no root cause"/>
    <x v="4"/>
    <s v=""/>
    <s v=""/>
    <s v=""/>
    <s v=""/>
    <s v=""/>
    <s v=""/>
    <s v=""/>
    <s v=""/>
    <s v=""/>
    <s v=""/>
    <s v=""/>
    <s v=""/>
    <s v=""/>
    <s v=""/>
    <m/>
    <s v=""/>
    <s v=""/>
    <s v=""/>
    <m/>
    <s v=""/>
    <s v=""/>
  </r>
  <r>
    <s v="Nkolbisson-Nodal"/>
    <s v="CTR_576"/>
    <s v="Yaounde"/>
    <m/>
    <m/>
    <s v="CENTRE"/>
    <s v="Yaounde"/>
    <s v="ZTE"/>
    <n v="0"/>
    <n v="0"/>
    <n v="0"/>
    <n v="2.2436528523283907E-2"/>
    <n v="0"/>
    <n v="0"/>
    <n v="0"/>
    <n v="0"/>
    <n v="0"/>
    <s v="Operationnel"/>
    <m/>
    <x v="4"/>
    <x v="4"/>
    <s v="no root cause"/>
    <x v="4"/>
    <s v=""/>
    <s v=""/>
    <s v=""/>
    <s v=""/>
    <s v=""/>
    <s v=""/>
    <s v=""/>
    <s v=""/>
    <s v=""/>
    <s v=""/>
    <s v=""/>
    <s v=""/>
    <s v=""/>
    <s v=""/>
    <m/>
    <s v=""/>
    <s v=""/>
    <s v=""/>
    <m/>
    <s v=""/>
    <s v=""/>
  </r>
  <r>
    <s v="Complexe-BEAC"/>
    <s v="CTR_196"/>
    <s v="Yaounde"/>
    <s v="IHS"/>
    <s v="Grid-Gen"/>
    <s v="CENTRE"/>
    <s v="Yaounde"/>
    <s v="ZTE"/>
    <n v="0"/>
    <n v="0"/>
    <n v="0"/>
    <n v="1.7728067847491338E-2"/>
    <n v="0"/>
    <n v="0"/>
    <n v="0"/>
    <n v="0"/>
    <n v="0"/>
    <s v="Operationnel"/>
    <m/>
    <x v="4"/>
    <x v="4"/>
    <s v="no root cause"/>
    <x v="4"/>
    <s v=""/>
    <s v=""/>
    <s v=""/>
    <s v=""/>
    <s v=""/>
    <s v=""/>
    <s v=""/>
    <s v=""/>
    <s v=""/>
    <s v=""/>
    <s v=""/>
    <s v=""/>
    <s v=""/>
    <s v=""/>
    <m/>
    <s v=""/>
    <s v=""/>
    <s v=""/>
    <m/>
    <s v=""/>
    <s v=""/>
  </r>
  <r>
    <s v="Cite-de-la-Paix"/>
    <s v="LIT_442"/>
    <s v="Douala"/>
    <s v="IHS"/>
    <s v="Grid-Gen"/>
    <s v="LITTORAL"/>
    <s v="Douala"/>
    <s v="ZTE"/>
    <n v="0"/>
    <n v="0"/>
    <n v="0"/>
    <n v="1.7193015497969893E-2"/>
    <n v="0"/>
    <n v="0"/>
    <n v="0"/>
    <n v="0"/>
    <n v="0"/>
    <s v="Operationnel"/>
    <m/>
    <x v="4"/>
    <x v="4"/>
    <s v="no root cause"/>
    <x v="4"/>
    <s v=""/>
    <s v=""/>
    <s v=""/>
    <s v=""/>
    <s v=""/>
    <s v=""/>
    <s v=""/>
    <s v=""/>
    <s v=""/>
    <s v=""/>
    <s v=""/>
    <s v=""/>
    <s v=""/>
    <s v=""/>
    <m/>
    <s v=""/>
    <s v=""/>
    <s v=""/>
    <m/>
    <s v=""/>
    <s v=""/>
  </r>
  <r>
    <s v="Makalingai-MTN"/>
    <s v="EXN_029"/>
    <s v="EXTREME-NORD"/>
    <s v="IHS"/>
    <s v="Grid-Gen"/>
    <s v="EXTREME-NORD"/>
    <s v="Makalingai"/>
    <s v="NOKIA"/>
    <n v="0"/>
    <n v="0"/>
    <n v="0"/>
    <n v="1.7140465031664064E-2"/>
    <n v="0"/>
    <n v="0"/>
    <n v="0"/>
    <n v="0"/>
    <n v="0"/>
    <s v="Insecurity"/>
    <m/>
    <x v="4"/>
    <x v="4"/>
    <s v="no root cause"/>
    <x v="4"/>
    <s v=""/>
    <s v=""/>
    <s v=""/>
    <s v=""/>
    <s v=""/>
    <s v=""/>
    <s v=""/>
    <s v=""/>
    <s v=""/>
    <s v=""/>
    <s v=""/>
    <s v=""/>
    <s v=""/>
    <s v=""/>
    <m/>
    <s v=""/>
    <s v=""/>
    <s v=""/>
    <m/>
    <s v=""/>
    <s v=""/>
  </r>
  <r>
    <s v="Qtier-Tergal"/>
    <s v="LIT_420"/>
    <s v="Douala"/>
    <s v="IHS"/>
    <s v="Grid-Gen"/>
    <s v="LITTORAL"/>
    <s v="Douala"/>
    <s v="ZTE"/>
    <n v="10.57204586896782"/>
    <n v="16.435845083082928"/>
    <n v="0"/>
    <n v="1.6854149009939198E-2"/>
    <n v="0"/>
    <n v="0"/>
    <n v="0"/>
    <n v="0"/>
    <n v="0"/>
    <s v="Operationnel"/>
    <m/>
    <x v="4"/>
    <x v="4"/>
    <s v="no root cause"/>
    <x v="4"/>
    <s v=""/>
    <s v=""/>
    <s v=""/>
    <s v=""/>
    <s v=""/>
    <s v=""/>
    <s v=""/>
    <s v=""/>
    <s v=""/>
    <s v=""/>
    <s v=""/>
    <s v=""/>
    <s v=""/>
    <s v=""/>
    <m/>
    <s v=""/>
    <s v=""/>
    <s v=""/>
    <m/>
    <s v=""/>
    <s v=""/>
  </r>
  <r>
    <s v="Scalom"/>
    <s v="CTR_210"/>
    <s v="Yaounde"/>
    <s v="IHS"/>
    <s v="Grid-Gen"/>
    <s v="CENTRE"/>
    <s v="Yaounde"/>
    <s v="ZTE"/>
    <n v="0"/>
    <n v="0"/>
    <n v="0"/>
    <n v="1.6283426503782214E-2"/>
    <n v="0"/>
    <n v="0"/>
    <n v="0"/>
    <n v="0"/>
    <n v="0"/>
    <s v="Operationnel"/>
    <m/>
    <x v="4"/>
    <x v="4"/>
    <s v="no root cause"/>
    <x v="4"/>
    <s v=""/>
    <s v=""/>
    <s v=""/>
    <s v=""/>
    <s v=""/>
    <s v=""/>
    <s v=""/>
    <s v=""/>
    <s v=""/>
    <s v=""/>
    <s v=""/>
    <s v=""/>
    <s v=""/>
    <s v=""/>
    <m/>
    <s v=""/>
    <s v=""/>
    <s v=""/>
    <m/>
    <s v=""/>
    <s v=""/>
  </r>
  <r>
    <s v="Nsimalen"/>
    <s v="CTR_010"/>
    <s v="Yaounde"/>
    <s v="IHS"/>
    <s v="Grid-Gen"/>
    <s v="CENTRE"/>
    <s v="Yaounde"/>
    <s v="ZTE"/>
    <n v="0"/>
    <n v="0"/>
    <n v="0"/>
    <n v="1.1129088870055419E-2"/>
    <n v="0"/>
    <n v="0"/>
    <n v="0"/>
    <n v="0"/>
    <n v="0"/>
    <s v="Operationnel"/>
    <m/>
    <x v="4"/>
    <x v="4"/>
    <s v="no root cause"/>
    <x v="4"/>
    <s v=""/>
    <s v=""/>
    <s v=""/>
    <s v=""/>
    <s v=""/>
    <s v=""/>
    <s v=""/>
    <s v=""/>
    <s v=""/>
    <s v=""/>
    <s v=""/>
    <s v=""/>
    <s v=""/>
    <s v=""/>
    <m/>
    <s v=""/>
    <s v=""/>
    <s v=""/>
    <m/>
    <s v=""/>
    <s v=""/>
  </r>
  <r>
    <s v="H-ville-MTN"/>
    <s v="CTR_369"/>
    <s v="Yaounde"/>
    <s v="IHS"/>
    <s v="Grid-Gen"/>
    <s v="CENTRE"/>
    <s v="Yaounde"/>
    <s v="ZTE"/>
    <n v="0"/>
    <n v="0"/>
    <n v="0"/>
    <n v="1.0665376833802823E-2"/>
    <n v="0"/>
    <n v="0"/>
    <n v="0"/>
    <n v="0"/>
    <n v="0"/>
    <s v="Operationnel"/>
    <m/>
    <x v="4"/>
    <x v="4"/>
    <s v="no root cause"/>
    <x v="4"/>
    <s v=""/>
    <s v=""/>
    <s v=""/>
    <s v=""/>
    <s v=""/>
    <s v=""/>
    <s v=""/>
    <s v=""/>
    <s v=""/>
    <s v=""/>
    <s v=""/>
    <s v=""/>
    <s v=""/>
    <s v=""/>
    <m/>
    <s v=""/>
    <s v=""/>
    <s v=""/>
    <m/>
    <s v=""/>
    <s v=""/>
  </r>
  <r>
    <s v="Ekie-Elegance"/>
    <s v="CTR_285"/>
    <s v="Yaounde"/>
    <s v="IHS"/>
    <s v="Grid-Gen"/>
    <s v="CENTRE"/>
    <s v="Yaounde"/>
    <s v="ZTE"/>
    <n v="0"/>
    <n v="0"/>
    <n v="0"/>
    <n v="1.0041149092693984E-2"/>
    <n v="0"/>
    <n v="0"/>
    <n v="0"/>
    <n v="0"/>
    <n v="0"/>
    <s v="Operationnel"/>
    <m/>
    <x v="4"/>
    <x v="4"/>
    <s v="no root cause"/>
    <x v="4"/>
    <s v=""/>
    <s v=""/>
    <s v=""/>
    <s v=""/>
    <s v=""/>
    <s v=""/>
    <s v=""/>
    <s v=""/>
    <s v=""/>
    <s v=""/>
    <s v=""/>
    <s v=""/>
    <s v=""/>
    <s v=""/>
    <m/>
    <s v=""/>
    <s v=""/>
    <s v=""/>
    <m/>
    <s v=""/>
    <s v=""/>
  </r>
  <r>
    <s v="Yona-Hotel-MTN-IHS"/>
    <s v="CTR_466"/>
    <s v="Yaounde"/>
    <s v="IHS"/>
    <s v="Grid-Gen"/>
    <s v="CENTRE"/>
    <s v="Yaounde"/>
    <s v="ZTE"/>
    <n v="1.468754369594188"/>
    <n v="0"/>
    <n v="0"/>
    <n v="9.7736229179330014E-3"/>
    <n v="0"/>
    <n v="0"/>
    <n v="0"/>
    <n v="0"/>
    <n v="0"/>
    <s v="Operationnel"/>
    <m/>
    <x v="4"/>
    <x v="4"/>
    <s v="no root cause"/>
    <x v="4"/>
    <s v=""/>
    <s v=""/>
    <s v=""/>
    <s v=""/>
    <s v=""/>
    <s v=""/>
    <s v=""/>
    <s v=""/>
    <s v=""/>
    <s v=""/>
    <s v=""/>
    <s v=""/>
    <s v=""/>
    <s v=""/>
    <m/>
    <s v=""/>
    <s v=""/>
    <s v=""/>
    <m/>
    <s v=""/>
    <s v=""/>
  </r>
  <r>
    <s v="Port_Autonome_Kribi"/>
    <s v="SUD_092"/>
    <s v="CENTRE"/>
    <s v="CAMUSAT"/>
    <s v="Good Grid no GE - 8h"/>
    <s v="SUD"/>
    <s v="Kribi"/>
    <s v="ZTE"/>
    <n v="0"/>
    <n v="2.6752617476098045E-4"/>
    <n v="0"/>
    <n v="9.4169213515849729E-3"/>
    <n v="0"/>
    <n v="0"/>
    <n v="0"/>
    <n v="0"/>
    <n v="0"/>
    <s v="Operationnel"/>
    <m/>
    <x v="4"/>
    <x v="4"/>
    <s v="no root cause"/>
    <x v="4"/>
    <s v=""/>
    <s v=""/>
    <s v=""/>
    <s v=""/>
    <s v=""/>
    <s v=""/>
    <s v=""/>
    <s v=""/>
    <s v=""/>
    <s v=""/>
    <s v=""/>
    <s v=""/>
    <s v=""/>
    <s v=""/>
    <m/>
    <s v=""/>
    <s v=""/>
    <s v=""/>
    <m/>
    <s v=""/>
    <s v=""/>
  </r>
  <r>
    <s v="GSO"/>
    <s v="CTR_389"/>
    <s v="Yaounde"/>
    <s v="IHS"/>
    <s v="Grid-Gen"/>
    <s v="CENTRE"/>
    <s v="Yaounde"/>
    <s v="ZTE"/>
    <n v="1.9582915992500744E-2"/>
    <n v="0"/>
    <n v="0"/>
    <n v="9.2920758033632374E-3"/>
    <n v="0"/>
    <n v="0"/>
    <n v="0"/>
    <n v="0"/>
    <n v="0"/>
    <s v="Operationnel"/>
    <m/>
    <x v="4"/>
    <x v="4"/>
    <s v="no root cause"/>
    <x v="4"/>
    <s v=""/>
    <s v=""/>
    <s v=""/>
    <s v=""/>
    <s v=""/>
    <s v=""/>
    <s v=""/>
    <s v=""/>
    <s v=""/>
    <s v=""/>
    <s v=""/>
    <s v=""/>
    <s v=""/>
    <s v=""/>
    <m/>
    <s v=""/>
    <s v=""/>
    <s v=""/>
    <m/>
    <s v=""/>
    <s v=""/>
  </r>
  <r>
    <s v="Djoungolo"/>
    <s v="CTR_029"/>
    <s v="Yaounde"/>
    <s v="IHS"/>
    <s v="Grid-Gen"/>
    <s v="CENTRE"/>
    <s v="Yaounde"/>
    <s v="ZTE"/>
    <n v="0"/>
    <n v="4.8939454902934658E-2"/>
    <n v="0"/>
    <n v="8.9532093153328902E-3"/>
    <n v="0"/>
    <n v="0"/>
    <n v="0"/>
    <n v="0"/>
    <n v="0"/>
    <s v="Operationnel"/>
    <m/>
    <x v="4"/>
    <x v="4"/>
    <s v="no root cause"/>
    <x v="4"/>
    <s v=""/>
    <s v=""/>
    <s v=""/>
    <s v=""/>
    <s v=""/>
    <s v=""/>
    <s v=""/>
    <s v=""/>
    <s v=""/>
    <s v=""/>
    <s v=""/>
    <s v=""/>
    <s v=""/>
    <s v=""/>
    <m/>
    <s v=""/>
    <s v=""/>
    <s v=""/>
    <m/>
    <s v=""/>
    <s v=""/>
  </r>
  <r>
    <s v="Olezoa"/>
    <s v="CTR_035"/>
    <s v="Yaounde"/>
    <s v="IHS"/>
    <s v="GridOnly"/>
    <s v="CENTRE"/>
    <s v="Yaounde"/>
    <s v="ZTE"/>
    <n v="0"/>
    <n v="0"/>
    <n v="0"/>
    <n v="8.435992044128442E-3"/>
    <n v="0"/>
    <n v="0"/>
    <n v="0"/>
    <n v="0"/>
    <n v="0"/>
    <s v="Operationnel"/>
    <m/>
    <x v="4"/>
    <x v="4"/>
    <s v="no root cause"/>
    <x v="4"/>
    <s v=""/>
    <s v=""/>
    <s v=""/>
    <s v=""/>
    <s v=""/>
    <s v=""/>
    <s v=""/>
    <s v=""/>
    <s v=""/>
    <s v=""/>
    <s v=""/>
    <s v=""/>
    <s v=""/>
    <s v=""/>
    <m/>
    <s v=""/>
    <s v=""/>
    <s v=""/>
    <m/>
    <s v=""/>
    <s v=""/>
  </r>
  <r>
    <s v="Bda-Ntamulung-MTN"/>
    <s v="NRO_253"/>
    <s v="NORD-OUEST"/>
    <s v="IHS"/>
    <s v="Grid-Gen"/>
    <s v="NORD-OUEST"/>
    <s v="Bamenda"/>
    <s v="Huawei"/>
    <n v="0"/>
    <n v="0"/>
    <n v="7.8474344596542005E-3"/>
    <n v="7.8474344596542005E-3"/>
    <n v="0"/>
    <n v="0"/>
    <n v="0"/>
    <n v="0"/>
    <n v="0"/>
    <s v="Operationnel"/>
    <m/>
    <x v="4"/>
    <x v="4"/>
    <s v="no root cause"/>
    <x v="4"/>
    <s v=""/>
    <s v=""/>
    <s v=""/>
    <s v=""/>
    <s v=""/>
    <s v=""/>
    <s v=""/>
    <s v=""/>
    <s v=""/>
    <s v=""/>
    <s v=""/>
    <s v=""/>
    <s v=""/>
    <s v=""/>
    <m/>
    <s v=""/>
    <s v=""/>
    <s v=""/>
    <m/>
    <s v=""/>
    <s v=""/>
  </r>
  <r>
    <s v="Ndiam-badji"/>
    <s v="NRD_154"/>
    <s v="NORD"/>
    <s v="CAMUSAT"/>
    <s v="Hybrid Solar - S3"/>
    <s v="NORD"/>
    <s v="Ndiam-Badji"/>
    <s v="NOKIA"/>
    <n v="1.2485277349802194E-3"/>
    <n v="0"/>
    <n v="0"/>
    <n v="4.8157498349233373E-3"/>
    <n v="0"/>
    <n v="0"/>
    <n v="0"/>
    <n v="0"/>
    <n v="0"/>
    <s v="Operationnel"/>
    <m/>
    <x v="4"/>
    <x v="4"/>
    <s v="no root cause"/>
    <x v="4"/>
    <s v=""/>
    <s v=""/>
    <s v=""/>
    <s v=""/>
    <s v=""/>
    <s v=""/>
    <s v=""/>
    <s v=""/>
    <s v=""/>
    <s v=""/>
    <s v=""/>
    <s v=""/>
    <s v=""/>
    <s v=""/>
    <m/>
    <s v=""/>
    <s v=""/>
    <s v=""/>
    <m/>
    <s v=""/>
    <s v=""/>
  </r>
  <r>
    <s v="Mokong-MTN-IHS"/>
    <s v="EXN_161"/>
    <s v="EXTREME-NORD"/>
    <s v="IHS"/>
    <s v="Hybrid-Gen"/>
    <s v="EXTREME-NORD"/>
    <s v="Mokong"/>
    <s v="NOKIA"/>
    <n v="0"/>
    <n v="0"/>
    <n v="0"/>
    <n v="3.745583204940658E-3"/>
    <n v="0"/>
    <n v="0"/>
    <n v="0"/>
    <n v="0"/>
    <n v="0"/>
    <s v="Insecurity"/>
    <m/>
    <x v="4"/>
    <x v="4"/>
    <s v="no root cause"/>
    <x v="4"/>
    <s v=""/>
    <s v=""/>
    <s v=""/>
    <s v=""/>
    <s v=""/>
    <s v=""/>
    <s v=""/>
    <s v=""/>
    <s v=""/>
    <s v=""/>
    <s v=""/>
    <s v=""/>
    <s v=""/>
    <s v=""/>
    <m/>
    <s v=""/>
    <s v=""/>
    <s v=""/>
    <m/>
    <s v=""/>
    <s v=""/>
  </r>
  <r>
    <s v="Ndogbong-Citadelle"/>
    <s v="LIT_344"/>
    <s v="Douala"/>
    <s v="IHS"/>
    <s v="Grid-Gen"/>
    <s v="LITTORAL"/>
    <s v="Douala"/>
    <s v="ZTE"/>
    <n v="0"/>
    <n v="6.2966743999566264"/>
    <n v="0"/>
    <n v="2.3185601812614315E-3"/>
    <n v="0"/>
    <n v="0"/>
    <n v="0"/>
    <n v="0"/>
    <n v="0"/>
    <s v="Operationnel"/>
    <m/>
    <x v="4"/>
    <x v="4"/>
    <s v="no root cause"/>
    <x v="4"/>
    <s v=""/>
    <s v=""/>
    <s v=""/>
    <s v=""/>
    <s v=""/>
    <s v=""/>
    <s v=""/>
    <s v=""/>
    <s v=""/>
    <s v=""/>
    <s v=""/>
    <s v=""/>
    <s v=""/>
    <s v=""/>
    <m/>
    <s v=""/>
    <s v=""/>
    <s v=""/>
    <m/>
    <s v=""/>
    <s v=""/>
  </r>
  <r>
    <s v="Makepe-Maturite"/>
    <s v="LIT_401"/>
    <s v="Douala"/>
    <s v="IHS"/>
    <s v="Grid-Gen"/>
    <s v="LITTORAL"/>
    <s v="Douala"/>
    <s v="ZTE"/>
    <n v="0"/>
    <n v="0"/>
    <n v="0"/>
    <n v="2.3185601812614315E-3"/>
    <n v="0"/>
    <n v="0"/>
    <n v="0"/>
    <n v="0"/>
    <n v="0"/>
    <s v="Operationnel"/>
    <m/>
    <x v="4"/>
    <x v="4"/>
    <s v="no root cause"/>
    <x v="4"/>
    <s v=""/>
    <s v=""/>
    <s v=""/>
    <s v=""/>
    <s v=""/>
    <s v=""/>
    <s v=""/>
    <s v=""/>
    <s v=""/>
    <s v=""/>
    <s v=""/>
    <s v=""/>
    <s v=""/>
    <s v=""/>
    <m/>
    <s v=""/>
    <s v=""/>
    <s v=""/>
    <m/>
    <s v=""/>
    <s v=""/>
  </r>
  <r>
    <s v="Yambong"/>
    <s v="LIT_365"/>
    <s v="Douala"/>
    <s v="IHS"/>
    <s v="Grid-Gen"/>
    <s v="LITTORAL"/>
    <s v="Douala"/>
    <s v="ZTE"/>
    <n v="0"/>
    <n v="1.3911361087568807E-3"/>
    <n v="3.7792530954561962E-2"/>
    <n v="2.2472198679918936E-3"/>
    <n v="0"/>
    <n v="0"/>
    <n v="0"/>
    <n v="0"/>
    <n v="0"/>
    <s v="Operationnel"/>
    <m/>
    <x v="4"/>
    <x v="4"/>
    <s v="no root cause"/>
    <x v="4"/>
    <s v=""/>
    <s v=""/>
    <s v=""/>
    <s v=""/>
    <s v=""/>
    <s v=""/>
    <s v=""/>
    <s v=""/>
    <s v=""/>
    <s v=""/>
    <s v=""/>
    <s v=""/>
    <s v=""/>
    <s v=""/>
    <m/>
    <s v=""/>
    <s v=""/>
    <s v=""/>
    <m/>
    <s v=""/>
    <s v=""/>
  </r>
  <r>
    <s v="Ange-Raphael"/>
    <s v="LIT_056"/>
    <s v="Douala"/>
    <s v="IHS"/>
    <s v="GridOnly"/>
    <s v="LITTORAL"/>
    <s v="Douala"/>
    <s v="ZTE"/>
    <n v="0"/>
    <n v="0"/>
    <n v="0"/>
    <n v="2.2472198679918932E-3"/>
    <n v="0"/>
    <n v="0"/>
    <n v="0"/>
    <n v="0"/>
    <n v="0"/>
    <s v="Operationnel"/>
    <m/>
    <x v="4"/>
    <x v="4"/>
    <s v="no root cause"/>
    <x v="4"/>
    <s v=""/>
    <s v=""/>
    <s v=""/>
    <s v=""/>
    <s v=""/>
    <s v=""/>
    <s v=""/>
    <s v=""/>
    <s v=""/>
    <s v=""/>
    <s v=""/>
    <s v=""/>
    <s v=""/>
    <s v=""/>
    <m/>
    <s v=""/>
    <s v=""/>
    <s v=""/>
    <m/>
    <s v=""/>
    <s v=""/>
  </r>
  <r>
    <s v="Socaver"/>
    <s v="LIT_024"/>
    <s v="Douala"/>
    <s v="IHS"/>
    <s v="Grid-Gen"/>
    <s v="LITTORAL"/>
    <s v="Douala"/>
    <s v="ZTE"/>
    <n v="0"/>
    <n v="0"/>
    <n v="0"/>
    <n v="2.2115497113572098E-3"/>
    <n v="0"/>
    <n v="0"/>
    <n v="0"/>
    <n v="0"/>
    <n v="0"/>
    <s v="Operationnel"/>
    <m/>
    <x v="4"/>
    <x v="4"/>
    <s v="no root cause"/>
    <x v="4"/>
    <s v=""/>
    <s v=""/>
    <s v=""/>
    <s v=""/>
    <s v=""/>
    <s v=""/>
    <s v=""/>
    <s v=""/>
    <s v=""/>
    <s v=""/>
    <s v=""/>
    <s v=""/>
    <s v=""/>
    <s v=""/>
    <m/>
    <s v=""/>
    <s v=""/>
    <s v=""/>
    <m/>
    <s v=""/>
    <s v=""/>
  </r>
  <r>
    <s v="Fin-Goudron-Mt-Essec"/>
    <s v="LIT_160"/>
    <s v="Douala"/>
    <s v="IHS"/>
    <s v="Grid-Gen"/>
    <s v="LITTORAL"/>
    <s v="Douala"/>
    <s v="ZTE"/>
    <n v="0"/>
    <n v="0"/>
    <n v="0"/>
    <n v="2.211549711357039E-3"/>
    <n v="0"/>
    <n v="0"/>
    <n v="0"/>
    <n v="0"/>
    <n v="0"/>
    <s v="Operationnel"/>
    <m/>
    <x v="4"/>
    <x v="4"/>
    <s v="no root cause"/>
    <x v="4"/>
    <s v=""/>
    <s v=""/>
    <s v=""/>
    <s v=""/>
    <s v=""/>
    <s v=""/>
    <s v=""/>
    <s v=""/>
    <s v=""/>
    <s v=""/>
    <s v=""/>
    <s v=""/>
    <s v=""/>
    <s v=""/>
    <m/>
    <s v=""/>
    <s v=""/>
    <s v=""/>
    <m/>
    <s v=""/>
    <s v=""/>
  </r>
  <r>
    <s v="Ndogbong-Vallee"/>
    <s v="LIT_264"/>
    <s v="Douala"/>
    <s v="IHS"/>
    <s v="Grid-Gen"/>
    <s v="LITTORAL"/>
    <s v="Douala"/>
    <s v="ZTE"/>
    <n v="0"/>
    <n v="2.1314702097119858"/>
    <n v="0"/>
    <n v="2.211549711357039E-3"/>
    <n v="0"/>
    <n v="0"/>
    <n v="0"/>
    <n v="0"/>
    <n v="0"/>
    <s v="Operationnel"/>
    <m/>
    <x v="4"/>
    <x v="4"/>
    <s v="no root cause"/>
    <x v="4"/>
    <s v=""/>
    <s v=""/>
    <s v=""/>
    <s v=""/>
    <s v=""/>
    <s v=""/>
    <s v=""/>
    <s v=""/>
    <s v=""/>
    <s v=""/>
    <s v=""/>
    <s v=""/>
    <s v=""/>
    <s v=""/>
    <m/>
    <s v=""/>
    <s v=""/>
    <s v=""/>
    <m/>
    <s v=""/>
    <s v=""/>
  </r>
  <r>
    <s v="Ndogbong-IUT"/>
    <s v="LIT_221"/>
    <s v="Douala"/>
    <s v="IHS"/>
    <s v="Grid-Gen"/>
    <s v="LITTORAL"/>
    <s v="Douala"/>
    <s v="ZTE"/>
    <n v="0"/>
    <n v="0"/>
    <n v="0"/>
    <n v="2.1937146330396977E-3"/>
    <n v="0"/>
    <n v="0"/>
    <n v="0"/>
    <n v="0"/>
    <n v="0"/>
    <s v="Operationnel"/>
    <m/>
    <x v="4"/>
    <x v="4"/>
    <s v="no root cause"/>
    <x v="4"/>
    <s v=""/>
    <s v=""/>
    <s v=""/>
    <s v=""/>
    <s v=""/>
    <s v=""/>
    <s v=""/>
    <s v=""/>
    <s v=""/>
    <s v=""/>
    <s v=""/>
    <s v=""/>
    <s v=""/>
    <s v=""/>
    <m/>
    <s v=""/>
    <s v=""/>
    <s v=""/>
    <m/>
    <s v=""/>
    <s v=""/>
  </r>
  <r>
    <s v="Makepe-Decharge2-IHS"/>
    <s v="LIT_490"/>
    <s v="Douala"/>
    <s v="CAMUSAT"/>
    <s v="Grid-Gen"/>
    <s v="LITTORAL"/>
    <s v="Douala"/>
    <s v="ZTE"/>
    <n v="23.180572320529166"/>
    <n v="0"/>
    <n v="0"/>
    <n v="2.140209398087501E-3"/>
    <n v="0"/>
    <n v="0"/>
    <n v="0"/>
    <n v="0"/>
    <n v="0"/>
    <s v="Operationnel"/>
    <m/>
    <x v="4"/>
    <x v="4"/>
    <s v="no root cause"/>
    <x v="4"/>
    <s v=""/>
    <s v=""/>
    <s v=""/>
    <s v=""/>
    <s v=""/>
    <s v=""/>
    <s v=""/>
    <s v=""/>
    <s v=""/>
    <s v=""/>
    <s v=""/>
    <s v=""/>
    <s v=""/>
    <s v=""/>
    <m/>
    <s v=""/>
    <s v=""/>
    <s v=""/>
    <m/>
    <s v=""/>
    <s v=""/>
  </r>
  <r>
    <s v="Bep-Universite"/>
    <s v="LIT_265"/>
    <s v="Douala"/>
    <s v="IHS"/>
    <s v="Grid-Gen"/>
    <s v="LITTORAL"/>
    <s v="Douala"/>
    <s v="ZTE"/>
    <n v="0"/>
    <n v="0"/>
    <n v="0"/>
    <n v="2.1223743197701598E-3"/>
    <n v="0"/>
    <n v="0"/>
    <n v="0"/>
    <n v="0"/>
    <n v="0"/>
    <s v="Operationnel"/>
    <m/>
    <x v="4"/>
    <x v="4"/>
    <s v="no root cause"/>
    <x v="4"/>
    <s v=""/>
    <s v=""/>
    <s v=""/>
    <s v=""/>
    <s v=""/>
    <s v=""/>
    <s v=""/>
    <s v=""/>
    <s v=""/>
    <s v=""/>
    <s v=""/>
    <s v=""/>
    <s v=""/>
    <s v=""/>
    <m/>
    <s v=""/>
    <s v=""/>
    <s v=""/>
    <m/>
    <s v=""/>
    <s v=""/>
  </r>
  <r>
    <s v="Makepe-Chefferie"/>
    <s v="LIT_397"/>
    <s v="Douala"/>
    <s v="IHS"/>
    <s v="Grid-Gen"/>
    <s v="LITTORAL"/>
    <s v="Douala"/>
    <s v="ZTE"/>
    <n v="0"/>
    <n v="0"/>
    <n v="0"/>
    <n v="2.0331989281831089E-3"/>
    <n v="0"/>
    <n v="0"/>
    <n v="0"/>
    <n v="0"/>
    <n v="0"/>
    <s v="Operationnel"/>
    <m/>
    <x v="4"/>
    <x v="4"/>
    <s v="no root cause"/>
    <x v="4"/>
    <s v=""/>
    <s v=""/>
    <s v=""/>
    <s v=""/>
    <s v=""/>
    <s v=""/>
    <s v=""/>
    <s v=""/>
    <s v=""/>
    <s v=""/>
    <s v=""/>
    <s v=""/>
    <s v=""/>
    <s v=""/>
    <m/>
    <s v=""/>
    <s v=""/>
    <s v=""/>
    <m/>
    <s v=""/>
    <s v=""/>
  </r>
  <r>
    <s v="Makepe-Lycee"/>
    <s v="LIT_285"/>
    <s v="Douala"/>
    <s v="IHS"/>
    <s v="GridOnly"/>
    <s v="LITTORAL"/>
    <s v="Douala"/>
    <s v="ZTE"/>
    <n v="0"/>
    <n v="0"/>
    <n v="0"/>
    <n v="1.926188458278717E-3"/>
    <n v="0"/>
    <n v="0"/>
    <n v="0"/>
    <n v="0"/>
    <n v="0"/>
    <s v="Operationnel"/>
    <m/>
    <x v="4"/>
    <x v="4"/>
    <s v="no root cause"/>
    <x v="4"/>
    <s v=""/>
    <s v=""/>
    <s v=""/>
    <s v=""/>
    <s v=""/>
    <s v=""/>
    <s v=""/>
    <s v=""/>
    <s v=""/>
    <s v=""/>
    <s v=""/>
    <s v=""/>
    <s v=""/>
    <s v=""/>
    <m/>
    <s v=""/>
    <s v=""/>
    <s v=""/>
    <m/>
    <s v=""/>
    <s v=""/>
  </r>
  <r>
    <s v="Hopital-General"/>
    <s v="LIT_248"/>
    <s v="Douala"/>
    <s v="IHS"/>
    <s v="Grid-Gen"/>
    <s v="LITTORAL"/>
    <s v="Douala"/>
    <s v="ZTE"/>
    <n v="0"/>
    <n v="0"/>
    <n v="0"/>
    <n v="1.9261884582787167E-3"/>
    <n v="0"/>
    <n v="0"/>
    <n v="0"/>
    <n v="0"/>
    <n v="0"/>
    <s v="Operationnel"/>
    <m/>
    <x v="4"/>
    <x v="4"/>
    <s v="no root cause"/>
    <x v="4"/>
    <s v=""/>
    <s v=""/>
    <s v=""/>
    <s v=""/>
    <s v=""/>
    <s v=""/>
    <s v=""/>
    <s v=""/>
    <s v=""/>
    <s v=""/>
    <s v=""/>
    <s v=""/>
    <s v=""/>
    <s v=""/>
    <m/>
    <s v=""/>
    <s v=""/>
    <s v=""/>
    <m/>
    <s v=""/>
    <s v=""/>
  </r>
  <r>
    <s v="Logpom-Kosovo"/>
    <s v="LIT_276"/>
    <s v="Douala"/>
    <s v="IHS"/>
    <s v="Grid-Gen"/>
    <s v="LITTORAL"/>
    <s v="Douala"/>
    <s v="ZTE"/>
    <n v="0"/>
    <n v="0"/>
    <n v="0"/>
    <n v="1.9083533799613751E-3"/>
    <n v="0"/>
    <n v="0"/>
    <n v="0"/>
    <n v="0"/>
    <n v="0"/>
    <s v="Operationnel"/>
    <m/>
    <x v="4"/>
    <x v="4"/>
    <s v="no root cause"/>
    <x v="4"/>
    <s v=""/>
    <s v=""/>
    <s v=""/>
    <s v=""/>
    <s v=""/>
    <s v=""/>
    <s v=""/>
    <s v=""/>
    <s v=""/>
    <s v=""/>
    <s v=""/>
    <s v=""/>
    <s v=""/>
    <s v=""/>
    <m/>
    <s v=""/>
    <s v=""/>
    <s v=""/>
    <m/>
    <s v=""/>
    <s v=""/>
  </r>
  <r>
    <s v="Ndogbong-Guinness"/>
    <s v="LIT_432"/>
    <s v="Douala"/>
    <s v="IHS"/>
    <s v="Grid-Gen"/>
    <s v="LITTORAL"/>
    <s v="Douala"/>
    <s v="ZTE"/>
    <n v="0"/>
    <n v="0"/>
    <n v="0"/>
    <n v="1.6408272052003947E-3"/>
    <n v="0"/>
    <n v="0"/>
    <n v="0"/>
    <n v="0"/>
    <n v="0"/>
    <s v="Operationnel"/>
    <m/>
    <x v="4"/>
    <x v="4"/>
    <s v="no root cause"/>
    <x v="4"/>
    <s v=""/>
    <s v=""/>
    <s v=""/>
    <s v=""/>
    <s v=""/>
    <s v=""/>
    <s v=""/>
    <s v=""/>
    <s v=""/>
    <s v=""/>
    <s v=""/>
    <s v=""/>
    <s v=""/>
    <s v=""/>
    <m/>
    <s v=""/>
    <s v=""/>
    <s v=""/>
    <m/>
    <s v=""/>
    <s v=""/>
  </r>
  <r>
    <s v="Ndogbong-Hotel-Pacifique"/>
    <s v="LIT_619"/>
    <s v="Douala"/>
    <s v="CAMUSAT"/>
    <s v="Good Grid no GE - 12h"/>
    <s v="LITTORAL"/>
    <s v="Douala"/>
    <s v="ZTE"/>
    <n v="0"/>
    <n v="0"/>
    <n v="0"/>
    <n v="1.6051570485655401E-3"/>
    <n v="0"/>
    <n v="0"/>
    <n v="0"/>
    <n v="0"/>
    <n v="0"/>
    <s v="Operationnel"/>
    <m/>
    <x v="4"/>
    <x v="4"/>
    <s v="no root cause"/>
    <x v="4"/>
    <s v=""/>
    <s v=""/>
    <s v=""/>
    <s v=""/>
    <s v=""/>
    <s v=""/>
    <s v=""/>
    <s v=""/>
    <s v=""/>
    <s v=""/>
    <s v=""/>
    <s v=""/>
    <s v=""/>
    <s v=""/>
    <m/>
    <s v=""/>
    <s v=""/>
    <s v=""/>
    <m/>
    <s v=""/>
    <s v=""/>
  </r>
  <r>
    <s v="Logpom-H-Soeurs"/>
    <s v="LIT_210"/>
    <s v="Douala"/>
    <s v="IHS"/>
    <s v="Grid-Gen"/>
    <s v="LITTORAL"/>
    <s v="Douala"/>
    <s v="ZTE"/>
    <n v="0"/>
    <n v="0"/>
    <n v="0"/>
    <n v="1.5873219702480276E-3"/>
    <n v="0"/>
    <n v="0"/>
    <n v="0"/>
    <n v="0"/>
    <n v="0"/>
    <s v="Operationnel"/>
    <m/>
    <x v="4"/>
    <x v="4"/>
    <s v="no root cause"/>
    <x v="4"/>
    <s v=""/>
    <s v=""/>
    <s v=""/>
    <s v=""/>
    <s v=""/>
    <s v=""/>
    <s v=""/>
    <s v=""/>
    <s v=""/>
    <s v=""/>
    <s v=""/>
    <s v=""/>
    <s v=""/>
    <s v=""/>
    <m/>
    <s v=""/>
    <s v=""/>
    <s v=""/>
    <m/>
    <s v=""/>
    <s v=""/>
  </r>
  <r>
    <s v="Logpom-IHS"/>
    <s v="LIT_376"/>
    <s v="Douala"/>
    <s v="IHS"/>
    <s v="Grid-Gen"/>
    <s v="LITTORAL"/>
    <s v="Douala"/>
    <s v="ZTE"/>
    <n v="0"/>
    <n v="0"/>
    <n v="0"/>
    <n v="1.5694868919306861E-3"/>
    <n v="0"/>
    <n v="0"/>
    <n v="0"/>
    <n v="0"/>
    <n v="0"/>
    <s v="Operationnel"/>
    <m/>
    <x v="4"/>
    <x v="4"/>
    <s v="no root cause"/>
    <x v="4"/>
    <s v=""/>
    <s v=""/>
    <s v=""/>
    <s v=""/>
    <s v=""/>
    <s v=""/>
    <s v=""/>
    <s v=""/>
    <s v=""/>
    <s v=""/>
    <s v=""/>
    <s v=""/>
    <s v=""/>
    <s v=""/>
    <m/>
    <s v=""/>
    <s v=""/>
    <s v=""/>
    <m/>
    <s v=""/>
    <s v=""/>
  </r>
  <r>
    <s v="Ndogbong-Seven"/>
    <s v="LIT_652"/>
    <s v="Douala"/>
    <s v="CAMUSAT"/>
    <s v="Good Grid no GE - 8h"/>
    <s v="LITTORAL"/>
    <s v="Douala"/>
    <s v="ZTE"/>
    <n v="0"/>
    <n v="0"/>
    <n v="0"/>
    <n v="1.5159816569784899E-3"/>
    <n v="0"/>
    <n v="0"/>
    <n v="0"/>
    <n v="0"/>
    <n v="0"/>
    <s v="Operationnel"/>
    <m/>
    <x v="4"/>
    <x v="4"/>
    <s v="no root cause"/>
    <x v="4"/>
    <s v=""/>
    <s v=""/>
    <s v=""/>
    <s v=""/>
    <s v=""/>
    <s v=""/>
    <s v=""/>
    <s v=""/>
    <s v=""/>
    <s v=""/>
    <s v=""/>
    <s v=""/>
    <s v=""/>
    <s v=""/>
    <m/>
    <s v=""/>
    <s v=""/>
    <s v=""/>
    <m/>
    <s v=""/>
    <s v=""/>
  </r>
  <r>
    <s v="LIT_010_Z_Ndogbong"/>
    <s v="LIT_010"/>
    <s v="Douala"/>
    <m/>
    <m/>
    <s v="LITTORAL"/>
    <s v="Douala"/>
    <s v="ZTE"/>
    <n v="0"/>
    <n v="0"/>
    <n v="0"/>
    <n v="1.4803115003436352E-3"/>
    <n v="0"/>
    <n v="0"/>
    <n v="0"/>
    <n v="0"/>
    <n v="0"/>
    <s v="Operationnel"/>
    <m/>
    <x v="4"/>
    <x v="4"/>
    <s v="no root cause"/>
    <x v="4"/>
    <s v=""/>
    <s v=""/>
    <s v=""/>
    <s v=""/>
    <s v=""/>
    <s v=""/>
    <s v=""/>
    <s v=""/>
    <s v=""/>
    <s v=""/>
    <s v=""/>
    <s v=""/>
    <s v=""/>
    <s v=""/>
    <m/>
    <s v=""/>
    <s v=""/>
    <s v=""/>
    <m/>
    <s v=""/>
    <s v=""/>
  </r>
  <r>
    <s v="Makepe-St-Tropez"/>
    <s v="LIT_224"/>
    <s v="Douala"/>
    <s v="IHS"/>
    <s v="Grid-Gen"/>
    <s v="LITTORAL"/>
    <s v="Douala"/>
    <s v="ZTE"/>
    <n v="0"/>
    <n v="0"/>
    <n v="0"/>
    <n v="1.3733010304392435E-3"/>
    <n v="0"/>
    <n v="0"/>
    <n v="0"/>
    <n v="0"/>
    <n v="0"/>
    <s v="Operationnel"/>
    <m/>
    <x v="4"/>
    <x v="4"/>
    <s v="no root cause"/>
    <x v="4"/>
    <s v=""/>
    <s v=""/>
    <s v=""/>
    <s v=""/>
    <s v=""/>
    <s v=""/>
    <s v=""/>
    <s v=""/>
    <s v=""/>
    <s v=""/>
    <s v=""/>
    <s v=""/>
    <s v=""/>
    <s v=""/>
    <m/>
    <s v=""/>
    <s v=""/>
    <s v=""/>
    <m/>
    <s v=""/>
    <s v=""/>
  </r>
  <r>
    <s v="LIT_837_Z_Yassa-Hotel-Midi"/>
    <s v="LIT_837"/>
    <s v="Douala"/>
    <s v="ESCO"/>
    <s v="Bad Grid + Solar + GE"/>
    <s v="LIT"/>
    <s v="Douala"/>
    <s v="ZTE"/>
    <n v="0"/>
    <n v="18.876022663390717"/>
    <n v="0"/>
    <n v="1.3554659521220727E-3"/>
    <n v="0"/>
    <n v="0"/>
    <n v="0"/>
    <n v="0"/>
    <n v="0"/>
    <s v="EXCLU"/>
    <m/>
    <x v="0"/>
    <x v="0"/>
    <s v="EXCLU"/>
    <x v="0"/>
    <s v=""/>
    <s v=""/>
    <s v=""/>
    <s v=""/>
    <s v=""/>
    <s v=""/>
    <s v=""/>
    <s v=""/>
    <s v=""/>
    <s v=""/>
    <s v=""/>
    <s v=""/>
    <s v=""/>
    <s v=""/>
    <m/>
    <s v=""/>
    <s v=""/>
    <s v=""/>
    <m/>
    <s v=""/>
    <s v=""/>
  </r>
  <r>
    <s v="Ndogbong-Bifaka"/>
    <s v="LIT_671"/>
    <s v="Douala"/>
    <s v="CAMUSAT"/>
    <s v="Good Grid no GE - 8h"/>
    <s v="LITTORAL"/>
    <s v="Douala"/>
    <s v="ZTE"/>
    <n v="0"/>
    <n v="3.4078732596530577"/>
    <n v="0"/>
    <n v="1.3554659521219862E-3"/>
    <n v="0"/>
    <n v="0"/>
    <n v="0"/>
    <n v="0"/>
    <n v="0"/>
    <s v="Operationnel"/>
    <m/>
    <x v="4"/>
    <x v="4"/>
    <s v="no root cause"/>
    <x v="4"/>
    <s v=""/>
    <s v=""/>
    <s v=""/>
    <s v=""/>
    <s v=""/>
    <s v=""/>
    <s v=""/>
    <s v=""/>
    <s v=""/>
    <s v=""/>
    <s v=""/>
    <s v=""/>
    <s v=""/>
    <s v=""/>
    <m/>
    <s v=""/>
    <s v=""/>
    <s v=""/>
    <m/>
    <s v=""/>
    <s v=""/>
  </r>
  <r>
    <s v="Douggoy"/>
    <s v="EXN_002"/>
    <s v="Maroua"/>
    <s v="IHS"/>
    <s v="Grid-Gen"/>
    <s v="EXTREME-NORD"/>
    <s v="Maroua"/>
    <s v="Huawei"/>
    <n v="5.9747512363276288E-3"/>
    <n v="3.7453664466531402E-3"/>
    <n v="4.0485627780488712E-2"/>
    <n v="8.0257852428281581E-4"/>
    <n v="0"/>
    <n v="0"/>
    <n v="0"/>
    <n v="0"/>
    <n v="0"/>
    <s v="Operationnel"/>
    <m/>
    <x v="4"/>
    <x v="4"/>
    <s v="no root cause"/>
    <x v="4"/>
    <s v=""/>
    <s v=""/>
    <s v=""/>
    <s v=""/>
    <s v=""/>
    <s v=""/>
    <s v=""/>
    <s v=""/>
    <s v=""/>
    <s v=""/>
    <s v=""/>
    <s v=""/>
    <s v=""/>
    <s v=""/>
    <m/>
    <s v=""/>
    <s v=""/>
    <s v=""/>
    <m/>
    <s v=""/>
    <s v=""/>
  </r>
  <r>
    <s v="Bberi-Q-Princes-II"/>
    <s v="LIT_444"/>
    <s v="Douala"/>
    <s v="IHS"/>
    <s v="Grid-Gen"/>
    <s v="LITTORAL"/>
    <s v="Douala"/>
    <s v="ZTE"/>
    <n v="0"/>
    <n v="0"/>
    <n v="0"/>
    <n v="4.2804187961750177E-4"/>
    <n v="0"/>
    <n v="0"/>
    <n v="0"/>
    <n v="0"/>
    <n v="0"/>
    <s v="Operationnel"/>
    <m/>
    <x v="4"/>
    <x v="4"/>
    <s v="no root cause"/>
    <x v="4"/>
    <s v=""/>
    <s v=""/>
    <s v=""/>
    <s v=""/>
    <s v=""/>
    <s v=""/>
    <s v=""/>
    <s v=""/>
    <s v=""/>
    <s v=""/>
    <s v=""/>
    <s v=""/>
    <s v=""/>
    <s v=""/>
    <m/>
    <s v=""/>
    <s v=""/>
    <s v=""/>
    <m/>
    <s v=""/>
    <s v=""/>
  </r>
  <r>
    <s v="Ngong-Town-IHS"/>
    <s v="NRD_088"/>
    <s v="NORD"/>
    <s v="IHS"/>
    <s v="Grid-Gen"/>
    <s v="NORD"/>
    <s v="Ngong"/>
    <s v="Huawei"/>
    <n v="0"/>
    <n v="0"/>
    <n v="0"/>
    <n v="8.9175391586979543E-5"/>
    <n v="0"/>
    <n v="0"/>
    <n v="0"/>
    <n v="0"/>
    <n v="0"/>
    <s v="Operationnel"/>
    <m/>
    <x v="4"/>
    <x v="4"/>
    <s v="no root cause"/>
    <x v="4"/>
    <s v=""/>
    <s v=""/>
    <s v=""/>
    <s v=""/>
    <s v=""/>
    <s v=""/>
    <s v=""/>
    <s v=""/>
    <s v=""/>
    <s v=""/>
    <s v=""/>
    <s v=""/>
    <s v=""/>
    <s v=""/>
    <m/>
    <s v=""/>
    <s v=""/>
    <s v=""/>
    <m/>
    <s v=""/>
    <s v=""/>
  </r>
  <r>
    <s v="Foumban-Nkoungougnet"/>
    <s v="OST_082"/>
    <s v="OUEST"/>
    <s v="IHS"/>
    <s v="Grid-Gen"/>
    <s v="OUEST"/>
    <s v="Foumban"/>
    <s v="Huawei"/>
    <n v="0"/>
    <n v="0"/>
    <n v="0"/>
    <n v="8.9175391586979543E-5"/>
    <n v="0"/>
    <n v="0"/>
    <n v="0"/>
    <n v="0"/>
    <n v="0"/>
    <s v="Operationnel"/>
    <m/>
    <x v="4"/>
    <x v="4"/>
    <s v="no root cause"/>
    <x v="4"/>
    <s v=""/>
    <s v=""/>
    <s v=""/>
    <s v=""/>
    <s v=""/>
    <s v=""/>
    <s v=""/>
    <s v=""/>
    <s v=""/>
    <s v=""/>
    <s v=""/>
    <s v=""/>
    <s v=""/>
    <s v=""/>
    <m/>
    <s v=""/>
    <s v=""/>
    <s v=""/>
    <m/>
    <s v=""/>
    <s v=""/>
  </r>
  <r>
    <s v="Afanoya-II"/>
    <s v="CTR_838"/>
    <s v="Yaounde"/>
    <s v="CAMUSAT"/>
    <s v="Medium Grid + GE"/>
    <s v="CENTRE"/>
    <s v="Yaounde"/>
    <s v="ZTE"/>
    <n v="0.65579582973064821"/>
    <n v="0"/>
    <n v="0"/>
    <n v="1.6283492006042497E-16"/>
    <n v="0"/>
    <n v="0"/>
    <n v="0"/>
    <n v="0"/>
    <n v="0"/>
    <s v="Operationnel"/>
    <m/>
    <x v="4"/>
    <x v="4"/>
    <s v="no root cause"/>
    <x v="4"/>
    <s v=""/>
    <s v=""/>
    <s v=""/>
    <s v=""/>
    <s v=""/>
    <s v=""/>
    <s v=""/>
    <s v=""/>
    <s v=""/>
    <s v=""/>
    <s v=""/>
    <s v=""/>
    <s v=""/>
    <s v=""/>
    <m/>
    <s v=""/>
    <s v=""/>
    <s v=""/>
    <m/>
    <s v=""/>
    <s v=""/>
  </r>
  <r>
    <s v="Kye-Ossi"/>
    <s v="SUD_015"/>
    <s v="CENTRE"/>
    <s v="IHS"/>
    <s v="Solar-Grid-Gen-Lithium"/>
    <s v="SUD"/>
    <s v="Kye-Ossi"/>
    <s v="ZTE"/>
    <n v="0.55970042775651829"/>
    <n v="0"/>
    <n v="0"/>
    <n v="5.7896860465928885E-17"/>
    <n v="0"/>
    <n v="0"/>
    <n v="0"/>
    <n v="0"/>
    <n v="0"/>
    <s v="Operationnel"/>
    <m/>
    <x v="4"/>
    <x v="4"/>
    <s v="no root cause"/>
    <x v="4"/>
    <s v=""/>
    <s v=""/>
    <s v=""/>
    <s v=""/>
    <s v=""/>
    <s v=""/>
    <s v=""/>
    <s v=""/>
    <s v=""/>
    <s v=""/>
    <s v=""/>
    <s v=""/>
    <s v=""/>
    <s v=""/>
    <m/>
    <s v=""/>
    <s v=""/>
    <s v=""/>
    <m/>
    <s v=""/>
    <s v=""/>
  </r>
  <r>
    <s v="Ndom"/>
    <s v="SUD_028"/>
    <s v=""/>
    <s v="IHS"/>
    <s v="Grid Gen"/>
    <s v="SUD"/>
    <s v="Ndom"/>
    <s v="ZTE"/>
    <n v="18.491409199476074"/>
    <n v="18.491409199476074"/>
    <n v="18.491409199476074"/>
    <n v="18.491409199476074"/>
    <n v="0"/>
    <n v="0"/>
    <n v="0"/>
    <n v="0"/>
    <n v="0"/>
    <s v="Operationnel"/>
    <m/>
    <x v="4"/>
    <x v="4"/>
    <s v="no root cause"/>
    <x v="4"/>
    <s v=""/>
    <s v=""/>
    <s v=""/>
    <s v=""/>
    <s v=""/>
    <s v=""/>
    <s v=""/>
    <s v=""/>
    <s v=""/>
    <s v=""/>
    <s v=""/>
    <s v=""/>
    <s v=""/>
    <s v=""/>
    <m/>
    <s v=""/>
    <s v=""/>
    <s v=""/>
    <m/>
    <s v=""/>
    <s v=""/>
  </r>
  <r>
    <s v="BTS-Mobile-Tagidor-Hotel"/>
    <s v="OST_306"/>
    <s v="Bafoussam"/>
    <s v="CAMUSAT"/>
    <s v="Medium Grid + GE"/>
    <s v="OUEST"/>
    <s v="Bafoussam"/>
    <s v="Huawei"/>
    <n v="18.491409199476074"/>
    <n v="18.491409199476074"/>
    <n v="18.491409199476074"/>
    <n v="18.491409199476074"/>
    <n v="0"/>
    <n v="0"/>
    <n v="0"/>
    <n v="0"/>
    <n v="0"/>
    <s v="Operationnel"/>
    <m/>
    <x v="15"/>
    <x v="8"/>
    <s v="Projet OCM (HUAWEI)"/>
    <x v="6"/>
    <s v="Site en cours de démentelement..;..;Site en cours de démentelement..;..;Site en cours de démentelement"/>
    <s v=""/>
    <s v=""/>
    <s v=""/>
    <s v=""/>
    <s v=""/>
    <s v=""/>
    <s v=""/>
    <s v=""/>
    <s v=""/>
    <s v=""/>
    <s v=""/>
    <s v=""/>
    <s v=""/>
    <m/>
    <s v="Site en cours de démentelement"/>
    <s v="Site en cours de démentelement"/>
    <s v="Site en cours de démentelement"/>
    <m/>
    <s v=""/>
    <s v=""/>
  </r>
  <r>
    <s v="Indoor-BEAC"/>
    <s v="CTR_878"/>
    <s v="Yaounde"/>
    <s v="CAMUSAT"/>
    <s v="Good Grid no GE - 8h"/>
    <s v="CENTRE"/>
    <s v="Yaounde"/>
    <s v="ZTE"/>
    <n v="13.868556899607057"/>
    <n v="13.868556899607057"/>
    <n v="13.868556899607057"/>
    <n v="13.868556899607057"/>
    <n v="0"/>
    <n v="0"/>
    <n v="0"/>
    <n v="0"/>
    <n v="0"/>
    <s v="Operationnel"/>
    <m/>
    <x v="2"/>
    <x v="2"/>
    <s v="AKTIVCO Coupure ENEO &amp; Baisse de tension"/>
    <x v="2"/>
    <s v="14/04/2026 Besoin d'un fme sur site pour intervention || demande d'accès en cours chez CAMUSAT intervention prevu pour le 16/04/2026 "/>
    <s v=""/>
    <s v=""/>
    <s v=""/>
    <s v=""/>
    <s v=""/>
    <s v=""/>
    <s v=""/>
    <s v=""/>
    <s v=""/>
    <s v=""/>
    <s v=""/>
    <s v=""/>
    <s v=""/>
    <m/>
    <s v=""/>
    <s v=""/>
    <s v="14/04/2026 Besoin d'un fme sur site pour intervention || demande d'accès en cours chez CAMUSAT intervention prevu pour le 16/04/2026 "/>
    <m/>
    <s v=""/>
    <s v=""/>
  </r>
  <r>
    <s v="Nkomekui"/>
    <s v="SUD_016"/>
    <s v="CENTRE"/>
    <s v="IHS"/>
    <s v="Grid-Gen"/>
    <s v="SUD"/>
    <s v="Nkomekui"/>
    <s v="ZTE"/>
    <n v="4.6737834390716344"/>
    <n v="4.6739457589141615"/>
    <n v="4.6738375456858101"/>
    <n v="4.6735129060007585"/>
    <n v="0"/>
    <n v="0"/>
    <n v="0"/>
    <n v="0"/>
    <n v="0"/>
    <s v="EXCLU"/>
    <m/>
    <x v="0"/>
    <x v="0"/>
    <s v="EXCLU"/>
    <x v="0"/>
    <s v=""/>
    <m/>
    <s v=""/>
    <s v="No Power issue"/>
    <s v=""/>
    <s v=""/>
    <s v=""/>
    <s v=""/>
    <s v=""/>
    <s v=""/>
    <s v=""/>
    <s v=""/>
    <s v=""/>
    <s v=""/>
    <m/>
    <s v=""/>
    <s v=""/>
    <s v=""/>
    <m/>
    <m/>
    <s v=""/>
  </r>
  <r>
    <s v="Minisite-Tradex-Village"/>
    <s v="LIT_663"/>
    <s v="Douala"/>
    <s v="CAMUSAT"/>
    <s v="Good Grid no GE - 8h"/>
    <s v="LITTORAL"/>
    <s v="Douala"/>
    <s v="ZTE"/>
    <n v="2.1888991618939992"/>
    <n v="2.6853385668587149"/>
    <n v="2.1821218321333893"/>
    <n v="2.155547565440469"/>
    <n v="0"/>
    <n v="0"/>
    <n v="0"/>
    <n v="0"/>
    <n v="0"/>
    <s v="Operationnel"/>
    <m/>
    <x v="2"/>
    <x v="2"/>
    <s v="AKTIVCO Coupure ENEO &amp; Baisse de tension"/>
    <x v="2"/>
    <s v="power status check ongoing..;..;power status check ongoing..;..;INC-20260416-00009296…2026-04-16 23:34:28…grid outage grid only site / awaiting grid return…grid outage grid only site / awaiting grid return…Coupure Secteur…grid outage grid only site / awaiting grid return"/>
    <s v=""/>
    <s v=""/>
    <s v=""/>
    <s v=""/>
    <s v=""/>
    <s v=""/>
    <s v=""/>
    <s v=""/>
    <s v=""/>
    <s v=""/>
    <s v=""/>
    <s v=""/>
    <s v=""/>
    <m/>
    <s v="power status check ongoing"/>
    <s v="power status check ongoing"/>
    <s v=""/>
    <s v="INC-20260416-00009296…2026-04-16 23:34:28…grid outage grid only site / awaiting grid return…grid outage grid only site / awaiting grid return…Coupure Secteur…grid outage grid only site / awaiting grid return"/>
    <s v=""/>
    <s v=""/>
  </r>
  <r>
    <s v="Minisite-PK8-ESG-ISTA"/>
    <s v="LIT_630"/>
    <s v="Douala"/>
    <s v="CAMUSAT"/>
    <s v="Good Grid no GE - 8h"/>
    <s v="LITTORAL"/>
    <s v="Douala"/>
    <s v="ZTE"/>
    <n v="9.363416116632774E-3"/>
    <n v="3.4288473117543155"/>
    <n v="0"/>
    <n v="3.4778402718922325E-3"/>
    <n v="0"/>
    <n v="0"/>
    <n v="0"/>
    <n v="0"/>
    <n v="0"/>
    <s v="Operationnel"/>
    <m/>
    <x v="4"/>
    <x v="4"/>
    <s v="no root cause"/>
    <x v="4"/>
    <s v=""/>
    <s v=""/>
    <s v=""/>
    <s v=""/>
    <s v=""/>
    <s v=""/>
    <s v=""/>
    <s v=""/>
    <s v=""/>
    <s v=""/>
    <s v=""/>
    <s v=""/>
    <s v=""/>
    <s v=""/>
    <m/>
    <s v=""/>
    <s v=""/>
    <s v=""/>
    <m/>
    <s v=""/>
    <s v=""/>
  </r>
  <r>
    <s v="CBC"/>
    <s v="CTR_805"/>
    <s v="Yaounde"/>
    <m/>
    <m/>
    <s v="CENTRE"/>
    <s v="Yaounde"/>
    <s v="ZTE"/>
    <n v="1.7335696124508495E-2"/>
    <n v="8.9175391586828202E-5"/>
    <n v="7.134031326964783E-5"/>
    <n v="7.1340313269474141E-5"/>
    <n v="0"/>
    <n v="0"/>
    <n v="0"/>
    <n v="0"/>
    <n v="0"/>
    <s v="Operationnel"/>
    <m/>
    <x v="4"/>
    <x v="4"/>
    <s v="no root cause"/>
    <x v="4"/>
    <s v=""/>
    <s v=""/>
    <s v=""/>
    <s v=""/>
    <s v=""/>
    <s v=""/>
    <s v=""/>
    <s v=""/>
    <s v=""/>
    <s v=""/>
    <s v=""/>
    <s v=""/>
    <s v=""/>
    <s v=""/>
    <m/>
    <s v=""/>
    <s v=""/>
    <s v=""/>
    <m/>
    <s v=""/>
    <s v=""/>
  </r>
  <r>
    <s v="BATA-Mokolo"/>
    <s v="CTR_409"/>
    <s v="Yaounde"/>
    <s v="IHS"/>
    <s v="GridOnly"/>
    <s v="CENTRE"/>
    <s v="Yaounde"/>
    <s v="ZTE"/>
    <n v="0"/>
    <n v="0"/>
    <n v="0"/>
    <n v="0"/>
    <n v="0"/>
    <n v="0"/>
    <n v="0"/>
    <n v="0"/>
    <n v="0"/>
    <s v="Operationnel"/>
    <m/>
    <x v="4"/>
    <x v="4"/>
    <s v="no root cause"/>
    <x v="4"/>
    <s v=""/>
    <s v=""/>
    <s v=""/>
    <s v=""/>
    <s v=""/>
    <s v=""/>
    <s v=""/>
    <s v=""/>
    <s v=""/>
    <s v=""/>
    <s v=""/>
    <s v=""/>
    <s v=""/>
    <s v=""/>
    <m/>
    <s v=""/>
    <s v=""/>
    <s v=""/>
    <m/>
    <s v=""/>
    <s v=""/>
  </r>
  <r>
    <s v="Tsomo-Assi"/>
    <s v="CTR_563"/>
    <s v="Yaounde"/>
    <s v="CAMUSAT"/>
    <s v="Good Grid no GE - 8h"/>
    <s v="CENTRE"/>
    <s v="Yaounde"/>
    <s v="ZTE"/>
    <n v="0"/>
    <n v="0"/>
    <n v="0"/>
    <n v="0"/>
    <n v="0"/>
    <n v="0"/>
    <n v="0"/>
    <n v="0"/>
    <n v="0"/>
    <s v="Operationnel"/>
    <m/>
    <x v="4"/>
    <x v="4"/>
    <s v="no root cause"/>
    <x v="4"/>
    <s v=""/>
    <s v=""/>
    <s v=""/>
    <s v=""/>
    <s v=""/>
    <s v=""/>
    <s v=""/>
    <s v=""/>
    <s v=""/>
    <s v=""/>
    <s v=""/>
    <s v=""/>
    <s v=""/>
    <s v=""/>
    <m/>
    <s v=""/>
    <s v=""/>
    <s v=""/>
    <m/>
    <s v=""/>
    <s v=""/>
  </r>
  <r>
    <s v="Manjo-New"/>
    <s v="LIT_062"/>
    <s v=""/>
    <s v="IHS"/>
    <e v="#REF!"/>
    <s v="LIT"/>
    <s v="Manjo"/>
    <s v="ZTE"/>
    <n v="0"/>
    <n v="0"/>
    <n v="0"/>
    <n v="0"/>
    <n v="0"/>
    <n v="0"/>
    <n v="0"/>
    <n v="0"/>
    <n v="0"/>
    <s v="Operationnel"/>
    <m/>
    <x v="4"/>
    <x v="4"/>
    <s v="no root cause"/>
    <x v="4"/>
    <s v=""/>
    <s v=""/>
    <s v=""/>
    <s v=""/>
    <s v=""/>
    <s v=""/>
    <s v=""/>
    <s v=""/>
    <s v=""/>
    <s v=""/>
    <s v=""/>
    <s v=""/>
    <s v=""/>
    <s v=""/>
    <m/>
    <s v=""/>
    <s v=""/>
    <s v=""/>
    <m/>
    <s v=""/>
    <s v=""/>
  </r>
  <r>
    <s v="Kumba-Nkamlikum"/>
    <s v="SUO_216"/>
    <s v="SUD-OUEST"/>
    <s v="IHS"/>
    <s v="Grid-Gen"/>
    <s v="SUD-OUEST"/>
    <s v="Kumba"/>
    <s v="Huawei"/>
    <n v="0"/>
    <n v="0"/>
    <n v="2.898271566890104"/>
    <n v="0"/>
    <n v="0"/>
    <n v="0"/>
    <n v="0"/>
    <n v="0"/>
    <n v="0"/>
    <s v="Operationnel"/>
    <m/>
    <x v="4"/>
    <x v="4"/>
    <s v="no root cause"/>
    <x v="4"/>
    <s v=""/>
    <s v=""/>
    <s v=""/>
    <s v=""/>
    <s v=""/>
    <s v=""/>
    <s v=""/>
    <s v=""/>
    <s v=""/>
    <s v=""/>
    <s v=""/>
    <s v=""/>
    <s v=""/>
    <s v=""/>
    <m/>
    <s v=""/>
    <s v=""/>
    <s v=""/>
    <m/>
    <s v=""/>
    <s v=""/>
  </r>
  <r>
    <s v="CTR_947_Z_Nkoabang-Tradex"/>
    <s v="CTR_947"/>
    <s v="Yaounde"/>
    <s v="ESCO"/>
    <s v="meduim grid + GE"/>
    <s v="CENTRE"/>
    <s v="Yaoundé"/>
    <s v="ZTE"/>
    <n v="0"/>
    <n v="16.120003681160171"/>
    <n v="0"/>
    <n v="0"/>
    <n v="0"/>
    <n v="0"/>
    <n v="0"/>
    <n v="0"/>
    <n v="0"/>
    <s v="Operationnel"/>
    <m/>
    <x v="4"/>
    <x v="4"/>
    <s v="no root cause"/>
    <x v="4"/>
    <s v=""/>
    <s v=""/>
    <s v=""/>
    <s v=""/>
    <s v=""/>
    <s v=""/>
    <s v=""/>
    <s v=""/>
    <s v=""/>
    <s v=""/>
    <s v=""/>
    <s v=""/>
    <s v=""/>
    <s v=""/>
    <m/>
    <s v=""/>
    <s v=""/>
    <s v=""/>
    <m/>
    <s v=""/>
    <s v=""/>
  </r>
  <r>
    <s v="CTR_941_Z_Biyemassi-Accacia"/>
    <s v="CTR_941"/>
    <s v="Yaounde"/>
    <s v="ESCO"/>
    <e v="#N/A"/>
    <s v="CENTRE"/>
    <s v="Yaounde"/>
    <s v="ZTE"/>
    <n v="6.5133968024169991E-17"/>
    <n v="0"/>
    <n v="0"/>
    <n v="0"/>
    <n v="0"/>
    <n v="0"/>
    <n v="0"/>
    <n v="0"/>
    <n v="0"/>
    <s v="Operationnel"/>
    <m/>
    <x v="4"/>
    <x v="4"/>
    <s v="no root cause"/>
    <x v="4"/>
    <s v=""/>
    <s v=""/>
    <s v=""/>
    <s v=""/>
    <s v=""/>
    <s v=""/>
    <s v=""/>
    <s v=""/>
    <s v=""/>
    <s v=""/>
    <s v=""/>
    <s v=""/>
    <s v=""/>
    <s v=""/>
    <m/>
    <s v=""/>
    <s v=""/>
    <s v=""/>
    <m/>
    <s v=""/>
    <s v=""/>
  </r>
  <r>
    <s v="Zileng-IHS"/>
    <s v="EXN_174"/>
    <s v="EXTREME-NORD"/>
    <s v="IHS"/>
    <s v="Grid-Gen"/>
    <s v="EXTREME-NORD"/>
    <s v="Zileng"/>
    <s v="NOKIA"/>
    <n v="15.903667082885152"/>
    <n v="3.0737402174271398"/>
    <n v="0.17469681274573265"/>
    <n v="0"/>
    <n v="0"/>
    <n v="0"/>
    <n v="0"/>
    <n v="0"/>
    <n v="0"/>
    <s v="Insecurity"/>
    <m/>
    <x v="4"/>
    <x v="4"/>
    <s v="no root cause"/>
    <x v="4"/>
    <s v=""/>
    <s v=""/>
    <s v=""/>
    <s v=""/>
    <s v=""/>
    <s v=""/>
    <s v=""/>
    <s v=""/>
    <s v=""/>
    <s v=""/>
    <s v=""/>
    <s v=""/>
    <s v=""/>
    <s v=""/>
    <m/>
    <s v=""/>
    <s v=""/>
    <s v=""/>
    <m/>
    <s v=""/>
    <s v=""/>
  </r>
  <r>
    <s v="Ngoulmepa-New"/>
    <s v="LIT_067"/>
    <s v="LITTORAL"/>
    <s v="IHS"/>
    <s v="GRID GEN"/>
    <s v="LIT"/>
    <s v="Ngoulmepa"/>
    <s v="ZTE"/>
    <n v="0"/>
    <n v="0"/>
    <n v="0"/>
    <n v="0"/>
    <n v="0"/>
    <n v="0"/>
    <n v="0"/>
    <n v="0"/>
    <n v="0"/>
    <s v="Operationnel"/>
    <m/>
    <x v="4"/>
    <x v="4"/>
    <s v="no root cause"/>
    <x v="4"/>
    <s v=""/>
    <s v=""/>
    <s v=""/>
    <s v=""/>
    <s v=""/>
    <s v=""/>
    <s v=""/>
    <s v=""/>
    <s v=""/>
    <s v=""/>
    <s v=""/>
    <s v=""/>
    <s v=""/>
    <s v=""/>
    <m/>
    <s v=""/>
    <s v=""/>
    <s v=""/>
    <m/>
    <s v=""/>
    <s v=""/>
  </r>
  <r>
    <s v="Maroua-Lougol"/>
    <s v="EXN_084"/>
    <s v="Maroua"/>
    <s v="IHS"/>
    <s v="Grid-Gen"/>
    <s v="EXTREME-NORD"/>
    <s v="Maroua"/>
    <s v="Huawei"/>
    <n v="0"/>
    <n v="0"/>
    <n v="0"/>
    <n v="0"/>
    <n v="0"/>
    <n v="0"/>
    <n v="0"/>
    <n v="0"/>
    <n v="0"/>
    <s v="Operationnel"/>
    <m/>
    <x v="4"/>
    <x v="4"/>
    <s v="no root cause"/>
    <x v="4"/>
    <s v=""/>
    <s v=""/>
    <s v=""/>
    <s v=""/>
    <s v=""/>
    <s v=""/>
    <s v=""/>
    <s v=""/>
    <s v=""/>
    <s v=""/>
    <s v=""/>
    <s v=""/>
    <s v=""/>
    <s v=""/>
    <m/>
    <s v=""/>
    <s v=""/>
    <s v=""/>
    <m/>
    <s v=""/>
    <s v=""/>
  </r>
  <r>
    <s v="Kumba-Makata-IHS"/>
    <s v="SUO_111"/>
    <s v="SUD-OUEST"/>
    <s v="IHS"/>
    <s v="Grid-Gen"/>
    <s v="SUD-OUEST"/>
    <s v="Kumba"/>
    <s v="Huawei"/>
    <n v="0"/>
    <n v="0"/>
    <n v="0"/>
    <n v="0"/>
    <n v="0"/>
    <n v="0"/>
    <n v="0"/>
    <n v="0"/>
    <n v="0"/>
    <s v="Operationnel"/>
    <m/>
    <x v="4"/>
    <x v="4"/>
    <s v="no root cause"/>
    <x v="4"/>
    <s v=""/>
    <s v=""/>
    <s v=""/>
    <s v=""/>
    <s v=""/>
    <s v=""/>
    <s v=""/>
    <s v=""/>
    <s v=""/>
    <s v=""/>
    <s v=""/>
    <s v=""/>
    <s v=""/>
    <s v=""/>
    <m/>
    <s v=""/>
    <s v=""/>
    <s v=""/>
    <m/>
    <s v=""/>
    <s v=""/>
  </r>
  <r>
    <s v="Simbock"/>
    <s v="CTR_069"/>
    <s v="Yaounde"/>
    <s v="IHS"/>
    <s v="Grid-Gen"/>
    <s v="CENTRE"/>
    <s v="Yaounde"/>
    <s v="ZTE"/>
    <n v="0"/>
    <n v="0"/>
    <n v="0"/>
    <n v="0"/>
    <n v="0"/>
    <n v="0"/>
    <n v="0"/>
    <n v="0"/>
    <n v="0"/>
    <s v="Operationnel"/>
    <m/>
    <x v="4"/>
    <x v="4"/>
    <s v="no root cause"/>
    <x v="4"/>
    <s v=""/>
    <s v=""/>
    <s v=""/>
    <s v=""/>
    <s v=""/>
    <s v=""/>
    <s v=""/>
    <s v=""/>
    <s v=""/>
    <s v=""/>
    <s v=""/>
    <s v=""/>
    <s v=""/>
    <s v=""/>
    <m/>
    <s v=""/>
    <s v=""/>
    <s v=""/>
    <m/>
    <s v=""/>
    <s v=""/>
  </r>
  <r>
    <s v="Djoum"/>
    <s v="SUD_014"/>
    <s v="CENTRE"/>
    <s v="CAMUSAT"/>
    <s v="Medium Grid + Solar + GE"/>
    <s v="SUD"/>
    <s v="Djoum"/>
    <s v="ZTE"/>
    <n v="0"/>
    <n v="0"/>
    <n v="0"/>
    <n v="0"/>
    <n v="0"/>
    <n v="0"/>
    <n v="0"/>
    <n v="0"/>
    <n v="0"/>
    <s v="EXCLU"/>
    <m/>
    <x v="0"/>
    <x v="0"/>
    <s v="EXCLU"/>
    <x v="0"/>
    <s v=""/>
    <s v=""/>
    <s v=""/>
    <s v=""/>
    <s v=""/>
    <s v=""/>
    <s v=""/>
    <s v=""/>
    <s v=""/>
    <s v=""/>
    <s v=""/>
    <s v=""/>
    <s v=""/>
    <s v=""/>
    <m/>
    <s v=""/>
    <s v=""/>
    <s v=""/>
    <m/>
    <s v=""/>
    <s v=""/>
  </r>
  <r>
    <s v="Bandjoun-IUT"/>
    <s v="OST_239"/>
    <s v="OUEST"/>
    <s v="CAMUSAT"/>
    <s v="Good Grid + GE"/>
    <s v="OUEST"/>
    <s v="Bandjoun"/>
    <s v="Huawei"/>
    <n v="4.2917262358282464"/>
    <n v="2.4090910388005695"/>
    <n v="3.3723992888797576"/>
    <n v="0"/>
    <n v="0"/>
    <n v="0"/>
    <n v="0"/>
    <n v="0"/>
    <n v="0"/>
    <s v="Operationnel"/>
    <m/>
    <x v="4"/>
    <x v="4"/>
    <s v="no root cause"/>
    <x v="4"/>
    <s v=""/>
    <s v=""/>
    <s v=""/>
    <s v=""/>
    <s v=""/>
    <s v=""/>
    <s v=""/>
    <s v=""/>
    <s v=""/>
    <s v=""/>
    <s v=""/>
    <s v=""/>
    <s v=""/>
    <s v=""/>
    <m/>
    <s v=""/>
    <s v=""/>
    <s v=""/>
    <m/>
    <s v=""/>
    <s v=""/>
  </r>
  <r>
    <s v="Ngd-Q-Haoussa"/>
    <s v="ADM_048"/>
    <s v="Ngaoundere"/>
    <s v="IHS"/>
    <s v="Grid-Gen"/>
    <s v="ADAMAOUA"/>
    <s v="Ngaoundere"/>
    <s v="Huawei"/>
    <n v="1.4620305450685294"/>
    <n v="0.82210793504036428"/>
    <n v="0"/>
    <n v="0"/>
    <n v="0"/>
    <n v="0"/>
    <n v="0"/>
    <n v="0"/>
    <n v="0"/>
    <s v="Operationnel"/>
    <m/>
    <x v="4"/>
    <x v="4"/>
    <s v="no root cause"/>
    <x v="4"/>
    <s v=""/>
    <s v=""/>
    <s v=""/>
    <s v=""/>
    <s v=""/>
    <s v=""/>
    <s v=""/>
    <s v=""/>
    <s v=""/>
    <s v=""/>
    <s v=""/>
    <s v=""/>
    <s v=""/>
    <s v=""/>
    <m/>
    <s v=""/>
    <s v=""/>
    <s v=""/>
    <m/>
    <s v=""/>
    <s v=""/>
  </r>
  <r>
    <s v="ZI-Bassa"/>
    <s v="LIT_083"/>
    <s v="Douala"/>
    <s v="IHS"/>
    <s v="Grid-Gen"/>
    <s v="LITTORAL"/>
    <s v="Douala"/>
    <s v="ZTE"/>
    <n v="0"/>
    <n v="28.874367568122878"/>
    <n v="45.919351916058126"/>
    <n v="0"/>
    <n v="0"/>
    <n v="0"/>
    <n v="0"/>
    <n v="0"/>
    <n v="0"/>
    <s v="Operationnel"/>
    <m/>
    <x v="4"/>
    <x v="4"/>
    <s v="no root cause"/>
    <x v="4"/>
    <s v=""/>
    <s v=""/>
    <s v=""/>
    <s v=""/>
    <s v=""/>
    <s v=""/>
    <s v=""/>
    <s v=""/>
    <s v=""/>
    <s v=""/>
    <s v=""/>
    <s v=""/>
    <s v=""/>
    <s v=""/>
    <m/>
    <s v=""/>
    <s v=""/>
    <s v=""/>
    <m/>
    <s v=""/>
    <s v=""/>
  </r>
  <r>
    <s v="Maroua-Domayo-IHS"/>
    <s v="EXN_241"/>
    <s v="Maroua"/>
    <s v="IHS"/>
    <s v="Grid-Gen"/>
    <s v="EXTREME-NORD"/>
    <s v="Maroua"/>
    <s v="Huawei"/>
    <n v="0"/>
    <n v="0"/>
    <n v="0"/>
    <n v="0"/>
    <n v="0"/>
    <n v="0"/>
    <n v="0"/>
    <n v="0"/>
    <n v="0"/>
    <s v="Operationnel"/>
    <m/>
    <x v="4"/>
    <x v="4"/>
    <s v="no root cause"/>
    <x v="4"/>
    <s v=""/>
    <s v=""/>
    <s v=""/>
    <s v=""/>
    <s v=""/>
    <s v=""/>
    <s v=""/>
    <s v=""/>
    <s v=""/>
    <s v=""/>
    <s v=""/>
    <s v=""/>
    <s v=""/>
    <s v=""/>
    <m/>
    <s v=""/>
    <s v=""/>
    <s v=""/>
    <m/>
    <s v=""/>
    <s v=""/>
  </r>
  <r>
    <s v="Garoua-Sabongari-Lainde-IHS"/>
    <s v="NRD_083"/>
    <s v="Garoua"/>
    <s v="IHS"/>
    <s v="Grid-Gen"/>
    <s v="NORD"/>
    <s v="Garoua"/>
    <s v="Huawei"/>
    <n v="3.910965148830162"/>
    <n v="17.69355697094737"/>
    <n v="13.9381137050449"/>
    <n v="0"/>
    <n v="0"/>
    <n v="0"/>
    <n v="0"/>
    <n v="0"/>
    <n v="0"/>
    <s v="Operationnel"/>
    <m/>
    <x v="4"/>
    <x v="4"/>
    <s v="no root cause"/>
    <x v="4"/>
    <s v=""/>
    <s v=""/>
    <s v=""/>
    <s v=""/>
    <s v=""/>
    <s v=""/>
    <s v=""/>
    <s v=""/>
    <s v=""/>
    <s v=""/>
    <s v=""/>
    <s v=""/>
    <s v=""/>
    <s v=""/>
    <m/>
    <s v=""/>
    <s v=""/>
    <s v=""/>
    <m/>
    <s v=""/>
    <s v=""/>
  </r>
  <r>
    <s v="SUD_191_Z_Kribi-Terre-Promise"/>
    <s v="SUD_191"/>
    <s v="CENTRE"/>
    <s v="ESCO"/>
    <s v="Hybrid Solar - S1"/>
    <s v="SUD"/>
    <s v="Kribi"/>
    <s v="ZTE"/>
    <n v="0"/>
    <n v="0"/>
    <n v="0"/>
    <n v="0"/>
    <n v="0"/>
    <n v="0"/>
    <n v="0"/>
    <n v="0"/>
    <n v="0"/>
    <s v="EXCLU"/>
    <m/>
    <x v="0"/>
    <x v="0"/>
    <s v="EXCLU"/>
    <x v="0"/>
    <s v=""/>
    <s v=""/>
    <s v=""/>
    <s v=""/>
    <s v=""/>
    <s v=""/>
    <s v=""/>
    <s v=""/>
    <s v=""/>
    <s v=""/>
    <s v=""/>
    <s v=""/>
    <s v=""/>
    <s v=""/>
    <m/>
    <s v=""/>
    <s v=""/>
    <s v=""/>
    <m/>
    <s v=""/>
    <s v=""/>
  </r>
  <r>
    <s v="SUD_172_Z_Ebolowa-EPC-ELAT"/>
    <s v="SUD_172"/>
    <s v="CENTRE"/>
    <s v="ESCO"/>
    <s v="Hybrid Solar - S1"/>
    <s v="SUD"/>
    <s v="Ebolowa"/>
    <s v="ZTE"/>
    <n v="0"/>
    <n v="0"/>
    <n v="0"/>
    <n v="0"/>
    <n v="0"/>
    <n v="0"/>
    <n v="0"/>
    <n v="0"/>
    <n v="0"/>
    <s v="Operationnel"/>
    <m/>
    <x v="4"/>
    <x v="4"/>
    <s v="no root cause"/>
    <x v="4"/>
    <s v=""/>
    <s v=""/>
    <s v=""/>
    <s v=""/>
    <s v=""/>
    <s v=""/>
    <s v=""/>
    <s v=""/>
    <s v=""/>
    <s v=""/>
    <s v=""/>
    <s v=""/>
    <s v=""/>
    <s v=""/>
    <m/>
    <s v=""/>
    <s v=""/>
    <s v=""/>
    <m/>
    <s v=""/>
    <s v=""/>
  </r>
  <r>
    <s v="EST_197_Z_Bertoua-Mokolo-IV-MTN-IHS"/>
    <s v="EST_197"/>
    <s v="CENTRE"/>
    <m/>
    <e v="#N/A"/>
    <s v="EST"/>
    <s v="Bertoua"/>
    <s v="ZTE"/>
    <n v="0"/>
    <n v="0"/>
    <n v="0"/>
    <n v="0"/>
    <n v="0"/>
    <n v="0"/>
    <n v="0"/>
    <n v="0"/>
    <n v="0"/>
    <s v="Operationnel"/>
    <m/>
    <x v="4"/>
    <x v="4"/>
    <s v="no root cause"/>
    <x v="4"/>
    <s v=""/>
    <s v=""/>
    <s v=""/>
    <s v=""/>
    <s v=""/>
    <s v=""/>
    <s v=""/>
    <s v=""/>
    <s v=""/>
    <s v=""/>
    <s v=""/>
    <s v=""/>
    <s v=""/>
    <s v=""/>
    <m/>
    <s v=""/>
    <s v=""/>
    <s v=""/>
    <m/>
    <s v=""/>
    <s v=""/>
  </r>
  <r>
    <s v="Garoua-Ouro-Lawan-II"/>
    <s v="NRD_146"/>
    <s v="Garoua"/>
    <s v="CAMUSAT"/>
    <s v="Hybrid Solar - S3"/>
    <s v="NORD"/>
    <s v="Garoua"/>
    <s v="Huawei"/>
    <n v="0"/>
    <n v="0"/>
    <n v="4.2541298907351761"/>
    <n v="0"/>
    <n v="0"/>
    <n v="0"/>
    <n v="0"/>
    <n v="0"/>
    <n v="0"/>
    <s v="Operationnel"/>
    <m/>
    <x v="4"/>
    <x v="4"/>
    <s v="no root cause"/>
    <x v="4"/>
    <s v=""/>
    <s v=""/>
    <s v=""/>
    <s v=""/>
    <s v=""/>
    <s v=""/>
    <s v=""/>
    <s v=""/>
    <s v=""/>
    <s v=""/>
    <s v=""/>
    <s v=""/>
    <s v=""/>
    <s v=""/>
    <m/>
    <s v=""/>
    <s v=""/>
    <s v=""/>
    <m/>
    <s v=""/>
    <s v=""/>
  </r>
  <r>
    <s v="Maroua-Diguirwo-IHS"/>
    <s v="EXN_114"/>
    <s v="Maroua"/>
    <s v="IHS"/>
    <s v="Grid-Gen"/>
    <s v="EXTREME-NORD"/>
    <s v="Maroua"/>
    <s v="Huawei"/>
    <n v="0"/>
    <n v="0"/>
    <n v="0"/>
    <n v="0"/>
    <n v="0"/>
    <n v="0"/>
    <n v="0"/>
    <n v="0"/>
    <n v="0"/>
    <s v="Operationnel"/>
    <m/>
    <x v="4"/>
    <x v="4"/>
    <s v="no root cause"/>
    <x v="4"/>
    <s v=""/>
    <s v=""/>
    <s v=""/>
    <s v=""/>
    <s v=""/>
    <s v=""/>
    <s v=""/>
    <s v=""/>
    <s v=""/>
    <s v=""/>
    <s v=""/>
    <s v=""/>
    <s v=""/>
    <s v=""/>
    <m/>
    <s v=""/>
    <s v=""/>
    <s v=""/>
    <m/>
    <s v=""/>
    <s v=""/>
  </r>
  <r>
    <s v="Fin-goudron-Mbangue"/>
    <s v="LIT_844"/>
    <s v="Douala"/>
    <s v="CAMUSAT"/>
    <s v="Bad-Grid-GE"/>
    <s v="LITTORAL"/>
    <s v="Douala"/>
    <s v="ZTE"/>
    <n v="0"/>
    <n v="0"/>
    <n v="0"/>
    <n v="0"/>
    <n v="0"/>
    <n v="0"/>
    <n v="0"/>
    <n v="0"/>
    <n v="0"/>
    <s v="Operationnel"/>
    <m/>
    <x v="4"/>
    <x v="4"/>
    <s v="no root cause"/>
    <x v="4"/>
    <s v=""/>
    <s v=""/>
    <s v=""/>
    <s v=""/>
    <s v=""/>
    <s v=""/>
    <s v=""/>
    <s v=""/>
    <s v=""/>
    <s v=""/>
    <s v=""/>
    <s v=""/>
    <s v=""/>
    <s v=""/>
    <m/>
    <s v=""/>
    <s v=""/>
    <s v=""/>
    <m/>
    <s v=""/>
    <s v=""/>
  </r>
  <r>
    <s v="GP-Etoudi"/>
    <s v="CTR_735"/>
    <s v="Yaounde"/>
    <s v="CAMUSAT"/>
    <s v="Good Grid no GE - 12h"/>
    <s v="CENTRE"/>
    <s v="Yaounde"/>
    <s v="ZTE"/>
    <n v="0"/>
    <n v="0"/>
    <n v="0"/>
    <n v="0"/>
    <n v="0"/>
    <n v="0"/>
    <n v="0"/>
    <n v="0"/>
    <n v="0"/>
    <s v="Operationnel"/>
    <m/>
    <x v="4"/>
    <x v="4"/>
    <s v="no root cause"/>
    <x v="4"/>
    <s v=""/>
    <s v=""/>
    <s v=""/>
    <s v=""/>
    <s v=""/>
    <s v=""/>
    <s v=""/>
    <s v=""/>
    <s v=""/>
    <s v=""/>
    <s v=""/>
    <s v=""/>
    <s v=""/>
    <s v=""/>
    <m/>
    <s v=""/>
    <s v=""/>
    <s v=""/>
    <m/>
    <s v=""/>
    <s v=""/>
  </r>
  <r>
    <s v="New-Deido"/>
    <s v="LIT_287"/>
    <s v="Douala"/>
    <s v="IHS"/>
    <s v="GridOnly"/>
    <s v="LITTORAL"/>
    <s v="Douala"/>
    <s v="ZTE"/>
    <n v="0"/>
    <n v="7.9493440971598046"/>
    <n v="2.0538519488746791"/>
    <n v="0"/>
    <n v="0"/>
    <n v="0"/>
    <n v="0"/>
    <n v="0"/>
    <n v="0"/>
    <s v="Operationnel"/>
    <m/>
    <x v="4"/>
    <x v="4"/>
    <s v="no root cause"/>
    <x v="4"/>
    <s v=""/>
    <s v=""/>
    <s v=""/>
    <s v=""/>
    <s v=""/>
    <s v=""/>
    <s v=""/>
    <s v=""/>
    <s v=""/>
    <s v=""/>
    <s v=""/>
    <s v=""/>
    <s v=""/>
    <s v=""/>
    <m/>
    <s v=""/>
    <s v=""/>
    <s v=""/>
    <m/>
    <s v=""/>
    <s v=""/>
  </r>
  <r>
    <s v="Maroua-Diguirwo-II"/>
    <s v="EXN_196"/>
    <s v="Maroua"/>
    <s v="CAMUSAT"/>
    <s v="Good Grid + GE"/>
    <s v="EXTREME-NORD"/>
    <s v="Maroua"/>
    <s v="Huawei"/>
    <n v="0"/>
    <n v="0"/>
    <n v="0"/>
    <n v="0"/>
    <n v="0"/>
    <n v="0"/>
    <n v="0"/>
    <n v="0"/>
    <n v="0"/>
    <s v="Operationnel"/>
    <m/>
    <x v="4"/>
    <x v="4"/>
    <s v="no root cause"/>
    <x v="4"/>
    <s v=""/>
    <s v=""/>
    <s v=""/>
    <s v=""/>
    <s v=""/>
    <s v=""/>
    <s v=""/>
    <s v=""/>
    <s v=""/>
    <s v=""/>
    <s v=""/>
    <s v=""/>
    <s v=""/>
    <s v=""/>
    <m/>
    <s v=""/>
    <s v=""/>
    <s v=""/>
    <m/>
    <s v=""/>
    <s v=""/>
  </r>
  <r>
    <s v="KOTTO-MBANGUE-II"/>
    <s v="LIT_712"/>
    <s v="Douala"/>
    <s v="CAMUSAT"/>
    <s v="Good Grid no GE - 8h"/>
    <s v="LITTORAL"/>
    <s v="Douala"/>
    <s v="ZTE"/>
    <n v="0"/>
    <n v="0"/>
    <n v="0"/>
    <n v="0"/>
    <n v="0"/>
    <n v="0"/>
    <n v="0"/>
    <n v="0"/>
    <n v="0"/>
    <s v="Operationnel"/>
    <m/>
    <x v="4"/>
    <x v="4"/>
    <s v="no root cause"/>
    <x v="4"/>
    <s v=""/>
    <s v=""/>
    <s v=""/>
    <s v=""/>
    <s v=""/>
    <s v=""/>
    <s v=""/>
    <s v=""/>
    <s v=""/>
    <s v=""/>
    <s v=""/>
    <s v=""/>
    <s v=""/>
    <s v=""/>
    <m/>
    <s v=""/>
    <s v=""/>
    <s v=""/>
    <m/>
    <s v=""/>
    <s v=""/>
  </r>
  <r>
    <s v="Kotto-Baden-Baden"/>
    <s v="LIT_713"/>
    <s v="Douala"/>
    <s v="CAMUSAT"/>
    <s v="Good Grid no GE - 8h"/>
    <s v="LITTORAL"/>
    <s v="Douala"/>
    <s v="ZTE"/>
    <n v="0"/>
    <n v="0"/>
    <n v="0"/>
    <n v="0"/>
    <n v="0"/>
    <n v="0"/>
    <n v="0"/>
    <n v="0"/>
    <n v="0"/>
    <s v="Operationnel"/>
    <m/>
    <x v="4"/>
    <x v="4"/>
    <s v="no root cause"/>
    <x v="4"/>
    <s v=""/>
    <s v=""/>
    <s v=""/>
    <s v=""/>
    <s v=""/>
    <s v=""/>
    <s v=""/>
    <s v=""/>
    <s v=""/>
    <s v=""/>
    <s v=""/>
    <s v=""/>
    <s v=""/>
    <s v=""/>
    <m/>
    <s v=""/>
    <s v=""/>
    <s v=""/>
    <m/>
    <s v=""/>
    <s v=""/>
  </r>
  <r>
    <s v="Mbankolo-Camtel-II"/>
    <s v="CTR_680"/>
    <s v="Yaounde"/>
    <s v="CAMUSAT"/>
    <s v="Medium Grid + GE"/>
    <s v="CENTRE"/>
    <s v="Yaounde"/>
    <s v="ZTE"/>
    <n v="11.460642975975437"/>
    <n v="16.720082726227268"/>
    <n v="0"/>
    <n v="0"/>
    <n v="0"/>
    <n v="0"/>
    <n v="0"/>
    <n v="0"/>
    <n v="0"/>
    <s v="Operationnel"/>
    <m/>
    <x v="4"/>
    <x v="4"/>
    <s v="no root cause"/>
    <x v="4"/>
    <s v=""/>
    <s v=""/>
    <s v=""/>
    <s v=""/>
    <s v=""/>
    <s v=""/>
    <s v=""/>
    <s v=""/>
    <s v=""/>
    <s v=""/>
    <s v=""/>
    <s v=""/>
    <s v=""/>
    <s v=""/>
    <m/>
    <s v=""/>
    <s v=""/>
    <s v=""/>
    <m/>
    <s v=""/>
    <s v=""/>
  </r>
  <r>
    <s v="Kotto-Bloc-II"/>
    <s v="LIT_611"/>
    <s v="Douala"/>
    <s v="CAMUSAT"/>
    <s v="Good Grid no GE - 8h"/>
    <s v="LITTORAL"/>
    <s v="Douala"/>
    <s v="ZTE"/>
    <n v="0"/>
    <n v="0"/>
    <n v="0"/>
    <n v="0"/>
    <n v="0"/>
    <n v="0"/>
    <n v="0"/>
    <n v="0"/>
    <n v="0"/>
    <s v="Operationnel"/>
    <m/>
    <x v="4"/>
    <x v="4"/>
    <s v="no root cause"/>
    <x v="4"/>
    <s v=""/>
    <s v=""/>
    <s v=""/>
    <s v=""/>
    <s v=""/>
    <s v=""/>
    <s v=""/>
    <s v=""/>
    <s v=""/>
    <s v=""/>
    <s v=""/>
    <s v=""/>
    <s v=""/>
    <s v=""/>
    <m/>
    <s v=""/>
    <s v=""/>
    <s v=""/>
    <m/>
    <s v=""/>
    <s v=""/>
  </r>
  <r>
    <s v="Kotto-Denver"/>
    <s v="LIT_657"/>
    <s v="Douala"/>
    <s v="CAMUSAT"/>
    <s v="Good Grid no GE - 12h"/>
    <s v="LITTORAL"/>
    <s v="Douala"/>
    <s v="ZTE"/>
    <n v="0"/>
    <n v="0"/>
    <n v="0"/>
    <n v="0"/>
    <n v="0"/>
    <n v="0"/>
    <n v="0"/>
    <n v="0"/>
    <n v="0"/>
    <s v="Operationnel"/>
    <m/>
    <x v="4"/>
    <x v="4"/>
    <s v="no root cause"/>
    <x v="4"/>
    <s v=""/>
    <s v=""/>
    <s v=""/>
    <s v=""/>
    <s v=""/>
    <s v=""/>
    <s v=""/>
    <s v=""/>
    <s v=""/>
    <s v=""/>
    <s v=""/>
    <s v=""/>
    <s v=""/>
    <s v=""/>
    <m/>
    <s v=""/>
    <s v=""/>
    <s v=""/>
    <m/>
    <s v=""/>
    <s v=""/>
  </r>
  <r>
    <s v="CTR_951_Z_Odza-Entree-Plaque-LB"/>
    <s v="CTR_951"/>
    <s v="Yaounde"/>
    <s v="ESCO"/>
    <e v="#N/A"/>
    <s v="CENTRE"/>
    <s v="Yaoundé"/>
    <s v="ZTE"/>
    <n v="0"/>
    <n v="0"/>
    <n v="0"/>
    <n v="0"/>
    <n v="0"/>
    <n v="0"/>
    <n v="0"/>
    <n v="0"/>
    <n v="0"/>
    <s v="Operationnel"/>
    <m/>
    <x v="4"/>
    <x v="4"/>
    <s v="no root cause"/>
    <x v="4"/>
    <s v=""/>
    <s v=""/>
    <s v=""/>
    <s v=""/>
    <s v=""/>
    <s v=""/>
    <s v=""/>
    <s v=""/>
    <s v=""/>
    <s v=""/>
    <s v=""/>
    <s v=""/>
    <s v=""/>
    <s v=""/>
    <m/>
    <s v=""/>
    <s v=""/>
    <s v=""/>
    <m/>
    <s v=""/>
    <s v=""/>
  </r>
  <r>
    <s v="Nkoulou"/>
    <s v="CTR_659"/>
    <s v="CENTRE"/>
    <s v="CAMUSAT"/>
    <s v="Good Grid + GE"/>
    <s v="CENTRE"/>
    <s v="Nkoulou"/>
    <s v="ZTE"/>
    <n v="0"/>
    <n v="0"/>
    <n v="5.2845337054444705E-2"/>
    <n v="0"/>
    <n v="0"/>
    <n v="0"/>
    <n v="0"/>
    <n v="0"/>
    <n v="0"/>
    <s v="Operationnel"/>
    <m/>
    <x v="4"/>
    <x v="4"/>
    <s v="no root cause"/>
    <x v="4"/>
    <s v=""/>
    <s v=""/>
    <s v=""/>
    <s v=""/>
    <s v=""/>
    <s v=""/>
    <s v=""/>
    <s v=""/>
    <s v=""/>
    <s v=""/>
    <s v=""/>
    <s v=""/>
    <s v=""/>
    <s v=""/>
    <m/>
    <s v=""/>
    <s v=""/>
    <s v=""/>
    <m/>
    <s v=""/>
    <s v=""/>
  </r>
  <r>
    <s v="Abom-Plateau-II"/>
    <s v="CTR_872"/>
    <s v="CENTRE"/>
    <s v="CAMUSAT"/>
    <s v="Good Grid + GE"/>
    <s v="CENTRE"/>
    <s v="Abom"/>
    <s v="ZTE"/>
    <n v="0"/>
    <n v="0"/>
    <n v="0"/>
    <n v="0"/>
    <n v="0"/>
    <n v="0"/>
    <n v="0"/>
    <n v="0"/>
    <n v="0"/>
    <s v="Operationnel"/>
    <m/>
    <x v="4"/>
    <x v="4"/>
    <s v="no root cause"/>
    <x v="4"/>
    <s v=""/>
    <s v=""/>
    <s v=""/>
    <s v=""/>
    <s v=""/>
    <s v=""/>
    <s v=""/>
    <s v=""/>
    <s v=""/>
    <s v=""/>
    <s v=""/>
    <s v=""/>
    <s v=""/>
    <s v=""/>
    <m/>
    <s v=""/>
    <s v=""/>
    <s v=""/>
    <m/>
    <s v=""/>
    <s v=""/>
  </r>
  <r>
    <s v="CTR_953_Z_Akak-II"/>
    <s v="CTR_953"/>
    <s v="Yaounde"/>
    <s v="ESCO"/>
    <s v="Good Grid + Solar + GE"/>
    <s v="CTR"/>
    <s v="Yaoundé"/>
    <s v="ZTE"/>
    <n v="0"/>
    <n v="0"/>
    <n v="0"/>
    <n v="0"/>
    <n v="0"/>
    <n v="0"/>
    <n v="0"/>
    <n v="0"/>
    <n v="0"/>
    <s v="Operationnel"/>
    <m/>
    <x v="4"/>
    <x v="4"/>
    <s v="no root cause"/>
    <x v="4"/>
    <s v=""/>
    <s v=""/>
    <s v=""/>
    <s v=""/>
    <s v=""/>
    <s v=""/>
    <s v=""/>
    <s v=""/>
    <s v=""/>
    <s v=""/>
    <s v=""/>
    <s v=""/>
    <s v=""/>
    <s v=""/>
    <m/>
    <s v=""/>
    <s v=""/>
    <s v=""/>
    <m/>
    <s v=""/>
    <s v=""/>
  </r>
  <r>
    <s v="Mehanda-III"/>
    <s v="CTR_866"/>
    <s v="Yaounde"/>
    <s v="CAMUSAT"/>
    <s v="Good Grid + GE"/>
    <s v="CENTRE"/>
    <s v="Binguela"/>
    <s v="ZTE"/>
    <n v="0"/>
    <n v="0"/>
    <n v="0"/>
    <n v="0"/>
    <n v="0"/>
    <n v="0"/>
    <n v="0"/>
    <n v="0"/>
    <n v="0"/>
    <s v="Operationnel"/>
    <m/>
    <x v="4"/>
    <x v="4"/>
    <s v="no root cause"/>
    <x v="4"/>
    <s v=""/>
    <s v=""/>
    <s v=""/>
    <s v=""/>
    <s v=""/>
    <s v=""/>
    <s v=""/>
    <s v=""/>
    <s v=""/>
    <s v=""/>
    <s v=""/>
    <s v=""/>
    <s v=""/>
    <s v=""/>
    <m/>
    <s v=""/>
    <s v=""/>
    <s v=""/>
    <m/>
    <s v=""/>
    <s v=""/>
  </r>
  <r>
    <s v="Ebolowa-SIM"/>
    <s v="SUD_097"/>
    <s v="CENTRE"/>
    <s v="CAMUSAT"/>
    <s v="Good Grid + GE"/>
    <s v="SUD"/>
    <s v="Ebolowa"/>
    <s v="ZTE"/>
    <n v="0"/>
    <n v="0"/>
    <n v="0"/>
    <n v="0"/>
    <n v="0"/>
    <n v="0"/>
    <n v="0"/>
    <n v="0"/>
    <n v="0"/>
    <s v="Operationnel"/>
    <m/>
    <x v="4"/>
    <x v="4"/>
    <s v="no root cause"/>
    <x v="4"/>
    <s v=""/>
    <s v=""/>
    <s v=""/>
    <s v=""/>
    <s v=""/>
    <s v=""/>
    <s v=""/>
    <s v=""/>
    <s v=""/>
    <s v=""/>
    <s v=""/>
    <s v=""/>
    <s v=""/>
    <s v=""/>
    <m/>
    <s v=""/>
    <s v=""/>
    <s v=""/>
    <m/>
    <s v=""/>
    <s v=""/>
  </r>
  <r>
    <s v="Bonangang"/>
    <s v="LIT_358"/>
    <s v="Douala"/>
    <s v="IHS"/>
    <s v="Grid-Gen"/>
    <s v="LITTORAL"/>
    <s v="Douala"/>
    <s v="ZTE"/>
    <n v="0"/>
    <n v="0"/>
    <n v="0"/>
    <n v="0"/>
    <n v="0"/>
    <n v="0"/>
    <n v="0"/>
    <n v="0"/>
    <n v="0"/>
    <s v="Operationnel"/>
    <m/>
    <x v="4"/>
    <x v="4"/>
    <s v="no root cause"/>
    <x v="4"/>
    <s v=""/>
    <s v=""/>
    <s v=""/>
    <s v=""/>
    <s v=""/>
    <s v=""/>
    <s v=""/>
    <s v=""/>
    <s v=""/>
    <s v=""/>
    <s v=""/>
    <s v=""/>
    <s v=""/>
    <s v=""/>
    <m/>
    <s v=""/>
    <s v=""/>
    <s v=""/>
    <m/>
    <s v=""/>
    <s v=""/>
  </r>
  <r>
    <s v="Ebolowa-Agence-New"/>
    <s v="SUD_083"/>
    <s v="CENTRE"/>
    <s v="CAMUSAT"/>
    <s v="Good Grid + GE"/>
    <s v="SUD"/>
    <s v="Ebolowa"/>
    <s v="ZTE"/>
    <n v="0"/>
    <n v="0"/>
    <n v="0"/>
    <n v="0"/>
    <n v="0"/>
    <n v="0"/>
    <n v="0"/>
    <n v="0"/>
    <n v="0"/>
    <s v="Operationnel"/>
    <m/>
    <x v="4"/>
    <x v="4"/>
    <s v="no root cause"/>
    <x v="4"/>
    <s v=""/>
    <s v=""/>
    <s v=""/>
    <s v=""/>
    <s v=""/>
    <s v=""/>
    <s v=""/>
    <s v=""/>
    <s v=""/>
    <s v=""/>
    <s v=""/>
    <s v=""/>
    <s v=""/>
    <s v=""/>
    <m/>
    <s v=""/>
    <s v=""/>
    <s v=""/>
    <m/>
    <s v=""/>
    <s v=""/>
  </r>
  <r>
    <s v="Bfsam-Tyo-II"/>
    <s v="OST_232"/>
    <s v="Bafoussam"/>
    <s v="CAMUSAT"/>
    <s v="Good Grid + GE"/>
    <s v="OUEST"/>
    <s v="Bafoussam"/>
    <s v="Huawei"/>
    <n v="0"/>
    <n v="0"/>
    <n v="0"/>
    <n v="0"/>
    <n v="0"/>
    <n v="0"/>
    <n v="0"/>
    <n v="0"/>
    <n v="0"/>
    <s v="Operationnel"/>
    <m/>
    <x v="4"/>
    <x v="4"/>
    <s v="no root cause"/>
    <x v="4"/>
    <s v=""/>
    <s v=""/>
    <s v=""/>
    <s v=""/>
    <s v=""/>
    <s v=""/>
    <s v=""/>
    <s v=""/>
    <s v=""/>
    <s v=""/>
    <s v=""/>
    <s v=""/>
    <s v=""/>
    <s v=""/>
    <m/>
    <s v=""/>
    <s v=""/>
    <s v=""/>
    <m/>
    <s v=""/>
    <s v=""/>
  </r>
  <r>
    <s v="Soa"/>
    <s v="CTR_031"/>
    <s v="Yaounde"/>
    <s v="IHS"/>
    <s v="Grid-Gen"/>
    <s v="CENTRE"/>
    <s v="Yaounde"/>
    <s v="ZTE"/>
    <n v="0"/>
    <n v="0"/>
    <n v="0"/>
    <n v="0"/>
    <n v="0"/>
    <n v="0"/>
    <n v="0"/>
    <n v="0"/>
    <n v="0"/>
    <s v="Operationnel"/>
    <m/>
    <x v="4"/>
    <x v="4"/>
    <s v="no root cause"/>
    <x v="4"/>
    <s v=""/>
    <s v=""/>
    <s v=""/>
    <s v=""/>
    <s v=""/>
    <s v=""/>
    <s v=""/>
    <s v=""/>
    <s v=""/>
    <s v=""/>
    <s v=""/>
    <s v=""/>
    <s v=""/>
    <s v=""/>
    <m/>
    <s v=""/>
    <s v=""/>
    <s v=""/>
    <m/>
    <s v=""/>
    <s v=""/>
  </r>
  <r>
    <s v="Febe-Village-IHS"/>
    <s v="CTR_692"/>
    <s v="Yaounde"/>
    <s v="IHS"/>
    <s v="Grid-Gen"/>
    <s v="CENTRE"/>
    <s v="Yaounde"/>
    <s v="ZTE"/>
    <n v="0"/>
    <n v="0"/>
    <n v="0"/>
    <n v="0"/>
    <n v="0"/>
    <n v="0"/>
    <n v="0"/>
    <n v="0"/>
    <n v="0"/>
    <s v="Operationnel"/>
    <m/>
    <x v="4"/>
    <x v="4"/>
    <s v="no root cause"/>
    <x v="4"/>
    <s v=""/>
    <s v=""/>
    <s v=""/>
    <s v=""/>
    <s v=""/>
    <s v=""/>
    <s v=""/>
    <s v=""/>
    <s v=""/>
    <s v=""/>
    <s v=""/>
    <s v=""/>
    <s v=""/>
    <s v=""/>
    <m/>
    <s v=""/>
    <s v=""/>
    <s v=""/>
    <m/>
    <s v=""/>
    <s v=""/>
  </r>
  <r>
    <s v="Stamatiades"/>
    <s v="LIT_014"/>
    <s v="Douala"/>
    <s v="IHS"/>
    <s v="GridOnly"/>
    <s v="LITTORAL"/>
    <s v="Douala"/>
    <s v="ZTE"/>
    <n v="0"/>
    <n v="0"/>
    <n v="0"/>
    <n v="0"/>
    <n v="0"/>
    <n v="0"/>
    <n v="0"/>
    <n v="0"/>
    <n v="0"/>
    <s v="Operationnel"/>
    <m/>
    <x v="4"/>
    <x v="4"/>
    <s v="no root cause"/>
    <x v="4"/>
    <s v=""/>
    <s v=""/>
    <s v=""/>
    <s v=""/>
    <s v=""/>
    <s v=""/>
    <s v=""/>
    <s v=""/>
    <s v=""/>
    <s v=""/>
    <s v=""/>
    <s v=""/>
    <s v=""/>
    <s v=""/>
    <m/>
    <s v=""/>
    <s v=""/>
    <s v=""/>
    <m/>
    <s v=""/>
    <s v=""/>
  </r>
  <r>
    <s v="Minoterie"/>
    <s v="LIT_023"/>
    <s v="Douala"/>
    <s v="IHS"/>
    <s v="Grid-Gen"/>
    <s v="LITTORAL"/>
    <s v="Douala"/>
    <s v="ZTE"/>
    <n v="0"/>
    <n v="0"/>
    <n v="0"/>
    <n v="0"/>
    <n v="0"/>
    <n v="0"/>
    <n v="0"/>
    <n v="0"/>
    <n v="0"/>
    <s v="Operationnel"/>
    <m/>
    <x v="4"/>
    <x v="4"/>
    <s v="no root cause"/>
    <x v="4"/>
    <s v=""/>
    <s v=""/>
    <s v=""/>
    <s v=""/>
    <s v=""/>
    <s v=""/>
    <s v=""/>
    <s v=""/>
    <s v=""/>
    <s v=""/>
    <s v=""/>
    <s v=""/>
    <s v=""/>
    <s v=""/>
    <m/>
    <s v=""/>
    <s v=""/>
    <s v=""/>
    <m/>
    <s v=""/>
    <s v=""/>
  </r>
  <r>
    <s v="CTR_940_Z_GBS-la-releve-Simbock"/>
    <s v="CTR_940"/>
    <s v="Yaounde"/>
    <s v="ESCO"/>
    <e v="#N/A"/>
    <s v="CENTRE"/>
    <s v="Yaounde"/>
    <s v="ZTE"/>
    <n v="0"/>
    <n v="0"/>
    <n v="0"/>
    <n v="0"/>
    <n v="0"/>
    <n v="0"/>
    <n v="0"/>
    <n v="0"/>
    <n v="0"/>
    <s v="Operationnel"/>
    <m/>
    <x v="4"/>
    <x v="4"/>
    <s v="no root cause"/>
    <x v="4"/>
    <s v=""/>
    <s v=""/>
    <s v=""/>
    <s v=""/>
    <s v=""/>
    <s v=""/>
    <s v=""/>
    <s v=""/>
    <s v=""/>
    <s v=""/>
    <s v=""/>
    <s v=""/>
    <s v=""/>
    <s v=""/>
    <m/>
    <s v=""/>
    <s v=""/>
    <s v=""/>
    <m/>
    <s v=""/>
    <s v=""/>
  </r>
  <r>
    <s v="CTR_950_Z_Nkolbisson-Claretains"/>
    <s v="CTR_950"/>
    <s v="Yaounde"/>
    <s v="ESCO"/>
    <e v="#N/A"/>
    <s v="CENTRE"/>
    <s v="Yaounde"/>
    <s v="ZTE"/>
    <n v="0"/>
    <n v="0"/>
    <n v="0"/>
    <n v="0"/>
    <n v="0"/>
    <n v="0"/>
    <n v="0"/>
    <n v="0"/>
    <n v="0"/>
    <s v="Operationnel"/>
    <m/>
    <x v="4"/>
    <x v="4"/>
    <s v="no root cause"/>
    <x v="4"/>
    <s v=""/>
    <s v=""/>
    <s v=""/>
    <s v=""/>
    <s v=""/>
    <s v=""/>
    <s v=""/>
    <s v=""/>
    <s v=""/>
    <s v=""/>
    <s v=""/>
    <s v=""/>
    <s v=""/>
    <s v=""/>
    <m/>
    <s v=""/>
    <s v=""/>
    <s v=""/>
    <m/>
    <s v=""/>
    <s v=""/>
  </r>
  <r>
    <s v="Nkolmesseng-Crf-Safari"/>
    <s v="CTR_559"/>
    <s v="Yaounde"/>
    <s v="CAMUSAT"/>
    <s v="Good Grid no GE - 8h"/>
    <s v="CENTRE"/>
    <s v="Yaounde"/>
    <s v="ZTE"/>
    <n v="0"/>
    <n v="0"/>
    <n v="0"/>
    <n v="0"/>
    <n v="0"/>
    <n v="0"/>
    <n v="0"/>
    <n v="0"/>
    <n v="0"/>
    <s v="Operationnel"/>
    <m/>
    <x v="4"/>
    <x v="4"/>
    <s v="no root cause"/>
    <x v="4"/>
    <s v=""/>
    <s v=""/>
    <s v=""/>
    <s v=""/>
    <s v=""/>
    <s v=""/>
    <s v=""/>
    <s v=""/>
    <s v=""/>
    <s v=""/>
    <s v=""/>
    <s v=""/>
    <s v=""/>
    <s v=""/>
    <m/>
    <s v=""/>
    <s v=""/>
    <s v=""/>
    <m/>
    <s v=""/>
    <s v=""/>
  </r>
  <r>
    <s v="Mekin-CAMTEL"/>
    <s v="CTR_434"/>
    <s v="CENTRE"/>
    <s v="CAMUSAT"/>
    <s v="Hybrid Solar - S3"/>
    <s v="CENTRE"/>
    <s v="Mekin"/>
    <s v="NOKIA"/>
    <n v="0"/>
    <n v="1.2569732696210253E-2"/>
    <n v="0"/>
    <n v="0"/>
    <n v="0"/>
    <n v="0"/>
    <n v="0"/>
    <n v="0"/>
    <n v="0"/>
    <s v="Operationnel"/>
    <m/>
    <x v="4"/>
    <x v="4"/>
    <s v="no root cause"/>
    <x v="4"/>
    <s v=""/>
    <s v=""/>
    <s v=""/>
    <s v=""/>
    <s v=""/>
    <s v=""/>
    <s v=""/>
    <s v=""/>
    <s v=""/>
    <s v=""/>
    <s v=""/>
    <s v=""/>
    <s v=""/>
    <s v=""/>
    <m/>
    <s v=""/>
    <s v=""/>
    <s v=""/>
    <m/>
    <s v=""/>
    <s v=""/>
  </r>
  <r>
    <s v="China-Embassy-IHS"/>
    <s v="CTR_874"/>
    <s v="Yaounde"/>
    <s v="IHS"/>
    <s v="GridOnly"/>
    <s v="CENTRE"/>
    <s v="Yaounde"/>
    <s v="ZTE"/>
    <n v="0"/>
    <n v="0"/>
    <n v="0"/>
    <n v="0"/>
    <n v="0"/>
    <n v="0"/>
    <n v="0"/>
    <n v="0"/>
    <n v="0"/>
    <s v="Operationnel"/>
    <m/>
    <x v="4"/>
    <x v="4"/>
    <s v="no root cause"/>
    <x v="4"/>
    <s v=""/>
    <s v=""/>
    <s v=""/>
    <s v="No Power issue"/>
    <s v=""/>
    <s v=""/>
    <s v=""/>
    <s v=""/>
    <s v=""/>
    <s v=""/>
    <s v=""/>
    <s v=""/>
    <s v=""/>
    <s v=""/>
    <m/>
    <s v=""/>
    <s v=""/>
    <s v=""/>
    <m/>
    <s v=""/>
    <s v=""/>
  </r>
  <r>
    <s v="Foumban-Njinka"/>
    <s v="OST_101"/>
    <s v="OUEST"/>
    <s v="IHS"/>
    <s v="Grid-Gen"/>
    <s v="OUEST"/>
    <s v="Foumban"/>
    <s v="Huawei"/>
    <n v="0.45531171436480011"/>
    <n v="3.0587159314333982E-2"/>
    <n v="0"/>
    <n v="0"/>
    <n v="0"/>
    <n v="0"/>
    <n v="0"/>
    <n v="0"/>
    <n v="0"/>
    <s v="Operationnel"/>
    <m/>
    <x v="4"/>
    <x v="4"/>
    <s v="no root cause"/>
    <x v="4"/>
    <s v=""/>
    <s v=""/>
    <s v=""/>
    <s v=""/>
    <s v=""/>
    <s v=""/>
    <s v=""/>
    <s v=""/>
    <s v=""/>
    <s v=""/>
    <s v=""/>
    <s v=""/>
    <s v=""/>
    <s v=""/>
    <m/>
    <s v=""/>
    <s v=""/>
    <s v=""/>
    <m/>
    <s v=""/>
    <s v=""/>
  </r>
  <r>
    <s v="laboratorie-T.Bella"/>
    <s v="CTR_937"/>
    <s v="Yaounde"/>
    <m/>
    <m/>
    <s v="CENTRE"/>
    <s v="Yaounde"/>
    <s v="ZTE"/>
    <n v="6.2907888241118846"/>
    <n v="5.095731566376454"/>
    <n v="0"/>
    <n v="0"/>
    <n v="0"/>
    <n v="0"/>
    <n v="0"/>
    <n v="0"/>
    <n v="0"/>
    <s v="Operationnel"/>
    <m/>
    <x v="9"/>
    <x v="5"/>
    <s v="BSS Hardware issue"/>
    <x v="1"/>
    <s v="16/04/2026: hardware issue,  site with GPS issue (alarm : TDD down 09Apr 02pm)"/>
    <s v=""/>
    <s v=""/>
    <s v=""/>
    <s v=""/>
    <s v=""/>
    <s v=""/>
    <s v=""/>
    <s v=""/>
    <s v=""/>
    <s v=""/>
    <s v=""/>
    <s v=""/>
    <s v=""/>
    <m/>
    <s v=""/>
    <s v=""/>
    <s v=""/>
    <m/>
    <s v=""/>
    <s v="CTR_937"/>
  </r>
  <r>
    <s v="Garoua-Ouro-Lawan"/>
    <s v="NRD_054"/>
    <s v="Garoua"/>
    <s v="IHS"/>
    <s v="Grid-Gen"/>
    <s v="NORD"/>
    <s v="Garoua"/>
    <s v="Huawei"/>
    <n v="0"/>
    <n v="0"/>
    <n v="4.2670424874369699"/>
    <n v="0"/>
    <n v="0"/>
    <n v="0"/>
    <n v="0"/>
    <n v="0"/>
    <n v="0"/>
    <s v="Operationnel"/>
    <m/>
    <x v="4"/>
    <x v="4"/>
    <s v="no root cause"/>
    <x v="4"/>
    <s v=""/>
    <s v=""/>
    <s v=""/>
    <s v=""/>
    <s v=""/>
    <s v=""/>
    <s v=""/>
    <s v=""/>
    <s v=""/>
    <s v=""/>
    <s v=""/>
    <s v=""/>
    <s v=""/>
    <s v=""/>
    <m/>
    <s v=""/>
    <s v=""/>
    <s v=""/>
    <m/>
    <s v=""/>
    <s v=""/>
  </r>
  <r>
    <s v="Armee-de-l-AIR-IHS"/>
    <s v="LIT_748"/>
    <s v="Douala"/>
    <m/>
    <m/>
    <s v="LITTORAL"/>
    <s v="Douala"/>
    <s v="ZTE"/>
    <n v="0"/>
    <n v="0"/>
    <n v="0"/>
    <n v="0"/>
    <n v="0"/>
    <n v="0"/>
    <n v="0"/>
    <n v="0"/>
    <n v="0"/>
    <s v="Operationnel"/>
    <m/>
    <x v="4"/>
    <x v="4"/>
    <s v="no root cause"/>
    <x v="4"/>
    <s v=""/>
    <s v=""/>
    <s v=""/>
    <s v=""/>
    <s v=""/>
    <s v=""/>
    <s v=""/>
    <s v=""/>
    <s v=""/>
    <s v=""/>
    <s v=""/>
    <s v=""/>
    <s v=""/>
    <s v=""/>
    <m/>
    <s v=""/>
    <s v=""/>
    <s v=""/>
    <m/>
    <s v=""/>
    <s v=""/>
  </r>
  <r>
    <s v="Ngd-Bamyangal-rural"/>
    <s v="ADM_151"/>
    <s v="Ngaoundere"/>
    <s v="CAMUSAT"/>
    <s v="Medium Grid + Solar + GE"/>
    <s v="ADAMAOUA"/>
    <s v="Ngaoundere"/>
    <s v="Huawei"/>
    <n v="0.15775126771736681"/>
    <n v="6.7416596039756513E-2"/>
    <n v="0"/>
    <n v="0"/>
    <n v="0"/>
    <n v="0"/>
    <n v="0"/>
    <n v="0"/>
    <n v="0"/>
    <s v="Operationnel"/>
    <m/>
    <x v="4"/>
    <x v="4"/>
    <s v="no root cause"/>
    <x v="4"/>
    <s v=""/>
    <s v=""/>
    <s v=""/>
    <s v=""/>
    <s v=""/>
    <s v=""/>
    <s v=""/>
    <s v=""/>
    <s v=""/>
    <s v=""/>
    <s v=""/>
    <s v=""/>
    <s v=""/>
    <s v=""/>
    <m/>
    <s v=""/>
    <s v=""/>
    <s v=""/>
    <m/>
    <s v=""/>
    <s v=""/>
  </r>
  <r>
    <s v="Ngoumou-Camrail"/>
    <s v="CTR_098"/>
    <s v="CENTRE"/>
    <s v="CAMUSAT"/>
    <s v="Medium Grid + Solar + GE"/>
    <s v="CENTRE"/>
    <s v="Ngoumou"/>
    <s v="NOKIA"/>
    <n v="0"/>
    <n v="0"/>
    <n v="0"/>
    <n v="0"/>
    <n v="0"/>
    <n v="0"/>
    <n v="0"/>
    <n v="0"/>
    <n v="0"/>
    <s v="Operationnel"/>
    <m/>
    <x v="4"/>
    <x v="4"/>
    <s v="no root cause"/>
    <x v="4"/>
    <s v=""/>
    <s v=""/>
    <s v=""/>
    <s v=""/>
    <s v=""/>
    <s v=""/>
    <s v=""/>
    <s v=""/>
    <s v=""/>
    <s v=""/>
    <s v=""/>
    <s v=""/>
    <s v=""/>
    <s v=""/>
    <m/>
    <s v=""/>
    <s v=""/>
    <s v=""/>
    <m/>
    <s v=""/>
    <s v=""/>
  </r>
  <r>
    <s v="Laquintinie"/>
    <s v="LIT_082"/>
    <s v="Douala"/>
    <s v="IHS"/>
    <s v="Grid-Lithium"/>
    <s v="LITTORAL"/>
    <s v="Douala"/>
    <s v="ZTE"/>
    <n v="0"/>
    <n v="0"/>
    <n v="0"/>
    <n v="0"/>
    <n v="0"/>
    <n v="0"/>
    <n v="0"/>
    <n v="0"/>
    <n v="0"/>
    <s v="Operationnel"/>
    <m/>
    <x v="4"/>
    <x v="4"/>
    <s v="no root cause"/>
    <x v="4"/>
    <s v=""/>
    <s v=""/>
    <s v=""/>
    <s v=""/>
    <s v=""/>
    <s v=""/>
    <s v=""/>
    <s v=""/>
    <s v=""/>
    <s v=""/>
    <s v=""/>
    <s v=""/>
    <s v=""/>
    <s v=""/>
    <m/>
    <s v=""/>
    <s v=""/>
    <s v=""/>
    <m/>
    <s v=""/>
    <s v=""/>
  </r>
  <r>
    <s v="Bonateki-New"/>
    <s v="LIT_527"/>
    <s v="Douala"/>
    <s v="IHS"/>
    <s v="Grid-Gen"/>
    <s v="LITTORAL"/>
    <s v="Douala"/>
    <s v="ZTE"/>
    <n v="0"/>
    <n v="0"/>
    <n v="5.7788150659327178"/>
    <n v="0"/>
    <n v="0"/>
    <n v="0"/>
    <n v="0"/>
    <n v="0"/>
    <n v="0"/>
    <s v="Operationnel"/>
    <m/>
    <x v="4"/>
    <x v="4"/>
    <s v="no root cause"/>
    <x v="4"/>
    <s v=""/>
    <s v=""/>
    <s v=""/>
    <s v=""/>
    <s v=""/>
    <s v=""/>
    <s v=""/>
    <s v=""/>
    <s v=""/>
    <s v=""/>
    <s v=""/>
    <s v=""/>
    <s v=""/>
    <s v=""/>
    <m/>
    <s v=""/>
    <s v=""/>
    <s v=""/>
    <m/>
    <s v=""/>
    <s v=""/>
  </r>
  <r>
    <s v="Abome-II"/>
    <s v="CTR_662"/>
    <s v="Yaounde"/>
    <s v="CAMUSAT"/>
    <s v="Good Grid no GE - 12h"/>
    <s v="CENTRE"/>
    <s v="Yaounde"/>
    <s v="ZTE"/>
    <n v="0"/>
    <n v="0"/>
    <n v="0"/>
    <n v="0"/>
    <n v="0"/>
    <n v="0"/>
    <n v="0"/>
    <n v="0"/>
    <n v="0"/>
    <s v="Operationnel"/>
    <m/>
    <x v="4"/>
    <x v="4"/>
    <s v="no root cause"/>
    <x v="4"/>
    <s v=""/>
    <s v=""/>
    <s v=""/>
    <s v=""/>
    <s v=""/>
    <s v=""/>
    <s v=""/>
    <s v=""/>
    <s v=""/>
    <s v=""/>
    <s v=""/>
    <s v=""/>
    <s v=""/>
    <s v=""/>
    <m/>
    <s v=""/>
    <s v=""/>
    <s v=""/>
    <m/>
    <s v=""/>
    <s v=""/>
  </r>
  <r>
    <s v="Indoor-Orange-shop-PlaYce"/>
    <s v="CTR_882"/>
    <s v="Yaounde"/>
    <m/>
    <m/>
    <s v="CENTRE"/>
    <s v="Yaounde"/>
    <s v="ZTE"/>
    <n v="0"/>
    <n v="0"/>
    <n v="0"/>
    <n v="0"/>
    <n v="0"/>
    <n v="0"/>
    <n v="0"/>
    <n v="0"/>
    <n v="0"/>
    <s v="Operationnel"/>
    <m/>
    <x v="4"/>
    <x v="4"/>
    <s v="no root cause"/>
    <x v="4"/>
    <s v=""/>
    <s v=""/>
    <s v=""/>
    <s v=""/>
    <s v=""/>
    <s v=""/>
    <s v=""/>
    <s v=""/>
    <s v=""/>
    <s v=""/>
    <s v=""/>
    <s v=""/>
    <s v=""/>
    <s v=""/>
    <m/>
    <s v=""/>
    <s v=""/>
    <s v=""/>
    <m/>
    <s v=""/>
    <s v=""/>
  </r>
  <r>
    <s v="Brazz-Tergal"/>
    <s v="LIT_340"/>
    <s v="Douala"/>
    <s v="IHS"/>
    <s v="Grid-Gen"/>
    <s v="LITTORAL"/>
    <s v="Douala"/>
    <s v="ZTE"/>
    <n v="0"/>
    <n v="0"/>
    <n v="0"/>
    <n v="0"/>
    <n v="0"/>
    <n v="0"/>
    <n v="0"/>
    <n v="0"/>
    <n v="0"/>
    <s v="Operationnel"/>
    <m/>
    <x v="4"/>
    <x v="4"/>
    <s v="no root cause"/>
    <x v="4"/>
    <s v=""/>
    <s v=""/>
    <s v=""/>
    <s v=""/>
    <s v=""/>
    <s v=""/>
    <s v=""/>
    <s v=""/>
    <s v=""/>
    <s v=""/>
    <s v=""/>
    <s v=""/>
    <s v=""/>
    <s v=""/>
    <m/>
    <s v=""/>
    <s v=""/>
    <s v=""/>
    <m/>
    <s v=""/>
    <s v=""/>
  </r>
  <r>
    <s v="Cogefar-II"/>
    <s v="LIT_339"/>
    <s v="Douala"/>
    <s v="IHS"/>
    <s v="Grid-Gen"/>
    <s v="LITTORAL"/>
    <s v="Douala"/>
    <s v="ZTE"/>
    <n v="0"/>
    <n v="4.6264193155324602E-2"/>
    <n v="0"/>
    <n v="0"/>
    <n v="0"/>
    <n v="0"/>
    <n v="0"/>
    <n v="0"/>
    <n v="0"/>
    <s v="Operationnel"/>
    <m/>
    <x v="4"/>
    <x v="4"/>
    <s v="no root cause"/>
    <x v="4"/>
    <s v=""/>
    <s v=""/>
    <s v=""/>
    <s v=""/>
    <s v=""/>
    <s v=""/>
    <s v=""/>
    <s v=""/>
    <s v=""/>
    <s v=""/>
    <s v=""/>
    <s v=""/>
    <s v=""/>
    <s v=""/>
    <m/>
    <s v=""/>
    <s v=""/>
    <s v=""/>
    <m/>
    <s v=""/>
    <s v=""/>
  </r>
  <r>
    <s v="Mbeng"/>
    <s v="CTR_385"/>
    <s v="CENTRE"/>
    <s v="IHS"/>
    <s v="Grid-Gen"/>
    <s v="CENTRE"/>
    <s v="Mbeng"/>
    <s v="NOKIA"/>
    <n v="0"/>
    <n v="0"/>
    <n v="3.1782563028780554E-2"/>
    <n v="0"/>
    <n v="0"/>
    <n v="0"/>
    <n v="0"/>
    <n v="0"/>
    <n v="0"/>
    <s v="Operationnel"/>
    <m/>
    <x v="4"/>
    <x v="4"/>
    <s v="no root cause"/>
    <x v="4"/>
    <s v=""/>
    <s v=""/>
    <s v=""/>
    <s v=""/>
    <s v=""/>
    <s v=""/>
    <s v=""/>
    <s v=""/>
    <s v=""/>
    <s v=""/>
    <s v=""/>
    <s v=""/>
    <s v=""/>
    <s v=""/>
    <m/>
    <s v=""/>
    <s v=""/>
    <s v=""/>
    <m/>
    <s v=""/>
    <s v=""/>
  </r>
  <r>
    <s v="Nkololoun-Marche"/>
    <s v="LIT_548"/>
    <s v="Douala"/>
    <s v="CAMUSAT"/>
    <s v="Good Grid no GE - 8h"/>
    <s v="LITTORAL"/>
    <s v="Douala"/>
    <s v="ZTE"/>
    <n v="0"/>
    <n v="12.118418499399315"/>
    <n v="0"/>
    <n v="0"/>
    <n v="0"/>
    <n v="0"/>
    <n v="0"/>
    <n v="0"/>
    <n v="0"/>
    <s v="Operationnel"/>
    <m/>
    <x v="4"/>
    <x v="4"/>
    <s v="no root cause"/>
    <x v="4"/>
    <s v=""/>
    <s v=""/>
    <s v=""/>
    <s v=""/>
    <s v=""/>
    <s v=""/>
    <s v=""/>
    <s v=""/>
    <s v=""/>
    <s v=""/>
    <s v=""/>
    <s v=""/>
    <s v=""/>
    <s v=""/>
    <m/>
    <s v=""/>
    <s v=""/>
    <s v=""/>
    <m/>
    <s v=""/>
    <s v=""/>
  </r>
  <r>
    <s v="Cogefar"/>
    <s v="LIT_198"/>
    <s v="Douala"/>
    <s v="IHS"/>
    <s v="Grid-Gen"/>
    <s v="LITTORAL"/>
    <s v="Douala"/>
    <s v="ZTE"/>
    <n v="0"/>
    <n v="0"/>
    <n v="0"/>
    <n v="0"/>
    <n v="0"/>
    <n v="0"/>
    <n v="0"/>
    <n v="0"/>
    <n v="0"/>
    <s v="Operationnel"/>
    <m/>
    <x v="4"/>
    <x v="4"/>
    <s v="no root cause"/>
    <x v="4"/>
    <s v=""/>
    <s v=""/>
    <s v=""/>
    <s v=""/>
    <s v=""/>
    <s v=""/>
    <s v=""/>
    <s v=""/>
    <s v=""/>
    <s v=""/>
    <s v=""/>
    <s v=""/>
    <s v=""/>
    <s v=""/>
    <m/>
    <s v=""/>
    <s v=""/>
    <s v=""/>
    <m/>
    <s v=""/>
    <s v=""/>
  </r>
  <r>
    <s v="Mimboman-Liberte-IHS"/>
    <s v="CTR_552"/>
    <s v="Yaounde"/>
    <s v="IHS"/>
    <s v="Grid-Gen"/>
    <s v="CENTRE"/>
    <s v="Yaounde"/>
    <s v="ZTE"/>
    <n v="0"/>
    <n v="0"/>
    <n v="0"/>
    <n v="0"/>
    <n v="0"/>
    <n v="0"/>
    <n v="0"/>
    <n v="0"/>
    <n v="0"/>
    <s v="Operationnel"/>
    <m/>
    <x v="4"/>
    <x v="4"/>
    <s v="no root cause"/>
    <x v="4"/>
    <s v=""/>
    <s v=""/>
    <s v=""/>
    <s v=""/>
    <s v=""/>
    <s v=""/>
    <s v=""/>
    <s v=""/>
    <s v=""/>
    <s v=""/>
    <s v=""/>
    <s v=""/>
    <s v=""/>
    <s v=""/>
    <m/>
    <s v=""/>
    <s v=""/>
    <s v=""/>
    <m/>
    <s v=""/>
    <s v=""/>
  </r>
  <r>
    <s v="Mbantinbang-FH"/>
    <s v="ADM_055"/>
    <s v="ADAMAOUA"/>
    <s v="IHS"/>
    <s v="Solar-Gen"/>
    <s v="ADAMAOUA"/>
    <s v="Mbantinbang"/>
    <s v="NOKIA"/>
    <n v="2.140581026737913E-3"/>
    <n v="0"/>
    <n v="0"/>
    <n v="0"/>
    <n v="0"/>
    <n v="0"/>
    <n v="0"/>
    <n v="0"/>
    <n v="0"/>
    <s v="Operationnel"/>
    <m/>
    <x v="4"/>
    <x v="4"/>
    <s v="no root cause"/>
    <x v="4"/>
    <s v=""/>
    <s v=""/>
    <s v=""/>
    <s v=""/>
    <s v=""/>
    <s v=""/>
    <s v=""/>
    <s v=""/>
    <s v=""/>
    <s v=""/>
    <s v=""/>
    <s v=""/>
    <s v=""/>
    <s v=""/>
    <m/>
    <s v=""/>
    <s v=""/>
    <s v=""/>
    <m/>
    <s v=""/>
    <s v=""/>
  </r>
  <r>
    <s v="Nkolmeyos-IHS"/>
    <s v="SUD_111"/>
    <s v="CENTRE"/>
    <s v="IHS"/>
    <s v="Gen-Lithium"/>
    <s v="SUD"/>
    <s v="Nkolmeyos"/>
    <s v="ZTE"/>
    <n v="0"/>
    <n v="0"/>
    <n v="0"/>
    <n v="0"/>
    <n v="0"/>
    <n v="0"/>
    <n v="0"/>
    <n v="0"/>
    <n v="0"/>
    <s v="Operationnel"/>
    <m/>
    <x v="4"/>
    <x v="4"/>
    <s v="no root cause"/>
    <x v="4"/>
    <s v=""/>
    <s v=""/>
    <s v=""/>
    <s v=""/>
    <s v=""/>
    <s v=""/>
    <s v=""/>
    <s v=""/>
    <s v=""/>
    <s v=""/>
    <s v=""/>
    <s v=""/>
    <s v=""/>
    <s v=""/>
    <m/>
    <s v=""/>
    <s v=""/>
    <s v=""/>
    <m/>
    <s v=""/>
    <s v=""/>
  </r>
  <r>
    <s v="Meyo-Elie"/>
    <s v="SUD_124"/>
    <s v="CENTRE"/>
    <s v="CAMUSAT"/>
    <s v="Hybrid Solar - S3"/>
    <s v="SUD"/>
    <s v="Ambam"/>
    <s v="ZTE"/>
    <n v="0"/>
    <n v="0"/>
    <n v="0"/>
    <n v="0"/>
    <n v="0"/>
    <n v="0"/>
    <n v="0"/>
    <n v="0"/>
    <n v="0"/>
    <s v="Operationnel"/>
    <m/>
    <x v="4"/>
    <x v="4"/>
    <s v="no root cause"/>
    <x v="4"/>
    <s v=""/>
    <s v=""/>
    <s v=""/>
    <s v=""/>
    <s v=""/>
    <s v=""/>
    <s v=""/>
    <s v=""/>
    <s v=""/>
    <s v=""/>
    <s v=""/>
    <s v=""/>
    <s v=""/>
    <s v=""/>
    <m/>
    <s v=""/>
    <s v=""/>
    <s v=""/>
    <m/>
    <s v=""/>
    <s v=""/>
  </r>
  <r>
    <s v="EMVIENG1"/>
    <s v="SUD_160"/>
    <s v="CENTRE"/>
    <m/>
    <m/>
    <s v="SUD"/>
    <s v="Emvieng"/>
    <s v="NOKIA"/>
    <n v="0"/>
    <n v="0"/>
    <n v="3.759398628524356E-3"/>
    <n v="0"/>
    <n v="0"/>
    <n v="0"/>
    <n v="0"/>
    <n v="0"/>
    <n v="0"/>
    <s v="Operationnel"/>
    <m/>
    <x v="4"/>
    <x v="4"/>
    <s v="no root cause"/>
    <x v="4"/>
    <s v=""/>
    <s v=""/>
    <s v=""/>
    <s v=""/>
    <s v=""/>
    <s v=""/>
    <s v=""/>
    <s v=""/>
    <s v=""/>
    <s v=""/>
    <s v=""/>
    <s v=""/>
    <s v=""/>
    <s v=""/>
    <m/>
    <s v=""/>
    <s v=""/>
    <s v=""/>
    <m/>
    <s v=""/>
    <s v=""/>
  </r>
  <r>
    <s v="MOLYKO-CHIEF-STREET-MTN"/>
    <s v="SUO_228"/>
    <s v="SUD-OUEST"/>
    <s v="MTN sharing"/>
    <m/>
    <s v="SUD-OUEST"/>
    <s v="Buea"/>
    <s v="Huawei"/>
    <n v="0.34287938065193635"/>
    <n v="0.75050009559601982"/>
    <n v="0"/>
    <n v="0"/>
    <n v="0"/>
    <n v="0"/>
    <n v="0"/>
    <n v="0"/>
    <n v="0"/>
    <s v="Operationnel"/>
    <m/>
    <x v="4"/>
    <x v="4"/>
    <s v="no root cause"/>
    <x v="4"/>
    <s v=""/>
    <s v=""/>
    <s v=""/>
    <s v=""/>
    <s v=""/>
    <s v=""/>
    <s v=""/>
    <s v=""/>
    <s v=""/>
    <s v=""/>
    <s v=""/>
    <s v=""/>
    <s v=""/>
    <s v=""/>
    <m/>
    <s v=""/>
    <s v=""/>
    <s v=""/>
    <m/>
    <s v=""/>
    <s v=""/>
  </r>
  <r>
    <s v="Bobongo"/>
    <s v="LIT_250"/>
    <s v="Douala"/>
    <s v="IHS"/>
    <s v="Grid-Gen"/>
    <s v="LITTORAL"/>
    <s v="Douala"/>
    <s v="ZTE"/>
    <n v="0"/>
    <n v="0"/>
    <n v="0"/>
    <n v="0"/>
    <n v="0"/>
    <n v="0"/>
    <n v="0"/>
    <n v="0"/>
    <n v="0"/>
    <s v="Operationnel"/>
    <m/>
    <x v="4"/>
    <x v="4"/>
    <s v="no root cause"/>
    <x v="4"/>
    <s v=""/>
    <s v=""/>
    <s v=""/>
    <s v=""/>
    <s v=""/>
    <s v=""/>
    <s v=""/>
    <s v=""/>
    <s v=""/>
    <s v=""/>
    <s v=""/>
    <s v=""/>
    <s v=""/>
    <s v=""/>
    <m/>
    <s v=""/>
    <s v=""/>
    <s v=""/>
    <m/>
    <s v=""/>
    <s v=""/>
  </r>
  <r>
    <s v="Hila"/>
    <s v="LIT_008"/>
    <s v="Douala"/>
    <s v="IHS"/>
    <s v="GridOnly"/>
    <s v="LITTORAL"/>
    <s v="Douala"/>
    <s v="ZTE"/>
    <n v="0"/>
    <n v="0"/>
    <n v="5.0308653865360862"/>
    <n v="0"/>
    <n v="0"/>
    <n v="0"/>
    <n v="0"/>
    <n v="0"/>
    <n v="0"/>
    <s v="Operationnel"/>
    <m/>
    <x v="4"/>
    <x v="4"/>
    <s v="no root cause"/>
    <x v="4"/>
    <s v=""/>
    <s v=""/>
    <s v=""/>
    <s v=""/>
    <s v=""/>
    <s v=""/>
    <s v=""/>
    <s v=""/>
    <s v=""/>
    <s v=""/>
    <s v=""/>
    <s v=""/>
    <s v=""/>
    <s v=""/>
    <m/>
    <s v=""/>
    <s v=""/>
    <s v=""/>
    <m/>
    <s v=""/>
    <s v=""/>
  </r>
  <r>
    <s v="Pain-Magique"/>
    <s v="LIT_381"/>
    <s v="Douala"/>
    <s v="IHS"/>
    <s v="GridOnly"/>
    <s v="LITTORAL"/>
    <s v="Douala"/>
    <s v="ZTE"/>
    <n v="0"/>
    <n v="0"/>
    <n v="4.214464676557288"/>
    <n v="0"/>
    <n v="0"/>
    <n v="0"/>
    <n v="0"/>
    <n v="0"/>
    <n v="0"/>
    <s v="Operationnel"/>
    <m/>
    <x v="4"/>
    <x v="4"/>
    <s v="no root cause"/>
    <x v="4"/>
    <s v=""/>
    <s v=""/>
    <s v=""/>
    <s v=""/>
    <s v=""/>
    <s v=""/>
    <s v=""/>
    <s v=""/>
    <s v=""/>
    <s v=""/>
    <s v=""/>
    <s v=""/>
    <s v=""/>
    <s v=""/>
    <m/>
    <s v=""/>
    <s v=""/>
    <s v=""/>
    <m/>
    <s v=""/>
    <s v=""/>
  </r>
  <r>
    <s v="Banyangui"/>
    <s v="LIT_382"/>
    <s v="Douala"/>
    <s v="IHS"/>
    <s v="GridOnly"/>
    <s v="LITTORAL"/>
    <s v="Douala"/>
    <s v="ZTE"/>
    <n v="0"/>
    <n v="0"/>
    <n v="0"/>
    <n v="0"/>
    <n v="0"/>
    <n v="0"/>
    <n v="0"/>
    <n v="0"/>
    <n v="0"/>
    <s v="Operationnel"/>
    <m/>
    <x v="4"/>
    <x v="4"/>
    <s v="no root cause"/>
    <x v="4"/>
    <s v=""/>
    <s v=""/>
    <s v=""/>
    <s v=""/>
    <s v=""/>
    <s v=""/>
    <s v=""/>
    <s v=""/>
    <s v=""/>
    <s v=""/>
    <s v=""/>
    <s v=""/>
    <s v=""/>
    <s v=""/>
    <m/>
    <s v=""/>
    <s v=""/>
    <s v=""/>
    <m/>
    <s v=""/>
    <s v=""/>
  </r>
  <r>
    <s v="Mbalmayo-mbokoulo-IHS"/>
    <s v="CTR_136"/>
    <s v="CENTRE"/>
    <s v="IHS"/>
    <s v="Grid-Gen"/>
    <s v="CENTRE"/>
    <s v="Mbalmayo"/>
    <s v="ZTE"/>
    <n v="0"/>
    <n v="0"/>
    <n v="6.7523606509661188E-2"/>
    <n v="0"/>
    <n v="0"/>
    <n v="0"/>
    <n v="0"/>
    <n v="0"/>
    <n v="0"/>
    <s v="Operationnel"/>
    <m/>
    <x v="4"/>
    <x v="4"/>
    <s v="no root cause"/>
    <x v="4"/>
    <s v=""/>
    <s v=""/>
    <s v=""/>
    <s v=""/>
    <s v=""/>
    <s v=""/>
    <s v=""/>
    <s v=""/>
    <s v=""/>
    <s v=""/>
    <s v=""/>
    <s v=""/>
    <s v=""/>
    <s v=""/>
    <m/>
    <s v=""/>
    <s v=""/>
    <s v=""/>
    <m/>
    <s v=""/>
    <s v=""/>
  </r>
  <r>
    <s v="Nkoabang-Nord"/>
    <s v="CTR_708"/>
    <s v="Yaounde"/>
    <s v="CAMUSAT"/>
    <s v="Good Grid + GE"/>
    <s v="CENTRE"/>
    <s v="Yaounde"/>
    <s v="ZTE"/>
    <n v="0"/>
    <n v="0"/>
    <n v="0"/>
    <n v="0"/>
    <n v="0"/>
    <n v="0"/>
    <n v="0"/>
    <n v="0"/>
    <n v="0"/>
    <s v="Operationnel"/>
    <m/>
    <x v="4"/>
    <x v="4"/>
    <s v="no root cause"/>
    <x v="4"/>
    <s v=""/>
    <s v=""/>
    <s v=""/>
    <s v=""/>
    <s v=""/>
    <s v=""/>
    <s v=""/>
    <s v=""/>
    <s v=""/>
    <s v=""/>
    <s v=""/>
    <s v=""/>
    <s v=""/>
    <s v=""/>
    <m/>
    <s v=""/>
    <s v=""/>
    <s v=""/>
    <m/>
    <s v=""/>
    <s v=""/>
  </r>
  <r>
    <s v="Matafal"/>
    <s v="EXN_207"/>
    <s v="EXTREME-NORD"/>
    <s v="IHS"/>
    <s v="Hybrid-Gen"/>
    <s v="EXTREME-NORD"/>
    <s v="Matafal"/>
    <s v="NOKIA"/>
    <n v="0"/>
    <n v="2.7645971274559804E-3"/>
    <n v="4.1782281180049188E-2"/>
    <n v="0"/>
    <n v="0"/>
    <n v="0"/>
    <n v="0"/>
    <n v="0"/>
    <n v="0"/>
    <s v="Insecurity"/>
    <m/>
    <x v="4"/>
    <x v="4"/>
    <s v="no root cause"/>
    <x v="4"/>
    <s v=""/>
    <s v=""/>
    <s v=""/>
    <s v=""/>
    <s v=""/>
    <s v=""/>
    <s v=""/>
    <s v=""/>
    <s v=""/>
    <s v=""/>
    <s v=""/>
    <s v=""/>
    <s v=""/>
    <s v=""/>
    <m/>
    <s v=""/>
    <s v=""/>
    <s v=""/>
    <m/>
    <s v=""/>
    <s v=""/>
  </r>
  <r>
    <s v="Bonewonda-III"/>
    <s v="LIT_615"/>
    <s v="Douala"/>
    <s v="CAMUSAT"/>
    <s v="Good Grid no GE - 8h"/>
    <s v="LITTORAL"/>
    <s v="Douala"/>
    <s v="ZTE"/>
    <n v="0"/>
    <n v="0"/>
    <n v="0"/>
    <n v="0"/>
    <n v="0"/>
    <n v="0"/>
    <n v="0"/>
    <n v="0"/>
    <n v="0"/>
    <s v="Operationnel"/>
    <m/>
    <x v="4"/>
    <x v="4"/>
    <s v="no root cause"/>
    <x v="4"/>
    <s v=""/>
    <s v=""/>
    <s v=""/>
    <s v=""/>
    <s v=""/>
    <s v=""/>
    <s v=""/>
    <s v=""/>
    <s v=""/>
    <s v=""/>
    <s v=""/>
    <s v=""/>
    <s v=""/>
    <s v=""/>
    <m/>
    <s v=""/>
    <s v=""/>
    <s v=""/>
    <m/>
    <s v=""/>
    <s v=""/>
  </r>
  <r>
    <s v="Mbanga-Bakoko-SIC"/>
    <s v="LIT_614"/>
    <s v="Douala"/>
    <s v="IHS"/>
    <s v="Grid + Gen"/>
    <s v="LITTORAL"/>
    <s v="Douala"/>
    <s v="ZTE"/>
    <n v="0.10454922909657442"/>
    <n v="2.2517143077278687"/>
    <n v="0"/>
    <n v="0"/>
    <n v="0"/>
    <n v="0"/>
    <n v="0"/>
    <n v="0"/>
    <n v="0"/>
    <s v="Operationnel"/>
    <m/>
    <x v="4"/>
    <x v="4"/>
    <s v="no root cause"/>
    <x v="4"/>
    <s v=""/>
    <s v=""/>
    <s v=""/>
    <s v=""/>
    <s v=""/>
    <s v=""/>
    <s v=""/>
    <s v=""/>
    <s v=""/>
    <s v=""/>
    <s v=""/>
    <s v=""/>
    <s v=""/>
    <s v=""/>
    <m/>
    <s v=""/>
    <s v=""/>
    <s v=""/>
    <m/>
    <s v=""/>
    <s v=""/>
  </r>
  <r>
    <s v="Crf-Cornier"/>
    <s v="CTR_477"/>
    <s v="Yaounde"/>
    <s v="IHS"/>
    <s v="Grid-Gen"/>
    <s v="CENTRE"/>
    <s v="Yaounde"/>
    <s v="ZTE"/>
    <n v="0"/>
    <n v="0"/>
    <n v="0"/>
    <n v="0"/>
    <n v="0"/>
    <n v="0"/>
    <n v="0"/>
    <n v="0"/>
    <n v="0"/>
    <s v="Operationnel"/>
    <m/>
    <x v="4"/>
    <x v="4"/>
    <s v="no root cause"/>
    <x v="4"/>
    <s v=""/>
    <s v=""/>
    <s v=""/>
    <s v=""/>
    <s v=""/>
    <s v=""/>
    <s v=""/>
    <s v=""/>
    <s v=""/>
    <s v=""/>
    <s v=""/>
    <s v=""/>
    <s v=""/>
    <s v=""/>
    <m/>
    <s v=""/>
    <s v=""/>
    <s v=""/>
    <m/>
    <s v=""/>
    <s v=""/>
  </r>
  <r>
    <s v="Bobongo-Itba-IHS"/>
    <s v="LIT_426"/>
    <s v="Douala"/>
    <s v="IHS"/>
    <s v="Grid-Gen"/>
    <s v="LITTORAL"/>
    <s v="Douala"/>
    <s v="ZTE"/>
    <n v="0"/>
    <n v="0"/>
    <n v="0"/>
    <n v="0"/>
    <n v="0"/>
    <n v="0"/>
    <n v="0"/>
    <n v="0"/>
    <n v="0"/>
    <s v="Operationnel"/>
    <m/>
    <x v="4"/>
    <x v="4"/>
    <s v="no root cause"/>
    <x v="4"/>
    <s v=""/>
    <s v=""/>
    <s v=""/>
    <s v=""/>
    <s v=""/>
    <s v=""/>
    <s v=""/>
    <s v=""/>
    <s v=""/>
    <s v=""/>
    <s v=""/>
    <s v=""/>
    <s v=""/>
    <s v=""/>
    <m/>
    <s v=""/>
    <s v=""/>
    <s v=""/>
    <m/>
    <s v=""/>
    <s v=""/>
  </r>
  <r>
    <s v="Lycee-Koumassi-IHS"/>
    <s v="LIT_427"/>
    <s v="Douala"/>
    <s v="IHS"/>
    <s v="Grid-Gen"/>
    <s v="LITTORAL"/>
    <s v="Douala"/>
    <s v="ZTE"/>
    <n v="0"/>
    <n v="0"/>
    <n v="0"/>
    <n v="0"/>
    <n v="0"/>
    <n v="0"/>
    <n v="0"/>
    <n v="0"/>
    <n v="0"/>
    <s v="Operationnel"/>
    <m/>
    <x v="4"/>
    <x v="4"/>
    <s v="no root cause"/>
    <x v="4"/>
    <s v=""/>
    <s v=""/>
    <s v=""/>
    <s v=""/>
    <s v=""/>
    <s v=""/>
    <s v=""/>
    <s v=""/>
    <s v=""/>
    <s v=""/>
    <s v=""/>
    <s v=""/>
    <s v=""/>
    <s v=""/>
    <m/>
    <s v=""/>
    <s v=""/>
    <s v=""/>
    <m/>
    <s v=""/>
    <s v=""/>
  </r>
  <r>
    <s v="Ebolowa-Angale"/>
    <s v="SUD_264"/>
    <s v="CENTRE"/>
    <s v="IHS"/>
    <s v="Grid-Gen"/>
    <s v="SUD"/>
    <s v="Ebolowa"/>
    <s v="ZTE"/>
    <n v="0"/>
    <n v="0"/>
    <n v="0"/>
    <n v="0"/>
    <n v="0"/>
    <n v="0"/>
    <n v="0"/>
    <n v="0"/>
    <n v="0"/>
    <s v="Operationnel"/>
    <m/>
    <x v="4"/>
    <x v="4"/>
    <s v="no root cause"/>
    <x v="4"/>
    <s v=""/>
    <s v=""/>
    <s v=""/>
    <s v=""/>
    <s v=""/>
    <s v=""/>
    <s v=""/>
    <s v=""/>
    <s v=""/>
    <s v=""/>
    <s v=""/>
    <s v=""/>
    <s v=""/>
    <s v=""/>
    <m/>
    <s v=""/>
    <s v=""/>
    <s v=""/>
    <m/>
    <s v=""/>
    <s v=""/>
  </r>
  <r>
    <s v="Satcom"/>
    <s v="CTR_199"/>
    <s v="Yaounde"/>
    <s v="IHS"/>
    <s v="Grid-Gen"/>
    <s v="CENTRE"/>
    <s v="Yaounde"/>
    <s v="ZTE"/>
    <n v="2.8127880365148257"/>
    <n v="0"/>
    <n v="0"/>
    <n v="0"/>
    <n v="0"/>
    <n v="0"/>
    <n v="0"/>
    <n v="0"/>
    <n v="0"/>
    <s v="Operationnel"/>
    <m/>
    <x v="4"/>
    <x v="4"/>
    <s v="no root cause"/>
    <x v="4"/>
    <s v=""/>
    <s v=""/>
    <s v=""/>
    <s v=""/>
    <s v=""/>
    <s v=""/>
    <s v=""/>
    <s v=""/>
    <s v=""/>
    <s v=""/>
    <s v=""/>
    <s v=""/>
    <s v=""/>
    <s v=""/>
    <m/>
    <s v=""/>
    <s v=""/>
    <s v=""/>
    <m/>
    <s v=""/>
    <s v=""/>
  </r>
  <r>
    <s v="PK18-Crf-Lapaix"/>
    <s v="LIT_731"/>
    <s v="Douala"/>
    <s v="CAMUSAT"/>
    <s v="Good Grid + GE"/>
    <s v="LITTORAL"/>
    <s v="Douala"/>
    <s v="ZTE"/>
    <n v="0"/>
    <n v="0"/>
    <n v="0"/>
    <n v="0"/>
    <n v="0"/>
    <n v="0"/>
    <n v="0"/>
    <n v="0"/>
    <n v="0"/>
    <s v="Operationnel"/>
    <m/>
    <x v="4"/>
    <x v="4"/>
    <s v="no root cause"/>
    <x v="4"/>
    <s v=""/>
    <s v=""/>
    <s v=""/>
    <s v=""/>
    <s v=""/>
    <s v=""/>
    <s v=""/>
    <s v=""/>
    <s v=""/>
    <s v=""/>
    <s v=""/>
    <s v=""/>
    <s v=""/>
    <s v=""/>
    <m/>
    <s v=""/>
    <s v=""/>
    <s v=""/>
    <m/>
    <s v=""/>
    <s v=""/>
  </r>
  <r>
    <s v="Kotto-Mbangue"/>
    <s v="LIT_202"/>
    <s v="Douala"/>
    <s v="IHS"/>
    <s v="GridOnly"/>
    <s v="LITTORAL"/>
    <s v="Douala"/>
    <s v="ZTE"/>
    <n v="0"/>
    <n v="0"/>
    <n v="0"/>
    <n v="0"/>
    <n v="0"/>
    <n v="0"/>
    <n v="0"/>
    <n v="0"/>
    <n v="0"/>
    <s v="Operationnel"/>
    <m/>
    <x v="4"/>
    <x v="4"/>
    <s v="no root cause"/>
    <x v="4"/>
    <s v=""/>
    <s v=""/>
    <s v=""/>
    <s v=""/>
    <s v=""/>
    <s v=""/>
    <s v=""/>
    <s v=""/>
    <s v=""/>
    <s v=""/>
    <s v=""/>
    <s v=""/>
    <s v=""/>
    <s v=""/>
    <m/>
    <s v=""/>
    <s v=""/>
    <s v=""/>
    <m/>
    <s v=""/>
    <s v=""/>
  </r>
  <r>
    <s v="Simbock-II"/>
    <s v="CTR_716"/>
    <s v="Yaounde"/>
    <s v="CAMUSAT"/>
    <s v="Good Grid + GE"/>
    <s v="CENTRE"/>
    <s v="Yaounde"/>
    <s v="ZTE"/>
    <n v="0"/>
    <n v="2.0421699725767839"/>
    <n v="0"/>
    <n v="0"/>
    <n v="0"/>
    <n v="0"/>
    <n v="0"/>
    <n v="0"/>
    <n v="0"/>
    <s v="Operationnel"/>
    <m/>
    <x v="4"/>
    <x v="4"/>
    <s v="no root cause"/>
    <x v="4"/>
    <s v=""/>
    <s v=""/>
    <s v=""/>
    <s v=""/>
    <s v=""/>
    <s v=""/>
    <s v=""/>
    <s v=""/>
    <s v=""/>
    <s v=""/>
    <s v=""/>
    <s v=""/>
    <s v=""/>
    <s v=""/>
    <m/>
    <s v=""/>
    <s v=""/>
    <s v=""/>
    <m/>
    <s v=""/>
    <s v=""/>
  </r>
  <r>
    <s v="NRD_260_H_Garoua-Djagara"/>
    <s v="NRD_260"/>
    <s v="Garoua"/>
    <s v="ESCO"/>
    <s v="Hybrid Solar - S1"/>
    <s v="NRD"/>
    <s v="Garoua"/>
    <s v="Huawei"/>
    <n v="0"/>
    <n v="0"/>
    <n v="0"/>
    <n v="0"/>
    <n v="0"/>
    <n v="0"/>
    <n v="0"/>
    <n v="0"/>
    <n v="0"/>
    <s v="Operationnel"/>
    <m/>
    <x v="4"/>
    <x v="4"/>
    <s v="no root cause"/>
    <x v="4"/>
    <s v=""/>
    <s v=""/>
    <s v=""/>
    <s v=""/>
    <s v=""/>
    <s v=""/>
    <s v=""/>
    <s v=""/>
    <s v=""/>
    <s v=""/>
    <s v=""/>
    <s v=""/>
    <s v=""/>
    <s v=""/>
    <m/>
    <s v=""/>
    <s v=""/>
    <s v=""/>
    <m/>
    <s v=""/>
    <s v=""/>
  </r>
  <r>
    <s v="Ndokoti-GUINNESS"/>
    <s v="LIT_525"/>
    <s v="Douala"/>
    <s v="IHS"/>
    <s v="Grid-Gen"/>
    <s v="LITTORAL"/>
    <s v="Douala"/>
    <s v="ZTE"/>
    <n v="0"/>
    <n v="0"/>
    <n v="0"/>
    <n v="0"/>
    <n v="0"/>
    <n v="0"/>
    <n v="0"/>
    <n v="0"/>
    <n v="0"/>
    <s v="Operationnel"/>
    <m/>
    <x v="4"/>
    <x v="4"/>
    <s v="no root cause"/>
    <x v="4"/>
    <s v=""/>
    <s v=""/>
    <s v=""/>
    <s v=""/>
    <s v=""/>
    <s v=""/>
    <s v=""/>
    <s v=""/>
    <s v=""/>
    <s v=""/>
    <s v=""/>
    <s v=""/>
    <s v=""/>
    <s v=""/>
    <m/>
    <s v=""/>
    <s v=""/>
    <s v=""/>
    <m/>
    <s v=""/>
    <s v=""/>
  </r>
  <r>
    <s v="Japoma-I"/>
    <s v="LIT_725"/>
    <s v="Douala"/>
    <s v="CAMUSAT"/>
    <s v="Good Grid no GE - 8h"/>
    <s v="LITTORAL"/>
    <s v="Douala"/>
    <s v="ZTE"/>
    <n v="0"/>
    <n v="9.916874266978283"/>
    <n v="1.9261884582785331E-3"/>
    <n v="0"/>
    <n v="0"/>
    <n v="0"/>
    <n v="0"/>
    <n v="0"/>
    <n v="0"/>
    <s v="Operationnel"/>
    <m/>
    <x v="4"/>
    <x v="4"/>
    <s v="no root cause"/>
    <x v="4"/>
    <s v=""/>
    <s v=""/>
    <s v=""/>
    <s v=""/>
    <s v=""/>
    <s v=""/>
    <s v=""/>
    <s v=""/>
    <s v=""/>
    <s v=""/>
    <s v=""/>
    <s v=""/>
    <s v=""/>
    <s v=""/>
    <m/>
    <s v=""/>
    <s v=""/>
    <s v=""/>
    <m/>
    <s v=""/>
    <s v=""/>
  </r>
  <r>
    <s v="Lendi-II"/>
    <s v="LIT_582"/>
    <s v="Douala"/>
    <s v="CAMUSAT"/>
    <s v="Good Grid + GE"/>
    <s v="LITTORAL"/>
    <s v="Douala"/>
    <s v="ZTE"/>
    <n v="0.46107244466131936"/>
    <n v="0"/>
    <n v="0"/>
    <n v="0"/>
    <n v="0"/>
    <n v="0"/>
    <n v="0"/>
    <n v="0"/>
    <n v="0"/>
    <s v="Operationnel"/>
    <m/>
    <x v="4"/>
    <x v="4"/>
    <s v="no root cause"/>
    <x v="4"/>
    <s v=""/>
    <s v=""/>
    <s v=""/>
    <s v=""/>
    <s v=""/>
    <s v=""/>
    <s v=""/>
    <s v=""/>
    <s v=""/>
    <s v=""/>
    <s v=""/>
    <s v=""/>
    <s v=""/>
    <s v=""/>
    <m/>
    <s v=""/>
    <s v=""/>
    <s v=""/>
    <m/>
    <s v=""/>
    <s v=""/>
  </r>
  <r>
    <s v="GAROUA-BOULAI-II-IHS"/>
    <s v="ADM_156"/>
    <s v="CENTRE"/>
    <s v="IHS"/>
    <s v="Grid-Gen-Lithium"/>
    <s v="ADAMAOUA"/>
    <s v="Garoua Boulai"/>
    <s v="ZTE"/>
    <n v="2.7876405760872967"/>
    <n v="0"/>
    <n v="8.2070253086895359"/>
    <n v="0"/>
    <n v="0"/>
    <n v="0"/>
    <n v="0"/>
    <n v="0"/>
    <n v="0"/>
    <s v="Operationnel"/>
    <m/>
    <x v="4"/>
    <x v="4"/>
    <s v="no root cause"/>
    <x v="4"/>
    <s v=""/>
    <s v=""/>
    <s v=""/>
    <s v=""/>
    <s v=""/>
    <s v=""/>
    <s v=""/>
    <s v=""/>
    <s v=""/>
    <s v=""/>
    <s v=""/>
    <s v=""/>
    <s v=""/>
    <s v=""/>
    <m/>
    <s v=""/>
    <s v=""/>
    <s v=""/>
    <m/>
    <s v=""/>
    <s v=""/>
  </r>
  <r>
    <s v="SGC_Bonanjo"/>
    <s v="LIT_742"/>
    <s v="Douala"/>
    <s v="CAMUSAT"/>
    <s v="Good Grid no GE - 8h"/>
    <s v="LITTORAL"/>
    <s v="Douala"/>
    <s v="ZTE"/>
    <n v="0"/>
    <n v="0"/>
    <n v="0"/>
    <n v="0"/>
    <n v="0"/>
    <n v="0"/>
    <n v="0"/>
    <n v="0"/>
    <n v="0"/>
    <s v="Operationnel"/>
    <m/>
    <x v="4"/>
    <x v="4"/>
    <s v="no root cause"/>
    <x v="4"/>
    <s v=""/>
    <s v=""/>
    <s v=""/>
    <s v=""/>
    <s v=""/>
    <s v=""/>
    <s v=""/>
    <s v=""/>
    <s v=""/>
    <s v=""/>
    <s v=""/>
    <s v=""/>
    <s v=""/>
    <s v=""/>
    <m/>
    <s v=""/>
    <s v=""/>
    <s v=""/>
    <m/>
    <s v=""/>
    <s v=""/>
  </r>
  <r>
    <s v="Nkolbisson-Ayene-Bar"/>
    <s v="CTR_657"/>
    <s v="Yaounde"/>
    <s v="CAMUSAT"/>
    <s v="Good Grid + GE"/>
    <s v="CENTRE"/>
    <s v="Yaounde"/>
    <s v="ZTE"/>
    <n v="0"/>
    <n v="0"/>
    <n v="0"/>
    <n v="0"/>
    <n v="0"/>
    <n v="0"/>
    <n v="0"/>
    <n v="0"/>
    <n v="0"/>
    <s v="Operationnel"/>
    <m/>
    <x v="4"/>
    <x v="4"/>
    <s v="no root cause"/>
    <x v="4"/>
    <s v=""/>
    <s v=""/>
    <s v=""/>
    <s v=""/>
    <s v=""/>
    <s v=""/>
    <s v=""/>
    <s v=""/>
    <s v=""/>
    <s v=""/>
    <s v=""/>
    <s v=""/>
    <s v=""/>
    <s v=""/>
    <m/>
    <s v=""/>
    <s v=""/>
    <s v=""/>
    <m/>
    <s v=""/>
    <s v=""/>
  </r>
  <r>
    <s v="Minkan-Nord-IHS"/>
    <s v="CTR_646"/>
    <s v="Yaounde"/>
    <s v="CAMUSAT"/>
    <s v="Good Grid + GE"/>
    <s v="CENTRE"/>
    <s v="Yaounde"/>
    <s v="ZTE"/>
    <n v="0"/>
    <n v="0"/>
    <n v="0"/>
    <n v="0"/>
    <n v="0"/>
    <n v="0"/>
    <n v="0"/>
    <n v="0"/>
    <n v="0"/>
    <s v="Operationnel"/>
    <m/>
    <x v="4"/>
    <x v="4"/>
    <s v="no root cause"/>
    <x v="4"/>
    <s v=""/>
    <s v=""/>
    <s v=""/>
    <s v=""/>
    <s v=""/>
    <s v=""/>
    <s v=""/>
    <s v=""/>
    <s v=""/>
    <s v=""/>
    <s v=""/>
    <s v=""/>
    <s v=""/>
    <s v=""/>
    <m/>
    <s v=""/>
    <s v=""/>
    <s v=""/>
    <m/>
    <s v=""/>
    <s v=""/>
  </r>
  <r>
    <s v="Soudanaise-micro"/>
    <s v="LIT_703"/>
    <s v="Douala"/>
    <m/>
    <m/>
    <s v="LITTORAL"/>
    <s v="Douala"/>
    <s v="ZTE"/>
    <n v="0"/>
    <n v="0"/>
    <n v="0"/>
    <n v="0"/>
    <n v="0"/>
    <n v="0"/>
    <n v="0"/>
    <n v="0"/>
    <n v="0"/>
    <s v="Operationnel"/>
    <m/>
    <x v="4"/>
    <x v="4"/>
    <s v="no root cause"/>
    <x v="4"/>
    <s v=""/>
    <s v=""/>
    <s v=""/>
    <s v=""/>
    <s v=""/>
    <s v=""/>
    <s v=""/>
    <s v=""/>
    <s v=""/>
    <s v=""/>
    <s v=""/>
    <s v=""/>
    <s v=""/>
    <s v=""/>
    <m/>
    <s v=""/>
    <s v=""/>
    <s v=""/>
    <m/>
    <s v=""/>
    <s v=""/>
  </r>
  <r>
    <s v="Maroua-Douggoy-Lopere-IHS"/>
    <s v="EXN_115"/>
    <s v="Maroua"/>
    <s v="IHS"/>
    <s v="Grid-Gen"/>
    <s v="EXTREME-NORD"/>
    <s v="Maroua"/>
    <s v="Huawei"/>
    <n v="0"/>
    <n v="0"/>
    <n v="0"/>
    <n v="0"/>
    <n v="0"/>
    <n v="0"/>
    <n v="0"/>
    <n v="0"/>
    <n v="0"/>
    <s v="Operationnel"/>
    <m/>
    <x v="4"/>
    <x v="4"/>
    <s v="no root cause"/>
    <x v="4"/>
    <s v=""/>
    <s v=""/>
    <s v=""/>
    <s v=""/>
    <s v=""/>
    <s v=""/>
    <s v=""/>
    <s v=""/>
    <s v=""/>
    <s v=""/>
    <s v=""/>
    <s v=""/>
    <s v=""/>
    <s v=""/>
    <m/>
    <s v=""/>
    <s v=""/>
    <s v=""/>
    <m/>
    <s v=""/>
    <s v=""/>
  </r>
  <r>
    <s v="Nitob-IHS"/>
    <s v="NRO_122"/>
    <s v="NORD-OUEST"/>
    <s v="IHS"/>
    <s v="Grid-Gen"/>
    <s v="NORD-OUEST"/>
    <s v="Bamenda"/>
    <s v="Huawei"/>
    <n v="16.300191477400816"/>
    <n v="11.879588965651065"/>
    <n v="9.2782357825889701"/>
    <n v="0"/>
    <n v="0"/>
    <n v="0"/>
    <n v="0"/>
    <n v="0"/>
    <n v="0"/>
    <s v="Operationnel"/>
    <m/>
    <x v="4"/>
    <x v="4"/>
    <s v="no root cause"/>
    <x v="4"/>
    <s v=""/>
    <s v=""/>
    <s v=""/>
    <s v=""/>
    <s v=""/>
    <s v=""/>
    <s v=""/>
    <s v=""/>
    <s v=""/>
    <s v=""/>
    <s v=""/>
    <s v=""/>
    <s v=""/>
    <s v=""/>
    <m/>
    <s v=""/>
    <s v=""/>
    <s v=""/>
    <m/>
    <s v=""/>
    <s v=""/>
  </r>
  <r>
    <s v="Mboppi-New"/>
    <s v="LIT_736"/>
    <s v="Douala"/>
    <s v="CAMUSAT"/>
    <s v="Good Grid no GE - 8h"/>
    <s v="LITTORAL"/>
    <s v="Douala"/>
    <s v="ZTE"/>
    <n v="0"/>
    <n v="0"/>
    <n v="0"/>
    <n v="0"/>
    <n v="0"/>
    <n v="0"/>
    <n v="0"/>
    <n v="0"/>
    <n v="0"/>
    <s v="Operationnel"/>
    <m/>
    <x v="4"/>
    <x v="4"/>
    <s v="no root cause"/>
    <x v="4"/>
    <s v=""/>
    <s v=""/>
    <s v=""/>
    <s v=""/>
    <s v=""/>
    <s v=""/>
    <s v=""/>
    <s v=""/>
    <s v=""/>
    <s v=""/>
    <s v=""/>
    <s v=""/>
    <s v=""/>
    <s v=""/>
    <m/>
    <s v=""/>
    <s v=""/>
    <s v=""/>
    <m/>
    <s v=""/>
    <s v=""/>
  </r>
  <r>
    <s v="Nkomeda"/>
    <s v="CTR_597"/>
    <s v="Yaounde"/>
    <s v="CAMUSAT"/>
    <s v="Good Grid + GE"/>
    <s v="CENTRE"/>
    <s v="Yaounde"/>
    <s v="ZTE"/>
    <n v="0"/>
    <n v="0"/>
    <n v="0"/>
    <n v="0"/>
    <n v="0"/>
    <n v="0"/>
    <n v="0"/>
    <n v="0"/>
    <n v="0"/>
    <s v="Operationnel"/>
    <m/>
    <x v="4"/>
    <x v="4"/>
    <s v="no root cause"/>
    <x v="4"/>
    <s v=""/>
    <s v=""/>
    <s v=""/>
    <s v=""/>
    <s v=""/>
    <s v=""/>
    <s v=""/>
    <s v=""/>
    <s v=""/>
    <s v=""/>
    <s v=""/>
    <s v=""/>
    <s v=""/>
    <s v=""/>
    <m/>
    <s v=""/>
    <s v=""/>
    <s v=""/>
    <m/>
    <s v=""/>
    <s v=""/>
  </r>
  <r>
    <s v="Zamengoue"/>
    <s v="CTR_100"/>
    <s v="CENTRE"/>
    <s v="CAMUSAT"/>
    <s v="Good grid 100%"/>
    <s v="CENTRE"/>
    <s v="Zamengoue"/>
    <s v="ZTE"/>
    <n v="0"/>
    <n v="0"/>
    <n v="0"/>
    <n v="0"/>
    <n v="0"/>
    <n v="0"/>
    <n v="0"/>
    <n v="0"/>
    <n v="0"/>
    <s v="Operationnel"/>
    <m/>
    <x v="4"/>
    <x v="4"/>
    <s v="no root cause"/>
    <x v="4"/>
    <s v=""/>
    <s v=""/>
    <s v=""/>
    <s v=""/>
    <s v=""/>
    <s v=""/>
    <s v=""/>
    <s v=""/>
    <s v=""/>
    <s v=""/>
    <s v=""/>
    <s v=""/>
    <s v=""/>
    <s v=""/>
    <m/>
    <s v=""/>
    <s v=""/>
    <s v=""/>
    <m/>
    <s v=""/>
    <s v=""/>
  </r>
  <r>
    <s v="Ekounou-II"/>
    <s v="CTR_719"/>
    <s v="Yaounde"/>
    <s v="CAMUSAT"/>
    <s v="Good Grid no GE - 8h"/>
    <s v="CENTRE"/>
    <s v="Yaounde"/>
    <s v="ZTE"/>
    <n v="0"/>
    <n v="0"/>
    <n v="0"/>
    <n v="0"/>
    <n v="0"/>
    <n v="0"/>
    <n v="0"/>
    <n v="0"/>
    <n v="0"/>
    <s v="Operationnel"/>
    <m/>
    <x v="4"/>
    <x v="4"/>
    <s v="no root cause"/>
    <x v="4"/>
    <s v=""/>
    <s v=""/>
    <s v=""/>
    <s v=""/>
    <s v=""/>
    <s v=""/>
    <s v=""/>
    <s v=""/>
    <s v=""/>
    <s v=""/>
    <s v=""/>
    <s v=""/>
    <s v=""/>
    <s v=""/>
    <m/>
    <s v=""/>
    <s v=""/>
    <s v=""/>
    <m/>
    <s v=""/>
    <s v=""/>
  </r>
  <r>
    <s v="Bertoua-Lycee-Technique"/>
    <s v="EST_131"/>
    <s v="CENTRE"/>
    <s v="CAMUSAT"/>
    <s v="Bad Grid + GE"/>
    <s v="EST"/>
    <s v="Bertoua"/>
    <s v="ZTE"/>
    <n v="0"/>
    <n v="0"/>
    <n v="0"/>
    <n v="0"/>
    <n v="0"/>
    <n v="0"/>
    <n v="0"/>
    <n v="0"/>
    <n v="0"/>
    <s v="Operationnel"/>
    <m/>
    <x v="4"/>
    <x v="4"/>
    <s v="no root cause"/>
    <x v="4"/>
    <s v=""/>
    <s v=""/>
    <s v=""/>
    <s v=""/>
    <s v=""/>
    <s v=""/>
    <s v=""/>
    <s v=""/>
    <s v=""/>
    <s v=""/>
    <s v=""/>
    <s v=""/>
    <s v=""/>
    <s v=""/>
    <m/>
    <s v=""/>
    <s v=""/>
    <s v=""/>
    <m/>
    <s v=""/>
    <s v=""/>
  </r>
  <r>
    <s v="Ntaba"/>
    <s v="CTR_380"/>
    <s v="Yaounde"/>
    <s v="IHS"/>
    <s v="Grid-Gen"/>
    <s v="CENTRE"/>
    <s v="Yaounde"/>
    <s v="ZTE"/>
    <n v="2.5783994372676076"/>
    <n v="5.0194866065695862"/>
    <n v="0"/>
    <n v="0"/>
    <n v="0"/>
    <n v="0"/>
    <n v="0"/>
    <n v="0"/>
    <n v="0"/>
    <s v="Operationnel"/>
    <m/>
    <x v="4"/>
    <x v="4"/>
    <s v="no root cause"/>
    <x v="4"/>
    <s v=""/>
    <s v=""/>
    <s v=""/>
    <s v=""/>
    <s v=""/>
    <s v=""/>
    <s v=""/>
    <s v=""/>
    <s v=""/>
    <s v=""/>
    <s v=""/>
    <s v=""/>
    <s v=""/>
    <s v=""/>
    <m/>
    <s v=""/>
    <s v=""/>
    <s v=""/>
    <m/>
    <s v=""/>
    <s v=""/>
  </r>
  <r>
    <s v="Kambolepi-IHS"/>
    <s v="EST_028"/>
    <s v="CENTRE"/>
    <s v="IHS"/>
    <s v="Solar-Gen"/>
    <s v="EST"/>
    <s v="Kambolepi"/>
    <s v="NOKIA"/>
    <n v="1.3376308738046931E-3"/>
    <n v="0"/>
    <n v="0"/>
    <n v="0"/>
    <n v="0"/>
    <n v="0"/>
    <n v="0"/>
    <n v="0"/>
    <n v="0"/>
    <s v="Operationnel"/>
    <m/>
    <x v="4"/>
    <x v="4"/>
    <s v="no root cause"/>
    <x v="4"/>
    <s v=""/>
    <s v=""/>
    <s v=""/>
    <s v=""/>
    <s v=""/>
    <s v=""/>
    <s v=""/>
    <s v=""/>
    <s v=""/>
    <s v=""/>
    <s v=""/>
    <s v=""/>
    <s v=""/>
    <s v=""/>
    <m/>
    <s v=""/>
    <s v=""/>
    <s v=""/>
    <m/>
    <s v=""/>
    <s v=""/>
  </r>
  <r>
    <s v="Ngoulmekong-Nord"/>
    <s v="CTR_379"/>
    <s v="Yaounde"/>
    <s v="IHS"/>
    <s v="Grid-Gen"/>
    <s v="CENTRE"/>
    <s v="Yaounde"/>
    <s v="ZTE"/>
    <n v="0.10410335213863958"/>
    <n v="1.8770884876709675"/>
    <n v="0.10792005889856218"/>
    <n v="0"/>
    <n v="0"/>
    <n v="0"/>
    <n v="0"/>
    <n v="0"/>
    <n v="0"/>
    <s v="Operationnel"/>
    <m/>
    <x v="4"/>
    <x v="4"/>
    <s v="no root cause"/>
    <x v="4"/>
    <s v=""/>
    <s v=""/>
    <s v=""/>
    <s v=""/>
    <s v=""/>
    <s v=""/>
    <s v=""/>
    <s v=""/>
    <s v=""/>
    <s v=""/>
    <s v=""/>
    <s v=""/>
    <s v=""/>
    <s v=""/>
    <m/>
    <s v=""/>
    <s v=""/>
    <s v=""/>
    <m/>
    <s v=""/>
    <s v=""/>
  </r>
  <r>
    <s v="Ngd-Bamyanga-Hossere-MTN"/>
    <s v="ADM_164"/>
    <s v="Ngaoundere"/>
    <s v="MTN sharing"/>
    <m/>
    <s v="ADAMAOUA"/>
    <s v="Ngaoundere"/>
    <s v="Huawei"/>
    <n v="5.8223504921054809"/>
    <n v="3.4373546441117133"/>
    <n v="0.18548481450091747"/>
    <n v="0"/>
    <n v="0"/>
    <n v="0"/>
    <n v="0"/>
    <n v="0"/>
    <n v="0"/>
    <s v="Operationnel"/>
    <m/>
    <x v="4"/>
    <x v="4"/>
    <s v="no root cause"/>
    <x v="4"/>
    <s v=""/>
    <s v=""/>
    <s v=""/>
    <s v=""/>
    <s v=""/>
    <s v=""/>
    <s v=""/>
    <s v=""/>
    <s v=""/>
    <s v=""/>
    <s v=""/>
    <s v=""/>
    <s v=""/>
    <s v=""/>
    <m/>
    <s v=""/>
    <s v=""/>
    <s v=""/>
    <m/>
    <s v=""/>
    <s v=""/>
  </r>
  <r>
    <s v="Sangmelima-Stade"/>
    <s v="SUD_103"/>
    <s v="CENTRE"/>
    <s v="CAMUSAT"/>
    <s v="Bad Grid + GE"/>
    <s v="SUD"/>
    <s v="Sangmelima"/>
    <s v="ZTE"/>
    <n v="0"/>
    <n v="0"/>
    <n v="0"/>
    <n v="0"/>
    <n v="0"/>
    <n v="0"/>
    <n v="0"/>
    <n v="0"/>
    <n v="0"/>
    <s v="Operationnel"/>
    <m/>
    <x v="4"/>
    <x v="4"/>
    <s v="no root cause"/>
    <x v="4"/>
    <s v=""/>
    <s v=""/>
    <s v=""/>
    <s v=""/>
    <s v=""/>
    <s v=""/>
    <s v=""/>
    <s v=""/>
    <s v=""/>
    <s v=""/>
    <s v=""/>
    <s v=""/>
    <s v=""/>
    <s v=""/>
    <m/>
    <s v=""/>
    <s v=""/>
    <s v=""/>
    <m/>
    <s v=""/>
    <s v=""/>
  </r>
  <r>
    <s v="Akwa-Palace-Micro"/>
    <s v="LIT_705"/>
    <s v="Douala"/>
    <s v="CAMUSAT"/>
    <s v="Good Grid no GE - 8h"/>
    <s v="LITTORAL"/>
    <s v="Douala"/>
    <s v="ZTE"/>
    <n v="0"/>
    <n v="2.3542303378962601E-2"/>
    <n v="0"/>
    <n v="0"/>
    <n v="0"/>
    <n v="0"/>
    <n v="0"/>
    <n v="0"/>
    <n v="0"/>
    <s v="Operationnel"/>
    <m/>
    <x v="4"/>
    <x v="4"/>
    <s v="no root cause"/>
    <x v="4"/>
    <s v=""/>
    <s v=""/>
    <s v=""/>
    <s v=""/>
    <s v=""/>
    <s v=""/>
    <s v=""/>
    <s v=""/>
    <s v=""/>
    <s v=""/>
    <s v=""/>
    <s v=""/>
    <s v=""/>
    <s v=""/>
    <m/>
    <s v=""/>
    <s v=""/>
    <s v=""/>
    <m/>
    <s v=""/>
    <s v=""/>
  </r>
  <r>
    <s v="Mabenanga-Kribi"/>
    <s v="SUD_090"/>
    <s v="CENTRE"/>
    <s v="CAMUSAT"/>
    <s v="HGB"/>
    <s v="SUD"/>
    <s v="Kribi"/>
    <s v="ZTE"/>
    <n v="0"/>
    <n v="0"/>
    <n v="0.55561619482183611"/>
    <n v="0"/>
    <n v="0"/>
    <n v="0"/>
    <n v="0"/>
    <n v="0"/>
    <n v="0"/>
    <s v="Operationnel"/>
    <m/>
    <x v="4"/>
    <x v="4"/>
    <s v="no root cause"/>
    <x v="4"/>
    <s v=""/>
    <s v=""/>
    <s v=""/>
    <s v=""/>
    <s v=""/>
    <s v=""/>
    <s v=""/>
    <s v=""/>
    <s v=""/>
    <s v=""/>
    <s v=""/>
    <s v=""/>
    <s v=""/>
    <s v=""/>
    <m/>
    <s v=""/>
    <s v=""/>
    <s v=""/>
    <m/>
    <s v=""/>
    <s v=""/>
  </r>
  <r>
    <s v="DEIDO-MARCHE"/>
    <s v="LIT_651"/>
    <s v="Douala"/>
    <s v="CAMUSAT"/>
    <s v="Good Grid no GE - 12h"/>
    <s v="LITTORAL"/>
    <s v="Douala"/>
    <s v="ZTE"/>
    <n v="5.0030604994392629"/>
    <n v="0"/>
    <n v="0"/>
    <n v="0"/>
    <n v="0"/>
    <n v="0"/>
    <n v="0"/>
    <n v="0"/>
    <n v="0"/>
    <s v="Operationnel"/>
    <m/>
    <x v="4"/>
    <x v="4"/>
    <s v="no root cause"/>
    <x v="4"/>
    <s v=""/>
    <s v=""/>
    <s v=""/>
    <s v=""/>
    <s v=""/>
    <s v=""/>
    <s v=""/>
    <s v=""/>
    <s v=""/>
    <s v=""/>
    <s v=""/>
    <s v=""/>
    <s v=""/>
    <s v=""/>
    <m/>
    <s v=""/>
    <s v=""/>
    <s v=""/>
    <m/>
    <s v=""/>
    <s v=""/>
  </r>
  <r>
    <s v="Douggoy-Lopere-II"/>
    <s v="EXN_217"/>
    <s v="Maroua"/>
    <s v="CAMUSAT"/>
    <s v="Medium Grid + GE"/>
    <s v="EXTREME-NORD"/>
    <s v="Maroua"/>
    <s v="Huawei"/>
    <n v="0.24879934252767288"/>
    <n v="0.67373791851794784"/>
    <n v="0"/>
    <n v="0"/>
    <n v="0"/>
    <n v="0"/>
    <n v="0"/>
    <n v="0"/>
    <n v="0"/>
    <s v="Operationnel"/>
    <m/>
    <x v="4"/>
    <x v="4"/>
    <s v="no root cause"/>
    <x v="4"/>
    <s v=""/>
    <s v=""/>
    <s v=""/>
    <s v=""/>
    <s v=""/>
    <s v=""/>
    <s v=""/>
    <s v=""/>
    <s v=""/>
    <s v=""/>
    <s v=""/>
    <s v=""/>
    <s v=""/>
    <s v=""/>
    <m/>
    <s v=""/>
    <s v=""/>
    <s v=""/>
    <m/>
    <s v=""/>
    <s v=""/>
  </r>
  <r>
    <s v="Kye-Ossi-MTN-IHS"/>
    <s v="SUD_026"/>
    <s v="CENTRE"/>
    <s v="IHS"/>
    <s v="Grid-Gen-Lithium"/>
    <s v="SUD"/>
    <s v="Kye-Ossi"/>
    <s v="ZTE"/>
    <n v="0.84732673578116258"/>
    <n v="1.1202212691156372"/>
    <n v="0"/>
    <n v="0"/>
    <n v="0"/>
    <n v="0"/>
    <n v="0"/>
    <n v="0"/>
    <n v="0"/>
    <s v="Operationnel"/>
    <m/>
    <x v="4"/>
    <x v="4"/>
    <s v="no root cause"/>
    <x v="4"/>
    <s v=""/>
    <s v=""/>
    <s v=""/>
    <s v=""/>
    <s v=""/>
    <s v=""/>
    <s v=""/>
    <s v=""/>
    <s v=""/>
    <s v=""/>
    <s v=""/>
    <s v=""/>
    <s v=""/>
    <s v=""/>
    <m/>
    <s v=""/>
    <s v=""/>
    <s v=""/>
    <m/>
    <s v=""/>
    <s v=""/>
  </r>
  <r>
    <s v="KYE-Ossi-II"/>
    <s v="SUD_073"/>
    <s v="CENTRE"/>
    <s v="CAMUSAT"/>
    <s v="HGB"/>
    <s v="SUD"/>
    <s v="Kye-Ossi"/>
    <s v="ZTE"/>
    <n v="0.57107920772301646"/>
    <n v="0"/>
    <n v="0"/>
    <n v="0"/>
    <n v="0"/>
    <n v="0"/>
    <n v="0"/>
    <n v="0"/>
    <n v="0"/>
    <s v="Operationnel"/>
    <m/>
    <x v="4"/>
    <x v="4"/>
    <s v="no root cause"/>
    <x v="4"/>
    <s v=""/>
    <s v=""/>
    <s v=""/>
    <s v=""/>
    <s v=""/>
    <s v=""/>
    <s v=""/>
    <s v=""/>
    <s v=""/>
    <s v=""/>
    <s v=""/>
    <s v=""/>
    <s v=""/>
    <s v=""/>
    <m/>
    <s v=""/>
    <s v=""/>
    <s v=""/>
    <m/>
    <s v=""/>
    <s v=""/>
  </r>
  <r>
    <s v="Nkolfoulou-I"/>
    <s v="CTR_671"/>
    <s v="Yaounde"/>
    <s v="CAMUSAT"/>
    <s v="Good Grid + GE"/>
    <s v="CENTRE"/>
    <s v="Yaounde"/>
    <s v="ZTE"/>
    <n v="0.20198226194450908"/>
    <n v="3.5356437607188815"/>
    <n v="0.21411011520033768"/>
    <n v="0"/>
    <n v="0"/>
    <n v="0"/>
    <n v="0"/>
    <n v="0"/>
    <n v="0"/>
    <s v="Operationnel"/>
    <m/>
    <x v="4"/>
    <x v="4"/>
    <s v="no root cause"/>
    <x v="4"/>
    <s v=""/>
    <s v=""/>
    <s v=""/>
    <s v=""/>
    <s v=""/>
    <s v=""/>
    <s v=""/>
    <s v=""/>
    <s v=""/>
    <s v=""/>
    <s v=""/>
    <s v=""/>
    <s v=""/>
    <s v=""/>
    <m/>
    <s v=""/>
    <s v=""/>
    <s v=""/>
    <m/>
    <s v=""/>
    <s v=""/>
  </r>
  <r>
    <s v="NKONGSAMBA-Q8-CIMETIERE-IHS"/>
    <s v="LIT_735"/>
    <s v="LITTORAL"/>
    <s v="IHS"/>
    <s v="Grid-Gen"/>
    <s v="LITTORAL"/>
    <s v="Nkongsamba"/>
    <s v="ZTE"/>
    <n v="4.4000743366064263"/>
    <n v="0"/>
    <n v="0"/>
    <n v="0"/>
    <n v="0"/>
    <n v="0"/>
    <n v="0"/>
    <n v="0"/>
    <n v="0"/>
    <s v="Operationnel"/>
    <m/>
    <x v="4"/>
    <x v="4"/>
    <s v="no root cause"/>
    <x v="4"/>
    <s v=""/>
    <s v=""/>
    <s v=""/>
    <s v=""/>
    <s v=""/>
    <s v=""/>
    <s v=""/>
    <s v=""/>
    <s v=""/>
    <s v=""/>
    <s v=""/>
    <s v=""/>
    <s v=""/>
    <s v=""/>
    <m/>
    <s v=""/>
    <s v=""/>
    <s v=""/>
    <m/>
    <s v=""/>
    <s v=""/>
  </r>
  <r>
    <s v="Nkong-Marche"/>
    <s v="LIT_071"/>
    <s v="LITTORAL"/>
    <s v="IHS"/>
    <s v="Grid-Gen"/>
    <s v="LITTORAL"/>
    <s v="Nkongsamba"/>
    <s v="ZTE"/>
    <n v="0"/>
    <n v="0"/>
    <n v="0"/>
    <n v="0"/>
    <n v="0"/>
    <n v="0"/>
    <n v="0"/>
    <n v="0"/>
    <n v="0"/>
    <s v="Operationnel"/>
    <m/>
    <x v="4"/>
    <x v="4"/>
    <s v="no root cause"/>
    <x v="4"/>
    <s v=""/>
    <s v=""/>
    <s v=""/>
    <s v=""/>
    <s v=""/>
    <s v=""/>
    <s v=""/>
    <s v=""/>
    <s v=""/>
    <s v=""/>
    <s v=""/>
    <s v=""/>
    <s v=""/>
    <s v=""/>
    <m/>
    <s v=""/>
    <s v=""/>
    <s v=""/>
    <m/>
    <s v=""/>
    <s v=""/>
  </r>
  <r>
    <s v="Yagoua-Quinf"/>
    <s v="EXN_069"/>
    <s v="EXTREME-NORD"/>
    <s v="IHS"/>
    <s v="Grid-Gen"/>
    <s v="EXTREME-NORD"/>
    <s v="Yagoua"/>
    <s v="Huawei"/>
    <n v="0"/>
    <n v="0"/>
    <n v="0"/>
    <n v="0"/>
    <n v="0"/>
    <n v="0"/>
    <n v="0"/>
    <n v="0"/>
    <n v="0"/>
    <s v="Insecurity"/>
    <m/>
    <x v="4"/>
    <x v="4"/>
    <s v="no root cause"/>
    <x v="4"/>
    <s v=""/>
    <s v=""/>
    <s v=""/>
    <s v=""/>
    <s v=""/>
    <s v=""/>
    <s v=""/>
    <s v=""/>
    <s v=""/>
    <s v=""/>
    <s v=""/>
    <s v=""/>
    <s v=""/>
    <s v=""/>
    <m/>
    <s v=""/>
    <s v=""/>
    <s v=""/>
    <m/>
    <s v=""/>
    <s v=""/>
  </r>
  <r>
    <s v="Sabongari-NRO"/>
    <s v="NRO_230"/>
    <s v="NORD-OUEST"/>
    <s v="IHS"/>
    <s v="Hybrid-Gen"/>
    <s v="NORD-OUEST"/>
    <s v="Sabongari"/>
    <s v="NOKIA"/>
    <n v="0"/>
    <n v="0"/>
    <n v="0"/>
    <n v="0"/>
    <n v="0"/>
    <n v="0"/>
    <n v="0"/>
    <n v="0"/>
    <n v="0"/>
    <s v="Insecurity"/>
    <m/>
    <x v="4"/>
    <x v="4"/>
    <s v="no root cause"/>
    <x v="4"/>
    <s v=""/>
    <s v=""/>
    <s v=""/>
    <s v=""/>
    <s v=""/>
    <s v=""/>
    <s v=""/>
    <s v=""/>
    <s v=""/>
    <s v=""/>
    <s v=""/>
    <s v=""/>
    <s v=""/>
    <s v=""/>
    <m/>
    <s v=""/>
    <s v=""/>
    <s v=""/>
    <m/>
    <s v=""/>
    <s v=""/>
  </r>
  <r>
    <s v="Nkwein-Clinic-St-Louis-MTN"/>
    <s v="NRO_244"/>
    <s v="NORD-OUEST"/>
    <s v="IHS"/>
    <s v="Grid-Gen"/>
    <s v="NORD-OUEST"/>
    <s v="Bamenda"/>
    <s v="Huawei"/>
    <n v="0"/>
    <n v="0"/>
    <n v="0"/>
    <n v="0"/>
    <n v="0"/>
    <n v="0"/>
    <n v="0"/>
    <n v="0"/>
    <n v="0"/>
    <s v="Operationnel"/>
    <m/>
    <x v="4"/>
    <x v="4"/>
    <s v="no root cause"/>
    <x v="4"/>
    <s v=""/>
    <s v=""/>
    <s v=""/>
    <s v=""/>
    <s v=""/>
    <s v=""/>
    <s v=""/>
    <s v=""/>
    <s v=""/>
    <s v=""/>
    <s v=""/>
    <s v=""/>
    <s v=""/>
    <s v=""/>
    <m/>
    <s v=""/>
    <s v=""/>
    <s v=""/>
    <m/>
    <s v=""/>
    <s v=""/>
  </r>
  <r>
    <s v="Bomkoul"/>
    <s v="LIT_392"/>
    <s v="Douala"/>
    <s v="IHS"/>
    <s v="Grid-Gen"/>
    <s v="LITTORAL"/>
    <s v="Douala"/>
    <s v="ZTE"/>
    <n v="0"/>
    <n v="0"/>
    <n v="0"/>
    <n v="0"/>
    <n v="0"/>
    <n v="0"/>
    <n v="0"/>
    <n v="0"/>
    <n v="0"/>
    <s v="Operationnel"/>
    <m/>
    <x v="4"/>
    <x v="4"/>
    <s v="no root cause"/>
    <x v="4"/>
    <s v=""/>
    <s v=""/>
    <s v=""/>
    <s v=""/>
    <s v=""/>
    <s v=""/>
    <s v=""/>
    <s v=""/>
    <s v=""/>
    <s v=""/>
    <s v=""/>
    <s v=""/>
    <s v=""/>
    <s v=""/>
    <m/>
    <s v=""/>
    <s v=""/>
    <s v=""/>
    <m/>
    <s v=""/>
    <s v=""/>
  </r>
  <r>
    <s v="Nkong"/>
    <s v="LIT_021"/>
    <s v="LITTORAL"/>
    <s v="IHS"/>
    <s v="Grid-Gen"/>
    <s v="LITTORAL"/>
    <s v="Nkongsamba"/>
    <s v="ZTE"/>
    <n v="0"/>
    <n v="0"/>
    <n v="0"/>
    <n v="0"/>
    <n v="0"/>
    <n v="0"/>
    <n v="0"/>
    <n v="0"/>
    <n v="0"/>
    <s v="Operationnel"/>
    <m/>
    <x v="4"/>
    <x v="4"/>
    <s v="no root cause"/>
    <x v="4"/>
    <s v=""/>
    <s v=""/>
    <s v=""/>
    <s v=""/>
    <s v=""/>
    <s v=""/>
    <s v=""/>
    <s v=""/>
    <s v=""/>
    <s v=""/>
    <s v=""/>
    <s v=""/>
    <s v=""/>
    <s v=""/>
    <m/>
    <s v=""/>
    <s v=""/>
    <s v=""/>
    <m/>
    <s v=""/>
    <s v=""/>
  </r>
  <r>
    <s v="Nkolzie-II"/>
    <s v="CTR_672"/>
    <s v="CENTRE"/>
    <s v="CAMUSAT"/>
    <s v="Good Grid no GE - 12h"/>
    <s v="CENTRE"/>
    <s v="Nkolzie"/>
    <s v="ZTE"/>
    <n v="0"/>
    <n v="0"/>
    <n v="0"/>
    <n v="0"/>
    <n v="0"/>
    <n v="0"/>
    <n v="0"/>
    <n v="0"/>
    <n v="0"/>
    <s v="Operationnel"/>
    <m/>
    <x v="4"/>
    <x v="4"/>
    <s v="no root cause"/>
    <x v="4"/>
    <s v=""/>
    <s v=""/>
    <s v=""/>
    <s v=""/>
    <s v=""/>
    <s v=""/>
    <s v=""/>
    <s v=""/>
    <s v=""/>
    <s v=""/>
    <s v=""/>
    <s v=""/>
    <s v=""/>
    <s v=""/>
    <m/>
    <s v=""/>
    <s v=""/>
    <s v=""/>
    <m/>
    <s v=""/>
    <s v=""/>
  </r>
  <r>
    <s v="Mboppi-Market-IHS"/>
    <s v="LIT_761"/>
    <s v="Douala"/>
    <m/>
    <m/>
    <s v="LITTORAL"/>
    <s v="Douala"/>
    <s v="ZTE"/>
    <n v="0"/>
    <n v="0"/>
    <n v="0"/>
    <n v="0"/>
    <n v="0"/>
    <n v="0"/>
    <n v="0"/>
    <n v="0"/>
    <n v="0"/>
    <s v="Operationnel"/>
    <m/>
    <x v="4"/>
    <x v="4"/>
    <s v="no root cause"/>
    <x v="4"/>
    <s v=""/>
    <s v=""/>
    <s v=""/>
    <s v=""/>
    <s v=""/>
    <s v=""/>
    <s v=""/>
    <s v=""/>
    <s v=""/>
    <s v=""/>
    <s v=""/>
    <s v=""/>
    <s v=""/>
    <s v=""/>
    <m/>
    <s v=""/>
    <s v=""/>
    <s v=""/>
    <m/>
    <s v=""/>
    <s v=""/>
  </r>
  <r>
    <s v="Garoua-Boulai-Sabal-IHS"/>
    <s v="EST_156"/>
    <s v="CENTRE"/>
    <s v="IHS"/>
    <m/>
    <s v="EST"/>
    <s v="Garoua"/>
    <s v="ZTE"/>
    <n v="0"/>
    <n v="0"/>
    <n v="0"/>
    <n v="0"/>
    <n v="0"/>
    <n v="0"/>
    <n v="0"/>
    <n v="0"/>
    <n v="0"/>
    <s v="Operationnel"/>
    <m/>
    <x v="4"/>
    <x v="4"/>
    <s v="no root cause"/>
    <x v="4"/>
    <s v=""/>
    <s v=""/>
    <s v=""/>
    <s v=""/>
    <s v=""/>
    <s v=""/>
    <s v=""/>
    <s v=""/>
    <s v=""/>
    <s v=""/>
    <s v=""/>
    <s v=""/>
    <s v=""/>
    <s v=""/>
    <m/>
    <s v=""/>
    <s v=""/>
    <s v=""/>
    <m/>
    <s v=""/>
    <s v=""/>
  </r>
  <r>
    <s v="Camp-Sic-Mendong"/>
    <s v="CTR_767"/>
    <s v="Yaounde"/>
    <s v="CAMUSAT"/>
    <s v="Good Grid no GE - 8h"/>
    <s v="CENTRE"/>
    <s v="Yaounde"/>
    <s v="ZTE"/>
    <n v="0"/>
    <n v="0"/>
    <n v="0"/>
    <n v="0"/>
    <n v="0"/>
    <n v="0"/>
    <n v="0"/>
    <n v="0"/>
    <n v="0"/>
    <s v="Operationnel"/>
    <m/>
    <x v="4"/>
    <x v="4"/>
    <s v="no root cause"/>
    <x v="4"/>
    <s v=""/>
    <s v=""/>
    <s v=""/>
    <s v=""/>
    <s v=""/>
    <s v=""/>
    <s v=""/>
    <s v=""/>
    <s v=""/>
    <s v=""/>
    <s v=""/>
    <s v=""/>
    <s v=""/>
    <s v=""/>
    <m/>
    <s v=""/>
    <s v=""/>
    <s v=""/>
    <m/>
    <s v=""/>
    <s v=""/>
  </r>
  <r>
    <s v="Sodiko-Gare-Rtiere-IHS"/>
    <s v="LIT_137"/>
    <s v="Douala"/>
    <s v="IHS"/>
    <s v="Grid-Gen"/>
    <s v="LITTORAL"/>
    <s v="Douala"/>
    <s v="ZTE"/>
    <n v="0"/>
    <n v="0"/>
    <n v="0"/>
    <n v="0"/>
    <n v="0"/>
    <n v="0"/>
    <n v="0"/>
    <n v="0"/>
    <n v="0"/>
    <s v="Operationnel"/>
    <m/>
    <x v="4"/>
    <x v="4"/>
    <s v="no root cause"/>
    <x v="4"/>
    <s v=""/>
    <s v=""/>
    <s v=""/>
    <s v=""/>
    <s v=""/>
    <s v=""/>
    <s v=""/>
    <s v=""/>
    <s v=""/>
    <s v=""/>
    <s v=""/>
    <s v=""/>
    <s v=""/>
    <s v=""/>
    <m/>
    <s v=""/>
    <s v=""/>
    <s v=""/>
    <m/>
    <s v=""/>
    <s v=""/>
  </r>
  <r>
    <s v="Mpoloungoue"/>
    <s v="SUD_021"/>
    <s v="CENTRE"/>
    <s v="IHS"/>
    <s v="Grid-Gen-Lithium"/>
    <s v="SUD"/>
    <s v="Mpoloungoue"/>
    <s v="ZTE"/>
    <n v="0"/>
    <n v="0.34339659792314042"/>
    <n v="0"/>
    <n v="0"/>
    <n v="0"/>
    <n v="0"/>
    <n v="0"/>
    <n v="0"/>
    <n v="0"/>
    <s v="Operationnel"/>
    <m/>
    <x v="4"/>
    <x v="4"/>
    <s v="no root cause"/>
    <x v="4"/>
    <s v=""/>
    <s v=""/>
    <s v=""/>
    <s v=""/>
    <s v=""/>
    <s v=""/>
    <s v=""/>
    <s v=""/>
    <s v=""/>
    <s v=""/>
    <s v=""/>
    <s v=""/>
    <s v=""/>
    <s v=""/>
    <m/>
    <s v=""/>
    <s v=""/>
    <s v=""/>
    <m/>
    <s v=""/>
    <s v=""/>
  </r>
  <r>
    <s v="Bonabappe"/>
    <s v="LIT_290"/>
    <s v="Douala"/>
    <s v="IHS"/>
    <s v="Grid-Gen"/>
    <s v="LITTORAL"/>
    <s v="Douala"/>
    <s v="ZTE"/>
    <n v="0"/>
    <n v="0"/>
    <n v="0"/>
    <n v="0"/>
    <n v="0"/>
    <n v="0"/>
    <n v="0"/>
    <n v="0"/>
    <n v="0"/>
    <s v="Operationnel"/>
    <m/>
    <x v="4"/>
    <x v="4"/>
    <s v="no root cause"/>
    <x v="4"/>
    <s v=""/>
    <s v=""/>
    <s v=""/>
    <s v=""/>
    <s v=""/>
    <s v=""/>
    <s v=""/>
    <s v=""/>
    <s v=""/>
    <s v=""/>
    <s v=""/>
    <s v=""/>
    <s v=""/>
    <s v=""/>
    <m/>
    <s v=""/>
    <s v=""/>
    <s v=""/>
    <m/>
    <s v=""/>
    <s v=""/>
  </r>
  <r>
    <s v="Kribi-Mpala"/>
    <s v="SUD_053"/>
    <s v="LITTORAL"/>
    <s v="IHS"/>
    <s v="Grid-Gen"/>
    <s v="SUD"/>
    <s v="Kribi"/>
    <s v="ZTE"/>
    <n v="0"/>
    <n v="0.33886648803052172"/>
    <n v="0"/>
    <n v="0"/>
    <n v="0"/>
    <n v="0"/>
    <n v="0"/>
    <n v="0"/>
    <n v="0"/>
    <s v="Operationnel"/>
    <m/>
    <x v="4"/>
    <x v="4"/>
    <s v="no root cause"/>
    <x v="4"/>
    <s v=""/>
    <s v=""/>
    <s v=""/>
    <s v=""/>
    <s v=""/>
    <s v=""/>
    <s v=""/>
    <s v=""/>
    <s v=""/>
    <s v=""/>
    <s v=""/>
    <s v=""/>
    <s v=""/>
    <s v=""/>
    <m/>
    <s v=""/>
    <s v=""/>
    <s v=""/>
    <m/>
    <s v=""/>
    <s v=""/>
  </r>
  <r>
    <s v="Bipaga"/>
    <s v="SUD_001"/>
    <s v="LITTORAL"/>
    <s v="IHS"/>
    <s v="Grid-Gen"/>
    <s v="SUD"/>
    <s v="Bipaga"/>
    <s v="ZTE"/>
    <n v="0"/>
    <n v="0.34607185967075033"/>
    <n v="0"/>
    <n v="0"/>
    <n v="0"/>
    <n v="0"/>
    <n v="0"/>
    <n v="0"/>
    <n v="0"/>
    <s v="Operationnel"/>
    <m/>
    <x v="4"/>
    <x v="4"/>
    <s v="no root cause"/>
    <x v="4"/>
    <s v=""/>
    <s v=""/>
    <s v=""/>
    <s v=""/>
    <s v=""/>
    <s v=""/>
    <s v=""/>
    <s v=""/>
    <s v=""/>
    <s v=""/>
    <s v=""/>
    <s v=""/>
    <s v=""/>
    <s v=""/>
    <m/>
    <s v=""/>
    <s v=""/>
    <s v=""/>
    <m/>
    <s v=""/>
    <s v=""/>
  </r>
  <r>
    <s v="Kribi-LONDJI"/>
    <s v="SUD_079"/>
    <s v="CENTRE"/>
    <s v="CAMUSAT"/>
    <s v="Medium Grid + Solar + GE"/>
    <s v="SUD"/>
    <s v="Kribi"/>
    <s v="ZTE"/>
    <n v="21.486632252099547"/>
    <n v="13.687584359920438"/>
    <n v="0"/>
    <n v="0"/>
    <n v="0"/>
    <n v="0"/>
    <n v="0"/>
    <n v="0"/>
    <n v="0"/>
    <s v="Operationnel"/>
    <m/>
    <x v="4"/>
    <x v="4"/>
    <s v="no root cause"/>
    <x v="4"/>
    <s v=""/>
    <s v=""/>
    <s v=""/>
    <s v=""/>
    <s v=""/>
    <s v=""/>
    <s v=""/>
    <s v=""/>
    <s v=""/>
    <s v=""/>
    <s v=""/>
    <s v=""/>
    <s v=""/>
    <s v=""/>
    <m/>
    <s v=""/>
    <s v=""/>
    <s v=""/>
    <m/>
    <s v=""/>
    <s v=""/>
  </r>
  <r>
    <s v="Bsadi-IPPB-Santa-Lucia"/>
    <s v="LIT_686"/>
    <s v="Douala"/>
    <s v="CAMUSAT"/>
    <s v="Good Grid no GE - 8h"/>
    <s v="LITTORAL"/>
    <s v="Douala"/>
    <s v="ZTE"/>
    <n v="0"/>
    <n v="2.9659200189479873"/>
    <n v="0.53389306943124704"/>
    <n v="0"/>
    <n v="0"/>
    <n v="0"/>
    <n v="0"/>
    <n v="0"/>
    <n v="0"/>
    <s v="Operationnel"/>
    <m/>
    <x v="4"/>
    <x v="4"/>
    <s v="no root cause"/>
    <x v="4"/>
    <s v=""/>
    <s v=""/>
    <s v=""/>
    <s v=""/>
    <s v=""/>
    <s v=""/>
    <s v=""/>
    <s v=""/>
    <s v=""/>
    <s v=""/>
    <s v=""/>
    <s v=""/>
    <s v=""/>
    <s v=""/>
    <m/>
    <s v=""/>
    <s v=""/>
    <s v=""/>
    <m/>
    <s v=""/>
    <s v=""/>
  </r>
  <r>
    <s v="Ebolowa-Si"/>
    <s v="SUD_227"/>
    <s v="CENTRE"/>
    <s v="IHS"/>
    <s v="Grid-Gen"/>
    <s v="SUD"/>
    <s v="Ebolowa"/>
    <s v="ZTE"/>
    <n v="1.6935298616283279"/>
    <n v="0.74627318203479831"/>
    <n v="0"/>
    <n v="0"/>
    <n v="0"/>
    <n v="0"/>
    <n v="0"/>
    <n v="0"/>
    <n v="0"/>
    <s v="Operationnel"/>
    <m/>
    <x v="4"/>
    <x v="4"/>
    <s v="no root cause"/>
    <x v="4"/>
    <s v=""/>
    <s v=""/>
    <s v=""/>
    <s v=""/>
    <s v=""/>
    <s v=""/>
    <s v=""/>
    <s v=""/>
    <s v=""/>
    <s v=""/>
    <s v=""/>
    <s v=""/>
    <s v=""/>
    <s v=""/>
    <m/>
    <s v=""/>
    <s v=""/>
    <s v=""/>
    <m/>
    <s v=""/>
    <s v=""/>
  </r>
  <r>
    <s v="Magada-IHS"/>
    <s v="EXN_128"/>
    <s v="EXTREME-NORD"/>
    <s v="IHS"/>
    <s v="Gen Only"/>
    <s v="EXTREME-NORD"/>
    <s v="Magada"/>
    <s v="NOKIA"/>
    <n v="0"/>
    <n v="2.1403332599658708E-3"/>
    <n v="3.8023408028515511E-2"/>
    <n v="0"/>
    <n v="0"/>
    <n v="0"/>
    <n v="0"/>
    <n v="0"/>
    <n v="0"/>
    <s v="Insecurity"/>
    <m/>
    <x v="4"/>
    <x v="4"/>
    <s v="no root cause"/>
    <x v="4"/>
    <s v=""/>
    <s v=""/>
    <s v=""/>
    <s v=""/>
    <s v=""/>
    <s v=""/>
    <s v=""/>
    <s v=""/>
    <s v=""/>
    <s v=""/>
    <s v=""/>
    <s v=""/>
    <s v=""/>
    <s v=""/>
    <m/>
    <s v=""/>
    <s v=""/>
    <s v=""/>
    <m/>
    <s v=""/>
    <s v=""/>
  </r>
  <r>
    <s v="Niki-Accacia-IHS"/>
    <s v="CTR_848"/>
    <s v="Yaounde"/>
    <m/>
    <m/>
    <s v="CENTRE"/>
    <s v="Yaounde"/>
    <s v="ZTE"/>
    <n v="0"/>
    <n v="0"/>
    <n v="0"/>
    <n v="0"/>
    <n v="0"/>
    <n v="0"/>
    <n v="0"/>
    <n v="0"/>
    <n v="0"/>
    <s v="Operationnel"/>
    <m/>
    <x v="4"/>
    <x v="4"/>
    <s v="no root cause"/>
    <x v="4"/>
    <s v=""/>
    <s v=""/>
    <s v=""/>
    <s v=""/>
    <s v=""/>
    <s v=""/>
    <s v=""/>
    <s v=""/>
    <s v=""/>
    <s v=""/>
    <s v=""/>
    <s v=""/>
    <s v=""/>
    <s v=""/>
    <m/>
    <s v=""/>
    <s v=""/>
    <s v=""/>
    <m/>
    <s v=""/>
    <s v=""/>
  </r>
  <r>
    <s v="Nkolfon-Cimencam-IHS"/>
    <s v="CTR_911"/>
    <s v="CENTRE"/>
    <s v="IHS"/>
    <s v="Gen-Lithium"/>
    <s v="CENTRE"/>
    <s v="Mbankomo"/>
    <s v="ZTE"/>
    <n v="0"/>
    <n v="0"/>
    <n v="0"/>
    <n v="0"/>
    <n v="0"/>
    <n v="0"/>
    <n v="0"/>
    <n v="0"/>
    <n v="0"/>
    <s v="Operationnel"/>
    <m/>
    <x v="4"/>
    <x v="4"/>
    <s v="no root cause"/>
    <x v="4"/>
    <s v=""/>
    <s v=""/>
    <s v=""/>
    <s v=""/>
    <s v=""/>
    <s v=""/>
    <s v=""/>
    <s v=""/>
    <s v=""/>
    <s v=""/>
    <s v=""/>
    <s v=""/>
    <s v=""/>
    <s v=""/>
    <m/>
    <s v=""/>
    <s v=""/>
    <s v=""/>
    <m/>
    <s v=""/>
    <s v=""/>
  </r>
  <r>
    <s v="Garoua-Boulai-Frontiere"/>
    <s v="EST_080"/>
    <s v="CENTRE"/>
    <s v="IHS"/>
    <s v="Grid-Gen"/>
    <s v="EST"/>
    <s v="Garoua-Boulai"/>
    <s v="ZTE"/>
    <n v="0"/>
    <n v="0"/>
    <n v="0"/>
    <n v="0"/>
    <n v="0"/>
    <n v="0"/>
    <n v="0"/>
    <n v="0"/>
    <n v="0"/>
    <s v="Operationnel"/>
    <m/>
    <x v="4"/>
    <x v="4"/>
    <s v="no root cause"/>
    <x v="4"/>
    <s v=""/>
    <s v=""/>
    <s v=""/>
    <s v=""/>
    <s v=""/>
    <s v=""/>
    <s v=""/>
    <s v=""/>
    <s v=""/>
    <s v=""/>
    <s v=""/>
    <s v=""/>
    <s v=""/>
    <s v=""/>
    <m/>
    <s v=""/>
    <s v=""/>
    <s v=""/>
    <m/>
    <s v=""/>
    <s v=""/>
  </r>
  <r>
    <s v="Oyomabang-Ecole-IHS"/>
    <s v="CTR_553"/>
    <s v="Yaounde"/>
    <s v="IHS"/>
    <s v="Grid-Gen"/>
    <s v="CENTRE"/>
    <s v="Yaounde"/>
    <s v="ZTE"/>
    <n v="0.16584839327346426"/>
    <n v="0"/>
    <n v="0"/>
    <n v="0"/>
    <n v="0"/>
    <n v="0"/>
    <n v="0"/>
    <n v="0"/>
    <n v="0"/>
    <s v="Operationnel"/>
    <m/>
    <x v="4"/>
    <x v="4"/>
    <s v="no root cause"/>
    <x v="4"/>
    <s v=""/>
    <s v=""/>
    <s v=""/>
    <s v=""/>
    <s v=""/>
    <s v=""/>
    <s v=""/>
    <s v=""/>
    <s v=""/>
    <s v=""/>
    <s v=""/>
    <s v=""/>
    <s v=""/>
    <s v=""/>
    <m/>
    <s v=""/>
    <s v=""/>
    <s v=""/>
    <m/>
    <s v=""/>
    <s v=""/>
  </r>
  <r>
    <s v="Crf-Nkomo-IHS"/>
    <s v="CTR_554"/>
    <s v="Yaounde"/>
    <s v="IHS"/>
    <s v="Grid-Gen"/>
    <s v="CENTRE"/>
    <s v="Yaounde"/>
    <s v="ZTE"/>
    <n v="0"/>
    <n v="0"/>
    <n v="0"/>
    <n v="0"/>
    <n v="0"/>
    <n v="0"/>
    <n v="0"/>
    <n v="0"/>
    <n v="0"/>
    <s v="Operationnel"/>
    <m/>
    <x v="4"/>
    <x v="4"/>
    <s v="no root cause"/>
    <x v="4"/>
    <s v=""/>
    <s v=""/>
    <s v=""/>
    <s v=""/>
    <s v=""/>
    <s v=""/>
    <s v=""/>
    <s v=""/>
    <s v=""/>
    <s v=""/>
    <s v=""/>
    <s v=""/>
    <s v=""/>
    <s v=""/>
    <m/>
    <s v=""/>
    <s v=""/>
    <s v=""/>
    <m/>
    <s v=""/>
    <s v=""/>
  </r>
  <r>
    <s v="Aguli-MTN"/>
    <s v="NRO_256"/>
    <s v="NORD-OUEST"/>
    <s v="IHS"/>
    <s v="Hybrid-Gen"/>
    <s v="NORD-OUEST"/>
    <s v="Aguli"/>
    <s v="NOKIA"/>
    <n v="0"/>
    <n v="0"/>
    <n v="0"/>
    <n v="0"/>
    <n v="0"/>
    <n v="0"/>
    <n v="0"/>
    <n v="0"/>
    <n v="0"/>
    <s v="Insecurity"/>
    <m/>
    <x v="4"/>
    <x v="4"/>
    <s v="no root cause"/>
    <x v="4"/>
    <s v=""/>
    <s v=""/>
    <s v=""/>
    <s v=""/>
    <s v=""/>
    <s v=""/>
    <s v=""/>
    <s v=""/>
    <s v=""/>
    <s v=""/>
    <s v=""/>
    <s v=""/>
    <s v=""/>
    <s v=""/>
    <m/>
    <s v=""/>
    <s v=""/>
    <s v=""/>
    <m/>
    <s v=""/>
    <s v=""/>
  </r>
  <r>
    <s v="Bamenda-Ntasen-IHS"/>
    <s v="NRO_134"/>
    <s v="SUD-OUEST"/>
    <s v="IHS"/>
    <s v="Grid-Gen"/>
    <s v="NORD-OUEST"/>
    <s v="Bamenda"/>
    <s v="Huawei"/>
    <n v="0"/>
    <n v="1.5835230985666306"/>
    <n v="0"/>
    <n v="0"/>
    <n v="0"/>
    <n v="0"/>
    <n v="0"/>
    <n v="0"/>
    <n v="0"/>
    <s v="Operationnel"/>
    <m/>
    <x v="4"/>
    <x v="4"/>
    <s v="no root cause"/>
    <x v="4"/>
    <s v=""/>
    <s v=""/>
    <s v=""/>
    <s v=""/>
    <s v=""/>
    <s v=""/>
    <s v=""/>
    <s v=""/>
    <s v=""/>
    <s v=""/>
    <s v=""/>
    <s v=""/>
    <s v=""/>
    <s v=""/>
    <m/>
    <s v=""/>
    <s v=""/>
    <s v=""/>
    <m/>
    <s v=""/>
    <s v=""/>
  </r>
  <r>
    <s v="Bertoua-Bonis-MTN"/>
    <s v="EST_052"/>
    <s v="CENTRE"/>
    <s v="IHS"/>
    <s v="Grid-Gen"/>
    <s v="EST"/>
    <s v="Bertoua"/>
    <s v="ZTE"/>
    <n v="0"/>
    <n v="0"/>
    <n v="0"/>
    <n v="0"/>
    <n v="0"/>
    <n v="0"/>
    <n v="0"/>
    <n v="0"/>
    <n v="0"/>
    <s v="Operationnel"/>
    <m/>
    <x v="4"/>
    <x v="4"/>
    <s v="no root cause"/>
    <x v="4"/>
    <s v=""/>
    <s v=""/>
    <s v=""/>
    <s v=""/>
    <s v=""/>
    <s v=""/>
    <s v=""/>
    <s v=""/>
    <s v=""/>
    <s v=""/>
    <s v=""/>
    <s v=""/>
    <s v=""/>
    <s v=""/>
    <m/>
    <s v=""/>
    <s v=""/>
    <s v=""/>
    <m/>
    <s v=""/>
    <s v=""/>
  </r>
  <r>
    <s v="Nkomba-II-IHS"/>
    <s v="LIT_155"/>
    <s v="Douala"/>
    <s v="IHS"/>
    <s v="Grid-Gen"/>
    <s v="LITTORAL"/>
    <s v="Douala"/>
    <s v="ZTE"/>
    <n v="0"/>
    <n v="3.7257478605040033"/>
    <n v="3.3257605590797668"/>
    <n v="0"/>
    <n v="0"/>
    <n v="0"/>
    <n v="0"/>
    <n v="0"/>
    <n v="0"/>
    <s v="Operationnel"/>
    <m/>
    <x v="4"/>
    <x v="4"/>
    <s v="no root cause"/>
    <x v="4"/>
    <s v=""/>
    <s v=""/>
    <s v=""/>
    <s v=""/>
    <s v=""/>
    <s v=""/>
    <s v=""/>
    <s v=""/>
    <s v=""/>
    <s v=""/>
    <s v=""/>
    <s v=""/>
    <s v=""/>
    <s v=""/>
    <m/>
    <s v=""/>
    <s v=""/>
    <s v=""/>
    <m/>
    <s v=""/>
    <s v=""/>
  </r>
  <r>
    <s v="Bberi-Enem"/>
    <s v="LIT_637"/>
    <s v="Douala"/>
    <s v="CAMUSAT"/>
    <s v="Good Grid + GE"/>
    <s v="LITTORAL"/>
    <s v="Douala"/>
    <s v="ZTE"/>
    <n v="0"/>
    <n v="0"/>
    <n v="0"/>
    <n v="0"/>
    <n v="0"/>
    <n v="0"/>
    <n v="0"/>
    <n v="0"/>
    <n v="0"/>
    <s v="Operationnel"/>
    <m/>
    <x v="4"/>
    <x v="4"/>
    <s v="no root cause"/>
    <x v="4"/>
    <s v=""/>
    <s v=""/>
    <s v=""/>
    <s v=""/>
    <s v=""/>
    <s v=""/>
    <s v=""/>
    <s v=""/>
    <s v=""/>
    <s v=""/>
    <s v=""/>
    <s v=""/>
    <s v=""/>
    <s v=""/>
    <m/>
    <s v=""/>
    <s v=""/>
    <s v=""/>
    <m/>
    <s v=""/>
    <s v=""/>
  </r>
  <r>
    <s v="LIT_869_Z_Bonamikano"/>
    <s v="LIT_869"/>
    <s v="Douala"/>
    <s v="I_HS"/>
    <s v="Grid-Gen"/>
    <s v="LITTORAL"/>
    <s v="Douala"/>
    <s v="ZTE"/>
    <n v="0"/>
    <n v="0"/>
    <n v="0"/>
    <n v="0"/>
    <n v="0"/>
    <n v="0"/>
    <n v="0"/>
    <n v="0"/>
    <n v="0"/>
    <s v="Operationnel"/>
    <m/>
    <x v="4"/>
    <x v="4"/>
    <s v="no root cause"/>
    <x v="4"/>
    <s v=""/>
    <s v=""/>
    <s v=""/>
    <s v=""/>
    <s v=""/>
    <s v=""/>
    <s v=""/>
    <s v=""/>
    <s v=""/>
    <s v=""/>
    <s v=""/>
    <s v=""/>
    <s v=""/>
    <s v=""/>
    <m/>
    <s v=""/>
    <s v=""/>
    <s v=""/>
    <m/>
    <s v=""/>
    <s v=""/>
  </r>
  <r>
    <s v="Domayo-II"/>
    <s v="EXN_247"/>
    <s v="Maroua"/>
    <s v="CAMUSAT"/>
    <s v="Medium Grid + GE"/>
    <s v="EXTREME-NORD"/>
    <s v="Maroua"/>
    <s v="Huawei"/>
    <n v="0"/>
    <n v="0"/>
    <n v="0"/>
    <n v="0"/>
    <n v="0"/>
    <n v="0"/>
    <n v="0"/>
    <n v="0"/>
    <n v="0"/>
    <s v="Operationnel"/>
    <m/>
    <x v="4"/>
    <x v="4"/>
    <s v="no root cause"/>
    <x v="4"/>
    <s v=""/>
    <s v=""/>
    <s v=""/>
    <s v=""/>
    <s v=""/>
    <s v=""/>
    <s v=""/>
    <s v=""/>
    <s v=""/>
    <s v=""/>
    <s v=""/>
    <s v=""/>
    <s v=""/>
    <s v=""/>
    <m/>
    <s v=""/>
    <s v=""/>
    <s v=""/>
    <m/>
    <s v=""/>
    <s v=""/>
  </r>
  <r>
    <s v="Garoua-Sonayo"/>
    <s v="NRD_162"/>
    <s v="Garoua"/>
    <s v="CAMUSAT"/>
    <s v="Medium Grid + GE"/>
    <s v="NORD"/>
    <s v="Garoua"/>
    <s v="Huawei"/>
    <n v="0"/>
    <n v="0"/>
    <n v="4.7938907009328471"/>
    <n v="0"/>
    <n v="0"/>
    <n v="0"/>
    <n v="0"/>
    <n v="0"/>
    <n v="0"/>
    <s v="Operationnel"/>
    <m/>
    <x v="4"/>
    <x v="4"/>
    <s v="no root cause"/>
    <x v="4"/>
    <s v=""/>
    <s v=""/>
    <s v=""/>
    <s v=""/>
    <s v=""/>
    <s v=""/>
    <s v=""/>
    <s v=""/>
    <s v=""/>
    <s v=""/>
    <s v=""/>
    <s v=""/>
    <s v=""/>
    <s v=""/>
    <m/>
    <s v=""/>
    <s v=""/>
    <s v=""/>
    <m/>
    <s v=""/>
    <s v=""/>
  </r>
  <r>
    <s v="Maroua-Harde"/>
    <s v="EXN_091"/>
    <s v="Maroua"/>
    <s v="IHS"/>
    <s v="Solar-Grid-Gen"/>
    <s v="EXTREME-NORD"/>
    <s v="Maroua"/>
    <s v="Huawei"/>
    <n v="0"/>
    <n v="0"/>
    <n v="0"/>
    <n v="0"/>
    <n v="0"/>
    <n v="0"/>
    <n v="0"/>
    <n v="0"/>
    <n v="0"/>
    <s v="Operationnel"/>
    <m/>
    <x v="4"/>
    <x v="4"/>
    <s v="no root cause"/>
    <x v="4"/>
    <s v=""/>
    <s v=""/>
    <s v=""/>
    <s v=""/>
    <s v=""/>
    <s v=""/>
    <s v=""/>
    <s v=""/>
    <s v=""/>
    <s v=""/>
    <s v=""/>
    <s v=""/>
    <s v=""/>
    <s v=""/>
    <m/>
    <s v=""/>
    <s v=""/>
    <s v=""/>
    <m/>
    <s v=""/>
    <s v=""/>
  </r>
  <r>
    <s v="Kribi-gd-batanga"/>
    <s v="LIT_107"/>
    <s v="LITTORAL"/>
    <s v="IHS"/>
    <s v="Grid-Gen"/>
    <s v="LITTORAL"/>
    <s v="Kribi"/>
    <s v="ZTE"/>
    <n v="0"/>
    <n v="2.389900494531037E-2"/>
    <n v="0"/>
    <n v="0"/>
    <n v="0"/>
    <n v="0"/>
    <n v="0"/>
    <n v="0"/>
    <n v="0"/>
    <s v="Operationnel"/>
    <m/>
    <x v="4"/>
    <x v="4"/>
    <s v="no root cause"/>
    <x v="4"/>
    <s v=""/>
    <s v=""/>
    <s v=""/>
    <s v=""/>
    <s v=""/>
    <s v=""/>
    <s v=""/>
    <s v=""/>
    <s v=""/>
    <s v=""/>
    <s v=""/>
    <s v=""/>
    <s v=""/>
    <s v=""/>
    <m/>
    <s v=""/>
    <s v=""/>
    <s v=""/>
    <m/>
    <s v=""/>
    <s v=""/>
  </r>
  <r>
    <s v="Limbe-UQ"/>
    <s v="SUO_003"/>
    <s v="SUD-OUEST"/>
    <s v="IHS"/>
    <s v="Grid-Gen"/>
    <s v="SUD-OUEST"/>
    <s v="Limbe"/>
    <s v="Huawei"/>
    <n v="0"/>
    <n v="0"/>
    <n v="0"/>
    <n v="0"/>
    <n v="0"/>
    <n v="0"/>
    <n v="0"/>
    <n v="0"/>
    <n v="0"/>
    <s v="Operationnel"/>
    <m/>
    <x v="4"/>
    <x v="4"/>
    <s v="no root cause"/>
    <x v="4"/>
    <s v=""/>
    <s v=""/>
    <s v=""/>
    <s v=""/>
    <s v=""/>
    <s v=""/>
    <s v=""/>
    <s v=""/>
    <s v=""/>
    <s v=""/>
    <s v=""/>
    <s v=""/>
    <s v=""/>
    <s v=""/>
    <m/>
    <s v=""/>
    <s v=""/>
    <s v=""/>
    <m/>
    <s v=""/>
    <s v=""/>
  </r>
  <r>
    <s v="Pitoa"/>
    <s v="NRD_013"/>
    <s v="NORD"/>
    <s v="IHS"/>
    <s v="Grid-Gen"/>
    <s v="NORD"/>
    <s v="Garoua"/>
    <s v="Huawei"/>
    <n v="0"/>
    <n v="0"/>
    <n v="5.6528459077769506"/>
    <n v="0"/>
    <n v="0"/>
    <n v="0"/>
    <n v="0"/>
    <n v="0"/>
    <n v="0"/>
    <s v="Operationnel"/>
    <m/>
    <x v="4"/>
    <x v="4"/>
    <s v="no root cause"/>
    <x v="4"/>
    <s v=""/>
    <s v=""/>
    <s v=""/>
    <s v=""/>
    <s v=""/>
    <s v=""/>
    <s v=""/>
    <s v=""/>
    <s v=""/>
    <s v=""/>
    <s v=""/>
    <s v=""/>
    <s v=""/>
    <s v=""/>
    <m/>
    <s v=""/>
    <s v=""/>
    <s v=""/>
    <m/>
    <s v=""/>
    <s v=""/>
  </r>
  <r>
    <s v="Pitoa-Ville-IHS"/>
    <s v="NRD_096"/>
    <s v="NORD"/>
    <s v="IHS"/>
    <s v="Grid-Gen"/>
    <s v="NORD"/>
    <s v="Garoua"/>
    <s v="Huawei"/>
    <n v="0"/>
    <n v="0"/>
    <n v="5.649920954932897"/>
    <n v="0"/>
    <n v="0"/>
    <n v="0"/>
    <n v="0"/>
    <n v="0"/>
    <n v="0"/>
    <s v="Operationnel"/>
    <m/>
    <x v="4"/>
    <x v="4"/>
    <s v="no root cause"/>
    <x v="4"/>
    <s v=""/>
    <s v=""/>
    <s v=""/>
    <s v=""/>
    <s v=""/>
    <s v=""/>
    <s v=""/>
    <s v=""/>
    <s v=""/>
    <s v=""/>
    <s v=""/>
    <s v=""/>
    <s v=""/>
    <s v=""/>
    <m/>
    <s v=""/>
    <s v=""/>
    <s v=""/>
    <m/>
    <s v=""/>
    <s v=""/>
  </r>
  <r>
    <s v="Pitoa-Entree"/>
    <s v="NRD_133"/>
    <s v="NORD"/>
    <s v="CAMUSAT"/>
    <s v="Medium Grid + GE"/>
    <s v="NORD"/>
    <s v="Garoua"/>
    <s v="Huawei"/>
    <n v="0"/>
    <n v="0"/>
    <n v="5.6381498032434161"/>
    <n v="0"/>
    <n v="0"/>
    <n v="0"/>
    <n v="0"/>
    <n v="0"/>
    <n v="0"/>
    <s v="Operationnel"/>
    <m/>
    <x v="4"/>
    <x v="4"/>
    <s v="no root cause"/>
    <x v="4"/>
    <s v=""/>
    <s v=""/>
    <s v=""/>
    <s v=""/>
    <s v=""/>
    <s v=""/>
    <s v=""/>
    <s v=""/>
    <s v=""/>
    <s v=""/>
    <s v=""/>
    <s v=""/>
    <s v=""/>
    <s v=""/>
    <m/>
    <s v=""/>
    <s v=""/>
    <s v=""/>
    <m/>
    <s v=""/>
    <s v=""/>
  </r>
  <r>
    <s v="Garoua-Lainde"/>
    <s v="NRD_009"/>
    <s v="Garoua"/>
    <s v="IHS"/>
    <s v="Grid-Gen"/>
    <s v="NORD"/>
    <s v="Garoua"/>
    <s v="Huawei"/>
    <n v="0"/>
    <n v="0"/>
    <n v="4.7484112512234855"/>
    <n v="0"/>
    <n v="0"/>
    <n v="0"/>
    <n v="0"/>
    <n v="0"/>
    <n v="0"/>
    <s v="Operationnel"/>
    <m/>
    <x v="4"/>
    <x v="4"/>
    <s v="no root cause"/>
    <x v="4"/>
    <s v=""/>
    <s v=""/>
    <s v=""/>
    <s v=""/>
    <s v=""/>
    <s v=""/>
    <s v=""/>
    <s v=""/>
    <s v=""/>
    <s v=""/>
    <s v=""/>
    <s v=""/>
    <s v=""/>
    <s v=""/>
    <m/>
    <s v=""/>
    <s v=""/>
    <s v=""/>
    <m/>
    <s v=""/>
    <s v=""/>
  </r>
  <r>
    <s v="Kribi-CRTV"/>
    <s v="SUD_010"/>
    <s v="CENTRE"/>
    <s v="CAMUSAT"/>
    <s v="Good Grid + GE"/>
    <s v="SUD"/>
    <s v="Kribi"/>
    <s v="ZTE"/>
    <n v="0.6507485025668247"/>
    <n v="0"/>
    <n v="0"/>
    <n v="0"/>
    <n v="0"/>
    <n v="0"/>
    <n v="0"/>
    <n v="0"/>
    <n v="0"/>
    <s v="Operationnel"/>
    <m/>
    <x v="4"/>
    <x v="4"/>
    <s v="no root cause"/>
    <x v="4"/>
    <s v=""/>
    <s v=""/>
    <s v=""/>
    <s v=""/>
    <s v=""/>
    <s v=""/>
    <s v=""/>
    <s v=""/>
    <s v=""/>
    <s v=""/>
    <s v=""/>
    <s v=""/>
    <s v=""/>
    <s v=""/>
    <m/>
    <s v=""/>
    <s v=""/>
    <s v=""/>
    <m/>
    <s v=""/>
    <s v=""/>
  </r>
  <r>
    <s v="NRD_262_H_Gra-Doualare-Ancien-LAWANAT"/>
    <s v="NRD_262"/>
    <s v=""/>
    <s v="ESCO"/>
    <s v="Good Grid + Solar + GE"/>
    <s v="NRD"/>
    <s v="Garoua"/>
    <s v="Huawei"/>
    <n v="0"/>
    <n v="0.85672582205442971"/>
    <n v="5.354821749093265"/>
    <n v="0"/>
    <n v="0"/>
    <n v="0"/>
    <n v="0"/>
    <n v="0"/>
    <n v="0"/>
    <s v="Operationnel"/>
    <m/>
    <x v="4"/>
    <x v="4"/>
    <s v="no root cause"/>
    <x v="4"/>
    <s v=""/>
    <s v=""/>
    <s v=""/>
    <s v=""/>
    <s v=""/>
    <s v=""/>
    <s v=""/>
    <s v=""/>
    <s v=""/>
    <s v=""/>
    <s v=""/>
    <s v=""/>
    <s v=""/>
    <s v=""/>
    <m/>
    <s v=""/>
    <s v=""/>
    <s v=""/>
    <m/>
    <s v=""/>
    <s v=""/>
  </r>
  <r>
    <s v="Garoua-Lainde-II"/>
    <s v="NRD_145"/>
    <s v="Garoua"/>
    <s v="CAMUSAT"/>
    <s v="Medium Grid + GE"/>
    <s v="NORD"/>
    <s v="Garoua"/>
    <s v="Huawei"/>
    <n v="0"/>
    <n v="0"/>
    <n v="5.0805717498066683"/>
    <n v="0"/>
    <n v="0"/>
    <n v="0"/>
    <n v="0"/>
    <n v="0"/>
    <n v="0"/>
    <s v="Operationnel"/>
    <m/>
    <x v="4"/>
    <x v="4"/>
    <s v="no root cause"/>
    <x v="4"/>
    <s v=""/>
    <s v=""/>
    <s v=""/>
    <s v=""/>
    <s v=""/>
    <s v=""/>
    <s v=""/>
    <s v=""/>
    <s v=""/>
    <s v=""/>
    <s v=""/>
    <s v=""/>
    <s v=""/>
    <s v=""/>
    <m/>
    <s v=""/>
    <s v=""/>
    <s v=""/>
    <m/>
    <s v=""/>
    <s v=""/>
  </r>
  <r>
    <s v="Poumpoumrey-II"/>
    <s v="NRD_148"/>
    <s v="Garoua"/>
    <s v="CAMUSAT"/>
    <s v="Good Grid + GE"/>
    <s v="NORD"/>
    <s v="Garoua"/>
    <s v="Huawei"/>
    <n v="0"/>
    <n v="1.8473574121158682"/>
    <n v="5.0657686348032289"/>
    <n v="0"/>
    <n v="0"/>
    <n v="0"/>
    <n v="0"/>
    <n v="0"/>
    <n v="0"/>
    <s v="Operationnel"/>
    <m/>
    <x v="4"/>
    <x v="4"/>
    <s v="no root cause"/>
    <x v="4"/>
    <s v=""/>
    <s v=""/>
    <s v=""/>
    <s v=""/>
    <s v=""/>
    <s v=""/>
    <s v=""/>
    <s v=""/>
    <s v=""/>
    <s v=""/>
    <s v=""/>
    <s v=""/>
    <s v=""/>
    <s v=""/>
    <m/>
    <s v=""/>
    <s v=""/>
    <s v=""/>
    <m/>
    <s v=""/>
    <s v=""/>
  </r>
  <r>
    <s v="CTR_944_Z_Mimboman-Camtel"/>
    <s v="CTR_944"/>
    <s v="Yaounde"/>
    <s v="ESCO"/>
    <s v="Bad Grid + GE"/>
    <s v="CTR"/>
    <s v="Yaoundé"/>
    <s v="ZTE"/>
    <n v="0"/>
    <n v="0"/>
    <n v="0"/>
    <n v="0"/>
    <n v="0"/>
    <n v="0"/>
    <n v="0"/>
    <n v="0"/>
    <n v="0"/>
    <s v="Operationnel"/>
    <m/>
    <x v="4"/>
    <x v="4"/>
    <s v="no root cause"/>
    <x v="4"/>
    <s v=""/>
    <s v=""/>
    <s v=""/>
    <s v=""/>
    <s v=""/>
    <s v=""/>
    <s v=""/>
    <s v=""/>
    <s v=""/>
    <s v=""/>
    <s v=""/>
    <s v=""/>
    <s v=""/>
    <s v=""/>
    <m/>
    <s v=""/>
    <s v=""/>
    <s v=""/>
    <m/>
    <s v=""/>
    <s v=""/>
  </r>
  <r>
    <s v="Etoa-Dispensaire"/>
    <s v="CTR_715"/>
    <s v="Yaounde"/>
    <s v="CAMUSAT"/>
    <s v="Good Grid + GE"/>
    <s v="CENTRE"/>
    <s v="Yaounde"/>
    <s v="ZTE"/>
    <n v="13.444884614177317"/>
    <n v="0"/>
    <n v="0"/>
    <n v="0"/>
    <n v="0"/>
    <n v="0"/>
    <n v="0"/>
    <n v="0"/>
    <n v="0"/>
    <s v="Operationnel"/>
    <m/>
    <x v="4"/>
    <x v="4"/>
    <s v="no root cause"/>
    <x v="4"/>
    <s v=""/>
    <s v=""/>
    <s v=""/>
    <s v=""/>
    <s v=""/>
    <s v=""/>
    <s v=""/>
    <s v=""/>
    <s v=""/>
    <s v=""/>
    <s v=""/>
    <s v=""/>
    <s v=""/>
    <s v=""/>
    <m/>
    <s v=""/>
    <s v=""/>
    <s v=""/>
    <m/>
    <s v=""/>
    <s v=""/>
  </r>
  <r>
    <s v="Nassarao"/>
    <s v="NRD_037"/>
    <s v="Garoua"/>
    <s v="IHS"/>
    <s v="Grid-Gen"/>
    <s v="NORD"/>
    <s v="Garoua"/>
    <s v="Huawei"/>
    <n v="0"/>
    <n v="0"/>
    <n v="4.3281097955957337"/>
    <n v="0"/>
    <n v="0"/>
    <n v="0"/>
    <n v="0"/>
    <n v="0"/>
    <n v="0"/>
    <s v="Operationnel"/>
    <m/>
    <x v="4"/>
    <x v="4"/>
    <s v="no root cause"/>
    <x v="4"/>
    <s v=""/>
    <s v=""/>
    <s v=""/>
    <s v=""/>
    <s v=""/>
    <s v=""/>
    <s v=""/>
    <s v=""/>
    <s v=""/>
    <s v=""/>
    <s v=""/>
    <s v=""/>
    <s v=""/>
    <s v=""/>
    <m/>
    <s v=""/>
    <s v=""/>
    <s v=""/>
    <m/>
    <s v=""/>
    <s v=""/>
  </r>
  <r>
    <s v="Odza-II-IHS"/>
    <s v="CTR_158"/>
    <s v="Yaounde"/>
    <s v="IHS"/>
    <s v="Grid-Gen"/>
    <s v="CENTRE"/>
    <s v="Yaounde"/>
    <s v="ZTE"/>
    <n v="0"/>
    <n v="0"/>
    <n v="0"/>
    <n v="0"/>
    <n v="0"/>
    <n v="0"/>
    <n v="0"/>
    <n v="0"/>
    <n v="0"/>
    <s v="Operationnel"/>
    <m/>
    <x v="4"/>
    <x v="4"/>
    <s v="no root cause"/>
    <x v="4"/>
    <s v=""/>
    <s v=""/>
    <s v=""/>
    <s v=""/>
    <s v=""/>
    <s v=""/>
    <s v=""/>
    <s v=""/>
    <s v=""/>
    <s v=""/>
    <s v=""/>
    <s v=""/>
    <s v=""/>
    <s v=""/>
    <m/>
    <s v=""/>
    <s v=""/>
    <s v=""/>
    <m/>
    <s v=""/>
    <s v=""/>
  </r>
  <r>
    <s v="Poumpoumrey"/>
    <s v="NRD_038"/>
    <s v="Garoua"/>
    <s v="IHS"/>
    <s v="Grid-Gen"/>
    <s v="NORD"/>
    <s v="Garoua"/>
    <s v="Huawei"/>
    <n v="0"/>
    <n v="0"/>
    <n v="4.6273824097616378"/>
    <n v="0"/>
    <n v="0"/>
    <n v="0"/>
    <n v="0"/>
    <n v="0"/>
    <n v="0"/>
    <s v="Operationnel"/>
    <m/>
    <x v="4"/>
    <x v="4"/>
    <s v="no root cause"/>
    <x v="4"/>
    <s v=""/>
    <s v=""/>
    <s v=""/>
    <s v=""/>
    <s v=""/>
    <s v=""/>
    <s v=""/>
    <s v=""/>
    <s v=""/>
    <s v=""/>
    <s v=""/>
    <s v=""/>
    <s v=""/>
    <s v=""/>
    <m/>
    <s v=""/>
    <s v=""/>
    <s v=""/>
    <m/>
    <s v=""/>
    <s v=""/>
  </r>
  <r>
    <s v="Ndogpassi-Crf-Lotus-MTN"/>
    <s v="LIT_683"/>
    <s v="Douala"/>
    <s v="MTN sharing"/>
    <s v="MTN sharing"/>
    <s v="LITTORAL"/>
    <s v="Douala"/>
    <s v="ZTE"/>
    <n v="0"/>
    <n v="4.337651562495541"/>
    <n v="0"/>
    <n v="0"/>
    <n v="0"/>
    <n v="0"/>
    <n v="0"/>
    <n v="0"/>
    <n v="0"/>
    <s v="Operationnel"/>
    <m/>
    <x v="4"/>
    <x v="4"/>
    <s v="no root cause"/>
    <x v="4"/>
    <s v=""/>
    <s v=""/>
    <s v=""/>
    <s v=""/>
    <s v=""/>
    <s v=""/>
    <s v=""/>
    <s v=""/>
    <s v=""/>
    <s v=""/>
    <s v=""/>
    <s v=""/>
    <s v=""/>
    <s v=""/>
    <m/>
    <s v=""/>
    <s v=""/>
    <s v=""/>
    <m/>
    <s v=""/>
    <s v=""/>
  </r>
  <r>
    <s v="Pingo-PK10-IHS-New"/>
    <s v="LIT_562"/>
    <s v="Douala"/>
    <s v="IHS"/>
    <s v="Grid-Gen"/>
    <s v="LITTORAL"/>
    <s v="Douala"/>
    <s v="ZTE"/>
    <n v="0"/>
    <n v="0"/>
    <n v="0"/>
    <n v="0"/>
    <n v="0"/>
    <n v="0"/>
    <n v="0"/>
    <n v="0"/>
    <n v="0"/>
    <s v="Operationnel"/>
    <m/>
    <x v="4"/>
    <x v="4"/>
    <s v="no root cause"/>
    <x v="4"/>
    <s v=""/>
    <s v=""/>
    <s v=""/>
    <s v=""/>
    <s v=""/>
    <s v=""/>
    <s v=""/>
    <s v=""/>
    <s v=""/>
    <s v=""/>
    <s v=""/>
    <s v=""/>
    <s v=""/>
    <s v=""/>
    <m/>
    <s v=""/>
    <s v=""/>
    <s v=""/>
    <m/>
    <s v=""/>
    <s v=""/>
  </r>
  <r>
    <s v="Bagarao"/>
    <s v="EXN_202"/>
    <s v="EXTREME-NORD"/>
    <s v="CAMUSAT"/>
    <s v="Hybrid Solar - S3"/>
    <s v="EXTREME-NORD"/>
    <s v="Bagarao"/>
    <s v="NOKIA"/>
    <n v="0"/>
    <n v="0"/>
    <n v="0"/>
    <n v="0"/>
    <n v="0"/>
    <n v="0"/>
    <n v="0"/>
    <n v="0"/>
    <n v="0"/>
    <s v="Insecurity"/>
    <m/>
    <x v="4"/>
    <x v="4"/>
    <s v="no root cause"/>
    <x v="4"/>
    <s v=""/>
    <s v=""/>
    <s v=""/>
    <s v=""/>
    <s v=""/>
    <s v=""/>
    <s v=""/>
    <s v=""/>
    <s v=""/>
    <s v=""/>
    <s v=""/>
    <s v=""/>
    <s v=""/>
    <s v=""/>
    <m/>
    <s v=""/>
    <s v=""/>
    <s v=""/>
    <m/>
    <s v=""/>
    <s v=""/>
  </r>
  <r>
    <s v="Menloh-Maloume-Camrail"/>
    <s v="CTR_451"/>
    <s v="CENTRE"/>
    <s v="CAMUSAT"/>
    <s v="Hybrid Solar - S3"/>
    <s v="CENTRE"/>
    <s v="Eseka"/>
    <s v="NOKIA"/>
    <n v="0"/>
    <n v="0"/>
    <n v="0"/>
    <n v="0"/>
    <n v="0"/>
    <n v="0"/>
    <n v="0"/>
    <n v="0"/>
    <n v="0"/>
    <s v="Operationnel"/>
    <m/>
    <x v="1"/>
    <x v="1"/>
    <s v="ODU HS"/>
    <x v="1"/>
    <s v="16/04/2026 FME activé ETA asap_x000a_Need FME on site to check antenna chain of ODU 3.1..;..;16/04/2026 FME activé ETA asap_x000a_Need FME on site to check antenna chain of ODU 3.1"/>
    <s v=""/>
    <s v=""/>
    <s v=""/>
    <s v=""/>
    <s v=""/>
    <s v=""/>
    <s v=""/>
    <s v=""/>
    <s v=""/>
    <s v=""/>
    <s v=""/>
    <s v=""/>
    <s v=""/>
    <m/>
    <s v="16/04/2026 FME activé ETA asap_x000a_Need FME on site to check antenna chain of ODU 3.1"/>
    <s v="16/04/2026 FME activé ETA asap_x000a_Need FME on site to check antenna chain of ODU 3.1"/>
    <s v=""/>
    <m/>
    <s v=""/>
    <s v=""/>
  </r>
  <r>
    <s v="Kribi-Port-Eau-Profonde-IHS"/>
    <s v="SUD_076"/>
    <s v="LITTORAL"/>
    <s v="IHS"/>
    <s v="Gen-Lithium"/>
    <s v="SUD"/>
    <s v="Kribi"/>
    <s v="ZTE"/>
    <n v="0"/>
    <n v="3.2031800658042973E-2"/>
    <n v="1.3911361087569274E-3"/>
    <n v="0"/>
    <n v="0"/>
    <n v="0"/>
    <n v="0"/>
    <n v="0"/>
    <n v="0"/>
    <s v="Operationnel"/>
    <m/>
    <x v="4"/>
    <x v="4"/>
    <s v="no root cause"/>
    <x v="4"/>
    <s v=""/>
    <s v=""/>
    <s v=""/>
    <s v=""/>
    <s v=""/>
    <s v=""/>
    <s v=""/>
    <s v=""/>
    <s v=""/>
    <s v=""/>
    <s v=""/>
    <s v=""/>
    <s v=""/>
    <s v=""/>
    <m/>
    <s v=""/>
    <s v=""/>
    <s v=""/>
    <m/>
    <s v=""/>
    <s v=""/>
  </r>
  <r>
    <s v="Biscuiterie-IHS"/>
    <s v="CTR_157"/>
    <s v="Yaounde"/>
    <s v="IHS"/>
    <s v="Grid-Gen"/>
    <s v="CENTRE"/>
    <s v="Yaounde"/>
    <s v="ZTE"/>
    <n v="2.2004206224870373"/>
    <n v="0.59893760005479013"/>
    <n v="0"/>
    <n v="0"/>
    <n v="0"/>
    <n v="0"/>
    <n v="0"/>
    <n v="0"/>
    <n v="0"/>
    <s v="Operationnel"/>
    <m/>
    <x v="4"/>
    <x v="4"/>
    <s v="no root cause"/>
    <x v="4"/>
    <s v=""/>
    <s v=""/>
    <s v=""/>
    <s v=""/>
    <s v=""/>
    <s v=""/>
    <s v=""/>
    <s v=""/>
    <s v=""/>
    <s v=""/>
    <s v=""/>
    <s v=""/>
    <s v=""/>
    <s v=""/>
    <m/>
    <s v=""/>
    <s v=""/>
    <s v=""/>
    <m/>
    <s v=""/>
    <s v=""/>
  </r>
  <r>
    <s v="Dagobert"/>
    <s v="CTR_255"/>
    <s v="Yaounde"/>
    <s v="IHS"/>
    <s v="Grid-Gen"/>
    <s v="CENTRE"/>
    <s v="Yaounde"/>
    <s v="ZTE"/>
    <n v="2.7883896493766271"/>
    <n v="0"/>
    <n v="0"/>
    <n v="0"/>
    <n v="0"/>
    <n v="0"/>
    <n v="0"/>
    <n v="0"/>
    <n v="0"/>
    <s v="Operationnel"/>
    <m/>
    <x v="4"/>
    <x v="4"/>
    <s v="no root cause"/>
    <x v="4"/>
    <s v=""/>
    <s v=""/>
    <s v=""/>
    <s v=""/>
    <s v=""/>
    <s v=""/>
    <s v=""/>
    <s v=""/>
    <s v=""/>
    <s v=""/>
    <s v=""/>
    <s v=""/>
    <s v=""/>
    <s v=""/>
    <m/>
    <s v=""/>
    <s v=""/>
    <s v=""/>
    <m/>
    <s v=""/>
    <s v=""/>
  </r>
  <r>
    <s v="Maroua-Zokok-Palar-IHS"/>
    <s v="EXN_116"/>
    <s v="Maroua"/>
    <s v="IHS"/>
    <s v="Grid-Gen"/>
    <s v="EXTREME-NORD"/>
    <s v="Maroua"/>
    <s v="Huawei"/>
    <n v="0"/>
    <n v="0"/>
    <n v="0"/>
    <n v="0"/>
    <n v="0"/>
    <n v="0"/>
    <n v="0"/>
    <n v="0"/>
    <n v="0"/>
    <s v="Operationnel"/>
    <m/>
    <x v="4"/>
    <x v="4"/>
    <s v="no root cause"/>
    <x v="4"/>
    <s v=""/>
    <s v=""/>
    <s v=""/>
    <s v=""/>
    <s v=""/>
    <s v=""/>
    <s v=""/>
    <s v=""/>
    <s v=""/>
    <s v=""/>
    <s v=""/>
    <s v=""/>
    <s v=""/>
    <s v=""/>
    <m/>
    <s v=""/>
    <s v=""/>
    <s v=""/>
    <m/>
    <s v=""/>
    <s v=""/>
  </r>
  <r>
    <s v="Ngodi-Cimetiere"/>
    <s v="LIT_411"/>
    <s v="Douala"/>
    <s v="IHS"/>
    <s v="Grid-Lithium"/>
    <s v="LITTORAL"/>
    <s v="Douala"/>
    <s v="ZTE"/>
    <n v="0"/>
    <n v="0"/>
    <n v="0"/>
    <n v="0"/>
    <n v="0"/>
    <n v="0"/>
    <n v="0"/>
    <n v="0"/>
    <n v="0"/>
    <s v="Operationnel"/>
    <m/>
    <x v="4"/>
    <x v="4"/>
    <s v="no root cause"/>
    <x v="4"/>
    <s v=""/>
    <s v=""/>
    <s v=""/>
    <s v=""/>
    <s v=""/>
    <s v=""/>
    <s v=""/>
    <s v=""/>
    <s v=""/>
    <s v=""/>
    <s v=""/>
    <s v=""/>
    <s v=""/>
    <s v=""/>
    <m/>
    <s v=""/>
    <s v=""/>
    <s v=""/>
    <m/>
    <s v=""/>
    <s v=""/>
  </r>
  <r>
    <s v="be-HIS"/>
    <s v="SUD_043"/>
    <s v="CENTRE"/>
    <s v="IHS"/>
    <s v="Grid-Gen"/>
    <s v="SUD"/>
    <s v="Kribi"/>
    <s v="ZTE"/>
    <n v="0"/>
    <n v="0"/>
    <n v="0"/>
    <n v="0"/>
    <n v="0"/>
    <n v="0"/>
    <n v="0"/>
    <n v="0"/>
    <n v="0"/>
    <s v="Operationnel"/>
    <m/>
    <x v="4"/>
    <x v="4"/>
    <s v="no root cause"/>
    <x v="4"/>
    <s v=""/>
    <s v=""/>
    <s v=""/>
    <s v=""/>
    <s v=""/>
    <s v=""/>
    <s v=""/>
    <s v=""/>
    <s v=""/>
    <s v=""/>
    <s v=""/>
    <s v=""/>
    <s v=""/>
    <s v=""/>
    <m/>
    <s v=""/>
    <s v=""/>
    <s v=""/>
    <m/>
    <s v=""/>
    <s v=""/>
  </r>
  <r>
    <s v="Deido-plage"/>
    <s v="LIT_345"/>
    <s v="Douala"/>
    <s v="IHS"/>
    <s v="Grid-Gen"/>
    <s v="LITTORAL"/>
    <s v="Douala"/>
    <s v="ZTE"/>
    <n v="0"/>
    <n v="0"/>
    <n v="0"/>
    <n v="0"/>
    <n v="0"/>
    <n v="0"/>
    <n v="0"/>
    <n v="0"/>
    <n v="0"/>
    <s v="Operationnel"/>
    <m/>
    <x v="4"/>
    <x v="4"/>
    <s v="no root cause"/>
    <x v="4"/>
    <s v=""/>
    <s v=""/>
    <s v=""/>
    <s v=""/>
    <s v=""/>
    <s v=""/>
    <s v=""/>
    <s v=""/>
    <s v=""/>
    <s v=""/>
    <s v=""/>
    <s v=""/>
    <s v=""/>
    <s v=""/>
    <m/>
    <s v=""/>
    <s v=""/>
    <s v=""/>
    <m/>
    <s v=""/>
    <s v=""/>
  </r>
  <r>
    <s v="Eleveur"/>
    <s v="CTR_254"/>
    <s v="Yaounde"/>
    <s v="IHS"/>
    <s v="Grid-Gen"/>
    <s v="CENTRE"/>
    <s v="Yaounde"/>
    <s v="ZTE"/>
    <n v="0.20920546866305395"/>
    <n v="3.6137970739057108"/>
    <n v="0.21575094240553791"/>
    <n v="0"/>
    <n v="0"/>
    <n v="0"/>
    <n v="0"/>
    <n v="0"/>
    <n v="0"/>
    <s v="Operationnel"/>
    <m/>
    <x v="4"/>
    <x v="4"/>
    <s v="no root cause"/>
    <x v="4"/>
    <s v=""/>
    <s v=""/>
    <s v=""/>
    <s v=""/>
    <s v=""/>
    <s v=""/>
    <s v=""/>
    <s v=""/>
    <s v=""/>
    <s v=""/>
    <s v=""/>
    <s v=""/>
    <s v=""/>
    <s v=""/>
    <m/>
    <s v=""/>
    <s v=""/>
    <s v=""/>
    <m/>
    <s v=""/>
    <s v=""/>
  </r>
  <r>
    <s v="Guider-Djamboutou"/>
    <s v="NRD_178"/>
    <s v="NORD"/>
    <s v="CAMUSAT"/>
    <s v="Hybrid Solar - S3"/>
    <s v="NORD"/>
    <s v="Guider"/>
    <s v="NOKIA"/>
    <n v="1.732482951027946"/>
    <n v="0"/>
    <n v="0"/>
    <n v="0"/>
    <n v="0"/>
    <n v="0"/>
    <n v="0"/>
    <n v="0"/>
    <n v="0"/>
    <s v="Operationnel"/>
    <m/>
    <x v="4"/>
    <x v="4"/>
    <s v="no root cause"/>
    <x v="4"/>
    <s v=""/>
    <s v=""/>
    <s v=""/>
    <s v=""/>
    <s v=""/>
    <s v=""/>
    <s v=""/>
    <s v=""/>
    <s v=""/>
    <s v=""/>
    <s v=""/>
    <s v=""/>
    <s v=""/>
    <s v=""/>
    <m/>
    <s v=""/>
    <s v=""/>
    <s v=""/>
    <m/>
    <s v=""/>
    <s v=""/>
  </r>
  <r>
    <s v="Nkong-CRTV-II"/>
    <s v="LIT_558"/>
    <s v="LITTORAL"/>
    <s v="IHS"/>
    <s v="Grid-Gen"/>
    <s v="LITTORAL"/>
    <s v="Nkongsamba"/>
    <s v="ZTE"/>
    <n v="0"/>
    <n v="0"/>
    <n v="0"/>
    <n v="0"/>
    <n v="0"/>
    <n v="0"/>
    <n v="0"/>
    <n v="0"/>
    <n v="0"/>
    <s v="Operationnel"/>
    <m/>
    <x v="4"/>
    <x v="4"/>
    <s v="no root cause"/>
    <x v="4"/>
    <s v=""/>
    <s v=""/>
    <s v=""/>
    <s v=""/>
    <s v=""/>
    <s v=""/>
    <s v=""/>
    <s v=""/>
    <s v=""/>
    <s v=""/>
    <s v=""/>
    <s v=""/>
    <s v=""/>
    <s v=""/>
    <m/>
    <s v=""/>
    <s v=""/>
    <s v=""/>
    <m/>
    <s v=""/>
    <s v=""/>
  </r>
  <r>
    <s v="ZI-Bassa-II"/>
    <s v="LIT_729"/>
    <s v="Douala"/>
    <s v="CAMUSAT"/>
    <s v="Good Grid + GE"/>
    <s v="LITTORAL"/>
    <s v="Douala"/>
    <s v="ZTE"/>
    <n v="0"/>
    <n v="0"/>
    <n v="0"/>
    <n v="0"/>
    <n v="0"/>
    <n v="0"/>
    <n v="0"/>
    <n v="0"/>
    <n v="0"/>
    <s v="Operationnel"/>
    <m/>
    <x v="4"/>
    <x v="4"/>
    <s v="no root cause"/>
    <x v="4"/>
    <s v=""/>
    <s v=""/>
    <s v=""/>
    <s v=""/>
    <s v=""/>
    <s v=""/>
    <s v=""/>
    <s v=""/>
    <s v=""/>
    <s v=""/>
    <s v=""/>
    <s v=""/>
    <s v=""/>
    <s v=""/>
    <m/>
    <s v=""/>
    <s v=""/>
    <s v=""/>
    <m/>
    <s v=""/>
    <s v=""/>
  </r>
  <r>
    <s v="NEW-BELL-CAMTEL"/>
    <s v="LIT_752"/>
    <s v="Douala"/>
    <s v="CAMUSAT"/>
    <s v="Good Grid + GE"/>
    <s v="LITTORAL"/>
    <s v="Douala"/>
    <s v="ZTE"/>
    <n v="0"/>
    <n v="0"/>
    <n v="0"/>
    <n v="0"/>
    <n v="0"/>
    <n v="0"/>
    <n v="0"/>
    <n v="0"/>
    <n v="0"/>
    <s v="Operationnel"/>
    <m/>
    <x v="4"/>
    <x v="4"/>
    <s v="no root cause"/>
    <x v="4"/>
    <s v=""/>
    <s v=""/>
    <s v=""/>
    <s v=""/>
    <s v=""/>
    <s v=""/>
    <s v=""/>
    <s v=""/>
    <s v=""/>
    <s v=""/>
    <s v=""/>
    <s v=""/>
    <s v=""/>
    <s v=""/>
    <m/>
    <s v=""/>
    <s v=""/>
    <s v=""/>
    <m/>
    <s v=""/>
    <s v=""/>
  </r>
  <r>
    <s v="Jean-Vespa2-MTN-IHS"/>
    <s v="CTR_525"/>
    <s v="Yaounde"/>
    <s v="IHS"/>
    <s v="Grid-Gen"/>
    <s v="CENTRE"/>
    <s v="Yaounde"/>
    <s v="ZTE"/>
    <n v="0"/>
    <n v="0"/>
    <n v="0"/>
    <n v="0"/>
    <n v="0"/>
    <n v="0"/>
    <n v="0"/>
    <n v="0"/>
    <n v="0"/>
    <s v="Operationnel"/>
    <m/>
    <x v="4"/>
    <x v="4"/>
    <s v="no root cause"/>
    <x v="4"/>
    <s v=""/>
    <s v=""/>
    <s v=""/>
    <s v=""/>
    <s v=""/>
    <s v=""/>
    <s v=""/>
    <s v=""/>
    <s v=""/>
    <s v=""/>
    <s v=""/>
    <s v=""/>
    <s v=""/>
    <s v=""/>
    <m/>
    <s v=""/>
    <s v=""/>
    <s v=""/>
    <m/>
    <s v=""/>
    <s v=""/>
  </r>
  <r>
    <s v="Barriere-IHS"/>
    <s v="CTR_526"/>
    <s v="Yaounde"/>
    <s v="IHS"/>
    <s v="Grid-Gen"/>
    <s v="CENTRE"/>
    <s v="Yaounde"/>
    <s v="ZTE"/>
    <n v="0"/>
    <n v="0"/>
    <n v="0"/>
    <n v="0"/>
    <n v="0"/>
    <n v="0"/>
    <n v="0"/>
    <n v="0"/>
    <n v="0"/>
    <s v="Operationnel"/>
    <m/>
    <x v="4"/>
    <x v="4"/>
    <s v="no root cause"/>
    <x v="4"/>
    <s v=""/>
    <s v=""/>
    <s v=""/>
    <s v=""/>
    <s v=""/>
    <s v=""/>
    <s v=""/>
    <s v=""/>
    <s v=""/>
    <s v=""/>
    <s v=""/>
    <s v=""/>
    <s v=""/>
    <s v=""/>
    <m/>
    <s v=""/>
    <s v=""/>
    <s v=""/>
    <m/>
    <s v=""/>
    <s v=""/>
  </r>
  <r>
    <s v="Bpriso-Nodal"/>
    <s v="LIT_104"/>
    <s v="Douala"/>
    <m/>
    <m/>
    <s v="LITTORAL"/>
    <s v="Douala"/>
    <s v="ZTE"/>
    <n v="0"/>
    <n v="0"/>
    <n v="0"/>
    <n v="0"/>
    <n v="0"/>
    <n v="0"/>
    <n v="0"/>
    <n v="0"/>
    <n v="0"/>
    <s v="Operationnel"/>
    <m/>
    <x v="4"/>
    <x v="4"/>
    <s v="no root cause"/>
    <x v="4"/>
    <s v=""/>
    <s v=""/>
    <s v=""/>
    <s v=""/>
    <s v=""/>
    <s v=""/>
    <s v=""/>
    <s v=""/>
    <s v=""/>
    <s v=""/>
    <s v=""/>
    <s v=""/>
    <s v=""/>
    <s v=""/>
    <m/>
    <s v=""/>
    <s v=""/>
    <s v=""/>
    <m/>
    <s v=""/>
    <s v=""/>
  </r>
  <r>
    <s v="Bellare"/>
    <s v="EXN_046"/>
    <s v="Maroua"/>
    <s v="IHS"/>
    <s v="Solar-Grid-Gen"/>
    <s v="EXTREME-NORD"/>
    <s v="Maroua"/>
    <s v="Huawei"/>
    <n v="0"/>
    <n v="0.57603735949525303"/>
    <n v="0.54805412161525879"/>
    <n v="0"/>
    <n v="0"/>
    <n v="0"/>
    <n v="0"/>
    <n v="0"/>
    <n v="0"/>
    <s v="Operationnel"/>
    <m/>
    <x v="4"/>
    <x v="4"/>
    <s v="no root cause"/>
    <x v="4"/>
    <s v=""/>
    <s v=""/>
    <s v=""/>
    <s v=""/>
    <s v=""/>
    <s v=""/>
    <s v=""/>
    <s v=""/>
    <s v=""/>
    <s v=""/>
    <s v=""/>
    <s v=""/>
    <s v=""/>
    <s v=""/>
    <m/>
    <s v=""/>
    <s v=""/>
    <s v=""/>
    <m/>
    <s v=""/>
    <s v=""/>
  </r>
  <r>
    <s v="Bfsam-Tougang-II"/>
    <s v="OST_231"/>
    <s v="Bafoussam"/>
    <s v="CAMUSAT"/>
    <s v="Good Grid + GE"/>
    <s v="OUEST"/>
    <s v="Bafoussam"/>
    <s v="Huawei"/>
    <n v="0.46809946551837295"/>
    <n v="0.79803057931187982"/>
    <n v="0.43656704705321703"/>
    <n v="0"/>
    <n v="0"/>
    <n v="0"/>
    <n v="0"/>
    <n v="0"/>
    <n v="0"/>
    <s v="Operationnel"/>
    <m/>
    <x v="4"/>
    <x v="4"/>
    <s v="no root cause"/>
    <x v="4"/>
    <s v=""/>
    <s v=""/>
    <s v=""/>
    <s v=""/>
    <s v=""/>
    <s v=""/>
    <s v=""/>
    <s v=""/>
    <s v=""/>
    <s v=""/>
    <s v=""/>
    <s v=""/>
    <s v=""/>
    <s v=""/>
    <m/>
    <s v=""/>
    <s v=""/>
    <s v=""/>
    <m/>
    <s v=""/>
    <s v=""/>
  </r>
  <r>
    <s v="Ndoghem-PK12-IHS"/>
    <s v="LIT_159"/>
    <s v="Douala"/>
    <s v="IHS"/>
    <s v="Grid-Gen"/>
    <s v="LITTORAL"/>
    <s v="Douala"/>
    <s v="ZTE"/>
    <n v="0"/>
    <n v="0"/>
    <n v="0"/>
    <n v="0"/>
    <n v="0"/>
    <n v="0"/>
    <n v="0"/>
    <n v="0"/>
    <n v="0"/>
    <s v="Operationnel"/>
    <m/>
    <x v="4"/>
    <x v="4"/>
    <s v="no root cause"/>
    <x v="4"/>
    <s v=""/>
    <s v=""/>
    <s v=""/>
    <s v=""/>
    <s v=""/>
    <s v=""/>
    <s v=""/>
    <s v=""/>
    <s v=""/>
    <s v=""/>
    <s v=""/>
    <s v=""/>
    <s v=""/>
    <s v=""/>
    <m/>
    <s v=""/>
    <s v=""/>
    <s v=""/>
    <m/>
    <s v=""/>
    <s v=""/>
  </r>
  <r>
    <s v="Brazzaville-II"/>
    <s v="LIT_694"/>
    <s v="Douala"/>
    <s v="CAMUSAT"/>
    <s v="Good Grid no GE - 8h"/>
    <s v="LITTORAL"/>
    <s v="Douala"/>
    <s v="ZTE"/>
    <n v="0"/>
    <n v="0"/>
    <n v="0"/>
    <n v="0"/>
    <n v="0"/>
    <n v="0"/>
    <n v="0"/>
    <n v="0"/>
    <n v="0"/>
    <s v="Operationnel"/>
    <m/>
    <x v="4"/>
    <x v="4"/>
    <s v="no root cause"/>
    <x v="4"/>
    <s v=""/>
    <s v=""/>
    <s v=""/>
    <s v=""/>
    <s v=""/>
    <s v=""/>
    <s v=""/>
    <s v=""/>
    <s v=""/>
    <s v=""/>
    <s v=""/>
    <s v=""/>
    <s v=""/>
    <s v=""/>
    <m/>
    <s v=""/>
    <s v=""/>
    <s v=""/>
    <m/>
    <s v=""/>
    <s v=""/>
  </r>
  <r>
    <s v="Otele-Camrail"/>
    <s v="CTR_452"/>
    <s v="CENTRE"/>
    <s v="CAMUSAT"/>
    <s v="Medium Grid + Solar + GE"/>
    <s v="CENTRE"/>
    <s v="Ngoumou"/>
    <s v="NOKIA"/>
    <n v="0"/>
    <n v="0"/>
    <n v="0"/>
    <n v="0"/>
    <n v="0"/>
    <n v="0"/>
    <n v="0"/>
    <n v="0"/>
    <n v="0"/>
    <s v="Operationnel"/>
    <m/>
    <x v="4"/>
    <x v="4"/>
    <s v="no root cause"/>
    <x v="4"/>
    <s v=""/>
    <s v=""/>
    <s v=""/>
    <s v=""/>
    <s v=""/>
    <s v=""/>
    <s v=""/>
    <s v=""/>
    <s v=""/>
    <s v=""/>
    <s v=""/>
    <s v=""/>
    <s v=""/>
    <s v=""/>
    <m/>
    <s v=""/>
    <s v=""/>
    <s v=""/>
    <m/>
    <s v=""/>
    <s v=""/>
  </r>
  <r>
    <s v="Tho-II"/>
    <s v="SUD_164"/>
    <s v="CENTRE"/>
    <m/>
    <m/>
    <s v="SUD"/>
    <s v="Ambam"/>
    <s v="NOKIA"/>
    <n v="0.20976555317945933"/>
    <n v="0"/>
    <n v="0"/>
    <n v="0"/>
    <n v="0"/>
    <n v="0"/>
    <n v="0"/>
    <n v="0"/>
    <n v="0"/>
    <s v="Operationnel"/>
    <m/>
    <x v="4"/>
    <x v="4"/>
    <s v="no root cause"/>
    <x v="4"/>
    <s v=""/>
    <s v=""/>
    <s v=""/>
    <s v=""/>
    <s v=""/>
    <s v=""/>
    <s v=""/>
    <s v=""/>
    <s v=""/>
    <s v=""/>
    <s v=""/>
    <s v=""/>
    <s v=""/>
    <s v=""/>
    <m/>
    <s v=""/>
    <s v=""/>
    <s v=""/>
    <m/>
    <s v=""/>
    <s v=""/>
  </r>
  <r>
    <s v="Down-Beach"/>
    <s v="SUO_014"/>
    <s v="SUD-OUEST"/>
    <s v="IHS"/>
    <s v="Grid-Gen"/>
    <s v="SUD-OUEST"/>
    <s v="Limbe"/>
    <s v="Huawei"/>
    <n v="0"/>
    <n v="0"/>
    <n v="0"/>
    <n v="0"/>
    <n v="0"/>
    <n v="0"/>
    <n v="0"/>
    <n v="0"/>
    <n v="0"/>
    <s v="Operationnel"/>
    <m/>
    <x v="4"/>
    <x v="4"/>
    <s v="no root cause"/>
    <x v="4"/>
    <s v=""/>
    <s v=""/>
    <s v=""/>
    <s v=""/>
    <s v=""/>
    <s v=""/>
    <s v=""/>
    <s v=""/>
    <s v=""/>
    <s v=""/>
    <s v=""/>
    <s v=""/>
    <s v=""/>
    <s v=""/>
    <m/>
    <s v=""/>
    <s v=""/>
    <s v=""/>
    <m/>
    <s v=""/>
    <s v=""/>
  </r>
  <r>
    <s v="Boko-Douala-II-IHS"/>
    <s v="LIT_575"/>
    <s v="Douala"/>
    <s v="IHS"/>
    <s v="Grid-Gen"/>
    <s v="LITTORAL"/>
    <s v="Douala"/>
    <s v="ZTE"/>
    <n v="0"/>
    <n v="0"/>
    <n v="0"/>
    <n v="0"/>
    <n v="0"/>
    <n v="0"/>
    <n v="0"/>
    <n v="0"/>
    <n v="0"/>
    <s v="Operationnel"/>
    <m/>
    <x v="4"/>
    <x v="4"/>
    <s v="no root cause"/>
    <x v="4"/>
    <s v=""/>
    <s v=""/>
    <s v=""/>
    <s v=""/>
    <s v=""/>
    <s v=""/>
    <s v=""/>
    <s v=""/>
    <s v=""/>
    <s v=""/>
    <s v=""/>
    <s v=""/>
    <s v=""/>
    <s v=""/>
    <m/>
    <s v=""/>
    <s v=""/>
    <s v=""/>
    <m/>
    <s v=""/>
    <s v=""/>
  </r>
  <r>
    <s v="Nyalla-Marche"/>
    <s v="LIT_655"/>
    <s v="Douala"/>
    <s v="CAMUSAT"/>
    <s v="Medium Grid + GE"/>
    <s v="LITTORAL"/>
    <s v="Douala"/>
    <s v="ZTE"/>
    <n v="4.2804187961750177E-4"/>
    <n v="5.5955239660648406"/>
    <n v="5.1171871655922843"/>
    <n v="0"/>
    <n v="0"/>
    <n v="0"/>
    <n v="0"/>
    <n v="0"/>
    <n v="0"/>
    <s v="Operationnel"/>
    <m/>
    <x v="4"/>
    <x v="4"/>
    <s v="no root cause"/>
    <x v="4"/>
    <s v=""/>
    <s v=""/>
    <s v=""/>
    <s v=""/>
    <s v=""/>
    <s v=""/>
    <s v=""/>
    <s v=""/>
    <s v=""/>
    <s v=""/>
    <s v=""/>
    <s v=""/>
    <s v=""/>
    <s v=""/>
    <m/>
    <s v=""/>
    <s v=""/>
    <s v=""/>
    <m/>
    <s v=""/>
    <s v=""/>
  </r>
  <r>
    <s v="Nkomedzap-Camtel"/>
    <s v="SUD_088"/>
    <s v="CENTRE"/>
    <s v="CAMUSAT"/>
    <s v="Medium Grid + GE"/>
    <s v="SUD"/>
    <s v="Nkomedzap"/>
    <s v="NOKIA"/>
    <n v="0"/>
    <n v="6.8730819832928114E-2"/>
    <n v="0"/>
    <n v="0"/>
    <n v="0"/>
    <n v="0"/>
    <n v="0"/>
    <n v="0"/>
    <n v="0"/>
    <s v="Operationnel"/>
    <m/>
    <x v="4"/>
    <x v="4"/>
    <s v="no root cause"/>
    <x v="4"/>
    <s v=""/>
    <s v=""/>
    <s v=""/>
    <s v=""/>
    <s v=""/>
    <s v=""/>
    <s v=""/>
    <s v=""/>
    <s v=""/>
    <s v=""/>
    <s v=""/>
    <s v=""/>
    <s v=""/>
    <s v=""/>
    <m/>
    <s v=""/>
    <s v=""/>
    <s v=""/>
    <m/>
    <s v=""/>
    <s v=""/>
  </r>
  <r>
    <s v="Ekie-Sud-IHS"/>
    <s v="CTR_647"/>
    <s v="Yaounde"/>
    <s v="IHS"/>
    <s v="Grid-Gen"/>
    <s v="CENTRE"/>
    <s v="Yaounde"/>
    <s v="ZTE"/>
    <n v="0"/>
    <n v="0"/>
    <n v="0"/>
    <n v="0"/>
    <n v="0"/>
    <n v="0"/>
    <n v="0"/>
    <n v="0"/>
    <n v="0"/>
    <s v="Operationnel"/>
    <m/>
    <x v="4"/>
    <x v="4"/>
    <s v="no root cause"/>
    <x v="4"/>
    <s v=""/>
    <s v=""/>
    <s v=""/>
    <s v=""/>
    <s v=""/>
    <s v=""/>
    <s v=""/>
    <s v=""/>
    <s v=""/>
    <s v=""/>
    <s v=""/>
    <s v=""/>
    <s v=""/>
    <s v=""/>
    <m/>
    <s v=""/>
    <s v=""/>
    <s v=""/>
    <m/>
    <s v=""/>
    <s v=""/>
  </r>
  <r>
    <s v="Makepe-Indoor"/>
    <s v="LIT_599"/>
    <s v="Douala"/>
    <m/>
    <m/>
    <s v="LITTORAL"/>
    <s v="Douala"/>
    <s v="ZTE"/>
    <n v="0"/>
    <n v="0"/>
    <n v="0"/>
    <n v="0"/>
    <n v="0"/>
    <n v="0"/>
    <n v="0"/>
    <n v="0"/>
    <n v="0"/>
    <s v="Operationnel"/>
    <m/>
    <x v="4"/>
    <x v="4"/>
    <s v="no root cause"/>
    <x v="4"/>
    <s v=""/>
    <s v=""/>
    <s v=""/>
    <s v=""/>
    <s v=""/>
    <s v=""/>
    <s v=""/>
    <s v=""/>
    <s v=""/>
    <s v=""/>
    <s v=""/>
    <s v=""/>
    <s v=""/>
    <s v=""/>
    <m/>
    <s v=""/>
    <s v=""/>
    <s v=""/>
    <m/>
    <s v=""/>
    <s v=""/>
  </r>
  <r>
    <s v="Beedi-Hte-Tension"/>
    <s v="LIT_256"/>
    <s v="Douala"/>
    <s v="IHS"/>
    <s v="Grid-Gen"/>
    <s v="LITTORAL"/>
    <s v="Douala"/>
    <s v="ZTE"/>
    <n v="0"/>
    <n v="0"/>
    <n v="0"/>
    <n v="0"/>
    <n v="0"/>
    <n v="0"/>
    <n v="0"/>
    <n v="0"/>
    <n v="0"/>
    <s v="Operationnel"/>
    <m/>
    <x v="4"/>
    <x v="4"/>
    <s v="no root cause"/>
    <x v="4"/>
    <s v=""/>
    <s v=""/>
    <s v=""/>
    <s v=""/>
    <s v=""/>
    <s v=""/>
    <s v=""/>
    <s v=""/>
    <s v=""/>
    <s v=""/>
    <s v=""/>
    <s v=""/>
    <s v=""/>
    <s v=""/>
    <m/>
    <s v=""/>
    <s v=""/>
    <s v=""/>
    <m/>
    <s v=""/>
    <s v=""/>
  </r>
  <r>
    <s v="ZI-Cimencam"/>
    <s v="LIT_258"/>
    <s v="Douala"/>
    <s v="OCM/Strategique"/>
    <s v="Grid-Gen"/>
    <s v="LITTORAL"/>
    <s v="Douala"/>
    <s v="ZTE"/>
    <n v="0"/>
    <n v="0"/>
    <n v="0"/>
    <n v="0"/>
    <n v="0"/>
    <n v="0"/>
    <n v="0"/>
    <n v="0"/>
    <n v="0"/>
    <s v="Operationnel"/>
    <m/>
    <x v="4"/>
    <x v="4"/>
    <s v="no root cause"/>
    <x v="4"/>
    <s v=""/>
    <s v=""/>
    <s v=""/>
    <s v=""/>
    <s v=""/>
    <s v=""/>
    <s v=""/>
    <s v=""/>
    <s v=""/>
    <s v=""/>
    <s v=""/>
    <s v=""/>
    <s v=""/>
    <s v=""/>
    <m/>
    <s v=""/>
    <s v=""/>
    <s v=""/>
    <m/>
    <s v=""/>
    <s v=""/>
  </r>
  <r>
    <s v="Logpom-Andem-IHS"/>
    <s v="LIT_140"/>
    <s v="Douala"/>
    <s v="IHS"/>
    <s v="Grid-Gen"/>
    <s v="LITTORAL"/>
    <s v="Douala"/>
    <s v="ZTE"/>
    <n v="0"/>
    <n v="0"/>
    <n v="0"/>
    <n v="0"/>
    <n v="0"/>
    <n v="0"/>
    <n v="0"/>
    <n v="0"/>
    <n v="0"/>
    <s v="Operationnel"/>
    <m/>
    <x v="4"/>
    <x v="4"/>
    <s v="no root cause"/>
    <x v="4"/>
    <s v=""/>
    <s v=""/>
    <s v=""/>
    <s v=""/>
    <s v=""/>
    <s v=""/>
    <s v=""/>
    <s v=""/>
    <s v=""/>
    <s v=""/>
    <s v=""/>
    <s v=""/>
    <s v=""/>
    <s v=""/>
    <m/>
    <s v=""/>
    <s v=""/>
    <s v=""/>
    <m/>
    <s v=""/>
    <s v=""/>
  </r>
  <r>
    <s v="Nyalla-Kilimandjaro"/>
    <s v="LIT_343"/>
    <s v="Douala"/>
    <s v="IHS"/>
    <s v="Grid-Gen"/>
    <s v="LITTORAL"/>
    <s v="Douala"/>
    <s v="ZTE"/>
    <n v="0"/>
    <n v="0"/>
    <n v="0"/>
    <n v="0"/>
    <n v="0"/>
    <n v="0"/>
    <n v="0"/>
    <n v="0"/>
    <n v="0"/>
    <s v="Operationnel"/>
    <m/>
    <x v="4"/>
    <x v="4"/>
    <s v="no root cause"/>
    <x v="4"/>
    <s v=""/>
    <s v=""/>
    <s v=""/>
    <s v=""/>
    <s v=""/>
    <s v=""/>
    <s v=""/>
    <s v=""/>
    <s v=""/>
    <s v=""/>
    <s v=""/>
    <s v=""/>
    <s v=""/>
    <s v=""/>
    <m/>
    <s v=""/>
    <s v=""/>
    <s v=""/>
    <m/>
    <s v=""/>
    <s v=""/>
  </r>
  <r>
    <s v="Mvog-Manga-III"/>
    <s v="CTR_739"/>
    <s v="Yaounde"/>
    <s v="CAMUSAT"/>
    <s v="Good Grid + GE"/>
    <s v="CENTRE"/>
    <s v="Yaounde"/>
    <s v="ZTE"/>
    <n v="0"/>
    <n v="0"/>
    <n v="0"/>
    <n v="0"/>
    <n v="0"/>
    <n v="0"/>
    <n v="0"/>
    <n v="0"/>
    <n v="0"/>
    <s v="Operationnel"/>
    <m/>
    <x v="4"/>
    <x v="4"/>
    <s v="no root cause"/>
    <x v="4"/>
    <s v=""/>
    <s v=""/>
    <s v=""/>
    <s v=""/>
    <s v=""/>
    <s v=""/>
    <s v=""/>
    <s v=""/>
    <s v=""/>
    <s v=""/>
    <s v=""/>
    <s v=""/>
    <s v=""/>
    <s v=""/>
    <m/>
    <s v=""/>
    <s v=""/>
    <s v=""/>
    <m/>
    <s v=""/>
    <s v=""/>
  </r>
  <r>
    <s v="Djerkoka-MTN-IHS"/>
    <s v="ADM_095"/>
    <s v="ADAMAOUA"/>
    <s v="IHS"/>
    <s v="Hybrid-Gen"/>
    <s v="ADAMAOUA"/>
    <s v="Djerkoka"/>
    <s v="NOKIA"/>
    <n v="0"/>
    <n v="0"/>
    <n v="0"/>
    <n v="0"/>
    <n v="0"/>
    <n v="0"/>
    <n v="0"/>
    <n v="0"/>
    <n v="0"/>
    <s v="Operationnel"/>
    <m/>
    <x v="4"/>
    <x v="4"/>
    <s v="no root cause"/>
    <x v="4"/>
    <s v=""/>
    <s v=""/>
    <s v=""/>
    <s v=""/>
    <s v=""/>
    <s v=""/>
    <s v=""/>
    <s v=""/>
    <s v=""/>
    <s v=""/>
    <s v=""/>
    <s v=""/>
    <s v=""/>
    <s v=""/>
    <m/>
    <s v=""/>
    <s v=""/>
    <s v=""/>
    <m/>
    <s v=""/>
    <s v=""/>
  </r>
  <r>
    <s v="Meskin-MTN-IHS"/>
    <s v="EXN_157"/>
    <s v="EXTREME-NORD"/>
    <s v="IHS"/>
    <s v="Grid-Gen-Lithium"/>
    <s v="EXTREME-NORD"/>
    <s v="Maroua"/>
    <s v="Huawei"/>
    <n v="0.56679878892684188"/>
    <n v="0.28436248869256037"/>
    <n v="1.7647453293496902"/>
    <n v="0"/>
    <n v="0"/>
    <n v="0"/>
    <n v="0"/>
    <n v="0"/>
    <n v="0"/>
    <s v="Insecurity"/>
    <m/>
    <x v="4"/>
    <x v="4"/>
    <s v="no root cause"/>
    <x v="4"/>
    <s v=""/>
    <s v=""/>
    <s v=""/>
    <s v=""/>
    <s v=""/>
    <s v=""/>
    <s v=""/>
    <s v=""/>
    <s v=""/>
    <s v=""/>
    <s v=""/>
    <s v=""/>
    <s v=""/>
    <s v=""/>
    <m/>
    <s v=""/>
    <s v=""/>
    <s v=""/>
    <m/>
    <s v=""/>
    <s v=""/>
  </r>
  <r>
    <s v="Simbock-Chefferie-MTN"/>
    <s v="CTR_836"/>
    <s v="Yaounde"/>
    <s v="MTN sharing"/>
    <m/>
    <s v="CENTRE"/>
    <s v="Yaounde"/>
    <s v="ZTE"/>
    <n v="0"/>
    <n v="0"/>
    <n v="0.67396977453607387"/>
    <n v="0"/>
    <n v="0"/>
    <n v="0"/>
    <n v="0"/>
    <n v="0"/>
    <n v="0"/>
    <s v="Operationnel"/>
    <m/>
    <x v="4"/>
    <x v="4"/>
    <s v="no root cause"/>
    <x v="4"/>
    <s v=""/>
    <s v=""/>
    <s v=""/>
    <s v=""/>
    <s v=""/>
    <s v=""/>
    <s v=""/>
    <s v=""/>
    <s v=""/>
    <s v=""/>
    <s v=""/>
    <s v=""/>
    <s v=""/>
    <s v=""/>
    <m/>
    <s v=""/>
    <s v=""/>
    <s v=""/>
    <m/>
    <s v=""/>
    <s v=""/>
  </r>
  <r>
    <s v="Limbe-Church-Street-IHS"/>
    <s v="SUO_188"/>
    <s v="SUD-OUEST"/>
    <s v="IHS"/>
    <s v="GridOnly"/>
    <s v="SUD-OUEST"/>
    <s v="Limbe"/>
    <s v="Huawei"/>
    <n v="2.654662232152794"/>
    <n v="8.5251674357152446E-2"/>
    <n v="0"/>
    <n v="0"/>
    <n v="0"/>
    <n v="0"/>
    <n v="0"/>
    <n v="0"/>
    <n v="0"/>
    <s v="Operationnel"/>
    <m/>
    <x v="4"/>
    <x v="4"/>
    <s v="no root cause"/>
    <x v="4"/>
    <s v=""/>
    <s v=""/>
    <s v=""/>
    <s v=""/>
    <s v=""/>
    <s v=""/>
    <s v=""/>
    <s v=""/>
    <s v=""/>
    <s v=""/>
    <s v=""/>
    <s v=""/>
    <s v=""/>
    <s v=""/>
    <m/>
    <s v=""/>
    <s v=""/>
    <s v=""/>
    <m/>
    <s v=""/>
    <s v=""/>
  </r>
  <r>
    <s v="Foumban-Manka-IHS"/>
    <s v="OST_042"/>
    <s v="OUEST"/>
    <s v="IHS"/>
    <s v="Grid-Gen"/>
    <s v="OUEST"/>
    <s v="Foumban"/>
    <s v="Huawei"/>
    <n v="1.7737698789782921"/>
    <n v="1.5395417954359314"/>
    <n v="0"/>
    <n v="0"/>
    <n v="0"/>
    <n v="0"/>
    <n v="0"/>
    <n v="0"/>
    <n v="0"/>
    <s v="Operationnel"/>
    <m/>
    <x v="4"/>
    <x v="4"/>
    <s v="no root cause"/>
    <x v="4"/>
    <s v=""/>
    <s v=""/>
    <s v=""/>
    <s v=""/>
    <s v=""/>
    <s v=""/>
    <s v=""/>
    <s v=""/>
    <s v=""/>
    <s v=""/>
    <s v=""/>
    <s v=""/>
    <s v=""/>
    <s v=""/>
    <m/>
    <s v=""/>
    <s v=""/>
    <s v=""/>
    <m/>
    <s v=""/>
    <s v=""/>
  </r>
  <r>
    <s v="Bondjo-Hill-IHS"/>
    <s v="SUO_167"/>
    <s v="SUD-OUEST"/>
    <s v="IHS"/>
    <s v="Grid-Gen"/>
    <s v="SUD-OUEST"/>
    <s v="Limbe"/>
    <s v="Huawei"/>
    <n v="0"/>
    <n v="0"/>
    <n v="0"/>
    <n v="0"/>
    <n v="0"/>
    <n v="0"/>
    <n v="0"/>
    <n v="0"/>
    <n v="0"/>
    <s v="Operationnel"/>
    <m/>
    <x v="4"/>
    <x v="4"/>
    <s v="no root cause"/>
    <x v="4"/>
    <s v=""/>
    <s v=""/>
    <s v=""/>
    <s v=""/>
    <s v=""/>
    <s v=""/>
    <s v=""/>
    <s v=""/>
    <s v=""/>
    <s v=""/>
    <s v=""/>
    <s v=""/>
    <s v=""/>
    <s v=""/>
    <m/>
    <s v=""/>
    <s v=""/>
    <s v=""/>
    <m/>
    <s v=""/>
    <s v=""/>
  </r>
  <r>
    <s v="Foumban-Njibam"/>
    <s v="OST_177"/>
    <s v="OUEST"/>
    <s v="IHS"/>
    <s v="Grid-Gen"/>
    <s v="OUEST"/>
    <s v="Foumban"/>
    <s v="Huawei"/>
    <n v="1.6913896522302414"/>
    <n v="1.457036723139659"/>
    <n v="0"/>
    <n v="0"/>
    <n v="0"/>
    <n v="0"/>
    <n v="0"/>
    <n v="0"/>
    <n v="0"/>
    <s v="Operationnel"/>
    <m/>
    <x v="4"/>
    <x v="4"/>
    <s v="no root cause"/>
    <x v="4"/>
    <s v=""/>
    <s v=""/>
    <s v=""/>
    <s v=""/>
    <s v=""/>
    <s v=""/>
    <s v=""/>
    <s v=""/>
    <s v=""/>
    <s v=""/>
    <s v=""/>
    <s v=""/>
    <s v=""/>
    <s v=""/>
    <m/>
    <s v=""/>
    <s v=""/>
    <s v=""/>
    <m/>
    <s v=""/>
    <s v=""/>
  </r>
  <r>
    <s v="Ngd-Madagascar"/>
    <s v="ADM_135"/>
    <s v="Ngaoundere"/>
    <s v="IHS"/>
    <s v="Grid-Gen"/>
    <s v="ADAMAOUA"/>
    <s v="Ngaoundere"/>
    <s v="Huawei"/>
    <n v="0"/>
    <n v="0"/>
    <n v="0.54751906926573701"/>
    <n v="0"/>
    <n v="0"/>
    <n v="0"/>
    <n v="0"/>
    <n v="0"/>
    <n v="0"/>
    <s v="Operationnel"/>
    <m/>
    <x v="4"/>
    <x v="4"/>
    <s v="no root cause"/>
    <x v="4"/>
    <s v=""/>
    <s v=""/>
    <s v=""/>
    <s v=""/>
    <s v=""/>
    <s v=""/>
    <s v=""/>
    <s v=""/>
    <s v=""/>
    <s v=""/>
    <s v=""/>
    <s v=""/>
    <s v=""/>
    <s v=""/>
    <m/>
    <s v=""/>
    <s v=""/>
    <s v=""/>
    <m/>
    <s v=""/>
    <s v=""/>
  </r>
  <r>
    <s v="Denver"/>
    <s v="LIT_106"/>
    <s v="Douala"/>
    <s v="IHS"/>
    <s v="Grid-Gen"/>
    <s v="LITTORAL"/>
    <s v="Douala"/>
    <s v="ZTE"/>
    <n v="0"/>
    <n v="0"/>
    <n v="0"/>
    <n v="0"/>
    <n v="0"/>
    <n v="0"/>
    <n v="0"/>
    <n v="0"/>
    <n v="0"/>
    <s v="Operationnel"/>
    <m/>
    <x v="4"/>
    <x v="4"/>
    <s v="no root cause"/>
    <x v="4"/>
    <s v=""/>
    <s v=""/>
    <s v=""/>
    <s v=""/>
    <s v=""/>
    <s v=""/>
    <s v=""/>
    <s v=""/>
    <s v=""/>
    <s v=""/>
    <s v=""/>
    <s v=""/>
    <s v=""/>
    <s v=""/>
    <m/>
    <s v=""/>
    <s v=""/>
    <s v=""/>
    <m/>
    <s v=""/>
    <s v=""/>
  </r>
  <r>
    <s v="Foumban-Ndjidare-II"/>
    <s v="OST_175"/>
    <s v="OUEST"/>
    <s v="IHS"/>
    <s v="Grid-Gen"/>
    <s v="OUEST"/>
    <s v="Foumban"/>
    <s v="Huawei"/>
    <n v="1.2989109187776264"/>
    <n v="1.0252851472321387"/>
    <n v="0"/>
    <n v="0"/>
    <n v="0"/>
    <n v="0"/>
    <n v="0"/>
    <n v="0"/>
    <n v="0"/>
    <s v="Operationnel"/>
    <m/>
    <x v="4"/>
    <x v="4"/>
    <s v="no root cause"/>
    <x v="4"/>
    <s v=""/>
    <s v=""/>
    <s v=""/>
    <s v=""/>
    <s v=""/>
    <s v=""/>
    <s v=""/>
    <s v=""/>
    <s v=""/>
    <s v=""/>
    <s v=""/>
    <s v=""/>
    <s v=""/>
    <s v=""/>
    <m/>
    <s v=""/>
    <s v=""/>
    <s v=""/>
    <m/>
    <s v=""/>
    <s v=""/>
  </r>
  <r>
    <s v="Mbalgong-Carrefour"/>
    <s v="CTR_831"/>
    <s v="Yaounde"/>
    <s v="CAMUSAT"/>
    <s v="Good Grid no GE - 8h"/>
    <s v="CENTRE"/>
    <s v="Yaounde"/>
    <s v="ZTE"/>
    <n v="0"/>
    <n v="0"/>
    <n v="14.995698179109844"/>
    <n v="0"/>
    <n v="0"/>
    <n v="0"/>
    <n v="0"/>
    <n v="0"/>
    <n v="0"/>
    <s v="Operationnel"/>
    <m/>
    <x v="4"/>
    <x v="4"/>
    <s v="no root cause"/>
    <x v="4"/>
    <s v=""/>
    <s v=""/>
    <s v=""/>
    <s v=""/>
    <s v=""/>
    <s v=""/>
    <s v=""/>
    <s v=""/>
    <s v=""/>
    <s v=""/>
    <s v=""/>
    <s v=""/>
    <s v=""/>
    <s v=""/>
    <m/>
    <s v=""/>
    <s v=""/>
    <s v=""/>
    <m/>
    <s v=""/>
    <s v=""/>
  </r>
  <r>
    <s v="Ndogp-St-Nicolas"/>
    <s v="LIT_205"/>
    <s v="Douala"/>
    <s v="IHS"/>
    <s v="Grid-Gen"/>
    <s v="LITTORAL"/>
    <s v="Douala"/>
    <s v="ZTE"/>
    <n v="0"/>
    <n v="0.64675344502372778"/>
    <n v="0"/>
    <n v="0"/>
    <n v="0"/>
    <n v="0"/>
    <n v="0"/>
    <n v="0"/>
    <n v="0"/>
    <s v="Operationnel"/>
    <m/>
    <x v="4"/>
    <x v="4"/>
    <s v="no root cause"/>
    <x v="4"/>
    <s v=""/>
    <s v=""/>
    <s v=""/>
    <s v=""/>
    <s v=""/>
    <s v=""/>
    <s v=""/>
    <s v=""/>
    <s v=""/>
    <s v=""/>
    <s v=""/>
    <s v=""/>
    <s v=""/>
    <s v=""/>
    <m/>
    <s v=""/>
    <s v=""/>
    <s v=""/>
    <m/>
    <s v=""/>
    <s v=""/>
  </r>
  <r>
    <s v="Bep-Axe-Lrd"/>
    <s v="LIT_097"/>
    <s v="Douala"/>
    <s v="IHS"/>
    <s v="GridOnly"/>
    <s v="LITTORAL"/>
    <s v="Douala"/>
    <s v="ZTE"/>
    <n v="0"/>
    <n v="0"/>
    <n v="0"/>
    <n v="0"/>
    <n v="0"/>
    <n v="0"/>
    <n v="0"/>
    <n v="0"/>
    <n v="0"/>
    <s v="Operationnel"/>
    <m/>
    <x v="4"/>
    <x v="4"/>
    <s v="no root cause"/>
    <x v="4"/>
    <s v=""/>
    <s v=""/>
    <s v=""/>
    <s v=""/>
    <s v=""/>
    <s v=""/>
    <s v=""/>
    <s v=""/>
    <s v=""/>
    <s v=""/>
    <s v=""/>
    <s v=""/>
    <s v=""/>
    <s v=""/>
    <m/>
    <s v=""/>
    <s v=""/>
    <s v=""/>
    <m/>
    <s v=""/>
    <s v=""/>
  </r>
  <r>
    <s v="Newb-Srce-Quartier"/>
    <s v="LIT_095"/>
    <s v="Douala"/>
    <s v="IHS"/>
    <s v="GridOnly"/>
    <s v="LITTORAL"/>
    <s v="Douala"/>
    <s v="ZTE"/>
    <n v="0"/>
    <n v="0"/>
    <n v="6.9777782058196589"/>
    <n v="0"/>
    <n v="0"/>
    <n v="0"/>
    <n v="0"/>
    <n v="0"/>
    <n v="0"/>
    <s v="Operationnel"/>
    <m/>
    <x v="4"/>
    <x v="4"/>
    <s v="no root cause"/>
    <x v="4"/>
    <s v=""/>
    <s v=""/>
    <s v=""/>
    <s v=""/>
    <s v=""/>
    <s v=""/>
    <s v=""/>
    <s v=""/>
    <s v=""/>
    <s v=""/>
    <s v=""/>
    <s v=""/>
    <s v=""/>
    <s v=""/>
    <m/>
    <s v=""/>
    <s v=""/>
    <s v=""/>
    <m/>
    <s v=""/>
    <s v=""/>
  </r>
  <r>
    <s v="Foumban-Ndjidare"/>
    <s v="OST_087"/>
    <s v="OUEST"/>
    <s v="IHS"/>
    <s v="Grid-Gen"/>
    <s v="OUEST"/>
    <s v="Foumban"/>
    <s v="Huawei"/>
    <n v="0.58561479655169457"/>
    <n v="0.3153955249648292"/>
    <n v="0"/>
    <n v="0"/>
    <n v="0"/>
    <n v="0"/>
    <n v="0"/>
    <n v="0"/>
    <n v="0"/>
    <s v="Operationnel"/>
    <m/>
    <x v="4"/>
    <x v="4"/>
    <s v="no root cause"/>
    <x v="4"/>
    <s v=""/>
    <s v=""/>
    <s v=""/>
    <s v=""/>
    <s v=""/>
    <s v=""/>
    <s v=""/>
    <s v=""/>
    <s v=""/>
    <s v=""/>
    <s v=""/>
    <s v=""/>
    <s v=""/>
    <s v=""/>
    <m/>
    <s v=""/>
    <s v=""/>
    <s v=""/>
    <m/>
    <s v=""/>
    <s v=""/>
  </r>
  <r>
    <s v="Mefou-Assi-IHS"/>
    <s v="CTR_642"/>
    <s v="Yaounde"/>
    <m/>
    <m/>
    <s v="CENTRE"/>
    <s v="Yaounde"/>
    <s v="ZTE"/>
    <n v="0"/>
    <n v="0"/>
    <n v="0"/>
    <n v="0"/>
    <n v="0"/>
    <n v="0"/>
    <n v="0"/>
    <n v="0"/>
    <n v="0"/>
    <s v="Operationnel"/>
    <m/>
    <x v="4"/>
    <x v="4"/>
    <s v="no root cause"/>
    <x v="4"/>
    <s v=""/>
    <s v=""/>
    <s v=""/>
    <s v=""/>
    <s v=""/>
    <s v=""/>
    <s v=""/>
    <s v=""/>
    <s v=""/>
    <s v=""/>
    <s v=""/>
    <s v=""/>
    <s v=""/>
    <s v=""/>
    <m/>
    <s v=""/>
    <s v=""/>
    <s v=""/>
    <m/>
    <s v=""/>
    <s v=""/>
  </r>
  <r>
    <s v="Sky-Way-Hotel-IHS"/>
    <s v="LIT_141"/>
    <s v="Douala"/>
    <s v="IHS"/>
    <s v="Grid-Gen-Lithium"/>
    <s v="LITTORAL"/>
    <s v="Douala"/>
    <s v="ZTE"/>
    <n v="0"/>
    <n v="0"/>
    <n v="0"/>
    <n v="0"/>
    <n v="0"/>
    <n v="0"/>
    <n v="0"/>
    <n v="0"/>
    <n v="0"/>
    <s v="Operationnel"/>
    <m/>
    <x v="4"/>
    <x v="4"/>
    <s v="no root cause"/>
    <x v="4"/>
    <s v=""/>
    <s v=""/>
    <s v=""/>
    <s v=""/>
    <s v=""/>
    <s v=""/>
    <s v=""/>
    <s v=""/>
    <s v=""/>
    <s v=""/>
    <s v=""/>
    <s v=""/>
    <s v=""/>
    <s v=""/>
    <m/>
    <s v=""/>
    <s v=""/>
    <s v=""/>
    <m/>
    <s v=""/>
    <s v=""/>
  </r>
  <r>
    <s v="Kayo-Elie"/>
    <s v="LIT_047"/>
    <s v="Douala"/>
    <s v="IHS"/>
    <s v="Grid-Gen"/>
    <s v="LITTORAL"/>
    <s v="Douala"/>
    <s v="ZTE"/>
    <n v="0"/>
    <n v="0"/>
    <n v="0"/>
    <n v="0"/>
    <n v="0"/>
    <n v="0"/>
    <n v="0"/>
    <n v="0"/>
    <n v="0"/>
    <s v="Operationnel"/>
    <m/>
    <x v="4"/>
    <x v="4"/>
    <s v="no root cause"/>
    <x v="4"/>
    <s v=""/>
    <s v=""/>
    <s v=""/>
    <s v=""/>
    <s v=""/>
    <s v=""/>
    <s v=""/>
    <s v=""/>
    <s v=""/>
    <s v=""/>
    <s v=""/>
    <s v=""/>
    <s v=""/>
    <s v=""/>
    <m/>
    <s v=""/>
    <s v=""/>
    <s v=""/>
    <m/>
    <s v=""/>
    <s v=""/>
  </r>
  <r>
    <s v="Centenaire"/>
    <s v="LIT_045"/>
    <s v="Douala"/>
    <s v="IHS"/>
    <s v="Grid-Gen (LL)"/>
    <s v="LITTORAL"/>
    <s v="Douala"/>
    <s v="ZTE"/>
    <n v="0"/>
    <n v="0"/>
    <n v="0"/>
    <n v="0"/>
    <n v="0"/>
    <n v="0"/>
    <n v="0"/>
    <n v="0"/>
    <n v="0"/>
    <s v="Operationnel"/>
    <m/>
    <x v="4"/>
    <x v="4"/>
    <s v="no root cause"/>
    <x v="4"/>
    <s v=""/>
    <s v=""/>
    <s v=""/>
    <s v=""/>
    <s v=""/>
    <s v=""/>
    <s v=""/>
    <s v=""/>
    <s v=""/>
    <s v=""/>
    <s v=""/>
    <s v=""/>
    <s v=""/>
    <s v=""/>
    <m/>
    <s v=""/>
    <s v=""/>
    <s v=""/>
    <m/>
    <s v=""/>
    <s v=""/>
  </r>
  <r>
    <s v="H-Plateau-New"/>
    <s v="CTR_484"/>
    <s v="Yaounde"/>
    <s v="IHS"/>
    <s v="Grid-Gen"/>
    <s v="CENTRE"/>
    <s v="Yaounde"/>
    <s v="ZTE"/>
    <n v="0"/>
    <n v="0"/>
    <n v="0"/>
    <n v="0"/>
    <n v="0"/>
    <n v="0"/>
    <n v="0"/>
    <n v="0"/>
    <n v="0"/>
    <s v="Operationnel"/>
    <m/>
    <x v="4"/>
    <x v="4"/>
    <s v="no root cause"/>
    <x v="4"/>
    <s v=""/>
    <s v=""/>
    <s v=""/>
    <s v=""/>
    <s v=""/>
    <s v=""/>
    <s v=""/>
    <s v=""/>
    <s v=""/>
    <s v=""/>
    <s v=""/>
    <s v=""/>
    <s v=""/>
    <s v=""/>
    <m/>
    <s v=""/>
    <s v=""/>
    <s v=""/>
    <m/>
    <s v=""/>
    <s v=""/>
  </r>
  <r>
    <s v="Ngd-Stade"/>
    <s v="ADM_057"/>
    <s v="Ngaoundere"/>
    <s v="IHS"/>
    <s v="Grid-Gen"/>
    <s v="ADAMAOUA"/>
    <s v="Ngaoundere"/>
    <s v="Huawei"/>
    <n v="0.37872788806990215"/>
    <n v="1.9178238065478994"/>
    <n v="32.696157325366045"/>
    <n v="0"/>
    <n v="0"/>
    <n v="0"/>
    <n v="0"/>
    <n v="0"/>
    <n v="0"/>
    <s v="Operationnel"/>
    <m/>
    <x v="4"/>
    <x v="4"/>
    <s v="no root cause"/>
    <x v="4"/>
    <s v=""/>
    <s v=""/>
    <s v=""/>
    <s v=""/>
    <s v=""/>
    <s v=""/>
    <s v=""/>
    <s v=""/>
    <s v=""/>
    <s v=""/>
    <s v=""/>
    <s v=""/>
    <s v=""/>
    <s v=""/>
    <m/>
    <s v=""/>
    <s v=""/>
    <s v=""/>
    <m/>
    <s v=""/>
    <s v=""/>
  </r>
  <r>
    <s v="Ndogpassi-Pays-Bas-IHS"/>
    <s v="LIT_634"/>
    <s v="Douala"/>
    <s v="IHS"/>
    <s v="Grid-Gen"/>
    <s v="LITTORAL"/>
    <s v="Douala"/>
    <s v="ZTE"/>
    <n v="0"/>
    <n v="0"/>
    <n v="0"/>
    <n v="0"/>
    <n v="0"/>
    <n v="0"/>
    <n v="0"/>
    <n v="0"/>
    <n v="0"/>
    <s v="Operationnel"/>
    <m/>
    <x v="4"/>
    <x v="4"/>
    <s v="no root cause"/>
    <x v="4"/>
    <s v=""/>
    <s v=""/>
    <s v=""/>
    <s v=""/>
    <s v=""/>
    <s v=""/>
    <s v=""/>
    <s v=""/>
    <s v=""/>
    <s v=""/>
    <s v=""/>
    <s v=""/>
    <s v=""/>
    <s v=""/>
    <m/>
    <s v=""/>
    <s v=""/>
    <s v=""/>
    <m/>
    <s v=""/>
    <s v=""/>
  </r>
  <r>
    <s v="Superette-Biyem-Assi"/>
    <s v="CTR_561"/>
    <s v="Yaounde"/>
    <s v="CAMUSAT"/>
    <s v="Good Grid no GE - 12h"/>
    <s v="CENTRE"/>
    <s v="Yaounde"/>
    <s v="ZTE"/>
    <n v="13.868556899607057"/>
    <n v="13.868556899607057"/>
    <n v="37.547601824029122"/>
    <n v="0"/>
    <n v="0"/>
    <n v="0"/>
    <n v="0"/>
    <n v="0"/>
    <n v="0"/>
    <s v="Operationnel"/>
    <m/>
    <x v="4"/>
    <x v="4"/>
    <s v="no root cause"/>
    <x v="4"/>
    <s v=""/>
    <s v=""/>
    <s v=""/>
    <s v=""/>
    <s v=""/>
    <s v=""/>
    <s v=""/>
    <s v=""/>
    <s v=""/>
    <s v=""/>
    <s v=""/>
    <s v=""/>
    <s v=""/>
    <s v=""/>
    <m/>
    <s v=""/>
    <s v=""/>
    <s v=""/>
    <m/>
    <s v=""/>
    <s v=""/>
  </r>
  <r>
    <s v="Mbalmayo-Ngalan"/>
    <s v="CTR_252"/>
    <s v="CENTRE"/>
    <s v="IHS"/>
    <s v="Grid-Gen"/>
    <s v="CENTRE"/>
    <s v="Mbalmayo"/>
    <s v="ZTE"/>
    <n v="18.468883495561204"/>
    <n v="18.491409199476077"/>
    <n v="32.767176607225913"/>
    <n v="0"/>
    <n v="0"/>
    <n v="0"/>
    <n v="0"/>
    <n v="0"/>
    <n v="0"/>
    <s v="Operationnel"/>
    <m/>
    <x v="4"/>
    <x v="4"/>
    <s v="no root cause"/>
    <x v="4"/>
    <s v=""/>
    <s v=""/>
    <s v=""/>
    <s v=""/>
    <s v=""/>
    <s v=""/>
    <s v=""/>
    <s v=""/>
    <s v=""/>
    <s v=""/>
    <s v=""/>
    <s v=""/>
    <s v=""/>
    <s v=""/>
    <m/>
    <s v=""/>
    <s v=""/>
    <s v=""/>
    <m/>
    <s v=""/>
    <s v=""/>
  </r>
  <r>
    <s v="Ngd-Baladji-II-IHS"/>
    <s v="ADM_158"/>
    <s v="Ngaoundere"/>
    <s v="IHS"/>
    <s v="Grid-Gen"/>
    <s v="ADAMAOUA"/>
    <s v="Ngaoundere"/>
    <s v="Huawei"/>
    <n v="0"/>
    <n v="2.2704946451960857"/>
    <n v="29.627899627032843"/>
    <n v="0"/>
    <n v="0"/>
    <n v="0"/>
    <n v="0"/>
    <n v="0"/>
    <n v="0"/>
    <s v="Operationnel"/>
    <m/>
    <x v="4"/>
    <x v="4"/>
    <s v="no root cause"/>
    <x v="4"/>
    <s v=""/>
    <s v=""/>
    <s v=""/>
    <s v=""/>
    <s v=""/>
    <s v=""/>
    <s v=""/>
    <s v=""/>
    <s v=""/>
    <s v=""/>
    <s v=""/>
    <s v=""/>
    <s v=""/>
    <s v=""/>
    <m/>
    <s v=""/>
    <s v=""/>
    <s v=""/>
    <m/>
    <s v=""/>
    <s v=""/>
  </r>
  <r>
    <s v="Brazzaville"/>
    <s v="LIT_081"/>
    <s v="Douala"/>
    <s v="IHS"/>
    <s v="Grid-Gen"/>
    <s v="LITTORAL"/>
    <s v="Douala"/>
    <s v="ZTE"/>
    <n v="0"/>
    <n v="17.909575439527671"/>
    <n v="22.486769938904157"/>
    <n v="0"/>
    <n v="0"/>
    <n v="0"/>
    <n v="0"/>
    <n v="0"/>
    <n v="0"/>
    <s v="Operationnel"/>
    <m/>
    <x v="4"/>
    <x v="4"/>
    <s v="no root cause"/>
    <x v="4"/>
    <s v=""/>
    <s v=""/>
    <s v=""/>
    <s v=""/>
    <s v=""/>
    <s v=""/>
    <s v=""/>
    <s v=""/>
    <s v=""/>
    <s v=""/>
    <s v=""/>
    <s v=""/>
    <s v=""/>
    <s v=""/>
    <m/>
    <s v=""/>
    <s v=""/>
    <s v=""/>
    <m/>
    <s v=""/>
    <s v=""/>
  </r>
  <r>
    <s v="Beka-Hossere-II"/>
    <s v="ADM_172"/>
    <s v="Ngaoundere"/>
    <s v="CAMUSAT"/>
    <s v="Hybrid Solar - S3"/>
    <s v="ADAMAOUA"/>
    <s v="Ngaoundere"/>
    <s v="Huawei"/>
    <n v="2.2857436371574593"/>
    <n v="17.624624393250635"/>
    <n v="21.493142055685393"/>
    <n v="0"/>
    <n v="0"/>
    <n v="0"/>
    <n v="0"/>
    <n v="0"/>
    <n v="0"/>
    <s v="Operationnel"/>
    <m/>
    <x v="4"/>
    <x v="4"/>
    <s v="no root cause"/>
    <x v="4"/>
    <s v=""/>
    <s v=""/>
    <s v=""/>
    <s v=""/>
    <s v=""/>
    <s v=""/>
    <s v=""/>
    <s v=""/>
    <s v=""/>
    <s v=""/>
    <s v=""/>
    <s v=""/>
    <s v=""/>
    <s v=""/>
    <m/>
    <s v=""/>
    <s v=""/>
    <s v=""/>
    <m/>
    <s v=""/>
    <s v=""/>
  </r>
  <r>
    <s v="LIT_862_Z_Bonamatoumbe-Village"/>
    <s v="LIT_862"/>
    <s v="Douala"/>
    <m/>
    <e v="#N/A"/>
    <s v="LITTORAL"/>
    <s v="Douala"/>
    <s v="ZTE"/>
    <n v="6.8049027916891403"/>
    <n v="1.6285388362397377"/>
    <n v="14.452780560049996"/>
    <n v="0"/>
    <n v="0"/>
    <n v="0"/>
    <n v="0"/>
    <n v="0"/>
    <n v="0"/>
    <s v="Operationnel"/>
    <m/>
    <x v="4"/>
    <x v="4"/>
    <s v="no root cause"/>
    <x v="4"/>
    <s v=""/>
    <s v=""/>
    <s v=""/>
    <s v=""/>
    <s v=""/>
    <s v=""/>
    <s v=""/>
    <s v=""/>
    <s v=""/>
    <s v=""/>
    <s v=""/>
    <s v=""/>
    <s v=""/>
    <s v=""/>
    <m/>
    <s v=""/>
    <s v=""/>
    <s v=""/>
    <m/>
    <s v=""/>
    <s v=""/>
  </r>
  <r>
    <s v="MVAMEBOD"/>
    <s v="CTR_981"/>
    <s v="CENTRE"/>
    <m/>
    <m/>
    <s v="CENTRE"/>
    <s v="Mvamebod"/>
    <s v="NOKIA"/>
    <n v="1.9083402819608082"/>
    <n v="4.6739457589141615"/>
    <n v="10.182897297290509"/>
    <n v="0"/>
    <n v="0"/>
    <n v="0"/>
    <n v="0"/>
    <n v="0"/>
    <n v="0"/>
    <s v="Operationnel"/>
    <m/>
    <x v="4"/>
    <x v="4"/>
    <s v="no root cause"/>
    <x v="4"/>
    <s v=""/>
    <s v=""/>
    <s v=""/>
    <s v=""/>
    <s v=""/>
    <s v=""/>
    <s v=""/>
    <s v=""/>
    <s v=""/>
    <s v=""/>
    <s v=""/>
    <s v=""/>
    <s v=""/>
    <s v=""/>
    <m/>
    <s v=""/>
    <s v=""/>
    <s v=""/>
    <m/>
    <s v=""/>
    <s v=""/>
  </r>
  <r>
    <s v="Bonewonda-II"/>
    <s v="LIT_378"/>
    <s v="Douala"/>
    <s v="IHS"/>
    <s v="Grid-Gen"/>
    <s v="LITTORAL"/>
    <s v="Douala"/>
    <s v="ZTE"/>
    <n v="0"/>
    <n v="0"/>
    <n v="9.2935917850202454"/>
    <n v="0"/>
    <n v="0"/>
    <n v="0"/>
    <n v="0"/>
    <n v="0"/>
    <n v="0"/>
    <s v="Operationnel"/>
    <m/>
    <x v="4"/>
    <x v="4"/>
    <s v="no root cause"/>
    <x v="4"/>
    <s v=""/>
    <s v=""/>
    <s v=""/>
    <s v=""/>
    <s v=""/>
    <s v=""/>
    <s v=""/>
    <s v=""/>
    <s v=""/>
    <s v=""/>
    <s v=""/>
    <s v=""/>
    <s v=""/>
    <s v=""/>
    <m/>
    <s v=""/>
    <s v=""/>
    <s v=""/>
    <m/>
    <s v=""/>
    <s v=""/>
  </r>
  <r>
    <s v="Ngong-Marche"/>
    <s v="NRD_132"/>
    <s v="NORD"/>
    <s v="CAMUSAT"/>
    <s v="Good Grid + GE"/>
    <s v="NORD"/>
    <s v="Ngong"/>
    <s v="Huawei"/>
    <n v="0"/>
    <n v="0"/>
    <n v="6.6218970530743402"/>
    <n v="0"/>
    <n v="0"/>
    <n v="0"/>
    <n v="0"/>
    <n v="0"/>
    <n v="0"/>
    <s v="Operationnel"/>
    <m/>
    <x v="4"/>
    <x v="4"/>
    <s v="no root cause"/>
    <x v="4"/>
    <s v=""/>
    <s v=""/>
    <s v=""/>
    <s v=""/>
    <s v=""/>
    <s v=""/>
    <s v=""/>
    <s v=""/>
    <s v=""/>
    <s v=""/>
    <s v=""/>
    <s v=""/>
    <s v=""/>
    <s v=""/>
    <m/>
    <s v=""/>
    <s v=""/>
    <s v=""/>
    <m/>
    <s v=""/>
    <s v=""/>
  </r>
  <r>
    <s v="Bfsam-Ndiandam-School"/>
    <s v="OST_270"/>
    <s v="Bafoussam"/>
    <s v="CAMUSAT"/>
    <s v="Good Grid no GE - 8h"/>
    <s v="OUEST"/>
    <s v="Bafoussam"/>
    <s v="Huawei"/>
    <n v="12.451470751898363"/>
    <n v="17.214720788281923"/>
    <n v="6.5562282947096886"/>
    <n v="0"/>
    <n v="0"/>
    <n v="0"/>
    <n v="0"/>
    <n v="0"/>
    <n v="0"/>
    <s v="Operationnel"/>
    <m/>
    <x v="4"/>
    <x v="4"/>
    <s v="no root cause"/>
    <x v="4"/>
    <s v=""/>
    <s v=""/>
    <s v=""/>
    <s v=""/>
    <s v=""/>
    <s v=""/>
    <s v=""/>
    <s v=""/>
    <s v=""/>
    <s v=""/>
    <s v=""/>
    <s v=""/>
    <s v=""/>
    <s v=""/>
    <m/>
    <s v=""/>
    <s v=""/>
    <s v=""/>
    <m/>
    <s v=""/>
    <s v=""/>
  </r>
  <r>
    <s v="Sapeur"/>
    <s v="CTR_322"/>
    <s v="Yaounde"/>
    <s v="IHS"/>
    <s v="Grid-Gen"/>
    <s v="CENTRE"/>
    <s v="Yaounde"/>
    <s v="ZTE"/>
    <n v="0"/>
    <n v="0"/>
    <n v="6.3538893311988343"/>
    <n v="0"/>
    <n v="0"/>
    <n v="0"/>
    <n v="0"/>
    <n v="0"/>
    <n v="0"/>
    <s v="Operationnel"/>
    <m/>
    <x v="4"/>
    <x v="4"/>
    <s v="no root cause"/>
    <x v="4"/>
    <s v=""/>
    <s v=""/>
    <s v=""/>
    <s v=""/>
    <s v=""/>
    <s v=""/>
    <s v=""/>
    <s v=""/>
    <s v=""/>
    <s v=""/>
    <s v=""/>
    <s v=""/>
    <s v=""/>
    <s v=""/>
    <m/>
    <s v=""/>
    <s v=""/>
    <s v=""/>
    <m/>
    <s v=""/>
    <s v=""/>
  </r>
  <r>
    <s v="Bamenda-GRA-IHS"/>
    <s v="NRO_130"/>
    <s v="NORD-OUEST"/>
    <s v="IHS"/>
    <s v="Grid-Gen"/>
    <s v="NORD-OUEST"/>
    <s v="Bamenda"/>
    <s v="Huawei"/>
    <n v="1.9927311354809618"/>
    <n v="1.0705505760016893"/>
    <n v="5.5406454300822121"/>
    <n v="0"/>
    <n v="0"/>
    <n v="0"/>
    <n v="0"/>
    <n v="0"/>
    <n v="0"/>
    <s v="Operationnel"/>
    <m/>
    <x v="4"/>
    <x v="4"/>
    <s v="no root cause"/>
    <x v="4"/>
    <s v=""/>
    <s v=""/>
    <s v=""/>
    <s v=""/>
    <s v=""/>
    <s v=""/>
    <s v=""/>
    <s v=""/>
    <s v=""/>
    <s v=""/>
    <s v=""/>
    <s v=""/>
    <s v=""/>
    <s v=""/>
    <m/>
    <s v=""/>
    <s v=""/>
    <s v=""/>
    <m/>
    <s v=""/>
    <s v=""/>
  </r>
  <r>
    <s v="Deido-Pharmacie-La-Rive"/>
    <s v="LIT_436"/>
    <s v="Douala"/>
    <s v="IHS"/>
    <s v="Grid-Gen"/>
    <s v="LITTORAL"/>
    <s v="Douala"/>
    <s v="ZTE"/>
    <n v="0"/>
    <n v="0"/>
    <n v="4.6287557107920785"/>
    <n v="0"/>
    <n v="0"/>
    <n v="0"/>
    <n v="0"/>
    <n v="0"/>
    <n v="0"/>
    <s v="Operationnel"/>
    <m/>
    <x v="4"/>
    <x v="4"/>
    <s v="no root cause"/>
    <x v="4"/>
    <s v=""/>
    <s v=""/>
    <s v=""/>
    <s v=""/>
    <s v=""/>
    <s v=""/>
    <s v=""/>
    <s v=""/>
    <s v=""/>
    <s v=""/>
    <s v=""/>
    <s v=""/>
    <s v=""/>
    <s v=""/>
    <m/>
    <s v=""/>
    <s v=""/>
    <s v=""/>
    <m/>
    <s v=""/>
    <s v=""/>
  </r>
  <r>
    <s v="C-Supreme"/>
    <s v="CTR_240"/>
    <s v="Yaounde"/>
    <s v="IHS"/>
    <s v="GridOnly"/>
    <s v="CENTRE"/>
    <s v="Yaounde"/>
    <s v="ZTE"/>
    <n v="0"/>
    <n v="0"/>
    <n v="4.3238293767995595"/>
    <n v="0"/>
    <n v="0"/>
    <n v="0"/>
    <n v="0"/>
    <n v="0"/>
    <n v="0"/>
    <s v="Operationnel"/>
    <m/>
    <x v="4"/>
    <x v="4"/>
    <s v="no root cause"/>
    <x v="4"/>
    <s v=""/>
    <s v=""/>
    <s v=""/>
    <s v=""/>
    <s v=""/>
    <s v=""/>
    <s v=""/>
    <s v=""/>
    <s v=""/>
    <s v=""/>
    <s v=""/>
    <s v=""/>
    <s v=""/>
    <s v=""/>
    <m/>
    <s v=""/>
    <s v=""/>
    <s v=""/>
    <m/>
    <s v=""/>
    <s v=""/>
  </r>
  <r>
    <s v="Dschang-Foreke"/>
    <s v="OST_122"/>
    <s v="OUEST"/>
    <s v="IHS"/>
    <s v="GridOnly"/>
    <s v="OUEST"/>
    <s v="Dschang"/>
    <s v="Huawei"/>
    <n v="0"/>
    <n v="0"/>
    <n v="4.0236293385611512"/>
    <n v="0"/>
    <n v="0"/>
    <n v="0"/>
    <n v="0"/>
    <n v="0"/>
    <n v="0"/>
    <s v="Operationnel"/>
    <m/>
    <x v="4"/>
    <x v="4"/>
    <s v="no root cause"/>
    <x v="4"/>
    <s v=""/>
    <s v=""/>
    <s v=""/>
    <s v=""/>
    <s v=""/>
    <s v=""/>
    <s v=""/>
    <s v=""/>
    <s v=""/>
    <s v=""/>
    <s v=""/>
    <s v=""/>
    <s v=""/>
    <s v=""/>
    <m/>
    <s v=""/>
    <s v=""/>
    <s v=""/>
    <m/>
    <s v=""/>
    <s v=""/>
  </r>
  <r>
    <s v="Bfsam-Ndiandam-II"/>
    <s v="OST_240"/>
    <s v="Bafoussam"/>
    <s v="CAMUSAT"/>
    <s v="Good Grid + GE"/>
    <s v="OUEST"/>
    <s v="Bafoussam"/>
    <s v="Huawei"/>
    <n v="0.91620580824294517"/>
    <n v="2.7666665239860402"/>
    <n v="3.8097510793789411"/>
    <n v="0"/>
    <n v="0"/>
    <n v="0"/>
    <n v="0"/>
    <n v="0"/>
    <n v="0"/>
    <s v="Operationnel"/>
    <m/>
    <x v="4"/>
    <x v="4"/>
    <s v="no root cause"/>
    <x v="4"/>
    <s v=""/>
    <s v=""/>
    <s v=""/>
    <s v=""/>
    <s v=""/>
    <s v=""/>
    <s v=""/>
    <s v=""/>
    <s v=""/>
    <s v=""/>
    <s v=""/>
    <s v=""/>
    <s v=""/>
    <s v=""/>
    <m/>
    <s v=""/>
    <s v=""/>
    <s v=""/>
    <m/>
    <s v=""/>
    <s v=""/>
  </r>
  <r>
    <s v="Limbe-Mokindi-MTN-IHS"/>
    <s v="SUO_154"/>
    <s v="SUD-OUEST"/>
    <s v="IHS"/>
    <s v="Grid-Gen"/>
    <s v="SUD-OUEST"/>
    <s v="Limbe"/>
    <s v="Huawei"/>
    <n v="0"/>
    <n v="0"/>
    <n v="3.604629843650569"/>
    <n v="0"/>
    <n v="0"/>
    <n v="0"/>
    <n v="0"/>
    <n v="0"/>
    <n v="0"/>
    <s v="Operationnel"/>
    <m/>
    <x v="4"/>
    <x v="4"/>
    <s v="no root cause"/>
    <x v="4"/>
    <s v=""/>
    <s v=""/>
    <s v=""/>
    <s v=""/>
    <s v=""/>
    <s v=""/>
    <s v=""/>
    <s v=""/>
    <s v=""/>
    <s v=""/>
    <s v=""/>
    <s v=""/>
    <s v=""/>
    <s v=""/>
    <m/>
    <s v=""/>
    <s v=""/>
    <s v=""/>
    <m/>
    <s v=""/>
    <s v=""/>
  </r>
  <r>
    <s v="BAMENDA-MENTEH-IHS"/>
    <s v="NRO_148"/>
    <s v="NORD-OUEST"/>
    <m/>
    <m/>
    <s v="NORD-OUEST"/>
    <s v="Bamenda"/>
    <s v="Huawei"/>
    <n v="0"/>
    <n v="0"/>
    <n v="3.2272574215327894"/>
    <n v="0"/>
    <n v="0"/>
    <n v="0"/>
    <n v="0"/>
    <n v="0"/>
    <n v="0"/>
    <s v="Operationnel"/>
    <m/>
    <x v="4"/>
    <x v="4"/>
    <s v="no root cause"/>
    <x v="4"/>
    <s v=""/>
    <s v=""/>
    <s v=""/>
    <s v=""/>
    <s v=""/>
    <s v=""/>
    <s v=""/>
    <s v=""/>
    <s v=""/>
    <s v=""/>
    <s v=""/>
    <s v=""/>
    <s v=""/>
    <s v=""/>
    <m/>
    <s v=""/>
    <s v=""/>
    <s v=""/>
    <m/>
    <s v=""/>
    <s v=""/>
  </r>
  <r>
    <s v="Garoua-Camp-Chinois-II"/>
    <s v="NRD_163"/>
    <s v="Garoua"/>
    <s v="CAMUSAT"/>
    <s v="Medium Grid + GE"/>
    <s v="NORD"/>
    <s v="Garoua"/>
    <s v="Huawei"/>
    <n v="0"/>
    <n v="0"/>
    <n v="2.9168378834185131"/>
    <n v="0"/>
    <n v="0"/>
    <n v="0"/>
    <n v="0"/>
    <n v="0"/>
    <n v="0"/>
    <s v="Operationnel"/>
    <m/>
    <x v="4"/>
    <x v="4"/>
    <s v="no root cause"/>
    <x v="4"/>
    <s v=""/>
    <s v=""/>
    <s v=""/>
    <s v=""/>
    <s v=""/>
    <s v=""/>
    <s v=""/>
    <s v=""/>
    <s v=""/>
    <s v=""/>
    <s v=""/>
    <s v=""/>
    <s v=""/>
    <s v=""/>
    <m/>
    <s v=""/>
    <s v=""/>
    <s v=""/>
    <m/>
    <s v=""/>
    <s v=""/>
  </r>
  <r>
    <s v="KRIBI-MAKAO"/>
    <s v="SUD_095"/>
    <s v="CENTRE"/>
    <s v="CAMUSAT"/>
    <s v="Good Grid + GE"/>
    <s v="SUD"/>
    <s v="Kribi"/>
    <s v="ZTE"/>
    <n v="0"/>
    <n v="0"/>
    <n v="2.6030653505805676"/>
    <n v="0"/>
    <n v="0"/>
    <n v="0"/>
    <n v="0"/>
    <n v="0"/>
    <n v="0"/>
    <s v="Operationnel"/>
    <m/>
    <x v="4"/>
    <x v="4"/>
    <s v="no root cause"/>
    <x v="4"/>
    <s v=""/>
    <s v=""/>
    <s v=""/>
    <s v=""/>
    <s v=""/>
    <s v=""/>
    <s v=""/>
    <s v=""/>
    <s v=""/>
    <s v=""/>
    <s v=""/>
    <s v=""/>
    <s v=""/>
    <s v=""/>
    <m/>
    <s v=""/>
    <s v=""/>
    <s v=""/>
    <m/>
    <s v=""/>
    <s v=""/>
  </r>
  <r>
    <s v="Bonendale"/>
    <s v="LIT_181"/>
    <s v="Douala"/>
    <s v="IHS"/>
    <s v="Grid-Gen"/>
    <s v="LITTORAL"/>
    <s v="Douala"/>
    <s v="ZTE"/>
    <n v="4.9499298011317414"/>
    <n v="1.8527614408460404"/>
    <n v="2.2262458158906271"/>
    <n v="0"/>
    <n v="0"/>
    <n v="0"/>
    <n v="0"/>
    <n v="0"/>
    <n v="0"/>
    <s v="Operationnel"/>
    <m/>
    <x v="4"/>
    <x v="4"/>
    <s v="no root cause"/>
    <x v="4"/>
    <s v=""/>
    <s v=""/>
    <s v=""/>
    <s v=""/>
    <s v=""/>
    <s v=""/>
    <s v=""/>
    <s v=""/>
    <s v=""/>
    <s v=""/>
    <s v=""/>
    <s v=""/>
    <s v=""/>
    <s v=""/>
    <m/>
    <s v=""/>
    <s v=""/>
    <s v=""/>
    <m/>
    <s v=""/>
    <s v=""/>
  </r>
  <r>
    <s v="Mora-IHS"/>
    <s v="EXN_106"/>
    <s v="EXTREME-NORD"/>
    <s v="IHS"/>
    <s v="Grid-Gen"/>
    <s v="EXTREME-NORD"/>
    <s v="Mora"/>
    <s v="Huawei"/>
    <n v="0"/>
    <n v="0"/>
    <n v="1.908478225509584"/>
    <n v="0"/>
    <n v="0"/>
    <n v="0"/>
    <n v="0"/>
    <n v="0"/>
    <n v="0"/>
    <s v="Insecurity"/>
    <m/>
    <x v="4"/>
    <x v="4"/>
    <s v="no root cause"/>
    <x v="4"/>
    <s v=""/>
    <s v=""/>
    <s v=""/>
    <s v=""/>
    <s v=""/>
    <s v=""/>
    <s v=""/>
    <s v=""/>
    <s v=""/>
    <s v=""/>
    <s v=""/>
    <s v=""/>
    <s v=""/>
    <s v=""/>
    <m/>
    <s v=""/>
    <s v=""/>
    <s v=""/>
    <m/>
    <s v=""/>
    <s v=""/>
  </r>
  <r>
    <s v="Maroua-Doualare-II"/>
    <s v="EXN_111"/>
    <s v="Maroua"/>
    <s v="IHS"/>
    <s v="Grid-Gen"/>
    <s v="EXTREME-NORD"/>
    <s v="Maroua"/>
    <s v="Huawei"/>
    <n v="0"/>
    <n v="0"/>
    <n v="1.0317236105047183"/>
    <n v="0"/>
    <n v="0"/>
    <n v="0"/>
    <n v="0"/>
    <n v="0"/>
    <n v="0"/>
    <s v="Operationnel"/>
    <m/>
    <x v="4"/>
    <x v="4"/>
    <s v="no root cause"/>
    <x v="4"/>
    <s v=""/>
    <s v=""/>
    <s v=""/>
    <s v=""/>
    <s v=""/>
    <s v=""/>
    <s v=""/>
    <s v=""/>
    <s v=""/>
    <s v=""/>
    <s v=""/>
    <s v=""/>
    <s v=""/>
    <s v=""/>
    <m/>
    <s v=""/>
    <s v=""/>
    <s v=""/>
    <m/>
    <s v=""/>
    <s v=""/>
  </r>
  <r>
    <s v="Avenue-Biyemassi"/>
    <s v="CTR_664"/>
    <s v="Yaounde"/>
    <s v="CAMUSAT"/>
    <s v="Good Grid no GE - 12h"/>
    <s v="CENTRE"/>
    <s v="Yaounde"/>
    <s v="ZTE"/>
    <n v="0"/>
    <n v="0"/>
    <n v="0.98585178907237736"/>
    <n v="0"/>
    <n v="0"/>
    <n v="0"/>
    <n v="0"/>
    <n v="0"/>
    <n v="0"/>
    <s v="Operationnel"/>
    <m/>
    <x v="4"/>
    <x v="4"/>
    <s v="no root cause"/>
    <x v="4"/>
    <s v=""/>
    <s v=""/>
    <s v=""/>
    <s v=""/>
    <s v=""/>
    <s v=""/>
    <s v=""/>
    <s v=""/>
    <s v=""/>
    <s v=""/>
    <s v=""/>
    <s v=""/>
    <s v=""/>
    <s v=""/>
    <m/>
    <s v=""/>
    <s v=""/>
    <s v=""/>
    <m/>
    <s v=""/>
    <s v=""/>
  </r>
  <r>
    <s v="Garoua-Plage"/>
    <s v="NRD_053"/>
    <s v="Garoua"/>
    <s v="IHS"/>
    <s v="Grid-Gen"/>
    <s v="NORD"/>
    <s v="Garoua"/>
    <s v="Huawei"/>
    <n v="0"/>
    <n v="0"/>
    <n v="0.94445657229770019"/>
    <n v="0"/>
    <n v="0"/>
    <n v="0"/>
    <n v="0"/>
    <n v="0"/>
    <n v="0"/>
    <s v="Operationnel"/>
    <m/>
    <x v="4"/>
    <x v="4"/>
    <s v="no root cause"/>
    <x v="4"/>
    <s v=""/>
    <s v=""/>
    <s v=""/>
    <s v=""/>
    <s v=""/>
    <s v=""/>
    <s v=""/>
    <s v=""/>
    <s v=""/>
    <s v=""/>
    <s v=""/>
    <s v=""/>
    <s v=""/>
    <s v=""/>
    <m/>
    <s v=""/>
    <s v=""/>
    <s v=""/>
    <m/>
    <s v=""/>
    <s v=""/>
  </r>
  <r>
    <s v="Kaele"/>
    <s v="EXN_011"/>
    <s v="EXTREME-NORD"/>
    <s v="IHS"/>
    <s v="Grid-Gen"/>
    <s v="EXTREME-NORD"/>
    <s v="Kaele"/>
    <s v="NOKIA"/>
    <n v="0.23333032236829862"/>
    <n v="0.59597723953319981"/>
    <n v="0.92546130111667813"/>
    <n v="0"/>
    <n v="0"/>
    <n v="0"/>
    <n v="0"/>
    <n v="0"/>
    <n v="0"/>
    <s v="Insecurity"/>
    <m/>
    <x v="4"/>
    <x v="4"/>
    <s v="no root cause"/>
    <x v="4"/>
    <s v=""/>
    <s v=""/>
    <s v=""/>
    <s v=""/>
    <s v=""/>
    <s v=""/>
    <s v=""/>
    <s v=""/>
    <s v=""/>
    <s v=""/>
    <s v=""/>
    <s v=""/>
    <s v=""/>
    <s v=""/>
    <m/>
    <s v=""/>
    <s v=""/>
    <s v=""/>
    <m/>
    <s v=""/>
    <s v=""/>
  </r>
  <r>
    <s v="Nyalla-Crf-Mpome"/>
    <s v="LIT_445"/>
    <s v="Douala"/>
    <s v="IHS"/>
    <s v="Grid-Gen"/>
    <s v="LITTORAL"/>
    <s v="Douala"/>
    <s v="ZTE"/>
    <n v="9.9573242246021515E-2"/>
    <n v="1.8139166402707507"/>
    <n v="0.92465963536539075"/>
    <n v="0"/>
    <n v="0"/>
    <n v="0"/>
    <n v="0"/>
    <n v="0"/>
    <n v="0"/>
    <s v="Operationnel"/>
    <m/>
    <x v="4"/>
    <x v="4"/>
    <s v="no root cause"/>
    <x v="4"/>
    <s v=""/>
    <s v=""/>
    <s v=""/>
    <s v=""/>
    <s v=""/>
    <s v=""/>
    <s v=""/>
    <s v=""/>
    <s v=""/>
    <s v=""/>
    <s v=""/>
    <s v=""/>
    <s v=""/>
    <s v=""/>
    <m/>
    <s v=""/>
    <s v=""/>
    <s v=""/>
    <m/>
    <s v=""/>
    <s v=""/>
  </r>
  <r>
    <s v="Bfsam-Dienso"/>
    <s v="OST_120"/>
    <s v="Bafoussam"/>
    <s v="IHS"/>
    <s v="Grid-Gen (LL)"/>
    <s v="OUEST"/>
    <s v="Bafoussam"/>
    <s v="Huawei"/>
    <n v="0"/>
    <n v="0"/>
    <n v="0.90040392885373233"/>
    <n v="0"/>
    <n v="0"/>
    <n v="0"/>
    <n v="0"/>
    <n v="0"/>
    <n v="0"/>
    <s v="Operationnel"/>
    <m/>
    <x v="4"/>
    <x v="4"/>
    <s v="no root cause"/>
    <x v="4"/>
    <s v=""/>
    <s v=""/>
    <s v=""/>
    <s v=""/>
    <s v=""/>
    <s v=""/>
    <s v=""/>
    <s v=""/>
    <s v=""/>
    <s v=""/>
    <s v=""/>
    <s v=""/>
    <s v=""/>
    <s v=""/>
    <m/>
    <s v=""/>
    <s v=""/>
    <s v=""/>
    <m/>
    <s v=""/>
    <s v=""/>
  </r>
  <r>
    <s v="Kinguin-IHS"/>
    <s v="EXN_168"/>
    <s v="EXTREME-NORD"/>
    <s v="IHS"/>
    <s v="Grid-Gen"/>
    <s v="EXTREME-NORD"/>
    <s v="Kinguin"/>
    <s v="NOKIA"/>
    <n v="0"/>
    <n v="0.36431854782121542"/>
    <n v="0.78966301920085269"/>
    <n v="0"/>
    <n v="0"/>
    <n v="0"/>
    <n v="0"/>
    <n v="0"/>
    <n v="0"/>
    <s v="Insecurity"/>
    <m/>
    <x v="4"/>
    <x v="4"/>
    <s v="no root cause"/>
    <x v="4"/>
    <s v=""/>
    <s v=""/>
    <s v=""/>
    <s v=""/>
    <s v=""/>
    <s v=""/>
    <s v=""/>
    <s v=""/>
    <s v=""/>
    <s v=""/>
    <s v=""/>
    <s v=""/>
    <s v=""/>
    <s v=""/>
    <m/>
    <s v=""/>
    <s v=""/>
    <s v=""/>
    <m/>
    <s v=""/>
    <s v=""/>
  </r>
  <r>
    <s v="Mabanda-MTN"/>
    <s v="LIT_259"/>
    <s v="Douala"/>
    <s v="IHS"/>
    <s v="Grid-Gen"/>
    <s v="LITTORAL"/>
    <s v="Douala"/>
    <s v="ZTE"/>
    <n v="0"/>
    <n v="0"/>
    <n v="0.77891137535563248"/>
    <n v="0"/>
    <n v="0"/>
    <n v="0"/>
    <n v="0"/>
    <n v="0"/>
    <n v="0"/>
    <s v="Operationnel"/>
    <m/>
    <x v="4"/>
    <x v="4"/>
    <s v="no root cause"/>
    <x v="4"/>
    <s v=""/>
    <s v=""/>
    <s v=""/>
    <s v=""/>
    <s v=""/>
    <s v=""/>
    <s v=""/>
    <s v=""/>
    <s v=""/>
    <s v=""/>
    <s v=""/>
    <s v=""/>
    <s v=""/>
    <s v=""/>
    <m/>
    <s v=""/>
    <s v=""/>
    <s v=""/>
    <m/>
    <s v=""/>
    <s v=""/>
  </r>
  <r>
    <s v="CTR_1050_Z_Nouvelle-Route-Nkomo"/>
    <s v="CTR_1050"/>
    <s v="Yaounde"/>
    <s v="ESCO"/>
    <s v="Good Grid + GE"/>
    <s v="CTR"/>
    <s v="Yaoundé"/>
    <s v="ZTE"/>
    <n v="0"/>
    <n v="5.4523974625677347"/>
    <n v="0.74275967160626866"/>
    <n v="0"/>
    <n v="0"/>
    <n v="0"/>
    <n v="0"/>
    <n v="0"/>
    <n v="0"/>
    <s v="EXCLU"/>
    <m/>
    <x v="0"/>
    <x v="0"/>
    <s v="EXCLU"/>
    <x v="0"/>
    <s v=""/>
    <s v=""/>
    <s v=""/>
    <s v=""/>
    <s v=""/>
    <s v=""/>
    <s v=""/>
    <s v=""/>
    <s v=""/>
    <s v=""/>
    <s v=""/>
    <s v=""/>
    <s v=""/>
    <s v=""/>
    <m/>
    <s v=""/>
    <s v=""/>
    <s v=""/>
    <m/>
    <s v=""/>
    <s v=""/>
  </r>
  <r>
    <s v="Ngd-Burkina"/>
    <s v="ADM_036"/>
    <s v="Ngaoundere"/>
    <s v="IHS"/>
    <s v="Grid-Gen"/>
    <s v="ADAMAOUA"/>
    <s v="Ngaoundere"/>
    <s v="Huawei"/>
    <n v="1.4409851526540025"/>
    <n v="0.80177594575853328"/>
    <n v="0.62442392697034821"/>
    <n v="0"/>
    <n v="0"/>
    <n v="0"/>
    <n v="0"/>
    <n v="0"/>
    <n v="0"/>
    <s v="Operationnel"/>
    <m/>
    <x v="4"/>
    <x v="4"/>
    <s v="no root cause"/>
    <x v="4"/>
    <s v=""/>
    <s v=""/>
    <s v=""/>
    <s v=""/>
    <s v=""/>
    <s v=""/>
    <s v=""/>
    <s v=""/>
    <s v=""/>
    <s v=""/>
    <s v=""/>
    <s v=""/>
    <s v=""/>
    <s v=""/>
    <m/>
    <s v=""/>
    <s v=""/>
    <s v=""/>
    <m/>
    <s v=""/>
    <s v=""/>
  </r>
  <r>
    <s v="Ngd-Burkina-II-IHS"/>
    <s v="ADM_101"/>
    <s v="Ngaoundere"/>
    <s v="IHS"/>
    <s v="Grid-Gen"/>
    <s v="ADAMAOUA"/>
    <s v="Ngaoundere"/>
    <s v="Huawei"/>
    <n v="1.4233105900414629"/>
    <n v="0.78046302716924476"/>
    <n v="0.59711842206641497"/>
    <n v="0"/>
    <n v="0"/>
    <n v="0"/>
    <n v="0"/>
    <n v="0"/>
    <n v="0"/>
    <s v="Operationnel"/>
    <m/>
    <x v="4"/>
    <x v="4"/>
    <s v="no root cause"/>
    <x v="4"/>
    <s v=""/>
    <s v=""/>
    <s v=""/>
    <s v=""/>
    <s v=""/>
    <s v=""/>
    <s v=""/>
    <s v=""/>
    <s v=""/>
    <s v=""/>
    <s v=""/>
    <s v=""/>
    <s v=""/>
    <s v=""/>
    <m/>
    <s v=""/>
    <s v=""/>
    <s v=""/>
    <m/>
    <s v=""/>
    <s v=""/>
  </r>
  <r>
    <s v="Dembo"/>
    <s v="NRD_024"/>
    <s v="NORD"/>
    <s v="IHS"/>
    <s v="Solar-Gen"/>
    <s v="NORD"/>
    <s v="Dembo"/>
    <s v="NOKIA"/>
    <n v="0"/>
    <n v="0"/>
    <n v="0.46621302258272607"/>
    <n v="0"/>
    <n v="0"/>
    <n v="0"/>
    <n v="0"/>
    <n v="0"/>
    <n v="0"/>
    <s v="Operationnel"/>
    <m/>
    <x v="4"/>
    <x v="4"/>
    <s v="no root cause"/>
    <x v="4"/>
    <s v=""/>
    <s v=""/>
    <s v=""/>
    <s v=""/>
    <s v=""/>
    <s v=""/>
    <s v=""/>
    <s v=""/>
    <s v=""/>
    <s v=""/>
    <s v=""/>
    <s v=""/>
    <s v=""/>
    <s v=""/>
    <m/>
    <s v=""/>
    <s v=""/>
    <s v=""/>
    <m/>
    <s v=""/>
    <s v=""/>
  </r>
  <r>
    <s v="Bberi-Centre"/>
    <s v="LIT_243"/>
    <s v="Douala"/>
    <s v="IHS"/>
    <s v="Grid-Gen"/>
    <s v="LITTORAL"/>
    <s v="Douala"/>
    <s v="ZTE"/>
    <n v="0"/>
    <n v="0"/>
    <n v="0.36747395365162511"/>
    <n v="0"/>
    <n v="0"/>
    <n v="0"/>
    <n v="0"/>
    <n v="0"/>
    <n v="0"/>
    <s v="Operationnel"/>
    <m/>
    <x v="4"/>
    <x v="4"/>
    <s v="no root cause"/>
    <x v="4"/>
    <s v=""/>
    <s v=""/>
    <s v=""/>
    <s v=""/>
    <s v=""/>
    <s v=""/>
    <s v=""/>
    <s v=""/>
    <s v=""/>
    <s v=""/>
    <s v=""/>
    <s v=""/>
    <s v=""/>
    <s v=""/>
    <m/>
    <s v=""/>
    <s v=""/>
    <s v=""/>
    <m/>
    <s v=""/>
    <s v=""/>
  </r>
  <r>
    <s v="PK8"/>
    <s v="LIT_255"/>
    <s v="Douala"/>
    <s v="IHS"/>
    <s v="Grid-Gen"/>
    <s v="LITTORAL"/>
    <s v="Douala"/>
    <s v="ZTE"/>
    <n v="0"/>
    <n v="0"/>
    <n v="0.35877043543273729"/>
    <n v="0"/>
    <n v="0"/>
    <n v="0"/>
    <n v="0"/>
    <n v="0"/>
    <n v="0"/>
    <s v="Operationnel"/>
    <m/>
    <x v="4"/>
    <x v="4"/>
    <s v="no root cause"/>
    <x v="4"/>
    <s v=""/>
    <s v=""/>
    <s v=""/>
    <s v=""/>
    <s v=""/>
    <s v=""/>
    <s v=""/>
    <s v=""/>
    <s v=""/>
    <s v=""/>
    <s v=""/>
    <s v=""/>
    <s v=""/>
    <s v=""/>
    <m/>
    <s v=""/>
    <s v=""/>
    <s v=""/>
    <m/>
    <s v=""/>
    <s v=""/>
  </r>
  <r>
    <s v="Yde-M-Central"/>
    <s v="CTR_244"/>
    <s v="Yaounde"/>
    <s v="IHS"/>
    <s v="GridOnly"/>
    <s v="CENTRE"/>
    <s v="Yaounde"/>
    <s v="ZTE"/>
    <n v="0"/>
    <n v="0"/>
    <n v="0.35597032813690493"/>
    <n v="0"/>
    <n v="0"/>
    <n v="0"/>
    <n v="0"/>
    <n v="0"/>
    <n v="0"/>
    <s v="Operationnel"/>
    <m/>
    <x v="4"/>
    <x v="4"/>
    <s v="no root cause"/>
    <x v="4"/>
    <s v=""/>
    <s v=""/>
    <s v=""/>
    <s v=""/>
    <s v=""/>
    <s v=""/>
    <s v=""/>
    <s v=""/>
    <s v=""/>
    <s v=""/>
    <s v=""/>
    <s v=""/>
    <s v=""/>
    <s v=""/>
    <m/>
    <s v=""/>
    <s v=""/>
    <s v=""/>
    <m/>
    <s v=""/>
    <s v=""/>
  </r>
  <r>
    <s v="Damas-II"/>
    <s v="CTR_472"/>
    <s v="Yaounde"/>
    <s v="IHS"/>
    <s v="Grid-Gen"/>
    <s v="CENTRE"/>
    <s v="Yaounde"/>
    <s v="ZTE"/>
    <n v="0"/>
    <n v="0"/>
    <n v="0.24598140015352477"/>
    <n v="0"/>
    <n v="0"/>
    <n v="0"/>
    <n v="0"/>
    <n v="0"/>
    <n v="0"/>
    <s v="Operationnel"/>
    <m/>
    <x v="4"/>
    <x v="4"/>
    <s v="no root cause"/>
    <x v="4"/>
    <s v=""/>
    <s v=""/>
    <s v=""/>
    <s v=""/>
    <s v=""/>
    <s v=""/>
    <s v=""/>
    <s v=""/>
    <s v=""/>
    <s v=""/>
    <s v=""/>
    <s v=""/>
    <s v=""/>
    <s v=""/>
    <m/>
    <s v=""/>
    <s v=""/>
    <s v=""/>
    <m/>
    <s v=""/>
    <s v=""/>
  </r>
  <r>
    <s v="Ngd-Bamyangal-New"/>
    <s v="ADM_131"/>
    <s v="Ngaoundere"/>
    <s v="IHS"/>
    <m/>
    <s v="ADAMAOUA"/>
    <s v="Ngaoundere"/>
    <s v="Huawei"/>
    <n v="3.4416350629078885"/>
    <n v="1.488693987153036"/>
    <n v="0.23920407039291394"/>
    <n v="0"/>
    <n v="0"/>
    <n v="0"/>
    <n v="0"/>
    <n v="0"/>
    <n v="0"/>
    <s v="Operationnel"/>
    <m/>
    <x v="4"/>
    <x v="4"/>
    <s v="no root cause"/>
    <x v="4"/>
    <s v=""/>
    <s v=""/>
    <s v=""/>
    <s v=""/>
    <s v=""/>
    <s v=""/>
    <s v=""/>
    <s v=""/>
    <s v=""/>
    <s v=""/>
    <s v=""/>
    <s v=""/>
    <s v=""/>
    <s v=""/>
    <m/>
    <s v=""/>
    <s v=""/>
    <s v=""/>
    <m/>
    <s v=""/>
    <s v=""/>
  </r>
  <r>
    <s v="Limbe-Sonara-MTN"/>
    <s v="SUO_080"/>
    <s v="SUD-OUEST"/>
    <s v="IHS"/>
    <s v="Grid-Gen"/>
    <s v="SUD-OUEST"/>
    <s v="Limbe"/>
    <s v="Huawei"/>
    <n v="0"/>
    <n v="1.0242507126897296"/>
    <n v="0.19021111025502735"/>
    <n v="0"/>
    <n v="0"/>
    <n v="0"/>
    <n v="0"/>
    <n v="0"/>
    <n v="0"/>
    <s v="Operationnel"/>
    <m/>
    <x v="4"/>
    <x v="4"/>
    <s v="no root cause"/>
    <x v="4"/>
    <s v=""/>
    <s v=""/>
    <s v=""/>
    <s v=""/>
    <s v=""/>
    <s v=""/>
    <s v=""/>
    <s v=""/>
    <s v=""/>
    <s v=""/>
    <s v=""/>
    <s v=""/>
    <s v=""/>
    <s v=""/>
    <m/>
    <s v=""/>
    <s v=""/>
    <s v=""/>
    <m/>
    <s v=""/>
    <s v=""/>
  </r>
  <r>
    <s v="Nkolmesseng-Ebama-Ewoulou"/>
    <s v="CTR_564"/>
    <s v="Yaounde"/>
    <s v="CAMUSAT"/>
    <s v="Good Grid no GE - 8h"/>
    <s v="CENTRE"/>
    <s v="Yaounde"/>
    <s v="ZTE"/>
    <n v="0.17626407901082361"/>
    <n v="3.1262038677864252"/>
    <n v="0.18122223078305957"/>
    <n v="0"/>
    <n v="0"/>
    <n v="0"/>
    <n v="0"/>
    <n v="0"/>
    <n v="0"/>
    <s v="Operationnel"/>
    <m/>
    <x v="4"/>
    <x v="4"/>
    <s v="no root cause"/>
    <x v="4"/>
    <s v=""/>
    <s v=""/>
    <s v=""/>
    <s v=""/>
    <s v=""/>
    <s v=""/>
    <s v=""/>
    <s v=""/>
    <s v=""/>
    <s v=""/>
    <s v=""/>
    <s v=""/>
    <s v=""/>
    <s v=""/>
    <m/>
    <s v=""/>
    <s v=""/>
    <s v=""/>
    <m/>
    <s v=""/>
    <s v=""/>
  </r>
  <r>
    <s v="Nkolndongo"/>
    <s v="CTR_109"/>
    <s v="Yaounde"/>
    <s v="IHS"/>
    <s v="Grid-Gen"/>
    <s v="CENTRE"/>
    <s v="Yaounde"/>
    <s v="ZTE"/>
    <n v="0"/>
    <n v="0"/>
    <n v="0.17599655283606258"/>
    <n v="0"/>
    <n v="0"/>
    <n v="0"/>
    <n v="0"/>
    <n v="0"/>
    <n v="0"/>
    <s v="Operationnel"/>
    <m/>
    <x v="4"/>
    <x v="4"/>
    <s v="no root cause"/>
    <x v="4"/>
    <s v=""/>
    <s v=""/>
    <s v=""/>
    <s v=""/>
    <s v=""/>
    <s v=""/>
    <s v=""/>
    <s v=""/>
    <s v=""/>
    <s v=""/>
    <s v=""/>
    <s v=""/>
    <s v=""/>
    <s v=""/>
    <m/>
    <s v=""/>
    <s v=""/>
    <s v=""/>
    <m/>
    <s v=""/>
    <s v=""/>
  </r>
  <r>
    <s v="CTR_946_Z_Nkolfoulou-foret-Bar"/>
    <s v="CTR_946"/>
    <s v="Yaounde"/>
    <s v="ESCO"/>
    <e v="#N/A"/>
    <s v="CENTRE"/>
    <s v="Yaounde"/>
    <s v="ZTE"/>
    <n v="0.13233628111507781"/>
    <n v="2.3479523903285369"/>
    <n v="0.13709824702582263"/>
    <n v="0"/>
    <n v="0"/>
    <n v="0"/>
    <n v="0"/>
    <n v="0"/>
    <n v="0"/>
    <s v="Operationnel"/>
    <m/>
    <x v="4"/>
    <x v="4"/>
    <s v="no root cause"/>
    <x v="4"/>
    <s v=""/>
    <s v=""/>
    <s v=""/>
    <s v=""/>
    <s v=""/>
    <s v=""/>
    <s v=""/>
    <s v=""/>
    <s v=""/>
    <s v=""/>
    <s v=""/>
    <s v=""/>
    <s v=""/>
    <s v=""/>
    <m/>
    <s v=""/>
    <s v=""/>
    <s v=""/>
    <m/>
    <s v=""/>
    <s v=""/>
  </r>
  <r>
    <s v="PK8-Essiac"/>
    <s v="LIT_443"/>
    <s v="Douala"/>
    <s v="IHS"/>
    <s v="Grid-Gen"/>
    <s v="LITTORAL"/>
    <s v="Douala"/>
    <s v="ZTE"/>
    <n v="0"/>
    <n v="0"/>
    <n v="0.13376308738046944"/>
    <n v="0"/>
    <n v="0"/>
    <n v="0"/>
    <n v="0"/>
    <n v="0"/>
    <n v="0"/>
    <s v="Operationnel"/>
    <m/>
    <x v="4"/>
    <x v="4"/>
    <s v="no root cause"/>
    <x v="4"/>
    <s v=""/>
    <s v=""/>
    <s v=""/>
    <s v=""/>
    <s v=""/>
    <s v=""/>
    <s v=""/>
    <s v=""/>
    <s v=""/>
    <s v=""/>
    <s v=""/>
    <s v=""/>
    <s v=""/>
    <s v=""/>
    <m/>
    <s v=""/>
    <s v=""/>
    <s v=""/>
    <m/>
    <s v=""/>
    <s v=""/>
  </r>
  <r>
    <s v="Oyack-IHS"/>
    <s v="LIT_368"/>
    <s v="Douala"/>
    <s v="IHS"/>
    <s v="Grid-Gen"/>
    <s v="LITTORAL"/>
    <s v="Douala"/>
    <s v="ZTE"/>
    <n v="0"/>
    <n v="0"/>
    <n v="9.4882616648546469E-2"/>
    <n v="0"/>
    <n v="0"/>
    <n v="0"/>
    <n v="0"/>
    <n v="0"/>
    <n v="0"/>
    <s v="Operationnel"/>
    <m/>
    <x v="4"/>
    <x v="4"/>
    <s v="no root cause"/>
    <x v="4"/>
    <s v=""/>
    <s v=""/>
    <s v=""/>
    <s v=""/>
    <s v=""/>
    <s v=""/>
    <s v=""/>
    <s v=""/>
    <s v=""/>
    <s v=""/>
    <s v=""/>
    <s v=""/>
    <s v=""/>
    <s v=""/>
    <m/>
    <s v=""/>
    <s v=""/>
    <s v=""/>
    <m/>
    <s v=""/>
    <s v=""/>
  </r>
  <r>
    <s v="Awae-Yde"/>
    <s v="CTR_236"/>
    <s v="Yaounde"/>
    <s v="IHS"/>
    <s v="Grid-Gen"/>
    <s v="CENTRE"/>
    <s v="Yaounde"/>
    <s v="ZTE"/>
    <n v="0"/>
    <n v="0"/>
    <n v="9.2100344431032391E-2"/>
    <n v="0"/>
    <n v="0"/>
    <n v="0"/>
    <n v="0"/>
    <n v="0"/>
    <n v="0"/>
    <s v="Operationnel"/>
    <m/>
    <x v="4"/>
    <x v="4"/>
    <s v="no root cause"/>
    <x v="4"/>
    <s v=""/>
    <s v=""/>
    <s v=""/>
    <s v=""/>
    <s v=""/>
    <s v=""/>
    <s v=""/>
    <s v=""/>
    <s v=""/>
    <s v=""/>
    <s v=""/>
    <s v=""/>
    <s v=""/>
    <s v=""/>
    <m/>
    <s v=""/>
    <s v=""/>
    <s v=""/>
    <m/>
    <s v=""/>
    <s v=""/>
  </r>
  <r>
    <s v="Limbon-IHS"/>
    <s v="ADM_080"/>
    <s v="ADAMAOUA"/>
    <s v="IHS"/>
    <s v="Grid-Gen"/>
    <s v="ADAMAOUA"/>
    <s v="Limbon"/>
    <s v="NOKIA"/>
    <n v="0"/>
    <n v="0"/>
    <n v="6.9468320208874043E-2"/>
    <n v="0"/>
    <n v="0"/>
    <n v="0"/>
    <n v="0"/>
    <n v="0"/>
    <n v="0"/>
    <s v="Operationnel"/>
    <m/>
    <x v="4"/>
    <x v="4"/>
    <s v="no root cause"/>
    <x v="4"/>
    <s v=""/>
    <s v=""/>
    <s v=""/>
    <s v=""/>
    <s v=""/>
    <s v=""/>
    <s v=""/>
    <s v=""/>
    <s v=""/>
    <s v=""/>
    <s v=""/>
    <s v=""/>
    <s v=""/>
    <s v=""/>
    <m/>
    <s v=""/>
    <s v=""/>
    <s v=""/>
    <m/>
    <s v=""/>
    <s v=""/>
  </r>
  <r>
    <s v="Awae-Escalier-IHS"/>
    <s v="CTR_168"/>
    <s v="Yaounde"/>
    <s v="IHS"/>
    <s v="Grid-Gen"/>
    <s v="CENTRE"/>
    <s v="Yaounde"/>
    <s v="ZTE"/>
    <n v="0"/>
    <n v="0"/>
    <n v="5.3665750657044382E-2"/>
    <n v="0"/>
    <n v="0"/>
    <n v="0"/>
    <n v="0"/>
    <n v="0"/>
    <n v="0"/>
    <s v="Operationnel"/>
    <m/>
    <x v="4"/>
    <x v="4"/>
    <s v="no root cause"/>
    <x v="4"/>
    <s v=""/>
    <s v=""/>
    <s v=""/>
    <s v=""/>
    <s v=""/>
    <s v=""/>
    <s v=""/>
    <s v=""/>
    <s v=""/>
    <s v=""/>
    <s v=""/>
    <s v=""/>
    <s v=""/>
    <s v=""/>
    <m/>
    <s v=""/>
    <s v=""/>
    <s v=""/>
    <m/>
    <s v=""/>
    <s v=""/>
  </r>
  <r>
    <s v="Ondoa-Otoa-IHS"/>
    <s v="CTR_622"/>
    <s v="Yaounde"/>
    <s v="IHS"/>
    <s v="Grid-Gen"/>
    <s v="CENTRE"/>
    <s v="Yaounde"/>
    <s v="ZTE"/>
    <n v="0"/>
    <n v="0"/>
    <n v="5.2345954861557201E-2"/>
    <n v="0"/>
    <n v="0"/>
    <n v="0"/>
    <n v="0"/>
    <n v="0"/>
    <n v="0"/>
    <s v="Operationnel"/>
    <m/>
    <x v="4"/>
    <x v="4"/>
    <s v="no root cause"/>
    <x v="4"/>
    <s v=""/>
    <s v=""/>
    <s v=""/>
    <s v=""/>
    <s v=""/>
    <s v=""/>
    <s v=""/>
    <s v=""/>
    <s v=""/>
    <s v=""/>
    <s v=""/>
    <s v=""/>
    <s v=""/>
    <s v=""/>
    <m/>
    <s v=""/>
    <s v=""/>
    <s v=""/>
    <m/>
    <s v=""/>
    <s v=""/>
  </r>
  <r>
    <s v="Mbamti-New"/>
    <s v="ADM_154"/>
    <s v="ADAMAOUA"/>
    <s v="IHS"/>
    <s v="Solar-Gen"/>
    <s v="ADAMAOUA"/>
    <s v="Mbamti"/>
    <s v="NOKIA"/>
    <n v="2.3189627789662859E-3"/>
    <n v="7.7705625802252945E-2"/>
    <n v="3.4155929789315864E-2"/>
    <n v="0"/>
    <n v="0"/>
    <n v="0"/>
    <n v="0"/>
    <n v="0"/>
    <n v="0"/>
    <s v="Operationnel"/>
    <m/>
    <x v="4"/>
    <x v="4"/>
    <s v="no root cause"/>
    <x v="4"/>
    <s v=""/>
    <s v=""/>
    <s v=""/>
    <s v=""/>
    <s v=""/>
    <s v=""/>
    <s v=""/>
    <s v=""/>
    <s v=""/>
    <s v=""/>
    <s v=""/>
    <s v=""/>
    <s v=""/>
    <s v=""/>
    <m/>
    <s v=""/>
    <s v=""/>
    <s v=""/>
    <m/>
    <s v=""/>
    <s v=""/>
  </r>
  <r>
    <s v="Bamenda-Meta-Quater-IHS"/>
    <s v="NRO_070"/>
    <s v="NORD-OUEST"/>
    <s v="IHS"/>
    <s v="Grid-Gen"/>
    <s v="NORD-OUEST"/>
    <s v="Bamenda"/>
    <s v="Huawei"/>
    <n v="3.0835066902945787"/>
    <n v="1.9801217351105631"/>
    <n v="2.7020143650854801E-2"/>
    <n v="0"/>
    <n v="0"/>
    <n v="0"/>
    <n v="0"/>
    <n v="0"/>
    <n v="0"/>
    <s v="Operationnel"/>
    <m/>
    <x v="4"/>
    <x v="4"/>
    <s v="no root cause"/>
    <x v="4"/>
    <s v=""/>
    <s v=""/>
    <s v=""/>
    <s v=""/>
    <s v=""/>
    <s v=""/>
    <s v=""/>
    <s v=""/>
    <s v=""/>
    <s v=""/>
    <s v=""/>
    <s v=""/>
    <s v=""/>
    <s v=""/>
    <m/>
    <s v=""/>
    <s v=""/>
    <s v=""/>
    <m/>
    <s v=""/>
    <s v=""/>
  </r>
  <r>
    <s v="Kong-Kong-IHS"/>
    <s v="NRD_070"/>
    <s v="NORD"/>
    <s v="IHS"/>
    <s v="Solar-Gen"/>
    <s v="NORD"/>
    <s v="KongKong"/>
    <s v="NOKIA"/>
    <n v="0"/>
    <n v="9.8098607748450719E-4"/>
    <n v="2.5483726777558637E-2"/>
    <n v="0"/>
    <n v="0"/>
    <n v="0"/>
    <n v="0"/>
    <n v="0"/>
    <n v="0"/>
    <s v="Operationnel"/>
    <m/>
    <x v="4"/>
    <x v="4"/>
    <s v="no root cause"/>
    <x v="4"/>
    <s v=""/>
    <s v=""/>
    <s v=""/>
    <s v=""/>
    <s v=""/>
    <s v=""/>
    <s v=""/>
    <s v=""/>
    <s v=""/>
    <s v=""/>
    <s v=""/>
    <s v=""/>
    <s v=""/>
    <s v=""/>
    <m/>
    <s v=""/>
    <s v=""/>
    <s v=""/>
    <m/>
    <s v=""/>
    <s v=""/>
  </r>
  <r>
    <s v="Mbidou-IHS"/>
    <s v="ADM_079"/>
    <s v="ADAMAOUA"/>
    <s v="IHS"/>
    <s v="Grid-Gen"/>
    <s v="ADAMAOUA"/>
    <s v="Mbidou"/>
    <s v="NOKIA"/>
    <n v="0"/>
    <n v="0"/>
    <n v="2.5022784293142787E-2"/>
    <n v="0"/>
    <n v="0"/>
    <n v="0"/>
    <n v="0"/>
    <n v="0"/>
    <n v="0"/>
    <s v="Operationnel"/>
    <m/>
    <x v="4"/>
    <x v="4"/>
    <s v="no root cause"/>
    <x v="4"/>
    <s v=""/>
    <s v=""/>
    <s v=""/>
    <s v=""/>
    <s v=""/>
    <s v=""/>
    <s v=""/>
    <s v=""/>
    <s v=""/>
    <s v=""/>
    <s v=""/>
    <s v=""/>
    <s v=""/>
    <s v=""/>
    <m/>
    <s v=""/>
    <s v=""/>
    <s v=""/>
    <m/>
    <s v=""/>
    <s v=""/>
  </r>
  <r>
    <s v="Mayo-Tolere-I"/>
    <s v="ADM_043"/>
    <s v="ADAMAOUA"/>
    <s v="IHS"/>
    <s v="Solar-Gen"/>
    <s v="ADAMAOUA"/>
    <s v="Mayo-Tolere"/>
    <s v="NOKIA"/>
    <n v="2.0513901506238972E-3"/>
    <n v="0"/>
    <n v="1.5045242377724869E-2"/>
    <n v="0"/>
    <n v="0"/>
    <n v="0"/>
    <n v="0"/>
    <n v="0"/>
    <n v="0"/>
    <s v="Operationnel"/>
    <m/>
    <x v="4"/>
    <x v="4"/>
    <s v="no root cause"/>
    <x v="4"/>
    <s v=""/>
    <s v=""/>
    <s v=""/>
    <s v=""/>
    <s v=""/>
    <s v=""/>
    <s v=""/>
    <s v=""/>
    <s v=""/>
    <s v=""/>
    <s v=""/>
    <s v=""/>
    <s v=""/>
    <s v=""/>
    <m/>
    <s v=""/>
    <s v=""/>
    <s v=""/>
    <m/>
    <s v=""/>
    <s v=""/>
  </r>
  <r>
    <s v="Yde-University"/>
    <s v="CTR_447"/>
    <s v="Yaounde"/>
    <s v="IHS"/>
    <s v="Grid-Gen"/>
    <s v="CENTRE"/>
    <s v="Yaounde"/>
    <s v="ZTE"/>
    <n v="0"/>
    <n v="0"/>
    <n v="1.4535588828677943E-2"/>
    <n v="0"/>
    <n v="0"/>
    <n v="0"/>
    <n v="0"/>
    <n v="0"/>
    <n v="0"/>
    <s v="Operationnel"/>
    <m/>
    <x v="4"/>
    <x v="4"/>
    <s v="no root cause"/>
    <x v="4"/>
    <s v=""/>
    <s v=""/>
    <s v=""/>
    <s v=""/>
    <s v=""/>
    <s v=""/>
    <s v=""/>
    <s v=""/>
    <s v=""/>
    <s v=""/>
    <s v=""/>
    <s v=""/>
    <s v=""/>
    <s v=""/>
    <m/>
    <s v=""/>
    <s v=""/>
    <s v=""/>
    <m/>
    <s v=""/>
    <s v=""/>
  </r>
  <r>
    <s v="Bapa"/>
    <s v="OST_259"/>
    <s v="OUEST"/>
    <s v="CAMUSAT"/>
    <s v="Hybrid Solar - S1"/>
    <s v="OUEST"/>
    <s v="Bapa"/>
    <s v="NOKIA"/>
    <n v="1.6051570485658829E-3"/>
    <n v="0"/>
    <n v="9.1770586210848173E-3"/>
    <n v="0"/>
    <n v="0"/>
    <n v="0"/>
    <n v="0"/>
    <n v="0"/>
    <n v="0"/>
    <s v="Operationnel"/>
    <m/>
    <x v="4"/>
    <x v="4"/>
    <s v="no root cause"/>
    <x v="4"/>
    <s v=""/>
    <s v=""/>
    <s v=""/>
    <s v=""/>
    <s v=""/>
    <s v=""/>
    <s v=""/>
    <s v=""/>
    <s v=""/>
    <s v=""/>
    <s v=""/>
    <s v=""/>
    <s v=""/>
    <s v=""/>
    <m/>
    <s v=""/>
    <s v=""/>
    <s v=""/>
    <m/>
    <s v=""/>
    <s v=""/>
  </r>
  <r>
    <s v="Essang-Mvout"/>
    <s v="SUD_162"/>
    <s v="CENTRE"/>
    <m/>
    <m/>
    <s v="SUD"/>
    <s v="Meyomessi"/>
    <s v="NOKIA"/>
    <n v="0"/>
    <n v="0"/>
    <n v="8.8417945697595954E-3"/>
    <n v="0"/>
    <n v="0"/>
    <n v="0"/>
    <n v="0"/>
    <n v="0"/>
    <n v="0"/>
    <s v="Operationnel"/>
    <m/>
    <x v="4"/>
    <x v="4"/>
    <s v="no root cause"/>
    <x v="4"/>
    <s v=""/>
    <s v=""/>
    <s v=""/>
    <s v=""/>
    <s v=""/>
    <s v=""/>
    <s v=""/>
    <s v=""/>
    <s v=""/>
    <s v=""/>
    <s v=""/>
    <s v=""/>
    <s v=""/>
    <s v=""/>
    <m/>
    <s v=""/>
    <s v=""/>
    <s v=""/>
    <m/>
    <s v=""/>
    <s v=""/>
  </r>
  <r>
    <s v="Limbe-Bota-IHS"/>
    <s v="SUO_207"/>
    <s v="SUD-OUEST"/>
    <s v="IHS"/>
    <s v="Grid-Gen"/>
    <s v="SUD-OUEST"/>
    <s v="Limbe"/>
    <s v="Huawei"/>
    <n v="0"/>
    <n v="0"/>
    <n v="7.936609851241179E-3"/>
    <n v="0"/>
    <n v="0"/>
    <n v="0"/>
    <n v="0"/>
    <n v="0"/>
    <n v="0"/>
    <s v="Operationnel"/>
    <m/>
    <x v="4"/>
    <x v="4"/>
    <s v="no root cause"/>
    <x v="4"/>
    <s v=""/>
    <s v=""/>
    <s v=""/>
    <s v=""/>
    <s v=""/>
    <s v=""/>
    <s v=""/>
    <s v=""/>
    <s v=""/>
    <s v=""/>
    <s v=""/>
    <s v=""/>
    <s v=""/>
    <s v=""/>
    <m/>
    <s v=""/>
    <s v=""/>
    <s v=""/>
    <m/>
    <s v=""/>
    <s v=""/>
  </r>
  <r>
    <s v="Brigaya"/>
    <s v="EST_056"/>
    <s v="CENTRE"/>
    <s v="IHS"/>
    <s v="Solar-Gen"/>
    <s v="EST"/>
    <s v="Brigaya"/>
    <s v="NOKIA"/>
    <n v="2.9427879223703924E-3"/>
    <n v="0"/>
    <n v="7.1340313269584272E-3"/>
    <n v="0"/>
    <n v="0"/>
    <n v="0"/>
    <n v="0"/>
    <n v="0"/>
    <n v="0"/>
    <s v="Operationnel"/>
    <m/>
    <x v="4"/>
    <x v="4"/>
    <s v="no root cause"/>
    <x v="4"/>
    <s v=""/>
    <s v=""/>
    <s v=""/>
    <s v=""/>
    <s v=""/>
    <s v=""/>
    <s v=""/>
    <s v=""/>
    <s v=""/>
    <s v=""/>
    <s v=""/>
    <s v=""/>
    <s v=""/>
    <s v=""/>
    <m/>
    <s v=""/>
    <s v=""/>
    <s v=""/>
    <m/>
    <s v=""/>
    <s v=""/>
  </r>
  <r>
    <s v="Touboro"/>
    <s v="ADM_005"/>
    <s v="ADAMAOUA"/>
    <s v="IHS"/>
    <s v="Grid-Gen"/>
    <s v="ADAMAOUA"/>
    <s v="Touboro"/>
    <s v="Huawei"/>
    <n v="0"/>
    <n v="0"/>
    <n v="3.8167067599227237E-3"/>
    <n v="0"/>
    <n v="0"/>
    <n v="0"/>
    <n v="0"/>
    <n v="0"/>
    <n v="0"/>
    <s v="Operationnel"/>
    <m/>
    <x v="4"/>
    <x v="4"/>
    <s v="no root cause"/>
    <x v="4"/>
    <s v=""/>
    <s v=""/>
    <s v=""/>
    <s v=""/>
    <s v=""/>
    <s v=""/>
    <s v=""/>
    <s v=""/>
    <s v=""/>
    <s v=""/>
    <s v=""/>
    <s v=""/>
    <s v=""/>
    <s v=""/>
    <m/>
    <s v=""/>
    <s v=""/>
    <s v=""/>
    <m/>
    <s v=""/>
    <s v=""/>
  </r>
  <r>
    <s v="Deng-Deng-IHS"/>
    <s v="EST_093"/>
    <s v="CENTRE"/>
    <s v="IHS"/>
    <s v="Hybrid-Gen"/>
    <s v="EST"/>
    <s v="Deng-Deng"/>
    <s v="NOKIA"/>
    <n v="5.2452965331461446E-2"/>
    <n v="0"/>
    <n v="1.5159816569788325E-3"/>
    <n v="0"/>
    <n v="0"/>
    <n v="0"/>
    <n v="0"/>
    <n v="0"/>
    <n v="0"/>
    <s v="Operationnel"/>
    <m/>
    <x v="4"/>
    <x v="4"/>
    <s v="no root cause"/>
    <x v="4"/>
    <s v=""/>
    <s v=""/>
    <s v=""/>
    <s v=""/>
    <s v=""/>
    <s v=""/>
    <s v=""/>
    <s v=""/>
    <s v=""/>
    <s v=""/>
    <s v=""/>
    <s v=""/>
    <s v=""/>
    <s v=""/>
    <m/>
    <s v=""/>
    <s v=""/>
    <s v=""/>
    <m/>
    <s v=""/>
    <s v=""/>
  </r>
  <r>
    <s v="Cinema-ABC"/>
    <s v="LIT_061"/>
    <s v="Douala"/>
    <s v="IHS"/>
    <s v="Grid-Lithium"/>
    <s v="LITTORAL"/>
    <s v="Douala"/>
    <s v="ZTE"/>
    <n v="0"/>
    <n v="17.262839829582262"/>
    <n v="0"/>
    <n v="0"/>
    <n v="0"/>
    <n v="0"/>
    <n v="0"/>
    <n v="0"/>
    <n v="0"/>
    <s v="Operationnel"/>
    <m/>
    <x v="4"/>
    <x v="4"/>
    <s v="no root cause"/>
    <x v="4"/>
    <s v=""/>
    <s v=""/>
    <s v=""/>
    <s v=""/>
    <s v=""/>
    <s v=""/>
    <s v=""/>
    <s v=""/>
    <s v=""/>
    <s v=""/>
    <s v=""/>
    <s v=""/>
    <s v=""/>
    <s v=""/>
    <m/>
    <s v=""/>
    <s v=""/>
    <s v=""/>
    <m/>
    <s v=""/>
    <s v=""/>
  </r>
  <r>
    <s v="Emana-Bilick-IHS"/>
    <s v="CTR_160"/>
    <s v="Yaounde"/>
    <s v="IHS"/>
    <s v="Grid-Gen"/>
    <s v="CENTRE"/>
    <s v="Yaounde"/>
    <s v="ZTE"/>
    <n v="4.3638512925437958"/>
    <n v="13.934903390947767"/>
    <n v="0"/>
    <n v="0"/>
    <n v="0"/>
    <n v="0"/>
    <n v="0"/>
    <n v="0"/>
    <n v="0"/>
    <s v="Operationnel"/>
    <m/>
    <x v="4"/>
    <x v="4"/>
    <s v="no root cause"/>
    <x v="4"/>
    <s v=""/>
    <s v=""/>
    <s v=""/>
    <s v=""/>
    <s v=""/>
    <s v=""/>
    <s v=""/>
    <s v=""/>
    <s v=""/>
    <s v=""/>
    <s v=""/>
    <s v=""/>
    <s v=""/>
    <s v=""/>
    <m/>
    <s v=""/>
    <s v=""/>
    <s v=""/>
    <m/>
    <s v=""/>
    <s v=""/>
  </r>
  <r>
    <s v="Mvog-Betsi"/>
    <s v="CTR_016"/>
    <s v="Yaounde"/>
    <s v="IHS"/>
    <s v="Grid-Gen"/>
    <s v="CENTRE"/>
    <s v="Yaounde"/>
    <s v="ZTE"/>
    <n v="0"/>
    <n v="13.316382874900478"/>
    <n v="0"/>
    <n v="0"/>
    <n v="0"/>
    <n v="0"/>
    <n v="0"/>
    <n v="0"/>
    <n v="0"/>
    <s v="Operationnel"/>
    <m/>
    <x v="4"/>
    <x v="4"/>
    <s v="no root cause"/>
    <x v="4"/>
    <s v=""/>
    <s v=""/>
    <s v=""/>
    <s v=""/>
    <s v=""/>
    <s v=""/>
    <s v=""/>
    <s v=""/>
    <s v=""/>
    <s v=""/>
    <s v=""/>
    <s v=""/>
    <s v=""/>
    <s v=""/>
    <m/>
    <s v=""/>
    <s v=""/>
    <s v=""/>
    <m/>
    <s v=""/>
    <s v=""/>
  </r>
  <r>
    <s v="Messassi-MTN-IHS"/>
    <s v="CTR_468"/>
    <s v="Yaounde"/>
    <s v="IHS"/>
    <s v="Grid-Gen"/>
    <s v="CENTRE"/>
    <s v="Yaounde"/>
    <s v="ZTE"/>
    <n v="0"/>
    <n v="9.6783835997180638"/>
    <n v="0"/>
    <n v="0"/>
    <n v="0"/>
    <n v="0"/>
    <n v="0"/>
    <n v="0"/>
    <n v="0"/>
    <s v="Operationnel"/>
    <m/>
    <x v="4"/>
    <x v="4"/>
    <s v="no root cause"/>
    <x v="4"/>
    <s v=""/>
    <s v=""/>
    <s v=""/>
    <s v=""/>
    <s v=""/>
    <s v=""/>
    <s v=""/>
    <s v=""/>
    <s v=""/>
    <s v=""/>
    <s v=""/>
    <s v=""/>
    <s v=""/>
    <s v=""/>
    <m/>
    <s v=""/>
    <s v=""/>
    <s v=""/>
    <m/>
    <s v=""/>
    <s v=""/>
  </r>
  <r>
    <s v="Bois-Des-Singes"/>
    <s v="LIT_564"/>
    <s v="Douala"/>
    <s v="CAMUSAT"/>
    <s v="Medium Grid + GE"/>
    <s v="LITTORAL"/>
    <s v="Douala"/>
    <s v="ZTE"/>
    <n v="5.7727868094614401"/>
    <n v="7.8111400752782982"/>
    <n v="0"/>
    <n v="0"/>
    <n v="0"/>
    <n v="0"/>
    <n v="0"/>
    <n v="0"/>
    <n v="0"/>
    <s v="Operationnel"/>
    <m/>
    <x v="4"/>
    <x v="4"/>
    <s v="no root cause"/>
    <x v="4"/>
    <s v=""/>
    <s v=""/>
    <s v=""/>
    <s v=""/>
    <s v=""/>
    <s v=""/>
    <s v=""/>
    <s v=""/>
    <s v=""/>
    <s v=""/>
    <s v=""/>
    <s v=""/>
    <s v=""/>
    <s v=""/>
    <m/>
    <s v=""/>
    <s v=""/>
    <s v=""/>
    <m/>
    <s v=""/>
    <s v=""/>
  </r>
  <r>
    <s v="Quartier-Gentil"/>
    <s v="LIT_450"/>
    <s v="Douala"/>
    <s v="IHS"/>
    <s v="Grid-Gen"/>
    <s v="LITTORAL"/>
    <s v="Douala"/>
    <s v="ZTE"/>
    <n v="0"/>
    <n v="7.184076556716974"/>
    <n v="0"/>
    <n v="0"/>
    <n v="0"/>
    <n v="0"/>
    <n v="0"/>
    <n v="0"/>
    <n v="0"/>
    <s v="Operationnel"/>
    <m/>
    <x v="4"/>
    <x v="4"/>
    <s v="no root cause"/>
    <x v="4"/>
    <s v=""/>
    <s v=""/>
    <s v=""/>
    <s v=""/>
    <s v=""/>
    <s v=""/>
    <s v=""/>
    <s v=""/>
    <s v=""/>
    <s v=""/>
    <s v=""/>
    <s v=""/>
    <s v=""/>
    <s v=""/>
    <m/>
    <s v=""/>
    <s v=""/>
    <s v=""/>
    <m/>
    <s v=""/>
    <s v=""/>
  </r>
  <r>
    <s v="CTR_1057_Z_Labogenie"/>
    <s v="CTR_1057"/>
    <s v="Yaounde"/>
    <s v="ESCO"/>
    <s v="Good Grid + GE"/>
    <s v="CTR"/>
    <s v="Yaounde"/>
    <s v="ZTE"/>
    <n v="0"/>
    <n v="6.8272679798991511"/>
    <n v="0"/>
    <n v="0"/>
    <n v="0"/>
    <n v="0"/>
    <n v="0"/>
    <n v="0"/>
    <n v="0"/>
    <s v="Operationnel"/>
    <m/>
    <x v="4"/>
    <x v="4"/>
    <s v="no root cause"/>
    <x v="4"/>
    <s v=""/>
    <s v=""/>
    <s v=""/>
    <s v=""/>
    <s v=""/>
    <s v=""/>
    <s v=""/>
    <s v=""/>
    <s v=""/>
    <s v=""/>
    <s v=""/>
    <s v=""/>
    <s v=""/>
    <s v=""/>
    <m/>
    <s v=""/>
    <s v=""/>
    <s v=""/>
    <m/>
    <s v=""/>
    <s v=""/>
  </r>
  <r>
    <s v="H-Franco"/>
    <s v="CTR_102"/>
    <s v="Yaounde"/>
    <s v="IHS"/>
    <s v="Grid-Gen"/>
    <s v="CENTRE"/>
    <s v="Yaounde"/>
    <s v="ZTE"/>
    <n v="6.2482699974032121"/>
    <n v="5.4646501613717877"/>
    <n v="0"/>
    <n v="0"/>
    <n v="0"/>
    <n v="0"/>
    <n v="0"/>
    <n v="0"/>
    <n v="0"/>
    <s v="Operationnel"/>
    <m/>
    <x v="9"/>
    <x v="5"/>
    <s v="BSS Hardware issue"/>
    <x v="1"/>
    <s v="16/04/2026: hardware issue,  site with GPS issue (alarm : TDD down 09Apr 02pm)"/>
    <s v=""/>
    <s v=""/>
    <s v=""/>
    <s v=""/>
    <s v=""/>
    <s v=""/>
    <s v=""/>
    <s v=""/>
    <s v=""/>
    <s v=""/>
    <s v=""/>
    <s v=""/>
    <s v=""/>
    <m/>
    <s v=""/>
    <s v=""/>
    <s v=""/>
    <m/>
    <s v=""/>
    <s v="CTR_102"/>
  </r>
  <r>
    <s v="Vallee-Omnisport"/>
    <s v="CTR_758"/>
    <s v="Yaounde"/>
    <s v="CAMUSAT"/>
    <s v="Good Grid no GE - 8h"/>
    <s v="CENTRE"/>
    <s v="Yaounde"/>
    <s v="ZTE"/>
    <n v="35.519949605202697"/>
    <n v="5.1358069873556431"/>
    <n v="0"/>
    <n v="0"/>
    <n v="0"/>
    <n v="0"/>
    <n v="0"/>
    <n v="0"/>
    <n v="0"/>
    <s v="Operationnel"/>
    <m/>
    <x v="4"/>
    <x v="4"/>
    <s v="no root cause"/>
    <x v="4"/>
    <s v=""/>
    <s v=""/>
    <s v=""/>
    <s v=""/>
    <s v=""/>
    <s v=""/>
    <s v=""/>
    <s v=""/>
    <s v=""/>
    <s v=""/>
    <s v=""/>
    <s v=""/>
    <s v=""/>
    <s v=""/>
    <m/>
    <s v=""/>
    <s v=""/>
    <s v=""/>
    <m/>
    <s v=""/>
    <s v=""/>
  </r>
  <r>
    <s v="Ahala"/>
    <s v="CTR_195"/>
    <s v="Yaounde"/>
    <s v="IHS"/>
    <s v="Grid-Gen-Lithium"/>
    <s v="CENTRE"/>
    <s v="Yaounde"/>
    <s v="ZTE"/>
    <n v="0"/>
    <n v="4.2423944092023307"/>
    <n v="0"/>
    <n v="0"/>
    <n v="0"/>
    <n v="0"/>
    <n v="0"/>
    <n v="0"/>
    <n v="0"/>
    <s v="Operationnel"/>
    <m/>
    <x v="4"/>
    <x v="4"/>
    <s v="no root cause"/>
    <x v="4"/>
    <s v=""/>
    <s v=""/>
    <s v=""/>
    <s v=""/>
    <s v=""/>
    <s v=""/>
    <s v=""/>
    <s v=""/>
    <s v=""/>
    <s v=""/>
    <s v=""/>
    <s v=""/>
    <s v=""/>
    <s v=""/>
    <m/>
    <s v=""/>
    <s v=""/>
    <s v=""/>
    <m/>
    <s v=""/>
    <s v=""/>
  </r>
  <r>
    <s v="EST_211_Z_BATOURI-TRYPANO-MTN-IHS"/>
    <s v="EST_211"/>
    <s v="CENTRE"/>
    <s v="MTN"/>
    <s v="MTN"/>
    <s v="EST"/>
    <s v="Batouri"/>
    <s v="ZTE"/>
    <n v="0"/>
    <n v="4.0755294164647733"/>
    <n v="0"/>
    <n v="0"/>
    <n v="0"/>
    <n v="0"/>
    <n v="0"/>
    <n v="0"/>
    <n v="0"/>
    <s v="Operationnel"/>
    <m/>
    <x v="4"/>
    <x v="4"/>
    <s v="no root cause"/>
    <x v="4"/>
    <s v=""/>
    <s v=""/>
    <s v=""/>
    <s v=""/>
    <s v=""/>
    <s v=""/>
    <s v=""/>
    <s v=""/>
    <s v=""/>
    <s v=""/>
    <s v=""/>
    <s v=""/>
    <s v=""/>
    <s v=""/>
    <m/>
    <s v=""/>
    <s v=""/>
    <s v=""/>
    <m/>
    <s v=""/>
    <s v=""/>
  </r>
  <r>
    <s v="NRD_256_H_GUIDER-OURO-ALHADJI"/>
    <s v="NRD_256"/>
    <s v="NORD"/>
    <s v="ESCO"/>
    <s v="Hybrid Solar - S3"/>
    <s v="NRD"/>
    <s v="Guider"/>
    <s v="Huawei"/>
    <n v="6.1493566530549346"/>
    <n v="3.272201818892627"/>
    <n v="0"/>
    <n v="0"/>
    <n v="0"/>
    <n v="0"/>
    <n v="0"/>
    <n v="0"/>
    <n v="0"/>
    <s v="Operationnel"/>
    <m/>
    <x v="4"/>
    <x v="4"/>
    <s v="no root cause"/>
    <x v="4"/>
    <s v=""/>
    <s v=""/>
    <s v=""/>
    <s v=""/>
    <s v=""/>
    <s v=""/>
    <s v=""/>
    <s v=""/>
    <s v=""/>
    <s v=""/>
    <s v=""/>
    <s v=""/>
    <s v=""/>
    <s v=""/>
    <m/>
    <s v=""/>
    <s v=""/>
    <s v=""/>
    <m/>
    <s v=""/>
    <s v=""/>
  </r>
  <r>
    <s v="Mobil-Kondengui"/>
    <s v="CTR_125"/>
    <s v="Yaounde"/>
    <s v="IHS"/>
    <s v="GridOnly"/>
    <s v="CENTRE"/>
    <s v="Yaounde"/>
    <s v="ZTE"/>
    <n v="5.8741792296958328"/>
    <n v="2.7424108174743815"/>
    <n v="0"/>
    <n v="0"/>
    <n v="0"/>
    <n v="0"/>
    <n v="0"/>
    <n v="0"/>
    <n v="0"/>
    <s v="Operationnel"/>
    <m/>
    <x v="9"/>
    <x v="5"/>
    <s v="BSS Hardware issue"/>
    <x v="1"/>
    <s v="16/04/2026: hardware issue,  site with GPS issue (alarm : TDD down 09Apr 02pm)"/>
    <s v=""/>
    <s v=""/>
    <s v=""/>
    <s v=""/>
    <s v=""/>
    <s v=""/>
    <s v=""/>
    <s v=""/>
    <s v=""/>
    <s v=""/>
    <s v=""/>
    <s v=""/>
    <s v=""/>
    <m/>
    <s v=""/>
    <s v=""/>
    <s v=""/>
    <m/>
    <s v=""/>
    <s v="CTR_125"/>
  </r>
  <r>
    <s v="Bfsam-Akwa"/>
    <s v="OST_109"/>
    <s v="Bafoussam"/>
    <s v="IHS"/>
    <s v="GridOnly"/>
    <s v="OUEST"/>
    <s v="Bafoussam"/>
    <s v="Huawei"/>
    <n v="3.3830825007918772"/>
    <n v="2.097155519029315"/>
    <n v="0"/>
    <n v="0"/>
    <n v="0"/>
    <n v="0"/>
    <n v="0"/>
    <n v="0"/>
    <n v="0"/>
    <s v="Operationnel"/>
    <m/>
    <x v="4"/>
    <x v="4"/>
    <s v="no root cause"/>
    <x v="4"/>
    <s v=""/>
    <s v=""/>
    <s v=""/>
    <s v=""/>
    <s v=""/>
    <s v=""/>
    <s v=""/>
    <s v=""/>
    <s v=""/>
    <s v=""/>
    <s v=""/>
    <s v=""/>
    <s v=""/>
    <s v=""/>
    <m/>
    <s v=""/>
    <s v=""/>
    <s v=""/>
    <m/>
    <s v=""/>
    <s v=""/>
  </r>
  <r>
    <s v="Song-Kot-IHS"/>
    <s v="LIT_374"/>
    <s v="Douala"/>
    <s v="IHS"/>
    <s v="Grid-Gen"/>
    <s v="LITTORAL"/>
    <s v="Douala"/>
    <s v="ZTE"/>
    <n v="0"/>
    <n v="1.7554532535463276"/>
    <n v="0"/>
    <n v="0"/>
    <n v="0"/>
    <n v="0"/>
    <n v="0"/>
    <n v="0"/>
    <n v="0"/>
    <s v="Operationnel"/>
    <m/>
    <x v="4"/>
    <x v="4"/>
    <s v="no root cause"/>
    <x v="4"/>
    <s v=""/>
    <s v=""/>
    <s v=""/>
    <s v=""/>
    <s v=""/>
    <s v=""/>
    <s v=""/>
    <s v=""/>
    <s v=""/>
    <s v=""/>
    <s v=""/>
    <s v=""/>
    <s v=""/>
    <s v=""/>
    <m/>
    <s v=""/>
    <s v=""/>
    <s v=""/>
    <m/>
    <s v=""/>
    <s v=""/>
  </r>
  <r>
    <s v="Maroua-Stade"/>
    <s v="EXN_066"/>
    <s v="Maroua"/>
    <s v="IHS"/>
    <s v="Grid-Gen"/>
    <s v="EXTREME-NORD"/>
    <s v="Maroua"/>
    <s v="Huawei"/>
    <n v="0"/>
    <n v="1.4914049190572807"/>
    <n v="0"/>
    <n v="0"/>
    <n v="0"/>
    <n v="0"/>
    <n v="0"/>
    <n v="0"/>
    <n v="0"/>
    <s v="Operationnel"/>
    <m/>
    <x v="4"/>
    <x v="4"/>
    <s v="no root cause"/>
    <x v="4"/>
    <s v=""/>
    <s v=""/>
    <s v=""/>
    <s v=""/>
    <s v=""/>
    <s v=""/>
    <s v=""/>
    <s v=""/>
    <s v=""/>
    <s v=""/>
    <s v=""/>
    <s v=""/>
    <s v=""/>
    <s v=""/>
    <m/>
    <s v=""/>
    <s v=""/>
    <s v=""/>
    <m/>
    <s v=""/>
    <s v=""/>
  </r>
  <r>
    <s v="Bonabappe-II"/>
    <s v="LIT_362"/>
    <s v="Douala"/>
    <s v="IHS"/>
    <s v="Grid-Gen"/>
    <s v="LITTORAL"/>
    <s v="Douala"/>
    <s v="ZTE"/>
    <n v="0"/>
    <n v="1.4447840243356067"/>
    <n v="0"/>
    <n v="0"/>
    <n v="0"/>
    <n v="0"/>
    <n v="0"/>
    <n v="0"/>
    <n v="0"/>
    <s v="Operationnel"/>
    <m/>
    <x v="4"/>
    <x v="4"/>
    <s v="no root cause"/>
    <x v="4"/>
    <s v=""/>
    <s v=""/>
    <s v=""/>
    <s v=""/>
    <s v=""/>
    <s v=""/>
    <s v=""/>
    <s v=""/>
    <s v=""/>
    <s v=""/>
    <s v=""/>
    <s v=""/>
    <s v=""/>
    <s v=""/>
    <m/>
    <s v=""/>
    <s v=""/>
    <s v=""/>
    <m/>
    <s v=""/>
    <s v=""/>
  </r>
  <r>
    <s v="Cite-Berges-IHS"/>
    <s v="LIT_157"/>
    <s v="Douala"/>
    <s v="IHS"/>
    <s v="Grid-Gen"/>
    <s v="LITTORAL"/>
    <s v="Douala"/>
    <s v="ZTE"/>
    <n v="0"/>
    <n v="1.4052436557059411"/>
    <n v="0"/>
    <n v="0"/>
    <n v="0"/>
    <n v="0"/>
    <n v="0"/>
    <n v="0"/>
    <n v="0"/>
    <s v="Operationnel"/>
    <m/>
    <x v="4"/>
    <x v="4"/>
    <s v="no root cause"/>
    <x v="4"/>
    <s v=""/>
    <s v=""/>
    <s v=""/>
    <s v=""/>
    <s v=""/>
    <s v=""/>
    <s v=""/>
    <s v=""/>
    <s v=""/>
    <s v=""/>
    <s v=""/>
    <s v=""/>
    <s v=""/>
    <s v=""/>
    <m/>
    <s v=""/>
    <s v=""/>
    <s v=""/>
    <m/>
    <s v=""/>
    <s v=""/>
  </r>
  <r>
    <s v="Dakana"/>
    <s v="EXN_211"/>
    <s v="EXTREME-NORD"/>
    <s v="IHS"/>
    <s v="Hybrid-Gen"/>
    <s v="EXTREME-NORD"/>
    <s v="Dakana"/>
    <s v="NOKIA"/>
    <n v="0.12579238602832277"/>
    <n v="1.1042919236351156"/>
    <n v="0"/>
    <n v="0"/>
    <n v="0"/>
    <n v="0"/>
    <n v="0"/>
    <n v="0"/>
    <n v="0"/>
    <s v="Insecurity"/>
    <m/>
    <x v="4"/>
    <x v="4"/>
    <s v="no root cause"/>
    <x v="4"/>
    <s v=""/>
    <s v=""/>
    <s v=""/>
    <s v=""/>
    <s v=""/>
    <s v=""/>
    <s v=""/>
    <s v=""/>
    <s v=""/>
    <s v=""/>
    <s v=""/>
    <s v=""/>
    <s v=""/>
    <s v=""/>
    <m/>
    <s v=""/>
    <s v=""/>
    <s v=""/>
    <m/>
    <s v=""/>
    <s v=""/>
  </r>
  <r>
    <s v="Foumban-CAMTEL"/>
    <s v="OST_047"/>
    <s v="OUEST"/>
    <s v="CAMUSAT"/>
    <s v="Medium Grid + Solar + GE"/>
    <s v="OUEST"/>
    <s v="Foumban"/>
    <s v="Huawei"/>
    <n v="1.2907067827516243"/>
    <n v="0.94418904612293919"/>
    <n v="0"/>
    <n v="0"/>
    <n v="0"/>
    <n v="0"/>
    <n v="0"/>
    <n v="0"/>
    <n v="0"/>
    <s v="Operationnel"/>
    <m/>
    <x v="4"/>
    <x v="4"/>
    <s v="no root cause"/>
    <x v="4"/>
    <s v=""/>
    <s v=""/>
    <s v=""/>
    <s v=""/>
    <s v=""/>
    <s v=""/>
    <s v=""/>
    <s v=""/>
    <s v=""/>
    <s v=""/>
    <s v=""/>
    <s v=""/>
    <s v=""/>
    <s v=""/>
    <m/>
    <s v=""/>
    <s v=""/>
    <s v=""/>
    <m/>
    <s v=""/>
    <s v=""/>
  </r>
  <r>
    <s v="Soa-Town-IHS"/>
    <s v="CTR_649"/>
    <s v="Yaounde"/>
    <s v="IHS"/>
    <s v="Grid-Gen"/>
    <s v="CENTRE"/>
    <s v="Yaounde"/>
    <s v="ZTE"/>
    <n v="0"/>
    <n v="0.90274032411331118"/>
    <n v="0"/>
    <n v="0"/>
    <n v="0"/>
    <n v="0"/>
    <n v="0"/>
    <n v="0"/>
    <n v="0"/>
    <s v="Operationnel"/>
    <m/>
    <x v="3"/>
    <x v="3"/>
    <s v="SPARE-ISSUE"/>
    <x v="3"/>
    <s v="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
    <s v=""/>
    <s v=""/>
    <s v=""/>
    <s v=""/>
    <s v=""/>
    <s v=""/>
    <s v=""/>
    <s v=""/>
    <s v="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
    <s v="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
    <s v=""/>
    <s v=""/>
    <s v=""/>
    <m/>
    <s v=""/>
    <s v=""/>
    <s v=""/>
    <m/>
    <s v=""/>
    <s v=""/>
  </r>
  <r>
    <s v="e-Technique"/>
    <s v="SUD_057"/>
    <s v="CENTRE"/>
    <s v="IHS"/>
    <s v="Grid-Gen"/>
    <s v="SUD"/>
    <s v="Kribi"/>
    <s v="ZTE"/>
    <n v="0"/>
    <n v="0.87898399979454001"/>
    <n v="0"/>
    <n v="0"/>
    <n v="0"/>
    <n v="0"/>
    <n v="0"/>
    <n v="0"/>
    <n v="0"/>
    <s v="Operationnel"/>
    <m/>
    <x v="4"/>
    <x v="4"/>
    <s v="no root cause"/>
    <x v="4"/>
    <s v=""/>
    <s v=""/>
    <s v=""/>
    <s v=""/>
    <s v=""/>
    <s v=""/>
    <s v=""/>
    <s v=""/>
    <s v=""/>
    <s v=""/>
    <s v=""/>
    <s v=""/>
    <s v=""/>
    <s v=""/>
    <m/>
    <s v=""/>
    <s v=""/>
    <s v=""/>
    <m/>
    <s v=""/>
    <s v=""/>
  </r>
  <r>
    <s v="Ngd-Sabonbari-America-IHS"/>
    <s v="ADM_155"/>
    <s v="Ngaoundere"/>
    <s v="IHS"/>
    <s v="Grid-Gen"/>
    <s v="ADAMAOUA"/>
    <s v="Ngaoundere"/>
    <s v="Huawei"/>
    <n v="1.5003046231376609"/>
    <n v="0.86036417803117826"/>
    <n v="0"/>
    <n v="0"/>
    <n v="0"/>
    <n v="0"/>
    <n v="0"/>
    <n v="0"/>
    <n v="0"/>
    <s v="Operationnel"/>
    <m/>
    <x v="4"/>
    <x v="4"/>
    <s v="no root cause"/>
    <x v="4"/>
    <s v=""/>
    <s v=""/>
    <s v=""/>
    <s v=""/>
    <s v=""/>
    <s v=""/>
    <s v=""/>
    <s v=""/>
    <s v=""/>
    <s v=""/>
    <s v=""/>
    <s v=""/>
    <s v=""/>
    <s v=""/>
    <m/>
    <s v=""/>
    <s v=""/>
    <s v=""/>
    <m/>
    <s v=""/>
    <s v=""/>
  </r>
  <r>
    <s v="Ngaoundere-Cifan-MTN-IHS"/>
    <s v="ADM_120"/>
    <s v="Ngaoundere"/>
    <s v="IHS"/>
    <s v="Grid-Gen"/>
    <s v="ADAMAOUA"/>
    <s v="Ngaoundere"/>
    <s v="Huawei"/>
    <n v="1.4886583169964016"/>
    <n v="0.85091158652295884"/>
    <n v="0"/>
    <n v="0"/>
    <n v="0"/>
    <n v="0"/>
    <n v="0"/>
    <n v="0"/>
    <n v="0"/>
    <s v="Operationnel"/>
    <m/>
    <x v="4"/>
    <x v="4"/>
    <s v="no root cause"/>
    <x v="4"/>
    <s v=""/>
    <s v=""/>
    <s v=""/>
    <s v=""/>
    <s v=""/>
    <s v=""/>
    <s v=""/>
    <s v=""/>
    <s v=""/>
    <s v=""/>
    <s v=""/>
    <s v=""/>
    <s v=""/>
    <s v=""/>
    <m/>
    <s v=""/>
    <s v=""/>
    <s v=""/>
    <m/>
    <s v=""/>
    <s v=""/>
  </r>
  <r>
    <s v="Ngd-Trouamala"/>
    <s v="ADM_058"/>
    <s v="Ngaoundere"/>
    <s v="IHS"/>
    <s v="Grid-Gen"/>
    <s v="ADAMAOUA"/>
    <s v="Ngaoundere"/>
    <s v="Huawei"/>
    <n v="1.7971695017307163"/>
    <n v="0.8496631310407412"/>
    <n v="0"/>
    <n v="0"/>
    <n v="0"/>
    <n v="0"/>
    <n v="0"/>
    <n v="0"/>
    <n v="0"/>
    <s v="Operationnel"/>
    <m/>
    <x v="4"/>
    <x v="4"/>
    <s v="no root cause"/>
    <x v="4"/>
    <s v=""/>
    <s v=""/>
    <s v=""/>
    <s v=""/>
    <s v=""/>
    <s v=""/>
    <s v=""/>
    <s v=""/>
    <s v=""/>
    <s v=""/>
    <s v=""/>
    <s v=""/>
    <s v=""/>
    <s v=""/>
    <m/>
    <s v=""/>
    <s v=""/>
    <s v=""/>
    <m/>
    <s v=""/>
    <s v=""/>
  </r>
  <r>
    <s v="Maroua-Douggoy"/>
    <s v="EXN_016"/>
    <s v="Maroua"/>
    <s v="IHS"/>
    <s v="Grid-Gen"/>
    <s v="EXTREME-NORD"/>
    <s v="Maroua"/>
    <s v="Huawei"/>
    <n v="0.16336931738734653"/>
    <n v="0.75981000647770047"/>
    <n v="0"/>
    <n v="0"/>
    <n v="0"/>
    <n v="0"/>
    <n v="0"/>
    <n v="0"/>
    <n v="0"/>
    <s v="Operationnel"/>
    <m/>
    <x v="4"/>
    <x v="4"/>
    <s v="no root cause"/>
    <x v="4"/>
    <s v=""/>
    <s v=""/>
    <s v=""/>
    <s v=""/>
    <s v=""/>
    <s v=""/>
    <s v=""/>
    <s v=""/>
    <s v=""/>
    <s v=""/>
    <s v=""/>
    <s v=""/>
    <s v=""/>
    <s v=""/>
    <m/>
    <s v=""/>
    <s v=""/>
    <s v=""/>
    <m/>
    <s v=""/>
    <s v=""/>
  </r>
  <r>
    <s v="EXN_368_H_Maroua-Walya-Mosquee"/>
    <s v="EXN_368"/>
    <s v=""/>
    <s v="ESCO"/>
    <s v="Hybrid Solar - S1"/>
    <s v="EXN"/>
    <s v="Maroua"/>
    <s v="Huawei"/>
    <n v="0.27046896268330889"/>
    <n v="0.70166765116298979"/>
    <n v="0"/>
    <n v="0"/>
    <n v="0"/>
    <n v="0"/>
    <n v="0"/>
    <n v="0"/>
    <n v="0"/>
    <s v="Operationnel"/>
    <m/>
    <x v="4"/>
    <x v="4"/>
    <s v="no root cause"/>
    <x v="4"/>
    <s v=""/>
    <s v=""/>
    <s v=""/>
    <s v=""/>
    <s v=""/>
    <s v=""/>
    <s v=""/>
    <s v=""/>
    <s v=""/>
    <s v=""/>
    <s v=""/>
    <s v=""/>
    <s v=""/>
    <s v=""/>
    <m/>
    <s v=""/>
    <s v=""/>
    <s v=""/>
    <m/>
    <s v=""/>
    <s v=""/>
  </r>
  <r>
    <s v="Maroua-University-IHS"/>
    <s v="EXN_117"/>
    <s v="Maroua"/>
    <s v="IHS"/>
    <s v="Grid-Gen"/>
    <s v="EXTREME-NORD"/>
    <s v="Maroua"/>
    <s v="Huawei"/>
    <n v="0.27136071659917876"/>
    <n v="0.69710187111373645"/>
    <n v="0"/>
    <n v="0"/>
    <n v="0"/>
    <n v="0"/>
    <n v="0"/>
    <n v="0"/>
    <n v="0"/>
    <s v="Operationnel"/>
    <m/>
    <x v="4"/>
    <x v="4"/>
    <s v="no root cause"/>
    <x v="4"/>
    <s v=""/>
    <s v=""/>
    <s v=""/>
    <s v=""/>
    <s v=""/>
    <s v=""/>
    <s v=""/>
    <s v=""/>
    <s v=""/>
    <s v=""/>
    <s v=""/>
    <s v=""/>
    <s v=""/>
    <s v=""/>
    <m/>
    <s v=""/>
    <s v=""/>
    <s v=""/>
    <m/>
    <s v=""/>
    <s v=""/>
  </r>
  <r>
    <s v="Maroua-Douggoy-II"/>
    <s v="EXN_212"/>
    <s v="Maroua"/>
    <s v="CAMUSAT"/>
    <s v="Bad Grid + GE"/>
    <s v="EXTREME-NORD"/>
    <s v="Maroua"/>
    <s v="Huawei"/>
    <n v="0.27127154120759178"/>
    <n v="0.69615661196291456"/>
    <n v="0"/>
    <n v="0"/>
    <n v="0"/>
    <n v="0"/>
    <n v="0"/>
    <n v="0"/>
    <n v="0"/>
    <s v="Operationnel"/>
    <m/>
    <x v="4"/>
    <x v="4"/>
    <s v="no root cause"/>
    <x v="4"/>
    <s v=""/>
    <s v=""/>
    <s v=""/>
    <s v=""/>
    <s v=""/>
    <s v=""/>
    <s v=""/>
    <s v=""/>
    <s v=""/>
    <s v=""/>
    <s v=""/>
    <s v=""/>
    <s v=""/>
    <s v=""/>
    <m/>
    <s v=""/>
    <s v=""/>
    <s v=""/>
    <m/>
    <s v=""/>
    <s v=""/>
  </r>
  <r>
    <s v="Maroua-Massalare"/>
    <s v="EXN_087"/>
    <s v="Maroua"/>
    <s v="IHS"/>
    <s v="Grid-Gen"/>
    <s v="EXTREME-NORD"/>
    <s v="Maroua"/>
    <s v="Huawei"/>
    <n v="0.27136071659917876"/>
    <n v="0.69528269312536206"/>
    <n v="0"/>
    <n v="0"/>
    <n v="0"/>
    <n v="0"/>
    <n v="0"/>
    <n v="0"/>
    <n v="0"/>
    <s v="Operationnel"/>
    <m/>
    <x v="4"/>
    <x v="4"/>
    <s v="no root cause"/>
    <x v="4"/>
    <s v=""/>
    <s v=""/>
    <s v=""/>
    <s v=""/>
    <s v=""/>
    <s v=""/>
    <s v=""/>
    <s v=""/>
    <s v=""/>
    <s v=""/>
    <s v=""/>
    <s v=""/>
    <s v=""/>
    <s v=""/>
    <m/>
    <s v=""/>
    <s v=""/>
    <s v=""/>
    <m/>
    <s v=""/>
    <s v=""/>
  </r>
  <r>
    <s v="Maroua-Ouro-Bah"/>
    <s v="EXN_083"/>
    <s v="Maroua"/>
    <s v="IHS"/>
    <s v="Grid-Gen"/>
    <s v="EXTREME-NORD"/>
    <s v="Maroua"/>
    <s v="Huawei"/>
    <n v="0.27127154120759178"/>
    <n v="0.69467630046257056"/>
    <n v="0"/>
    <n v="0"/>
    <n v="0"/>
    <n v="0"/>
    <n v="0"/>
    <n v="0"/>
    <n v="0"/>
    <s v="Operationnel"/>
    <m/>
    <x v="4"/>
    <x v="4"/>
    <s v="no root cause"/>
    <x v="4"/>
    <s v=""/>
    <s v=""/>
    <s v=""/>
    <s v=""/>
    <s v=""/>
    <s v=""/>
    <s v=""/>
    <s v=""/>
    <s v=""/>
    <s v=""/>
    <s v=""/>
    <s v=""/>
    <s v=""/>
    <s v=""/>
    <m/>
    <s v=""/>
    <s v=""/>
    <s v=""/>
    <m/>
    <s v=""/>
    <s v=""/>
  </r>
  <r>
    <s v="Kongola-IHS"/>
    <s v="EXN_113"/>
    <s v="Maroua"/>
    <s v="IHS"/>
    <s v="Grid-Gen"/>
    <s v="EXTREME-NORD"/>
    <s v="Maroua"/>
    <s v="Huawei"/>
    <n v="0.27011226111696096"/>
    <n v="0.6943731041311747"/>
    <n v="0"/>
    <n v="0"/>
    <n v="0"/>
    <n v="0"/>
    <n v="0"/>
    <n v="0"/>
    <n v="0"/>
    <s v="Operationnel"/>
    <m/>
    <x v="4"/>
    <x v="4"/>
    <s v="no root cause"/>
    <x v="4"/>
    <s v=""/>
    <s v=""/>
    <s v=""/>
    <s v=""/>
    <s v=""/>
    <s v=""/>
    <s v=""/>
    <s v=""/>
    <s v=""/>
    <s v=""/>
    <s v=""/>
    <s v=""/>
    <s v=""/>
    <s v=""/>
    <m/>
    <s v=""/>
    <s v=""/>
    <s v=""/>
    <m/>
    <s v=""/>
    <s v=""/>
  </r>
  <r>
    <s v="Kodek-Djarengol"/>
    <s v="EXN_053"/>
    <s v="Maroua"/>
    <s v="IHS"/>
    <s v="Grid-Gen"/>
    <s v="EXTREME-NORD"/>
    <s v="Maroua"/>
    <s v="Huawei"/>
    <n v="0.27136071659917876"/>
    <n v="0.69431959889622274"/>
    <n v="0"/>
    <n v="0"/>
    <n v="0"/>
    <n v="0"/>
    <n v="0"/>
    <n v="0"/>
    <n v="0"/>
    <s v="Operationnel"/>
    <m/>
    <x v="4"/>
    <x v="4"/>
    <s v="no root cause"/>
    <x v="4"/>
    <s v=""/>
    <s v=""/>
    <s v=""/>
    <s v=""/>
    <s v=""/>
    <s v=""/>
    <s v=""/>
    <s v=""/>
    <s v=""/>
    <s v=""/>
    <s v=""/>
    <s v=""/>
    <s v=""/>
    <s v=""/>
    <m/>
    <s v=""/>
    <s v=""/>
    <s v=""/>
    <m/>
    <s v=""/>
    <s v=""/>
  </r>
  <r>
    <s v="Foumban-Camtel-II"/>
    <s v="OST_235"/>
    <s v="OUEST"/>
    <s v="CAMUSAT"/>
    <s v="Medium Grid + GE"/>
    <s v="OUEST"/>
    <s v="Foumban"/>
    <s v="Huawei"/>
    <n v="1.0848186386556062"/>
    <n v="0.62618959972377042"/>
    <n v="0"/>
    <n v="0"/>
    <n v="0"/>
    <n v="0"/>
    <n v="0"/>
    <n v="0"/>
    <n v="0"/>
    <s v="Operationnel"/>
    <m/>
    <x v="4"/>
    <x v="4"/>
    <s v="no root cause"/>
    <x v="4"/>
    <s v=""/>
    <s v=""/>
    <s v=""/>
    <s v=""/>
    <s v=""/>
    <s v=""/>
    <s v=""/>
    <s v=""/>
    <s v=""/>
    <s v=""/>
    <s v=""/>
    <s v=""/>
    <s v=""/>
    <s v=""/>
    <m/>
    <s v=""/>
    <s v=""/>
    <s v=""/>
    <m/>
    <s v=""/>
    <s v=""/>
  </r>
  <r>
    <s v="Buea-Service-Center-IHS"/>
    <s v="SUO_182"/>
    <s v="SUD-OUEST"/>
    <s v="IHS"/>
    <s v="Grid-Gen"/>
    <s v="SUD-OUEST"/>
    <s v="Buea"/>
    <s v="Huawei"/>
    <n v="0"/>
    <n v="0.62601124894059634"/>
    <n v="0"/>
    <n v="0"/>
    <n v="0"/>
    <n v="0"/>
    <n v="0"/>
    <n v="0"/>
    <n v="0"/>
    <s v="Operationnel"/>
    <m/>
    <x v="4"/>
    <x v="4"/>
    <s v="no root cause"/>
    <x v="4"/>
    <s v=""/>
    <s v=""/>
    <s v=""/>
    <s v=""/>
    <s v=""/>
    <s v=""/>
    <s v=""/>
    <s v=""/>
    <s v=""/>
    <s v=""/>
    <s v=""/>
    <s v=""/>
    <s v=""/>
    <s v=""/>
    <m/>
    <s v=""/>
    <s v=""/>
    <s v=""/>
    <m/>
    <s v=""/>
    <s v=""/>
  </r>
  <r>
    <s v="Buea-Universite"/>
    <s v="SUO_062"/>
    <s v="SUD-OUEST"/>
    <s v="IHS"/>
    <s v="Grid-Gen"/>
    <s v="SUD-OUEST"/>
    <s v="Buea"/>
    <s v="Huawei"/>
    <n v="0"/>
    <n v="0.62485196884996552"/>
    <n v="0"/>
    <n v="0"/>
    <n v="0"/>
    <n v="0"/>
    <n v="0"/>
    <n v="0"/>
    <n v="0"/>
    <s v="Operationnel"/>
    <m/>
    <x v="4"/>
    <x v="4"/>
    <s v="no root cause"/>
    <x v="4"/>
    <s v=""/>
    <s v=""/>
    <s v=""/>
    <s v=""/>
    <s v=""/>
    <s v=""/>
    <s v=""/>
    <s v=""/>
    <s v=""/>
    <s v=""/>
    <s v=""/>
    <s v=""/>
    <s v=""/>
    <s v=""/>
    <m/>
    <s v=""/>
    <s v=""/>
    <s v=""/>
    <m/>
    <s v=""/>
    <s v=""/>
  </r>
  <r>
    <s v="Buea-UB-Lamp-IHS"/>
    <s v="SUO_200"/>
    <s v="SUD-OUEST"/>
    <s v="IHS"/>
    <s v="Grid-Gen"/>
    <s v="SUD-OUEST"/>
    <s v="Buea"/>
    <s v="Huawei"/>
    <n v="0"/>
    <n v="0.62467361806679156"/>
    <n v="0"/>
    <n v="0"/>
    <n v="0"/>
    <n v="0"/>
    <n v="0"/>
    <n v="0"/>
    <n v="0"/>
    <s v="Operationnel"/>
    <m/>
    <x v="4"/>
    <x v="4"/>
    <s v="no root cause"/>
    <x v="4"/>
    <s v=""/>
    <s v=""/>
    <s v=""/>
    <s v=""/>
    <s v=""/>
    <s v=""/>
    <s v=""/>
    <s v=""/>
    <s v=""/>
    <s v=""/>
    <s v=""/>
    <s v=""/>
    <s v=""/>
    <s v=""/>
    <m/>
    <s v=""/>
    <s v=""/>
    <s v=""/>
    <m/>
    <s v=""/>
    <s v=""/>
  </r>
  <r>
    <s v="Buea-Soppo-University-IHS"/>
    <s v="SUO_199"/>
    <s v="SUD-OUEST"/>
    <s v="IHS"/>
    <s v="Grid-Gen"/>
    <s v="SUD-OUEST"/>
    <s v="Buea"/>
    <s v="Huawei"/>
    <n v="0"/>
    <n v="0.6242277411088567"/>
    <n v="0"/>
    <n v="0"/>
    <n v="0"/>
    <n v="0"/>
    <n v="0"/>
    <n v="0"/>
    <n v="0"/>
    <s v="Operationnel"/>
    <m/>
    <x v="4"/>
    <x v="4"/>
    <s v="no root cause"/>
    <x v="4"/>
    <s v=""/>
    <s v=""/>
    <s v=""/>
    <s v=""/>
    <s v=""/>
    <s v=""/>
    <s v=""/>
    <s v=""/>
    <s v=""/>
    <s v=""/>
    <s v=""/>
    <s v=""/>
    <s v=""/>
    <s v=""/>
    <m/>
    <s v=""/>
    <s v=""/>
    <s v=""/>
    <m/>
    <s v=""/>
    <s v=""/>
  </r>
  <r>
    <s v="Buea-Dirty-South-HIS"/>
    <s v="SUO_260"/>
    <s v="SUD-OUEST"/>
    <m/>
    <m/>
    <s v="SUD-OUEST"/>
    <s v="Buea"/>
    <s v="Huawei"/>
    <n v="0"/>
    <n v="0.62319330656644789"/>
    <n v="0"/>
    <n v="0"/>
    <n v="0"/>
    <n v="0"/>
    <n v="0"/>
    <n v="0"/>
    <n v="0"/>
    <s v="Operationnel"/>
    <m/>
    <x v="4"/>
    <x v="4"/>
    <s v="no root cause"/>
    <x v="4"/>
    <s v=""/>
    <s v=""/>
    <s v=""/>
    <s v=""/>
    <s v=""/>
    <s v=""/>
    <s v=""/>
    <s v=""/>
    <s v=""/>
    <s v=""/>
    <s v=""/>
    <s v=""/>
    <s v=""/>
    <s v=""/>
    <m/>
    <s v=""/>
    <s v=""/>
    <s v=""/>
    <m/>
    <s v=""/>
    <s v=""/>
  </r>
  <r>
    <s v="Buea-Entree"/>
    <s v="SUO_033"/>
    <s v="SUD-OUEST"/>
    <s v="IHS"/>
    <s v="Grid-Gen"/>
    <s v="SUD-OUEST"/>
    <s v="Buea"/>
    <s v="Huawei"/>
    <n v="0"/>
    <n v="0.62312196625317817"/>
    <n v="0"/>
    <n v="0"/>
    <n v="0"/>
    <n v="0"/>
    <n v="0"/>
    <n v="0"/>
    <n v="0"/>
    <s v="Operationnel"/>
    <m/>
    <x v="4"/>
    <x v="4"/>
    <s v="no root cause"/>
    <x v="4"/>
    <s v=""/>
    <s v=""/>
    <s v=""/>
    <s v=""/>
    <s v=""/>
    <s v=""/>
    <s v=""/>
    <s v=""/>
    <s v=""/>
    <s v=""/>
    <s v=""/>
    <s v=""/>
    <s v=""/>
    <s v=""/>
    <m/>
    <s v=""/>
    <s v=""/>
    <s v=""/>
    <m/>
    <s v=""/>
    <s v=""/>
  </r>
  <r>
    <s v="Meiganga-Universite"/>
    <s v="ADM_171"/>
    <s v="ADAMAOUA"/>
    <s v="CAMUSAT"/>
    <s v="Hybrid Solar - S3"/>
    <s v="ADAMAOUA"/>
    <s v="Meiganga"/>
    <s v="Huawei"/>
    <n v="0"/>
    <n v="0.53630080500409483"/>
    <n v="0"/>
    <n v="0"/>
    <n v="0"/>
    <n v="0"/>
    <n v="0"/>
    <n v="0"/>
    <n v="0"/>
    <s v="Operationnel"/>
    <m/>
    <x v="4"/>
    <x v="4"/>
    <s v="no root cause"/>
    <x v="4"/>
    <s v=""/>
    <s v=""/>
    <s v=""/>
    <s v=""/>
    <s v=""/>
    <s v=""/>
    <s v=""/>
    <s v=""/>
    <s v=""/>
    <s v=""/>
    <s v=""/>
    <s v=""/>
    <s v=""/>
    <s v=""/>
    <m/>
    <s v=""/>
    <s v=""/>
    <s v=""/>
    <m/>
    <s v=""/>
    <s v=""/>
  </r>
  <r>
    <s v="NR-Carrossel"/>
    <s v="CTR_565"/>
    <s v="Yaounde"/>
    <s v="CAMUSAT"/>
    <s v="Good Grid no GE - 8h"/>
    <s v="CENTRE"/>
    <s v="Yaounde"/>
    <s v="ZTE"/>
    <n v="22.13276146938216"/>
    <n v="0.41286422796939709"/>
    <n v="0"/>
    <n v="0"/>
    <n v="0"/>
    <n v="0"/>
    <n v="0"/>
    <n v="0"/>
    <n v="0"/>
    <s v="Operationnel"/>
    <m/>
    <x v="4"/>
    <x v="4"/>
    <s v="no root cause"/>
    <x v="4"/>
    <s v=""/>
    <s v=""/>
    <s v=""/>
    <s v=""/>
    <s v=""/>
    <s v=""/>
    <s v=""/>
    <s v=""/>
    <s v=""/>
    <s v=""/>
    <s v=""/>
    <s v=""/>
    <s v=""/>
    <s v=""/>
    <m/>
    <s v=""/>
    <s v=""/>
    <s v=""/>
    <m/>
    <s v=""/>
    <s v=""/>
  </r>
  <r>
    <s v="Yagoua-Ville"/>
    <s v="EXN_096"/>
    <s v="EXTREME-NORD"/>
    <s v="IHS"/>
    <s v="Grid-Gen"/>
    <s v="EXTREME-NORD"/>
    <s v="Yagoua"/>
    <s v="Huawei"/>
    <n v="0.30658499627603564"/>
    <n v="0.27933299660705474"/>
    <n v="0"/>
    <n v="0"/>
    <n v="0"/>
    <n v="0"/>
    <n v="0"/>
    <n v="0"/>
    <n v="0"/>
    <s v="Insecurity"/>
    <m/>
    <x v="4"/>
    <x v="4"/>
    <s v="no root cause"/>
    <x v="4"/>
    <s v=""/>
    <s v=""/>
    <s v=""/>
    <s v=""/>
    <s v=""/>
    <s v=""/>
    <s v=""/>
    <s v=""/>
    <s v=""/>
    <s v=""/>
    <s v=""/>
    <s v=""/>
    <s v=""/>
    <s v=""/>
    <m/>
    <s v=""/>
    <s v=""/>
    <s v=""/>
    <m/>
    <s v=""/>
    <s v=""/>
  </r>
  <r>
    <s v="Buea-Kouma-IHS"/>
    <s v="SUO_215"/>
    <s v="SUD-OUEST"/>
    <s v="IHS"/>
    <s v="Grid-Gen"/>
    <s v="SUD-OUEST"/>
    <s v="Buea"/>
    <s v="Huawei"/>
    <n v="0.44810634272457217"/>
    <n v="0.27795969557661515"/>
    <n v="0"/>
    <n v="0"/>
    <n v="0"/>
    <n v="0"/>
    <n v="0"/>
    <n v="0"/>
    <n v="0"/>
    <s v="Operationnel"/>
    <m/>
    <x v="4"/>
    <x v="4"/>
    <s v="no root cause"/>
    <x v="4"/>
    <s v=""/>
    <s v=""/>
    <s v=""/>
    <s v=""/>
    <s v=""/>
    <s v=""/>
    <s v=""/>
    <s v=""/>
    <s v=""/>
    <s v=""/>
    <s v=""/>
    <s v=""/>
    <s v=""/>
    <s v=""/>
    <m/>
    <s v=""/>
    <s v=""/>
    <s v=""/>
    <m/>
    <s v=""/>
    <s v=""/>
  </r>
  <r>
    <s v="Limbe-Federal-Qter"/>
    <s v="SUO_065"/>
    <s v="SUD-OUEST"/>
    <s v="IHS"/>
    <s v="Grid-Gen"/>
    <s v="SUD-OUEST"/>
    <s v="Limbe"/>
    <s v="Huawei"/>
    <n v="4.3220637040461369"/>
    <n v="0.15391672587912658"/>
    <n v="0"/>
    <n v="0"/>
    <n v="0"/>
    <n v="0"/>
    <n v="0"/>
    <n v="0"/>
    <n v="0"/>
    <s v="Operationnel"/>
    <m/>
    <x v="4"/>
    <x v="4"/>
    <s v="no root cause"/>
    <x v="4"/>
    <s v=""/>
    <s v=""/>
    <s v=""/>
    <s v=""/>
    <s v=""/>
    <s v=""/>
    <s v=""/>
    <s v=""/>
    <s v=""/>
    <s v=""/>
    <s v=""/>
    <s v=""/>
    <s v=""/>
    <s v=""/>
    <m/>
    <s v=""/>
    <s v=""/>
    <s v=""/>
    <m/>
    <s v=""/>
    <s v=""/>
  </r>
  <r>
    <s v="Nkolmesseng-II"/>
    <s v="CTR_273"/>
    <s v="Yaounde"/>
    <s v="IHS"/>
    <s v="Grid-Gen"/>
    <s v="CENTRE"/>
    <s v="Yaounde"/>
    <s v="ZTE"/>
    <n v="0.35479321296795668"/>
    <n v="0.1385963936044835"/>
    <n v="0"/>
    <n v="0"/>
    <n v="0"/>
    <n v="0"/>
    <n v="0"/>
    <n v="0"/>
    <n v="0"/>
    <s v="Operationnel"/>
    <m/>
    <x v="4"/>
    <x v="4"/>
    <s v="no root cause"/>
    <x v="4"/>
    <s v=""/>
    <s v=""/>
    <s v=""/>
    <s v=""/>
    <s v=""/>
    <s v=""/>
    <s v=""/>
    <s v=""/>
    <s v=""/>
    <s v=""/>
    <s v=""/>
    <s v=""/>
    <s v=""/>
    <s v=""/>
    <m/>
    <s v=""/>
    <s v=""/>
    <s v=""/>
    <m/>
    <s v=""/>
    <s v=""/>
  </r>
  <r>
    <s v="Japoma-Village"/>
    <s v="LIT_254"/>
    <s v="Douala"/>
    <s v="IHS"/>
    <s v="Grid-Gen"/>
    <s v="LITTORAL"/>
    <s v="Douala"/>
    <s v="ZTE"/>
    <n v="0"/>
    <n v="0.13804350617664471"/>
    <n v="0"/>
    <n v="0"/>
    <n v="0"/>
    <n v="0"/>
    <n v="0"/>
    <n v="0"/>
    <n v="0"/>
    <s v="Operationnel"/>
    <m/>
    <x v="4"/>
    <x v="4"/>
    <s v="no root cause"/>
    <x v="4"/>
    <s v=""/>
    <s v=""/>
    <s v=""/>
    <s v=""/>
    <s v=""/>
    <s v=""/>
    <s v=""/>
    <s v=""/>
    <s v=""/>
    <s v=""/>
    <s v=""/>
    <s v=""/>
    <s v=""/>
    <s v=""/>
    <m/>
    <s v=""/>
    <s v=""/>
    <s v=""/>
    <m/>
    <s v=""/>
    <s v=""/>
  </r>
  <r>
    <s v="LIT_853_Z_Japoma-Petit-Chateau"/>
    <s v="LIT_853"/>
    <s v="Douala"/>
    <m/>
    <e v="#N/A"/>
    <s v="LITTORAL"/>
    <s v="Douala"/>
    <s v="ZTE"/>
    <n v="0"/>
    <n v="0.13634917373649205"/>
    <n v="0"/>
    <n v="0"/>
    <n v="0"/>
    <n v="0"/>
    <n v="0"/>
    <n v="0"/>
    <n v="0"/>
    <s v="Operationnel"/>
    <m/>
    <x v="4"/>
    <x v="4"/>
    <s v="no root cause"/>
    <x v="4"/>
    <s v=""/>
    <s v=""/>
    <s v=""/>
    <s v=""/>
    <s v=""/>
    <s v=""/>
    <s v=""/>
    <s v=""/>
    <s v=""/>
    <s v=""/>
    <s v=""/>
    <s v=""/>
    <s v=""/>
    <s v=""/>
    <m/>
    <s v=""/>
    <s v=""/>
    <s v=""/>
    <m/>
    <s v=""/>
    <s v=""/>
  </r>
  <r>
    <s v="Sangmelima-Akon-MTN"/>
    <s v="SUD_258"/>
    <s v="CENTRE"/>
    <s v="IHS"/>
    <s v="Grid-Gen"/>
    <s v="SUD"/>
    <s v="Sangmelima"/>
    <s v="ZTE"/>
    <n v="0"/>
    <n v="0.13228277588012607"/>
    <n v="0"/>
    <n v="0"/>
    <n v="0"/>
    <n v="0"/>
    <n v="0"/>
    <n v="0"/>
    <n v="0"/>
    <s v="Operationnel"/>
    <m/>
    <x v="4"/>
    <x v="4"/>
    <s v="no root cause"/>
    <x v="4"/>
    <s v=""/>
    <s v=""/>
    <s v=""/>
    <s v=""/>
    <s v=""/>
    <s v=""/>
    <s v=""/>
    <s v=""/>
    <s v=""/>
    <s v=""/>
    <s v=""/>
    <s v=""/>
    <s v=""/>
    <s v=""/>
    <m/>
    <s v=""/>
    <s v=""/>
    <s v=""/>
    <m/>
    <s v=""/>
    <s v=""/>
  </r>
  <r>
    <s v="Ngd-Aoudi-IHS"/>
    <s v="ADM_115"/>
    <s v="Ngaoundere"/>
    <s v="IHS"/>
    <s v="Grid-Gen"/>
    <s v="ADAMAOUA"/>
    <s v="Ngaoundere"/>
    <s v="Huawei"/>
    <n v="0.74819937049307572"/>
    <n v="0.10906150391087596"/>
    <n v="0"/>
    <n v="0"/>
    <n v="0"/>
    <n v="0"/>
    <n v="0"/>
    <n v="0"/>
    <n v="0"/>
    <s v="Operationnel"/>
    <m/>
    <x v="4"/>
    <x v="4"/>
    <s v="no root cause"/>
    <x v="4"/>
    <s v=""/>
    <s v=""/>
    <s v=""/>
    <s v=""/>
    <s v=""/>
    <s v=""/>
    <s v=""/>
    <s v=""/>
    <s v=""/>
    <s v=""/>
    <s v=""/>
    <s v=""/>
    <s v=""/>
    <s v=""/>
    <m/>
    <s v=""/>
    <s v=""/>
    <s v=""/>
    <m/>
    <s v=""/>
    <s v=""/>
  </r>
  <r>
    <s v="Djamboutou"/>
    <s v="NRD_003"/>
    <s v="Garoua"/>
    <s v="IHS"/>
    <s v="Grid-Gen"/>
    <s v="NORD"/>
    <s v="Garoua"/>
    <s v="Huawei"/>
    <n v="1.5203512511664143"/>
    <n v="9.8627983095199379E-2"/>
    <n v="0"/>
    <n v="0"/>
    <n v="0"/>
    <n v="0"/>
    <n v="0"/>
    <n v="0"/>
    <n v="0"/>
    <s v="Operationnel"/>
    <m/>
    <x v="4"/>
    <x v="4"/>
    <s v="no root cause"/>
    <x v="4"/>
    <s v=""/>
    <s v=""/>
    <s v=""/>
    <s v=""/>
    <s v=""/>
    <s v=""/>
    <s v=""/>
    <s v=""/>
    <s v=""/>
    <s v=""/>
    <s v=""/>
    <s v=""/>
    <s v=""/>
    <s v=""/>
    <m/>
    <s v=""/>
    <s v=""/>
    <s v=""/>
    <m/>
    <s v=""/>
    <s v=""/>
  </r>
  <r>
    <s v="Mfou-EPC-MTN-IHS"/>
    <s v="CTR_464"/>
    <s v="CENTRE"/>
    <s v="IHS"/>
    <s v="Grid-Gen"/>
    <s v="CENTRE"/>
    <s v="Mfou"/>
    <s v="ZTE"/>
    <n v="0"/>
    <n v="8.4609611537726184E-2"/>
    <n v="0"/>
    <n v="0"/>
    <n v="0"/>
    <n v="0"/>
    <n v="0"/>
    <n v="0"/>
    <n v="0"/>
    <s v="Operationnel"/>
    <m/>
    <x v="4"/>
    <x v="4"/>
    <s v="no root cause"/>
    <x v="4"/>
    <s v=""/>
    <s v=""/>
    <s v=""/>
    <s v=""/>
    <s v=""/>
    <s v=""/>
    <s v=""/>
    <s v=""/>
    <s v=""/>
    <s v=""/>
    <s v=""/>
    <s v=""/>
    <s v=""/>
    <s v=""/>
    <m/>
    <s v=""/>
    <s v=""/>
    <s v=""/>
    <m/>
    <s v=""/>
    <s v=""/>
  </r>
  <r>
    <s v="Kribi-Hotel-Paradis-IHS"/>
    <s v="SUD_080"/>
    <s v="LITTORAL"/>
    <s v="IHS"/>
    <s v="Grid-Gen"/>
    <s v="SUD"/>
    <s v="Kribi"/>
    <s v="ZTE"/>
    <n v="0"/>
    <n v="8.0382697976503312E-2"/>
    <n v="0"/>
    <n v="0"/>
    <n v="0"/>
    <n v="0"/>
    <n v="0"/>
    <n v="0"/>
    <n v="0"/>
    <s v="Operationnel"/>
    <m/>
    <x v="4"/>
    <x v="4"/>
    <s v="no root cause"/>
    <x v="4"/>
    <s v=""/>
    <s v=""/>
    <s v=""/>
    <s v=""/>
    <s v=""/>
    <s v=""/>
    <s v=""/>
    <s v=""/>
    <s v=""/>
    <s v=""/>
    <s v=""/>
    <s v=""/>
    <s v=""/>
    <s v=""/>
    <m/>
    <s v=""/>
    <s v=""/>
    <s v=""/>
    <m/>
    <s v=""/>
    <s v=""/>
  </r>
  <r>
    <s v="Japoma-II"/>
    <s v="LIT_646"/>
    <s v="Douala"/>
    <m/>
    <m/>
    <s v="LITTORAL"/>
    <s v="Douala"/>
    <s v="ZTE"/>
    <n v="0"/>
    <n v="7.9936821018568263E-2"/>
    <n v="0"/>
    <n v="0"/>
    <n v="0"/>
    <n v="0"/>
    <n v="0"/>
    <n v="0"/>
    <n v="0"/>
    <s v="Operationnel"/>
    <m/>
    <x v="4"/>
    <x v="4"/>
    <s v="no root cause"/>
    <x v="4"/>
    <s v=""/>
    <s v=""/>
    <s v=""/>
    <s v=""/>
    <s v=""/>
    <s v=""/>
    <s v=""/>
    <s v=""/>
    <s v=""/>
    <s v=""/>
    <s v=""/>
    <s v=""/>
    <s v=""/>
    <s v=""/>
    <m/>
    <s v=""/>
    <s v=""/>
    <s v=""/>
    <m/>
    <s v=""/>
    <s v=""/>
  </r>
  <r>
    <s v="Maroua-Zikirou-IHS"/>
    <s v="EXN_147"/>
    <s v="Maroua"/>
    <s v="IHS"/>
    <s v="Grid-Gen"/>
    <s v="EXTREME-NORD"/>
    <s v="Maroua"/>
    <s v="Huawei"/>
    <n v="0.59535274931299276"/>
    <n v="7.874187077130293E-2"/>
    <n v="0"/>
    <n v="0"/>
    <n v="0"/>
    <n v="0"/>
    <n v="0"/>
    <n v="0"/>
    <n v="0"/>
    <s v="Operationnel"/>
    <m/>
    <x v="4"/>
    <x v="4"/>
    <s v="no root cause"/>
    <x v="4"/>
    <s v=""/>
    <s v=""/>
    <s v=""/>
    <s v=""/>
    <s v=""/>
    <s v=""/>
    <s v=""/>
    <s v=""/>
    <s v=""/>
    <s v=""/>
    <s v=""/>
    <s v=""/>
    <s v=""/>
    <s v=""/>
    <m/>
    <s v=""/>
    <s v=""/>
    <s v=""/>
    <m/>
    <s v=""/>
    <s v=""/>
  </r>
  <r>
    <s v="Limbe-Down-Beach-II"/>
    <s v="SUO_050"/>
    <s v="SUD-OUEST"/>
    <s v="IHS"/>
    <s v="GridOnly"/>
    <s v="SUD-OUEST"/>
    <s v="Limbe"/>
    <s v="Huawei"/>
    <n v="2.8344219865138274"/>
    <n v="7.6958362939563346E-2"/>
    <n v="0"/>
    <n v="0"/>
    <n v="0"/>
    <n v="0"/>
    <n v="0"/>
    <n v="0"/>
    <n v="0"/>
    <s v="Operationnel"/>
    <m/>
    <x v="4"/>
    <x v="4"/>
    <s v="no root cause"/>
    <x v="4"/>
    <s v=""/>
    <s v=""/>
    <s v=""/>
    <s v=""/>
    <s v=""/>
    <s v=""/>
    <s v=""/>
    <s v=""/>
    <s v=""/>
    <s v=""/>
    <s v=""/>
    <s v=""/>
    <s v=""/>
    <s v=""/>
    <m/>
    <s v=""/>
    <s v=""/>
    <s v=""/>
    <m/>
    <s v=""/>
    <s v=""/>
  </r>
  <r>
    <s v="Limbe-Fini-Hotel"/>
    <s v="SUO_078"/>
    <s v="SUD-OUEST"/>
    <s v="IHS"/>
    <s v="Grid-Gen"/>
    <s v="SUD-OUEST"/>
    <s v="Limbe"/>
    <s v="Huawei"/>
    <n v="0.4318764214557419"/>
    <n v="7.6601661373215404E-2"/>
    <n v="0"/>
    <n v="0"/>
    <n v="0"/>
    <n v="0"/>
    <n v="0"/>
    <n v="0"/>
    <n v="0"/>
    <s v="Operationnel"/>
    <m/>
    <x v="4"/>
    <x v="4"/>
    <s v="no root cause"/>
    <x v="4"/>
    <s v=""/>
    <s v=""/>
    <s v=""/>
    <s v=""/>
    <s v=""/>
    <s v=""/>
    <s v=""/>
    <s v=""/>
    <s v=""/>
    <s v=""/>
    <s v=""/>
    <s v=""/>
    <s v=""/>
    <s v=""/>
    <m/>
    <s v=""/>
    <s v=""/>
    <s v=""/>
    <m/>
    <s v=""/>
    <s v=""/>
  </r>
  <r>
    <s v="Douala-Grand-Mall-FZ"/>
    <s v="LIT_727"/>
    <s v="Douala"/>
    <m/>
    <m/>
    <s v="LITTORAL"/>
    <s v="Douala"/>
    <s v="ZTE"/>
    <n v="0"/>
    <n v="7.4586297523349707E-2"/>
    <n v="0"/>
    <n v="0"/>
    <n v="0"/>
    <n v="0"/>
    <n v="0"/>
    <n v="0"/>
    <n v="0"/>
    <s v="Operationnel"/>
    <m/>
    <x v="4"/>
    <x v="4"/>
    <s v="no root cause"/>
    <x v="4"/>
    <s v=""/>
    <s v=""/>
    <s v=""/>
    <s v=""/>
    <s v=""/>
    <s v=""/>
    <s v=""/>
    <s v=""/>
    <s v=""/>
    <s v=""/>
    <s v=""/>
    <s v=""/>
    <s v=""/>
    <s v=""/>
    <m/>
    <s v=""/>
    <s v=""/>
    <s v=""/>
    <m/>
    <s v=""/>
    <s v=""/>
  </r>
  <r>
    <s v="Chapelle-Essos"/>
    <s v="CTR_207"/>
    <s v="Yaounde"/>
    <s v="IHS"/>
    <s v="Grid-Gen"/>
    <s v="CENTRE"/>
    <s v="Yaounde"/>
    <s v="ZTE"/>
    <n v="0.18045532241541212"/>
    <n v="7.249959336021429E-2"/>
    <n v="0"/>
    <n v="0"/>
    <n v="0"/>
    <n v="0"/>
    <n v="0"/>
    <n v="0"/>
    <n v="0"/>
    <s v="Operationnel"/>
    <m/>
    <x v="4"/>
    <x v="4"/>
    <s v="no root cause"/>
    <x v="4"/>
    <s v=""/>
    <s v=""/>
    <s v=""/>
    <s v=""/>
    <s v=""/>
    <s v=""/>
    <s v=""/>
    <s v=""/>
    <s v=""/>
    <s v=""/>
    <s v=""/>
    <s v=""/>
    <s v=""/>
    <s v=""/>
    <m/>
    <s v=""/>
    <s v=""/>
    <s v=""/>
    <m/>
    <s v=""/>
    <s v=""/>
  </r>
  <r>
    <s v="Maroua-Tchadeo-III"/>
    <s v="EXN_249"/>
    <s v="Maroua"/>
    <s v="CAMUSAT"/>
    <s v="Medium Grid + GE"/>
    <s v="EXTREME-NORD"/>
    <s v="Maroua"/>
    <s v="Huawei"/>
    <n v="0.18708997154948306"/>
    <n v="6.9021753088322146E-2"/>
    <n v="0"/>
    <n v="0"/>
    <n v="0"/>
    <n v="0"/>
    <n v="0"/>
    <n v="0"/>
    <n v="0"/>
    <s v="Operationnel"/>
    <m/>
    <x v="4"/>
    <x v="4"/>
    <s v="no root cause"/>
    <x v="4"/>
    <s v=""/>
    <s v=""/>
    <s v=""/>
    <s v=""/>
    <s v=""/>
    <s v=""/>
    <s v=""/>
    <s v=""/>
    <s v=""/>
    <s v=""/>
    <s v=""/>
    <s v=""/>
    <s v=""/>
    <s v=""/>
    <m/>
    <s v=""/>
    <s v=""/>
    <s v=""/>
    <m/>
    <s v=""/>
    <s v=""/>
  </r>
  <r>
    <s v="DEENA-IHS"/>
    <s v="ADM_082"/>
    <s v="ADAMAOUA"/>
    <s v="IHS"/>
    <s v="Solar-Gen"/>
    <s v="ADAMAOUA"/>
    <s v="Deena"/>
    <s v="NOKIA"/>
    <n v="0"/>
    <n v="6.4621110814108665E-2"/>
    <n v="0"/>
    <n v="0"/>
    <n v="0"/>
    <n v="0"/>
    <n v="0"/>
    <n v="0"/>
    <n v="0"/>
    <s v="Operationnel"/>
    <m/>
    <x v="4"/>
    <x v="4"/>
    <s v="no root cause"/>
    <x v="4"/>
    <s v=""/>
    <s v=""/>
    <s v=""/>
    <s v=""/>
    <s v=""/>
    <s v=""/>
    <s v=""/>
    <s v=""/>
    <s v=""/>
    <s v=""/>
    <s v=""/>
    <s v=""/>
    <s v=""/>
    <s v=""/>
    <m/>
    <s v=""/>
    <s v=""/>
    <s v=""/>
    <m/>
    <s v=""/>
    <s v=""/>
  </r>
  <r>
    <s v="Ndogp-Bloc-13"/>
    <s v="LIT_292"/>
    <s v="Douala"/>
    <s v="IHS"/>
    <s v="Grid-Gen"/>
    <s v="LITTORAL"/>
    <s v="Douala"/>
    <s v="ZTE"/>
    <n v="0"/>
    <n v="4.6710070113259602E-2"/>
    <n v="0"/>
    <n v="0"/>
    <n v="0"/>
    <n v="0"/>
    <n v="0"/>
    <n v="0"/>
    <n v="0"/>
    <s v="Operationnel"/>
    <m/>
    <x v="4"/>
    <x v="4"/>
    <s v="no root cause"/>
    <x v="4"/>
    <s v=""/>
    <s v=""/>
    <s v=""/>
    <s v=""/>
    <s v=""/>
    <s v=""/>
    <s v=""/>
    <s v=""/>
    <s v=""/>
    <s v=""/>
    <s v=""/>
    <s v=""/>
    <s v=""/>
    <s v=""/>
    <m/>
    <s v=""/>
    <s v=""/>
    <s v=""/>
    <m/>
    <s v=""/>
    <s v=""/>
  </r>
  <r>
    <s v="Sonara"/>
    <s v="SUO_171"/>
    <s v="SUD-OUEST"/>
    <s v="CAMUSAT"/>
    <s v="Medium Grid + GE"/>
    <s v="SUD-OUEST"/>
    <s v="Limbe"/>
    <s v="Huawei"/>
    <n v="5.5856790028336381"/>
    <n v="4.5925326667294479E-2"/>
    <n v="0"/>
    <n v="0"/>
    <n v="0"/>
    <n v="0"/>
    <n v="0"/>
    <n v="0"/>
    <n v="0"/>
    <s v="Operationnel"/>
    <m/>
    <x v="4"/>
    <x v="4"/>
    <s v="no root cause"/>
    <x v="4"/>
    <s v=""/>
    <s v=""/>
    <s v=""/>
    <s v=""/>
    <s v=""/>
    <s v=""/>
    <s v=""/>
    <s v=""/>
    <s v=""/>
    <s v=""/>
    <s v=""/>
    <s v=""/>
    <s v=""/>
    <s v=""/>
    <m/>
    <s v=""/>
    <s v=""/>
    <s v=""/>
    <m/>
    <s v=""/>
    <s v=""/>
  </r>
  <r>
    <s v="Bfsam-Ndiandam"/>
    <s v="OST_119"/>
    <s v="Bafoussam"/>
    <s v="IHS"/>
    <s v="GridOnly"/>
    <s v="OUEST"/>
    <s v="Bafoussam"/>
    <s v="Huawei"/>
    <n v="0"/>
    <n v="3.1478913230203784E-2"/>
    <n v="0"/>
    <n v="0"/>
    <n v="0"/>
    <n v="0"/>
    <n v="0"/>
    <n v="0"/>
    <n v="0"/>
    <s v="Operationnel"/>
    <m/>
    <x v="4"/>
    <x v="4"/>
    <s v="no root cause"/>
    <x v="4"/>
    <s v=""/>
    <s v=""/>
    <s v=""/>
    <s v=""/>
    <s v=""/>
    <s v=""/>
    <s v=""/>
    <s v=""/>
    <s v=""/>
    <s v=""/>
    <s v=""/>
    <s v=""/>
    <s v=""/>
    <s v=""/>
    <m/>
    <s v=""/>
    <s v=""/>
    <s v=""/>
    <m/>
    <s v=""/>
    <s v=""/>
  </r>
  <r>
    <s v="Guider"/>
    <s v="NRD_006"/>
    <s v="NORD"/>
    <s v="CAMUSAT"/>
    <s v="Good Grid + Solar + GE"/>
    <s v="NORD"/>
    <s v="Guider"/>
    <s v="Huawei"/>
    <n v="2.8504378868428484"/>
    <n v="2.7555196000376675E-2"/>
    <n v="0"/>
    <n v="0"/>
    <n v="0"/>
    <n v="0"/>
    <n v="0"/>
    <n v="0"/>
    <n v="0"/>
    <s v="Operationnel"/>
    <m/>
    <x v="4"/>
    <x v="4"/>
    <s v="no root cause"/>
    <x v="4"/>
    <s v=""/>
    <s v=""/>
    <s v=""/>
    <s v=""/>
    <s v=""/>
    <s v=""/>
    <s v=""/>
    <s v=""/>
    <s v=""/>
    <s v=""/>
    <s v=""/>
    <s v=""/>
    <s v=""/>
    <s v=""/>
    <m/>
    <s v=""/>
    <s v=""/>
    <s v=""/>
    <m/>
    <s v=""/>
    <s v=""/>
  </r>
  <r>
    <s v="Santa-Barbara-Yde-IHS"/>
    <s v="CTR_163"/>
    <s v="Yaounde"/>
    <s v="IHS"/>
    <s v="Grid-Gen"/>
    <s v="CENTRE"/>
    <s v="Yaounde"/>
    <s v="ZTE"/>
    <n v="2.6742451481452942"/>
    <n v="2.1616114920683799E-2"/>
    <n v="0"/>
    <n v="0"/>
    <n v="0"/>
    <n v="0"/>
    <n v="0"/>
    <n v="0"/>
    <n v="0"/>
    <s v="Operationnel"/>
    <m/>
    <x v="9"/>
    <x v="5"/>
    <s v="BSS Hardware issue"/>
    <x v="1"/>
    <s v="16/04/2026: hardware issue,  site with GPS issue (alarm : TDD down 09Apr 02pm)"/>
    <s v=""/>
    <s v=""/>
    <s v=""/>
    <s v=""/>
    <s v=""/>
    <s v=""/>
    <s v=""/>
    <s v=""/>
    <s v=""/>
    <s v=""/>
    <s v=""/>
    <s v=""/>
    <s v=""/>
    <m/>
    <s v=""/>
    <s v=""/>
    <s v=""/>
    <m/>
    <s v=""/>
    <s v="CTR_163"/>
  </r>
  <r>
    <s v="Makong-II-IHS"/>
    <s v="OST_256"/>
    <s v="OUEST"/>
    <s v="IHS"/>
    <s v="Grid-Gen"/>
    <s v="OUEST"/>
    <s v="Dschang"/>
    <s v="NOKIA"/>
    <n v="0"/>
    <n v="1.7949912555833222E-2"/>
    <n v="0"/>
    <n v="0"/>
    <n v="0"/>
    <n v="0"/>
    <n v="0"/>
    <n v="0"/>
    <n v="0"/>
    <s v="Operationnel"/>
    <m/>
    <x v="4"/>
    <x v="4"/>
    <s v="no root cause"/>
    <x v="4"/>
    <s v=""/>
    <s v=""/>
    <s v=""/>
    <s v=""/>
    <s v=""/>
    <s v=""/>
    <s v=""/>
    <s v=""/>
    <s v=""/>
    <s v=""/>
    <s v=""/>
    <s v=""/>
    <s v=""/>
    <s v=""/>
    <m/>
    <s v=""/>
    <s v=""/>
    <s v=""/>
    <m/>
    <s v=""/>
    <s v=""/>
  </r>
  <r>
    <s v="Wada-MTN-IHS"/>
    <s v="ADM_099"/>
    <s v="ADAMAOUA"/>
    <s v="IHS"/>
    <s v="Solar-Gen"/>
    <s v="ADAMAOUA"/>
    <s v="Wada"/>
    <s v="NOKIA"/>
    <n v="1.4270540178252754E-3"/>
    <n v="1.0434850602975347E-2"/>
    <n v="0"/>
    <n v="0"/>
    <n v="0"/>
    <n v="0"/>
    <n v="0"/>
    <n v="0"/>
    <n v="0"/>
    <s v="Operationnel"/>
    <m/>
    <x v="4"/>
    <x v="4"/>
    <s v="no root cause"/>
    <x v="4"/>
    <s v=""/>
    <s v=""/>
    <s v=""/>
    <s v=""/>
    <s v=""/>
    <s v=""/>
    <s v=""/>
    <s v=""/>
    <s v=""/>
    <s v=""/>
    <s v=""/>
    <s v=""/>
    <s v=""/>
    <s v=""/>
    <m/>
    <s v=""/>
    <s v=""/>
    <s v=""/>
    <m/>
    <s v=""/>
    <s v=""/>
  </r>
  <r>
    <s v="Ekindi-MTN"/>
    <s v="SUO_045"/>
    <s v="SUD-OUEST"/>
    <s v="IHS"/>
    <s v="Grid-Gen"/>
    <s v="SUD-OUEST"/>
    <s v="Ekindi"/>
    <s v="NOKIA"/>
    <n v="0"/>
    <n v="9.693078972476326E-3"/>
    <n v="0"/>
    <n v="0"/>
    <n v="0"/>
    <n v="0"/>
    <n v="0"/>
    <n v="0"/>
    <n v="0"/>
    <s v="Insecurity"/>
    <m/>
    <x v="4"/>
    <x v="4"/>
    <s v="no root cause"/>
    <x v="4"/>
    <s v=""/>
    <s v=""/>
    <s v=""/>
    <s v=""/>
    <s v=""/>
    <s v=""/>
    <s v=""/>
    <s v=""/>
    <s v=""/>
    <s v=""/>
    <s v=""/>
    <s v=""/>
    <s v=""/>
    <s v=""/>
    <m/>
    <s v=""/>
    <s v=""/>
    <s v=""/>
    <m/>
    <s v=""/>
    <s v=""/>
  </r>
  <r>
    <s v="Ngd-Projet-Laitier"/>
    <s v="ADM_034"/>
    <s v="Ngaoundere"/>
    <s v="IHS"/>
    <s v="Grid-Gen"/>
    <s v="ADAMAOUA"/>
    <s v="Ngaoundere"/>
    <s v="Huawei"/>
    <n v="0"/>
    <n v="5.6893899832492949E-3"/>
    <n v="0"/>
    <n v="0"/>
    <n v="0"/>
    <n v="0"/>
    <n v="0"/>
    <n v="0"/>
    <n v="0"/>
    <s v="Operationnel"/>
    <m/>
    <x v="4"/>
    <x v="4"/>
    <s v="no root cause"/>
    <x v="4"/>
    <s v=""/>
    <s v=""/>
    <s v=""/>
    <s v=""/>
    <s v=""/>
    <s v=""/>
    <s v=""/>
    <s v=""/>
    <s v=""/>
    <s v=""/>
    <s v=""/>
    <s v=""/>
    <s v=""/>
    <s v=""/>
    <m/>
    <s v=""/>
    <s v=""/>
    <s v=""/>
    <m/>
    <s v=""/>
    <s v=""/>
  </r>
  <r>
    <s v="Ngd-Dang"/>
    <s v="ADM_017"/>
    <s v="Ngaoundere"/>
    <s v="IHS"/>
    <s v="Grid-Gen"/>
    <s v="ADAMAOUA"/>
    <s v="Ngaoundere"/>
    <s v="Huawei"/>
    <n v="0"/>
    <n v="5.5467093567101271E-3"/>
    <n v="0"/>
    <n v="0"/>
    <n v="0"/>
    <n v="0"/>
    <n v="0"/>
    <n v="0"/>
    <n v="0"/>
    <s v="Operationnel"/>
    <m/>
    <x v="4"/>
    <x v="4"/>
    <s v="no root cause"/>
    <x v="4"/>
    <s v=""/>
    <s v=""/>
    <s v=""/>
    <s v=""/>
    <s v=""/>
    <s v=""/>
    <s v=""/>
    <s v=""/>
    <s v=""/>
    <s v=""/>
    <s v=""/>
    <s v=""/>
    <s v=""/>
    <s v=""/>
    <m/>
    <s v=""/>
    <s v=""/>
    <s v=""/>
    <m/>
    <s v=""/>
    <s v=""/>
  </r>
  <r>
    <s v="Ngd-Bini"/>
    <s v="ADM_069"/>
    <s v="Ngaoundere"/>
    <s v="IHS"/>
    <s v="Grid-Gen"/>
    <s v="ADAMAOUA"/>
    <s v="Ngaoundere"/>
    <s v="Huawei"/>
    <n v="0"/>
    <n v="5.0651622421404368E-3"/>
    <n v="0"/>
    <n v="0"/>
    <n v="0"/>
    <n v="0"/>
    <n v="0"/>
    <n v="0"/>
    <n v="0"/>
    <s v="Operationnel"/>
    <m/>
    <x v="4"/>
    <x v="4"/>
    <s v="no root cause"/>
    <x v="4"/>
    <s v=""/>
    <s v=""/>
    <s v=""/>
    <s v=""/>
    <s v=""/>
    <s v=""/>
    <s v=""/>
    <s v=""/>
    <s v=""/>
    <s v=""/>
    <s v=""/>
    <s v=""/>
    <s v=""/>
    <s v=""/>
    <m/>
    <s v=""/>
    <s v=""/>
    <s v=""/>
    <m/>
    <s v=""/>
    <s v=""/>
  </r>
  <r>
    <s v="Ngd-University-II-IHS"/>
    <s v="ADM_127"/>
    <s v="Ngaoundere"/>
    <s v="IHS"/>
    <s v="Grid-Gen"/>
    <s v="ADAMAOUA"/>
    <s v="Ngaoundere"/>
    <s v="Huawei"/>
    <n v="0"/>
    <n v="4.6192852842055401E-3"/>
    <n v="0"/>
    <n v="0"/>
    <n v="0"/>
    <n v="0"/>
    <n v="0"/>
    <n v="0"/>
    <n v="0"/>
    <s v="Operationnel"/>
    <m/>
    <x v="4"/>
    <x v="4"/>
    <s v="no root cause"/>
    <x v="4"/>
    <s v=""/>
    <s v=""/>
    <s v=""/>
    <s v=""/>
    <s v=""/>
    <s v=""/>
    <s v=""/>
    <s v=""/>
    <s v=""/>
    <s v=""/>
    <s v=""/>
    <s v=""/>
    <s v=""/>
    <s v=""/>
    <m/>
    <s v=""/>
    <s v=""/>
    <s v=""/>
    <m/>
    <s v=""/>
    <s v=""/>
  </r>
  <r>
    <s v="Ngd-Universite"/>
    <s v="ADM_003"/>
    <s v="Ngaoundere"/>
    <s v="IHS"/>
    <s v="Grid-Gen"/>
    <s v="ADAMAOUA"/>
    <s v="Ngaoundere"/>
    <s v="Huawei"/>
    <n v="0"/>
    <n v="4.2269135612228309E-3"/>
    <n v="0"/>
    <n v="0"/>
    <n v="0"/>
    <n v="0"/>
    <n v="0"/>
    <n v="0"/>
    <n v="0"/>
    <s v="Operationnel"/>
    <m/>
    <x v="4"/>
    <x v="4"/>
    <s v="no root cause"/>
    <x v="4"/>
    <s v=""/>
    <s v=""/>
    <s v=""/>
    <s v=""/>
    <s v=""/>
    <s v=""/>
    <s v=""/>
    <s v=""/>
    <s v=""/>
    <s v=""/>
    <s v=""/>
    <s v=""/>
    <s v=""/>
    <s v=""/>
    <m/>
    <s v=""/>
    <s v=""/>
    <s v=""/>
    <m/>
    <s v=""/>
    <s v=""/>
  </r>
  <r>
    <s v="Ngaoundere-University-IHS"/>
    <s v="ADM_076"/>
    <s v="Ngaoundere"/>
    <s v="IHS"/>
    <s v="Grid-Gen"/>
    <s v="ADAMAOUA"/>
    <s v="Ngaoundere"/>
    <s v="Huawei"/>
    <n v="0"/>
    <n v="4.0128926214140796E-3"/>
    <n v="0"/>
    <n v="0"/>
    <n v="0"/>
    <n v="0"/>
    <n v="0"/>
    <n v="0"/>
    <n v="0"/>
    <s v="Operationnel"/>
    <m/>
    <x v="4"/>
    <x v="4"/>
    <s v="no root cause"/>
    <x v="4"/>
    <s v=""/>
    <s v=""/>
    <s v=""/>
    <s v=""/>
    <s v=""/>
    <s v=""/>
    <s v=""/>
    <s v=""/>
    <s v=""/>
    <s v=""/>
    <s v=""/>
    <s v=""/>
    <s v=""/>
    <s v=""/>
    <m/>
    <s v=""/>
    <s v=""/>
    <s v=""/>
    <m/>
    <s v=""/>
    <s v=""/>
  </r>
  <r>
    <s v="Indoor-Agence-Ngaoundere"/>
    <s v="ADM_176"/>
    <s v="Ngaoundere"/>
    <m/>
    <m/>
    <s v="ADAMAOUA"/>
    <s v="Ngaoundere"/>
    <s v="Huawei"/>
    <n v="0"/>
    <n v="2.9427879223703247E-3"/>
    <n v="0"/>
    <n v="0"/>
    <n v="0"/>
    <n v="0"/>
    <n v="0"/>
    <n v="0"/>
    <n v="0"/>
    <s v="Operationnel"/>
    <m/>
    <x v="4"/>
    <x v="4"/>
    <s v="no root cause"/>
    <x v="4"/>
    <s v=""/>
    <s v=""/>
    <s v=""/>
    <s v=""/>
    <s v=""/>
    <s v=""/>
    <s v=""/>
    <s v=""/>
    <s v=""/>
    <s v=""/>
    <s v=""/>
    <s v=""/>
    <s v=""/>
    <s v=""/>
    <m/>
    <s v=""/>
    <s v=""/>
    <s v=""/>
    <m/>
    <s v=""/>
    <s v=""/>
  </r>
  <r>
    <s v="Colline-du-loup"/>
    <s v="LIT_133"/>
    <s v="LITTORAL"/>
    <s v="IHS"/>
    <s v="Solar-Gen"/>
    <s v="LITTORAL"/>
    <s v="Ebodje"/>
    <s v="NOKIA"/>
    <n v="0"/>
    <n v="2.051034006500451E-3"/>
    <n v="0"/>
    <n v="0"/>
    <n v="0"/>
    <n v="0"/>
    <n v="0"/>
    <n v="0"/>
    <n v="0"/>
    <s v="Operationnel"/>
    <m/>
    <x v="4"/>
    <x v="4"/>
    <s v="no root cause"/>
    <x v="4"/>
    <s v=""/>
    <s v=""/>
    <s v=""/>
    <s v=""/>
    <s v=""/>
    <s v=""/>
    <s v=""/>
    <s v=""/>
    <s v=""/>
    <s v=""/>
    <s v=""/>
    <s v=""/>
    <s v=""/>
    <s v=""/>
    <m/>
    <s v=""/>
    <s v=""/>
    <s v=""/>
    <m/>
    <s v=""/>
    <s v=""/>
  </r>
  <r>
    <s v="Deone-IHS"/>
    <s v="ADM_111"/>
    <s v="ADAMAOUA"/>
    <s v="IHS"/>
    <s v="Hybrid-Gen"/>
    <s v="ADAMAOUA"/>
    <s v="Deone"/>
    <s v="NOKIA"/>
    <n v="0"/>
    <n v="1.7837142801516962E-3"/>
    <n v="0"/>
    <n v="0"/>
    <n v="0"/>
    <n v="0"/>
    <n v="0"/>
    <n v="0"/>
    <n v="0"/>
    <s v="Operationnel"/>
    <m/>
    <x v="4"/>
    <x v="4"/>
    <s v="no root cause"/>
    <x v="4"/>
    <s v=""/>
    <s v=""/>
    <s v=""/>
    <s v=""/>
    <s v=""/>
    <s v=""/>
    <s v=""/>
    <s v=""/>
    <s v=""/>
    <s v=""/>
    <s v=""/>
    <s v=""/>
    <s v=""/>
    <s v=""/>
    <m/>
    <s v=""/>
    <s v=""/>
    <s v=""/>
    <m/>
    <s v=""/>
    <s v=""/>
  </r>
  <r>
    <s v="GSS-BUEA-TOWN-IHS"/>
    <s v="SUO_184"/>
    <s v="SUD-OUEST"/>
    <s v="IHS"/>
    <s v="Grid-Gen"/>
    <s v="SUD-OUEST"/>
    <s v="Buea"/>
    <s v="Huawei"/>
    <n v="0"/>
    <n v="8.0257852428281603E-4"/>
    <n v="0"/>
    <n v="0"/>
    <n v="0"/>
    <n v="0"/>
    <n v="0"/>
    <n v="0"/>
    <n v="0"/>
    <s v="Operationnel"/>
    <m/>
    <x v="4"/>
    <x v="4"/>
    <s v="no root cause"/>
    <x v="4"/>
    <s v=""/>
    <s v=""/>
    <s v=""/>
    <s v=""/>
    <s v=""/>
    <s v=""/>
    <s v=""/>
    <s v=""/>
    <s v=""/>
    <s v=""/>
    <s v=""/>
    <s v=""/>
    <s v=""/>
    <s v=""/>
    <m/>
    <s v=""/>
    <s v=""/>
    <s v=""/>
    <m/>
    <s v=""/>
    <s v=""/>
  </r>
  <r>
    <s v="Buea-Camtel"/>
    <s v="SUO_226"/>
    <s v="SUD-OUEST"/>
    <s v="CAMUSAT"/>
    <s v="Good Grid no GE - 8h"/>
    <s v="SUD-OUEST"/>
    <s v="Buea"/>
    <s v="Huawei"/>
    <n v="0"/>
    <n v="5.3505234952187721E-4"/>
    <n v="0"/>
    <n v="0"/>
    <n v="0"/>
    <n v="0"/>
    <n v="0"/>
    <n v="0"/>
    <n v="0"/>
    <s v="Operationnel"/>
    <m/>
    <x v="4"/>
    <x v="4"/>
    <s v="no root cause"/>
    <x v="4"/>
    <s v=""/>
    <s v=""/>
    <s v=""/>
    <s v=""/>
    <s v=""/>
    <s v=""/>
    <s v=""/>
    <s v=""/>
    <s v=""/>
    <s v=""/>
    <s v=""/>
    <s v=""/>
    <s v=""/>
    <s v=""/>
    <m/>
    <s v=""/>
    <s v=""/>
    <s v=""/>
    <m/>
    <s v=""/>
    <s v=""/>
  </r>
  <r>
    <s v="Buea-Hospital"/>
    <s v="SUO_163"/>
    <s v="SUD-OUEST"/>
    <s v="IHS"/>
    <s v="Grid-Gen"/>
    <s v="SUD-OUEST"/>
    <s v="Buea"/>
    <s v="Huawei"/>
    <n v="0"/>
    <n v="2.675261747609386E-4"/>
    <n v="0"/>
    <n v="0"/>
    <n v="0"/>
    <n v="0"/>
    <n v="0"/>
    <n v="0"/>
    <n v="0"/>
    <s v="Operationnel"/>
    <m/>
    <x v="4"/>
    <x v="4"/>
    <s v="no root cause"/>
    <x v="4"/>
    <s v=""/>
    <s v=""/>
    <s v=""/>
    <s v=""/>
    <s v=""/>
    <s v=""/>
    <s v=""/>
    <s v=""/>
    <s v=""/>
    <s v=""/>
    <s v=""/>
    <s v=""/>
    <s v=""/>
    <s v=""/>
    <m/>
    <s v=""/>
    <s v=""/>
    <s v=""/>
    <m/>
    <s v=""/>
    <s v=""/>
  </r>
  <r>
    <s v="Buea-Orange"/>
    <s v="SUO_007"/>
    <s v="SUD-OUEST"/>
    <s v="IHS"/>
    <s v="Grid-Gen"/>
    <s v="SUD-OUEST"/>
    <s v="Buea"/>
    <s v="Huawei"/>
    <n v="0"/>
    <n v="8.9175391586979543E-5"/>
    <n v="0"/>
    <n v="0"/>
    <n v="0"/>
    <n v="0"/>
    <n v="0"/>
    <n v="0"/>
    <n v="0"/>
    <s v="Operationnel"/>
    <m/>
    <x v="4"/>
    <x v="4"/>
    <s v="no root cause"/>
    <x v="4"/>
    <s v=""/>
    <s v=""/>
    <s v=""/>
    <s v=""/>
    <s v=""/>
    <s v=""/>
    <s v=""/>
    <s v=""/>
    <s v=""/>
    <s v=""/>
    <s v=""/>
    <s v=""/>
    <s v=""/>
    <s v=""/>
    <m/>
    <s v=""/>
    <s v=""/>
    <s v=""/>
    <m/>
    <s v=""/>
    <s v=""/>
  </r>
  <r>
    <s v="Gashiga"/>
    <s v="NRD_022"/>
    <s v="NORD"/>
    <s v="IHS"/>
    <s v="Grid-Gen"/>
    <s v="NORD"/>
    <s v="Garoua"/>
    <s v="Huawei"/>
    <n v="2.764437139196366E-3"/>
    <n v="8.9175391586979543E-5"/>
    <n v="0"/>
    <n v="0"/>
    <n v="0"/>
    <n v="0"/>
    <n v="0"/>
    <n v="0"/>
    <n v="0"/>
    <s v="Operationnel"/>
    <m/>
    <x v="4"/>
    <x v="4"/>
    <s v="no root cause"/>
    <x v="4"/>
    <s v=""/>
    <s v=""/>
    <s v=""/>
    <s v=""/>
    <s v=""/>
    <s v=""/>
    <s v=""/>
    <s v=""/>
    <s v=""/>
    <s v=""/>
    <s v=""/>
    <s v=""/>
    <s v=""/>
    <s v=""/>
    <m/>
    <s v=""/>
    <s v=""/>
    <s v=""/>
    <m/>
    <s v=""/>
    <s v=""/>
  </r>
  <r>
    <s v="Madison"/>
    <s v="CTR_071"/>
    <s v="Yaounde"/>
    <s v="IHS"/>
    <s v="Grid-Gen"/>
    <s v="CENTRE"/>
    <s v="Yaounde"/>
    <s v="ZTE"/>
    <n v="0"/>
    <n v="0"/>
    <n v="0"/>
    <n v="0"/>
    <n v="0"/>
    <n v="0"/>
    <n v="0"/>
    <n v="0"/>
    <n v="0"/>
    <s v="Operationnel"/>
    <m/>
    <x v="4"/>
    <x v="4"/>
    <s v="no root cause"/>
    <x v="4"/>
    <s v=""/>
    <s v=""/>
    <s v=""/>
    <s v=""/>
    <s v=""/>
    <s v=""/>
    <s v=""/>
    <s v=""/>
    <s v=""/>
    <s v=""/>
    <s v=""/>
    <s v=""/>
    <s v=""/>
    <s v=""/>
    <m/>
    <s v=""/>
    <s v=""/>
    <s v=""/>
    <m/>
    <s v=""/>
    <s v=""/>
  </r>
  <r>
    <s v="Mini-Ferme"/>
    <s v="CTR_050"/>
    <s v="Yaounde"/>
    <s v="IHS"/>
    <s v="GridOnly"/>
    <s v="CENTRE"/>
    <s v="Yaounde"/>
    <s v="ZTE"/>
    <n v="0"/>
    <n v="0"/>
    <n v="0"/>
    <n v="0"/>
    <n v="0"/>
    <n v="0"/>
    <n v="0"/>
    <n v="0"/>
    <n v="0"/>
    <s v="Operationnel"/>
    <m/>
    <x v="4"/>
    <x v="4"/>
    <s v="no root cause"/>
    <x v="4"/>
    <s v=""/>
    <s v=""/>
    <s v=""/>
    <s v=""/>
    <s v=""/>
    <s v=""/>
    <s v=""/>
    <s v=""/>
    <s v=""/>
    <s v=""/>
    <s v=""/>
    <s v=""/>
    <s v=""/>
    <s v=""/>
    <m/>
    <s v=""/>
    <s v=""/>
    <s v=""/>
    <m/>
    <s v=""/>
    <s v=""/>
  </r>
  <r>
    <s v="Biyem-assi-Stade"/>
    <s v="CTR_489"/>
    <s v="Yaounde"/>
    <s v="IHS"/>
    <s v="Grid-Lithium"/>
    <s v="CENTRE"/>
    <s v="Yaounde"/>
    <s v="ZTE"/>
    <n v="0"/>
    <n v="0"/>
    <n v="0"/>
    <n v="0"/>
    <n v="0"/>
    <n v="0"/>
    <n v="0"/>
    <n v="0"/>
    <n v="0"/>
    <s v="Operationnel"/>
    <m/>
    <x v="4"/>
    <x v="4"/>
    <s v="no root cause"/>
    <x v="4"/>
    <s v=""/>
    <s v=""/>
    <s v=""/>
    <s v=""/>
    <s v=""/>
    <s v=""/>
    <s v=""/>
    <s v=""/>
    <s v=""/>
    <s v=""/>
    <s v=""/>
    <s v=""/>
    <s v=""/>
    <s v=""/>
    <m/>
    <s v=""/>
    <s v=""/>
    <s v=""/>
    <m/>
    <s v=""/>
    <s v=""/>
  </r>
  <r>
    <s v="Kribi-Kienke-Bridge-IHS"/>
    <s v="SUD_042"/>
    <s v="LITTORAL"/>
    <s v="IHS"/>
    <s v="Grid-Gen"/>
    <s v="SUD"/>
    <s v="Kribi"/>
    <s v="ZTE"/>
    <n v="0"/>
    <n v="0"/>
    <n v="0"/>
    <n v="0"/>
    <n v="0"/>
    <n v="0"/>
    <n v="0"/>
    <n v="0"/>
    <n v="0"/>
    <s v="Operationnel"/>
    <m/>
    <x v="4"/>
    <x v="4"/>
    <s v="no root cause"/>
    <x v="4"/>
    <s v=""/>
    <s v=""/>
    <s v=""/>
    <s v=""/>
    <s v=""/>
    <s v=""/>
    <s v=""/>
    <s v=""/>
    <s v=""/>
    <s v=""/>
    <s v=""/>
    <s v=""/>
    <s v=""/>
    <s v=""/>
    <m/>
    <s v=""/>
    <s v=""/>
    <s v=""/>
    <m/>
    <s v=""/>
    <s v=""/>
  </r>
  <r>
    <s v="Entree-Cite-Verte-IHS"/>
    <s v="CTR_519"/>
    <s v="Yaounde"/>
    <s v="IHS"/>
    <s v="Grid-Gen"/>
    <s v="CENTRE"/>
    <s v="Yaounde"/>
    <s v="ZTE"/>
    <n v="0"/>
    <n v="0"/>
    <n v="0"/>
    <n v="0"/>
    <n v="0"/>
    <n v="0"/>
    <n v="0"/>
    <n v="0"/>
    <n v="0"/>
    <s v="Operationnel"/>
    <m/>
    <x v="4"/>
    <x v="4"/>
    <s v="no root cause"/>
    <x v="4"/>
    <s v=""/>
    <s v=""/>
    <s v=""/>
    <s v=""/>
    <s v=""/>
    <s v=""/>
    <s v=""/>
    <s v=""/>
    <s v=""/>
    <s v=""/>
    <s v=""/>
    <s v=""/>
    <s v=""/>
    <s v=""/>
    <m/>
    <s v=""/>
    <s v=""/>
    <s v=""/>
    <m/>
    <s v=""/>
    <s v=""/>
  </r>
  <r>
    <s v="CTN"/>
    <s v="LIT_003"/>
    <s v="Douala"/>
    <s v="CAMUSAT"/>
    <s v="Good Grid 100%"/>
    <s v="LITTORAL"/>
    <s v="Douala"/>
    <s v="ZTE"/>
    <n v="0"/>
    <n v="0"/>
    <n v="0"/>
    <n v="0"/>
    <n v="0"/>
    <n v="0"/>
    <n v="0"/>
    <n v="0"/>
    <n v="0"/>
    <s v="Operationnel"/>
    <m/>
    <x v="4"/>
    <x v="4"/>
    <s v="no root cause"/>
    <x v="4"/>
    <s v=""/>
    <s v=""/>
    <s v=""/>
    <s v=""/>
    <s v=""/>
    <s v=""/>
    <s v=""/>
    <s v=""/>
    <s v=""/>
    <s v=""/>
    <s v=""/>
    <s v=""/>
    <s v=""/>
    <s v=""/>
    <m/>
    <s v=""/>
    <s v=""/>
    <s v=""/>
    <m/>
    <s v=""/>
    <s v=""/>
  </r>
  <r>
    <s v="Cradat"/>
    <s v="CTR_579"/>
    <s v="Yaounde"/>
    <s v="CAMUSAT"/>
    <s v="Good Grid + GE"/>
    <s v="CENTRE"/>
    <s v="Yaounde"/>
    <s v="ZTE"/>
    <n v="0"/>
    <n v="0"/>
    <n v="0"/>
    <n v="0"/>
    <n v="0"/>
    <n v="0"/>
    <n v="0"/>
    <n v="0"/>
    <n v="0"/>
    <s v="Operationnel"/>
    <m/>
    <x v="4"/>
    <x v="4"/>
    <s v="no root cause"/>
    <x v="4"/>
    <s v=""/>
    <s v=""/>
    <s v=""/>
    <s v=""/>
    <s v=""/>
    <s v=""/>
    <s v=""/>
    <s v=""/>
    <s v=""/>
    <s v=""/>
    <s v=""/>
    <s v=""/>
    <s v=""/>
    <s v=""/>
    <m/>
    <s v=""/>
    <s v=""/>
    <s v=""/>
    <m/>
    <s v=""/>
    <s v=""/>
  </r>
  <r>
    <s v="Bfsam-Gouache-IHS"/>
    <s v="OST_121"/>
    <s v="Bafoussam"/>
    <s v="IHS"/>
    <s v="Grid-Gen"/>
    <s v="OUEST"/>
    <s v="Bafoussam"/>
    <s v="Huawei"/>
    <n v="0"/>
    <n v="0"/>
    <n v="0"/>
    <n v="0"/>
    <n v="0"/>
    <n v="0"/>
    <n v="0"/>
    <n v="0"/>
    <n v="0"/>
    <s v="Operationnel"/>
    <m/>
    <x v="4"/>
    <x v="4"/>
    <s v="no root cause"/>
    <x v="4"/>
    <s v=""/>
    <s v=""/>
    <s v=""/>
    <s v=""/>
    <s v=""/>
    <s v=""/>
    <s v=""/>
    <s v=""/>
    <s v=""/>
    <s v=""/>
    <s v=""/>
    <s v=""/>
    <s v=""/>
    <s v=""/>
    <m/>
    <s v=""/>
    <s v=""/>
    <s v=""/>
    <m/>
    <s v=""/>
    <s v=""/>
  </r>
  <r>
    <s v="Ekoumdoum-II"/>
    <s v="CTR_665"/>
    <s v="Yaounde"/>
    <s v="CAMUSAT"/>
    <s v="HGB"/>
    <s v="CENTRE"/>
    <s v="Yaounde"/>
    <s v="ZTE"/>
    <n v="0"/>
    <n v="0"/>
    <n v="0"/>
    <n v="0"/>
    <n v="0"/>
    <n v="0"/>
    <n v="0"/>
    <n v="0"/>
    <n v="0"/>
    <s v="Operationnel"/>
    <m/>
    <x v="4"/>
    <x v="4"/>
    <s v="no root cause"/>
    <x v="4"/>
    <s v=""/>
    <s v=""/>
    <s v=""/>
    <s v=""/>
    <s v=""/>
    <s v=""/>
    <s v=""/>
    <s v=""/>
    <s v=""/>
    <s v=""/>
    <s v=""/>
    <s v=""/>
    <s v=""/>
    <s v=""/>
    <m/>
    <s v=""/>
    <s v=""/>
    <s v=""/>
    <m/>
    <s v=""/>
    <s v=""/>
  </r>
  <r>
    <s v="Buea-Salvation-Pharmacy-HIS"/>
    <s v="SUO_259"/>
    <s v="SUD-OUEST"/>
    <s v="IHS"/>
    <m/>
    <s v="SUD-OUEST"/>
    <s v="Buea"/>
    <s v="Huawei"/>
    <n v="0"/>
    <n v="0"/>
    <n v="0"/>
    <n v="0"/>
    <n v="0"/>
    <n v="0"/>
    <n v="0"/>
    <n v="0"/>
    <n v="0"/>
    <s v="Operationnel"/>
    <m/>
    <x v="4"/>
    <x v="4"/>
    <s v="no root cause"/>
    <x v="4"/>
    <s v=""/>
    <s v=""/>
    <s v=""/>
    <s v=""/>
    <s v=""/>
    <s v=""/>
    <s v=""/>
    <s v=""/>
    <s v=""/>
    <s v=""/>
    <s v=""/>
    <s v=""/>
    <s v=""/>
    <s v=""/>
    <m/>
    <s v=""/>
    <s v=""/>
    <s v=""/>
    <m/>
    <s v=""/>
    <s v=""/>
  </r>
  <r>
    <s v="Bda-Bus-Station-IHS"/>
    <s v="NRO_066"/>
    <s v="NORD-OUEST"/>
    <s v="IHS"/>
    <s v="Grid-Gen"/>
    <s v="NORD-OUEST"/>
    <s v="Bamenda"/>
    <s v="Huawei"/>
    <n v="0"/>
    <n v="0"/>
    <n v="0"/>
    <n v="0"/>
    <n v="0"/>
    <n v="0"/>
    <n v="0"/>
    <n v="0"/>
    <n v="0"/>
    <s v="Operationnel"/>
    <m/>
    <x v="4"/>
    <x v="4"/>
    <s v="no root cause"/>
    <x v="4"/>
    <s v=""/>
    <s v=""/>
    <s v=""/>
    <s v=""/>
    <s v=""/>
    <s v=""/>
    <s v=""/>
    <s v=""/>
    <s v=""/>
    <s v=""/>
    <s v=""/>
    <s v=""/>
    <s v=""/>
    <s v=""/>
    <m/>
    <s v=""/>
    <s v=""/>
    <s v=""/>
    <m/>
    <s v=""/>
    <s v=""/>
  </r>
  <r>
    <s v="Omnisport-Rail-IHS"/>
    <s v="CTR_161"/>
    <s v="Yaounde"/>
    <s v="IHS"/>
    <s v="Grid-Gen"/>
    <s v="CENTRE"/>
    <s v="Yaounde"/>
    <s v="ZTE"/>
    <n v="0"/>
    <n v="0"/>
    <n v="0"/>
    <n v="0"/>
    <n v="0"/>
    <n v="0"/>
    <n v="0"/>
    <n v="0"/>
    <n v="0"/>
    <s v="Operationnel"/>
    <m/>
    <x v="4"/>
    <x v="4"/>
    <s v="no root cause"/>
    <x v="4"/>
    <s v=""/>
    <s v=""/>
    <s v=""/>
    <s v=""/>
    <s v=""/>
    <s v=""/>
    <s v=""/>
    <s v=""/>
    <s v=""/>
    <s v=""/>
    <s v=""/>
    <s v=""/>
    <s v=""/>
    <s v=""/>
    <m/>
    <s v=""/>
    <s v=""/>
    <s v=""/>
    <m/>
    <s v=""/>
    <s v=""/>
  </r>
  <r>
    <s v="Buea-Centre-Ville"/>
    <s v="SUO_063"/>
    <s v="SUD-OUEST"/>
    <s v="IHS"/>
    <s v="Grid-Gen"/>
    <s v="SUD-OUEST"/>
    <s v="Buea"/>
    <s v="Huawei"/>
    <n v="0"/>
    <n v="0"/>
    <n v="0"/>
    <n v="0"/>
    <n v="0"/>
    <n v="0"/>
    <n v="0"/>
    <n v="0"/>
    <n v="0"/>
    <s v="Operationnel"/>
    <m/>
    <x v="4"/>
    <x v="4"/>
    <s v="no root cause"/>
    <x v="4"/>
    <s v=""/>
    <s v=""/>
    <s v=""/>
    <s v=""/>
    <s v=""/>
    <s v=""/>
    <s v=""/>
    <s v=""/>
    <s v=""/>
    <s v=""/>
    <s v=""/>
    <s v=""/>
    <s v=""/>
    <s v=""/>
    <m/>
    <s v=""/>
    <s v=""/>
    <s v=""/>
    <m/>
    <s v=""/>
    <s v=""/>
  </r>
  <r>
    <s v="Nkolfoulou-CSD"/>
    <s v="CTR_712"/>
    <s v="Yaounde"/>
    <s v="CAMUSAT"/>
    <s v="Medium Grid + GE"/>
    <s v="CENTRE"/>
    <s v="Yaounde"/>
    <s v="ZTE"/>
    <n v="0"/>
    <n v="0"/>
    <n v="0"/>
    <n v="0"/>
    <n v="0"/>
    <n v="0"/>
    <n v="0"/>
    <n v="0"/>
    <n v="0"/>
    <s v="Operationnel"/>
    <m/>
    <x v="4"/>
    <x v="4"/>
    <s v="no root cause"/>
    <x v="4"/>
    <s v=""/>
    <s v=""/>
    <s v=""/>
    <s v=""/>
    <s v=""/>
    <s v=""/>
    <s v=""/>
    <s v=""/>
    <s v=""/>
    <s v=""/>
    <s v=""/>
    <s v=""/>
    <s v=""/>
    <s v=""/>
    <m/>
    <s v=""/>
    <s v=""/>
    <s v=""/>
    <m/>
    <s v=""/>
    <s v=""/>
  </r>
  <r>
    <s v="Great-Soppo-IHS"/>
    <s v="SUO_181"/>
    <s v="SUD-OUEST"/>
    <s v="IHS"/>
    <s v="Grid-Gen"/>
    <s v="SUD-OUEST"/>
    <s v="Buea"/>
    <s v="Huawei"/>
    <n v="0"/>
    <n v="0"/>
    <n v="0"/>
    <n v="0"/>
    <n v="0"/>
    <n v="0"/>
    <n v="0"/>
    <n v="0"/>
    <n v="0"/>
    <s v="Operationnel"/>
    <m/>
    <x v="4"/>
    <x v="4"/>
    <s v="no root cause"/>
    <x v="4"/>
    <s v=""/>
    <s v=""/>
    <s v=""/>
    <s v=""/>
    <s v=""/>
    <s v=""/>
    <s v=""/>
    <s v=""/>
    <s v=""/>
    <s v=""/>
    <s v=""/>
    <s v=""/>
    <s v=""/>
    <s v=""/>
    <m/>
    <s v=""/>
    <s v=""/>
    <s v=""/>
    <m/>
    <s v=""/>
    <s v=""/>
  </r>
  <r>
    <s v="Kapanyaye-IHS"/>
    <s v="NRD_109"/>
    <s v="NORD"/>
    <s v="IHS"/>
    <s v="Solar-Gen"/>
    <s v="NORD"/>
    <s v="Kapanyaye"/>
    <s v="NOKIA"/>
    <n v="0"/>
    <n v="0"/>
    <n v="0"/>
    <n v="0"/>
    <n v="0"/>
    <n v="0"/>
    <n v="0"/>
    <n v="0"/>
    <n v="0"/>
    <s v="Operationnel"/>
    <m/>
    <x v="4"/>
    <x v="4"/>
    <s v="no root cause"/>
    <x v="4"/>
    <s v=""/>
    <s v=""/>
    <s v=""/>
    <s v=""/>
    <s v=""/>
    <s v=""/>
    <s v=""/>
    <s v=""/>
    <s v=""/>
    <s v=""/>
    <s v=""/>
    <s v=""/>
    <s v=""/>
    <s v=""/>
    <m/>
    <s v=""/>
    <s v=""/>
    <s v=""/>
    <m/>
    <s v=""/>
    <s v=""/>
  </r>
  <r>
    <s v="CTR_006_Z_Mbankolo"/>
    <s v="CTR_006"/>
    <s v="Yaounde"/>
    <s v="OCM/Datacenter"/>
    <s v="Grid-Gen"/>
    <s v="CENTRE"/>
    <s v="Yaounde"/>
    <s v="ZTE"/>
    <n v="0"/>
    <n v="0"/>
    <n v="0"/>
    <n v="0"/>
    <n v="0"/>
    <n v="0"/>
    <n v="0"/>
    <n v="0"/>
    <n v="0"/>
    <s v="Operationnel"/>
    <m/>
    <x v="4"/>
    <x v="4"/>
    <s v="no root cause"/>
    <x v="4"/>
    <s v=""/>
    <s v=""/>
    <s v=""/>
    <s v=""/>
    <s v=""/>
    <s v=""/>
    <s v=""/>
    <s v=""/>
    <s v=""/>
    <s v=""/>
    <s v=""/>
    <s v=""/>
    <s v=""/>
    <s v=""/>
    <m/>
    <s v=""/>
    <s v=""/>
    <s v=""/>
    <m/>
    <s v=""/>
    <s v=""/>
  </r>
  <r>
    <s v="Kribi-Ndjibo"/>
    <s v="SUD_081"/>
    <s v="LITTORAL"/>
    <s v="CAMUSAT"/>
    <s v="Good Grid + Solar + GE"/>
    <s v="SUD"/>
    <s v="Kribi"/>
    <s v="ZTE"/>
    <n v="13.398584750865359"/>
    <n v="0"/>
    <n v="0"/>
    <n v="0"/>
    <n v="0"/>
    <n v="0"/>
    <n v="0"/>
    <n v="0"/>
    <n v="0"/>
    <s v="Operationnel"/>
    <m/>
    <x v="4"/>
    <x v="4"/>
    <s v="no root cause"/>
    <x v="4"/>
    <s v=""/>
    <s v=""/>
    <s v=""/>
    <s v=""/>
    <s v=""/>
    <s v=""/>
    <s v=""/>
    <s v=""/>
    <s v=""/>
    <s v=""/>
    <s v=""/>
    <s v=""/>
    <s v=""/>
    <s v=""/>
    <m/>
    <s v=""/>
    <s v=""/>
    <s v=""/>
    <m/>
    <s v=""/>
    <s v=""/>
  </r>
  <r>
    <s v="Foumban-Ndjisse-III"/>
    <s v="OST_229"/>
    <s v="OUEST"/>
    <s v="CAMUSAT"/>
    <s v="HGB"/>
    <s v="OUEST"/>
    <s v="Foumban"/>
    <s v="Huawei"/>
    <n v="0"/>
    <n v="0"/>
    <n v="0"/>
    <n v="0"/>
    <n v="0"/>
    <n v="0"/>
    <n v="0"/>
    <n v="0"/>
    <n v="0"/>
    <s v="Operationnel"/>
    <m/>
    <x v="4"/>
    <x v="4"/>
    <s v="no root cause"/>
    <x v="4"/>
    <s v=""/>
    <s v=""/>
    <s v=""/>
    <s v=""/>
    <s v=""/>
    <s v=""/>
    <s v=""/>
    <s v=""/>
    <s v=""/>
    <s v=""/>
    <s v=""/>
    <s v=""/>
    <s v=""/>
    <s v=""/>
    <m/>
    <s v=""/>
    <s v=""/>
    <s v=""/>
    <m/>
    <s v=""/>
    <s v=""/>
  </r>
  <r>
    <s v="Sofavinc"/>
    <s v="CTR_261"/>
    <s v="Yaounde"/>
    <s v="IHS"/>
    <s v="Grid-Gen"/>
    <s v="CENTRE"/>
    <s v="Yaounde"/>
    <s v="ZTE"/>
    <n v="0"/>
    <n v="0"/>
    <n v="0"/>
    <n v="0"/>
    <n v="0"/>
    <n v="0"/>
    <n v="0"/>
    <n v="0"/>
    <n v="0"/>
    <s v="Operationnel"/>
    <m/>
    <x v="4"/>
    <x v="4"/>
    <s v="no root cause"/>
    <x v="4"/>
    <s v=""/>
    <s v=""/>
    <s v=""/>
    <s v=""/>
    <s v=""/>
    <s v=""/>
    <s v=""/>
    <s v=""/>
    <s v=""/>
    <s v=""/>
    <s v=""/>
    <s v=""/>
    <s v=""/>
    <s v=""/>
    <m/>
    <s v=""/>
    <s v=""/>
    <s v=""/>
    <m/>
    <s v=""/>
    <s v=""/>
  </r>
  <r>
    <s v="Yelwa-MTN-IHS"/>
    <s v="NRD_097"/>
    <s v="Garoua"/>
    <s v="IHS"/>
    <s v="Grid-Gen"/>
    <s v="NORD"/>
    <s v="Garoua"/>
    <s v="Huawei"/>
    <n v="0"/>
    <n v="0"/>
    <n v="0"/>
    <n v="0"/>
    <n v="0"/>
    <n v="0"/>
    <n v="0"/>
    <n v="0"/>
    <n v="0"/>
    <s v="Operationnel"/>
    <m/>
    <x v="4"/>
    <x v="4"/>
    <s v="no root cause"/>
    <x v="4"/>
    <s v=""/>
    <s v=""/>
    <s v=""/>
    <s v=""/>
    <s v=""/>
    <s v=""/>
    <s v=""/>
    <s v=""/>
    <s v=""/>
    <s v=""/>
    <s v=""/>
    <s v=""/>
    <s v=""/>
    <s v=""/>
    <m/>
    <s v=""/>
    <s v=""/>
    <s v=""/>
    <m/>
    <s v=""/>
    <s v=""/>
  </r>
  <r>
    <s v="CTR_954_Z_Nkolfoulou-III"/>
    <s v="CTR_954"/>
    <s v="Yaounde"/>
    <m/>
    <e v="#N/A"/>
    <s v="CENTRE"/>
    <s v="Yaounde"/>
    <s v="ZTE"/>
    <n v="0"/>
    <n v="0"/>
    <n v="0"/>
    <n v="0"/>
    <n v="0"/>
    <n v="0"/>
    <n v="0"/>
    <n v="0"/>
    <n v="0"/>
    <s v="Operationnel"/>
    <m/>
    <x v="4"/>
    <x v="4"/>
    <s v="no root cause"/>
    <x v="4"/>
    <s v=""/>
    <s v=""/>
    <s v=""/>
    <s v=""/>
    <s v=""/>
    <s v=""/>
    <s v=""/>
    <s v=""/>
    <s v=""/>
    <s v=""/>
    <s v=""/>
    <s v=""/>
    <s v=""/>
    <s v=""/>
    <m/>
    <s v=""/>
    <s v=""/>
    <s v=""/>
    <m/>
    <s v=""/>
    <s v=""/>
  </r>
  <r>
    <s v="Emombo-Tchad"/>
    <s v="CTR_417"/>
    <s v="Yaounde"/>
    <s v="IHS"/>
    <s v="GridOnly"/>
    <s v="CENTRE"/>
    <s v="Yaounde"/>
    <s v="ZTE"/>
    <n v="1.9369786806607827"/>
    <n v="0"/>
    <n v="0"/>
    <n v="0"/>
    <n v="0"/>
    <n v="0"/>
    <n v="0"/>
    <n v="0"/>
    <n v="0"/>
    <s v="Operationnel"/>
    <m/>
    <x v="4"/>
    <x v="4"/>
    <s v="no root cause"/>
    <x v="4"/>
    <s v=""/>
    <s v=""/>
    <s v=""/>
    <s v=""/>
    <s v=""/>
    <s v=""/>
    <s v=""/>
    <s v=""/>
    <s v=""/>
    <s v=""/>
    <s v=""/>
    <s v=""/>
    <s v=""/>
    <s v=""/>
    <m/>
    <s v=""/>
    <s v=""/>
    <s v=""/>
    <m/>
    <s v=""/>
    <s v=""/>
  </r>
  <r>
    <s v="Nkolmekong-YDE-IHS"/>
    <s v="CTR_523"/>
    <s v="Yaounde"/>
    <s v="IHS"/>
    <s v="Grid-Gen"/>
    <s v="CENTRE"/>
    <s v="Yaounde"/>
    <s v="ZTE"/>
    <n v="0"/>
    <n v="0"/>
    <n v="0"/>
    <n v="0"/>
    <n v="0"/>
    <n v="0"/>
    <n v="0"/>
    <n v="0"/>
    <n v="0"/>
    <s v="Operationnel"/>
    <m/>
    <x v="4"/>
    <x v="4"/>
    <s v="no root cause"/>
    <x v="4"/>
    <s v=""/>
    <s v=""/>
    <s v=""/>
    <s v=""/>
    <s v=""/>
    <s v=""/>
    <s v=""/>
    <s v=""/>
    <s v=""/>
    <s v=""/>
    <s v=""/>
    <s v=""/>
    <s v=""/>
    <s v=""/>
    <m/>
    <s v=""/>
    <s v=""/>
    <s v=""/>
    <m/>
    <s v=""/>
    <s v=""/>
  </r>
  <r>
    <s v="Shell-Nsimeyong"/>
    <s v="CTR_056"/>
    <s v="Yaounde"/>
    <s v="IHS"/>
    <s v="Grid-Gen"/>
    <s v="CENTRE"/>
    <s v="Yaounde"/>
    <s v="ZTE"/>
    <n v="0.2307859134271032"/>
    <n v="0"/>
    <n v="0"/>
    <n v="0"/>
    <n v="0"/>
    <n v="0"/>
    <n v="0"/>
    <n v="0"/>
    <n v="0"/>
    <s v="Operationnel"/>
    <m/>
    <x v="4"/>
    <x v="4"/>
    <s v="no root cause"/>
    <x v="4"/>
    <s v=""/>
    <s v=""/>
    <s v=""/>
    <s v=""/>
    <s v=""/>
    <s v=""/>
    <s v=""/>
    <s v=""/>
    <s v=""/>
    <s v=""/>
    <s v=""/>
    <s v=""/>
    <s v=""/>
    <s v=""/>
    <m/>
    <s v=""/>
    <s v=""/>
    <s v=""/>
    <m/>
    <s v=""/>
    <s v=""/>
  </r>
  <r>
    <s v="CTR_302_N_Doume-Centre"/>
    <s v="CTR_302"/>
    <s v="CENTRE"/>
    <s v="IHS"/>
    <s v="Hybrid-Gen"/>
    <s v="CENTRE"/>
    <s v="Doume"/>
    <s v="NOKIA"/>
    <n v="2.1402093980876723E-3"/>
    <n v="0"/>
    <n v="0"/>
    <n v="0"/>
    <n v="0"/>
    <n v="0"/>
    <n v="0"/>
    <n v="0"/>
    <n v="0"/>
    <s v="Operationnel"/>
    <m/>
    <x v="4"/>
    <x v="4"/>
    <s v="no root cause"/>
    <x v="4"/>
    <s v=""/>
    <s v=""/>
    <s v=""/>
    <s v=""/>
    <s v=""/>
    <s v=""/>
    <s v=""/>
    <s v=""/>
    <s v=""/>
    <s v=""/>
    <s v=""/>
    <s v=""/>
    <s v=""/>
    <s v=""/>
    <m/>
    <s v=""/>
    <s v=""/>
    <s v=""/>
    <m/>
    <s v=""/>
    <s v=""/>
  </r>
  <r>
    <s v="Bamenda-GTTC-IHS"/>
    <s v="NRO_063"/>
    <s v="NORD-OUEST"/>
    <s v="IHS"/>
    <s v="Grid-Gen"/>
    <s v="NORD-OUEST"/>
    <s v="Bamenda"/>
    <s v="Huawei"/>
    <n v="0"/>
    <n v="0"/>
    <n v="0"/>
    <n v="0"/>
    <n v="0"/>
    <n v="0"/>
    <n v="0"/>
    <n v="0"/>
    <n v="0"/>
    <s v="Operationnel"/>
    <m/>
    <x v="4"/>
    <x v="4"/>
    <s v="no root cause"/>
    <x v="4"/>
    <s v=""/>
    <s v=""/>
    <s v=""/>
    <s v=""/>
    <s v=""/>
    <s v=""/>
    <s v=""/>
    <s v=""/>
    <s v=""/>
    <s v=""/>
    <s v=""/>
    <s v=""/>
    <s v=""/>
    <s v=""/>
    <m/>
    <s v=""/>
    <s v=""/>
    <s v=""/>
    <m/>
    <s v=""/>
    <s v=""/>
  </r>
  <r>
    <s v="Messamendongo"/>
    <s v="CTR_007"/>
    <s v="Yaounde"/>
    <m/>
    <m/>
    <s v="CENTRE"/>
    <s v="Yaounde"/>
    <s v="ZTE"/>
    <n v="0"/>
    <n v="0"/>
    <n v="0"/>
    <n v="0"/>
    <n v="0"/>
    <n v="0"/>
    <n v="0"/>
    <n v="0"/>
    <n v="0"/>
    <s v="Operationnel"/>
    <m/>
    <x v="4"/>
    <x v="4"/>
    <s v="no root cause"/>
    <x v="4"/>
    <s v=""/>
    <s v=""/>
    <s v=""/>
    <s v=""/>
    <s v=""/>
    <s v=""/>
    <s v=""/>
    <s v=""/>
    <s v=""/>
    <s v=""/>
    <s v=""/>
    <s v=""/>
    <s v=""/>
    <s v=""/>
    <m/>
    <s v=""/>
    <s v=""/>
    <s v=""/>
    <m/>
    <s v=""/>
    <s v=""/>
  </r>
  <r>
    <s v="Ndogbat"/>
    <s v="LIT_372"/>
    <s v="Douala"/>
    <s v="IHS"/>
    <s v="Grid-Lithium"/>
    <s v="LITTORAL"/>
    <s v="Douala"/>
    <s v="ZTE"/>
    <n v="0"/>
    <n v="0"/>
    <n v="0"/>
    <n v="0"/>
    <n v="0"/>
    <n v="0"/>
    <n v="0"/>
    <n v="0"/>
    <n v="0"/>
    <s v="Operationnel"/>
    <m/>
    <x v="4"/>
    <x v="4"/>
    <s v="no root cause"/>
    <x v="4"/>
    <s v=""/>
    <s v=""/>
    <s v=""/>
    <s v=""/>
    <s v=""/>
    <s v=""/>
    <s v=""/>
    <s v=""/>
    <s v=""/>
    <s v=""/>
    <s v=""/>
    <s v=""/>
    <s v=""/>
    <s v=""/>
    <m/>
    <s v=""/>
    <s v=""/>
    <s v=""/>
    <m/>
    <s v=""/>
    <s v=""/>
  </r>
  <r>
    <s v="Dschang-Vallee"/>
    <s v="OST_096"/>
    <s v="OUEST"/>
    <s v="IHS"/>
    <s v="Grid-Gen"/>
    <s v="OUEST"/>
    <s v="Dschang"/>
    <s v="Huawei"/>
    <n v="0"/>
    <n v="0"/>
    <n v="0"/>
    <n v="0"/>
    <n v="0"/>
    <n v="0"/>
    <n v="0"/>
    <n v="0"/>
    <n v="0"/>
    <s v="Operationnel"/>
    <m/>
    <x v="4"/>
    <x v="4"/>
    <s v="no root cause"/>
    <x v="4"/>
    <s v=""/>
    <s v=""/>
    <s v=""/>
    <s v=""/>
    <s v=""/>
    <s v=""/>
    <s v=""/>
    <s v=""/>
    <s v=""/>
    <s v=""/>
    <s v=""/>
    <s v=""/>
    <s v=""/>
    <s v=""/>
    <m/>
    <s v=""/>
    <s v=""/>
    <s v=""/>
    <m/>
    <s v=""/>
    <s v=""/>
  </r>
  <r>
    <s v="Mfandena-IHS"/>
    <s v="CTR_643"/>
    <s v="Yaounde"/>
    <s v="IHS"/>
    <s v="Grid-Gen"/>
    <s v="CENTRE"/>
    <s v="Yaounde"/>
    <s v="ZTE"/>
    <n v="0"/>
    <n v="0"/>
    <n v="0"/>
    <n v="0"/>
    <n v="0"/>
    <n v="0"/>
    <n v="0"/>
    <n v="0"/>
    <n v="0"/>
    <s v="Operationnel"/>
    <m/>
    <x v="4"/>
    <x v="4"/>
    <s v="no root cause"/>
    <x v="4"/>
    <s v=""/>
    <s v=""/>
    <s v=""/>
    <s v=""/>
    <s v=""/>
    <s v=""/>
    <s v=""/>
    <s v=""/>
    <s v=""/>
    <s v=""/>
    <s v=""/>
    <s v=""/>
    <s v=""/>
    <s v=""/>
    <m/>
    <s v=""/>
    <s v=""/>
    <s v=""/>
    <m/>
    <s v=""/>
    <s v=""/>
  </r>
  <r>
    <s v="La-Rose"/>
    <s v="LIT_009"/>
    <s v="Douala"/>
    <s v="IHS"/>
    <s v="Grid-Gen"/>
    <s v="LITTORAL"/>
    <s v="Douala"/>
    <s v="ZTE"/>
    <n v="0"/>
    <n v="0"/>
    <n v="0"/>
    <n v="0"/>
    <n v="0"/>
    <n v="0"/>
    <n v="0"/>
    <n v="0"/>
    <n v="0"/>
    <s v="Operationnel"/>
    <m/>
    <x v="4"/>
    <x v="4"/>
    <s v="no root cause"/>
    <x v="4"/>
    <s v=""/>
    <s v=""/>
    <s v=""/>
    <s v=""/>
    <s v=""/>
    <s v=""/>
    <s v=""/>
    <s v=""/>
    <s v=""/>
    <s v=""/>
    <s v=""/>
    <s v=""/>
    <s v=""/>
    <s v=""/>
    <m/>
    <s v=""/>
    <s v=""/>
    <s v=""/>
    <m/>
    <s v=""/>
    <s v=""/>
  </r>
  <r>
    <s v="Ngousso-Maetur"/>
    <s v="CTR_567"/>
    <s v="Yaounde"/>
    <s v="CAMUSAT"/>
    <s v="Good Grid no GE - 8h"/>
    <s v="CENTRE"/>
    <s v="Yaounde"/>
    <s v="ZTE"/>
    <n v="0"/>
    <n v="0"/>
    <n v="0"/>
    <n v="0"/>
    <n v="0"/>
    <n v="0"/>
    <n v="0"/>
    <n v="0"/>
    <n v="0"/>
    <s v="Operationnel"/>
    <m/>
    <x v="4"/>
    <x v="4"/>
    <s v="no root cause"/>
    <x v="4"/>
    <s v=""/>
    <s v=""/>
    <s v=""/>
    <s v=""/>
    <s v=""/>
    <s v=""/>
    <s v=""/>
    <s v=""/>
    <s v=""/>
    <s v=""/>
    <s v=""/>
    <s v=""/>
    <s v=""/>
    <s v=""/>
    <m/>
    <s v=""/>
    <s v=""/>
    <s v=""/>
    <m/>
    <s v=""/>
    <s v=""/>
  </r>
  <r>
    <s v="Meyo"/>
    <s v="CTR_320"/>
    <s v="Yaounde"/>
    <s v="IHS"/>
    <s v="Grid-Gen"/>
    <s v="CENTRE"/>
    <s v="Yaounde"/>
    <s v="ZTE"/>
    <n v="0"/>
    <n v="0"/>
    <n v="0"/>
    <n v="0"/>
    <n v="0"/>
    <n v="0"/>
    <n v="0"/>
    <n v="0"/>
    <n v="0"/>
    <s v="Operationnel"/>
    <m/>
    <x v="4"/>
    <x v="4"/>
    <s v="no root cause"/>
    <x v="4"/>
    <s v=""/>
    <s v=""/>
    <s v=""/>
    <s v=""/>
    <s v=""/>
    <s v=""/>
    <s v=""/>
    <s v=""/>
    <s v=""/>
    <s v=""/>
    <s v=""/>
    <s v=""/>
    <s v=""/>
    <s v=""/>
    <m/>
    <s v=""/>
    <s v=""/>
    <s v=""/>
    <m/>
    <s v=""/>
    <s v=""/>
  </r>
  <r>
    <s v="Polytechnique"/>
    <s v="CTR_128"/>
    <s v="Yaounde"/>
    <s v="IHS"/>
    <s v="GridOnly"/>
    <s v="CENTRE"/>
    <s v="Yaounde"/>
    <s v="ZTE"/>
    <n v="0"/>
    <n v="0"/>
    <n v="0"/>
    <n v="0"/>
    <n v="0"/>
    <n v="0"/>
    <n v="0"/>
    <n v="0"/>
    <n v="0"/>
    <s v="Operationnel"/>
    <m/>
    <x v="4"/>
    <x v="4"/>
    <s v="no root cause"/>
    <x v="4"/>
    <s v=""/>
    <s v=""/>
    <s v=""/>
    <s v=""/>
    <s v=""/>
    <s v=""/>
    <s v=""/>
    <s v=""/>
    <s v=""/>
    <s v=""/>
    <s v=""/>
    <s v=""/>
    <s v=""/>
    <s v=""/>
    <m/>
    <s v=""/>
    <s v=""/>
    <s v=""/>
    <m/>
    <s v=""/>
    <s v=""/>
  </r>
  <r>
    <s v="NR-Omnisport"/>
    <s v="CTR_132"/>
    <s v="Yaounde"/>
    <s v="IHS"/>
    <s v="Grid-Gen"/>
    <s v="CENTRE"/>
    <s v="Yaounde"/>
    <s v="ZTE"/>
    <n v="0"/>
    <n v="0"/>
    <n v="0"/>
    <n v="0"/>
    <n v="0"/>
    <n v="0"/>
    <n v="0"/>
    <n v="0"/>
    <n v="0"/>
    <s v="Operationnel"/>
    <m/>
    <x v="4"/>
    <x v="4"/>
    <s v="no root cause"/>
    <x v="4"/>
    <s v=""/>
    <s v=""/>
    <s v=""/>
    <s v=""/>
    <s v=""/>
    <s v=""/>
    <s v=""/>
    <s v=""/>
    <s v=""/>
    <s v=""/>
    <s v=""/>
    <s v=""/>
    <s v=""/>
    <s v=""/>
    <m/>
    <s v=""/>
    <s v=""/>
    <s v=""/>
    <m/>
    <s v=""/>
    <s v=""/>
  </r>
  <r>
    <s v="Bafia-Lable"/>
    <s v="CTR_362"/>
    <s v="CENTRE"/>
    <s v="IHS"/>
    <s v="Grid-Gen"/>
    <s v="CENTRE"/>
    <s v="Bafia"/>
    <s v="ZTE"/>
    <n v="0"/>
    <n v="0"/>
    <n v="0"/>
    <n v="0"/>
    <n v="0"/>
    <n v="0"/>
    <n v="0"/>
    <n v="0"/>
    <n v="0"/>
    <s v="Operationnel"/>
    <m/>
    <x v="4"/>
    <x v="4"/>
    <s v="no root cause"/>
    <x v="4"/>
    <s v=""/>
    <s v=""/>
    <s v=""/>
    <s v=""/>
    <s v=""/>
    <s v=""/>
    <s v=""/>
    <s v=""/>
    <s v=""/>
    <s v=""/>
    <s v=""/>
    <s v=""/>
    <s v=""/>
    <s v=""/>
    <m/>
    <s v=""/>
    <s v=""/>
    <s v=""/>
    <m/>
    <s v=""/>
    <s v=""/>
  </r>
  <r>
    <s v="Crf-Nsam-IHS"/>
    <s v="CTR_159"/>
    <s v="Yaounde"/>
    <s v="IHS"/>
    <s v="Grid-Gen"/>
    <s v="CENTRE"/>
    <s v="Yaounde"/>
    <s v="ZTE"/>
    <n v="0"/>
    <n v="0"/>
    <n v="0"/>
    <n v="0"/>
    <n v="0"/>
    <n v="0"/>
    <n v="0"/>
    <n v="0"/>
    <n v="0"/>
    <s v="Operationnel"/>
    <m/>
    <x v="4"/>
    <x v="4"/>
    <s v="no root cause"/>
    <x v="4"/>
    <s v=""/>
    <s v=""/>
    <s v=""/>
    <s v=""/>
    <s v=""/>
    <s v=""/>
    <s v=""/>
    <s v=""/>
    <s v=""/>
    <s v=""/>
    <s v=""/>
    <s v=""/>
    <s v=""/>
    <s v=""/>
    <m/>
    <s v=""/>
    <s v=""/>
    <s v=""/>
    <m/>
    <s v=""/>
    <s v=""/>
  </r>
  <r>
    <s v="Mayo-Nonde-IHS"/>
    <s v="NRD_106"/>
    <s v="NORD"/>
    <s v="IHS"/>
    <s v="Solar-Gen"/>
    <s v="NORD"/>
    <s v="Mayo-Nonde"/>
    <s v="NOKIA"/>
    <n v="0"/>
    <n v="0"/>
    <n v="0"/>
    <n v="0"/>
    <n v="0"/>
    <n v="0"/>
    <n v="0"/>
    <n v="0"/>
    <n v="0"/>
    <s v="Operationnel"/>
    <m/>
    <x v="4"/>
    <x v="4"/>
    <s v="no root cause"/>
    <x v="4"/>
    <s v=""/>
    <s v=""/>
    <s v=""/>
    <s v=""/>
    <s v=""/>
    <s v=""/>
    <s v=""/>
    <s v=""/>
    <s v=""/>
    <s v=""/>
    <s v=""/>
    <s v=""/>
    <s v=""/>
    <s v=""/>
    <m/>
    <s v=""/>
    <s v=""/>
    <s v=""/>
    <m/>
    <s v=""/>
    <s v=""/>
  </r>
  <r>
    <s v="Ancienne-Mairie-Dla-V"/>
    <s v="LIT_771"/>
    <s v="Douala"/>
    <s v="CAMUSAT"/>
    <s v="Good Grid + GE"/>
    <s v="LITTORAL"/>
    <s v="Douala"/>
    <s v="ZTE"/>
    <n v="0"/>
    <n v="0"/>
    <n v="0"/>
    <n v="0"/>
    <n v="0"/>
    <n v="0"/>
    <n v="0"/>
    <n v="0"/>
    <n v="0"/>
    <s v="Operationnel"/>
    <m/>
    <x v="4"/>
    <x v="4"/>
    <s v="no root cause"/>
    <x v="4"/>
    <s v=""/>
    <s v=""/>
    <s v=""/>
    <s v=""/>
    <s v=""/>
    <s v=""/>
    <s v=""/>
    <s v=""/>
    <s v=""/>
    <s v=""/>
    <s v=""/>
    <s v=""/>
    <s v=""/>
    <s v=""/>
    <m/>
    <s v=""/>
    <s v=""/>
    <s v=""/>
    <m/>
    <s v=""/>
    <s v=""/>
  </r>
  <r>
    <s v="Bfsam-Kamkouop"/>
    <s v="OST_002"/>
    <s v="Bafoussam"/>
    <s v="IHS"/>
    <s v="Grid-Gen"/>
    <s v="OUEST"/>
    <s v="Bafoussam"/>
    <s v="Huawei"/>
    <n v="0"/>
    <n v="0"/>
    <n v="0"/>
    <n v="0"/>
    <n v="0"/>
    <n v="0"/>
    <n v="0"/>
    <n v="0"/>
    <n v="0"/>
    <s v="Operationnel"/>
    <m/>
    <x v="4"/>
    <x v="4"/>
    <s v="no root cause"/>
    <x v="4"/>
    <s v=""/>
    <s v=""/>
    <s v=""/>
    <s v=""/>
    <s v=""/>
    <s v=""/>
    <s v=""/>
    <s v=""/>
    <s v=""/>
    <s v=""/>
    <s v=""/>
    <s v=""/>
    <s v=""/>
    <s v=""/>
    <m/>
    <s v=""/>
    <s v=""/>
    <s v=""/>
    <m/>
    <s v=""/>
    <s v=""/>
  </r>
  <r>
    <s v="Bsadi-Hopital"/>
    <s v="LIT_446"/>
    <s v="Douala"/>
    <s v="IHS"/>
    <s v="Grid-Gen"/>
    <s v="LITTORAL"/>
    <s v="Douala"/>
    <s v="ZTE"/>
    <n v="0"/>
    <n v="0"/>
    <n v="0"/>
    <n v="0"/>
    <n v="0"/>
    <n v="0"/>
    <n v="0"/>
    <n v="0"/>
    <n v="0"/>
    <s v="Operationnel"/>
    <m/>
    <x v="4"/>
    <x v="4"/>
    <s v="no root cause"/>
    <x v="4"/>
    <s v=""/>
    <s v=""/>
    <s v=""/>
    <s v=""/>
    <s v=""/>
    <s v=""/>
    <s v=""/>
    <s v=""/>
    <s v=""/>
    <s v=""/>
    <s v=""/>
    <s v=""/>
    <s v=""/>
    <s v=""/>
    <m/>
    <s v=""/>
    <s v=""/>
    <s v=""/>
    <m/>
    <s v=""/>
    <s v=""/>
  </r>
  <r>
    <s v="EST_074_N_Mazabe"/>
    <s v="EST_074"/>
    <s v="CENTRE"/>
    <s v="IHS"/>
    <s v="Solar Only"/>
    <s v="EST"/>
    <s v="Mazabe"/>
    <s v="NOKIA"/>
    <n v="0"/>
    <n v="0"/>
    <n v="0"/>
    <n v="0"/>
    <n v="0"/>
    <n v="0"/>
    <n v="0"/>
    <n v="0"/>
    <n v="0"/>
    <s v="Operationnel"/>
    <m/>
    <x v="4"/>
    <x v="4"/>
    <s v="no root cause"/>
    <x v="4"/>
    <s v=""/>
    <s v=""/>
    <s v=""/>
    <s v=""/>
    <s v=""/>
    <s v=""/>
    <s v=""/>
    <s v=""/>
    <s v=""/>
    <s v=""/>
    <s v=""/>
    <s v=""/>
    <s v=""/>
    <s v=""/>
    <m/>
    <s v=""/>
    <s v=""/>
    <s v=""/>
    <m/>
    <s v=""/>
    <s v=""/>
  </r>
  <r>
    <s v="Bandjoun"/>
    <s v="OST_009"/>
    <s v="OUEST"/>
    <s v="IHS"/>
    <s v="Grid-Gen"/>
    <s v="OUEST"/>
    <s v="Bandjoun"/>
    <s v="Huawei"/>
    <n v="0"/>
    <n v="0"/>
    <n v="0"/>
    <n v="0"/>
    <n v="0"/>
    <n v="0"/>
    <n v="0"/>
    <n v="0"/>
    <n v="0"/>
    <s v="Operationnel"/>
    <m/>
    <x v="4"/>
    <x v="4"/>
    <s v="no root cause"/>
    <x v="4"/>
    <s v=""/>
    <s v=""/>
    <s v=""/>
    <s v=""/>
    <s v=""/>
    <s v=""/>
    <s v=""/>
    <s v=""/>
    <s v=""/>
    <s v=""/>
    <s v=""/>
    <s v=""/>
    <s v=""/>
    <s v=""/>
    <m/>
    <s v=""/>
    <s v=""/>
    <s v=""/>
    <m/>
    <s v=""/>
    <s v=""/>
  </r>
  <r>
    <s v="Ndjeleng-II"/>
    <s v="OST_165"/>
    <s v="OUEST"/>
    <s v="IHS"/>
    <s v="Grid-Gen"/>
    <s v="OUEST"/>
    <s v="Bandjoun"/>
    <s v="Huawei"/>
    <n v="0"/>
    <n v="0"/>
    <n v="0"/>
    <n v="0"/>
    <n v="0"/>
    <n v="0"/>
    <n v="0"/>
    <n v="0"/>
    <n v="0"/>
    <s v="Operationnel"/>
    <m/>
    <x v="4"/>
    <x v="4"/>
    <s v="no root cause"/>
    <x v="4"/>
    <s v=""/>
    <s v=""/>
    <s v=""/>
    <s v=""/>
    <s v=""/>
    <s v=""/>
    <s v=""/>
    <s v=""/>
    <s v=""/>
    <s v=""/>
    <s v=""/>
    <s v=""/>
    <s v=""/>
    <s v=""/>
    <m/>
    <s v=""/>
    <s v=""/>
    <s v=""/>
    <m/>
    <s v=""/>
    <s v=""/>
  </r>
  <r>
    <s v="Ngd-Ville"/>
    <s v="ADM_018"/>
    <s v="Ngaoundere"/>
    <s v="IHS"/>
    <s v="Grid-Gen"/>
    <s v="ADAMAOUA"/>
    <s v="Ngaoundere"/>
    <s v="Huawei"/>
    <n v="0"/>
    <n v="0"/>
    <n v="0"/>
    <n v="0"/>
    <n v="0"/>
    <n v="0"/>
    <n v="0"/>
    <n v="0"/>
    <n v="0"/>
    <s v="Operationnel"/>
    <m/>
    <x v="4"/>
    <x v="4"/>
    <s v="no root cause"/>
    <x v="4"/>
    <s v=""/>
    <s v=""/>
    <s v=""/>
    <s v=""/>
    <s v=""/>
    <s v=""/>
    <s v=""/>
    <s v=""/>
    <s v=""/>
    <s v=""/>
    <s v=""/>
    <s v=""/>
    <s v=""/>
    <s v=""/>
    <m/>
    <s v=""/>
    <s v=""/>
    <s v=""/>
    <m/>
    <s v=""/>
    <s v=""/>
  </r>
  <r>
    <s v="Kouba-MTN-IHS"/>
    <s v="EST_094"/>
    <s v="CENTRE"/>
    <s v="IHS"/>
    <s v="Hybrid-Gen"/>
    <s v="EST"/>
    <s v="Kouba"/>
    <s v="NOKIA"/>
    <n v="2.6752617476098045E-4"/>
    <n v="0"/>
    <n v="0"/>
    <n v="0"/>
    <n v="0"/>
    <n v="0"/>
    <n v="0"/>
    <n v="0"/>
    <n v="0"/>
    <s v="Operationnel"/>
    <m/>
    <x v="4"/>
    <x v="4"/>
    <s v="no root cause"/>
    <x v="4"/>
    <s v=""/>
    <s v=""/>
    <s v=""/>
    <s v=""/>
    <s v=""/>
    <s v=""/>
    <s v=""/>
    <s v=""/>
    <s v=""/>
    <s v=""/>
    <s v=""/>
    <s v=""/>
    <s v=""/>
    <s v=""/>
    <m/>
    <s v=""/>
    <s v=""/>
    <s v=""/>
    <m/>
    <s v=""/>
    <s v=""/>
  </r>
  <r>
    <s v="Mile16-Buea-HIS"/>
    <s v="SUO_243"/>
    <s v="SUD-OUEST"/>
    <s v="IHS"/>
    <s v="Grid-Gen"/>
    <s v="SUD-OUEST"/>
    <s v="Buea"/>
    <s v="Huawei"/>
    <n v="0"/>
    <n v="0"/>
    <n v="0"/>
    <n v="0"/>
    <n v="0"/>
    <n v="0"/>
    <n v="0"/>
    <n v="0"/>
    <n v="0"/>
    <s v="Operationnel"/>
    <m/>
    <x v="4"/>
    <x v="4"/>
    <s v="no root cause"/>
    <x v="4"/>
    <s v=""/>
    <s v=""/>
    <s v=""/>
    <s v=""/>
    <s v=""/>
    <s v=""/>
    <s v=""/>
    <s v=""/>
    <s v=""/>
    <s v=""/>
    <s v=""/>
    <s v=""/>
    <s v=""/>
    <s v=""/>
    <m/>
    <s v=""/>
    <s v=""/>
    <s v=""/>
    <m/>
    <s v=""/>
    <s v=""/>
  </r>
  <r>
    <s v="Limbe-New-Town-IHS"/>
    <s v="SUO_187"/>
    <s v="SUD-OUEST"/>
    <s v="IHS"/>
    <s v="Grid-Gen"/>
    <s v="SUD-OUEST"/>
    <s v="Limbe"/>
    <s v="Huawei"/>
    <n v="0"/>
    <n v="0"/>
    <n v="0"/>
    <n v="0"/>
    <n v="0"/>
    <n v="0"/>
    <n v="0"/>
    <n v="0"/>
    <n v="0"/>
    <s v="Operationnel"/>
    <m/>
    <x v="4"/>
    <x v="4"/>
    <s v="no root cause"/>
    <x v="4"/>
    <s v=""/>
    <s v=""/>
    <s v=""/>
    <s v=""/>
    <s v=""/>
    <s v=""/>
    <s v=""/>
    <s v=""/>
    <s v=""/>
    <s v=""/>
    <s v=""/>
    <s v=""/>
    <s v=""/>
    <s v=""/>
    <m/>
    <s v=""/>
    <s v=""/>
    <s v=""/>
    <m/>
    <s v=""/>
    <s v=""/>
  </r>
  <r>
    <s v="Song-Bong"/>
    <s v="CTR_311"/>
    <s v="CENTRE"/>
    <s v="IHS"/>
    <s v="Solar-Gen"/>
    <s v="CENTRE"/>
    <s v="Song-Bong"/>
    <s v="NOKIA"/>
    <n v="2.1281934908928771E-3"/>
    <n v="0"/>
    <n v="0"/>
    <n v="0"/>
    <n v="0"/>
    <n v="0"/>
    <n v="0"/>
    <n v="0"/>
    <n v="0"/>
    <s v="Operationnel"/>
    <m/>
    <x v="4"/>
    <x v="4"/>
    <s v="no root cause"/>
    <x v="4"/>
    <s v=""/>
    <s v=""/>
    <s v=""/>
    <s v=""/>
    <s v=""/>
    <s v=""/>
    <s v=""/>
    <s v=""/>
    <s v=""/>
    <s v=""/>
    <s v=""/>
    <s v=""/>
    <s v=""/>
    <s v=""/>
    <m/>
    <s v=""/>
    <s v=""/>
    <s v=""/>
    <m/>
    <s v=""/>
    <s v=""/>
  </r>
  <r>
    <s v="Sim-barriere"/>
    <s v="CTR_748"/>
    <s v="Yaounde"/>
    <s v="CAMUSAT"/>
    <s v="Good Grid + GE"/>
    <s v="CENTRE"/>
    <s v="Yaounde"/>
    <s v="ZTE"/>
    <n v="0"/>
    <n v="0"/>
    <n v="0"/>
    <n v="0"/>
    <n v="0"/>
    <n v="0"/>
    <n v="0"/>
    <n v="0"/>
    <n v="0"/>
    <s v="Operationnel"/>
    <m/>
    <x v="4"/>
    <x v="4"/>
    <s v="no root cause"/>
    <x v="4"/>
    <s v=""/>
    <s v=""/>
    <s v=""/>
    <s v=""/>
    <s v=""/>
    <s v=""/>
    <s v=""/>
    <s v=""/>
    <s v=""/>
    <s v=""/>
    <s v=""/>
    <s v=""/>
    <s v=""/>
    <s v=""/>
    <m/>
    <s v=""/>
    <s v=""/>
    <s v=""/>
    <m/>
    <s v=""/>
    <s v=""/>
  </r>
  <r>
    <s v="Nkeng-Likok-II"/>
    <s v="LIT_658"/>
    <s v="LITTORAL"/>
    <s v="CAMUSAT"/>
    <s v="Hybrid Solar - S3"/>
    <s v="LITTORAL"/>
    <s v="Nkeng-Likok-II"/>
    <s v="NOKIA"/>
    <n v="0"/>
    <n v="0"/>
    <n v="0"/>
    <n v="0"/>
    <n v="0"/>
    <n v="0"/>
    <n v="0"/>
    <n v="0"/>
    <n v="0"/>
    <s v="EXCLU"/>
    <m/>
    <x v="0"/>
    <x v="0"/>
    <s v="EXCLU"/>
    <x v="0"/>
    <s v=""/>
    <s v=""/>
    <s v=""/>
    <s v=""/>
    <s v=""/>
    <s v=""/>
    <s v=""/>
    <s v=""/>
    <s v=""/>
    <s v=""/>
    <s v=""/>
    <s v=""/>
    <s v=""/>
    <s v=""/>
    <m/>
    <s v=""/>
    <s v=""/>
    <s v=""/>
    <m/>
    <s v=""/>
    <s v=""/>
  </r>
  <r>
    <s v="Donga-MTN-IHS"/>
    <s v="CTR_166"/>
    <s v="CENTRE"/>
    <s v="IHS"/>
    <s v="Hybrid-Gen"/>
    <s v="CENTRE"/>
    <s v="Donga"/>
    <s v="NOKIA"/>
    <n v="0"/>
    <n v="0"/>
    <n v="0"/>
    <n v="0"/>
    <n v="0"/>
    <n v="0"/>
    <n v="0"/>
    <n v="0"/>
    <n v="0"/>
    <s v="Operationnel"/>
    <m/>
    <x v="4"/>
    <x v="4"/>
    <s v="no root cause"/>
    <x v="4"/>
    <s v=""/>
    <s v=""/>
    <s v=""/>
    <s v=""/>
    <s v=""/>
    <s v=""/>
    <s v=""/>
    <s v=""/>
    <s v=""/>
    <s v=""/>
    <s v=""/>
    <s v=""/>
    <s v=""/>
    <s v=""/>
    <m/>
    <s v=""/>
    <s v=""/>
    <s v=""/>
    <m/>
    <s v=""/>
    <s v=""/>
  </r>
  <r>
    <s v="Belo"/>
    <s v="NRO_032"/>
    <s v="NORD-OUEST"/>
    <s v="IHS"/>
    <s v="Grid-Gen"/>
    <s v="NORD-OUEST"/>
    <s v="Belo"/>
    <s v="NOKIA"/>
    <n v="0"/>
    <n v="0"/>
    <n v="0"/>
    <n v="0"/>
    <n v="0"/>
    <n v="0"/>
    <n v="0"/>
    <n v="0"/>
    <n v="0"/>
    <s v="Insecurity"/>
    <m/>
    <x v="4"/>
    <x v="4"/>
    <s v="no root cause"/>
    <x v="4"/>
    <s v=""/>
    <s v=""/>
    <s v=""/>
    <s v=""/>
    <s v=""/>
    <s v=""/>
    <s v=""/>
    <s v=""/>
    <s v=""/>
    <s v=""/>
    <s v=""/>
    <s v=""/>
    <s v=""/>
    <s v=""/>
    <m/>
    <s v=""/>
    <s v=""/>
    <s v=""/>
    <m/>
    <s v=""/>
    <s v=""/>
  </r>
  <r>
    <s v="Pont-Emana-MTN"/>
    <s v="CTR_799"/>
    <s v="Yaounde"/>
    <m/>
    <m/>
    <s v="CENTRE"/>
    <s v="Yaounde"/>
    <s v="ZTE"/>
    <n v="4.2804187961750177E-4"/>
    <n v="0"/>
    <n v="0"/>
    <n v="0"/>
    <n v="0"/>
    <n v="0"/>
    <n v="0"/>
    <n v="0"/>
    <n v="0"/>
    <s v="Operationnel"/>
    <m/>
    <x v="4"/>
    <x v="4"/>
    <s v="no root cause"/>
    <x v="4"/>
    <s v=""/>
    <s v=""/>
    <s v=""/>
    <s v=""/>
    <s v=""/>
    <s v=""/>
    <s v=""/>
    <s v=""/>
    <s v=""/>
    <s v=""/>
    <s v=""/>
    <s v=""/>
    <s v=""/>
    <s v=""/>
    <m/>
    <s v=""/>
    <s v=""/>
    <s v=""/>
    <m/>
    <s v=""/>
    <s v=""/>
  </r>
  <r>
    <s v="Bsadi-Lycee-CAMTEL"/>
    <s v="LIT_643"/>
    <s v="Douala"/>
    <s v="CAMUSAT"/>
    <s v="Good Grid no GE - 12h"/>
    <s v="LITTORAL"/>
    <s v="Douala"/>
    <s v="ZTE"/>
    <n v="0"/>
    <n v="0"/>
    <n v="0"/>
    <n v="0"/>
    <n v="0"/>
    <n v="0"/>
    <n v="0"/>
    <n v="0"/>
    <n v="0"/>
    <s v="Operationnel"/>
    <m/>
    <x v="4"/>
    <x v="4"/>
    <s v="no root cause"/>
    <x v="4"/>
    <s v=""/>
    <s v=""/>
    <s v=""/>
    <s v=""/>
    <s v=""/>
    <s v=""/>
    <s v=""/>
    <s v=""/>
    <s v=""/>
    <s v=""/>
    <s v=""/>
    <s v=""/>
    <s v=""/>
    <s v=""/>
    <m/>
    <s v=""/>
    <s v=""/>
    <s v=""/>
    <m/>
    <s v=""/>
    <s v=""/>
  </r>
  <r>
    <s v="Gamoko-Hill-IHS"/>
    <s v="SUO_097"/>
    <s v="SUD-OUEST"/>
    <s v="IHS"/>
    <s v="Gen Only"/>
    <s v="SUD-OUEST"/>
    <s v="Gamoko"/>
    <s v="NOKIA"/>
    <n v="0"/>
    <n v="0"/>
    <n v="0"/>
    <n v="0"/>
    <n v="0"/>
    <n v="0"/>
    <n v="0"/>
    <n v="0"/>
    <n v="0"/>
    <s v="Insecurity"/>
    <m/>
    <x v="9"/>
    <x v="5"/>
    <s v="BSS Hardware issue"/>
    <x v="1"/>
    <s v="16/04/2026 : FME presentement  a Bekondo . Il interviendra sur le site Gamokill hill juste apres _x000a_15/04/2026 : Intervention prevue pour ce jour || Access issue || Negociation access en cours _x000a_14/04/2026 : Intervention ce jour || ETA : 12H || Acees isuue || Intervention demain 15042026 _x000a_13/04/2026 : Check and clean jumper ARGA ant 1 || Ghost town ..;..;16/04/2026 : FME presentement  a Bekondo . Il interviendra sur le site Gamokill hill juste apres _x000a_15/04/2026 : Intervention prevue pour ce jour || Access issue || Negociation access en cours _x000a_14/04/2026 : Intervention ce jour || ETA : 12H || Acees isuue || Intervention demain 15042026 _x000a_13/04/2026 : Check and clean jumper ARGA ant 1 || Ghost town ..;..;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
    <s v=""/>
    <s v=""/>
    <s v=""/>
    <s v=""/>
    <s v=""/>
    <s v=""/>
    <s v=""/>
    <s v=""/>
    <s v=""/>
    <s v="16/04/2026 : FME presentement  a Bekondo . Il interviendra sur le site Gamokill hill juste apres _x000a_15/04/2026 : Intervention prevue pour ce jour || Access issue || Negociation access en cours _x000a_14/04/2026 : Intervention ce jour || ETA : 12H || Acees isuue || Intervention demain 15042026 _x000a_13/04/2026 : Check and clean jumper ARGA ant 1 || Ghost town "/>
    <s v="16/04/2026 : FME presentement  a Bekondo . Il interviendra sur le site Gamokill hill juste apres _x000a_15/04/2026 : Intervention prevue pour ce jour || Access issue || Negociation access en cours _x000a_14/04/2026 : Intervention ce jour || ETA : 12H || Acees isuue || Intervention demain 15042026 _x000a_13/04/2026 : Check and clean jumper ARGA ant 1 || Ghost town "/>
    <s v="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m/>
    <s v=""/>
    <s v=""/>
    <s v=""/>
    <m/>
    <s v=""/>
    <s v=""/>
  </r>
  <r>
    <s v="Carrefour-Diderot"/>
    <s v="CTR_841"/>
    <s v="Yaounde"/>
    <s v="CAMUSAT"/>
    <s v="Good Grid no GE - 8h"/>
    <s v="CENTRE"/>
    <s v="Yaounde"/>
    <s v="ZTE"/>
    <n v="0"/>
    <n v="0"/>
    <n v="0"/>
    <n v="0"/>
    <n v="0"/>
    <n v="0"/>
    <n v="0"/>
    <n v="0"/>
    <n v="0"/>
    <s v="Operationnel"/>
    <m/>
    <x v="4"/>
    <x v="4"/>
    <s v="no root cause"/>
    <x v="4"/>
    <s v=""/>
    <s v=""/>
    <s v=""/>
    <s v=""/>
    <s v=""/>
    <s v=""/>
    <s v=""/>
    <s v=""/>
    <s v=""/>
    <s v=""/>
    <s v=""/>
    <s v=""/>
    <s v=""/>
    <s v=""/>
    <m/>
    <s v=""/>
    <s v=""/>
    <s v=""/>
    <m/>
    <s v=""/>
    <s v=""/>
  </r>
  <r>
    <s v="Minisite-Elig-Edzoa"/>
    <s v="CTR_684"/>
    <s v="Yaounde"/>
    <s v="CAMUSAT"/>
    <s v="Good Grid no GE - 8h"/>
    <s v="CENTRE"/>
    <s v="Yaounde"/>
    <s v="ZTE"/>
    <n v="0"/>
    <n v="0"/>
    <n v="0"/>
    <n v="0"/>
    <n v="0"/>
    <n v="0"/>
    <n v="0"/>
    <n v="0"/>
    <n v="0"/>
    <s v="Operationnel"/>
    <m/>
    <x v="10"/>
    <x v="6"/>
    <s v="ACCESS-ISSUE"/>
    <x v="5"/>
    <s v="16/04/2026 Problème d’accès : La bailleresse est injoignable depuis ce matin, mais nous y travaillons ESCALATED TO L4 CAMUSAT _x000a_15/04/2026 Grid outage, Grid outage /Awaiting grid restoration / ESCALATED TO L4 CAMUSAT _x000a_14/04/2026 Grid outage, Grid outage /Awaiting grid restoration / ESCALATED TO L3 CAMUSAT _x000a_14/04/2026 ETA 12H pour vérification delestage _x000a_13.04.26; Grid outage, Grid outage /Awaiting grid restoration / ESCALATED TO L3 CAMUSAT ..;..;16/04/2026 Problème d’accès : La bailleresse est injoignable depuis ce matin, mais nous y travaillons ESCALATED TO L4 CAMUSAT _x000a_15/04/2026 Grid outage, Grid outage /Awaiting grid restoration / ESCALATED TO L4 CAMUSAT _x000a_14/04/2026 Grid outage, Grid outage /Awaiting grid restoration / ESCALATED TO L3 CAMUSAT _x000a_14/04/2026 ETA 12H pour vérification delestage _x000a_13.04.26; Grid outage, Grid outage /Awaiting grid restoration / ESCALATED TO L3 CAMUSAT ..;..;16/04/2026 Problème d’accès : La bailleresse est injoignable depuis ce matin, mais nous y travaillons ESCALATED TO L4 CAMUSAT _x000a_15/04/2026 Grid outage, Grid outage /Awaiting grid restoration / ESCALATED TO L4 CAMUSAT _x000a_14/04/2026 Grid outage, Grid outage /Awaiting grid restoration / ESCALATED TO L3 CAMUSAT _x000a_14/04/2026 ETA 12H pour vérification delestage _x000a_13.04.26; Grid outage, Grid outage /Awaiting grid restoration / ESCALATED TO L3 CAMUSAT "/>
    <s v=""/>
    <s v=""/>
    <s v=""/>
    <s v=""/>
    <s v=""/>
    <s v=""/>
    <s v=""/>
    <s v=""/>
    <s v=""/>
    <s v=""/>
    <s v=""/>
    <s v=""/>
    <s v=""/>
    <m/>
    <s v="16/04/2026 Problème d’accès : La bailleresse est injoignable depuis ce matin, mais nous y travaillons ESCALATED TO L4 CAMUSAT _x000a_15/04/2026 Grid outage, Grid outage /Awaiting grid restoration / ESCALATED TO L4 CAMUSAT _x000a_14/04/2026 Grid outage, Grid outage /Awaiting grid restoration / ESCALATED TO L3 CAMUSAT _x000a_14/04/2026 ETA 12H pour vérification delestage _x000a_13.04.26; Grid outage, Grid outage /Awaiting grid restoration / ESCALATED TO L3 CAMUSAT "/>
    <s v="16/04/2026 Problème d’accès : La bailleresse est injoignable depuis ce matin, mais nous y travaillons ESCALATED TO L4 CAMUSAT _x000a_15/04/2026 Grid outage, Grid outage /Awaiting grid restoration / ESCALATED TO L4 CAMUSAT _x000a_14/04/2026 Grid outage, Grid outage /Awaiting grid restoration / ESCALATED TO L3 CAMUSAT _x000a_14/04/2026 ETA 12H pour vérification delestage _x000a_13.04.26; Grid outage, Grid outage /Awaiting grid restoration / ESCALATED TO L3 CAMUSAT "/>
    <s v="16/04/2026 Problème d’accès : La bailleresse est injoignable depuis ce matin, mais nous y travaillons ESCALATED TO L4 CAMUSAT _x000a_15/04/2026 Grid outage, Grid outage /Awaiting grid restoration / ESCALATED TO L4 CAMUSAT _x000a_14/04/2026 Grid outage, Grid outage /Awaiting grid restoration / ESCALATED TO L3 CAMUSAT _x000a_14/04/2026 ETA 12H pour vérification delestage _x000a_13.04.26; Grid outage, Grid outage /Awaiting grid restoration / ESCALATED TO L3 CAMUSAT "/>
    <m/>
    <s v=""/>
    <s v=""/>
  </r>
  <r>
    <s v="Longtimbi"/>
    <s v="EST_072"/>
    <s v="CENTRE"/>
    <s v="IHS"/>
    <s v="Grid-Gen"/>
    <s v="EST"/>
    <s v="Longtimbi"/>
    <s v="NOKIA"/>
    <n v="1.7835078317392992E-4"/>
    <n v="0"/>
    <n v="0"/>
    <n v="0"/>
    <n v="0"/>
    <n v="0"/>
    <n v="0"/>
    <n v="0"/>
    <n v="0"/>
    <s v="Operationnel"/>
    <m/>
    <x v="4"/>
    <x v="4"/>
    <s v="no root cause"/>
    <x v="4"/>
    <s v=""/>
    <s v=""/>
    <s v=""/>
    <s v=""/>
    <s v=""/>
    <s v=""/>
    <s v=""/>
    <s v=""/>
    <s v=""/>
    <s v=""/>
    <s v=""/>
    <s v=""/>
    <s v=""/>
    <s v=""/>
    <m/>
    <s v=""/>
    <s v=""/>
    <s v=""/>
    <m/>
    <s v=""/>
    <s v=""/>
  </r>
  <r>
    <s v="Kumba-Station-IHS"/>
    <s v="SUO_126"/>
    <s v="SUD-OUEST"/>
    <s v="IHS"/>
    <s v="Grid-Gen"/>
    <s v="SUD-OUEST"/>
    <s v="Kumba"/>
    <s v="Huawei"/>
    <n v="0"/>
    <n v="0"/>
    <n v="0"/>
    <n v="0"/>
    <n v="0"/>
    <n v="0"/>
    <n v="0"/>
    <n v="0"/>
    <n v="0"/>
    <s v="Operationnel"/>
    <m/>
    <x v="4"/>
    <x v="4"/>
    <s v="no root cause"/>
    <x v="4"/>
    <s v=""/>
    <s v=""/>
    <s v=""/>
    <s v=""/>
    <s v=""/>
    <s v=""/>
    <s v=""/>
    <s v=""/>
    <s v=""/>
    <s v=""/>
    <s v=""/>
    <s v=""/>
    <s v=""/>
    <s v=""/>
    <m/>
    <s v=""/>
    <s v=""/>
    <s v=""/>
    <m/>
    <s v=""/>
    <s v=""/>
  </r>
  <r>
    <s v="Ikiliwindi-MTN"/>
    <s v="SUO_048"/>
    <s v="SUD-OUEST"/>
    <s v="IHS"/>
    <s v="Gen Only"/>
    <s v="SUD-OUEST"/>
    <s v="Ikiliwindi"/>
    <s v="NOKIA"/>
    <n v="0"/>
    <n v="0"/>
    <n v="0"/>
    <n v="0"/>
    <n v="0"/>
    <n v="0"/>
    <n v="0"/>
    <n v="0"/>
    <n v="0"/>
    <s v="Insecurity"/>
    <m/>
    <x v="4"/>
    <x v="4"/>
    <s v="no root cause"/>
    <x v="4"/>
    <s v=""/>
    <s v=""/>
    <s v=""/>
    <s v=""/>
    <s v=""/>
    <s v=""/>
    <s v=""/>
    <s v=""/>
    <s v=""/>
    <s v=""/>
    <s v=""/>
    <s v=""/>
    <s v=""/>
    <s v=""/>
    <m/>
    <s v=""/>
    <s v=""/>
    <s v=""/>
    <m/>
    <s v=""/>
    <s v=""/>
  </r>
  <r>
    <s v="LIT_850_Z_Ndogbassi-Taniere-Plus"/>
    <s v="LIT_850"/>
    <s v="Douala"/>
    <s v="ESCO "/>
    <s v="medium Grid GE"/>
    <s v="LITTORAL"/>
    <s v="Douala"/>
    <s v="ZTE"/>
    <n v="0"/>
    <n v="0"/>
    <n v="0"/>
    <n v="0"/>
    <n v="0"/>
    <n v="0"/>
    <n v="0"/>
    <n v="0"/>
    <n v="0"/>
    <s v="Operationnel"/>
    <m/>
    <x v="4"/>
    <x v="4"/>
    <s v="no root cause"/>
    <x v="4"/>
    <s v=""/>
    <s v=""/>
    <s v=""/>
    <s v=""/>
    <s v=""/>
    <s v=""/>
    <s v=""/>
    <s v=""/>
    <s v=""/>
    <s v=""/>
    <s v=""/>
    <s v=""/>
    <s v=""/>
    <s v=""/>
    <m/>
    <s v=""/>
    <s v=""/>
    <s v=""/>
    <m/>
    <s v=""/>
    <s v=""/>
  </r>
  <r>
    <s v="EST_200_Z_Batouri-Qtier-Admin-MTN-IHS"/>
    <s v="EST_200"/>
    <s v="CENTRE"/>
    <e v="#N/A"/>
    <e v="#N/A"/>
    <s v="EST"/>
    <s v="Batouri"/>
    <s v="ZTE"/>
    <n v="0"/>
    <n v="0"/>
    <n v="0"/>
    <n v="0"/>
    <n v="0"/>
    <n v="0"/>
    <n v="0"/>
    <n v="0"/>
    <n v="0"/>
    <s v="Operationnel"/>
    <m/>
    <x v="4"/>
    <x v="4"/>
    <s v="no root cause"/>
    <x v="4"/>
    <s v=""/>
    <s v=""/>
    <s v=""/>
    <s v=""/>
    <s v=""/>
    <s v=""/>
    <s v=""/>
    <s v=""/>
    <s v=""/>
    <s v=""/>
    <s v=""/>
    <s v=""/>
    <s v=""/>
    <s v=""/>
    <m/>
    <s v=""/>
    <s v=""/>
    <s v=""/>
    <m/>
    <s v=""/>
    <s v=""/>
  </r>
  <r>
    <s v="OST_362_H_Dschang-TSINBING"/>
    <s v="OST_362"/>
    <s v="OUEST"/>
    <s v="ESCO"/>
    <s v="Hybrid Solar - S1"/>
    <s v="OST"/>
    <s v="Dschang"/>
    <s v="Huawei"/>
    <n v="0"/>
    <n v="0"/>
    <n v="0"/>
    <n v="0"/>
    <n v="0"/>
    <n v="0"/>
    <n v="0"/>
    <n v="0"/>
    <n v="0"/>
    <s v="Operationnel"/>
    <m/>
    <x v="4"/>
    <x v="4"/>
    <s v="no root cause"/>
    <x v="4"/>
    <s v=""/>
    <s v=""/>
    <s v=""/>
    <s v=""/>
    <s v=""/>
    <s v=""/>
    <s v=""/>
    <s v=""/>
    <s v=""/>
    <s v=""/>
    <s v=""/>
    <s v=""/>
    <s v=""/>
    <s v=""/>
    <m/>
    <s v=""/>
    <s v=""/>
    <s v=""/>
    <m/>
    <s v=""/>
    <s v=""/>
  </r>
  <r>
    <s v="Bonakanda"/>
    <s v="SUO_132"/>
    <s v="SUD-OUEST"/>
    <s v="IHS"/>
    <s v="Grid-Gen"/>
    <s v="SUD-OUEST"/>
    <s v="Buea"/>
    <s v="Huawei"/>
    <n v="0"/>
    <n v="0"/>
    <n v="0"/>
    <n v="0"/>
    <n v="0"/>
    <n v="0"/>
    <n v="0"/>
    <n v="0"/>
    <n v="0"/>
    <s v="Insecurity"/>
    <m/>
    <x v="4"/>
    <x v="4"/>
    <s v="no root cause"/>
    <x v="4"/>
    <s v=""/>
    <s v=""/>
    <s v=""/>
    <s v=""/>
    <s v=""/>
    <s v=""/>
    <s v=""/>
    <s v=""/>
    <s v=""/>
    <s v=""/>
    <s v=""/>
    <s v=""/>
    <s v=""/>
    <s v=""/>
    <m/>
    <s v=""/>
    <s v=""/>
    <s v=""/>
    <m/>
    <s v=""/>
    <s v=""/>
  </r>
  <r>
    <s v="Muea"/>
    <s v="SUO_038"/>
    <s v="SUD-OUEST"/>
    <s v="IHS"/>
    <s v="Grid-Gen"/>
    <s v="SUD-OUEST"/>
    <s v="Buea"/>
    <s v="Huawei"/>
    <n v="0"/>
    <n v="0"/>
    <n v="0"/>
    <n v="0"/>
    <n v="0"/>
    <n v="0"/>
    <n v="0"/>
    <n v="0"/>
    <n v="0"/>
    <s v="Operationnel"/>
    <m/>
    <x v="4"/>
    <x v="4"/>
    <s v="no root cause"/>
    <x v="4"/>
    <s v=""/>
    <s v=""/>
    <s v=""/>
    <s v=""/>
    <s v=""/>
    <s v=""/>
    <s v=""/>
    <s v=""/>
    <s v=""/>
    <s v=""/>
    <s v=""/>
    <s v=""/>
    <s v=""/>
    <s v=""/>
    <m/>
    <s v=""/>
    <s v=""/>
    <s v=""/>
    <m/>
    <s v=""/>
    <s v=""/>
  </r>
  <r>
    <s v="Chapelle-Nsimeyong"/>
    <s v="CTR_238"/>
    <s v="Yaounde"/>
    <s v="IHS"/>
    <s v="Grid-Gen"/>
    <s v="CENTRE"/>
    <s v="Yaounde"/>
    <s v="ZTE"/>
    <n v="0"/>
    <n v="0"/>
    <n v="0"/>
    <n v="0"/>
    <n v="0"/>
    <n v="0"/>
    <n v="0"/>
    <n v="0"/>
    <n v="0"/>
    <s v="Operationnel"/>
    <m/>
    <x v="4"/>
    <x v="4"/>
    <s v="no root cause"/>
    <x v="4"/>
    <s v=""/>
    <s v=""/>
    <s v=""/>
    <s v=""/>
    <s v=""/>
    <s v=""/>
    <s v=""/>
    <s v=""/>
    <s v=""/>
    <s v=""/>
    <s v=""/>
    <s v=""/>
    <s v=""/>
    <s v=""/>
    <m/>
    <s v=""/>
    <s v=""/>
    <s v=""/>
    <m/>
    <s v=""/>
    <s v=""/>
  </r>
  <r>
    <s v="Maroua-Diarenga"/>
    <s v="EXN_088"/>
    <s v="Maroua"/>
    <s v="IHS"/>
    <s v="Grid-Gen"/>
    <s v="EXTREME-NORD"/>
    <s v="Maroua"/>
    <s v="Huawei"/>
    <n v="0"/>
    <n v="0"/>
    <n v="0"/>
    <n v="0"/>
    <n v="0"/>
    <n v="0"/>
    <n v="0"/>
    <n v="0"/>
    <n v="0"/>
    <s v="Operationnel"/>
    <m/>
    <x v="4"/>
    <x v="4"/>
    <s v="no root cause"/>
    <x v="4"/>
    <s v=""/>
    <s v=""/>
    <s v=""/>
    <s v=""/>
    <s v=""/>
    <s v=""/>
    <s v=""/>
    <s v=""/>
    <s v=""/>
    <s v=""/>
    <s v=""/>
    <s v=""/>
    <s v=""/>
    <s v=""/>
    <m/>
    <s v=""/>
    <s v=""/>
    <s v=""/>
    <m/>
    <s v=""/>
    <s v=""/>
  </r>
  <r>
    <s v="Ouassa-Bamvele-Camrail"/>
    <s v="CTR_454"/>
    <s v="CENTRE"/>
    <s v="CAMUSAT"/>
    <s v="Hybrid Solar - S3"/>
    <s v="CENTRE"/>
    <s v="Ouassa-Bamvele"/>
    <s v="NOKIA"/>
    <n v="0"/>
    <n v="0"/>
    <n v="0"/>
    <n v="0"/>
    <n v="0"/>
    <n v="0"/>
    <n v="0"/>
    <n v="0"/>
    <n v="0"/>
    <s v="Operationnel"/>
    <m/>
    <x v="4"/>
    <x v="4"/>
    <s v="no root cause"/>
    <x v="4"/>
    <s v=""/>
    <s v=""/>
    <s v=""/>
    <s v=""/>
    <s v=""/>
    <s v=""/>
    <s v=""/>
    <s v=""/>
    <s v=""/>
    <s v=""/>
    <s v=""/>
    <s v=""/>
    <s v=""/>
    <s v=""/>
    <m/>
    <s v=""/>
    <s v=""/>
    <s v=""/>
    <m/>
    <s v=""/>
    <s v=""/>
  </r>
  <r>
    <s v="Nkwein-MTN"/>
    <s v="NRO_221"/>
    <s v="NORD-OUEST"/>
    <s v="IHS"/>
    <s v="Grid-Gen"/>
    <s v="NORD-OUEST"/>
    <s v="Bamenda"/>
    <s v="Huawei"/>
    <n v="0"/>
    <n v="0"/>
    <n v="0"/>
    <n v="0"/>
    <n v="0"/>
    <n v="0"/>
    <n v="0"/>
    <n v="0"/>
    <n v="0"/>
    <s v="Operationnel"/>
    <m/>
    <x v="4"/>
    <x v="4"/>
    <s v="no root cause"/>
    <x v="4"/>
    <s v=""/>
    <s v=""/>
    <s v=""/>
    <s v=""/>
    <s v=""/>
    <s v=""/>
    <s v=""/>
    <s v=""/>
    <s v=""/>
    <s v=""/>
    <s v=""/>
    <s v=""/>
    <s v=""/>
    <s v=""/>
    <m/>
    <s v=""/>
    <s v=""/>
    <s v=""/>
    <m/>
    <s v=""/>
    <s v=""/>
  </r>
  <r>
    <s v="Bamenda-CRTV"/>
    <s v="NRO_008"/>
    <s v="NORD-OUEST"/>
    <s v="CAMUSAT"/>
    <s v="Good Grid + GE"/>
    <s v="NORD-OUEST"/>
    <s v="Bamenda"/>
    <s v="Huawei"/>
    <n v="0"/>
    <n v="0"/>
    <n v="0"/>
    <n v="0"/>
    <n v="0"/>
    <n v="0"/>
    <n v="0"/>
    <n v="0"/>
    <n v="0"/>
    <s v="Operationnel"/>
    <m/>
    <x v="4"/>
    <x v="4"/>
    <s v="no root cause"/>
    <x v="4"/>
    <s v=""/>
    <s v=""/>
    <s v=""/>
    <s v=""/>
    <s v=""/>
    <s v=""/>
    <s v=""/>
    <s v=""/>
    <s v=""/>
    <s v=""/>
    <s v=""/>
    <s v=""/>
    <s v=""/>
    <s v=""/>
    <m/>
    <s v=""/>
    <s v=""/>
    <s v=""/>
    <m/>
    <s v=""/>
    <s v=""/>
  </r>
  <r>
    <s v="Bda-Kwe-Pastoral-Center-IHS"/>
    <s v="NRO_062"/>
    <s v="NORD-OUEST"/>
    <s v="IHS"/>
    <s v="Grid-Gen"/>
    <s v="NORD-OUEST"/>
    <s v="Bamenda"/>
    <s v="Huawei"/>
    <n v="0"/>
    <n v="0"/>
    <n v="0"/>
    <n v="0"/>
    <n v="0"/>
    <n v="0"/>
    <n v="0"/>
    <n v="0"/>
    <n v="0"/>
    <s v="Operationnel"/>
    <m/>
    <x v="4"/>
    <x v="4"/>
    <s v="no root cause"/>
    <x v="4"/>
    <s v=""/>
    <s v=""/>
    <s v=""/>
    <s v=""/>
    <s v=""/>
    <s v=""/>
    <s v=""/>
    <s v=""/>
    <s v=""/>
    <s v=""/>
    <s v=""/>
    <s v=""/>
    <s v=""/>
    <s v=""/>
    <m/>
    <s v=""/>
    <s v=""/>
    <s v=""/>
    <m/>
    <s v=""/>
    <s v=""/>
  </r>
  <r>
    <s v="Ntumansah"/>
    <s v="NRO_002"/>
    <s v="NORD-OUEST"/>
    <s v="IHS"/>
    <s v="Grid-Gen"/>
    <s v="NORD-OUEST"/>
    <s v="Bamenda"/>
    <s v="Huawei"/>
    <n v="0"/>
    <n v="0"/>
    <n v="0"/>
    <n v="0"/>
    <n v="0"/>
    <n v="0"/>
    <n v="0"/>
    <n v="0"/>
    <n v="0"/>
    <s v="Operationnel"/>
    <m/>
    <x v="4"/>
    <x v="4"/>
    <s v="no root cause"/>
    <x v="4"/>
    <s v=""/>
    <s v=""/>
    <s v=""/>
    <s v=""/>
    <s v=""/>
    <s v=""/>
    <s v=""/>
    <s v=""/>
    <s v=""/>
    <s v=""/>
    <s v=""/>
    <s v=""/>
    <s v=""/>
    <s v=""/>
    <m/>
    <s v=""/>
    <s v=""/>
    <s v=""/>
    <m/>
    <s v=""/>
    <s v=""/>
  </r>
  <r>
    <s v="Mendankwe"/>
    <s v="NRO_229"/>
    <s v="NORD-OUEST"/>
    <s v="IHS"/>
    <s v="Grid-Gen"/>
    <s v="NORD-OUEST"/>
    <s v="Bamenda"/>
    <s v="Huawei"/>
    <n v="0"/>
    <n v="0"/>
    <n v="0"/>
    <n v="0"/>
    <n v="0"/>
    <n v="0"/>
    <n v="0"/>
    <n v="0"/>
    <n v="0"/>
    <s v="Operationnel"/>
    <m/>
    <x v="4"/>
    <x v="4"/>
    <s v="no root cause"/>
    <x v="4"/>
    <s v=""/>
    <s v=""/>
    <s v=""/>
    <s v=""/>
    <s v=""/>
    <s v=""/>
    <s v=""/>
    <s v=""/>
    <s v=""/>
    <s v=""/>
    <s v=""/>
    <s v=""/>
    <s v=""/>
    <s v=""/>
    <m/>
    <s v=""/>
    <s v=""/>
    <s v=""/>
    <m/>
    <s v=""/>
    <s v=""/>
  </r>
  <r>
    <s v="Messassi"/>
    <s v="CTR_337"/>
    <s v="Yaounde"/>
    <s v="IHS"/>
    <s v="Grid-Gen"/>
    <s v="CENTRE"/>
    <s v="Yaounde"/>
    <s v="ZTE"/>
    <n v="0"/>
    <n v="0"/>
    <n v="0"/>
    <n v="0"/>
    <n v="0"/>
    <n v="0"/>
    <n v="0"/>
    <n v="0"/>
    <n v="0"/>
    <s v="Operationnel"/>
    <m/>
    <x v="4"/>
    <x v="4"/>
    <s v="no root cause"/>
    <x v="4"/>
    <s v=""/>
    <s v=""/>
    <s v=""/>
    <s v=""/>
    <s v=""/>
    <s v=""/>
    <s v=""/>
    <s v=""/>
    <s v=""/>
    <s v=""/>
    <s v=""/>
    <s v=""/>
    <s v=""/>
    <s v=""/>
    <m/>
    <s v=""/>
    <s v=""/>
    <s v=""/>
    <m/>
    <s v=""/>
    <s v=""/>
  </r>
  <r>
    <s v="Mulang-IHS"/>
    <s v="NRO_120"/>
    <s v="NORD-OUEST"/>
    <s v="IHS"/>
    <s v="Grid-Gen"/>
    <s v="NORD-OUEST"/>
    <s v="Bamenda"/>
    <s v="Huawei"/>
    <n v="0"/>
    <n v="0"/>
    <n v="0"/>
    <n v="0"/>
    <n v="0"/>
    <n v="0"/>
    <n v="0"/>
    <n v="0"/>
    <n v="0"/>
    <s v="Operationnel"/>
    <m/>
    <x v="4"/>
    <x v="4"/>
    <s v="no root cause"/>
    <x v="4"/>
    <s v=""/>
    <s v=""/>
    <s v=""/>
    <s v=""/>
    <s v=""/>
    <s v=""/>
    <s v=""/>
    <s v=""/>
    <s v=""/>
    <s v=""/>
    <s v=""/>
    <s v=""/>
    <s v=""/>
    <s v=""/>
    <m/>
    <s v=""/>
    <s v=""/>
    <s v=""/>
    <m/>
    <s v=""/>
    <s v=""/>
  </r>
  <r>
    <s v="Bambui-Round-About-IHS"/>
    <s v="NRO_067"/>
    <s v="NORD-OUEST"/>
    <s v="IHS"/>
    <s v="Hybrid-Gen"/>
    <s v="NORD-OUEST"/>
    <s v="Bamenda"/>
    <s v="Huawei"/>
    <n v="0"/>
    <n v="0"/>
    <n v="0"/>
    <n v="0"/>
    <n v="0"/>
    <n v="0"/>
    <n v="0"/>
    <n v="0"/>
    <n v="0"/>
    <s v="Insecurity"/>
    <m/>
    <x v="4"/>
    <x v="4"/>
    <s v="no root cause"/>
    <x v="4"/>
    <s v=""/>
    <s v=""/>
    <s v=""/>
    <s v=""/>
    <s v=""/>
    <s v=""/>
    <s v=""/>
    <s v=""/>
    <s v=""/>
    <s v=""/>
    <s v=""/>
    <s v=""/>
    <s v=""/>
    <s v=""/>
    <m/>
    <s v=""/>
    <s v=""/>
    <s v=""/>
    <m/>
    <s v=""/>
    <s v=""/>
  </r>
  <r>
    <s v="Bamenda-Sisia-Quater-IHS"/>
    <s v="NRO_118"/>
    <s v="NORD-OUEST"/>
    <s v="IHS"/>
    <s v="Grid-Gen"/>
    <s v="NORD-OUEST"/>
    <s v="Bamenda"/>
    <s v="Huawei"/>
    <n v="0"/>
    <n v="0"/>
    <n v="0"/>
    <n v="0"/>
    <n v="0"/>
    <n v="0"/>
    <n v="0"/>
    <n v="0"/>
    <n v="0"/>
    <s v="Operationnel"/>
    <m/>
    <x v="4"/>
    <x v="4"/>
    <s v="no root cause"/>
    <x v="4"/>
    <s v=""/>
    <s v=""/>
    <s v=""/>
    <s v=""/>
    <s v=""/>
    <s v=""/>
    <s v=""/>
    <s v=""/>
    <s v=""/>
    <s v=""/>
    <s v=""/>
    <s v=""/>
    <s v=""/>
    <s v=""/>
    <m/>
    <s v=""/>
    <s v=""/>
    <s v=""/>
    <m/>
    <s v=""/>
    <s v=""/>
  </r>
  <r>
    <s v="Nkolmesseng-H-Pyramides"/>
    <s v="CTR_771"/>
    <s v="Yaounde"/>
    <s v="CAMUSAT"/>
    <s v="Good Grid no GE - 8h"/>
    <s v="CENTRE"/>
    <s v="Yaounde"/>
    <s v="ZTE"/>
    <n v="0"/>
    <n v="0"/>
    <n v="0"/>
    <n v="0"/>
    <n v="0"/>
    <n v="0"/>
    <n v="0"/>
    <n v="0"/>
    <n v="0"/>
    <s v="Operationnel"/>
    <m/>
    <x v="4"/>
    <x v="4"/>
    <s v="no root cause"/>
    <x v="4"/>
    <s v=""/>
    <s v=""/>
    <s v=""/>
    <s v=""/>
    <s v=""/>
    <s v=""/>
    <s v=""/>
    <s v=""/>
    <s v=""/>
    <s v=""/>
    <s v=""/>
    <s v=""/>
    <s v=""/>
    <s v=""/>
    <m/>
    <s v=""/>
    <s v=""/>
    <s v=""/>
    <m/>
    <s v=""/>
    <s v=""/>
  </r>
  <r>
    <s v="Essomba"/>
    <s v="CTR_266"/>
    <s v="Yaounde"/>
    <s v="IHS"/>
    <s v="Grid-Gen"/>
    <s v="CENTRE"/>
    <s v="Yaounde"/>
    <s v="ZTE"/>
    <n v="0"/>
    <n v="0"/>
    <n v="0"/>
    <n v="0"/>
    <n v="0"/>
    <n v="0"/>
    <n v="0"/>
    <n v="0"/>
    <n v="0"/>
    <s v="Operationnel"/>
    <m/>
    <x v="4"/>
    <x v="4"/>
    <s v="no root cause"/>
    <x v="4"/>
    <s v=""/>
    <s v=""/>
    <s v=""/>
    <s v=""/>
    <s v=""/>
    <s v=""/>
    <s v=""/>
    <s v=""/>
    <s v=""/>
    <s v=""/>
    <s v=""/>
    <s v=""/>
    <s v=""/>
    <s v=""/>
    <m/>
    <s v=""/>
    <s v=""/>
    <s v=""/>
    <m/>
    <s v=""/>
    <s v=""/>
  </r>
  <r>
    <s v="Ngousso-II"/>
    <s v="CTR_342"/>
    <s v="Yaounde"/>
    <s v="IHS"/>
    <s v="Grid-Gen"/>
    <s v="CENTRE"/>
    <s v="Yaounde"/>
    <s v="ZTE"/>
    <n v="0"/>
    <n v="0"/>
    <n v="0"/>
    <n v="0"/>
    <n v="0"/>
    <n v="0"/>
    <n v="0"/>
    <n v="0"/>
    <n v="0"/>
    <s v="Operationnel"/>
    <m/>
    <x v="4"/>
    <x v="4"/>
    <s v="no root cause"/>
    <x v="4"/>
    <s v=""/>
    <s v=""/>
    <s v=""/>
    <s v=""/>
    <s v=""/>
    <s v=""/>
    <s v=""/>
    <s v=""/>
    <s v=""/>
    <s v=""/>
    <s v=""/>
    <s v=""/>
    <s v=""/>
    <s v=""/>
    <m/>
    <s v=""/>
    <s v=""/>
    <s v=""/>
    <m/>
    <s v=""/>
    <s v=""/>
  </r>
  <r>
    <s v="Nkolfoulou-II-IHS"/>
    <s v="CTR_621"/>
    <s v="Yaounde"/>
    <s v="IHS"/>
    <s v="Grid-Gen"/>
    <s v="CENTRE"/>
    <s v="Yaounde"/>
    <s v="ZTE"/>
    <n v="0"/>
    <n v="0"/>
    <n v="0"/>
    <n v="0"/>
    <n v="0"/>
    <n v="0"/>
    <n v="0"/>
    <n v="0"/>
    <n v="0"/>
    <s v="Operationnel"/>
    <m/>
    <x v="4"/>
    <x v="4"/>
    <s v="no root cause"/>
    <x v="4"/>
    <s v=""/>
    <s v=""/>
    <s v=""/>
    <s v=""/>
    <s v=""/>
    <s v=""/>
    <s v=""/>
    <s v=""/>
    <s v=""/>
    <s v=""/>
    <s v=""/>
    <s v=""/>
    <s v=""/>
    <s v=""/>
    <m/>
    <s v=""/>
    <s v=""/>
    <s v=""/>
    <m/>
    <s v=""/>
    <s v=""/>
  </r>
  <r>
    <s v="Befang-MTN"/>
    <s v="NRO_239"/>
    <s v="NORD-OUEST"/>
    <s v="IHS"/>
    <s v="Gen Only"/>
    <s v="NORD-OUEST"/>
    <s v="Befang"/>
    <s v="NOKIA"/>
    <n v="0"/>
    <n v="0"/>
    <n v="0"/>
    <n v="0"/>
    <n v="0"/>
    <n v="0"/>
    <n v="0"/>
    <n v="0"/>
    <n v="0"/>
    <s v="Insecurity"/>
    <m/>
    <x v="4"/>
    <x v="4"/>
    <s v="no root cause"/>
    <x v="4"/>
    <s v=""/>
    <s v=""/>
    <s v=""/>
    <s v=""/>
    <s v=""/>
    <s v=""/>
    <s v=""/>
    <s v=""/>
    <s v=""/>
    <s v=""/>
    <s v=""/>
    <s v=""/>
    <s v=""/>
    <s v=""/>
    <m/>
    <s v=""/>
    <s v=""/>
    <s v=""/>
    <m/>
    <s v=""/>
    <s v=""/>
  </r>
  <r>
    <s v="Imm-Olympique"/>
    <s v="CTR_377"/>
    <s v="Yaounde"/>
    <s v="IHS"/>
    <s v="Grid-Gen"/>
    <s v="CENTRE"/>
    <s v="Yaounde"/>
    <s v="ZTE"/>
    <n v="0"/>
    <n v="0"/>
    <n v="0"/>
    <n v="0"/>
    <n v="0"/>
    <n v="0"/>
    <n v="0"/>
    <n v="0"/>
    <n v="0"/>
    <s v="Operationnel"/>
    <m/>
    <x v="4"/>
    <x v="4"/>
    <s v="no root cause"/>
    <x v="4"/>
    <s v=""/>
    <s v=""/>
    <s v=""/>
    <s v=""/>
    <s v=""/>
    <s v=""/>
    <s v=""/>
    <s v=""/>
    <s v=""/>
    <s v=""/>
    <s v=""/>
    <s v=""/>
    <s v=""/>
    <s v=""/>
    <m/>
    <s v=""/>
    <s v=""/>
    <s v=""/>
    <m/>
    <s v=""/>
    <s v=""/>
  </r>
  <r>
    <s v="Mfandena"/>
    <s v="CTR_570"/>
    <s v="Yaounde"/>
    <m/>
    <m/>
    <s v="CENTRE"/>
    <s v="Yaounde"/>
    <s v="ZTE"/>
    <n v="0"/>
    <n v="0"/>
    <n v="0"/>
    <n v="0"/>
    <n v="0"/>
    <n v="0"/>
    <n v="0"/>
    <n v="0"/>
    <n v="0"/>
    <s v="Operationnel"/>
    <m/>
    <x v="4"/>
    <x v="4"/>
    <s v="no root cause"/>
    <x v="4"/>
    <s v=""/>
    <s v=""/>
    <s v=""/>
    <s v=""/>
    <s v=""/>
    <s v=""/>
    <s v=""/>
    <s v=""/>
    <s v=""/>
    <s v=""/>
    <s v=""/>
    <s v=""/>
    <s v=""/>
    <s v=""/>
    <m/>
    <s v=""/>
    <s v=""/>
    <s v=""/>
    <m/>
    <s v=""/>
    <s v=""/>
  </r>
  <r>
    <s v="Nchum-IHS"/>
    <s v="NRO_088"/>
    <s v="NORD-OUEST"/>
    <s v="IHS"/>
    <s v="Hybrid-Gen"/>
    <s v="NORD-OUEST"/>
    <s v="Nchum"/>
    <s v="NOKIA"/>
    <n v="0"/>
    <n v="0"/>
    <n v="0"/>
    <n v="0"/>
    <n v="0"/>
    <n v="0"/>
    <n v="0"/>
    <n v="0"/>
    <n v="0"/>
    <s v="Insecurity"/>
    <m/>
    <x v="4"/>
    <x v="4"/>
    <s v="no root cause"/>
    <x v="4"/>
    <s v=""/>
    <s v=""/>
    <s v=""/>
    <s v=""/>
    <s v=""/>
    <s v=""/>
    <s v=""/>
    <s v=""/>
    <s v=""/>
    <s v=""/>
    <s v=""/>
    <s v=""/>
    <s v=""/>
    <s v=""/>
    <m/>
    <s v=""/>
    <s v=""/>
    <s v=""/>
    <m/>
    <s v=""/>
    <s v=""/>
  </r>
  <r>
    <s v="H-General-Yde"/>
    <s v="CTR_336"/>
    <s v="Yaounde"/>
    <s v="IHS"/>
    <s v="Grid-Gen"/>
    <s v="CENTRE"/>
    <s v="Yaounde"/>
    <s v="ZTE"/>
    <n v="0"/>
    <n v="0"/>
    <n v="0"/>
    <n v="0"/>
    <n v="0"/>
    <n v="0"/>
    <n v="0"/>
    <n v="0"/>
    <n v="0"/>
    <s v="Operationnel"/>
    <m/>
    <x v="4"/>
    <x v="4"/>
    <s v="no root cause"/>
    <x v="4"/>
    <s v=""/>
    <s v=""/>
    <s v=""/>
    <s v=""/>
    <s v=""/>
    <s v=""/>
    <s v=""/>
    <s v=""/>
    <s v=""/>
    <s v=""/>
    <s v=""/>
    <s v=""/>
    <s v=""/>
    <s v=""/>
    <m/>
    <s v=""/>
    <s v=""/>
    <s v=""/>
    <m/>
    <s v=""/>
    <s v=""/>
  </r>
  <r>
    <s v="H-Deputes"/>
    <s v="CTR_578"/>
    <s v="Yaounde"/>
    <s v="IHS"/>
    <m/>
    <s v="CENTRE"/>
    <s v="Yaounde"/>
    <s v="ZTE"/>
    <n v="0"/>
    <n v="0"/>
    <n v="0"/>
    <n v="0"/>
    <n v="0"/>
    <n v="0"/>
    <n v="0"/>
    <n v="0"/>
    <n v="0"/>
    <s v="Operationnel"/>
    <m/>
    <x v="4"/>
    <x v="4"/>
    <s v="no root cause"/>
    <x v="4"/>
    <s v=""/>
    <s v=""/>
    <s v=""/>
    <s v=""/>
    <s v=""/>
    <s v=""/>
    <s v=""/>
    <s v=""/>
    <s v=""/>
    <s v=""/>
    <s v=""/>
    <s v=""/>
    <s v=""/>
    <s v=""/>
    <m/>
    <s v=""/>
    <s v=""/>
    <s v=""/>
    <m/>
    <s v=""/>
    <s v=""/>
  </r>
  <r>
    <s v="Makombe"/>
    <s v="LIT_419"/>
    <s v="Douala"/>
    <s v="IHS"/>
    <s v="Grid-Gen"/>
    <s v="LITTORAL"/>
    <s v="Douala"/>
    <s v="ZTE"/>
    <n v="0"/>
    <n v="0"/>
    <n v="0"/>
    <n v="0"/>
    <n v="0"/>
    <n v="0"/>
    <n v="0"/>
    <n v="0"/>
    <n v="0"/>
    <s v="Operationnel"/>
    <m/>
    <x v="4"/>
    <x v="4"/>
    <s v="no root cause"/>
    <x v="4"/>
    <s v=""/>
    <s v=""/>
    <s v=""/>
    <s v=""/>
    <s v=""/>
    <s v=""/>
    <s v=""/>
    <s v=""/>
    <s v=""/>
    <s v=""/>
    <s v=""/>
    <s v=""/>
    <s v=""/>
    <s v=""/>
    <m/>
    <s v=""/>
    <s v=""/>
    <s v=""/>
    <m/>
    <s v=""/>
    <s v=""/>
  </r>
  <r>
    <s v="CTR_1052_Z_Santa-Barbara-Gottam-IHS"/>
    <s v="CTR_1052"/>
    <s v="Yaounde"/>
    <e v="#N/A"/>
    <e v="#N/A"/>
    <s v="CTR"/>
    <s v="Yaoundé"/>
    <s v="ZTE"/>
    <n v="0"/>
    <n v="0"/>
    <n v="0"/>
    <n v="0"/>
    <n v="0"/>
    <n v="0"/>
    <n v="0"/>
    <n v="0"/>
    <n v="0"/>
    <s v="Operationnel"/>
    <m/>
    <x v="4"/>
    <x v="4"/>
    <s v="no root cause"/>
    <x v="4"/>
    <s v=""/>
    <s v=""/>
    <s v=""/>
    <s v=""/>
    <s v=""/>
    <s v=""/>
    <s v=""/>
    <s v=""/>
    <s v=""/>
    <s v=""/>
    <s v=""/>
    <s v=""/>
    <s v=""/>
    <s v=""/>
    <m/>
    <s v=""/>
    <s v=""/>
    <s v=""/>
    <m/>
    <s v=""/>
    <s v=""/>
  </r>
  <r>
    <s v="Base-Elf-New"/>
    <s v="LIT_151"/>
    <s v="Douala"/>
    <s v="IHS"/>
    <s v="Grid-Gen"/>
    <s v="LITTORAL"/>
    <s v="Douala"/>
    <s v="ZTE"/>
    <n v="0"/>
    <n v="0"/>
    <n v="0"/>
    <n v="0"/>
    <n v="0"/>
    <n v="0"/>
    <n v="0"/>
    <n v="0"/>
    <n v="0"/>
    <s v="Operationnel"/>
    <m/>
    <x v="4"/>
    <x v="4"/>
    <s v="no root cause"/>
    <x v="4"/>
    <s v=""/>
    <s v=""/>
    <s v=""/>
    <s v=""/>
    <s v=""/>
    <s v=""/>
    <s v=""/>
    <s v=""/>
    <s v=""/>
    <s v=""/>
    <s v=""/>
    <s v=""/>
    <s v=""/>
    <s v=""/>
    <m/>
    <s v=""/>
    <s v=""/>
    <s v=""/>
    <m/>
    <s v=""/>
    <s v=""/>
  </r>
  <r>
    <s v="Mvog-Ada-New"/>
    <s v="CTR_347"/>
    <s v="Yaounde"/>
    <m/>
    <m/>
    <s v="CENTRE"/>
    <s v="Yaounde"/>
    <s v="ZTE"/>
    <n v="0"/>
    <n v="0"/>
    <n v="0"/>
    <n v="0"/>
    <n v="0"/>
    <n v="0"/>
    <n v="0"/>
    <n v="0"/>
    <n v="0"/>
    <s v="Operationnel"/>
    <m/>
    <x v="4"/>
    <x v="4"/>
    <s v="no root cause"/>
    <x v="4"/>
    <s v=""/>
    <s v=""/>
    <s v=""/>
    <s v=""/>
    <s v=""/>
    <s v=""/>
    <s v=""/>
    <s v=""/>
    <s v=""/>
    <s v=""/>
    <s v=""/>
    <s v=""/>
    <s v=""/>
    <s v=""/>
    <m/>
    <s v=""/>
    <s v=""/>
    <s v=""/>
    <m/>
    <s v=""/>
    <s v=""/>
  </r>
  <r>
    <s v="Emana-MTN"/>
    <s v="CTR_370"/>
    <s v="Yaounde"/>
    <s v="IHS"/>
    <s v="Grid-Gen"/>
    <s v="CENTRE"/>
    <s v="Yaounde"/>
    <s v="ZTE"/>
    <n v="0"/>
    <n v="0"/>
    <n v="0"/>
    <n v="0"/>
    <n v="0"/>
    <n v="0"/>
    <n v="0"/>
    <n v="0"/>
    <n v="0"/>
    <s v="Operationnel"/>
    <m/>
    <x v="4"/>
    <x v="4"/>
    <s v="no root cause"/>
    <x v="4"/>
    <s v=""/>
    <s v=""/>
    <s v=""/>
    <s v=""/>
    <s v=""/>
    <s v=""/>
    <s v=""/>
    <s v=""/>
    <s v=""/>
    <s v=""/>
    <s v=""/>
    <s v=""/>
    <s v=""/>
    <s v=""/>
    <m/>
    <s v=""/>
    <s v=""/>
    <s v=""/>
    <m/>
    <s v=""/>
    <s v=""/>
  </r>
  <r>
    <s v="Nkomo"/>
    <s v="CTR_042"/>
    <s v="Yaounde"/>
    <s v="IHS"/>
    <s v="Grid-Gen"/>
    <s v="CENTRE"/>
    <s v="Yaounde"/>
    <s v="ZTE"/>
    <n v="0"/>
    <n v="0"/>
    <n v="0"/>
    <n v="0"/>
    <n v="0"/>
    <n v="0"/>
    <n v="0"/>
    <n v="0"/>
    <n v="0"/>
    <s v="Operationnel"/>
    <m/>
    <x v="4"/>
    <x v="4"/>
    <s v="no root cause"/>
    <x v="4"/>
    <s v=""/>
    <s v=""/>
    <s v=""/>
    <s v=""/>
    <s v=""/>
    <s v=""/>
    <s v=""/>
    <s v=""/>
    <s v=""/>
    <s v=""/>
    <s v=""/>
    <s v=""/>
    <s v=""/>
    <s v=""/>
    <m/>
    <s v=""/>
    <s v=""/>
    <s v=""/>
    <m/>
    <s v=""/>
    <s v=""/>
  </r>
  <r>
    <s v="Bsadi-Terminus"/>
    <s v="LIT_057"/>
    <s v="Douala"/>
    <s v="IHS"/>
    <s v="Grid-Gen"/>
    <s v="LITTORAL"/>
    <s v="Douala"/>
    <s v="ZTE"/>
    <n v="0"/>
    <n v="0"/>
    <n v="0"/>
    <n v="0"/>
    <n v="0"/>
    <n v="0"/>
    <n v="0"/>
    <n v="0"/>
    <n v="0"/>
    <s v="Operationnel"/>
    <m/>
    <x v="4"/>
    <x v="4"/>
    <s v="no root cause"/>
    <x v="4"/>
    <s v=""/>
    <s v=""/>
    <s v=""/>
    <s v=""/>
    <s v=""/>
    <s v=""/>
    <s v=""/>
    <s v=""/>
    <s v=""/>
    <s v=""/>
    <s v=""/>
    <s v=""/>
    <s v=""/>
    <s v=""/>
    <m/>
    <s v=""/>
    <s v=""/>
    <s v=""/>
    <m/>
    <s v=""/>
    <s v=""/>
  </r>
  <r>
    <s v="Bilongue-II"/>
    <s v="LIT_451"/>
    <s v="Douala"/>
    <s v="IHS"/>
    <s v="Grid-Gen"/>
    <s v="LITTORAL"/>
    <s v="Douala"/>
    <s v="ZTE"/>
    <n v="0"/>
    <n v="0"/>
    <n v="0"/>
    <n v="0"/>
    <n v="0"/>
    <n v="0"/>
    <n v="0"/>
    <n v="0"/>
    <n v="0"/>
    <s v="Operationnel"/>
    <m/>
    <x v="4"/>
    <x v="4"/>
    <s v="no root cause"/>
    <x v="4"/>
    <s v=""/>
    <s v=""/>
    <s v=""/>
    <s v=""/>
    <s v=""/>
    <s v=""/>
    <s v=""/>
    <s v=""/>
    <s v=""/>
    <s v=""/>
    <s v=""/>
    <s v=""/>
    <s v=""/>
    <s v=""/>
    <m/>
    <s v=""/>
    <s v=""/>
    <s v=""/>
    <m/>
    <s v=""/>
    <s v=""/>
  </r>
  <r>
    <s v="Mercure"/>
    <s v="CTR_014"/>
    <s v="Yaounde"/>
    <s v="IHS"/>
    <s v="Grid-Gen (LL)"/>
    <s v="CENTRE"/>
    <s v="Yaounde"/>
    <s v="ZTE"/>
    <n v="0"/>
    <n v="0"/>
    <n v="0"/>
    <n v="0"/>
    <n v="0"/>
    <n v="0"/>
    <n v="0"/>
    <n v="0"/>
    <n v="0"/>
    <s v="Operationnel"/>
    <m/>
    <x v="4"/>
    <x v="4"/>
    <s v="no root cause"/>
    <x v="4"/>
    <s v=""/>
    <s v=""/>
    <s v=""/>
    <s v=""/>
    <s v=""/>
    <s v=""/>
    <s v=""/>
    <s v=""/>
    <s v=""/>
    <s v=""/>
    <s v=""/>
    <s v=""/>
    <s v=""/>
    <s v=""/>
    <m/>
    <s v=""/>
    <s v=""/>
    <s v=""/>
    <m/>
    <s v=""/>
    <s v=""/>
  </r>
  <r>
    <s v="Limbe-Mile4-IHS"/>
    <s v="SUO_212"/>
    <s v="SUD-OUEST"/>
    <s v="IHS"/>
    <s v="Grid-Gen"/>
    <s v="SUD-OUEST"/>
    <s v="Limbe"/>
    <s v="Huawei"/>
    <n v="0"/>
    <n v="0"/>
    <n v="0"/>
    <n v="0"/>
    <n v="0"/>
    <n v="0"/>
    <n v="0"/>
    <n v="0"/>
    <n v="0"/>
    <s v="Operationnel"/>
    <m/>
    <x v="4"/>
    <x v="4"/>
    <s v="no root cause"/>
    <x v="4"/>
    <s v=""/>
    <s v=""/>
    <s v=""/>
    <s v=""/>
    <s v=""/>
    <s v=""/>
    <s v=""/>
    <s v=""/>
    <s v=""/>
    <s v=""/>
    <s v=""/>
    <s v=""/>
    <s v=""/>
    <s v=""/>
    <m/>
    <s v=""/>
    <s v=""/>
    <s v=""/>
    <m/>
    <s v=""/>
    <s v=""/>
  </r>
  <r>
    <s v="OST_360_H_Bandjoun-Yom-V"/>
    <s v="OST_360"/>
    <s v="OUEST"/>
    <s v="ESCO"/>
    <s v="Hybrid Solar - S1"/>
    <s v="OST"/>
    <s v="Bandjoun"/>
    <s v="Huawei"/>
    <n v="0"/>
    <n v="0"/>
    <n v="0"/>
    <n v="0"/>
    <n v="0"/>
    <n v="0"/>
    <n v="0"/>
    <n v="0"/>
    <n v="0"/>
    <s v="Operationnel"/>
    <m/>
    <x v="4"/>
    <x v="4"/>
    <s v="no root cause"/>
    <x v="4"/>
    <s v=""/>
    <s v=""/>
    <s v=""/>
    <s v=""/>
    <s v=""/>
    <s v=""/>
    <s v=""/>
    <s v=""/>
    <s v=""/>
    <s v=""/>
    <s v=""/>
    <s v=""/>
    <s v=""/>
    <s v=""/>
    <m/>
    <s v=""/>
    <s v=""/>
    <s v=""/>
    <m/>
    <s v=""/>
    <s v=""/>
  </r>
  <r>
    <s v="Bertoua-Tigaza"/>
    <s v="EST_079"/>
    <s v="CENTRE"/>
    <s v="IHS"/>
    <s v="Grid-Gen"/>
    <s v="EST"/>
    <s v="Bertoua"/>
    <s v="ZTE"/>
    <n v="0"/>
    <n v="0"/>
    <n v="0"/>
    <n v="0"/>
    <n v="0"/>
    <n v="0"/>
    <n v="0"/>
    <n v="0"/>
    <n v="0"/>
    <s v="Operationnel"/>
    <m/>
    <x v="4"/>
    <x v="4"/>
    <s v="no root cause"/>
    <x v="4"/>
    <s v=""/>
    <s v=""/>
    <s v=""/>
    <s v=""/>
    <s v=""/>
    <s v=""/>
    <s v=""/>
    <s v=""/>
    <s v=""/>
    <s v=""/>
    <s v=""/>
    <s v=""/>
    <s v=""/>
    <s v=""/>
    <m/>
    <s v=""/>
    <s v=""/>
    <s v=""/>
    <m/>
    <s v=""/>
    <s v=""/>
  </r>
  <r>
    <s v="Foumban-Ndjisse"/>
    <s v="OST_083"/>
    <s v="OUEST"/>
    <s v="IHS"/>
    <s v="Grid-Gen"/>
    <s v="OUEST"/>
    <s v="Foumban"/>
    <s v="Huawei"/>
    <n v="0"/>
    <n v="0"/>
    <n v="0"/>
    <n v="0"/>
    <n v="0"/>
    <n v="0"/>
    <n v="0"/>
    <n v="0"/>
    <n v="0"/>
    <s v="Operationnel"/>
    <m/>
    <x v="4"/>
    <x v="4"/>
    <s v="no root cause"/>
    <x v="4"/>
    <s v=""/>
    <s v=""/>
    <s v=""/>
    <s v=""/>
    <s v=""/>
    <s v=""/>
    <s v=""/>
    <s v=""/>
    <s v=""/>
    <s v=""/>
    <s v=""/>
    <s v=""/>
    <s v=""/>
    <s v=""/>
    <m/>
    <s v=""/>
    <s v=""/>
    <s v=""/>
    <m/>
    <s v=""/>
    <s v=""/>
  </r>
  <r>
    <s v="Bda-Tubah-MTN"/>
    <s v="NRO_254"/>
    <s v="NORD-OUEST"/>
    <s v="IHS"/>
    <s v="Grid-Gen"/>
    <s v="NORD-OUEST"/>
    <s v="Bamenda"/>
    <s v="Huawei"/>
    <n v="0"/>
    <n v="0"/>
    <n v="0"/>
    <n v="0"/>
    <n v="0"/>
    <n v="0"/>
    <n v="0"/>
    <n v="0"/>
    <n v="0"/>
    <s v="Operationnel"/>
    <m/>
    <x v="4"/>
    <x v="4"/>
    <s v="no root cause"/>
    <x v="4"/>
    <s v=""/>
    <s v=""/>
    <s v=""/>
    <s v=""/>
    <s v=""/>
    <s v=""/>
    <s v=""/>
    <s v=""/>
    <s v=""/>
    <s v=""/>
    <s v=""/>
    <s v=""/>
    <s v=""/>
    <s v=""/>
    <m/>
    <s v=""/>
    <s v=""/>
    <s v=""/>
    <m/>
    <s v=""/>
    <s v=""/>
  </r>
  <r>
    <s v="Foyemtcha"/>
    <s v="OST_156"/>
    <s v="OUEST"/>
    <s v="IHS"/>
    <s v="Grid-Gen"/>
    <s v="OUEST"/>
    <s v="Foyemtcha"/>
    <s v="NOKIA"/>
    <n v="3.8345418382399201E-3"/>
    <n v="0"/>
    <n v="0"/>
    <n v="0"/>
    <n v="0"/>
    <n v="0"/>
    <n v="0"/>
    <n v="0"/>
    <n v="0"/>
    <s v="Operationnel"/>
    <m/>
    <x v="4"/>
    <x v="4"/>
    <s v="no root cause"/>
    <x v="4"/>
    <s v=""/>
    <s v=""/>
    <s v=""/>
    <s v=""/>
    <s v=""/>
    <s v=""/>
    <s v=""/>
    <s v=""/>
    <s v=""/>
    <s v=""/>
    <s v=""/>
    <s v=""/>
    <s v=""/>
    <s v=""/>
    <m/>
    <s v=""/>
    <s v=""/>
    <s v=""/>
    <m/>
    <s v=""/>
    <s v=""/>
  </r>
  <r>
    <s v="PK10-Plateau"/>
    <s v="LIT_223"/>
    <s v="Douala"/>
    <s v="IHS"/>
    <s v="Grid-Gen"/>
    <s v="LITTORAL"/>
    <s v="Douala"/>
    <s v="ZTE"/>
    <n v="0"/>
    <n v="0"/>
    <n v="0"/>
    <n v="0"/>
    <n v="0"/>
    <n v="0"/>
    <n v="0"/>
    <n v="0"/>
    <n v="0"/>
    <s v="Operationnel"/>
    <m/>
    <x v="4"/>
    <x v="4"/>
    <s v="no root cause"/>
    <x v="4"/>
    <s v=""/>
    <s v=""/>
    <s v=""/>
    <s v=""/>
    <s v=""/>
    <s v=""/>
    <s v=""/>
    <s v=""/>
    <s v=""/>
    <s v=""/>
    <s v=""/>
    <s v=""/>
    <s v=""/>
    <s v=""/>
    <m/>
    <s v=""/>
    <s v=""/>
    <s v=""/>
    <m/>
    <s v=""/>
    <s v=""/>
  </r>
  <r>
    <s v="Sokelle-IHS"/>
    <s v="LIT_506"/>
    <s v="LITTORAL"/>
    <m/>
    <m/>
    <s v="LITTORAL"/>
    <s v="Sokelle"/>
    <s v="ZTE"/>
    <n v="0"/>
    <n v="0"/>
    <n v="0"/>
    <n v="0"/>
    <n v="0"/>
    <n v="0"/>
    <n v="0"/>
    <n v="0"/>
    <n v="0"/>
    <s v="Operationnel"/>
    <m/>
    <x v="4"/>
    <x v="4"/>
    <s v="no root cause"/>
    <x v="4"/>
    <s v=""/>
    <s v=""/>
    <s v=""/>
    <s v=""/>
    <s v=""/>
    <s v=""/>
    <s v=""/>
    <s v=""/>
    <s v=""/>
    <s v=""/>
    <s v=""/>
    <s v=""/>
    <s v=""/>
    <s v=""/>
    <m/>
    <s v=""/>
    <s v=""/>
    <s v=""/>
    <m/>
    <s v=""/>
    <s v=""/>
  </r>
  <r>
    <s v="Ndogbessol-IHS"/>
    <s v="LIT_499"/>
    <s v="LITTORAL"/>
    <s v="IHS"/>
    <s v="Hybrid-Gen"/>
    <s v="LITTORAL"/>
    <s v="Ndogbessol"/>
    <s v="NOKIA"/>
    <n v="2.6663919820940158"/>
    <n v="0"/>
    <n v="0"/>
    <n v="0"/>
    <n v="0"/>
    <n v="0"/>
    <n v="0"/>
    <n v="0"/>
    <n v="0"/>
    <s v="Operationnel"/>
    <m/>
    <x v="4"/>
    <x v="4"/>
    <s v="no root cause"/>
    <x v="4"/>
    <s v=""/>
    <s v=""/>
    <s v=""/>
    <s v=""/>
    <s v=""/>
    <s v=""/>
    <s v=""/>
    <s v=""/>
    <s v=""/>
    <s v=""/>
    <s v=""/>
    <s v=""/>
    <s v=""/>
    <s v=""/>
    <m/>
    <s v=""/>
    <s v=""/>
    <s v=""/>
    <m/>
    <s v=""/>
    <s v=""/>
  </r>
  <r>
    <s v="Goyoum"/>
    <s v="EST_023"/>
    <s v="CENTRE"/>
    <s v="CAMUSAT"/>
    <m/>
    <s v="EST"/>
    <s v="Goyoum"/>
    <s v="NOKIA"/>
    <n v="2.4969109644355321E-3"/>
    <n v="0"/>
    <n v="0"/>
    <n v="0"/>
    <n v="0"/>
    <n v="0"/>
    <n v="0"/>
    <n v="0"/>
    <n v="0"/>
    <s v="Operationnel"/>
    <m/>
    <x v="4"/>
    <x v="4"/>
    <s v="no root cause"/>
    <x v="4"/>
    <s v=""/>
    <s v=""/>
    <s v=""/>
    <s v=""/>
    <s v=""/>
    <s v=""/>
    <s v=""/>
    <s v=""/>
    <s v=""/>
    <s v=""/>
    <s v=""/>
    <s v=""/>
    <s v=""/>
    <s v=""/>
    <m/>
    <s v=""/>
    <s v=""/>
    <s v=""/>
    <m/>
    <s v=""/>
    <s v=""/>
  </r>
  <r>
    <s v="Sibongo"/>
    <s v="LIT_507"/>
    <s v="LITTORAL"/>
    <s v="IHS"/>
    <s v="Grid-Gen"/>
    <s v="LITTORAL"/>
    <s v="Sibongo"/>
    <s v="NOKIA"/>
    <n v="0"/>
    <n v="0"/>
    <n v="0"/>
    <n v="0"/>
    <n v="0"/>
    <n v="0"/>
    <n v="0"/>
    <n v="0"/>
    <n v="0"/>
    <s v="Operationnel"/>
    <m/>
    <x v="4"/>
    <x v="4"/>
    <s v="no root cause"/>
    <x v="4"/>
    <s v=""/>
    <s v=""/>
    <s v=""/>
    <s v=""/>
    <s v=""/>
    <s v=""/>
    <s v=""/>
    <s v=""/>
    <s v=""/>
    <s v=""/>
    <s v=""/>
    <s v=""/>
    <s v=""/>
    <s v=""/>
    <m/>
    <s v=""/>
    <s v=""/>
    <s v=""/>
    <m/>
    <s v=""/>
    <s v=""/>
  </r>
  <r>
    <s v="Kumba-Kossala-IHS"/>
    <s v="SUO_113"/>
    <s v="SUD-OUEST"/>
    <s v="IHS"/>
    <s v="Grid-Gen"/>
    <s v="SUD-OUEST"/>
    <s v="Kumba"/>
    <s v="Huawei"/>
    <n v="0"/>
    <n v="0"/>
    <n v="0"/>
    <n v="0"/>
    <n v="0"/>
    <n v="0"/>
    <n v="0"/>
    <n v="0"/>
    <n v="0"/>
    <s v="Operationnel"/>
    <m/>
    <x v="4"/>
    <x v="4"/>
    <s v="no root cause"/>
    <x v="4"/>
    <s v=""/>
    <s v=""/>
    <s v=""/>
    <s v=""/>
    <s v=""/>
    <s v=""/>
    <s v=""/>
    <s v=""/>
    <s v=""/>
    <s v=""/>
    <s v=""/>
    <s v=""/>
    <s v=""/>
    <s v=""/>
    <m/>
    <s v=""/>
    <s v=""/>
    <s v=""/>
    <m/>
    <s v=""/>
    <s v=""/>
  </r>
  <r>
    <s v="Maroua-Doursogo"/>
    <s v="EXN_067"/>
    <s v="Maroua"/>
    <s v="IHS"/>
    <s v="Grid-Gen"/>
    <s v="EXTREME-NORD"/>
    <s v="Maroua"/>
    <s v="Huawei"/>
    <n v="0"/>
    <n v="0"/>
    <n v="0"/>
    <n v="0"/>
    <n v="0"/>
    <n v="0"/>
    <n v="0"/>
    <n v="0"/>
    <n v="0"/>
    <s v="Operationnel"/>
    <m/>
    <x v="4"/>
    <x v="4"/>
    <s v="no root cause"/>
    <x v="4"/>
    <s v=""/>
    <s v=""/>
    <s v=""/>
    <s v=""/>
    <s v=""/>
    <s v=""/>
    <s v=""/>
    <s v=""/>
    <s v=""/>
    <s v=""/>
    <s v=""/>
    <s v=""/>
    <s v=""/>
    <s v=""/>
    <m/>
    <s v=""/>
    <s v=""/>
    <s v=""/>
    <m/>
    <s v=""/>
    <s v=""/>
  </r>
  <r>
    <s v="NYOM-Camtel"/>
    <s v="CTR_551"/>
    <s v="Yaounde"/>
    <s v="CAMUSAT"/>
    <s v="HGB"/>
    <s v="CENTRE"/>
    <s v="Yaounde"/>
    <s v="ZTE"/>
    <n v="0"/>
    <n v="0"/>
    <n v="0"/>
    <n v="0"/>
    <n v="0"/>
    <n v="0"/>
    <n v="0"/>
    <n v="0"/>
    <n v="0"/>
    <s v="Operationnel"/>
    <m/>
    <x v="4"/>
    <x v="4"/>
    <s v="no root cause"/>
    <x v="4"/>
    <s v=""/>
    <s v=""/>
    <s v=""/>
    <s v=""/>
    <s v=""/>
    <s v=""/>
    <s v=""/>
    <s v=""/>
    <s v=""/>
    <s v=""/>
    <s v=""/>
    <s v=""/>
    <s v=""/>
    <s v=""/>
    <m/>
    <s v=""/>
    <s v=""/>
    <s v=""/>
    <m/>
    <s v=""/>
    <s v=""/>
  </r>
  <r>
    <s v="Ebolowa-NewBell"/>
    <s v="SUD_262"/>
    <s v="CENTRE"/>
    <s v="IHS"/>
    <s v="Grid-Gen"/>
    <s v="SUD"/>
    <s v="Ebolowa"/>
    <s v="ZTE"/>
    <n v="0"/>
    <n v="0"/>
    <n v="0"/>
    <n v="0"/>
    <n v="0"/>
    <n v="0"/>
    <n v="0"/>
    <n v="0"/>
    <n v="0"/>
    <s v="Operationnel"/>
    <m/>
    <x v="4"/>
    <x v="4"/>
    <s v="no root cause"/>
    <x v="4"/>
    <s v=""/>
    <s v=""/>
    <s v=""/>
    <s v=""/>
    <s v=""/>
    <s v=""/>
    <s v=""/>
    <s v=""/>
    <s v=""/>
    <s v=""/>
    <s v=""/>
    <s v=""/>
    <s v=""/>
    <s v=""/>
    <m/>
    <s v=""/>
    <s v=""/>
    <s v=""/>
    <m/>
    <s v=""/>
    <s v=""/>
  </r>
  <r>
    <s v="Nkolmesseng"/>
    <s v="CTR_078"/>
    <s v="Yaounde"/>
    <s v="IHS"/>
    <s v="Grid-Gen"/>
    <s v="CENTRE"/>
    <s v="Yaounde"/>
    <s v="ZTE"/>
    <n v="0"/>
    <n v="0"/>
    <n v="0"/>
    <n v="0"/>
    <n v="0"/>
    <n v="0"/>
    <n v="0"/>
    <n v="0"/>
    <n v="0"/>
    <s v="Operationnel"/>
    <m/>
    <x v="4"/>
    <x v="4"/>
    <s v="no root cause"/>
    <x v="4"/>
    <s v=""/>
    <s v=""/>
    <s v=""/>
    <s v=""/>
    <s v=""/>
    <s v=""/>
    <s v=""/>
    <s v=""/>
    <s v=""/>
    <s v=""/>
    <s v=""/>
    <s v=""/>
    <s v=""/>
    <s v=""/>
    <m/>
    <s v=""/>
    <s v=""/>
    <s v=""/>
    <m/>
    <s v=""/>
    <s v=""/>
  </r>
  <r>
    <s v="Akak-IHS"/>
    <s v="CTR_513"/>
    <s v="Yaounde"/>
    <s v="IHS"/>
    <s v="Grid-Gen"/>
    <s v="CENTRE"/>
    <s v="Yaounde"/>
    <s v="ZTE"/>
    <n v="0"/>
    <n v="0"/>
    <n v="0"/>
    <n v="0"/>
    <n v="0"/>
    <n v="0"/>
    <n v="0"/>
    <n v="0"/>
    <n v="0"/>
    <s v="Operationnel"/>
    <m/>
    <x v="4"/>
    <x v="4"/>
    <s v="no root cause"/>
    <x v="4"/>
    <s v=""/>
    <s v=""/>
    <s v=""/>
    <s v=""/>
    <s v=""/>
    <s v=""/>
    <s v=""/>
    <s v=""/>
    <s v=""/>
    <s v=""/>
    <s v=""/>
    <s v=""/>
    <s v=""/>
    <s v=""/>
    <m/>
    <s v=""/>
    <s v=""/>
    <s v=""/>
    <m/>
    <s v=""/>
    <s v=""/>
  </r>
  <r>
    <s v="Ndogp-Lycee"/>
    <s v="LIT_038"/>
    <s v="Douala"/>
    <s v="IHS"/>
    <s v="Grid-Gen"/>
    <s v="LITTORAL"/>
    <s v="Douala"/>
    <s v="ZTE"/>
    <n v="0"/>
    <n v="0"/>
    <n v="0"/>
    <n v="0"/>
    <n v="0"/>
    <n v="0"/>
    <n v="0"/>
    <n v="0"/>
    <n v="0"/>
    <s v="Operationnel"/>
    <m/>
    <x v="4"/>
    <x v="4"/>
    <s v="no root cause"/>
    <x v="4"/>
    <s v=""/>
    <s v=""/>
    <s v=""/>
    <s v=""/>
    <s v=""/>
    <s v=""/>
    <s v=""/>
    <s v=""/>
    <s v=""/>
    <s v=""/>
    <s v=""/>
    <s v=""/>
    <s v=""/>
    <s v=""/>
    <m/>
    <s v=""/>
    <s v=""/>
    <s v=""/>
    <m/>
    <s v=""/>
    <s v=""/>
  </r>
  <r>
    <s v="Soa-UNIV-MTN"/>
    <s v="CTR_431"/>
    <s v="Yaounde"/>
    <s v="IHS"/>
    <s v="Grid-Gen"/>
    <s v="CENTRE"/>
    <s v="Yaounde"/>
    <s v="ZTE"/>
    <n v="0"/>
    <n v="0"/>
    <n v="0"/>
    <n v="0"/>
    <n v="0"/>
    <n v="0"/>
    <n v="0"/>
    <n v="0"/>
    <n v="0"/>
    <s v="Operationnel"/>
    <m/>
    <x v="4"/>
    <x v="4"/>
    <s v="no root cause"/>
    <x v="4"/>
    <s v=""/>
    <s v=""/>
    <s v=""/>
    <s v=""/>
    <s v=""/>
    <s v=""/>
    <s v=""/>
    <s v=""/>
    <s v=""/>
    <s v=""/>
    <s v=""/>
    <s v=""/>
    <s v=""/>
    <s v=""/>
    <m/>
    <s v=""/>
    <s v=""/>
    <s v=""/>
    <m/>
    <s v=""/>
    <s v=""/>
  </r>
  <r>
    <s v="Sangmelima-II"/>
    <s v="SUD_224"/>
    <s v="CENTRE"/>
    <s v="IHS"/>
    <s v="Grid-Gen"/>
    <s v="SUD"/>
    <s v="Sangmelima"/>
    <s v="ZTE"/>
    <n v="8.6845290698893322E-17"/>
    <n v="0"/>
    <n v="0"/>
    <n v="0"/>
    <n v="0"/>
    <n v="0"/>
    <n v="0"/>
    <n v="0"/>
    <n v="0"/>
    <s v="Operationnel"/>
    <m/>
    <x v="4"/>
    <x v="4"/>
    <s v="no root cause"/>
    <x v="4"/>
    <s v=""/>
    <s v=""/>
    <s v=""/>
    <s v=""/>
    <s v=""/>
    <s v=""/>
    <s v=""/>
    <s v=""/>
    <s v=""/>
    <s v=""/>
    <s v=""/>
    <s v=""/>
    <s v=""/>
    <s v=""/>
    <m/>
    <s v=""/>
    <s v=""/>
    <s v=""/>
    <m/>
    <s v=""/>
    <s v=""/>
  </r>
  <r>
    <s v="PK13-Sitabac-New"/>
    <s v="LIT_667"/>
    <s v="Douala"/>
    <s v="CAMUSAT"/>
    <s v="Medium Grid + GE"/>
    <s v="LITTORAL"/>
    <s v="Douala"/>
    <s v="ZTE"/>
    <n v="0"/>
    <n v="0"/>
    <n v="0"/>
    <n v="0"/>
    <n v="0"/>
    <n v="0"/>
    <n v="0"/>
    <n v="0"/>
    <n v="0"/>
    <s v="Operationnel"/>
    <m/>
    <x v="4"/>
    <x v="4"/>
    <s v="no root cause"/>
    <x v="4"/>
    <s v=""/>
    <s v=""/>
    <s v=""/>
    <s v=""/>
    <s v=""/>
    <s v=""/>
    <s v=""/>
    <s v=""/>
    <s v=""/>
    <s v=""/>
    <s v=""/>
    <s v=""/>
    <s v=""/>
    <s v=""/>
    <m/>
    <s v=""/>
    <s v=""/>
    <s v=""/>
    <m/>
    <s v=""/>
    <s v=""/>
  </r>
  <r>
    <s v="Marche-Odza-IHS"/>
    <s v="CTR_479"/>
    <s v="Yaounde"/>
    <s v="IHS"/>
    <s v="Grid-Gen"/>
    <s v="CENTRE"/>
    <s v="Yaounde"/>
    <s v="ZTE"/>
    <n v="0"/>
    <n v="0"/>
    <n v="0"/>
    <n v="0"/>
    <n v="0"/>
    <n v="0"/>
    <n v="0"/>
    <n v="0"/>
    <n v="0"/>
    <s v="Operationnel"/>
    <m/>
    <x v="4"/>
    <x v="4"/>
    <s v="no root cause"/>
    <x v="4"/>
    <s v=""/>
    <s v=""/>
    <s v=""/>
    <s v=""/>
    <s v=""/>
    <s v=""/>
    <s v=""/>
    <s v=""/>
    <s v=""/>
    <s v=""/>
    <s v=""/>
    <s v=""/>
    <s v=""/>
    <s v=""/>
    <m/>
    <s v=""/>
    <s v=""/>
    <s v=""/>
    <m/>
    <s v=""/>
    <s v=""/>
  </r>
  <r>
    <s v="Bfsam-Tyo"/>
    <s v="OST_118"/>
    <s v="Bafoussam"/>
    <s v="IHS"/>
    <s v="Grid-Gen"/>
    <s v="OUEST"/>
    <s v="Bafoussam"/>
    <s v="Huawei"/>
    <n v="0"/>
    <n v="0"/>
    <n v="0"/>
    <n v="0"/>
    <n v="0"/>
    <n v="0"/>
    <n v="0"/>
    <n v="0"/>
    <n v="0"/>
    <s v="Operationnel"/>
    <m/>
    <x v="4"/>
    <x v="4"/>
    <s v="no root cause"/>
    <x v="4"/>
    <s v=""/>
    <s v=""/>
    <s v=""/>
    <s v=""/>
    <s v=""/>
    <s v=""/>
    <s v=""/>
    <s v=""/>
    <s v=""/>
    <s v=""/>
    <s v=""/>
    <s v=""/>
    <s v=""/>
    <s v=""/>
    <m/>
    <s v=""/>
    <s v=""/>
    <s v=""/>
    <m/>
    <s v=""/>
    <s v=""/>
  </r>
  <r>
    <s v="IPD"/>
    <s v="LIT_100"/>
    <s v="Douala"/>
    <m/>
    <m/>
    <s v="LITTORAL"/>
    <s v="Douala"/>
    <s v="ZTE"/>
    <n v="0"/>
    <n v="0"/>
    <n v="0"/>
    <n v="0"/>
    <n v="0"/>
    <n v="0"/>
    <n v="0"/>
    <n v="0"/>
    <n v="0"/>
    <s v="Operationnel"/>
    <m/>
    <x v="4"/>
    <x v="4"/>
    <s v="no root cause"/>
    <x v="4"/>
    <s v=""/>
    <s v=""/>
    <s v=""/>
    <s v=""/>
    <s v=""/>
    <s v=""/>
    <s v=""/>
    <s v=""/>
    <s v=""/>
    <s v=""/>
    <s v=""/>
    <s v=""/>
    <s v=""/>
    <s v=""/>
    <m/>
    <s v=""/>
    <s v=""/>
    <s v=""/>
    <m/>
    <s v=""/>
    <s v=""/>
  </r>
  <r>
    <s v="Ossombe-MTN"/>
    <s v="CTR_405"/>
    <s v="CENTRE"/>
    <s v="IHS"/>
    <s v="Hybrid-Gen"/>
    <s v="CENTRE"/>
    <s v="Ossombe"/>
    <s v="NOKIA"/>
    <n v="0"/>
    <n v="0"/>
    <n v="0"/>
    <n v="0"/>
    <n v="0"/>
    <n v="0"/>
    <n v="0"/>
    <n v="0"/>
    <n v="0"/>
    <s v="Operationnel"/>
    <m/>
    <x v="4"/>
    <x v="4"/>
    <s v="no root cause"/>
    <x v="4"/>
    <s v=""/>
    <s v=""/>
    <s v=""/>
    <s v=""/>
    <s v=""/>
    <s v=""/>
    <s v=""/>
    <s v=""/>
    <s v=""/>
    <s v=""/>
    <s v=""/>
    <s v=""/>
    <s v=""/>
    <s v=""/>
    <m/>
    <s v=""/>
    <s v=""/>
    <s v=""/>
    <m/>
    <s v=""/>
    <s v=""/>
  </r>
  <r>
    <s v="Mankouotmbou"/>
    <s v="OST_245"/>
    <s v="OUEST"/>
    <s v="CAMUSAT"/>
    <s v="Hybrid Solar - S3"/>
    <s v="OUEST"/>
    <s v="Mankouotmbou"/>
    <s v="NOKIA"/>
    <n v="0"/>
    <n v="0"/>
    <n v="0"/>
    <n v="0"/>
    <n v="0"/>
    <n v="0"/>
    <n v="0"/>
    <n v="0"/>
    <n v="0"/>
    <s v="Operationnel"/>
    <m/>
    <x v="4"/>
    <x v="4"/>
    <s v="no root cause"/>
    <x v="4"/>
    <s v=""/>
    <s v=""/>
    <s v=""/>
    <s v=""/>
    <s v=""/>
    <s v=""/>
    <s v=""/>
    <s v=""/>
    <s v=""/>
    <s v=""/>
    <s v=""/>
    <s v=""/>
    <s v=""/>
    <s v=""/>
    <m/>
    <s v=""/>
    <s v=""/>
    <s v=""/>
    <m/>
    <s v=""/>
    <s v=""/>
  </r>
  <r>
    <s v="Mantoum-Ville"/>
    <s v="OST_201"/>
    <s v="OUEST"/>
    <s v="IHS"/>
    <s v="Hybrid-Gen"/>
    <s v="OUEST"/>
    <s v="Mantoum"/>
    <s v="NOKIA"/>
    <n v="0"/>
    <n v="0"/>
    <n v="0"/>
    <n v="0"/>
    <n v="0"/>
    <n v="0"/>
    <n v="0"/>
    <n v="0"/>
    <n v="0"/>
    <s v="Operationnel"/>
    <m/>
    <x v="4"/>
    <x v="4"/>
    <s v="no root cause"/>
    <x v="4"/>
    <s v=""/>
    <s v=""/>
    <s v=""/>
    <s v=""/>
    <s v=""/>
    <s v=""/>
    <s v=""/>
    <s v=""/>
    <s v=""/>
    <s v=""/>
    <s v=""/>
    <s v=""/>
    <s v=""/>
    <s v=""/>
    <m/>
    <s v=""/>
    <s v=""/>
    <s v=""/>
    <m/>
    <s v=""/>
    <s v=""/>
  </r>
  <r>
    <s v="Song-Mahop"/>
    <s v="LIT_300"/>
    <s v="Douala"/>
    <s v="IHS"/>
    <s v="Grid-Gen"/>
    <s v="LITTORAL"/>
    <s v="Douala"/>
    <s v="ZTE"/>
    <n v="0"/>
    <n v="0"/>
    <n v="0"/>
    <n v="0"/>
    <n v="0"/>
    <n v="0"/>
    <n v="0"/>
    <n v="0"/>
    <n v="0"/>
    <s v="Operationnel"/>
    <m/>
    <x v="4"/>
    <x v="4"/>
    <s v="no root cause"/>
    <x v="4"/>
    <s v=""/>
    <s v=""/>
    <s v=""/>
    <s v=""/>
    <s v=""/>
    <s v=""/>
    <s v=""/>
    <s v=""/>
    <s v=""/>
    <s v=""/>
    <s v=""/>
    <s v=""/>
    <s v=""/>
    <s v=""/>
    <m/>
    <s v=""/>
    <s v=""/>
    <s v=""/>
    <m/>
    <s v=""/>
    <s v=""/>
  </r>
  <r>
    <s v="Azem-IHS"/>
    <s v="SUD_060"/>
    <s v="CENTRE"/>
    <s v="IHS"/>
    <s v="Grid-Gen"/>
    <s v="SUD"/>
    <s v="Azem"/>
    <s v="ZTE"/>
    <n v="0"/>
    <n v="0"/>
    <n v="0"/>
    <n v="0"/>
    <n v="0"/>
    <n v="0"/>
    <n v="0"/>
    <n v="0"/>
    <n v="0"/>
    <s v="Operationnel"/>
    <m/>
    <x v="4"/>
    <x v="4"/>
    <s v="no root cause"/>
    <x v="4"/>
    <s v=""/>
    <s v=""/>
    <s v=""/>
    <s v=""/>
    <s v=""/>
    <s v=""/>
    <s v=""/>
    <s v=""/>
    <s v=""/>
    <s v=""/>
    <s v=""/>
    <s v=""/>
    <s v=""/>
    <s v=""/>
    <m/>
    <s v=""/>
    <s v=""/>
    <s v=""/>
    <m/>
    <s v=""/>
    <s v=""/>
  </r>
  <r>
    <s v="Ngoung"/>
    <s v="CTR_115"/>
    <s v="CENTRE"/>
    <s v="IHS"/>
    <s v="Grid-Gen"/>
    <s v="CENTRE"/>
    <s v="Ngoung"/>
    <s v="ZTE"/>
    <n v="0"/>
    <n v="0"/>
    <n v="0"/>
    <n v="0"/>
    <n v="0"/>
    <n v="0"/>
    <n v="0"/>
    <n v="0"/>
    <n v="0"/>
    <s v="Operationnel"/>
    <m/>
    <x v="4"/>
    <x v="4"/>
    <s v="no root cause"/>
    <x v="4"/>
    <s v=""/>
    <s v=""/>
    <s v=""/>
    <s v=""/>
    <s v=""/>
    <s v=""/>
    <s v=""/>
    <s v=""/>
    <s v=""/>
    <s v=""/>
    <s v=""/>
    <s v=""/>
    <s v=""/>
    <s v=""/>
    <m/>
    <s v=""/>
    <s v=""/>
    <s v=""/>
    <m/>
    <s v=""/>
    <s v=""/>
  </r>
  <r>
    <s v="Bantoum-II-IHS"/>
    <s v="OST_301"/>
    <s v="OUEST"/>
    <s v="IHS"/>
    <s v="Grid-Gen"/>
    <s v="OUEST"/>
    <s v="Bantoum"/>
    <s v="Huawei"/>
    <n v="0"/>
    <n v="0"/>
    <n v="0"/>
    <n v="0"/>
    <n v="0"/>
    <n v="0"/>
    <n v="0"/>
    <n v="0"/>
    <n v="0"/>
    <s v="Operationnel"/>
    <m/>
    <x v="4"/>
    <x v="4"/>
    <s v="no root cause"/>
    <x v="4"/>
    <s v=""/>
    <s v=""/>
    <s v=""/>
    <s v=""/>
    <s v=""/>
    <s v=""/>
    <s v=""/>
    <s v=""/>
    <s v=""/>
    <s v=""/>
    <s v=""/>
    <s v=""/>
    <s v=""/>
    <s v=""/>
    <m/>
    <s v=""/>
    <s v=""/>
    <s v=""/>
    <m/>
    <s v=""/>
    <s v=""/>
  </r>
  <r>
    <s v="Dschang-II"/>
    <s v="OST_020"/>
    <s v="OUEST"/>
    <s v="IHS"/>
    <s v="Grid-Gen"/>
    <s v="OUEST"/>
    <s v="Dschang"/>
    <s v="Huawei"/>
    <n v="0"/>
    <n v="0"/>
    <n v="0"/>
    <n v="0"/>
    <n v="0"/>
    <n v="0"/>
    <n v="0"/>
    <n v="0"/>
    <n v="0"/>
    <s v="Operationnel"/>
    <m/>
    <x v="4"/>
    <x v="4"/>
    <s v="no root cause"/>
    <x v="4"/>
    <s v=""/>
    <s v=""/>
    <s v=""/>
    <s v=""/>
    <s v=""/>
    <s v=""/>
    <s v=""/>
    <s v=""/>
    <s v=""/>
    <s v=""/>
    <s v=""/>
    <s v=""/>
    <s v=""/>
    <s v=""/>
    <m/>
    <s v=""/>
    <s v=""/>
    <s v=""/>
    <m/>
    <s v=""/>
    <s v=""/>
  </r>
  <r>
    <s v="Bamendjing-MTN-IHS"/>
    <s v="OST_221"/>
    <s v="OUEST"/>
    <s v="IHS"/>
    <s v="Grid-Gen"/>
    <s v="OUEST"/>
    <s v="Bamendjing"/>
    <s v="Huawei"/>
    <n v="0"/>
    <n v="0"/>
    <n v="0"/>
    <n v="0"/>
    <n v="0"/>
    <n v="0"/>
    <n v="0"/>
    <n v="0"/>
    <n v="0"/>
    <s v="EXCLU"/>
    <m/>
    <x v="0"/>
    <x v="0"/>
    <s v="EXCLU"/>
    <x v="0"/>
    <s v="16/04/2026 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16/04/2026 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16/04/2026 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
    <s v=""/>
    <s v=""/>
    <s v=""/>
    <s v=""/>
    <s v=""/>
    <s v=""/>
    <s v=""/>
    <s v=""/>
    <s v=""/>
    <s v=""/>
    <s v=""/>
    <s v=""/>
    <s v=""/>
    <m/>
    <s v="16/04/2026 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
    <s v="16/04/2026 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
    <s v="16/04/2026 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
    <m/>
    <s v=""/>
    <s v=""/>
  </r>
  <r>
    <s v="FOSSET"/>
    <s v="OST_264"/>
    <s v="NORD-OUEST"/>
    <s v="IHS"/>
    <s v="Grid-Gen"/>
    <s v="OUEST"/>
    <s v="Foumbot"/>
    <s v="Huawei"/>
    <n v="0"/>
    <n v="0"/>
    <n v="0"/>
    <n v="0"/>
    <n v="0"/>
    <n v="0"/>
    <n v="0"/>
    <n v="0"/>
    <n v="0"/>
    <s v="Operationnel"/>
    <m/>
    <x v="4"/>
    <x v="4"/>
    <s v="no root cause"/>
    <x v="4"/>
    <s v=""/>
    <s v=""/>
    <s v=""/>
    <s v=""/>
    <s v=""/>
    <s v=""/>
    <s v=""/>
    <s v=""/>
    <s v=""/>
    <s v=""/>
    <s v=""/>
    <s v=""/>
    <s v=""/>
    <s v=""/>
    <m/>
    <s v=""/>
    <s v=""/>
    <s v=""/>
    <m/>
    <s v=""/>
    <s v=""/>
  </r>
  <r>
    <s v="Bandjoun-Marche-Hiala"/>
    <s v="OST_276"/>
    <s v="OUEST"/>
    <s v="CAMUSAT"/>
    <s v="Medium Grid + GE"/>
    <s v="OUEST"/>
    <s v="Bandjoun"/>
    <s v="Huawei"/>
    <n v="0"/>
    <n v="0"/>
    <n v="0"/>
    <n v="0"/>
    <n v="0"/>
    <n v="0"/>
    <n v="0"/>
    <n v="0"/>
    <n v="0"/>
    <s v="Operationnel"/>
    <m/>
    <x v="4"/>
    <x v="4"/>
    <s v="no root cause"/>
    <x v="4"/>
    <s v=""/>
    <s v=""/>
    <s v=""/>
    <s v=""/>
    <s v=""/>
    <s v=""/>
    <s v=""/>
    <s v=""/>
    <s v=""/>
    <s v=""/>
    <s v=""/>
    <s v=""/>
    <s v=""/>
    <s v=""/>
    <m/>
    <s v=""/>
    <s v=""/>
    <s v=""/>
    <m/>
    <s v=""/>
    <s v=""/>
  </r>
  <r>
    <s v="Batouri"/>
    <s v="EST_005"/>
    <s v="CENTRE"/>
    <s v="CAMUSAT"/>
    <s v="Bad Grid + Solar + GE"/>
    <s v="EST"/>
    <s v="Batouri"/>
    <s v="ZTE"/>
    <n v="0"/>
    <n v="0"/>
    <n v="0"/>
    <n v="0"/>
    <n v="0"/>
    <n v="0"/>
    <n v="0"/>
    <n v="0"/>
    <n v="0"/>
    <s v="Operationnel"/>
    <m/>
    <x v="4"/>
    <x v="4"/>
    <s v="no root cause"/>
    <x v="4"/>
    <s v=""/>
    <s v=""/>
    <s v=""/>
    <s v=""/>
    <s v=""/>
    <s v=""/>
    <s v=""/>
    <s v=""/>
    <s v=""/>
    <s v=""/>
    <s v=""/>
    <s v=""/>
    <s v=""/>
    <s v=""/>
    <m/>
    <s v=""/>
    <s v=""/>
    <s v=""/>
    <m/>
    <s v=""/>
    <s v=""/>
  </r>
  <r>
    <s v="Kribi-Ebouyie"/>
    <s v="SUD_077"/>
    <s v="LITTORAL"/>
    <s v="IHS"/>
    <s v="Grid-Gen"/>
    <s v="SUD"/>
    <s v="Kribi"/>
    <s v="ZTE"/>
    <n v="0"/>
    <n v="0"/>
    <n v="0"/>
    <n v="0"/>
    <n v="0"/>
    <n v="0"/>
    <n v="0"/>
    <n v="0"/>
    <n v="0"/>
    <s v="Operationnel"/>
    <m/>
    <x v="4"/>
    <x v="4"/>
    <s v="no root cause"/>
    <x v="4"/>
    <s v=""/>
    <s v=""/>
    <s v=""/>
    <s v=""/>
    <s v=""/>
    <s v=""/>
    <s v=""/>
    <s v=""/>
    <s v=""/>
    <s v=""/>
    <s v=""/>
    <s v=""/>
    <s v=""/>
    <s v=""/>
    <m/>
    <s v=""/>
    <s v=""/>
    <s v=""/>
    <m/>
    <s v=""/>
    <s v=""/>
  </r>
  <r>
    <s v="be"/>
    <s v="SUD_240"/>
    <s v="CENTRE"/>
    <s v="IHS"/>
    <s v="Grid-Gen"/>
    <s v="SUD"/>
    <s v="Kribi"/>
    <s v="ZTE"/>
    <n v="0"/>
    <n v="0"/>
    <n v="0"/>
    <n v="0"/>
    <n v="0"/>
    <n v="0"/>
    <n v="0"/>
    <n v="0"/>
    <n v="0"/>
    <s v="Operationnel"/>
    <m/>
    <x v="4"/>
    <x v="4"/>
    <s v="no root cause"/>
    <x v="4"/>
    <s v=""/>
    <s v=""/>
    <s v=""/>
    <s v=""/>
    <s v=""/>
    <s v=""/>
    <s v=""/>
    <s v=""/>
    <s v=""/>
    <s v=""/>
    <s v=""/>
    <s v=""/>
    <s v=""/>
    <s v=""/>
    <m/>
    <s v=""/>
    <s v=""/>
    <s v=""/>
    <m/>
    <s v=""/>
    <s v=""/>
  </r>
  <r>
    <s v="Batouri-Sambo"/>
    <s v="EST_139"/>
    <s v="CENTRE"/>
    <s v="CAMUSAT"/>
    <s v="Hybrid Solar - S3"/>
    <s v="EST"/>
    <s v="Batouri"/>
    <s v="ZTE"/>
    <n v="0"/>
    <n v="0"/>
    <n v="0"/>
    <n v="0"/>
    <n v="0"/>
    <n v="0"/>
    <n v="0"/>
    <n v="0"/>
    <n v="0"/>
    <s v="Operationnel"/>
    <m/>
    <x v="4"/>
    <x v="4"/>
    <s v="no root cause"/>
    <x v="4"/>
    <s v=""/>
    <s v=""/>
    <s v=""/>
    <s v=""/>
    <s v=""/>
    <s v=""/>
    <s v=""/>
    <s v=""/>
    <s v=""/>
    <s v=""/>
    <s v=""/>
    <s v=""/>
    <s v=""/>
    <s v=""/>
    <m/>
    <s v=""/>
    <s v=""/>
    <s v=""/>
    <m/>
    <s v=""/>
    <s v=""/>
  </r>
  <r>
    <s v="Kembong"/>
    <s v="NRO_026"/>
    <s v="NORD-OUEST"/>
    <s v="IHS"/>
    <s v="Grid-Gen"/>
    <s v="NORD-OUEST"/>
    <s v="Kembong"/>
    <s v="NOKIA"/>
    <n v="0"/>
    <n v="0"/>
    <n v="0"/>
    <n v="0"/>
    <n v="0"/>
    <n v="0"/>
    <n v="0"/>
    <n v="0"/>
    <n v="0"/>
    <s v="Insecurity"/>
    <m/>
    <x v="1"/>
    <x v="1"/>
    <s v="MPR ISSUE"/>
    <x v="1"/>
    <s v="Impacted by Bachuo-Ntai_SUO_030, P1 incident, TX issue..;..;Impacted by Bachuo-Ntai_SUO_030, P1 incident, TX issue..;..;Impacted by Bachuo-Ntai_SUO_030, P1 incident, TX issue"/>
    <s v=""/>
    <s v=""/>
    <s v=""/>
    <s v=""/>
    <s v=""/>
    <s v=""/>
    <s v=""/>
    <s v=""/>
    <s v=""/>
    <s v=""/>
    <s v=""/>
    <s v=""/>
    <s v=""/>
    <m/>
    <s v="Impacted by Bachuo-Ntai_SUO_030, P1 incident, TX issue"/>
    <s v="Impacted by Bachuo-Ntai_SUO_030, P1 incident, TX issue"/>
    <s v="Impacted by Bachuo-Ntai_SUO_030, P1 incident, TX issue"/>
    <m/>
    <s v=""/>
    <s v=""/>
  </r>
  <r>
    <s v="Minisite-Dubai"/>
    <s v="LIT_662"/>
    <s v="Douala"/>
    <s v="CAMUSAT"/>
    <s v="Good Grid no GE - 8h"/>
    <s v="LITTORAL"/>
    <s v="Douala"/>
    <s v="ZTE"/>
    <n v="0"/>
    <n v="0"/>
    <n v="0"/>
    <n v="0"/>
    <n v="0"/>
    <n v="0"/>
    <n v="0"/>
    <n v="0"/>
    <n v="0"/>
    <s v="Operationnel"/>
    <m/>
    <x v="4"/>
    <x v="4"/>
    <s v="no root cause"/>
    <x v="4"/>
    <s v=""/>
    <s v=""/>
    <s v=""/>
    <s v=""/>
    <s v=""/>
    <s v=""/>
    <s v=""/>
    <s v=""/>
    <s v=""/>
    <s v=""/>
    <s v=""/>
    <s v=""/>
    <s v=""/>
    <s v=""/>
    <m/>
    <s v=""/>
    <s v=""/>
    <s v=""/>
    <m/>
    <s v=""/>
    <s v=""/>
  </r>
  <r>
    <s v="Nyamboya-MTN"/>
    <s v="ADM_179"/>
    <s v="ADAMAOUA"/>
    <m/>
    <m/>
    <s v="ADAMAOUA"/>
    <s v="Nyamboya"/>
    <s v="Huawei"/>
    <n v="0"/>
    <n v="0"/>
    <n v="0"/>
    <n v="0"/>
    <n v="0"/>
    <n v="0"/>
    <n v="0"/>
    <n v="0"/>
    <n v="0"/>
    <s v="Operationnel"/>
    <m/>
    <x v="4"/>
    <x v="4"/>
    <s v="no root cause"/>
    <x v="4"/>
    <s v=""/>
    <s v=""/>
    <s v=""/>
    <s v=""/>
    <s v=""/>
    <s v=""/>
    <s v=""/>
    <s v=""/>
    <s v=""/>
    <s v=""/>
    <s v=""/>
    <s v=""/>
    <s v=""/>
    <s v=""/>
    <m/>
    <s v=""/>
    <s v=""/>
    <s v=""/>
    <m/>
    <s v=""/>
    <s v=""/>
  </r>
  <r>
    <s v="Talla-Kribi-IHS"/>
    <s v="LIT_504"/>
    <s v="LITTORAL"/>
    <s v="IHS"/>
    <s v="Grid-Gen"/>
    <s v="LITTORAL"/>
    <s v="Kribi"/>
    <s v="ZTE"/>
    <n v="0"/>
    <n v="0"/>
    <n v="0"/>
    <n v="0"/>
    <n v="0"/>
    <n v="0"/>
    <n v="0"/>
    <n v="0"/>
    <n v="0"/>
    <s v="Operationnel"/>
    <m/>
    <x v="4"/>
    <x v="4"/>
    <s v="no root cause"/>
    <x v="4"/>
    <s v=""/>
    <s v=""/>
    <s v=""/>
    <s v=""/>
    <s v=""/>
    <s v=""/>
    <s v=""/>
    <s v=""/>
    <s v=""/>
    <s v=""/>
    <s v=""/>
    <s v=""/>
    <s v=""/>
    <s v=""/>
    <m/>
    <s v=""/>
    <s v=""/>
    <s v=""/>
    <m/>
    <s v=""/>
    <s v=""/>
  </r>
  <r>
    <s v="Batouri-Kako-MTN"/>
    <s v="EST_070"/>
    <s v="CENTRE"/>
    <s v="IHS"/>
    <s v="Grid-Gen"/>
    <s v="EST"/>
    <s v="Batouri"/>
    <s v="ZTE"/>
    <n v="0"/>
    <n v="0"/>
    <n v="0"/>
    <n v="0"/>
    <n v="0"/>
    <n v="0"/>
    <n v="0"/>
    <n v="0"/>
    <n v="0"/>
    <s v="Operationnel"/>
    <m/>
    <x v="4"/>
    <x v="4"/>
    <s v="no root cause"/>
    <x v="4"/>
    <s v=""/>
    <s v=""/>
    <s v=""/>
    <s v=""/>
    <s v=""/>
    <s v=""/>
    <s v=""/>
    <s v=""/>
    <s v=""/>
    <s v=""/>
    <s v=""/>
    <s v=""/>
    <s v=""/>
    <s v=""/>
    <m/>
    <s v=""/>
    <s v=""/>
    <s v=""/>
    <m/>
    <s v=""/>
    <s v=""/>
  </r>
  <r>
    <s v="Mbalmayo-Haoussa"/>
    <s v="CTR_393"/>
    <s v="CENTRE"/>
    <s v="IHS"/>
    <s v="Grid-Gen"/>
    <s v="CENTRE"/>
    <s v="Mbalmayo"/>
    <s v="ZTE"/>
    <n v="0"/>
    <n v="0"/>
    <n v="0"/>
    <n v="0"/>
    <n v="0"/>
    <n v="0"/>
    <n v="0"/>
    <n v="0"/>
    <n v="0"/>
    <s v="Operationnel"/>
    <m/>
    <x v="4"/>
    <x v="4"/>
    <s v="no root cause"/>
    <x v="4"/>
    <s v=""/>
    <s v=""/>
    <s v=""/>
    <s v=""/>
    <s v=""/>
    <s v=""/>
    <s v=""/>
    <s v=""/>
    <s v=""/>
    <s v=""/>
    <s v=""/>
    <s v=""/>
    <s v=""/>
    <s v=""/>
    <m/>
    <s v=""/>
    <s v=""/>
    <s v=""/>
    <m/>
    <s v=""/>
    <s v=""/>
  </r>
  <r>
    <s v="Boga-Mahole"/>
    <s v="CTR_234"/>
    <s v="CENTRE"/>
    <s v="IHS"/>
    <s v="Grid-Gen"/>
    <s v="CENTRE"/>
    <s v="Boga-Mahole"/>
    <s v="ZTE"/>
    <n v="0"/>
    <n v="0"/>
    <n v="0"/>
    <n v="0"/>
    <n v="0"/>
    <n v="0"/>
    <n v="0"/>
    <n v="0"/>
    <n v="0"/>
    <s v="Operationnel"/>
    <m/>
    <x v="4"/>
    <x v="4"/>
    <s v="no root cause"/>
    <x v="4"/>
    <s v=""/>
    <s v=""/>
    <s v=""/>
    <s v=""/>
    <s v=""/>
    <s v=""/>
    <s v=""/>
    <s v=""/>
    <s v=""/>
    <s v=""/>
    <s v=""/>
    <s v=""/>
    <s v=""/>
    <s v=""/>
    <m/>
    <s v=""/>
    <s v=""/>
    <s v=""/>
    <m/>
    <s v=""/>
    <s v=""/>
  </r>
  <r>
    <s v="Galle"/>
    <s v="ADM_028"/>
    <s v="ADAMAOUA"/>
    <s v="IHS"/>
    <s v="Grid-Gen"/>
    <s v="ADAMAOUA"/>
    <s v="Galle"/>
    <s v="NOKIA"/>
    <n v="0"/>
    <n v="0"/>
    <n v="0"/>
    <n v="0"/>
    <n v="0"/>
    <n v="0"/>
    <n v="0"/>
    <n v="0"/>
    <n v="0"/>
    <s v="Operationnel"/>
    <m/>
    <x v="4"/>
    <x v="4"/>
    <s v="no root cause"/>
    <x v="4"/>
    <s v=""/>
    <s v=""/>
    <s v=""/>
    <s v=""/>
    <s v=""/>
    <s v=""/>
    <s v=""/>
    <s v=""/>
    <s v=""/>
    <s v=""/>
    <s v=""/>
    <s v=""/>
    <s v=""/>
    <s v=""/>
    <m/>
    <s v=""/>
    <s v=""/>
    <s v=""/>
    <m/>
    <s v=""/>
    <s v=""/>
  </r>
  <r>
    <s v="Toumbouroum"/>
    <s v="ADM_182"/>
    <s v="ADAMAOUA"/>
    <s v="ESCO"/>
    <s v="Hybrid solar - s3"/>
    <s v="ADAMAOUA"/>
    <s v="Toumbouroum"/>
    <s v="Huawei"/>
    <n v="0"/>
    <n v="0"/>
    <n v="0"/>
    <n v="0"/>
    <n v="0"/>
    <n v="0"/>
    <n v="0"/>
    <n v="0"/>
    <n v="0"/>
    <s v="EXCLU"/>
    <m/>
    <x v="0"/>
    <x v="0"/>
    <s v="EXCLU"/>
    <x v="0"/>
    <s v="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s v=""/>
    <s v=""/>
    <s v=""/>
    <s v=""/>
    <s v=""/>
    <s v=""/>
    <s v=""/>
    <s v=""/>
    <s v=""/>
    <s v=""/>
    <s v=""/>
    <s v=""/>
    <s v=""/>
    <m/>
    <s v="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s v="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s v="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m/>
    <s v=""/>
    <s v=""/>
  </r>
  <r>
    <s v="Jabane"/>
    <s v="SUO_173"/>
    <s v="SUD-OUEST"/>
    <s v="CAMUSAT"/>
    <s v="Good Grid no GE - 8h"/>
    <s v="SUD-OUEST"/>
    <s v="Jabane"/>
    <s v="NOKIA"/>
    <n v="0"/>
    <n v="0"/>
    <n v="0"/>
    <n v="0"/>
    <n v="0"/>
    <n v="0"/>
    <n v="0"/>
    <n v="0"/>
    <n v="0"/>
    <s v="Operationnel"/>
    <m/>
    <x v="1"/>
    <x v="1"/>
    <s v="IP &amp; VLAN"/>
    <x v="1"/>
    <s v="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
    <s v=""/>
    <s v=""/>
    <s v=""/>
    <s v=""/>
    <s v="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
    <s v=""/>
    <s v=""/>
    <s v=""/>
    <s v=""/>
    <s v=""/>
    <m/>
    <s v=""/>
    <s v=""/>
    <s v=""/>
    <m/>
    <s v=""/>
    <s v=""/>
  </r>
  <r>
    <s v="Zone-Papass"/>
    <s v="LIT_270"/>
    <s v="Douala"/>
    <s v="IHS"/>
    <s v="Grid-Gen"/>
    <s v="LITTORAL"/>
    <s v="Douala"/>
    <s v="ZTE"/>
    <n v="0"/>
    <n v="0"/>
    <n v="0"/>
    <n v="0"/>
    <n v="0"/>
    <n v="0"/>
    <n v="0"/>
    <n v="0"/>
    <n v="0"/>
    <s v="Operationnel"/>
    <m/>
    <x v="4"/>
    <x v="4"/>
    <s v="no root cause"/>
    <x v="4"/>
    <s v=""/>
    <s v=""/>
    <s v=""/>
    <s v=""/>
    <s v=""/>
    <s v=""/>
    <s v=""/>
    <s v=""/>
    <s v=""/>
    <s v=""/>
    <s v=""/>
    <s v=""/>
    <s v=""/>
    <s v=""/>
    <m/>
    <s v=""/>
    <s v=""/>
    <s v=""/>
    <m/>
    <s v=""/>
    <s v=""/>
  </r>
  <r>
    <s v="LIT_263_Z_CCC"/>
    <s v="LIT_263"/>
    <s v="Douala"/>
    <s v="IHS"/>
    <s v="Grid-Gen"/>
    <s v="LITTORAL"/>
    <s v="Douala"/>
    <s v="ZTE"/>
    <n v="0"/>
    <n v="0"/>
    <n v="0"/>
    <n v="0"/>
    <n v="0"/>
    <n v="0"/>
    <n v="0"/>
    <n v="0"/>
    <n v="0"/>
    <s v="Operationnel"/>
    <m/>
    <x v="4"/>
    <x v="4"/>
    <s v="no root cause"/>
    <x v="4"/>
    <s v=""/>
    <s v=""/>
    <s v=""/>
    <s v=""/>
    <s v=""/>
    <s v=""/>
    <s v=""/>
    <s v=""/>
    <s v=""/>
    <s v=""/>
    <s v=""/>
    <s v=""/>
    <s v=""/>
    <s v=""/>
    <m/>
    <s v=""/>
    <s v=""/>
    <s v=""/>
    <m/>
    <s v=""/>
    <s v=""/>
  </r>
  <r>
    <s v="Oyack-Lycee"/>
    <s v="LIT_299"/>
    <s v="Douala"/>
    <s v="IHS"/>
    <s v="Grid-Gen"/>
    <s v="LITTORAL"/>
    <s v="Douala"/>
    <s v="ZTE"/>
    <n v="0"/>
    <n v="0"/>
    <n v="0"/>
    <n v="0"/>
    <n v="0"/>
    <n v="0"/>
    <n v="0"/>
    <n v="0"/>
    <n v="0"/>
    <s v="Operationnel"/>
    <m/>
    <x v="4"/>
    <x v="4"/>
    <s v="no root cause"/>
    <x v="4"/>
    <s v=""/>
    <s v=""/>
    <s v=""/>
    <s v=""/>
    <s v=""/>
    <s v=""/>
    <s v=""/>
    <s v=""/>
    <s v=""/>
    <s v=""/>
    <s v=""/>
    <s v=""/>
    <s v=""/>
    <s v=""/>
    <m/>
    <s v=""/>
    <s v=""/>
    <s v=""/>
    <m/>
    <s v=""/>
    <s v=""/>
  </r>
  <r>
    <s v="PK13-II"/>
    <s v="LIT_448"/>
    <s v="Douala"/>
    <s v="IHS"/>
    <s v="Grid-Gen"/>
    <s v="LITTORAL"/>
    <s v="Douala"/>
    <s v="ZTE"/>
    <n v="0"/>
    <n v="0"/>
    <n v="0"/>
    <n v="0"/>
    <n v="0"/>
    <n v="0"/>
    <n v="0"/>
    <n v="0"/>
    <n v="0"/>
    <s v="Operationnel"/>
    <m/>
    <x v="4"/>
    <x v="4"/>
    <s v="no root cause"/>
    <x v="4"/>
    <s v=""/>
    <s v=""/>
    <s v=""/>
    <s v=""/>
    <s v=""/>
    <s v=""/>
    <s v=""/>
    <s v=""/>
    <s v=""/>
    <s v=""/>
    <s v=""/>
    <s v=""/>
    <s v=""/>
    <s v=""/>
    <m/>
    <s v=""/>
    <s v=""/>
    <s v=""/>
    <m/>
    <s v=""/>
    <s v=""/>
  </r>
  <r>
    <s v="Doumofe-MTN"/>
    <s v="OST_116"/>
    <s v="OUEST"/>
    <s v="IHS"/>
    <s v="Solar-Gen"/>
    <s v="OUEST"/>
    <s v="Doumofe"/>
    <s v="NOKIA"/>
    <n v="0"/>
    <n v="0"/>
    <n v="0"/>
    <n v="0"/>
    <n v="0"/>
    <n v="0"/>
    <n v="0"/>
    <n v="0"/>
    <n v="0"/>
    <s v="Operationnel"/>
    <m/>
    <x v="4"/>
    <x v="4"/>
    <s v="no root cause"/>
    <x v="4"/>
    <s v=""/>
    <s v=""/>
    <s v=""/>
    <s v=""/>
    <s v=""/>
    <s v=""/>
    <s v=""/>
    <s v=""/>
    <s v=""/>
    <s v=""/>
    <s v=""/>
    <s v=""/>
    <s v=""/>
    <s v=""/>
    <m/>
    <s v=""/>
    <s v=""/>
    <s v=""/>
    <m/>
    <s v=""/>
    <s v=""/>
  </r>
  <r>
    <s v="PK17-University-IHS"/>
    <s v="LIT_234"/>
    <s v="Douala"/>
    <s v="IHS"/>
    <s v="Grid-Gen"/>
    <s v="LITTORAL"/>
    <s v="Douala"/>
    <s v="ZTE"/>
    <n v="0"/>
    <n v="0"/>
    <n v="0"/>
    <n v="0"/>
    <n v="0"/>
    <n v="0"/>
    <n v="0"/>
    <n v="0"/>
    <n v="0"/>
    <s v="Operationnel"/>
    <m/>
    <x v="4"/>
    <x v="4"/>
    <s v="no root cause"/>
    <x v="4"/>
    <s v=""/>
    <s v=""/>
    <s v=""/>
    <s v=""/>
    <s v=""/>
    <s v=""/>
    <s v=""/>
    <s v=""/>
    <s v=""/>
    <s v=""/>
    <s v=""/>
    <s v=""/>
    <s v=""/>
    <s v=""/>
    <m/>
    <s v=""/>
    <s v=""/>
    <s v=""/>
    <m/>
    <s v=""/>
    <s v=""/>
  </r>
  <r>
    <s v="Emene-City"/>
    <s v="LIT_384"/>
    <s v="Douala"/>
    <s v="IHS"/>
    <s v="Grid-Gen"/>
    <s v="LITTORAL"/>
    <s v="Douala"/>
    <s v="ZTE"/>
    <n v="0"/>
    <n v="0"/>
    <n v="0"/>
    <n v="0"/>
    <n v="0"/>
    <n v="0"/>
    <n v="0"/>
    <n v="0"/>
    <n v="0"/>
    <s v="Operationnel"/>
    <m/>
    <x v="4"/>
    <x v="4"/>
    <s v="no root cause"/>
    <x v="4"/>
    <s v=""/>
    <s v=""/>
    <s v=""/>
    <s v=""/>
    <s v=""/>
    <s v=""/>
    <s v=""/>
    <s v=""/>
    <s v=""/>
    <s v=""/>
    <s v=""/>
    <s v=""/>
    <s v=""/>
    <s v=""/>
    <m/>
    <s v=""/>
    <s v=""/>
    <s v=""/>
    <m/>
    <s v=""/>
    <s v=""/>
  </r>
  <r>
    <s v="Bonamoutongo"/>
    <s v="LIT_020"/>
    <s v="Douala"/>
    <s v="IHS"/>
    <s v="Grid-Gen"/>
    <s v="LITTORAL"/>
    <s v="Douala"/>
    <s v="ZTE"/>
    <n v="0"/>
    <n v="0"/>
    <n v="0"/>
    <n v="0"/>
    <n v="0"/>
    <n v="0"/>
    <n v="0"/>
    <n v="0"/>
    <n v="0"/>
    <s v="Operationnel"/>
    <m/>
    <x v="4"/>
    <x v="4"/>
    <s v="no root cause"/>
    <x v="4"/>
    <s v=""/>
    <s v=""/>
    <s v=""/>
    <s v=""/>
    <s v=""/>
    <s v=""/>
    <s v=""/>
    <s v=""/>
    <s v=""/>
    <s v=""/>
    <s v=""/>
    <s v=""/>
    <s v=""/>
    <s v=""/>
    <m/>
    <s v=""/>
    <s v=""/>
    <s v=""/>
    <m/>
    <s v=""/>
    <s v=""/>
  </r>
  <r>
    <s v="Logpom-Denver-City"/>
    <s v="LIT_440"/>
    <s v="Douala"/>
    <s v="IHS"/>
    <s v="Grid-Gen"/>
    <s v="LITTORAL"/>
    <s v="Douala"/>
    <s v="ZTE"/>
    <n v="0"/>
    <n v="0"/>
    <n v="0"/>
    <n v="0"/>
    <n v="0"/>
    <n v="0"/>
    <n v="0"/>
    <n v="0"/>
    <n v="0"/>
    <s v="Operationnel"/>
    <m/>
    <x v="4"/>
    <x v="4"/>
    <s v="no root cause"/>
    <x v="4"/>
    <s v=""/>
    <s v=""/>
    <s v=""/>
    <s v=""/>
    <s v=""/>
    <s v=""/>
    <s v=""/>
    <s v=""/>
    <s v=""/>
    <s v=""/>
    <s v=""/>
    <s v=""/>
    <s v=""/>
    <s v=""/>
    <m/>
    <s v=""/>
    <s v=""/>
    <s v=""/>
    <m/>
    <s v=""/>
    <s v=""/>
  </r>
  <r>
    <s v="Logbessou-II"/>
    <s v="LIT_669"/>
    <s v="Douala"/>
    <s v="CAMUSAT"/>
    <s v="Good Grid + GE"/>
    <s v="LITTORAL"/>
    <s v="Douala"/>
    <s v="ZTE"/>
    <n v="0"/>
    <n v="0"/>
    <n v="0"/>
    <n v="0"/>
    <n v="0"/>
    <n v="0"/>
    <n v="0"/>
    <n v="0"/>
    <n v="0"/>
    <s v="Operationnel"/>
    <m/>
    <x v="4"/>
    <x v="4"/>
    <s v="no root cause"/>
    <x v="4"/>
    <s v=""/>
    <s v=""/>
    <s v=""/>
    <s v=""/>
    <s v=""/>
    <s v=""/>
    <s v=""/>
    <s v=""/>
    <s v=""/>
    <s v=""/>
    <s v=""/>
    <s v=""/>
    <s v=""/>
    <s v=""/>
    <m/>
    <s v=""/>
    <s v=""/>
    <s v=""/>
    <m/>
    <s v=""/>
    <s v=""/>
  </r>
  <r>
    <s v="Meidjamba-MTN"/>
    <s v="ADM_054"/>
    <s v="ADAMAOUA"/>
    <s v="IHS"/>
    <s v="Hybrid-Gen"/>
    <s v="ADAMAOUA"/>
    <s v="Meidjamba"/>
    <s v="NOKIA"/>
    <n v="1.4270540178252754E-3"/>
    <n v="0"/>
    <n v="0"/>
    <n v="0"/>
    <n v="0"/>
    <n v="0"/>
    <n v="0"/>
    <n v="0"/>
    <n v="0"/>
    <s v="Operationnel"/>
    <m/>
    <x v="4"/>
    <x v="4"/>
    <s v="no root cause"/>
    <x v="4"/>
    <s v=""/>
    <s v=""/>
    <s v=""/>
    <s v=""/>
    <s v=""/>
    <s v=""/>
    <s v=""/>
    <s v=""/>
    <s v=""/>
    <s v=""/>
    <s v=""/>
    <s v=""/>
    <s v=""/>
    <s v=""/>
    <m/>
    <s v=""/>
    <s v=""/>
    <s v=""/>
    <m/>
    <s v=""/>
    <s v=""/>
  </r>
  <r>
    <s v="Lende-Kribi"/>
    <s v="SUD_086"/>
    <s v="LITTORAL"/>
    <s v="CAMUSAT"/>
    <s v="HGB"/>
    <s v="SUD"/>
    <s v="Kribi"/>
    <s v="ZTE"/>
    <n v="0"/>
    <n v="0"/>
    <n v="0"/>
    <n v="0"/>
    <n v="0"/>
    <n v="0"/>
    <n v="0"/>
    <n v="0"/>
    <n v="0"/>
    <s v="Operationnel"/>
    <m/>
    <x v="4"/>
    <x v="4"/>
    <s v="no root cause"/>
    <x v="4"/>
    <s v=""/>
    <s v=""/>
    <s v=""/>
    <s v=""/>
    <s v=""/>
    <s v=""/>
    <s v=""/>
    <s v=""/>
    <s v=""/>
    <s v=""/>
    <s v=""/>
    <s v=""/>
    <s v=""/>
    <s v=""/>
    <m/>
    <s v=""/>
    <s v=""/>
    <s v=""/>
    <m/>
    <s v=""/>
    <s v=""/>
  </r>
  <r>
    <s v="Ndogp-ZR"/>
    <s v="LIT_251"/>
    <s v="Douala"/>
    <s v="IHS"/>
    <s v="Grid-Gen"/>
    <s v="LITTORAL"/>
    <s v="Douala"/>
    <s v="ZTE"/>
    <n v="0"/>
    <n v="0"/>
    <n v="0"/>
    <n v="0"/>
    <n v="0"/>
    <n v="0"/>
    <n v="0"/>
    <n v="0"/>
    <n v="0"/>
    <s v="Operationnel"/>
    <m/>
    <x v="4"/>
    <x v="4"/>
    <s v="no root cause"/>
    <x v="4"/>
    <s v=""/>
    <s v=""/>
    <s v=""/>
    <s v=""/>
    <s v=""/>
    <s v=""/>
    <s v=""/>
    <s v=""/>
    <s v=""/>
    <s v=""/>
    <s v=""/>
    <s v=""/>
    <s v=""/>
    <s v=""/>
    <m/>
    <s v=""/>
    <s v=""/>
    <s v=""/>
    <m/>
    <s v=""/>
    <s v=""/>
  </r>
  <r>
    <s v="De-La-Salle"/>
    <s v="LIT_245"/>
    <s v="Douala"/>
    <s v="IHS"/>
    <s v="Grid-GenLithium"/>
    <s v="LITTORAL"/>
    <s v="Douala"/>
    <s v="ZTE"/>
    <n v="0"/>
    <n v="0"/>
    <n v="0"/>
    <n v="0"/>
    <n v="0"/>
    <n v="0"/>
    <n v="0"/>
    <n v="0"/>
    <n v="0"/>
    <s v="Operationnel"/>
    <m/>
    <x v="4"/>
    <x v="4"/>
    <s v="no root cause"/>
    <x v="4"/>
    <s v=""/>
    <s v=""/>
    <s v=""/>
    <s v=""/>
    <s v=""/>
    <s v=""/>
    <s v=""/>
    <s v=""/>
    <s v=""/>
    <s v=""/>
    <s v=""/>
    <s v=""/>
    <s v=""/>
    <s v=""/>
    <m/>
    <s v=""/>
    <s v=""/>
    <s v=""/>
    <m/>
    <s v=""/>
    <s v=""/>
  </r>
  <r>
    <s v="NR-PK5"/>
    <s v="LIT_096"/>
    <s v="Douala"/>
    <s v="IHS"/>
    <s v="Grid-Gen"/>
    <s v="LITTORAL"/>
    <s v="Douala"/>
    <s v="ZTE"/>
    <n v="0"/>
    <n v="0"/>
    <n v="0"/>
    <n v="0"/>
    <n v="0"/>
    <n v="0"/>
    <n v="0"/>
    <n v="0"/>
    <n v="0"/>
    <s v="Operationnel"/>
    <m/>
    <x v="6"/>
    <x v="2"/>
    <s v="Defaut GE &amp; Power Cabinet"/>
    <x v="2"/>
    <s v="INC-20260416-00001838…power issu coupure d'électricité dans la zone défaut démarrage les équipes power IHS suivent le point …Others Transmission equipement fault"/>
    <s v=""/>
    <s v=""/>
    <s v=""/>
    <s v=""/>
    <s v=""/>
    <s v=""/>
    <s v=""/>
    <s v=""/>
    <s v=""/>
    <s v=""/>
    <s v=""/>
    <s v=""/>
    <s v=""/>
    <m/>
    <s v=""/>
    <s v=""/>
    <s v=""/>
    <s v="INC-20260416-00001838…power issu coupure d'électricité dans la zone défaut démarrage les équipes power IHS suivent le point …Others Transmission equipement fault"/>
    <s v=""/>
    <s v=""/>
  </r>
  <r>
    <s v="Nkoambang"/>
    <s v="CTR_891"/>
    <s v="CENTRE"/>
    <s v="ESCO"/>
    <s v="HGB"/>
    <s v="CENTRE"/>
    <s v="Nkoambang"/>
    <s v="NOKIA"/>
    <n v="0"/>
    <n v="0"/>
    <n v="0"/>
    <n v="0"/>
    <n v="0"/>
    <n v="0"/>
    <n v="0"/>
    <n v="0"/>
    <n v="0"/>
    <s v="Operationnel"/>
    <m/>
    <x v="4"/>
    <x v="4"/>
    <s v="no root cause"/>
    <x v="4"/>
    <s v=""/>
    <s v=""/>
    <s v=""/>
    <s v=""/>
    <s v=""/>
    <s v=""/>
    <s v=""/>
    <s v=""/>
    <s v=""/>
    <s v=""/>
    <s v=""/>
    <s v=""/>
    <s v=""/>
    <s v=""/>
    <m/>
    <s v=""/>
    <s v=""/>
    <s v=""/>
    <m/>
    <s v=""/>
    <s v=""/>
  </r>
  <r>
    <s v="Nkolmeyang-IHS"/>
    <s v="CTR_442"/>
    <s v="CENTRE"/>
    <s v="IHS"/>
    <s v="Grid-Gen"/>
    <s v="CENTRE"/>
    <s v="Nkolmeyang"/>
    <s v="NOKIA"/>
    <n v="0"/>
    <n v="0"/>
    <n v="0"/>
    <n v="0"/>
    <n v="0"/>
    <n v="0"/>
    <n v="0"/>
    <n v="0"/>
    <n v="0"/>
    <s v="Operationnel"/>
    <m/>
    <x v="4"/>
    <x v="4"/>
    <s v="no root cause"/>
    <x v="4"/>
    <s v="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s v=""/>
    <s v=""/>
    <s v=""/>
    <s v=""/>
    <s v=""/>
    <s v=""/>
    <s v=""/>
    <s v=""/>
    <s v=""/>
    <s v=""/>
    <s v=""/>
    <s v=""/>
    <m/>
    <s v="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m/>
    <s v=""/>
    <s v=""/>
  </r>
  <r>
    <s v="Baligam"/>
    <s v="OST_283"/>
    <s v="OUEST"/>
    <s v="ESCO"/>
    <s v="Hybrid solar - S3"/>
    <s v="OUEST"/>
    <s v="Galim"/>
    <s v="Huawei"/>
    <n v="0"/>
    <n v="0"/>
    <n v="0"/>
    <n v="0"/>
    <n v="0"/>
    <n v="0"/>
    <n v="0"/>
    <n v="0"/>
    <n v="0"/>
    <s v="Insecurity"/>
    <m/>
    <x v="10"/>
    <x v="6"/>
    <s v="ACCESS-ISSUE"/>
    <x v="5"/>
    <s v="16/04/2026  access not granted for this site for now we keep trying || escalade FM THEOPHILE PLAN TO 17/04/2026_x000a_15/04/2026 access not granted for this site for now we keep trying || escalade FM THEOPHILE_x000a_13/04/2026  Spare reçu en attente des acces zone rouge plan to 15/04/2026 _x000a_06.04.26; CARTE EAC - 3DB19417AA  faulty et expédition en cours de Ngaoundéré pour Bafoussam, ETD=12.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16/04/2026  access not granted for this site for now we keep trying || escalade FM THEOPHILE PLAN TO 17/04/2026_x000a_15/04/2026 access not granted for this site for now we keep trying || escalade FM THEOPHILE_x000a_13/04/2026  Spare reçu en attente des acces zone rouge plan to 15/04/2026 _x000a_06.04.26; CARTE EAC - 3DB19417AA  faulty et expédition en cours de Ngaoundéré pour Bafoussam, ETD=12.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16/04/2026  access not granted for this site for now we keep trying || escalade FM THEOPHILE_x000a_15/04/2026 access not granted for this site for now we keep trying || escalade FM THEOPHILE_x000a_13/04/2026  Spare reçu en attente des acces zone rouge plan to 15/04/2026 _x000a_06.04.26; CARTE EAC - 3DB19417AA  faulty et expédition en cours de Ngaoundéré pour Bafoussam, ETD=12.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s v=""/>
    <s v=""/>
    <s v=""/>
    <s v=""/>
    <s v=""/>
    <s v=""/>
    <s v=""/>
    <s v=""/>
    <s v=""/>
    <s v=""/>
    <s v=""/>
    <s v=""/>
    <m/>
    <s v="16/04/2026  access not granted for this site for now we keep trying || escalade FM THEOPHILE PLAN TO 17/04/2026_x000a_15/04/2026 access not granted for this site for now we keep trying || escalade FM THEOPHILE_x000a_13/04/2026  Spare reçu en attente des acces zone rouge plan to 15/04/2026 _x000a_06.04.26; CARTE EAC - 3DB19417AA  faulty et expédition en cours de Ngaoundéré pour Bafoussam, ETD=12.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16/04/2026  access not granted for this site for now we keep trying || escalade FM THEOPHILE PLAN TO 17/04/2026_x000a_15/04/2026 access not granted for this site for now we keep trying || escalade FM THEOPHILE_x000a_13/04/2026  Spare reçu en attente des acces zone rouge plan to 15/04/2026 _x000a_06.04.26; CARTE EAC - 3DB19417AA  faulty et expédition en cours de Ngaoundéré pour Bafoussam, ETD=12.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16/04/2026  access not granted for this site for now we keep trying || escalade FM THEOPHILE_x000a_15/04/2026 access not granted for this site for now we keep trying || escalade FM THEOPHILE_x000a_13/04/2026  Spare reçu en attente des acces zone rouge plan to 15/04/2026 _x000a_06.04.26; CARTE EAC - 3DB19417AA  faulty et expédition en cours de Ngaoundéré pour Bafoussam, ETD=12.04.26_x000a_05/04/2026 Pas d'accès ce jour planifier pour le 07/04/0226 _x000a_04/04/2026 Point escalade au PM manger HAMMER  plan to 05/04/2026_x000a_03.04.2026: Access negociation ongoing _x000a_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m/>
    <s v=""/>
    <s v=""/>
  </r>
  <r>
    <s v="Ambam"/>
    <s v="CTR_394"/>
    <s v="CENTRE"/>
    <s v="IHS"/>
    <s v="Grid-Gen"/>
    <s v="CENTRE"/>
    <s v="Ambam"/>
    <s v="ZTE"/>
    <n v="0"/>
    <n v="0"/>
    <n v="0"/>
    <n v="0"/>
    <n v="0"/>
    <n v="0"/>
    <n v="0"/>
    <n v="0"/>
    <n v="0"/>
    <s v="Operationnel"/>
    <m/>
    <x v="4"/>
    <x v="4"/>
    <s v="no root cause"/>
    <x v="4"/>
    <s v=""/>
    <s v=""/>
    <s v=""/>
    <s v=""/>
    <s v=""/>
    <s v=""/>
    <s v=""/>
    <s v=""/>
    <s v=""/>
    <s v=""/>
    <s v=""/>
    <s v=""/>
    <s v=""/>
    <s v=""/>
    <m/>
    <s v=""/>
    <s v=""/>
    <s v=""/>
    <m/>
    <s v=""/>
    <s v=""/>
  </r>
  <r>
    <s v="Nomayos-IHS"/>
    <s v="CTR_527"/>
    <s v="CENTRE"/>
    <s v="IHS"/>
    <s v="Grid-Gen"/>
    <s v="CENTRE"/>
    <s v="Nomayos"/>
    <s v="ZTE"/>
    <n v="0"/>
    <n v="0"/>
    <n v="0"/>
    <n v="0"/>
    <n v="0"/>
    <n v="0"/>
    <n v="0"/>
    <n v="0"/>
    <n v="0"/>
    <s v="Operationnel"/>
    <m/>
    <x v="6"/>
    <x v="2"/>
    <s v="Defaut GE &amp; Power Cabinet"/>
    <x v="2"/>
    <s v="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
    <s v=""/>
    <s v=""/>
    <s v=""/>
    <s v=""/>
    <s v=""/>
    <s v=""/>
    <s v=""/>
    <s v="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
    <s v="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
    <s v="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
    <s v=""/>
    <s v=""/>
    <s v=""/>
    <m/>
    <s v=""/>
    <s v=""/>
    <s v=""/>
    <m/>
    <s v=""/>
    <s v=""/>
  </r>
  <r>
    <s v="Mbankomo-Okoa-Maria"/>
    <s v="CTR_541"/>
    <s v="CENTRE"/>
    <s v="IHS"/>
    <s v="Grid-Gen"/>
    <s v="CENTRE"/>
    <s v="Mbankomo"/>
    <s v="ZTE"/>
    <n v="0"/>
    <n v="0"/>
    <n v="0"/>
    <n v="0"/>
    <n v="0"/>
    <n v="0"/>
    <n v="0"/>
    <n v="0"/>
    <n v="0"/>
    <s v="EXCLU"/>
    <m/>
    <x v="0"/>
    <x v="0"/>
    <s v="EXCLU"/>
    <x v="0"/>
    <s v=""/>
    <s v=""/>
    <s v=""/>
    <s v=""/>
    <s v=""/>
    <s v=""/>
    <s v=""/>
    <s v=""/>
    <s v=""/>
    <s v=""/>
    <s v=""/>
    <s v=""/>
    <s v=""/>
    <s v=""/>
    <m/>
    <s v=""/>
    <s v=""/>
    <s v=""/>
    <m/>
    <s v=""/>
    <s v=""/>
  </r>
  <r>
    <s v="Ngam"/>
    <s v="ADM_023"/>
    <s v="ADAMAOUA"/>
    <s v="IHS"/>
    <s v="Hybrid-Gen"/>
    <s v="ADAMAOUA"/>
    <s v="Ngam"/>
    <s v="NOKIA"/>
    <n v="0"/>
    <n v="0"/>
    <n v="0"/>
    <n v="0"/>
    <n v="0"/>
    <n v="0"/>
    <n v="0"/>
    <n v="0"/>
    <n v="0"/>
    <s v="Operationnel"/>
    <m/>
    <x v="4"/>
    <x v="4"/>
    <s v="no root cause"/>
    <x v="4"/>
    <s v=""/>
    <s v=""/>
    <s v=""/>
    <s v=""/>
    <s v=""/>
    <s v=""/>
    <s v=""/>
    <s v=""/>
    <s v=""/>
    <s v=""/>
    <s v=""/>
    <s v=""/>
    <s v=""/>
    <s v=""/>
    <m/>
    <s v=""/>
    <s v=""/>
    <s v=""/>
    <m/>
    <s v=""/>
    <s v=""/>
  </r>
  <r>
    <s v="Gd-Moulin"/>
    <s v="LIT_054"/>
    <s v="Douala"/>
    <s v="IHS"/>
    <s v="Grid-Gen"/>
    <s v="LITTORAL"/>
    <s v="Douala"/>
    <s v="ZTE"/>
    <n v="0"/>
    <n v="0"/>
    <n v="0"/>
    <n v="0"/>
    <n v="0"/>
    <n v="0"/>
    <n v="0"/>
    <n v="0"/>
    <n v="0"/>
    <s v="Operationnel"/>
    <m/>
    <x v="4"/>
    <x v="4"/>
    <s v="no root cause"/>
    <x v="4"/>
    <s v=""/>
    <s v=""/>
    <s v=""/>
    <s v=""/>
    <s v=""/>
    <s v=""/>
    <s v=""/>
    <s v=""/>
    <s v=""/>
    <s v=""/>
    <s v=""/>
    <s v=""/>
    <s v=""/>
    <s v=""/>
    <m/>
    <s v=""/>
    <s v=""/>
    <s v=""/>
    <m/>
    <s v=""/>
    <s v=""/>
  </r>
  <r>
    <s v="Bberi-Chateau"/>
    <s v="LIT_017"/>
    <s v="Douala"/>
    <s v="IHS"/>
    <s v="Grid-Gen"/>
    <s v="LITTORAL"/>
    <s v="Douala"/>
    <s v="ZTE"/>
    <n v="1.675980144564011"/>
    <n v="0"/>
    <n v="0"/>
    <n v="0"/>
    <n v="0"/>
    <n v="0"/>
    <n v="0"/>
    <n v="0"/>
    <n v="0"/>
    <s v="Operationnel"/>
    <m/>
    <x v="4"/>
    <x v="4"/>
    <s v="no root cause"/>
    <x v="4"/>
    <s v=""/>
    <s v=""/>
    <s v=""/>
    <s v=""/>
    <s v=""/>
    <s v=""/>
    <s v=""/>
    <s v=""/>
    <s v=""/>
    <s v=""/>
    <s v=""/>
    <s v=""/>
    <s v=""/>
    <s v=""/>
    <m/>
    <s v=""/>
    <s v=""/>
    <s v=""/>
    <m/>
    <s v=""/>
    <s v=""/>
  </r>
  <r>
    <s v="Ndobo-Rail"/>
    <s v="LIT_260"/>
    <s v="Douala"/>
    <s v="IHS"/>
    <s v="Grid-Gen"/>
    <s v="LITTORAL"/>
    <s v="Douala"/>
    <s v="ZTE"/>
    <n v="1.0565143693658992"/>
    <n v="0"/>
    <n v="0"/>
    <n v="0"/>
    <n v="0"/>
    <n v="0"/>
    <n v="0"/>
    <n v="0"/>
    <n v="0"/>
    <s v="Operationnel"/>
    <m/>
    <x v="4"/>
    <x v="4"/>
    <s v="no root cause"/>
    <x v="4"/>
    <s v=""/>
    <s v=""/>
    <s v=""/>
    <s v=""/>
    <s v=""/>
    <s v=""/>
    <s v=""/>
    <s v=""/>
    <s v=""/>
    <s v=""/>
    <s v=""/>
    <s v=""/>
    <s v=""/>
    <s v=""/>
    <m/>
    <s v=""/>
    <s v=""/>
    <s v=""/>
    <m/>
    <s v=""/>
    <s v=""/>
  </r>
  <r>
    <s v="Tokombere"/>
    <s v="EXN_015"/>
    <s v="EXTREME-NORD"/>
    <s v="IHS"/>
    <s v="Grid-Gen"/>
    <s v="EXTREME-NORD"/>
    <s v="Tokombere"/>
    <s v="Huawei"/>
    <n v="0"/>
    <n v="0"/>
    <n v="0"/>
    <n v="0"/>
    <n v="0"/>
    <n v="0"/>
    <n v="0"/>
    <n v="0"/>
    <n v="0"/>
    <s v="Insecurity"/>
    <m/>
    <x v="4"/>
    <x v="4"/>
    <s v="no root cause"/>
    <x v="4"/>
    <s v=""/>
    <s v=""/>
    <s v=""/>
    <s v=""/>
    <s v=""/>
    <s v=""/>
    <s v=""/>
    <s v=""/>
    <s v=""/>
    <s v=""/>
    <s v=""/>
    <s v=""/>
    <s v=""/>
    <s v=""/>
    <m/>
    <s v=""/>
    <s v=""/>
    <s v=""/>
    <m/>
    <s v=""/>
    <s v=""/>
  </r>
  <r>
    <s v="Mamfe-Brasserie"/>
    <s v="SUO_073"/>
    <s v="SUD-OUEST"/>
    <s v="IHS"/>
    <s v="Grid-Gen"/>
    <s v="SUD-OUEST"/>
    <s v="Mamfe"/>
    <s v="Huawei"/>
    <n v="0"/>
    <n v="0"/>
    <n v="0"/>
    <n v="0"/>
    <n v="0"/>
    <n v="0"/>
    <n v="0"/>
    <n v="0"/>
    <n v="0"/>
    <s v="Insecurity"/>
    <m/>
    <x v="1"/>
    <x v="1"/>
    <s v="MPR ISSUE"/>
    <x v="1"/>
    <s v="Impacted by Bachuo-Ntai_SUO_030, P1 incident, TX issue..;..;Impacted by Bachuo-Ntai_SUO_030, P1 incident, TX issue..;..;Impacted by Bachuo-Ntai_SUO_030, P1 incident, TX issue"/>
    <s v=""/>
    <s v=""/>
    <s v=""/>
    <s v=""/>
    <s v=""/>
    <s v=""/>
    <s v=""/>
    <s v=""/>
    <s v=""/>
    <s v=""/>
    <s v=""/>
    <s v=""/>
    <s v=""/>
    <m/>
    <s v="Impacted by Bachuo-Ntai_SUO_030, P1 incident, TX issue"/>
    <s v="Impacted by Bachuo-Ntai_SUO_030, P1 incident, TX issue"/>
    <s v="Impacted by Bachuo-Ntai_SUO_030, P1 incident, TX issue"/>
    <m/>
    <s v=""/>
    <s v=""/>
  </r>
  <r>
    <s v="Bayangam"/>
    <s v="OST_051"/>
    <s v="OUEST"/>
    <s v="IHS"/>
    <s v="Grid-Gen"/>
    <s v="OUEST"/>
    <s v="Bayangam"/>
    <s v="Huawei"/>
    <n v="0"/>
    <n v="0"/>
    <n v="0"/>
    <n v="0"/>
    <n v="0"/>
    <n v="0"/>
    <n v="0"/>
    <n v="0"/>
    <n v="0"/>
    <s v="Operationnel"/>
    <m/>
    <x v="4"/>
    <x v="4"/>
    <s v="no root cause"/>
    <x v="4"/>
    <s v=""/>
    <s v=""/>
    <s v=""/>
    <s v=""/>
    <s v=""/>
    <s v=""/>
    <s v=""/>
    <s v=""/>
    <s v=""/>
    <s v=""/>
    <s v=""/>
    <s v=""/>
    <s v=""/>
    <s v=""/>
    <m/>
    <s v=""/>
    <s v=""/>
    <s v=""/>
    <m/>
    <s v=""/>
    <s v=""/>
  </r>
  <r>
    <s v="Djabi-IHS"/>
    <s v="NRD_069"/>
    <s v="NORD"/>
    <s v="IHS"/>
    <s v="Solar-Gen"/>
    <s v="NORD"/>
    <s v="Djabi"/>
    <s v="Huawei"/>
    <n v="0"/>
    <n v="0"/>
    <n v="0"/>
    <n v="0"/>
    <n v="0"/>
    <n v="0"/>
    <n v="0"/>
    <n v="0"/>
    <n v="0"/>
    <s v="Operationnel"/>
    <m/>
    <x v="4"/>
    <x v="4"/>
    <s v="no root cause"/>
    <x v="4"/>
    <s v=""/>
    <s v=""/>
    <s v=""/>
    <s v=""/>
    <s v=""/>
    <s v=""/>
    <s v=""/>
    <s v=""/>
    <s v=""/>
    <s v=""/>
    <s v=""/>
    <s v=""/>
    <s v=""/>
    <s v=""/>
    <m/>
    <s v=""/>
    <s v=""/>
    <s v=""/>
    <m/>
    <s v=""/>
    <s v=""/>
  </r>
  <r>
    <s v="Koutaba-IHS"/>
    <s v="OST_138"/>
    <s v="OUEST"/>
    <s v="IHS"/>
    <s v="Grid-Gen"/>
    <s v="OUEST"/>
    <s v="Koutaba"/>
    <s v="Huawei"/>
    <n v="0"/>
    <n v="0"/>
    <n v="0"/>
    <n v="0"/>
    <n v="0"/>
    <n v="0"/>
    <n v="0"/>
    <n v="0"/>
    <n v="0"/>
    <s v="Operationnel"/>
    <m/>
    <x v="4"/>
    <x v="4"/>
    <s v="no root cause"/>
    <x v="4"/>
    <s v=""/>
    <s v=""/>
    <s v=""/>
    <s v=""/>
    <s v=""/>
    <s v=""/>
    <s v=""/>
    <s v=""/>
    <s v=""/>
    <s v=""/>
    <s v=""/>
    <s v=""/>
    <s v=""/>
    <s v=""/>
    <m/>
    <s v=""/>
    <s v=""/>
    <s v=""/>
    <m/>
    <s v=""/>
    <s v=""/>
  </r>
  <r>
    <s v="Bfsam-Tougang-EEC"/>
    <s v="OST_077"/>
    <s v="Bafoussam"/>
    <s v="IHS"/>
    <s v="Grid-Gen"/>
    <s v="OUEST"/>
    <s v="Bafoussam"/>
    <s v="Huawei"/>
    <n v="0"/>
    <n v="0"/>
    <n v="0"/>
    <n v="0"/>
    <n v="0"/>
    <n v="0"/>
    <n v="0"/>
    <n v="0"/>
    <n v="0"/>
    <s v="Operationnel"/>
    <m/>
    <x v="4"/>
    <x v="4"/>
    <s v="no root cause"/>
    <x v="4"/>
    <s v=""/>
    <s v=""/>
    <s v=""/>
    <s v=""/>
    <s v=""/>
    <s v=""/>
    <s v=""/>
    <s v=""/>
    <s v=""/>
    <s v=""/>
    <s v=""/>
    <s v=""/>
    <s v=""/>
    <s v=""/>
    <m/>
    <s v=""/>
    <s v=""/>
    <s v=""/>
    <m/>
    <s v=""/>
    <s v=""/>
  </r>
  <r>
    <s v="Guidiguis"/>
    <s v="EXN_018"/>
    <s v="EXTREME-NORD"/>
    <s v="IHS"/>
    <s v="Grid-Gen"/>
    <s v="EXTREME-NORD"/>
    <s v="Guidiguis"/>
    <s v="Huawei"/>
    <n v="0"/>
    <n v="0"/>
    <n v="0"/>
    <n v="0"/>
    <n v="0"/>
    <n v="0"/>
    <n v="0"/>
    <n v="0"/>
    <n v="0"/>
    <s v="Insecurity"/>
    <m/>
    <x v="4"/>
    <x v="4"/>
    <s v="no root cause"/>
    <x v="4"/>
    <s v=""/>
    <s v=""/>
    <s v=""/>
    <s v=""/>
    <s v=""/>
    <s v=""/>
    <s v=""/>
    <s v=""/>
    <s v=""/>
    <s v=""/>
    <s v=""/>
    <s v=""/>
    <s v=""/>
    <s v=""/>
    <m/>
    <s v=""/>
    <s v=""/>
    <s v=""/>
    <m/>
    <s v=""/>
    <s v=""/>
  </r>
  <r>
    <s v="NEW-Bonako"/>
    <s v="SUO_157"/>
    <s v="SUD-OUEST"/>
    <s v="IHS"/>
    <s v="Grid-Gen"/>
    <s v="SUD-OUEST"/>
    <s v="Tiko"/>
    <s v="Huawei"/>
    <n v="0"/>
    <n v="0"/>
    <n v="0"/>
    <n v="0"/>
    <n v="0"/>
    <n v="0"/>
    <n v="0"/>
    <n v="0"/>
    <n v="0"/>
    <s v="Insecurity"/>
    <m/>
    <x v="4"/>
    <x v="4"/>
    <s v="no root cause"/>
    <x v="4"/>
    <s v="FME is on the way, ETA 04:45 PM"/>
    <s v=""/>
    <s v=""/>
    <s v=""/>
    <s v="FME is on the way, ETA 04:45 PM"/>
    <s v=""/>
    <s v=""/>
    <s v=""/>
    <s v=""/>
    <s v=""/>
    <s v=""/>
    <s v=""/>
    <s v=""/>
    <s v=""/>
    <m/>
    <s v=""/>
    <s v=""/>
    <s v=""/>
    <m/>
    <s v=""/>
    <s v=""/>
  </r>
  <r>
    <s v="Mbonge"/>
    <s v="SUO_134"/>
    <s v="SUD-OUEST"/>
    <s v="IHS"/>
    <s v="Hybrid-Gen"/>
    <s v="SUD-OUEST"/>
    <s v="Mbonge"/>
    <s v="Huawei"/>
    <n v="0"/>
    <n v="0"/>
    <n v="0"/>
    <n v="0"/>
    <n v="0"/>
    <n v="0"/>
    <n v="0"/>
    <n v="0"/>
    <n v="0"/>
    <s v="Operationnel"/>
    <m/>
    <x v="4"/>
    <x v="4"/>
    <s v="no root cause"/>
    <x v="4"/>
    <s v=""/>
    <s v=""/>
    <s v=""/>
    <s v=""/>
    <s v=""/>
    <s v=""/>
    <s v=""/>
    <s v=""/>
    <s v=""/>
    <s v=""/>
    <s v=""/>
    <s v=""/>
    <s v=""/>
    <s v=""/>
    <m/>
    <s v=""/>
    <s v=""/>
    <s v=""/>
    <m/>
    <s v=""/>
    <s v=""/>
  </r>
  <r>
    <s v="Ekondo-Nege-MTN"/>
    <s v="SUO_047"/>
    <s v="SUD-OUEST"/>
    <s v="IHS"/>
    <s v="Hybrid-Gen"/>
    <s v="SUD-OUEST"/>
    <s v="Ekondo-Nege"/>
    <s v="Huawei"/>
    <n v="0"/>
    <n v="0"/>
    <n v="0"/>
    <n v="0"/>
    <n v="0"/>
    <n v="0"/>
    <n v="0"/>
    <n v="0"/>
    <n v="0"/>
    <s v="Insecurity"/>
    <m/>
    <x v="4"/>
    <x v="4"/>
    <s v="no root cause"/>
    <x v="4"/>
    <s v=""/>
    <s v=""/>
    <s v=""/>
    <s v=""/>
    <s v=""/>
    <s v=""/>
    <s v=""/>
    <s v=""/>
    <s v=""/>
    <s v=""/>
    <s v=""/>
    <s v=""/>
    <s v=""/>
    <s v=""/>
    <m/>
    <s v=""/>
    <s v=""/>
    <s v=""/>
    <m/>
    <s v=""/>
    <s v=""/>
  </r>
  <r>
    <s v="Bamendou-II"/>
    <s v="OST_310"/>
    <s v="OUEST"/>
    <s v="ESCO"/>
    <s v="Medium Grid + GE"/>
    <s v="OUEST"/>
    <s v="Bamendou"/>
    <s v="Huawei"/>
    <n v="0"/>
    <n v="0"/>
    <n v="0"/>
    <n v="0"/>
    <n v="0"/>
    <n v="0"/>
    <n v="0"/>
    <n v="0"/>
    <n v="0"/>
    <s v="Operationnel"/>
    <m/>
    <x v="4"/>
    <x v="4"/>
    <s v="no root cause"/>
    <x v="4"/>
    <s v=""/>
    <s v=""/>
    <s v=""/>
    <s v=""/>
    <s v=""/>
    <s v=""/>
    <s v=""/>
    <s v=""/>
    <s v=""/>
    <s v=""/>
    <s v=""/>
    <s v=""/>
    <s v=""/>
    <s v=""/>
    <m/>
    <s v=""/>
    <s v=""/>
    <s v=""/>
    <m/>
    <s v=""/>
    <s v=""/>
  </r>
  <r>
    <s v="Bamendjing-IHS"/>
    <s v="OST_030"/>
    <s v="OUEST"/>
    <s v="IHS"/>
    <s v="Grid-Hybrid-Gen"/>
    <s v="OUEST"/>
    <s v="Bamendjing"/>
    <s v="Huawei"/>
    <n v="0"/>
    <n v="0"/>
    <n v="0"/>
    <n v="0"/>
    <n v="0"/>
    <n v="0"/>
    <n v="0"/>
    <n v="0"/>
    <n v="0"/>
    <s v="Operationnel"/>
    <m/>
    <x v="4"/>
    <x v="4"/>
    <s v="no root cause"/>
    <x v="4"/>
    <s v=""/>
    <s v=""/>
    <s v=""/>
    <s v=""/>
    <s v=""/>
    <s v=""/>
    <s v=""/>
    <s v=""/>
    <s v=""/>
    <s v=""/>
    <s v=""/>
    <s v=""/>
    <s v=""/>
    <s v=""/>
    <m/>
    <s v=""/>
    <s v=""/>
    <s v=""/>
    <m/>
    <s v=""/>
    <s v=""/>
  </r>
  <r>
    <s v="Bamendou"/>
    <s v="OST_056"/>
    <s v="OUEST"/>
    <s v="IHS"/>
    <s v="Grid-Gen"/>
    <s v="OUEST"/>
    <s v="Bamendou"/>
    <s v="Huawei"/>
    <n v="0"/>
    <n v="0"/>
    <n v="0"/>
    <n v="0"/>
    <n v="0"/>
    <n v="0"/>
    <n v="0"/>
    <n v="0"/>
    <n v="0"/>
    <s v="Operationnel"/>
    <m/>
    <x v="4"/>
    <x v="4"/>
    <s v="no root cause"/>
    <x v="4"/>
    <s v=""/>
    <s v=""/>
    <s v=""/>
    <s v=""/>
    <s v=""/>
    <s v=""/>
    <s v=""/>
    <s v=""/>
    <s v=""/>
    <s v=""/>
    <s v=""/>
    <s v=""/>
    <s v=""/>
    <s v=""/>
    <m/>
    <s v=""/>
    <s v=""/>
    <s v=""/>
    <m/>
    <s v=""/>
    <s v=""/>
  </r>
  <r>
    <s v="Ekata-IHS"/>
    <s v="SUO_266"/>
    <s v="SUD-OUEST"/>
    <m/>
    <m/>
    <s v="SUD-OUEST"/>
    <s v="Bavenga"/>
    <s v="Huawei"/>
    <n v="0"/>
    <n v="0"/>
    <n v="0"/>
    <n v="0"/>
    <n v="0"/>
    <n v="0"/>
    <n v="0"/>
    <n v="0"/>
    <n v="0"/>
    <s v="Insecurity"/>
    <m/>
    <x v="10"/>
    <x v="6"/>
    <s v="ACCESS-ISSUE"/>
    <x v="5"/>
    <s v="ACCESS DENIED BY LOCAL BOYS...;..;15/04/2026 Access issue to site which is located in a red zone and no way to go on site for now, escalated to L5_x000a_13/04/2026 Access issue to site which is located in a red zone and no way to go on site for now, escalated to L5_x000a_09.04.26; Access issue to site which is located in a red zone and no way to go on site for now, escalated to L5_x000a_08.04.26; Access issue to site which is located in a red zone and no way to go on site for now, escalated to L5_x000a_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15/04/2026 Access issue to site which is located in a red zone and no way to go on site for now, escalated to L5_x000a_13/04/2026 Access issue to site which is located in a red zone and no way to go on site for now, escalated to L5_x000a_09.04.26; Access issue to site which is located in a red zone and no way to go on site for now, escalated to L5_x000a_08.04.26; Access issue to site which is located in a red zone and no way to go on site for now, escalated to L5_x000a_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15/04/2026 Access issue to site which is located in a red zone and no way to go on site for now, escalated to L5_x000a_13/04/2026 Access issue to site which is located in a red zone and no way to go on site for now, escalated to L5_x000a_09.04.26; Access issue to site which is located in a red zone and no way to go on site for now, escalated to L5_x000a_08.04.26; Access issue to site which is located in a red zone and no way to go on site for now, escalated to L5_x000a_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
    <s v=""/>
    <s v=""/>
    <s v=""/>
    <s v="ACCESS DENIED BY LOCAL BOYS."/>
    <s v=""/>
    <s v=""/>
    <s v=""/>
    <s v=""/>
    <s v=""/>
    <s v=""/>
    <s v=""/>
    <s v=""/>
    <s v=""/>
    <m/>
    <s v="15/04/2026 Access issue to site which is located in a red zone and no way to go on site for now, escalated to L5_x000a_13/04/2026 Access issue to site which is located in a red zone and no way to go on site for now, escalated to L5_x000a_09.04.26; Access issue to site which is located in a red zone and no way to go on site for now, escalated to L5_x000a_08.04.26; Access issue to site which is located in a red zone and no way to go on site for now, escalated to L5_x000a_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
    <s v="15/04/2026 Access issue to site which is located in a red zone and no way to go on site for now, escalated to L5_x000a_13/04/2026 Access issue to site which is located in a red zone and no way to go on site for now, escalated to L5_x000a_09.04.26; Access issue to site which is located in a red zone and no way to go on site for now, escalated to L5_x000a_08.04.26; Access issue to site which is located in a red zone and no way to go on site for now, escalated to L5_x000a_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
    <s v="15/04/2026 Access issue to site which is located in a red zone and no way to go on site for now, escalated to L5_x000a_13/04/2026 Access issue to site which is located in a red zone and no way to go on site for now, escalated to L5_x000a_09.04.26; Access issue to site which is located in a red zone and no way to go on site for now, escalated to L5_x000a_08.04.26; Access issue to site which is located in a red zone and no way to go on site for now, escalated to L5_x000a_07.04.26; Access issue to site which is located in a red zone and no way to go on site for now, escalated to L5_x000a_03/04/2026 IHS:  ACCESS DENIED BY LOCAL BOYS. Escalade L4 IHS _x000a_02/04/2026 IHS:  ACCESS DENIED BY LOCAL BOYS. Escalade L3 IHS _x000a_01/04/2026 IHS:  ACCESS DENIED BY LOCAL BOYS. Escalade L3 IHS _x000a_31/03/2026 IHS:  ACCESS DENIED BY LOCAL BOYS. Escalade L3 IHS _x000a_30/03/2026 IHS:  ACCESS DENIED BY LOCAL BOYS. Escalade L3 IHS _x000a_29.03.2026 IHS: FME Gerald is unreachable; IENG Ibrahim is managing. Escalade L2 IHS "/>
    <m/>
    <s v=""/>
    <s v=""/>
  </r>
  <r>
    <s v="Muyuka-Beach-Bush-IHS"/>
    <s v="SUO_255"/>
    <s v="SUD-OUEST"/>
    <s v="HIS "/>
    <s v="Hybrid-Gen"/>
    <s v="SUD-OUEST"/>
    <s v="Muyuka"/>
    <s v="Huawei"/>
    <n v="0"/>
    <n v="0"/>
    <n v="0"/>
    <n v="0"/>
    <n v="0"/>
    <n v="0"/>
    <n v="0"/>
    <n v="0"/>
    <n v="0"/>
    <s v="Insecurity"/>
    <m/>
    <x v="4"/>
    <x v="4"/>
    <s v="no root cause"/>
    <x v="4"/>
    <s v=""/>
    <s v=""/>
    <s v=""/>
    <s v=""/>
    <s v=""/>
    <s v=""/>
    <s v=""/>
    <s v=""/>
    <s v=""/>
    <s v=""/>
    <s v=""/>
    <s v=""/>
    <s v=""/>
    <s v=""/>
    <m/>
    <s v=""/>
    <s v=""/>
    <s v=""/>
    <m/>
    <s v=""/>
    <s v=""/>
  </r>
  <r>
    <s v="Muyuka"/>
    <s v="SUO_012"/>
    <s v="SUD-OUEST"/>
    <s v="IHS"/>
    <s v="Grid-Gen"/>
    <s v="SUD-OUEST"/>
    <s v="Muyuka"/>
    <s v="Huawei"/>
    <n v="0"/>
    <n v="0"/>
    <n v="0"/>
    <n v="0"/>
    <n v="0"/>
    <n v="0"/>
    <n v="0"/>
    <n v="0"/>
    <n v="0"/>
    <s v="Operationnel"/>
    <m/>
    <x v="4"/>
    <x v="4"/>
    <s v="no root cause"/>
    <x v="4"/>
    <s v=""/>
    <s v=""/>
    <s v=""/>
    <s v=""/>
    <s v=""/>
    <s v=""/>
    <s v=""/>
    <s v=""/>
    <s v=""/>
    <s v=""/>
    <s v=""/>
    <s v=""/>
    <s v=""/>
    <s v=""/>
    <m/>
    <s v=""/>
    <s v=""/>
    <s v=""/>
    <m/>
    <s v=""/>
    <s v=""/>
  </r>
  <r>
    <s v="Yoke"/>
    <s v="SUO_070"/>
    <s v="SUD-OUEST"/>
    <s v="IHS"/>
    <m/>
    <s v="SUD-OUEST"/>
    <s v="Yoke"/>
    <s v="Huawei"/>
    <n v="0"/>
    <n v="0"/>
    <n v="0"/>
    <n v="0"/>
    <n v="0"/>
    <n v="0"/>
    <n v="0"/>
    <n v="0"/>
    <n v="0"/>
    <s v="Operationnel"/>
    <m/>
    <x v="4"/>
    <x v="4"/>
    <s v="no root cause"/>
    <x v="4"/>
    <s v=""/>
    <s v=""/>
    <s v=""/>
    <s v=""/>
    <s v=""/>
    <s v=""/>
    <s v=""/>
    <s v=""/>
    <s v=""/>
    <s v=""/>
    <s v=""/>
    <s v=""/>
    <s v=""/>
    <s v=""/>
    <m/>
    <s v=""/>
    <s v=""/>
    <s v=""/>
    <m/>
    <s v=""/>
    <s v=""/>
  </r>
  <r>
    <s v="Guirvidig"/>
    <s v="EXN_098"/>
    <s v="EXTREME-NORD"/>
    <s v="IHS"/>
    <s v="Grid-Gen"/>
    <s v="EXTREME-NORD"/>
    <s v="Guirvidig"/>
    <s v="Huawei"/>
    <n v="0"/>
    <n v="0"/>
    <n v="0"/>
    <n v="0"/>
    <n v="0"/>
    <n v="0"/>
    <n v="0"/>
    <n v="0"/>
    <n v="0"/>
    <s v="Insecurity"/>
    <m/>
    <x v="4"/>
    <x v="4"/>
    <s v="no root cause"/>
    <x v="4"/>
    <s v=""/>
    <s v=""/>
    <s v=""/>
    <s v=""/>
    <s v=""/>
    <s v=""/>
    <s v=""/>
    <s v=""/>
    <s v=""/>
    <s v=""/>
    <s v=""/>
    <s v=""/>
    <s v=""/>
    <s v=""/>
    <m/>
    <s v=""/>
    <s v=""/>
    <s v=""/>
    <m/>
    <s v=""/>
    <s v=""/>
  </r>
  <r>
    <s v="Bambili"/>
    <s v="SUO_010"/>
    <s v="NORD-OUEST"/>
    <s v="IHS"/>
    <s v="Grid-Gen"/>
    <s v="SUD-OUEST"/>
    <s v="Bambili"/>
    <s v="Huawei"/>
    <n v="0"/>
    <n v="0"/>
    <n v="0"/>
    <n v="0"/>
    <n v="0"/>
    <n v="0"/>
    <n v="0"/>
    <n v="0"/>
    <n v="0"/>
    <s v="Insecurity"/>
    <m/>
    <x v="4"/>
    <x v="4"/>
    <s v="no root cause"/>
    <x v="4"/>
    <s v=""/>
    <s v=""/>
    <s v=""/>
    <s v=""/>
    <s v=""/>
    <s v=""/>
    <s v=""/>
    <s v=""/>
    <s v=""/>
    <s v=""/>
    <s v=""/>
    <s v=""/>
    <s v=""/>
    <s v=""/>
    <m/>
    <s v=""/>
    <s v=""/>
    <s v=""/>
    <m/>
    <s v=""/>
    <s v=""/>
  </r>
  <r>
    <s v="Ilor-MTN"/>
    <s v="SUO_046"/>
    <s v="SUD-OUEST"/>
    <s v="IHS"/>
    <s v="Gen Only"/>
    <s v="SUD-OUEST"/>
    <s v="Ilor"/>
    <s v="Huawei"/>
    <n v="0"/>
    <n v="0"/>
    <n v="0"/>
    <n v="0"/>
    <n v="0"/>
    <n v="0"/>
    <n v="0"/>
    <n v="0"/>
    <n v="0"/>
    <s v="Insecurity"/>
    <m/>
    <x v="4"/>
    <x v="4"/>
    <s v="no root cause"/>
    <x v="4"/>
    <s v=""/>
    <s v=""/>
    <s v=""/>
    <s v=""/>
    <s v=""/>
    <s v=""/>
    <s v=""/>
    <s v=""/>
    <s v=""/>
    <s v=""/>
    <s v=""/>
    <s v=""/>
    <s v=""/>
    <s v=""/>
    <m/>
    <s v=""/>
    <s v=""/>
    <s v=""/>
    <m/>
    <s v=""/>
    <s v=""/>
  </r>
  <r>
    <s v="Zidim-IHS"/>
    <s v="EXN_154"/>
    <s v="EXTREME-NORD"/>
    <s v="IHS"/>
    <s v="Solar-Gen"/>
    <s v="EXTREME-NORD"/>
    <s v="Zidim"/>
    <s v="Huawei"/>
    <n v="0"/>
    <n v="0"/>
    <n v="0"/>
    <n v="0"/>
    <n v="0"/>
    <n v="0"/>
    <n v="0"/>
    <n v="0"/>
    <n v="0"/>
    <s v="Insecurity"/>
    <m/>
    <x v="4"/>
    <x v="4"/>
    <s v="no root cause"/>
    <x v="4"/>
    <s v=""/>
    <s v=""/>
    <s v=""/>
    <s v=""/>
    <s v=""/>
    <s v=""/>
    <s v=""/>
    <s v=""/>
    <s v=""/>
    <s v=""/>
    <s v=""/>
    <s v=""/>
    <s v=""/>
    <s v=""/>
    <m/>
    <s v=""/>
    <s v=""/>
    <s v=""/>
    <m/>
    <s v=""/>
    <s v=""/>
  </r>
  <r>
    <s v="Hina"/>
    <s v="EXN_047"/>
    <s v="EXTREME-NORD"/>
    <s v="IHS"/>
    <s v="Solar-Gen"/>
    <s v="EXTREME-NORD"/>
    <s v="Hina"/>
    <s v="Huawei"/>
    <n v="0"/>
    <n v="0"/>
    <n v="0"/>
    <n v="0"/>
    <n v="0"/>
    <n v="0"/>
    <n v="0"/>
    <n v="0"/>
    <n v="0"/>
    <s v="Insecurity"/>
    <m/>
    <x v="4"/>
    <x v="4"/>
    <s v="no root cause"/>
    <x v="4"/>
    <s v=""/>
    <s v=""/>
    <s v=""/>
    <s v=""/>
    <s v=""/>
    <s v=""/>
    <s v=""/>
    <s v=""/>
    <s v=""/>
    <s v=""/>
    <s v=""/>
    <s v=""/>
    <s v=""/>
    <s v=""/>
    <m/>
    <s v=""/>
    <s v=""/>
    <s v=""/>
    <m/>
    <s v=""/>
    <s v=""/>
  </r>
  <r>
    <s v="Malanden"/>
    <s v="OST_275"/>
    <s v="OUEST"/>
    <s v="CAMUSAT"/>
    <s v="Hybrid Solar - S3"/>
    <s v="OUEST"/>
    <s v="Malanden"/>
    <s v="Huawei"/>
    <n v="0"/>
    <n v="0"/>
    <n v="0"/>
    <n v="0"/>
    <n v="0"/>
    <n v="0"/>
    <n v="0"/>
    <n v="0"/>
    <n v="0"/>
    <s v="Operationnel"/>
    <m/>
    <x v="4"/>
    <x v="4"/>
    <s v="no root cause"/>
    <x v="4"/>
    <s v=""/>
    <s v=""/>
    <s v=""/>
    <s v=""/>
    <s v=""/>
    <s v=""/>
    <s v=""/>
    <s v=""/>
    <s v=""/>
    <s v=""/>
    <s v=""/>
    <s v=""/>
    <s v=""/>
    <s v=""/>
    <m/>
    <s v=""/>
    <s v=""/>
    <s v=""/>
    <m/>
    <s v=""/>
    <s v=""/>
  </r>
  <r>
    <s v="Tongo-IHS"/>
    <s v="NRD_112"/>
    <s v="NORD"/>
    <s v="IHS"/>
    <s v="Hybrid-Gen"/>
    <s v="NORD"/>
    <s v="Tongo"/>
    <s v="Huawei"/>
    <n v="0"/>
    <n v="0"/>
    <n v="0"/>
    <n v="0"/>
    <n v="0"/>
    <n v="0"/>
    <n v="0"/>
    <n v="0"/>
    <n v="0"/>
    <s v="Operationnel"/>
    <m/>
    <x v="4"/>
    <x v="4"/>
    <s v="no root cause"/>
    <x v="4"/>
    <s v=""/>
    <s v=""/>
    <s v=""/>
    <s v=""/>
    <s v=""/>
    <s v=""/>
    <s v=""/>
    <s v=""/>
    <s v=""/>
    <s v=""/>
    <s v=""/>
    <s v=""/>
    <s v=""/>
    <s v=""/>
    <m/>
    <s v=""/>
    <s v=""/>
    <s v=""/>
    <m/>
    <s v=""/>
    <s v=""/>
  </r>
  <r>
    <s v="Meri"/>
    <s v="EXN_023"/>
    <s v="EXTREME-NORD"/>
    <s v="IHS"/>
    <s v="Grid-Gen"/>
    <s v="EXTREME-NORD"/>
    <s v="Meri"/>
    <s v="Huawei"/>
    <n v="0"/>
    <n v="0"/>
    <n v="0"/>
    <n v="0"/>
    <n v="0"/>
    <n v="0"/>
    <n v="0"/>
    <n v="0"/>
    <n v="0"/>
    <s v="Insecurity"/>
    <m/>
    <x v="4"/>
    <x v="4"/>
    <s v="no root cause"/>
    <x v="4"/>
    <s v=""/>
    <s v=""/>
    <s v=""/>
    <s v=""/>
    <s v=""/>
    <s v=""/>
    <s v=""/>
    <s v=""/>
    <s v=""/>
    <s v=""/>
    <s v=""/>
    <s v=""/>
    <s v=""/>
    <s v=""/>
    <m/>
    <s v=""/>
    <s v=""/>
    <s v=""/>
    <m/>
    <s v=""/>
    <s v=""/>
  </r>
  <r>
    <s v="Koupa-Matapit-IHS"/>
    <s v="OST_209"/>
    <s v="OUEST"/>
    <s v="IHS"/>
    <s v="Hybrid-Gen"/>
    <s v="OUEST"/>
    <s v="Koupa-Matapit"/>
    <s v="Huawei"/>
    <n v="0"/>
    <n v="0"/>
    <n v="0"/>
    <n v="0"/>
    <n v="0"/>
    <n v="0"/>
    <n v="0"/>
    <n v="0"/>
    <n v="0"/>
    <s v="Operationnel"/>
    <m/>
    <x v="4"/>
    <x v="4"/>
    <s v="no root cause"/>
    <x v="4"/>
    <s v=""/>
    <s v=""/>
    <s v=""/>
    <s v=""/>
    <s v=""/>
    <s v=""/>
    <s v=""/>
    <s v=""/>
    <s v=""/>
    <s v=""/>
    <s v=""/>
    <s v=""/>
    <s v=""/>
    <s v=""/>
    <m/>
    <s v=""/>
    <s v=""/>
    <s v=""/>
    <m/>
    <s v=""/>
    <s v=""/>
  </r>
  <r>
    <s v="Bandja"/>
    <s v="OST_022"/>
    <s v="OUEST"/>
    <s v="IHS"/>
    <s v="Grid-Gen"/>
    <s v="OUEST"/>
    <s v="Bandja"/>
    <s v="Huawei"/>
    <n v="0"/>
    <n v="0"/>
    <n v="0"/>
    <n v="0"/>
    <n v="0"/>
    <n v="0"/>
    <n v="0"/>
    <n v="0"/>
    <n v="0"/>
    <s v="Operationnel"/>
    <m/>
    <x v="4"/>
    <x v="4"/>
    <s v="no root cause"/>
    <x v="4"/>
    <s v=""/>
    <s v=""/>
    <s v=""/>
    <s v=""/>
    <s v=""/>
    <s v=""/>
    <s v=""/>
    <s v=""/>
    <s v=""/>
    <s v=""/>
    <s v=""/>
    <s v=""/>
    <s v=""/>
    <s v=""/>
    <m/>
    <s v=""/>
    <s v=""/>
    <s v=""/>
    <m/>
    <s v=""/>
    <s v=""/>
  </r>
  <r>
    <s v="Taram-FH"/>
    <s v="OST_092"/>
    <s v="OUEST"/>
    <s v="IHS"/>
    <s v="Grid-Hybrid-Gen"/>
    <s v="OUEST"/>
    <s v="Taram"/>
    <s v="Huawei"/>
    <n v="0"/>
    <n v="0"/>
    <n v="0"/>
    <n v="0"/>
    <n v="0"/>
    <n v="0"/>
    <n v="0"/>
    <n v="0"/>
    <n v="0"/>
    <s v="EXCLU"/>
    <m/>
    <x v="0"/>
    <x v="0"/>
    <s v="EXCLU"/>
    <x v="0"/>
    <s v=""/>
    <s v=""/>
    <s v=""/>
    <s v=""/>
    <s v=""/>
    <s v=""/>
    <s v=""/>
    <s v=""/>
    <s v=""/>
    <s v=""/>
    <s v=""/>
    <s v=""/>
    <s v=""/>
    <s v=""/>
    <m/>
    <s v=""/>
    <s v=""/>
    <s v=""/>
    <m/>
    <s v=""/>
    <s v=""/>
  </r>
  <r>
    <s v="Mindif"/>
    <s v="EXN_037"/>
    <s v="EXTREME-NORD"/>
    <s v="IHS"/>
    <s v="Grid-Gen"/>
    <s v="EXTREME-NORD"/>
    <s v="Mindif"/>
    <s v="Huawei"/>
    <n v="0"/>
    <n v="0"/>
    <n v="0"/>
    <n v="0"/>
    <n v="0"/>
    <n v="0"/>
    <n v="0"/>
    <n v="0"/>
    <n v="0"/>
    <s v="Insecurity"/>
    <m/>
    <x v="4"/>
    <x v="4"/>
    <s v="no root cause"/>
    <x v="4"/>
    <s v=""/>
    <s v=""/>
    <s v=""/>
    <s v=""/>
    <s v=""/>
    <s v=""/>
    <s v=""/>
    <s v=""/>
    <s v=""/>
    <s v=""/>
    <s v=""/>
    <s v=""/>
    <s v=""/>
    <s v=""/>
    <m/>
    <s v=""/>
    <s v=""/>
    <s v=""/>
    <m/>
    <s v=""/>
    <s v=""/>
  </r>
  <r>
    <s v="Kumbo"/>
    <s v="NRO_037"/>
    <s v="NORD-OUEST"/>
    <s v="CAMUSAT"/>
    <s v="Medium Grid + Solar + GE"/>
    <s v="NORD-OUEST"/>
    <s v="Kumbo"/>
    <s v="Huawei"/>
    <n v="0"/>
    <n v="0"/>
    <n v="0"/>
    <n v="0"/>
    <n v="0"/>
    <n v="0"/>
    <n v="0"/>
    <n v="0"/>
    <n v="0"/>
    <s v="Insecurity"/>
    <m/>
    <x v="4"/>
    <x v="4"/>
    <s v="no root cause"/>
    <x v="4"/>
    <s v=""/>
    <s v=""/>
    <s v=""/>
    <s v=""/>
    <s v=""/>
    <s v=""/>
    <s v=""/>
    <s v=""/>
    <s v=""/>
    <s v=""/>
    <s v=""/>
    <s v=""/>
    <s v=""/>
    <s v=""/>
    <m/>
    <s v=""/>
    <s v=""/>
    <s v=""/>
    <m/>
    <s v=""/>
    <s v=""/>
  </r>
  <r>
    <s v="Fokoue-IHS"/>
    <s v="OST_139"/>
    <s v="OUEST"/>
    <s v="IHS"/>
    <s v="Grid-Gen"/>
    <s v="OUEST"/>
    <s v="Fokoue"/>
    <s v="Huawei"/>
    <n v="0"/>
    <n v="0"/>
    <n v="0"/>
    <n v="0"/>
    <n v="0"/>
    <n v="0"/>
    <n v="0"/>
    <n v="0"/>
    <n v="0"/>
    <s v="Operationnel"/>
    <m/>
    <x v="4"/>
    <x v="4"/>
    <s v="no root cause"/>
    <x v="4"/>
    <s v=""/>
    <s v=""/>
    <s v=""/>
    <s v=""/>
    <s v=""/>
    <s v=""/>
    <s v=""/>
    <s v=""/>
    <s v=""/>
    <s v=""/>
    <s v=""/>
    <s v=""/>
    <s v=""/>
    <s v=""/>
    <m/>
    <s v=""/>
    <s v=""/>
    <s v=""/>
    <m/>
    <s v=""/>
    <s v=""/>
  </r>
  <r>
    <s v="Tignere"/>
    <s v="ADM_011"/>
    <s v="ADAMAOUA"/>
    <s v="IHS"/>
    <s v="Grid-Gen"/>
    <s v="ADAMAOUA"/>
    <s v="Tignere"/>
    <s v="Huawei"/>
    <n v="0"/>
    <n v="0"/>
    <n v="0"/>
    <n v="0"/>
    <n v="0"/>
    <n v="0"/>
    <n v="0"/>
    <n v="0"/>
    <n v="0"/>
    <s v="Operationnel"/>
    <m/>
    <x v="4"/>
    <x v="4"/>
    <s v="no root cause"/>
    <x v="4"/>
    <s v=""/>
    <s v=""/>
    <s v=""/>
    <s v=""/>
    <s v=""/>
    <s v=""/>
    <s v=""/>
    <s v=""/>
    <s v=""/>
    <s v=""/>
    <s v=""/>
    <s v=""/>
    <s v=""/>
    <s v=""/>
    <m/>
    <s v=""/>
    <s v=""/>
    <s v=""/>
    <m/>
    <s v=""/>
    <s v=""/>
  </r>
  <r>
    <s v="Kar-Hay"/>
    <s v="EXN_022"/>
    <s v="EXTREME-NORD"/>
    <s v="IHS"/>
    <s v="Solar-Grid-Gen"/>
    <s v="EXTREME-NORD"/>
    <s v="Kar-Hay"/>
    <s v="Huawei"/>
    <n v="0"/>
    <n v="0"/>
    <n v="0"/>
    <n v="0"/>
    <n v="0"/>
    <n v="0"/>
    <n v="0"/>
    <n v="0"/>
    <n v="0"/>
    <s v="Insecurity"/>
    <m/>
    <x v="4"/>
    <x v="4"/>
    <s v="no root cause"/>
    <x v="4"/>
    <s v=""/>
    <s v=""/>
    <s v=""/>
    <s v=""/>
    <s v=""/>
    <s v=""/>
    <s v=""/>
    <s v=""/>
    <s v=""/>
    <s v=""/>
    <s v=""/>
    <s v=""/>
    <s v=""/>
    <s v=""/>
    <m/>
    <s v=""/>
    <s v=""/>
    <s v=""/>
    <m/>
    <s v=""/>
    <s v=""/>
  </r>
  <r>
    <s v="Dizangue"/>
    <s v="LIT_113"/>
    <s v="LITTORAL"/>
    <s v="IHS"/>
    <s v="Grid-Gen"/>
    <s v="LITTORAL"/>
    <s v="Dizangue"/>
    <s v="ZTE"/>
    <n v="0"/>
    <n v="0"/>
    <n v="0"/>
    <n v="0"/>
    <n v="0"/>
    <n v="0"/>
    <n v="0"/>
    <n v="0"/>
    <n v="0"/>
    <s v="Operationnel"/>
    <m/>
    <x v="3"/>
    <x v="3"/>
    <s v="SPARE-ISSUE"/>
    <x v="3"/>
    <s v="16/04/2026 : Spare pas toujours disponible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16/04/2026 : Spare pas toujours disponible || Relance faite au SPMS HW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16/04/2026 : Spare pas toujours disponible || Relance faite au SPMS HW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
    <s v=""/>
    <s v=""/>
    <s v=""/>
    <s v=""/>
    <s v=""/>
    <s v=""/>
    <s v=""/>
    <s v="16/04/2026 : Spare pas toujours disponible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
    <s v="16/04/2026 : Spare pas toujours disponible || Relance faite au SPMS HW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
    <s v="16/04/2026 : Spare pas toujours disponible || Relance faite au SPMS HW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
    <s v=""/>
    <s v=""/>
    <s v=""/>
    <m/>
    <s v=""/>
    <s v=""/>
    <s v=""/>
    <m/>
    <s v=""/>
    <s v=""/>
  </r>
  <r>
    <s v="Nsimalene-Yemwak"/>
    <s v="SUD_122"/>
    <s v="CENTRE"/>
    <s v="CAMUSAT"/>
    <s v="Hybrid Solar - S3"/>
    <s v="SUD"/>
    <s v="Nsimalene-Yemwak"/>
    <s v="ZTE"/>
    <n v="0"/>
    <n v="0"/>
    <n v="0"/>
    <n v="0"/>
    <n v="0"/>
    <n v="0"/>
    <n v="0"/>
    <n v="0"/>
    <n v="0"/>
    <s v="Operationnel"/>
    <m/>
    <x v="4"/>
    <x v="4"/>
    <s v="no root cause"/>
    <x v="4"/>
    <s v=""/>
    <s v=""/>
    <s v=""/>
    <s v=""/>
    <s v=""/>
    <s v=""/>
    <s v=""/>
    <s v=""/>
    <s v=""/>
    <s v=""/>
    <s v=""/>
    <s v=""/>
    <s v=""/>
    <s v=""/>
    <m/>
    <s v=""/>
    <s v=""/>
    <s v=""/>
    <m/>
    <s v=""/>
    <s v=""/>
  </r>
  <r>
    <s v="Obili-New"/>
    <s v="CTR_540"/>
    <s v="Yaounde"/>
    <s v="IHS"/>
    <s v="Grid-Gen"/>
    <s v="CENTRE"/>
    <s v="Yaounde"/>
    <s v="ZTE"/>
    <n v="0"/>
    <n v="0"/>
    <n v="0"/>
    <n v="0"/>
    <n v="0"/>
    <n v="0"/>
    <n v="0"/>
    <n v="0"/>
    <n v="0"/>
    <s v="Operationnel"/>
    <m/>
    <x v="4"/>
    <x v="4"/>
    <s v="no root cause"/>
    <x v="4"/>
    <s v=""/>
    <s v=""/>
    <s v=""/>
    <s v=""/>
    <s v=""/>
    <s v=""/>
    <s v=""/>
    <s v=""/>
    <s v=""/>
    <s v=""/>
    <s v=""/>
    <s v=""/>
    <s v=""/>
    <s v=""/>
    <m/>
    <s v=""/>
    <s v=""/>
    <s v=""/>
    <m/>
    <s v=""/>
    <s v=""/>
  </r>
  <r>
    <s v="Akom-II-IHS"/>
    <s v="SUD_054"/>
    <s v="CENTRE"/>
    <s v="IHS"/>
    <s v="Gen-Lithium"/>
    <s v="SUD"/>
    <s v="Akom II"/>
    <s v="ZTE"/>
    <n v="0"/>
    <n v="0"/>
    <n v="0"/>
    <n v="0"/>
    <n v="0"/>
    <n v="0"/>
    <n v="0"/>
    <n v="0"/>
    <n v="0"/>
    <s v="Operationnel"/>
    <m/>
    <x v="4"/>
    <x v="4"/>
    <s v="no root cause"/>
    <x v="4"/>
    <s v=""/>
    <s v=""/>
    <s v=""/>
    <s v=""/>
    <s v=""/>
    <s v=""/>
    <s v=""/>
    <s v=""/>
    <s v=""/>
    <s v=""/>
    <s v=""/>
    <s v=""/>
    <s v=""/>
    <s v=""/>
    <m/>
    <s v=""/>
    <s v=""/>
    <s v=""/>
    <m/>
    <s v=""/>
    <s v=""/>
  </r>
  <r>
    <s v="Manjo-PHP"/>
    <s v="LIT_592"/>
    <s v="LITTORAL"/>
    <s v="CAMUSAT"/>
    <s v="Good Grid no GE - 8h"/>
    <s v="LITTORAL"/>
    <s v="Manjo"/>
    <s v="ZTE"/>
    <n v="0"/>
    <n v="0"/>
    <n v="0"/>
    <n v="0"/>
    <n v="0"/>
    <n v="0"/>
    <n v="0"/>
    <n v="0"/>
    <n v="0"/>
    <s v="Operationnel"/>
    <m/>
    <x v="4"/>
    <x v="4"/>
    <s v="no root cause"/>
    <x v="4"/>
    <s v=""/>
    <s v=""/>
    <s v=""/>
    <s v=""/>
    <s v=""/>
    <s v=""/>
    <s v=""/>
    <s v=""/>
    <s v=""/>
    <s v=""/>
    <s v=""/>
    <s v=""/>
    <s v=""/>
    <s v=""/>
    <m/>
    <s v=""/>
    <s v=""/>
    <s v=""/>
    <m/>
    <s v=""/>
    <s v=""/>
  </r>
  <r>
    <s v="Amchide"/>
    <s v="EXN_007"/>
    <s v="EXTREME-NORD"/>
    <s v="IHS"/>
    <s v="Grid-Hybrid-Gen"/>
    <s v="EXTREME-NORD"/>
    <s v="Amchide"/>
    <s v="Huawei"/>
    <n v="0"/>
    <n v="0"/>
    <n v="0"/>
    <n v="0"/>
    <n v="0"/>
    <n v="0"/>
    <n v="0"/>
    <n v="0"/>
    <n v="0"/>
    <s v="Insecurity"/>
    <m/>
    <x v="4"/>
    <x v="4"/>
    <s v="no root cause"/>
    <x v="4"/>
    <s v=""/>
    <s v=""/>
    <s v=""/>
    <s v=""/>
    <s v=""/>
    <s v=""/>
    <s v=""/>
    <s v=""/>
    <s v=""/>
    <s v=""/>
    <s v=""/>
    <s v=""/>
    <s v=""/>
    <s v=""/>
    <m/>
    <s v=""/>
    <s v=""/>
    <s v=""/>
    <m/>
    <s v=""/>
    <s v=""/>
  </r>
  <r>
    <s v="MBANGASSINA"/>
    <s v="CTR_226"/>
    <s v="CENTRE"/>
    <s v="IHS"/>
    <s v="Grid-Gen-Lithium"/>
    <s v="CENTRE"/>
    <s v="Mbangassina"/>
    <s v="ZTE"/>
    <n v="0"/>
    <n v="0"/>
    <n v="0"/>
    <n v="0"/>
    <n v="0"/>
    <n v="0"/>
    <n v="0"/>
    <n v="0"/>
    <n v="0"/>
    <s v="Operationnel"/>
    <m/>
    <x v="3"/>
    <x v="3"/>
    <s v="SPARE-ISSUE"/>
    <x v="3"/>
    <s v="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s v=""/>
    <s v=""/>
    <s v=""/>
    <s v=""/>
    <s v=""/>
    <s v=""/>
    <s v=""/>
    <s v="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s v="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s v="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s v=""/>
    <s v=""/>
    <s v=""/>
    <m/>
    <s v=""/>
    <s v=""/>
    <s v=""/>
    <m/>
    <s v=""/>
    <s v=""/>
  </r>
  <r>
    <s v="Bonepoupa-IHS"/>
    <s v="LIT_145"/>
    <s v="LITTORAL"/>
    <s v="IHS"/>
    <s v="Solar-Grid-Gen-Lithium"/>
    <s v="LITTORAL"/>
    <s v="Bonepoupa"/>
    <s v="ZTE"/>
    <n v="0"/>
    <n v="0"/>
    <n v="0"/>
    <n v="0"/>
    <n v="0"/>
    <n v="0"/>
    <n v="0"/>
    <n v="0"/>
    <n v="0"/>
    <s v="Operationnel"/>
    <m/>
    <x v="4"/>
    <x v="4"/>
    <s v="no root cause"/>
    <x v="4"/>
    <s v=""/>
    <s v=""/>
    <s v=""/>
    <s v=""/>
    <s v=""/>
    <s v=""/>
    <s v=""/>
    <s v=""/>
    <s v=""/>
    <s v=""/>
    <s v=""/>
    <s v=""/>
    <s v=""/>
    <s v=""/>
    <m/>
    <s v=""/>
    <s v=""/>
    <s v=""/>
    <m/>
    <s v=""/>
    <s v=""/>
  </r>
  <r>
    <s v="Bana"/>
    <s v="OST_007"/>
    <s v="OUEST"/>
    <s v="IHS"/>
    <s v="Grid-Gen"/>
    <s v="OUEST"/>
    <s v="Bana"/>
    <s v="NOKIA"/>
    <n v="0"/>
    <n v="0"/>
    <n v="0"/>
    <n v="0"/>
    <n v="0"/>
    <n v="0"/>
    <n v="0"/>
    <n v="0"/>
    <n v="0"/>
    <s v="Operationnel"/>
    <m/>
    <x v="4"/>
    <x v="4"/>
    <s v="no root cause"/>
    <x v="4"/>
    <s v=""/>
    <s v=""/>
    <s v=""/>
    <s v=""/>
    <s v=""/>
    <s v=""/>
    <s v=""/>
    <s v=""/>
    <s v=""/>
    <s v=""/>
    <s v=""/>
    <s v=""/>
    <s v=""/>
    <s v=""/>
    <m/>
    <s v=""/>
    <s v=""/>
    <s v=""/>
    <m/>
    <s v=""/>
    <s v=""/>
  </r>
  <r>
    <s v="Ndoukoula"/>
    <s v="EXN_073"/>
    <s v="EXTREME-NORD"/>
    <s v="IHS"/>
    <s v="Hybrid-Gen"/>
    <s v="EXTREME-NORD"/>
    <s v="Ndoukoula"/>
    <s v="Huawei"/>
    <n v="0"/>
    <n v="0"/>
    <n v="0"/>
    <n v="0"/>
    <n v="0"/>
    <n v="0"/>
    <n v="0"/>
    <n v="0"/>
    <n v="0"/>
    <s v="Insecurity"/>
    <m/>
    <x v="4"/>
    <x v="4"/>
    <s v="no root cause"/>
    <x v="4"/>
    <s v=""/>
    <s v=""/>
    <s v=""/>
    <s v=""/>
    <s v=""/>
    <s v=""/>
    <s v=""/>
    <s v=""/>
    <s v=""/>
    <s v=""/>
    <s v=""/>
    <s v=""/>
    <s v=""/>
    <s v=""/>
    <m/>
    <s v=""/>
    <s v=""/>
    <s v=""/>
    <m/>
    <s v=""/>
    <s v=""/>
  </r>
  <r>
    <s v="Malantouen"/>
    <s v="OST_039"/>
    <s v="OUEST"/>
    <s v="IHS"/>
    <s v="Grid-Gen"/>
    <s v="OUEST"/>
    <s v="Malantouen"/>
    <s v="NOKIA"/>
    <n v="0"/>
    <n v="0"/>
    <n v="0"/>
    <n v="0"/>
    <n v="0"/>
    <n v="0"/>
    <n v="0"/>
    <n v="0"/>
    <n v="0"/>
    <s v="Operationnel"/>
    <m/>
    <x v="4"/>
    <x v="4"/>
    <s v="no root cause"/>
    <x v="4"/>
    <s v=""/>
    <s v=""/>
    <s v=""/>
    <s v=""/>
    <s v=""/>
    <s v=""/>
    <s v=""/>
    <s v=""/>
    <s v=""/>
    <s v=""/>
    <s v=""/>
    <s v=""/>
    <s v=""/>
    <s v=""/>
    <m/>
    <s v=""/>
    <s v=""/>
    <s v=""/>
    <m/>
    <s v=""/>
    <s v=""/>
  </r>
  <r>
    <s v="Mankon-II"/>
    <s v="NRO_141"/>
    <s v="NORD-OUEST"/>
    <s v="CAMUSAT"/>
    <s v="HGB"/>
    <s v="NORD-OUEST"/>
    <s v="Bamenda"/>
    <s v="Huawei"/>
    <n v="0"/>
    <n v="0"/>
    <n v="0"/>
    <n v="0"/>
    <n v="0"/>
    <n v="0"/>
    <n v="0"/>
    <n v="0"/>
    <n v="0"/>
    <s v="Operationnel"/>
    <m/>
    <x v="8"/>
    <x v="2"/>
    <s v="AKTIVCO Defaut GE &amp; Power Cabinet"/>
    <x v="2"/>
    <s v="16/04/2026 Le FME est sur sera sur site dans 30min_x000a_15/04/2026 camusat: FME en route pour le site ETA=15H UTC _x000a_15/04/2026 Zone insécurisé/le FME se rendra sur site tout à l'heure a la première heure ESCALADE L3 CAMUSAT_x000a_14/04/2026 Zone insécurisé/le FME se rendra sur site tout à l'heure a la première heure ESCALADE L2 CAMUSAT..;..;16/04/2026 Le FME est sur sera sur site dans 30min_x000a_15/04/2026 camusat: FME en route pour le site ETA=15H UTC _x000a_15/04/2026 Zone insécurisé/le FME se rendra sur site tout à l'heure a la première heure ESCALADE L3 CAMUSAT_x000a_14/04/2026 Zone insécurisé/le FME se rendra sur site tout à l'heure a la première heure ESCALADE L2 CAMUSAT..;..;16/04/2026 Le FME est sur sera sur site dans 30min_x000a_15/04/2026 camusat: FME en route pour le site ETA=15H UTC _x000a_15/04/2026 Zone insécurisé/le FME se rendra sur site tout à l'heure a la première heure ESCALADE L3 CAMUSAT_x000a_14/04/2026 Zone insécurisé/le FME se rendra sur site tout à l'heure a la première heure ESCALADE L2 CAMUSAT"/>
    <s v=""/>
    <s v=""/>
    <s v=""/>
    <s v=""/>
    <s v=""/>
    <s v=""/>
    <s v=""/>
    <s v=""/>
    <s v=""/>
    <s v=""/>
    <s v=""/>
    <s v=""/>
    <s v=""/>
    <m/>
    <s v="16/04/2026 Le FME est sur sera sur site dans 30min_x000a_15/04/2026 camusat: FME en route pour le site ETA=15H UTC _x000a_15/04/2026 Zone insécurisé/le FME se rendra sur site tout à l'heure a la première heure ESCALADE L3 CAMUSAT_x000a_14/04/2026 Zone insécurisé/le FME se rendra sur site tout à l'heure a la première heure ESCALADE L2 CAMUSAT"/>
    <s v="16/04/2026 Le FME est sur sera sur site dans 30min_x000a_15/04/2026 camusat: FME en route pour le site ETA=15H UTC _x000a_15/04/2026 Zone insécurisé/le FME se rendra sur site tout à l'heure a la première heure ESCALADE L3 CAMUSAT_x000a_14/04/2026 Zone insécurisé/le FME se rendra sur site tout à l'heure a la première heure ESCALADE L2 CAMUSAT"/>
    <s v="16/04/2026 Le FME est sur sera sur site dans 30min_x000a_15/04/2026 camusat: FME en route pour le site ETA=15H UTC _x000a_15/04/2026 Zone insécurisé/le FME se rendra sur site tout à l'heure a la première heure ESCALADE L3 CAMUSAT_x000a_14/04/2026 Zone insécurisé/le FME se rendra sur site tout à l'heure a la première heure ESCALADE L2 CAMUSAT"/>
    <m/>
    <s v=""/>
    <s v=""/>
  </r>
  <r>
    <s v="Ndjole"/>
    <s v="CTR_893"/>
    <s v="CENTRE"/>
    <m/>
    <m/>
    <s v="CENTRE"/>
    <s v="Ndjole"/>
    <s v="ZTE"/>
    <n v="0"/>
    <n v="0"/>
    <n v="0"/>
    <n v="0"/>
    <n v="0"/>
    <n v="0"/>
    <n v="0"/>
    <n v="0"/>
    <n v="0"/>
    <s v="Operationnel"/>
    <m/>
    <x v="4"/>
    <x v="4"/>
    <s v="no root cause"/>
    <x v="4"/>
    <s v=""/>
    <s v=""/>
    <s v=""/>
    <s v=""/>
    <s v=""/>
    <s v=""/>
    <s v=""/>
    <s v=""/>
    <s v=""/>
    <s v=""/>
    <s v=""/>
    <s v=""/>
    <s v=""/>
    <s v=""/>
    <m/>
    <s v=""/>
    <s v=""/>
    <s v=""/>
    <m/>
    <s v=""/>
    <s v=""/>
  </r>
  <r>
    <s v="Abom"/>
    <s v="CTR_263"/>
    <s v="Yaounde"/>
    <s v="IHS"/>
    <s v="Grid-Gen"/>
    <s v="CENTRE"/>
    <s v="Yaounde"/>
    <s v="ZTE"/>
    <n v="0"/>
    <n v="0"/>
    <n v="0"/>
    <n v="0"/>
    <n v="0"/>
    <n v="0"/>
    <n v="0"/>
    <n v="0"/>
    <n v="0"/>
    <s v="Operationnel"/>
    <m/>
    <x v="4"/>
    <x v="4"/>
    <s v="no root cause"/>
    <x v="4"/>
    <s v=""/>
    <s v=""/>
    <s v=""/>
    <s v=""/>
    <s v=""/>
    <s v=""/>
    <s v=""/>
    <s v=""/>
    <s v=""/>
    <s v=""/>
    <s v=""/>
    <s v=""/>
    <s v=""/>
    <s v=""/>
    <m/>
    <s v=""/>
    <s v=""/>
    <s v=""/>
    <m/>
    <s v=""/>
    <s v=""/>
  </r>
  <r>
    <s v="Foumban-Lycee-MTN"/>
    <s v="OST_128"/>
    <s v="OUEST"/>
    <s v="IHS"/>
    <s v="Grid-Gen"/>
    <s v="OUEST"/>
    <s v="Foumban"/>
    <s v="Huawei"/>
    <n v="0"/>
    <n v="0"/>
    <n v="0"/>
    <n v="0"/>
    <n v="0"/>
    <n v="0"/>
    <n v="0"/>
    <n v="0"/>
    <n v="0"/>
    <s v="Operationnel"/>
    <m/>
    <x v="4"/>
    <x v="4"/>
    <s v="no root cause"/>
    <x v="4"/>
    <s v=""/>
    <s v=""/>
    <s v=""/>
    <s v=""/>
    <s v=""/>
    <s v=""/>
    <s v=""/>
    <s v=""/>
    <s v=""/>
    <s v=""/>
    <s v=""/>
    <s v=""/>
    <s v=""/>
    <s v=""/>
    <m/>
    <s v=""/>
    <s v=""/>
    <s v=""/>
    <m/>
    <s v=""/>
    <s v=""/>
  </r>
  <r>
    <s v="Abom-Plateau"/>
    <s v="CTR_650"/>
    <s v="Yaounde"/>
    <s v="CAMUSAT"/>
    <s v="Good Grid + GE"/>
    <s v="CENTRE"/>
    <s v="Yaounde"/>
    <s v="ZTE"/>
    <n v="0"/>
    <n v="0"/>
    <n v="0"/>
    <n v="0"/>
    <n v="0"/>
    <n v="0"/>
    <n v="0"/>
    <n v="0"/>
    <n v="0"/>
    <s v="Operationnel"/>
    <m/>
    <x v="4"/>
    <x v="4"/>
    <s v="no root cause"/>
    <x v="4"/>
    <s v=""/>
    <s v=""/>
    <s v=""/>
    <s v=""/>
    <s v=""/>
    <s v=""/>
    <s v=""/>
    <s v=""/>
    <s v=""/>
    <s v=""/>
    <s v=""/>
    <s v=""/>
    <s v=""/>
    <s v=""/>
    <m/>
    <s v=""/>
    <s v=""/>
    <s v=""/>
    <m/>
    <s v=""/>
    <s v=""/>
  </r>
  <r>
    <s v="Ebogo"/>
    <s v="CTR_313"/>
    <s v="Yaounde"/>
    <s v="IHS"/>
    <s v="Grid-Gen"/>
    <s v="CENTRE"/>
    <s v="Yaounde"/>
    <s v="ZTE"/>
    <n v="0"/>
    <n v="0"/>
    <n v="0"/>
    <n v="0"/>
    <n v="0"/>
    <n v="0"/>
    <n v="0"/>
    <n v="0"/>
    <n v="0"/>
    <s v="Operationnel"/>
    <m/>
    <x v="4"/>
    <x v="4"/>
    <s v="no root cause"/>
    <x v="4"/>
    <s v=""/>
    <s v=""/>
    <s v=""/>
    <s v=""/>
    <s v=""/>
    <s v=""/>
    <s v=""/>
    <s v=""/>
    <s v=""/>
    <s v=""/>
    <s v=""/>
    <s v=""/>
    <s v=""/>
    <s v=""/>
    <m/>
    <s v=""/>
    <s v=""/>
    <s v=""/>
    <m/>
    <s v=""/>
    <s v=""/>
  </r>
  <r>
    <s v="Foumban-Njintout-II"/>
    <s v="OST_178"/>
    <s v="OUEST"/>
    <s v="IHS"/>
    <s v="Grid-Gen"/>
    <s v="OUEST"/>
    <s v="Foumban"/>
    <s v="Huawei"/>
    <n v="0"/>
    <n v="0"/>
    <n v="0"/>
    <n v="0"/>
    <n v="0"/>
    <n v="0"/>
    <n v="0"/>
    <n v="0"/>
    <n v="0"/>
    <s v="Operationnel"/>
    <m/>
    <x v="4"/>
    <x v="4"/>
    <s v="no root cause"/>
    <x v="4"/>
    <s v=""/>
    <s v=""/>
    <s v=""/>
    <s v=""/>
    <s v=""/>
    <s v=""/>
    <s v=""/>
    <s v=""/>
    <s v=""/>
    <s v=""/>
    <s v=""/>
    <s v=""/>
    <s v=""/>
    <s v=""/>
    <m/>
    <s v=""/>
    <s v=""/>
    <s v=""/>
    <m/>
    <s v=""/>
    <s v=""/>
  </r>
  <r>
    <s v="Bfsam-Centre-II"/>
    <s v="OST_170"/>
    <s v="Bafoussam"/>
    <s v="IHS"/>
    <s v="GridOnly"/>
    <s v="OUEST"/>
    <s v="Bafoussam"/>
    <s v="Huawei"/>
    <n v="0"/>
    <n v="0"/>
    <n v="0"/>
    <n v="0"/>
    <n v="0"/>
    <n v="0"/>
    <n v="0"/>
    <n v="0"/>
    <n v="0"/>
    <s v="Operationnel"/>
    <m/>
    <x v="4"/>
    <x v="4"/>
    <s v="no root cause"/>
    <x v="4"/>
    <s v=""/>
    <s v=""/>
    <s v=""/>
    <s v=""/>
    <s v=""/>
    <s v=""/>
    <s v=""/>
    <s v=""/>
    <s v=""/>
    <s v=""/>
    <s v=""/>
    <s v=""/>
    <s v=""/>
    <s v=""/>
    <m/>
    <s v=""/>
    <s v=""/>
    <s v=""/>
    <m/>
    <s v=""/>
    <s v=""/>
  </r>
  <r>
    <s v="Bfsam-Nylon"/>
    <s v="OST_107"/>
    <s v="Bafoussam"/>
    <s v="IHS"/>
    <s v="Grid-Gen"/>
    <s v="OUEST"/>
    <s v="Bafoussam"/>
    <s v="Huawei"/>
    <n v="0"/>
    <n v="0"/>
    <n v="0"/>
    <n v="0"/>
    <n v="0"/>
    <n v="0"/>
    <n v="0"/>
    <n v="0"/>
    <n v="0"/>
    <s v="Operationnel"/>
    <m/>
    <x v="4"/>
    <x v="4"/>
    <s v="no root cause"/>
    <x v="4"/>
    <s v=""/>
    <s v=""/>
    <s v=""/>
    <s v=""/>
    <s v=""/>
    <s v=""/>
    <s v=""/>
    <s v=""/>
    <s v=""/>
    <s v=""/>
    <s v=""/>
    <s v=""/>
    <s v=""/>
    <s v=""/>
    <m/>
    <s v=""/>
    <s v=""/>
    <s v=""/>
    <m/>
    <s v=""/>
    <s v=""/>
  </r>
  <r>
    <s v="Etoug-Ebe-II"/>
    <s v="CTR_740"/>
    <s v="Yaounde"/>
    <s v="CAMUSAT"/>
    <s v="Good Grid + GE"/>
    <s v="CENTRE"/>
    <s v="Yaounde"/>
    <s v="ZTE"/>
    <n v="0"/>
    <n v="0"/>
    <n v="0"/>
    <n v="0"/>
    <n v="0"/>
    <n v="0"/>
    <n v="0"/>
    <n v="0"/>
    <n v="0"/>
    <s v="Operationnel"/>
    <m/>
    <x v="4"/>
    <x v="4"/>
    <s v="no root cause"/>
    <x v="4"/>
    <s v=""/>
    <s v=""/>
    <s v=""/>
    <s v=""/>
    <s v=""/>
    <s v=""/>
    <s v=""/>
    <s v=""/>
    <s v=""/>
    <s v=""/>
    <s v=""/>
    <s v=""/>
    <s v=""/>
    <s v=""/>
    <m/>
    <s v=""/>
    <s v=""/>
    <s v=""/>
    <m/>
    <s v=""/>
    <s v=""/>
  </r>
  <r>
    <s v="Gaba"/>
    <s v="NRD_155"/>
    <s v="NORD"/>
    <s v="CAMUSAT"/>
    <s v="Hybrid Solar - S3"/>
    <s v="NORD"/>
    <s v="Gaba"/>
    <s v="NOKIA"/>
    <n v="0"/>
    <n v="0"/>
    <n v="0"/>
    <n v="0"/>
    <n v="0"/>
    <n v="0"/>
    <n v="0"/>
    <n v="0"/>
    <n v="0"/>
    <s v="Operationnel"/>
    <m/>
    <x v="4"/>
    <x v="4"/>
    <s v="no root cause"/>
    <x v="4"/>
    <s v=""/>
    <s v=""/>
    <s v=""/>
    <s v=""/>
    <s v=""/>
    <s v=""/>
    <s v=""/>
    <s v=""/>
    <s v=""/>
    <s v=""/>
    <s v=""/>
    <s v=""/>
    <s v=""/>
    <s v=""/>
    <m/>
    <s v=""/>
    <s v=""/>
    <s v=""/>
    <m/>
    <s v=""/>
    <s v=""/>
  </r>
  <r>
    <s v="Manmenye"/>
    <s v="CTR_117"/>
    <s v="CENTRE"/>
    <s v="IHS"/>
    <s v="Grid-Hybrid-Gen"/>
    <s v="CENTRE"/>
    <s v="Manmenye"/>
    <s v="ZTE"/>
    <n v="0"/>
    <n v="0"/>
    <n v="0"/>
    <n v="0"/>
    <n v="0"/>
    <n v="0"/>
    <n v="0"/>
    <n v="0"/>
    <n v="0"/>
    <s v="Operationnel"/>
    <m/>
    <x v="4"/>
    <x v="4"/>
    <s v="no root cause"/>
    <x v="4"/>
    <s v=""/>
    <s v=""/>
    <s v=""/>
    <s v=""/>
    <s v=""/>
    <s v=""/>
    <s v=""/>
    <s v=""/>
    <s v=""/>
    <s v=""/>
    <s v=""/>
    <s v=""/>
    <s v=""/>
    <s v=""/>
    <m/>
    <s v=""/>
    <s v=""/>
    <s v=""/>
    <m/>
    <s v=""/>
    <s v=""/>
  </r>
  <r>
    <s v="Zoetele"/>
    <s v="CTR_111"/>
    <s v="CENTRE"/>
    <s v="IHS"/>
    <s v="Grid-Gen"/>
    <s v="CENTRE"/>
    <s v="Zoetele"/>
    <s v="ZTE"/>
    <n v="0"/>
    <n v="0"/>
    <n v="0"/>
    <n v="0"/>
    <n v="0"/>
    <n v="0"/>
    <n v="0"/>
    <n v="0"/>
    <n v="0"/>
    <s v="EXCLU"/>
    <m/>
    <x v="0"/>
    <x v="0"/>
    <s v="EXCLU"/>
    <x v="0"/>
    <s v="INC-20260416-00007560…Others Transmission equipement fault"/>
    <s v=""/>
    <s v=""/>
    <s v=""/>
    <s v=""/>
    <s v=""/>
    <s v=""/>
    <s v=""/>
    <s v=""/>
    <s v=""/>
    <s v=""/>
    <s v=""/>
    <s v=""/>
    <s v=""/>
    <m/>
    <s v=""/>
    <s v=""/>
    <s v=""/>
    <s v="INC-20260416-00007560…Others Transmission equipement fault"/>
    <s v=""/>
    <s v=""/>
  </r>
  <r>
    <s v="Obala-Mairie"/>
    <s v="CTR_113"/>
    <s v="CENTRE"/>
    <s v="IHS"/>
    <s v="Grid-Gen"/>
    <s v="CENTRE"/>
    <s v="Obala"/>
    <s v="ZTE"/>
    <n v="0"/>
    <n v="0"/>
    <n v="0"/>
    <n v="0"/>
    <n v="0"/>
    <n v="0"/>
    <n v="0"/>
    <n v="0"/>
    <n v="0"/>
    <s v="Operationnel"/>
    <m/>
    <x v="4"/>
    <x v="4"/>
    <s v="no root cause"/>
    <x v="4"/>
    <s v=""/>
    <s v=""/>
    <s v=""/>
    <s v=""/>
    <s v=""/>
    <s v=""/>
    <s v=""/>
    <s v=""/>
    <s v=""/>
    <s v=""/>
    <s v=""/>
    <s v=""/>
    <s v=""/>
    <s v=""/>
    <m/>
    <s v=""/>
    <s v=""/>
    <s v=""/>
    <m/>
    <s v=""/>
    <s v=""/>
  </r>
  <r>
    <s v="H-Central"/>
    <s v="CTR_110"/>
    <s v="Yaounde"/>
    <s v="IHS"/>
    <s v="Grid-Gen"/>
    <s v="CENTRE"/>
    <s v="Yaounde"/>
    <s v="ZTE"/>
    <n v="0"/>
    <n v="0"/>
    <n v="0"/>
    <n v="0"/>
    <n v="0"/>
    <n v="0"/>
    <n v="0"/>
    <n v="0"/>
    <n v="0"/>
    <s v="Operationnel"/>
    <m/>
    <x v="4"/>
    <x v="4"/>
    <s v="no root cause"/>
    <x v="4"/>
    <s v=""/>
    <s v=""/>
    <s v=""/>
    <s v=""/>
    <s v=""/>
    <s v=""/>
    <s v=""/>
    <s v=""/>
    <s v=""/>
    <s v=""/>
    <s v=""/>
    <s v=""/>
    <s v=""/>
    <s v=""/>
    <m/>
    <s v=""/>
    <s v=""/>
    <s v=""/>
    <m/>
    <s v=""/>
    <s v=""/>
  </r>
  <r>
    <s v="Nkolzie"/>
    <s v="CTR_105"/>
    <s v="Yaounde"/>
    <m/>
    <m/>
    <s v="CENTRE"/>
    <s v="Yaounde"/>
    <s v="ZTE"/>
    <n v="0"/>
    <n v="0"/>
    <n v="0"/>
    <n v="0"/>
    <n v="0"/>
    <n v="0"/>
    <n v="0"/>
    <n v="0"/>
    <n v="0"/>
    <s v="Operationnel"/>
    <m/>
    <x v="4"/>
    <x v="4"/>
    <s v="no root cause"/>
    <x v="4"/>
    <s v=""/>
    <s v=""/>
    <s v=""/>
    <s v=""/>
    <s v=""/>
    <s v=""/>
    <s v=""/>
    <s v=""/>
    <s v=""/>
    <s v=""/>
    <s v=""/>
    <s v=""/>
    <s v=""/>
    <s v=""/>
    <m/>
    <s v=""/>
    <s v=""/>
    <s v=""/>
    <m/>
    <s v=""/>
    <s v=""/>
  </r>
  <r>
    <s v="Penja-Shell-IHS"/>
    <s v="LIT_493"/>
    <s v="LITTORAL"/>
    <s v="IHS"/>
    <s v="Grid-Gen"/>
    <s v="LITTORAL"/>
    <s v="Penja"/>
    <s v="ZTE"/>
    <n v="0"/>
    <n v="0"/>
    <n v="0"/>
    <n v="0"/>
    <n v="0"/>
    <n v="0"/>
    <n v="0"/>
    <n v="0"/>
    <n v="0"/>
    <s v="Operationnel"/>
    <m/>
    <x v="4"/>
    <x v="4"/>
    <s v="no root cause"/>
    <x v="4"/>
    <s v=""/>
    <s v=""/>
    <s v=""/>
    <s v=""/>
    <s v=""/>
    <s v=""/>
    <s v=""/>
    <s v=""/>
    <s v=""/>
    <s v=""/>
    <s v=""/>
    <s v=""/>
    <s v=""/>
    <s v=""/>
    <m/>
    <s v=""/>
    <s v=""/>
    <s v=""/>
    <m/>
    <s v=""/>
    <s v=""/>
  </r>
  <r>
    <s v="Mouanko"/>
    <s v="LIT_191"/>
    <s v="LITTORAL"/>
    <s v="IHS"/>
    <s v="Grid-Gen"/>
    <s v="LITTORAL"/>
    <s v="Mouanko"/>
    <s v="ZTE"/>
    <n v="0"/>
    <n v="0"/>
    <n v="0"/>
    <n v="0"/>
    <n v="0"/>
    <n v="0"/>
    <n v="0"/>
    <n v="0"/>
    <n v="0"/>
    <s v="Operationnel"/>
    <m/>
    <x v="4"/>
    <x v="4"/>
    <s v="no root cause"/>
    <x v="4"/>
    <s v=""/>
    <s v=""/>
    <s v=""/>
    <s v=""/>
    <s v=""/>
    <s v=""/>
    <s v=""/>
    <s v=""/>
    <s v=""/>
    <s v=""/>
    <s v=""/>
    <s v=""/>
    <s v=""/>
    <s v=""/>
    <m/>
    <s v=""/>
    <s v=""/>
    <s v=""/>
    <m/>
    <s v=""/>
    <s v=""/>
  </r>
  <r>
    <s v="Limbe-Semme-Beach-MTN"/>
    <s v="SUO_082"/>
    <s v="SUD-OUEST"/>
    <s v="IHS"/>
    <s v="Grid-Gen"/>
    <s v="SUD-OUEST"/>
    <s v="Limbe"/>
    <s v="Huawei"/>
    <n v="0"/>
    <n v="0"/>
    <n v="0"/>
    <n v="0"/>
    <n v="0"/>
    <n v="0"/>
    <n v="0"/>
    <n v="0"/>
    <n v="0"/>
    <s v="Operationnel"/>
    <m/>
    <x v="4"/>
    <x v="4"/>
    <s v="no root cause"/>
    <x v="4"/>
    <s v=""/>
    <s v=""/>
    <s v=""/>
    <s v=""/>
    <s v=""/>
    <s v=""/>
    <s v=""/>
    <s v=""/>
    <s v=""/>
    <s v=""/>
    <s v=""/>
    <s v=""/>
    <s v=""/>
    <s v=""/>
    <m/>
    <s v=""/>
    <s v=""/>
    <s v=""/>
    <m/>
    <s v=""/>
    <s v=""/>
  </r>
  <r>
    <s v="Mile29-Mamfe-IHS"/>
    <s v="SUO_102"/>
    <s v="SUD-OUEST"/>
    <s v="IHS"/>
    <s v="Solar-Gen"/>
    <s v="SUD-OUEST"/>
    <s v="Mile29"/>
    <s v="NOKIA"/>
    <n v="0"/>
    <n v="0"/>
    <n v="0"/>
    <n v="0"/>
    <n v="0"/>
    <n v="0"/>
    <n v="0"/>
    <n v="0"/>
    <n v="0"/>
    <s v="Insecurity"/>
    <m/>
    <x v="1"/>
    <x v="1"/>
    <s v="MPR ISSUE"/>
    <x v="1"/>
    <s v="Impacted by Bachuo-Ntai_SUO_030, P1 incident, TX issue..;..;Impacted by Bachuo-Ntai_SUO_030, P1 incident, TX issue..;..;Impacted by Bachuo-Ntai_SUO_030, P1 incident, TX issue"/>
    <s v=""/>
    <s v=""/>
    <s v=""/>
    <s v=""/>
    <s v=""/>
    <s v=""/>
    <s v=""/>
    <s v=""/>
    <s v=""/>
    <s v=""/>
    <s v=""/>
    <s v=""/>
    <s v=""/>
    <m/>
    <s v="Impacted by Bachuo-Ntai_SUO_030, P1 incident, TX issue"/>
    <s v="Impacted by Bachuo-Ntai_SUO_030, P1 incident, TX issue"/>
    <s v="Impacted by Bachuo-Ntai_SUO_030, P1 incident, TX issue"/>
    <m/>
    <s v=""/>
    <s v=""/>
  </r>
  <r>
    <s v="Ndjore-Luxe-MTN"/>
    <s v="CTR_363"/>
    <s v="CENTRE"/>
    <m/>
    <m/>
    <s v="CENTRE"/>
    <s v="Ndjore-Luxe"/>
    <s v="NOKIA"/>
    <n v="0"/>
    <n v="0"/>
    <n v="0"/>
    <n v="0"/>
    <n v="0"/>
    <n v="0"/>
    <n v="0"/>
    <n v="0"/>
    <n v="0"/>
    <s v="Operationnel"/>
    <m/>
    <x v="4"/>
    <x v="4"/>
    <s v="no root cause"/>
    <x v="4"/>
    <s v=""/>
    <s v=""/>
    <s v=""/>
    <s v=""/>
    <s v=""/>
    <s v=""/>
    <s v=""/>
    <s v=""/>
    <s v=""/>
    <s v=""/>
    <s v=""/>
    <s v=""/>
    <s v=""/>
    <s v=""/>
    <m/>
    <s v=""/>
    <s v=""/>
    <s v=""/>
    <m/>
    <s v=""/>
    <s v=""/>
  </r>
  <r>
    <s v="Elogbatindi"/>
    <s v="SUO_037"/>
    <s v="LITTORAL"/>
    <s v="IHS"/>
    <s v="Grid-Gen"/>
    <s v="SUD-OUEST"/>
    <s v="Elogbatindi"/>
    <s v="ZTE"/>
    <n v="0"/>
    <n v="0"/>
    <n v="0"/>
    <n v="0"/>
    <n v="0"/>
    <n v="0"/>
    <n v="0"/>
    <n v="0"/>
    <n v="0"/>
    <s v="Insecurity"/>
    <m/>
    <x v="4"/>
    <x v="4"/>
    <s v="no root cause"/>
    <x v="4"/>
    <s v=""/>
    <s v=""/>
    <s v=""/>
    <s v=""/>
    <s v=""/>
    <s v=""/>
    <s v=""/>
    <s v=""/>
    <s v=""/>
    <s v=""/>
    <s v=""/>
    <s v=""/>
    <s v=""/>
    <s v=""/>
    <m/>
    <s v=""/>
    <s v=""/>
    <s v=""/>
    <m/>
    <s v=""/>
    <s v=""/>
  </r>
  <r>
    <s v="Awae"/>
    <s v="CTR_112"/>
    <s v="CENTRE"/>
    <s v="IHS"/>
    <s v="Grid-Gen"/>
    <s v="CENTRE"/>
    <s v="Awae"/>
    <s v="ZTE"/>
    <n v="0"/>
    <n v="0"/>
    <n v="0"/>
    <n v="0"/>
    <n v="0"/>
    <n v="0"/>
    <n v="0"/>
    <n v="0"/>
    <n v="0"/>
    <s v="Operationnel"/>
    <m/>
    <x v="4"/>
    <x v="4"/>
    <s v="no root cause"/>
    <x v="4"/>
    <s v=""/>
    <s v=""/>
    <s v=""/>
    <s v=""/>
    <s v=""/>
    <s v=""/>
    <s v=""/>
    <s v=""/>
    <s v=""/>
    <s v=""/>
    <s v=""/>
    <s v=""/>
    <s v=""/>
    <s v=""/>
    <m/>
    <s v=""/>
    <s v=""/>
    <s v=""/>
    <m/>
    <s v=""/>
    <s v=""/>
  </r>
  <r>
    <s v="Dziguilao"/>
    <s v="EXN_074"/>
    <s v="EXTREME-NORD"/>
    <s v="IHS"/>
    <s v="Gen-Solar AER"/>
    <s v="EXTREME-NORD"/>
    <s v="Dziguilao"/>
    <s v="Huawei"/>
    <n v="0"/>
    <n v="0"/>
    <n v="0"/>
    <n v="0"/>
    <n v="0"/>
    <n v="0"/>
    <n v="0"/>
    <n v="0"/>
    <n v="0"/>
    <s v="Insecurity"/>
    <m/>
    <x v="4"/>
    <x v="4"/>
    <s v="no root cause"/>
    <x v="4"/>
    <s v=""/>
    <s v=""/>
    <s v=""/>
    <s v=""/>
    <s v=""/>
    <s v=""/>
    <s v=""/>
    <s v=""/>
    <s v=""/>
    <s v=""/>
    <s v=""/>
    <s v=""/>
    <s v=""/>
    <s v=""/>
    <m/>
    <s v=""/>
    <s v=""/>
    <s v=""/>
    <m/>
    <s v=""/>
    <s v=""/>
  </r>
  <r>
    <s v="Nkong-8Bis-MTN"/>
    <s v="LIT_288"/>
    <s v="LITTORAL"/>
    <s v="IHS"/>
    <s v="Grid-Gen"/>
    <s v="LITTORAL"/>
    <s v="Nkongsamba"/>
    <s v="ZTE"/>
    <n v="0"/>
    <n v="0"/>
    <n v="0"/>
    <n v="0"/>
    <n v="0"/>
    <n v="0"/>
    <n v="0"/>
    <n v="0"/>
    <n v="0"/>
    <s v="Operationnel"/>
    <m/>
    <x v="4"/>
    <x v="4"/>
    <s v="no root cause"/>
    <x v="4"/>
    <s v=""/>
    <s v=""/>
    <s v=""/>
    <s v=""/>
    <s v=""/>
    <s v=""/>
    <s v=""/>
    <s v=""/>
    <s v=""/>
    <s v=""/>
    <s v=""/>
    <s v=""/>
    <s v=""/>
    <s v=""/>
    <m/>
    <s v=""/>
    <s v=""/>
    <s v=""/>
    <m/>
    <s v=""/>
    <s v=""/>
  </r>
  <r>
    <s v="Kotto-Bloc"/>
    <s v="LIT_246"/>
    <s v="Douala"/>
    <s v="IHS"/>
    <s v="Grid-Gen"/>
    <s v="LITTORAL"/>
    <s v="Douala"/>
    <s v="ZTE"/>
    <n v="0"/>
    <n v="0"/>
    <n v="0"/>
    <n v="0"/>
    <n v="0"/>
    <n v="0"/>
    <n v="0"/>
    <n v="0"/>
    <n v="0"/>
    <s v="Operationnel"/>
    <m/>
    <x v="4"/>
    <x v="4"/>
    <s v="no root cause"/>
    <x v="4"/>
    <s v=""/>
    <s v=""/>
    <s v=""/>
    <s v=""/>
    <s v=""/>
    <s v=""/>
    <s v=""/>
    <s v=""/>
    <s v=""/>
    <s v=""/>
    <s v=""/>
    <s v=""/>
    <s v=""/>
    <s v=""/>
    <m/>
    <s v=""/>
    <s v=""/>
    <s v=""/>
    <m/>
    <s v=""/>
    <s v=""/>
  </r>
  <r>
    <s v="Messa-Carriere"/>
    <s v="CTR_382"/>
    <s v="Yaounde"/>
    <s v="IHS"/>
    <s v="GridOnly"/>
    <s v="CENTRE"/>
    <s v="Yaounde"/>
    <s v="ZTE"/>
    <n v="0"/>
    <n v="0"/>
    <n v="0"/>
    <n v="0"/>
    <n v="0"/>
    <n v="0"/>
    <n v="0"/>
    <n v="0"/>
    <n v="0"/>
    <s v="Operationnel"/>
    <m/>
    <x v="4"/>
    <x v="4"/>
    <s v="no root cause"/>
    <x v="4"/>
    <s v=""/>
    <s v=""/>
    <s v=""/>
    <s v=""/>
    <s v=""/>
    <s v=""/>
    <s v=""/>
    <s v=""/>
    <s v=""/>
    <s v=""/>
    <s v=""/>
    <s v=""/>
    <s v=""/>
    <s v=""/>
    <m/>
    <s v=""/>
    <s v=""/>
    <s v=""/>
    <m/>
    <s v=""/>
    <s v=""/>
  </r>
  <r>
    <s v="Madagascar-Yde-New"/>
    <s v="CTR_217"/>
    <s v="Yaounde"/>
    <s v="IHS"/>
    <s v="Grid-Lithium"/>
    <s v="CENTRE"/>
    <s v="Yaounde"/>
    <s v="ZTE"/>
    <n v="0"/>
    <n v="0"/>
    <n v="0"/>
    <n v="0"/>
    <n v="0"/>
    <n v="0"/>
    <n v="0"/>
    <n v="0"/>
    <n v="0"/>
    <s v="Operationnel"/>
    <m/>
    <x v="4"/>
    <x v="4"/>
    <s v="no root cause"/>
    <x v="4"/>
    <s v=""/>
    <s v=""/>
    <s v=""/>
    <s v=""/>
    <s v=""/>
    <s v=""/>
    <s v=""/>
    <s v=""/>
    <s v=""/>
    <s v=""/>
    <s v=""/>
    <s v=""/>
    <s v=""/>
    <s v=""/>
    <m/>
    <s v=""/>
    <s v=""/>
    <s v=""/>
    <m/>
    <s v=""/>
    <s v=""/>
  </r>
  <r>
    <s v="Galdi"/>
    <s v="ADM_031"/>
    <s v="ADAMAOUA"/>
    <s v="IHS"/>
    <s v="Grid-Gen"/>
    <s v="ADAMAOUA"/>
    <s v="Galdi"/>
    <s v="NOKIA"/>
    <n v="0"/>
    <n v="0"/>
    <n v="0"/>
    <n v="0"/>
    <n v="0"/>
    <n v="0"/>
    <n v="0"/>
    <n v="0"/>
    <n v="0"/>
    <s v="Operationnel"/>
    <m/>
    <x v="4"/>
    <x v="4"/>
    <s v="no root cause"/>
    <x v="4"/>
    <s v=""/>
    <s v=""/>
    <s v=""/>
    <s v=""/>
    <s v=""/>
    <s v=""/>
    <s v=""/>
    <s v=""/>
    <s v=""/>
    <s v=""/>
    <s v=""/>
    <s v=""/>
    <s v=""/>
    <s v=""/>
    <m/>
    <s v=""/>
    <s v=""/>
    <s v=""/>
    <m/>
    <s v=""/>
    <s v=""/>
  </r>
  <r>
    <s v="Emana-Lycee2-MTN-IHS"/>
    <s v="CTR_518"/>
    <s v="Yaounde"/>
    <s v="IHS"/>
    <s v="Grid-Gen"/>
    <s v="CENTRE"/>
    <s v="Yaounde"/>
    <s v="ZTE"/>
    <n v="0"/>
    <n v="0"/>
    <n v="0"/>
    <n v="0"/>
    <n v="0"/>
    <n v="0"/>
    <n v="0"/>
    <n v="0"/>
    <n v="0"/>
    <s v="Operationnel"/>
    <m/>
    <x v="4"/>
    <x v="4"/>
    <s v="no root cause"/>
    <x v="4"/>
    <s v=""/>
    <s v=""/>
    <s v=""/>
    <s v=""/>
    <s v=""/>
    <s v=""/>
    <s v=""/>
    <s v=""/>
    <s v=""/>
    <s v=""/>
    <s v=""/>
    <s v=""/>
    <s v=""/>
    <s v=""/>
    <m/>
    <s v=""/>
    <s v=""/>
    <s v=""/>
    <m/>
    <s v=""/>
    <s v=""/>
  </r>
  <r>
    <s v="LIT_878_Z_Souza-New-IHS"/>
    <s v="LIT_878"/>
    <s v="LITTORAL"/>
    <e v="#N/A"/>
    <e v="#N/A"/>
    <s v="LIT"/>
    <s v="Souza"/>
    <s v="ZTE"/>
    <n v="0"/>
    <n v="0"/>
    <n v="0"/>
    <n v="0"/>
    <n v="0"/>
    <n v="0"/>
    <n v="0"/>
    <n v="0"/>
    <n v="0"/>
    <s v="Operationnel"/>
    <m/>
    <x v="4"/>
    <x v="4"/>
    <s v="no root cause"/>
    <x v="4"/>
    <s v=""/>
    <s v=""/>
    <s v=""/>
    <s v=""/>
    <s v=""/>
    <s v=""/>
    <s v=""/>
    <s v=""/>
    <s v=""/>
    <s v=""/>
    <s v=""/>
    <s v=""/>
    <s v=""/>
    <s v=""/>
    <m/>
    <s v=""/>
    <s v=""/>
    <s v=""/>
    <m/>
    <s v=""/>
    <s v=""/>
  </r>
  <r>
    <s v="Ebolowa-Elat-II"/>
    <s v="SUD_100"/>
    <s v="CENTRE"/>
    <s v="CAMUSAT"/>
    <s v="Medium Grid + GE"/>
    <s v="SUD"/>
    <s v="Ebolowa"/>
    <s v="ZTE"/>
    <n v="0"/>
    <n v="0"/>
    <n v="0"/>
    <n v="0"/>
    <n v="0"/>
    <n v="0"/>
    <n v="0"/>
    <n v="0"/>
    <n v="0"/>
    <s v="Operationnel"/>
    <m/>
    <x v="4"/>
    <x v="4"/>
    <s v="no root cause"/>
    <x v="4"/>
    <s v=""/>
    <s v=""/>
    <s v=""/>
    <s v=""/>
    <s v=""/>
    <s v=""/>
    <s v=""/>
    <s v=""/>
    <s v=""/>
    <s v=""/>
    <s v=""/>
    <s v=""/>
    <s v=""/>
    <s v=""/>
    <m/>
    <s v=""/>
    <s v=""/>
    <s v=""/>
    <m/>
    <s v=""/>
    <s v=""/>
  </r>
  <r>
    <s v="Bertoua-Mokolo"/>
    <s v="EST_060"/>
    <s v="CENTRE"/>
    <s v="IHS"/>
    <s v="Grid-Gen"/>
    <s v="EST"/>
    <s v="Bertoua"/>
    <s v="ZTE"/>
    <n v="0"/>
    <n v="0"/>
    <n v="0"/>
    <n v="0"/>
    <n v="0"/>
    <n v="0"/>
    <n v="0"/>
    <n v="0"/>
    <n v="0"/>
    <s v="Operationnel"/>
    <m/>
    <x v="4"/>
    <x v="4"/>
    <s v="no root cause"/>
    <x v="4"/>
    <s v=""/>
    <s v=""/>
    <s v=""/>
    <s v=""/>
    <s v=""/>
    <s v=""/>
    <s v=""/>
    <s v=""/>
    <s v=""/>
    <s v=""/>
    <s v=""/>
    <s v=""/>
    <s v=""/>
    <s v=""/>
    <m/>
    <s v=""/>
    <s v=""/>
    <s v=""/>
    <m/>
    <s v=""/>
    <s v=""/>
  </r>
  <r>
    <s v="Kouedjou-IHS"/>
    <s v="LIT_502"/>
    <s v="LITTORAL"/>
    <s v="IHS"/>
    <s v="Gen Only"/>
    <s v="LITTORAL"/>
    <s v="Kouedjou"/>
    <s v="NOKIA"/>
    <n v="0"/>
    <n v="0"/>
    <n v="0"/>
    <n v="0"/>
    <n v="0"/>
    <n v="0"/>
    <n v="0"/>
    <n v="0"/>
    <n v="0"/>
    <s v="Operationnel"/>
    <m/>
    <x v="4"/>
    <x v="4"/>
    <s v="no root cause"/>
    <x v="4"/>
    <s v=""/>
    <s v=""/>
    <s v=""/>
    <s v=""/>
    <s v=""/>
    <s v=""/>
    <s v=""/>
    <s v=""/>
    <s v=""/>
    <s v=""/>
    <s v=""/>
    <s v=""/>
    <s v=""/>
    <s v=""/>
    <m/>
    <s v=""/>
    <s v=""/>
    <s v=""/>
    <m/>
    <s v=""/>
    <s v=""/>
  </r>
  <r>
    <s v="Garoua-Rte-Gashiga"/>
    <s v="NRD_159"/>
    <s v="Garoua"/>
    <s v="CAMUSAT"/>
    <s v="Medium Grid + Solar + GE"/>
    <s v="NORD"/>
    <s v="Garoua"/>
    <s v="Huawei"/>
    <n v="2.4077355728484478E-3"/>
    <n v="0"/>
    <n v="0"/>
    <n v="0"/>
    <n v="0"/>
    <n v="0"/>
    <n v="0"/>
    <n v="0"/>
    <n v="0"/>
    <s v="Operationnel"/>
    <m/>
    <x v="4"/>
    <x v="4"/>
    <s v="no root cause"/>
    <x v="4"/>
    <s v=""/>
    <s v=""/>
    <s v=""/>
    <s v=""/>
    <s v=""/>
    <s v=""/>
    <s v=""/>
    <s v=""/>
    <s v=""/>
    <s v=""/>
    <s v=""/>
    <s v=""/>
    <s v=""/>
    <s v=""/>
    <m/>
    <s v=""/>
    <s v=""/>
    <s v=""/>
    <m/>
    <s v=""/>
    <s v=""/>
  </r>
  <r>
    <s v="SONGKOLONG-IHS"/>
    <s v="NRO_094"/>
    <s v="NORD-OUEST"/>
    <s v="IHS"/>
    <s v="Gen Only"/>
    <s v="NORD-OUEST"/>
    <s v="Songkolong"/>
    <s v="NOKIA"/>
    <n v="0.27985492565527881"/>
    <n v="0"/>
    <n v="0"/>
    <n v="0"/>
    <n v="0"/>
    <n v="0"/>
    <n v="0"/>
    <n v="0"/>
    <n v="0"/>
    <s v="Insecurity"/>
    <m/>
    <x v="4"/>
    <x v="4"/>
    <s v="no root cause"/>
    <x v="4"/>
    <s v=""/>
    <s v=""/>
    <s v=""/>
    <s v=""/>
    <s v=""/>
    <s v=""/>
    <s v=""/>
    <s v=""/>
    <s v=""/>
    <s v=""/>
    <s v=""/>
    <s v=""/>
    <s v=""/>
    <s v=""/>
    <m/>
    <s v=""/>
    <s v=""/>
    <s v=""/>
    <m/>
    <s v=""/>
    <s v=""/>
  </r>
  <r>
    <s v="Mpenda-Mbocko-IHS"/>
    <s v="SUO_008"/>
    <s v="SUD-OUEST"/>
    <s v="IHS"/>
    <s v="Grid-Gen"/>
    <s v="SUD-OUEST"/>
    <s v="Mpenda-Mbocko"/>
    <s v="NOKIA"/>
    <n v="0"/>
    <n v="0"/>
    <n v="0"/>
    <n v="0"/>
    <n v="0"/>
    <n v="0"/>
    <n v="0"/>
    <n v="0"/>
    <n v="0"/>
    <s v="Insecurity"/>
    <m/>
    <x v="4"/>
    <x v="4"/>
    <s v="no root cause"/>
    <x v="4"/>
    <s v=""/>
    <s v=""/>
    <s v=""/>
    <s v=""/>
    <s v=""/>
    <s v=""/>
    <s v=""/>
    <s v=""/>
    <s v=""/>
    <s v=""/>
    <s v=""/>
    <s v=""/>
    <s v=""/>
    <s v=""/>
    <m/>
    <s v=""/>
    <s v=""/>
    <s v=""/>
    <m/>
    <s v=""/>
    <s v=""/>
  </r>
  <r>
    <s v="Nkolda"/>
    <s v="CTR_215"/>
    <s v="Yaounde"/>
    <s v="IHS"/>
    <s v="Grid-Gen"/>
    <s v="CENTRE"/>
    <s v="Yaounde"/>
    <s v="ZTE"/>
    <n v="0"/>
    <n v="0"/>
    <n v="0"/>
    <n v="0"/>
    <n v="0"/>
    <n v="0"/>
    <n v="0"/>
    <n v="0"/>
    <n v="0"/>
    <s v="Operationnel"/>
    <m/>
    <x v="4"/>
    <x v="4"/>
    <s v="no root cause"/>
    <x v="4"/>
    <s v=""/>
    <s v=""/>
    <s v=""/>
    <s v=""/>
    <s v=""/>
    <s v=""/>
    <s v=""/>
    <s v=""/>
    <s v=""/>
    <s v=""/>
    <s v=""/>
    <s v=""/>
    <s v=""/>
    <s v=""/>
    <m/>
    <s v=""/>
    <s v=""/>
    <s v=""/>
    <m/>
    <s v=""/>
    <s v=""/>
  </r>
  <r>
    <s v="Souza"/>
    <s v="LIT_016"/>
    <s v="LITTORAL"/>
    <m/>
    <m/>
    <s v="LITTORAL"/>
    <s v="Souza"/>
    <s v="ZTE"/>
    <n v="0"/>
    <n v="0"/>
    <n v="0"/>
    <n v="0"/>
    <n v="0"/>
    <n v="0"/>
    <n v="0"/>
    <n v="0"/>
    <n v="0"/>
    <s v="Operationnel"/>
    <m/>
    <x v="4"/>
    <x v="4"/>
    <s v="no root cause"/>
    <x v="4"/>
    <s v=""/>
    <s v=""/>
    <s v=""/>
    <s v=""/>
    <s v=""/>
    <s v=""/>
    <s v=""/>
    <s v=""/>
    <s v=""/>
    <s v=""/>
    <s v=""/>
    <s v=""/>
    <s v=""/>
    <s v=""/>
    <m/>
    <s v=""/>
    <s v=""/>
    <s v=""/>
    <m/>
    <s v=""/>
    <s v=""/>
  </r>
  <r>
    <s v="Maroua-Zokok-Laddeo-IHS"/>
    <s v="EXN_170"/>
    <s v="Maroua"/>
    <s v="IHS"/>
    <s v="Grid-Gen"/>
    <s v="EXTREME-NORD"/>
    <s v="Maroua"/>
    <s v="Huawei"/>
    <n v="0"/>
    <n v="0"/>
    <n v="0"/>
    <n v="0"/>
    <n v="0"/>
    <n v="0"/>
    <n v="0"/>
    <n v="0"/>
    <n v="0"/>
    <s v="Operationnel"/>
    <m/>
    <x v="4"/>
    <x v="4"/>
    <s v="no root cause"/>
    <x v="4"/>
    <s v=""/>
    <s v=""/>
    <s v=""/>
    <s v=""/>
    <s v=""/>
    <s v=""/>
    <s v=""/>
    <s v=""/>
    <s v=""/>
    <s v=""/>
    <s v=""/>
    <s v=""/>
    <s v=""/>
    <s v=""/>
    <m/>
    <s v=""/>
    <s v=""/>
    <s v=""/>
    <m/>
    <s v=""/>
    <s v=""/>
  </r>
  <r>
    <s v="Ekie-Nodal"/>
    <s v="CTR_575"/>
    <s v="Yaounde"/>
    <m/>
    <m/>
    <s v="CENTRE"/>
    <s v="Yaounde"/>
    <s v="ZTE"/>
    <n v="0"/>
    <n v="0"/>
    <n v="0"/>
    <n v="0"/>
    <n v="0"/>
    <n v="0"/>
    <n v="0"/>
    <n v="0"/>
    <n v="0"/>
    <s v="Operationnel"/>
    <m/>
    <x v="4"/>
    <x v="4"/>
    <s v="no root cause"/>
    <x v="4"/>
    <s v=""/>
    <s v=""/>
    <s v=""/>
    <s v=""/>
    <s v=""/>
    <s v=""/>
    <s v=""/>
    <s v=""/>
    <s v=""/>
    <s v=""/>
    <s v=""/>
    <s v=""/>
    <s v=""/>
    <s v=""/>
    <m/>
    <s v=""/>
    <s v=""/>
    <s v=""/>
    <m/>
    <s v=""/>
    <s v=""/>
  </r>
  <r>
    <s v="CTR_936_Z_Nsimalen-TOUTOULI"/>
    <s v="CTR_936"/>
    <s v="Yaounde"/>
    <m/>
    <e v="#N/A"/>
    <s v="CENTRE"/>
    <s v="Yaoundé"/>
    <s v="ZTE"/>
    <n v="0"/>
    <n v="0"/>
    <n v="0"/>
    <n v="0"/>
    <n v="0"/>
    <n v="0"/>
    <n v="0"/>
    <n v="0"/>
    <n v="0"/>
    <s v="Operationnel"/>
    <m/>
    <x v="4"/>
    <x v="4"/>
    <s v="no root cause"/>
    <x v="4"/>
    <s v=""/>
    <s v=""/>
    <s v=""/>
    <s v=""/>
    <s v=""/>
    <s v=""/>
    <s v=""/>
    <s v=""/>
    <s v=""/>
    <s v=""/>
    <s v=""/>
    <s v=""/>
    <s v=""/>
    <s v=""/>
    <m/>
    <s v=""/>
    <s v=""/>
    <s v=""/>
    <m/>
    <s v=""/>
    <s v=""/>
  </r>
  <r>
    <s v="Maroua-Ouro-Tchede"/>
    <s v="EXN_092"/>
    <s v="Maroua"/>
    <s v="IHS"/>
    <s v="Grid-Gen"/>
    <s v="EXTREME-NORD"/>
    <s v="Maroua"/>
    <s v="Huawei"/>
    <n v="0"/>
    <n v="0"/>
    <n v="0"/>
    <n v="0"/>
    <n v="0"/>
    <n v="0"/>
    <n v="0"/>
    <n v="0"/>
    <n v="0"/>
    <s v="Operationnel"/>
    <m/>
    <x v="4"/>
    <x v="4"/>
    <s v="no root cause"/>
    <x v="4"/>
    <s v=""/>
    <s v=""/>
    <s v=""/>
    <s v=""/>
    <s v=""/>
    <s v=""/>
    <s v=""/>
    <s v=""/>
    <s v=""/>
    <s v=""/>
    <s v=""/>
    <s v=""/>
    <s v=""/>
    <s v=""/>
    <m/>
    <s v=""/>
    <s v=""/>
    <s v=""/>
    <m/>
    <s v=""/>
    <s v=""/>
  </r>
  <r>
    <s v="Av-Germaine"/>
    <s v="CTR_090"/>
    <s v="Yaounde"/>
    <s v="IHS"/>
    <s v="Grid-Lithium"/>
    <s v="CENTRE"/>
    <s v="Yaounde"/>
    <s v="ZTE"/>
    <n v="0"/>
    <n v="0"/>
    <n v="0"/>
    <n v="0"/>
    <n v="0"/>
    <n v="0"/>
    <n v="0"/>
    <n v="0"/>
    <n v="0"/>
    <s v="Operationnel"/>
    <m/>
    <x v="4"/>
    <x v="4"/>
    <s v="no root cause"/>
    <x v="4"/>
    <s v=""/>
    <s v=""/>
    <s v=""/>
    <s v=""/>
    <s v=""/>
    <s v=""/>
    <s v=""/>
    <s v=""/>
    <s v=""/>
    <s v=""/>
    <s v=""/>
    <s v=""/>
    <s v=""/>
    <s v=""/>
    <m/>
    <s v=""/>
    <s v=""/>
    <s v=""/>
    <m/>
    <s v=""/>
    <s v=""/>
  </r>
  <r>
    <s v="Bfsam-Stade"/>
    <s v="OST_110"/>
    <s v="Bafoussam"/>
    <s v="IHS"/>
    <s v="GridOnly"/>
    <s v="OUEST"/>
    <s v="Bafoussam"/>
    <s v="Huawei"/>
    <n v="0"/>
    <n v="0"/>
    <n v="0"/>
    <n v="0"/>
    <n v="0"/>
    <n v="0"/>
    <n v="0"/>
    <n v="0"/>
    <n v="0"/>
    <s v="Operationnel"/>
    <m/>
    <x v="4"/>
    <x v="4"/>
    <s v="no root cause"/>
    <x v="4"/>
    <s v=""/>
    <s v=""/>
    <s v=""/>
    <s v=""/>
    <s v=""/>
    <s v=""/>
    <s v=""/>
    <s v=""/>
    <s v=""/>
    <s v=""/>
    <s v=""/>
    <s v=""/>
    <s v=""/>
    <s v=""/>
    <m/>
    <s v=""/>
    <s v=""/>
    <s v=""/>
    <m/>
    <s v=""/>
    <s v=""/>
  </r>
  <r>
    <s v="Tole-HIS"/>
    <s v="SUO_196"/>
    <s v="SUD-OUEST"/>
    <s v="IHS"/>
    <s v="Grid-Gen"/>
    <s v="SUD-OUEST"/>
    <s v="Buea"/>
    <s v="Huawei"/>
    <n v="0"/>
    <n v="0"/>
    <n v="0"/>
    <n v="0"/>
    <n v="0"/>
    <n v="0"/>
    <n v="0"/>
    <n v="0"/>
    <n v="0"/>
    <s v="Operationnel"/>
    <m/>
    <x v="4"/>
    <x v="4"/>
    <s v="no root cause"/>
    <x v="4"/>
    <s v=""/>
    <s v=""/>
    <s v=""/>
    <s v=""/>
    <s v=""/>
    <s v=""/>
    <s v=""/>
    <s v=""/>
    <s v=""/>
    <s v=""/>
    <s v=""/>
    <s v=""/>
    <s v=""/>
    <s v=""/>
    <m/>
    <s v=""/>
    <s v=""/>
    <s v=""/>
    <m/>
    <s v=""/>
    <s v=""/>
  </r>
  <r>
    <s v="Bonadiwoto-IHS"/>
    <s v="LIT_129"/>
    <s v="Douala"/>
    <s v="IHS"/>
    <s v="Grid-Gen"/>
    <s v="LITTORAL"/>
    <s v="Douala"/>
    <s v="ZTE"/>
    <n v="0"/>
    <n v="0"/>
    <n v="0"/>
    <n v="0"/>
    <n v="0"/>
    <n v="0"/>
    <n v="0"/>
    <n v="0"/>
    <n v="0"/>
    <s v="Operationnel"/>
    <m/>
    <x v="4"/>
    <x v="4"/>
    <s v="no root cause"/>
    <x v="4"/>
    <s v=""/>
    <s v=""/>
    <s v=""/>
    <s v=""/>
    <s v=""/>
    <s v=""/>
    <s v=""/>
    <s v=""/>
    <s v=""/>
    <s v=""/>
    <s v=""/>
    <s v=""/>
    <s v=""/>
    <s v=""/>
    <m/>
    <s v=""/>
    <s v=""/>
    <s v=""/>
    <m/>
    <s v=""/>
    <s v=""/>
  </r>
  <r>
    <s v="SS-Hotel-Lagon-Outdoor"/>
    <s v="SUD_091"/>
    <s v="CENTRE"/>
    <s v="CAMUSAT"/>
    <s v="Good Grid no GE - 8h"/>
    <s v="SUD"/>
    <s v="Kribi"/>
    <s v="NOKIA"/>
    <n v="0"/>
    <n v="0"/>
    <n v="0"/>
    <n v="0"/>
    <n v="0"/>
    <n v="0"/>
    <n v="0"/>
    <n v="0"/>
    <n v="0"/>
    <s v="Operationnel"/>
    <m/>
    <x v="4"/>
    <x v="4"/>
    <s v="no root cause"/>
    <x v="4"/>
    <s v=""/>
    <s v=""/>
    <s v=""/>
    <s v=""/>
    <s v=""/>
    <s v=""/>
    <s v=""/>
    <s v=""/>
    <s v=""/>
    <s v=""/>
    <s v=""/>
    <s v=""/>
    <s v=""/>
    <s v=""/>
    <m/>
    <s v=""/>
    <s v=""/>
    <s v=""/>
    <m/>
    <s v=""/>
    <s v=""/>
  </r>
  <r>
    <s v="CTR_948_Z_Nkoabang-III"/>
    <s v="CTR_948"/>
    <s v="Yaounde"/>
    <m/>
    <e v="#N/A"/>
    <s v="CENTRE"/>
    <s v="Yaoundé"/>
    <s v="ZTE"/>
    <n v="0"/>
    <n v="0"/>
    <n v="0"/>
    <n v="0"/>
    <n v="0"/>
    <n v="0"/>
    <n v="0"/>
    <n v="0"/>
    <n v="0"/>
    <s v="Operationnel"/>
    <m/>
    <x v="4"/>
    <x v="4"/>
    <s v="no root cause"/>
    <x v="4"/>
    <s v=""/>
    <s v=""/>
    <s v=""/>
    <s v=""/>
    <s v=""/>
    <s v=""/>
    <s v=""/>
    <s v=""/>
    <s v=""/>
    <s v=""/>
    <s v=""/>
    <s v=""/>
    <s v=""/>
    <s v=""/>
    <m/>
    <s v=""/>
    <s v=""/>
    <s v=""/>
    <m/>
    <s v=""/>
    <s v=""/>
  </r>
  <r>
    <s v="Vallee-Bastos"/>
    <s v="CTR_251"/>
    <s v="Yaounde"/>
    <s v="IHS"/>
    <s v="GridOnly"/>
    <s v="CENTRE"/>
    <s v="Yaounde"/>
    <s v="ZTE"/>
    <n v="0"/>
    <n v="0"/>
    <n v="0"/>
    <n v="0"/>
    <n v="0"/>
    <n v="0"/>
    <n v="0"/>
    <n v="0"/>
    <n v="0"/>
    <s v="Operationnel"/>
    <m/>
    <x v="4"/>
    <x v="4"/>
    <s v="no root cause"/>
    <x v="4"/>
    <s v=""/>
    <s v=""/>
    <s v=""/>
    <s v=""/>
    <s v=""/>
    <s v=""/>
    <s v=""/>
    <s v=""/>
    <s v=""/>
    <s v=""/>
    <s v=""/>
    <s v=""/>
    <s v=""/>
    <s v=""/>
    <m/>
    <s v=""/>
    <s v=""/>
    <s v=""/>
    <m/>
    <s v=""/>
    <s v=""/>
  </r>
  <r>
    <s v="Ebeba"/>
    <s v="CTR_116"/>
    <s v="CENTRE"/>
    <s v="IHS"/>
    <s v="Grid-Gen-Lithium"/>
    <s v="CENTRE"/>
    <s v="Ebeba"/>
    <s v="ZTE"/>
    <n v="0"/>
    <n v="0"/>
    <n v="0"/>
    <n v="0"/>
    <n v="0"/>
    <n v="0"/>
    <n v="0"/>
    <n v="0"/>
    <n v="0"/>
    <s v="Operationnel"/>
    <m/>
    <x v="4"/>
    <x v="4"/>
    <s v="no root cause"/>
    <x v="4"/>
    <s v=""/>
    <s v=""/>
    <s v=""/>
    <s v=""/>
    <s v=""/>
    <s v=""/>
    <s v=""/>
    <s v=""/>
    <s v=""/>
    <s v=""/>
    <s v=""/>
    <s v=""/>
    <s v=""/>
    <s v=""/>
    <m/>
    <s v=""/>
    <s v=""/>
    <s v=""/>
    <m/>
    <s v=""/>
    <s v=""/>
  </r>
  <r>
    <s v="Domayo"/>
    <s v="EXN_054"/>
    <s v="Maroua"/>
    <s v="IHS"/>
    <s v="Grid-Gen"/>
    <s v="EXTREME-NORD"/>
    <s v="Maroua"/>
    <s v="Huawei"/>
    <n v="0"/>
    <n v="0"/>
    <n v="0"/>
    <n v="0"/>
    <n v="0"/>
    <n v="0"/>
    <n v="0"/>
    <n v="0"/>
    <n v="0"/>
    <s v="Operationnel"/>
    <m/>
    <x v="4"/>
    <x v="4"/>
    <s v="no root cause"/>
    <x v="4"/>
    <s v=""/>
    <s v=""/>
    <s v=""/>
    <s v=""/>
    <s v=""/>
    <s v=""/>
    <s v=""/>
    <s v=""/>
    <s v=""/>
    <s v=""/>
    <s v=""/>
    <s v=""/>
    <s v=""/>
    <s v=""/>
    <m/>
    <s v=""/>
    <s v=""/>
    <s v=""/>
    <m/>
    <s v=""/>
    <s v=""/>
  </r>
  <r>
    <s v="Laquintinie-Camtel"/>
    <s v="LIT_644"/>
    <s v="Douala"/>
    <s v="CAMUSAT"/>
    <s v="Good Grid no GE - 8h"/>
    <s v="LITTORAL"/>
    <s v="Douala"/>
    <s v="ZTE"/>
    <n v="0"/>
    <n v="0"/>
    <n v="0"/>
    <n v="0"/>
    <n v="0"/>
    <n v="0"/>
    <n v="0"/>
    <n v="0"/>
    <n v="0"/>
    <s v="Operationnel"/>
    <m/>
    <x v="4"/>
    <x v="4"/>
    <s v="no root cause"/>
    <x v="4"/>
    <s v=""/>
    <s v=""/>
    <s v=""/>
    <s v=""/>
    <s v=""/>
    <s v=""/>
    <s v=""/>
    <s v=""/>
    <s v=""/>
    <s v=""/>
    <s v=""/>
    <s v=""/>
    <s v=""/>
    <s v=""/>
    <m/>
    <s v=""/>
    <s v=""/>
    <s v=""/>
    <m/>
    <s v=""/>
    <s v=""/>
  </r>
  <r>
    <s v="Yagoua"/>
    <s v="EXN_004"/>
    <s v="EXTREME-NORD"/>
    <s v="CAMUSAT"/>
    <s v="Bad Grid + Solar + GE"/>
    <s v="EXTREME-NORD"/>
    <s v="Yagoua"/>
    <s v="Huawei"/>
    <n v="0"/>
    <n v="0"/>
    <n v="0"/>
    <n v="0"/>
    <n v="0"/>
    <n v="0"/>
    <n v="0"/>
    <n v="0"/>
    <n v="0"/>
    <s v="Insecurity"/>
    <m/>
    <x v="4"/>
    <x v="4"/>
    <s v="no root cause"/>
    <x v="4"/>
    <s v=""/>
    <s v=""/>
    <s v=""/>
    <s v=""/>
    <s v=""/>
    <s v=""/>
    <s v=""/>
    <s v=""/>
    <s v=""/>
    <s v=""/>
    <s v=""/>
    <s v=""/>
    <s v=""/>
    <s v=""/>
    <m/>
    <s v=""/>
    <s v=""/>
    <s v=""/>
    <m/>
    <s v=""/>
    <s v=""/>
  </r>
  <r>
    <s v="H-Astoria"/>
    <s v="LIT_244"/>
    <s v="Douala"/>
    <s v="IHS"/>
    <s v="Grid-Gen (LL)"/>
    <s v="LITTORAL"/>
    <s v="Douala"/>
    <s v="ZTE"/>
    <n v="0"/>
    <n v="0"/>
    <n v="0"/>
    <n v="0"/>
    <n v="0"/>
    <n v="0"/>
    <n v="0"/>
    <n v="0"/>
    <n v="0"/>
    <s v="Operationnel"/>
    <m/>
    <x v="4"/>
    <x v="4"/>
    <s v="no root cause"/>
    <x v="4"/>
    <s v=""/>
    <s v=""/>
    <s v=""/>
    <s v=""/>
    <s v=""/>
    <s v=""/>
    <s v=""/>
    <s v=""/>
    <s v=""/>
    <s v=""/>
    <s v=""/>
    <s v=""/>
    <s v=""/>
    <s v=""/>
    <m/>
    <s v=""/>
    <s v=""/>
    <s v=""/>
    <m/>
    <s v=""/>
    <s v=""/>
  </r>
  <r>
    <s v="Afeme-Nord"/>
    <s v="CTR_591"/>
    <s v="Yaounde"/>
    <s v="IHS"/>
    <s v="Grid-Gen"/>
    <s v="CENTRE"/>
    <s v="Yaounde"/>
    <s v="ZTE"/>
    <n v="0.23223055477081209"/>
    <n v="0"/>
    <n v="0"/>
    <n v="0"/>
    <n v="0"/>
    <n v="0"/>
    <n v="0"/>
    <n v="0"/>
    <n v="0"/>
    <s v="Operationnel"/>
    <m/>
    <x v="4"/>
    <x v="4"/>
    <s v="no root cause"/>
    <x v="4"/>
    <s v=""/>
    <s v=""/>
    <s v=""/>
    <s v=""/>
    <s v=""/>
    <s v=""/>
    <s v=""/>
    <s v=""/>
    <s v=""/>
    <s v=""/>
    <s v=""/>
    <s v=""/>
    <s v=""/>
    <s v=""/>
    <m/>
    <s v=""/>
    <s v=""/>
    <s v=""/>
    <m/>
    <s v=""/>
    <s v=""/>
  </r>
  <r>
    <s v="Crf-Mutzig-IHS"/>
    <s v="LIT_485"/>
    <s v="Douala"/>
    <s v="IHS"/>
    <s v="Grid-Gen"/>
    <s v="LITTORAL"/>
    <s v="Douala"/>
    <s v="ZTE"/>
    <n v="0"/>
    <n v="0"/>
    <n v="0"/>
    <n v="0"/>
    <n v="0"/>
    <n v="0"/>
    <n v="0"/>
    <n v="0"/>
    <n v="0"/>
    <s v="Operationnel"/>
    <m/>
    <x v="4"/>
    <x v="4"/>
    <s v="no root cause"/>
    <x v="4"/>
    <s v=""/>
    <s v=""/>
    <s v=""/>
    <s v=""/>
    <s v=""/>
    <s v=""/>
    <s v=""/>
    <s v=""/>
    <s v=""/>
    <s v=""/>
    <s v=""/>
    <s v=""/>
    <s v=""/>
    <s v=""/>
    <m/>
    <s v=""/>
    <s v=""/>
    <s v=""/>
    <m/>
    <s v=""/>
    <s v=""/>
  </r>
  <r>
    <s v="Bfsam-Djemoun"/>
    <s v="OST_001"/>
    <s v="Bafoussam"/>
    <s v="OCM/Strategique"/>
    <m/>
    <s v="OUEST"/>
    <s v="Bafoussam"/>
    <s v="Huawei"/>
    <n v="0"/>
    <n v="0"/>
    <n v="0"/>
    <n v="0"/>
    <n v="0"/>
    <n v="0"/>
    <n v="0"/>
    <n v="0"/>
    <n v="0"/>
    <s v="Operationnel"/>
    <m/>
    <x v="4"/>
    <x v="4"/>
    <s v="no root cause"/>
    <x v="4"/>
    <s v=""/>
    <s v=""/>
    <s v=""/>
    <s v=""/>
    <s v=""/>
    <s v=""/>
    <s v=""/>
    <s v=""/>
    <s v=""/>
    <s v=""/>
    <s v=""/>
    <s v=""/>
    <s v=""/>
    <s v=""/>
    <m/>
    <s v=""/>
    <s v=""/>
    <s v=""/>
    <m/>
    <s v=""/>
    <s v=""/>
  </r>
  <r>
    <s v="EXN_355_H_Maroua-Hedjere-Miskine"/>
    <s v="EXN_355"/>
    <s v="Maroua"/>
    <s v="ESCO"/>
    <s v="Hybrid Solar - S3"/>
    <s v="EXN"/>
    <s v="Maroua"/>
    <s v="Huawei"/>
    <n v="0"/>
    <n v="0"/>
    <n v="0"/>
    <n v="0"/>
    <n v="0"/>
    <n v="0"/>
    <n v="0"/>
    <n v="0"/>
    <n v="0"/>
    <s v="Operationnel"/>
    <m/>
    <x v="4"/>
    <x v="4"/>
    <s v="no root cause"/>
    <x v="4"/>
    <s v=""/>
    <s v=""/>
    <s v=""/>
    <s v=""/>
    <s v=""/>
    <s v=""/>
    <s v=""/>
    <s v=""/>
    <s v=""/>
    <s v=""/>
    <s v=""/>
    <s v=""/>
    <s v=""/>
    <s v=""/>
    <m/>
    <s v=""/>
    <s v=""/>
    <s v=""/>
    <m/>
    <s v=""/>
    <s v=""/>
  </r>
  <r>
    <s v="Elum-Ndem-IHS"/>
    <s v="CTR_623"/>
    <s v="Yaounde"/>
    <s v="IHS"/>
    <s v="Grid-Gen"/>
    <s v="CENTRE"/>
    <s v="Yaounde"/>
    <s v="ZTE"/>
    <n v="0"/>
    <n v="0"/>
    <n v="0"/>
    <n v="0"/>
    <n v="0"/>
    <n v="0"/>
    <n v="0"/>
    <n v="0"/>
    <n v="0"/>
    <s v="Operationnel"/>
    <m/>
    <x v="4"/>
    <x v="4"/>
    <s v="no root cause"/>
    <x v="4"/>
    <s v=""/>
    <s v=""/>
    <s v=""/>
    <s v=""/>
    <s v=""/>
    <s v=""/>
    <s v=""/>
    <s v=""/>
    <s v=""/>
    <s v=""/>
    <s v=""/>
    <s v=""/>
    <s v=""/>
    <s v=""/>
    <m/>
    <s v=""/>
    <s v=""/>
    <s v=""/>
    <m/>
    <s v=""/>
    <s v=""/>
  </r>
  <r>
    <s v="Ngbetnsouen"/>
    <s v="OST_219"/>
    <s v="OUEST"/>
    <s v="IHS"/>
    <s v="Grid-Gen"/>
    <s v="OUEST"/>
    <s v="Ngbetnsouen"/>
    <s v="NOKIA"/>
    <n v="1.7756656423187911"/>
    <n v="0"/>
    <n v="0"/>
    <n v="0"/>
    <n v="0"/>
    <n v="0"/>
    <n v="0"/>
    <n v="0"/>
    <n v="0"/>
    <s v="Operationnel"/>
    <m/>
    <x v="4"/>
    <x v="4"/>
    <s v="no root cause"/>
    <x v="4"/>
    <s v=""/>
    <s v=""/>
    <s v=""/>
    <s v=""/>
    <s v=""/>
    <s v=""/>
    <s v=""/>
    <s v=""/>
    <s v=""/>
    <s v=""/>
    <s v=""/>
    <s v=""/>
    <s v=""/>
    <s v=""/>
    <m/>
    <s v=""/>
    <s v=""/>
    <s v=""/>
    <m/>
    <s v=""/>
    <s v=""/>
  </r>
  <r>
    <s v="Guidjiba-MTN"/>
    <s v="NRD_058"/>
    <s v="NORD"/>
    <s v="IHS"/>
    <s v="Solar-Gen"/>
    <s v="NORD"/>
    <s v="Guidjiba"/>
    <s v="NOKIA"/>
    <n v="0"/>
    <n v="0"/>
    <n v="0"/>
    <n v="0"/>
    <n v="0"/>
    <n v="0"/>
    <n v="0"/>
    <n v="0"/>
    <n v="0"/>
    <s v="Operationnel"/>
    <m/>
    <x v="4"/>
    <x v="4"/>
    <s v="no root cause"/>
    <x v="4"/>
    <s v=""/>
    <s v=""/>
    <s v=""/>
    <s v=""/>
    <s v=""/>
    <s v=""/>
    <s v=""/>
    <s v=""/>
    <s v=""/>
    <s v=""/>
    <s v=""/>
    <s v=""/>
    <s v=""/>
    <s v=""/>
    <m/>
    <s v=""/>
    <s v=""/>
    <s v=""/>
    <m/>
    <s v=""/>
    <s v=""/>
  </r>
  <r>
    <s v="Dibi-MTN"/>
    <s v="ADM_032"/>
    <s v="ADAMAOUA"/>
    <s v="IHS"/>
    <s v="Grid-Gen"/>
    <s v="ADAMAOUA"/>
    <s v="Dibi"/>
    <s v="NOKIA"/>
    <n v="0"/>
    <n v="0"/>
    <n v="0"/>
    <n v="0"/>
    <n v="0"/>
    <n v="0"/>
    <n v="0"/>
    <n v="0"/>
    <n v="0"/>
    <s v="Operationnel"/>
    <m/>
    <x v="4"/>
    <x v="4"/>
    <s v="no root cause"/>
    <x v="4"/>
    <s v=""/>
    <s v=""/>
    <s v=""/>
    <s v=""/>
    <s v=""/>
    <s v=""/>
    <s v=""/>
    <s v=""/>
    <s v=""/>
    <s v=""/>
    <s v=""/>
    <s v=""/>
    <s v=""/>
    <s v=""/>
    <m/>
    <s v=""/>
    <s v=""/>
    <s v=""/>
    <m/>
    <s v=""/>
    <s v=""/>
  </r>
  <r>
    <s v="Laore-MTN-IHS"/>
    <s v="ADM_093"/>
    <s v="ADAMAOUA"/>
    <s v="IHS"/>
    <s v="Solar-Gen"/>
    <s v="ADAMAOUA"/>
    <s v="Laore"/>
    <s v="NOKIA"/>
    <n v="0"/>
    <n v="0"/>
    <n v="0"/>
    <n v="0"/>
    <n v="0"/>
    <n v="0"/>
    <n v="0"/>
    <n v="0"/>
    <n v="0"/>
    <s v="Operationnel"/>
    <m/>
    <x v="4"/>
    <x v="4"/>
    <s v="no root cause"/>
    <x v="4"/>
    <s v=""/>
    <s v=""/>
    <s v=""/>
    <s v=""/>
    <s v=""/>
    <s v=""/>
    <s v=""/>
    <s v=""/>
    <s v=""/>
    <s v=""/>
    <s v=""/>
    <s v=""/>
    <s v=""/>
    <s v=""/>
    <m/>
    <s v=""/>
    <s v=""/>
    <s v=""/>
    <m/>
    <s v=""/>
    <s v=""/>
  </r>
  <r>
    <s v="Fongo-Tongo"/>
    <s v="SUO_136"/>
    <s v="SUD-OUEST"/>
    <s v="IHS"/>
    <s v="Grid-Gen"/>
    <s v="SUD-OUEST"/>
    <s v="Fongo-Tongo"/>
    <s v="NOKIA"/>
    <n v="0"/>
    <n v="0"/>
    <n v="0"/>
    <n v="0"/>
    <n v="0"/>
    <n v="0"/>
    <n v="0"/>
    <n v="0"/>
    <n v="0"/>
    <s v="Insecurity"/>
    <m/>
    <x v="4"/>
    <x v="4"/>
    <s v="no root cause"/>
    <x v="4"/>
    <s v=""/>
    <s v=""/>
    <s v=""/>
    <s v=""/>
    <s v=""/>
    <s v=""/>
    <s v=""/>
    <s v=""/>
    <s v=""/>
    <s v=""/>
    <s v=""/>
    <s v=""/>
    <s v=""/>
    <s v=""/>
    <m/>
    <s v=""/>
    <s v=""/>
    <s v=""/>
    <m/>
    <s v=""/>
    <s v=""/>
  </r>
  <r>
    <s v="CTR_934_Z_Nkolbisson-II-MTN"/>
    <s v="CTR_934"/>
    <s v="Yaounde"/>
    <s v="ESCO"/>
    <s v="Hybrid Solar - S1"/>
    <s v="CTR"/>
    <s v="Yaoundé"/>
    <s v="ZTE"/>
    <n v="0"/>
    <n v="0"/>
    <n v="0"/>
    <n v="0"/>
    <n v="0"/>
    <n v="0"/>
    <n v="0"/>
    <n v="0"/>
    <n v="0"/>
    <s v="Operationnel"/>
    <m/>
    <x v="4"/>
    <x v="4"/>
    <s v="no root cause"/>
    <x v="4"/>
    <s v=""/>
    <s v=""/>
    <s v=""/>
    <s v=""/>
    <s v=""/>
    <s v=""/>
    <s v=""/>
    <s v=""/>
    <s v=""/>
    <s v=""/>
    <s v=""/>
    <s v=""/>
    <s v=""/>
    <s v=""/>
    <m/>
    <s v=""/>
    <s v=""/>
    <s v=""/>
    <m/>
    <s v=""/>
    <s v=""/>
  </r>
  <r>
    <s v="Kondengui"/>
    <s v="CTR_040"/>
    <s v="Yaounde"/>
    <s v="IHS"/>
    <s v="Grid-Gen"/>
    <s v="CENTRE"/>
    <s v="Yaounde"/>
    <s v="ZTE"/>
    <n v="0"/>
    <n v="0"/>
    <n v="0"/>
    <n v="0"/>
    <n v="0"/>
    <n v="0"/>
    <n v="0"/>
    <n v="0"/>
    <n v="0"/>
    <s v="Operationnel"/>
    <m/>
    <x v="4"/>
    <x v="4"/>
    <s v="no root cause"/>
    <x v="4"/>
    <s v=""/>
    <s v=""/>
    <s v=""/>
    <s v=""/>
    <s v=""/>
    <s v=""/>
    <s v=""/>
    <s v=""/>
    <s v=""/>
    <s v=""/>
    <s v=""/>
    <s v=""/>
    <s v=""/>
    <s v=""/>
    <m/>
    <s v=""/>
    <s v=""/>
    <s v=""/>
    <m/>
    <s v=""/>
    <s v=""/>
  </r>
  <r>
    <s v="Binguela-Camrail"/>
    <s v="CTR_453"/>
    <s v="CENTRE"/>
    <s v="CAMUSAT"/>
    <s v="Hybrid Solar - S1"/>
    <s v="CENTRE"/>
    <s v="Mbankomo"/>
    <s v="NOKIA"/>
    <n v="0"/>
    <n v="0"/>
    <n v="0"/>
    <n v="0"/>
    <n v="0"/>
    <n v="0"/>
    <n v="0"/>
    <n v="0"/>
    <n v="0"/>
    <s v="Operationnel"/>
    <m/>
    <x v="4"/>
    <x v="4"/>
    <s v="no root cause"/>
    <x v="4"/>
    <s v=""/>
    <s v=""/>
    <s v=""/>
    <s v=""/>
    <s v=""/>
    <s v=""/>
    <s v=""/>
    <s v=""/>
    <s v=""/>
    <s v=""/>
    <s v=""/>
    <s v=""/>
    <s v=""/>
    <s v=""/>
    <m/>
    <s v=""/>
    <s v=""/>
    <s v=""/>
    <m/>
    <s v=""/>
    <s v=""/>
  </r>
  <r>
    <s v="Kumba-Barombi-Kang-II-IHS"/>
    <s v="SUO_108"/>
    <s v="SUD-OUEST"/>
    <s v="IHS"/>
    <s v="Grid-Gen"/>
    <s v="SUD-OUEST"/>
    <s v="Kumba"/>
    <s v="Huawei"/>
    <n v="0"/>
    <n v="0"/>
    <n v="0"/>
    <n v="0"/>
    <n v="0"/>
    <n v="0"/>
    <n v="0"/>
    <n v="0"/>
    <n v="0"/>
    <s v="Operationnel"/>
    <m/>
    <x v="4"/>
    <x v="4"/>
    <s v="no root cause"/>
    <x v="4"/>
    <s v=""/>
    <s v=""/>
    <s v=""/>
    <s v=""/>
    <s v=""/>
    <s v=""/>
    <s v=""/>
    <s v=""/>
    <s v=""/>
    <s v=""/>
    <s v=""/>
    <s v=""/>
    <s v=""/>
    <s v=""/>
    <m/>
    <s v=""/>
    <s v=""/>
    <s v=""/>
    <m/>
    <s v=""/>
    <s v=""/>
  </r>
  <r>
    <s v="Nkolo2-MTN-IHS"/>
    <s v="CTR_469"/>
    <s v="Yaounde"/>
    <s v="IHS"/>
    <s v="Grid-Gen"/>
    <s v="CENTRE"/>
    <s v="Yaounde"/>
    <s v="ZTE"/>
    <n v="0"/>
    <n v="0"/>
    <n v="0"/>
    <n v="0"/>
    <n v="0"/>
    <n v="0"/>
    <n v="0"/>
    <n v="0"/>
    <n v="0"/>
    <s v="Operationnel"/>
    <m/>
    <x v="4"/>
    <x v="4"/>
    <s v="no root cause"/>
    <x v="4"/>
    <s v=""/>
    <s v=""/>
    <s v=""/>
    <s v=""/>
    <s v=""/>
    <s v=""/>
    <s v=""/>
    <s v=""/>
    <s v=""/>
    <s v=""/>
    <s v=""/>
    <s v=""/>
    <s v=""/>
    <s v=""/>
    <m/>
    <s v=""/>
    <s v=""/>
    <s v=""/>
    <m/>
    <s v=""/>
    <s v=""/>
  </r>
  <r>
    <s v="Abattoir"/>
    <s v="CTR_104"/>
    <s v="Yaounde"/>
    <s v="IHS"/>
    <s v="GridOnly"/>
    <s v="CENTRE"/>
    <s v="Yaounde"/>
    <s v="ZTE"/>
    <n v="0"/>
    <n v="0"/>
    <n v="0"/>
    <n v="0"/>
    <n v="0"/>
    <n v="0"/>
    <n v="0"/>
    <n v="0"/>
    <n v="0"/>
    <s v="Operationnel"/>
    <m/>
    <x v="4"/>
    <x v="4"/>
    <s v="no root cause"/>
    <x v="4"/>
    <s v=""/>
    <s v=""/>
    <s v=""/>
    <s v=""/>
    <s v=""/>
    <s v=""/>
    <s v=""/>
    <s v=""/>
    <s v=""/>
    <s v=""/>
    <s v=""/>
    <s v=""/>
    <s v=""/>
    <s v=""/>
    <m/>
    <s v=""/>
    <s v=""/>
    <s v=""/>
    <m/>
    <s v=""/>
    <s v=""/>
  </r>
  <r>
    <s v="Bpriso-Vanitex-New"/>
    <s v="LIT_410"/>
    <s v="Douala"/>
    <s v="IHS"/>
    <s v="Grid-Gen"/>
    <s v="LITTORAL"/>
    <s v="Douala"/>
    <s v="ZTE"/>
    <n v="0"/>
    <n v="0"/>
    <n v="0"/>
    <n v="0"/>
    <n v="0"/>
    <n v="0"/>
    <n v="0"/>
    <n v="0"/>
    <n v="0"/>
    <s v="Operationnel"/>
    <m/>
    <x v="4"/>
    <x v="4"/>
    <s v="no root cause"/>
    <x v="4"/>
    <s v=""/>
    <s v=""/>
    <s v=""/>
    <s v=""/>
    <s v=""/>
    <s v=""/>
    <s v=""/>
    <s v=""/>
    <s v=""/>
    <s v=""/>
    <s v=""/>
    <s v=""/>
    <s v=""/>
    <s v=""/>
    <m/>
    <s v=""/>
    <s v=""/>
    <s v=""/>
    <m/>
    <s v=""/>
    <s v=""/>
  </r>
  <r>
    <s v="Baaba-II"/>
    <s v="CTR_879"/>
    <s v="CENTRE"/>
    <s v="CAMUSAT"/>
    <s v="Hybrid Solar - S3"/>
    <s v="CENTRE"/>
    <s v="Baaba"/>
    <s v="ZTE"/>
    <n v="7.4229595957002042E-2"/>
    <n v="0"/>
    <n v="0"/>
    <n v="0"/>
    <n v="0"/>
    <n v="0"/>
    <n v="0"/>
    <n v="0"/>
    <n v="0"/>
    <s v="Operationnel"/>
    <m/>
    <x v="4"/>
    <x v="4"/>
    <s v="no root cause"/>
    <x v="4"/>
    <s v=""/>
    <s v=""/>
    <s v=""/>
    <s v=""/>
    <s v=""/>
    <s v=""/>
    <s v=""/>
    <s v=""/>
    <s v=""/>
    <s v=""/>
    <s v=""/>
    <s v=""/>
    <s v=""/>
    <s v=""/>
    <m/>
    <s v=""/>
    <s v=""/>
    <s v=""/>
    <m/>
    <s v=""/>
    <s v=""/>
  </r>
  <r>
    <s v="So-Djay-IHS"/>
    <s v="NRD_125"/>
    <s v="NORD"/>
    <s v="IHS"/>
    <s v="Solar-Gen"/>
    <s v="NORD"/>
    <s v="So-Djay"/>
    <s v="NOKIA"/>
    <n v="0"/>
    <n v="0"/>
    <n v="0"/>
    <n v="0"/>
    <n v="0"/>
    <n v="0"/>
    <n v="0"/>
    <n v="0"/>
    <n v="0"/>
    <s v="Operationnel"/>
    <m/>
    <x v="4"/>
    <x v="4"/>
    <s v="no root cause"/>
    <x v="4"/>
    <s v=""/>
    <s v=""/>
    <s v=""/>
    <s v=""/>
    <s v=""/>
    <s v=""/>
    <s v=""/>
    <s v=""/>
    <s v=""/>
    <s v=""/>
    <s v=""/>
    <s v=""/>
    <s v=""/>
    <s v=""/>
    <m/>
    <s v=""/>
    <s v=""/>
    <s v=""/>
    <m/>
    <s v=""/>
    <s v=""/>
  </r>
  <r>
    <s v="Bertoua-Meteo"/>
    <s v="EST_107"/>
    <s v="CENTRE"/>
    <s v="IHS"/>
    <s v="Grid-Gen"/>
    <s v="EST"/>
    <s v="Bertoua"/>
    <s v="ZTE"/>
    <n v="0"/>
    <n v="0"/>
    <n v="0"/>
    <n v="0"/>
    <n v="0"/>
    <n v="0"/>
    <n v="0"/>
    <n v="0"/>
    <n v="0"/>
    <s v="Operationnel"/>
    <m/>
    <x v="4"/>
    <x v="4"/>
    <s v="no root cause"/>
    <x v="4"/>
    <s v=""/>
    <s v=""/>
    <s v=""/>
    <s v=""/>
    <s v=""/>
    <s v=""/>
    <s v=""/>
    <s v=""/>
    <s v=""/>
    <s v=""/>
    <s v=""/>
    <s v=""/>
    <s v=""/>
    <s v=""/>
    <m/>
    <s v=""/>
    <s v=""/>
    <s v=""/>
    <m/>
    <s v=""/>
    <s v=""/>
  </r>
  <r>
    <s v="Ngd-Lamidat-IHS"/>
    <s v="ADM_072"/>
    <s v="Ngaoundere"/>
    <s v="IHS"/>
    <s v="Grid-Gen"/>
    <s v="ADAMAOUA"/>
    <s v="Ngaoundere"/>
    <s v="Huawei"/>
    <n v="0"/>
    <n v="0"/>
    <n v="0"/>
    <n v="0"/>
    <n v="0"/>
    <n v="0"/>
    <n v="0"/>
    <n v="0"/>
    <n v="0"/>
    <s v="Operationnel"/>
    <m/>
    <x v="4"/>
    <x v="4"/>
    <s v="no root cause"/>
    <x v="4"/>
    <s v=""/>
    <s v=""/>
    <s v=""/>
    <s v=""/>
    <s v=""/>
    <s v=""/>
    <s v=""/>
    <s v=""/>
    <s v=""/>
    <s v=""/>
    <s v=""/>
    <s v=""/>
    <s v=""/>
    <s v=""/>
    <m/>
    <s v=""/>
    <s v=""/>
    <s v=""/>
    <m/>
    <s v=""/>
    <s v=""/>
  </r>
  <r>
    <s v="Meidougou-MTN"/>
    <s v="ADM_062"/>
    <s v="ADAMAOUA"/>
    <s v="IHS"/>
    <s v="Grid-Gen"/>
    <s v="ADAMAOUA"/>
    <s v="Meidougou"/>
    <s v="NOKIA"/>
    <n v="0"/>
    <n v="0"/>
    <n v="0"/>
    <n v="0"/>
    <n v="0"/>
    <n v="0"/>
    <n v="0"/>
    <n v="0"/>
    <n v="0"/>
    <s v="Operationnel"/>
    <m/>
    <x v="4"/>
    <x v="4"/>
    <s v="no root cause"/>
    <x v="4"/>
    <s v=""/>
    <s v=""/>
    <s v=""/>
    <s v=""/>
    <s v=""/>
    <s v=""/>
    <s v=""/>
    <s v=""/>
    <s v=""/>
    <s v=""/>
    <s v=""/>
    <s v=""/>
    <s v=""/>
    <s v=""/>
    <m/>
    <s v=""/>
    <s v=""/>
    <s v=""/>
    <m/>
    <s v=""/>
    <s v=""/>
  </r>
  <r>
    <s v="Sangmelima-CRTV"/>
    <s v="SUD_018"/>
    <s v="CENTRE"/>
    <s v="CAMUSAT"/>
    <s v="Medium Grid + Solar + GE"/>
    <s v="SUD"/>
    <s v="Sangmelima"/>
    <s v="ZTE"/>
    <n v="0"/>
    <n v="0"/>
    <n v="0"/>
    <n v="0"/>
    <n v="0"/>
    <n v="0"/>
    <n v="0"/>
    <n v="0"/>
    <n v="0"/>
    <s v="Operationnel"/>
    <m/>
    <x v="4"/>
    <x v="4"/>
    <s v="no root cause"/>
    <x v="4"/>
    <s v=""/>
    <s v=""/>
    <s v=""/>
    <s v=""/>
    <s v=""/>
    <s v=""/>
    <s v=""/>
    <s v=""/>
    <s v=""/>
    <s v=""/>
    <s v=""/>
    <s v=""/>
    <s v=""/>
    <s v=""/>
    <m/>
    <s v=""/>
    <s v=""/>
    <s v=""/>
    <m/>
    <s v=""/>
    <s v=""/>
  </r>
  <r>
    <s v="Bidzar-MTN"/>
    <s v="NRD_027"/>
    <s v="NORD"/>
    <s v="IHS"/>
    <s v="Gen Only"/>
    <s v="NORD"/>
    <s v="Bidzar"/>
    <s v="NOKIA"/>
    <n v="0"/>
    <n v="0"/>
    <n v="0"/>
    <n v="0"/>
    <n v="0"/>
    <n v="0"/>
    <n v="0"/>
    <n v="0"/>
    <n v="0"/>
    <s v="Operationnel"/>
    <m/>
    <x v="4"/>
    <x v="4"/>
    <s v="no root cause"/>
    <x v="4"/>
    <s v=""/>
    <s v=""/>
    <s v=""/>
    <s v=""/>
    <s v=""/>
    <s v=""/>
    <s v=""/>
    <s v=""/>
    <s v=""/>
    <s v=""/>
    <s v=""/>
    <s v=""/>
    <s v=""/>
    <s v=""/>
    <m/>
    <s v=""/>
    <s v=""/>
    <s v=""/>
    <m/>
    <s v=""/>
    <s v=""/>
  </r>
  <r>
    <s v="Sangmelima-Ville"/>
    <s v="SUD_228"/>
    <s v="CENTRE"/>
    <s v="IHS"/>
    <s v="Grid-Gen"/>
    <s v="SUD"/>
    <s v="Sangmelima"/>
    <s v="ZTE"/>
    <n v="0"/>
    <n v="0"/>
    <n v="0"/>
    <n v="0"/>
    <n v="0"/>
    <n v="0"/>
    <n v="0"/>
    <n v="0"/>
    <n v="0"/>
    <s v="Operationnel"/>
    <m/>
    <x v="4"/>
    <x v="4"/>
    <s v="no root cause"/>
    <x v="4"/>
    <s v=""/>
    <s v=""/>
    <s v=""/>
    <s v=""/>
    <s v=""/>
    <s v=""/>
    <s v=""/>
    <s v=""/>
    <s v=""/>
    <s v=""/>
    <s v=""/>
    <s v=""/>
    <s v=""/>
    <s v=""/>
    <m/>
    <s v=""/>
    <s v=""/>
    <s v=""/>
    <m/>
    <s v=""/>
    <s v=""/>
  </r>
  <r>
    <s v="Sangmelima-Chateau"/>
    <s v="SUD_260"/>
    <s v="CENTRE"/>
    <s v="CAMUSAT"/>
    <s v="Good Grid + GE"/>
    <s v="SUD"/>
    <s v="Sangmelima"/>
    <s v="ZTE"/>
    <n v="0"/>
    <n v="0"/>
    <n v="0"/>
    <n v="0"/>
    <n v="0"/>
    <n v="0"/>
    <n v="0"/>
    <n v="0"/>
    <n v="0"/>
    <s v="Operationnel"/>
    <m/>
    <x v="4"/>
    <x v="4"/>
    <s v="no root cause"/>
    <x v="4"/>
    <s v=""/>
    <s v=""/>
    <s v=""/>
    <s v=""/>
    <s v=""/>
    <s v=""/>
    <s v=""/>
    <s v=""/>
    <s v=""/>
    <s v=""/>
    <s v=""/>
    <s v=""/>
    <s v=""/>
    <s v=""/>
    <m/>
    <s v=""/>
    <s v=""/>
    <s v=""/>
    <m/>
    <s v=""/>
    <s v=""/>
  </r>
  <r>
    <s v="Endom"/>
    <s v="CTR_225"/>
    <s v="CENTRE"/>
    <s v="IHS"/>
    <s v="Grid-Hybrid-Gen"/>
    <s v="CENTRE"/>
    <s v="Endom"/>
    <s v="ZTE"/>
    <n v="0"/>
    <n v="0"/>
    <n v="0"/>
    <n v="0"/>
    <n v="0"/>
    <n v="0"/>
    <n v="0"/>
    <n v="0"/>
    <n v="0"/>
    <s v="EXCLU"/>
    <m/>
    <x v="0"/>
    <x v="0"/>
    <s v="EXCLU"/>
    <x v="0"/>
    <s v=""/>
    <s v=""/>
    <s v=""/>
    <s v=""/>
    <s v=""/>
    <s v=""/>
    <s v=""/>
    <s v=""/>
    <s v=""/>
    <s v=""/>
    <s v=""/>
    <s v=""/>
    <s v=""/>
    <s v=""/>
    <m/>
    <s v=""/>
    <s v=""/>
    <s v=""/>
    <m/>
    <s v=""/>
    <s v=""/>
  </r>
  <r>
    <s v="Sanglou-IHS"/>
    <s v="SUD_206"/>
    <s v="CENTRE"/>
    <m/>
    <m/>
    <s v="SUD"/>
    <s v="Sagmelima"/>
    <s v="NOKIA"/>
    <n v="0"/>
    <n v="0"/>
    <n v="0"/>
    <n v="0"/>
    <n v="0"/>
    <n v="0"/>
    <n v="0"/>
    <n v="0"/>
    <n v="0"/>
    <s v="Operationnel"/>
    <m/>
    <x v="4"/>
    <x v="4"/>
    <s v="no root cause"/>
    <x v="4"/>
    <s v=""/>
    <s v=""/>
    <s v=""/>
    <s v=""/>
    <s v=""/>
    <s v=""/>
    <s v=""/>
    <s v=""/>
    <s v=""/>
    <s v=""/>
    <s v=""/>
    <s v=""/>
    <s v=""/>
    <s v=""/>
    <m/>
    <s v=""/>
    <s v=""/>
    <s v=""/>
    <m/>
    <s v=""/>
    <s v=""/>
  </r>
  <r>
    <s v="Safacam"/>
    <s v="LIT_040"/>
    <s v="LITTORAL"/>
    <s v="IHS"/>
    <s v="Grid-Gen"/>
    <s v="LITTORAL"/>
    <s v="Dizangue"/>
    <s v="ZTE"/>
    <n v="0"/>
    <n v="0"/>
    <n v="0"/>
    <n v="0"/>
    <n v="0"/>
    <n v="0"/>
    <n v="0"/>
    <n v="0"/>
    <n v="0"/>
    <s v="Operationnel"/>
    <m/>
    <x v="4"/>
    <x v="4"/>
    <s v="no root cause"/>
    <x v="4"/>
    <s v=""/>
    <s v=""/>
    <s v=""/>
    <s v=""/>
    <s v=""/>
    <s v=""/>
    <s v=""/>
    <s v=""/>
    <s v=""/>
    <s v=""/>
    <s v=""/>
    <s v=""/>
    <s v=""/>
    <s v=""/>
    <m/>
    <s v=""/>
    <s v=""/>
    <s v=""/>
    <m/>
    <s v=""/>
    <s v=""/>
  </r>
  <r>
    <s v="Nkolve-IHS"/>
    <s v="CTR_531"/>
    <s v="CENTRE"/>
    <s v="IHS"/>
    <s v="Hybrid-Gen"/>
    <s v="CENTRE"/>
    <s v="Nkolve"/>
    <s v="ZTE"/>
    <n v="0"/>
    <n v="0"/>
    <n v="0"/>
    <n v="0"/>
    <n v="0"/>
    <n v="0"/>
    <n v="0"/>
    <n v="0"/>
    <n v="0"/>
    <s v="Operationnel"/>
    <m/>
    <x v="4"/>
    <x v="4"/>
    <s v="no root cause"/>
    <x v="4"/>
    <s v=""/>
    <s v=""/>
    <s v=""/>
    <s v=""/>
    <s v=""/>
    <s v=""/>
    <s v=""/>
    <s v=""/>
    <s v=""/>
    <s v=""/>
    <s v=""/>
    <s v=""/>
    <s v=""/>
    <s v=""/>
    <m/>
    <s v=""/>
    <s v=""/>
    <s v=""/>
    <m/>
    <s v=""/>
    <s v=""/>
  </r>
  <r>
    <s v="Lengom-IHS"/>
    <s v="CTR_533"/>
    <s v="Yaounde"/>
    <s v="IHS"/>
    <s v="Grid-Gen"/>
    <s v="CENTRE"/>
    <s v="Yaounde"/>
    <s v="ZTE"/>
    <n v="0"/>
    <n v="0"/>
    <n v="0"/>
    <n v="0"/>
    <n v="0"/>
    <n v="0"/>
    <n v="0"/>
    <n v="0"/>
    <n v="0"/>
    <s v="Operationnel"/>
    <m/>
    <x v="4"/>
    <x v="4"/>
    <s v="no root cause"/>
    <x v="4"/>
    <s v=""/>
    <s v=""/>
    <s v=""/>
    <s v=""/>
    <s v=""/>
    <s v=""/>
    <s v=""/>
    <s v=""/>
    <s v=""/>
    <s v=""/>
    <s v=""/>
    <s v=""/>
    <s v=""/>
    <s v=""/>
    <m/>
    <s v=""/>
    <s v=""/>
    <s v=""/>
    <m/>
    <s v=""/>
    <s v=""/>
  </r>
  <r>
    <s v="Kribi-Ocean"/>
    <s v="SUD_006"/>
    <s v="LITTORAL"/>
    <s v="IHS"/>
    <s v="Grid-Gen"/>
    <s v="SUD"/>
    <s v="Kribi"/>
    <s v="ZTE"/>
    <n v="0"/>
    <n v="0"/>
    <n v="0"/>
    <n v="0"/>
    <n v="0"/>
    <n v="0"/>
    <n v="0"/>
    <n v="0"/>
    <n v="0"/>
    <s v="Operationnel"/>
    <m/>
    <x v="4"/>
    <x v="4"/>
    <s v="no root cause"/>
    <x v="4"/>
    <s v=""/>
    <s v=""/>
    <s v=""/>
    <s v=""/>
    <s v=""/>
    <s v=""/>
    <s v=""/>
    <s v=""/>
    <s v=""/>
    <s v=""/>
    <s v=""/>
    <s v=""/>
    <s v=""/>
    <s v=""/>
    <m/>
    <s v=""/>
    <s v=""/>
    <s v=""/>
    <m/>
    <s v=""/>
    <s v=""/>
  </r>
  <r>
    <s v="Tourou"/>
    <s v="EXN_231"/>
    <s v="EXTREME-NORD"/>
    <s v="CAMUSAT"/>
    <s v="Hybrid Solar - S3"/>
    <s v="EXTREME-NORD"/>
    <s v="Tourou"/>
    <s v="Huawei"/>
    <n v="0"/>
    <n v="0"/>
    <n v="0"/>
    <n v="0"/>
    <n v="0"/>
    <n v="0"/>
    <n v="0"/>
    <n v="0"/>
    <n v="0"/>
    <s v="Insecurity"/>
    <m/>
    <x v="8"/>
    <x v="2"/>
    <s v="AKTIVCO Defaut GE &amp; Power Cabinet"/>
    <x v="2"/>
    <s v="16/04/2026 investigation ongoing, loss com / fme is informed ESCALDE L2 CAMUSAT _x000a_15.04.26; Camusat; investigation ongoing, loss com / fme is informed"/>
    <s v=""/>
    <s v=""/>
    <s v=""/>
    <s v=""/>
    <s v=""/>
    <s v=""/>
    <s v=""/>
    <s v=""/>
    <s v=""/>
    <s v=""/>
    <s v=""/>
    <s v=""/>
    <s v=""/>
    <m/>
    <s v=""/>
    <s v=""/>
    <s v="16/04/2026 investigation ongoing, loss com / fme is informed ESCALDE L2 CAMUSAT _x000a_15.04.26; Camusat; investigation ongoing, loss com / fme is informed"/>
    <m/>
    <s v=""/>
    <s v=""/>
  </r>
  <r>
    <s v="Nguibassal"/>
    <s v="CTR_858"/>
    <s v="CENTRE"/>
    <s v="ESCO"/>
    <s v="Hybrid solar - S3"/>
    <s v="CENTRE"/>
    <s v="Nguibassal"/>
    <s v="ZTE"/>
    <n v="0"/>
    <n v="0"/>
    <n v="0"/>
    <n v="0"/>
    <n v="0"/>
    <n v="0"/>
    <n v="0"/>
    <n v="0"/>
    <n v="0"/>
    <s v="Operationnel"/>
    <m/>
    <x v="4"/>
    <x v="4"/>
    <s v="no root cause"/>
    <x v="4"/>
    <s v=""/>
    <s v=""/>
    <s v=""/>
    <s v=""/>
    <s v=""/>
    <s v=""/>
    <s v=""/>
    <s v=""/>
    <s v=""/>
    <s v=""/>
    <s v=""/>
    <s v=""/>
    <s v=""/>
    <s v=""/>
    <m/>
    <s v=""/>
    <s v=""/>
    <s v=""/>
    <m/>
    <s v=""/>
    <s v=""/>
  </r>
  <r>
    <s v="ADM_238_H_NGD-MARZA"/>
    <s v="ADM_238"/>
    <s v=""/>
    <s v="ESCO"/>
    <s v="Hybrid Solar - S1"/>
    <s v="ADM"/>
    <s v="Ngaoundere"/>
    <s v="Huawei"/>
    <n v="0"/>
    <n v="0"/>
    <n v="0"/>
    <n v="0"/>
    <n v="0"/>
    <n v="0"/>
    <n v="0"/>
    <n v="0"/>
    <n v="0"/>
    <s v="EXCLU"/>
    <s v="not accepted"/>
    <x v="0"/>
    <x v="0"/>
    <s v="EXCLU"/>
    <x v="0"/>
    <s v=""/>
    <s v=""/>
    <s v=""/>
    <s v=""/>
    <s v=""/>
    <s v=""/>
    <s v=""/>
    <s v=""/>
    <s v=""/>
    <s v=""/>
    <s v=""/>
    <s v=""/>
    <s v=""/>
    <s v=""/>
    <m/>
    <s v=""/>
    <s v=""/>
    <s v=""/>
    <m/>
    <s v=""/>
    <s v=""/>
  </r>
  <r>
    <s v="BP-Cite"/>
    <s v="LIT_034"/>
    <s v="Douala"/>
    <s v="IHS"/>
    <s v="GridOnly"/>
    <s v="LITTORAL"/>
    <s v="Douala"/>
    <s v="ZTE"/>
    <n v="0"/>
    <n v="0"/>
    <n v="0"/>
    <n v="0"/>
    <n v="0"/>
    <n v="0"/>
    <n v="0"/>
    <n v="0"/>
    <n v="0"/>
    <s v="Operationnel"/>
    <m/>
    <x v="4"/>
    <x v="4"/>
    <s v="no root cause"/>
    <x v="4"/>
    <s v=""/>
    <s v=""/>
    <s v=""/>
    <s v=""/>
    <s v=""/>
    <s v=""/>
    <s v=""/>
    <s v=""/>
    <s v=""/>
    <s v=""/>
    <s v=""/>
    <s v=""/>
    <s v=""/>
    <s v=""/>
    <m/>
    <s v=""/>
    <s v=""/>
    <s v=""/>
    <m/>
    <s v=""/>
    <s v=""/>
  </r>
  <r>
    <s v="Menganme-Camtel"/>
    <s v="CTR_142"/>
    <s v="CENTRE"/>
    <s v="CAMUSAT"/>
    <s v="Bad Grid + GE"/>
    <s v="CENTRE"/>
    <s v="Menganme"/>
    <s v="ZTE"/>
    <n v="0"/>
    <n v="0"/>
    <n v="0"/>
    <n v="0"/>
    <n v="0"/>
    <n v="0"/>
    <n v="0"/>
    <n v="0"/>
    <n v="0"/>
    <s v="EXCLU"/>
    <m/>
    <x v="0"/>
    <x v="0"/>
    <s v="EXCLU"/>
    <x v="0"/>
    <s v="_x000a_16/04/2026 : Fme en route pour le site ETA 10H_x000a_15/04/2026 :  Activate FME to check the VSWR on Ethernet port 1 of RRU 61 || Fme active || Point pris intervention planifiée pour demain matin, actuellement dans la zone d Obala et plus précisément sur le site d ekabita essele_x000a_14/04/2026 : Besoin d'analyse BO RAN "/>
    <s v=""/>
    <s v=""/>
    <s v=""/>
    <s v=""/>
    <s v=""/>
    <s v=""/>
    <s v=""/>
    <s v="_x000a_16/04/2026 : Fme en route pour le site ETA 10H_x000a_15/04/2026 :  Activate FME to check the VSWR on Ethernet port 1 of RRU 61 || Fme active || Point pris intervention planifiée pour demain matin, actuellement dans la zone d Obala et plus précisément sur le site d ekabita essele_x000a_14/04/2026 : Besoin d'analyse BO RAN "/>
    <s v=""/>
    <s v=""/>
    <s v=""/>
    <s v=""/>
    <s v=""/>
    <m/>
    <s v=""/>
    <s v=""/>
    <s v=""/>
    <m/>
    <s v=""/>
    <s v=""/>
  </r>
  <r>
    <s v="Mamfe-Centre-IHS"/>
    <s v="SUO_106"/>
    <s v="SUD-OUEST"/>
    <s v="IHS"/>
    <s v="Grid - Gen"/>
    <s v="SUD-OUEST"/>
    <s v="Mamfe"/>
    <s v="NOKIA"/>
    <n v="0"/>
    <n v="0"/>
    <n v="0"/>
    <n v="0"/>
    <n v="0"/>
    <n v="0"/>
    <n v="0"/>
    <n v="0"/>
    <n v="0"/>
    <s v="Insecurity"/>
    <m/>
    <x v="1"/>
    <x v="1"/>
    <s v="MPR ISSUE"/>
    <x v="1"/>
    <s v="Impacted by Bachuo-Ntai_SUO_030, P1 incident, TX issue..;..;Impacted by Bachuo-Ntai_SUO_030, P1 incident, TX issue..;..;Impacted by Bachuo-Ntai_SUO_030, P1 incident, TX issue"/>
    <s v=""/>
    <s v=""/>
    <s v=""/>
    <s v=""/>
    <s v=""/>
    <s v=""/>
    <s v=""/>
    <s v=""/>
    <s v=""/>
    <s v=""/>
    <s v=""/>
    <s v=""/>
    <s v=""/>
    <m/>
    <s v="Impacted by Bachuo-Ntai_SUO_030, P1 incident, TX issue"/>
    <s v="Impacted by Bachuo-Ntai_SUO_030, P1 incident, TX issue"/>
    <s v="Impacted by Bachuo-Ntai_SUO_030, P1 incident, TX issue"/>
    <m/>
    <s v=""/>
    <s v=""/>
  </r>
  <r>
    <s v="Nkoteng-IHS"/>
    <s v="CTR_152"/>
    <s v="CENTRE"/>
    <s v="IHS"/>
    <s v="Grid-Gen"/>
    <s v="CENTRE"/>
    <s v="Nkoteng"/>
    <s v="ZTE"/>
    <n v="0"/>
    <n v="0"/>
    <n v="0"/>
    <n v="0"/>
    <n v="0"/>
    <n v="0"/>
    <n v="0"/>
    <n v="0"/>
    <n v="0"/>
    <s v="Operationnel"/>
    <m/>
    <x v="4"/>
    <x v="4"/>
    <s v="no root cause"/>
    <x v="4"/>
    <s v=""/>
    <s v=""/>
    <s v=""/>
    <s v=""/>
    <s v=""/>
    <s v=""/>
    <s v=""/>
    <s v=""/>
    <s v=""/>
    <s v=""/>
    <s v=""/>
    <s v=""/>
    <s v=""/>
    <s v=""/>
    <m/>
    <s v=""/>
    <s v=""/>
    <s v=""/>
    <m/>
    <s v=""/>
    <s v=""/>
  </r>
  <r>
    <s v="Minisite_Crf-Nkoabang"/>
    <s v="CTR_881"/>
    <s v="Yaounde"/>
    <s v="IHS"/>
    <s v="Grid + Solar"/>
    <s v="CENTRE"/>
    <s v="Yaounde"/>
    <s v="ZTE"/>
    <n v="0"/>
    <n v="0"/>
    <n v="0"/>
    <n v="0"/>
    <n v="0"/>
    <n v="0"/>
    <n v="0"/>
    <n v="0"/>
    <n v="0"/>
    <s v="Operationnel"/>
    <m/>
    <x v="4"/>
    <x v="4"/>
    <s v="no root cause"/>
    <x v="4"/>
    <s v=""/>
    <s v=""/>
    <s v=""/>
    <s v=""/>
    <s v=""/>
    <s v=""/>
    <s v=""/>
    <s v=""/>
    <s v=""/>
    <s v=""/>
    <s v=""/>
    <s v=""/>
    <s v=""/>
    <s v=""/>
    <m/>
    <s v=""/>
    <s v=""/>
    <s v=""/>
    <m/>
    <s v=""/>
    <s v=""/>
  </r>
  <r>
    <s v="Damas"/>
    <s v="CTR_074"/>
    <s v="Yaounde"/>
    <s v="IHS"/>
    <s v="Grid-Gen"/>
    <s v="CENTRE"/>
    <s v="Yaounde"/>
    <s v="ZTE"/>
    <n v="0"/>
    <n v="0"/>
    <n v="0"/>
    <n v="0"/>
    <n v="0"/>
    <n v="0"/>
    <n v="0"/>
    <n v="0"/>
    <n v="0"/>
    <s v="Operationnel"/>
    <m/>
    <x v="4"/>
    <x v="4"/>
    <s v="no root cause"/>
    <x v="4"/>
    <s v=""/>
    <s v=""/>
    <s v=""/>
    <s v=""/>
    <s v=""/>
    <s v=""/>
    <s v=""/>
    <s v=""/>
    <s v=""/>
    <s v=""/>
    <s v=""/>
    <s v=""/>
    <s v=""/>
    <s v=""/>
    <m/>
    <s v=""/>
    <s v=""/>
    <s v=""/>
    <m/>
    <s v=""/>
    <s v=""/>
  </r>
  <r>
    <s v="Montee-Anne-Rouge"/>
    <s v="CTR_373"/>
    <s v="Yaounde"/>
    <s v="IHS"/>
    <s v="GridOnly"/>
    <s v="CENTRE"/>
    <s v="Yaounde"/>
    <s v="ZTE"/>
    <n v="0"/>
    <n v="0"/>
    <n v="0"/>
    <n v="0"/>
    <n v="0"/>
    <n v="0"/>
    <n v="0"/>
    <n v="0"/>
    <n v="0"/>
    <s v="Operationnel"/>
    <m/>
    <x v="4"/>
    <x v="4"/>
    <s v="no root cause"/>
    <x v="4"/>
    <s v=""/>
    <s v=""/>
    <s v=""/>
    <s v=""/>
    <s v=""/>
    <s v=""/>
    <s v=""/>
    <s v=""/>
    <s v=""/>
    <s v=""/>
    <s v=""/>
    <s v=""/>
    <s v=""/>
    <s v=""/>
    <m/>
    <s v=""/>
    <s v=""/>
    <s v=""/>
    <m/>
    <s v=""/>
    <s v=""/>
  </r>
  <r>
    <s v="Nyalla"/>
    <s v="LIT_059"/>
    <s v="Douala"/>
    <s v="IHS"/>
    <s v="Grid-Gen"/>
    <s v="LITTORAL"/>
    <s v="Douala"/>
    <s v="ZTE"/>
    <n v="0.12907246178299447"/>
    <n v="0"/>
    <n v="0"/>
    <n v="0"/>
    <n v="0"/>
    <n v="0"/>
    <n v="0"/>
    <n v="0"/>
    <n v="0"/>
    <s v="Operationnel"/>
    <m/>
    <x v="4"/>
    <x v="4"/>
    <s v="no root cause"/>
    <x v="4"/>
    <s v=""/>
    <s v=""/>
    <s v=""/>
    <s v=""/>
    <s v=""/>
    <s v=""/>
    <s v=""/>
    <s v=""/>
    <s v=""/>
    <s v=""/>
    <s v=""/>
    <s v=""/>
    <s v=""/>
    <s v=""/>
    <m/>
    <s v=""/>
    <s v=""/>
    <s v=""/>
    <m/>
    <s v=""/>
    <s v=""/>
  </r>
  <r>
    <s v="EST_064_N_Garga-Salari-MTN"/>
    <s v="EST_064"/>
    <s v="CENTRE"/>
    <s v="IHS"/>
    <s v="Solar-Gen"/>
    <s v="EST"/>
    <s v="Garga-Salari"/>
    <s v="NOKIA"/>
    <n v="1.0701046990437507E-3"/>
    <n v="0"/>
    <n v="0"/>
    <n v="0"/>
    <n v="0"/>
    <n v="0"/>
    <n v="0"/>
    <n v="0"/>
    <n v="0"/>
    <s v="Operationnel"/>
    <m/>
    <x v="4"/>
    <x v="4"/>
    <s v="no root cause"/>
    <x v="4"/>
    <s v=""/>
    <s v=""/>
    <s v=""/>
    <s v=""/>
    <s v=""/>
    <s v=""/>
    <s v=""/>
    <s v=""/>
    <s v=""/>
    <s v=""/>
    <s v=""/>
    <s v=""/>
    <s v=""/>
    <s v=""/>
    <m/>
    <s v=""/>
    <s v=""/>
    <s v=""/>
    <m/>
    <s v=""/>
    <s v=""/>
  </r>
  <r>
    <s v="Mombal-MTN"/>
    <s v="EST_061"/>
    <s v="CENTRE"/>
    <m/>
    <m/>
    <s v="EST"/>
    <s v="Mombal"/>
    <s v="NOKIA"/>
    <n v="0"/>
    <n v="0"/>
    <n v="0"/>
    <n v="0"/>
    <n v="0"/>
    <n v="0"/>
    <n v="0"/>
    <n v="0"/>
    <n v="0"/>
    <s v="Operationnel"/>
    <m/>
    <x v="4"/>
    <x v="4"/>
    <s v="no root cause"/>
    <x v="4"/>
    <s v=""/>
    <s v=""/>
    <s v=""/>
    <s v=""/>
    <s v=""/>
    <s v=""/>
    <s v=""/>
    <s v=""/>
    <s v=""/>
    <s v=""/>
    <s v=""/>
    <s v=""/>
    <s v=""/>
    <s v=""/>
    <m/>
    <s v=""/>
    <s v=""/>
    <s v=""/>
    <m/>
    <s v=""/>
    <s v=""/>
  </r>
  <r>
    <s v="Bokova-IHS"/>
    <s v="SUO_254"/>
    <s v="SUD-OUEST"/>
    <s v="IHS"/>
    <m/>
    <s v="SUD-OUEST"/>
    <s v="Buea"/>
    <s v="Huawei"/>
    <n v="0"/>
    <n v="0"/>
    <n v="0"/>
    <n v="0"/>
    <n v="0"/>
    <n v="0"/>
    <n v="0"/>
    <n v="0"/>
    <n v="0"/>
    <s v="Operationnel"/>
    <m/>
    <x v="4"/>
    <x v="4"/>
    <s v="no root cause"/>
    <x v="4"/>
    <s v=""/>
    <s v=""/>
    <s v=""/>
    <s v=""/>
    <s v=""/>
    <s v=""/>
    <s v=""/>
    <s v=""/>
    <s v=""/>
    <s v=""/>
    <s v=""/>
    <s v=""/>
    <s v=""/>
    <s v=""/>
    <m/>
    <s v=""/>
    <s v=""/>
    <s v=""/>
    <m/>
    <s v=""/>
    <s v=""/>
  </r>
  <r>
    <s v="Zouhaye"/>
    <s v="EXN_242"/>
    <s v="EXTREME-NORD"/>
    <s v="CAMUSAT"/>
    <s v="Hybrid Solar - S3"/>
    <s v="EXTREME-NORD"/>
    <s v="Zouhaye"/>
    <s v="Huawei"/>
    <n v="0"/>
    <n v="0"/>
    <n v="0"/>
    <n v="0"/>
    <n v="0"/>
    <n v="0"/>
    <n v="0"/>
    <n v="0"/>
    <n v="0"/>
    <s v="Insecurity"/>
    <m/>
    <x v="4"/>
    <x v="4"/>
    <s v="no root cause"/>
    <x v="4"/>
    <s v=""/>
    <s v=""/>
    <s v=""/>
    <s v=""/>
    <s v=""/>
    <s v=""/>
    <s v=""/>
    <s v=""/>
    <s v=""/>
    <s v=""/>
    <s v=""/>
    <s v=""/>
    <s v=""/>
    <s v=""/>
    <m/>
    <s v=""/>
    <s v=""/>
    <s v=""/>
    <m/>
    <s v=""/>
    <s v=""/>
  </r>
  <r>
    <s v="Badenkop"/>
    <s v="OST_258"/>
    <s v="OUEST"/>
    <s v="CAMUSAT"/>
    <s v="Good Grid + GE"/>
    <s v="OUEST"/>
    <s v="Badenkop"/>
    <s v="Huawei"/>
    <n v="0"/>
    <n v="0"/>
    <n v="0"/>
    <n v="0"/>
    <n v="0"/>
    <n v="0"/>
    <n v="0"/>
    <n v="0"/>
    <n v="0"/>
    <s v="Operationnel"/>
    <m/>
    <x v="4"/>
    <x v="4"/>
    <s v="no root cause"/>
    <x v="4"/>
    <s v=""/>
    <s v=""/>
    <s v=""/>
    <s v=""/>
    <s v=""/>
    <s v=""/>
    <s v=""/>
    <s v=""/>
    <s v=""/>
    <s v=""/>
    <s v=""/>
    <s v=""/>
    <s v=""/>
    <s v=""/>
    <m/>
    <s v=""/>
    <s v=""/>
    <s v=""/>
    <m/>
    <s v=""/>
    <s v=""/>
  </r>
  <r>
    <s v="Wotutu-IHS"/>
    <s v="SUO_127"/>
    <s v="SUD-OUEST"/>
    <s v="IHS"/>
    <s v="Grid-Gen"/>
    <s v="SUD-OUEST"/>
    <s v="Wotutu"/>
    <s v="Huawei"/>
    <n v="0"/>
    <n v="0"/>
    <n v="0"/>
    <n v="0"/>
    <n v="0"/>
    <n v="0"/>
    <n v="0"/>
    <n v="0"/>
    <n v="0"/>
    <s v="Insecurity"/>
    <m/>
    <x v="4"/>
    <x v="4"/>
    <s v="no root cause"/>
    <x v="4"/>
    <s v=""/>
    <s v=""/>
    <s v=""/>
    <s v=""/>
    <s v=""/>
    <s v=""/>
    <s v=""/>
    <s v=""/>
    <s v=""/>
    <s v=""/>
    <s v=""/>
    <s v=""/>
    <s v=""/>
    <s v=""/>
    <m/>
    <s v=""/>
    <s v=""/>
    <s v=""/>
    <m/>
    <s v=""/>
    <s v=""/>
  </r>
  <r>
    <s v="Hougno"/>
    <s v="EXN_245"/>
    <s v="EXTREME-NORD"/>
    <s v="CAMUSAT"/>
    <s v="HGB"/>
    <s v="EXTREME-NORD"/>
    <s v="Hougno"/>
    <s v="Huawei"/>
    <n v="0"/>
    <n v="0"/>
    <n v="0"/>
    <n v="0"/>
    <n v="0"/>
    <n v="0"/>
    <n v="0"/>
    <n v="0"/>
    <n v="0"/>
    <s v="Insecurity"/>
    <m/>
    <x v="4"/>
    <x v="4"/>
    <s v="no root cause"/>
    <x v="4"/>
    <s v=""/>
    <s v=""/>
    <s v=""/>
    <s v=""/>
    <s v=""/>
    <s v=""/>
    <s v=""/>
    <s v=""/>
    <s v=""/>
    <s v=""/>
    <s v=""/>
    <s v=""/>
    <s v=""/>
    <s v=""/>
    <m/>
    <s v=""/>
    <s v=""/>
    <s v=""/>
    <m/>
    <s v=""/>
    <s v=""/>
  </r>
  <r>
    <s v="Bambalang"/>
    <s v="NRO_100"/>
    <s v="NORD-OUEST"/>
    <s v="IHS"/>
    <s v="Hybrid-Gen"/>
    <s v="NORD-OUEST"/>
    <s v="Bambalang"/>
    <s v="Huawei"/>
    <n v="0"/>
    <n v="0"/>
    <n v="0"/>
    <n v="0"/>
    <n v="0"/>
    <n v="0"/>
    <n v="0"/>
    <n v="0"/>
    <n v="0"/>
    <s v="Insecurity"/>
    <m/>
    <x v="1"/>
    <x v="1"/>
    <s v="MPR ISSUE"/>
    <x v="1"/>
    <s v="P1 incident at Bambalang_G9U9_NRO_100..;..;P1 incident at NRO_N_034_Balikumbat-Palais, core card issue on MPR_Bambili"/>
    <s v=""/>
    <s v=""/>
    <s v=""/>
    <s v=""/>
    <s v=""/>
    <s v=""/>
    <s v=""/>
    <s v=""/>
    <s v=""/>
    <s v=""/>
    <s v=""/>
    <s v=""/>
    <s v=""/>
    <m/>
    <s v=""/>
    <s v="P1 incident at Bambalang_G9U9_NRO_100"/>
    <s v="P1 incident at NRO_N_034_Balikumbat-Palais, core card issue on MPR_Bambili"/>
    <m/>
    <s v=""/>
    <s v=""/>
  </r>
  <r>
    <s v="Carrefour-Elat"/>
    <s v="CTR_835"/>
    <s v="CENTRE"/>
    <s v="CAMUSAT"/>
    <s v="Good Grid + GE"/>
    <s v="CENTRE"/>
    <s v="Elat"/>
    <s v="ZTE"/>
    <n v="0"/>
    <n v="0"/>
    <n v="0"/>
    <n v="0"/>
    <n v="0"/>
    <n v="0"/>
    <n v="0"/>
    <n v="0"/>
    <n v="0"/>
    <s v="Operationnel"/>
    <m/>
    <x v="4"/>
    <x v="4"/>
    <s v="no root cause"/>
    <x v="4"/>
    <s v=""/>
    <s v=""/>
    <s v=""/>
    <s v=""/>
    <s v=""/>
    <s v=""/>
    <s v=""/>
    <s v=""/>
    <s v=""/>
    <s v=""/>
    <s v=""/>
    <s v=""/>
    <s v=""/>
    <s v=""/>
    <m/>
    <s v=""/>
    <s v=""/>
    <s v=""/>
    <m/>
    <s v=""/>
    <s v=""/>
  </r>
  <r>
    <s v="Datcheka"/>
    <s v="EXN_075"/>
    <s v="EXTREME-NORD"/>
    <s v="IHS"/>
    <s v="Gen-Solar AER"/>
    <s v="EXTREME-NORD"/>
    <s v="Datcheka"/>
    <s v="Huawei"/>
    <n v="0"/>
    <n v="0"/>
    <n v="0"/>
    <n v="0"/>
    <n v="0"/>
    <n v="0"/>
    <n v="0"/>
    <n v="0"/>
    <n v="0"/>
    <s v="Insecurity"/>
    <m/>
    <x v="4"/>
    <x v="4"/>
    <s v="no root cause"/>
    <x v="4"/>
    <s v=""/>
    <s v=""/>
    <s v=""/>
    <s v=""/>
    <s v=""/>
    <s v=""/>
    <s v=""/>
    <s v=""/>
    <s v=""/>
    <s v=""/>
    <s v=""/>
    <s v=""/>
    <s v=""/>
    <s v=""/>
    <m/>
    <s v=""/>
    <s v=""/>
    <s v=""/>
    <m/>
    <s v=""/>
    <s v=""/>
  </r>
  <r>
    <s v="Minawao-IHS"/>
    <s v="EXN_155"/>
    <s v="EXTREME-NORD"/>
    <s v="IHS"/>
    <s v="Solar-Gen"/>
    <s v="EXTREME-NORD"/>
    <s v="Minawao"/>
    <s v="Huawei"/>
    <n v="0"/>
    <n v="0"/>
    <n v="0"/>
    <n v="0"/>
    <n v="0"/>
    <n v="0"/>
    <n v="0"/>
    <n v="0"/>
    <n v="0"/>
    <s v="Insecurity"/>
    <m/>
    <x v="4"/>
    <x v="4"/>
    <s v="no root cause"/>
    <x v="4"/>
    <s v=""/>
    <s v=""/>
    <s v=""/>
    <s v=""/>
    <s v=""/>
    <s v=""/>
    <s v=""/>
    <s v=""/>
    <s v=""/>
    <s v=""/>
    <s v=""/>
    <s v=""/>
    <s v=""/>
    <s v=""/>
    <m/>
    <s v=""/>
    <s v=""/>
    <s v=""/>
    <m/>
    <s v=""/>
    <s v=""/>
  </r>
  <r>
    <s v="Obokoue-I"/>
    <s v="CTR_906"/>
    <s v="CENTRE"/>
    <s v="CAMUSAT"/>
    <s v="Hybrid Solar - S3"/>
    <s v="CENTRE"/>
    <s v="Mbankomo"/>
    <s v="ZTE"/>
    <n v="0"/>
    <n v="0"/>
    <n v="0"/>
    <n v="0"/>
    <n v="0"/>
    <n v="0"/>
    <n v="0"/>
    <n v="0"/>
    <n v="0"/>
    <s v="EXCLU"/>
    <m/>
    <x v="0"/>
    <x v="0"/>
    <s v="EXCLU"/>
    <x v="0"/>
    <s v=""/>
    <s v=""/>
    <s v=""/>
    <s v=""/>
    <s v=""/>
    <s v=""/>
    <s v=""/>
    <s v=""/>
    <s v=""/>
    <s v=""/>
    <s v=""/>
    <s v=""/>
    <s v=""/>
    <s v=""/>
    <m/>
    <s v=""/>
    <s v=""/>
    <s v=""/>
    <m/>
    <s v=""/>
    <s v=""/>
  </r>
  <r>
    <s v="Njombe-PHP"/>
    <s v="LIT_590"/>
    <s v="LITTORAL"/>
    <s v="CAMUSAT"/>
    <s v="Good Grid no GE - 8h"/>
    <s v="LITTORAL"/>
    <s v="Njombe"/>
    <s v="ZTE"/>
    <n v="0"/>
    <n v="0"/>
    <n v="0"/>
    <n v="0"/>
    <n v="0"/>
    <n v="0"/>
    <n v="0"/>
    <n v="0"/>
    <n v="0"/>
    <s v="Operationnel"/>
    <m/>
    <x v="4"/>
    <x v="4"/>
    <s v="no root cause"/>
    <x v="4"/>
    <s v=""/>
    <s v=""/>
    <s v=""/>
    <s v=""/>
    <s v=""/>
    <s v=""/>
    <s v=""/>
    <s v=""/>
    <s v=""/>
    <s v=""/>
    <s v=""/>
    <s v=""/>
    <s v=""/>
    <s v=""/>
    <m/>
    <s v=""/>
    <s v=""/>
    <s v=""/>
    <m/>
    <s v=""/>
    <s v=""/>
  </r>
  <r>
    <s v="Mimbo"/>
    <s v="SUD_099"/>
    <s v="CENTRE"/>
    <s v="CAMUSAT"/>
    <s v="HGB"/>
    <s v="SUD"/>
    <s v="Mimbo"/>
    <s v="ZTE"/>
    <n v="0"/>
    <n v="0"/>
    <n v="0"/>
    <n v="0"/>
    <n v="0"/>
    <n v="0"/>
    <n v="0"/>
    <n v="0"/>
    <n v="0"/>
    <s v="Operationnel"/>
    <m/>
    <x v="4"/>
    <x v="4"/>
    <s v="no root cause"/>
    <x v="4"/>
    <s v=""/>
    <s v=""/>
    <s v=""/>
    <s v=""/>
    <s v=""/>
    <s v=""/>
    <s v=""/>
    <s v=""/>
    <s v=""/>
    <s v=""/>
    <s v=""/>
    <s v=""/>
    <s v=""/>
    <s v=""/>
    <m/>
    <s v=""/>
    <s v=""/>
    <s v=""/>
    <m/>
    <s v=""/>
    <s v=""/>
  </r>
  <r>
    <s v="Fotouni-IHS"/>
    <s v="OST_153"/>
    <s v="OUEST"/>
    <s v="IHS"/>
    <s v="Hybrid-Gen"/>
    <s v="OUEST"/>
    <s v="Fotouni"/>
    <s v="Huawei"/>
    <n v="0"/>
    <n v="0"/>
    <n v="0"/>
    <n v="0"/>
    <n v="0"/>
    <n v="0"/>
    <n v="0"/>
    <n v="0"/>
    <n v="0"/>
    <s v="Operationnel"/>
    <m/>
    <x v="15"/>
    <x v="8"/>
    <s v="Projet OCM (HUAWEI)"/>
    <x v="6"/>
    <s v="16/04/2026 : SWAP le 18 Fevrier 2026 || Pas encore transfere"/>
    <s v=""/>
    <s v=""/>
    <s v=""/>
    <s v=""/>
    <s v=""/>
    <s v=""/>
    <s v="16/04/2026 : SWAP le 18 Fevrier 2026 || Pas encore transfere"/>
    <s v=""/>
    <s v=""/>
    <s v=""/>
    <s v=""/>
    <s v=""/>
    <s v=""/>
    <m/>
    <s v=""/>
    <s v=""/>
    <s v=""/>
    <m/>
    <s v=""/>
    <s v=""/>
  </r>
  <r>
    <s v="Olama-IHS"/>
    <s v="CTR_441"/>
    <s v="CENTRE"/>
    <s v="IHS"/>
    <s v="Grid-Gen"/>
    <s v="CENTRE"/>
    <s v="Olama"/>
    <s v="ZTE"/>
    <n v="0"/>
    <n v="0"/>
    <n v="0"/>
    <n v="0"/>
    <n v="0"/>
    <n v="0"/>
    <n v="0"/>
    <n v="0"/>
    <n v="0"/>
    <s v="Operationnel"/>
    <m/>
    <x v="4"/>
    <x v="4"/>
    <s v="no root cause"/>
    <x v="4"/>
    <s v=""/>
    <s v=""/>
    <s v=""/>
    <s v=""/>
    <s v=""/>
    <s v=""/>
    <s v=""/>
    <s v=""/>
    <s v=""/>
    <s v=""/>
    <s v=""/>
    <s v=""/>
    <s v=""/>
    <s v=""/>
    <m/>
    <s v=""/>
    <s v=""/>
    <s v=""/>
    <m/>
    <s v=""/>
    <s v=""/>
  </r>
  <r>
    <s v="Nyom-II-IHS"/>
    <s v="CTR_648"/>
    <s v="Yaounde"/>
    <s v="IHS"/>
    <s v="Grid-Gen"/>
    <s v="CENTRE"/>
    <s v="Yaounde"/>
    <s v="ZTE"/>
    <n v="0"/>
    <n v="0"/>
    <n v="0"/>
    <n v="0"/>
    <n v="0"/>
    <n v="0"/>
    <n v="0"/>
    <n v="0"/>
    <n v="0"/>
    <s v="Operationnel"/>
    <m/>
    <x v="4"/>
    <x v="4"/>
    <s v="no root cause"/>
    <x v="4"/>
    <s v=""/>
    <s v=""/>
    <s v=""/>
    <s v=""/>
    <s v=""/>
    <s v=""/>
    <s v=""/>
    <s v=""/>
    <s v=""/>
    <s v=""/>
    <s v=""/>
    <s v=""/>
    <s v=""/>
    <s v=""/>
    <m/>
    <s v=""/>
    <s v=""/>
    <s v=""/>
    <m/>
    <s v=""/>
    <s v=""/>
  </r>
  <r>
    <s v="Soa-II"/>
    <s v="CTR_317"/>
    <s v="Yaounde"/>
    <s v="IHS"/>
    <s v="Grid-Gen"/>
    <s v="CENTRE"/>
    <s v="Yaounde"/>
    <s v="ZTE"/>
    <n v="0"/>
    <n v="0"/>
    <n v="0"/>
    <n v="0"/>
    <n v="0"/>
    <n v="0"/>
    <n v="0"/>
    <n v="0"/>
    <n v="0"/>
    <s v="Operationnel"/>
    <m/>
    <x v="4"/>
    <x v="4"/>
    <s v="no root cause"/>
    <x v="4"/>
    <s v=""/>
    <s v=""/>
    <s v=""/>
    <s v=""/>
    <s v=""/>
    <s v=""/>
    <s v=""/>
    <s v=""/>
    <s v=""/>
    <s v=""/>
    <s v=""/>
    <s v=""/>
    <s v=""/>
    <s v=""/>
    <m/>
    <s v=""/>
    <s v=""/>
    <s v=""/>
    <m/>
    <s v=""/>
    <s v=""/>
  </r>
  <r>
    <s v="Soa-Sofamac"/>
    <s v="CTR_430"/>
    <s v="Yaounde"/>
    <s v="IHS"/>
    <s v="Grid-Gen"/>
    <s v="CENTRE"/>
    <s v="Yaounde"/>
    <s v="ZTE"/>
    <n v="0"/>
    <n v="0"/>
    <n v="0"/>
    <n v="0"/>
    <n v="0"/>
    <n v="0"/>
    <n v="0"/>
    <n v="0"/>
    <n v="0"/>
    <s v="Operationnel"/>
    <m/>
    <x v="4"/>
    <x v="4"/>
    <s v="no root cause"/>
    <x v="4"/>
    <s v=""/>
    <s v=""/>
    <s v=""/>
    <s v=""/>
    <s v=""/>
    <s v=""/>
    <s v=""/>
    <s v=""/>
    <s v=""/>
    <s v=""/>
    <s v=""/>
    <s v=""/>
    <s v=""/>
    <s v=""/>
    <m/>
    <s v=""/>
    <s v=""/>
    <s v=""/>
    <m/>
    <s v=""/>
    <s v=""/>
  </r>
  <r>
    <s v="Nyanon"/>
    <s v="LIT_349"/>
    <s v="LITTORAL"/>
    <m/>
    <m/>
    <s v="LITTORAL"/>
    <s v="Nyanon"/>
    <s v="NOKIA"/>
    <n v="0"/>
    <n v="0"/>
    <n v="0"/>
    <n v="0"/>
    <n v="0"/>
    <n v="0"/>
    <n v="0"/>
    <n v="0"/>
    <n v="0"/>
    <s v="Operationnel"/>
    <m/>
    <x v="4"/>
    <x v="4"/>
    <s v="no root cause"/>
    <x v="4"/>
    <s v=""/>
    <s v=""/>
    <s v=""/>
    <s v=""/>
    <s v=""/>
    <s v=""/>
    <s v=""/>
    <s v=""/>
    <s v=""/>
    <s v=""/>
    <s v=""/>
    <s v=""/>
    <s v=""/>
    <s v=""/>
    <m/>
    <s v=""/>
    <s v=""/>
    <s v=""/>
    <m/>
    <s v=""/>
    <s v=""/>
  </r>
  <r>
    <s v="Fouda-New"/>
    <s v="CTR_327"/>
    <s v="Yaounde"/>
    <s v="IHS"/>
    <s v="Grid-Gen"/>
    <s v="CENTRE"/>
    <s v="Yaounde"/>
    <s v="ZTE"/>
    <n v="0"/>
    <n v="0"/>
    <n v="0"/>
    <n v="0"/>
    <n v="0"/>
    <n v="0"/>
    <n v="0"/>
    <n v="0"/>
    <n v="0"/>
    <s v="Operationnel"/>
    <m/>
    <x v="4"/>
    <x v="4"/>
    <s v="no root cause"/>
    <x v="4"/>
    <s v=""/>
    <s v=""/>
    <s v=""/>
    <s v=""/>
    <s v=""/>
    <s v=""/>
    <s v=""/>
    <s v=""/>
    <s v=""/>
    <s v=""/>
    <s v=""/>
    <s v=""/>
    <s v=""/>
    <s v=""/>
    <m/>
    <s v=""/>
    <s v=""/>
    <s v=""/>
    <m/>
    <s v=""/>
    <s v=""/>
  </r>
  <r>
    <s v="Nkong-C-Fultang"/>
    <s v="LIT_353"/>
    <s v="LITTORAL"/>
    <m/>
    <m/>
    <s v="LITTORAL"/>
    <s v="Nkongsamba"/>
    <s v="ZTE"/>
    <n v="0"/>
    <n v="0"/>
    <n v="0"/>
    <n v="0"/>
    <n v="0"/>
    <n v="0"/>
    <n v="0"/>
    <n v="0"/>
    <n v="0"/>
    <s v="Operationnel"/>
    <m/>
    <x v="4"/>
    <x v="4"/>
    <s v="no root cause"/>
    <x v="4"/>
    <s v=""/>
    <s v=""/>
    <s v=""/>
    <s v=""/>
    <s v=""/>
    <s v=""/>
    <s v=""/>
    <s v=""/>
    <s v=""/>
    <s v=""/>
    <s v=""/>
    <s v=""/>
    <s v=""/>
    <s v=""/>
    <m/>
    <s v=""/>
    <s v=""/>
    <s v=""/>
    <m/>
    <s v=""/>
    <s v=""/>
  </r>
  <r>
    <s v="Ekekam-MTN-IHS"/>
    <s v="CTR_694"/>
    <s v="Yaounde"/>
    <s v="IHS"/>
    <s v="Gen-Lithium"/>
    <s v="CENTRE"/>
    <s v="Yaounde"/>
    <s v="NOKIA"/>
    <n v="0"/>
    <n v="0"/>
    <n v="0"/>
    <n v="0"/>
    <n v="0"/>
    <n v="0"/>
    <n v="0"/>
    <n v="0"/>
    <n v="0"/>
    <s v="Operationnel"/>
    <m/>
    <x v="4"/>
    <x v="4"/>
    <s v="no root cause"/>
    <x v="4"/>
    <s v=""/>
    <s v=""/>
    <s v=""/>
    <s v=""/>
    <s v=""/>
    <s v=""/>
    <s v=""/>
    <s v=""/>
    <s v=""/>
    <s v=""/>
    <s v=""/>
    <s v=""/>
    <s v=""/>
    <s v=""/>
    <m/>
    <s v=""/>
    <s v=""/>
    <s v=""/>
    <m/>
    <s v=""/>
    <s v=""/>
  </r>
  <r>
    <s v="Bokwai-IHS"/>
    <s v="SUO_197"/>
    <s v="SUD-OUEST"/>
    <s v="IHS"/>
    <s v="Grid-Gen"/>
    <s v="SUD-OUEST"/>
    <s v="Buea"/>
    <s v="Huawei"/>
    <n v="0"/>
    <n v="0"/>
    <n v="0"/>
    <n v="0"/>
    <n v="0"/>
    <n v="0"/>
    <n v="0"/>
    <n v="0"/>
    <n v="0"/>
    <s v="Insecurity"/>
    <m/>
    <x v="4"/>
    <x v="4"/>
    <s v="no root cause"/>
    <x v="4"/>
    <s v=""/>
    <s v=""/>
    <s v=""/>
    <s v=""/>
    <s v=""/>
    <s v=""/>
    <s v=""/>
    <s v=""/>
    <s v=""/>
    <s v=""/>
    <s v=""/>
    <s v=""/>
    <s v=""/>
    <s v=""/>
    <m/>
    <s v=""/>
    <s v=""/>
    <s v=""/>
    <m/>
    <s v=""/>
    <s v=""/>
  </r>
  <r>
    <s v="Limbe-Issokolo-IHS"/>
    <s v="SUO_191"/>
    <s v="SUD-OUEST"/>
    <s v="IHS"/>
    <m/>
    <s v="SUD-OUEST"/>
    <s v="Limbe"/>
    <s v="Huawei"/>
    <n v="0"/>
    <n v="0"/>
    <n v="0"/>
    <n v="0"/>
    <n v="0"/>
    <n v="0"/>
    <n v="0"/>
    <n v="0"/>
    <n v="0"/>
    <s v="Operationnel"/>
    <m/>
    <x v="4"/>
    <x v="4"/>
    <s v="no root cause"/>
    <x v="4"/>
    <s v=""/>
    <s v=""/>
    <s v=""/>
    <s v=""/>
    <s v=""/>
    <s v=""/>
    <s v=""/>
    <s v=""/>
    <s v=""/>
    <s v=""/>
    <s v=""/>
    <s v=""/>
    <s v=""/>
    <s v=""/>
    <m/>
    <s v=""/>
    <s v=""/>
    <s v=""/>
    <m/>
    <s v=""/>
    <s v=""/>
  </r>
  <r>
    <s v="Maroua-Barmare"/>
    <s v="EXN_089"/>
    <s v="Maroua"/>
    <s v="IHS"/>
    <s v="Grid-Gen"/>
    <s v="EXTREME-NORD"/>
    <s v="Maroua"/>
    <s v="Huawei"/>
    <n v="0"/>
    <n v="0"/>
    <n v="0"/>
    <n v="0"/>
    <n v="0"/>
    <n v="0"/>
    <n v="0"/>
    <n v="0"/>
    <n v="0"/>
    <s v="Operationnel"/>
    <m/>
    <x v="4"/>
    <x v="4"/>
    <s v="no root cause"/>
    <x v="4"/>
    <s v=""/>
    <s v=""/>
    <s v=""/>
    <s v=""/>
    <s v=""/>
    <s v=""/>
    <s v=""/>
    <s v=""/>
    <s v=""/>
    <s v=""/>
    <s v=""/>
    <s v=""/>
    <s v=""/>
    <s v=""/>
    <m/>
    <s v=""/>
    <s v=""/>
    <s v=""/>
    <m/>
    <s v=""/>
    <s v=""/>
  </r>
  <r>
    <s v="Ebolowa-Mekalat"/>
    <s v="SUD_223"/>
    <s v="CENTRE"/>
    <s v="IHS"/>
    <s v="Grid-Gen"/>
    <s v="SUD"/>
    <s v="Ebolowa"/>
    <s v="ZTE"/>
    <n v="0"/>
    <n v="0"/>
    <n v="0"/>
    <n v="0"/>
    <n v="0"/>
    <n v="0"/>
    <n v="0"/>
    <n v="0"/>
    <n v="0"/>
    <s v="Operationnel"/>
    <m/>
    <x v="4"/>
    <x v="4"/>
    <s v="no root cause"/>
    <x v="4"/>
    <s v=""/>
    <s v=""/>
    <s v=""/>
    <s v=""/>
    <s v=""/>
    <s v=""/>
    <s v=""/>
    <s v=""/>
    <s v=""/>
    <s v=""/>
    <s v=""/>
    <s v=""/>
    <s v=""/>
    <s v=""/>
    <m/>
    <s v=""/>
    <s v=""/>
    <s v=""/>
    <m/>
    <s v=""/>
    <s v=""/>
  </r>
  <r>
    <s v="SABC-Bali"/>
    <s v="LIT_242"/>
    <s v="Douala"/>
    <s v="IHS"/>
    <s v="Grid-Gen"/>
    <s v="LITTORAL"/>
    <s v="Douala"/>
    <s v="ZTE"/>
    <n v="0"/>
    <n v="0"/>
    <n v="0"/>
    <n v="0"/>
    <n v="0"/>
    <n v="0"/>
    <n v="0"/>
    <n v="0"/>
    <n v="0"/>
    <s v="Operationnel"/>
    <m/>
    <x v="4"/>
    <x v="4"/>
    <s v="no root cause"/>
    <x v="4"/>
    <s v=""/>
    <s v=""/>
    <s v=""/>
    <s v=""/>
    <s v=""/>
    <s v=""/>
    <s v=""/>
    <s v=""/>
    <s v=""/>
    <s v=""/>
    <s v=""/>
    <s v=""/>
    <s v=""/>
    <s v=""/>
    <m/>
    <s v=""/>
    <s v=""/>
    <s v=""/>
    <m/>
    <s v=""/>
    <s v=""/>
  </r>
  <r>
    <s v="Bessengue"/>
    <s v="LIT_022"/>
    <s v="Douala"/>
    <s v="CAMUSAT"/>
    <s v="Good grid 100%"/>
    <s v="LITTORAL"/>
    <s v="Douala"/>
    <s v="ZTE"/>
    <n v="0"/>
    <n v="0"/>
    <n v="0"/>
    <n v="0"/>
    <n v="0"/>
    <n v="0"/>
    <n v="0"/>
    <n v="0"/>
    <n v="0"/>
    <s v="Operationnel"/>
    <m/>
    <x v="4"/>
    <x v="4"/>
    <s v="no root cause"/>
    <x v="4"/>
    <s v=""/>
    <s v=""/>
    <s v=""/>
    <s v=""/>
    <s v=""/>
    <s v=""/>
    <s v=""/>
    <s v=""/>
    <s v=""/>
    <s v=""/>
    <s v=""/>
    <s v=""/>
    <s v=""/>
    <s v=""/>
    <m/>
    <s v=""/>
    <s v=""/>
    <s v=""/>
    <m/>
    <s v=""/>
    <s v=""/>
  </r>
  <r>
    <s v="Omnisport"/>
    <s v="LIT_102"/>
    <s v="Douala"/>
    <s v="IHS"/>
    <s v="GridOnly"/>
    <s v="LITTORAL"/>
    <s v="Douala"/>
    <s v="ZTE"/>
    <n v="0"/>
    <n v="0"/>
    <n v="0"/>
    <n v="0"/>
    <n v="0"/>
    <n v="0"/>
    <n v="0"/>
    <n v="0"/>
    <n v="0"/>
    <s v="Operationnel"/>
    <m/>
    <x v="4"/>
    <x v="4"/>
    <s v="no root cause"/>
    <x v="4"/>
    <s v=""/>
    <s v=""/>
    <s v=""/>
    <s v=""/>
    <s v=""/>
    <s v=""/>
    <s v=""/>
    <s v=""/>
    <s v=""/>
    <s v=""/>
    <s v=""/>
    <s v=""/>
    <s v=""/>
    <s v=""/>
    <m/>
    <s v=""/>
    <s v=""/>
    <s v=""/>
    <m/>
    <s v=""/>
    <s v=""/>
  </r>
  <r>
    <s v="Nkoabang-II-IHS"/>
    <s v="CTR_458"/>
    <s v="Yaounde"/>
    <s v="IHS"/>
    <s v="Grid-Gen"/>
    <s v="CENTRE"/>
    <s v="Yaounde"/>
    <s v="ZTE"/>
    <n v="0"/>
    <n v="0"/>
    <n v="0"/>
    <n v="0"/>
    <n v="0"/>
    <n v="0"/>
    <n v="0"/>
    <n v="0"/>
    <n v="0"/>
    <s v="Operationnel"/>
    <m/>
    <x v="4"/>
    <x v="4"/>
    <s v="no root cause"/>
    <x v="4"/>
    <s v=""/>
    <s v=""/>
    <s v=""/>
    <s v=""/>
    <s v=""/>
    <s v=""/>
    <s v=""/>
    <s v=""/>
    <s v=""/>
    <s v=""/>
    <s v=""/>
    <s v=""/>
    <s v=""/>
    <s v=""/>
    <m/>
    <s v=""/>
    <s v=""/>
    <s v=""/>
    <m/>
    <s v=""/>
    <s v=""/>
  </r>
  <r>
    <s v="Nkoabang"/>
    <s v="CTR_084"/>
    <s v="Yaounde"/>
    <s v="IHS"/>
    <s v="Grid-Gen"/>
    <s v="CENTRE"/>
    <s v="Yaounde"/>
    <s v="ZTE"/>
    <n v="0"/>
    <n v="0"/>
    <n v="0"/>
    <n v="0"/>
    <n v="0"/>
    <n v="0"/>
    <n v="0"/>
    <n v="0"/>
    <n v="0"/>
    <s v="Operationnel"/>
    <m/>
    <x v="4"/>
    <x v="4"/>
    <s v="no root cause"/>
    <x v="4"/>
    <s v=""/>
    <s v=""/>
    <s v=""/>
    <s v=""/>
    <s v=""/>
    <s v=""/>
    <s v=""/>
    <s v=""/>
    <s v=""/>
    <s v=""/>
    <s v=""/>
    <s v=""/>
    <s v=""/>
    <s v=""/>
    <m/>
    <s v=""/>
    <s v=""/>
    <s v=""/>
    <m/>
    <s v=""/>
    <s v=""/>
  </r>
  <r>
    <s v="Bastos-Golf"/>
    <s v="CTR_769"/>
    <s v="Yaounde"/>
    <s v="CAMUSAT"/>
    <s v="Good Grid + GE"/>
    <s v="CENTRE"/>
    <s v="Yaounde"/>
    <s v="ZTE"/>
    <n v="0"/>
    <n v="0"/>
    <n v="0"/>
    <n v="0"/>
    <n v="0"/>
    <n v="0"/>
    <n v="0"/>
    <n v="0"/>
    <n v="0"/>
    <s v="Operationnel"/>
    <m/>
    <x v="4"/>
    <x v="4"/>
    <s v="no root cause"/>
    <x v="4"/>
    <s v=""/>
    <s v=""/>
    <s v=""/>
    <s v=""/>
    <s v=""/>
    <s v=""/>
    <s v=""/>
    <s v=""/>
    <s v=""/>
    <s v=""/>
    <s v=""/>
    <s v=""/>
    <s v=""/>
    <s v=""/>
    <m/>
    <s v=""/>
    <s v=""/>
    <s v=""/>
    <m/>
    <s v=""/>
    <s v=""/>
  </r>
  <r>
    <s v="Nylon"/>
    <s v="LIT_076"/>
    <s v="Douala"/>
    <s v="IHS"/>
    <s v="Grid-Gen"/>
    <s v="LITTORAL"/>
    <s v="Douala"/>
    <s v="ZTE"/>
    <n v="0"/>
    <n v="0"/>
    <n v="0"/>
    <n v="0"/>
    <n v="0"/>
    <n v="0"/>
    <n v="0"/>
    <n v="0"/>
    <n v="0"/>
    <s v="Operationnel"/>
    <m/>
    <x v="4"/>
    <x v="4"/>
    <s v="no root cause"/>
    <x v="4"/>
    <s v=""/>
    <s v=""/>
    <s v=""/>
    <s v=""/>
    <s v=""/>
    <s v=""/>
    <s v=""/>
    <s v=""/>
    <s v=""/>
    <s v=""/>
    <s v=""/>
    <s v=""/>
    <s v=""/>
    <s v=""/>
    <m/>
    <s v=""/>
    <s v=""/>
    <s v=""/>
    <m/>
    <s v=""/>
    <s v=""/>
  </r>
  <r>
    <s v="Science"/>
    <s v="CTR_249"/>
    <s v="Yaounde"/>
    <s v="IHS"/>
    <s v="Grid-Gen"/>
    <s v="CENTRE"/>
    <s v="Yaounde"/>
    <s v="ZTE"/>
    <n v="0"/>
    <n v="0"/>
    <n v="0"/>
    <n v="0"/>
    <n v="0"/>
    <n v="0"/>
    <n v="0"/>
    <n v="0"/>
    <n v="0"/>
    <s v="Operationnel"/>
    <m/>
    <x v="4"/>
    <x v="4"/>
    <s v="no root cause"/>
    <x v="4"/>
    <s v=""/>
    <s v=""/>
    <s v=""/>
    <s v=""/>
    <s v=""/>
    <s v=""/>
    <s v=""/>
    <s v=""/>
    <s v=""/>
    <s v=""/>
    <s v=""/>
    <s v=""/>
    <s v=""/>
    <s v=""/>
    <m/>
    <s v=""/>
    <s v=""/>
    <s v=""/>
    <m/>
    <s v=""/>
    <s v=""/>
  </r>
  <r>
    <s v="New-Marche-Melen"/>
    <s v="CTR_425"/>
    <s v="Yaounde"/>
    <s v="CAMUSAT"/>
    <s v="Grid-Gen"/>
    <s v="CENTRE"/>
    <s v="Yaounde"/>
    <s v="ZTE"/>
    <n v="0"/>
    <n v="0"/>
    <n v="0"/>
    <n v="0"/>
    <n v="0"/>
    <n v="0"/>
    <n v="0"/>
    <n v="0"/>
    <n v="0"/>
    <s v="Operationnel"/>
    <m/>
    <x v="4"/>
    <x v="4"/>
    <s v="no root cause"/>
    <x v="4"/>
    <s v=""/>
    <s v=""/>
    <s v=""/>
    <s v=""/>
    <s v=""/>
    <s v=""/>
    <s v=""/>
    <s v=""/>
    <s v=""/>
    <s v=""/>
    <s v=""/>
    <s v=""/>
    <s v=""/>
    <s v=""/>
    <m/>
    <s v=""/>
    <s v=""/>
    <s v=""/>
    <m/>
    <s v=""/>
    <s v=""/>
  </r>
  <r>
    <s v="Ngoa-Ekelle-New"/>
    <s v="CTR_194"/>
    <s v="Yaounde"/>
    <m/>
    <m/>
    <s v="CENTRE"/>
    <s v="Yaounde"/>
    <s v="ZTE"/>
    <n v="1.2876926545160032E-2"/>
    <n v="0"/>
    <n v="0"/>
    <n v="0"/>
    <n v="0"/>
    <n v="0"/>
    <n v="0"/>
    <n v="0"/>
    <n v="0"/>
    <s v="Operationnel"/>
    <m/>
    <x v="4"/>
    <x v="4"/>
    <s v="no root cause"/>
    <x v="4"/>
    <s v=""/>
    <s v=""/>
    <s v=""/>
    <s v=""/>
    <s v=""/>
    <s v=""/>
    <s v=""/>
    <s v=""/>
    <s v=""/>
    <s v=""/>
    <s v=""/>
    <s v=""/>
    <s v=""/>
    <s v=""/>
    <m/>
    <s v=""/>
    <s v=""/>
    <s v=""/>
    <m/>
    <s v=""/>
    <s v=""/>
  </r>
  <r>
    <s v="Chapelle-Obili"/>
    <s v="CTR_339"/>
    <s v="Yaounde"/>
    <s v="IHS"/>
    <s v="Grid-Gen"/>
    <s v="CENTRE"/>
    <s v="Yaounde"/>
    <s v="ZTE"/>
    <n v="0"/>
    <n v="0"/>
    <n v="0"/>
    <n v="0"/>
    <n v="0"/>
    <n v="0"/>
    <n v="0"/>
    <n v="0"/>
    <n v="0"/>
    <s v="Operationnel"/>
    <m/>
    <x v="4"/>
    <x v="4"/>
    <s v="no root cause"/>
    <x v="4"/>
    <s v=""/>
    <s v=""/>
    <s v=""/>
    <s v=""/>
    <s v=""/>
    <s v=""/>
    <s v=""/>
    <s v=""/>
    <s v=""/>
    <s v=""/>
    <s v=""/>
    <s v=""/>
    <s v=""/>
    <s v=""/>
    <m/>
    <s v=""/>
    <s v=""/>
    <s v=""/>
    <m/>
    <s v=""/>
    <s v=""/>
  </r>
  <r>
    <s v="An-Marche-Melen"/>
    <s v="CTR_372"/>
    <s v="Yaounde"/>
    <s v="IHS"/>
    <s v="GridOnly"/>
    <s v="CENTRE"/>
    <s v="Yaounde"/>
    <s v="ZTE"/>
    <n v="0"/>
    <n v="0"/>
    <n v="0"/>
    <n v="0"/>
    <n v="0"/>
    <n v="0"/>
    <n v="0"/>
    <n v="0"/>
    <n v="0"/>
    <s v="Operationnel"/>
    <m/>
    <x v="4"/>
    <x v="4"/>
    <s v="no root cause"/>
    <x v="4"/>
    <s v=""/>
    <s v=""/>
    <s v=""/>
    <s v=""/>
    <s v=""/>
    <s v=""/>
    <s v=""/>
    <s v=""/>
    <s v=""/>
    <s v=""/>
    <s v=""/>
    <s v=""/>
    <s v=""/>
    <s v=""/>
    <m/>
    <s v=""/>
    <s v=""/>
    <s v=""/>
    <m/>
    <s v=""/>
    <s v=""/>
  </r>
  <r>
    <s v="Bonas-Yde-MTN-IHS"/>
    <s v="CTR_524"/>
    <s v="Yaounde"/>
    <s v="IHS"/>
    <s v="Grid-Gen"/>
    <s v="CENTRE"/>
    <s v="Yaounde"/>
    <s v="ZTE"/>
    <n v="0"/>
    <n v="0"/>
    <n v="0"/>
    <n v="0"/>
    <n v="0"/>
    <n v="0"/>
    <n v="0"/>
    <n v="0"/>
    <n v="0"/>
    <s v="Operationnel"/>
    <m/>
    <x v="4"/>
    <x v="4"/>
    <s v="no root cause"/>
    <x v="4"/>
    <s v=""/>
    <s v=""/>
    <s v=""/>
    <s v=""/>
    <s v=""/>
    <s v=""/>
    <s v=""/>
    <s v=""/>
    <s v=""/>
    <s v=""/>
    <s v=""/>
    <s v=""/>
    <s v=""/>
    <s v=""/>
    <m/>
    <s v=""/>
    <s v=""/>
    <s v=""/>
    <m/>
    <s v=""/>
    <s v=""/>
  </r>
  <r>
    <s v="E-Poste"/>
    <s v="CTR_242"/>
    <s v="Yaounde"/>
    <s v="IHS"/>
    <s v="Grid-Gen"/>
    <s v="CENTRE"/>
    <s v="Yaounde"/>
    <s v="ZTE"/>
    <n v="0"/>
    <n v="0"/>
    <n v="0"/>
    <n v="0"/>
    <n v="0"/>
    <n v="0"/>
    <n v="0"/>
    <n v="0"/>
    <n v="0"/>
    <s v="Operationnel"/>
    <m/>
    <x v="4"/>
    <x v="4"/>
    <s v="no root cause"/>
    <x v="4"/>
    <s v=""/>
    <s v=""/>
    <s v=""/>
    <s v=""/>
    <s v=""/>
    <s v=""/>
    <s v=""/>
    <s v=""/>
    <s v=""/>
    <s v=""/>
    <s v=""/>
    <s v=""/>
    <s v=""/>
    <s v=""/>
    <m/>
    <s v=""/>
    <s v=""/>
    <s v=""/>
    <m/>
    <s v=""/>
    <s v=""/>
  </r>
  <r>
    <s v="Nkolbi-Boss"/>
    <s v="CTR_333"/>
    <s v="Yaounde"/>
    <s v="IHS"/>
    <s v="Grid-Gen"/>
    <s v="CENTRE"/>
    <s v="Yaounde"/>
    <s v="ZTE"/>
    <n v="2.0295427371280677"/>
    <n v="0"/>
    <n v="0"/>
    <n v="0"/>
    <n v="0"/>
    <n v="0"/>
    <n v="0"/>
    <n v="0"/>
    <n v="0"/>
    <s v="Operationnel"/>
    <m/>
    <x v="4"/>
    <x v="4"/>
    <s v="no root cause"/>
    <x v="4"/>
    <s v=""/>
    <s v=""/>
    <s v=""/>
    <s v=""/>
    <s v=""/>
    <s v=""/>
    <s v=""/>
    <s v=""/>
    <s v=""/>
    <s v=""/>
    <s v=""/>
    <s v=""/>
    <s v=""/>
    <s v=""/>
    <m/>
    <s v=""/>
    <s v=""/>
    <s v=""/>
    <m/>
    <s v=""/>
    <s v=""/>
  </r>
  <r>
    <s v="Liberte"/>
    <s v="LIT_019"/>
    <s v="Douala"/>
    <m/>
    <m/>
    <s v="LITTORAL"/>
    <s v="Douala"/>
    <s v="ZTE"/>
    <n v="0"/>
    <n v="0"/>
    <n v="0"/>
    <n v="0"/>
    <n v="0"/>
    <n v="0"/>
    <n v="0"/>
    <n v="0"/>
    <n v="0"/>
    <s v="Operationnel"/>
    <m/>
    <x v="4"/>
    <x v="4"/>
    <s v="no root cause"/>
    <x v="4"/>
    <s v=""/>
    <s v=""/>
    <s v=""/>
    <s v=""/>
    <s v=""/>
    <s v=""/>
    <s v=""/>
    <s v=""/>
    <s v=""/>
    <s v=""/>
    <s v=""/>
    <s v=""/>
    <s v=""/>
    <s v=""/>
    <m/>
    <s v=""/>
    <s v=""/>
    <s v=""/>
    <m/>
    <s v=""/>
    <s v=""/>
  </r>
  <r>
    <s v="Lycee-Leclerc-MTN"/>
    <s v="CTR_401"/>
    <s v="Yaounde"/>
    <s v="IHS"/>
    <s v="Grid-Gen"/>
    <s v="CENTRE"/>
    <s v="Yaounde"/>
    <s v="ZTE"/>
    <n v="0"/>
    <n v="0"/>
    <n v="0"/>
    <n v="0"/>
    <n v="0"/>
    <n v="0"/>
    <n v="0"/>
    <n v="0"/>
    <n v="0"/>
    <s v="Operationnel"/>
    <m/>
    <x v="4"/>
    <x v="4"/>
    <s v="no root cause"/>
    <x v="4"/>
    <s v=""/>
    <s v=""/>
    <s v=""/>
    <s v=""/>
    <s v=""/>
    <s v=""/>
    <s v=""/>
    <s v=""/>
    <s v=""/>
    <s v=""/>
    <s v=""/>
    <s v=""/>
    <s v=""/>
    <s v=""/>
    <m/>
    <s v=""/>
    <s v=""/>
    <s v=""/>
    <m/>
    <s v=""/>
    <s v=""/>
  </r>
  <r>
    <s v="LAC-New"/>
    <s v="CTR_548"/>
    <s v="Yaounde"/>
    <s v="IHS"/>
    <s v="Grid-Gen"/>
    <s v="CENTRE"/>
    <s v="Yaounde"/>
    <s v="ZTE"/>
    <n v="0"/>
    <n v="0"/>
    <n v="0"/>
    <n v="0"/>
    <n v="0"/>
    <n v="0"/>
    <n v="0"/>
    <n v="0"/>
    <n v="0"/>
    <s v="Operationnel"/>
    <m/>
    <x v="4"/>
    <x v="4"/>
    <s v="no root cause"/>
    <x v="4"/>
    <s v=""/>
    <s v=""/>
    <s v=""/>
    <s v=""/>
    <s v=""/>
    <s v=""/>
    <s v=""/>
    <s v=""/>
    <s v=""/>
    <s v=""/>
    <s v=""/>
    <s v=""/>
    <s v=""/>
    <s v=""/>
    <m/>
    <s v=""/>
    <s v=""/>
    <s v=""/>
    <m/>
    <s v=""/>
    <s v=""/>
  </r>
  <r>
    <s v="Enam-IHS"/>
    <s v="CTR_127"/>
    <s v="Yaounde"/>
    <s v="IHS"/>
    <s v="Grid-Gen (LL)"/>
    <s v="CENTRE"/>
    <s v="Yaounde"/>
    <s v="ZTE"/>
    <n v="0"/>
    <n v="0"/>
    <n v="0"/>
    <n v="0"/>
    <n v="0"/>
    <n v="0"/>
    <n v="0"/>
    <n v="0"/>
    <n v="0"/>
    <s v="Operationnel"/>
    <m/>
    <x v="4"/>
    <x v="4"/>
    <s v="no root cause"/>
    <x v="4"/>
    <s v=""/>
    <s v=""/>
    <s v=""/>
    <s v=""/>
    <s v=""/>
    <s v=""/>
    <s v=""/>
    <s v=""/>
    <s v=""/>
    <s v=""/>
    <s v=""/>
    <s v=""/>
    <s v=""/>
    <s v=""/>
    <m/>
    <s v=""/>
    <s v=""/>
    <s v=""/>
    <m/>
    <s v=""/>
    <s v=""/>
  </r>
  <r>
    <s v="Liberte-Indoor"/>
    <s v="LIT_673"/>
    <s v="Douala"/>
    <m/>
    <m/>
    <s v="LITTORAL"/>
    <s v="Douala"/>
    <s v="ZTE"/>
    <n v="0"/>
    <n v="0"/>
    <n v="0"/>
    <n v="0"/>
    <n v="0"/>
    <n v="0"/>
    <n v="0"/>
    <n v="0"/>
    <n v="0"/>
    <s v="Operationnel"/>
    <m/>
    <x v="4"/>
    <x v="4"/>
    <s v="no root cause"/>
    <x v="4"/>
    <s v=""/>
    <s v=""/>
    <s v=""/>
    <s v=""/>
    <s v=""/>
    <s v=""/>
    <s v=""/>
    <s v=""/>
    <s v=""/>
    <s v=""/>
    <s v=""/>
    <s v=""/>
    <s v=""/>
    <s v=""/>
    <m/>
    <s v=""/>
    <s v=""/>
    <s v=""/>
    <m/>
    <s v=""/>
    <s v=""/>
  </r>
  <r>
    <s v="Ebolowa-Elat"/>
    <s v="SUD_217"/>
    <s v="CENTRE"/>
    <s v="IHS"/>
    <s v="Grid-Gen"/>
    <s v="SUD"/>
    <s v="Ebolowa"/>
    <s v="ZTE"/>
    <n v="0"/>
    <n v="0"/>
    <n v="0"/>
    <n v="0"/>
    <n v="0"/>
    <n v="0"/>
    <n v="0"/>
    <n v="0"/>
    <n v="0"/>
    <s v="Operationnel"/>
    <m/>
    <x v="4"/>
    <x v="4"/>
    <s v="no root cause"/>
    <x v="4"/>
    <s v=""/>
    <s v=""/>
    <s v=""/>
    <s v=""/>
    <s v=""/>
    <s v=""/>
    <s v=""/>
    <s v=""/>
    <s v=""/>
    <s v=""/>
    <s v=""/>
    <s v=""/>
    <s v=""/>
    <s v=""/>
    <m/>
    <s v=""/>
    <s v=""/>
    <s v=""/>
    <m/>
    <s v=""/>
    <s v=""/>
  </r>
  <r>
    <s v="kalat-IHS"/>
    <s v="SUD_082"/>
    <s v="CENTRE"/>
    <s v="IHS"/>
    <s v="Grid-Gen"/>
    <s v="SUD"/>
    <s v="Ebolowa"/>
    <s v="ZTE"/>
    <n v="0"/>
    <n v="0"/>
    <n v="0"/>
    <n v="0"/>
    <n v="0"/>
    <n v="0"/>
    <n v="0"/>
    <n v="0"/>
    <n v="0"/>
    <s v="Operationnel"/>
    <m/>
    <x v="4"/>
    <x v="4"/>
    <s v="no root cause"/>
    <x v="4"/>
    <s v=""/>
    <s v=""/>
    <s v=""/>
    <s v=""/>
    <s v=""/>
    <s v=""/>
    <s v=""/>
    <s v=""/>
    <s v=""/>
    <s v=""/>
    <s v=""/>
    <s v=""/>
    <s v=""/>
    <s v=""/>
    <m/>
    <s v=""/>
    <s v=""/>
    <s v=""/>
    <m/>
    <s v=""/>
    <s v=""/>
  </r>
  <r>
    <s v="Ebolowa-Si-MTN"/>
    <s v="SUD_263"/>
    <s v="CENTRE"/>
    <s v="IHS"/>
    <s v="Grid-Gen"/>
    <s v="SUD"/>
    <s v="Ebolowa"/>
    <s v="ZTE"/>
    <n v="0"/>
    <n v="0"/>
    <n v="0"/>
    <n v="0"/>
    <n v="0"/>
    <n v="0"/>
    <n v="0"/>
    <n v="0"/>
    <n v="0"/>
    <s v="Operationnel"/>
    <m/>
    <x v="4"/>
    <x v="4"/>
    <s v="no root cause"/>
    <x v="4"/>
    <s v=""/>
    <s v=""/>
    <s v=""/>
    <s v=""/>
    <s v=""/>
    <s v=""/>
    <s v=""/>
    <s v=""/>
    <s v=""/>
    <s v=""/>
    <s v=""/>
    <s v=""/>
    <s v=""/>
    <s v=""/>
    <m/>
    <s v=""/>
    <s v=""/>
    <s v=""/>
    <m/>
    <s v=""/>
    <s v=""/>
  </r>
  <r>
    <s v="Bberi-Abattoir"/>
    <s v="LIT_346"/>
    <s v="Douala"/>
    <s v="IHS"/>
    <s v="Grid-Gen"/>
    <s v="LITTORAL"/>
    <s v="Douala"/>
    <s v="ZTE"/>
    <n v="0"/>
    <n v="0"/>
    <n v="0"/>
    <n v="0"/>
    <n v="0"/>
    <n v="0"/>
    <n v="0"/>
    <n v="0"/>
    <n v="0"/>
    <s v="Operationnel"/>
    <m/>
    <x v="4"/>
    <x v="4"/>
    <s v="no root cause"/>
    <x v="4"/>
    <s v=""/>
    <s v=""/>
    <s v=""/>
    <s v=""/>
    <s v=""/>
    <s v=""/>
    <s v=""/>
    <s v=""/>
    <s v=""/>
    <s v=""/>
    <s v=""/>
    <s v=""/>
    <s v=""/>
    <s v=""/>
    <m/>
    <s v=""/>
    <s v=""/>
    <s v=""/>
    <m/>
    <s v=""/>
    <s v=""/>
  </r>
  <r>
    <s v="Total-Ndobo"/>
    <s v="LIT_437"/>
    <s v="Douala"/>
    <s v="IHS"/>
    <s v="Grid-Gen"/>
    <s v="LITTORAL"/>
    <s v="Douala"/>
    <s v="ZTE"/>
    <n v="0"/>
    <n v="0"/>
    <n v="0"/>
    <n v="0"/>
    <n v="0"/>
    <n v="0"/>
    <n v="0"/>
    <n v="0"/>
    <n v="0"/>
    <s v="Operationnel"/>
    <m/>
    <x v="4"/>
    <x v="4"/>
    <s v="no root cause"/>
    <x v="4"/>
    <s v=""/>
    <s v=""/>
    <s v=""/>
    <s v=""/>
    <s v=""/>
    <s v=""/>
    <s v=""/>
    <s v=""/>
    <s v=""/>
    <s v=""/>
    <s v=""/>
    <s v=""/>
    <s v=""/>
    <s v=""/>
    <m/>
    <s v=""/>
    <s v=""/>
    <s v=""/>
    <m/>
    <s v=""/>
    <s v=""/>
  </r>
  <r>
    <s v="Bberi-Warehouse-IHS"/>
    <s v="LIT_597"/>
    <s v="Douala"/>
    <s v="IHS"/>
    <s v="Grid-Gen"/>
    <s v="LITTORAL"/>
    <s v="Douala"/>
    <s v="ZTE"/>
    <n v="0"/>
    <n v="0"/>
    <n v="0"/>
    <n v="0"/>
    <n v="0"/>
    <n v="0"/>
    <n v="0"/>
    <n v="0"/>
    <n v="0"/>
    <s v="Operationnel"/>
    <m/>
    <x v="4"/>
    <x v="4"/>
    <s v="no root cause"/>
    <x v="4"/>
    <s v=""/>
    <s v=""/>
    <s v=""/>
    <s v=""/>
    <s v=""/>
    <s v=""/>
    <s v=""/>
    <s v=""/>
    <s v=""/>
    <s v=""/>
    <s v=""/>
    <s v=""/>
    <s v=""/>
    <s v=""/>
    <m/>
    <s v=""/>
    <s v=""/>
    <s v=""/>
    <m/>
    <s v=""/>
    <s v=""/>
  </r>
  <r>
    <s v="Bali-SNEC"/>
    <s v="LIT_015"/>
    <s v="Douala"/>
    <s v="CAMUSAT"/>
    <s v="Good Grid + GE"/>
    <s v="LITTORAL"/>
    <s v="Douala"/>
    <s v="ZTE"/>
    <n v="0"/>
    <n v="0"/>
    <n v="0"/>
    <n v="0"/>
    <n v="0"/>
    <n v="0"/>
    <n v="0"/>
    <n v="0"/>
    <n v="0"/>
    <s v="Operationnel"/>
    <m/>
    <x v="4"/>
    <x v="4"/>
    <s v="no root cause"/>
    <x v="4"/>
    <s v=""/>
    <s v=""/>
    <s v=""/>
    <s v=""/>
    <s v=""/>
    <s v=""/>
    <s v=""/>
    <s v=""/>
    <s v=""/>
    <s v=""/>
    <s v=""/>
    <s v=""/>
    <s v=""/>
    <s v=""/>
    <m/>
    <s v=""/>
    <s v=""/>
    <s v=""/>
    <m/>
    <s v=""/>
    <s v=""/>
  </r>
  <r>
    <s v="SNAC"/>
    <s v="LIT_043"/>
    <s v="Douala"/>
    <s v="IHS"/>
    <s v="GridOnly"/>
    <s v="LITTORAL"/>
    <s v="Douala"/>
    <s v="ZTE"/>
    <n v="0"/>
    <n v="0"/>
    <n v="0"/>
    <n v="0"/>
    <n v="0"/>
    <n v="0"/>
    <n v="0"/>
    <n v="0"/>
    <n v="0"/>
    <s v="Operationnel"/>
    <m/>
    <x v="4"/>
    <x v="4"/>
    <s v="no root cause"/>
    <x v="4"/>
    <s v=""/>
    <s v=""/>
    <s v=""/>
    <s v=""/>
    <s v=""/>
    <s v=""/>
    <s v=""/>
    <s v=""/>
    <s v=""/>
    <s v=""/>
    <s v=""/>
    <s v=""/>
    <s v=""/>
    <s v=""/>
    <m/>
    <s v=""/>
    <s v=""/>
    <s v=""/>
    <m/>
    <s v=""/>
    <s v=""/>
  </r>
  <r>
    <s v="Hogmeni"/>
    <s v="LIT_325"/>
    <s v="Douala"/>
    <s v="IHS"/>
    <s v="GridOnly"/>
    <s v="LITTORAL"/>
    <s v="Douala"/>
    <s v="ZTE"/>
    <n v="0"/>
    <n v="0"/>
    <n v="0"/>
    <n v="0"/>
    <n v="0"/>
    <n v="0"/>
    <n v="0"/>
    <n v="0"/>
    <n v="0"/>
    <s v="Operationnel"/>
    <m/>
    <x v="4"/>
    <x v="4"/>
    <s v="no root cause"/>
    <x v="4"/>
    <s v=""/>
    <s v=""/>
    <s v=""/>
    <s v=""/>
    <s v=""/>
    <s v=""/>
    <s v=""/>
    <s v=""/>
    <s v=""/>
    <s v=""/>
    <s v=""/>
    <s v=""/>
    <s v=""/>
    <s v=""/>
    <m/>
    <s v=""/>
    <s v=""/>
    <s v=""/>
    <m/>
    <s v=""/>
    <s v=""/>
  </r>
  <r>
    <s v="Bonadibong"/>
    <s v="LIT_126"/>
    <s v="Douala"/>
    <s v="IHS"/>
    <s v="Grid-Gen"/>
    <s v="LITTORAL"/>
    <s v="Douala"/>
    <s v="ZTE"/>
    <n v="0"/>
    <n v="0"/>
    <n v="0"/>
    <n v="0"/>
    <n v="0"/>
    <n v="0"/>
    <n v="0"/>
    <n v="0"/>
    <n v="0"/>
    <s v="Operationnel"/>
    <m/>
    <x v="4"/>
    <x v="4"/>
    <s v="no root cause"/>
    <x v="4"/>
    <s v=""/>
    <s v=""/>
    <s v=""/>
    <s v=""/>
    <s v=""/>
    <s v=""/>
    <s v=""/>
    <s v=""/>
    <s v=""/>
    <s v=""/>
    <s v=""/>
    <s v=""/>
    <s v=""/>
    <s v=""/>
    <m/>
    <s v=""/>
    <s v=""/>
    <s v=""/>
    <m/>
    <s v=""/>
    <s v=""/>
  </r>
  <r>
    <s v="Bonadibong-Crf-Tif"/>
    <s v="LIT_412"/>
    <s v="Douala"/>
    <s v="IHS"/>
    <s v="GridOnly"/>
    <s v="LITTORAL"/>
    <s v="Douala"/>
    <s v="ZTE"/>
    <n v="0"/>
    <n v="0"/>
    <n v="0"/>
    <n v="0"/>
    <n v="0"/>
    <n v="0"/>
    <n v="0"/>
    <n v="0"/>
    <n v="0"/>
    <s v="Operationnel"/>
    <m/>
    <x v="4"/>
    <x v="4"/>
    <s v="no root cause"/>
    <x v="4"/>
    <s v=""/>
    <s v=""/>
    <s v=""/>
    <s v=""/>
    <s v=""/>
    <s v=""/>
    <s v=""/>
    <s v=""/>
    <s v=""/>
    <s v=""/>
    <s v=""/>
    <s v=""/>
    <s v=""/>
    <s v=""/>
    <m/>
    <s v=""/>
    <s v=""/>
    <s v=""/>
    <m/>
    <s v=""/>
    <s v=""/>
  </r>
  <r>
    <s v="Bali-Koumassi"/>
    <s v="LIT_413"/>
    <s v="Douala"/>
    <s v="IHS"/>
    <s v="Grid-Gen"/>
    <s v="LITTORAL"/>
    <s v="Douala"/>
    <s v="ZTE"/>
    <n v="0"/>
    <n v="0"/>
    <n v="0"/>
    <n v="0"/>
    <n v="0"/>
    <n v="0"/>
    <n v="0"/>
    <n v="0"/>
    <n v="0"/>
    <s v="Operationnel"/>
    <m/>
    <x v="4"/>
    <x v="4"/>
    <s v="no root cause"/>
    <x v="4"/>
    <s v=""/>
    <s v=""/>
    <s v=""/>
    <s v=""/>
    <s v=""/>
    <s v=""/>
    <s v=""/>
    <s v=""/>
    <s v=""/>
    <s v=""/>
    <s v=""/>
    <s v=""/>
    <s v=""/>
    <s v=""/>
    <m/>
    <s v=""/>
    <s v=""/>
    <s v=""/>
    <m/>
    <s v=""/>
    <s v=""/>
  </r>
  <r>
    <s v="Camatrans-New"/>
    <s v="LIT_311"/>
    <s v="Douala"/>
    <s v="IHS"/>
    <s v="Grid-Gen"/>
    <s v="LITTORAL"/>
    <s v="Douala"/>
    <s v="ZTE"/>
    <n v="0"/>
    <n v="0"/>
    <n v="0"/>
    <n v="0"/>
    <n v="0"/>
    <n v="0"/>
    <n v="0"/>
    <n v="0"/>
    <n v="0"/>
    <s v="Operationnel"/>
    <m/>
    <x v="4"/>
    <x v="4"/>
    <s v="no root cause"/>
    <x v="4"/>
    <s v=""/>
    <s v=""/>
    <s v=""/>
    <s v=""/>
    <s v=""/>
    <s v=""/>
    <s v=""/>
    <s v=""/>
    <s v=""/>
    <s v=""/>
    <s v=""/>
    <s v=""/>
    <s v=""/>
    <s v=""/>
    <m/>
    <s v=""/>
    <s v=""/>
    <s v=""/>
    <m/>
    <s v=""/>
    <s v=""/>
  </r>
  <r>
    <s v="H-Sawa"/>
    <s v="LIT_099"/>
    <s v="Douala"/>
    <s v="IHS"/>
    <s v="Grid-Gen (LL)"/>
    <s v="LITTORAL"/>
    <s v="Douala"/>
    <s v="ZTE"/>
    <n v="0"/>
    <n v="0"/>
    <n v="0"/>
    <n v="0"/>
    <n v="0"/>
    <n v="0"/>
    <n v="0"/>
    <n v="0"/>
    <n v="0"/>
    <s v="Operationnel"/>
    <m/>
    <x v="4"/>
    <x v="4"/>
    <s v="no root cause"/>
    <x v="4"/>
    <s v=""/>
    <s v=""/>
    <s v=""/>
    <s v=""/>
    <s v=""/>
    <s v=""/>
    <s v=""/>
    <s v=""/>
    <s v=""/>
    <s v=""/>
    <s v=""/>
    <s v=""/>
    <s v=""/>
    <s v=""/>
    <m/>
    <s v=""/>
    <s v=""/>
    <s v=""/>
    <m/>
    <s v=""/>
    <s v=""/>
  </r>
  <r>
    <s v="Port-SUD"/>
    <s v="LIT_640"/>
    <s v="Douala"/>
    <s v="CAMUSAT"/>
    <s v="Good Grid + GE"/>
    <s v="LITTORAL"/>
    <s v="Douala"/>
    <s v="ZTE"/>
    <n v="0"/>
    <n v="0"/>
    <n v="0"/>
    <n v="0"/>
    <n v="0"/>
    <n v="0"/>
    <n v="0"/>
    <n v="0"/>
    <n v="0"/>
    <s v="Operationnel"/>
    <m/>
    <x v="4"/>
    <x v="4"/>
    <s v="no root cause"/>
    <x v="4"/>
    <s v=""/>
    <s v=""/>
    <s v=""/>
    <s v=""/>
    <s v=""/>
    <s v=""/>
    <s v=""/>
    <s v=""/>
    <s v=""/>
    <s v=""/>
    <s v=""/>
    <s v=""/>
    <s v=""/>
    <s v=""/>
    <m/>
    <s v=""/>
    <s v=""/>
    <s v=""/>
    <m/>
    <s v=""/>
    <s v=""/>
  </r>
  <r>
    <s v="Ngong-II"/>
    <s v="NRD_032"/>
    <s v="NORD"/>
    <s v="IHS"/>
    <s v="Grid-Gen"/>
    <s v="NORD"/>
    <s v="Ngong"/>
    <s v="Huawei"/>
    <n v="0"/>
    <n v="0"/>
    <n v="0"/>
    <n v="0"/>
    <n v="0"/>
    <n v="0"/>
    <n v="0"/>
    <n v="0"/>
    <n v="0"/>
    <s v="Operationnel"/>
    <m/>
    <x v="4"/>
    <x v="4"/>
    <s v="no root cause"/>
    <x v="4"/>
    <s v=""/>
    <s v=""/>
    <s v=""/>
    <s v=""/>
    <s v=""/>
    <s v=""/>
    <s v=""/>
    <s v=""/>
    <s v=""/>
    <s v=""/>
    <s v=""/>
    <s v=""/>
    <s v=""/>
    <s v=""/>
    <m/>
    <s v=""/>
    <s v=""/>
    <s v=""/>
    <m/>
    <s v=""/>
    <s v=""/>
  </r>
  <r>
    <s v="Garoua-Chateau"/>
    <s v="NRD_018"/>
    <s v="Garoua"/>
    <s v="CAMUSAT"/>
    <s v="Medium Grid + Solar + GE"/>
    <s v="NORD"/>
    <s v="Garoua"/>
    <s v="Huawei"/>
    <n v="0"/>
    <n v="0"/>
    <n v="0"/>
    <n v="0"/>
    <n v="0"/>
    <n v="0"/>
    <n v="0"/>
    <n v="0"/>
    <n v="0"/>
    <s v="Operationnel"/>
    <m/>
    <x v="4"/>
    <x v="4"/>
    <s v="no root cause"/>
    <x v="4"/>
    <s v=""/>
    <s v=""/>
    <s v=""/>
    <s v=""/>
    <s v=""/>
    <s v=""/>
    <s v=""/>
    <s v=""/>
    <s v=""/>
    <s v=""/>
    <s v=""/>
    <s v=""/>
    <s v=""/>
    <s v=""/>
    <m/>
    <s v=""/>
    <s v=""/>
    <s v=""/>
    <m/>
    <s v=""/>
    <s v=""/>
  </r>
  <r>
    <s v="Garoua-Nigeriare-II"/>
    <s v="NRD_140"/>
    <s v="Garoua"/>
    <s v="CAMUSAT"/>
    <s v="Medium Grid + GE"/>
    <s v="NORD"/>
    <s v="Garoua"/>
    <s v="Huawei"/>
    <n v="0"/>
    <n v="0"/>
    <n v="0"/>
    <n v="0"/>
    <n v="0"/>
    <n v="0"/>
    <n v="0"/>
    <n v="0"/>
    <n v="0"/>
    <s v="Operationnel"/>
    <m/>
    <x v="4"/>
    <x v="4"/>
    <s v="no root cause"/>
    <x v="4"/>
    <s v=""/>
    <s v=""/>
    <s v=""/>
    <s v=""/>
    <s v=""/>
    <s v=""/>
    <s v=""/>
    <s v=""/>
    <s v=""/>
    <s v=""/>
    <s v=""/>
    <s v=""/>
    <s v=""/>
    <s v=""/>
    <m/>
    <s v=""/>
    <s v=""/>
    <s v=""/>
    <m/>
    <s v=""/>
    <s v=""/>
  </r>
  <r>
    <s v="Base-Navale"/>
    <s v="LIT_347"/>
    <s v="Douala"/>
    <s v="IHS"/>
    <s v="Grid-Gen"/>
    <s v="LITTORAL"/>
    <s v="Douala"/>
    <s v="ZTE"/>
    <n v="0"/>
    <n v="0"/>
    <n v="0"/>
    <n v="0"/>
    <n v="0"/>
    <n v="0"/>
    <n v="0"/>
    <n v="0"/>
    <n v="0"/>
    <s v="Operationnel"/>
    <m/>
    <x v="4"/>
    <x v="4"/>
    <s v="no root cause"/>
    <x v="4"/>
    <s v=""/>
    <s v=""/>
    <s v=""/>
    <s v=""/>
    <s v=""/>
    <s v=""/>
    <s v=""/>
    <s v=""/>
    <s v=""/>
    <s v=""/>
    <s v=""/>
    <s v=""/>
    <s v=""/>
    <s v=""/>
    <m/>
    <s v=""/>
    <s v=""/>
    <s v=""/>
    <m/>
    <s v=""/>
    <s v=""/>
  </r>
  <r>
    <s v="Mile14-IHS"/>
    <s v="SUO_079"/>
    <s v="SUD-OUEST"/>
    <s v="IHS"/>
    <s v="Grid-Gen"/>
    <s v="SUD-OUEST"/>
    <s v="Buea"/>
    <s v="Huawei"/>
    <n v="0"/>
    <n v="0"/>
    <n v="0"/>
    <n v="0"/>
    <n v="0"/>
    <n v="0"/>
    <n v="0"/>
    <n v="0"/>
    <n v="0"/>
    <s v="Insecurity"/>
    <m/>
    <x v="4"/>
    <x v="4"/>
    <s v="no root cause"/>
    <x v="4"/>
    <s v=""/>
    <s v=""/>
    <s v=""/>
    <s v=""/>
    <s v=""/>
    <s v=""/>
    <s v=""/>
    <s v=""/>
    <s v=""/>
    <s v=""/>
    <s v=""/>
    <s v=""/>
    <s v=""/>
    <s v=""/>
    <m/>
    <s v=""/>
    <s v=""/>
    <s v=""/>
    <m/>
    <s v=""/>
    <s v=""/>
  </r>
  <r>
    <s v="LIT_833_Z_Boko4-MTN-IHS"/>
    <s v="LIT_833"/>
    <s v="Yaounde"/>
    <s v="MTN sharing"/>
    <s v="Grid-Gen"/>
    <s v="LITTORAL"/>
    <s v="Yaounde"/>
    <s v="ZTE"/>
    <n v="0"/>
    <n v="0"/>
    <n v="0"/>
    <n v="0"/>
    <n v="0"/>
    <n v="0"/>
    <n v="0"/>
    <n v="0"/>
    <n v="0"/>
    <s v="Operationnel"/>
    <m/>
    <x v="4"/>
    <x v="4"/>
    <s v="no root cause"/>
    <x v="4"/>
    <s v=""/>
    <s v=""/>
    <s v=""/>
    <s v=""/>
    <s v=""/>
    <s v=""/>
    <s v=""/>
    <s v=""/>
    <s v=""/>
    <s v=""/>
    <s v=""/>
    <s v=""/>
    <s v=""/>
    <s v=""/>
    <m/>
    <s v=""/>
    <s v=""/>
    <s v=""/>
    <m/>
    <s v=""/>
    <s v=""/>
  </r>
  <r>
    <s v="LIT_857_Z_Bois-des-Singes-III-IHS"/>
    <s v="LIT_857"/>
    <s v="Yaounde"/>
    <s v="ESCO"/>
    <s v="Grid-Gen"/>
    <s v="LITTORAL"/>
    <s v="Yaounde"/>
    <s v="ZTE"/>
    <n v="0"/>
    <n v="0"/>
    <n v="0"/>
    <n v="0"/>
    <n v="0"/>
    <n v="0"/>
    <n v="0"/>
    <n v="0"/>
    <n v="0"/>
    <s v="Operationnel"/>
    <m/>
    <x v="4"/>
    <x v="4"/>
    <s v="no root cause"/>
    <x v="4"/>
    <s v="15/04/2026 : Besoin d'analyse BO RAN || Cells unstable transmission investigation ..;..;16/04/2026 : Escalade faite au manager des operations || Analyse TX en cours_x000a_15/04/2026 : Besoin d'analyse BO RAN || Cells unstable transmission investigation ..;..;16/04/2026 : Escalade faite au manager des operations || Analyse TX en cours_x000a_15/04/2026 : Besoin d'analyse BO RAN || Cells unstable transmission investigation "/>
    <s v=""/>
    <s v=""/>
    <s v=""/>
    <s v=""/>
    <s v=""/>
    <s v=""/>
    <s v=""/>
    <s v="15/04/2026 : Besoin d'analyse BO RAN || Cells unstable transmission investigation "/>
    <s v="16/04/2026 : Escalade faite au manager des operations || Analyse TX en cours_x000a_15/04/2026 : Besoin d'analyse BO RAN || Cells unstable transmission investigation "/>
    <s v="16/04/2026 : Escalade faite au manager des operations || Analyse TX en cours_x000a_15/04/2026 : Besoin d'analyse BO RAN || Cells unstable transmission investigation "/>
    <s v=""/>
    <s v=""/>
    <s v=""/>
    <m/>
    <s v=""/>
    <s v=""/>
    <s v=""/>
    <m/>
    <s v=""/>
    <s v=""/>
  </r>
  <r>
    <s v="Emana"/>
    <s v="CTR_023"/>
    <s v="Yaounde"/>
    <m/>
    <m/>
    <s v="CENTRE"/>
    <s v="Yaounde"/>
    <s v="ZTE"/>
    <n v="0"/>
    <n v="0"/>
    <n v="0"/>
    <n v="0"/>
    <n v="0"/>
    <n v="0"/>
    <n v="0"/>
    <n v="0"/>
    <n v="0"/>
    <s v="Operationnel"/>
    <m/>
    <x v="4"/>
    <x v="4"/>
    <s v="no root cause"/>
    <x v="4"/>
    <s v=""/>
    <s v=""/>
    <s v=""/>
    <s v=""/>
    <s v=""/>
    <s v=""/>
    <s v=""/>
    <s v=""/>
    <s v=""/>
    <s v=""/>
    <s v=""/>
    <s v=""/>
    <s v=""/>
    <s v=""/>
    <m/>
    <s v=""/>
    <s v=""/>
    <s v=""/>
    <m/>
    <s v=""/>
    <s v=""/>
  </r>
  <r>
    <s v="Mabanda"/>
    <s v="LIT_094"/>
    <s v="LITTORAL"/>
    <m/>
    <m/>
    <s v="LITTORAL"/>
    <m/>
    <s v="ZTE"/>
    <n v="0"/>
    <n v="0"/>
    <n v="0"/>
    <n v="0"/>
    <n v="0"/>
    <n v="0"/>
    <n v="0"/>
    <n v="0"/>
    <n v="0"/>
    <s v="Operationnel"/>
    <m/>
    <x v="4"/>
    <x v="4"/>
    <s v="no root cause"/>
    <x v="4"/>
    <s v=""/>
    <s v=""/>
    <s v=""/>
    <s v=""/>
    <s v=""/>
    <s v=""/>
    <s v=""/>
    <s v=""/>
    <s v=""/>
    <s v=""/>
    <s v=""/>
    <s v=""/>
    <s v=""/>
    <s v=""/>
    <m/>
    <s v=""/>
    <s v=""/>
    <s v=""/>
    <m/>
    <s v=""/>
    <s v=""/>
  </r>
  <r>
    <s v="Manjo-new"/>
    <s v="LIT_555"/>
    <s v="LITTORAL"/>
    <m/>
    <m/>
    <s v="LITTORAL"/>
    <m/>
    <s v="ZTE"/>
    <n v="0"/>
    <n v="0"/>
    <n v="0"/>
    <n v="0"/>
    <n v="0"/>
    <n v="0"/>
    <n v="0"/>
    <n v="0"/>
    <n v="0"/>
    <s v="Operationnel"/>
    <m/>
    <x v="4"/>
    <x v="4"/>
    <s v="no root cause"/>
    <x v="4"/>
    <s v=""/>
    <s v=""/>
    <s v=""/>
    <s v=""/>
    <s v=""/>
    <s v=""/>
    <s v=""/>
    <s v=""/>
    <s v=""/>
    <s v=""/>
    <s v=""/>
    <s v=""/>
    <s v=""/>
    <s v=""/>
    <m/>
    <s v=""/>
    <s v=""/>
    <s v=""/>
    <m/>
    <s v=""/>
    <s v=""/>
  </r>
  <r>
    <s v="Olembe-staduim"/>
    <s v="CTR_853"/>
    <s v="CENTRE"/>
    <m/>
    <m/>
    <s v="CENTRE"/>
    <m/>
    <s v="ZTE"/>
    <n v="0"/>
    <n v="0"/>
    <n v="0"/>
    <n v="0"/>
    <n v="0"/>
    <n v="0"/>
    <n v="0"/>
    <n v="0"/>
    <n v="0"/>
    <s v="Operationnel"/>
    <m/>
    <x v="4"/>
    <x v="4"/>
    <s v="no root cause"/>
    <x v="4"/>
    <s v=""/>
    <s v=""/>
    <s v=""/>
    <s v=""/>
    <s v=""/>
    <s v=""/>
    <s v=""/>
    <s v=""/>
    <s v=""/>
    <s v=""/>
    <s v=""/>
    <s v=""/>
    <s v=""/>
    <s v=""/>
    <m/>
    <s v=""/>
    <s v=""/>
    <s v=""/>
    <m/>
    <s v=""/>
    <s v=""/>
  </r>
  <r>
    <s v="Labogenie"/>
    <s v="CTR_015"/>
    <s v="Yaounde"/>
    <s v="IHS"/>
    <s v="GridOnly"/>
    <s v="CENTRE"/>
    <s v="Yaounde"/>
    <s v="ZTE"/>
    <n v="0"/>
    <n v="0"/>
    <n v="0"/>
    <n v="0"/>
    <n v="0"/>
    <n v="0"/>
    <n v="0"/>
    <n v="0"/>
    <n v="0"/>
    <s v="Operationnel"/>
    <m/>
    <x v="4"/>
    <x v="4"/>
    <s v="no root cause"/>
    <x v="4"/>
    <s v=""/>
    <s v=""/>
    <s v=""/>
    <s v=""/>
    <s v=""/>
    <s v=""/>
    <s v=""/>
    <s v=""/>
    <s v=""/>
    <s v=""/>
    <s v=""/>
    <s v=""/>
    <s v=""/>
    <s v=""/>
    <m/>
    <s v=""/>
    <s v=""/>
    <s v=""/>
    <m/>
    <s v=""/>
    <s v=""/>
  </r>
  <r>
    <s v="Ndisamba"/>
    <s v="CTR_008"/>
    <s v="Yaounde"/>
    <s v="IHS"/>
    <s v="Grid-Gen"/>
    <s v="CENTRE"/>
    <s v="Yaounde"/>
    <s v="ZTE"/>
    <n v="0"/>
    <n v="0"/>
    <n v="0"/>
    <n v="0"/>
    <n v="0"/>
    <n v="0"/>
    <n v="0"/>
    <n v="0"/>
    <n v="0"/>
    <s v="Operationnel"/>
    <m/>
    <x v="4"/>
    <x v="4"/>
    <s v="no root cause"/>
    <x v="4"/>
    <s v=""/>
    <s v=""/>
    <s v=""/>
    <s v=""/>
    <s v=""/>
    <s v=""/>
    <s v=""/>
    <s v=""/>
    <s v=""/>
    <s v=""/>
    <s v=""/>
    <s v=""/>
    <s v=""/>
    <s v=""/>
    <m/>
    <s v=""/>
    <s v=""/>
    <s v=""/>
    <m/>
    <s v=""/>
    <s v=""/>
  </r>
  <r>
    <s v="Foumban"/>
    <s v="OST_004"/>
    <s v="OUEST"/>
    <s v="IHS"/>
    <s v="Grid-Gen"/>
    <s v="OUEST"/>
    <s v="Foumban"/>
    <s v="Huawei"/>
    <n v="0"/>
    <n v="0"/>
    <n v="0"/>
    <n v="0"/>
    <n v="0"/>
    <n v="0"/>
    <n v="0"/>
    <n v="0"/>
    <n v="0"/>
    <s v="Operationnel"/>
    <m/>
    <x v="4"/>
    <x v="4"/>
    <s v="no root cause"/>
    <x v="4"/>
    <s v=""/>
    <s v=""/>
    <s v=""/>
    <s v=""/>
    <s v=""/>
    <s v=""/>
    <s v=""/>
    <s v=""/>
    <s v=""/>
    <s v=""/>
    <s v=""/>
    <s v=""/>
    <s v=""/>
    <s v=""/>
    <m/>
    <s v=""/>
    <s v=""/>
    <s v=""/>
    <m/>
    <s v=""/>
    <s v=""/>
  </r>
  <r>
    <s v="Tole-IHS"/>
    <s v="SUO_189"/>
    <s v=""/>
    <s v="IHS"/>
    <e v="#N/A"/>
    <s v="SUD-OUEST"/>
    <s v="Buea"/>
    <s v="ZTE"/>
    <n v="0"/>
    <n v="0"/>
    <n v="0"/>
    <n v="0"/>
    <n v="0"/>
    <n v="0"/>
    <n v="0"/>
    <n v="0"/>
    <n v="0"/>
    <s v="Operationnel"/>
    <m/>
    <x v="4"/>
    <x v="4"/>
    <s v="no root cause"/>
    <x v="4"/>
    <s v=""/>
    <s v=""/>
    <s v=""/>
    <s v=""/>
    <s v=""/>
    <s v=""/>
    <s v=""/>
    <s v=""/>
    <s v=""/>
    <s v=""/>
    <s v=""/>
    <s v=""/>
    <s v=""/>
    <s v=""/>
    <m/>
    <s v=""/>
    <s v=""/>
    <s v=""/>
    <m/>
    <s v=""/>
    <s v=""/>
  </r>
  <r>
    <s v="Zingui"/>
    <s v="SUD_136"/>
    <s v="CENTRE"/>
    <m/>
    <m/>
    <s v="SUD"/>
    <m/>
    <s v="ZTE"/>
    <n v="0"/>
    <n v="0"/>
    <n v="0"/>
    <n v="0"/>
    <n v="0"/>
    <n v="0"/>
    <n v="0"/>
    <n v="0"/>
    <n v="0"/>
    <s v="Operationnel"/>
    <m/>
    <x v="4"/>
    <x v="4"/>
    <s v="no root cause"/>
    <x v="4"/>
    <s v=""/>
    <s v=""/>
    <s v=""/>
    <s v=""/>
    <s v=""/>
    <s v=""/>
    <s v=""/>
    <s v=""/>
    <s v=""/>
    <s v=""/>
    <s v=""/>
    <s v=""/>
    <s v=""/>
    <s v=""/>
    <m/>
    <s v=""/>
    <s v=""/>
    <s v=""/>
    <m/>
    <s v=""/>
    <s v=""/>
  </r>
  <r>
    <s v="Tekel-IHS"/>
    <s v="ADM_140"/>
    <s v="ADAMAOUA"/>
    <m/>
    <m/>
    <s v="ADAMAOUA"/>
    <s v="Martap"/>
    <s v="Huawei"/>
    <n v="0"/>
    <n v="0"/>
    <n v="0"/>
    <n v="0"/>
    <n v="0"/>
    <n v="0"/>
    <n v="0"/>
    <n v="0"/>
    <n v="0"/>
    <s v="Operationnel"/>
    <m/>
    <x v="4"/>
    <x v="4"/>
    <s v="no root cause"/>
    <x v="4"/>
    <s v=""/>
    <s v=""/>
    <s v=""/>
    <s v=""/>
    <s v=""/>
    <s v=""/>
    <s v=""/>
    <s v=""/>
    <s v=""/>
    <s v=""/>
    <s v=""/>
    <s v=""/>
    <s v=""/>
    <s v=""/>
    <m/>
    <s v=""/>
    <s v=""/>
    <s v=""/>
    <m/>
    <s v=""/>
    <s v=""/>
  </r>
  <r>
    <s v="Koundoum"/>
    <s v="OST_252"/>
    <s v="OUEST"/>
    <s v="IHS"/>
    <m/>
    <s v="OUEST"/>
    <s v="Koundoum"/>
    <s v="Huawei"/>
    <n v="0"/>
    <n v="0"/>
    <n v="0"/>
    <n v="0"/>
    <n v="0"/>
    <n v="0"/>
    <n v="0"/>
    <n v="0"/>
    <n v="0"/>
    <s v="Operationnel"/>
    <m/>
    <x v="4"/>
    <x v="4"/>
    <s v="no root cause"/>
    <x v="4"/>
    <s v=""/>
    <s v=""/>
    <s v=""/>
    <s v=""/>
    <s v=""/>
    <s v=""/>
    <s v=""/>
    <s v=""/>
    <s v=""/>
    <s v=""/>
    <s v=""/>
    <s v=""/>
    <s v=""/>
    <s v=""/>
    <m/>
    <s v=""/>
    <s v=""/>
    <s v=""/>
    <m/>
    <s v=""/>
    <s v=""/>
  </r>
  <r>
    <s v="Bangangte-Lycee-Classique-IHS"/>
    <s v="OST_266"/>
    <s v="OUEST"/>
    <s v="IHS"/>
    <s v="Grid-Gen"/>
    <s v="OUEST"/>
    <s v="Bangangte"/>
    <s v="Huawei"/>
    <n v="0"/>
    <n v="0"/>
    <n v="0"/>
    <n v="0"/>
    <n v="0"/>
    <n v="0"/>
    <n v="0"/>
    <n v="0"/>
    <n v="0"/>
    <s v="Operationnel"/>
    <m/>
    <x v="6"/>
    <x v="2"/>
    <s v="Defaut GE &amp; Power Cabinet"/>
    <x v="2"/>
    <s v="Gen overload"/>
    <s v=""/>
    <s v=""/>
    <s v=""/>
    <s v="Gen overload"/>
    <s v=""/>
    <s v=""/>
    <s v=""/>
    <s v=""/>
    <s v=""/>
    <s v=""/>
    <s v=""/>
    <s v=""/>
    <s v=""/>
    <m/>
    <s v=""/>
    <s v=""/>
    <s v=""/>
    <m/>
    <s v=""/>
    <s v=""/>
  </r>
  <r>
    <s v="LIT_863_Z_Kotto-Logpom-New"/>
    <s v="LIT_863"/>
    <s v="Douala"/>
    <m/>
    <e v="#N/A"/>
    <s v="LITTORAL"/>
    <s v="Douala"/>
    <s v="ZTE"/>
    <n v="0"/>
    <n v="0"/>
    <n v="0"/>
    <n v="0"/>
    <n v="0"/>
    <n v="0"/>
    <n v="0"/>
    <n v="0"/>
    <n v="0"/>
    <s v="Operationnel"/>
    <m/>
    <x v="4"/>
    <x v="4"/>
    <s v="no root cause"/>
    <x v="4"/>
    <s v=""/>
    <s v=""/>
    <s v=""/>
    <s v=""/>
    <s v=""/>
    <s v=""/>
    <s v=""/>
    <s v=""/>
    <s v=""/>
    <s v=""/>
    <s v=""/>
    <s v=""/>
    <s v=""/>
    <s v=""/>
    <m/>
    <s v=""/>
    <s v=""/>
    <s v=""/>
    <m/>
    <s v=""/>
    <s v=""/>
  </r>
  <r>
    <s v="Bonantone"/>
    <s v="LIT_085"/>
    <s v="Douala"/>
    <s v="IHS"/>
    <s v="Grid-Gen"/>
    <s v="LITTORAL"/>
    <s v="Douala"/>
    <s v="ZTE"/>
    <n v="0"/>
    <n v="0"/>
    <n v="0"/>
    <n v="0"/>
    <n v="0"/>
    <n v="0"/>
    <n v="0"/>
    <n v="0"/>
    <n v="0"/>
    <s v="Operationnel"/>
    <m/>
    <x v="4"/>
    <x v="4"/>
    <s v="no root cause"/>
    <x v="4"/>
    <s v=""/>
    <s v=""/>
    <s v=""/>
    <s v=""/>
    <s v=""/>
    <s v=""/>
    <s v=""/>
    <s v=""/>
    <s v=""/>
    <s v=""/>
    <s v=""/>
    <s v=""/>
    <s v=""/>
    <s v=""/>
    <m/>
    <s v=""/>
    <s v=""/>
    <s v=""/>
    <m/>
    <s v=""/>
    <s v=""/>
  </r>
  <r>
    <s v="Mabanda3"/>
    <s v="LIT_488"/>
    <s v="Douala"/>
    <s v="IHS"/>
    <s v="Grid-Gen"/>
    <s v="LITTORAL"/>
    <s v="Douala"/>
    <s v="ZTE"/>
    <n v="0"/>
    <n v="0"/>
    <n v="0"/>
    <n v="0"/>
    <n v="0"/>
    <n v="0"/>
    <n v="0"/>
    <n v="0"/>
    <n v="0"/>
    <s v="Operationnel"/>
    <m/>
    <x v="4"/>
    <x v="4"/>
    <s v="no root cause"/>
    <x v="4"/>
    <s v=""/>
    <s v=""/>
    <s v=""/>
    <s v=""/>
    <s v=""/>
    <s v=""/>
    <s v=""/>
    <s v=""/>
    <s v=""/>
    <s v=""/>
    <s v=""/>
    <s v=""/>
    <s v=""/>
    <s v=""/>
    <m/>
    <s v=""/>
    <s v=""/>
    <s v=""/>
    <m/>
    <s v=""/>
    <s v=""/>
  </r>
  <r>
    <s v="Newb-Q-Haoussa"/>
    <s v="LIT_395"/>
    <s v="Douala"/>
    <s v="CAMUSAT"/>
    <s v="Grid-Gen"/>
    <s v="LITTORAL"/>
    <s v="Douala"/>
    <s v="ZTE"/>
    <n v="0"/>
    <n v="0"/>
    <n v="0"/>
    <n v="0"/>
    <n v="0"/>
    <n v="0"/>
    <n v="0"/>
    <n v="0"/>
    <n v="0"/>
    <s v="Operationnel"/>
    <m/>
    <x v="4"/>
    <x v="4"/>
    <s v="no root cause"/>
    <x v="4"/>
    <s v=""/>
    <s v=""/>
    <s v=""/>
    <s v=""/>
    <s v=""/>
    <s v=""/>
    <s v=""/>
    <s v=""/>
    <s v=""/>
    <s v=""/>
    <s v=""/>
    <s v=""/>
    <s v=""/>
    <s v=""/>
    <m/>
    <s v=""/>
    <s v=""/>
    <s v=""/>
    <m/>
    <s v=""/>
    <s v=""/>
  </r>
  <r>
    <s v="Minisite-SOUDANAISE"/>
    <s v="LIT_665"/>
    <s v="Douala"/>
    <m/>
    <m/>
    <s v="LITTORAL"/>
    <s v="Douala"/>
    <s v="ZTE"/>
    <n v="0"/>
    <n v="0"/>
    <n v="0"/>
    <n v="0"/>
    <n v="0"/>
    <n v="0"/>
    <n v="0"/>
    <n v="0"/>
    <n v="0"/>
    <s v="Operationnel"/>
    <m/>
    <x v="4"/>
    <x v="4"/>
    <s v="no root cause"/>
    <x v="4"/>
    <s v=""/>
    <s v=""/>
    <s v=""/>
    <s v=""/>
    <s v=""/>
    <s v=""/>
    <s v=""/>
    <s v=""/>
    <s v=""/>
    <s v=""/>
    <s v=""/>
    <s v=""/>
    <s v=""/>
    <s v=""/>
    <m/>
    <s v=""/>
    <s v=""/>
    <s v=""/>
    <m/>
    <s v=""/>
    <s v=""/>
  </r>
  <r>
    <s v="Loe-MTN"/>
    <s v="SUO_043"/>
    <s v="SUD-OUEST"/>
    <s v="IHS"/>
    <s v="Gen Only"/>
    <s v="SUD-OUEST"/>
    <s v="Loe"/>
    <s v="Huawei"/>
    <n v="0"/>
    <n v="0"/>
    <n v="0"/>
    <n v="0"/>
    <n v="0"/>
    <n v="0"/>
    <n v="0"/>
    <n v="0"/>
    <n v="0"/>
    <s v="Insecurity"/>
    <m/>
    <x v="4"/>
    <x v="4"/>
    <s v="no root cause"/>
    <x v="4"/>
    <s v="power status check ongoing"/>
    <s v=""/>
    <s v=""/>
    <s v=""/>
    <s v=""/>
    <s v=""/>
    <s v=""/>
    <s v=""/>
    <s v=""/>
    <s v=""/>
    <s v=""/>
    <s v=""/>
    <s v=""/>
    <s v=""/>
    <m/>
    <s v=""/>
    <s v=""/>
    <s v="power status check ongoing"/>
    <m/>
    <s v=""/>
    <s v=""/>
  </r>
  <r>
    <s v="Beka"/>
    <s v="NRD_020"/>
    <s v="NORD"/>
    <s v="IHS"/>
    <s v="Solar-Gen"/>
    <s v="NORD"/>
    <s v="Beka"/>
    <s v="Huawei"/>
    <n v="0"/>
    <n v="0"/>
    <n v="0"/>
    <n v="0"/>
    <n v="0"/>
    <n v="0"/>
    <n v="0"/>
    <n v="0"/>
    <n v="0"/>
    <s v="Operationnel"/>
    <m/>
    <x v="4"/>
    <x v="4"/>
    <s v="no root cause"/>
    <x v="4"/>
    <s v=""/>
    <s v=""/>
    <s v=""/>
    <s v=""/>
    <s v=""/>
    <s v=""/>
    <s v=""/>
    <s v=""/>
    <s v=""/>
    <s v=""/>
    <s v=""/>
    <s v=""/>
    <s v=""/>
    <s v=""/>
    <m/>
    <s v=""/>
    <s v=""/>
    <s v=""/>
    <m/>
    <s v=""/>
    <s v=""/>
  </r>
  <r>
    <s v="Doreissou-IHS"/>
    <s v="EXN_118"/>
    <s v="EXTREME-NORD"/>
    <s v="IHS"/>
    <s v="Hybrid-Gen"/>
    <s v="EXTREME-NORD"/>
    <s v="Doreissou"/>
    <s v="Huawei"/>
    <n v="0"/>
    <n v="0"/>
    <n v="0"/>
    <n v="0"/>
    <n v="0"/>
    <n v="0"/>
    <n v="0"/>
    <n v="0"/>
    <n v="0"/>
    <s v="Insecurity"/>
    <m/>
    <x v="4"/>
    <x v="4"/>
    <s v="no root cause"/>
    <x v="4"/>
    <s v=""/>
    <s v=""/>
    <s v=""/>
    <s v=""/>
    <s v=""/>
    <s v=""/>
    <s v=""/>
    <s v=""/>
    <s v=""/>
    <s v=""/>
    <s v=""/>
    <s v=""/>
    <s v=""/>
    <s v=""/>
    <m/>
    <s v=""/>
    <s v=""/>
    <s v=""/>
    <m/>
    <s v=""/>
    <s v=""/>
  </r>
  <r>
    <s v="Kay-Kay"/>
    <s v="EXN_050"/>
    <s v="EXTREME-NORD"/>
    <s v="IHS"/>
    <s v="Solar-Gen"/>
    <s v="EXTREME-NORD"/>
    <s v="Kay-Kay"/>
    <s v="Huawei"/>
    <n v="0"/>
    <n v="0"/>
    <n v="0"/>
    <n v="0"/>
    <n v="0"/>
    <n v="0"/>
    <n v="0"/>
    <n v="0"/>
    <n v="0"/>
    <s v="Insecurity"/>
    <m/>
    <x v="4"/>
    <x v="4"/>
    <s v="no root cause"/>
    <x v="4"/>
    <s v=""/>
    <s v=""/>
    <s v=""/>
    <s v=""/>
    <s v=""/>
    <s v=""/>
    <s v=""/>
    <s v=""/>
    <s v=""/>
    <s v=""/>
    <s v=""/>
    <s v=""/>
    <s v=""/>
    <s v=""/>
    <m/>
    <s v=""/>
    <s v=""/>
    <s v=""/>
    <m/>
    <s v=""/>
    <s v=""/>
  </r>
  <r>
    <s v="Jakiri-Church-IHS"/>
    <s v="NRO_138"/>
    <s v="NORD-OUEST"/>
    <s v="IHS"/>
    <s v="Grid-Gen"/>
    <s v="NORD-OUEST"/>
    <s v="Jakiri"/>
    <s v="Huawei"/>
    <n v="0"/>
    <n v="0"/>
    <n v="0"/>
    <n v="0"/>
    <n v="0"/>
    <n v="0"/>
    <n v="0"/>
    <n v="0"/>
    <n v="0"/>
    <s v="Insecurity"/>
    <m/>
    <x v="4"/>
    <x v="4"/>
    <s v="no root cause"/>
    <x v="4"/>
    <s v=""/>
    <s v=""/>
    <s v=""/>
    <s v=""/>
    <s v=""/>
    <s v=""/>
    <s v=""/>
    <s v=""/>
    <s v=""/>
    <s v=""/>
    <s v=""/>
    <s v=""/>
    <s v=""/>
    <s v=""/>
    <m/>
    <s v=""/>
    <s v=""/>
    <s v=""/>
    <m/>
    <s v=""/>
    <s v=""/>
  </r>
  <r>
    <s v="Mbamti-Katarko"/>
    <s v="ADM_163"/>
    <s v="ADAMAOUA"/>
    <s v="CAMUSAT"/>
    <s v="HGB"/>
    <s v="ADAMAOUA"/>
    <s v="Mbamti"/>
    <s v="Huawei"/>
    <n v="0"/>
    <n v="0"/>
    <n v="0"/>
    <n v="0"/>
    <n v="0"/>
    <n v="0"/>
    <n v="0"/>
    <n v="0"/>
    <n v="0"/>
    <s v="Operationnel"/>
    <m/>
    <x v="1"/>
    <x v="1"/>
    <s v="ODU HS"/>
    <x v="1"/>
    <s v="13/04/2026 ODU MPT MC  3DB20774CB  ETD: 4/18/2026_x000a_13/04/2026 FME en route pour le site ETA 12H UTC_x000a_12/04/2026 investigation ongoing, no capex / fme is calling guard ESCALATED TO L4 CAMUSAT _x000a_11/04/2026 investigation ongoing, no capex / fme is calling guard..;..;13/04/2026 ODU MPT MC  3DB20774CB  ETD: 4/18/2026_x000a_13/04/2026 FME en route pour le site ETA 12H UTC_x000a_12/04/2026 investigation ongoing, no capex / fme is calling guard ESCALATED TO L4 CAMUSAT _x000a_11/04/2026 investigation ongoing, no capex / fme is calling guard..;..;13/04/2026 ODU MPT MC  3DB20774CB  ETD: 4/18/2026_x000a_13/04/2026 FME en route pour le site ETA 12H UTC_x000a_12/04/2026 investigation ongoing, no capex / fme is calling guard ESCALATED TO L4 CAMUSAT _x000a_11/04/2026 investigation ongoing, no capex / fme is calling guard"/>
    <s v=""/>
    <s v=""/>
    <s v=""/>
    <s v=""/>
    <s v=""/>
    <s v=""/>
    <s v=""/>
    <s v=""/>
    <s v=""/>
    <s v=""/>
    <s v=""/>
    <s v=""/>
    <s v=""/>
    <m/>
    <s v="13/04/2026 ODU MPT MC  3DB20774CB  ETD: 4/18/2026_x000a_13/04/2026 FME en route pour le site ETA 12H UTC_x000a_12/04/2026 investigation ongoing, no capex / fme is calling guard ESCALATED TO L4 CAMUSAT _x000a_11/04/2026 investigation ongoing, no capex / fme is calling guard"/>
    <s v="13/04/2026 ODU MPT MC  3DB20774CB  ETD: 4/18/2026_x000a_13/04/2026 FME en route pour le site ETA 12H UTC_x000a_12/04/2026 investigation ongoing, no capex / fme is calling guard ESCALATED TO L4 CAMUSAT _x000a_11/04/2026 investigation ongoing, no capex / fme is calling guard"/>
    <s v="13/04/2026 ODU MPT MC  3DB20774CB  ETD: 4/18/2026_x000a_13/04/2026 FME en route pour le site ETA 12H UTC_x000a_12/04/2026 investigation ongoing, no capex / fme is calling guard ESCALATED TO L4 CAMUSAT _x000a_11/04/2026 investigation ongoing, no capex / fme is calling guard"/>
    <m/>
    <s v=""/>
    <s v=""/>
  </r>
  <r>
    <s v="Nkong-Zem"/>
    <s v="OST_073"/>
    <s v="OUEST"/>
    <s v="IHS"/>
    <s v="Grid-Gen"/>
    <s v="OUEST"/>
    <s v="Nkong-Zem"/>
    <s v="Huawei"/>
    <n v="0"/>
    <n v="0"/>
    <n v="0"/>
    <n v="0"/>
    <n v="0"/>
    <n v="0"/>
    <n v="0"/>
    <n v="0"/>
    <n v="0"/>
    <s v="Operationnel"/>
    <m/>
    <x v="4"/>
    <x v="4"/>
    <s v="no root cause"/>
    <x v="4"/>
    <s v=""/>
    <s v=""/>
    <s v=""/>
    <s v=""/>
    <s v=""/>
    <s v=""/>
    <s v=""/>
    <s v=""/>
    <s v=""/>
    <s v=""/>
    <s v=""/>
    <s v=""/>
    <s v=""/>
    <s v=""/>
    <m/>
    <s v=""/>
    <s v=""/>
    <s v=""/>
    <m/>
    <s v=""/>
    <s v=""/>
  </r>
  <r>
    <s v="Hopital-Mbouo"/>
    <s v="OST_296"/>
    <s v="Bafoussam"/>
    <s v="CAMUSAT"/>
    <s v="Good Grid + GE"/>
    <s v="OUEST"/>
    <s v="Bafoussam"/>
    <s v="Huawei"/>
    <n v="0"/>
    <n v="0"/>
    <n v="0"/>
    <n v="0"/>
    <n v="0"/>
    <n v="0"/>
    <n v="0"/>
    <n v="0"/>
    <n v="0"/>
    <s v="Operationnel"/>
    <m/>
    <x v="4"/>
    <x v="4"/>
    <s v="no root cause"/>
    <x v="4"/>
    <s v=""/>
    <s v=""/>
    <s v=""/>
    <s v=""/>
    <s v=""/>
    <s v=""/>
    <s v=""/>
    <s v=""/>
    <s v=""/>
    <s v=""/>
    <s v=""/>
    <s v=""/>
    <s v=""/>
    <s v=""/>
    <m/>
    <s v=""/>
    <s v=""/>
    <s v=""/>
    <m/>
    <s v=""/>
    <s v=""/>
  </r>
  <r>
    <s v="Guidiguis-Ville"/>
    <s v="NRD_144"/>
    <s v="NORD"/>
    <s v="CAMUSAT"/>
    <s v="Good Grid + GE"/>
    <s v="NORD"/>
    <s v="Guidiguis"/>
    <s v="Huawei"/>
    <n v="0"/>
    <n v="0"/>
    <n v="0"/>
    <n v="0"/>
    <n v="0"/>
    <n v="0"/>
    <n v="0"/>
    <n v="0"/>
    <n v="0"/>
    <s v="EXCLU"/>
    <m/>
    <x v="0"/>
    <x v="0"/>
    <s v="EXCLU"/>
    <x v="0"/>
    <s v=""/>
    <s v=""/>
    <s v=""/>
    <s v=""/>
    <s v=""/>
    <s v=""/>
    <s v=""/>
    <s v=""/>
    <s v=""/>
    <s v=""/>
    <s v=""/>
    <s v=""/>
    <s v=""/>
    <s v=""/>
    <m/>
    <s v=""/>
    <s v=""/>
    <s v=""/>
    <m/>
    <s v=""/>
    <s v=""/>
  </r>
  <r>
    <s v="Fokoue"/>
    <s v="OST_059"/>
    <s v="OUEST"/>
    <s v="IHS"/>
    <s v="Grid-Gen"/>
    <s v="OUEST"/>
    <s v="Fokoue"/>
    <s v="Huawei"/>
    <n v="0"/>
    <n v="0"/>
    <n v="0"/>
    <n v="0"/>
    <n v="0"/>
    <n v="0"/>
    <n v="0"/>
    <n v="0"/>
    <n v="0"/>
    <s v="Operationnel"/>
    <m/>
    <x v="4"/>
    <x v="4"/>
    <s v="no root cause"/>
    <x v="4"/>
    <s v=""/>
    <s v=""/>
    <s v=""/>
    <s v=""/>
    <s v=""/>
    <s v=""/>
    <s v=""/>
    <s v=""/>
    <s v=""/>
    <s v=""/>
    <s v=""/>
    <s v=""/>
    <s v=""/>
    <s v=""/>
    <m/>
    <s v=""/>
    <s v=""/>
    <s v=""/>
    <m/>
    <s v=""/>
    <s v=""/>
  </r>
  <r>
    <s v="Mendong-Maetur-IHS"/>
    <s v="CTR_486"/>
    <s v="Yaounde"/>
    <s v="IHS"/>
    <s v="Grid-Gen"/>
    <s v="CENTRE"/>
    <s v="Yaounde"/>
    <s v="ZTE"/>
    <n v="0"/>
    <n v="0"/>
    <n v="0"/>
    <n v="0"/>
    <n v="0"/>
    <n v="0"/>
    <n v="0"/>
    <n v="0"/>
    <n v="0"/>
    <s v="Operationnel"/>
    <m/>
    <x v="4"/>
    <x v="4"/>
    <s v="no root cause"/>
    <x v="4"/>
    <s v=""/>
    <s v=""/>
    <s v=""/>
    <s v=""/>
    <s v=""/>
    <s v=""/>
    <s v=""/>
    <s v=""/>
    <s v=""/>
    <s v=""/>
    <s v=""/>
    <s v=""/>
    <s v=""/>
    <s v=""/>
    <m/>
    <s v=""/>
    <s v=""/>
    <s v=""/>
    <m/>
    <s v=""/>
    <s v=""/>
  </r>
  <r>
    <s v="Bamendjou-MTN"/>
    <s v="OST_044"/>
    <s v="OUEST"/>
    <s v="IHS"/>
    <s v="Grid-Gen"/>
    <s v="OUEST"/>
    <s v="Bamendjou"/>
    <s v="Huawei"/>
    <n v="0"/>
    <n v="0"/>
    <n v="0"/>
    <n v="0"/>
    <n v="0"/>
    <n v="0"/>
    <n v="0"/>
    <n v="0"/>
    <n v="0"/>
    <s v="Operationnel"/>
    <m/>
    <x v="4"/>
    <x v="4"/>
    <s v="no root cause"/>
    <x v="4"/>
    <s v=""/>
    <s v=""/>
    <s v=""/>
    <s v=""/>
    <s v=""/>
    <s v=""/>
    <s v=""/>
    <s v=""/>
    <s v=""/>
    <s v=""/>
    <s v=""/>
    <s v=""/>
    <s v=""/>
    <s v=""/>
    <m/>
    <s v=""/>
    <s v=""/>
    <s v=""/>
    <m/>
    <s v=""/>
    <s v=""/>
  </r>
  <r>
    <s v="Bahouan-IHS"/>
    <s v="OST_300"/>
    <s v="OUEST"/>
    <s v="HIS"/>
    <s v="Grid-Gen"/>
    <s v="OUEST"/>
    <s v="Bahouan"/>
    <s v="Huawei"/>
    <n v="0"/>
    <n v="0"/>
    <n v="0"/>
    <n v="0"/>
    <n v="0"/>
    <n v="0"/>
    <n v="0"/>
    <n v="0"/>
    <n v="0"/>
    <s v="Operationnel"/>
    <m/>
    <x v="4"/>
    <x v="4"/>
    <s v="no root cause"/>
    <x v="4"/>
    <s v=""/>
    <s v=""/>
    <s v=""/>
    <s v=""/>
    <s v=""/>
    <s v=""/>
    <s v=""/>
    <s v=""/>
    <s v=""/>
    <s v=""/>
    <s v=""/>
    <s v=""/>
    <s v=""/>
    <s v=""/>
    <m/>
    <s v=""/>
    <s v=""/>
    <s v=""/>
    <m/>
    <s v=""/>
    <s v=""/>
  </r>
  <r>
    <s v="Bamoungoum"/>
    <s v="OST_274"/>
    <s v="OUEST"/>
    <s v="CAMUSAT"/>
    <s v="Good Grid + GE"/>
    <s v="OUEST"/>
    <s v="Bamoungoum"/>
    <s v="Huawei"/>
    <n v="0"/>
    <n v="0"/>
    <n v="0"/>
    <n v="0"/>
    <n v="0"/>
    <n v="0"/>
    <n v="0"/>
    <n v="0"/>
    <n v="0"/>
    <s v="Operationnel"/>
    <m/>
    <x v="4"/>
    <x v="4"/>
    <s v="no root cause"/>
    <x v="4"/>
    <s v=""/>
    <s v=""/>
    <s v=""/>
    <s v=""/>
    <s v=""/>
    <s v=""/>
    <s v=""/>
    <s v=""/>
    <s v=""/>
    <s v=""/>
    <s v=""/>
    <s v=""/>
    <s v=""/>
    <s v=""/>
    <m/>
    <s v=""/>
    <s v=""/>
    <s v=""/>
    <m/>
    <s v=""/>
    <s v=""/>
  </r>
  <r>
    <s v="Bafut-Swie-Hill-IHS"/>
    <s v="NRO_102"/>
    <s v="NORD-OUEST"/>
    <s v="IHS"/>
    <s v="Gen Only"/>
    <s v="NORD-OUEST"/>
    <s v="Bafut"/>
    <s v="Huawei"/>
    <n v="0"/>
    <n v="0"/>
    <n v="0"/>
    <n v="0"/>
    <n v="0"/>
    <n v="0"/>
    <n v="0"/>
    <n v="0"/>
    <n v="0"/>
    <s v="Insecurity"/>
    <m/>
    <x v="4"/>
    <x v="4"/>
    <s v="no root cause"/>
    <x v="4"/>
    <s v=""/>
    <s v=""/>
    <s v=""/>
    <s v=""/>
    <s v=""/>
    <s v=""/>
    <s v=""/>
    <s v=""/>
    <s v=""/>
    <s v=""/>
    <s v=""/>
    <s v=""/>
    <s v=""/>
    <s v=""/>
    <m/>
    <s v=""/>
    <s v=""/>
    <s v=""/>
    <m/>
    <s v=""/>
    <s v=""/>
  </r>
  <r>
    <s v="Bfsam-Banengo"/>
    <s v="OST_003"/>
    <s v="Bafoussam"/>
    <s v="OCM/Strategique"/>
    <m/>
    <s v="OUEST"/>
    <s v="Bafoussam"/>
    <s v="Huawei"/>
    <n v="0"/>
    <n v="0"/>
    <n v="0"/>
    <n v="0"/>
    <n v="0"/>
    <n v="0"/>
    <n v="0"/>
    <n v="0"/>
    <n v="0"/>
    <s v="Operationnel"/>
    <m/>
    <x v="4"/>
    <x v="4"/>
    <s v="no root cause"/>
    <x v="4"/>
    <s v=""/>
    <s v=""/>
    <s v=""/>
    <s v=""/>
    <s v=""/>
    <s v=""/>
    <s v=""/>
    <s v=""/>
    <s v=""/>
    <s v=""/>
    <s v=""/>
    <s v=""/>
    <s v=""/>
    <s v=""/>
    <m/>
    <s v=""/>
    <s v=""/>
    <s v=""/>
    <m/>
    <s v=""/>
    <s v=""/>
  </r>
  <r>
    <s v="Bougoudoum-IHS"/>
    <s v="EXN_135"/>
    <s v="EXTREME-NORD"/>
    <s v="IHS"/>
    <s v="Gen Only"/>
    <s v="EXTREME-NORD"/>
    <s v="Bougoudoum"/>
    <s v="Huawei"/>
    <n v="0"/>
    <n v="0"/>
    <n v="0"/>
    <n v="0"/>
    <n v="0"/>
    <n v="0"/>
    <n v="0"/>
    <n v="0"/>
    <n v="0"/>
    <s v="Insecurity"/>
    <m/>
    <x v="4"/>
    <x v="4"/>
    <s v="no root cause"/>
    <x v="4"/>
    <s v=""/>
    <s v=""/>
    <s v=""/>
    <s v=""/>
    <s v=""/>
    <s v=""/>
    <s v=""/>
    <s v=""/>
    <s v=""/>
    <s v=""/>
    <s v=""/>
    <s v=""/>
    <s v=""/>
    <s v=""/>
    <m/>
    <s v=""/>
    <s v=""/>
    <s v=""/>
    <m/>
    <s v=""/>
    <s v=""/>
  </r>
  <r>
    <s v="Meiganga-EELC-MTN-IHS"/>
    <s v="ADM_106"/>
    <s v="Ngaoundere"/>
    <s v="IHS"/>
    <s v="Grid-Gen"/>
    <s v="ADAMAOUA"/>
    <s v="Meiganga"/>
    <s v="Huawei"/>
    <n v="0"/>
    <n v="0"/>
    <n v="0"/>
    <n v="0"/>
    <n v="0"/>
    <n v="0"/>
    <n v="0"/>
    <n v="0"/>
    <n v="0"/>
    <s v="Operationnel"/>
    <m/>
    <x v="4"/>
    <x v="4"/>
    <s v="no root cause"/>
    <x v="4"/>
    <s v=""/>
    <s v=""/>
    <s v=""/>
    <s v=""/>
    <s v=""/>
    <s v=""/>
    <s v=""/>
    <s v=""/>
    <s v=""/>
    <s v=""/>
    <s v=""/>
    <s v=""/>
    <s v=""/>
    <s v=""/>
    <m/>
    <s v=""/>
    <s v=""/>
    <s v=""/>
    <m/>
    <s v=""/>
    <s v=""/>
  </r>
  <r>
    <s v="Gobo"/>
    <s v="EXN_048"/>
    <s v="EXTREME-NORD"/>
    <s v="IHS"/>
    <s v="Solar-Gen"/>
    <s v="EXTREME-NORD"/>
    <s v="Gobo"/>
    <s v="Huawei"/>
    <n v="0"/>
    <n v="0"/>
    <n v="0"/>
    <n v="0"/>
    <n v="0"/>
    <n v="0"/>
    <n v="0"/>
    <n v="0"/>
    <n v="0"/>
    <s v="Insecurity"/>
    <m/>
    <x v="4"/>
    <x v="4"/>
    <s v="no root cause"/>
    <x v="4"/>
    <s v=""/>
    <s v=""/>
    <s v=""/>
    <s v=""/>
    <s v=""/>
    <s v=""/>
    <s v=""/>
    <s v=""/>
    <s v=""/>
    <s v=""/>
    <s v=""/>
    <s v=""/>
    <s v=""/>
    <s v=""/>
    <m/>
    <s v=""/>
    <s v=""/>
    <s v=""/>
    <m/>
    <s v=""/>
    <s v=""/>
  </r>
  <r>
    <s v="Guendjen"/>
    <s v="EXN_205"/>
    <s v="EXTREME-NORD"/>
    <s v="CAMUSAT"/>
    <s v="Hybrid Solar - S3"/>
    <s v="EXTREME-NORD"/>
    <s v="Kalfou"/>
    <s v="Huawei"/>
    <n v="0"/>
    <n v="0"/>
    <n v="0"/>
    <n v="0"/>
    <n v="0"/>
    <n v="0"/>
    <n v="0"/>
    <n v="0"/>
    <n v="0"/>
    <s v="Insecurity"/>
    <m/>
    <x v="4"/>
    <x v="4"/>
    <s v="no root cause"/>
    <x v="4"/>
    <s v=""/>
    <s v=""/>
    <s v=""/>
    <s v=""/>
    <s v=""/>
    <s v=""/>
    <s v=""/>
    <s v=""/>
    <s v=""/>
    <s v=""/>
    <s v=""/>
    <s v=""/>
    <s v=""/>
    <s v=""/>
    <m/>
    <s v=""/>
    <s v=""/>
    <s v=""/>
    <m/>
    <s v=""/>
    <s v=""/>
  </r>
  <r>
    <s v="Wina-IHS"/>
    <s v="EXN_127"/>
    <s v="EXTREME-NORD"/>
    <s v="IHS"/>
    <s v="Gen Only"/>
    <s v="EXTREME-NORD"/>
    <s v="Wina"/>
    <s v="Huawei"/>
    <n v="0"/>
    <n v="0"/>
    <n v="0"/>
    <n v="0"/>
    <n v="0"/>
    <n v="0"/>
    <n v="0"/>
    <n v="0"/>
    <n v="0"/>
    <s v="Insecurity"/>
    <m/>
    <x v="4"/>
    <x v="4"/>
    <s v="no root cause"/>
    <x v="4"/>
    <s v=""/>
    <s v=""/>
    <s v=""/>
    <s v=""/>
    <s v=""/>
    <s v=""/>
    <s v=""/>
    <s v=""/>
    <s v=""/>
    <s v=""/>
    <s v=""/>
    <s v=""/>
    <s v=""/>
    <s v=""/>
    <m/>
    <s v=""/>
    <s v=""/>
    <s v=""/>
    <m/>
    <s v=""/>
    <s v=""/>
  </r>
  <r>
    <s v="Kalfou"/>
    <s v="EXN_058"/>
    <s v="EXTREME-NORD"/>
    <s v="IHS"/>
    <s v="Grid-Gen"/>
    <s v="EXTREME-NORD"/>
    <s v="Kalfou"/>
    <s v="Huawei"/>
    <n v="0"/>
    <n v="0"/>
    <n v="0"/>
    <n v="0"/>
    <n v="0"/>
    <n v="0"/>
    <n v="0"/>
    <n v="0"/>
    <n v="0"/>
    <s v="Insecurity"/>
    <m/>
    <x v="4"/>
    <x v="4"/>
    <s v="no root cause"/>
    <x v="4"/>
    <s v=""/>
    <s v=""/>
    <s v=""/>
    <s v=""/>
    <s v=""/>
    <s v=""/>
    <s v=""/>
    <s v=""/>
    <s v=""/>
    <s v=""/>
    <s v=""/>
    <s v=""/>
    <s v=""/>
    <s v=""/>
    <m/>
    <s v=""/>
    <s v=""/>
    <s v=""/>
    <m/>
    <s v=""/>
    <s v=""/>
  </r>
  <r>
    <s v="Guere-IHS"/>
    <s v="EXN_126"/>
    <s v="EXTREME-NORD"/>
    <s v="IHS"/>
    <s v="Gen Only"/>
    <s v="EXTREME-NORD"/>
    <s v="Guere"/>
    <s v="Huawei"/>
    <n v="0"/>
    <n v="0"/>
    <n v="0"/>
    <n v="0"/>
    <n v="0"/>
    <n v="0"/>
    <n v="0"/>
    <n v="0"/>
    <n v="0"/>
    <s v="Insecurity"/>
    <m/>
    <x v="4"/>
    <x v="4"/>
    <s v="no root cause"/>
    <x v="4"/>
    <s v=""/>
    <s v=""/>
    <s v=""/>
    <s v=""/>
    <s v=""/>
    <s v=""/>
    <s v=""/>
    <s v=""/>
    <s v=""/>
    <s v=""/>
    <s v=""/>
    <s v=""/>
    <s v=""/>
    <s v=""/>
    <m/>
    <s v=""/>
    <s v=""/>
    <s v=""/>
    <m/>
    <s v=""/>
    <s v=""/>
  </r>
  <r>
    <s v="Mendong-Village"/>
    <s v="CTR_713"/>
    <s v="Yaounde"/>
    <s v="CAMUSAT"/>
    <s v="Good Grid + GE"/>
    <s v="CENTRE"/>
    <s v="Yaounde"/>
    <s v="ZTE"/>
    <n v="0"/>
    <n v="0"/>
    <n v="0"/>
    <n v="0"/>
    <n v="0"/>
    <n v="0"/>
    <n v="0"/>
    <n v="0"/>
    <n v="0"/>
    <s v="Operationnel"/>
    <m/>
    <x v="4"/>
    <x v="4"/>
    <s v="no root cause"/>
    <x v="4"/>
    <s v=""/>
    <s v=""/>
    <s v=""/>
    <s v=""/>
    <s v=""/>
    <s v=""/>
    <s v=""/>
    <s v=""/>
    <s v=""/>
    <s v=""/>
    <s v=""/>
    <s v=""/>
    <s v=""/>
    <s v=""/>
    <m/>
    <s v=""/>
    <s v=""/>
    <s v=""/>
    <m/>
    <s v=""/>
    <s v=""/>
  </r>
  <r>
    <s v="Akum-Ville-MTN"/>
    <s v="NRO_240"/>
    <s v="NORD-OUEST"/>
    <s v="IHS"/>
    <s v="Grid-Gen"/>
    <s v="NORD-OUEST"/>
    <s v="Akum"/>
    <s v="Huawei"/>
    <n v="0"/>
    <n v="0"/>
    <n v="0"/>
    <n v="0"/>
    <n v="0"/>
    <n v="0"/>
    <n v="0"/>
    <n v="0"/>
    <n v="0"/>
    <s v="Insecurity"/>
    <m/>
    <x v="4"/>
    <x v="4"/>
    <s v="no root cause"/>
    <x v="4"/>
    <s v="power status check ongoing"/>
    <s v=""/>
    <s v=""/>
    <s v=""/>
    <s v=""/>
    <s v=""/>
    <s v=""/>
    <s v=""/>
    <s v=""/>
    <s v=""/>
    <s v=""/>
    <s v=""/>
    <s v=""/>
    <s v=""/>
    <m/>
    <s v=""/>
    <s v=""/>
    <s v="power status check ongoing"/>
    <m/>
    <s v=""/>
    <s v=""/>
  </r>
  <r>
    <s v="Bansoa-IHS"/>
    <s v="OST_151"/>
    <s v="OUEST"/>
    <s v="IHS"/>
    <s v="Grid-Gen"/>
    <s v="OUEST"/>
    <s v="Bansoa"/>
    <s v="Huawei"/>
    <n v="0"/>
    <n v="0"/>
    <n v="0"/>
    <n v="0"/>
    <n v="0"/>
    <n v="0"/>
    <n v="0"/>
    <n v="0"/>
    <n v="0"/>
    <s v="Operationnel"/>
    <m/>
    <x v="4"/>
    <x v="4"/>
    <s v="no root cause"/>
    <x v="4"/>
    <s v=""/>
    <s v=""/>
    <s v=""/>
    <s v=""/>
    <s v=""/>
    <s v=""/>
    <s v=""/>
    <s v=""/>
    <s v=""/>
    <s v=""/>
    <s v=""/>
    <s v=""/>
    <s v=""/>
    <s v=""/>
    <m/>
    <s v=""/>
    <s v=""/>
    <s v=""/>
    <m/>
    <s v=""/>
    <s v=""/>
  </r>
  <r>
    <s v="Bansoa-II"/>
    <s v="OST_299"/>
    <s v="OUEST"/>
    <s v="CAMUSAT"/>
    <s v="Hybrid Solar - S3"/>
    <s v="OUEST"/>
    <s v="Bansoa"/>
    <s v="Huawei"/>
    <n v="0"/>
    <n v="0"/>
    <n v="0"/>
    <n v="0"/>
    <n v="0"/>
    <n v="0"/>
    <n v="0"/>
    <n v="0"/>
    <n v="0"/>
    <s v="Operationnel"/>
    <m/>
    <x v="4"/>
    <x v="4"/>
    <s v="no root cause"/>
    <x v="4"/>
    <s v=""/>
    <s v=""/>
    <s v=""/>
    <s v=""/>
    <s v=""/>
    <s v=""/>
    <s v=""/>
    <s v=""/>
    <s v=""/>
    <s v=""/>
    <s v=""/>
    <s v=""/>
    <s v=""/>
    <s v=""/>
    <m/>
    <s v=""/>
    <s v=""/>
    <s v=""/>
    <m/>
    <s v=""/>
    <s v=""/>
  </r>
  <r>
    <s v="Banekane"/>
    <s v="OST_052"/>
    <s v="OUEST"/>
    <s v="IHS"/>
    <s v="Grid-Gen"/>
    <s v="OUEST"/>
    <s v="Banekane"/>
    <s v="Huawei"/>
    <n v="0"/>
    <n v="0"/>
    <n v="0"/>
    <n v="0"/>
    <n v="0"/>
    <n v="0"/>
    <n v="0"/>
    <n v="0"/>
    <n v="0"/>
    <s v="Operationnel"/>
    <m/>
    <x v="4"/>
    <x v="4"/>
    <s v="no root cause"/>
    <x v="4"/>
    <s v="FME Marcel is informed and is maanging with level 0"/>
    <s v=""/>
    <s v=""/>
    <s v=""/>
    <s v="FME Marcel is informed and is maanging with level 0"/>
    <s v=""/>
    <s v=""/>
    <s v=""/>
    <s v=""/>
    <s v=""/>
    <s v=""/>
    <s v=""/>
    <s v=""/>
    <s v=""/>
    <m/>
    <s v=""/>
    <s v=""/>
    <s v=""/>
    <m/>
    <s v=""/>
    <s v=""/>
  </r>
  <r>
    <s v="Mile4"/>
    <s v="SUO_021"/>
    <s v="SUD-OUEST"/>
    <s v="IHS"/>
    <s v="Grid-Gen"/>
    <s v="SUD-OUEST"/>
    <s v="Limbe"/>
    <s v="Huawei"/>
    <n v="0"/>
    <n v="0"/>
    <n v="0"/>
    <n v="0"/>
    <n v="0"/>
    <n v="0"/>
    <n v="0"/>
    <n v="0"/>
    <n v="0"/>
    <s v="Operationnel"/>
    <m/>
    <x v="4"/>
    <x v="4"/>
    <s v="no root cause"/>
    <x v="4"/>
    <s v=""/>
    <s v=""/>
    <s v=""/>
    <s v=""/>
    <s v=""/>
    <s v=""/>
    <s v=""/>
    <s v=""/>
    <s v=""/>
    <s v=""/>
    <s v=""/>
    <s v=""/>
    <s v=""/>
    <s v=""/>
    <m/>
    <s v=""/>
    <s v=""/>
    <s v=""/>
    <m/>
    <s v=""/>
    <s v=""/>
  </r>
  <r>
    <s v="Koloko"/>
    <s v="LIT_079"/>
    <s v="Douala"/>
    <s v="IHS"/>
    <s v="Grid-Gen"/>
    <s v="LITTORAL"/>
    <s v="Douala"/>
    <s v="ZTE"/>
    <n v="0"/>
    <n v="0"/>
    <n v="0"/>
    <n v="0"/>
    <n v="0"/>
    <n v="0"/>
    <n v="0"/>
    <n v="0"/>
    <n v="0"/>
    <s v="Operationnel"/>
    <m/>
    <x v="4"/>
    <x v="4"/>
    <s v="no root cause"/>
    <x v="4"/>
    <s v=""/>
    <s v=""/>
    <s v=""/>
    <s v=""/>
    <s v=""/>
    <s v=""/>
    <s v=""/>
    <s v=""/>
    <s v=""/>
    <s v=""/>
    <s v=""/>
    <s v=""/>
    <s v=""/>
    <s v=""/>
    <m/>
    <s v=""/>
    <s v=""/>
    <s v=""/>
    <m/>
    <s v=""/>
    <s v=""/>
  </r>
  <r>
    <s v="Idenau-MTN"/>
    <s v="SUO_036"/>
    <s v="SUD-OUEST"/>
    <s v="IHS"/>
    <s v="Grid-Gen"/>
    <s v="SUD-OUEST"/>
    <s v="Idenau"/>
    <s v="Huawei"/>
    <n v="0"/>
    <n v="0"/>
    <n v="0"/>
    <n v="0"/>
    <n v="0"/>
    <n v="0"/>
    <n v="0"/>
    <n v="0"/>
    <n v="0"/>
    <s v="Insecurity"/>
    <m/>
    <x v="4"/>
    <x v="4"/>
    <s v="no root cause"/>
    <x v="4"/>
    <s v=""/>
    <s v=""/>
    <s v=""/>
    <s v=""/>
    <s v=""/>
    <s v=""/>
    <s v=""/>
    <s v=""/>
    <s v=""/>
    <s v=""/>
    <s v=""/>
    <s v=""/>
    <s v=""/>
    <s v=""/>
    <m/>
    <s v=""/>
    <s v=""/>
    <s v=""/>
    <m/>
    <s v=""/>
    <s v=""/>
  </r>
  <r>
    <s v="Bfsam-Bamendzi"/>
    <s v="OST_024"/>
    <s v="Bafoussam"/>
    <s v="IHS"/>
    <s v="Grid-Gen"/>
    <s v="OUEST"/>
    <s v="Bafoussam"/>
    <s v="Huawei"/>
    <n v="0"/>
    <n v="0"/>
    <n v="0"/>
    <n v="0"/>
    <n v="0"/>
    <n v="0"/>
    <n v="0"/>
    <n v="0"/>
    <n v="0"/>
    <s v="Operationnel"/>
    <m/>
    <x v="4"/>
    <x v="4"/>
    <s v="no root cause"/>
    <x v="4"/>
    <s v=""/>
    <s v=""/>
    <s v=""/>
    <s v=""/>
    <s v=""/>
    <s v=""/>
    <s v=""/>
    <s v=""/>
    <s v=""/>
    <s v=""/>
    <s v=""/>
    <s v=""/>
    <s v=""/>
    <s v=""/>
    <m/>
    <s v=""/>
    <s v=""/>
    <s v=""/>
    <m/>
    <s v=""/>
    <s v=""/>
  </r>
  <r>
    <s v="Pangar-camrail"/>
    <s v="ADM_114"/>
    <s v="ADAMAOUA"/>
    <s v="CAMUSAT"/>
    <s v="Hybrid Solar - S3"/>
    <s v="ADAMAOUA"/>
    <s v="Pangar"/>
    <s v="Huawei"/>
    <n v="0"/>
    <n v="0"/>
    <n v="0"/>
    <n v="0"/>
    <n v="0"/>
    <n v="0"/>
    <n v="0"/>
    <n v="0"/>
    <n v="0"/>
    <s v="EXCLU"/>
    <m/>
    <x v="0"/>
    <x v="0"/>
    <s v="EXCLU"/>
    <x v="0"/>
    <s v=""/>
    <s v=""/>
    <s v=""/>
    <s v=""/>
    <s v=""/>
    <s v=""/>
    <s v=""/>
    <s v=""/>
    <s v=""/>
    <s v=""/>
    <s v=""/>
    <s v=""/>
    <s v=""/>
    <s v=""/>
    <m/>
    <s v=""/>
    <s v=""/>
    <s v=""/>
    <m/>
    <s v=""/>
    <s v=""/>
  </r>
  <r>
    <s v="Limbe-Bimbia-CRTV"/>
    <s v="SUO_081"/>
    <s v="SUD-OUEST"/>
    <s v="CAMUSAT"/>
    <s v="Bad Grid solar + SE"/>
    <s v="SUD-OUEST"/>
    <s v="Limbe"/>
    <s v="Huawei"/>
    <n v="0"/>
    <n v="0"/>
    <n v="0"/>
    <n v="0"/>
    <n v="0"/>
    <n v="0"/>
    <n v="0"/>
    <n v="0"/>
    <n v="0"/>
    <s v="Operationnel"/>
    <m/>
    <x v="4"/>
    <x v="4"/>
    <s v="no root cause"/>
    <x v="4"/>
    <s v=""/>
    <s v=""/>
    <s v=""/>
    <s v=""/>
    <s v=""/>
    <s v=""/>
    <s v=""/>
    <s v=""/>
    <s v=""/>
    <s v=""/>
    <s v=""/>
    <s v=""/>
    <s v=""/>
    <s v=""/>
    <m/>
    <s v=""/>
    <s v=""/>
    <s v=""/>
    <m/>
    <s v=""/>
    <s v=""/>
  </r>
  <r>
    <s v="Kikai-IHS"/>
    <s v="NRO_053"/>
    <s v="NORD-OUEST"/>
    <s v="IHS"/>
    <s v="Gen Only"/>
    <s v="NORD-OUEST"/>
    <s v="Kikai"/>
    <s v="NOKIA"/>
    <n v="0"/>
    <n v="0"/>
    <n v="0"/>
    <n v="0"/>
    <n v="0"/>
    <n v="0"/>
    <n v="0"/>
    <n v="0"/>
    <n v="0"/>
    <s v="Insecurity"/>
    <m/>
    <x v="4"/>
    <x v="4"/>
    <s v="no root cause"/>
    <x v="4"/>
    <s v=""/>
    <s v=""/>
    <s v=""/>
    <s v=""/>
    <s v=""/>
    <s v=""/>
    <s v=""/>
    <s v=""/>
    <s v=""/>
    <s v=""/>
    <s v=""/>
    <s v=""/>
    <s v=""/>
    <s v=""/>
    <m/>
    <s v=""/>
    <s v=""/>
    <s v=""/>
    <m/>
    <s v=""/>
    <s v=""/>
  </r>
  <r>
    <s v="Kosseoua"/>
    <s v="EXN_244"/>
    <s v="EXTREME-NORD"/>
    <s v="CAMUSAT"/>
    <s v="HGB"/>
    <s v="EXTREME-NORD"/>
    <s v="Kosseoua"/>
    <s v="Huawei"/>
    <n v="0"/>
    <n v="0"/>
    <n v="0"/>
    <n v="0"/>
    <n v="0"/>
    <n v="0"/>
    <n v="0"/>
    <n v="0"/>
    <n v="0"/>
    <s v="Insecurity"/>
    <m/>
    <x v="4"/>
    <x v="4"/>
    <s v="no root cause"/>
    <x v="4"/>
    <s v="power status check ongoing"/>
    <s v=""/>
    <s v=""/>
    <s v=""/>
    <s v=""/>
    <s v=""/>
    <s v=""/>
    <s v=""/>
    <s v=""/>
    <s v=""/>
    <s v=""/>
    <s v=""/>
    <s v=""/>
    <s v=""/>
    <m/>
    <s v=""/>
    <s v="power status check ongoing"/>
    <s v=""/>
    <m/>
    <s v=""/>
    <s v=""/>
  </r>
  <r>
    <s v="Bfsam-Megom"/>
    <s v="OST_238"/>
    <s v="Bafoussam"/>
    <s v="CAMUSAT"/>
    <s v="Good Grid no GE - 8h"/>
    <s v="OUEST"/>
    <s v="Bafoussam"/>
    <s v="Huawei"/>
    <n v="0"/>
    <n v="0"/>
    <n v="0"/>
    <n v="0"/>
    <n v="0"/>
    <n v="0"/>
    <n v="0"/>
    <n v="0"/>
    <n v="0"/>
    <s v="Operationnel"/>
    <m/>
    <x v="4"/>
    <x v="4"/>
    <s v="no root cause"/>
    <x v="4"/>
    <s v=""/>
    <s v=""/>
    <s v=""/>
    <s v=""/>
    <s v=""/>
    <s v=""/>
    <s v=""/>
    <s v=""/>
    <s v=""/>
    <s v=""/>
    <s v=""/>
    <s v=""/>
    <s v=""/>
    <s v=""/>
    <m/>
    <s v=""/>
    <s v=""/>
    <s v=""/>
    <m/>
    <s v=""/>
    <s v=""/>
  </r>
  <r>
    <s v="Monkey-Hill"/>
    <s v="SUO_011"/>
    <s v="SUD-OUEST"/>
    <s v="IHS"/>
    <s v="Grid-Gen"/>
    <s v="SUD-OUEST"/>
    <s v="Limbe"/>
    <s v="Huawei"/>
    <n v="0"/>
    <n v="0"/>
    <n v="0"/>
    <n v="0"/>
    <n v="0"/>
    <n v="0"/>
    <n v="0"/>
    <n v="0"/>
    <n v="0"/>
    <s v="Operationnel"/>
    <m/>
    <x v="4"/>
    <x v="4"/>
    <s v="no root cause"/>
    <x v="4"/>
    <s v=""/>
    <s v=""/>
    <s v=""/>
    <s v=""/>
    <s v=""/>
    <s v=""/>
    <s v=""/>
    <s v=""/>
    <s v=""/>
    <s v=""/>
    <s v=""/>
    <s v=""/>
    <s v=""/>
    <s v=""/>
    <m/>
    <s v=""/>
    <s v=""/>
    <s v=""/>
    <m/>
    <s v=""/>
    <s v=""/>
  </r>
  <r>
    <s v="Limbe-Batoke-Camtel"/>
    <s v="SUO_227"/>
    <s v="SUD-OUEST"/>
    <s v="CAMUSAT"/>
    <s v="Good Grid no GE - 8h"/>
    <s v="SUD-OUEST"/>
    <s v="Limbe"/>
    <s v="Huawei"/>
    <n v="0"/>
    <n v="0"/>
    <n v="0"/>
    <n v="0"/>
    <n v="0"/>
    <n v="0"/>
    <n v="0"/>
    <n v="0"/>
    <n v="0"/>
    <s v="Operationnel"/>
    <m/>
    <x v="4"/>
    <x v="4"/>
    <s v="no root cause"/>
    <x v="4"/>
    <s v=""/>
    <s v=""/>
    <s v=""/>
    <s v=""/>
    <s v=""/>
    <s v=""/>
    <s v=""/>
    <s v=""/>
    <s v=""/>
    <s v=""/>
    <s v=""/>
    <s v=""/>
    <s v=""/>
    <s v=""/>
    <m/>
    <s v=""/>
    <s v=""/>
    <s v=""/>
    <m/>
    <s v=""/>
    <s v=""/>
  </r>
  <r>
    <s v="Limbe-Kie"/>
    <s v="SUO_002"/>
    <s v="SUD-OUEST"/>
    <s v="IHS"/>
    <s v="Grid-Gen"/>
    <s v="SUD-OUEST"/>
    <s v="Limbe"/>
    <s v="Huawei"/>
    <n v="0"/>
    <n v="0"/>
    <n v="0"/>
    <n v="0"/>
    <n v="0"/>
    <n v="0"/>
    <n v="0"/>
    <n v="0"/>
    <n v="0"/>
    <s v="Operationnel"/>
    <m/>
    <x v="4"/>
    <x v="4"/>
    <s v="no root cause"/>
    <x v="4"/>
    <s v=""/>
    <s v=""/>
    <s v=""/>
    <s v=""/>
    <s v=""/>
    <s v=""/>
    <s v=""/>
    <s v=""/>
    <s v=""/>
    <s v=""/>
    <s v=""/>
    <s v=""/>
    <s v=""/>
    <s v=""/>
    <m/>
    <s v=""/>
    <s v=""/>
    <s v=""/>
    <m/>
    <s v=""/>
    <s v=""/>
  </r>
  <r>
    <s v="Limbe-GRA-IHS"/>
    <s v="SUO_192"/>
    <s v="SUD-OUEST"/>
    <s v="IHS"/>
    <m/>
    <s v="SUD-OUEST"/>
    <s v="Limbe"/>
    <s v="Huawei"/>
    <n v="0"/>
    <n v="0"/>
    <n v="0"/>
    <n v="0"/>
    <n v="0"/>
    <n v="0"/>
    <n v="0"/>
    <n v="0"/>
    <n v="0"/>
    <s v="Operationnel"/>
    <m/>
    <x v="4"/>
    <x v="4"/>
    <s v="no root cause"/>
    <x v="4"/>
    <s v=""/>
    <s v=""/>
    <s v=""/>
    <s v=""/>
    <s v=""/>
    <s v=""/>
    <s v=""/>
    <s v=""/>
    <s v=""/>
    <s v=""/>
    <s v=""/>
    <s v=""/>
    <s v=""/>
    <s v=""/>
    <m/>
    <s v=""/>
    <s v=""/>
    <s v=""/>
    <m/>
    <s v=""/>
    <s v=""/>
  </r>
  <r>
    <s v="Nkar-IHS"/>
    <s v="NRO_142"/>
    <s v="SUD-OUEST"/>
    <s v="IHS"/>
    <s v="Hybrid-Gen"/>
    <s v="NORD-OUEST"/>
    <s v="Buea"/>
    <s v="NOKIA"/>
    <n v="0"/>
    <n v="0"/>
    <n v="0"/>
    <n v="0"/>
    <n v="0"/>
    <n v="0"/>
    <n v="0"/>
    <n v="0"/>
    <n v="0"/>
    <s v="Insecurity"/>
    <m/>
    <x v="4"/>
    <x v="4"/>
    <s v="no root cause"/>
    <x v="4"/>
    <s v=""/>
    <s v=""/>
    <s v=""/>
    <s v=""/>
    <s v=""/>
    <s v=""/>
    <s v=""/>
    <s v=""/>
    <s v=""/>
    <s v=""/>
    <s v=""/>
    <s v=""/>
    <s v=""/>
    <s v=""/>
    <m/>
    <s v=""/>
    <s v=""/>
    <s v=""/>
    <m/>
    <s v=""/>
    <s v=""/>
  </r>
  <r>
    <s v="Bfsam-Toket"/>
    <s v="OST_045"/>
    <s v="Bafoussam"/>
    <s v="IHS"/>
    <s v="Grid-Gen"/>
    <s v="OUEST"/>
    <s v="Bafoussam"/>
    <s v="Huawei"/>
    <n v="0"/>
    <n v="0"/>
    <n v="0"/>
    <n v="0"/>
    <n v="0"/>
    <n v="0"/>
    <n v="0"/>
    <n v="0"/>
    <n v="0"/>
    <s v="Operationnel"/>
    <m/>
    <x v="4"/>
    <x v="4"/>
    <s v="no root cause"/>
    <x v="4"/>
    <s v=""/>
    <s v=""/>
    <s v=""/>
    <s v=""/>
    <s v=""/>
    <s v=""/>
    <s v=""/>
    <s v=""/>
    <s v=""/>
    <s v=""/>
    <s v=""/>
    <s v=""/>
    <s v=""/>
    <s v=""/>
    <m/>
    <s v=""/>
    <s v=""/>
    <s v=""/>
    <m/>
    <s v=""/>
    <s v=""/>
  </r>
  <r>
    <s v="Pouss-II"/>
    <s v="NRD_136"/>
    <s v="NORD"/>
    <s v="CAMUSAT"/>
    <s v="Hybrid Solar - S3"/>
    <s v="NORD"/>
    <s v="Pouss"/>
    <s v="Huawei"/>
    <n v="0"/>
    <n v="0"/>
    <n v="0"/>
    <n v="0"/>
    <n v="0"/>
    <n v="0"/>
    <n v="0"/>
    <n v="0"/>
    <n v="0"/>
    <s v="EXCLU"/>
    <m/>
    <x v="0"/>
    <x v="0"/>
    <s v="EXCLU"/>
    <x v="0"/>
    <s v="power status check ongoing"/>
    <s v=""/>
    <s v=""/>
    <s v=""/>
    <s v=""/>
    <s v=""/>
    <s v=""/>
    <s v=""/>
    <s v=""/>
    <s v=""/>
    <s v=""/>
    <s v=""/>
    <s v=""/>
    <s v=""/>
    <m/>
    <s v=""/>
    <s v="power status check ongoing"/>
    <s v=""/>
    <m/>
    <s v=""/>
    <s v=""/>
  </r>
  <r>
    <s v="Upper-Mawo-IHS"/>
    <s v="SUO_166"/>
    <s v="SUD-OUEST"/>
    <s v="IHS"/>
    <s v="Grid-Gen"/>
    <s v="SUD-OUEST"/>
    <s v="Limbe"/>
    <s v="Huawei"/>
    <n v="0"/>
    <n v="0"/>
    <n v="0"/>
    <n v="0"/>
    <n v="0"/>
    <n v="0"/>
    <n v="0"/>
    <n v="0"/>
    <n v="0"/>
    <s v="Operationnel"/>
    <m/>
    <x v="4"/>
    <x v="4"/>
    <s v="no root cause"/>
    <x v="4"/>
    <s v=""/>
    <s v=""/>
    <s v=""/>
    <s v=""/>
    <s v=""/>
    <s v=""/>
    <s v=""/>
    <s v=""/>
    <s v=""/>
    <s v=""/>
    <s v=""/>
    <s v=""/>
    <s v=""/>
    <s v=""/>
    <m/>
    <s v=""/>
    <s v=""/>
    <s v=""/>
    <m/>
    <s v=""/>
    <s v=""/>
  </r>
  <r>
    <s v="Tiko-Junction-IHS"/>
    <s v="SUO_205"/>
    <s v="SUD-OUEST"/>
    <s v="IHS"/>
    <s v="Grid-Gen"/>
    <s v="SUD-OUEST"/>
    <s v="Tiko"/>
    <s v="Huawei"/>
    <n v="0"/>
    <n v="0"/>
    <n v="0"/>
    <n v="0"/>
    <n v="0"/>
    <n v="0"/>
    <n v="0"/>
    <n v="0"/>
    <n v="0"/>
    <s v="Insecurity"/>
    <m/>
    <x v="4"/>
    <x v="4"/>
    <s v="no root cause"/>
    <x v="4"/>
    <s v=""/>
    <s v=""/>
    <s v=""/>
    <s v=""/>
    <s v=""/>
    <s v=""/>
    <s v=""/>
    <s v=""/>
    <s v=""/>
    <s v=""/>
    <s v=""/>
    <s v=""/>
    <s v=""/>
    <s v=""/>
    <m/>
    <s v=""/>
    <s v=""/>
    <s v=""/>
    <m/>
    <s v=""/>
    <s v=""/>
  </r>
  <r>
    <s v="Datcheka-IHS"/>
    <s v="EXN_265"/>
    <s v="EXTREME-NORD"/>
    <m/>
    <m/>
    <s v="EXTREME-NORD"/>
    <s v="Datcheka"/>
    <s v="Huawei"/>
    <n v="0"/>
    <n v="0"/>
    <n v="0"/>
    <n v="0"/>
    <n v="0"/>
    <n v="0"/>
    <n v="0"/>
    <n v="0"/>
    <n v="0"/>
    <s v="Insecurity"/>
    <m/>
    <x v="4"/>
    <x v="4"/>
    <s v="no root cause"/>
    <x v="4"/>
    <s v=""/>
    <s v=""/>
    <s v=""/>
    <s v=""/>
    <s v=""/>
    <s v=""/>
    <s v=""/>
    <s v=""/>
    <s v=""/>
    <s v=""/>
    <s v=""/>
    <s v=""/>
    <s v=""/>
    <s v=""/>
    <m/>
    <s v=""/>
    <s v=""/>
    <s v=""/>
    <m/>
    <s v=""/>
    <s v=""/>
  </r>
  <r>
    <s v="Boudva-IHS"/>
    <s v="NRD_092"/>
    <s v="NORD"/>
    <s v="IHS"/>
    <s v="Gen Only"/>
    <s v="NORD"/>
    <s v="Boudva"/>
    <s v="Huawei"/>
    <n v="0"/>
    <n v="0"/>
    <n v="0"/>
    <n v="0"/>
    <n v="0"/>
    <n v="0"/>
    <n v="0"/>
    <n v="0"/>
    <n v="0"/>
    <s v="Operationnel"/>
    <m/>
    <x v="4"/>
    <x v="4"/>
    <s v="no root cause"/>
    <x v="4"/>
    <s v=""/>
    <s v=""/>
    <s v=""/>
    <s v=""/>
    <s v=""/>
    <s v=""/>
    <s v=""/>
    <s v=""/>
    <s v=""/>
    <s v=""/>
    <s v=""/>
    <s v=""/>
    <s v=""/>
    <s v=""/>
    <m/>
    <s v=""/>
    <s v=""/>
    <s v=""/>
    <m/>
    <s v=""/>
    <s v=""/>
  </r>
  <r>
    <s v="Bamoungoum-IHS"/>
    <s v="OST_163"/>
    <s v="OUEST"/>
    <s v="IHS"/>
    <s v="Grid-Gen"/>
    <s v="OUEST"/>
    <s v="Bamoungoum"/>
    <s v="Huawei"/>
    <n v="0"/>
    <n v="0"/>
    <n v="0"/>
    <n v="0"/>
    <n v="0"/>
    <n v="0"/>
    <n v="0"/>
    <n v="0"/>
    <n v="0"/>
    <s v="Operationnel"/>
    <m/>
    <x v="4"/>
    <x v="4"/>
    <s v="no root cause"/>
    <x v="4"/>
    <s v=""/>
    <s v=""/>
    <s v=""/>
    <s v=""/>
    <s v=""/>
    <s v=""/>
    <s v=""/>
    <s v=""/>
    <s v=""/>
    <s v=""/>
    <s v=""/>
    <s v=""/>
    <s v=""/>
    <s v=""/>
    <m/>
    <s v=""/>
    <s v=""/>
    <s v=""/>
    <m/>
    <s v=""/>
    <s v=""/>
  </r>
  <r>
    <s v="Debunsha-MTN"/>
    <s v="SUO_035"/>
    <s v="SUD-OUEST"/>
    <s v="IHS"/>
    <s v="Grid-Gen"/>
    <s v="SUD-OUEST"/>
    <s v="Debunsha"/>
    <s v="Huawei"/>
    <n v="0"/>
    <n v="0"/>
    <n v="0"/>
    <n v="0"/>
    <n v="0"/>
    <n v="0"/>
    <n v="0"/>
    <n v="0"/>
    <n v="0"/>
    <s v="Insecurity"/>
    <m/>
    <x v="4"/>
    <x v="4"/>
    <s v="no root cause"/>
    <x v="4"/>
    <s v=""/>
    <s v=""/>
    <s v=""/>
    <s v=""/>
    <s v=""/>
    <s v=""/>
    <s v=""/>
    <s v=""/>
    <s v=""/>
    <s v=""/>
    <s v=""/>
    <s v=""/>
    <s v=""/>
    <s v=""/>
    <m/>
    <s v=""/>
    <s v=""/>
    <s v=""/>
    <m/>
    <s v=""/>
    <s v=""/>
  </r>
  <r>
    <s v="Maga-Lycee"/>
    <s v="NRD_135"/>
    <s v="EXTREME-NORD"/>
    <s v="CAMUSAT"/>
    <s v="Bad Grid + Solar + GE"/>
    <s v="NORD"/>
    <s v="Maga"/>
    <s v="Huawei"/>
    <n v="0"/>
    <n v="0"/>
    <n v="0"/>
    <n v="0"/>
    <n v="0"/>
    <n v="0"/>
    <n v="0"/>
    <n v="0"/>
    <n v="0"/>
    <s v="EXCLU"/>
    <m/>
    <x v="0"/>
    <x v="0"/>
    <s v="EXCLU"/>
    <x v="0"/>
    <s v=""/>
    <s v=""/>
    <s v=""/>
    <s v=""/>
    <s v=""/>
    <s v=""/>
    <s v=""/>
    <s v=""/>
    <s v=""/>
    <s v=""/>
    <s v=""/>
    <s v=""/>
    <s v=""/>
    <s v=""/>
    <m/>
    <s v=""/>
    <s v=""/>
    <s v=""/>
    <m/>
    <s v=""/>
    <s v=""/>
  </r>
  <r>
    <s v="Bawa-CAMRAIL"/>
    <s v="ADM_014"/>
    <s v="ADAMAOUA"/>
    <s v="CAMUSAT"/>
    <s v="Hybrid Solar - S3"/>
    <s v="ADAMAOUA"/>
    <s v="Bawa"/>
    <s v="Huawei"/>
    <n v="0"/>
    <n v="0"/>
    <n v="0"/>
    <n v="0"/>
    <n v="0"/>
    <n v="0"/>
    <n v="0"/>
    <n v="0"/>
    <n v="0"/>
    <s v="Operationnel"/>
    <m/>
    <x v="4"/>
    <x v="4"/>
    <s v="no root cause"/>
    <x v="4"/>
    <s v=""/>
    <s v=""/>
    <s v=""/>
    <s v=""/>
    <s v=""/>
    <s v=""/>
    <s v=""/>
    <s v=""/>
    <s v=""/>
    <s v=""/>
    <s v=""/>
    <s v=""/>
    <s v=""/>
    <s v=""/>
    <m/>
    <s v=""/>
    <s v=""/>
    <s v=""/>
    <m/>
    <s v=""/>
    <s v=""/>
  </r>
  <r>
    <s v="Berore-IHS"/>
    <s v="NRO_086"/>
    <s v="NORD-OUEST"/>
    <s v="IHS"/>
    <s v="Gen Only"/>
    <s v="NORD-OUEST"/>
    <s v="Berore"/>
    <s v="Huawei"/>
    <n v="0"/>
    <n v="0"/>
    <n v="0"/>
    <n v="0"/>
    <n v="0"/>
    <n v="0"/>
    <n v="0"/>
    <n v="0"/>
    <n v="0"/>
    <s v="Insecurity"/>
    <m/>
    <x v="1"/>
    <x v="1"/>
    <s v="MPR ISSUE"/>
    <x v="1"/>
    <s v="Impacted by Bachuo-Ntai_SUO_030, P1 incident, TX issue..;..;Impacted by Bachuo-Ntai_SUO_030, P1 incident, TX issue..;..;Impacted by Bachuo-Ntai_SUO_030, P1 incident, TX issue"/>
    <s v=""/>
    <s v=""/>
    <s v=""/>
    <s v=""/>
    <s v=""/>
    <s v=""/>
    <s v=""/>
    <s v=""/>
    <s v=""/>
    <s v=""/>
    <s v=""/>
    <s v=""/>
    <s v=""/>
    <m/>
    <s v="Impacted by Bachuo-Ntai_SUO_030, P1 incident, TX issue"/>
    <s v="Impacted by Bachuo-Ntai_SUO_030, P1 incident, TX issue"/>
    <s v="Impacted by Bachuo-Ntai_SUO_030, P1 incident, TX issue"/>
    <m/>
    <s v=""/>
    <s v=""/>
  </r>
  <r>
    <s v="Ngaoundal3-IHS"/>
    <s v="ADM_119"/>
    <s v="Ngaoundere"/>
    <s v="IHS"/>
    <s v="Grid-Gen"/>
    <s v="ADAMAOUA"/>
    <s v="Ngaoundal"/>
    <s v="Huawei"/>
    <n v="0"/>
    <n v="0"/>
    <n v="0"/>
    <n v="0"/>
    <n v="0"/>
    <n v="0"/>
    <n v="0"/>
    <n v="0"/>
    <n v="0"/>
    <s v="Operationnel"/>
    <m/>
    <x v="4"/>
    <x v="4"/>
    <s v="no root cause"/>
    <x v="4"/>
    <s v=""/>
    <s v=""/>
    <s v=""/>
    <s v=""/>
    <s v=""/>
    <s v=""/>
    <s v=""/>
    <s v=""/>
    <s v=""/>
    <s v=""/>
    <s v=""/>
    <s v=""/>
    <s v=""/>
    <s v=""/>
    <m/>
    <s v=""/>
    <s v=""/>
    <s v=""/>
    <m/>
    <s v=""/>
    <s v=""/>
  </r>
  <r>
    <s v="Bawa-IHS"/>
    <s v="ADM_143"/>
    <s v="ADAMAOUA"/>
    <s v="IHS"/>
    <s v="Solar-Gen"/>
    <s v="ADAMAOUA"/>
    <s v="Bawa"/>
    <s v="Huawei"/>
    <n v="0"/>
    <n v="0"/>
    <n v="0"/>
    <n v="0"/>
    <n v="0"/>
    <n v="0"/>
    <n v="0"/>
    <n v="0"/>
    <n v="0"/>
    <s v="Operationnel"/>
    <m/>
    <x v="4"/>
    <x v="4"/>
    <s v="no root cause"/>
    <x v="4"/>
    <s v=""/>
    <s v=""/>
    <s v=""/>
    <s v=""/>
    <s v=""/>
    <s v=""/>
    <s v=""/>
    <s v=""/>
    <s v=""/>
    <s v=""/>
    <s v=""/>
    <s v=""/>
    <s v=""/>
    <s v=""/>
    <m/>
    <s v=""/>
    <s v=""/>
    <s v=""/>
    <m/>
    <s v=""/>
    <s v=""/>
  </r>
  <r>
    <s v="Ngaoundal"/>
    <s v="ADM_010"/>
    <s v="Ngaoundere"/>
    <s v="IHS"/>
    <s v="Medium Grid + Solar + GE"/>
    <s v="ADAMAOUA"/>
    <s v="Ngaoundal"/>
    <s v="Huawei"/>
    <n v="0"/>
    <n v="0"/>
    <n v="0"/>
    <n v="0"/>
    <n v="0"/>
    <n v="0"/>
    <n v="0"/>
    <n v="0"/>
    <n v="0"/>
    <s v="Operationnel"/>
    <m/>
    <x v="4"/>
    <x v="4"/>
    <s v="no root cause"/>
    <x v="4"/>
    <s v=""/>
    <s v=""/>
    <s v=""/>
    <s v=""/>
    <s v=""/>
    <s v=""/>
    <s v=""/>
    <s v=""/>
    <s v=""/>
    <s v=""/>
    <s v=""/>
    <s v=""/>
    <s v=""/>
    <s v=""/>
    <m/>
    <s v=""/>
    <s v=""/>
    <s v=""/>
    <m/>
    <s v=""/>
    <s v=""/>
  </r>
  <r>
    <s v="Bon-Marche-IHS"/>
    <s v="ADM_178"/>
    <s v="ADAMAOUA"/>
    <m/>
    <m/>
    <s v="ADAMAOUA"/>
    <s v="Banyo"/>
    <s v="Huawei"/>
    <n v="0"/>
    <n v="0"/>
    <n v="0"/>
    <n v="0"/>
    <n v="0"/>
    <n v="0"/>
    <n v="0"/>
    <n v="0"/>
    <n v="0"/>
    <s v="Operationnel"/>
    <m/>
    <x v="4"/>
    <x v="4"/>
    <s v="no root cause"/>
    <x v="4"/>
    <s v=""/>
    <s v=""/>
    <s v=""/>
    <s v=""/>
    <s v=""/>
    <s v=""/>
    <s v=""/>
    <s v=""/>
    <s v=""/>
    <s v=""/>
    <s v=""/>
    <s v=""/>
    <s v=""/>
    <s v=""/>
    <m/>
    <s v=""/>
    <s v=""/>
    <s v=""/>
    <m/>
    <s v=""/>
    <s v=""/>
  </r>
  <r>
    <s v="Jakiri"/>
    <s v="NRO_019"/>
    <s v="NORD-OUEST"/>
    <s v="IHS"/>
    <s v="Grid-Gen"/>
    <s v="NORD-OUEST"/>
    <s v="Jakiri"/>
    <s v="Huawei"/>
    <n v="0"/>
    <n v="0"/>
    <n v="0"/>
    <n v="0"/>
    <n v="0"/>
    <n v="0"/>
    <n v="0"/>
    <n v="0"/>
    <n v="0"/>
    <s v="Insecurity"/>
    <m/>
    <x v="4"/>
    <x v="4"/>
    <s v="no root cause"/>
    <x v="4"/>
    <s v=""/>
    <s v=""/>
    <s v=""/>
    <s v=""/>
    <s v=""/>
    <s v=""/>
    <s v=""/>
    <s v=""/>
    <s v=""/>
    <s v=""/>
    <s v=""/>
    <s v=""/>
    <s v=""/>
    <s v=""/>
    <m/>
    <s v=""/>
    <s v=""/>
    <s v=""/>
    <m/>
    <s v=""/>
    <s v=""/>
  </r>
  <r>
    <s v="Ndop-Catholic-Church"/>
    <s v="NRO_136"/>
    <s v="NORD-OUEST"/>
    <s v="IHS"/>
    <e v="#N/A"/>
    <s v="NORD-OUEST"/>
    <s v="Ndop"/>
    <s v="Huawei"/>
    <n v="0"/>
    <n v="0"/>
    <n v="0"/>
    <n v="0"/>
    <n v="0"/>
    <n v="0"/>
    <n v="0"/>
    <n v="0"/>
    <n v="0"/>
    <s v="Insecurity"/>
    <m/>
    <x v="4"/>
    <x v="4"/>
    <s v="no root cause"/>
    <x v="4"/>
    <s v=""/>
    <s v=""/>
    <s v=""/>
    <s v=""/>
    <s v=""/>
    <s v=""/>
    <s v=""/>
    <s v=""/>
    <s v=""/>
    <s v=""/>
    <s v=""/>
    <s v=""/>
    <s v=""/>
    <s v=""/>
    <m/>
    <s v=""/>
    <s v=""/>
    <s v=""/>
    <m/>
    <s v=""/>
    <s v=""/>
  </r>
  <r>
    <s v="Kumbo-II"/>
    <s v="NRO_020"/>
    <s v="NORD-OUEST"/>
    <m/>
    <m/>
    <s v="NORD-OUEST"/>
    <s v="Kumbo"/>
    <s v="Huawei"/>
    <n v="0"/>
    <n v="0"/>
    <n v="0"/>
    <n v="0"/>
    <n v="0"/>
    <n v="0"/>
    <n v="0"/>
    <n v="0"/>
    <n v="0"/>
    <s v="Insecurity"/>
    <m/>
    <x v="4"/>
    <x v="4"/>
    <s v="no root cause"/>
    <x v="4"/>
    <s v=""/>
    <s v=""/>
    <s v=""/>
    <s v=""/>
    <s v=""/>
    <s v=""/>
    <s v=""/>
    <s v=""/>
    <s v=""/>
    <s v=""/>
    <s v=""/>
    <s v=""/>
    <s v=""/>
    <s v=""/>
    <m/>
    <s v=""/>
    <s v=""/>
    <s v=""/>
    <m/>
    <s v=""/>
    <s v=""/>
  </r>
  <r>
    <s v="Ndop-Kake-Hill"/>
    <s v="NRO_137"/>
    <s v="NORD-OUEST"/>
    <s v="IHS"/>
    <e v="#N/A"/>
    <s v="NORD-OUEST"/>
    <s v="Ndop"/>
    <s v="Huawei"/>
    <n v="0"/>
    <n v="0"/>
    <n v="0"/>
    <n v="0"/>
    <n v="0"/>
    <n v="0"/>
    <n v="0"/>
    <n v="0"/>
    <n v="0"/>
    <s v="Insecurity"/>
    <m/>
    <x v="4"/>
    <x v="4"/>
    <s v="no root cause"/>
    <x v="4"/>
    <s v=""/>
    <s v=""/>
    <s v=""/>
    <s v=""/>
    <s v=""/>
    <s v=""/>
    <s v=""/>
    <s v=""/>
    <s v=""/>
    <s v=""/>
    <s v=""/>
    <s v=""/>
    <s v=""/>
    <s v=""/>
    <m/>
    <s v=""/>
    <s v=""/>
    <s v=""/>
    <m/>
    <s v=""/>
    <s v=""/>
  </r>
  <r>
    <s v="Maga"/>
    <s v="EXN_014"/>
    <s v="EXTREME-NORD"/>
    <s v="IHS"/>
    <s v="Grid-Gen"/>
    <s v="EXTREME-NORD"/>
    <s v="Maga"/>
    <s v="Huawei"/>
    <n v="0"/>
    <n v="0"/>
    <n v="0"/>
    <n v="0"/>
    <n v="0"/>
    <n v="0"/>
    <n v="0"/>
    <n v="0"/>
    <n v="0"/>
    <s v="Insecurity"/>
    <m/>
    <x v="4"/>
    <x v="4"/>
    <s v="no root cause"/>
    <x v="4"/>
    <s v=""/>
    <s v=""/>
    <s v=""/>
    <s v=""/>
    <s v=""/>
    <s v=""/>
    <s v=""/>
    <s v=""/>
    <s v=""/>
    <s v=""/>
    <s v=""/>
    <s v=""/>
    <s v=""/>
    <s v=""/>
    <m/>
    <s v=""/>
    <s v=""/>
    <s v=""/>
    <m/>
    <s v=""/>
    <s v=""/>
  </r>
  <r>
    <s v="Logone-Birni"/>
    <s v="EXN_051"/>
    <s v="EXTREME-NORD"/>
    <s v="IHS"/>
    <s v="Solar-Gen"/>
    <s v="EXTREME-NORD"/>
    <s v="Logone-Birni"/>
    <s v="Huawei"/>
    <n v="0"/>
    <n v="0"/>
    <n v="0"/>
    <n v="0"/>
    <n v="0"/>
    <n v="0"/>
    <n v="0"/>
    <n v="0"/>
    <n v="0"/>
    <s v="Insecurity"/>
    <m/>
    <x v="4"/>
    <x v="4"/>
    <s v="no root cause"/>
    <x v="4"/>
    <s v=""/>
    <s v=""/>
    <s v=""/>
    <s v=""/>
    <s v=""/>
    <s v=""/>
    <s v=""/>
    <s v=""/>
    <s v=""/>
    <s v=""/>
    <s v=""/>
    <s v=""/>
    <s v=""/>
    <s v=""/>
    <m/>
    <s v=""/>
    <s v=""/>
    <s v=""/>
    <m/>
    <s v=""/>
    <s v=""/>
  </r>
  <r>
    <s v="Banyo-Sabongari-MTN"/>
    <s v="ADM_174"/>
    <s v="ADAMAOUA"/>
    <s v="MTN sharing"/>
    <s v="MTN Sharing"/>
    <s v="ADAMAOUA"/>
    <s v="Banyo"/>
    <s v="Huawei"/>
    <n v="0"/>
    <n v="0"/>
    <n v="0"/>
    <n v="0"/>
    <n v="0"/>
    <n v="0"/>
    <n v="0"/>
    <n v="0"/>
    <n v="0"/>
    <s v="Operationnel"/>
    <m/>
    <x v="4"/>
    <x v="4"/>
    <s v="no root cause"/>
    <x v="4"/>
    <s v=""/>
    <s v=""/>
    <s v=""/>
    <s v=""/>
    <s v=""/>
    <s v=""/>
    <s v=""/>
    <s v=""/>
    <s v=""/>
    <s v=""/>
    <s v=""/>
    <s v=""/>
    <s v=""/>
    <s v=""/>
    <m/>
    <s v=""/>
    <s v=""/>
    <s v=""/>
    <m/>
    <s v=""/>
    <s v=""/>
  </r>
  <r>
    <s v="Tole-Tea-IHS"/>
    <s v="SUO_152"/>
    <s v="SUD-OUEST"/>
    <s v="IHS"/>
    <s v="Grid-Gen"/>
    <s v="SUD-OUEST"/>
    <s v="Buea"/>
    <s v="Huawei"/>
    <n v="0"/>
    <n v="0"/>
    <n v="0"/>
    <n v="0"/>
    <n v="0"/>
    <n v="0"/>
    <n v="0"/>
    <n v="0"/>
    <n v="0"/>
    <s v="Operationnel"/>
    <m/>
    <x v="4"/>
    <x v="4"/>
    <s v="no root cause"/>
    <x v="4"/>
    <s v=""/>
    <s v=""/>
    <s v=""/>
    <s v=""/>
    <s v=""/>
    <s v=""/>
    <s v=""/>
    <s v=""/>
    <s v=""/>
    <s v=""/>
    <s v=""/>
    <s v=""/>
    <s v=""/>
    <s v=""/>
    <m/>
    <s v=""/>
    <s v=""/>
    <s v=""/>
    <m/>
    <s v=""/>
    <s v=""/>
  </r>
  <r>
    <s v="Berunda-MTN"/>
    <s v="SUO_066"/>
    <s v="SUD-OUEST"/>
    <s v="IHS"/>
    <s v="Grid-Gen"/>
    <s v="SUD-OUEST"/>
    <s v="Buea"/>
    <s v="Huawei"/>
    <n v="0"/>
    <n v="0"/>
    <n v="0"/>
    <n v="0"/>
    <n v="0"/>
    <n v="0"/>
    <n v="0"/>
    <n v="0"/>
    <n v="0"/>
    <s v="Operationnel"/>
    <m/>
    <x v="4"/>
    <x v="4"/>
    <s v="no root cause"/>
    <x v="4"/>
    <s v=""/>
    <s v=""/>
    <s v=""/>
    <s v=""/>
    <s v=""/>
    <s v=""/>
    <s v=""/>
    <s v=""/>
    <s v=""/>
    <s v=""/>
    <s v=""/>
    <s v=""/>
    <s v=""/>
    <s v=""/>
    <m/>
    <s v=""/>
    <s v=""/>
    <s v=""/>
    <m/>
    <s v=""/>
    <s v=""/>
  </r>
  <r>
    <s v="Kumba-Mabanda"/>
    <s v="SUO_027"/>
    <s v="SUD-OUEST"/>
    <s v="IHS"/>
    <s v="Grid-Gen"/>
    <s v="SUD-OUEST"/>
    <s v="Kumba"/>
    <s v="Huawei"/>
    <n v="0"/>
    <n v="0"/>
    <n v="0"/>
    <n v="0"/>
    <n v="0"/>
    <n v="0"/>
    <n v="0"/>
    <n v="0"/>
    <n v="0"/>
    <s v="Operationnel"/>
    <m/>
    <x v="4"/>
    <x v="4"/>
    <s v="no root cause"/>
    <x v="4"/>
    <s v=""/>
    <s v=""/>
    <s v=""/>
    <s v=""/>
    <s v=""/>
    <s v=""/>
    <s v=""/>
    <s v=""/>
    <s v=""/>
    <s v=""/>
    <s v=""/>
    <s v=""/>
    <s v=""/>
    <s v=""/>
    <m/>
    <s v=""/>
    <s v=""/>
    <s v=""/>
    <m/>
    <s v=""/>
    <s v=""/>
  </r>
  <r>
    <s v="Banyo"/>
    <s v="ADM_006"/>
    <s v="ADAMAOUA"/>
    <s v="CAMUSAT"/>
    <s v="Bad Grid + GE"/>
    <s v="ADAMAOUA"/>
    <s v="Banyo"/>
    <s v="Huawei"/>
    <n v="0"/>
    <n v="0"/>
    <n v="0"/>
    <n v="0"/>
    <n v="0"/>
    <n v="0"/>
    <n v="0"/>
    <n v="0"/>
    <n v="0"/>
    <s v="Operationnel"/>
    <m/>
    <x v="4"/>
    <x v="4"/>
    <s v="no root cause"/>
    <x v="4"/>
    <s v=""/>
    <s v=""/>
    <s v=""/>
    <s v=""/>
    <s v=""/>
    <s v=""/>
    <s v=""/>
    <s v=""/>
    <s v=""/>
    <s v=""/>
    <s v=""/>
    <s v=""/>
    <s v=""/>
    <s v=""/>
    <m/>
    <s v=""/>
    <s v=""/>
    <s v=""/>
    <m/>
    <s v=""/>
    <s v=""/>
  </r>
  <r>
    <s v="Bogo-Marche"/>
    <s v="EXN_191"/>
    <s v="EXTREME-NORD"/>
    <s v="CAMUSAT"/>
    <s v="Bad Grid + GE"/>
    <s v="EXTREME-NORD"/>
    <s v="Bogo"/>
    <s v="Huawei"/>
    <n v="0"/>
    <n v="0"/>
    <n v="0"/>
    <n v="0"/>
    <n v="0"/>
    <n v="0"/>
    <n v="0"/>
    <n v="0"/>
    <n v="0"/>
    <s v="Insecurity"/>
    <m/>
    <x v="4"/>
    <x v="4"/>
    <s v="no root cause"/>
    <x v="4"/>
    <s v=""/>
    <s v=""/>
    <s v=""/>
    <s v=""/>
    <s v=""/>
    <s v=""/>
    <s v=""/>
    <s v=""/>
    <s v=""/>
    <s v=""/>
    <s v=""/>
    <s v=""/>
    <s v=""/>
    <s v=""/>
    <m/>
    <s v=""/>
    <s v=""/>
    <s v=""/>
    <m/>
    <s v=""/>
    <s v=""/>
  </r>
  <r>
    <s v="Djoa-IHS"/>
    <s v="ADM_187"/>
    <s v="ADAMAOUA"/>
    <m/>
    <m/>
    <s v="ADAMAOUA"/>
    <s v="Tibati"/>
    <s v="Huawei"/>
    <n v="0"/>
    <n v="0"/>
    <n v="0"/>
    <n v="0"/>
    <n v="0"/>
    <n v="0"/>
    <n v="0"/>
    <n v="0"/>
    <n v="0"/>
    <s v="Operationnel"/>
    <m/>
    <x v="4"/>
    <x v="4"/>
    <s v="no root cause"/>
    <x v="4"/>
    <s v=""/>
    <s v=""/>
    <s v=""/>
    <s v=""/>
    <s v=""/>
    <s v=""/>
    <s v=""/>
    <s v=""/>
    <s v=""/>
    <s v=""/>
    <s v=""/>
    <s v=""/>
    <s v=""/>
    <s v=""/>
    <m/>
    <s v=""/>
    <s v=""/>
    <s v=""/>
    <m/>
    <s v=""/>
    <s v=""/>
  </r>
  <r>
    <s v="Ekondo-titi"/>
    <s v="SUO_019"/>
    <s v="SUD-OUEST"/>
    <s v="IHS"/>
    <s v="Grid-Gen"/>
    <s v="SUD-OUEST"/>
    <s v="Ekondo-Titi"/>
    <s v="Huawei"/>
    <n v="0"/>
    <n v="0"/>
    <n v="0"/>
    <n v="0"/>
    <n v="0"/>
    <n v="0"/>
    <n v="0"/>
    <n v="0"/>
    <n v="0"/>
    <s v="Insecurity"/>
    <m/>
    <x v="4"/>
    <x v="4"/>
    <s v="no root cause"/>
    <x v="4"/>
    <s v=""/>
    <s v=""/>
    <s v=""/>
    <s v=""/>
    <s v=""/>
    <s v=""/>
    <s v=""/>
    <s v=""/>
    <s v=""/>
    <s v=""/>
    <s v=""/>
    <s v=""/>
    <s v=""/>
    <s v=""/>
    <m/>
    <s v=""/>
    <s v=""/>
    <s v=""/>
    <m/>
    <s v=""/>
    <s v=""/>
  </r>
  <r>
    <s v="Mutengene-E-Police"/>
    <s v="SUO_164"/>
    <s v="SUD-OUEST"/>
    <s v="CAMUSAT"/>
    <s v="Hybrid Solar - S1"/>
    <s v="SUD-OUEST"/>
    <s v="Mutengene"/>
    <s v="Huawei"/>
    <n v="0"/>
    <n v="0"/>
    <n v="0"/>
    <n v="0"/>
    <n v="0"/>
    <n v="0"/>
    <n v="0"/>
    <n v="0"/>
    <n v="0"/>
    <s v="Insecurity"/>
    <m/>
    <x v="4"/>
    <x v="4"/>
    <s v="no root cause"/>
    <x v="4"/>
    <s v=""/>
    <s v=""/>
    <s v=""/>
    <s v=""/>
    <s v=""/>
    <s v=""/>
    <s v=""/>
    <s v=""/>
    <s v=""/>
    <s v=""/>
    <s v=""/>
    <s v=""/>
    <s v=""/>
    <s v=""/>
    <m/>
    <s v=""/>
    <s v=""/>
    <s v=""/>
    <m/>
    <s v=""/>
    <s v=""/>
  </r>
  <r>
    <s v="Bamessing-IHS"/>
    <s v="NRO_038"/>
    <s v="NORD-OUEST"/>
    <s v="IHS"/>
    <s v="Grid-Gen"/>
    <s v="NORD-OUEST"/>
    <s v="Bamessing"/>
    <s v="Huawei"/>
    <n v="0"/>
    <n v="0"/>
    <n v="0"/>
    <n v="0"/>
    <n v="0"/>
    <n v="0"/>
    <n v="0"/>
    <n v="0"/>
    <n v="0"/>
    <s v="Insecurity"/>
    <m/>
    <x v="4"/>
    <x v="4"/>
    <s v="no root cause"/>
    <x v="4"/>
    <s v=""/>
    <s v=""/>
    <s v=""/>
    <s v=""/>
    <s v=""/>
    <s v=""/>
    <s v=""/>
    <s v=""/>
    <s v=""/>
    <s v=""/>
    <s v=""/>
    <s v=""/>
    <s v=""/>
    <s v=""/>
    <m/>
    <s v=""/>
    <s v=""/>
    <s v=""/>
    <m/>
    <s v=""/>
    <s v=""/>
  </r>
  <r>
    <s v="Buea-Signal-Hill"/>
    <s v="SUO_023"/>
    <s v="SUD-OUEST"/>
    <s v="OCM/Strategique"/>
    <m/>
    <s v="SUD-OUEST"/>
    <s v="Buea"/>
    <s v="Huawei"/>
    <n v="0"/>
    <n v="0"/>
    <n v="0"/>
    <n v="0"/>
    <n v="0"/>
    <n v="0"/>
    <n v="0"/>
    <n v="0"/>
    <n v="0"/>
    <s v="Operationnel"/>
    <m/>
    <x v="4"/>
    <x v="4"/>
    <s v="no root cause"/>
    <x v="4"/>
    <s v=""/>
    <s v=""/>
    <s v=""/>
    <s v=""/>
    <s v=""/>
    <s v=""/>
    <s v=""/>
    <s v=""/>
    <s v=""/>
    <s v=""/>
    <s v=""/>
    <s v=""/>
    <s v=""/>
    <s v=""/>
    <m/>
    <s v=""/>
    <s v=""/>
    <s v=""/>
    <m/>
    <s v=""/>
    <s v=""/>
  </r>
  <r>
    <s v="Ekombe-Bondji-IHS"/>
    <s v="SUO_091"/>
    <s v="SUD-OUEST"/>
    <s v="IHS"/>
    <s v="Gen Only"/>
    <s v="SUD-OUEST"/>
    <s v="Mbongue"/>
    <s v="Huawei"/>
    <n v="0"/>
    <n v="0"/>
    <n v="0"/>
    <n v="0"/>
    <n v="0"/>
    <n v="0"/>
    <n v="0"/>
    <n v="0"/>
    <n v="0"/>
    <s v="Insecurity"/>
    <m/>
    <x v="4"/>
    <x v="4"/>
    <s v="no root cause"/>
    <x v="4"/>
    <s v=""/>
    <s v=""/>
    <s v=""/>
    <s v=""/>
    <s v=""/>
    <s v=""/>
    <s v=""/>
    <s v=""/>
    <s v=""/>
    <s v=""/>
    <s v=""/>
    <s v=""/>
    <s v=""/>
    <s v=""/>
    <m/>
    <s v=""/>
    <s v=""/>
    <s v=""/>
    <m/>
    <s v=""/>
    <s v=""/>
  </r>
  <r>
    <s v="Maga-Ville"/>
    <s v="EXN_110"/>
    <s v="EXTREME-NORD"/>
    <s v="IHS"/>
    <s v="Hybrid-Gen"/>
    <s v="EXTREME-NORD"/>
    <s v="Maga"/>
    <s v="Huawei"/>
    <n v="0"/>
    <n v="0"/>
    <n v="0"/>
    <n v="0"/>
    <n v="0"/>
    <n v="0"/>
    <n v="0"/>
    <n v="0"/>
    <n v="0"/>
    <s v="Insecurity"/>
    <m/>
    <x v="4"/>
    <x v="4"/>
    <s v="no root cause"/>
    <x v="4"/>
    <s v=""/>
    <s v=""/>
    <s v=""/>
    <s v=""/>
    <s v=""/>
    <s v=""/>
    <s v=""/>
    <s v=""/>
    <s v=""/>
    <s v=""/>
    <s v=""/>
    <s v=""/>
    <s v=""/>
    <s v=""/>
    <m/>
    <s v=""/>
    <s v=""/>
    <s v=""/>
    <m/>
    <s v=""/>
    <s v=""/>
  </r>
  <r>
    <s v="Bai-Panya-IHS"/>
    <s v="SUO_093"/>
    <s v="SUD-OUEST"/>
    <s v="IHS"/>
    <s v="Gen Only"/>
    <s v="SUD-OUEST"/>
    <s v="Mbongue"/>
    <s v="Huawei"/>
    <n v="0"/>
    <n v="0"/>
    <n v="0"/>
    <n v="0"/>
    <n v="0"/>
    <n v="0"/>
    <n v="0"/>
    <n v="0"/>
    <n v="0"/>
    <s v="Insecurity"/>
    <m/>
    <x v="4"/>
    <x v="4"/>
    <s v="no root cause"/>
    <x v="4"/>
    <s v=""/>
    <s v=""/>
    <s v=""/>
    <s v=""/>
    <s v=""/>
    <s v=""/>
    <s v=""/>
    <s v=""/>
    <s v=""/>
    <s v=""/>
    <s v=""/>
    <s v=""/>
    <s v=""/>
    <s v=""/>
    <m/>
    <s v=""/>
    <s v=""/>
    <s v=""/>
    <m/>
    <s v=""/>
    <s v=""/>
  </r>
  <r>
    <s v="Bombe-Bakundu-MTN"/>
    <s v="SUO_086"/>
    <s v="SUD-OUEST"/>
    <s v="IHS"/>
    <s v="Vandalized"/>
    <s v="SUD-OUEST"/>
    <s v="Bombe-Bakundu"/>
    <s v="Huawei"/>
    <n v="0"/>
    <n v="0"/>
    <n v="0"/>
    <n v="0"/>
    <n v="0"/>
    <n v="0"/>
    <n v="0"/>
    <n v="0"/>
    <n v="0"/>
    <s v="Operationnel"/>
    <m/>
    <x v="4"/>
    <x v="4"/>
    <s v="no root cause"/>
    <x v="4"/>
    <s v=""/>
    <s v=""/>
    <s v=""/>
    <s v=""/>
    <s v=""/>
    <s v=""/>
    <s v=""/>
    <s v=""/>
    <s v=""/>
    <s v=""/>
    <s v=""/>
    <s v=""/>
    <s v=""/>
    <s v=""/>
    <m/>
    <s v=""/>
    <s v=""/>
    <s v=""/>
    <m/>
    <s v=""/>
    <s v=""/>
  </r>
  <r>
    <s v="Bombanda-Ebulu-IHS"/>
    <s v="SUO_095"/>
    <s v="SUD-OUEST"/>
    <s v="IHS"/>
    <s v="Vandalized"/>
    <s v="SUD-OUEST"/>
    <s v="Mbongue"/>
    <s v="Huawei"/>
    <n v="0"/>
    <n v="0"/>
    <n v="0"/>
    <n v="0"/>
    <n v="0"/>
    <n v="0"/>
    <n v="0"/>
    <n v="0"/>
    <n v="0"/>
    <s v="Insecurity"/>
    <m/>
    <x v="4"/>
    <x v="4"/>
    <s v="no root cause"/>
    <x v="4"/>
    <s v=""/>
    <s v=""/>
    <s v=""/>
    <s v=""/>
    <s v=""/>
    <s v=""/>
    <s v=""/>
    <s v=""/>
    <s v=""/>
    <s v=""/>
    <s v=""/>
    <s v=""/>
    <s v=""/>
    <s v=""/>
    <m/>
    <s v=""/>
    <s v=""/>
    <s v=""/>
    <m/>
    <s v=""/>
    <s v=""/>
  </r>
  <r>
    <s v="Bonassama-New-IHS"/>
    <s v="LIT_589"/>
    <s v="Douala"/>
    <s v="IHS"/>
    <s v="Grid-Gen"/>
    <s v="LITTORAL"/>
    <s v="Douala"/>
    <s v="ZTE"/>
    <n v="0"/>
    <n v="0"/>
    <n v="0"/>
    <n v="0"/>
    <n v="0"/>
    <n v="0"/>
    <n v="0"/>
    <n v="0"/>
    <n v="0"/>
    <s v="Operationnel"/>
    <m/>
    <x v="4"/>
    <x v="4"/>
    <s v="no root cause"/>
    <x v="4"/>
    <s v=""/>
    <s v=""/>
    <s v=""/>
    <s v=""/>
    <s v=""/>
    <s v=""/>
    <s v=""/>
    <s v=""/>
    <s v=""/>
    <s v=""/>
    <s v=""/>
    <s v=""/>
    <s v=""/>
    <s v=""/>
    <m/>
    <s v=""/>
    <s v=""/>
    <s v=""/>
    <m/>
    <s v=""/>
    <s v=""/>
  </r>
  <r>
    <s v="Bangourain"/>
    <s v="OST_090"/>
    <s v="NORD-OUEST"/>
    <s v="IHS"/>
    <s v="Grid-Gen"/>
    <s v="OUEST"/>
    <s v="Bangourain"/>
    <s v="NOKIA"/>
    <n v="0"/>
    <n v="0"/>
    <n v="0"/>
    <n v="0"/>
    <n v="0"/>
    <n v="0"/>
    <n v="0"/>
    <n v="0"/>
    <n v="0"/>
    <s v="Operationnel"/>
    <m/>
    <x v="1"/>
    <x v="1"/>
    <s v="MPR ISSUE"/>
    <x v="1"/>
    <s v="P1 incident at Bambalang_G9U9_NRO_100..;..;P1 incident at NRO_N_034_Balikumbat-Palais, core card issue on MPR_Bambili"/>
    <s v=""/>
    <s v=""/>
    <s v=""/>
    <s v=""/>
    <s v=""/>
    <s v=""/>
    <s v=""/>
    <s v=""/>
    <s v=""/>
    <s v=""/>
    <s v=""/>
    <s v=""/>
    <s v=""/>
    <m/>
    <s v=""/>
    <s v="P1 incident at Bambalang_G9U9_NRO_100"/>
    <s v="P1 incident at NRO_N_034_Balikumbat-Palais, core card issue on MPR_Bambili"/>
    <m/>
    <s v=""/>
    <s v=""/>
  </r>
  <r>
    <s v="Kekem"/>
    <s v="OST_103"/>
    <s v="OUEST"/>
    <s v="IHS"/>
    <s v="Grid-Gen"/>
    <s v="OUEST"/>
    <s v="Kekem"/>
    <s v="Huawei"/>
    <n v="0"/>
    <n v="0"/>
    <n v="0"/>
    <n v="0"/>
    <n v="0"/>
    <n v="0"/>
    <n v="0"/>
    <n v="0"/>
    <n v="0"/>
    <s v="Operationnel"/>
    <m/>
    <x v="4"/>
    <x v="4"/>
    <s v="no root cause"/>
    <x v="4"/>
    <s v=""/>
    <s v=""/>
    <s v=""/>
    <s v=""/>
    <s v=""/>
    <s v=""/>
    <s v=""/>
    <s v=""/>
    <s v=""/>
    <s v=""/>
    <s v=""/>
    <s v=""/>
    <s v=""/>
    <s v=""/>
    <m/>
    <s v=""/>
    <s v=""/>
    <s v=""/>
    <m/>
    <s v=""/>
    <s v=""/>
  </r>
  <r>
    <s v="Ngongo-MTN"/>
    <s v="SUO_085"/>
    <s v="SUD-OUEST"/>
    <m/>
    <m/>
    <s v="SUD-OUEST"/>
    <s v="Ngongo"/>
    <s v="Huawei"/>
    <n v="0"/>
    <n v="0"/>
    <n v="0"/>
    <n v="0"/>
    <n v="0"/>
    <n v="0"/>
    <n v="0"/>
    <n v="0"/>
    <n v="0"/>
    <s v="Operationnel"/>
    <m/>
    <x v="4"/>
    <x v="4"/>
    <s v="no root cause"/>
    <x v="4"/>
    <s v=""/>
    <s v=""/>
    <s v=""/>
    <s v=""/>
    <s v=""/>
    <s v=""/>
    <s v=""/>
    <s v=""/>
    <s v=""/>
    <s v=""/>
    <s v=""/>
    <s v=""/>
    <s v=""/>
    <s v=""/>
    <m/>
    <s v=""/>
    <s v=""/>
    <s v=""/>
    <m/>
    <s v=""/>
    <s v=""/>
  </r>
  <r>
    <s v="Mutengene-Qter8"/>
    <s v="SUO_064"/>
    <s v="SUD-OUEST"/>
    <s v="IHS"/>
    <s v="Grid-Gen"/>
    <s v="SUD-OUEST"/>
    <s v="Mutengene"/>
    <s v="Huawei"/>
    <n v="0"/>
    <n v="0"/>
    <n v="0"/>
    <n v="0"/>
    <n v="0"/>
    <n v="0"/>
    <n v="0"/>
    <n v="0"/>
    <n v="0"/>
    <s v="Insecurity"/>
    <m/>
    <x v="4"/>
    <x v="4"/>
    <s v="no root cause"/>
    <x v="4"/>
    <s v=""/>
    <s v=""/>
    <s v=""/>
    <s v=""/>
    <s v=""/>
    <s v=""/>
    <s v=""/>
    <s v=""/>
    <s v=""/>
    <s v=""/>
    <s v=""/>
    <s v=""/>
    <s v=""/>
    <s v=""/>
    <m/>
    <s v=""/>
    <s v=""/>
    <s v=""/>
    <m/>
    <s v=""/>
    <s v=""/>
  </r>
  <r>
    <s v="Phacochere"/>
    <s v="ADM_160"/>
    <s v="ADAMAOUA"/>
    <s v="CAMUSAT"/>
    <s v="Hybrid Solar - S3"/>
    <s v="ADAMAOUA"/>
    <s v="Phacochere"/>
    <s v="Huawei"/>
    <n v="0"/>
    <n v="0"/>
    <n v="0"/>
    <n v="0"/>
    <n v="0"/>
    <n v="0"/>
    <n v="0"/>
    <n v="0"/>
    <n v="0"/>
    <s v="EXCLU"/>
    <m/>
    <x v="0"/>
    <x v="0"/>
    <s v="EXCLU"/>
    <x v="0"/>
    <s v=""/>
    <s v=""/>
    <s v=""/>
    <s v=""/>
    <s v=""/>
    <s v=""/>
    <s v=""/>
    <s v=""/>
    <s v=""/>
    <s v=""/>
    <s v=""/>
    <s v=""/>
    <s v=""/>
    <s v=""/>
    <m/>
    <s v=""/>
    <s v=""/>
    <s v=""/>
    <m/>
    <s v=""/>
    <s v=""/>
  </r>
  <r>
    <s v="Mutengene"/>
    <s v="SUO_005"/>
    <s v="SUD-OUEST"/>
    <s v="IHS"/>
    <s v="Grid-Gen"/>
    <s v="SUD-OUEST"/>
    <s v="Mutengene"/>
    <s v="Huawei"/>
    <n v="0"/>
    <n v="0"/>
    <n v="0"/>
    <n v="0"/>
    <n v="0"/>
    <n v="0"/>
    <n v="0"/>
    <n v="0"/>
    <n v="0"/>
    <s v="Insecurity"/>
    <m/>
    <x v="4"/>
    <x v="4"/>
    <s v="no root cause"/>
    <x v="4"/>
    <s v=""/>
    <s v=""/>
    <s v=""/>
    <s v=""/>
    <s v=""/>
    <s v=""/>
    <s v=""/>
    <s v=""/>
    <s v=""/>
    <s v=""/>
    <s v=""/>
    <s v=""/>
    <s v=""/>
    <s v=""/>
    <m/>
    <s v=""/>
    <s v=""/>
    <s v=""/>
    <m/>
    <s v=""/>
    <s v=""/>
  </r>
  <r>
    <s v="Garoua-Camp-Chinois-IHS"/>
    <s v="NRD_073"/>
    <s v="Garoua"/>
    <s v="IHS"/>
    <s v="Grid-Gen"/>
    <s v="NORD"/>
    <s v="Garoua"/>
    <s v="Huawei"/>
    <n v="0"/>
    <n v="0"/>
    <n v="0"/>
    <n v="0"/>
    <n v="0"/>
    <n v="0"/>
    <n v="0"/>
    <n v="0"/>
    <n v="0"/>
    <s v="Operationnel"/>
    <m/>
    <x v="4"/>
    <x v="4"/>
    <s v="no root cause"/>
    <x v="4"/>
    <s v=""/>
    <s v=""/>
    <s v=""/>
    <s v=""/>
    <s v=""/>
    <s v=""/>
    <s v=""/>
    <s v=""/>
    <s v=""/>
    <s v=""/>
    <s v=""/>
    <s v=""/>
    <s v=""/>
    <s v=""/>
    <m/>
    <s v=""/>
    <s v=""/>
    <s v=""/>
    <m/>
    <s v=""/>
    <s v=""/>
  </r>
  <r>
    <s v="Camp-Bertaud"/>
    <s v="LIT_281"/>
    <s v="Douala"/>
    <s v="IHS"/>
    <m/>
    <s v="LITTORAL"/>
    <s v="Douala"/>
    <s v="ZTE"/>
    <n v="0"/>
    <n v="0"/>
    <n v="0"/>
    <n v="0"/>
    <n v="0"/>
    <n v="0"/>
    <n v="0"/>
    <n v="0"/>
    <n v="0"/>
    <s v="Operationnel"/>
    <m/>
    <x v="4"/>
    <x v="4"/>
    <s v="no root cause"/>
    <x v="4"/>
    <s v=""/>
    <s v=""/>
    <s v=""/>
    <s v=""/>
    <s v=""/>
    <s v=""/>
    <s v=""/>
    <s v=""/>
    <s v=""/>
    <s v=""/>
    <s v=""/>
    <s v=""/>
    <s v=""/>
    <s v=""/>
    <m/>
    <s v=""/>
    <s v=""/>
    <s v=""/>
    <m/>
    <s v=""/>
    <s v=""/>
  </r>
  <r>
    <s v="Odza-III"/>
    <s v="CTR_628"/>
    <s v="Yaounde"/>
    <s v="CAMUSAT"/>
    <s v="Bad Grid + GE"/>
    <s v="CENTRE"/>
    <s v="Yaounde"/>
    <s v="ZTE"/>
    <n v="5.5391651185818702"/>
    <n v="0"/>
    <n v="0"/>
    <n v="0"/>
    <n v="0"/>
    <n v="0"/>
    <n v="0"/>
    <n v="0"/>
    <n v="0"/>
    <s v="Operationnel"/>
    <m/>
    <x v="4"/>
    <x v="4"/>
    <s v="no root cause"/>
    <x v="4"/>
    <s v=""/>
    <s v=""/>
    <s v=""/>
    <s v=""/>
    <s v=""/>
    <s v=""/>
    <s v=""/>
    <s v=""/>
    <s v=""/>
    <s v=""/>
    <s v=""/>
    <s v=""/>
    <s v=""/>
    <s v=""/>
    <m/>
    <s v=""/>
    <s v=""/>
    <s v=""/>
    <m/>
    <s v=""/>
    <s v=""/>
  </r>
  <r>
    <s v="Bfsam-Q-Haoussa"/>
    <s v="OST_100"/>
    <s v="Bafoussam"/>
    <s v="IHS"/>
    <s v="Grid-Gen"/>
    <s v="OUEST"/>
    <s v="Bafoussam"/>
    <s v="Huawei"/>
    <n v="0"/>
    <n v="0"/>
    <n v="0"/>
    <n v="0"/>
    <n v="0"/>
    <n v="0"/>
    <n v="0"/>
    <n v="0"/>
    <n v="0"/>
    <s v="Operationnel"/>
    <m/>
    <x v="4"/>
    <x v="4"/>
    <s v="no root cause"/>
    <x v="4"/>
    <s v=""/>
    <s v=""/>
    <s v=""/>
    <s v=""/>
    <s v=""/>
    <s v=""/>
    <s v=""/>
    <s v=""/>
    <s v=""/>
    <s v=""/>
    <s v=""/>
    <s v=""/>
    <s v=""/>
    <s v=""/>
    <m/>
    <s v=""/>
    <s v=""/>
    <s v=""/>
    <m/>
    <s v=""/>
    <s v=""/>
  </r>
  <r>
    <s v="Biteng-GP"/>
    <s v="CTR_556"/>
    <s v="Yaounde"/>
    <s v="CAMUSAT"/>
    <s v="Good Grid no GE - 8h"/>
    <s v="CENTRE"/>
    <s v="Yaounde"/>
    <s v="ZTE"/>
    <n v="0"/>
    <n v="0"/>
    <n v="0"/>
    <n v="0"/>
    <n v="0"/>
    <n v="0"/>
    <n v="0"/>
    <n v="0"/>
    <n v="0"/>
    <s v="Operationnel"/>
    <m/>
    <x v="4"/>
    <x v="4"/>
    <s v="no root cause"/>
    <x v="4"/>
    <s v=""/>
    <s v=""/>
    <s v=""/>
    <s v=""/>
    <s v=""/>
    <s v=""/>
    <s v=""/>
    <s v=""/>
    <s v=""/>
    <s v=""/>
    <s v=""/>
    <s v=""/>
    <s v=""/>
    <s v=""/>
    <m/>
    <s v=""/>
    <s v=""/>
    <s v=""/>
    <m/>
    <s v=""/>
    <s v=""/>
  </r>
  <r>
    <s v="Ebolowa-Ville"/>
    <s v="CTR_392"/>
    <s v="CENTRE"/>
    <s v="IHS"/>
    <s v="Grid-Gen"/>
    <s v="CENTRE"/>
    <s v="Ebolowa"/>
    <s v="ZTE"/>
    <n v="0"/>
    <n v="0"/>
    <n v="0"/>
    <n v="0"/>
    <n v="0"/>
    <n v="0"/>
    <n v="0"/>
    <n v="0"/>
    <n v="0"/>
    <s v="Operationnel"/>
    <m/>
    <x v="4"/>
    <x v="4"/>
    <s v="no root cause"/>
    <x v="4"/>
    <s v=""/>
    <s v=""/>
    <s v=""/>
    <s v=""/>
    <s v=""/>
    <s v=""/>
    <s v=""/>
    <s v=""/>
    <s v=""/>
    <s v=""/>
    <s v=""/>
    <s v=""/>
    <s v=""/>
    <s v=""/>
    <m/>
    <s v=""/>
    <s v=""/>
    <s v=""/>
    <m/>
    <s v=""/>
    <s v=""/>
  </r>
  <r>
    <s v="Ekoumdoum-MTN-IHS"/>
    <s v="CTR_465"/>
    <s v="Yaounde"/>
    <s v="CAMUSAT"/>
    <s v="Grid-Gen"/>
    <s v="CENTRE"/>
    <s v="Yaounde"/>
    <s v="ZTE"/>
    <n v="0"/>
    <n v="0"/>
    <n v="0"/>
    <n v="0"/>
    <n v="0"/>
    <n v="0"/>
    <n v="0"/>
    <n v="0"/>
    <n v="0"/>
    <s v="Operationnel"/>
    <m/>
    <x v="4"/>
    <x v="4"/>
    <s v="no root cause"/>
    <x v="4"/>
    <s v=""/>
    <s v=""/>
    <s v=""/>
    <s v=""/>
    <s v=""/>
    <s v=""/>
    <s v=""/>
    <s v=""/>
    <s v=""/>
    <s v=""/>
    <s v=""/>
    <s v=""/>
    <s v=""/>
    <s v=""/>
    <m/>
    <s v=""/>
    <s v=""/>
    <s v=""/>
    <m/>
    <s v=""/>
    <s v=""/>
  </r>
  <r>
    <s v="Bfsam-Brasserie"/>
    <s v="OST_134"/>
    <s v="Bafoussam"/>
    <s v="IHS"/>
    <s v="Grid-Gen"/>
    <s v="OUEST"/>
    <s v="Bafoussam"/>
    <s v="Huawei"/>
    <n v="0"/>
    <n v="0"/>
    <n v="0"/>
    <n v="0"/>
    <n v="0"/>
    <n v="0"/>
    <n v="0"/>
    <n v="0"/>
    <n v="0"/>
    <s v="Operationnel"/>
    <m/>
    <x v="4"/>
    <x v="4"/>
    <s v="no root cause"/>
    <x v="4"/>
    <s v=""/>
    <s v=""/>
    <s v=""/>
    <s v=""/>
    <s v=""/>
    <s v=""/>
    <s v=""/>
    <s v=""/>
    <s v=""/>
    <s v=""/>
    <s v=""/>
    <s v=""/>
    <s v=""/>
    <s v=""/>
    <m/>
    <s v=""/>
    <s v=""/>
    <s v=""/>
    <m/>
    <s v=""/>
    <s v=""/>
  </r>
  <r>
    <s v="Spectrum-Bonanjo-IHS"/>
    <s v="LIT_429"/>
    <s v="Douala"/>
    <s v="IHS"/>
    <s v="Grid-Gen"/>
    <s v="LITTORAL"/>
    <s v="Douala"/>
    <s v="ZTE"/>
    <n v="0"/>
    <n v="0"/>
    <n v="0"/>
    <n v="0"/>
    <n v="0"/>
    <n v="0"/>
    <n v="0"/>
    <n v="0"/>
    <n v="0"/>
    <s v="Operationnel"/>
    <m/>
    <x v="4"/>
    <x v="4"/>
    <s v="no root cause"/>
    <x v="4"/>
    <s v=""/>
    <s v=""/>
    <s v=""/>
    <s v=""/>
    <s v=""/>
    <s v=""/>
    <s v=""/>
    <s v=""/>
    <s v=""/>
    <s v=""/>
    <s v=""/>
    <s v=""/>
    <s v=""/>
    <s v=""/>
    <m/>
    <s v=""/>
    <s v=""/>
    <s v=""/>
    <m/>
    <s v=""/>
    <s v=""/>
  </r>
  <r>
    <s v="Odza"/>
    <s v="CTR_099"/>
    <s v="Yaounde"/>
    <s v="IHS"/>
    <s v="Grid-Gen"/>
    <s v="CENTRE"/>
    <s v="Yaounde"/>
    <s v="ZTE"/>
    <n v="0"/>
    <n v="0"/>
    <n v="0"/>
    <n v="0"/>
    <n v="0"/>
    <n v="0"/>
    <n v="0"/>
    <n v="0"/>
    <n v="0"/>
    <s v="Operationnel"/>
    <m/>
    <x v="4"/>
    <x v="4"/>
    <s v="no root cause"/>
    <x v="4"/>
    <s v=""/>
    <s v=""/>
    <s v=""/>
    <s v=""/>
    <s v=""/>
    <s v=""/>
    <s v=""/>
    <s v=""/>
    <s v=""/>
    <s v=""/>
    <s v=""/>
    <s v=""/>
    <s v=""/>
    <s v=""/>
    <m/>
    <s v=""/>
    <s v=""/>
    <s v=""/>
    <m/>
    <s v=""/>
    <s v=""/>
  </r>
  <r>
    <s v="Santa-Barbara-Dla-IHS"/>
    <s v="LIT_171"/>
    <s v="Douala"/>
    <s v="IHS"/>
    <s v="Grid-Gen (LL)"/>
    <s v="LITTORAL"/>
    <s v="Douala"/>
    <s v="ZTE"/>
    <n v="0"/>
    <n v="0"/>
    <n v="0"/>
    <n v="0"/>
    <n v="0"/>
    <n v="0"/>
    <n v="0"/>
    <n v="0"/>
    <n v="0"/>
    <s v="Operationnel"/>
    <m/>
    <x v="4"/>
    <x v="4"/>
    <s v="no root cause"/>
    <x v="4"/>
    <s v=""/>
    <s v=""/>
    <s v=""/>
    <s v=""/>
    <s v=""/>
    <s v=""/>
    <s v=""/>
    <s v=""/>
    <s v=""/>
    <s v=""/>
    <s v=""/>
    <s v=""/>
    <s v=""/>
    <s v=""/>
    <m/>
    <s v=""/>
    <s v=""/>
    <s v=""/>
    <m/>
    <s v=""/>
    <s v=""/>
  </r>
  <r>
    <s v="Bberi-Q-Princes"/>
    <s v="LIT_535"/>
    <s v="Douala"/>
    <s v="IHS"/>
    <s v="Grid-Gen (LL)"/>
    <s v="LITTORAL"/>
    <s v="Douala"/>
    <s v="ZTE"/>
    <n v="0"/>
    <n v="0"/>
    <n v="0"/>
    <n v="0"/>
    <n v="0"/>
    <n v="0"/>
    <n v="0"/>
    <n v="0"/>
    <n v="0"/>
    <s v="Operationnel"/>
    <m/>
    <x v="4"/>
    <x v="4"/>
    <s v="no root cause"/>
    <x v="4"/>
    <s v=""/>
    <s v=""/>
    <s v=""/>
    <s v=""/>
    <s v=""/>
    <s v=""/>
    <s v=""/>
    <s v=""/>
    <s v=""/>
    <s v=""/>
    <s v=""/>
    <s v=""/>
    <s v=""/>
    <s v=""/>
    <m/>
    <s v=""/>
    <s v=""/>
    <s v=""/>
    <m/>
    <s v=""/>
    <s v=""/>
  </r>
  <r>
    <s v="Logbaba"/>
    <s v="LIT_058"/>
    <s v="Douala"/>
    <s v="IHS"/>
    <s v="Grid-Gen"/>
    <s v="LITTORAL"/>
    <s v="Douala"/>
    <s v="ZTE"/>
    <n v="0"/>
    <n v="0"/>
    <n v="0"/>
    <n v="0"/>
    <n v="0"/>
    <n v="0"/>
    <n v="0"/>
    <n v="0"/>
    <n v="0"/>
    <s v="Operationnel"/>
    <m/>
    <x v="4"/>
    <x v="4"/>
    <s v="no root cause"/>
    <x v="4"/>
    <s v=""/>
    <s v=""/>
    <s v=""/>
    <s v=""/>
    <s v=""/>
    <s v=""/>
    <s v=""/>
    <s v=""/>
    <s v=""/>
    <s v=""/>
    <s v=""/>
    <s v=""/>
    <s v=""/>
    <s v=""/>
    <m/>
    <s v=""/>
    <s v=""/>
    <s v=""/>
    <m/>
    <s v=""/>
    <s v=""/>
  </r>
  <r>
    <s v="Dschang-Lycee-Technique-IHS"/>
    <s v="OST_267"/>
    <s v="OUEST"/>
    <s v="IHS"/>
    <s v="Grid-Gen"/>
    <s v="OUEST"/>
    <s v="Dschang"/>
    <s v="Huawei"/>
    <n v="0"/>
    <n v="0"/>
    <n v="0"/>
    <n v="0"/>
    <n v="0"/>
    <n v="0"/>
    <n v="0"/>
    <n v="0"/>
    <n v="0"/>
    <s v="Operationnel"/>
    <m/>
    <x v="4"/>
    <x v="4"/>
    <s v="no root cause"/>
    <x v="4"/>
    <s v=""/>
    <s v=""/>
    <s v=""/>
    <s v=""/>
    <s v=""/>
    <s v=""/>
    <s v=""/>
    <s v=""/>
    <s v=""/>
    <s v=""/>
    <s v=""/>
    <s v=""/>
    <s v=""/>
    <s v=""/>
    <m/>
    <s v=""/>
    <s v=""/>
    <s v=""/>
    <m/>
    <s v=""/>
    <s v=""/>
  </r>
  <r>
    <s v="Dschang-Universite"/>
    <s v="OST_106"/>
    <s v="OUEST"/>
    <s v="IHS"/>
    <s v="Grid-Gen"/>
    <s v="OUEST"/>
    <s v="Dschang"/>
    <s v="Huawei"/>
    <n v="0"/>
    <n v="0"/>
    <n v="0"/>
    <n v="0"/>
    <n v="0"/>
    <n v="0"/>
    <n v="0"/>
    <n v="0"/>
    <n v="0"/>
    <s v="Operationnel"/>
    <m/>
    <x v="4"/>
    <x v="4"/>
    <s v="no root cause"/>
    <x v="4"/>
    <s v=""/>
    <s v=""/>
    <s v=""/>
    <s v=""/>
    <s v=""/>
    <s v=""/>
    <s v=""/>
    <s v=""/>
    <s v=""/>
    <s v=""/>
    <s v=""/>
    <s v=""/>
    <s v=""/>
    <s v=""/>
    <m/>
    <s v=""/>
    <s v=""/>
    <s v=""/>
    <m/>
    <s v=""/>
    <s v=""/>
  </r>
  <r>
    <s v="Dschang-Meka"/>
    <s v="OST_074"/>
    <s v="OUEST"/>
    <s v="IHS"/>
    <s v="Grid-Gen"/>
    <s v="OUEST"/>
    <s v="Dschang"/>
    <s v="Huawei"/>
    <n v="0"/>
    <n v="0"/>
    <n v="0"/>
    <n v="0"/>
    <n v="0"/>
    <n v="0"/>
    <n v="0"/>
    <n v="0"/>
    <n v="0"/>
    <s v="Operationnel"/>
    <m/>
    <x v="4"/>
    <x v="4"/>
    <s v="no root cause"/>
    <x v="4"/>
    <s v=""/>
    <s v=""/>
    <s v=""/>
    <s v=""/>
    <s v=""/>
    <s v=""/>
    <s v=""/>
    <s v=""/>
    <s v=""/>
    <s v=""/>
    <s v=""/>
    <s v=""/>
    <s v=""/>
    <s v=""/>
    <m/>
    <s v=""/>
    <s v=""/>
    <s v=""/>
    <m/>
    <s v=""/>
    <s v=""/>
  </r>
  <r>
    <s v="Bakwele-IHS"/>
    <s v="SUO_249"/>
    <s v="SUD-OUEST"/>
    <s v="IHS"/>
    <m/>
    <s v="SUD-OUEST"/>
    <s v="Pella"/>
    <s v="NOKIA"/>
    <n v="0"/>
    <n v="0"/>
    <n v="0"/>
    <n v="0"/>
    <n v="0"/>
    <n v="0"/>
    <n v="0"/>
    <n v="0"/>
    <n v="0"/>
    <s v="Insecurity"/>
    <m/>
    <x v="1"/>
    <x v="1"/>
    <s v="MPR ISSUE"/>
    <x v="1"/>
    <s v="Impacted by Bachuo-Ntai_SUO_030, P1 incident, TX issue..;..;Impacted by Bachuo-Ntai_SUO_030, P1 incident, TX issue..;..;Impacted by Bachuo-Ntai_SUO_030, P1 incident, TX issue"/>
    <s v=""/>
    <s v=""/>
    <s v=""/>
    <s v=""/>
    <s v=""/>
    <s v=""/>
    <s v=""/>
    <s v=""/>
    <s v=""/>
    <s v=""/>
    <s v=""/>
    <s v=""/>
    <s v=""/>
    <m/>
    <s v="Impacted by Bachuo-Ntai_SUO_030, P1 incident, TX issue"/>
    <s v="Impacted by Bachuo-Ntai_SUO_030, P1 incident, TX issue"/>
    <s v="Impacted by Bachuo-Ntai_SUO_030, P1 incident, TX issue"/>
    <m/>
    <s v=""/>
    <s v=""/>
  </r>
  <r>
    <s v="Mamfe-Town-IHS"/>
    <s v="SUO_107"/>
    <s v="SUD-OUEST"/>
    <s v="IHS"/>
    <s v="Gen Only"/>
    <s v="SUD-OUEST"/>
    <s v="Mamfe"/>
    <s v="NOKIA"/>
    <n v="0"/>
    <n v="0"/>
    <n v="0"/>
    <n v="0"/>
    <n v="0"/>
    <n v="0"/>
    <n v="0"/>
    <n v="0"/>
    <n v="0"/>
    <s v="Insecurity"/>
    <m/>
    <x v="1"/>
    <x v="1"/>
    <s v="MPR ISSUE"/>
    <x v="1"/>
    <s v="Impacted by Bachuo-Ntai_SUO_030, P1 incident, TX issue..;..;Impacted by Bachuo-Ntai_SUO_030, P1 incident, TX issue..;..;Impacted by Bachuo-Ntai_SUO_030, P1 incident, TX issue"/>
    <s v=""/>
    <s v=""/>
    <s v=""/>
    <s v=""/>
    <s v=""/>
    <s v=""/>
    <s v=""/>
    <s v=""/>
    <s v=""/>
    <s v=""/>
    <s v=""/>
    <s v=""/>
    <s v=""/>
    <m/>
    <s v="Impacted by Bachuo-Ntai_SUO_030, P1 incident, TX issue"/>
    <s v="Impacted by Bachuo-Ntai_SUO_030, P1 incident, TX issue"/>
    <s v="Impacted by Bachuo-Ntai_SUO_030, P1 incident, TX issue"/>
    <m/>
    <s v=""/>
    <s v=""/>
  </r>
  <r>
    <s v="Dschang"/>
    <s v="OST_011"/>
    <s v="OUEST"/>
    <s v="CAMUSAT"/>
    <s v="Medium Grid + Solar + GE"/>
    <s v="OUEST"/>
    <s v="Dschang"/>
    <s v="Huawei"/>
    <n v="0"/>
    <n v="0"/>
    <n v="0"/>
    <n v="0"/>
    <n v="0"/>
    <n v="0"/>
    <n v="0"/>
    <n v="0"/>
    <n v="0"/>
    <s v="Operationnel"/>
    <m/>
    <x v="4"/>
    <x v="4"/>
    <s v="no root cause"/>
    <x v="4"/>
    <s v=""/>
    <s v=""/>
    <s v=""/>
    <s v=""/>
    <s v=""/>
    <s v=""/>
    <s v=""/>
    <s v=""/>
    <s v=""/>
    <s v=""/>
    <s v=""/>
    <s v=""/>
    <s v=""/>
    <s v=""/>
    <m/>
    <s v=""/>
    <s v=""/>
    <s v=""/>
    <m/>
    <s v=""/>
    <s v=""/>
  </r>
  <r>
    <s v="Dschang-Rectorat-MTN"/>
    <s v="OST_097"/>
    <s v="OUEST"/>
    <s v="IHS"/>
    <s v="Grid-Gen"/>
    <s v="OUEST"/>
    <s v="Dschang"/>
    <s v="Huawei"/>
    <n v="0"/>
    <n v="0"/>
    <n v="0"/>
    <n v="0"/>
    <n v="0"/>
    <n v="0"/>
    <n v="0"/>
    <n v="0"/>
    <n v="0"/>
    <s v="Operationnel"/>
    <m/>
    <x v="4"/>
    <x v="4"/>
    <s v="no root cause"/>
    <x v="4"/>
    <s v=""/>
    <s v=""/>
    <s v=""/>
    <s v=""/>
    <s v=""/>
    <s v=""/>
    <s v=""/>
    <s v=""/>
    <s v=""/>
    <s v=""/>
    <s v=""/>
    <s v=""/>
    <s v=""/>
    <s v=""/>
    <m/>
    <s v=""/>
    <s v=""/>
    <s v=""/>
    <m/>
    <s v=""/>
    <s v=""/>
  </r>
  <r>
    <s v="Dschang-Foto"/>
    <s v="OST_105"/>
    <s v="OUEST"/>
    <s v="IHS"/>
    <s v="Grid-Gen"/>
    <s v="OUEST"/>
    <s v="Dschang"/>
    <s v="Huawei"/>
    <n v="0"/>
    <n v="0"/>
    <n v="0"/>
    <n v="0"/>
    <n v="0"/>
    <n v="0"/>
    <n v="0"/>
    <n v="0"/>
    <n v="0"/>
    <s v="Operationnel"/>
    <m/>
    <x v="4"/>
    <x v="4"/>
    <s v="no root cause"/>
    <x v="4"/>
    <s v=""/>
    <s v=""/>
    <s v=""/>
    <s v=""/>
    <s v=""/>
    <s v=""/>
    <s v=""/>
    <s v=""/>
    <s v=""/>
    <s v=""/>
    <s v=""/>
    <s v=""/>
    <s v=""/>
    <s v=""/>
    <m/>
    <s v=""/>
    <s v=""/>
    <s v=""/>
    <m/>
    <s v=""/>
    <s v=""/>
  </r>
  <r>
    <s v="Montee-Kondengui-MTN-IHS"/>
    <s v="CTR_535"/>
    <s v="Yaounde"/>
    <s v="IHS"/>
    <s v="Grid-Gen"/>
    <s v="CENTRE"/>
    <s v="Yaounde"/>
    <s v="ZTE"/>
    <n v="0"/>
    <n v="0"/>
    <n v="0"/>
    <n v="0"/>
    <n v="0"/>
    <n v="0"/>
    <n v="0"/>
    <n v="0"/>
    <n v="0"/>
    <s v="Operationnel"/>
    <m/>
    <x v="4"/>
    <x v="4"/>
    <s v="no root cause"/>
    <x v="4"/>
    <s v=""/>
    <s v=""/>
    <s v=""/>
    <s v=""/>
    <s v=""/>
    <s v=""/>
    <s v=""/>
    <s v=""/>
    <s v=""/>
    <s v=""/>
    <s v=""/>
    <s v=""/>
    <s v=""/>
    <s v=""/>
    <m/>
    <s v=""/>
    <s v=""/>
    <s v=""/>
    <m/>
    <s v=""/>
    <s v=""/>
  </r>
  <r>
    <s v="Bonaloka-Entree"/>
    <s v="LIT_433"/>
    <s v="Douala"/>
    <s v="IHS"/>
    <s v="Grid-Gen"/>
    <s v="LITTORAL"/>
    <s v="Douala"/>
    <s v="ZTE"/>
    <n v="0"/>
    <n v="0"/>
    <n v="0"/>
    <n v="0"/>
    <n v="0"/>
    <n v="0"/>
    <n v="0"/>
    <n v="0"/>
    <n v="0"/>
    <s v="Operationnel"/>
    <m/>
    <x v="4"/>
    <x v="4"/>
    <s v="no root cause"/>
    <x v="4"/>
    <s v=""/>
    <s v=""/>
    <s v=""/>
    <s v=""/>
    <s v=""/>
    <s v=""/>
    <s v=""/>
    <s v=""/>
    <s v=""/>
    <s v=""/>
    <s v=""/>
    <s v=""/>
    <s v=""/>
    <s v=""/>
    <m/>
    <s v=""/>
    <s v=""/>
    <s v=""/>
    <m/>
    <s v=""/>
    <s v=""/>
  </r>
  <r>
    <s v="CBC-Radio-II"/>
    <s v="CTR_821"/>
    <s v="Yaounde"/>
    <s v="CAMUSAT"/>
    <s v="Good Grid no GE - 8h"/>
    <s v="CENTRE"/>
    <s v="Yaounde"/>
    <s v="ZTE"/>
    <n v="0"/>
    <n v="0"/>
    <n v="0"/>
    <n v="0"/>
    <n v="0"/>
    <n v="0"/>
    <n v="0"/>
    <n v="0"/>
    <n v="0"/>
    <s v="Operationnel"/>
    <m/>
    <x v="4"/>
    <x v="4"/>
    <s v="no root cause"/>
    <x v="4"/>
    <s v=""/>
    <s v=""/>
    <s v=""/>
    <s v=""/>
    <s v=""/>
    <s v=""/>
    <s v=""/>
    <s v=""/>
    <s v=""/>
    <s v=""/>
    <s v=""/>
    <s v=""/>
    <s v=""/>
    <s v=""/>
    <m/>
    <s v=""/>
    <s v=""/>
    <s v=""/>
    <m/>
    <s v=""/>
    <s v=""/>
  </r>
  <r>
    <s v="Mehanda-II"/>
    <s v="CTR_763"/>
    <s v="Yaounde"/>
    <s v="CAMUSAT"/>
    <s v="Good Grid + GE"/>
    <s v="CENTRE"/>
    <s v="Yaounde"/>
    <s v="ZTE"/>
    <n v="0"/>
    <n v="0"/>
    <n v="0"/>
    <n v="0"/>
    <n v="0"/>
    <n v="0"/>
    <n v="0"/>
    <n v="0"/>
    <n v="0"/>
    <s v="Operationnel"/>
    <m/>
    <x v="4"/>
    <x v="4"/>
    <s v="no root cause"/>
    <x v="4"/>
    <s v=""/>
    <s v=""/>
    <s v=""/>
    <s v=""/>
    <s v=""/>
    <s v=""/>
    <s v=""/>
    <s v=""/>
    <s v=""/>
    <s v=""/>
    <s v=""/>
    <s v=""/>
    <s v=""/>
    <s v=""/>
    <m/>
    <s v=""/>
    <s v=""/>
    <s v=""/>
    <m/>
    <s v=""/>
    <s v=""/>
  </r>
  <r>
    <s v="Mbouda"/>
    <s v="OST_141"/>
    <s v="OUEST"/>
    <s v="CAMUSAT"/>
    <e v="#N/A"/>
    <s v="OUEST"/>
    <s v="Mbouda"/>
    <s v="Huawei"/>
    <n v="0"/>
    <n v="0"/>
    <n v="0"/>
    <n v="0"/>
    <n v="0"/>
    <n v="0"/>
    <n v="0"/>
    <n v="0"/>
    <n v="0"/>
    <s v="Operationnel"/>
    <m/>
    <x v="4"/>
    <x v="4"/>
    <s v="no root cause"/>
    <x v="4"/>
    <s v=""/>
    <s v=""/>
    <s v=""/>
    <s v=""/>
    <s v=""/>
    <s v=""/>
    <s v=""/>
    <s v=""/>
    <s v=""/>
    <s v=""/>
    <s v=""/>
    <s v=""/>
    <s v=""/>
    <s v=""/>
    <m/>
    <s v=""/>
    <s v=""/>
    <s v=""/>
    <m/>
    <s v=""/>
    <s v=""/>
  </r>
  <r>
    <s v="Crf-Mbankolo"/>
    <s v="CTR_637"/>
    <s v="Yaounde"/>
    <m/>
    <m/>
    <s v="CENTRE"/>
    <s v="Yaounde"/>
    <s v="ZTE"/>
    <n v="0"/>
    <n v="0"/>
    <n v="0"/>
    <n v="0"/>
    <n v="0"/>
    <n v="0"/>
    <n v="0"/>
    <n v="0"/>
    <n v="0"/>
    <s v="Operationnel"/>
    <m/>
    <x v="4"/>
    <x v="4"/>
    <s v="no root cause"/>
    <x v="4"/>
    <s v=""/>
    <s v=""/>
    <s v=""/>
    <s v=""/>
    <s v=""/>
    <s v=""/>
    <s v=""/>
    <s v=""/>
    <s v=""/>
    <s v=""/>
    <s v=""/>
    <s v=""/>
    <s v=""/>
    <s v=""/>
    <m/>
    <s v=""/>
    <s v=""/>
    <s v=""/>
    <m/>
    <s v=""/>
    <s v=""/>
  </r>
  <r>
    <s v="Garoua-Lycee-Technique-MTN"/>
    <s v="NRD_063"/>
    <s v="Garoua"/>
    <s v="IHS"/>
    <s v="Grid-Gen"/>
    <s v="NORD"/>
    <s v="Garoua"/>
    <s v="Huawei"/>
    <n v="0"/>
    <n v="0"/>
    <n v="0"/>
    <n v="0"/>
    <n v="0"/>
    <n v="0"/>
    <n v="0"/>
    <n v="0"/>
    <n v="0"/>
    <s v="Operationnel"/>
    <m/>
    <x v="4"/>
    <x v="4"/>
    <s v="no root cause"/>
    <x v="4"/>
    <s v=""/>
    <s v=""/>
    <s v=""/>
    <s v=""/>
    <s v=""/>
    <s v=""/>
    <s v=""/>
    <s v=""/>
    <s v=""/>
    <s v=""/>
    <s v=""/>
    <s v=""/>
    <s v=""/>
    <s v=""/>
    <m/>
    <s v=""/>
    <s v=""/>
    <s v=""/>
    <m/>
    <s v=""/>
    <s v=""/>
  </r>
  <r>
    <s v="Garoua-Roumde-Adja"/>
    <s v="NRD_065"/>
    <s v="Garoua"/>
    <s v="IHS"/>
    <s v="Grid-Gen"/>
    <s v="NORD"/>
    <s v="Garoua"/>
    <s v="Huawei"/>
    <n v="0"/>
    <n v="0"/>
    <n v="0"/>
    <n v="0"/>
    <n v="0"/>
    <n v="0"/>
    <n v="0"/>
    <n v="0"/>
    <n v="0"/>
    <s v="Operationnel"/>
    <m/>
    <x v="4"/>
    <x v="4"/>
    <s v="no root cause"/>
    <x v="4"/>
    <s v=""/>
    <s v=""/>
    <s v=""/>
    <s v=""/>
    <s v=""/>
    <s v=""/>
    <s v=""/>
    <s v=""/>
    <s v=""/>
    <s v=""/>
    <s v=""/>
    <s v=""/>
    <s v=""/>
    <s v=""/>
    <m/>
    <s v=""/>
    <s v=""/>
    <s v=""/>
    <m/>
    <s v=""/>
    <s v=""/>
  </r>
  <r>
    <s v="Foumban-Njiyouom"/>
    <s v="OST_137"/>
    <s v="OUEST"/>
    <s v="IHS"/>
    <s v="Grid-Gen"/>
    <s v="OUEST"/>
    <s v="Foumban"/>
    <s v="Huawei"/>
    <n v="0"/>
    <n v="0"/>
    <n v="0"/>
    <n v="0"/>
    <n v="0"/>
    <n v="0"/>
    <n v="0"/>
    <n v="0"/>
    <n v="0"/>
    <s v="Operationnel"/>
    <m/>
    <x v="4"/>
    <x v="4"/>
    <s v="no root cause"/>
    <x v="4"/>
    <s v=""/>
    <s v=""/>
    <s v=""/>
    <s v=""/>
    <s v=""/>
    <s v=""/>
    <s v=""/>
    <s v=""/>
    <s v=""/>
    <s v=""/>
    <s v=""/>
    <s v=""/>
    <s v=""/>
    <s v=""/>
    <m/>
    <s v=""/>
    <s v=""/>
    <s v=""/>
    <m/>
    <s v=""/>
    <s v=""/>
  </r>
  <r>
    <s v="PK10-Bassang"/>
    <s v="LIT_452"/>
    <s v="Douala"/>
    <s v="IHS"/>
    <s v="Grid-Gen"/>
    <s v="LITTORAL"/>
    <s v="Douala"/>
    <s v="ZTE"/>
    <n v="0"/>
    <n v="0"/>
    <n v="0"/>
    <n v="0"/>
    <n v="0"/>
    <n v="0"/>
    <n v="0"/>
    <n v="0"/>
    <n v="0"/>
    <s v="Operationnel"/>
    <m/>
    <x v="4"/>
    <x v="4"/>
    <s v="no root cause"/>
    <x v="4"/>
    <s v=""/>
    <s v=""/>
    <s v=""/>
    <s v=""/>
    <s v=""/>
    <s v=""/>
    <s v=""/>
    <s v=""/>
    <s v=""/>
    <s v=""/>
    <s v=""/>
    <s v=""/>
    <s v=""/>
    <s v=""/>
    <m/>
    <s v=""/>
    <s v=""/>
    <s v=""/>
    <m/>
    <s v=""/>
    <s v=""/>
  </r>
  <r>
    <s v="Djarengol-Delegue-IHS"/>
    <s v="EXN_101"/>
    <s v="Maroua"/>
    <s v="IHS"/>
    <s v="Grid-Gen"/>
    <s v="EXTREME-NORD"/>
    <s v="Maroua"/>
    <s v="Huawei"/>
    <n v="0"/>
    <n v="0"/>
    <n v="0"/>
    <n v="0"/>
    <n v="0"/>
    <n v="0"/>
    <n v="0"/>
    <n v="0"/>
    <n v="0"/>
    <s v="Operationnel"/>
    <m/>
    <x v="4"/>
    <x v="4"/>
    <s v="no root cause"/>
    <x v="4"/>
    <s v=""/>
    <s v=""/>
    <s v=""/>
    <s v=""/>
    <s v=""/>
    <s v=""/>
    <s v=""/>
    <s v=""/>
    <s v=""/>
    <s v=""/>
    <s v=""/>
    <s v=""/>
    <s v=""/>
    <s v=""/>
    <m/>
    <s v=""/>
    <s v=""/>
    <s v=""/>
    <m/>
    <s v=""/>
    <s v=""/>
  </r>
  <r>
    <s v="Lokoti"/>
    <s v="ADM_051"/>
    <s v="ADAMAOUA"/>
    <s v="IHS"/>
    <s v="Solar-Grid-Gen"/>
    <s v="ADAMAOUA"/>
    <s v="Lokoti"/>
    <s v="NOKIA"/>
    <n v="0"/>
    <n v="0"/>
    <n v="0"/>
    <n v="0"/>
    <n v="0"/>
    <n v="0"/>
    <n v="0"/>
    <n v="0"/>
    <n v="0"/>
    <s v="Operationnel"/>
    <m/>
    <x v="4"/>
    <x v="4"/>
    <s v="no root cause"/>
    <x v="4"/>
    <s v=""/>
    <s v=""/>
    <s v=""/>
    <s v=""/>
    <s v=""/>
    <s v=""/>
    <s v=""/>
    <s v=""/>
    <s v=""/>
    <s v=""/>
    <s v=""/>
    <s v=""/>
    <s v=""/>
    <s v=""/>
    <m/>
    <s v=""/>
    <s v=""/>
    <s v=""/>
    <m/>
    <s v=""/>
    <s v=""/>
  </r>
  <r>
    <s v="Bfsam-Njinkwo"/>
    <s v="OST_076"/>
    <s v="Bafoussam"/>
    <s v="IHS"/>
    <s v="Grid-Gen"/>
    <s v="OUEST"/>
    <s v="Bafoussam"/>
    <s v="Huawei"/>
    <n v="0"/>
    <n v="0"/>
    <n v="0"/>
    <n v="0"/>
    <n v="0"/>
    <n v="0"/>
    <n v="0"/>
    <n v="0"/>
    <n v="0"/>
    <s v="Operationnel"/>
    <m/>
    <x v="4"/>
    <x v="4"/>
    <s v="no root cause"/>
    <x v="4"/>
    <s v=""/>
    <s v=""/>
    <s v=""/>
    <s v=""/>
    <s v=""/>
    <s v=""/>
    <s v=""/>
    <s v=""/>
    <s v=""/>
    <s v=""/>
    <s v=""/>
    <s v=""/>
    <s v=""/>
    <s v=""/>
    <m/>
    <s v=""/>
    <s v=""/>
    <s v=""/>
    <m/>
    <s v=""/>
    <s v=""/>
  </r>
  <r>
    <s v="Odza-PK10"/>
    <s v="CTR_330"/>
    <s v="Yaounde"/>
    <s v="IHS"/>
    <s v="Grid-Gen"/>
    <s v="CENTRE"/>
    <s v="Yaounde"/>
    <s v="ZTE"/>
    <n v="0"/>
    <n v="0"/>
    <n v="0"/>
    <n v="0"/>
    <n v="0"/>
    <n v="0"/>
    <n v="0"/>
    <n v="0"/>
    <n v="0"/>
    <s v="Operationnel"/>
    <m/>
    <x v="4"/>
    <x v="4"/>
    <s v="no root cause"/>
    <x v="4"/>
    <s v=""/>
    <s v=""/>
    <s v=""/>
    <s v=""/>
    <s v=""/>
    <s v=""/>
    <s v=""/>
    <s v=""/>
    <s v=""/>
    <s v=""/>
    <s v=""/>
    <s v=""/>
    <s v=""/>
    <s v=""/>
    <m/>
    <s v=""/>
    <s v=""/>
    <s v=""/>
    <m/>
    <s v=""/>
    <s v=""/>
  </r>
  <r>
    <s v="PK9"/>
    <s v="LIT_370"/>
    <s v="Douala"/>
    <s v="IHS"/>
    <s v="Grid-Gen"/>
    <s v="LITTORAL"/>
    <s v="Douala"/>
    <s v="ZTE"/>
    <n v="0"/>
    <n v="0"/>
    <n v="0"/>
    <n v="0"/>
    <n v="0"/>
    <n v="0"/>
    <n v="0"/>
    <n v="0"/>
    <n v="0"/>
    <s v="Operationnel"/>
    <m/>
    <x v="4"/>
    <x v="4"/>
    <s v="no root cause"/>
    <x v="4"/>
    <s v=""/>
    <s v=""/>
    <s v=""/>
    <s v=""/>
    <s v=""/>
    <s v=""/>
    <s v=""/>
    <s v=""/>
    <s v=""/>
    <s v=""/>
    <s v=""/>
    <s v=""/>
    <s v=""/>
    <s v=""/>
    <m/>
    <s v=""/>
    <s v=""/>
    <s v=""/>
    <m/>
    <s v=""/>
    <s v=""/>
  </r>
  <r>
    <s v="Tabene"/>
    <s v="EST_007"/>
    <s v="CENTRE"/>
    <s v="CAMUSAT"/>
    <s v="Hybrid Solar - S3"/>
    <s v="EST"/>
    <s v="Tabene"/>
    <s v="NOKIA"/>
    <n v="0"/>
    <n v="0"/>
    <n v="0"/>
    <n v="0"/>
    <n v="0"/>
    <n v="0"/>
    <n v="0"/>
    <n v="0"/>
    <n v="0"/>
    <s v="Operationnel"/>
    <m/>
    <x v="4"/>
    <x v="4"/>
    <s v="no root cause"/>
    <x v="4"/>
    <s v=""/>
    <s v=""/>
    <s v=""/>
    <s v=""/>
    <s v=""/>
    <s v=""/>
    <s v=""/>
    <s v=""/>
    <s v=""/>
    <s v=""/>
    <s v=""/>
    <s v=""/>
    <s v=""/>
    <s v=""/>
    <m/>
    <s v=""/>
    <s v=""/>
    <s v=""/>
    <m/>
    <s v=""/>
    <s v=""/>
  </r>
  <r>
    <s v="Bfsam-Ndjinga"/>
    <s v="OST_075"/>
    <s v="Bafoussam"/>
    <s v="IHS"/>
    <s v="Grid-Gen"/>
    <s v="OUEST"/>
    <s v="Bafoussam"/>
    <s v="Huawei"/>
    <n v="0"/>
    <n v="0"/>
    <n v="0"/>
    <n v="0"/>
    <n v="0"/>
    <n v="0"/>
    <n v="0"/>
    <n v="0"/>
    <n v="0"/>
    <s v="Operationnel"/>
    <m/>
    <x v="4"/>
    <x v="4"/>
    <s v="no root cause"/>
    <x v="4"/>
    <s v=""/>
    <s v=""/>
    <s v=""/>
    <s v=""/>
    <s v=""/>
    <s v=""/>
    <s v=""/>
    <s v=""/>
    <s v=""/>
    <s v=""/>
    <s v=""/>
    <s v=""/>
    <s v=""/>
    <s v=""/>
    <m/>
    <s v=""/>
    <s v=""/>
    <s v=""/>
    <m/>
    <s v=""/>
    <s v=""/>
  </r>
  <r>
    <s v="Bertoua-Birpondo-IHS"/>
    <s v="EST_128"/>
    <s v="CENTRE"/>
    <s v="IHS"/>
    <s v="Grid-Gen"/>
    <s v="EST"/>
    <s v="Bertoua"/>
    <s v="ZTE"/>
    <n v="0"/>
    <n v="0"/>
    <n v="0"/>
    <n v="0"/>
    <n v="0"/>
    <n v="0"/>
    <n v="0"/>
    <n v="0"/>
    <n v="0"/>
    <s v="Operationnel"/>
    <m/>
    <x v="4"/>
    <x v="4"/>
    <s v="no root cause"/>
    <x v="4"/>
    <s v=""/>
    <s v=""/>
    <s v=""/>
    <s v=""/>
    <s v=""/>
    <s v=""/>
    <s v=""/>
    <s v=""/>
    <s v=""/>
    <s v=""/>
    <s v=""/>
    <s v=""/>
    <s v=""/>
    <s v=""/>
    <m/>
    <s v=""/>
    <s v=""/>
    <s v=""/>
    <m/>
    <s v=""/>
    <s v=""/>
  </r>
  <r>
    <s v="Bertoua-Crtv"/>
    <s v="EST_004"/>
    <s v="CENTRE"/>
    <s v="CAMUSAT"/>
    <s v="Good Grid + GE"/>
    <s v="EST"/>
    <s v="Bertoua"/>
    <s v="ZTE"/>
    <n v="0"/>
    <n v="0"/>
    <n v="0"/>
    <n v="0"/>
    <n v="0"/>
    <n v="0"/>
    <n v="0"/>
    <n v="0"/>
    <n v="0"/>
    <s v="Operationnel"/>
    <m/>
    <x v="4"/>
    <x v="4"/>
    <s v="no root cause"/>
    <x v="4"/>
    <s v=""/>
    <s v=""/>
    <s v=""/>
    <s v=""/>
    <s v=""/>
    <s v=""/>
    <s v=""/>
    <s v=""/>
    <s v=""/>
    <s v=""/>
    <s v=""/>
    <s v=""/>
    <s v=""/>
    <s v=""/>
    <m/>
    <s v=""/>
    <s v=""/>
    <s v=""/>
    <m/>
    <s v=""/>
    <s v=""/>
  </r>
  <r>
    <s v="Bouba-Ndjida-Park"/>
    <s v="NRD_167"/>
    <s v="NORD"/>
    <s v="CAMUSAT"/>
    <s v="Hybrid Solar - S3"/>
    <s v="NORD"/>
    <s v="Bouba-Ndjida"/>
    <s v="Huawei"/>
    <n v="0"/>
    <n v="0"/>
    <n v="0"/>
    <n v="0"/>
    <n v="0"/>
    <n v="0"/>
    <n v="0"/>
    <n v="0"/>
    <n v="0"/>
    <s v="EXCLU"/>
    <m/>
    <x v="0"/>
    <x v="0"/>
    <s v="EXCLU"/>
    <x v="0"/>
    <s v=""/>
    <s v=""/>
    <s v=""/>
    <s v=""/>
    <s v=""/>
    <s v=""/>
    <s v=""/>
    <s v=""/>
    <s v=""/>
    <s v=""/>
    <s v=""/>
    <s v=""/>
    <s v=""/>
    <s v=""/>
    <m/>
    <s v=""/>
    <s v=""/>
    <s v=""/>
    <m/>
    <s v=""/>
    <s v=""/>
  </r>
  <r>
    <s v="CRH-Etoug-Ebe"/>
    <s v="CTR_265"/>
    <s v="Yaounde"/>
    <s v="IHS"/>
    <s v="Grid-Gen"/>
    <s v="CENTRE"/>
    <s v="Yaounde"/>
    <s v="ZTE"/>
    <n v="0"/>
    <n v="0"/>
    <n v="0"/>
    <n v="0"/>
    <n v="0"/>
    <n v="0"/>
    <n v="0"/>
    <n v="0"/>
    <n v="0"/>
    <s v="Operationnel"/>
    <m/>
    <x v="4"/>
    <x v="4"/>
    <s v="no root cause"/>
    <x v="4"/>
    <s v=""/>
    <s v=""/>
    <s v=""/>
    <s v=""/>
    <s v=""/>
    <s v=""/>
    <s v=""/>
    <s v=""/>
    <s v=""/>
    <s v=""/>
    <s v=""/>
    <s v=""/>
    <s v=""/>
    <s v=""/>
    <m/>
    <s v=""/>
    <s v=""/>
    <s v=""/>
    <m/>
    <s v=""/>
    <s v=""/>
  </r>
  <r>
    <s v="Biyemassi-Crf-IHS"/>
    <s v="CTR_538"/>
    <s v="Yaounde"/>
    <s v="IHS"/>
    <s v="Grid-Gen"/>
    <s v="CENTRE"/>
    <s v="Yaounde"/>
    <s v="ZTE"/>
    <n v="0"/>
    <n v="0"/>
    <n v="0"/>
    <n v="0"/>
    <n v="0"/>
    <n v="0"/>
    <n v="0"/>
    <n v="0"/>
    <n v="0"/>
    <s v="Operationnel"/>
    <m/>
    <x v="4"/>
    <x v="4"/>
    <s v="no root cause"/>
    <x v="4"/>
    <s v=""/>
    <s v=""/>
    <s v=""/>
    <s v=""/>
    <s v=""/>
    <s v=""/>
    <s v=""/>
    <s v=""/>
    <s v=""/>
    <s v=""/>
    <s v=""/>
    <s v=""/>
    <s v=""/>
    <s v=""/>
    <m/>
    <s v=""/>
    <s v=""/>
    <s v=""/>
    <m/>
    <s v=""/>
    <s v=""/>
  </r>
  <r>
    <s v="Rd-Pt-Express"/>
    <s v="CTR_012"/>
    <s v="Yaounde"/>
    <s v="IHS"/>
    <s v="GridOnly"/>
    <s v="CENTRE"/>
    <s v="Yaounde"/>
    <s v="ZTE"/>
    <n v="0"/>
    <n v="0"/>
    <n v="0"/>
    <n v="0"/>
    <n v="0"/>
    <n v="0"/>
    <n v="0"/>
    <n v="0"/>
    <n v="0"/>
    <s v="Operationnel"/>
    <m/>
    <x v="4"/>
    <x v="4"/>
    <s v="no root cause"/>
    <x v="4"/>
    <s v=""/>
    <s v=""/>
    <s v=""/>
    <s v=""/>
    <s v=""/>
    <s v=""/>
    <s v=""/>
    <s v=""/>
    <s v=""/>
    <s v=""/>
    <s v=""/>
    <s v=""/>
    <s v=""/>
    <s v=""/>
    <m/>
    <s v=""/>
    <s v=""/>
    <s v=""/>
    <m/>
    <s v=""/>
    <s v=""/>
  </r>
  <r>
    <s v="Logbaba-SONEL"/>
    <s v="LIT_342"/>
    <s v="Douala"/>
    <s v="IHS"/>
    <s v="Grid-GenLithium"/>
    <s v="LITTORAL"/>
    <s v="Douala"/>
    <s v="ZTE"/>
    <n v="0"/>
    <n v="0"/>
    <n v="0"/>
    <n v="0"/>
    <n v="0"/>
    <n v="0"/>
    <n v="0"/>
    <n v="0"/>
    <n v="0"/>
    <s v="Operationnel"/>
    <m/>
    <x v="4"/>
    <x v="4"/>
    <s v="no root cause"/>
    <x v="4"/>
    <s v=""/>
    <s v=""/>
    <s v=""/>
    <s v=""/>
    <s v=""/>
    <s v=""/>
    <s v=""/>
    <s v=""/>
    <s v=""/>
    <s v=""/>
    <s v=""/>
    <s v=""/>
    <s v=""/>
    <s v=""/>
    <m/>
    <s v=""/>
    <s v=""/>
    <s v=""/>
    <m/>
    <s v=""/>
    <s v=""/>
  </r>
  <r>
    <s v="Kumbe-MTN"/>
    <s v="SUO_088"/>
    <s v="SUD-OUEST"/>
    <s v="IHS"/>
    <s v="Gen Only"/>
    <s v="SUD-OUEST"/>
    <s v="Kumbe"/>
    <s v="Huawei"/>
    <n v="0"/>
    <n v="0"/>
    <n v="0"/>
    <n v="0"/>
    <n v="0"/>
    <n v="0"/>
    <n v="0"/>
    <n v="0"/>
    <n v="0"/>
    <s v="Insecurity"/>
    <m/>
    <x v="4"/>
    <x v="4"/>
    <s v="no root cause"/>
    <x v="4"/>
    <s v=""/>
    <s v=""/>
    <s v=""/>
    <s v=""/>
    <s v=""/>
    <s v=""/>
    <s v=""/>
    <s v=""/>
    <s v=""/>
    <s v=""/>
    <s v=""/>
    <s v=""/>
    <s v=""/>
    <s v=""/>
    <m/>
    <s v=""/>
    <s v=""/>
    <s v=""/>
    <m/>
    <s v=""/>
    <s v=""/>
  </r>
  <r>
    <s v="Montee-Des-Soeurs-IHS"/>
    <s v="CTR_149"/>
    <s v="Yaounde"/>
    <s v="IHS"/>
    <s v="Grid-Gen"/>
    <s v="CENTRE"/>
    <s v="Yaounde"/>
    <s v="ZTE"/>
    <n v="0"/>
    <n v="0"/>
    <n v="0"/>
    <n v="0"/>
    <n v="0"/>
    <n v="0"/>
    <n v="0"/>
    <n v="0"/>
    <n v="0"/>
    <s v="Operationnel"/>
    <m/>
    <x v="4"/>
    <x v="4"/>
    <s v="no root cause"/>
    <x v="4"/>
    <s v=""/>
    <s v=""/>
    <s v=""/>
    <s v=""/>
    <s v=""/>
    <s v=""/>
    <s v=""/>
    <s v=""/>
    <s v=""/>
    <s v=""/>
    <s v=""/>
    <s v=""/>
    <s v=""/>
    <s v=""/>
    <m/>
    <s v=""/>
    <s v=""/>
    <s v=""/>
    <m/>
    <s v=""/>
    <s v=""/>
  </r>
  <r>
    <s v="vence"/>
    <s v="CTR_326"/>
    <s v="Yaounde"/>
    <s v="IHS"/>
    <s v="Grid-Gen"/>
    <s v="CENTRE"/>
    <s v="Yaounde"/>
    <s v="ZTE"/>
    <n v="0"/>
    <n v="0"/>
    <n v="0"/>
    <n v="0"/>
    <n v="0"/>
    <n v="0"/>
    <n v="0"/>
    <n v="0"/>
    <n v="0"/>
    <s v="Operationnel"/>
    <m/>
    <x v="4"/>
    <x v="4"/>
    <s v="no root cause"/>
    <x v="4"/>
    <s v=""/>
    <s v=""/>
    <s v=""/>
    <s v=""/>
    <s v=""/>
    <s v=""/>
    <s v=""/>
    <s v=""/>
    <s v=""/>
    <s v=""/>
    <s v=""/>
    <s v=""/>
    <s v=""/>
    <s v=""/>
    <m/>
    <s v=""/>
    <s v=""/>
    <s v=""/>
    <m/>
    <s v=""/>
    <s v=""/>
  </r>
  <r>
    <s v="Accacia-New"/>
    <s v="CTR_482"/>
    <s v="Yaounde"/>
    <s v="IHS"/>
    <s v="GridOnly"/>
    <s v="CENTRE"/>
    <s v="Yaounde"/>
    <s v="ZTE"/>
    <n v="0"/>
    <n v="0"/>
    <n v="0"/>
    <n v="0"/>
    <n v="0"/>
    <n v="0"/>
    <n v="0"/>
    <n v="0"/>
    <n v="0"/>
    <s v="Operationnel"/>
    <m/>
    <x v="4"/>
    <x v="4"/>
    <s v="no root cause"/>
    <x v="4"/>
    <s v=""/>
    <s v=""/>
    <s v=""/>
    <s v=""/>
    <s v=""/>
    <s v=""/>
    <s v=""/>
    <s v=""/>
    <s v=""/>
    <s v=""/>
    <s v=""/>
    <s v=""/>
    <s v=""/>
    <s v=""/>
    <m/>
    <s v=""/>
    <s v=""/>
    <s v=""/>
    <m/>
    <s v=""/>
    <s v=""/>
  </r>
  <r>
    <s v="Ngd-Mbiassoro"/>
    <s v="ADM_166"/>
    <s v="Ngaoundere"/>
    <s v="CAMUSAT"/>
    <s v="Hybrid Solar - S3"/>
    <s v="ADAMAOUA"/>
    <s v="Ngaoundere"/>
    <s v="Huawei"/>
    <n v="0"/>
    <n v="0"/>
    <n v="0"/>
    <n v="0"/>
    <n v="0"/>
    <n v="0"/>
    <n v="0"/>
    <n v="0"/>
    <n v="0"/>
    <s v="Operationnel"/>
    <m/>
    <x v="4"/>
    <x v="4"/>
    <s v="no root cause"/>
    <x v="4"/>
    <s v=""/>
    <s v=""/>
    <s v=""/>
    <s v=""/>
    <s v=""/>
    <s v=""/>
    <s v=""/>
    <s v=""/>
    <s v=""/>
    <s v=""/>
    <s v=""/>
    <s v=""/>
    <s v=""/>
    <s v=""/>
    <m/>
    <s v=""/>
    <s v=""/>
    <s v=""/>
    <m/>
    <s v=""/>
    <s v=""/>
  </r>
  <r>
    <s v="Elig-Essono"/>
    <s v="CTR_047"/>
    <s v="Yaounde"/>
    <s v="IHS"/>
    <s v="GridOnly"/>
    <s v="CENTRE"/>
    <s v="Yaounde"/>
    <s v="ZTE"/>
    <n v="0"/>
    <n v="0"/>
    <n v="0"/>
    <n v="0"/>
    <n v="0"/>
    <n v="0"/>
    <n v="0"/>
    <n v="0"/>
    <n v="0"/>
    <s v="Operationnel"/>
    <m/>
    <x v="4"/>
    <x v="4"/>
    <s v="no root cause"/>
    <x v="4"/>
    <s v=""/>
    <s v=""/>
    <s v=""/>
    <s v=""/>
    <s v=""/>
    <s v=""/>
    <s v=""/>
    <s v=""/>
    <s v=""/>
    <s v=""/>
    <s v=""/>
    <s v=""/>
    <s v=""/>
    <s v=""/>
    <m/>
    <s v=""/>
    <s v=""/>
    <s v=""/>
    <m/>
    <s v=""/>
    <s v=""/>
  </r>
  <r>
    <s v="Bfsam-Baleng"/>
    <s v="OST_063"/>
    <s v="Bafoussam"/>
    <s v="IHS"/>
    <s v="Grid-Gen"/>
    <s v="OUEST"/>
    <s v="Bafoussam"/>
    <s v="Huawei"/>
    <n v="0"/>
    <n v="0"/>
    <n v="0"/>
    <n v="0"/>
    <n v="0"/>
    <n v="0"/>
    <n v="0"/>
    <n v="0"/>
    <n v="0"/>
    <s v="Operationnel"/>
    <m/>
    <x v="4"/>
    <x v="4"/>
    <s v="no root cause"/>
    <x v="4"/>
    <s v=""/>
    <s v=""/>
    <s v=""/>
    <s v=""/>
    <s v=""/>
    <s v=""/>
    <s v=""/>
    <s v=""/>
    <s v=""/>
    <s v=""/>
    <s v=""/>
    <s v=""/>
    <s v=""/>
    <s v=""/>
    <m/>
    <s v=""/>
    <s v=""/>
    <s v=""/>
    <m/>
    <s v=""/>
    <s v=""/>
  </r>
  <r>
    <s v="Bfsam-Marche-New"/>
    <s v="OST_223"/>
    <s v="Bafoussam"/>
    <s v="IHS"/>
    <s v="Grid-Gen"/>
    <s v="OUEST"/>
    <s v="Bafoussam"/>
    <s v="Huawei"/>
    <n v="0"/>
    <n v="0"/>
    <n v="0"/>
    <n v="0"/>
    <n v="0"/>
    <n v="0"/>
    <n v="0"/>
    <n v="0"/>
    <n v="0"/>
    <s v="Operationnel"/>
    <m/>
    <x v="4"/>
    <x v="4"/>
    <s v="no root cause"/>
    <x v="4"/>
    <s v=""/>
    <s v=""/>
    <s v=""/>
    <s v=""/>
    <s v=""/>
    <s v=""/>
    <s v=""/>
    <s v=""/>
    <s v=""/>
    <s v=""/>
    <s v=""/>
    <s v=""/>
    <s v=""/>
    <s v=""/>
    <m/>
    <s v=""/>
    <s v=""/>
    <s v=""/>
    <m/>
    <s v=""/>
    <s v=""/>
  </r>
  <r>
    <s v="Newb-Mairie"/>
    <s v="LIT_090"/>
    <s v="Douala"/>
    <s v="IHS"/>
    <s v="Grid-Gen"/>
    <s v="LITTORAL"/>
    <s v="Douala"/>
    <s v="ZTE"/>
    <n v="0"/>
    <n v="0"/>
    <n v="0"/>
    <n v="0"/>
    <n v="0"/>
    <n v="0"/>
    <n v="0"/>
    <n v="0"/>
    <n v="0"/>
    <s v="Operationnel"/>
    <m/>
    <x v="4"/>
    <x v="4"/>
    <s v="no root cause"/>
    <x v="4"/>
    <s v=""/>
    <s v=""/>
    <s v=""/>
    <s v=""/>
    <s v=""/>
    <s v=""/>
    <s v=""/>
    <s v=""/>
    <s v=""/>
    <s v=""/>
    <s v=""/>
    <s v=""/>
    <s v=""/>
    <s v=""/>
    <m/>
    <s v=""/>
    <s v=""/>
    <s v=""/>
    <m/>
    <s v=""/>
    <s v=""/>
  </r>
  <r>
    <s v="Bfsam-Leproserie-IHS"/>
    <s v="OST_166"/>
    <s v="Bafoussam"/>
    <s v="IHS"/>
    <s v="Grid-Gen"/>
    <s v="OUEST"/>
    <s v="Bafoussam"/>
    <s v="Huawei"/>
    <n v="0"/>
    <n v="0"/>
    <n v="0"/>
    <n v="0"/>
    <n v="0"/>
    <n v="0"/>
    <n v="0"/>
    <n v="0"/>
    <n v="0"/>
    <s v="Operationnel"/>
    <m/>
    <x v="4"/>
    <x v="4"/>
    <s v="no root cause"/>
    <x v="4"/>
    <s v=""/>
    <s v=""/>
    <s v=""/>
    <s v=""/>
    <s v=""/>
    <s v=""/>
    <s v=""/>
    <s v=""/>
    <s v=""/>
    <s v=""/>
    <s v=""/>
    <s v=""/>
    <s v=""/>
    <s v=""/>
    <m/>
    <s v=""/>
    <s v=""/>
    <s v=""/>
    <m/>
    <s v=""/>
    <s v=""/>
  </r>
  <r>
    <s v="Ngodi"/>
    <s v="LIT_294"/>
    <s v="Douala"/>
    <s v="IHS"/>
    <s v="Grid-Gen"/>
    <s v="LITTORAL"/>
    <s v="Douala"/>
    <s v="ZTE"/>
    <n v="0"/>
    <n v="0"/>
    <n v="0"/>
    <n v="0"/>
    <n v="0"/>
    <n v="0"/>
    <n v="0"/>
    <n v="0"/>
    <n v="0"/>
    <s v="Operationnel"/>
    <m/>
    <x v="4"/>
    <x v="4"/>
    <s v="no root cause"/>
    <x v="4"/>
    <s v=""/>
    <s v=""/>
    <s v=""/>
    <s v=""/>
    <s v=""/>
    <s v=""/>
    <s v=""/>
    <s v=""/>
    <s v=""/>
    <s v=""/>
    <s v=""/>
    <s v=""/>
    <s v=""/>
    <s v=""/>
    <m/>
    <s v=""/>
    <s v=""/>
    <s v=""/>
    <m/>
    <s v=""/>
    <s v=""/>
  </r>
  <r>
    <s v="Bmouang-Terminus"/>
    <s v="LIT_044"/>
    <s v="Douala"/>
    <s v="IHS"/>
    <s v="Grid-Gen"/>
    <s v="LITTORAL"/>
    <s v="Douala"/>
    <s v="ZTE"/>
    <n v="1.0344345424090672E-3"/>
    <n v="0"/>
    <n v="0"/>
    <n v="0"/>
    <n v="0"/>
    <n v="0"/>
    <n v="0"/>
    <n v="0"/>
    <n v="0"/>
    <s v="Operationnel"/>
    <m/>
    <x v="4"/>
    <x v="4"/>
    <s v="no root cause"/>
    <x v="4"/>
    <s v=""/>
    <s v=""/>
    <s v=""/>
    <s v=""/>
    <s v=""/>
    <s v=""/>
    <s v=""/>
    <s v=""/>
    <s v=""/>
    <s v=""/>
    <s v=""/>
    <s v=""/>
    <s v=""/>
    <s v=""/>
    <m/>
    <s v=""/>
    <s v=""/>
    <s v=""/>
    <m/>
    <s v=""/>
    <s v=""/>
  </r>
  <r>
    <s v="Deido-Lycee"/>
    <s v="LIT_004"/>
    <s v="Douala"/>
    <m/>
    <m/>
    <s v="LITTORAL"/>
    <s v="Douala"/>
    <s v="ZTE"/>
    <n v="0"/>
    <n v="0"/>
    <n v="0"/>
    <n v="0"/>
    <n v="0"/>
    <n v="0"/>
    <n v="0"/>
    <n v="0"/>
    <n v="0"/>
    <s v="Operationnel"/>
    <m/>
    <x v="4"/>
    <x v="4"/>
    <s v="no root cause"/>
    <x v="4"/>
    <s v=""/>
    <s v=""/>
    <s v=""/>
    <s v=""/>
    <s v=""/>
    <s v=""/>
    <s v=""/>
    <s v=""/>
    <s v=""/>
    <s v=""/>
    <s v=""/>
    <s v=""/>
    <s v=""/>
    <s v=""/>
    <m/>
    <s v=""/>
    <s v=""/>
    <s v=""/>
    <m/>
    <s v=""/>
    <s v=""/>
  </r>
  <r>
    <s v="Bonateki-MRS"/>
    <s v="LIT_396"/>
    <s v="Douala"/>
    <s v="IHS"/>
    <s v="Grid-Gen"/>
    <s v="LITTORAL"/>
    <s v="Douala"/>
    <s v="ZTE"/>
    <n v="0"/>
    <n v="0"/>
    <n v="0"/>
    <n v="0"/>
    <n v="0"/>
    <n v="0"/>
    <n v="0"/>
    <n v="0"/>
    <n v="0"/>
    <s v="Operationnel"/>
    <m/>
    <x v="4"/>
    <x v="4"/>
    <s v="no root cause"/>
    <x v="4"/>
    <s v=""/>
    <s v=""/>
    <s v=""/>
    <s v=""/>
    <s v=""/>
    <s v=""/>
    <s v=""/>
    <s v=""/>
    <s v=""/>
    <s v=""/>
    <s v=""/>
    <s v=""/>
    <s v=""/>
    <s v=""/>
    <m/>
    <s v=""/>
    <s v=""/>
    <s v=""/>
    <m/>
    <s v=""/>
    <s v=""/>
  </r>
  <r>
    <s v="Bep-Safari"/>
    <s v="LIT_524"/>
    <s v="Douala"/>
    <s v="IHS"/>
    <s v="Grid-Gen"/>
    <s v="LITTORAL"/>
    <s v="Douala"/>
    <s v="ZTE"/>
    <n v="0"/>
    <n v="0"/>
    <n v="0"/>
    <n v="0"/>
    <n v="0"/>
    <n v="0"/>
    <n v="0"/>
    <n v="0"/>
    <n v="0"/>
    <s v="Operationnel"/>
    <m/>
    <x v="4"/>
    <x v="4"/>
    <s v="no root cause"/>
    <x v="4"/>
    <s v=""/>
    <s v=""/>
    <s v=""/>
    <s v=""/>
    <s v=""/>
    <s v=""/>
    <s v=""/>
    <s v=""/>
    <s v=""/>
    <s v=""/>
    <s v=""/>
    <s v=""/>
    <s v=""/>
    <s v=""/>
    <m/>
    <s v=""/>
    <s v=""/>
    <s v=""/>
    <m/>
    <s v=""/>
    <s v=""/>
  </r>
  <r>
    <s v="Deido-Bonateki"/>
    <s v="LIT_414"/>
    <s v="Douala"/>
    <s v="IHS"/>
    <s v="Grid-Gen"/>
    <s v="LITTORAL"/>
    <s v="Douala"/>
    <s v="ZTE"/>
    <n v="0.15958828078405901"/>
    <n v="0"/>
    <n v="0"/>
    <n v="0"/>
    <n v="0"/>
    <n v="0"/>
    <n v="0"/>
    <n v="0"/>
    <n v="0"/>
    <s v="Operationnel"/>
    <m/>
    <x v="4"/>
    <x v="4"/>
    <s v="no root cause"/>
    <x v="4"/>
    <s v=""/>
    <s v=""/>
    <s v=""/>
    <s v=""/>
    <s v=""/>
    <s v=""/>
    <s v=""/>
    <s v=""/>
    <s v=""/>
    <s v=""/>
    <s v=""/>
    <s v=""/>
    <s v=""/>
    <s v=""/>
    <m/>
    <s v=""/>
    <s v=""/>
    <s v=""/>
    <m/>
    <s v=""/>
    <s v=""/>
  </r>
  <r>
    <s v="Marche-Mboppi"/>
    <s v="LIT_236"/>
    <s v="Douala"/>
    <s v="IHS"/>
    <s v="Grid-Gen"/>
    <s v="LITTORAL"/>
    <s v="Douala"/>
    <s v="ZTE"/>
    <n v="0"/>
    <n v="0"/>
    <n v="0"/>
    <n v="0"/>
    <n v="0"/>
    <n v="0"/>
    <n v="0"/>
    <n v="0"/>
    <n v="0"/>
    <s v="Operationnel"/>
    <m/>
    <x v="4"/>
    <x v="4"/>
    <s v="no root cause"/>
    <x v="4"/>
    <s v=""/>
    <s v=""/>
    <s v=""/>
    <s v=""/>
    <s v=""/>
    <s v=""/>
    <s v=""/>
    <s v=""/>
    <s v=""/>
    <s v=""/>
    <s v=""/>
    <s v=""/>
    <s v=""/>
    <s v=""/>
    <m/>
    <s v=""/>
    <s v=""/>
    <s v=""/>
    <m/>
    <s v=""/>
    <s v=""/>
  </r>
  <r>
    <s v="Denver-Total-IHS"/>
    <s v="LIT_588"/>
    <s v="Douala"/>
    <s v="IHS"/>
    <s v="Grid-Gen"/>
    <s v="LITTORAL"/>
    <s v="Douala"/>
    <s v="ZTE"/>
    <n v="0"/>
    <n v="0"/>
    <n v="0"/>
    <n v="0"/>
    <n v="0"/>
    <n v="0"/>
    <n v="0"/>
    <n v="0"/>
    <n v="0"/>
    <s v="Operationnel"/>
    <m/>
    <x v="4"/>
    <x v="4"/>
    <s v="no root cause"/>
    <x v="4"/>
    <s v=""/>
    <s v=""/>
    <s v=""/>
    <s v=""/>
    <s v=""/>
    <s v=""/>
    <s v=""/>
    <s v=""/>
    <s v=""/>
    <s v=""/>
    <s v=""/>
    <s v=""/>
    <s v=""/>
    <s v=""/>
    <m/>
    <s v=""/>
    <s v=""/>
    <s v=""/>
    <m/>
    <s v=""/>
    <s v=""/>
  </r>
  <r>
    <s v="Mimboman-Ecole"/>
    <s v="CTR_422"/>
    <s v="Yaounde"/>
    <s v="IHS"/>
    <s v="Grid-Gen"/>
    <s v="CENTRE"/>
    <s v="Yaounde"/>
    <s v="ZTE"/>
    <n v="0"/>
    <n v="0"/>
    <n v="0"/>
    <n v="0"/>
    <n v="0"/>
    <n v="0"/>
    <n v="0"/>
    <n v="0"/>
    <n v="0"/>
    <s v="Operationnel"/>
    <m/>
    <x v="4"/>
    <x v="4"/>
    <s v="no root cause"/>
    <x v="4"/>
    <s v=""/>
    <s v=""/>
    <s v=""/>
    <s v=""/>
    <s v=""/>
    <s v=""/>
    <s v=""/>
    <s v=""/>
    <s v=""/>
    <s v=""/>
    <s v=""/>
    <s v=""/>
    <s v=""/>
    <s v=""/>
    <m/>
    <s v=""/>
    <s v=""/>
    <s v=""/>
    <m/>
    <s v=""/>
    <s v=""/>
  </r>
  <r>
    <s v="Batoufam-Chefferie"/>
    <s v="OST_277"/>
    <s v="OUEST"/>
    <s v="CAMUSAT"/>
    <s v="Good Grid + GE"/>
    <s v="OUEST"/>
    <s v="Batoufam"/>
    <s v="Huawei"/>
    <n v="0"/>
    <n v="0"/>
    <n v="0"/>
    <n v="0"/>
    <n v="0"/>
    <n v="0"/>
    <n v="0"/>
    <n v="0"/>
    <n v="0"/>
    <s v="Operationnel"/>
    <m/>
    <x v="4"/>
    <x v="4"/>
    <s v="no root cause"/>
    <x v="4"/>
    <s v=""/>
    <s v=""/>
    <s v=""/>
    <s v=""/>
    <s v=""/>
    <s v=""/>
    <s v=""/>
    <s v=""/>
    <s v=""/>
    <s v=""/>
    <s v=""/>
    <s v=""/>
    <s v=""/>
    <s v=""/>
    <m/>
    <s v=""/>
    <s v=""/>
    <s v=""/>
    <m/>
    <s v=""/>
    <s v=""/>
  </r>
  <r>
    <s v="Maison-Blanche-IHS"/>
    <s v="CTR_123"/>
    <s v="Yaounde"/>
    <s v="IHS"/>
    <s v="GridOnly"/>
    <s v="CENTRE"/>
    <s v="Yaounde"/>
    <s v="ZTE"/>
    <n v="0"/>
    <n v="0"/>
    <n v="0"/>
    <n v="0"/>
    <n v="0"/>
    <n v="0"/>
    <n v="0"/>
    <n v="0"/>
    <n v="0"/>
    <s v="Operationnel"/>
    <m/>
    <x v="4"/>
    <x v="4"/>
    <s v="no root cause"/>
    <x v="4"/>
    <s v=""/>
    <s v=""/>
    <s v=""/>
    <s v=""/>
    <s v=""/>
    <s v=""/>
    <s v=""/>
    <s v=""/>
    <s v=""/>
    <s v=""/>
    <s v=""/>
    <s v=""/>
    <s v=""/>
    <s v=""/>
    <m/>
    <s v=""/>
    <s v=""/>
    <s v=""/>
    <m/>
    <s v=""/>
    <s v=""/>
  </r>
  <r>
    <s v="Mutengene-Ombe-IHS"/>
    <s v="SUO_149"/>
    <s v="SUD-OUEST"/>
    <s v="IHS"/>
    <s v="Gen Only"/>
    <s v="SUD-OUEST"/>
    <s v="Mutengene"/>
    <s v="Huawei"/>
    <n v="0"/>
    <n v="0"/>
    <n v="0"/>
    <n v="0"/>
    <n v="0"/>
    <n v="0"/>
    <n v="0"/>
    <n v="0"/>
    <n v="0"/>
    <s v="Insecurity"/>
    <m/>
    <x v="4"/>
    <x v="4"/>
    <s v="no root cause"/>
    <x v="4"/>
    <s v=""/>
    <s v=""/>
    <s v=""/>
    <s v=""/>
    <s v=""/>
    <s v=""/>
    <s v=""/>
    <s v=""/>
    <s v=""/>
    <s v=""/>
    <s v=""/>
    <s v=""/>
    <s v=""/>
    <s v=""/>
    <m/>
    <s v=""/>
    <s v=""/>
    <s v=""/>
    <m/>
    <s v=""/>
    <s v=""/>
  </r>
  <r>
    <s v="Biteng"/>
    <s v="CTR_211"/>
    <s v="Yaounde"/>
    <s v="IHS"/>
    <s v="Grid-Gen"/>
    <s v="CENTRE"/>
    <s v="Yaounde"/>
    <s v="ZTE"/>
    <n v="0"/>
    <n v="0"/>
    <n v="0"/>
    <n v="0"/>
    <n v="0"/>
    <n v="0"/>
    <n v="0"/>
    <n v="0"/>
    <n v="0"/>
    <s v="Operationnel"/>
    <m/>
    <x v="4"/>
    <x v="4"/>
    <s v="no root cause"/>
    <x v="4"/>
    <s v=""/>
    <s v=""/>
    <s v=""/>
    <s v=""/>
    <s v=""/>
    <s v=""/>
    <s v=""/>
    <s v=""/>
    <s v=""/>
    <s v=""/>
    <s v=""/>
    <s v=""/>
    <s v=""/>
    <s v=""/>
    <m/>
    <s v=""/>
    <s v=""/>
    <s v=""/>
    <m/>
    <s v=""/>
    <s v=""/>
  </r>
  <r>
    <s v="Garoua-Djalingo-IHS"/>
    <s v="NRD_095"/>
    <s v="Garoua"/>
    <s v="IHS"/>
    <s v="Grid-Gen"/>
    <s v="NORD"/>
    <s v="Garoua"/>
    <s v="Huawei"/>
    <n v="0"/>
    <n v="0"/>
    <n v="0"/>
    <n v="0"/>
    <n v="0"/>
    <n v="0"/>
    <n v="0"/>
    <n v="0"/>
    <n v="0"/>
    <s v="Operationnel"/>
    <m/>
    <x v="4"/>
    <x v="4"/>
    <s v="no root cause"/>
    <x v="4"/>
    <s v=""/>
    <s v=""/>
    <s v=""/>
    <s v=""/>
    <s v=""/>
    <s v=""/>
    <s v=""/>
    <s v=""/>
    <s v=""/>
    <s v=""/>
    <s v=""/>
    <s v=""/>
    <s v=""/>
    <s v=""/>
    <m/>
    <s v=""/>
    <s v=""/>
    <s v=""/>
    <m/>
    <s v=""/>
    <s v=""/>
  </r>
  <r>
    <s v="Mimboman-Village"/>
    <s v="CTR_245"/>
    <s v="Yaounde"/>
    <s v="IHS"/>
    <s v="Grid-Gen"/>
    <s v="CENTRE"/>
    <s v="Yaounde"/>
    <s v="ZTE"/>
    <n v="0"/>
    <n v="0"/>
    <n v="0"/>
    <n v="0"/>
    <n v="0"/>
    <n v="0"/>
    <n v="0"/>
    <n v="0"/>
    <n v="0"/>
    <s v="Operationnel"/>
    <m/>
    <x v="4"/>
    <x v="4"/>
    <s v="no root cause"/>
    <x v="4"/>
    <s v=""/>
    <s v=""/>
    <s v=""/>
    <s v=""/>
    <s v=""/>
    <s v=""/>
    <s v=""/>
    <s v=""/>
    <s v=""/>
    <s v=""/>
    <s v=""/>
    <s v=""/>
    <s v=""/>
    <s v=""/>
    <m/>
    <s v=""/>
    <s v=""/>
    <s v=""/>
    <m/>
    <s v=""/>
    <s v=""/>
  </r>
  <r>
    <s v="Garoua-Djamboutou-CICAM"/>
    <s v="NRD_047"/>
    <s v="Garoua"/>
    <s v="IHS"/>
    <s v="Grid-Gen"/>
    <s v="NORD"/>
    <s v="Garoua"/>
    <s v="Huawei"/>
    <n v="0"/>
    <n v="0"/>
    <n v="0"/>
    <n v="0"/>
    <n v="0"/>
    <n v="0"/>
    <n v="0"/>
    <n v="0"/>
    <n v="0"/>
    <s v="Operationnel"/>
    <m/>
    <x v="4"/>
    <x v="4"/>
    <s v="no root cause"/>
    <x v="4"/>
    <s v=""/>
    <s v=""/>
    <s v=""/>
    <s v=""/>
    <s v=""/>
    <s v=""/>
    <s v=""/>
    <s v=""/>
    <s v=""/>
    <s v=""/>
    <s v=""/>
    <s v=""/>
    <s v=""/>
    <s v=""/>
    <m/>
    <s v=""/>
    <s v=""/>
    <s v=""/>
    <m/>
    <s v=""/>
    <s v=""/>
  </r>
  <r>
    <s v="Mora-II"/>
    <s v="EXN_032"/>
    <s v="EXTREME-NORD"/>
    <s v="IHS"/>
    <s v="Grid-Gen"/>
    <s v="EXTREME-NORD"/>
    <s v="Mora"/>
    <s v="Huawei"/>
    <n v="0"/>
    <n v="0"/>
    <n v="0"/>
    <n v="0"/>
    <n v="0"/>
    <n v="0"/>
    <n v="0"/>
    <n v="0"/>
    <n v="0"/>
    <s v="Insecurity"/>
    <m/>
    <x v="4"/>
    <x v="4"/>
    <s v="no root cause"/>
    <x v="4"/>
    <s v=""/>
    <s v=""/>
    <s v=""/>
    <s v=""/>
    <s v=""/>
    <s v=""/>
    <s v=""/>
    <s v=""/>
    <s v=""/>
    <s v=""/>
    <s v=""/>
    <s v=""/>
    <s v=""/>
    <s v=""/>
    <m/>
    <s v=""/>
    <s v=""/>
    <s v=""/>
    <m/>
    <s v=""/>
    <s v=""/>
  </r>
  <r>
    <s v="Garoua-Lidire"/>
    <s v="NRD_075"/>
    <s v="Garoua"/>
    <s v="IHS"/>
    <s v="Grid-Gen"/>
    <s v="NORD"/>
    <s v="Garoua"/>
    <s v="Huawei"/>
    <n v="0"/>
    <n v="0"/>
    <n v="0"/>
    <n v="0"/>
    <n v="0"/>
    <n v="0"/>
    <n v="0"/>
    <n v="0"/>
    <n v="0"/>
    <s v="Operationnel"/>
    <m/>
    <x v="4"/>
    <x v="4"/>
    <s v="no root cause"/>
    <x v="4"/>
    <s v=""/>
    <s v=""/>
    <s v=""/>
    <s v=""/>
    <s v=""/>
    <s v=""/>
    <s v=""/>
    <s v=""/>
    <s v=""/>
    <s v=""/>
    <s v=""/>
    <s v=""/>
    <s v=""/>
    <s v=""/>
    <m/>
    <s v=""/>
    <s v=""/>
    <s v=""/>
    <m/>
    <s v=""/>
    <s v=""/>
  </r>
  <r>
    <s v="Plateau"/>
    <s v="NRD_002"/>
    <s v="Garoua"/>
    <s v="CAMUSAT"/>
    <s v="Good Grid + Solar + GE"/>
    <s v="NORD"/>
    <s v="Garoua"/>
    <s v="Huawei"/>
    <n v="0"/>
    <n v="0"/>
    <n v="0"/>
    <n v="0"/>
    <n v="0"/>
    <n v="0"/>
    <n v="0"/>
    <n v="0"/>
    <n v="0"/>
    <s v="Operationnel"/>
    <m/>
    <x v="4"/>
    <x v="4"/>
    <s v="no root cause"/>
    <x v="4"/>
    <s v=""/>
    <s v=""/>
    <s v=""/>
    <s v=""/>
    <s v=""/>
    <s v=""/>
    <s v=""/>
    <s v=""/>
    <s v=""/>
    <s v=""/>
    <s v=""/>
    <s v=""/>
    <s v=""/>
    <s v=""/>
    <m/>
    <s v=""/>
    <s v=""/>
    <s v=""/>
    <m/>
    <s v=""/>
    <s v=""/>
  </r>
  <r>
    <s v="Garoua-Orange"/>
    <s v="NRD_001"/>
    <s v="Garoua"/>
    <s v="OCM/Strategique"/>
    <m/>
    <s v="NORD"/>
    <s v="Garoua"/>
    <s v="Huawei"/>
    <n v="0"/>
    <n v="0"/>
    <n v="0"/>
    <n v="0"/>
    <n v="0"/>
    <n v="0"/>
    <n v="0"/>
    <n v="0"/>
    <n v="0"/>
    <s v="Operationnel"/>
    <m/>
    <x v="4"/>
    <x v="4"/>
    <s v="no root cause"/>
    <x v="4"/>
    <s v=""/>
    <s v=""/>
    <s v=""/>
    <s v=""/>
    <s v=""/>
    <s v=""/>
    <s v=""/>
    <s v=""/>
    <s v=""/>
    <s v=""/>
    <s v=""/>
    <s v=""/>
    <s v=""/>
    <s v=""/>
    <m/>
    <s v=""/>
    <s v=""/>
    <s v=""/>
    <m/>
    <s v=""/>
    <s v=""/>
  </r>
  <r>
    <s v="Doualare"/>
    <s v="EXN_030"/>
    <s v="Maroua"/>
    <s v="IHS"/>
    <s v="Solar-Grid-Gen"/>
    <s v="EXTREME-NORD"/>
    <s v="Maroua"/>
    <s v="Huawei"/>
    <n v="0"/>
    <n v="0"/>
    <n v="0"/>
    <n v="0"/>
    <n v="0"/>
    <n v="0"/>
    <n v="0"/>
    <n v="0"/>
    <n v="0"/>
    <s v="Operationnel"/>
    <m/>
    <x v="4"/>
    <x v="4"/>
    <s v="no root cause"/>
    <x v="4"/>
    <s v=""/>
    <s v=""/>
    <s v=""/>
    <s v=""/>
    <s v=""/>
    <s v=""/>
    <s v=""/>
    <s v=""/>
    <s v=""/>
    <s v=""/>
    <s v=""/>
    <s v=""/>
    <s v=""/>
    <s v=""/>
    <m/>
    <s v=""/>
    <s v=""/>
    <s v=""/>
    <m/>
    <s v=""/>
    <s v=""/>
  </r>
  <r>
    <s v="Katoual-MTN"/>
    <s v="EXN_026"/>
    <s v="EXTREME-NORD"/>
    <s v="IHS"/>
    <s v="Grid-Gen"/>
    <s v="EXTREME-NORD"/>
    <s v="Maroua"/>
    <s v="Huawei"/>
    <n v="0"/>
    <n v="0"/>
    <n v="0"/>
    <n v="0"/>
    <n v="0"/>
    <n v="0"/>
    <n v="0"/>
    <n v="0"/>
    <n v="0"/>
    <s v="Insecurity"/>
    <m/>
    <x v="4"/>
    <x v="4"/>
    <s v="no root cause"/>
    <x v="4"/>
    <s v=""/>
    <s v=""/>
    <s v=""/>
    <s v=""/>
    <s v=""/>
    <s v=""/>
    <s v=""/>
    <s v=""/>
    <s v=""/>
    <s v=""/>
    <s v=""/>
    <s v=""/>
    <s v=""/>
    <s v=""/>
    <m/>
    <s v=""/>
    <s v=""/>
    <s v=""/>
    <m/>
    <s v=""/>
    <s v=""/>
  </r>
  <r>
    <s v="Gra-Plateau-MTN"/>
    <s v="NRD_035"/>
    <s v="Garoua"/>
    <s v="IHS"/>
    <s v="Grid-Gen"/>
    <s v="NORD"/>
    <s v="Garoua"/>
    <s v="Huawei"/>
    <n v="0"/>
    <n v="0"/>
    <n v="0"/>
    <n v="0"/>
    <n v="0"/>
    <n v="0"/>
    <n v="0"/>
    <n v="0"/>
    <n v="0"/>
    <s v="Operationnel"/>
    <m/>
    <x v="4"/>
    <x v="4"/>
    <s v="no root cause"/>
    <x v="4"/>
    <s v=""/>
    <s v=""/>
    <s v=""/>
    <s v=""/>
    <s v=""/>
    <s v=""/>
    <s v=""/>
    <s v=""/>
    <s v=""/>
    <s v=""/>
    <s v=""/>
    <s v=""/>
    <s v=""/>
    <s v=""/>
    <m/>
    <s v=""/>
    <s v=""/>
    <s v=""/>
    <m/>
    <s v=""/>
    <s v=""/>
  </r>
  <r>
    <s v="Garoua-Foulbere"/>
    <s v="NRD_045"/>
    <s v="Garoua"/>
    <s v="IHS"/>
    <s v="Grid-Gen"/>
    <s v="NORD"/>
    <s v="Garoua"/>
    <s v="Huawei"/>
    <n v="0"/>
    <n v="0"/>
    <n v="0"/>
    <n v="0"/>
    <n v="0"/>
    <n v="0"/>
    <n v="0"/>
    <n v="0"/>
    <n v="0"/>
    <s v="Operationnel"/>
    <m/>
    <x v="4"/>
    <x v="4"/>
    <s v="no root cause"/>
    <x v="4"/>
    <s v=""/>
    <s v=""/>
    <s v=""/>
    <s v=""/>
    <s v=""/>
    <s v=""/>
    <s v=""/>
    <s v=""/>
    <s v=""/>
    <s v=""/>
    <s v=""/>
    <s v=""/>
    <s v=""/>
    <s v=""/>
    <m/>
    <s v=""/>
    <s v=""/>
    <s v=""/>
    <m/>
    <s v=""/>
    <s v=""/>
  </r>
  <r>
    <s v="Maroua-Orange"/>
    <s v="EXN_044"/>
    <s v="Maroua"/>
    <s v="CAMUSAT"/>
    <s v="Bad Grid + GE"/>
    <s v="EXTREME-NORD"/>
    <s v="Maroua"/>
    <s v="Huawei"/>
    <n v="0"/>
    <n v="0"/>
    <n v="0"/>
    <n v="0"/>
    <n v="0"/>
    <n v="0"/>
    <n v="0"/>
    <n v="0"/>
    <n v="0"/>
    <s v="Operationnel"/>
    <m/>
    <x v="4"/>
    <x v="4"/>
    <s v="no root cause"/>
    <x v="4"/>
    <s v=""/>
    <s v=""/>
    <s v=""/>
    <s v=""/>
    <s v=""/>
    <s v=""/>
    <s v=""/>
    <s v=""/>
    <s v=""/>
    <s v=""/>
    <s v=""/>
    <s v=""/>
    <s v=""/>
    <s v=""/>
    <m/>
    <s v=""/>
    <s v=""/>
    <s v=""/>
    <m/>
    <s v=""/>
    <s v=""/>
  </r>
  <r>
    <s v="Zokok"/>
    <s v="EXN_009"/>
    <s v="Maroua"/>
    <s v="OCM/Strategique"/>
    <m/>
    <s v="EXTREME-NORD"/>
    <s v="Maroua"/>
    <s v="Huawei"/>
    <n v="0"/>
    <n v="0"/>
    <n v="0"/>
    <n v="0"/>
    <n v="0"/>
    <n v="0"/>
    <n v="0"/>
    <n v="0"/>
    <n v="0"/>
    <s v="Operationnel"/>
    <m/>
    <x v="4"/>
    <x v="4"/>
    <s v="no root cause"/>
    <x v="4"/>
    <s v=""/>
    <s v=""/>
    <s v=""/>
    <s v=""/>
    <s v=""/>
    <s v=""/>
    <s v=""/>
    <s v=""/>
    <s v=""/>
    <s v=""/>
    <s v=""/>
    <s v=""/>
    <s v=""/>
    <s v=""/>
    <m/>
    <s v=""/>
    <s v=""/>
    <s v=""/>
    <m/>
    <s v=""/>
    <s v=""/>
  </r>
  <r>
    <s v="Bafang-Chefferie"/>
    <s v="OST_099"/>
    <s v="OUEST"/>
    <s v="IHS"/>
    <s v="Grid-Gen"/>
    <s v="OUEST"/>
    <s v="Bafang"/>
    <s v="Huawei"/>
    <n v="0"/>
    <n v="0"/>
    <n v="0"/>
    <n v="0"/>
    <n v="0"/>
    <n v="0"/>
    <n v="0"/>
    <n v="0"/>
    <n v="0"/>
    <s v="Operationnel"/>
    <m/>
    <x v="4"/>
    <x v="4"/>
    <s v="no root cause"/>
    <x v="4"/>
    <s v=""/>
    <s v=""/>
    <s v=""/>
    <s v=""/>
    <s v=""/>
    <s v=""/>
    <s v=""/>
    <s v=""/>
    <s v=""/>
    <s v=""/>
    <s v=""/>
    <s v=""/>
    <s v=""/>
    <s v=""/>
    <m/>
    <s v=""/>
    <s v=""/>
    <s v=""/>
    <m/>
    <s v=""/>
    <s v=""/>
  </r>
  <r>
    <s v="Batchenga-MTN-IHS"/>
    <s v="CTR_180"/>
    <s v="CENTRE"/>
    <s v="IHS"/>
    <s v="Grid-Gen-Lithium"/>
    <s v="CENTRE"/>
    <s v="Batchenga"/>
    <s v="NOKIA"/>
    <n v="0"/>
    <n v="0"/>
    <n v="0"/>
    <n v="0"/>
    <n v="0"/>
    <n v="0"/>
    <n v="0"/>
    <n v="0"/>
    <n v="0"/>
    <s v="Operationnel"/>
    <m/>
    <x v="4"/>
    <x v="4"/>
    <s v="no root cause"/>
    <x v="4"/>
    <s v=""/>
    <s v=""/>
    <s v=""/>
    <s v=""/>
    <s v=""/>
    <s v=""/>
    <s v=""/>
    <s v=""/>
    <s v=""/>
    <s v=""/>
    <s v=""/>
    <s v=""/>
    <s v=""/>
    <s v=""/>
    <m/>
    <s v=""/>
    <s v=""/>
    <s v=""/>
    <m/>
    <s v=""/>
    <s v=""/>
  </r>
  <r>
    <s v="Ngd-burkina-rural"/>
    <s v="ADM_147"/>
    <s v="Ngaoundere"/>
    <s v="CAMUSAT"/>
    <s v="Hybrid Solar - S3"/>
    <s v="ADAMAOUA"/>
    <s v="Ngaoundere"/>
    <s v="Huawei"/>
    <n v="0"/>
    <n v="0"/>
    <n v="0"/>
    <n v="0"/>
    <n v="0"/>
    <n v="0"/>
    <n v="0"/>
    <n v="0"/>
    <n v="0"/>
    <s v="Operationnel"/>
    <m/>
    <x v="4"/>
    <x v="4"/>
    <s v="no root cause"/>
    <x v="4"/>
    <s v=""/>
    <s v=""/>
    <s v=""/>
    <s v=""/>
    <s v=""/>
    <s v=""/>
    <s v=""/>
    <s v=""/>
    <s v=""/>
    <s v=""/>
    <s v=""/>
    <s v=""/>
    <s v=""/>
    <s v=""/>
    <m/>
    <s v=""/>
    <s v=""/>
    <s v=""/>
    <m/>
    <s v=""/>
    <s v=""/>
  </r>
  <r>
    <s v="Ngd-Baladji"/>
    <s v="ADM_035"/>
    <s v="Ngaoundere"/>
    <s v="IHS"/>
    <s v="Grid-Gen"/>
    <s v="ADAMAOUA"/>
    <s v="Ngaoundere"/>
    <s v="Huawei"/>
    <n v="0"/>
    <n v="0"/>
    <n v="0"/>
    <n v="0"/>
    <n v="0"/>
    <n v="0"/>
    <n v="0"/>
    <n v="0"/>
    <n v="0"/>
    <s v="Operationnel"/>
    <m/>
    <x v="4"/>
    <x v="4"/>
    <s v="no root cause"/>
    <x v="4"/>
    <s v=""/>
    <s v=""/>
    <s v=""/>
    <s v=""/>
    <s v=""/>
    <s v=""/>
    <s v=""/>
    <s v=""/>
    <s v=""/>
    <s v=""/>
    <s v=""/>
    <s v=""/>
    <s v=""/>
    <s v=""/>
    <m/>
    <s v=""/>
    <s v=""/>
    <s v=""/>
    <m/>
    <s v=""/>
    <s v=""/>
  </r>
  <r>
    <s v="Ngd-Maraba-MTN"/>
    <s v="ADM_167"/>
    <s v="Ngaoundere"/>
    <s v="MTN sharing"/>
    <m/>
    <s v="ADAMAOUA"/>
    <s v="Ngaoundere"/>
    <s v="Huawei"/>
    <n v="0"/>
    <n v="0"/>
    <n v="0"/>
    <n v="0"/>
    <n v="0"/>
    <n v="0"/>
    <n v="0"/>
    <n v="0"/>
    <n v="0"/>
    <s v="Operationnel"/>
    <m/>
    <x v="4"/>
    <x v="4"/>
    <s v="no root cause"/>
    <x v="4"/>
    <s v=""/>
    <s v=""/>
    <s v=""/>
    <s v=""/>
    <s v=""/>
    <s v=""/>
    <s v=""/>
    <s v=""/>
    <s v=""/>
    <s v=""/>
    <s v=""/>
    <s v=""/>
    <s v=""/>
    <s v=""/>
    <m/>
    <s v=""/>
    <s v=""/>
    <s v=""/>
    <m/>
    <s v=""/>
    <s v=""/>
  </r>
  <r>
    <s v="Ngd-Troua-Mala-II"/>
    <s v="ADM_074"/>
    <s v="Ngaoundere"/>
    <s v="IHS"/>
    <s v="Grid-Gen"/>
    <s v="ADAMAOUA"/>
    <s v="Ngaoundere"/>
    <s v="Huawei"/>
    <n v="0"/>
    <n v="0"/>
    <n v="0"/>
    <n v="0"/>
    <n v="0"/>
    <n v="0"/>
    <n v="0"/>
    <n v="0"/>
    <n v="0"/>
    <s v="Operationnel"/>
    <m/>
    <x v="4"/>
    <x v="4"/>
    <s v="no root cause"/>
    <x v="4"/>
    <s v=""/>
    <s v=""/>
    <s v=""/>
    <s v=""/>
    <s v=""/>
    <s v=""/>
    <s v=""/>
    <s v=""/>
    <s v=""/>
    <s v=""/>
    <s v=""/>
    <s v=""/>
    <s v=""/>
    <s v=""/>
    <m/>
    <s v=""/>
    <s v=""/>
    <s v=""/>
    <m/>
    <s v=""/>
    <s v=""/>
  </r>
  <r>
    <s v="Ngd-Balam"/>
    <s v="ADM_165"/>
    <s v="Ngaoundere"/>
    <s v="CAMUSAT"/>
    <s v="Hybrid Solar - S1"/>
    <s v="ADAMAOUA"/>
    <s v="Ngaoundere"/>
    <s v="Huawei"/>
    <n v="0"/>
    <n v="0"/>
    <n v="0"/>
    <n v="0"/>
    <n v="0"/>
    <n v="0"/>
    <n v="0"/>
    <n v="0"/>
    <n v="0"/>
    <s v="Operationnel"/>
    <m/>
    <x v="4"/>
    <x v="4"/>
    <s v="no root cause"/>
    <x v="4"/>
    <s v=""/>
    <s v=""/>
    <s v=""/>
    <s v=""/>
    <s v=""/>
    <s v=""/>
    <s v=""/>
    <s v=""/>
    <s v=""/>
    <s v=""/>
    <s v=""/>
    <s v=""/>
    <s v=""/>
    <s v=""/>
    <m/>
    <s v=""/>
    <s v=""/>
    <s v=""/>
    <m/>
    <s v=""/>
    <s v=""/>
  </r>
  <r>
    <s v="Ngd-La-Gare"/>
    <s v="ADM_002"/>
    <s v="Ngaoundere"/>
    <s v="OCM/Strategique"/>
    <m/>
    <s v="ADAMAOUA"/>
    <s v="Ngaoundere"/>
    <s v="Huawei"/>
    <n v="0"/>
    <n v="0"/>
    <n v="0"/>
    <n v="0"/>
    <n v="0"/>
    <n v="0"/>
    <n v="0"/>
    <n v="0"/>
    <n v="0"/>
    <s v="Operationnel"/>
    <m/>
    <x v="4"/>
    <x v="4"/>
    <s v="no root cause"/>
    <x v="4"/>
    <s v=""/>
    <s v=""/>
    <s v=""/>
    <s v=""/>
    <s v=""/>
    <s v=""/>
    <s v=""/>
    <s v=""/>
    <s v=""/>
    <s v=""/>
    <s v=""/>
    <s v=""/>
    <s v=""/>
    <s v=""/>
    <m/>
    <s v=""/>
    <s v=""/>
    <s v=""/>
    <m/>
    <s v=""/>
    <s v=""/>
  </r>
  <r>
    <s v="Ngd-Gadamadanga"/>
    <s v="ADM_087"/>
    <s v="Ngaoundere"/>
    <s v="IHS"/>
    <s v="Grid-Gen"/>
    <s v="ADAMAOUA"/>
    <s v="Ngaoundere"/>
    <s v="Huawei"/>
    <n v="0"/>
    <n v="0"/>
    <n v="0"/>
    <n v="0"/>
    <n v="0"/>
    <n v="0"/>
    <n v="0"/>
    <n v="0"/>
    <n v="0"/>
    <s v="Operationnel"/>
    <m/>
    <x v="4"/>
    <x v="4"/>
    <s v="no root cause"/>
    <x v="4"/>
    <s v=""/>
    <s v=""/>
    <s v=""/>
    <s v=""/>
    <s v=""/>
    <s v=""/>
    <s v=""/>
    <s v=""/>
    <s v=""/>
    <s v=""/>
    <s v=""/>
    <s v=""/>
    <s v=""/>
    <s v=""/>
    <m/>
    <s v=""/>
    <s v=""/>
    <s v=""/>
    <m/>
    <s v=""/>
    <s v=""/>
  </r>
  <r>
    <s v="Ngd-Bamyangal-II-IHS"/>
    <s v="ADM_085"/>
    <s v="Ngaoundere"/>
    <s v="IHS"/>
    <s v="Grid-Gen"/>
    <s v="ADAMAOUA"/>
    <s v="Ngaoundere"/>
    <s v="Huawei"/>
    <n v="0"/>
    <n v="0"/>
    <n v="0"/>
    <n v="0"/>
    <n v="0"/>
    <n v="0"/>
    <n v="0"/>
    <n v="0"/>
    <n v="0"/>
    <s v="Operationnel"/>
    <m/>
    <x v="4"/>
    <x v="4"/>
    <s v="no root cause"/>
    <x v="4"/>
    <s v=""/>
    <s v=""/>
    <s v=""/>
    <s v=""/>
    <s v=""/>
    <s v=""/>
    <s v=""/>
    <s v=""/>
    <s v=""/>
    <s v=""/>
    <s v=""/>
    <s v=""/>
    <s v=""/>
    <s v=""/>
    <m/>
    <s v=""/>
    <s v=""/>
    <s v=""/>
    <m/>
    <s v=""/>
    <s v=""/>
  </r>
  <r>
    <s v="Palar"/>
    <s v="EXN_055"/>
    <s v="Maroua"/>
    <s v="IHS"/>
    <s v="Grid-Gen"/>
    <s v="EXTREME-NORD"/>
    <s v="Maroua"/>
    <s v="Huawei"/>
    <n v="0"/>
    <n v="0"/>
    <n v="0"/>
    <n v="0"/>
    <n v="0"/>
    <n v="0"/>
    <n v="0"/>
    <n v="0"/>
    <n v="0"/>
    <s v="Operationnel"/>
    <m/>
    <x v="4"/>
    <x v="4"/>
    <s v="no root cause"/>
    <x v="4"/>
    <s v=""/>
    <s v=""/>
    <s v=""/>
    <s v=""/>
    <s v=""/>
    <s v=""/>
    <s v=""/>
    <s v=""/>
    <s v=""/>
    <s v=""/>
    <s v=""/>
    <s v=""/>
    <s v=""/>
    <s v=""/>
    <m/>
    <s v=""/>
    <s v=""/>
    <s v=""/>
    <m/>
    <s v=""/>
    <s v=""/>
  </r>
  <r>
    <s v="Banda"/>
    <s v="NRD_029"/>
    <s v="NORD"/>
    <s v="IHS"/>
    <s v="Solar-Gen"/>
    <s v="NORD"/>
    <s v="Banda"/>
    <s v="NOKIA"/>
    <n v="0"/>
    <n v="0"/>
    <n v="0"/>
    <n v="0"/>
    <n v="0"/>
    <n v="0"/>
    <n v="0"/>
    <n v="0"/>
    <n v="0"/>
    <s v="Operationnel"/>
    <m/>
    <x v="4"/>
    <x v="4"/>
    <s v="no root cause"/>
    <x v="4"/>
    <s v=""/>
    <s v=""/>
    <s v=""/>
    <s v=""/>
    <s v=""/>
    <s v=""/>
    <s v=""/>
    <s v=""/>
    <s v=""/>
    <s v=""/>
    <s v=""/>
    <s v=""/>
    <s v=""/>
    <s v=""/>
    <m/>
    <s v=""/>
    <s v=""/>
    <s v=""/>
    <m/>
    <s v=""/>
    <s v=""/>
  </r>
  <r>
    <s v="Bfsam-Toungan-Lycee"/>
    <s v="OST_268"/>
    <s v="Bafoussam"/>
    <s v="CAMUSAT"/>
    <s v="Good Grid + GE"/>
    <s v="OUEST"/>
    <s v="Bafoussam"/>
    <s v="Huawei"/>
    <n v="0"/>
    <n v="0"/>
    <n v="0"/>
    <n v="0"/>
    <n v="0"/>
    <n v="0"/>
    <n v="0"/>
    <n v="0"/>
    <n v="0"/>
    <s v="Operationnel"/>
    <m/>
    <x v="4"/>
    <x v="4"/>
    <s v="no root cause"/>
    <x v="4"/>
    <s v=""/>
    <s v=""/>
    <s v=""/>
    <s v=""/>
    <s v=""/>
    <s v=""/>
    <s v=""/>
    <s v=""/>
    <s v=""/>
    <s v=""/>
    <s v=""/>
    <s v=""/>
    <s v=""/>
    <s v=""/>
    <m/>
    <s v=""/>
    <s v=""/>
    <s v=""/>
    <m/>
    <s v=""/>
    <s v=""/>
  </r>
  <r>
    <s v="Ndogp-Nodal"/>
    <s v="LIT_093"/>
    <s v="Douala"/>
    <m/>
    <m/>
    <s v="LITTORAL"/>
    <s v="Douala"/>
    <s v="ZTE"/>
    <n v="0"/>
    <n v="0"/>
    <n v="0"/>
    <n v="0"/>
    <n v="0"/>
    <n v="0"/>
    <n v="0"/>
    <n v="0"/>
    <n v="0"/>
    <s v="Operationnel"/>
    <m/>
    <x v="4"/>
    <x v="4"/>
    <s v="no root cause"/>
    <x v="4"/>
    <s v=""/>
    <s v=""/>
    <s v=""/>
    <s v=""/>
    <s v=""/>
    <s v=""/>
    <s v=""/>
    <s v=""/>
    <s v=""/>
    <s v=""/>
    <s v=""/>
    <s v=""/>
    <s v=""/>
    <s v=""/>
    <m/>
    <s v=""/>
    <s v=""/>
    <s v=""/>
    <m/>
    <s v=""/>
    <s v=""/>
  </r>
  <r>
    <s v="PK10-Soeurs-Dominicaines"/>
    <s v="LIT_403"/>
    <s v="Douala"/>
    <s v="IHS"/>
    <s v="Grid-Gen"/>
    <s v="LITTORAL"/>
    <s v="Douala"/>
    <s v="ZTE"/>
    <n v="0"/>
    <n v="0"/>
    <n v="0"/>
    <n v="0"/>
    <n v="0"/>
    <n v="0"/>
    <n v="0"/>
    <n v="0"/>
    <n v="0"/>
    <s v="Operationnel"/>
    <m/>
    <x v="4"/>
    <x v="4"/>
    <s v="no root cause"/>
    <x v="4"/>
    <s v=""/>
    <s v=""/>
    <s v=""/>
    <s v=""/>
    <s v=""/>
    <s v=""/>
    <s v=""/>
    <s v=""/>
    <s v=""/>
    <s v=""/>
    <s v=""/>
    <s v=""/>
    <s v=""/>
    <s v=""/>
    <m/>
    <s v=""/>
    <s v=""/>
    <s v=""/>
    <m/>
    <s v=""/>
    <s v=""/>
  </r>
  <r>
    <s v="St-Thomas"/>
    <s v="LIT_369"/>
    <s v="Douala"/>
    <s v="IHS"/>
    <s v="Grid-Gen"/>
    <s v="LITTORAL"/>
    <s v="Douala"/>
    <s v="ZTE"/>
    <n v="0"/>
    <n v="0"/>
    <n v="0"/>
    <n v="0"/>
    <n v="0"/>
    <n v="0"/>
    <n v="0"/>
    <n v="0"/>
    <n v="0"/>
    <s v="Operationnel"/>
    <m/>
    <x v="4"/>
    <x v="4"/>
    <s v="no root cause"/>
    <x v="4"/>
    <s v=""/>
    <s v=""/>
    <s v=""/>
    <s v=""/>
    <s v=""/>
    <s v=""/>
    <s v=""/>
    <s v=""/>
    <s v=""/>
    <s v=""/>
    <s v=""/>
    <s v=""/>
    <s v=""/>
    <s v=""/>
    <m/>
    <s v=""/>
    <s v=""/>
    <s v=""/>
    <m/>
    <s v=""/>
    <s v=""/>
  </r>
  <r>
    <s v="Logbaba-CAMTEL"/>
    <s v="LIT_253"/>
    <s v="Douala"/>
    <s v="CAMUSAT"/>
    <s v="Good Grid + GE"/>
    <s v="LITTORAL"/>
    <s v="Douala"/>
    <s v="ZTE"/>
    <n v="0"/>
    <n v="0"/>
    <n v="0"/>
    <n v="0"/>
    <n v="0"/>
    <n v="0"/>
    <n v="0"/>
    <n v="0"/>
    <n v="0"/>
    <s v="Operationnel"/>
    <m/>
    <x v="4"/>
    <x v="4"/>
    <s v="no root cause"/>
    <x v="4"/>
    <s v=""/>
    <s v=""/>
    <s v=""/>
    <s v=""/>
    <s v=""/>
    <s v=""/>
    <s v=""/>
    <s v=""/>
    <s v=""/>
    <s v=""/>
    <s v=""/>
    <s v=""/>
    <s v=""/>
    <s v=""/>
    <m/>
    <s v=""/>
    <s v=""/>
    <s v=""/>
    <m/>
    <s v=""/>
    <s v=""/>
  </r>
  <r>
    <s v="Bepanda-Omnisport"/>
    <s v="LIT_405"/>
    <s v="Douala"/>
    <s v="CAMUSAT"/>
    <s v="Grid-Gen"/>
    <s v="LITTORAL"/>
    <s v="Douala"/>
    <s v="ZTE"/>
    <n v="0"/>
    <n v="0"/>
    <n v="0"/>
    <n v="0"/>
    <n v="0"/>
    <n v="0"/>
    <n v="0"/>
    <n v="0"/>
    <n v="0"/>
    <s v="Operationnel"/>
    <m/>
    <x v="4"/>
    <x v="4"/>
    <s v="no root cause"/>
    <x v="4"/>
    <s v=""/>
    <s v=""/>
    <s v=""/>
    <s v=""/>
    <s v=""/>
    <s v=""/>
    <s v=""/>
    <s v=""/>
    <s v=""/>
    <s v=""/>
    <s v=""/>
    <s v=""/>
    <s v=""/>
    <s v=""/>
    <m/>
    <s v=""/>
    <s v=""/>
    <s v=""/>
    <m/>
    <s v=""/>
    <s v=""/>
  </r>
  <r>
    <s v="Ndokoti-Brasseries"/>
    <s v="LIT_406"/>
    <s v="Douala"/>
    <s v="IHS"/>
    <s v="GridOnly"/>
    <s v="LITTORAL"/>
    <s v="Douala"/>
    <s v="ZTE"/>
    <n v="0"/>
    <n v="0"/>
    <n v="0"/>
    <n v="0"/>
    <n v="0"/>
    <n v="0"/>
    <n v="0"/>
    <n v="0"/>
    <n v="0"/>
    <s v="Operationnel"/>
    <m/>
    <x v="4"/>
    <x v="4"/>
    <s v="no root cause"/>
    <x v="4"/>
    <s v=""/>
    <s v=""/>
    <s v=""/>
    <s v=""/>
    <s v=""/>
    <s v=""/>
    <s v=""/>
    <s v=""/>
    <s v=""/>
    <s v=""/>
    <s v=""/>
    <s v=""/>
    <s v=""/>
    <s v=""/>
    <m/>
    <s v=""/>
    <s v=""/>
    <s v=""/>
    <m/>
    <s v=""/>
    <s v=""/>
  </r>
  <r>
    <s v="Endoum-Carrefour"/>
    <s v="SUD_108"/>
    <s v="CENTRE"/>
    <m/>
    <m/>
    <s v="SUD"/>
    <s v="Minton"/>
    <s v="NOKIA"/>
    <n v="0"/>
    <n v="0"/>
    <n v="0"/>
    <n v="0"/>
    <n v="0"/>
    <n v="0"/>
    <n v="0"/>
    <n v="0"/>
    <n v="0"/>
    <s v="Operationnel"/>
    <m/>
    <x v="4"/>
    <x v="4"/>
    <s v="no root cause"/>
    <x v="4"/>
    <s v=""/>
    <s v=""/>
    <s v=""/>
    <s v=""/>
    <s v=""/>
    <s v=""/>
    <s v=""/>
    <s v=""/>
    <s v=""/>
    <s v=""/>
    <s v=""/>
    <s v=""/>
    <s v=""/>
    <s v=""/>
    <m/>
    <s v=""/>
    <s v=""/>
    <s v=""/>
    <m/>
    <s v=""/>
    <s v=""/>
  </r>
  <r>
    <s v="Makary"/>
    <s v="EXN_020"/>
    <s v="EXTREME-NORD"/>
    <s v="IHS"/>
    <s v="Solar-Gen"/>
    <s v="EXTREME-NORD"/>
    <s v="Makary"/>
    <s v="Huawei"/>
    <n v="0"/>
    <n v="0"/>
    <n v="0"/>
    <n v="0"/>
    <n v="0"/>
    <n v="0"/>
    <n v="0"/>
    <n v="0"/>
    <n v="0"/>
    <s v="Insecurity"/>
    <m/>
    <x v="4"/>
    <x v="4"/>
    <s v="no root cause"/>
    <x v="4"/>
    <s v=""/>
    <s v=""/>
    <s v=""/>
    <s v=""/>
    <s v=""/>
    <s v=""/>
    <s v=""/>
    <s v=""/>
    <s v=""/>
    <s v=""/>
    <s v=""/>
    <s v=""/>
    <s v=""/>
    <s v=""/>
    <m/>
    <s v=""/>
    <s v=""/>
    <s v=""/>
    <m/>
    <s v=""/>
    <s v=""/>
  </r>
  <r>
    <s v="Pette"/>
    <s v="EXN_039"/>
    <s v="EXTREME-NORD"/>
    <s v="CAMUSAT"/>
    <s v="Hybrid Solar - S3"/>
    <s v="EXTREME-NORD"/>
    <s v="Pette"/>
    <s v="Huawei"/>
    <n v="0"/>
    <n v="0"/>
    <n v="0"/>
    <n v="0"/>
    <n v="0"/>
    <n v="0"/>
    <n v="0"/>
    <n v="0"/>
    <n v="0"/>
    <s v="Insecurity"/>
    <m/>
    <x v="4"/>
    <x v="4"/>
    <s v="no root cause"/>
    <x v="4"/>
    <s v=""/>
    <s v=""/>
    <s v=""/>
    <s v=""/>
    <s v=""/>
    <s v=""/>
    <s v=""/>
    <s v=""/>
    <s v=""/>
    <s v=""/>
    <s v=""/>
    <s v=""/>
    <s v=""/>
    <s v=""/>
    <m/>
    <s v=""/>
    <s v=""/>
    <s v=""/>
    <m/>
    <s v=""/>
    <s v=""/>
  </r>
  <r>
    <s v="Lendi-Chefferie"/>
    <s v="LIT_774"/>
    <s v="Douala"/>
    <s v="CAMUSAT"/>
    <s v="Good Grid + GE"/>
    <s v="LITTORAL"/>
    <s v="Douala"/>
    <s v="ZTE"/>
    <n v="1.7690079130675482"/>
    <n v="0"/>
    <n v="0"/>
    <n v="0"/>
    <n v="0"/>
    <n v="0"/>
    <n v="0"/>
    <n v="0"/>
    <n v="0"/>
    <s v="Operationnel"/>
    <m/>
    <x v="4"/>
    <x v="4"/>
    <s v="no root cause"/>
    <x v="4"/>
    <s v=""/>
    <s v=""/>
    <s v=""/>
    <s v=""/>
    <s v=""/>
    <s v=""/>
    <s v=""/>
    <s v=""/>
    <s v=""/>
    <s v=""/>
    <s v=""/>
    <s v=""/>
    <s v=""/>
    <s v=""/>
    <m/>
    <s v=""/>
    <s v=""/>
    <s v=""/>
    <m/>
    <s v=""/>
    <s v=""/>
  </r>
  <r>
    <s v="Boko-IHS"/>
    <s v="LIT_633"/>
    <s v="Douala"/>
    <s v="IHS"/>
    <s v="Grid-Gen"/>
    <s v="LITTORAL"/>
    <s v="Douala"/>
    <s v="ZTE"/>
    <n v="0"/>
    <n v="0"/>
    <n v="0"/>
    <n v="0"/>
    <n v="0"/>
    <n v="0"/>
    <n v="0"/>
    <n v="0"/>
    <n v="0"/>
    <s v="Operationnel"/>
    <m/>
    <x v="4"/>
    <x v="4"/>
    <s v="no root cause"/>
    <x v="4"/>
    <s v=""/>
    <s v=""/>
    <s v=""/>
    <s v=""/>
    <s v=""/>
    <s v=""/>
    <s v=""/>
    <s v=""/>
    <s v=""/>
    <s v=""/>
    <s v=""/>
    <s v=""/>
    <s v=""/>
    <s v=""/>
    <m/>
    <s v=""/>
    <s v=""/>
    <s v=""/>
    <m/>
    <s v=""/>
    <s v=""/>
  </r>
  <r>
    <s v="Bonaloka-IHS"/>
    <s v="LIT_156"/>
    <s v="Douala"/>
    <s v="IHS"/>
    <s v="Grid-Gen"/>
    <s v="LITTORAL"/>
    <s v="Douala"/>
    <s v="ZTE"/>
    <n v="0"/>
    <n v="0"/>
    <n v="0"/>
    <n v="0"/>
    <n v="0"/>
    <n v="0"/>
    <n v="0"/>
    <n v="0"/>
    <n v="0"/>
    <s v="Operationnel"/>
    <m/>
    <x v="4"/>
    <x v="4"/>
    <s v="no root cause"/>
    <x v="4"/>
    <s v=""/>
    <s v=""/>
    <s v=""/>
    <s v=""/>
    <s v=""/>
    <s v=""/>
    <s v=""/>
    <s v=""/>
    <s v=""/>
    <s v=""/>
    <s v=""/>
    <s v=""/>
    <s v=""/>
    <s v=""/>
    <m/>
    <s v=""/>
    <s v=""/>
    <s v=""/>
    <m/>
    <s v=""/>
    <s v=""/>
  </r>
  <r>
    <s v="Logpom-II"/>
    <s v="LIT_274"/>
    <s v="Douala"/>
    <s v="IHS"/>
    <s v="Grid-Gen"/>
    <s v="LITTORAL"/>
    <s v="Douala"/>
    <s v="ZTE"/>
    <n v="0"/>
    <n v="0"/>
    <n v="0"/>
    <n v="0"/>
    <n v="0"/>
    <n v="0"/>
    <n v="0"/>
    <n v="0"/>
    <n v="0"/>
    <s v="Operationnel"/>
    <m/>
    <x v="4"/>
    <x v="4"/>
    <s v="no root cause"/>
    <x v="4"/>
    <s v=""/>
    <s v=""/>
    <s v=""/>
    <s v=""/>
    <s v=""/>
    <s v=""/>
    <s v=""/>
    <s v=""/>
    <s v=""/>
    <s v=""/>
    <s v=""/>
    <s v=""/>
    <s v=""/>
    <s v=""/>
    <m/>
    <s v=""/>
    <s v=""/>
    <s v=""/>
    <m/>
    <s v=""/>
    <s v=""/>
  </r>
  <r>
    <s v="Mefou-Assi"/>
    <s v="CTR_253"/>
    <s v="Yaounde"/>
    <s v="IHS"/>
    <s v="Grid-Gen"/>
    <s v="CENTRE"/>
    <s v="Yaounde"/>
    <s v="ZTE"/>
    <n v="0"/>
    <n v="0"/>
    <n v="0"/>
    <n v="0"/>
    <n v="0"/>
    <n v="0"/>
    <n v="0"/>
    <n v="0"/>
    <n v="0"/>
    <s v="Operationnel"/>
    <m/>
    <x v="4"/>
    <x v="4"/>
    <s v="no root cause"/>
    <x v="4"/>
    <s v=""/>
    <s v=""/>
    <s v=""/>
    <s v=""/>
    <s v=""/>
    <s v=""/>
    <s v=""/>
    <s v=""/>
    <s v=""/>
    <s v=""/>
    <s v=""/>
    <s v=""/>
    <s v=""/>
    <s v=""/>
    <m/>
    <s v=""/>
    <s v=""/>
    <s v=""/>
    <m/>
    <s v=""/>
    <s v=""/>
  </r>
  <r>
    <s v="Soukounga-MTN"/>
    <s v="ADM_030"/>
    <s v="ADAMAOUA"/>
    <s v="IHS"/>
    <s v="Grid-Gen"/>
    <s v="ADAMAOUA"/>
    <s v="Soukounga"/>
    <s v="NOKIA"/>
    <n v="0"/>
    <n v="0"/>
    <n v="0"/>
    <n v="0"/>
    <n v="0"/>
    <n v="0"/>
    <n v="0"/>
    <n v="0"/>
    <n v="0"/>
    <s v="Operationnel"/>
    <m/>
    <x v="4"/>
    <x v="4"/>
    <s v="no root cause"/>
    <x v="4"/>
    <s v=""/>
    <s v=""/>
    <s v=""/>
    <s v=""/>
    <s v=""/>
    <s v=""/>
    <s v=""/>
    <s v=""/>
    <s v=""/>
    <s v=""/>
    <s v=""/>
    <s v=""/>
    <s v=""/>
    <s v=""/>
    <m/>
    <s v=""/>
    <s v=""/>
    <s v=""/>
    <m/>
    <s v=""/>
    <s v=""/>
  </r>
  <r>
    <s v="Bertoua-Kano"/>
    <s v="EST_032"/>
    <s v="CENTRE"/>
    <s v="IHS"/>
    <s v="Grid-Gen"/>
    <s v="EST"/>
    <s v="Bertoua"/>
    <s v="ZTE"/>
    <n v="0"/>
    <n v="0"/>
    <n v="0"/>
    <n v="0"/>
    <n v="0"/>
    <n v="0"/>
    <n v="0"/>
    <n v="0"/>
    <n v="0"/>
    <s v="Operationnel"/>
    <m/>
    <x v="4"/>
    <x v="4"/>
    <s v="no root cause"/>
    <x v="4"/>
    <s v=""/>
    <s v=""/>
    <s v=""/>
    <s v=""/>
    <s v=""/>
    <s v=""/>
    <s v=""/>
    <s v=""/>
    <s v=""/>
    <s v=""/>
    <s v=""/>
    <s v=""/>
    <s v=""/>
    <s v=""/>
    <m/>
    <s v=""/>
    <s v=""/>
    <s v=""/>
    <m/>
    <s v=""/>
    <s v=""/>
  </r>
  <r>
    <s v="Bertoua-Bindia-IHS"/>
    <s v="EST_127"/>
    <s v="CENTRE"/>
    <s v="IHS"/>
    <s v="Grid-Gen"/>
    <s v="EST"/>
    <s v="Bertoua"/>
    <s v="ZTE"/>
    <n v="0"/>
    <n v="0"/>
    <n v="0"/>
    <n v="0"/>
    <n v="0"/>
    <n v="0"/>
    <n v="0"/>
    <n v="0"/>
    <n v="0"/>
    <s v="Operationnel"/>
    <m/>
    <x v="4"/>
    <x v="4"/>
    <s v="no root cause"/>
    <x v="4"/>
    <s v=""/>
    <s v=""/>
    <s v=""/>
    <s v=""/>
    <s v=""/>
    <s v=""/>
    <s v=""/>
    <s v=""/>
    <s v=""/>
    <s v=""/>
    <s v=""/>
    <s v=""/>
    <s v=""/>
    <s v=""/>
    <m/>
    <s v=""/>
    <s v=""/>
    <s v=""/>
    <m/>
    <s v=""/>
    <s v=""/>
  </r>
  <r>
    <s v="EST_001_Z_Bertoua"/>
    <s v="EST_001"/>
    <s v="CENTRE"/>
    <m/>
    <m/>
    <s v="EST"/>
    <s v="Bertoua"/>
    <s v="ZTE"/>
    <n v="0"/>
    <n v="0"/>
    <n v="0"/>
    <n v="0"/>
    <n v="0"/>
    <n v="0"/>
    <n v="0"/>
    <n v="0"/>
    <n v="0"/>
    <s v="Operationnel"/>
    <m/>
    <x v="4"/>
    <x v="4"/>
    <s v="no root cause"/>
    <x v="4"/>
    <s v=""/>
    <s v=""/>
    <s v=""/>
    <s v=""/>
    <s v=""/>
    <s v=""/>
    <s v=""/>
    <s v=""/>
    <s v=""/>
    <s v=""/>
    <s v=""/>
    <s v=""/>
    <s v=""/>
    <s v=""/>
    <m/>
    <s v=""/>
    <s v=""/>
    <s v=""/>
    <m/>
    <s v=""/>
    <s v=""/>
  </r>
  <r>
    <s v="Nodal"/>
    <s v="CTR_009"/>
    <s v="Yaounde"/>
    <s v="CAMUSAT"/>
    <s v="Good Grid + GE"/>
    <s v="CENTRE"/>
    <s v="Yaounde"/>
    <s v="ZTE"/>
    <n v="0"/>
    <n v="0"/>
    <n v="0"/>
    <n v="0"/>
    <n v="0"/>
    <n v="0"/>
    <n v="0"/>
    <n v="0"/>
    <n v="0"/>
    <s v="Operationnel"/>
    <m/>
    <x v="4"/>
    <x v="4"/>
    <s v="no root cause"/>
    <x v="4"/>
    <s v=""/>
    <s v=""/>
    <s v=""/>
    <s v=""/>
    <s v=""/>
    <s v=""/>
    <s v=""/>
    <s v=""/>
    <s v=""/>
    <s v=""/>
    <s v=""/>
    <s v=""/>
    <s v=""/>
    <s v=""/>
    <m/>
    <s v=""/>
    <s v=""/>
    <s v=""/>
    <m/>
    <s v=""/>
    <s v=""/>
  </r>
  <r>
    <s v="Chapelle-Manguier-IHS"/>
    <s v="CTR_446"/>
    <s v="Yaounde"/>
    <s v="IHS"/>
    <s v="Grid-Gen"/>
    <s v="CENTRE"/>
    <s v="Yaounde"/>
    <s v="ZTE"/>
    <n v="0"/>
    <n v="0"/>
    <n v="0"/>
    <n v="0"/>
    <n v="0"/>
    <n v="0"/>
    <n v="0"/>
    <n v="0"/>
    <n v="0"/>
    <s v="Operationnel"/>
    <m/>
    <x v="4"/>
    <x v="4"/>
    <s v="no root cause"/>
    <x v="4"/>
    <s v=""/>
    <s v=""/>
    <s v=""/>
    <s v=""/>
    <s v=""/>
    <s v=""/>
    <s v=""/>
    <s v=""/>
    <s v=""/>
    <s v=""/>
    <s v=""/>
    <s v=""/>
    <s v=""/>
    <s v=""/>
    <m/>
    <s v=""/>
    <s v=""/>
    <s v=""/>
    <m/>
    <s v=""/>
    <s v=""/>
  </r>
  <r>
    <s v="Mimboman3-IHS"/>
    <s v="CTR_625"/>
    <s v="Yaounde"/>
    <s v="IHS"/>
    <s v="Grid-Gen"/>
    <s v="CENTRE"/>
    <s v="Yaounde"/>
    <s v="ZTE"/>
    <n v="0"/>
    <n v="0"/>
    <n v="0"/>
    <n v="0"/>
    <n v="0"/>
    <n v="0"/>
    <n v="0"/>
    <n v="0"/>
    <n v="0"/>
    <s v="Operationnel"/>
    <m/>
    <x v="4"/>
    <x v="4"/>
    <s v="no root cause"/>
    <x v="4"/>
    <s v=""/>
    <s v=""/>
    <s v=""/>
    <s v=""/>
    <s v=""/>
    <s v=""/>
    <s v=""/>
    <s v=""/>
    <s v=""/>
    <s v=""/>
    <s v=""/>
    <s v=""/>
    <s v=""/>
    <s v=""/>
    <m/>
    <s v=""/>
    <s v=""/>
    <s v=""/>
    <m/>
    <s v=""/>
    <s v=""/>
  </r>
  <r>
    <s v="Nkolbong"/>
    <s v="CTR_271"/>
    <s v="Yaounde"/>
    <s v="IHS"/>
    <s v="Grid-Gen"/>
    <s v="CENTRE"/>
    <s v="Yaounde"/>
    <s v="ZTE"/>
    <n v="0"/>
    <n v="0"/>
    <n v="0"/>
    <n v="0"/>
    <n v="0"/>
    <n v="0"/>
    <n v="0"/>
    <n v="0"/>
    <n v="0"/>
    <s v="Operationnel"/>
    <m/>
    <x v="4"/>
    <x v="4"/>
    <s v="no root cause"/>
    <x v="4"/>
    <s v=""/>
    <s v=""/>
    <s v=""/>
    <s v=""/>
    <s v=""/>
    <s v=""/>
    <s v=""/>
    <s v=""/>
    <s v=""/>
    <s v=""/>
    <s v=""/>
    <s v=""/>
    <s v=""/>
    <s v=""/>
    <m/>
    <s v=""/>
    <s v=""/>
    <s v=""/>
    <m/>
    <s v=""/>
    <s v=""/>
  </r>
  <r>
    <s v="Nyom"/>
    <s v="CTR_381"/>
    <s v="Yaounde"/>
    <s v="IHS"/>
    <s v="Grid-Gen"/>
    <s v="CENTRE"/>
    <s v="Yaounde"/>
    <s v="ZTE"/>
    <n v="0"/>
    <n v="0"/>
    <n v="0"/>
    <n v="0"/>
    <n v="0"/>
    <n v="0"/>
    <n v="0"/>
    <n v="0"/>
    <n v="0"/>
    <s v="Operationnel"/>
    <m/>
    <x v="4"/>
    <x v="4"/>
    <s v="no root cause"/>
    <x v="4"/>
    <s v=""/>
    <s v=""/>
    <s v=""/>
    <s v=""/>
    <s v=""/>
    <s v=""/>
    <s v=""/>
    <s v=""/>
    <s v=""/>
    <s v=""/>
    <s v=""/>
    <s v=""/>
    <s v=""/>
    <s v=""/>
    <m/>
    <s v=""/>
    <s v=""/>
    <s v=""/>
    <m/>
    <s v=""/>
    <s v=""/>
  </r>
  <r>
    <s v="Kribi-Bassiki"/>
    <s v="SUD_071"/>
    <s v="CENTRE"/>
    <s v="CAMUSAT"/>
    <s v="Good Grid no GE - 8h"/>
    <s v="SUD"/>
    <s v="Kribi"/>
    <s v="ZTE"/>
    <n v="0"/>
    <n v="0"/>
    <n v="0"/>
    <n v="0"/>
    <n v="0"/>
    <n v="0"/>
    <n v="0"/>
    <n v="0"/>
    <n v="0"/>
    <s v="Operationnel"/>
    <m/>
    <x v="4"/>
    <x v="4"/>
    <s v="no root cause"/>
    <x v="4"/>
    <s v=""/>
    <s v=""/>
    <s v=""/>
    <s v=""/>
    <s v=""/>
    <s v=""/>
    <s v=""/>
    <s v=""/>
    <s v=""/>
    <s v=""/>
    <s v=""/>
    <s v=""/>
    <s v=""/>
    <s v=""/>
    <m/>
    <s v=""/>
    <s v=""/>
    <s v=""/>
    <m/>
    <s v=""/>
    <s v=""/>
  </r>
  <r>
    <s v="Bata"/>
    <s v="ADM_027"/>
    <s v="ADAMAOUA"/>
    <s v="IHS"/>
    <s v="Solar-Grid-Gen"/>
    <s v="ADAMAOUA"/>
    <s v="Bata"/>
    <s v="NOKIA"/>
    <n v="0"/>
    <n v="0"/>
    <n v="0"/>
    <n v="0"/>
    <n v="0"/>
    <n v="0"/>
    <n v="0"/>
    <n v="0"/>
    <n v="0"/>
    <s v="Operationnel"/>
    <m/>
    <x v="4"/>
    <x v="4"/>
    <s v="no root cause"/>
    <x v="4"/>
    <s v=""/>
    <s v=""/>
    <s v=""/>
    <s v=""/>
    <s v=""/>
    <s v=""/>
    <s v=""/>
    <s v=""/>
    <s v=""/>
    <s v=""/>
    <s v=""/>
    <s v=""/>
    <s v=""/>
    <s v=""/>
    <m/>
    <s v=""/>
    <s v=""/>
    <s v=""/>
    <m/>
    <s v=""/>
    <s v=""/>
  </r>
  <r>
    <s v="Orange-Bastos"/>
    <s v="CTR_820"/>
    <s v="Yaounde"/>
    <m/>
    <m/>
    <s v="CENTRE"/>
    <s v="Yaounde"/>
    <s v="ZTE"/>
    <n v="0"/>
    <n v="0"/>
    <n v="0"/>
    <n v="0"/>
    <n v="0"/>
    <n v="0"/>
    <n v="0"/>
    <n v="0"/>
    <n v="0"/>
    <s v="Operationnel"/>
    <m/>
    <x v="4"/>
    <x v="4"/>
    <s v="no root cause"/>
    <x v="4"/>
    <s v=""/>
    <s v=""/>
    <s v=""/>
    <s v=""/>
    <s v=""/>
    <s v=""/>
    <s v=""/>
    <s v=""/>
    <s v=""/>
    <s v=""/>
    <s v=""/>
    <s v=""/>
    <s v=""/>
    <s v=""/>
    <m/>
    <s v=""/>
    <s v=""/>
    <s v=""/>
    <m/>
    <s v=""/>
    <s v=""/>
  </r>
  <r>
    <s v="Boko-Douala"/>
    <s v="LIT_240"/>
    <s v="Douala"/>
    <s v="IHS"/>
    <s v="Grid-Gen"/>
    <s v="LITTORAL"/>
    <s v="Douala"/>
    <s v="ZTE"/>
    <n v="0"/>
    <n v="0"/>
    <n v="0"/>
    <n v="0"/>
    <n v="0"/>
    <n v="0"/>
    <n v="0"/>
    <n v="0"/>
    <n v="0"/>
    <s v="Operationnel"/>
    <m/>
    <x v="4"/>
    <x v="4"/>
    <s v="no root cause"/>
    <x v="4"/>
    <s v=""/>
    <s v=""/>
    <s v=""/>
    <s v=""/>
    <s v=""/>
    <s v=""/>
    <s v=""/>
    <s v=""/>
    <s v=""/>
    <s v=""/>
    <s v=""/>
    <s v=""/>
    <s v=""/>
    <s v=""/>
    <m/>
    <s v=""/>
    <s v=""/>
    <s v=""/>
    <m/>
    <s v=""/>
    <s v=""/>
  </r>
  <r>
    <s v="Bfsam-Kouogouo"/>
    <s v="OST_065"/>
    <s v="Bafoussam"/>
    <s v="IHS"/>
    <s v="Grid-Gen"/>
    <s v="OUEST"/>
    <s v="Bafoussam"/>
    <s v="Huawei"/>
    <n v="0"/>
    <n v="0"/>
    <n v="0"/>
    <n v="0"/>
    <n v="0"/>
    <n v="0"/>
    <n v="0"/>
    <n v="0"/>
    <n v="0"/>
    <s v="Operationnel"/>
    <m/>
    <x v="4"/>
    <x v="4"/>
    <s v="no root cause"/>
    <x v="4"/>
    <s v=""/>
    <s v=""/>
    <s v=""/>
    <s v=""/>
    <s v=""/>
    <s v=""/>
    <s v=""/>
    <s v=""/>
    <s v=""/>
    <s v=""/>
    <s v=""/>
    <s v=""/>
    <s v=""/>
    <s v=""/>
    <m/>
    <s v=""/>
    <s v=""/>
    <s v=""/>
    <m/>
    <s v=""/>
    <s v=""/>
  </r>
  <r>
    <s v="Kiiki"/>
    <s v="CTR_190"/>
    <s v="CENTRE"/>
    <s v="IHS"/>
    <s v="Grid-Gen"/>
    <s v="CENTRE"/>
    <s v="Kiiki"/>
    <s v="NOKIA"/>
    <n v="0"/>
    <n v="0"/>
    <n v="0"/>
    <n v="0"/>
    <n v="0"/>
    <n v="0"/>
    <n v="0"/>
    <n v="0"/>
    <n v="0"/>
    <s v="Operationnel"/>
    <m/>
    <x v="4"/>
    <x v="4"/>
    <s v="no root cause"/>
    <x v="4"/>
    <s v=""/>
    <s v=""/>
    <s v=""/>
    <s v=""/>
    <s v=""/>
    <s v=""/>
    <s v=""/>
    <s v=""/>
    <s v=""/>
    <s v=""/>
    <s v=""/>
    <s v=""/>
    <s v=""/>
    <s v=""/>
    <m/>
    <s v=""/>
    <s v=""/>
    <s v=""/>
    <m/>
    <s v=""/>
    <s v=""/>
  </r>
  <r>
    <s v="Goulourgou"/>
    <s v="EXN_200"/>
    <s v="EXTREME-NORD"/>
    <s v="IHS"/>
    <s v="Hybrid-Gen"/>
    <s v="EXTREME-NORD"/>
    <s v="Kalfou"/>
    <s v="NOKIA"/>
    <n v="0"/>
    <n v="0"/>
    <n v="0"/>
    <n v="0"/>
    <n v="0"/>
    <n v="0"/>
    <n v="0"/>
    <n v="0"/>
    <n v="0"/>
    <s v="Insecurity"/>
    <m/>
    <x v="4"/>
    <x v="4"/>
    <s v="no root cause"/>
    <x v="4"/>
    <s v=""/>
    <s v=""/>
    <s v=""/>
    <s v=""/>
    <s v=""/>
    <s v=""/>
    <s v=""/>
    <s v=""/>
    <s v=""/>
    <s v=""/>
    <s v=""/>
    <s v=""/>
    <s v=""/>
    <s v=""/>
    <m/>
    <s v=""/>
    <s v=""/>
    <s v=""/>
    <m/>
    <s v=""/>
    <s v=""/>
  </r>
  <r>
    <s v="BICEC-Indoor"/>
    <s v="LIT_700"/>
    <s v="Douala"/>
    <s v="CAMUSAT"/>
    <s v="Good Grid no GE - 8h"/>
    <s v="LITTORAL"/>
    <s v="Douala"/>
    <s v="ZTE"/>
    <n v="0"/>
    <n v="0"/>
    <n v="0"/>
    <n v="0"/>
    <n v="0"/>
    <n v="0"/>
    <n v="0"/>
    <n v="0"/>
    <n v="0"/>
    <s v="Operationnel"/>
    <m/>
    <x v="4"/>
    <x v="4"/>
    <s v="no root cause"/>
    <x v="4"/>
    <s v=""/>
    <s v=""/>
    <s v=""/>
    <s v=""/>
    <s v=""/>
    <s v=""/>
    <s v=""/>
    <s v=""/>
    <s v=""/>
    <s v=""/>
    <s v=""/>
    <s v=""/>
    <s v=""/>
    <s v=""/>
    <m/>
    <s v=""/>
    <s v=""/>
    <s v=""/>
    <m/>
    <s v=""/>
    <s v=""/>
  </r>
  <r>
    <s v="Lamape"/>
    <s v="OST_027"/>
    <s v="OUEST"/>
    <s v="IHS"/>
    <s v="Grid-Gen"/>
    <s v="OUEST"/>
    <s v="Lamape"/>
    <s v="Huawei"/>
    <n v="0"/>
    <n v="0"/>
    <n v="0"/>
    <n v="0"/>
    <n v="0"/>
    <n v="0"/>
    <n v="0"/>
    <n v="0"/>
    <n v="0"/>
    <s v="Operationnel"/>
    <m/>
    <x v="4"/>
    <x v="4"/>
    <s v="no root cause"/>
    <x v="4"/>
    <s v=""/>
    <s v=""/>
    <s v=""/>
    <s v=""/>
    <s v=""/>
    <s v=""/>
    <s v=""/>
    <s v=""/>
    <s v=""/>
    <s v=""/>
    <s v=""/>
    <s v=""/>
    <s v=""/>
    <s v=""/>
    <m/>
    <s v=""/>
    <s v=""/>
    <s v=""/>
    <m/>
    <s v=""/>
    <s v=""/>
  </r>
  <r>
    <s v="Acropole-IHS"/>
    <s v="CTR_129"/>
    <s v="Yaounde"/>
    <s v="IHS"/>
    <s v="Grid-Gen"/>
    <s v="CENTRE"/>
    <s v="Yaounde"/>
    <s v="ZTE"/>
    <n v="0"/>
    <n v="0"/>
    <n v="0"/>
    <n v="0"/>
    <n v="0"/>
    <n v="0"/>
    <n v="0"/>
    <n v="0"/>
    <n v="0"/>
    <s v="Operationnel"/>
    <m/>
    <x v="4"/>
    <x v="4"/>
    <s v="no root cause"/>
    <x v="4"/>
    <s v=""/>
    <s v=""/>
    <s v=""/>
    <s v=""/>
    <s v=""/>
    <s v=""/>
    <s v=""/>
    <s v=""/>
    <s v=""/>
    <s v=""/>
    <s v=""/>
    <s v=""/>
    <s v=""/>
    <s v=""/>
    <m/>
    <s v=""/>
    <s v=""/>
    <s v=""/>
    <m/>
    <s v=""/>
    <s v=""/>
  </r>
  <r>
    <s v="Bpriso-ASECNA"/>
    <s v="LIT_060"/>
    <s v="Douala"/>
    <s v="IHS"/>
    <s v="Grid-Gen"/>
    <s v="LITTORAL"/>
    <s v="Douala"/>
    <s v="ZTE"/>
    <n v="0"/>
    <n v="0"/>
    <n v="0"/>
    <n v="0"/>
    <n v="0"/>
    <n v="0"/>
    <n v="0"/>
    <n v="0"/>
    <n v="0"/>
    <s v="Operationnel"/>
    <m/>
    <x v="4"/>
    <x v="4"/>
    <s v="no root cause"/>
    <x v="4"/>
    <s v=""/>
    <s v=""/>
    <s v=""/>
    <s v=""/>
    <s v=""/>
    <s v=""/>
    <s v=""/>
    <s v=""/>
    <s v=""/>
    <s v=""/>
    <s v=""/>
    <s v=""/>
    <s v=""/>
    <s v=""/>
    <m/>
    <s v=""/>
    <s v=""/>
    <s v=""/>
    <m/>
    <s v=""/>
    <s v=""/>
  </r>
  <r>
    <s v="Mehanda"/>
    <s v="CTR_635"/>
    <s v="Yaounde"/>
    <s v="HIS"/>
    <s v="Grid-Gen"/>
    <s v="CENTRE"/>
    <s v="Yaounde"/>
    <s v="ZTE"/>
    <n v="0"/>
    <n v="0"/>
    <n v="0"/>
    <n v="0"/>
    <n v="0"/>
    <n v="0"/>
    <n v="0"/>
    <n v="0"/>
    <n v="0"/>
    <s v="Operationnel"/>
    <m/>
    <x v="4"/>
    <x v="4"/>
    <s v="no root cause"/>
    <x v="4"/>
    <s v=""/>
    <s v=""/>
    <s v=""/>
    <s v=""/>
    <s v=""/>
    <s v=""/>
    <s v=""/>
    <s v=""/>
    <s v=""/>
    <s v=""/>
    <s v=""/>
    <s v=""/>
    <s v=""/>
    <s v=""/>
    <m/>
    <s v=""/>
    <s v=""/>
    <s v=""/>
    <m/>
    <s v=""/>
    <s v=""/>
  </r>
  <r>
    <s v="Okolo"/>
    <s v="CTR_213"/>
    <s v="Yaounde"/>
    <s v="IHS"/>
    <s v="Grid-Gen"/>
    <s v="CENTRE"/>
    <s v="Yaounde"/>
    <s v="ZTE"/>
    <n v="0"/>
    <n v="0"/>
    <n v="0"/>
    <n v="0"/>
    <n v="0"/>
    <n v="0"/>
    <n v="0"/>
    <n v="0"/>
    <n v="0"/>
    <s v="Operationnel"/>
    <m/>
    <x v="4"/>
    <x v="4"/>
    <s v="no root cause"/>
    <x v="4"/>
    <s v=""/>
    <s v=""/>
    <s v=""/>
    <s v=""/>
    <s v=""/>
    <s v=""/>
    <s v=""/>
    <s v=""/>
    <s v=""/>
    <s v=""/>
    <s v=""/>
    <s v=""/>
    <s v=""/>
    <s v=""/>
    <m/>
    <s v=""/>
    <s v=""/>
    <s v=""/>
    <m/>
    <s v=""/>
    <s v=""/>
  </r>
  <r>
    <s v="Koupa-Kagnam"/>
    <s v="OST_114"/>
    <s v="OUEST"/>
    <s v="IHS"/>
    <s v="Grid-Gen"/>
    <s v="OUEST"/>
    <s v="Koupa-Kagnam"/>
    <s v="Huawei"/>
    <n v="0"/>
    <n v="0"/>
    <n v="0"/>
    <n v="0"/>
    <n v="0"/>
    <n v="0"/>
    <n v="0"/>
    <n v="0"/>
    <n v="0"/>
    <s v="Operationnel"/>
    <m/>
    <x v="4"/>
    <x v="4"/>
    <s v="no root cause"/>
    <x v="4"/>
    <s v=""/>
    <s v=""/>
    <s v=""/>
    <s v=""/>
    <s v=""/>
    <s v=""/>
    <s v=""/>
    <s v=""/>
    <s v=""/>
    <s v=""/>
    <s v=""/>
    <s v=""/>
    <s v=""/>
    <s v=""/>
    <m/>
    <s v=""/>
    <s v=""/>
    <s v=""/>
    <m/>
    <s v=""/>
    <s v=""/>
  </r>
  <r>
    <s v="Rey-Bouba"/>
    <s v="NRD_023"/>
    <s v="NORD"/>
    <s v="IHS"/>
    <s v="Grid-Gen"/>
    <s v="NORD"/>
    <s v="Rey-bouba"/>
    <s v="Huawei"/>
    <n v="0"/>
    <n v="0"/>
    <n v="0"/>
    <n v="0"/>
    <n v="0"/>
    <n v="0"/>
    <n v="0"/>
    <n v="0"/>
    <n v="0"/>
    <s v="Operationnel"/>
    <m/>
    <x v="4"/>
    <x v="4"/>
    <s v="no root cause"/>
    <x v="4"/>
    <s v=""/>
    <s v=""/>
    <s v=""/>
    <s v=""/>
    <s v=""/>
    <s v=""/>
    <s v=""/>
    <s v=""/>
    <s v=""/>
    <s v=""/>
    <s v=""/>
    <s v=""/>
    <s v=""/>
    <s v=""/>
    <m/>
    <s v=""/>
    <s v=""/>
    <s v=""/>
    <m/>
    <s v=""/>
    <s v=""/>
  </r>
  <r>
    <s v="Tchollire"/>
    <s v="NRD_008"/>
    <s v="NORD"/>
    <s v="IHS"/>
    <s v="Grid-Hybrid-Gen"/>
    <s v="NORD"/>
    <s v="Tchollire"/>
    <s v="Huawei"/>
    <n v="0"/>
    <n v="0"/>
    <n v="0"/>
    <n v="0"/>
    <n v="0"/>
    <n v="0"/>
    <n v="0"/>
    <n v="0"/>
    <n v="0"/>
    <s v="Operationnel"/>
    <m/>
    <x v="4"/>
    <x v="4"/>
    <s v="no root cause"/>
    <x v="4"/>
    <s v=""/>
    <s v=""/>
    <s v=""/>
    <s v=""/>
    <s v=""/>
    <s v=""/>
    <s v=""/>
    <s v=""/>
    <s v=""/>
    <s v=""/>
    <s v=""/>
    <s v=""/>
    <s v=""/>
    <s v=""/>
    <m/>
    <s v=""/>
    <s v=""/>
    <s v=""/>
    <m/>
    <s v=""/>
    <s v=""/>
  </r>
  <r>
    <s v="Tchollire-Centre"/>
    <s v="NRD_180"/>
    <s v="NORD"/>
    <s v="CAMUSAT"/>
    <s v="HGB"/>
    <s v="NORD"/>
    <s v="Tchollire"/>
    <s v="Huawei"/>
    <n v="0"/>
    <n v="0"/>
    <n v="0"/>
    <n v="0"/>
    <n v="0"/>
    <n v="0"/>
    <n v="0"/>
    <n v="0"/>
    <n v="0"/>
    <s v="Operationnel"/>
    <m/>
    <x v="4"/>
    <x v="4"/>
    <s v="no root cause"/>
    <x v="4"/>
    <s v=""/>
    <s v=""/>
    <s v=""/>
    <s v=""/>
    <s v=""/>
    <s v=""/>
    <s v=""/>
    <s v=""/>
    <s v=""/>
    <s v=""/>
    <s v=""/>
    <s v=""/>
    <s v=""/>
    <s v=""/>
    <m/>
    <s v=""/>
    <s v=""/>
    <s v=""/>
    <m/>
    <s v=""/>
    <s v=""/>
  </r>
  <r>
    <s v="Reserve-Benoue"/>
    <s v="NRD_168"/>
    <s v="NORD"/>
    <s v="CAMUSAT"/>
    <s v="Hybrid Solar - S3"/>
    <s v="NORD"/>
    <s v="Reserve Benoue"/>
    <s v="Huawei"/>
    <n v="0"/>
    <n v="0"/>
    <n v="0"/>
    <n v="0"/>
    <n v="0"/>
    <n v="0"/>
    <n v="0"/>
    <n v="0"/>
    <n v="0"/>
    <s v="Operationnel"/>
    <m/>
    <x v="4"/>
    <x v="4"/>
    <s v="no root cause"/>
    <x v="4"/>
    <s v=""/>
    <s v=""/>
    <s v=""/>
    <s v=""/>
    <s v=""/>
    <s v=""/>
    <s v=""/>
    <s v=""/>
    <s v=""/>
    <s v=""/>
    <s v=""/>
    <s v=""/>
    <s v=""/>
    <s v=""/>
    <m/>
    <s v=""/>
    <s v=""/>
    <s v=""/>
    <m/>
    <s v=""/>
    <s v=""/>
  </r>
  <r>
    <s v="Poli-Ville-IHS"/>
    <s v="NRD_119"/>
    <s v="NORD"/>
    <s v="IHS"/>
    <s v="Grid-Gen"/>
    <s v="NORD"/>
    <s v="Poli"/>
    <s v="Huawei"/>
    <n v="0"/>
    <n v="0"/>
    <n v="0"/>
    <n v="0"/>
    <n v="0"/>
    <n v="0"/>
    <n v="0"/>
    <n v="0"/>
    <n v="0"/>
    <s v="Operationnel"/>
    <m/>
    <x v="4"/>
    <x v="4"/>
    <s v="no root cause"/>
    <x v="4"/>
    <s v=""/>
    <s v=""/>
    <s v=""/>
    <s v=""/>
    <s v=""/>
    <s v=""/>
    <s v=""/>
    <s v=""/>
    <s v=""/>
    <s v=""/>
    <s v=""/>
    <s v=""/>
    <s v=""/>
    <s v=""/>
    <m/>
    <s v=""/>
    <s v=""/>
    <s v=""/>
    <m/>
    <s v=""/>
    <s v=""/>
  </r>
  <r>
    <s v="Bangam-IHS"/>
    <s v="OST_211"/>
    <s v="OUEST"/>
    <s v="IHS"/>
    <s v="Grid-Gen"/>
    <s v="OUEST"/>
    <s v="Bangam"/>
    <s v="Huawei"/>
    <n v="0"/>
    <n v="0"/>
    <n v="0"/>
    <n v="0"/>
    <n v="0"/>
    <n v="0"/>
    <n v="0"/>
    <n v="0"/>
    <n v="0"/>
    <s v="Operationnel"/>
    <m/>
    <x v="4"/>
    <x v="4"/>
    <s v="no root cause"/>
    <x v="4"/>
    <s v=""/>
    <s v=""/>
    <s v=""/>
    <s v=""/>
    <s v=""/>
    <s v=""/>
    <s v=""/>
    <s v=""/>
    <s v=""/>
    <s v=""/>
    <s v=""/>
    <s v=""/>
    <s v=""/>
    <s v=""/>
    <m/>
    <s v=""/>
    <s v=""/>
    <s v=""/>
    <m/>
    <s v=""/>
    <s v=""/>
  </r>
  <r>
    <s v="Gouna"/>
    <s v="NRD_031"/>
    <s v="NORD"/>
    <s v="IHS"/>
    <s v="Solar-Gen"/>
    <s v="NORD"/>
    <s v="Gouna"/>
    <s v="Huawei"/>
    <n v="0"/>
    <n v="0"/>
    <n v="0"/>
    <n v="0"/>
    <n v="0"/>
    <n v="0"/>
    <n v="0"/>
    <n v="0"/>
    <n v="0"/>
    <s v="Operationnel"/>
    <m/>
    <x v="4"/>
    <x v="4"/>
    <s v="no root cause"/>
    <x v="4"/>
    <s v=""/>
    <s v=""/>
    <s v=""/>
    <s v=""/>
    <s v=""/>
    <s v=""/>
    <s v=""/>
    <s v=""/>
    <s v=""/>
    <s v=""/>
    <s v=""/>
    <s v=""/>
    <s v=""/>
    <s v=""/>
    <m/>
    <s v=""/>
    <s v=""/>
    <s v=""/>
    <m/>
    <s v=""/>
    <s v=""/>
  </r>
  <r>
    <s v="Magba"/>
    <s v="OST_023"/>
    <s v="OUEST"/>
    <s v="IHS"/>
    <s v="Grid-Gen"/>
    <s v="OUEST"/>
    <s v="Magba"/>
    <s v="Huawei"/>
    <n v="0"/>
    <n v="0"/>
    <n v="0"/>
    <n v="0"/>
    <n v="0"/>
    <n v="0"/>
    <n v="0"/>
    <n v="0"/>
    <n v="0"/>
    <s v="Operationnel"/>
    <m/>
    <x v="4"/>
    <x v="4"/>
    <s v="no root cause"/>
    <x v="4"/>
    <s v=""/>
    <s v=""/>
    <s v=""/>
    <s v=""/>
    <s v=""/>
    <s v=""/>
    <s v=""/>
    <s v=""/>
    <s v=""/>
    <s v=""/>
    <s v=""/>
    <s v=""/>
    <s v=""/>
    <s v=""/>
    <m/>
    <s v=""/>
    <s v=""/>
    <s v=""/>
    <m/>
    <s v=""/>
    <s v=""/>
  </r>
  <r>
    <s v="Badankali-IHS"/>
    <s v="NRD_107"/>
    <s v="NORD"/>
    <s v="IHS"/>
    <s v="Hybrid-Gen"/>
    <s v="NORD"/>
    <s v="Badankali"/>
    <s v="Huawei"/>
    <n v="0"/>
    <n v="0"/>
    <n v="0"/>
    <n v="0"/>
    <n v="0"/>
    <n v="0"/>
    <n v="0"/>
    <n v="0"/>
    <n v="0"/>
    <s v="Operationnel"/>
    <m/>
    <x v="4"/>
    <x v="4"/>
    <s v="no root cause"/>
    <x v="4"/>
    <s v=""/>
    <s v=""/>
    <s v=""/>
    <s v=""/>
    <s v=""/>
    <s v=""/>
    <s v=""/>
    <s v=""/>
    <s v=""/>
    <s v=""/>
    <s v=""/>
    <s v=""/>
    <s v=""/>
    <s v=""/>
    <m/>
    <s v=""/>
    <s v=""/>
    <s v=""/>
    <m/>
    <s v=""/>
    <s v=""/>
  </r>
  <r>
    <s v="Sakdje"/>
    <s v="NRD_172"/>
    <s v="NORD"/>
    <s v="CAMUSAT"/>
    <s v="Hybrid Solar - S3"/>
    <s v="NORD"/>
    <s v="Sakdje"/>
    <s v="Huawei"/>
    <n v="0"/>
    <n v="0"/>
    <n v="0"/>
    <n v="0"/>
    <n v="0"/>
    <n v="0"/>
    <n v="0"/>
    <n v="0"/>
    <n v="0"/>
    <s v="Operationnel"/>
    <m/>
    <x v="4"/>
    <x v="4"/>
    <s v="no root cause"/>
    <x v="4"/>
    <s v=""/>
    <s v=""/>
    <s v=""/>
    <s v=""/>
    <s v=""/>
    <s v=""/>
    <s v=""/>
    <s v=""/>
    <s v=""/>
    <s v=""/>
    <s v=""/>
    <s v=""/>
    <s v=""/>
    <s v=""/>
    <m/>
    <s v=""/>
    <s v=""/>
    <s v=""/>
    <m/>
    <s v=""/>
    <s v=""/>
  </r>
  <r>
    <s v="Pitchoumba"/>
    <s v="NRD_171"/>
    <s v="NORD"/>
    <s v="CAMUSAT"/>
    <s v="Hybrid Solar - S3"/>
    <s v="NORD"/>
    <s v="PITCHOUMBA"/>
    <s v="Huawei"/>
    <n v="0"/>
    <n v="0"/>
    <n v="0"/>
    <n v="0"/>
    <n v="0"/>
    <n v="0"/>
    <n v="0"/>
    <n v="0"/>
    <n v="0"/>
    <s v="Operationnel"/>
    <m/>
    <x v="4"/>
    <x v="4"/>
    <s v="no root cause"/>
    <x v="4"/>
    <s v=""/>
    <s v=""/>
    <s v=""/>
    <s v=""/>
    <s v=""/>
    <s v=""/>
    <s v=""/>
    <s v=""/>
    <s v=""/>
    <s v=""/>
    <s v=""/>
    <s v=""/>
    <s v=""/>
    <s v=""/>
    <m/>
    <s v=""/>
    <s v=""/>
    <s v=""/>
    <m/>
    <s v=""/>
    <s v=""/>
  </r>
  <r>
    <s v="Mbaka"/>
    <s v="ADM_161"/>
    <s v="ADAMAOUA"/>
    <s v="CAMUSAT"/>
    <s v="Hybrid Solar - S3"/>
    <s v="ADAMAOUA"/>
    <s v="Mbaka"/>
    <s v="Huawei"/>
    <n v="0"/>
    <n v="0"/>
    <n v="0"/>
    <n v="0"/>
    <n v="0"/>
    <n v="0"/>
    <n v="0"/>
    <n v="0"/>
    <n v="0"/>
    <s v="Operationnel"/>
    <m/>
    <x v="4"/>
    <x v="4"/>
    <s v="no root cause"/>
    <x v="4"/>
    <s v=""/>
    <s v=""/>
    <s v=""/>
    <s v=""/>
    <s v=""/>
    <s v=""/>
    <s v=""/>
    <s v=""/>
    <s v=""/>
    <s v=""/>
    <s v=""/>
    <s v=""/>
    <s v=""/>
    <s v=""/>
    <m/>
    <s v=""/>
    <s v=""/>
    <s v=""/>
    <m/>
    <s v=""/>
    <s v=""/>
  </r>
  <r>
    <s v="Lagdo-Marche"/>
    <s v="NRD_077"/>
    <s v="NORD"/>
    <s v="IHS"/>
    <s v="Grid-Gen"/>
    <s v="NORD"/>
    <s v="Lagdo"/>
    <s v="Huawei"/>
    <n v="0"/>
    <n v="0"/>
    <n v="0"/>
    <n v="0"/>
    <n v="0"/>
    <n v="0"/>
    <n v="0"/>
    <n v="0"/>
    <n v="0"/>
    <s v="Operationnel"/>
    <m/>
    <x v="4"/>
    <x v="4"/>
    <s v="no root cause"/>
    <x v="4"/>
    <s v=""/>
    <s v=""/>
    <s v=""/>
    <s v=""/>
    <s v=""/>
    <s v=""/>
    <s v=""/>
    <s v=""/>
    <s v=""/>
    <s v=""/>
    <s v=""/>
    <s v=""/>
    <s v=""/>
    <s v=""/>
    <m/>
    <s v=""/>
    <s v=""/>
    <s v=""/>
    <m/>
    <s v=""/>
    <s v=""/>
  </r>
  <r>
    <s v="Lagdo"/>
    <s v="NRD_012"/>
    <s v="NORD"/>
    <s v="IHS"/>
    <s v="Grid-Gen"/>
    <s v="NORD"/>
    <s v="Lagdo"/>
    <s v="Huawei"/>
    <n v="0"/>
    <n v="0"/>
    <n v="0"/>
    <n v="0"/>
    <n v="0"/>
    <n v="0"/>
    <n v="0"/>
    <n v="0"/>
    <n v="0"/>
    <s v="Operationnel"/>
    <m/>
    <x v="4"/>
    <x v="4"/>
    <s v="no root cause"/>
    <x v="4"/>
    <s v=""/>
    <s v=""/>
    <s v=""/>
    <s v=""/>
    <s v=""/>
    <s v=""/>
    <s v=""/>
    <s v=""/>
    <s v=""/>
    <s v=""/>
    <s v=""/>
    <s v=""/>
    <s v=""/>
    <s v=""/>
    <m/>
    <s v=""/>
    <s v=""/>
    <s v=""/>
    <m/>
    <s v=""/>
    <s v=""/>
  </r>
  <r>
    <s v="Djarako"/>
    <s v="NRD_030"/>
    <s v="NORD"/>
    <s v="IHS"/>
    <s v="Gen Only"/>
    <s v="NORD"/>
    <s v="Djarako"/>
    <s v="Huawei"/>
    <n v="0"/>
    <n v="0"/>
    <n v="0"/>
    <n v="0"/>
    <n v="0"/>
    <n v="0"/>
    <n v="0"/>
    <n v="0"/>
    <n v="0"/>
    <s v="Operationnel"/>
    <m/>
    <x v="4"/>
    <x v="4"/>
    <s v="no root cause"/>
    <x v="4"/>
    <s v=""/>
    <s v=""/>
    <s v=""/>
    <s v=""/>
    <s v=""/>
    <s v=""/>
    <s v=""/>
    <s v=""/>
    <s v=""/>
    <s v=""/>
    <s v=""/>
    <s v=""/>
    <s v=""/>
    <s v=""/>
    <m/>
    <s v=""/>
    <s v=""/>
    <s v=""/>
    <m/>
    <s v=""/>
    <s v=""/>
  </r>
  <r>
    <s v="Lara"/>
    <s v="EXN_102"/>
    <s v="EXTREME-NORD"/>
    <s v="IHS"/>
    <s v="Grid-Gen"/>
    <s v="EXTREME-NORD"/>
    <s v="Lara"/>
    <s v="Huawei"/>
    <n v="0"/>
    <n v="0"/>
    <n v="0"/>
    <n v="0"/>
    <n v="0"/>
    <n v="0"/>
    <n v="0"/>
    <n v="0"/>
    <n v="0"/>
    <s v="Insecurity"/>
    <m/>
    <x v="4"/>
    <x v="4"/>
    <s v="no root cause"/>
    <x v="4"/>
    <s v=""/>
    <s v=""/>
    <s v=""/>
    <s v=""/>
    <s v=""/>
    <s v=""/>
    <s v=""/>
    <s v=""/>
    <s v=""/>
    <s v=""/>
    <s v=""/>
    <s v=""/>
    <s v=""/>
    <s v=""/>
    <m/>
    <s v=""/>
    <s v=""/>
    <s v=""/>
    <m/>
    <s v=""/>
    <s v=""/>
  </r>
  <r>
    <s v="Mada-IHS"/>
    <s v="EXN_223"/>
    <s v="EXTREME-NORD"/>
    <s v="IHS"/>
    <s v="Gen Only"/>
    <s v="EXTREME-NORD"/>
    <s v="Mada"/>
    <s v="Huawei"/>
    <n v="0"/>
    <n v="0"/>
    <n v="0"/>
    <n v="0"/>
    <n v="0"/>
    <n v="0"/>
    <n v="0"/>
    <n v="0"/>
    <n v="0"/>
    <s v="Insecurity"/>
    <m/>
    <x v="4"/>
    <x v="4"/>
    <s v="no root cause"/>
    <x v="4"/>
    <s v=""/>
    <s v=""/>
    <s v=""/>
    <s v=""/>
    <s v=""/>
    <s v=""/>
    <s v=""/>
    <s v=""/>
    <s v=""/>
    <s v=""/>
    <s v=""/>
    <s v=""/>
    <s v=""/>
    <s v=""/>
    <m/>
    <s v=""/>
    <s v=""/>
    <s v=""/>
    <m/>
    <s v=""/>
    <s v=""/>
  </r>
  <r>
    <s v="Mbengwi-Mile17-IHS"/>
    <s v="NRO_144"/>
    <s v="NORD-OUEST"/>
    <m/>
    <m/>
    <s v="NORD-OUEST"/>
    <s v="Mbengwi"/>
    <s v="Huawei"/>
    <n v="0"/>
    <n v="0"/>
    <n v="0"/>
    <n v="0"/>
    <n v="0"/>
    <n v="0"/>
    <n v="0"/>
    <n v="0"/>
    <n v="0"/>
    <s v="Insecurity"/>
    <m/>
    <x v="4"/>
    <x v="4"/>
    <s v="no root cause"/>
    <x v="4"/>
    <s v=""/>
    <s v=""/>
    <s v=""/>
    <s v=""/>
    <s v=""/>
    <s v=""/>
    <s v=""/>
    <s v=""/>
    <s v=""/>
    <s v=""/>
    <s v=""/>
    <s v=""/>
    <s v=""/>
    <s v=""/>
    <m/>
    <s v=""/>
    <s v=""/>
    <s v=""/>
    <m/>
    <s v=""/>
    <s v=""/>
  </r>
  <r>
    <s v="Dargala-New"/>
    <s v="EXN_190"/>
    <s v="EXTREME-NORD"/>
    <s v="IHS"/>
    <s v="Grid-Gen"/>
    <s v="EXTREME-NORD"/>
    <s v="Dargala"/>
    <s v="Huawei"/>
    <n v="0"/>
    <n v="0"/>
    <n v="0"/>
    <n v="0"/>
    <n v="0"/>
    <n v="0"/>
    <n v="0"/>
    <n v="0"/>
    <n v="0"/>
    <s v="Insecurity"/>
    <m/>
    <x v="4"/>
    <x v="4"/>
    <s v="no root cause"/>
    <x v="4"/>
    <s v=""/>
    <s v=""/>
    <s v=""/>
    <s v=""/>
    <s v=""/>
    <s v=""/>
    <s v=""/>
    <s v=""/>
    <s v=""/>
    <s v=""/>
    <s v=""/>
    <s v=""/>
    <s v=""/>
    <s v=""/>
    <m/>
    <s v=""/>
    <s v=""/>
    <s v=""/>
    <m/>
    <s v=""/>
    <s v=""/>
  </r>
  <r>
    <s v="Pouss-New"/>
    <s v="EXN_189"/>
    <s v="EXTREME-NORD"/>
    <s v="IHS"/>
    <s v="Grid-Hybrid-Gen"/>
    <s v="EXTREME-NORD"/>
    <s v="Pouss"/>
    <s v="Huawei"/>
    <n v="0"/>
    <n v="0"/>
    <n v="0"/>
    <n v="0"/>
    <n v="0"/>
    <n v="0"/>
    <n v="0"/>
    <n v="0"/>
    <n v="0"/>
    <s v="Insecurity"/>
    <m/>
    <x v="4"/>
    <x v="4"/>
    <s v="no root cause"/>
    <x v="4"/>
    <s v=""/>
    <s v=""/>
    <s v=""/>
    <s v=""/>
    <s v=""/>
    <s v=""/>
    <s v=""/>
    <s v=""/>
    <s v=""/>
    <s v=""/>
    <s v=""/>
    <s v=""/>
    <s v=""/>
    <s v=""/>
    <m/>
    <s v=""/>
    <s v=""/>
    <s v=""/>
    <m/>
    <s v=""/>
    <s v=""/>
  </r>
  <r>
    <s v="Waza"/>
    <s v="EXN_033"/>
    <s v="EXTREME-NORD"/>
    <s v="IHS"/>
    <s v="Grid-Hybrid-Gen"/>
    <s v="EXTREME-NORD"/>
    <s v="Waza"/>
    <s v="NOKIA"/>
    <n v="0"/>
    <n v="0"/>
    <n v="0"/>
    <n v="0"/>
    <n v="0"/>
    <n v="0"/>
    <n v="0"/>
    <n v="0"/>
    <n v="0"/>
    <s v="Insecurity"/>
    <m/>
    <x v="4"/>
    <x v="4"/>
    <s v="no root cause"/>
    <x v="4"/>
    <s v=""/>
    <s v=""/>
    <s v=""/>
    <s v=""/>
    <s v=""/>
    <s v=""/>
    <s v=""/>
    <s v=""/>
    <s v=""/>
    <s v=""/>
    <s v=""/>
    <s v=""/>
    <s v=""/>
    <s v=""/>
    <m/>
    <s v=""/>
    <s v=""/>
    <s v=""/>
    <m/>
    <s v=""/>
    <s v=""/>
  </r>
  <r>
    <s v="DOUBLE-IHS"/>
    <s v="EXN_109"/>
    <s v="EXTREME-NORD"/>
    <s v="IHS"/>
    <s v="Grid-Gen"/>
    <s v="EXTREME-NORD"/>
    <s v="Double(Djakaramani)"/>
    <s v="Huawei"/>
    <n v="0"/>
    <n v="0"/>
    <n v="0"/>
    <n v="0"/>
    <n v="0"/>
    <n v="0"/>
    <n v="0"/>
    <n v="0"/>
    <n v="0"/>
    <s v="Insecurity"/>
    <m/>
    <x v="4"/>
    <x v="4"/>
    <s v="no root cause"/>
    <x v="4"/>
    <s v=""/>
    <s v=""/>
    <s v=""/>
    <s v=""/>
    <s v=""/>
    <s v=""/>
    <s v=""/>
    <s v=""/>
    <s v=""/>
    <s v=""/>
    <s v=""/>
    <s v=""/>
    <s v=""/>
    <s v=""/>
    <m/>
    <s v=""/>
    <s v=""/>
    <s v=""/>
    <m/>
    <s v=""/>
    <s v=""/>
  </r>
  <r>
    <s v="Bonawon"/>
    <s v="LIT_400"/>
    <s v="Douala"/>
    <s v="IHS"/>
    <s v="Grid-Gen"/>
    <s v="LITTORAL"/>
    <s v="Douala"/>
    <s v="ZTE"/>
    <n v="0"/>
    <n v="0"/>
    <n v="0"/>
    <n v="0"/>
    <n v="0"/>
    <n v="0"/>
    <n v="0"/>
    <n v="0"/>
    <n v="0"/>
    <s v="Operationnel"/>
    <m/>
    <x v="4"/>
    <x v="4"/>
    <s v="no root cause"/>
    <x v="4"/>
    <s v=""/>
    <s v=""/>
    <s v=""/>
    <s v=""/>
    <s v=""/>
    <s v=""/>
    <s v=""/>
    <s v=""/>
    <s v=""/>
    <s v=""/>
    <s v=""/>
    <s v=""/>
    <s v=""/>
    <s v=""/>
    <m/>
    <s v=""/>
    <s v=""/>
    <s v=""/>
    <m/>
    <s v=""/>
    <s v=""/>
  </r>
  <r>
    <s v="Bonaminkano-IHS"/>
    <s v="LIT_130"/>
    <s v="Douala"/>
    <s v="IHS"/>
    <s v="Grid-Gen"/>
    <s v="LITTORAL"/>
    <s v="Douala"/>
    <s v="ZTE"/>
    <n v="0"/>
    <n v="0"/>
    <n v="0"/>
    <n v="0"/>
    <n v="0"/>
    <n v="0"/>
    <n v="0"/>
    <n v="0"/>
    <n v="0"/>
    <s v="Operationnel"/>
    <m/>
    <x v="4"/>
    <x v="4"/>
    <s v="no root cause"/>
    <x v="4"/>
    <s v=""/>
    <s v=""/>
    <s v=""/>
    <s v=""/>
    <s v=""/>
    <s v=""/>
    <s v=""/>
    <s v=""/>
    <s v=""/>
    <s v=""/>
    <s v=""/>
    <s v=""/>
    <s v=""/>
    <s v=""/>
    <m/>
    <s v=""/>
    <s v=""/>
    <s v=""/>
    <m/>
    <s v=""/>
    <s v=""/>
  </r>
  <r>
    <s v="Mbalmayo-Oyack"/>
    <s v="CTR_493"/>
    <s v="CENTRE"/>
    <s v="IHS"/>
    <s v="Grid-Gen"/>
    <s v="CENTRE"/>
    <s v="Mbalmayo"/>
    <s v="ZTE"/>
    <n v="0"/>
    <n v="0"/>
    <n v="0"/>
    <n v="0"/>
    <n v="0"/>
    <n v="0"/>
    <n v="0"/>
    <n v="0"/>
    <n v="0"/>
    <s v="Operationnel"/>
    <m/>
    <x v="4"/>
    <x v="4"/>
    <s v="no root cause"/>
    <x v="4"/>
    <s v=""/>
    <s v=""/>
    <s v=""/>
    <s v=""/>
    <s v=""/>
    <s v=""/>
    <s v=""/>
    <s v=""/>
    <s v=""/>
    <s v=""/>
    <s v=""/>
    <s v=""/>
    <s v=""/>
    <s v=""/>
    <m/>
    <s v=""/>
    <s v=""/>
    <s v=""/>
    <m/>
    <s v=""/>
    <s v=""/>
  </r>
  <r>
    <s v="Massangam"/>
    <s v="OST_057"/>
    <s v="OUEST"/>
    <s v="IHS"/>
    <s v="Solar-Grid-Gen"/>
    <s v="OUEST"/>
    <s v="Massangam"/>
    <s v="Huawei"/>
    <n v="0"/>
    <n v="0"/>
    <n v="0"/>
    <n v="0"/>
    <n v="0"/>
    <n v="0"/>
    <n v="0"/>
    <n v="0"/>
    <n v="0"/>
    <s v="Operationnel"/>
    <m/>
    <x v="4"/>
    <x v="4"/>
    <s v="no root cause"/>
    <x v="4"/>
    <s v=""/>
    <s v=""/>
    <s v=""/>
    <s v=""/>
    <s v=""/>
    <s v=""/>
    <s v=""/>
    <s v=""/>
    <s v=""/>
    <s v=""/>
    <s v=""/>
    <s v=""/>
    <s v=""/>
    <s v=""/>
    <m/>
    <s v=""/>
    <s v=""/>
    <s v=""/>
    <m/>
    <s v=""/>
    <s v=""/>
  </r>
  <r>
    <s v="Oyak"/>
    <s v="LIT_222"/>
    <s v="Douala"/>
    <s v="IHS"/>
    <s v="Grid-Gen"/>
    <s v="LITTORAL"/>
    <s v="Douala"/>
    <s v="ZTE"/>
    <n v="0"/>
    <n v="0"/>
    <n v="0"/>
    <n v="0"/>
    <n v="0"/>
    <n v="0"/>
    <n v="0"/>
    <n v="0"/>
    <n v="0"/>
    <s v="Operationnel"/>
    <m/>
    <x v="4"/>
    <x v="4"/>
    <s v="no root cause"/>
    <x v="4"/>
    <s v=""/>
    <s v=""/>
    <s v=""/>
    <s v=""/>
    <s v=""/>
    <s v=""/>
    <s v=""/>
    <s v=""/>
    <s v=""/>
    <s v=""/>
    <s v=""/>
    <s v=""/>
    <s v=""/>
    <s v=""/>
    <m/>
    <s v=""/>
    <s v=""/>
    <s v=""/>
    <m/>
    <s v=""/>
    <s v=""/>
  </r>
  <r>
    <s v="Mayo-kaba-IHS"/>
    <s v="EXN_162"/>
    <s v="EXTREME-NORD"/>
    <s v="IHS"/>
    <s v="Hybrid-Gen"/>
    <s v="EXTREME-NORD"/>
    <s v="Mayo-Kaba "/>
    <s v="Huawei"/>
    <n v="0"/>
    <n v="0"/>
    <n v="0"/>
    <n v="0"/>
    <n v="0"/>
    <n v="0"/>
    <n v="0"/>
    <n v="0"/>
    <n v="0"/>
    <s v="Insecurity"/>
    <m/>
    <x v="4"/>
    <x v="4"/>
    <s v="no root cause"/>
    <x v="4"/>
    <s v=""/>
    <s v=""/>
    <s v=""/>
    <s v=""/>
    <s v=""/>
    <s v=""/>
    <s v=""/>
    <s v=""/>
    <s v=""/>
    <s v=""/>
    <s v=""/>
    <s v=""/>
    <s v=""/>
    <s v=""/>
    <m/>
    <s v=""/>
    <s v=""/>
    <s v=""/>
    <m/>
    <s v=""/>
    <s v=""/>
  </r>
  <r>
    <s v="Doumo-IHS"/>
    <s v="EXN_165"/>
    <s v="EXTREME-NORD"/>
    <s v="IHS"/>
    <s v="Hybrid-Gen"/>
    <s v="EXTREME-NORD"/>
    <s v="Doumo"/>
    <s v="Huawei"/>
    <n v="0"/>
    <n v="0"/>
    <n v="0"/>
    <n v="0"/>
    <n v="0"/>
    <n v="0"/>
    <n v="0"/>
    <n v="0"/>
    <n v="0"/>
    <s v="Insecurity"/>
    <m/>
    <x v="4"/>
    <x v="4"/>
    <s v="no root cause"/>
    <x v="4"/>
    <s v=""/>
    <s v=""/>
    <s v=""/>
    <s v=""/>
    <s v=""/>
    <s v=""/>
    <s v=""/>
    <s v=""/>
    <s v=""/>
    <s v=""/>
    <s v=""/>
    <s v=""/>
    <s v=""/>
    <s v=""/>
    <m/>
    <s v=""/>
    <s v=""/>
    <s v=""/>
    <m/>
    <s v=""/>
    <s v=""/>
  </r>
  <r>
    <s v="Ouro-Zangui"/>
    <s v="EXN_199"/>
    <s v="EXTREME-NORD"/>
    <s v="IHS"/>
    <s v="Hybrid-Gen"/>
    <s v="EXTREME-NORD"/>
    <s v="Ouro Zangui"/>
    <s v="Huawei"/>
    <n v="0"/>
    <n v="0"/>
    <n v="0"/>
    <n v="0"/>
    <n v="0"/>
    <n v="0"/>
    <n v="0"/>
    <n v="0"/>
    <n v="0"/>
    <s v="Insecurity"/>
    <m/>
    <x v="4"/>
    <x v="4"/>
    <s v="no root cause"/>
    <x v="4"/>
    <s v=""/>
    <s v=""/>
    <s v=""/>
    <s v=""/>
    <s v=""/>
    <s v=""/>
    <s v=""/>
    <s v=""/>
    <s v=""/>
    <s v=""/>
    <s v=""/>
    <s v=""/>
    <s v=""/>
    <s v=""/>
    <m/>
    <s v=""/>
    <s v=""/>
    <s v=""/>
    <m/>
    <s v=""/>
    <s v=""/>
  </r>
  <r>
    <s v="Kotto-Antenne"/>
    <s v="LIT_303"/>
    <s v="Douala"/>
    <s v="IHS"/>
    <s v="Grid-Gen"/>
    <s v="LITTORAL"/>
    <s v="Douala"/>
    <s v="ZTE"/>
    <n v="0"/>
    <n v="0"/>
    <n v="0"/>
    <n v="0"/>
    <n v="0"/>
    <n v="0"/>
    <n v="0"/>
    <n v="0"/>
    <n v="0"/>
    <s v="Operationnel"/>
    <m/>
    <x v="4"/>
    <x v="4"/>
    <s v="no root cause"/>
    <x v="4"/>
    <s v=""/>
    <s v=""/>
    <s v=""/>
    <s v=""/>
    <s v=""/>
    <s v=""/>
    <s v=""/>
    <s v=""/>
    <s v=""/>
    <s v=""/>
    <s v=""/>
    <s v=""/>
    <s v=""/>
    <s v=""/>
    <m/>
    <s v=""/>
    <s v=""/>
    <s v=""/>
    <m/>
    <s v=""/>
    <s v=""/>
  </r>
  <r>
    <s v="Moulvouday"/>
    <s v="EXN_038"/>
    <s v="EXTREME-NORD"/>
    <s v="IHS"/>
    <s v="Solar-Gen"/>
    <s v="EXTREME-NORD"/>
    <s v="Moulvoudaye"/>
    <s v="Huawei"/>
    <n v="0"/>
    <n v="0"/>
    <n v="0"/>
    <n v="0"/>
    <n v="0"/>
    <n v="0"/>
    <n v="0"/>
    <n v="0"/>
    <n v="0"/>
    <s v="Insecurity"/>
    <m/>
    <x v="4"/>
    <x v="4"/>
    <s v="no root cause"/>
    <x v="4"/>
    <s v=""/>
    <s v=""/>
    <s v=""/>
    <s v=""/>
    <s v=""/>
    <s v=""/>
    <s v=""/>
    <s v=""/>
    <s v=""/>
    <s v=""/>
    <s v=""/>
    <s v=""/>
    <s v=""/>
    <s v=""/>
    <m/>
    <s v=""/>
    <s v=""/>
    <s v=""/>
    <m/>
    <s v=""/>
    <s v=""/>
  </r>
  <r>
    <s v="Maltam"/>
    <s v="EXN_035"/>
    <s v="EXTREME-NORD"/>
    <s v="IHS"/>
    <s v="Solar-Gen"/>
    <s v="EXTREME-NORD"/>
    <s v="Maltam"/>
    <s v="NOKIA"/>
    <n v="0"/>
    <n v="0"/>
    <n v="0"/>
    <n v="0"/>
    <n v="0"/>
    <n v="0"/>
    <n v="0"/>
    <n v="0"/>
    <n v="0"/>
    <s v="Insecurity"/>
    <m/>
    <x v="4"/>
    <x v="4"/>
    <s v="no root cause"/>
    <x v="4"/>
    <s v=""/>
    <s v=""/>
    <s v=""/>
    <s v=""/>
    <s v=""/>
    <s v=""/>
    <s v=""/>
    <s v=""/>
    <s v=""/>
    <s v=""/>
    <s v=""/>
    <s v=""/>
    <s v=""/>
    <s v=""/>
    <m/>
    <s v=""/>
    <s v=""/>
    <s v=""/>
    <m/>
    <s v=""/>
    <s v=""/>
  </r>
  <r>
    <s v="Gagadje"/>
    <s v="EXN_209"/>
    <s v="EXTREME-NORD"/>
    <s v="CAMUSAT"/>
    <s v="Hybrid Solar - S3"/>
    <s v="EXTREME-NORD"/>
    <s v="Mindif"/>
    <s v="Huawei"/>
    <n v="0"/>
    <n v="0"/>
    <n v="0"/>
    <n v="0"/>
    <n v="0"/>
    <n v="0"/>
    <n v="0"/>
    <n v="0"/>
    <n v="0"/>
    <s v="Insecurity"/>
    <m/>
    <x v="4"/>
    <x v="4"/>
    <s v="no root cause"/>
    <x v="4"/>
    <s v=""/>
    <s v=""/>
    <s v=""/>
    <s v=""/>
    <s v=""/>
    <s v=""/>
    <s v=""/>
    <s v=""/>
    <s v=""/>
    <s v=""/>
    <s v=""/>
    <s v=""/>
    <s v=""/>
    <s v=""/>
    <m/>
    <s v=""/>
    <s v=""/>
    <s v=""/>
    <m/>
    <s v=""/>
    <s v=""/>
  </r>
  <r>
    <s v="Gabarairou"/>
    <s v="EXN_210"/>
    <s v="EXTREME-NORD"/>
    <s v="IHS"/>
    <s v="Hybrid-Gen"/>
    <s v="EXTREME-NORD"/>
    <s v="Moulvoudaye"/>
    <s v="Huawei"/>
    <n v="0"/>
    <n v="0"/>
    <n v="0"/>
    <n v="0"/>
    <n v="0"/>
    <n v="0"/>
    <n v="0"/>
    <n v="0"/>
    <n v="0"/>
    <s v="Insecurity"/>
    <m/>
    <x v="4"/>
    <x v="4"/>
    <s v="no root cause"/>
    <x v="4"/>
    <s v=""/>
    <s v=""/>
    <s v=""/>
    <s v=""/>
    <s v=""/>
    <s v=""/>
    <s v=""/>
    <s v=""/>
    <s v=""/>
    <s v=""/>
    <s v=""/>
    <s v=""/>
    <s v=""/>
    <s v=""/>
    <m/>
    <s v=""/>
    <s v=""/>
    <s v=""/>
    <m/>
    <s v=""/>
    <s v=""/>
  </r>
  <r>
    <s v="Chevreuil"/>
    <s v="LIT_018"/>
    <s v="Douala"/>
    <s v="IHS"/>
    <s v="Grid-Gen"/>
    <s v="LITTORAL"/>
    <s v="Douala"/>
    <s v="ZTE"/>
    <n v="0"/>
    <n v="0"/>
    <n v="0"/>
    <n v="0"/>
    <n v="0"/>
    <n v="0"/>
    <n v="0"/>
    <n v="0"/>
    <n v="0"/>
    <s v="Operationnel"/>
    <m/>
    <x v="4"/>
    <x v="4"/>
    <s v="no root cause"/>
    <x v="4"/>
    <s v=""/>
    <s v=""/>
    <s v=""/>
    <s v=""/>
    <s v=""/>
    <s v=""/>
    <s v=""/>
    <s v=""/>
    <s v=""/>
    <s v=""/>
    <s v=""/>
    <s v=""/>
    <s v=""/>
    <s v=""/>
    <m/>
    <s v=""/>
    <s v=""/>
    <s v=""/>
    <m/>
    <s v=""/>
    <s v=""/>
  </r>
  <r>
    <s v="Tiko"/>
    <s v="SUO_004"/>
    <s v="SUD-OUEST"/>
    <s v="IHS"/>
    <s v="Grid-Gen"/>
    <s v="SUD-OUEST"/>
    <s v="Tiko"/>
    <s v="Huawei"/>
    <n v="0"/>
    <n v="0"/>
    <n v="0"/>
    <n v="0"/>
    <n v="0"/>
    <n v="0"/>
    <n v="0"/>
    <n v="0"/>
    <n v="0"/>
    <s v="Insecurity"/>
    <m/>
    <x v="4"/>
    <x v="4"/>
    <s v="no root cause"/>
    <x v="4"/>
    <s v=""/>
    <s v=""/>
    <s v=""/>
    <s v=""/>
    <s v=""/>
    <s v=""/>
    <s v=""/>
    <s v=""/>
    <s v=""/>
    <s v=""/>
    <s v=""/>
    <s v=""/>
    <s v=""/>
    <s v=""/>
    <m/>
    <s v=""/>
    <s v=""/>
    <s v=""/>
    <m/>
    <s v=""/>
    <s v=""/>
  </r>
  <r>
    <s v="Torock-IHS"/>
    <s v="EXN_178"/>
    <s v="EXTREME-NORD"/>
    <s v="IHS"/>
    <s v="Solar-Grid-Gen"/>
    <s v="EXTREME-NORD"/>
    <s v="Torock"/>
    <s v="Huawei"/>
    <n v="0"/>
    <n v="0"/>
    <n v="0"/>
    <n v="0"/>
    <n v="0"/>
    <n v="0"/>
    <n v="0"/>
    <n v="0"/>
    <n v="0"/>
    <s v="Insecurity"/>
    <m/>
    <x v="4"/>
    <x v="4"/>
    <s v="no root cause"/>
    <x v="4"/>
    <s v=""/>
    <s v=""/>
    <s v=""/>
    <s v=""/>
    <s v=""/>
    <s v=""/>
    <s v=""/>
    <s v=""/>
    <s v=""/>
    <s v=""/>
    <s v=""/>
    <s v=""/>
    <s v=""/>
    <s v=""/>
    <m/>
    <s v=""/>
    <s v=""/>
    <s v=""/>
    <m/>
    <s v=""/>
    <s v=""/>
  </r>
  <r>
    <s v="Bfsam-Eveche-Carrefour"/>
    <s v="OST_066"/>
    <s v="Bafoussam"/>
    <s v="IHS"/>
    <s v="Grid-Gen"/>
    <s v="OUEST"/>
    <s v="Bafoussam"/>
    <s v="Huawei"/>
    <n v="0"/>
    <n v="0"/>
    <n v="0"/>
    <n v="0"/>
    <n v="0"/>
    <n v="0"/>
    <n v="0"/>
    <n v="0"/>
    <n v="0"/>
    <s v="Operationnel"/>
    <m/>
    <x v="4"/>
    <x v="4"/>
    <s v="no root cause"/>
    <x v="4"/>
    <s v=""/>
    <s v=""/>
    <s v=""/>
    <s v=""/>
    <s v=""/>
    <s v=""/>
    <s v=""/>
    <s v=""/>
    <s v=""/>
    <s v=""/>
    <s v=""/>
    <s v=""/>
    <s v=""/>
    <s v=""/>
    <m/>
    <s v=""/>
    <s v=""/>
    <s v=""/>
    <m/>
    <s v=""/>
    <s v=""/>
  </r>
  <r>
    <s v="Mendong"/>
    <s v="CTR_025"/>
    <s v="Yaounde"/>
    <s v="IHS"/>
    <s v="Grid-Gen"/>
    <s v="CENTRE"/>
    <s v="Yaounde"/>
    <s v="ZTE"/>
    <n v="0"/>
    <n v="0"/>
    <n v="0"/>
    <n v="0"/>
    <n v="0"/>
    <n v="0"/>
    <n v="0"/>
    <n v="0"/>
    <n v="0"/>
    <s v="Operationnel"/>
    <m/>
    <x v="4"/>
    <x v="4"/>
    <s v="no root cause"/>
    <x v="4"/>
    <s v=""/>
    <s v=""/>
    <s v=""/>
    <s v=""/>
    <s v=""/>
    <s v=""/>
    <s v=""/>
    <s v=""/>
    <s v=""/>
    <s v=""/>
    <s v=""/>
    <s v=""/>
    <s v=""/>
    <s v=""/>
    <m/>
    <s v=""/>
    <s v=""/>
    <s v=""/>
    <m/>
    <s v=""/>
    <s v=""/>
  </r>
  <r>
    <s v="Bilongue"/>
    <s v="LIT_425"/>
    <s v="Douala"/>
    <s v="IHS"/>
    <s v="Grid-Gen"/>
    <s v="LITTORAL"/>
    <s v="Douala"/>
    <s v="ZTE"/>
    <n v="0"/>
    <n v="0"/>
    <n v="0"/>
    <n v="0"/>
    <n v="0"/>
    <n v="0"/>
    <n v="0"/>
    <n v="0"/>
    <n v="0"/>
    <s v="Operationnel"/>
    <m/>
    <x v="4"/>
    <x v="4"/>
    <s v="no root cause"/>
    <x v="4"/>
    <s v=""/>
    <s v=""/>
    <s v=""/>
    <s v=""/>
    <s v=""/>
    <s v=""/>
    <s v=""/>
    <s v=""/>
    <s v=""/>
    <s v=""/>
    <s v=""/>
    <s v=""/>
    <s v=""/>
    <s v=""/>
    <m/>
    <s v=""/>
    <s v=""/>
    <s v=""/>
    <m/>
    <s v=""/>
    <s v=""/>
  </r>
  <r>
    <s v="Olembe-CAMTEL"/>
    <s v="CTR_861"/>
    <s v="Yaounde"/>
    <m/>
    <m/>
    <s v="CENTRE"/>
    <s v="Yaounde"/>
    <s v="ZTE"/>
    <n v="0"/>
    <n v="0"/>
    <n v="0"/>
    <n v="0"/>
    <n v="0"/>
    <n v="0"/>
    <n v="0"/>
    <n v="0"/>
    <n v="0"/>
    <s v="Operationnel"/>
    <m/>
    <x v="4"/>
    <x v="4"/>
    <s v="no root cause"/>
    <x v="4"/>
    <s v=""/>
    <s v=""/>
    <s v=""/>
    <s v=""/>
    <s v=""/>
    <s v=""/>
    <s v=""/>
    <s v=""/>
    <s v=""/>
    <s v=""/>
    <s v=""/>
    <s v=""/>
    <s v=""/>
    <s v=""/>
    <m/>
    <s v=""/>
    <s v=""/>
    <s v=""/>
    <m/>
    <s v=""/>
    <s v=""/>
  </r>
  <r>
    <s v="Crf-Nkolbisson"/>
    <s v="CTR_256"/>
    <s v="Yaounde"/>
    <s v="IHS"/>
    <s v="Grid-Gen"/>
    <s v="CENTRE"/>
    <s v="Yaounde"/>
    <s v="ZTE"/>
    <n v="0.18874863383300125"/>
    <n v="0"/>
    <n v="0"/>
    <n v="0"/>
    <n v="0"/>
    <n v="0"/>
    <n v="0"/>
    <n v="0"/>
    <n v="0"/>
    <s v="Operationnel"/>
    <m/>
    <x v="4"/>
    <x v="4"/>
    <s v="no root cause"/>
    <x v="4"/>
    <s v=""/>
    <s v=""/>
    <s v=""/>
    <s v=""/>
    <s v=""/>
    <s v=""/>
    <s v=""/>
    <s v=""/>
    <s v=""/>
    <s v=""/>
    <s v=""/>
    <s v=""/>
    <s v=""/>
    <s v=""/>
    <m/>
    <s v=""/>
    <s v=""/>
    <s v=""/>
    <m/>
    <s v=""/>
    <s v=""/>
  </r>
  <r>
    <s v="Ferme-Suisse"/>
    <s v="LIT_006"/>
    <s v="LITTORAL"/>
    <s v="IHS"/>
    <s v="Grid-Gen"/>
    <s v="LITTORAL"/>
    <s v="Ferme-Suisse"/>
    <s v="ZTE"/>
    <n v="0"/>
    <n v="0"/>
    <n v="0"/>
    <n v="0"/>
    <n v="0"/>
    <n v="0"/>
    <n v="0"/>
    <n v="0"/>
    <n v="0"/>
    <s v="Operationnel"/>
    <m/>
    <x v="4"/>
    <x v="4"/>
    <s v="no root cause"/>
    <x v="4"/>
    <s v=""/>
    <s v=""/>
    <s v=""/>
    <s v=""/>
    <s v=""/>
    <s v=""/>
    <s v=""/>
    <s v=""/>
    <s v=""/>
    <s v=""/>
    <s v=""/>
    <s v=""/>
    <s v=""/>
    <s v=""/>
    <m/>
    <s v=""/>
    <s v=""/>
    <s v=""/>
    <m/>
    <s v=""/>
    <s v=""/>
  </r>
  <r>
    <s v="Kompigna"/>
    <s v="LIT_111"/>
    <s v="LITTORAL"/>
    <s v="IHS"/>
    <s v="Grid-Gen"/>
    <s v="LITTORAL"/>
    <s v="Kompigna"/>
    <s v="ZTE"/>
    <n v="0"/>
    <n v="0"/>
    <n v="0"/>
    <n v="0"/>
    <n v="0"/>
    <n v="0"/>
    <n v="0"/>
    <n v="0"/>
    <n v="0"/>
    <s v="Operationnel"/>
    <m/>
    <x v="4"/>
    <x v="4"/>
    <s v="no root cause"/>
    <x v="4"/>
    <s v=""/>
    <s v=""/>
    <s v=""/>
    <s v=""/>
    <s v=""/>
    <s v=""/>
    <s v=""/>
    <s v=""/>
    <s v=""/>
    <s v=""/>
    <s v=""/>
    <s v=""/>
    <s v=""/>
    <s v=""/>
    <m/>
    <s v=""/>
    <s v=""/>
    <s v=""/>
    <m/>
    <s v=""/>
    <s v=""/>
  </r>
  <r>
    <s v="Kopongo"/>
    <s v="LIT_509"/>
    <s v="LITTORAL"/>
    <s v="IHS"/>
    <s v="Grid-Gen"/>
    <s v="LITTORAL"/>
    <s v="Kopongo"/>
    <s v="ZTE"/>
    <n v="0"/>
    <n v="0"/>
    <n v="0"/>
    <n v="0"/>
    <n v="0"/>
    <n v="0"/>
    <n v="0"/>
    <n v="0"/>
    <n v="0"/>
    <s v="Operationnel"/>
    <m/>
    <x v="4"/>
    <x v="4"/>
    <s v="no root cause"/>
    <x v="4"/>
    <s v=""/>
    <s v=""/>
    <s v=""/>
    <s v=""/>
    <s v=""/>
    <s v=""/>
    <s v=""/>
    <s v=""/>
    <s v=""/>
    <s v=""/>
    <s v=""/>
    <s v=""/>
    <s v=""/>
    <s v=""/>
    <m/>
    <s v=""/>
    <s v=""/>
    <s v=""/>
    <m/>
    <s v=""/>
    <s v=""/>
  </r>
  <r>
    <s v="Bagofit"/>
    <s v="EST_082"/>
    <s v="CENTRE"/>
    <s v="IHS"/>
    <s v="GenOnly"/>
    <s v="EST"/>
    <s v="Bagofit"/>
    <s v="ZTE"/>
    <n v="0"/>
    <n v="0"/>
    <n v="0"/>
    <n v="0"/>
    <n v="0"/>
    <n v="0"/>
    <n v="0"/>
    <n v="0"/>
    <n v="0"/>
    <s v="Operationnel"/>
    <m/>
    <x v="4"/>
    <x v="4"/>
    <s v="no root cause"/>
    <x v="4"/>
    <s v=""/>
    <s v=""/>
    <s v=""/>
    <s v=""/>
    <s v=""/>
    <s v=""/>
    <s v=""/>
    <s v=""/>
    <s v=""/>
    <s v=""/>
    <s v=""/>
    <s v=""/>
    <s v=""/>
    <s v=""/>
    <m/>
    <s v=""/>
    <s v=""/>
    <s v=""/>
    <m/>
    <s v=""/>
    <s v=""/>
  </r>
  <r>
    <s v="Ntoumba"/>
    <s v="CTR_355"/>
    <s v="CENTRE"/>
    <s v="IHS"/>
    <s v="Grid-Gen"/>
    <s v="CENTRE"/>
    <s v="Ntoumba"/>
    <s v="ZTE"/>
    <n v="0"/>
    <n v="0"/>
    <n v="0"/>
    <n v="0"/>
    <n v="0"/>
    <n v="0"/>
    <n v="0"/>
    <n v="0"/>
    <n v="0"/>
    <s v="Operationnel"/>
    <m/>
    <x v="4"/>
    <x v="4"/>
    <s v="no root cause"/>
    <x v="4"/>
    <s v=""/>
    <s v=""/>
    <s v=""/>
    <s v=""/>
    <s v=""/>
    <s v=""/>
    <s v=""/>
    <s v=""/>
    <s v=""/>
    <s v=""/>
    <s v=""/>
    <s v=""/>
    <s v=""/>
    <s v=""/>
    <m/>
    <s v=""/>
    <s v=""/>
    <s v=""/>
    <m/>
    <s v=""/>
    <s v=""/>
  </r>
  <r>
    <s v="Meyo-Centre"/>
    <s v="CTR_145"/>
    <s v="CENTRE"/>
    <s v="IHS"/>
    <s v="Solar-Gen-Lithium"/>
    <s v="CENTRE"/>
    <s v="Meyo"/>
    <s v="ZTE"/>
    <n v="0"/>
    <n v="0"/>
    <n v="0"/>
    <n v="0"/>
    <n v="0"/>
    <n v="0"/>
    <n v="0"/>
    <n v="0"/>
    <n v="0"/>
    <s v="Operationnel"/>
    <m/>
    <x v="4"/>
    <x v="4"/>
    <s v="no root cause"/>
    <x v="4"/>
    <s v=""/>
    <s v=""/>
    <s v=""/>
    <s v=""/>
    <s v=""/>
    <s v=""/>
    <s v=""/>
    <s v=""/>
    <s v=""/>
    <s v=""/>
    <s v=""/>
    <s v=""/>
    <s v=""/>
    <s v=""/>
    <m/>
    <s v=""/>
    <s v=""/>
    <s v=""/>
    <m/>
    <s v=""/>
    <s v=""/>
  </r>
  <r>
    <s v="Mengang-MTN"/>
    <s v="CTR_306"/>
    <s v="CENTRE"/>
    <s v="IHS"/>
    <s v="Grid-Gen"/>
    <s v="CENTRE"/>
    <s v="Mengang"/>
    <s v="ZTE"/>
    <n v="0"/>
    <n v="0"/>
    <n v="0"/>
    <n v="0"/>
    <n v="0"/>
    <n v="0"/>
    <n v="0"/>
    <n v="0"/>
    <n v="0"/>
    <s v="Operationnel"/>
    <m/>
    <x v="4"/>
    <x v="4"/>
    <s v="no root cause"/>
    <x v="4"/>
    <s v=""/>
    <s v=""/>
    <s v=""/>
    <s v=""/>
    <s v=""/>
    <s v=""/>
    <s v=""/>
    <s v=""/>
    <s v=""/>
    <s v=""/>
    <s v=""/>
    <s v=""/>
    <s v=""/>
    <s v=""/>
    <m/>
    <s v=""/>
    <s v=""/>
    <s v=""/>
    <m/>
    <s v=""/>
    <s v=""/>
  </r>
  <r>
    <s v="Guiwa-Yangamo"/>
    <s v="EST_123"/>
    <s v="CENTRE"/>
    <s v="CAMUSAT"/>
    <s v="Hybrid Solar - S2"/>
    <s v="EST"/>
    <s v="Guiwa-Yangamo"/>
    <s v="ZTE"/>
    <n v="0"/>
    <n v="0"/>
    <n v="0"/>
    <n v="0"/>
    <n v="0"/>
    <n v="0"/>
    <n v="0"/>
    <n v="0"/>
    <n v="0"/>
    <s v="EXCLU"/>
    <m/>
    <x v="0"/>
    <x v="0"/>
    <s v="EXCLU"/>
    <x v="0"/>
    <s v=""/>
    <s v=""/>
    <s v=""/>
    <s v=""/>
    <s v=""/>
    <s v=""/>
    <s v=""/>
    <s v=""/>
    <s v=""/>
    <s v=""/>
    <s v=""/>
    <s v=""/>
    <s v=""/>
    <s v=""/>
    <m/>
    <s v=""/>
    <s v=""/>
    <s v=""/>
    <m/>
    <s v=""/>
    <s v=""/>
  </r>
  <r>
    <s v="Missole"/>
    <s v="LIT_227"/>
    <s v="LITTORAL"/>
    <s v="IHS"/>
    <s v="Hybrid-Gen"/>
    <s v="LITTORAL"/>
    <s v="Missole"/>
    <s v="ZTE"/>
    <n v="0"/>
    <n v="0"/>
    <n v="0"/>
    <n v="0"/>
    <n v="0"/>
    <n v="0"/>
    <n v="0"/>
    <n v="0"/>
    <n v="0"/>
    <s v="Operationnel"/>
    <m/>
    <x v="4"/>
    <x v="4"/>
    <s v="no root cause"/>
    <x v="4"/>
    <s v=""/>
    <s v=""/>
    <s v=""/>
    <s v=""/>
    <s v=""/>
    <s v=""/>
    <s v=""/>
    <s v=""/>
    <s v=""/>
    <s v=""/>
    <s v=""/>
    <s v=""/>
    <s v=""/>
    <s v=""/>
    <m/>
    <s v=""/>
    <s v=""/>
    <s v=""/>
    <m/>
    <s v=""/>
    <s v=""/>
  </r>
  <r>
    <s v="Mayo-Oulo"/>
    <s v="NRD_010"/>
    <s v="NORD"/>
    <s v="IHS"/>
    <s v="Grid-Gen"/>
    <s v="NORD"/>
    <s v="Mayo-Oulo"/>
    <s v="Huawei"/>
    <n v="0"/>
    <n v="0"/>
    <n v="0"/>
    <n v="0"/>
    <n v="0"/>
    <n v="0"/>
    <n v="0"/>
    <n v="0"/>
    <n v="0"/>
    <s v="Operationnel"/>
    <m/>
    <x v="4"/>
    <x v="4"/>
    <s v="no root cause"/>
    <x v="4"/>
    <s v=""/>
    <s v=""/>
    <s v=""/>
    <s v=""/>
    <s v=""/>
    <s v=""/>
    <s v=""/>
    <s v=""/>
    <s v=""/>
    <s v=""/>
    <s v=""/>
    <s v=""/>
    <s v=""/>
    <s v=""/>
    <m/>
    <s v=""/>
    <s v=""/>
    <s v=""/>
    <m/>
    <s v=""/>
    <s v=""/>
  </r>
  <r>
    <s v="Ndokohok-IHS"/>
    <s v="OST_025"/>
    <s v="CENTRE"/>
    <s v="IHS"/>
    <s v="Grid-Gen"/>
    <s v="OUEST"/>
    <s v="Makenene"/>
    <s v="ZTE"/>
    <n v="0"/>
    <n v="0"/>
    <n v="0"/>
    <n v="0"/>
    <n v="0"/>
    <n v="0"/>
    <n v="0"/>
    <n v="0"/>
    <n v="0"/>
    <s v="Operationnel"/>
    <m/>
    <x v="4"/>
    <x v="4"/>
    <s v="no root cause"/>
    <x v="4"/>
    <s v=""/>
    <s v=""/>
    <s v=""/>
    <s v=""/>
    <s v=""/>
    <s v=""/>
    <s v=""/>
    <s v=""/>
    <s v=""/>
    <s v=""/>
    <s v=""/>
    <s v=""/>
    <s v=""/>
    <s v=""/>
    <m/>
    <s v=""/>
    <s v=""/>
    <s v=""/>
    <m/>
    <s v=""/>
    <s v=""/>
  </r>
  <r>
    <s v="Dibombari"/>
    <s v="LIT_187"/>
    <s v="LITTORAL"/>
    <s v="IHS"/>
    <s v="Grid-Gen"/>
    <s v="LITTORAL"/>
    <s v="Dibombari"/>
    <s v="ZTE"/>
    <n v="0"/>
    <n v="0"/>
    <n v="0"/>
    <n v="0"/>
    <n v="0"/>
    <n v="0"/>
    <n v="0"/>
    <n v="0"/>
    <n v="0"/>
    <s v="Operationnel"/>
    <m/>
    <x v="4"/>
    <x v="4"/>
    <s v="no root cause"/>
    <x v="4"/>
    <s v=""/>
    <s v=""/>
    <s v=""/>
    <s v=""/>
    <s v=""/>
    <s v=""/>
    <s v=""/>
    <s v=""/>
    <s v=""/>
    <s v=""/>
    <s v=""/>
    <s v=""/>
    <s v=""/>
    <s v=""/>
    <m/>
    <s v=""/>
    <s v=""/>
    <s v=""/>
    <m/>
    <s v=""/>
    <s v=""/>
  </r>
  <r>
    <s v="Sud-Cameroun-Hevea-Camtel"/>
    <s v="SUD_055"/>
    <s v="LITTORAL"/>
    <s v="CAMUSAT"/>
    <s v="Good Grid no GE - 8h"/>
    <s v="SUD"/>
    <s v="Niete"/>
    <s v="ZTE"/>
    <n v="0"/>
    <n v="0"/>
    <n v="0"/>
    <n v="0"/>
    <n v="0"/>
    <n v="0"/>
    <n v="0"/>
    <n v="0"/>
    <n v="0"/>
    <s v="Operationnel"/>
    <m/>
    <x v="4"/>
    <x v="4"/>
    <s v="no root cause"/>
    <x v="4"/>
    <s v=""/>
    <s v=""/>
    <s v=""/>
    <s v=""/>
    <s v=""/>
    <s v=""/>
    <s v=""/>
    <s v=""/>
    <s v=""/>
    <s v=""/>
    <s v=""/>
    <s v=""/>
    <s v=""/>
    <s v=""/>
    <m/>
    <s v=""/>
    <s v=""/>
    <s v=""/>
    <m/>
    <s v=""/>
    <s v=""/>
  </r>
  <r>
    <s v="Bonalea"/>
    <s v="LIT_296"/>
    <s v="LITTORAL"/>
    <s v="IHS"/>
    <s v="Grid-Gen"/>
    <s v="LITTORAL"/>
    <s v="Bonalea"/>
    <s v="ZTE"/>
    <n v="0"/>
    <n v="0"/>
    <n v="0"/>
    <n v="0"/>
    <n v="0"/>
    <n v="0"/>
    <n v="0"/>
    <n v="0"/>
    <n v="0"/>
    <s v="Operationnel"/>
    <m/>
    <x v="4"/>
    <x v="4"/>
    <s v="no root cause"/>
    <x v="4"/>
    <s v=""/>
    <s v=""/>
    <s v=""/>
    <s v=""/>
    <s v=""/>
    <s v=""/>
    <s v=""/>
    <s v=""/>
    <s v=""/>
    <s v=""/>
    <s v=""/>
    <s v=""/>
    <s v=""/>
    <s v=""/>
    <m/>
    <s v=""/>
    <s v=""/>
    <s v=""/>
    <m/>
    <s v=""/>
    <s v=""/>
  </r>
  <r>
    <s v="Bare"/>
    <s v="LIT_112"/>
    <s v="LITTORAL"/>
    <s v="IHS"/>
    <s v="Grid-Gen"/>
    <s v="LITTORAL"/>
    <s v="Bare"/>
    <s v="ZTE"/>
    <n v="0"/>
    <n v="0"/>
    <n v="0"/>
    <n v="0"/>
    <n v="0"/>
    <n v="0"/>
    <n v="0"/>
    <n v="0"/>
    <n v="0"/>
    <s v="Operationnel"/>
    <m/>
    <x v="4"/>
    <x v="4"/>
    <s v="no root cause"/>
    <x v="4"/>
    <s v=""/>
    <s v=""/>
    <s v=""/>
    <s v=""/>
    <s v=""/>
    <s v=""/>
    <s v=""/>
    <s v=""/>
    <s v=""/>
    <s v=""/>
    <s v=""/>
    <s v=""/>
    <s v=""/>
    <s v=""/>
    <m/>
    <s v=""/>
    <s v=""/>
    <s v=""/>
    <m/>
    <s v=""/>
    <s v=""/>
  </r>
  <r>
    <s v="Kola-IHS"/>
    <s v="LIT_764"/>
    <s v="LITTORAL"/>
    <s v="IHS"/>
    <s v="Grid-Gen"/>
    <s v="LITTORAL"/>
    <s v="Baaba"/>
    <s v="ZTE"/>
    <n v="0"/>
    <n v="0"/>
    <n v="0"/>
    <n v="0"/>
    <n v="0"/>
    <n v="0"/>
    <n v="0"/>
    <n v="0"/>
    <n v="0"/>
    <s v="Operationnel"/>
    <m/>
    <x v="4"/>
    <x v="4"/>
    <s v="no root cause"/>
    <x v="4"/>
    <s v=""/>
    <s v=""/>
    <s v=""/>
    <s v=""/>
    <s v=""/>
    <s v=""/>
    <s v=""/>
    <s v=""/>
    <s v=""/>
    <s v=""/>
    <s v=""/>
    <s v=""/>
    <s v=""/>
    <s v=""/>
    <m/>
    <s v=""/>
    <s v=""/>
    <s v=""/>
    <m/>
    <s v=""/>
    <s v=""/>
  </r>
  <r>
    <s v="Ndoulou-IHS"/>
    <s v="LIT_431"/>
    <s v="LITTORAL"/>
    <s v="IHS"/>
    <s v="Grid-Gen"/>
    <s v="LITTORAL"/>
    <s v="Ndoulou"/>
    <s v="ZTE"/>
    <n v="0"/>
    <n v="0"/>
    <n v="0"/>
    <n v="0"/>
    <n v="0"/>
    <n v="0"/>
    <n v="0"/>
    <n v="0"/>
    <n v="0"/>
    <s v="Operationnel"/>
    <m/>
    <x v="4"/>
    <x v="4"/>
    <s v="no root cause"/>
    <x v="4"/>
    <s v=""/>
    <s v=""/>
    <s v=""/>
    <s v=""/>
    <s v=""/>
    <s v=""/>
    <s v=""/>
    <s v=""/>
    <s v=""/>
    <s v=""/>
    <s v=""/>
    <s v=""/>
    <s v=""/>
    <s v=""/>
    <m/>
    <s v=""/>
    <s v=""/>
    <s v=""/>
    <m/>
    <s v=""/>
    <s v=""/>
  </r>
  <r>
    <s v="Manengole"/>
    <s v="LIT_356"/>
    <s v="LITTORAL"/>
    <s v="IHS"/>
    <s v="Grid-Gen"/>
    <s v="LITTORAL"/>
    <s v="Manengole"/>
    <s v="ZTE"/>
    <n v="0"/>
    <n v="0"/>
    <n v="0"/>
    <n v="0"/>
    <n v="0"/>
    <n v="0"/>
    <n v="0"/>
    <n v="0"/>
    <n v="0"/>
    <s v="Operationnel"/>
    <m/>
    <x v="4"/>
    <x v="4"/>
    <s v="no root cause"/>
    <x v="4"/>
    <s v=""/>
    <s v=""/>
    <s v=""/>
    <s v=""/>
    <s v=""/>
    <s v=""/>
    <s v=""/>
    <s v=""/>
    <s v=""/>
    <s v=""/>
    <s v=""/>
    <s v=""/>
    <s v=""/>
    <s v=""/>
    <m/>
    <s v=""/>
    <s v=""/>
    <s v=""/>
    <m/>
    <s v=""/>
    <s v=""/>
  </r>
  <r>
    <s v="Logbadjeck-IHS"/>
    <s v="LIT_503"/>
    <s v="LITTORAL"/>
    <s v="IHS"/>
    <s v="Grid-Gen"/>
    <s v="LITTORAL"/>
    <s v="Logbadjeck"/>
    <s v="ZTE"/>
    <n v="0"/>
    <n v="0"/>
    <n v="0"/>
    <n v="0"/>
    <n v="0"/>
    <n v="0"/>
    <n v="0"/>
    <n v="0"/>
    <n v="0"/>
    <s v="Operationnel"/>
    <m/>
    <x v="4"/>
    <x v="4"/>
    <s v="no root cause"/>
    <x v="4"/>
    <s v=""/>
    <s v=""/>
    <s v=""/>
    <s v=""/>
    <s v=""/>
    <s v=""/>
    <s v=""/>
    <s v=""/>
    <s v=""/>
    <s v=""/>
    <s v=""/>
    <s v=""/>
    <s v=""/>
    <s v=""/>
    <m/>
    <s v=""/>
    <s v=""/>
    <s v=""/>
    <m/>
    <s v=""/>
    <s v=""/>
  </r>
  <r>
    <s v="Dizangue-KM14-IHS"/>
    <s v="LIT_496"/>
    <s v="LITTORAL"/>
    <s v="IHS"/>
    <s v="Grid-Gen"/>
    <s v="LITTORAL"/>
    <s v="Dizangue"/>
    <s v="ZTE"/>
    <n v="0"/>
    <n v="0"/>
    <n v="0"/>
    <n v="0"/>
    <n v="0"/>
    <n v="0"/>
    <n v="0"/>
    <n v="0"/>
    <n v="0"/>
    <s v="Operationnel"/>
    <m/>
    <x v="4"/>
    <x v="4"/>
    <s v="no root cause"/>
    <x v="4"/>
    <s v=""/>
    <s v=""/>
    <s v=""/>
    <s v=""/>
    <s v=""/>
    <s v=""/>
    <s v=""/>
    <s v=""/>
    <s v=""/>
    <s v=""/>
    <s v=""/>
    <s v=""/>
    <s v=""/>
    <s v=""/>
    <m/>
    <s v=""/>
    <s v=""/>
    <s v=""/>
    <m/>
    <s v=""/>
    <s v=""/>
  </r>
  <r>
    <s v="Meyo-Nkoulou"/>
    <s v="SUD_117"/>
    <s v="CENTRE"/>
    <m/>
    <m/>
    <s v="SUD"/>
    <s v="Kyé-Ossi"/>
    <s v="ZTE"/>
    <n v="0"/>
    <n v="0"/>
    <n v="0"/>
    <n v="0"/>
    <n v="0"/>
    <n v="0"/>
    <n v="0"/>
    <n v="0"/>
    <n v="0"/>
    <s v="Operationnel"/>
    <m/>
    <x v="4"/>
    <x v="4"/>
    <s v="no root cause"/>
    <x v="4"/>
    <s v="power status check ongoing"/>
    <s v=""/>
    <s v=""/>
    <s v=""/>
    <s v=""/>
    <s v=""/>
    <s v=""/>
    <s v=""/>
    <s v=""/>
    <s v=""/>
    <s v=""/>
    <s v=""/>
    <s v=""/>
    <s v=""/>
    <m/>
    <s v="power status check ongoing"/>
    <s v=""/>
    <s v=""/>
    <m/>
    <s v=""/>
    <s v=""/>
  </r>
  <r>
    <s v="Mbongo-IHS"/>
    <s v="LIT_480"/>
    <s v="LITTORAL"/>
    <s v="IHS"/>
    <s v="Grid-Gen"/>
    <s v="LITTORAL"/>
    <s v="Mbongo"/>
    <s v="ZTE"/>
    <n v="0"/>
    <n v="0"/>
    <n v="0"/>
    <n v="0"/>
    <n v="0"/>
    <n v="0"/>
    <n v="0"/>
    <n v="0"/>
    <n v="0"/>
    <s v="Operationnel"/>
    <m/>
    <x v="4"/>
    <x v="4"/>
    <s v="no root cause"/>
    <x v="4"/>
    <s v=""/>
    <s v=""/>
    <s v=""/>
    <s v=""/>
    <s v=""/>
    <s v=""/>
    <s v=""/>
    <s v=""/>
    <s v=""/>
    <s v=""/>
    <s v=""/>
    <s v=""/>
    <s v=""/>
    <s v=""/>
    <m/>
    <s v=""/>
    <s v=""/>
    <s v=""/>
    <m/>
    <s v=""/>
    <s v=""/>
  </r>
  <r>
    <s v="Apouh"/>
    <s v="LIT_512"/>
    <s v="LITTORAL"/>
    <s v="IHS"/>
    <s v="Grid-Gen"/>
    <s v="LITTORAL"/>
    <s v="Apouh"/>
    <s v="ZTE"/>
    <n v="0"/>
    <n v="0"/>
    <n v="0"/>
    <n v="0"/>
    <n v="0"/>
    <n v="0"/>
    <n v="0"/>
    <n v="0"/>
    <n v="0"/>
    <s v="Operationnel"/>
    <m/>
    <x v="4"/>
    <x v="4"/>
    <s v="no root cause"/>
    <x v="4"/>
    <s v=""/>
    <s v=""/>
    <s v=""/>
    <s v=""/>
    <s v=""/>
    <s v=""/>
    <s v=""/>
    <s v=""/>
    <s v=""/>
    <s v=""/>
    <s v=""/>
    <s v=""/>
    <s v=""/>
    <s v=""/>
    <m/>
    <s v=""/>
    <s v=""/>
    <s v=""/>
    <m/>
    <s v=""/>
    <s v=""/>
  </r>
  <r>
    <s v="Ndokok"/>
    <s v="CTR_059"/>
    <s v="LITTORAL"/>
    <s v="IHS"/>
    <s v="Grid-Gen"/>
    <s v="CENTRE"/>
    <s v="Ndokok"/>
    <s v="ZTE"/>
    <n v="0"/>
    <n v="0"/>
    <n v="0"/>
    <n v="0"/>
    <n v="0"/>
    <n v="0"/>
    <n v="0"/>
    <n v="0"/>
    <n v="0"/>
    <s v="Operationnel"/>
    <m/>
    <x v="1"/>
    <x v="1"/>
    <s v="MPR ISSUE"/>
    <x v="1"/>
    <s v="Impacted by ebombe"/>
    <s v=""/>
    <s v=""/>
    <s v=""/>
    <s v=""/>
    <s v=""/>
    <s v=""/>
    <s v=""/>
    <s v=""/>
    <s v=""/>
    <s v=""/>
    <s v=""/>
    <s v=""/>
    <s v=""/>
    <m/>
    <s v="Impacted by ebombe"/>
    <s v=""/>
    <s v=""/>
    <m/>
    <s v=""/>
    <s v=""/>
  </r>
  <r>
    <s v="MISSOLE-II-PK35-IHS"/>
    <s v="LIT_750"/>
    <s v="LITTORAL"/>
    <m/>
    <m/>
    <s v="LITTORAL"/>
    <s v="Missole"/>
    <s v="ZTE"/>
    <n v="0"/>
    <n v="0"/>
    <n v="0"/>
    <n v="0"/>
    <n v="0"/>
    <n v="0"/>
    <n v="0"/>
    <n v="0"/>
    <n v="0"/>
    <s v="Operationnel"/>
    <m/>
    <x v="4"/>
    <x v="4"/>
    <s v="no root cause"/>
    <x v="4"/>
    <s v=""/>
    <s v=""/>
    <s v=""/>
    <s v=""/>
    <s v=""/>
    <s v=""/>
    <s v=""/>
    <s v=""/>
    <s v=""/>
    <s v=""/>
    <s v=""/>
    <s v=""/>
    <s v=""/>
    <s v=""/>
    <m/>
    <s v=""/>
    <s v=""/>
    <s v=""/>
    <m/>
    <s v=""/>
    <s v=""/>
  </r>
  <r>
    <s v="Yembon"/>
    <s v="SUD_243"/>
    <s v="CENTRE"/>
    <s v="CAMUSAT"/>
    <s v="HGB"/>
    <s v="SUD"/>
    <s v="Yembon"/>
    <s v="ZTE"/>
    <n v="0"/>
    <n v="0"/>
    <n v="0"/>
    <n v="0"/>
    <n v="0"/>
    <n v="0"/>
    <n v="0"/>
    <n v="0"/>
    <n v="0"/>
    <s v="Operationnel"/>
    <m/>
    <x v="4"/>
    <x v="4"/>
    <s v="no root cause"/>
    <x v="4"/>
    <s v=""/>
    <s v=""/>
    <s v=""/>
    <s v=""/>
    <s v=""/>
    <s v=""/>
    <s v=""/>
    <s v=""/>
    <s v=""/>
    <s v=""/>
    <s v=""/>
    <s v=""/>
    <s v=""/>
    <s v=""/>
    <m/>
    <s v=""/>
    <s v=""/>
    <s v=""/>
    <m/>
    <s v=""/>
    <s v=""/>
  </r>
  <r>
    <s v="Mbomela-IHS"/>
    <s v="SUD_105"/>
    <s v="CENTRE"/>
    <s v="IHS"/>
    <s v="Gen-Lithium"/>
    <s v="SUD"/>
    <s v="Mbomela"/>
    <s v="ZTE"/>
    <n v="0"/>
    <n v="0"/>
    <n v="0"/>
    <n v="0"/>
    <n v="0"/>
    <n v="0"/>
    <n v="0"/>
    <n v="0"/>
    <n v="0"/>
    <s v="Operationnel"/>
    <m/>
    <x v="4"/>
    <x v="4"/>
    <s v="no root cause"/>
    <x v="4"/>
    <s v=""/>
    <s v=""/>
    <s v=""/>
    <s v=""/>
    <s v=""/>
    <s v=""/>
    <s v=""/>
    <s v=""/>
    <s v=""/>
    <s v=""/>
    <s v=""/>
    <s v=""/>
    <s v=""/>
    <s v=""/>
    <m/>
    <s v=""/>
    <s v=""/>
    <s v=""/>
    <m/>
    <s v=""/>
    <s v=""/>
  </r>
  <r>
    <s v="Mekoto"/>
    <s v="SUD_126"/>
    <s v="CENTRE"/>
    <s v="CAMUSAT"/>
    <s v="Hybrid Solar S3"/>
    <s v="SUD"/>
    <s v="Ekombitié"/>
    <s v="ZTE"/>
    <n v="0"/>
    <n v="0"/>
    <n v="0"/>
    <n v="0"/>
    <n v="0"/>
    <n v="0"/>
    <n v="0"/>
    <n v="0"/>
    <n v="0"/>
    <s v="Operationnel"/>
    <m/>
    <x v="4"/>
    <x v="4"/>
    <s v="no root cause"/>
    <x v="4"/>
    <s v=""/>
    <s v=""/>
    <s v=""/>
    <s v=""/>
    <s v=""/>
    <s v=""/>
    <s v=""/>
    <s v=""/>
    <s v=""/>
    <s v=""/>
    <s v=""/>
    <s v=""/>
    <s v=""/>
    <s v=""/>
    <m/>
    <s v=""/>
    <s v=""/>
    <s v=""/>
    <m/>
    <s v=""/>
    <s v=""/>
  </r>
  <r>
    <s v="Avobengon"/>
    <s v="SUD_244"/>
    <s v="CENTRE"/>
    <s v="IHS"/>
    <s v="Gen-Lithium"/>
    <s v="SUD"/>
    <s v="Avobengon"/>
    <s v="ZTE"/>
    <n v="0"/>
    <n v="0"/>
    <n v="0"/>
    <n v="0"/>
    <n v="0"/>
    <n v="0"/>
    <n v="0"/>
    <n v="0"/>
    <n v="0"/>
    <s v="Operationnel"/>
    <m/>
    <x v="4"/>
    <x v="4"/>
    <s v="no root cause"/>
    <x v="4"/>
    <s v=""/>
    <s v=""/>
    <s v=""/>
    <s v=""/>
    <s v=""/>
    <s v=""/>
    <s v=""/>
    <s v=""/>
    <s v=""/>
    <s v=""/>
    <s v=""/>
    <s v=""/>
    <s v=""/>
    <s v=""/>
    <m/>
    <s v=""/>
    <s v=""/>
    <s v=""/>
    <m/>
    <s v=""/>
    <s v=""/>
  </r>
  <r>
    <s v="Koungoulou-MTN"/>
    <s v="SUD_248"/>
    <s v="CENTRE"/>
    <s v="IHS"/>
    <s v="Gen-Lithium"/>
    <s v="SUD"/>
    <s v="Koungoulou"/>
    <s v="ZTE"/>
    <n v="0"/>
    <n v="0"/>
    <n v="0"/>
    <n v="0"/>
    <n v="0"/>
    <n v="0"/>
    <n v="0"/>
    <n v="0"/>
    <n v="0"/>
    <s v="Operationnel"/>
    <m/>
    <x v="4"/>
    <x v="4"/>
    <s v="no root cause"/>
    <x v="4"/>
    <s v=""/>
    <s v=""/>
    <s v=""/>
    <s v=""/>
    <s v=""/>
    <s v=""/>
    <s v=""/>
    <s v=""/>
    <s v=""/>
    <s v=""/>
    <s v=""/>
    <s v=""/>
    <s v=""/>
    <s v=""/>
    <m/>
    <s v=""/>
    <s v=""/>
    <s v=""/>
    <m/>
    <s v=""/>
    <s v=""/>
  </r>
  <r>
    <s v="Bikoula-MTN"/>
    <s v="SUD_232"/>
    <s v="CENTRE"/>
    <s v="IHS"/>
    <s v="Gen-Lithium"/>
    <s v="SUD"/>
    <s v="Bikoula"/>
    <s v="ZTE"/>
    <n v="0"/>
    <n v="0"/>
    <n v="0"/>
    <n v="0"/>
    <n v="0"/>
    <n v="0"/>
    <n v="0"/>
    <n v="0"/>
    <n v="0"/>
    <s v="Operationnel"/>
    <m/>
    <x v="4"/>
    <x v="4"/>
    <s v="no root cause"/>
    <x v="4"/>
    <s v=""/>
    <s v=""/>
    <s v=""/>
    <s v=""/>
    <s v=""/>
    <s v=""/>
    <s v=""/>
    <s v=""/>
    <s v=""/>
    <s v=""/>
    <s v=""/>
    <s v=""/>
    <s v=""/>
    <s v=""/>
    <m/>
    <s v=""/>
    <s v=""/>
    <s v=""/>
    <m/>
    <s v=""/>
    <s v=""/>
  </r>
  <r>
    <s v="Ngoulemakong-MTN"/>
    <s v="EST_067"/>
    <s v="CENTRE"/>
    <s v="IHS"/>
    <s v="Grid-Hybrid-Gen"/>
    <s v="EST"/>
    <s v="Ngoulemakong"/>
    <s v="ZTE"/>
    <n v="0"/>
    <n v="0"/>
    <n v="0"/>
    <n v="0"/>
    <n v="0"/>
    <n v="0"/>
    <n v="0"/>
    <n v="0"/>
    <n v="0"/>
    <s v="Operationnel"/>
    <m/>
    <x v="4"/>
    <x v="4"/>
    <s v="no root cause"/>
    <x v="4"/>
    <s v=""/>
    <s v=""/>
    <s v=""/>
    <s v=""/>
    <s v=""/>
    <s v=""/>
    <s v=""/>
    <s v=""/>
    <s v=""/>
    <s v=""/>
    <s v=""/>
    <s v=""/>
    <s v=""/>
    <s v=""/>
    <m/>
    <s v=""/>
    <s v=""/>
    <s v=""/>
    <m/>
    <s v=""/>
    <s v=""/>
  </r>
  <r>
    <s v="Motcheboum"/>
    <s v="EST_062"/>
    <s v="CENTRE"/>
    <s v="IHS"/>
    <s v="Grid-Gen"/>
    <s v="EST"/>
    <s v="Motcheboum"/>
    <s v="ZTE"/>
    <n v="0"/>
    <n v="0"/>
    <n v="0"/>
    <n v="0"/>
    <n v="0"/>
    <n v="0"/>
    <n v="0"/>
    <n v="0"/>
    <n v="0"/>
    <s v="Operationnel"/>
    <m/>
    <x v="4"/>
    <x v="4"/>
    <s v="no root cause"/>
    <x v="4"/>
    <s v=""/>
    <s v=""/>
    <s v=""/>
    <s v=""/>
    <s v=""/>
    <s v=""/>
    <s v=""/>
    <s v=""/>
    <s v=""/>
    <s v=""/>
    <s v=""/>
    <s v=""/>
    <s v=""/>
    <s v=""/>
    <m/>
    <s v=""/>
    <s v=""/>
    <s v=""/>
    <m/>
    <s v=""/>
    <s v=""/>
  </r>
  <r>
    <s v="Nkoum"/>
    <s v="EST_022"/>
    <s v="CENTRE"/>
    <s v="IHS"/>
    <s v="Grid-Gen"/>
    <s v="EST"/>
    <s v="Nkoum"/>
    <s v="ZTE"/>
    <n v="0"/>
    <n v="0"/>
    <n v="0"/>
    <n v="0"/>
    <n v="0"/>
    <n v="0"/>
    <n v="0"/>
    <n v="0"/>
    <n v="0"/>
    <s v="Operationnel"/>
    <m/>
    <x v="4"/>
    <x v="4"/>
    <s v="no root cause"/>
    <x v="4"/>
    <s v=""/>
    <s v=""/>
    <s v=""/>
    <s v=""/>
    <s v=""/>
    <s v=""/>
    <s v=""/>
    <s v=""/>
    <s v=""/>
    <s v=""/>
    <s v=""/>
    <s v=""/>
    <s v=""/>
    <s v=""/>
    <m/>
    <s v=""/>
    <s v=""/>
    <s v=""/>
    <m/>
    <s v=""/>
    <s v=""/>
  </r>
  <r>
    <s v="Messok"/>
    <s v="SUD_106"/>
    <s v="CENTRE"/>
    <s v="CAMUSAT"/>
    <s v="Hybrid Solar - S3"/>
    <s v="SUD"/>
    <s v="Messok"/>
    <s v="ZTE"/>
    <n v="0"/>
    <n v="0"/>
    <n v="0"/>
    <n v="0"/>
    <n v="0"/>
    <n v="0"/>
    <n v="0"/>
    <n v="0"/>
    <n v="0"/>
    <s v="Operationnel"/>
    <m/>
    <x v="4"/>
    <x v="4"/>
    <s v="no root cause"/>
    <x v="4"/>
    <s v=""/>
    <s v=""/>
    <s v=""/>
    <s v=""/>
    <s v=""/>
    <s v=""/>
    <s v=""/>
    <s v=""/>
    <s v=""/>
    <s v=""/>
    <s v=""/>
    <s v=""/>
    <s v=""/>
    <s v=""/>
    <m/>
    <s v=""/>
    <s v=""/>
    <s v=""/>
    <m/>
    <s v=""/>
    <s v=""/>
  </r>
  <r>
    <s v="Ndonkol-MTN-IHS"/>
    <s v="SUD_062"/>
    <s v="LITTORAL"/>
    <s v="IHS"/>
    <s v="Grid-Gen"/>
    <s v="SUD"/>
    <s v="Ndonkol"/>
    <s v="ZTE"/>
    <n v="0"/>
    <n v="0"/>
    <n v="0"/>
    <n v="0"/>
    <n v="0"/>
    <n v="0"/>
    <n v="0"/>
    <n v="0"/>
    <n v="0"/>
    <s v="Operationnel"/>
    <m/>
    <x v="4"/>
    <x v="4"/>
    <s v="no root cause"/>
    <x v="4"/>
    <s v=""/>
    <s v=""/>
    <s v=""/>
    <s v=""/>
    <s v=""/>
    <s v=""/>
    <s v=""/>
    <s v=""/>
    <s v=""/>
    <s v=""/>
    <s v=""/>
    <s v=""/>
    <s v=""/>
    <s v=""/>
    <m/>
    <s v=""/>
    <s v=""/>
    <s v=""/>
    <m/>
    <s v=""/>
    <s v=""/>
  </r>
  <r>
    <s v="Adouma"/>
    <s v="EST_134"/>
    <s v="CENTRE"/>
    <s v="CAMUSAT"/>
    <s v="Hybrid Solar - S3"/>
    <s v="EST"/>
    <s v="Adouma"/>
    <s v="ZTE"/>
    <n v="0"/>
    <n v="0"/>
    <n v="0"/>
    <n v="0"/>
    <n v="0"/>
    <n v="0"/>
    <n v="0"/>
    <n v="0"/>
    <n v="0"/>
    <s v="Operationnel"/>
    <m/>
    <x v="4"/>
    <x v="4"/>
    <s v="no root cause"/>
    <x v="4"/>
    <s v=""/>
    <s v=""/>
    <s v=""/>
    <s v=""/>
    <s v=""/>
    <s v=""/>
    <s v=""/>
    <s v=""/>
    <s v=""/>
    <s v=""/>
    <s v=""/>
    <s v=""/>
    <s v=""/>
    <s v=""/>
    <m/>
    <s v=""/>
    <s v=""/>
    <s v=""/>
    <m/>
    <s v=""/>
    <s v=""/>
  </r>
  <r>
    <s v="GADJI"/>
    <s v="EST_147"/>
    <s v="CENTRE"/>
    <m/>
    <m/>
    <s v="EST"/>
    <s v="Gadji"/>
    <s v="ZTE"/>
    <n v="0"/>
    <n v="0"/>
    <n v="0"/>
    <n v="0"/>
    <n v="0"/>
    <n v="0"/>
    <n v="0"/>
    <n v="0"/>
    <n v="0"/>
    <s v="Operationnel"/>
    <m/>
    <x v="4"/>
    <x v="4"/>
    <s v="no root cause"/>
    <x v="4"/>
    <s v=""/>
    <s v=""/>
    <s v=""/>
    <s v=""/>
    <s v=""/>
    <s v=""/>
    <s v=""/>
    <s v=""/>
    <s v=""/>
    <s v=""/>
    <s v=""/>
    <s v=""/>
    <s v=""/>
    <s v=""/>
    <m/>
    <s v=""/>
    <s v=""/>
    <s v=""/>
    <m/>
    <s v=""/>
    <s v=""/>
  </r>
  <r>
    <s v="Badongoue-MTN-IHS"/>
    <s v="EST_089"/>
    <s v="CENTRE"/>
    <s v="IHS"/>
    <s v="Grid-Gen-Lithium"/>
    <s v="EST"/>
    <s v="Badongoue"/>
    <s v="ZTE"/>
    <n v="0"/>
    <n v="0"/>
    <n v="0"/>
    <n v="0"/>
    <n v="0"/>
    <n v="0"/>
    <n v="0"/>
    <n v="0"/>
    <n v="0"/>
    <s v="Operationnel"/>
    <m/>
    <x v="4"/>
    <x v="4"/>
    <s v="no root cause"/>
    <x v="4"/>
    <s v=""/>
    <s v=""/>
    <s v=""/>
    <s v=""/>
    <s v=""/>
    <s v=""/>
    <s v=""/>
    <s v=""/>
    <s v=""/>
    <s v=""/>
    <s v=""/>
    <s v=""/>
    <s v=""/>
    <s v=""/>
    <m/>
    <s v=""/>
    <s v=""/>
    <s v=""/>
    <m/>
    <s v=""/>
    <s v=""/>
  </r>
  <r>
    <s v="Dimako"/>
    <s v="EST_019"/>
    <s v="CENTRE"/>
    <s v="IHS"/>
    <s v="Grid-Gen"/>
    <s v="EST"/>
    <s v="Dimako"/>
    <s v="ZTE"/>
    <n v="0"/>
    <n v="0"/>
    <n v="0"/>
    <n v="0"/>
    <n v="0"/>
    <n v="0"/>
    <n v="0"/>
    <n v="0"/>
    <n v="0"/>
    <s v="Operationnel"/>
    <m/>
    <x v="4"/>
    <x v="4"/>
    <s v="no root cause"/>
    <x v="4"/>
    <s v=""/>
    <s v=""/>
    <s v=""/>
    <s v=""/>
    <s v=""/>
    <s v=""/>
    <s v=""/>
    <s v=""/>
    <s v=""/>
    <s v=""/>
    <s v=""/>
    <s v=""/>
    <s v=""/>
    <s v=""/>
    <m/>
    <s v=""/>
    <s v=""/>
    <s v=""/>
    <m/>
    <s v=""/>
    <s v=""/>
  </r>
  <r>
    <s v="Atok"/>
    <s v="EST_017"/>
    <s v="CENTRE"/>
    <s v="IHS"/>
    <s v="Grid-Gen-Lithium"/>
    <s v="EST"/>
    <s v="Atok"/>
    <s v="ZTE"/>
    <n v="0"/>
    <n v="0"/>
    <n v="0"/>
    <n v="0"/>
    <n v="0"/>
    <n v="0"/>
    <n v="0"/>
    <n v="0"/>
    <n v="0"/>
    <s v="Operationnel"/>
    <m/>
    <x v="4"/>
    <x v="4"/>
    <s v="no root cause"/>
    <x v="4"/>
    <s v=""/>
    <s v=""/>
    <s v=""/>
    <s v=""/>
    <s v=""/>
    <s v=""/>
    <s v=""/>
    <s v=""/>
    <s v=""/>
    <s v=""/>
    <s v=""/>
    <s v=""/>
    <s v=""/>
    <s v=""/>
    <m/>
    <s v=""/>
    <s v=""/>
    <s v=""/>
    <m/>
    <s v=""/>
    <s v=""/>
  </r>
  <r>
    <s v="Bigoens-IHS"/>
    <s v="EST_029"/>
    <s v="CENTRE"/>
    <s v="IHS"/>
    <s v="Gen-Lithium"/>
    <s v="EST"/>
    <s v="Bigoens"/>
    <s v="ZTE"/>
    <n v="0"/>
    <n v="0"/>
    <n v="0"/>
    <n v="0"/>
    <n v="0"/>
    <n v="0"/>
    <n v="0"/>
    <n v="0"/>
    <n v="0"/>
    <s v="Operationnel"/>
    <m/>
    <x v="4"/>
    <x v="4"/>
    <s v="no root cause"/>
    <x v="4"/>
    <s v=""/>
    <s v=""/>
    <s v=""/>
    <s v=""/>
    <s v=""/>
    <s v=""/>
    <s v=""/>
    <s v=""/>
    <s v=""/>
    <s v=""/>
    <s v=""/>
    <s v=""/>
    <s v=""/>
    <s v=""/>
    <m/>
    <s v=""/>
    <s v=""/>
    <s v=""/>
    <m/>
    <s v=""/>
    <s v=""/>
  </r>
  <r>
    <s v="Andom-MTN"/>
    <s v="CTR_305"/>
    <s v="CENTRE"/>
    <s v="IHS"/>
    <s v="Hybrid-Gen"/>
    <s v="CENTRE"/>
    <s v="Andom"/>
    <s v="ZTE"/>
    <n v="0"/>
    <n v="0"/>
    <n v="0"/>
    <n v="0"/>
    <n v="0"/>
    <n v="0"/>
    <n v="0"/>
    <n v="0"/>
    <n v="0"/>
    <s v="Operationnel"/>
    <m/>
    <x v="4"/>
    <x v="4"/>
    <s v="no root cause"/>
    <x v="4"/>
    <s v=""/>
    <s v=""/>
    <s v=""/>
    <s v=""/>
    <s v=""/>
    <s v=""/>
    <s v=""/>
    <s v=""/>
    <s v=""/>
    <s v=""/>
    <s v=""/>
    <s v=""/>
    <s v=""/>
    <s v=""/>
    <m/>
    <s v=""/>
    <s v=""/>
    <s v=""/>
    <m/>
    <s v=""/>
    <s v=""/>
  </r>
  <r>
    <s v="Nyazanga"/>
    <s v="SUD_249"/>
    <s v="CENTRE"/>
    <s v="IHS"/>
    <s v="Grid-Gen-Lithium"/>
    <s v="SUD"/>
    <s v="Nyazanga"/>
    <s v="ZTE"/>
    <n v="0"/>
    <n v="0"/>
    <n v="0"/>
    <n v="0"/>
    <n v="0"/>
    <n v="0"/>
    <n v="0"/>
    <n v="0"/>
    <n v="0"/>
    <s v="Operationnel"/>
    <m/>
    <x v="4"/>
    <x v="4"/>
    <s v="no root cause"/>
    <x v="4"/>
    <s v=""/>
    <s v=""/>
    <s v=""/>
    <s v=""/>
    <s v=""/>
    <s v=""/>
    <s v=""/>
    <s v=""/>
    <s v=""/>
    <s v=""/>
    <s v=""/>
    <s v=""/>
    <s v=""/>
    <s v=""/>
    <m/>
    <s v=""/>
    <s v=""/>
    <s v=""/>
    <m/>
    <s v=""/>
    <s v=""/>
  </r>
  <r>
    <s v="Melane"/>
    <s v="SUD_256"/>
    <s v="CENTRE"/>
    <s v="IHS"/>
    <s v="Grid-Gen"/>
    <s v="SUD"/>
    <s v="Melane"/>
    <s v="ZTE"/>
    <n v="0"/>
    <n v="0"/>
    <n v="0"/>
    <n v="0"/>
    <n v="0"/>
    <n v="0"/>
    <n v="0"/>
    <n v="0"/>
    <n v="0"/>
    <s v="Operationnel"/>
    <m/>
    <x v="4"/>
    <x v="4"/>
    <s v="no root cause"/>
    <x v="4"/>
    <s v=""/>
    <s v=""/>
    <s v=""/>
    <s v=""/>
    <s v=""/>
    <s v=""/>
    <s v=""/>
    <s v=""/>
    <s v=""/>
    <s v=""/>
    <s v=""/>
    <s v=""/>
    <s v=""/>
    <s v=""/>
    <m/>
    <s v=""/>
    <s v=""/>
    <s v=""/>
    <m/>
    <s v=""/>
    <s v=""/>
  </r>
  <r>
    <s v="Kpwang-MTN"/>
    <s v="SUD_239"/>
    <s v="CENTRE"/>
    <s v="IHS"/>
    <s v="Grid-Gen"/>
    <s v="SUD"/>
    <s v="Kpwang"/>
    <s v="ZTE"/>
    <n v="0"/>
    <n v="0"/>
    <n v="0"/>
    <n v="0"/>
    <n v="0"/>
    <n v="0"/>
    <n v="0"/>
    <n v="0"/>
    <n v="0"/>
    <s v="Operationnel"/>
    <m/>
    <x v="4"/>
    <x v="4"/>
    <s v="no root cause"/>
    <x v="4"/>
    <s v=""/>
    <s v=""/>
    <s v=""/>
    <s v=""/>
    <s v=""/>
    <s v=""/>
    <s v=""/>
    <s v=""/>
    <s v=""/>
    <s v=""/>
    <s v=""/>
    <s v=""/>
    <s v=""/>
    <s v=""/>
    <m/>
    <s v=""/>
    <s v=""/>
    <s v=""/>
    <m/>
    <s v=""/>
    <s v=""/>
  </r>
  <r>
    <s v="Ebanga-Ngoulou-New"/>
    <s v="SUD_019"/>
    <s v="CENTRE"/>
    <s v="CAMUSAT"/>
    <s v="Medium Grid + GE"/>
    <s v="SUD"/>
    <s v="Ebanga-Ngoulou"/>
    <s v="ZTE"/>
    <n v="0"/>
    <n v="0"/>
    <n v="0"/>
    <n v="0"/>
    <n v="0"/>
    <n v="0"/>
    <n v="0"/>
    <n v="0"/>
    <n v="0"/>
    <s v="Operationnel"/>
    <m/>
    <x v="4"/>
    <x v="4"/>
    <s v="no root cause"/>
    <x v="4"/>
    <s v=""/>
    <s v=""/>
    <s v=""/>
    <s v=""/>
    <s v=""/>
    <s v=""/>
    <s v=""/>
    <s v=""/>
    <s v=""/>
    <s v=""/>
    <s v=""/>
    <s v=""/>
    <s v=""/>
    <s v=""/>
    <m/>
    <s v=""/>
    <s v=""/>
    <s v=""/>
    <m/>
    <s v=""/>
    <s v=""/>
  </r>
  <r>
    <s v="EMINEMVOM-IHS"/>
    <s v="SUD_107"/>
    <s v="CENTRE"/>
    <s v="IHS"/>
    <s v="Hybrid-Gen-Lithium"/>
    <s v="SUD"/>
    <s v="Eminevom"/>
    <s v="ZTE"/>
    <n v="0"/>
    <n v="0"/>
    <n v="0"/>
    <n v="0"/>
    <n v="0"/>
    <n v="0"/>
    <n v="0"/>
    <n v="0"/>
    <n v="0"/>
    <s v="Operationnel"/>
    <m/>
    <x v="4"/>
    <x v="4"/>
    <s v="no root cause"/>
    <x v="4"/>
    <s v=""/>
    <s v=""/>
    <s v=""/>
    <s v=""/>
    <s v=""/>
    <s v=""/>
    <s v=""/>
    <s v=""/>
    <s v=""/>
    <s v=""/>
    <s v=""/>
    <s v=""/>
    <s v=""/>
    <s v=""/>
    <m/>
    <s v=""/>
    <s v=""/>
    <s v=""/>
    <m/>
    <s v=""/>
    <s v=""/>
  </r>
  <r>
    <s v="Evelessi-IHS"/>
    <s v="SUD_138"/>
    <s v="CENTRE"/>
    <s v="IHS"/>
    <s v="Gen-Lithium"/>
    <s v="SUD"/>
    <s v="Sangmelima"/>
    <s v="ZTE"/>
    <n v="0"/>
    <n v="0"/>
    <n v="0"/>
    <n v="0"/>
    <n v="0"/>
    <n v="0"/>
    <n v="0"/>
    <n v="0"/>
    <n v="0"/>
    <s v="Operationnel"/>
    <m/>
    <x v="4"/>
    <x v="4"/>
    <s v="no root cause"/>
    <x v="4"/>
    <s v=""/>
    <s v=""/>
    <s v=""/>
    <s v=""/>
    <s v=""/>
    <s v=""/>
    <s v=""/>
    <s v=""/>
    <s v=""/>
    <s v=""/>
    <s v=""/>
    <s v=""/>
    <s v=""/>
    <s v=""/>
    <m/>
    <s v=""/>
    <s v=""/>
    <s v=""/>
    <m/>
    <s v=""/>
    <s v=""/>
  </r>
  <r>
    <s v="Olounou-MTN"/>
    <s v="CTR_298"/>
    <s v="CENTRE"/>
    <s v="IHS"/>
    <s v="Grid-Gen-Lithium"/>
    <s v="CENTRE"/>
    <s v="Olounou"/>
    <s v="ZTE"/>
    <n v="0"/>
    <n v="0"/>
    <n v="0"/>
    <n v="0"/>
    <n v="0"/>
    <n v="0"/>
    <n v="0"/>
    <n v="0"/>
    <n v="0"/>
    <s v="Operationnel"/>
    <m/>
    <x v="4"/>
    <x v="4"/>
    <s v="no root cause"/>
    <x v="4"/>
    <s v=""/>
    <s v=""/>
    <s v=""/>
    <s v=""/>
    <s v=""/>
    <s v=""/>
    <s v=""/>
    <s v=""/>
    <s v=""/>
    <s v=""/>
    <s v=""/>
    <s v=""/>
    <s v=""/>
    <s v=""/>
    <m/>
    <s v=""/>
    <s v=""/>
    <s v=""/>
    <m/>
    <s v=""/>
    <s v=""/>
  </r>
  <r>
    <s v="Koundou-MTN"/>
    <s v="CTR_823"/>
    <s v="CENTRE"/>
    <s v="CAMUSAT"/>
    <s v="HGB"/>
    <s v="CENTRE"/>
    <s v="Koundou"/>
    <s v="ZTE"/>
    <n v="0"/>
    <n v="0"/>
    <n v="0"/>
    <n v="0"/>
    <n v="0"/>
    <n v="0"/>
    <n v="0"/>
    <n v="0"/>
    <n v="0"/>
    <s v="Operationnel"/>
    <m/>
    <x v="4"/>
    <x v="4"/>
    <s v="no root cause"/>
    <x v="4"/>
    <s v=""/>
    <s v=""/>
    <s v=""/>
    <s v=""/>
    <s v=""/>
    <s v=""/>
    <s v=""/>
    <s v=""/>
    <s v=""/>
    <s v=""/>
    <s v=""/>
    <s v=""/>
    <s v=""/>
    <s v=""/>
    <m/>
    <s v=""/>
    <s v=""/>
    <s v=""/>
    <m/>
    <s v=""/>
    <s v=""/>
  </r>
  <r>
    <s v="Mvoutessi-MTN"/>
    <s v="SUD_237"/>
    <s v="CENTRE"/>
    <s v="IHS"/>
    <s v="Gen Only"/>
    <s v="SUD"/>
    <s v="Mvoutessi"/>
    <s v="ZTE"/>
    <n v="0"/>
    <n v="0"/>
    <n v="0"/>
    <n v="0"/>
    <n v="0"/>
    <n v="0"/>
    <n v="0"/>
    <n v="0"/>
    <n v="0"/>
    <s v="Operationnel"/>
    <m/>
    <x v="4"/>
    <x v="4"/>
    <s v="no root cause"/>
    <x v="4"/>
    <s v=""/>
    <s v=""/>
    <s v=""/>
    <s v=""/>
    <s v=""/>
    <s v=""/>
    <s v=""/>
    <s v=""/>
    <s v=""/>
    <s v=""/>
    <s v=""/>
    <s v=""/>
    <s v=""/>
    <s v=""/>
    <m/>
    <s v=""/>
    <s v=""/>
    <s v=""/>
    <m/>
    <s v=""/>
    <s v=""/>
  </r>
  <r>
    <s v="Nkout"/>
    <s v="SUD_012"/>
    <s v="CENTRE"/>
    <s v="IHS"/>
    <s v="Grid-Gen"/>
    <s v="SUD"/>
    <s v="Nkout"/>
    <s v="ZTE"/>
    <n v="0"/>
    <n v="0"/>
    <n v="0"/>
    <n v="0"/>
    <n v="0"/>
    <n v="0"/>
    <n v="0"/>
    <n v="0"/>
    <n v="0"/>
    <s v="Operationnel"/>
    <m/>
    <x v="4"/>
    <x v="4"/>
    <s v="no root cause"/>
    <x v="4"/>
    <s v=""/>
    <s v=""/>
    <s v=""/>
    <s v=""/>
    <s v=""/>
    <s v=""/>
    <s v=""/>
    <s v=""/>
    <s v=""/>
    <s v=""/>
    <s v=""/>
    <s v=""/>
    <s v=""/>
    <s v=""/>
    <m/>
    <s v=""/>
    <s v=""/>
    <s v=""/>
    <m/>
    <s v=""/>
    <s v=""/>
  </r>
  <r>
    <s v="Nguinda"/>
    <s v="CTR_353"/>
    <s v="CENTRE"/>
    <s v="IHS"/>
    <s v="Grid-Gen"/>
    <s v="CENTRE"/>
    <s v="Nguinda"/>
    <s v="ZTE"/>
    <n v="0"/>
    <n v="0"/>
    <n v="0"/>
    <n v="0"/>
    <n v="0"/>
    <n v="0"/>
    <n v="0"/>
    <n v="0"/>
    <n v="0"/>
    <s v="Operationnel"/>
    <m/>
    <x v="4"/>
    <x v="4"/>
    <s v="no root cause"/>
    <x v="4"/>
    <s v=""/>
    <s v=""/>
    <s v=""/>
    <s v=""/>
    <s v=""/>
    <s v=""/>
    <s v=""/>
    <s v=""/>
    <s v=""/>
    <s v=""/>
    <s v=""/>
    <s v=""/>
    <s v=""/>
    <s v=""/>
    <m/>
    <s v=""/>
    <s v=""/>
    <s v=""/>
    <m/>
    <s v=""/>
    <s v=""/>
  </r>
  <r>
    <s v="Ayoumgong-MTN"/>
    <s v="CTR_349"/>
    <s v="CENTRE"/>
    <s v="IHS"/>
    <s v="Grid-Gen"/>
    <s v="CENTRE"/>
    <s v="Ayoumgong"/>
    <s v="ZTE"/>
    <n v="0"/>
    <n v="0"/>
    <n v="0"/>
    <n v="0"/>
    <n v="0"/>
    <n v="0"/>
    <n v="0"/>
    <n v="0"/>
    <n v="0"/>
    <s v="Operationnel"/>
    <m/>
    <x v="4"/>
    <x v="4"/>
    <s v="no root cause"/>
    <x v="4"/>
    <s v=""/>
    <s v=""/>
    <s v=""/>
    <s v=""/>
    <s v=""/>
    <s v=""/>
    <s v=""/>
    <s v=""/>
    <s v=""/>
    <s v=""/>
    <s v=""/>
    <s v=""/>
    <s v=""/>
    <s v=""/>
    <m/>
    <s v=""/>
    <s v=""/>
    <s v=""/>
    <m/>
    <s v=""/>
    <s v=""/>
  </r>
  <r>
    <s v="Essa-Mintsang-IHS"/>
    <s v="CTR_147"/>
    <s v="CENTRE"/>
    <s v="IHS"/>
    <s v="Grid-Hybrid-Gen"/>
    <s v="CENTRE"/>
    <s v="Essa-Mintsang"/>
    <s v="ZTE"/>
    <n v="0"/>
    <n v="0"/>
    <n v="0"/>
    <n v="0"/>
    <n v="0"/>
    <n v="0"/>
    <n v="0"/>
    <n v="0"/>
    <n v="0"/>
    <s v="Operationnel"/>
    <m/>
    <x v="4"/>
    <x v="4"/>
    <s v="no root cause"/>
    <x v="4"/>
    <s v=""/>
    <s v=""/>
    <s v=""/>
    <s v=""/>
    <s v=""/>
    <s v=""/>
    <s v=""/>
    <s v=""/>
    <s v=""/>
    <s v=""/>
    <s v=""/>
    <s v=""/>
    <s v=""/>
    <s v=""/>
    <m/>
    <s v=""/>
    <s v=""/>
    <s v=""/>
    <m/>
    <s v=""/>
    <s v=""/>
  </r>
  <r>
    <s v="Nkototououtou"/>
    <s v="SUD_119"/>
    <s v="CENTRE"/>
    <s v="CAMUSAT"/>
    <s v="Hybrid Solar - S3"/>
    <s v="SUD"/>
    <s v="Sangmelima"/>
    <s v="ZTE"/>
    <n v="0"/>
    <n v="0"/>
    <n v="0"/>
    <n v="0"/>
    <n v="0"/>
    <n v="0"/>
    <n v="0"/>
    <n v="0"/>
    <n v="0"/>
    <s v="Operationnel"/>
    <m/>
    <x v="4"/>
    <x v="4"/>
    <s v="no root cause"/>
    <x v="4"/>
    <s v=""/>
    <s v=""/>
    <s v=""/>
    <s v=""/>
    <s v=""/>
    <s v=""/>
    <s v=""/>
    <s v=""/>
    <s v=""/>
    <s v=""/>
    <s v=""/>
    <s v=""/>
    <s v=""/>
    <s v=""/>
    <m/>
    <s v=""/>
    <s v=""/>
    <s v=""/>
    <m/>
    <s v=""/>
    <s v=""/>
  </r>
  <r>
    <s v="Mekouda"/>
    <s v="CTR_146"/>
    <s v="CENTRE"/>
    <s v="IHS"/>
    <s v="Grid-Gen"/>
    <s v="CENTRE"/>
    <s v="Mekouda"/>
    <s v="ZTE"/>
    <n v="0"/>
    <n v="0"/>
    <n v="0"/>
    <n v="0"/>
    <n v="0"/>
    <n v="0"/>
    <n v="0"/>
    <n v="0"/>
    <n v="0"/>
    <s v="Operationnel"/>
    <m/>
    <x v="4"/>
    <x v="4"/>
    <s v="no root cause"/>
    <x v="4"/>
    <s v=""/>
    <s v=""/>
    <s v=""/>
    <s v=""/>
    <s v=""/>
    <s v=""/>
    <s v=""/>
    <s v=""/>
    <s v=""/>
    <s v=""/>
    <s v=""/>
    <s v=""/>
    <s v=""/>
    <s v=""/>
    <m/>
    <s v=""/>
    <s v=""/>
    <s v=""/>
    <m/>
    <s v=""/>
    <s v=""/>
  </r>
  <r>
    <s v="Kamkop-IHS"/>
    <s v="OST_146"/>
    <s v="OUEST"/>
    <s v="IHS"/>
    <s v="Grid-Gen"/>
    <s v="OUEST"/>
    <s v="Kamkop"/>
    <s v="Huawei"/>
    <n v="0"/>
    <n v="0"/>
    <n v="0"/>
    <n v="0"/>
    <n v="0"/>
    <n v="0"/>
    <n v="0"/>
    <n v="0"/>
    <n v="0"/>
    <s v="Operationnel"/>
    <m/>
    <x v="4"/>
    <x v="4"/>
    <s v="no root cause"/>
    <x v="4"/>
    <s v=""/>
    <s v=""/>
    <s v=""/>
    <s v=""/>
    <s v=""/>
    <s v=""/>
    <s v=""/>
    <s v=""/>
    <s v=""/>
    <s v=""/>
    <s v=""/>
    <s v=""/>
    <s v=""/>
    <s v=""/>
    <m/>
    <s v=""/>
    <s v=""/>
    <s v=""/>
    <m/>
    <s v=""/>
    <s v=""/>
  </r>
  <r>
    <s v="Kake"/>
    <s v="LIT_769"/>
    <s v="LITTORAL"/>
    <s v="CAMUSAT"/>
    <s v="Hybrid Solar - S3"/>
    <s v="LITTORAL"/>
    <s v="Kake"/>
    <s v="ZTE"/>
    <n v="0"/>
    <n v="0"/>
    <n v="0"/>
    <n v="0"/>
    <n v="0"/>
    <n v="0"/>
    <n v="0"/>
    <n v="0"/>
    <n v="0"/>
    <s v="Operationnel"/>
    <m/>
    <x v="4"/>
    <x v="4"/>
    <s v="no root cause"/>
    <x v="4"/>
    <s v=""/>
    <s v=""/>
    <s v=""/>
    <s v=""/>
    <s v=""/>
    <s v=""/>
    <s v=""/>
    <s v=""/>
    <s v=""/>
    <s v=""/>
    <s v=""/>
    <s v=""/>
    <s v=""/>
    <s v=""/>
    <m/>
    <s v=""/>
    <s v=""/>
    <s v=""/>
    <m/>
    <s v=""/>
    <s v=""/>
  </r>
  <r>
    <s v="Mokom-IHS"/>
    <s v="SUD_113"/>
    <s v="CENTRE"/>
    <s v="IHS"/>
    <s v="Gen-Lithium"/>
    <s v="SUD"/>
    <s v="Mintom"/>
    <s v="ZTE"/>
    <n v="0"/>
    <n v="0"/>
    <n v="0"/>
    <n v="0"/>
    <n v="0"/>
    <n v="0"/>
    <n v="0"/>
    <n v="0"/>
    <n v="0"/>
    <s v="Operationnel"/>
    <m/>
    <x v="4"/>
    <x v="4"/>
    <s v="no root cause"/>
    <x v="4"/>
    <s v=""/>
    <s v=""/>
    <s v=""/>
    <s v=""/>
    <s v=""/>
    <s v=""/>
    <s v=""/>
    <s v=""/>
    <s v=""/>
    <s v=""/>
    <s v=""/>
    <s v=""/>
    <s v=""/>
    <s v=""/>
    <m/>
    <s v=""/>
    <s v=""/>
    <s v=""/>
    <m/>
    <s v=""/>
    <s v=""/>
  </r>
  <r>
    <s v="Akom-Centre-Hill-IHS"/>
    <s v="SUD_112"/>
    <s v="CENTRE"/>
    <s v="IHS"/>
    <s v="Hybrid-Gen"/>
    <s v="SUD"/>
    <s v="Akom"/>
    <s v="ZTE"/>
    <n v="0"/>
    <n v="0"/>
    <n v="0"/>
    <n v="0"/>
    <n v="0"/>
    <n v="0"/>
    <n v="0"/>
    <n v="0"/>
    <n v="0"/>
    <s v="Operationnel"/>
    <m/>
    <x v="4"/>
    <x v="4"/>
    <s v="no root cause"/>
    <x v="4"/>
    <s v=""/>
    <s v=""/>
    <s v=""/>
    <s v=""/>
    <s v=""/>
    <s v=""/>
    <s v=""/>
    <s v=""/>
    <s v=""/>
    <s v=""/>
    <s v=""/>
    <s v=""/>
    <s v=""/>
    <s v=""/>
    <m/>
    <s v=""/>
    <s v=""/>
    <s v=""/>
    <m/>
    <s v=""/>
    <s v=""/>
  </r>
  <r>
    <s v="Ndoungue"/>
    <s v="LIT_109"/>
    <s v="LITTORAL"/>
    <s v="IHS"/>
    <s v="Grid-Gen"/>
    <s v="LITTORAL"/>
    <s v="Ndoungue"/>
    <s v="ZTE"/>
    <n v="0"/>
    <n v="0"/>
    <n v="0"/>
    <n v="0"/>
    <n v="0"/>
    <n v="0"/>
    <n v="0"/>
    <n v="0"/>
    <n v="0"/>
    <s v="Operationnel"/>
    <m/>
    <x v="4"/>
    <x v="4"/>
    <s v="no root cause"/>
    <x v="4"/>
    <s v=""/>
    <s v=""/>
    <s v=""/>
    <s v=""/>
    <s v=""/>
    <s v=""/>
    <s v=""/>
    <s v=""/>
    <s v=""/>
    <s v=""/>
    <s v=""/>
    <s v=""/>
    <s v=""/>
    <s v=""/>
    <m/>
    <s v=""/>
    <s v=""/>
    <s v=""/>
    <m/>
    <s v=""/>
    <s v=""/>
  </r>
  <r>
    <s v="Wasse"/>
    <s v="EST_153"/>
    <s v="CENTRE"/>
    <s v="CAMUSAT"/>
    <m/>
    <s v="EST"/>
    <s v="Wasse"/>
    <s v="ZTE"/>
    <n v="0"/>
    <n v="0"/>
    <n v="0"/>
    <n v="0"/>
    <n v="0"/>
    <n v="0"/>
    <n v="0"/>
    <n v="0"/>
    <n v="0"/>
    <s v="Operationnel"/>
    <m/>
    <x v="4"/>
    <x v="4"/>
    <s v="no root cause"/>
    <x v="4"/>
    <s v=""/>
    <s v=""/>
    <s v=""/>
    <s v=""/>
    <s v=""/>
    <s v=""/>
    <s v=""/>
    <s v=""/>
    <s v=""/>
    <s v=""/>
    <s v=""/>
    <s v=""/>
    <s v=""/>
    <s v=""/>
    <m/>
    <s v=""/>
    <s v=""/>
    <s v=""/>
    <m/>
    <s v=""/>
    <s v=""/>
  </r>
  <r>
    <s v="Paki-IHS"/>
    <s v="EST_155"/>
    <s v="CENTRE"/>
    <m/>
    <m/>
    <s v="EST"/>
    <s v="Doumé"/>
    <s v="ZTE"/>
    <n v="0"/>
    <n v="0"/>
    <n v="0"/>
    <n v="0"/>
    <n v="0"/>
    <n v="0"/>
    <n v="0"/>
    <n v="0"/>
    <n v="0"/>
    <s v="Operationnel"/>
    <m/>
    <x v="4"/>
    <x v="4"/>
    <s v="no root cause"/>
    <x v="4"/>
    <s v=""/>
    <s v=""/>
    <s v=""/>
    <s v=""/>
    <s v=""/>
    <s v=""/>
    <s v=""/>
    <s v=""/>
    <s v=""/>
    <s v=""/>
    <s v=""/>
    <s v=""/>
    <s v=""/>
    <s v=""/>
    <m/>
    <s v=""/>
    <s v=""/>
    <s v=""/>
    <m/>
    <s v=""/>
    <s v=""/>
  </r>
  <r>
    <s v="Nintyaminyoumin"/>
    <s v="SUD_130"/>
    <s v="CENTRE"/>
    <m/>
    <m/>
    <s v="SUD"/>
    <s v="Sangmelima"/>
    <s v="ZTE"/>
    <n v="0"/>
    <n v="0"/>
    <n v="0"/>
    <n v="0"/>
    <n v="0"/>
    <n v="0"/>
    <n v="0"/>
    <n v="0"/>
    <n v="0"/>
    <s v="Operationnel"/>
    <m/>
    <x v="4"/>
    <x v="4"/>
    <s v="no root cause"/>
    <x v="4"/>
    <s v=""/>
    <s v=""/>
    <s v=""/>
    <s v=""/>
    <s v=""/>
    <s v=""/>
    <s v=""/>
    <s v=""/>
    <s v=""/>
    <s v=""/>
    <s v=""/>
    <s v=""/>
    <s v=""/>
    <s v=""/>
    <m/>
    <s v=""/>
    <s v=""/>
    <s v=""/>
    <m/>
    <s v=""/>
    <s v=""/>
  </r>
  <r>
    <s v="Loum-RoundAbout"/>
    <s v="LIT_768"/>
    <s v="LITTORAL"/>
    <s v="MTN sharing"/>
    <m/>
    <s v="LITTORAL"/>
    <s v="Loum"/>
    <s v="ZTE"/>
    <n v="0"/>
    <n v="0"/>
    <n v="0"/>
    <n v="0"/>
    <n v="0"/>
    <n v="0"/>
    <n v="0"/>
    <n v="0"/>
    <n v="0"/>
    <s v="Operationnel"/>
    <m/>
    <x v="4"/>
    <x v="4"/>
    <s v="no root cause"/>
    <x v="4"/>
    <s v=""/>
    <s v=""/>
    <s v=""/>
    <s v=""/>
    <s v=""/>
    <s v=""/>
    <s v=""/>
    <s v=""/>
    <s v=""/>
    <s v=""/>
    <s v=""/>
    <s v=""/>
    <s v=""/>
    <s v=""/>
    <m/>
    <s v=""/>
    <s v=""/>
    <s v=""/>
    <m/>
    <s v=""/>
    <s v=""/>
  </r>
  <r>
    <s v="Mbankomo-MTN"/>
    <s v="CTR_222"/>
    <s v="CENTRE"/>
    <s v="IHS"/>
    <s v="Grid-Gen"/>
    <s v="CENTRE"/>
    <s v="Mbankomo"/>
    <s v="ZTE"/>
    <n v="0"/>
    <n v="0"/>
    <n v="0"/>
    <n v="0"/>
    <n v="0"/>
    <n v="0"/>
    <n v="0"/>
    <n v="0"/>
    <n v="0"/>
    <s v="EXCLU"/>
    <m/>
    <x v="0"/>
    <x v="0"/>
    <s v="EXCLU"/>
    <x v="0"/>
    <s v=""/>
    <s v=""/>
    <s v=""/>
    <s v=""/>
    <s v=""/>
    <s v=""/>
    <s v=""/>
    <s v=""/>
    <s v=""/>
    <s v=""/>
    <s v=""/>
    <s v=""/>
    <s v=""/>
    <s v=""/>
    <m/>
    <s v=""/>
    <s v=""/>
    <s v=""/>
    <m/>
    <s v=""/>
    <s v=""/>
  </r>
  <r>
    <s v="Ouro-Be-IHS"/>
    <s v="NRD_124"/>
    <s v="NORD"/>
    <s v="IHS"/>
    <s v="Grid-Hybrid-Gen"/>
    <s v="NORD"/>
    <s v="Ouro-Be"/>
    <s v="Huawei"/>
    <n v="0"/>
    <n v="0"/>
    <n v="0"/>
    <n v="0"/>
    <n v="0"/>
    <n v="0"/>
    <n v="0"/>
    <n v="0"/>
    <n v="0"/>
    <s v="Operationnel"/>
    <m/>
    <x v="4"/>
    <x v="4"/>
    <s v="no root cause"/>
    <x v="4"/>
    <s v=""/>
    <s v=""/>
    <s v=""/>
    <s v=""/>
    <s v=""/>
    <s v=""/>
    <s v=""/>
    <s v=""/>
    <s v=""/>
    <s v=""/>
    <s v=""/>
    <s v=""/>
    <s v=""/>
    <s v=""/>
    <m/>
    <s v=""/>
    <s v=""/>
    <s v=""/>
    <m/>
    <s v=""/>
    <s v=""/>
  </r>
  <r>
    <s v="Petit-Zambi"/>
    <s v="SUD_135"/>
    <s v="CENTRE"/>
    <s v="CAMUSAT"/>
    <s v="Hybrid Solar - S3"/>
    <s v="SUD"/>
    <s v="Bipindi"/>
    <s v="ZTE"/>
    <n v="0"/>
    <n v="0"/>
    <n v="0"/>
    <n v="0"/>
    <n v="0"/>
    <n v="0"/>
    <n v="0"/>
    <n v="0"/>
    <n v="0"/>
    <s v="Operationnel"/>
    <m/>
    <x v="4"/>
    <x v="4"/>
    <s v="no root cause"/>
    <x v="4"/>
    <s v=""/>
    <s v=""/>
    <s v=""/>
    <s v=""/>
    <s v=""/>
    <s v=""/>
    <s v=""/>
    <s v=""/>
    <s v=""/>
    <s v=""/>
    <s v=""/>
    <s v=""/>
    <s v=""/>
    <s v=""/>
    <m/>
    <s v=""/>
    <s v=""/>
    <s v=""/>
    <m/>
    <s v=""/>
    <s v=""/>
  </r>
  <r>
    <s v="Campo-Maan"/>
    <s v="SUD_085"/>
    <s v="CENTRE"/>
    <s v="CAMUSAT"/>
    <s v="Hybrid Solar - S3"/>
    <s v="SUD"/>
    <s v="Campo"/>
    <s v="NOKIA"/>
    <n v="0"/>
    <n v="0"/>
    <n v="0"/>
    <n v="0"/>
    <n v="0"/>
    <n v="0"/>
    <n v="0"/>
    <n v="0"/>
    <n v="0"/>
    <s v="Operationnel"/>
    <m/>
    <x v="8"/>
    <x v="2"/>
    <s v="AKTIVCO Defaut GE &amp; Power Cabinet"/>
    <x v="2"/>
    <s v="16/04/2026 : Relance faite a camusat ce jour_x000a_15/04/2026 : Power issue || Mail sent to Camusat..;..;16/04/2026 : Relance faite a camusat ce jour_x000a_15/04/2026 : Power issue || Mail sent to Camusat..;..;15.04.26; Camusat; Démarreur GE de Campo maan est HS / retour solar awaited"/>
    <s v=""/>
    <s v=""/>
    <s v=""/>
    <s v=""/>
    <s v=""/>
    <s v=""/>
    <s v=""/>
    <s v="16/04/2026 : Relance faite a camusat ce jour_x000a_15/04/2026 : Power issue || Mail sent to Camusat"/>
    <s v="16/04/2026 : Relance faite a camusat ce jour_x000a_15/04/2026 : Power issue || Mail sent to Camusat"/>
    <s v=""/>
    <s v=""/>
    <s v=""/>
    <s v=""/>
    <m/>
    <s v=""/>
    <s v=""/>
    <s v="15.04.26; Camusat; Démarreur GE de Campo maan est HS / retour solar awaited"/>
    <m/>
    <s v=""/>
    <s v=""/>
  </r>
  <r>
    <s v="Bato"/>
    <s v="OST_273"/>
    <s v="OUEST"/>
    <s v="CAMUSAT"/>
    <s v="Bad Grid + GE"/>
    <s v="OUEST"/>
    <s v="Bato"/>
    <s v="Huawei"/>
    <n v="0"/>
    <n v="0"/>
    <n v="0"/>
    <n v="0"/>
    <n v="0"/>
    <n v="0"/>
    <n v="0"/>
    <n v="0"/>
    <n v="0"/>
    <s v="Operationnel"/>
    <m/>
    <x v="4"/>
    <x v="4"/>
    <s v="no root cause"/>
    <x v="4"/>
    <s v=""/>
    <s v=""/>
    <s v=""/>
    <s v=""/>
    <s v=""/>
    <s v=""/>
    <s v=""/>
    <s v=""/>
    <s v=""/>
    <s v=""/>
    <s v=""/>
    <s v=""/>
    <s v=""/>
    <s v=""/>
    <m/>
    <s v=""/>
    <s v=""/>
    <s v=""/>
    <m/>
    <s v=""/>
    <s v=""/>
  </r>
  <r>
    <s v="Sorawel-IHS"/>
    <s v="NRD_099"/>
    <s v="NORD"/>
    <s v="IHS"/>
    <s v="Grid-Gen"/>
    <s v="NORD"/>
    <s v="Sorawel"/>
    <s v="Huawei"/>
    <n v="0"/>
    <n v="0"/>
    <n v="0"/>
    <n v="0"/>
    <n v="0"/>
    <n v="0"/>
    <n v="0"/>
    <n v="0"/>
    <n v="0"/>
    <s v="Operationnel"/>
    <m/>
    <x v="4"/>
    <x v="4"/>
    <s v="no root cause"/>
    <x v="4"/>
    <s v=""/>
    <s v=""/>
    <s v=""/>
    <s v=""/>
    <s v=""/>
    <s v=""/>
    <s v=""/>
    <s v=""/>
    <s v=""/>
    <s v=""/>
    <s v=""/>
    <s v=""/>
    <s v=""/>
    <s v=""/>
    <m/>
    <s v=""/>
    <s v=""/>
    <s v=""/>
    <m/>
    <s v=""/>
    <s v=""/>
  </r>
  <r>
    <s v="Ambam-FH"/>
    <s v="SUD_020"/>
    <s v="CENTRE"/>
    <s v="IHS"/>
    <s v="Solar-Gen"/>
    <s v="SUD"/>
    <s v="Ambam"/>
    <s v="ZTE"/>
    <n v="0"/>
    <n v="0"/>
    <n v="0"/>
    <n v="0"/>
    <n v="0"/>
    <n v="0"/>
    <n v="0"/>
    <n v="0"/>
    <n v="0"/>
    <s v="Operationnel"/>
    <m/>
    <x v="4"/>
    <x v="4"/>
    <s v="no root cause"/>
    <x v="4"/>
    <s v=""/>
    <s v=""/>
    <s v=""/>
    <s v=""/>
    <s v=""/>
    <s v=""/>
    <s v=""/>
    <s v=""/>
    <s v=""/>
    <s v=""/>
    <s v=""/>
    <s v=""/>
    <s v=""/>
    <s v=""/>
    <m/>
    <s v=""/>
    <s v=""/>
    <s v=""/>
    <m/>
    <s v=""/>
    <s v=""/>
  </r>
  <r>
    <s v="Ntui"/>
    <s v="CTR_114"/>
    <s v="CENTRE"/>
    <s v="CAMUSAT"/>
    <s v="Medium Grid + Solar + GE"/>
    <s v="CENTRE"/>
    <s v="Ntui"/>
    <s v="ZTE"/>
    <n v="0"/>
    <n v="0"/>
    <n v="0"/>
    <n v="0"/>
    <n v="0"/>
    <n v="0"/>
    <n v="0"/>
    <n v="0"/>
    <n v="0"/>
    <s v="Operationnel"/>
    <m/>
    <x v="4"/>
    <x v="4"/>
    <s v="no root cause"/>
    <x v="4"/>
    <s v=""/>
    <s v=""/>
    <s v=""/>
    <s v=""/>
    <s v=""/>
    <s v=""/>
    <s v=""/>
    <s v=""/>
    <s v=""/>
    <s v=""/>
    <s v=""/>
    <s v=""/>
    <s v=""/>
    <s v=""/>
    <m/>
    <s v=""/>
    <s v=""/>
    <s v=""/>
    <m/>
    <s v=""/>
    <s v=""/>
  </r>
  <r>
    <s v="Figuil"/>
    <s v="NRD_005"/>
    <s v="NORD"/>
    <s v="IHS"/>
    <s v="Grid Only"/>
    <s v="NORD"/>
    <s v="Figuil"/>
    <s v="Huawei"/>
    <n v="0"/>
    <n v="0"/>
    <n v="0"/>
    <n v="0"/>
    <n v="0"/>
    <n v="0"/>
    <n v="0"/>
    <n v="0"/>
    <n v="0"/>
    <s v="Operationnel"/>
    <m/>
    <x v="4"/>
    <x v="4"/>
    <s v="no root cause"/>
    <x v="4"/>
    <s v=""/>
    <s v=""/>
    <s v=""/>
    <s v=""/>
    <s v=""/>
    <s v=""/>
    <s v=""/>
    <s v=""/>
    <s v=""/>
    <s v=""/>
    <s v=""/>
    <s v=""/>
    <s v=""/>
    <s v=""/>
    <m/>
    <s v=""/>
    <s v=""/>
    <s v=""/>
    <m/>
    <s v=""/>
    <s v=""/>
  </r>
  <r>
    <s v="Lagdo-MTN-IHS"/>
    <s v="NRD_090"/>
    <s v="NORD"/>
    <s v="IHS"/>
    <s v="Grid Only"/>
    <s v="NORD"/>
    <s v="Lagdo"/>
    <s v="Huawei"/>
    <n v="0"/>
    <n v="0"/>
    <n v="0"/>
    <n v="0"/>
    <n v="0"/>
    <n v="0"/>
    <n v="0"/>
    <n v="0"/>
    <n v="0"/>
    <s v="Operationnel"/>
    <m/>
    <x v="4"/>
    <x v="4"/>
    <s v="no root cause"/>
    <x v="4"/>
    <s v=""/>
    <s v=""/>
    <s v=""/>
    <s v=""/>
    <s v=""/>
    <s v=""/>
    <s v=""/>
    <s v=""/>
    <s v=""/>
    <s v=""/>
    <s v=""/>
    <s v=""/>
    <s v=""/>
    <s v=""/>
    <m/>
    <s v=""/>
    <s v=""/>
    <s v=""/>
    <m/>
    <s v=""/>
    <s v=""/>
  </r>
  <r>
    <s v="Adoumre-IHS"/>
    <s v="NRD_078"/>
    <s v="NORD"/>
    <s v="IHS"/>
    <s v="Grid-Gen"/>
    <s v="NORD"/>
    <s v="Adoumre"/>
    <s v="Huawei"/>
    <n v="0"/>
    <n v="0"/>
    <n v="0"/>
    <n v="0"/>
    <n v="0"/>
    <n v="0"/>
    <n v="0"/>
    <n v="0"/>
    <n v="0"/>
    <s v="Operationnel"/>
    <m/>
    <x v="4"/>
    <x v="4"/>
    <s v="no root cause"/>
    <x v="4"/>
    <s v=""/>
    <s v=""/>
    <s v=""/>
    <s v=""/>
    <s v=""/>
    <s v=""/>
    <s v=""/>
    <s v=""/>
    <s v=""/>
    <s v=""/>
    <s v=""/>
    <s v=""/>
    <s v=""/>
    <s v=""/>
    <m/>
    <s v=""/>
    <s v=""/>
    <s v=""/>
    <m/>
    <s v=""/>
    <s v=""/>
  </r>
  <r>
    <s v="Crf-Figuil"/>
    <s v="NRD_074"/>
    <s v="NORD"/>
    <s v="IHS"/>
    <s v="Grid-Gen"/>
    <s v="NORD"/>
    <s v="Figuil"/>
    <s v="Huawei"/>
    <n v="0"/>
    <n v="0"/>
    <n v="0"/>
    <n v="0"/>
    <n v="0"/>
    <n v="0"/>
    <n v="0"/>
    <n v="0"/>
    <n v="0"/>
    <s v="Operationnel"/>
    <m/>
    <x v="4"/>
    <x v="4"/>
    <s v="no root cause"/>
    <x v="4"/>
    <s v="Level 0 is on his way to the site; ETA 11:10 PM"/>
    <s v=""/>
    <s v=""/>
    <s v=""/>
    <s v="Level 0 is on his way to the site; ETA 11:10 PM"/>
    <s v=""/>
    <s v=""/>
    <s v=""/>
    <s v=""/>
    <s v=""/>
    <s v=""/>
    <s v=""/>
    <s v=""/>
    <s v=""/>
    <m/>
    <s v=""/>
    <s v=""/>
    <s v=""/>
    <m/>
    <s v=""/>
    <s v=""/>
  </r>
  <r>
    <s v="Bamena"/>
    <s v="OST_260"/>
    <s v="OUEST"/>
    <s v="CAMUSAT"/>
    <s v="HGB"/>
    <s v="OUEST"/>
    <s v="Bamena"/>
    <s v="Huawei"/>
    <n v="0"/>
    <n v="0"/>
    <n v="0"/>
    <n v="0"/>
    <n v="0"/>
    <n v="0"/>
    <n v="0"/>
    <n v="0"/>
    <n v="0"/>
    <s v="Operationnel"/>
    <m/>
    <x v="4"/>
    <x v="4"/>
    <s v="no root cause"/>
    <x v="4"/>
    <s v=""/>
    <s v=""/>
    <s v=""/>
    <s v=""/>
    <s v=""/>
    <s v=""/>
    <s v=""/>
    <s v=""/>
    <s v=""/>
    <s v=""/>
    <s v=""/>
    <s v=""/>
    <s v=""/>
    <s v=""/>
    <m/>
    <s v=""/>
    <s v=""/>
    <s v=""/>
    <m/>
    <s v=""/>
    <s v=""/>
  </r>
  <r>
    <s v="Bogo"/>
    <s v="EXN_006"/>
    <s v="EXTREME-NORD"/>
    <s v="IHS"/>
    <s v="Grid-Hybrid-Gen"/>
    <s v="EXTREME-NORD"/>
    <s v="Bogo"/>
    <s v="Huawei"/>
    <n v="0"/>
    <n v="0"/>
    <n v="0"/>
    <n v="0"/>
    <n v="0"/>
    <n v="0"/>
    <n v="0"/>
    <n v="0"/>
    <n v="0"/>
    <s v="Insecurity"/>
    <m/>
    <x v="4"/>
    <x v="4"/>
    <s v="no root cause"/>
    <x v="4"/>
    <s v=""/>
    <s v=""/>
    <s v=""/>
    <s v=""/>
    <s v=""/>
    <s v=""/>
    <s v=""/>
    <s v=""/>
    <s v=""/>
    <s v=""/>
    <s v=""/>
    <s v=""/>
    <s v=""/>
    <s v=""/>
    <m/>
    <s v=""/>
    <s v=""/>
    <s v=""/>
    <m/>
    <s v=""/>
    <s v=""/>
  </r>
  <r>
    <s v="Padarme-IHS"/>
    <s v="NRD_164"/>
    <s v="NORD"/>
    <s v="IHS"/>
    <s v="Hybrid-Gen"/>
    <s v="NORD"/>
    <s v="Padarme"/>
    <s v="Huawei"/>
    <n v="0"/>
    <n v="0"/>
    <n v="0"/>
    <n v="0"/>
    <n v="0"/>
    <n v="0"/>
    <n v="0"/>
    <n v="0"/>
    <n v="0"/>
    <s v="Operationnel"/>
    <m/>
    <x v="4"/>
    <x v="4"/>
    <s v="no root cause"/>
    <x v="4"/>
    <s v=""/>
    <s v=""/>
    <s v=""/>
    <s v=""/>
    <s v=""/>
    <s v=""/>
    <s v=""/>
    <s v=""/>
    <s v=""/>
    <s v=""/>
    <s v=""/>
    <s v=""/>
    <s v=""/>
    <s v=""/>
    <m/>
    <s v=""/>
    <s v=""/>
    <s v=""/>
    <m/>
    <s v=""/>
    <s v=""/>
  </r>
  <r>
    <s v="Ndokoa-IHS"/>
    <s v="CTR_757"/>
    <s v="CENTRE"/>
    <s v="IHS"/>
    <s v="Solar-Gen-Lithium"/>
    <s v="CENTRE"/>
    <s v="Ndokoa"/>
    <s v="ZTE"/>
    <n v="0"/>
    <n v="0"/>
    <n v="0"/>
    <n v="0"/>
    <n v="0"/>
    <n v="0"/>
    <n v="0"/>
    <n v="0"/>
    <n v="0"/>
    <s v="Operationnel"/>
    <m/>
    <x v="4"/>
    <x v="4"/>
    <s v="no root cause"/>
    <x v="4"/>
    <s v=""/>
    <s v=""/>
    <s v=""/>
    <s v=""/>
    <s v=""/>
    <s v=""/>
    <s v=""/>
    <s v=""/>
    <s v=""/>
    <s v=""/>
    <s v=""/>
    <s v=""/>
    <s v=""/>
    <s v=""/>
    <m/>
    <s v=""/>
    <s v=""/>
    <s v=""/>
    <m/>
    <s v=""/>
    <s v=""/>
  </r>
  <r>
    <s v="Gazawa-MTN-IHS"/>
    <s v="EXN_130"/>
    <s v="EXTREME-NORD"/>
    <s v="IHS"/>
    <s v="Grid-Gen"/>
    <s v="EXTREME-NORD"/>
    <s v="Gazawa"/>
    <s v="Huawei"/>
    <n v="0"/>
    <n v="0"/>
    <n v="0"/>
    <n v="0"/>
    <n v="0"/>
    <n v="0"/>
    <n v="0"/>
    <n v="0"/>
    <n v="0"/>
    <s v="Insecurity"/>
    <m/>
    <x v="4"/>
    <x v="4"/>
    <s v="no root cause"/>
    <x v="4"/>
    <s v=""/>
    <s v=""/>
    <s v=""/>
    <s v=""/>
    <s v=""/>
    <s v=""/>
    <s v=""/>
    <s v=""/>
    <s v=""/>
    <s v=""/>
    <s v=""/>
    <s v=""/>
    <s v=""/>
    <s v=""/>
    <m/>
    <s v=""/>
    <s v=""/>
    <s v=""/>
    <m/>
    <s v=""/>
    <s v=""/>
  </r>
  <r>
    <s v="Bibemi"/>
    <s v="NRD_021"/>
    <s v="NORD"/>
    <s v="IHS"/>
    <s v="Solar-Grid-Gen"/>
    <s v="NORD"/>
    <s v="Bibemi"/>
    <s v="Huawei"/>
    <n v="0"/>
    <n v="0"/>
    <n v="0"/>
    <n v="0"/>
    <n v="0"/>
    <n v="0"/>
    <n v="0"/>
    <n v="0"/>
    <n v="0"/>
    <s v="Operationnel"/>
    <m/>
    <x v="4"/>
    <x v="4"/>
    <s v="no root cause"/>
    <x v="4"/>
    <s v=""/>
    <s v=""/>
    <s v=""/>
    <s v=""/>
    <s v=""/>
    <s v=""/>
    <s v=""/>
    <s v=""/>
    <s v=""/>
    <s v=""/>
    <s v=""/>
    <s v=""/>
    <s v=""/>
    <s v=""/>
    <m/>
    <s v=""/>
    <s v=""/>
    <s v=""/>
    <m/>
    <s v=""/>
    <s v=""/>
  </r>
  <r>
    <s v="Boula-Ibi-IHS"/>
    <s v="NRD_105"/>
    <s v="NORD"/>
    <s v="IHS"/>
    <s v="Hybrid-Gen"/>
    <s v="NORD"/>
    <s v="Boula-Ibi"/>
    <s v="Huawei"/>
    <n v="0"/>
    <n v="0"/>
    <n v="0"/>
    <n v="0"/>
    <n v="0"/>
    <n v="0"/>
    <n v="0"/>
    <n v="0"/>
    <n v="0"/>
    <s v="Operationnel"/>
    <m/>
    <x v="4"/>
    <x v="4"/>
    <s v="no root cause"/>
    <x v="4"/>
    <s v=""/>
    <s v=""/>
    <s v=""/>
    <s v=""/>
    <s v=""/>
    <s v=""/>
    <s v=""/>
    <s v=""/>
    <s v=""/>
    <s v=""/>
    <s v=""/>
    <s v=""/>
    <s v=""/>
    <s v=""/>
    <m/>
    <s v=""/>
    <s v=""/>
    <s v=""/>
    <m/>
    <s v=""/>
    <s v=""/>
  </r>
  <r>
    <s v="Moutourwa-MTN"/>
    <s v="EXN_027"/>
    <s v="EXTREME-NORD"/>
    <s v="IHS"/>
    <s v="Grid-Gen"/>
    <s v="EXTREME-NORD"/>
    <s v="Moutourwa"/>
    <s v="Huawei"/>
    <n v="0"/>
    <n v="0"/>
    <n v="0"/>
    <n v="0"/>
    <n v="0"/>
    <n v="0"/>
    <n v="0"/>
    <n v="0"/>
    <n v="0"/>
    <s v="Insecurity"/>
    <m/>
    <x v="4"/>
    <x v="4"/>
    <s v="no root cause"/>
    <x v="4"/>
    <s v=""/>
    <s v=""/>
    <s v=""/>
    <s v=""/>
    <s v=""/>
    <s v=""/>
    <s v=""/>
    <s v=""/>
    <s v=""/>
    <s v=""/>
    <s v=""/>
    <s v=""/>
    <s v=""/>
    <s v=""/>
    <m/>
    <s v=""/>
    <s v=""/>
    <s v=""/>
    <m/>
    <s v=""/>
    <s v=""/>
  </r>
  <r>
    <s v="Mouda-IHS"/>
    <s v="EXN_186"/>
    <s v="EXTREME-NORD"/>
    <s v="IHS"/>
    <s v="Hybrid-Gen"/>
    <s v="EXTREME-NORD"/>
    <s v="Mouda"/>
    <s v="Huawei"/>
    <n v="0"/>
    <n v="0"/>
    <n v="0"/>
    <n v="0"/>
    <n v="0"/>
    <n v="0"/>
    <n v="0"/>
    <n v="0"/>
    <n v="0"/>
    <s v="Insecurity"/>
    <m/>
    <x v="4"/>
    <x v="4"/>
    <s v="no root cause"/>
    <x v="4"/>
    <s v=""/>
    <s v=""/>
    <s v=""/>
    <s v=""/>
    <s v=""/>
    <s v=""/>
    <s v=""/>
    <s v=""/>
    <s v=""/>
    <s v=""/>
    <s v=""/>
    <s v=""/>
    <s v=""/>
    <s v=""/>
    <m/>
    <s v=""/>
    <s v=""/>
    <s v=""/>
    <m/>
    <s v=""/>
    <s v=""/>
  </r>
  <r>
    <s v="Ribao"/>
    <s v="NRD_028"/>
    <s v="NORD"/>
    <s v="IHS"/>
    <s v="Solar-Gen"/>
    <s v="NORD"/>
    <s v="Ribao"/>
    <s v="Huawei"/>
    <n v="0"/>
    <n v="0"/>
    <n v="0"/>
    <n v="0"/>
    <n v="0"/>
    <n v="0"/>
    <n v="0"/>
    <n v="0"/>
    <n v="0"/>
    <s v="Operationnel"/>
    <m/>
    <x v="4"/>
    <x v="4"/>
    <s v="no root cause"/>
    <x v="4"/>
    <s v=""/>
    <s v=""/>
    <s v=""/>
    <s v=""/>
    <s v=""/>
    <s v=""/>
    <s v=""/>
    <s v=""/>
    <s v=""/>
    <s v=""/>
    <s v=""/>
    <s v=""/>
    <s v=""/>
    <s v=""/>
    <m/>
    <s v=""/>
    <s v=""/>
    <s v=""/>
    <m/>
    <s v=""/>
    <s v=""/>
  </r>
  <r>
    <s v="Adoumri-Houla-IHS"/>
    <s v="NRD_126"/>
    <s v="NORD"/>
    <s v="IHS"/>
    <s v="Grid-Gen"/>
    <s v="NORD"/>
    <s v="Adoumri"/>
    <s v="Huawei"/>
    <n v="0"/>
    <n v="0"/>
    <n v="0"/>
    <n v="0"/>
    <n v="0"/>
    <n v="0"/>
    <n v="0"/>
    <n v="0"/>
    <n v="0"/>
    <s v="Operationnel"/>
    <m/>
    <x v="4"/>
    <x v="4"/>
    <s v="no root cause"/>
    <x v="4"/>
    <s v=""/>
    <s v=""/>
    <s v=""/>
    <s v=""/>
    <s v=""/>
    <s v=""/>
    <s v=""/>
    <s v=""/>
    <s v=""/>
    <s v=""/>
    <s v=""/>
    <s v=""/>
    <s v=""/>
    <s v=""/>
    <m/>
    <s v=""/>
    <s v=""/>
    <s v=""/>
    <m/>
    <s v=""/>
    <s v=""/>
  </r>
  <r>
    <s v="Poli-New"/>
    <s v="ADM_152"/>
    <s v="ADAMAOUA"/>
    <s v="IHS"/>
    <s v="Hybrid-Gen"/>
    <s v="ADAMAOUA"/>
    <s v="Poli"/>
    <s v="Huawei"/>
    <n v="0"/>
    <n v="0"/>
    <n v="0"/>
    <n v="0"/>
    <n v="0"/>
    <n v="0"/>
    <n v="0"/>
    <n v="0"/>
    <n v="0"/>
    <s v="Operationnel"/>
    <m/>
    <x v="4"/>
    <x v="4"/>
    <s v="no root cause"/>
    <x v="4"/>
    <s v=""/>
    <s v=""/>
    <s v=""/>
    <s v=""/>
    <s v=""/>
    <s v=""/>
    <s v=""/>
    <s v=""/>
    <s v=""/>
    <s v=""/>
    <s v=""/>
    <s v=""/>
    <s v=""/>
    <s v=""/>
    <m/>
    <s v=""/>
    <s v=""/>
    <s v=""/>
    <m/>
    <s v=""/>
    <s v=""/>
  </r>
  <r>
    <s v="Balaza"/>
    <s v="EXN_036"/>
    <s v="EXTREME-NORD"/>
    <s v="IHS"/>
    <s v="Solar-Grid-Gen"/>
    <s v="EXTREME-NORD"/>
    <s v="Balaza"/>
    <s v="Huawei"/>
    <n v="0"/>
    <n v="0"/>
    <n v="0"/>
    <n v="0"/>
    <n v="0"/>
    <n v="0"/>
    <n v="0"/>
    <n v="0"/>
    <n v="0"/>
    <s v="Insecurity"/>
    <m/>
    <x v="4"/>
    <x v="4"/>
    <s v="no root cause"/>
    <x v="4"/>
    <s v=""/>
    <s v=""/>
    <s v=""/>
    <s v=""/>
    <s v=""/>
    <s v=""/>
    <s v=""/>
    <s v=""/>
    <s v=""/>
    <s v=""/>
    <s v=""/>
    <s v=""/>
    <s v=""/>
    <s v=""/>
    <m/>
    <s v=""/>
    <s v=""/>
    <s v=""/>
    <m/>
    <s v=""/>
    <s v=""/>
  </r>
  <r>
    <s v="Badjouma-Zagam"/>
    <s v="EXN_239"/>
    <s v="EXTREME-NORD"/>
    <s v="CAMUSAT"/>
    <s v="Hybrid Solar - S3"/>
    <s v="EXTREME-NORD"/>
    <s v="Badjouma"/>
    <s v="Huawei"/>
    <n v="0"/>
    <n v="0"/>
    <n v="0"/>
    <n v="0"/>
    <n v="0"/>
    <n v="0"/>
    <n v="0"/>
    <n v="0"/>
    <n v="0"/>
    <s v="Insecurity"/>
    <m/>
    <x v="4"/>
    <x v="4"/>
    <s v="no root cause"/>
    <x v="4"/>
    <s v=""/>
    <s v=""/>
    <s v=""/>
    <s v=""/>
    <s v=""/>
    <s v=""/>
    <s v=""/>
    <s v=""/>
    <s v=""/>
    <s v=""/>
    <s v=""/>
    <s v=""/>
    <s v=""/>
    <s v=""/>
    <m/>
    <s v=""/>
    <s v=""/>
    <s v=""/>
    <m/>
    <s v=""/>
    <s v=""/>
  </r>
  <r>
    <s v="Badjouma"/>
    <s v="NRD_026"/>
    <s v="NORD"/>
    <s v="IHS"/>
    <s v="Solar-Gen"/>
    <s v="NORD"/>
    <s v="Badjouma"/>
    <s v="Huawei"/>
    <n v="0"/>
    <n v="0"/>
    <n v="0"/>
    <n v="0"/>
    <n v="0"/>
    <n v="0"/>
    <n v="0"/>
    <n v="0"/>
    <n v="0"/>
    <s v="Operationnel"/>
    <m/>
    <x v="4"/>
    <x v="4"/>
    <s v="no root cause"/>
    <x v="4"/>
    <s v=""/>
    <s v=""/>
    <s v=""/>
    <s v=""/>
    <s v=""/>
    <s v=""/>
    <s v=""/>
    <s v=""/>
    <s v=""/>
    <s v=""/>
    <s v=""/>
    <s v=""/>
    <s v=""/>
    <s v=""/>
    <m/>
    <s v=""/>
    <s v=""/>
    <s v=""/>
    <m/>
    <s v=""/>
    <s v=""/>
  </r>
  <r>
    <s v="Bogo-MTN"/>
    <s v="EXN_097"/>
    <s v="EXTREME-NORD"/>
    <s v="IHS"/>
    <s v="Grid-Gen"/>
    <s v="EXTREME-NORD"/>
    <s v="Bogo"/>
    <s v="Huawei"/>
    <n v="0"/>
    <n v="0"/>
    <n v="0"/>
    <n v="0"/>
    <n v="0"/>
    <n v="0"/>
    <n v="0"/>
    <n v="0"/>
    <n v="0"/>
    <s v="Insecurity"/>
    <m/>
    <x v="4"/>
    <x v="4"/>
    <s v="no root cause"/>
    <x v="4"/>
    <s v=""/>
    <s v=""/>
    <s v=""/>
    <s v=""/>
    <s v=""/>
    <s v=""/>
    <s v=""/>
    <s v=""/>
    <s v=""/>
    <s v=""/>
    <s v=""/>
    <s v=""/>
    <s v=""/>
    <s v=""/>
    <m/>
    <s v=""/>
    <s v=""/>
    <s v=""/>
    <m/>
    <s v=""/>
    <s v=""/>
  </r>
  <r>
    <s v="Tiko-Long-Street-IHS"/>
    <s v="LIT_174"/>
    <s v="SUD-OUEST"/>
    <s v="IHS"/>
    <s v="Grid-Gen"/>
    <s v="LITTORAL"/>
    <s v="Tiko"/>
    <s v="Huawei"/>
    <n v="0"/>
    <n v="0"/>
    <n v="0"/>
    <n v="0"/>
    <n v="0"/>
    <n v="0"/>
    <n v="0"/>
    <n v="0"/>
    <n v="0"/>
    <s v="Operationnel"/>
    <m/>
    <x v="4"/>
    <x v="4"/>
    <s v="no root cause"/>
    <x v="4"/>
    <s v=""/>
    <s v=""/>
    <s v=""/>
    <s v=""/>
    <s v=""/>
    <s v=""/>
    <s v=""/>
    <s v=""/>
    <s v=""/>
    <s v=""/>
    <s v=""/>
    <s v=""/>
    <s v=""/>
    <s v=""/>
    <m/>
    <s v=""/>
    <s v=""/>
    <s v=""/>
    <m/>
    <s v=""/>
    <s v=""/>
  </r>
  <r>
    <s v="Melong"/>
    <s v="LIT_063"/>
    <s v="LITTORAL"/>
    <s v="IHS"/>
    <s v="Grid-Gen"/>
    <s v="LITTORAL"/>
    <s v="Melong"/>
    <s v="ZTE"/>
    <n v="0"/>
    <n v="0"/>
    <n v="0"/>
    <n v="0"/>
    <n v="0"/>
    <n v="0"/>
    <n v="0"/>
    <n v="0"/>
    <n v="0"/>
    <s v="Operationnel"/>
    <m/>
    <x v="4"/>
    <x v="4"/>
    <s v="no root cause"/>
    <x v="4"/>
    <s v=""/>
    <s v=""/>
    <s v=""/>
    <s v=""/>
    <s v=""/>
    <s v=""/>
    <s v=""/>
    <s v=""/>
    <s v=""/>
    <s v=""/>
    <s v=""/>
    <s v=""/>
    <s v=""/>
    <s v=""/>
    <m/>
    <s v=""/>
    <s v=""/>
    <s v=""/>
    <m/>
    <s v=""/>
    <s v=""/>
  </r>
  <r>
    <s v="Baliama"/>
    <s v="CTR_352"/>
    <s v="CENTRE"/>
    <s v="IHS"/>
    <s v="Grid-Gen"/>
    <s v="CENTRE"/>
    <s v="Baliama"/>
    <s v="ZTE"/>
    <n v="0"/>
    <n v="0"/>
    <n v="0"/>
    <n v="0"/>
    <n v="0"/>
    <n v="0"/>
    <n v="0"/>
    <n v="0"/>
    <n v="0"/>
    <s v="Operationnel"/>
    <m/>
    <x v="4"/>
    <x v="4"/>
    <s v="no root cause"/>
    <x v="4"/>
    <s v=""/>
    <s v=""/>
    <s v=""/>
    <s v=""/>
    <s v=""/>
    <s v=""/>
    <s v=""/>
    <s v=""/>
    <s v=""/>
    <s v=""/>
    <s v=""/>
    <s v=""/>
    <s v=""/>
    <s v=""/>
    <m/>
    <s v=""/>
    <s v=""/>
    <s v=""/>
    <m/>
    <s v=""/>
    <s v=""/>
  </r>
  <r>
    <s v="Deuk"/>
    <s v="CTR_277"/>
    <s v="CENTRE"/>
    <s v="IHS"/>
    <s v="Solar-Gen"/>
    <s v="CENTRE"/>
    <s v="Deuk"/>
    <s v="ZTE"/>
    <n v="0"/>
    <n v="0"/>
    <n v="0"/>
    <n v="0"/>
    <n v="0"/>
    <n v="0"/>
    <n v="0"/>
    <n v="0"/>
    <n v="0"/>
    <s v="Operationnel"/>
    <m/>
    <x v="4"/>
    <x v="4"/>
    <s v="no root cause"/>
    <x v="4"/>
    <s v=""/>
    <s v=""/>
    <s v=""/>
    <s v=""/>
    <s v=""/>
    <s v=""/>
    <s v=""/>
    <s v=""/>
    <s v=""/>
    <s v=""/>
    <s v=""/>
    <s v=""/>
    <s v=""/>
    <s v=""/>
    <m/>
    <s v=""/>
    <s v=""/>
    <s v=""/>
    <m/>
    <s v=""/>
    <s v=""/>
  </r>
  <r>
    <s v="Sedek"/>
    <s v="EXN_218"/>
    <s v="EXTREME-NORD"/>
    <s v="IHS"/>
    <s v="Hybrid-Gen"/>
    <s v="EXTREME-NORD"/>
    <s v="Sedek"/>
    <s v="Huawei"/>
    <n v="0"/>
    <n v="0"/>
    <n v="0"/>
    <n v="0"/>
    <n v="0"/>
    <n v="0"/>
    <n v="0"/>
    <n v="0"/>
    <n v="0"/>
    <s v="Insecurity"/>
    <m/>
    <x v="4"/>
    <x v="4"/>
    <s v="no root cause"/>
    <x v="4"/>
    <s v=""/>
    <s v=""/>
    <s v=""/>
    <s v=""/>
    <s v=""/>
    <s v=""/>
    <s v=""/>
    <s v=""/>
    <s v=""/>
    <s v=""/>
    <s v=""/>
    <s v=""/>
    <s v=""/>
    <s v=""/>
    <m/>
    <s v=""/>
    <s v=""/>
    <s v=""/>
    <m/>
    <s v=""/>
    <s v=""/>
  </r>
  <r>
    <s v="Ngoro"/>
    <s v="CTR_278"/>
    <s v="CENTRE"/>
    <s v="IHS"/>
    <s v="SolarAER-Gen-Lithium"/>
    <s v="CENTRE"/>
    <s v="Ngoro"/>
    <s v="ZTE"/>
    <n v="0"/>
    <n v="0"/>
    <n v="0"/>
    <n v="0"/>
    <n v="0"/>
    <n v="0"/>
    <n v="0"/>
    <n v="0"/>
    <n v="0"/>
    <s v="Operationnel"/>
    <m/>
    <x v="4"/>
    <x v="4"/>
    <s v="no root cause"/>
    <x v="4"/>
    <s v=""/>
    <s v=""/>
    <s v=""/>
    <s v=""/>
    <s v=""/>
    <s v=""/>
    <s v=""/>
    <s v=""/>
    <s v=""/>
    <s v=""/>
    <s v=""/>
    <s v=""/>
    <s v=""/>
    <s v=""/>
    <m/>
    <s v=""/>
    <s v=""/>
    <s v=""/>
    <m/>
    <s v=""/>
    <s v=""/>
  </r>
  <r>
    <s v="Gamdougoum-IHS"/>
    <s v="EXN_163"/>
    <s v="EXTREME-NORD"/>
    <s v="IHS"/>
    <s v="Solar-Gen"/>
    <s v="EXTREME-NORD"/>
    <s v="Gamdougoum"/>
    <s v="Huawei"/>
    <n v="0"/>
    <n v="0"/>
    <n v="0"/>
    <n v="0"/>
    <n v="0"/>
    <n v="0"/>
    <n v="0"/>
    <n v="0"/>
    <n v="0"/>
    <s v="Insecurity"/>
    <m/>
    <x v="4"/>
    <x v="4"/>
    <s v="no root cause"/>
    <x v="4"/>
    <s v=""/>
    <s v=""/>
    <s v=""/>
    <s v=""/>
    <s v=""/>
    <s v=""/>
    <s v=""/>
    <s v=""/>
    <s v=""/>
    <s v=""/>
    <s v=""/>
    <s v=""/>
    <s v=""/>
    <s v=""/>
    <m/>
    <s v=""/>
    <s v=""/>
    <s v=""/>
    <m/>
    <s v=""/>
    <s v=""/>
  </r>
  <r>
    <s v="Kar-Hay-Ville"/>
    <s v="EXN_192"/>
    <s v="EXTREME-NORD"/>
    <s v="CAMUSAT"/>
    <s v="Bad Grid + GE"/>
    <s v="EXTREME-NORD"/>
    <s v="Kar-Hay"/>
    <s v="Huawei"/>
    <n v="0"/>
    <n v="0"/>
    <n v="0"/>
    <n v="0"/>
    <n v="0"/>
    <n v="0"/>
    <n v="0"/>
    <n v="0"/>
    <n v="0"/>
    <s v="Insecurity"/>
    <m/>
    <x v="4"/>
    <x v="4"/>
    <s v="no root cause"/>
    <x v="4"/>
    <s v=""/>
    <s v=""/>
    <s v=""/>
    <s v=""/>
    <s v=""/>
    <s v=""/>
    <s v=""/>
    <s v=""/>
    <s v=""/>
    <s v=""/>
    <s v=""/>
    <s v=""/>
    <s v=""/>
    <s v=""/>
    <m/>
    <s v=""/>
    <s v=""/>
    <s v=""/>
    <m/>
    <s v=""/>
    <s v=""/>
  </r>
  <r>
    <s v="Godola-MTN"/>
    <s v="EXN_028"/>
    <s v="EXTREME-NORD"/>
    <s v="IHS"/>
    <s v="Grid-Gen"/>
    <s v="EXTREME-NORD"/>
    <s v="Godola"/>
    <s v="Huawei"/>
    <n v="0"/>
    <n v="0"/>
    <n v="0"/>
    <n v="0"/>
    <n v="0"/>
    <n v="0"/>
    <n v="0"/>
    <n v="0"/>
    <n v="0"/>
    <s v="Insecurity"/>
    <m/>
    <x v="4"/>
    <x v="4"/>
    <s v="no root cause"/>
    <x v="4"/>
    <s v=""/>
    <s v=""/>
    <s v=""/>
    <s v=""/>
    <s v=""/>
    <s v=""/>
    <s v=""/>
    <s v=""/>
    <s v=""/>
    <s v=""/>
    <s v=""/>
    <s v=""/>
    <s v=""/>
    <s v=""/>
    <m/>
    <s v=""/>
    <s v=""/>
    <s v=""/>
    <m/>
    <s v=""/>
    <s v=""/>
  </r>
  <r>
    <s v="Brazz-St-Bruno"/>
    <s v="LIT_089"/>
    <s v="Douala"/>
    <s v="IHS"/>
    <s v="Grid-Gen"/>
    <s v="LITTORAL"/>
    <s v="Douala"/>
    <s v="ZTE"/>
    <n v="0"/>
    <n v="0"/>
    <n v="0"/>
    <n v="0"/>
    <n v="0"/>
    <n v="0"/>
    <n v="0"/>
    <n v="0"/>
    <n v="0"/>
    <s v="Operationnel"/>
    <m/>
    <x v="4"/>
    <x v="4"/>
    <s v="no root cause"/>
    <x v="4"/>
    <s v=""/>
    <s v=""/>
    <s v=""/>
    <s v=""/>
    <s v=""/>
    <s v=""/>
    <s v=""/>
    <s v=""/>
    <s v=""/>
    <s v=""/>
    <s v=""/>
    <s v=""/>
    <s v=""/>
    <s v=""/>
    <m/>
    <s v=""/>
    <s v=""/>
    <s v=""/>
    <m/>
    <s v=""/>
    <s v=""/>
  </r>
  <r>
    <s v="Doulek"/>
    <s v="EXN_272"/>
    <s v="EXTREME-NORD"/>
    <m/>
    <m/>
    <s v="EXTREME-NORD"/>
    <s v="Doulek"/>
    <s v="Huawei"/>
    <n v="0"/>
    <n v="0"/>
    <n v="0"/>
    <n v="0"/>
    <n v="0"/>
    <n v="0"/>
    <n v="0"/>
    <n v="0"/>
    <n v="0"/>
    <s v="Insecurity"/>
    <m/>
    <x v="4"/>
    <x v="4"/>
    <s v="no root cause"/>
    <x v="4"/>
    <s v=""/>
    <s v=""/>
    <s v=""/>
    <s v=""/>
    <s v=""/>
    <s v=""/>
    <s v=""/>
    <s v=""/>
    <s v=""/>
    <s v=""/>
    <s v=""/>
    <s v=""/>
    <s v=""/>
    <s v=""/>
    <m/>
    <s v=""/>
    <s v=""/>
    <s v=""/>
    <m/>
    <s v=""/>
    <s v=""/>
  </r>
  <r>
    <s v="Manoka-IHS"/>
    <s v="LIT_497"/>
    <s v="LITTORAL"/>
    <s v="IHS"/>
    <s v="Solar-Gen-Lithium"/>
    <s v="LITTORAL"/>
    <s v="Manoka"/>
    <s v="ZTE"/>
    <n v="0"/>
    <n v="0"/>
    <n v="0"/>
    <n v="0"/>
    <n v="0"/>
    <n v="0"/>
    <n v="0"/>
    <n v="0"/>
    <n v="0"/>
    <s v="Operationnel"/>
    <m/>
    <x v="4"/>
    <x v="4"/>
    <s v="no root cause"/>
    <x v="4"/>
    <s v=""/>
    <s v=""/>
    <s v=""/>
    <s v=""/>
    <s v=""/>
    <s v=""/>
    <s v=""/>
    <s v=""/>
    <s v=""/>
    <s v=""/>
    <s v=""/>
    <s v=""/>
    <s v=""/>
    <s v=""/>
    <m/>
    <s v=""/>
    <s v=""/>
    <s v=""/>
    <m/>
    <s v=""/>
    <s v=""/>
  </r>
  <r>
    <s v="Dikoum-Camtel"/>
    <s v="SUD_098"/>
    <s v="CENTRE"/>
    <s v="CAMUSAT"/>
    <s v="Good Grid no GE - 12h"/>
    <s v="SUD"/>
    <s v="Dikoum"/>
    <s v="NOKIA"/>
    <n v="0"/>
    <n v="0"/>
    <n v="0"/>
    <n v="0"/>
    <n v="0"/>
    <n v="0"/>
    <n v="0"/>
    <n v="0"/>
    <n v="0"/>
    <s v="Operationnel"/>
    <m/>
    <x v="4"/>
    <x v="4"/>
    <s v="no root cause"/>
    <x v="4"/>
    <s v=""/>
    <s v=""/>
    <s v=""/>
    <s v=""/>
    <s v=""/>
    <s v=""/>
    <s v=""/>
    <s v=""/>
    <s v=""/>
    <s v=""/>
    <s v=""/>
    <s v=""/>
    <s v=""/>
    <s v=""/>
    <m/>
    <s v=""/>
    <s v=""/>
    <s v=""/>
    <m/>
    <s v=""/>
    <s v=""/>
  </r>
  <r>
    <s v="Ndandouck-IHS"/>
    <s v="CTR_141"/>
    <s v="CENTRE"/>
    <s v="IHS"/>
    <s v="Solar-Gen"/>
    <s v="CENTRE"/>
    <s v="Ndandouck"/>
    <s v="ZTE"/>
    <n v="0"/>
    <n v="0"/>
    <n v="0"/>
    <n v="0"/>
    <n v="0"/>
    <n v="0"/>
    <n v="0"/>
    <n v="0"/>
    <n v="0"/>
    <s v="Operationnel"/>
    <m/>
    <x v="4"/>
    <x v="4"/>
    <s v="no root cause"/>
    <x v="4"/>
    <s v=""/>
    <s v=""/>
    <s v=""/>
    <s v=""/>
    <s v=""/>
    <s v=""/>
    <s v=""/>
    <s v=""/>
    <s v=""/>
    <s v=""/>
    <s v=""/>
    <s v=""/>
    <s v=""/>
    <s v=""/>
    <m/>
    <s v=""/>
    <s v=""/>
    <s v=""/>
    <m/>
    <s v=""/>
    <s v=""/>
  </r>
  <r>
    <s v="Tiko-Likomba-IHS"/>
    <s v="SUO_209"/>
    <s v="SUD-OUEST"/>
    <s v="IHS"/>
    <s v="Grid-Gen"/>
    <s v="SUD-OUEST"/>
    <s v="Tiko"/>
    <s v="Huawei"/>
    <n v="0"/>
    <n v="0"/>
    <n v="0"/>
    <n v="0"/>
    <n v="0"/>
    <n v="0"/>
    <n v="0"/>
    <n v="0"/>
    <n v="0"/>
    <s v="Insecurity"/>
    <m/>
    <x v="4"/>
    <x v="4"/>
    <s v="no root cause"/>
    <x v="4"/>
    <s v=""/>
    <s v=""/>
    <s v=""/>
    <s v=""/>
    <s v=""/>
    <s v=""/>
    <s v=""/>
    <s v=""/>
    <s v=""/>
    <s v=""/>
    <s v=""/>
    <s v=""/>
    <s v=""/>
    <s v=""/>
    <m/>
    <s v=""/>
    <s v=""/>
    <s v=""/>
    <m/>
    <s v=""/>
    <s v=""/>
  </r>
  <r>
    <s v="Melong-Carrefour-MTN"/>
    <s v="LIT_679"/>
    <s v="LITTORAL"/>
    <s v="MTN sharing"/>
    <s v="MTN sharing"/>
    <s v="LITTORAL"/>
    <s v="Melong"/>
    <s v="ZTE"/>
    <n v="0"/>
    <n v="0"/>
    <n v="0"/>
    <n v="0"/>
    <n v="0"/>
    <n v="0"/>
    <n v="0"/>
    <n v="0"/>
    <n v="0"/>
    <s v="Operationnel"/>
    <m/>
    <x v="4"/>
    <x v="4"/>
    <s v="no root cause"/>
    <x v="4"/>
    <s v=""/>
    <s v=""/>
    <s v=""/>
    <s v=""/>
    <s v=""/>
    <s v=""/>
    <s v=""/>
    <s v=""/>
    <s v=""/>
    <s v=""/>
    <s v=""/>
    <s v=""/>
    <s v=""/>
    <s v=""/>
    <m/>
    <s v=""/>
    <s v=""/>
    <s v=""/>
    <m/>
    <s v=""/>
    <s v=""/>
  </r>
  <r>
    <s v="Borongo"/>
    <s v="ADM_162"/>
    <s v="ADAMAOUA"/>
    <s v="CAMUSAT"/>
    <s v="Bad Grid + GE"/>
    <s v="ADAMAOUA"/>
    <s v="Borongo"/>
    <s v="Huawei"/>
    <n v="0"/>
    <n v="0"/>
    <n v="0"/>
    <n v="0"/>
    <n v="0"/>
    <n v="0"/>
    <n v="0"/>
    <n v="0"/>
    <n v="0"/>
    <s v="Operationnel"/>
    <m/>
    <x v="4"/>
    <x v="4"/>
    <s v="no root cause"/>
    <x v="4"/>
    <s v=""/>
    <s v=""/>
    <s v=""/>
    <s v=""/>
    <s v=""/>
    <s v=""/>
    <s v=""/>
    <s v=""/>
    <s v=""/>
    <s v=""/>
    <s v=""/>
    <s v=""/>
    <s v=""/>
    <s v=""/>
    <m/>
    <s v=""/>
    <s v=""/>
    <s v=""/>
    <m/>
    <s v=""/>
    <s v=""/>
  </r>
  <r>
    <s v="Kobdombo"/>
    <s v="EST_057"/>
    <s v="CENTRE"/>
    <s v="IHS"/>
    <s v="Grid-Gen"/>
    <s v="EST"/>
    <s v="Kobdombo"/>
    <s v="ZTE"/>
    <n v="0"/>
    <n v="0"/>
    <n v="0"/>
    <n v="0"/>
    <n v="0"/>
    <n v="0"/>
    <n v="0"/>
    <n v="0"/>
    <n v="0"/>
    <s v="Operationnel"/>
    <m/>
    <x v="4"/>
    <x v="4"/>
    <s v="no root cause"/>
    <x v="4"/>
    <s v=""/>
    <s v=""/>
    <s v=""/>
    <s v=""/>
    <s v=""/>
    <s v=""/>
    <s v=""/>
    <s v=""/>
    <s v=""/>
    <s v=""/>
    <s v=""/>
    <s v=""/>
    <s v=""/>
    <s v=""/>
    <m/>
    <s v=""/>
    <s v=""/>
    <s v=""/>
    <m/>
    <s v=""/>
    <s v=""/>
  </r>
  <r>
    <s v="Penja"/>
    <s v="LIT_208"/>
    <s v="LITTORAL"/>
    <s v="IHS"/>
    <s v="Grid-Gen"/>
    <s v="LITTORAL"/>
    <s v="Penja"/>
    <s v="ZTE"/>
    <n v="0"/>
    <n v="0"/>
    <n v="0"/>
    <n v="0"/>
    <n v="0"/>
    <n v="0"/>
    <n v="0"/>
    <n v="0"/>
    <n v="0"/>
    <s v="Operationnel"/>
    <m/>
    <x v="4"/>
    <x v="4"/>
    <s v="no root cause"/>
    <x v="4"/>
    <s v=""/>
    <s v=""/>
    <s v=""/>
    <s v=""/>
    <s v=""/>
    <s v=""/>
    <s v=""/>
    <s v=""/>
    <s v=""/>
    <s v=""/>
    <s v=""/>
    <s v=""/>
    <s v=""/>
    <s v=""/>
    <m/>
    <s v=""/>
    <s v=""/>
    <s v=""/>
    <m/>
    <s v=""/>
    <s v=""/>
  </r>
  <r>
    <s v="Okola"/>
    <s v="CTR_191"/>
    <s v="CENTRE"/>
    <s v="IHS"/>
    <s v="Grid-Gen"/>
    <s v="CENTRE"/>
    <s v="Okola"/>
    <s v="ZTE"/>
    <n v="0"/>
    <n v="0"/>
    <n v="0"/>
    <n v="0"/>
    <n v="0"/>
    <n v="0"/>
    <n v="0"/>
    <n v="0"/>
    <n v="0"/>
    <s v="Operationnel"/>
    <m/>
    <x v="4"/>
    <x v="4"/>
    <s v="no root cause"/>
    <x v="4"/>
    <s v=""/>
    <s v=""/>
    <s v=""/>
    <s v=""/>
    <s v=""/>
    <s v=""/>
    <s v=""/>
    <s v=""/>
    <s v=""/>
    <s v=""/>
    <s v=""/>
    <s v=""/>
    <s v=""/>
    <s v=""/>
    <m/>
    <s v=""/>
    <s v=""/>
    <s v=""/>
    <m/>
    <s v=""/>
    <s v=""/>
  </r>
  <r>
    <s v="Belel-MTN-IHS"/>
    <s v="ADM_096"/>
    <s v="ADAMAOUA"/>
    <s v="IHS"/>
    <s v="Solar-Gen"/>
    <s v="ADAMAOUA"/>
    <s v="Belel"/>
    <s v="Huawei"/>
    <n v="0"/>
    <n v="0"/>
    <n v="0"/>
    <n v="0"/>
    <n v="0"/>
    <n v="0"/>
    <n v="0"/>
    <n v="0"/>
    <n v="0"/>
    <s v="Operationnel"/>
    <m/>
    <x v="4"/>
    <x v="4"/>
    <s v="no root cause"/>
    <x v="4"/>
    <s v=""/>
    <s v=""/>
    <s v=""/>
    <s v=""/>
    <s v=""/>
    <s v=""/>
    <s v=""/>
    <s v=""/>
    <s v=""/>
    <s v=""/>
    <s v=""/>
    <s v=""/>
    <s v=""/>
    <s v=""/>
    <m/>
    <s v=""/>
    <s v=""/>
    <s v=""/>
    <m/>
    <s v=""/>
    <s v=""/>
  </r>
  <r>
    <s v="Ngambe"/>
    <s v="SUO_029"/>
    <s v="LITTORAL"/>
    <s v="IHS"/>
    <s v="Grid-Hybrid-Gen"/>
    <s v="SUD-OUEST"/>
    <s v="Ngambe"/>
    <s v="ZTE"/>
    <n v="0"/>
    <n v="0"/>
    <n v="0"/>
    <n v="0"/>
    <n v="0"/>
    <n v="0"/>
    <n v="0"/>
    <n v="0"/>
    <n v="0"/>
    <s v="Insecurity"/>
    <m/>
    <x v="1"/>
    <x v="1"/>
    <s v="MPR ISSUE"/>
    <x v="1"/>
    <s v="Impacted by ebombe"/>
    <s v=""/>
    <s v=""/>
    <s v=""/>
    <s v=""/>
    <s v=""/>
    <s v=""/>
    <s v=""/>
    <s v=""/>
    <s v=""/>
    <s v=""/>
    <s v=""/>
    <s v=""/>
    <s v=""/>
    <m/>
    <s v="Impacted by ebombe"/>
    <s v=""/>
    <s v=""/>
    <m/>
    <s v=""/>
    <s v=""/>
  </r>
  <r>
    <s v="Lom-Pangar-MTN"/>
    <s v="EST_083"/>
    <s v="CENTRE"/>
    <s v="IHS"/>
    <s v="Grid-Gen-Lithium"/>
    <s v="EST"/>
    <s v="Lom-Pangar"/>
    <s v="NOKIA"/>
    <n v="0"/>
    <n v="0"/>
    <n v="0"/>
    <n v="0"/>
    <n v="0"/>
    <n v="0"/>
    <n v="0"/>
    <n v="0"/>
    <n v="0"/>
    <s v="Operationnel"/>
    <m/>
    <x v="4"/>
    <x v="4"/>
    <s v="no root cause"/>
    <x v="4"/>
    <s v=""/>
    <s v=""/>
    <s v=""/>
    <s v=""/>
    <s v=""/>
    <s v=""/>
    <s v=""/>
    <s v=""/>
    <s v=""/>
    <s v=""/>
    <s v=""/>
    <s v=""/>
    <s v=""/>
    <s v=""/>
    <m/>
    <s v=""/>
    <s v=""/>
    <s v=""/>
    <m/>
    <s v=""/>
    <s v=""/>
  </r>
  <r>
    <s v="Penka-Michel-IHS"/>
    <s v="OST_210"/>
    <s v="OUEST"/>
    <s v="IHS"/>
    <s v="Grid-Gen"/>
    <s v="OUEST"/>
    <s v="Penka-Michel"/>
    <s v="Huawei"/>
    <n v="0"/>
    <n v="0"/>
    <n v="0"/>
    <n v="0"/>
    <n v="0"/>
    <n v="0"/>
    <n v="0"/>
    <n v="0"/>
    <n v="0"/>
    <s v="Operationnel"/>
    <m/>
    <x v="4"/>
    <x v="4"/>
    <s v="no root cause"/>
    <x v="4"/>
    <s v=""/>
    <s v=""/>
    <s v=""/>
    <s v=""/>
    <s v=""/>
    <s v=""/>
    <s v=""/>
    <s v=""/>
    <s v=""/>
    <s v=""/>
    <s v=""/>
    <s v=""/>
    <s v=""/>
    <s v=""/>
    <m/>
    <s v=""/>
    <s v=""/>
    <s v=""/>
    <m/>
    <s v=""/>
    <s v=""/>
  </r>
  <r>
    <s v="Minta"/>
    <s v="CTR_233"/>
    <s v="CENTRE"/>
    <s v="IHS"/>
    <s v="Grid-Hybrid-Gen"/>
    <s v="CENTRE"/>
    <s v="Minta"/>
    <s v="ZTE"/>
    <n v="0"/>
    <n v="0"/>
    <n v="0"/>
    <n v="0"/>
    <n v="0"/>
    <n v="0"/>
    <n v="0"/>
    <n v="0"/>
    <n v="0"/>
    <s v="Operationnel"/>
    <m/>
    <x v="4"/>
    <x v="4"/>
    <s v="no root cause"/>
    <x v="4"/>
    <s v=""/>
    <s v=""/>
    <s v=""/>
    <s v=""/>
    <s v=""/>
    <s v=""/>
    <s v=""/>
    <s v=""/>
    <s v=""/>
    <s v=""/>
    <s v=""/>
    <s v=""/>
    <s v=""/>
    <s v=""/>
    <m/>
    <s v=""/>
    <s v=""/>
    <s v=""/>
    <m/>
    <s v=""/>
    <s v=""/>
  </r>
  <r>
    <s v="Akum-IHS"/>
    <s v="NRO_139"/>
    <s v="NORD-OUEST"/>
    <s v="IHS"/>
    <m/>
    <s v="NORD-OUEST"/>
    <s v="Akum"/>
    <s v="Huawei"/>
    <n v="0"/>
    <n v="0"/>
    <n v="0"/>
    <n v="0"/>
    <n v="0"/>
    <n v="0"/>
    <n v="0"/>
    <n v="0"/>
    <n v="0"/>
    <s v="Insecurity"/>
    <m/>
    <x v="4"/>
    <x v="4"/>
    <s v="no root cause"/>
    <x v="4"/>
    <s v=""/>
    <s v=""/>
    <s v=""/>
    <s v=""/>
    <s v=""/>
    <s v=""/>
    <s v=""/>
    <s v=""/>
    <s v=""/>
    <s v=""/>
    <s v=""/>
    <s v=""/>
    <s v=""/>
    <s v=""/>
    <m/>
    <s v=""/>
    <s v=""/>
    <s v=""/>
    <m/>
    <s v=""/>
    <s v=""/>
  </r>
  <r>
    <s v="Lendi-Entree"/>
    <s v="LIT_297"/>
    <s v="Douala"/>
    <s v="IHS"/>
    <s v="Grid-Gen"/>
    <s v="LITTORAL"/>
    <s v="Douala"/>
    <s v="ZTE"/>
    <n v="0"/>
    <n v="0"/>
    <n v="0"/>
    <n v="0"/>
    <n v="0"/>
    <n v="0"/>
    <n v="0"/>
    <n v="0"/>
    <n v="0"/>
    <s v="Operationnel"/>
    <m/>
    <x v="4"/>
    <x v="4"/>
    <s v="no root cause"/>
    <x v="4"/>
    <s v=""/>
    <s v=""/>
    <s v=""/>
    <s v=""/>
    <s v=""/>
    <s v=""/>
    <s v=""/>
    <s v=""/>
    <s v=""/>
    <s v=""/>
    <s v=""/>
    <s v=""/>
    <s v=""/>
    <s v=""/>
    <m/>
    <s v=""/>
    <s v=""/>
    <s v=""/>
    <m/>
    <s v=""/>
    <s v=""/>
  </r>
  <r>
    <s v="Mbitom-camrail"/>
    <s v="EST_105"/>
    <s v="CENTRE"/>
    <s v="CAMUSAT"/>
    <s v="Hybrid solar - S1"/>
    <s v="EST"/>
    <s v="Betare-Oya"/>
    <s v="NOKIA"/>
    <n v="0"/>
    <n v="0"/>
    <n v="0"/>
    <n v="0"/>
    <n v="0"/>
    <n v="0"/>
    <n v="0"/>
    <n v="0"/>
    <n v="0"/>
    <s v="Operationnel"/>
    <m/>
    <x v="4"/>
    <x v="4"/>
    <s v="no root cause"/>
    <x v="4"/>
    <s v=""/>
    <s v=""/>
    <s v=""/>
    <s v=""/>
    <s v=""/>
    <s v=""/>
    <s v=""/>
    <s v=""/>
    <s v=""/>
    <s v=""/>
    <s v=""/>
    <s v=""/>
    <s v=""/>
    <s v=""/>
    <m/>
    <s v=""/>
    <s v=""/>
    <s v=""/>
    <m/>
    <s v=""/>
    <s v=""/>
  </r>
  <r>
    <s v="Bembaran-Camtel"/>
    <s v="ADM_185"/>
    <s v="ADAMAOUA"/>
    <s v="CAMUSAT"/>
    <s v="Hibrid solar - s3"/>
    <s v="ADAMAOUA"/>
    <s v="Bembaran"/>
    <s v="Huawei"/>
    <n v="0"/>
    <n v="0"/>
    <n v="0"/>
    <n v="0"/>
    <n v="0"/>
    <n v="0"/>
    <n v="0"/>
    <n v="0"/>
    <n v="0"/>
    <s v="Operationnel"/>
    <m/>
    <x v="4"/>
    <x v="4"/>
    <s v="no root cause"/>
    <x v="4"/>
    <s v=""/>
    <s v=""/>
    <s v=""/>
    <s v=""/>
    <s v=""/>
    <s v=""/>
    <s v=""/>
    <s v=""/>
    <s v=""/>
    <s v=""/>
    <s v=""/>
    <s v=""/>
    <s v=""/>
    <s v=""/>
    <m/>
    <s v=""/>
    <s v=""/>
    <s v=""/>
    <m/>
    <s v=""/>
    <s v=""/>
  </r>
  <r>
    <s v="Mbargue-Camrail"/>
    <s v="CTR_457"/>
    <s v="CENTRE"/>
    <s v="IHS"/>
    <e v="#N/A"/>
    <s v="CENTRE"/>
    <s v="Minta"/>
    <s v="NOKIA"/>
    <n v="0"/>
    <n v="0"/>
    <n v="0"/>
    <n v="0"/>
    <n v="0"/>
    <n v="0"/>
    <n v="0"/>
    <n v="0"/>
    <n v="0"/>
    <s v="Operationnel"/>
    <m/>
    <x v="4"/>
    <x v="4"/>
    <s v="no root cause"/>
    <x v="4"/>
    <s v=""/>
    <s v=""/>
    <s v=""/>
    <s v=""/>
    <s v=""/>
    <s v=""/>
    <s v=""/>
    <s v=""/>
    <s v=""/>
    <s v=""/>
    <s v=""/>
    <s v=""/>
    <s v=""/>
    <s v=""/>
    <m/>
    <s v=""/>
    <s v=""/>
    <s v=""/>
    <m/>
    <s v=""/>
    <s v=""/>
  </r>
  <r>
    <s v="Tiko-Market-IHS"/>
    <s v="SUO_104"/>
    <s v="SUD-OUEST"/>
    <s v="IHS"/>
    <s v="Grid-Gen"/>
    <s v="SUD-OUEST"/>
    <s v="Tiko"/>
    <s v="Huawei"/>
    <n v="0"/>
    <n v="0"/>
    <n v="0"/>
    <n v="0"/>
    <n v="0"/>
    <n v="0"/>
    <n v="0"/>
    <n v="0"/>
    <n v="0"/>
    <s v="Insecurity"/>
    <m/>
    <x v="4"/>
    <x v="4"/>
    <s v="no root cause"/>
    <x v="4"/>
    <s v=""/>
    <s v=""/>
    <s v=""/>
    <s v=""/>
    <s v=""/>
    <s v=""/>
    <s v=""/>
    <s v=""/>
    <s v=""/>
    <s v=""/>
    <s v=""/>
    <s v=""/>
    <s v=""/>
    <s v=""/>
    <m/>
    <s v=""/>
    <s v=""/>
    <s v=""/>
    <m/>
    <s v=""/>
    <s v=""/>
  </r>
  <r>
    <s v="Mbandjock"/>
    <s v="CTR_030"/>
    <s v="CENTRE"/>
    <s v="CAMUSAT"/>
    <s v="Medium Grid + Solar + GE"/>
    <s v="CENTRE"/>
    <s v="Mbandjock"/>
    <s v="ZTE"/>
    <n v="0"/>
    <n v="0"/>
    <n v="0"/>
    <n v="0"/>
    <n v="0"/>
    <n v="0"/>
    <n v="0"/>
    <n v="0"/>
    <n v="0"/>
    <s v="Operationnel"/>
    <m/>
    <x v="4"/>
    <x v="4"/>
    <s v="no root cause"/>
    <x v="4"/>
    <s v=""/>
    <s v=""/>
    <s v=""/>
    <s v=""/>
    <s v=""/>
    <s v=""/>
    <s v=""/>
    <s v=""/>
    <s v=""/>
    <s v=""/>
    <s v=""/>
    <s v=""/>
    <s v=""/>
    <s v=""/>
    <m/>
    <s v=""/>
    <s v=""/>
    <s v=""/>
    <m/>
    <s v=""/>
    <s v=""/>
  </r>
  <r>
    <s v="Messamena"/>
    <s v="EST_046"/>
    <s v="CENTRE"/>
    <s v="IHS"/>
    <s v="Solar-Gen"/>
    <s v="EST"/>
    <s v="Messamena"/>
    <s v="ZTE"/>
    <n v="0"/>
    <n v="0"/>
    <n v="0"/>
    <n v="0"/>
    <n v="0"/>
    <n v="0"/>
    <n v="0"/>
    <n v="0"/>
    <n v="0"/>
    <s v="EXCLU"/>
    <m/>
    <x v="0"/>
    <x v="0"/>
    <s v="EXCLU"/>
    <x v="0"/>
    <s v=""/>
    <s v=""/>
    <s v=""/>
    <s v=""/>
    <s v=""/>
    <s v=""/>
    <s v=""/>
    <s v=""/>
    <s v=""/>
    <s v=""/>
    <s v=""/>
    <s v=""/>
    <s v=""/>
    <s v=""/>
    <m/>
    <s v=""/>
    <s v=""/>
    <s v=""/>
    <m/>
    <s v=""/>
    <s v=""/>
  </r>
  <r>
    <s v="Nji-Camtel"/>
    <s v="CTR_139"/>
    <s v="CENTRE"/>
    <s v="CAMUSAT"/>
    <s v="Hybrid Solar - S3"/>
    <s v="CENTRE"/>
    <s v="Nji"/>
    <s v="ZTE"/>
    <n v="0"/>
    <n v="0"/>
    <n v="0"/>
    <n v="0"/>
    <n v="0"/>
    <n v="0"/>
    <n v="0"/>
    <n v="0"/>
    <n v="0"/>
    <s v="EXCLU"/>
    <m/>
    <x v="0"/>
    <x v="0"/>
    <s v="EXCLU"/>
    <x v="0"/>
    <s v=""/>
    <s v=""/>
    <s v=""/>
    <s v=""/>
    <s v=""/>
    <s v=""/>
    <s v=""/>
    <s v=""/>
    <s v=""/>
    <s v=""/>
    <s v=""/>
    <s v=""/>
    <s v=""/>
    <s v=""/>
    <m/>
    <s v=""/>
    <s v=""/>
    <s v=""/>
    <m/>
    <s v=""/>
    <s v=""/>
  </r>
  <r>
    <s v="Nguelemendouka-FH"/>
    <s v="EST_024"/>
    <s v="CENTRE"/>
    <s v="IHS"/>
    <s v="Hybrid-Gen-Lithium"/>
    <s v="EST"/>
    <s v="Nguelemendouka"/>
    <s v="ZTE"/>
    <n v="0"/>
    <n v="0"/>
    <n v="0"/>
    <n v="0"/>
    <n v="0"/>
    <n v="0"/>
    <n v="0"/>
    <n v="0"/>
    <n v="0"/>
    <s v="EXCLU"/>
    <m/>
    <x v="0"/>
    <x v="0"/>
    <s v="EXCLU"/>
    <x v="0"/>
    <s v=""/>
    <s v=""/>
    <s v=""/>
    <s v=""/>
    <s v=""/>
    <s v=""/>
    <s v=""/>
    <s v=""/>
    <s v=""/>
    <s v=""/>
    <s v=""/>
    <s v=""/>
    <s v=""/>
    <s v=""/>
    <m/>
    <s v=""/>
    <s v=""/>
    <s v=""/>
    <m/>
    <s v=""/>
    <s v=""/>
  </r>
  <r>
    <s v="Nguem-MTN"/>
    <s v="EST_077"/>
    <s v="CENTRE"/>
    <s v="IHS"/>
    <s v="Grid-Gen"/>
    <s v="EST"/>
    <s v="Nguem"/>
    <s v="ZTE"/>
    <n v="0"/>
    <n v="0"/>
    <n v="0"/>
    <n v="0"/>
    <n v="0"/>
    <n v="0"/>
    <n v="0"/>
    <n v="0"/>
    <n v="0"/>
    <s v="EXCLU"/>
    <m/>
    <x v="0"/>
    <x v="0"/>
    <s v="EXCLU"/>
    <x v="0"/>
    <s v=""/>
    <s v=""/>
    <s v=""/>
    <s v=""/>
    <s v=""/>
    <s v=""/>
    <s v=""/>
    <s v=""/>
    <s v=""/>
    <s v=""/>
    <s v=""/>
    <s v=""/>
    <s v=""/>
    <s v=""/>
    <m/>
    <s v=""/>
    <s v=""/>
    <s v=""/>
    <m/>
    <s v=""/>
    <s v=""/>
  </r>
  <r>
    <s v="Pella"/>
    <s v="CTR_894"/>
    <s v="CENTRE"/>
    <s v="CAMUSAT"/>
    <s v="HGB"/>
    <s v="CENTRE"/>
    <s v="Pella"/>
    <s v="ZTE"/>
    <n v="0"/>
    <n v="0"/>
    <n v="0"/>
    <n v="0"/>
    <n v="0"/>
    <n v="0"/>
    <n v="0"/>
    <n v="0"/>
    <n v="0"/>
    <s v="Operationnel"/>
    <m/>
    <x v="4"/>
    <x v="4"/>
    <s v="no root cause"/>
    <x v="4"/>
    <s v=""/>
    <s v=""/>
    <s v=""/>
    <s v=""/>
    <s v=""/>
    <s v=""/>
    <s v=""/>
    <s v=""/>
    <s v=""/>
    <s v=""/>
    <s v=""/>
    <s v=""/>
    <s v=""/>
    <s v=""/>
    <m/>
    <s v=""/>
    <s v=""/>
    <s v=""/>
    <m/>
    <s v=""/>
    <s v=""/>
  </r>
  <r>
    <s v="MENGUE-BIBEY-IHS"/>
    <s v="CTR_870"/>
    <s v="CENTRE"/>
    <s v="IHS"/>
    <s v="Hybrid Gen"/>
    <s v="CENTRE"/>
    <s v="Mengue Bibey"/>
    <s v="ZTE"/>
    <n v="0"/>
    <n v="0"/>
    <n v="0"/>
    <n v="0"/>
    <n v="0"/>
    <n v="0"/>
    <n v="0"/>
    <n v="0"/>
    <n v="0"/>
    <s v="Operationnel"/>
    <m/>
    <x v="4"/>
    <x v="4"/>
    <s v="no root cause"/>
    <x v="4"/>
    <s v=""/>
    <s v=""/>
    <s v=""/>
    <s v=""/>
    <s v=""/>
    <s v=""/>
    <s v=""/>
    <s v=""/>
    <s v=""/>
    <s v=""/>
    <s v=""/>
    <s v=""/>
    <s v=""/>
    <s v=""/>
    <m/>
    <s v=""/>
    <s v=""/>
    <s v=""/>
    <m/>
    <s v=""/>
    <s v=""/>
  </r>
  <r>
    <s v="Yabassi-Greenfil"/>
    <s v="LIT_586"/>
    <s v="LITTORAL"/>
    <s v="CAMUSAT"/>
    <s v="Hybrid Solar - S3"/>
    <s v="LITTORAL"/>
    <s v="Yabassi"/>
    <s v="ZTE"/>
    <n v="0"/>
    <n v="0"/>
    <n v="0"/>
    <n v="0"/>
    <n v="0"/>
    <n v="0"/>
    <n v="0"/>
    <n v="0"/>
    <n v="0"/>
    <s v="Operationnel"/>
    <m/>
    <x v="4"/>
    <x v="4"/>
    <s v="no root cause"/>
    <x v="4"/>
    <s v=""/>
    <s v=""/>
    <s v=""/>
    <s v=""/>
    <s v=""/>
    <s v=""/>
    <s v=""/>
    <s v=""/>
    <s v=""/>
    <s v=""/>
    <s v=""/>
    <s v=""/>
    <s v=""/>
    <s v=""/>
    <m/>
    <s v=""/>
    <s v=""/>
    <s v=""/>
    <m/>
    <s v=""/>
    <s v=""/>
  </r>
  <r>
    <s v="Ebebda-MTN"/>
    <s v="CTR_822"/>
    <s v="CENTRE"/>
    <s v="CAMUSAT"/>
    <s v="Hybrid Solar 3"/>
    <s v="CENTRE"/>
    <s v="Ebebda"/>
    <s v="ZTE"/>
    <n v="0"/>
    <n v="0"/>
    <n v="0"/>
    <n v="0"/>
    <n v="0"/>
    <n v="0"/>
    <n v="0"/>
    <n v="0"/>
    <n v="0"/>
    <s v="Operationnel"/>
    <m/>
    <x v="4"/>
    <x v="4"/>
    <s v="no root cause"/>
    <x v="4"/>
    <s v=""/>
    <s v=""/>
    <s v=""/>
    <s v=""/>
    <s v=""/>
    <s v=""/>
    <s v=""/>
    <s v=""/>
    <s v=""/>
    <s v=""/>
    <s v=""/>
    <s v=""/>
    <s v=""/>
    <s v=""/>
    <m/>
    <s v=""/>
    <s v=""/>
    <s v=""/>
    <m/>
    <s v=""/>
    <s v=""/>
  </r>
  <r>
    <s v="Andom"/>
    <s v="EST_150"/>
    <s v="CENTRE"/>
    <s v="CAMUSAT"/>
    <m/>
    <s v="EST"/>
    <s v="Andom"/>
    <s v="ZTE"/>
    <n v="0"/>
    <n v="0"/>
    <n v="0"/>
    <n v="0"/>
    <n v="0"/>
    <n v="0"/>
    <n v="0"/>
    <n v="0"/>
    <n v="0"/>
    <s v="EXCLU"/>
    <m/>
    <x v="0"/>
    <x v="0"/>
    <s v="EXCLU"/>
    <x v="0"/>
    <s v=""/>
    <s v=""/>
    <s v=""/>
    <s v=""/>
    <s v=""/>
    <s v=""/>
    <s v=""/>
    <s v=""/>
    <s v=""/>
    <s v=""/>
    <s v=""/>
    <s v=""/>
    <s v=""/>
    <s v=""/>
    <m/>
    <s v=""/>
    <s v=""/>
    <s v=""/>
    <m/>
    <s v=""/>
    <s v=""/>
  </r>
  <r>
    <s v="Meba-CAMTEL"/>
    <s v="CTR_407"/>
    <s v="CENTRE"/>
    <s v="CAMUSAT"/>
    <s v="Hybrid Solar - S3"/>
    <s v="CENTRE"/>
    <s v="Meba"/>
    <s v="ZTE"/>
    <n v="0"/>
    <n v="0"/>
    <n v="0"/>
    <n v="0"/>
    <n v="0"/>
    <n v="0"/>
    <n v="0"/>
    <n v="0"/>
    <n v="0"/>
    <s v="EXCLU"/>
    <m/>
    <x v="0"/>
    <x v="0"/>
    <s v="EXCLU"/>
    <x v="0"/>
    <s v=""/>
    <s v=""/>
    <s v=""/>
    <s v=""/>
    <s v=""/>
    <s v=""/>
    <s v=""/>
    <s v=""/>
    <s v=""/>
    <s v=""/>
    <s v=""/>
    <s v=""/>
    <s v=""/>
    <s v=""/>
    <m/>
    <s v=""/>
    <s v=""/>
    <s v=""/>
    <m/>
    <s v=""/>
    <s v=""/>
  </r>
  <r>
    <s v="Bipindi-IHS"/>
    <s v="SUD_040"/>
    <s v="CENTRE"/>
    <s v="IHS"/>
    <s v="Solar-Gen-Hybrid"/>
    <s v="SUD"/>
    <s v="Bipindi"/>
    <s v="ZTE"/>
    <n v="0"/>
    <n v="0"/>
    <n v="0"/>
    <n v="0"/>
    <n v="0"/>
    <n v="0"/>
    <n v="0"/>
    <n v="0"/>
    <n v="0"/>
    <s v="Operationnel"/>
    <m/>
    <x v="4"/>
    <x v="4"/>
    <s v="no root cause"/>
    <x v="4"/>
    <s v=""/>
    <s v=""/>
    <s v=""/>
    <s v=""/>
    <s v=""/>
    <s v=""/>
    <s v=""/>
    <s v=""/>
    <s v=""/>
    <s v=""/>
    <s v=""/>
    <s v=""/>
    <s v=""/>
    <s v=""/>
    <m/>
    <s v=""/>
    <s v=""/>
    <s v=""/>
    <m/>
    <s v=""/>
    <s v=""/>
  </r>
  <r>
    <s v="Ndogkeng"/>
    <s v="LIT_117"/>
    <s v="LITTORAL"/>
    <s v="IHS"/>
    <s v="Grid-Gen"/>
    <s v="LITTORAL"/>
    <s v="Ndogkeng"/>
    <s v="ZTE"/>
    <n v="0"/>
    <n v="0"/>
    <n v="0"/>
    <n v="0"/>
    <n v="0"/>
    <n v="0"/>
    <n v="0"/>
    <n v="0"/>
    <n v="0"/>
    <s v="Operationnel"/>
    <m/>
    <x v="4"/>
    <x v="4"/>
    <s v="no root cause"/>
    <x v="4"/>
    <s v=""/>
    <s v=""/>
    <s v=""/>
    <s v=""/>
    <s v=""/>
    <s v=""/>
    <s v=""/>
    <s v=""/>
    <s v=""/>
    <s v=""/>
    <s v=""/>
    <s v=""/>
    <s v=""/>
    <s v=""/>
    <m/>
    <s v=""/>
    <s v=""/>
    <s v=""/>
    <m/>
    <s v=""/>
    <s v=""/>
  </r>
  <r>
    <s v="Yoko"/>
    <s v="CTR_335"/>
    <s v="CENTRE"/>
    <s v="IHS"/>
    <s v="Grid-Gen"/>
    <s v="CENTRE"/>
    <s v="Yoko"/>
    <s v="ZTE"/>
    <n v="0"/>
    <n v="0"/>
    <n v="0"/>
    <n v="0"/>
    <n v="0"/>
    <n v="0"/>
    <n v="0"/>
    <n v="0"/>
    <n v="0"/>
    <s v="EXCLU"/>
    <m/>
    <x v="0"/>
    <x v="0"/>
    <s v="EXCLU"/>
    <x v="0"/>
    <s v=""/>
    <s v=""/>
    <s v=""/>
    <s v=""/>
    <s v=""/>
    <s v=""/>
    <s v=""/>
    <s v=""/>
    <s v=""/>
    <s v=""/>
    <s v=""/>
    <s v=""/>
    <s v=""/>
    <s v=""/>
    <m/>
    <s v=""/>
    <s v=""/>
    <s v=""/>
    <m/>
    <s v=""/>
    <s v=""/>
  </r>
  <r>
    <s v="Yabassi"/>
    <s v="LIT_110"/>
    <s v="LITTORAL"/>
    <s v="IHS"/>
    <s v="Gen-Lithium"/>
    <s v="LITTORAL"/>
    <s v="Yabassi"/>
    <s v="ZTE"/>
    <n v="0"/>
    <n v="0"/>
    <n v="0"/>
    <n v="0"/>
    <n v="0"/>
    <n v="0"/>
    <n v="0"/>
    <n v="0"/>
    <n v="0"/>
    <s v="Operationnel"/>
    <m/>
    <x v="4"/>
    <x v="4"/>
    <s v="no root cause"/>
    <x v="4"/>
    <s v=""/>
    <s v=""/>
    <s v=""/>
    <s v=""/>
    <s v=""/>
    <s v=""/>
    <s v=""/>
    <s v=""/>
    <s v=""/>
    <s v=""/>
    <s v=""/>
    <s v=""/>
    <s v=""/>
    <s v=""/>
    <m/>
    <s v=""/>
    <s v=""/>
    <s v=""/>
    <m/>
    <s v=""/>
    <s v=""/>
  </r>
  <r>
    <s v="Esse-IHS"/>
    <s v="CTR_134"/>
    <s v="CENTRE"/>
    <s v="IHS"/>
    <s v="Grid-Gen"/>
    <s v="CENTRE"/>
    <s v="Esse"/>
    <s v="ZTE"/>
    <n v="0"/>
    <n v="0"/>
    <n v="0"/>
    <n v="0"/>
    <n v="0"/>
    <n v="0"/>
    <n v="0"/>
    <n v="0"/>
    <n v="0"/>
    <s v="Operationnel"/>
    <m/>
    <x v="4"/>
    <x v="4"/>
    <s v="no root cause"/>
    <x v="4"/>
    <s v=""/>
    <s v=""/>
    <s v=""/>
    <s v=""/>
    <s v=""/>
    <s v=""/>
    <s v=""/>
    <s v=""/>
    <s v=""/>
    <s v=""/>
    <s v=""/>
    <s v=""/>
    <s v=""/>
    <s v=""/>
    <m/>
    <s v=""/>
    <s v=""/>
    <s v=""/>
    <m/>
    <s v=""/>
    <s v=""/>
  </r>
  <r>
    <s v="Obala-ville-IHS"/>
    <s v="CTR_627"/>
    <s v="CENTRE"/>
    <s v="IHS"/>
    <s v="Grid-Gen"/>
    <s v="CENTRE"/>
    <s v="Obala"/>
    <s v="ZTE"/>
    <n v="0"/>
    <n v="0"/>
    <n v="0"/>
    <n v="0"/>
    <n v="0"/>
    <n v="0"/>
    <n v="0"/>
    <n v="0"/>
    <n v="0"/>
    <s v="Operationnel"/>
    <m/>
    <x v="4"/>
    <x v="4"/>
    <s v="no root cause"/>
    <x v="4"/>
    <s v=""/>
    <s v=""/>
    <s v=""/>
    <s v=""/>
    <s v=""/>
    <s v=""/>
    <s v=""/>
    <s v=""/>
    <s v=""/>
    <s v=""/>
    <s v=""/>
    <s v=""/>
    <s v=""/>
    <s v=""/>
    <m/>
    <s v=""/>
    <s v=""/>
    <s v=""/>
    <m/>
    <s v=""/>
    <s v=""/>
  </r>
  <r>
    <s v="Kolomine-IHS"/>
    <s v="EST_125"/>
    <s v="CENTRE"/>
    <s v="IHS"/>
    <s v="Hybrid-Gen"/>
    <s v="EST"/>
    <s v="Kolomine"/>
    <s v="ZTE"/>
    <n v="0"/>
    <n v="0"/>
    <n v="0"/>
    <n v="0"/>
    <n v="0"/>
    <n v="0"/>
    <n v="0"/>
    <n v="0"/>
    <n v="0"/>
    <s v="Operationnel"/>
    <m/>
    <x v="4"/>
    <x v="4"/>
    <s v="no root cause"/>
    <x v="4"/>
    <s v=""/>
    <s v=""/>
    <s v=""/>
    <s v=""/>
    <s v=""/>
    <s v=""/>
    <s v=""/>
    <s v=""/>
    <s v=""/>
    <s v=""/>
    <s v=""/>
    <s v=""/>
    <s v=""/>
    <s v=""/>
    <m/>
    <s v=""/>
    <s v=""/>
    <s v=""/>
    <m/>
    <s v=""/>
    <s v=""/>
  </r>
  <r>
    <s v="Missole-Entree"/>
    <s v="LIT_306"/>
    <s v="LITTORAL"/>
    <s v="IHS"/>
    <s v="Hybrid-Gen"/>
    <s v="LITTORAL"/>
    <s v="Missole"/>
    <s v="ZTE"/>
    <n v="0"/>
    <n v="0"/>
    <n v="0"/>
    <n v="0"/>
    <n v="0"/>
    <n v="0"/>
    <n v="0"/>
    <n v="0"/>
    <n v="0"/>
    <s v="Operationnel"/>
    <m/>
    <x v="4"/>
    <x v="4"/>
    <s v="no root cause"/>
    <x v="4"/>
    <s v=""/>
    <s v=""/>
    <s v=""/>
    <s v=""/>
    <s v=""/>
    <s v=""/>
    <s v=""/>
    <s v=""/>
    <s v=""/>
    <s v=""/>
    <s v=""/>
    <s v=""/>
    <s v=""/>
    <s v=""/>
    <m/>
    <s v=""/>
    <s v=""/>
    <s v=""/>
    <m/>
    <s v=""/>
    <s v=""/>
  </r>
  <r>
    <s v="Baigon"/>
    <s v="OST_070"/>
    <s v="OUEST"/>
    <s v="IHS"/>
    <s v="Grid-Gen"/>
    <s v="OUEST"/>
    <s v="Baigon"/>
    <s v="Huawei"/>
    <n v="0"/>
    <n v="0"/>
    <n v="0"/>
    <n v="0"/>
    <n v="0"/>
    <n v="0"/>
    <n v="0"/>
    <n v="0"/>
    <n v="0"/>
    <s v="Operationnel"/>
    <m/>
    <x v="4"/>
    <x v="4"/>
    <s v="no root cause"/>
    <x v="4"/>
    <s v=""/>
    <s v=""/>
    <s v=""/>
    <s v=""/>
    <s v=""/>
    <s v=""/>
    <s v=""/>
    <s v=""/>
    <s v=""/>
    <s v=""/>
    <s v=""/>
    <s v=""/>
    <s v=""/>
    <s v=""/>
    <m/>
    <s v=""/>
    <s v=""/>
    <s v=""/>
    <m/>
    <s v=""/>
    <s v=""/>
  </r>
  <r>
    <s v="Abong-Mbang-II"/>
    <s v="EST_036"/>
    <s v="CENTRE"/>
    <s v="IHS"/>
    <s v="Grid-Gen"/>
    <s v="EST"/>
    <s v="Abong-Mbang"/>
    <s v="ZTE"/>
    <n v="0"/>
    <n v="0"/>
    <n v="0"/>
    <n v="0"/>
    <n v="0"/>
    <n v="0"/>
    <n v="0"/>
    <n v="0"/>
    <n v="0"/>
    <s v="EXCLU"/>
    <m/>
    <x v="0"/>
    <x v="0"/>
    <s v="EXCLU"/>
    <x v="0"/>
    <s v=""/>
    <s v=""/>
    <s v=""/>
    <s v=""/>
    <s v=""/>
    <s v=""/>
    <s v=""/>
    <s v=""/>
    <s v=""/>
    <s v=""/>
    <s v=""/>
    <s v=""/>
    <s v=""/>
    <s v=""/>
    <m/>
    <s v=""/>
    <s v=""/>
    <s v=""/>
    <m/>
    <s v=""/>
    <s v=""/>
  </r>
  <r>
    <s v="Bangangte-Ville"/>
    <s v="OST_018"/>
    <s v="OUEST"/>
    <s v="IHS"/>
    <s v="Grid Only"/>
    <s v="OUEST"/>
    <s v="Bangangte"/>
    <s v="Huawei"/>
    <n v="0"/>
    <n v="0"/>
    <n v="0"/>
    <n v="0"/>
    <n v="0"/>
    <n v="0"/>
    <n v="0"/>
    <n v="0"/>
    <n v="0"/>
    <s v="Operationnel"/>
    <m/>
    <x v="4"/>
    <x v="4"/>
    <s v="no root cause"/>
    <x v="4"/>
    <s v=""/>
    <s v=""/>
    <s v=""/>
    <s v=""/>
    <s v=""/>
    <s v=""/>
    <s v=""/>
    <s v=""/>
    <s v=""/>
    <s v=""/>
    <s v=""/>
    <s v=""/>
    <s v=""/>
    <s v=""/>
    <m/>
    <s v=""/>
    <s v=""/>
    <s v=""/>
    <m/>
    <s v=""/>
    <s v=""/>
  </r>
  <r>
    <s v="Kenzou"/>
    <s v="EST_016"/>
    <s v="CENTRE"/>
    <s v="IHS"/>
    <s v="Solar-Gen"/>
    <s v="EST"/>
    <s v="Kenzou"/>
    <s v="ZTE"/>
    <n v="0"/>
    <n v="0"/>
    <n v="0"/>
    <n v="0"/>
    <n v="0"/>
    <n v="0"/>
    <n v="0"/>
    <n v="0"/>
    <n v="0"/>
    <s v="Operationnel"/>
    <m/>
    <x v="4"/>
    <x v="4"/>
    <s v="no root cause"/>
    <x v="4"/>
    <s v=""/>
    <s v=""/>
    <s v=""/>
    <s v=""/>
    <s v=""/>
    <s v=""/>
    <s v=""/>
    <s v=""/>
    <s v=""/>
    <s v=""/>
    <s v=""/>
    <s v=""/>
    <s v=""/>
    <s v=""/>
    <m/>
    <s v=""/>
    <s v=""/>
    <s v=""/>
    <m/>
    <s v=""/>
    <s v=""/>
  </r>
  <r>
    <s v="Nkoundja"/>
    <s v="OST_006"/>
    <s v="OUEST"/>
    <s v="IHS"/>
    <s v="Grid-Gen"/>
    <s v="OUEST"/>
    <s v="Nkoundja"/>
    <s v="Huawei"/>
    <n v="0"/>
    <n v="0"/>
    <n v="0"/>
    <n v="0"/>
    <n v="0"/>
    <n v="0"/>
    <n v="0"/>
    <n v="0"/>
    <n v="0"/>
    <s v="Operationnel"/>
    <m/>
    <x v="4"/>
    <x v="4"/>
    <s v="no root cause"/>
    <x v="4"/>
    <s v=""/>
    <s v=""/>
    <s v=""/>
    <s v=""/>
    <s v=""/>
    <s v=""/>
    <s v=""/>
    <s v=""/>
    <s v=""/>
    <s v=""/>
    <s v=""/>
    <s v=""/>
    <s v=""/>
    <s v=""/>
    <m/>
    <s v=""/>
    <s v=""/>
    <s v=""/>
    <m/>
    <s v=""/>
    <s v=""/>
  </r>
  <r>
    <s v="Mbanga"/>
    <s v="LIT_031"/>
    <s v="LITTORAL"/>
    <s v="IHS"/>
    <s v="Grid-Gen"/>
    <s v="LITTORAL"/>
    <s v="Mbanga"/>
    <s v="ZTE"/>
    <n v="0"/>
    <n v="0"/>
    <n v="0"/>
    <n v="0"/>
    <n v="0"/>
    <n v="0"/>
    <n v="0"/>
    <n v="0"/>
    <n v="0"/>
    <s v="Operationnel"/>
    <m/>
    <x v="4"/>
    <x v="4"/>
    <s v="no root cause"/>
    <x v="4"/>
    <s v=""/>
    <s v=""/>
    <s v=""/>
    <s v=""/>
    <s v=""/>
    <s v=""/>
    <s v=""/>
    <s v=""/>
    <s v=""/>
    <s v=""/>
    <s v=""/>
    <s v=""/>
    <s v=""/>
    <s v=""/>
    <m/>
    <s v=""/>
    <s v=""/>
    <s v=""/>
    <m/>
    <s v=""/>
    <s v=""/>
  </r>
  <r>
    <s v="Mbanga2-IHS"/>
    <s v="LIT_430"/>
    <s v="LITTORAL"/>
    <s v="IHS"/>
    <s v="Grid-Gen"/>
    <s v="LITTORAL"/>
    <s v="Mbanga"/>
    <s v="ZTE"/>
    <n v="0"/>
    <n v="0"/>
    <n v="0"/>
    <n v="0"/>
    <n v="0"/>
    <n v="0"/>
    <n v="0"/>
    <n v="0"/>
    <n v="0"/>
    <s v="Operationnel"/>
    <m/>
    <x v="4"/>
    <x v="4"/>
    <s v="no root cause"/>
    <x v="4"/>
    <s v=""/>
    <s v=""/>
    <s v=""/>
    <s v=""/>
    <s v=""/>
    <s v=""/>
    <s v=""/>
    <s v=""/>
    <s v=""/>
    <s v=""/>
    <s v=""/>
    <s v=""/>
    <s v=""/>
    <s v=""/>
    <m/>
    <s v=""/>
    <s v=""/>
    <s v=""/>
    <m/>
    <s v=""/>
    <s v=""/>
  </r>
  <r>
    <s v="Mbankomo-IHS"/>
    <s v="CTR_528"/>
    <s v="CENTRE"/>
    <s v="IHS"/>
    <s v="Grid-Gen"/>
    <s v="CENTRE"/>
    <s v="Mbankomo"/>
    <s v="ZTE"/>
    <n v="0"/>
    <n v="0"/>
    <n v="0"/>
    <n v="0"/>
    <n v="0"/>
    <n v="0"/>
    <n v="0"/>
    <n v="0"/>
    <n v="0"/>
    <s v="Operationnel"/>
    <m/>
    <x v="4"/>
    <x v="4"/>
    <s v="no root cause"/>
    <x v="4"/>
    <s v=""/>
    <s v=""/>
    <s v=""/>
    <s v=""/>
    <s v=""/>
    <s v=""/>
    <s v=""/>
    <s v=""/>
    <s v=""/>
    <s v=""/>
    <s v=""/>
    <s v=""/>
    <s v=""/>
    <s v=""/>
    <m/>
    <s v=""/>
    <s v=""/>
    <s v=""/>
    <m/>
    <s v=""/>
    <s v=""/>
  </r>
  <r>
    <s v="Akok"/>
    <s v="CTR_663"/>
    <s v="CENTRE"/>
    <s v="CAMUSAT"/>
    <s v="Good Grid + Solar + GE"/>
    <s v="CENTRE"/>
    <s v="Akok"/>
    <s v="ZTE"/>
    <n v="0"/>
    <n v="0"/>
    <n v="0"/>
    <n v="0"/>
    <n v="0"/>
    <n v="0"/>
    <n v="0"/>
    <n v="0"/>
    <n v="0"/>
    <s v="Operationnel"/>
    <m/>
    <x v="4"/>
    <x v="4"/>
    <s v="no root cause"/>
    <x v="4"/>
    <s v=""/>
    <s v=""/>
    <s v=""/>
    <s v=""/>
    <s v=""/>
    <s v=""/>
    <s v=""/>
    <s v=""/>
    <s v=""/>
    <s v=""/>
    <s v=""/>
    <s v=""/>
    <s v=""/>
    <s v=""/>
    <m/>
    <s v=""/>
    <s v=""/>
    <s v=""/>
    <m/>
    <s v=""/>
    <s v=""/>
  </r>
  <r>
    <s v="Eseka"/>
    <s v="CTR_067"/>
    <s v="CENTRE"/>
    <s v="IHS"/>
    <s v="Grid-Gen"/>
    <s v="CENTRE"/>
    <s v="Eseka"/>
    <s v="ZTE"/>
    <n v="0"/>
    <n v="0"/>
    <n v="0"/>
    <n v="0"/>
    <n v="0"/>
    <n v="0"/>
    <n v="0"/>
    <n v="0"/>
    <n v="0"/>
    <s v="EXCLU"/>
    <m/>
    <x v="0"/>
    <x v="0"/>
    <s v="EXCLU"/>
    <x v="0"/>
    <s v=""/>
    <s v=""/>
    <s v=""/>
    <s v=""/>
    <s v=""/>
    <s v=""/>
    <s v=""/>
    <s v=""/>
    <s v=""/>
    <s v=""/>
    <s v=""/>
    <s v=""/>
    <s v=""/>
    <s v=""/>
    <m/>
    <s v=""/>
    <s v=""/>
    <s v=""/>
    <m/>
    <s v=""/>
    <s v=""/>
  </r>
  <r>
    <s v="Loum-Joli-IHS"/>
    <s v="LIT_521"/>
    <s v="LITTORAL"/>
    <s v="IHS"/>
    <s v="Grid-Gen"/>
    <s v="LITTORAL"/>
    <s v="Loum"/>
    <s v="ZTE"/>
    <n v="0"/>
    <n v="0"/>
    <n v="0"/>
    <n v="0"/>
    <n v="0"/>
    <n v="0"/>
    <n v="0"/>
    <n v="0"/>
    <n v="0"/>
    <s v="Operationnel"/>
    <m/>
    <x v="4"/>
    <x v="4"/>
    <s v="no root cause"/>
    <x v="4"/>
    <s v=""/>
    <s v=""/>
    <s v=""/>
    <s v=""/>
    <s v=""/>
    <s v=""/>
    <s v=""/>
    <s v=""/>
    <s v=""/>
    <s v=""/>
    <s v=""/>
    <s v=""/>
    <s v=""/>
    <s v=""/>
    <m/>
    <s v=""/>
    <s v=""/>
    <s v=""/>
    <m/>
    <s v=""/>
    <s v=""/>
  </r>
  <r>
    <s v="Ngambe-Tikar-IHS"/>
    <s v="OST_031"/>
    <s v="OUEST"/>
    <s v="IHS"/>
    <s v="Grid-Gen"/>
    <s v="OUEST"/>
    <s v="Ngambe-Tikar"/>
    <s v="ZTE"/>
    <n v="0"/>
    <n v="0"/>
    <n v="0"/>
    <n v="0"/>
    <n v="0"/>
    <n v="0"/>
    <n v="0"/>
    <n v="0"/>
    <n v="0"/>
    <s v="Operationnel"/>
    <m/>
    <x v="4"/>
    <x v="4"/>
    <s v="no root cause"/>
    <x v="4"/>
    <s v=""/>
    <s v=""/>
    <s v=""/>
    <s v=""/>
    <s v=""/>
    <s v=""/>
    <s v=""/>
    <s v=""/>
    <s v=""/>
    <s v=""/>
    <s v=""/>
    <s v=""/>
    <s v=""/>
    <s v=""/>
    <m/>
    <s v=""/>
    <s v=""/>
    <s v=""/>
    <m/>
    <s v=""/>
    <s v=""/>
  </r>
  <r>
    <s v="Ndokayo"/>
    <s v="EST_054"/>
    <s v="CENTRE"/>
    <s v="IHS"/>
    <s v="Solar-Gen-Lithium"/>
    <s v="EST"/>
    <s v="Ndokayo"/>
    <s v="ZTE"/>
    <n v="0"/>
    <n v="0"/>
    <n v="0"/>
    <n v="0"/>
    <n v="0"/>
    <n v="0"/>
    <n v="0"/>
    <n v="0"/>
    <n v="0"/>
    <s v="Operationnel"/>
    <m/>
    <x v="4"/>
    <x v="4"/>
    <s v="no root cause"/>
    <x v="4"/>
    <s v=""/>
    <s v=""/>
    <s v=""/>
    <s v=""/>
    <s v=""/>
    <s v=""/>
    <s v=""/>
    <s v=""/>
    <s v=""/>
    <s v=""/>
    <s v=""/>
    <s v=""/>
    <s v=""/>
    <s v=""/>
    <m/>
    <s v=""/>
    <s v=""/>
    <s v=""/>
    <m/>
    <s v=""/>
    <s v=""/>
  </r>
  <r>
    <s v="Tiko-Stadium-IHS"/>
    <s v="SUO_105"/>
    <s v="SUD-OUEST"/>
    <s v="IHS"/>
    <s v="Grid-Gen"/>
    <s v="SUD-OUEST"/>
    <s v="Tiko"/>
    <s v="Huawei"/>
    <n v="0"/>
    <n v="0"/>
    <n v="0"/>
    <n v="0"/>
    <n v="0"/>
    <n v="0"/>
    <n v="0"/>
    <n v="0"/>
    <n v="0"/>
    <s v="Insecurity"/>
    <m/>
    <x v="4"/>
    <x v="4"/>
    <s v="no root cause"/>
    <x v="4"/>
    <s v=""/>
    <s v=""/>
    <s v=""/>
    <s v=""/>
    <s v=""/>
    <s v=""/>
    <s v=""/>
    <s v=""/>
    <s v=""/>
    <s v=""/>
    <s v=""/>
    <s v=""/>
    <s v=""/>
    <s v=""/>
    <m/>
    <s v=""/>
    <s v=""/>
    <s v=""/>
    <m/>
    <s v=""/>
    <s v=""/>
  </r>
  <r>
    <s v="CDC-Delmonte-IHS"/>
    <s v="LIT_173"/>
    <s v="SUD-OUEST"/>
    <s v="IHS"/>
    <s v="Grid-Gen"/>
    <s v="LITTORAL"/>
    <s v="CDC-Delmonte"/>
    <s v="Huawei"/>
    <n v="0"/>
    <n v="0"/>
    <n v="0"/>
    <n v="0"/>
    <n v="0"/>
    <n v="0"/>
    <n v="0"/>
    <n v="0"/>
    <n v="0"/>
    <s v="Operationnel"/>
    <m/>
    <x v="4"/>
    <x v="4"/>
    <s v="no root cause"/>
    <x v="4"/>
    <s v=""/>
    <s v=""/>
    <s v=""/>
    <s v=""/>
    <s v=""/>
    <s v=""/>
    <s v=""/>
    <s v=""/>
    <s v=""/>
    <s v=""/>
    <s v=""/>
    <s v=""/>
    <s v=""/>
    <s v=""/>
    <m/>
    <s v=""/>
    <s v=""/>
    <s v=""/>
    <m/>
    <s v=""/>
    <s v=""/>
  </r>
  <r>
    <s v="Ouli-IHS"/>
    <s v="EST_114"/>
    <s v="CENTRE"/>
    <s v="IHS"/>
    <s v="Gen Only"/>
    <s v="EST"/>
    <s v="Ouli"/>
    <s v="ZTE"/>
    <n v="0"/>
    <n v="0"/>
    <n v="0"/>
    <n v="0"/>
    <n v="0"/>
    <n v="0"/>
    <n v="0"/>
    <n v="0"/>
    <n v="0"/>
    <s v="Operationnel"/>
    <m/>
    <x v="4"/>
    <x v="4"/>
    <s v="no root cause"/>
    <x v="4"/>
    <s v=""/>
    <s v=""/>
    <s v=""/>
    <s v=""/>
    <s v=""/>
    <s v=""/>
    <s v=""/>
    <s v=""/>
    <s v=""/>
    <s v=""/>
    <s v=""/>
    <s v=""/>
    <s v=""/>
    <s v=""/>
    <m/>
    <s v=""/>
    <s v=""/>
    <s v=""/>
    <m/>
    <s v=""/>
    <s v=""/>
  </r>
  <r>
    <s v="Santa-New"/>
    <s v="NRO_104"/>
    <s v="NORD-OUEST"/>
    <s v="IHS"/>
    <s v="Grid-Gen"/>
    <s v="NORD-OUEST"/>
    <s v="Santa"/>
    <s v="Huawei"/>
    <n v="0"/>
    <n v="0"/>
    <n v="0"/>
    <n v="0"/>
    <n v="0"/>
    <n v="0"/>
    <n v="0"/>
    <n v="0"/>
    <n v="0"/>
    <s v="Insecurity"/>
    <m/>
    <x v="4"/>
    <x v="4"/>
    <s v="no root cause"/>
    <x v="4"/>
    <s v=""/>
    <s v=""/>
    <s v=""/>
    <s v=""/>
    <s v=""/>
    <s v=""/>
    <s v=""/>
    <s v=""/>
    <s v=""/>
    <s v=""/>
    <s v=""/>
    <s v=""/>
    <s v=""/>
    <s v=""/>
    <m/>
    <s v=""/>
    <s v=""/>
    <s v=""/>
    <m/>
    <s v=""/>
    <s v=""/>
  </r>
  <r>
    <s v="Bali"/>
    <s v="NRO_017"/>
    <s v="NORD-OUEST"/>
    <s v="IHS"/>
    <s v="Grid-Gen"/>
    <s v="NORD-OUEST"/>
    <s v="Bali"/>
    <s v="Huawei"/>
    <n v="0"/>
    <n v="0"/>
    <n v="0"/>
    <n v="0"/>
    <n v="0"/>
    <n v="0"/>
    <n v="0"/>
    <n v="0"/>
    <n v="0"/>
    <s v="Insecurity"/>
    <m/>
    <x v="4"/>
    <x v="4"/>
    <s v="no root cause"/>
    <x v="4"/>
    <s v=""/>
    <s v=""/>
    <s v=""/>
    <s v=""/>
    <s v=""/>
    <s v=""/>
    <s v=""/>
    <s v=""/>
    <s v=""/>
    <s v=""/>
    <s v=""/>
    <s v=""/>
    <s v=""/>
    <s v=""/>
    <m/>
    <s v=""/>
    <s v=""/>
    <s v=""/>
    <m/>
    <s v=""/>
    <s v=""/>
  </r>
  <r>
    <s v="Kette"/>
    <s v="EST_045"/>
    <s v="CENTRE"/>
    <s v="IHS"/>
    <s v="Solar-Gen-Lithium"/>
    <s v="EST"/>
    <s v="Kette"/>
    <s v="ZTE"/>
    <n v="0"/>
    <n v="0"/>
    <n v="0"/>
    <n v="0"/>
    <n v="0"/>
    <n v="0"/>
    <n v="0"/>
    <n v="0"/>
    <n v="0"/>
    <s v="EXCLU"/>
    <m/>
    <x v="0"/>
    <x v="0"/>
    <s v="EXCLU"/>
    <x v="0"/>
    <s v=""/>
    <s v=""/>
    <s v=""/>
    <s v=""/>
    <s v=""/>
    <s v=""/>
    <s v=""/>
    <s v=""/>
    <s v=""/>
    <s v=""/>
    <s v=""/>
    <s v=""/>
    <s v=""/>
    <s v=""/>
    <m/>
    <s v=""/>
    <s v=""/>
    <s v=""/>
    <m/>
    <s v=""/>
    <s v=""/>
  </r>
  <r>
    <s v="Eseka-Town-MTN-IHS"/>
    <s v="CTR_185"/>
    <s v="CENTRE"/>
    <s v="IHS"/>
    <s v="Grid-Gen"/>
    <s v="CENTRE"/>
    <s v="Eseka"/>
    <s v="ZTE"/>
    <n v="0"/>
    <n v="0"/>
    <n v="0"/>
    <n v="0"/>
    <n v="0"/>
    <n v="0"/>
    <n v="0"/>
    <n v="0"/>
    <n v="0"/>
    <s v="EXCLU"/>
    <m/>
    <x v="0"/>
    <x v="0"/>
    <s v="EXCLU"/>
    <x v="0"/>
    <s v=""/>
    <s v=""/>
    <s v=""/>
    <s v=""/>
    <s v=""/>
    <s v=""/>
    <s v=""/>
    <s v=""/>
    <s v=""/>
    <s v=""/>
    <s v=""/>
    <s v=""/>
    <s v=""/>
    <s v=""/>
    <m/>
    <s v=""/>
    <s v=""/>
    <s v=""/>
    <m/>
    <s v=""/>
    <s v=""/>
  </r>
  <r>
    <s v="Pouma"/>
    <s v="LIT_069"/>
    <s v="LITTORAL"/>
    <s v="IHS"/>
    <s v="Grid-Gen"/>
    <s v="LITTORAL"/>
    <s v="Pouma"/>
    <s v="ZTE"/>
    <n v="0"/>
    <n v="0"/>
    <n v="0"/>
    <n v="0"/>
    <n v="0"/>
    <n v="0"/>
    <n v="0"/>
    <n v="0"/>
    <n v="0"/>
    <s v="Operationnel"/>
    <m/>
    <x v="4"/>
    <x v="4"/>
    <s v="no root cause"/>
    <x v="4"/>
    <s v=""/>
    <s v=""/>
    <s v=""/>
    <s v=""/>
    <s v=""/>
    <s v=""/>
    <s v=""/>
    <s v=""/>
    <s v=""/>
    <s v=""/>
    <s v=""/>
    <s v=""/>
    <s v=""/>
    <s v=""/>
    <m/>
    <s v=""/>
    <s v=""/>
    <s v=""/>
    <m/>
    <s v=""/>
    <s v=""/>
  </r>
  <r>
    <s v="Kouoptamo"/>
    <s v="OST_058"/>
    <s v="OUEST"/>
    <s v="IHS"/>
    <s v="Grid-Gen"/>
    <s v="OUEST"/>
    <s v="Kouoptamo"/>
    <s v="Huawei"/>
    <n v="0"/>
    <n v="0"/>
    <n v="0"/>
    <n v="0"/>
    <n v="0"/>
    <n v="0"/>
    <n v="0"/>
    <n v="0"/>
    <n v="0"/>
    <s v="Operationnel"/>
    <m/>
    <x v="4"/>
    <x v="4"/>
    <s v="no root cause"/>
    <x v="4"/>
    <s v=""/>
    <s v=""/>
    <s v=""/>
    <s v=""/>
    <s v=""/>
    <s v=""/>
    <s v=""/>
    <s v=""/>
    <s v=""/>
    <s v=""/>
    <s v=""/>
    <s v=""/>
    <s v=""/>
    <s v=""/>
    <m/>
    <s v=""/>
    <s v=""/>
    <s v=""/>
    <m/>
    <s v=""/>
    <s v=""/>
  </r>
  <r>
    <s v="Gomala-IHS"/>
    <s v="EST_126"/>
    <s v="CENTRE"/>
    <s v="IHS"/>
    <s v="Solar-Gen-Lithium"/>
    <s v="EST"/>
    <s v="Gomala"/>
    <s v="ZTE"/>
    <n v="0"/>
    <n v="0"/>
    <n v="0"/>
    <n v="0"/>
    <n v="0"/>
    <n v="0"/>
    <n v="0"/>
    <n v="0"/>
    <n v="0"/>
    <s v="Operationnel"/>
    <m/>
    <x v="4"/>
    <x v="4"/>
    <s v="no root cause"/>
    <x v="4"/>
    <s v=""/>
    <s v=""/>
    <s v=""/>
    <s v=""/>
    <s v=""/>
    <s v=""/>
    <s v=""/>
    <s v=""/>
    <s v=""/>
    <s v=""/>
    <s v=""/>
    <s v=""/>
    <s v=""/>
    <s v=""/>
    <m/>
    <s v=""/>
    <s v=""/>
    <s v=""/>
    <m/>
    <s v=""/>
    <s v=""/>
  </r>
  <r>
    <s v="Njombe-Market-IHS"/>
    <s v="LIT_492"/>
    <s v="LITTORAL"/>
    <s v="IHS"/>
    <s v="Grid-Gen"/>
    <s v="LITTORAL"/>
    <s v="Njombe"/>
    <s v="ZTE"/>
    <n v="0"/>
    <n v="0"/>
    <n v="0"/>
    <n v="0"/>
    <n v="0"/>
    <n v="0"/>
    <n v="0"/>
    <n v="0"/>
    <n v="0"/>
    <s v="Operationnel"/>
    <m/>
    <x v="4"/>
    <x v="4"/>
    <s v="no root cause"/>
    <x v="4"/>
    <s v=""/>
    <s v=""/>
    <s v=""/>
    <s v=""/>
    <s v=""/>
    <s v=""/>
    <s v=""/>
    <s v=""/>
    <s v=""/>
    <s v=""/>
    <s v=""/>
    <s v=""/>
    <s v=""/>
    <s v=""/>
    <m/>
    <s v=""/>
    <s v=""/>
    <s v=""/>
    <m/>
    <s v=""/>
    <s v=""/>
  </r>
  <r>
    <s v="Akum"/>
    <s v="NRO_001"/>
    <s v="NORD-OUEST"/>
    <s v="CAMUSAT"/>
    <s v="Medium Grid + Solar + GE"/>
    <s v="NORD-OUEST"/>
    <s v="Akum"/>
    <s v="Huawei"/>
    <n v="0"/>
    <n v="0"/>
    <n v="0"/>
    <n v="0"/>
    <n v="0"/>
    <n v="0"/>
    <n v="0"/>
    <n v="0"/>
    <n v="0"/>
    <s v="Insecurity"/>
    <m/>
    <x v="4"/>
    <x v="4"/>
    <s v="no root cause"/>
    <x v="4"/>
    <s v=""/>
    <s v=""/>
    <s v=""/>
    <s v=""/>
    <s v=""/>
    <s v=""/>
    <s v=""/>
    <s v=""/>
    <s v=""/>
    <s v=""/>
    <s v=""/>
    <s v=""/>
    <s v=""/>
    <s v=""/>
    <m/>
    <s v=""/>
    <s v=""/>
    <s v=""/>
    <m/>
    <s v=""/>
    <s v=""/>
  </r>
  <r>
    <s v="Boumnyebel-MTN"/>
    <s v="CTR_286"/>
    <s v="CENTRE"/>
    <s v="IHS"/>
    <s v="Grid-Gen"/>
    <s v="CENTRE"/>
    <s v="Boumnyebel"/>
    <s v="ZTE"/>
    <n v="0"/>
    <n v="0"/>
    <n v="0"/>
    <n v="0"/>
    <n v="0"/>
    <n v="0"/>
    <n v="0"/>
    <n v="0"/>
    <n v="0"/>
    <s v="Operationnel"/>
    <m/>
    <x v="4"/>
    <x v="4"/>
    <s v="no root cause"/>
    <x v="4"/>
    <s v=""/>
    <s v=""/>
    <s v=""/>
    <s v=""/>
    <s v=""/>
    <s v=""/>
    <s v=""/>
    <s v=""/>
    <s v=""/>
    <s v=""/>
    <s v=""/>
    <s v=""/>
    <s v=""/>
    <s v=""/>
    <m/>
    <s v=""/>
    <s v=""/>
    <s v=""/>
    <m/>
    <s v=""/>
    <s v=""/>
  </r>
  <r>
    <s v="Nkolnkoumou"/>
    <s v="CTR_676"/>
    <s v="Yaounde"/>
    <s v="IHS"/>
    <s v="Grid-Gen-Lithium"/>
    <s v="CENTRE"/>
    <s v="Yaounde"/>
    <s v="ZTE"/>
    <n v="0"/>
    <n v="0"/>
    <n v="0"/>
    <n v="0"/>
    <n v="0"/>
    <n v="0"/>
    <n v="0"/>
    <n v="0"/>
    <n v="0"/>
    <s v="Operationnel"/>
    <m/>
    <x v="4"/>
    <x v="4"/>
    <s v="no root cause"/>
    <x v="4"/>
    <s v=""/>
    <s v=""/>
    <s v=""/>
    <s v=""/>
    <s v=""/>
    <s v=""/>
    <s v=""/>
    <s v=""/>
    <s v=""/>
    <s v=""/>
    <s v=""/>
    <s v=""/>
    <s v=""/>
    <s v=""/>
    <m/>
    <s v=""/>
    <s v=""/>
    <s v=""/>
    <m/>
    <s v=""/>
    <s v=""/>
  </r>
  <r>
    <s v="Mengbwa-Camtel"/>
    <s v="SUD_078"/>
    <s v="CENTRE"/>
    <s v="CAMUSAT"/>
    <s v="Bad Grid + GE"/>
    <s v="SUD"/>
    <s v="Mengbwa"/>
    <s v="NOKIA"/>
    <n v="0"/>
    <n v="0"/>
    <n v="0"/>
    <n v="0"/>
    <n v="0"/>
    <n v="0"/>
    <n v="0"/>
    <n v="0"/>
    <n v="0"/>
    <s v="Operationnel"/>
    <m/>
    <x v="4"/>
    <x v="4"/>
    <s v="no root cause"/>
    <x v="4"/>
    <s v=""/>
    <s v=""/>
    <s v=""/>
    <s v=""/>
    <s v=""/>
    <s v=""/>
    <s v=""/>
    <s v=""/>
    <s v=""/>
    <s v=""/>
    <s v=""/>
    <s v=""/>
    <s v=""/>
    <s v=""/>
    <m/>
    <s v=""/>
    <s v=""/>
    <s v=""/>
    <m/>
    <s v=""/>
    <s v=""/>
  </r>
  <r>
    <s v="Awae-MTN-IHS"/>
    <s v="CTR_187"/>
    <s v="CENTRE"/>
    <s v="IHS"/>
    <s v="Grid-Gen"/>
    <s v="CENTRE"/>
    <s v="Awae"/>
    <s v="ZTE"/>
    <n v="0"/>
    <n v="0"/>
    <n v="0"/>
    <n v="0"/>
    <n v="0"/>
    <n v="0"/>
    <n v="0"/>
    <n v="0"/>
    <n v="0"/>
    <s v="Operationnel"/>
    <m/>
    <x v="4"/>
    <x v="4"/>
    <s v="no root cause"/>
    <x v="4"/>
    <s v=""/>
    <s v=""/>
    <s v=""/>
    <s v=""/>
    <s v=""/>
    <s v=""/>
    <s v=""/>
    <s v=""/>
    <s v=""/>
    <s v=""/>
    <s v=""/>
    <s v=""/>
    <s v=""/>
    <s v=""/>
    <m/>
    <s v=""/>
    <s v=""/>
    <s v=""/>
    <m/>
    <s v=""/>
    <s v=""/>
  </r>
  <r>
    <s v="Obala-Carrefour-MTN-IHS"/>
    <s v="CTR_174"/>
    <s v="CENTRE"/>
    <s v="IHS"/>
    <s v="Hybrid-Gen"/>
    <s v="CENTRE"/>
    <s v="Obala"/>
    <s v="ZTE"/>
    <n v="0"/>
    <n v="0"/>
    <n v="0"/>
    <n v="0"/>
    <n v="0"/>
    <n v="0"/>
    <n v="0"/>
    <n v="0"/>
    <n v="0"/>
    <s v="Operationnel"/>
    <m/>
    <x v="4"/>
    <x v="4"/>
    <s v="no root cause"/>
    <x v="4"/>
    <s v=""/>
    <s v=""/>
    <s v=""/>
    <s v=""/>
    <s v=""/>
    <s v=""/>
    <s v=""/>
    <s v=""/>
    <s v=""/>
    <s v=""/>
    <s v=""/>
    <s v=""/>
    <s v=""/>
    <s v=""/>
    <m/>
    <s v=""/>
    <s v=""/>
    <s v=""/>
    <m/>
    <s v=""/>
    <s v=""/>
  </r>
  <r>
    <s v="Nkoteng-Ville-IHS"/>
    <s v="CTR_506"/>
    <s v="CENTRE"/>
    <s v="IHS"/>
    <s v="Grid-Gen"/>
    <s v="CENTRE"/>
    <s v="Nkoteng"/>
    <s v="ZTE"/>
    <n v="0"/>
    <n v="0"/>
    <n v="0"/>
    <n v="0"/>
    <n v="0"/>
    <n v="0"/>
    <n v="0"/>
    <n v="0"/>
    <n v="0"/>
    <s v="Operationnel"/>
    <m/>
    <x v="4"/>
    <x v="4"/>
    <s v="no root cause"/>
    <x v="4"/>
    <s v=""/>
    <s v=""/>
    <s v=""/>
    <s v=""/>
    <s v=""/>
    <s v=""/>
    <s v=""/>
    <s v=""/>
    <s v=""/>
    <s v=""/>
    <s v=""/>
    <s v=""/>
    <s v=""/>
    <s v=""/>
    <m/>
    <s v=""/>
    <s v=""/>
    <s v=""/>
    <m/>
    <s v=""/>
    <s v=""/>
  </r>
  <r>
    <s v="Botmakak"/>
    <s v="CTR_189"/>
    <s v="CENTRE"/>
    <s v="IHS"/>
    <s v="Grid-Gen"/>
    <s v="CENTRE"/>
    <s v="Botmakak"/>
    <s v="ZTE"/>
    <n v="0"/>
    <n v="0"/>
    <n v="0"/>
    <n v="0"/>
    <n v="0"/>
    <n v="0"/>
    <n v="0"/>
    <n v="0"/>
    <n v="0"/>
    <s v="Operationnel"/>
    <m/>
    <x v="4"/>
    <x v="4"/>
    <s v="no root cause"/>
    <x v="4"/>
    <s v=""/>
    <s v=""/>
    <s v=""/>
    <s v=""/>
    <s v=""/>
    <s v=""/>
    <s v=""/>
    <s v=""/>
    <s v=""/>
    <s v=""/>
    <s v=""/>
    <s v=""/>
    <s v=""/>
    <s v=""/>
    <m/>
    <s v=""/>
    <s v=""/>
    <s v=""/>
    <m/>
    <s v=""/>
    <s v=""/>
  </r>
  <r>
    <s v="Djoum-Ville-IHS"/>
    <s v="SUD_064"/>
    <s v="CENTRE"/>
    <s v="IHS"/>
    <s v="Grid-Gen"/>
    <s v="SUD"/>
    <s v="Djoum"/>
    <s v="ZTE"/>
    <n v="0"/>
    <n v="0"/>
    <n v="0"/>
    <n v="0"/>
    <n v="0"/>
    <n v="0"/>
    <n v="0"/>
    <n v="0"/>
    <n v="0"/>
    <s v="Operationnel"/>
    <m/>
    <x v="4"/>
    <x v="4"/>
    <s v="no root cause"/>
    <x v="4"/>
    <s v=""/>
    <s v=""/>
    <s v=""/>
    <s v=""/>
    <s v=""/>
    <s v=""/>
    <s v=""/>
    <s v=""/>
    <s v=""/>
    <s v=""/>
    <s v=""/>
    <s v=""/>
    <s v=""/>
    <s v=""/>
    <m/>
    <s v=""/>
    <s v=""/>
    <s v=""/>
    <m/>
    <s v=""/>
    <s v=""/>
  </r>
  <r>
    <s v="SANGLA"/>
    <s v="CTR_892"/>
    <s v="CENTRE"/>
    <s v="CAMUSAT"/>
    <s v="Hybrid Solar - S3"/>
    <s v="CENTRE"/>
    <s v="Sangla"/>
    <s v="ZTE"/>
    <n v="0"/>
    <n v="0"/>
    <n v="0"/>
    <n v="0"/>
    <n v="0"/>
    <n v="0"/>
    <n v="0"/>
    <n v="0"/>
    <n v="0"/>
    <s v="Operationnel"/>
    <m/>
    <x v="4"/>
    <x v="4"/>
    <s v="no root cause"/>
    <x v="4"/>
    <s v=""/>
    <s v=""/>
    <s v=""/>
    <s v=""/>
    <s v=""/>
    <s v=""/>
    <s v=""/>
    <s v=""/>
    <s v=""/>
    <s v=""/>
    <s v=""/>
    <s v=""/>
    <s v=""/>
    <s v=""/>
    <m/>
    <s v=""/>
    <s v=""/>
    <s v=""/>
    <m/>
    <s v=""/>
    <s v=""/>
  </r>
  <r>
    <s v="Bafou-Badzifeng"/>
    <s v="OST_108"/>
    <s v="OUEST"/>
    <s v="IHS"/>
    <s v="Grid-Gen"/>
    <s v="OUEST"/>
    <s v="Bafou"/>
    <s v="Huawei"/>
    <n v="0"/>
    <n v="0"/>
    <n v="0"/>
    <n v="0"/>
    <n v="0"/>
    <n v="0"/>
    <n v="0"/>
    <n v="0"/>
    <n v="0"/>
    <s v="Operationnel"/>
    <m/>
    <x v="4"/>
    <x v="4"/>
    <s v="no root cause"/>
    <x v="4"/>
    <s v=""/>
    <s v=""/>
    <s v=""/>
    <s v=""/>
    <s v=""/>
    <s v=""/>
    <s v=""/>
    <s v=""/>
    <s v=""/>
    <s v=""/>
    <s v=""/>
    <s v=""/>
    <s v=""/>
    <s v=""/>
    <m/>
    <s v=""/>
    <s v=""/>
    <s v=""/>
    <m/>
    <s v=""/>
    <s v=""/>
  </r>
  <r>
    <s v="Biyouha"/>
    <s v="CTR_855"/>
    <s v="CENTRE"/>
    <s v="CAMUSAT"/>
    <s v="HGB"/>
    <s v="CENTRE"/>
    <s v="Biyouha"/>
    <s v="ZTE"/>
    <n v="0"/>
    <n v="0"/>
    <n v="0"/>
    <n v="0"/>
    <n v="0"/>
    <n v="0"/>
    <n v="0"/>
    <n v="0"/>
    <n v="0"/>
    <s v="EXCLU"/>
    <m/>
    <x v="0"/>
    <x v="0"/>
    <s v="EXCLU"/>
    <x v="0"/>
    <s v=""/>
    <s v=""/>
    <s v=""/>
    <s v=""/>
    <s v=""/>
    <s v=""/>
    <s v=""/>
    <s v=""/>
    <s v=""/>
    <s v=""/>
    <s v=""/>
    <s v=""/>
    <s v=""/>
    <s v=""/>
    <m/>
    <s v=""/>
    <s v=""/>
    <s v=""/>
    <m/>
    <s v=""/>
    <s v=""/>
  </r>
  <r>
    <s v="Mbankomo-Dajoll"/>
    <s v="CTR_710"/>
    <s v="CENTRE"/>
    <s v="CAMUSAT"/>
    <s v="Good Grid + GE"/>
    <s v="CENTRE"/>
    <s v="Mbankomo"/>
    <s v="ZTE"/>
    <n v="0"/>
    <n v="0"/>
    <n v="0"/>
    <n v="0"/>
    <n v="0"/>
    <n v="0"/>
    <n v="0"/>
    <n v="0"/>
    <n v="0"/>
    <s v="Operationnel"/>
    <m/>
    <x v="4"/>
    <x v="4"/>
    <s v="no root cause"/>
    <x v="4"/>
    <s v="16/04/2026 : Besoin d'analyse BO RAN"/>
    <s v=""/>
    <s v=""/>
    <s v=""/>
    <s v=""/>
    <s v=""/>
    <s v=""/>
    <s v=""/>
    <s v="16/04/2026 : Besoin d'analyse BO RAN"/>
    <s v=""/>
    <s v=""/>
    <s v=""/>
    <s v=""/>
    <s v=""/>
    <m/>
    <s v=""/>
    <s v=""/>
    <s v=""/>
    <m/>
    <s v=""/>
    <s v=""/>
  </r>
  <r>
    <s v="Ngoumou-I"/>
    <s v="CTR_577"/>
    <s v="CENTRE"/>
    <s v="CAMUSAT"/>
    <s v="Medium Grid + GE"/>
    <s v="CENTRE"/>
    <s v="Ngoumou"/>
    <s v="ZTE"/>
    <n v="0"/>
    <n v="0"/>
    <n v="0"/>
    <n v="0"/>
    <n v="0"/>
    <n v="0"/>
    <n v="0"/>
    <n v="0"/>
    <n v="0"/>
    <s v="EXCLU"/>
    <m/>
    <x v="0"/>
    <x v="0"/>
    <s v="EXCLU"/>
    <x v="0"/>
    <s v=""/>
    <s v=""/>
    <s v=""/>
    <s v=""/>
    <s v=""/>
    <s v=""/>
    <s v=""/>
    <s v=""/>
    <s v=""/>
    <s v=""/>
    <s v=""/>
    <s v=""/>
    <s v=""/>
    <s v=""/>
    <m/>
    <s v=""/>
    <s v=""/>
    <s v=""/>
    <m/>
    <s v=""/>
    <s v=""/>
  </r>
  <r>
    <s v="Oveng-Mission-Catholique"/>
    <s v="CTR_898"/>
    <s v="CENTRE"/>
    <s v="CAMUSAT"/>
    <s v="Medium Grid + GE"/>
    <s v="CENTRE"/>
    <s v="Mbankomo"/>
    <s v="NOKIA"/>
    <n v="0"/>
    <n v="0"/>
    <n v="0"/>
    <n v="0"/>
    <n v="0"/>
    <n v="0"/>
    <n v="0"/>
    <n v="0"/>
    <n v="0"/>
    <s v="Operationnel"/>
    <m/>
    <x v="4"/>
    <x v="4"/>
    <s v="no root cause"/>
    <x v="4"/>
    <s v=""/>
    <s v=""/>
    <s v=""/>
    <s v=""/>
    <s v=""/>
    <s v=""/>
    <s v=""/>
    <s v=""/>
    <s v=""/>
    <s v=""/>
    <s v=""/>
    <s v=""/>
    <s v=""/>
    <s v=""/>
    <m/>
    <s v=""/>
    <s v=""/>
    <s v=""/>
    <m/>
    <s v=""/>
    <s v=""/>
  </r>
  <r>
    <s v="DZENG"/>
    <s v="CTR_856"/>
    <s v="CENTRE"/>
    <m/>
    <m/>
    <s v="CENTRE"/>
    <s v="Binguela"/>
    <s v="ZTE"/>
    <n v="0"/>
    <n v="0"/>
    <n v="0"/>
    <n v="0"/>
    <n v="0"/>
    <n v="0"/>
    <n v="0"/>
    <n v="0"/>
    <n v="0"/>
    <s v="Operationnel"/>
    <m/>
    <x v="4"/>
    <x v="4"/>
    <s v="no root cause"/>
    <x v="4"/>
    <s v=""/>
    <s v=""/>
    <s v=""/>
    <s v=""/>
    <s v=""/>
    <s v=""/>
    <s v=""/>
    <s v=""/>
    <s v=""/>
    <s v=""/>
    <s v=""/>
    <s v=""/>
    <s v=""/>
    <s v=""/>
    <m/>
    <s v=""/>
    <s v=""/>
    <s v=""/>
    <m/>
    <s v=""/>
    <s v=""/>
  </r>
  <r>
    <s v="Essiezik"/>
    <s v="CTR_348"/>
    <s v="CENTRE"/>
    <s v="IHS"/>
    <s v="Gen-Lithium"/>
    <s v="CENTRE"/>
    <s v="Essiezik"/>
    <s v="ZTE"/>
    <n v="0"/>
    <n v="0"/>
    <n v="0"/>
    <n v="0"/>
    <n v="0"/>
    <n v="0"/>
    <n v="0"/>
    <n v="0"/>
    <n v="0"/>
    <s v="Operationnel"/>
    <m/>
    <x v="4"/>
    <x v="4"/>
    <s v="no root cause"/>
    <x v="4"/>
    <s v=""/>
    <s v=""/>
    <s v=""/>
    <s v=""/>
    <s v=""/>
    <s v=""/>
    <s v=""/>
    <s v=""/>
    <s v=""/>
    <s v=""/>
    <s v=""/>
    <s v=""/>
    <s v=""/>
    <s v=""/>
    <m/>
    <s v=""/>
    <s v=""/>
    <s v=""/>
    <m/>
    <s v=""/>
    <s v=""/>
  </r>
  <r>
    <s v="Lagdo-Ville"/>
    <s v="NRD_131"/>
    <s v="NORD"/>
    <s v="CAMUSAT"/>
    <s v="Good Grid + GE"/>
    <s v="NORD"/>
    <s v="Lagdo"/>
    <s v="Huawei"/>
    <n v="0"/>
    <n v="0"/>
    <n v="0"/>
    <n v="0"/>
    <n v="0"/>
    <n v="0"/>
    <n v="0"/>
    <n v="0"/>
    <n v="0"/>
    <s v="Operationnel"/>
    <m/>
    <x v="4"/>
    <x v="4"/>
    <s v="no root cause"/>
    <x v="4"/>
    <s v=""/>
    <s v=""/>
    <s v=""/>
    <s v=""/>
    <s v=""/>
    <s v=""/>
    <s v=""/>
    <s v=""/>
    <s v=""/>
    <s v=""/>
    <s v=""/>
    <s v=""/>
    <s v=""/>
    <s v=""/>
    <m/>
    <s v=""/>
    <s v=""/>
    <s v=""/>
    <m/>
    <s v=""/>
    <s v=""/>
  </r>
  <r>
    <s v="Bangoulap"/>
    <s v="OST_314"/>
    <s v="OUEST"/>
    <m/>
    <m/>
    <s v="OUEST"/>
    <s v="Bangangté"/>
    <s v="Huawei"/>
    <n v="0"/>
    <n v="0"/>
    <n v="0"/>
    <n v="0"/>
    <n v="0"/>
    <n v="0"/>
    <n v="0"/>
    <n v="0"/>
    <n v="0"/>
    <s v="Operationnel"/>
    <m/>
    <x v="4"/>
    <x v="4"/>
    <s v="no root cause"/>
    <x v="4"/>
    <s v=""/>
    <s v=""/>
    <s v=""/>
    <s v=""/>
    <s v=""/>
    <s v=""/>
    <s v=""/>
    <s v=""/>
    <s v=""/>
    <s v=""/>
    <s v=""/>
    <s v=""/>
    <s v=""/>
    <s v=""/>
    <m/>
    <s v=""/>
    <s v=""/>
    <s v=""/>
    <m/>
    <s v=""/>
    <s v=""/>
  </r>
  <r>
    <s v="Nguila"/>
    <s v="CTR_299"/>
    <s v="CENTRE"/>
    <s v="IHS"/>
    <s v="Gen Only"/>
    <s v="CENTRE"/>
    <s v="Nguila"/>
    <s v="ZTE"/>
    <n v="0"/>
    <n v="0"/>
    <n v="0"/>
    <n v="0"/>
    <n v="0"/>
    <n v="0"/>
    <n v="0"/>
    <n v="0"/>
    <n v="0"/>
    <s v="Operationnel"/>
    <m/>
    <x v="4"/>
    <x v="4"/>
    <s v="no root cause"/>
    <x v="4"/>
    <s v=""/>
    <s v=""/>
    <s v=""/>
    <s v=""/>
    <s v=""/>
    <s v=""/>
    <s v=""/>
    <s v=""/>
    <s v=""/>
    <s v=""/>
    <s v=""/>
    <s v=""/>
    <s v=""/>
    <s v=""/>
    <m/>
    <s v=""/>
    <s v=""/>
    <s v=""/>
    <m/>
    <s v=""/>
    <s v=""/>
  </r>
  <r>
    <s v="Mamegnam"/>
    <s v="OST_272"/>
    <s v="OUEST"/>
    <s v="CAMUSAT"/>
    <s v="Hybrid Solar - S3"/>
    <s v="OUEST"/>
    <s v="Mamegnam"/>
    <s v="Huawei"/>
    <n v="0"/>
    <n v="0"/>
    <n v="0"/>
    <n v="0"/>
    <n v="0"/>
    <n v="0"/>
    <n v="0"/>
    <n v="0"/>
    <n v="0"/>
    <s v="Operationnel"/>
    <m/>
    <x v="4"/>
    <x v="4"/>
    <s v="no root cause"/>
    <x v="4"/>
    <s v=""/>
    <s v=""/>
    <s v=""/>
    <s v=""/>
    <s v=""/>
    <s v=""/>
    <s v=""/>
    <s v=""/>
    <s v=""/>
    <s v=""/>
    <s v=""/>
    <s v=""/>
    <s v=""/>
    <s v=""/>
    <m/>
    <s v=""/>
    <s v=""/>
    <s v=""/>
    <m/>
    <s v=""/>
    <s v=""/>
  </r>
  <r>
    <s v="Bafou-Balepe-IHS"/>
    <s v="OST_255"/>
    <s v="OUEST"/>
    <s v="IHS"/>
    <s v="Grid-Gen"/>
    <s v="OUEST"/>
    <s v="Loung"/>
    <s v="Huawei"/>
    <n v="0"/>
    <n v="0"/>
    <n v="0"/>
    <n v="0"/>
    <n v="0"/>
    <n v="0"/>
    <n v="0"/>
    <n v="0"/>
    <n v="0"/>
    <s v="Operationnel"/>
    <m/>
    <x v="4"/>
    <x v="4"/>
    <s v="no root cause"/>
    <x v="4"/>
    <s v=""/>
    <s v=""/>
    <s v=""/>
    <s v=""/>
    <s v=""/>
    <s v=""/>
    <s v=""/>
    <s v=""/>
    <s v=""/>
    <s v=""/>
    <s v=""/>
    <s v=""/>
    <s v=""/>
    <s v=""/>
    <m/>
    <s v=""/>
    <s v=""/>
    <s v=""/>
    <m/>
    <s v=""/>
    <s v=""/>
  </r>
  <r>
    <s v="Talba"/>
    <s v="CTR_206"/>
    <s v="CENTRE"/>
    <s v="IHS"/>
    <s v="Grid-Gen"/>
    <s v="CENTRE"/>
    <s v="Talba"/>
    <s v="ZTE"/>
    <n v="0"/>
    <n v="0"/>
    <n v="0"/>
    <n v="0"/>
    <n v="0"/>
    <n v="0"/>
    <n v="0"/>
    <n v="0"/>
    <n v="0"/>
    <s v="Operationnel"/>
    <m/>
    <x v="4"/>
    <x v="4"/>
    <s v="no root cause"/>
    <x v="4"/>
    <s v=""/>
    <s v=""/>
    <s v=""/>
    <s v=""/>
    <s v=""/>
    <s v=""/>
    <s v=""/>
    <s v=""/>
    <s v=""/>
    <s v=""/>
    <s v=""/>
    <s v=""/>
    <s v=""/>
    <s v=""/>
    <m/>
    <s v=""/>
    <s v=""/>
    <s v=""/>
    <m/>
    <s v=""/>
    <s v=""/>
  </r>
  <r>
    <s v="Batcham-II"/>
    <s v="OST_243"/>
    <s v="OUEST"/>
    <s v="CAMUSAT"/>
    <s v="HGB"/>
    <s v="OUEST"/>
    <s v="Batcham"/>
    <s v="Huawei"/>
    <n v="0"/>
    <n v="0"/>
    <n v="0"/>
    <n v="0"/>
    <n v="0"/>
    <n v="0"/>
    <n v="0"/>
    <n v="0"/>
    <n v="0"/>
    <s v="Operationnel"/>
    <m/>
    <x v="4"/>
    <x v="4"/>
    <s v="no root cause"/>
    <x v="4"/>
    <s v=""/>
    <s v=""/>
    <s v=""/>
    <s v=""/>
    <s v=""/>
    <s v=""/>
    <s v=""/>
    <s v=""/>
    <s v=""/>
    <s v=""/>
    <s v=""/>
    <s v=""/>
    <s v=""/>
    <s v=""/>
    <m/>
    <s v=""/>
    <s v=""/>
    <s v=""/>
    <m/>
    <s v=""/>
    <s v=""/>
  </r>
  <r>
    <s v="BANKA"/>
    <s v="OST_286"/>
    <s v="OUEST"/>
    <s v="CAMUSAT"/>
    <s v="Bad Grid + GE"/>
    <s v="OUEST"/>
    <s v="Banka"/>
    <s v="Huawei"/>
    <n v="0"/>
    <n v="0"/>
    <n v="0"/>
    <n v="0"/>
    <n v="0"/>
    <n v="0"/>
    <n v="0"/>
    <n v="0"/>
    <n v="0"/>
    <s v="Operationnel"/>
    <m/>
    <x v="4"/>
    <x v="4"/>
    <s v="no root cause"/>
    <x v="4"/>
    <s v=""/>
    <s v=""/>
    <s v=""/>
    <s v=""/>
    <s v=""/>
    <s v=""/>
    <s v=""/>
    <s v=""/>
    <s v=""/>
    <s v=""/>
    <s v=""/>
    <s v=""/>
    <s v=""/>
    <s v=""/>
    <m/>
    <s v=""/>
    <s v=""/>
    <s v=""/>
    <m/>
    <s v=""/>
    <s v=""/>
  </r>
  <r>
    <s v="Badoumguia"/>
    <s v="OST_303"/>
    <s v="OUEST"/>
    <s v="CAMUSAT"/>
    <s v="Hybrid Solar - S3"/>
    <s v="OUEST"/>
    <s v="Badoumguia"/>
    <s v="Huawei"/>
    <n v="0"/>
    <n v="0"/>
    <n v="0"/>
    <n v="0"/>
    <n v="0"/>
    <n v="0"/>
    <n v="0"/>
    <n v="0"/>
    <n v="0"/>
    <s v="Operationnel"/>
    <m/>
    <x v="4"/>
    <x v="4"/>
    <s v="no root cause"/>
    <x v="4"/>
    <s v=""/>
    <s v=""/>
    <s v=""/>
    <s v=""/>
    <s v=""/>
    <s v=""/>
    <s v=""/>
    <s v=""/>
    <s v=""/>
    <s v=""/>
    <s v=""/>
    <s v=""/>
    <s v=""/>
    <s v=""/>
    <m/>
    <s v=""/>
    <s v=""/>
    <s v=""/>
    <m/>
    <s v=""/>
    <s v=""/>
  </r>
  <r>
    <s v="Oyomabang"/>
    <s v="CTR_340"/>
    <s v="Yaounde"/>
    <s v="IHS"/>
    <s v="Grid-Gen"/>
    <s v="CENTRE"/>
    <s v="Yaounde"/>
    <s v="ZTE"/>
    <n v="0.5850262389672215"/>
    <n v="0"/>
    <n v="0"/>
    <n v="0"/>
    <n v="0"/>
    <n v="0"/>
    <n v="0"/>
    <n v="0"/>
    <n v="0"/>
    <s v="Operationnel"/>
    <m/>
    <x v="4"/>
    <x v="4"/>
    <s v="no root cause"/>
    <x v="4"/>
    <s v=""/>
    <s v=""/>
    <s v=""/>
    <s v=""/>
    <s v=""/>
    <s v=""/>
    <s v=""/>
    <s v=""/>
    <s v=""/>
    <s v=""/>
    <s v=""/>
    <s v=""/>
    <s v=""/>
    <s v=""/>
    <m/>
    <s v=""/>
    <s v=""/>
    <s v=""/>
    <m/>
    <s v=""/>
    <s v=""/>
  </r>
  <r>
    <s v="Gbiti-IHS"/>
    <s v="EST_101"/>
    <s v="CENTRE"/>
    <s v="IHS"/>
    <s v="Hybrid-Gen"/>
    <s v="EST"/>
    <s v="Gbiti"/>
    <s v="ZTE"/>
    <n v="0"/>
    <n v="0"/>
    <n v="0"/>
    <n v="0"/>
    <n v="0"/>
    <n v="0"/>
    <n v="0"/>
    <n v="0"/>
    <n v="0"/>
    <s v="Operationnel"/>
    <m/>
    <x v="4"/>
    <x v="4"/>
    <s v="no root cause"/>
    <x v="4"/>
    <s v=""/>
    <s v=""/>
    <s v=""/>
    <s v=""/>
    <s v=""/>
    <s v=""/>
    <s v=""/>
    <s v=""/>
    <s v=""/>
    <s v=""/>
    <s v=""/>
    <s v=""/>
    <s v=""/>
    <s v=""/>
    <m/>
    <s v=""/>
    <s v=""/>
    <s v=""/>
    <m/>
    <s v=""/>
    <s v=""/>
  </r>
  <r>
    <s v="Tibati-II"/>
    <s v="ADM_044"/>
    <s v="ADAMAOUA"/>
    <s v="IHS"/>
    <s v="Grid-Gen"/>
    <s v="ADAMAOUA"/>
    <s v="Tibati"/>
    <s v="Huawei"/>
    <n v="0"/>
    <n v="0"/>
    <n v="0"/>
    <n v="0"/>
    <n v="0"/>
    <n v="0"/>
    <n v="0"/>
    <n v="0"/>
    <n v="0"/>
    <s v="Operationnel"/>
    <m/>
    <x v="4"/>
    <x v="4"/>
    <s v="no root cause"/>
    <x v="4"/>
    <s v=""/>
    <s v=""/>
    <s v=""/>
    <s v=""/>
    <s v=""/>
    <s v=""/>
    <s v=""/>
    <s v=""/>
    <s v=""/>
    <s v=""/>
    <s v=""/>
    <s v=""/>
    <s v=""/>
    <s v=""/>
    <m/>
    <s v=""/>
    <s v=""/>
    <s v=""/>
    <m/>
    <s v=""/>
    <s v=""/>
  </r>
  <r>
    <s v="Kombou-IHS"/>
    <s v="OST_265"/>
    <s v="NORD-OUEST"/>
    <s v="IHS"/>
    <s v="Grid-Gen"/>
    <s v="OUEST"/>
    <s v="Kombou"/>
    <s v="Huawei"/>
    <n v="0"/>
    <n v="0"/>
    <n v="0"/>
    <n v="0"/>
    <n v="0"/>
    <n v="0"/>
    <n v="0"/>
    <n v="0"/>
    <n v="0"/>
    <s v="Operationnel"/>
    <m/>
    <x v="4"/>
    <x v="4"/>
    <s v="no root cause"/>
    <x v="4"/>
    <s v=""/>
    <s v=""/>
    <s v=""/>
    <s v=""/>
    <s v=""/>
    <s v=""/>
    <s v=""/>
    <s v=""/>
    <s v=""/>
    <s v=""/>
    <s v=""/>
    <s v=""/>
    <s v=""/>
    <s v=""/>
    <m/>
    <s v=""/>
    <s v=""/>
    <s v=""/>
    <m/>
    <s v=""/>
    <s v=""/>
  </r>
  <r>
    <s v="Tibati-Market-MTN-IHS"/>
    <s v="ADM_105"/>
    <s v="ADAMAOUA"/>
    <s v="IHS"/>
    <s v="Grid-Gen"/>
    <s v="ADAMAOUA"/>
    <s v="Tibati"/>
    <s v="Huawei"/>
    <n v="0"/>
    <n v="0"/>
    <n v="0"/>
    <n v="0"/>
    <n v="0"/>
    <n v="0"/>
    <n v="0"/>
    <n v="0"/>
    <n v="0"/>
    <s v="Operationnel"/>
    <m/>
    <x v="4"/>
    <x v="4"/>
    <s v="no root cause"/>
    <x v="4"/>
    <s v=""/>
    <s v=""/>
    <s v=""/>
    <s v=""/>
    <s v=""/>
    <s v=""/>
    <s v=""/>
    <s v=""/>
    <s v=""/>
    <s v=""/>
    <s v=""/>
    <s v=""/>
    <s v=""/>
    <s v=""/>
    <m/>
    <s v=""/>
    <s v=""/>
    <s v=""/>
    <m/>
    <s v=""/>
    <s v=""/>
  </r>
  <r>
    <s v="Bangangte"/>
    <s v="OST_012"/>
    <s v="OUEST"/>
    <s v="IHS"/>
    <s v="Grid-Gen"/>
    <s v="OUEST"/>
    <s v="Bangangte"/>
    <s v="Huawei"/>
    <n v="0"/>
    <n v="0"/>
    <n v="0"/>
    <n v="0"/>
    <n v="0"/>
    <n v="0"/>
    <n v="0"/>
    <n v="0"/>
    <n v="0"/>
    <s v="Operationnel"/>
    <m/>
    <x v="4"/>
    <x v="4"/>
    <s v="no root cause"/>
    <x v="4"/>
    <s v=""/>
    <s v=""/>
    <s v=""/>
    <s v=""/>
    <s v=""/>
    <s v=""/>
    <s v=""/>
    <s v=""/>
    <s v=""/>
    <s v=""/>
    <s v=""/>
    <s v=""/>
    <s v=""/>
    <s v=""/>
    <m/>
    <s v=""/>
    <s v=""/>
    <s v=""/>
    <m/>
    <s v=""/>
    <s v=""/>
  </r>
  <r>
    <s v="Bambit-MTN"/>
    <s v="OST_048"/>
    <s v="OUEST"/>
    <s v="IHS"/>
    <s v="Grid-Gen"/>
    <s v="OUEST"/>
    <s v="Bambit"/>
    <s v="Huawei"/>
    <n v="0"/>
    <n v="0"/>
    <n v="0"/>
    <n v="0"/>
    <n v="0"/>
    <n v="0"/>
    <n v="0"/>
    <n v="0"/>
    <n v="0"/>
    <s v="Operationnel"/>
    <m/>
    <x v="4"/>
    <x v="4"/>
    <s v="no root cause"/>
    <x v="4"/>
    <s v=""/>
    <s v=""/>
    <s v=""/>
    <s v=""/>
    <s v=""/>
    <s v=""/>
    <s v=""/>
    <s v=""/>
    <s v=""/>
    <s v=""/>
    <s v=""/>
    <s v=""/>
    <s v=""/>
    <s v=""/>
    <m/>
    <s v=""/>
    <s v=""/>
    <s v=""/>
    <m/>
    <s v=""/>
    <s v=""/>
  </r>
  <r>
    <s v="Saa-IHS"/>
    <s v="CTR_829"/>
    <s v="CENTRE"/>
    <s v="IHS"/>
    <s v="Grid-Gen"/>
    <s v="CENTRE"/>
    <s v="Saa"/>
    <s v="ZTE"/>
    <n v="0"/>
    <n v="0"/>
    <n v="0"/>
    <n v="0"/>
    <n v="0"/>
    <n v="0"/>
    <n v="0"/>
    <n v="0"/>
    <n v="0"/>
    <s v="Operationnel"/>
    <m/>
    <x v="4"/>
    <x v="4"/>
    <s v="no root cause"/>
    <x v="4"/>
    <s v=""/>
    <s v=""/>
    <s v=""/>
    <s v=""/>
    <s v=""/>
    <s v=""/>
    <s v=""/>
    <s v=""/>
    <s v=""/>
    <s v=""/>
    <s v=""/>
    <s v=""/>
    <s v=""/>
    <s v=""/>
    <m/>
    <s v=""/>
    <s v=""/>
    <s v=""/>
    <m/>
    <s v=""/>
    <s v=""/>
  </r>
  <r>
    <s v="Mbe-IHS"/>
    <s v="ADM_092"/>
    <s v="ADAMAOUA"/>
    <s v="IHS"/>
    <s v="Solar-Gen"/>
    <s v="ADAMAOUA"/>
    <s v="Mbe"/>
    <s v="Huawei"/>
    <n v="0"/>
    <n v="0"/>
    <n v="0"/>
    <n v="0"/>
    <n v="0"/>
    <n v="0"/>
    <n v="0"/>
    <n v="0"/>
    <n v="0"/>
    <s v="Operationnel"/>
    <m/>
    <x v="4"/>
    <x v="4"/>
    <s v="no root cause"/>
    <x v="4"/>
    <s v=""/>
    <s v=""/>
    <s v=""/>
    <s v=""/>
    <s v=""/>
    <s v=""/>
    <s v=""/>
    <s v=""/>
    <s v=""/>
    <s v=""/>
    <s v=""/>
    <s v=""/>
    <s v=""/>
    <s v=""/>
    <m/>
    <s v=""/>
    <s v=""/>
    <s v=""/>
    <m/>
    <s v=""/>
    <s v=""/>
  </r>
  <r>
    <s v="Famkeu-IHS"/>
    <s v="OST_308"/>
    <s v="OUEST"/>
    <m/>
    <m/>
    <s v="OUEST"/>
    <s v="Bafang"/>
    <s v="Huawei"/>
    <n v="0"/>
    <n v="0"/>
    <n v="0"/>
    <n v="0"/>
    <n v="0"/>
    <n v="0"/>
    <n v="0"/>
    <n v="0"/>
    <n v="0"/>
    <s v="Operationnel"/>
    <m/>
    <x v="4"/>
    <x v="4"/>
    <s v="no root cause"/>
    <x v="4"/>
    <s v=""/>
    <s v=""/>
    <s v=""/>
    <s v=""/>
    <s v=""/>
    <s v=""/>
    <s v=""/>
    <s v=""/>
    <s v=""/>
    <s v=""/>
    <s v=""/>
    <s v=""/>
    <s v=""/>
    <s v=""/>
    <m/>
    <s v=""/>
    <s v=""/>
    <s v=""/>
    <m/>
    <s v=""/>
    <s v=""/>
  </r>
  <r>
    <s v="Basseu-MTN"/>
    <s v="OST_322"/>
    <s v="OUEST"/>
    <m/>
    <m/>
    <s v="OUEST"/>
    <s v="Bandja"/>
    <s v="Huawei"/>
    <n v="0"/>
    <n v="0"/>
    <n v="0"/>
    <n v="0"/>
    <n v="0"/>
    <n v="0"/>
    <n v="0"/>
    <n v="0"/>
    <n v="0"/>
    <s v="Operationnel"/>
    <m/>
    <x v="4"/>
    <x v="4"/>
    <s v="no root cause"/>
    <x v="4"/>
    <s v=""/>
    <s v=""/>
    <s v=""/>
    <s v=""/>
    <s v=""/>
    <s v=""/>
    <s v=""/>
    <s v=""/>
    <s v=""/>
    <s v=""/>
    <s v=""/>
    <s v=""/>
    <s v=""/>
    <s v=""/>
    <m/>
    <s v=""/>
    <s v=""/>
    <s v=""/>
    <m/>
    <s v=""/>
    <s v=""/>
  </r>
  <r>
    <s v="Tchabal"/>
    <s v="ADM_016"/>
    <s v="ADAMAOUA"/>
    <s v="IHS"/>
    <s v="Solar-Grid-Gen"/>
    <s v="ADAMAOUA"/>
    <s v="Tchabal"/>
    <s v="Huawei"/>
    <n v="0"/>
    <n v="0"/>
    <n v="0"/>
    <n v="0"/>
    <n v="0"/>
    <n v="0"/>
    <n v="0"/>
    <n v="0"/>
    <n v="0"/>
    <s v="Operationnel"/>
    <m/>
    <x v="4"/>
    <x v="4"/>
    <s v="no root cause"/>
    <x v="4"/>
    <s v=""/>
    <s v=""/>
    <s v=""/>
    <s v=""/>
    <s v=""/>
    <s v=""/>
    <s v=""/>
    <s v=""/>
    <s v=""/>
    <s v=""/>
    <s v=""/>
    <s v=""/>
    <s v=""/>
    <s v=""/>
    <m/>
    <s v=""/>
    <s v=""/>
    <s v=""/>
    <m/>
    <s v=""/>
    <s v=""/>
  </r>
  <r>
    <s v="Nkolbewae-IHS"/>
    <s v="CTR_440"/>
    <s v="CENTRE"/>
    <s v="IHS"/>
    <s v="Grid-Gen"/>
    <s v="CENTRE"/>
    <s v="Nkol-bewaa"/>
    <s v="ZTE"/>
    <n v="0"/>
    <n v="0"/>
    <n v="0"/>
    <n v="0"/>
    <n v="0"/>
    <n v="0"/>
    <n v="0"/>
    <n v="0"/>
    <n v="0"/>
    <s v="Operationnel"/>
    <m/>
    <x v="4"/>
    <x v="4"/>
    <s v="no root cause"/>
    <x v="4"/>
    <s v=""/>
    <s v=""/>
    <s v=""/>
    <s v=""/>
    <s v=""/>
    <s v=""/>
    <s v=""/>
    <s v=""/>
    <s v=""/>
    <s v=""/>
    <s v=""/>
    <s v=""/>
    <s v=""/>
    <s v=""/>
    <m/>
    <s v=""/>
    <s v=""/>
    <s v=""/>
    <m/>
    <s v=""/>
    <s v=""/>
  </r>
  <r>
    <s v="Bangangte-Centre"/>
    <s v="OST_180"/>
    <s v="OUEST"/>
    <s v="IHS"/>
    <s v="Grid-Gen"/>
    <s v="OUEST"/>
    <s v="Bangangte"/>
    <s v="Huawei"/>
    <n v="0"/>
    <n v="0"/>
    <n v="0"/>
    <n v="0"/>
    <n v="0"/>
    <n v="0"/>
    <n v="0"/>
    <n v="0"/>
    <n v="0"/>
    <s v="Operationnel"/>
    <m/>
    <x v="4"/>
    <x v="4"/>
    <s v="no root cause"/>
    <x v="4"/>
    <s v=""/>
    <s v=""/>
    <s v=""/>
    <s v=""/>
    <s v=""/>
    <s v=""/>
    <s v=""/>
    <s v=""/>
    <s v=""/>
    <s v=""/>
    <s v=""/>
    <s v=""/>
    <s v=""/>
    <s v=""/>
    <m/>
    <s v=""/>
    <s v=""/>
    <s v=""/>
    <m/>
    <s v=""/>
    <s v=""/>
  </r>
  <r>
    <s v="Makenene"/>
    <s v="CTR_081"/>
    <s v="CENTRE"/>
    <s v="IHS"/>
    <s v="Grid-Gen"/>
    <s v="CENTRE"/>
    <s v="Makenene"/>
    <s v="ZTE"/>
    <n v="0"/>
    <n v="0"/>
    <n v="0"/>
    <n v="0"/>
    <n v="0"/>
    <n v="0"/>
    <n v="0"/>
    <n v="0"/>
    <n v="0"/>
    <s v="Operationnel"/>
    <m/>
    <x v="4"/>
    <x v="4"/>
    <s v="no root cause"/>
    <x v="4"/>
    <s v=""/>
    <s v=""/>
    <s v=""/>
    <s v=""/>
    <s v=""/>
    <s v=""/>
    <s v=""/>
    <s v=""/>
    <s v=""/>
    <s v=""/>
    <s v=""/>
    <s v=""/>
    <s v=""/>
    <s v=""/>
    <m/>
    <s v=""/>
    <s v=""/>
    <s v=""/>
    <m/>
    <s v=""/>
    <s v=""/>
  </r>
  <r>
    <s v="Ngom"/>
    <s v="SUD_115"/>
    <s v="CENTRE"/>
    <m/>
    <m/>
    <s v="SUD"/>
    <s v="Ngom"/>
    <s v="ZTE"/>
    <n v="0"/>
    <n v="0"/>
    <n v="0"/>
    <n v="0"/>
    <n v="0"/>
    <n v="0"/>
    <n v="0"/>
    <n v="0"/>
    <n v="0"/>
    <s v="Operationnel"/>
    <m/>
    <x v="4"/>
    <x v="4"/>
    <s v="no root cause"/>
    <x v="4"/>
    <s v=""/>
    <s v=""/>
    <s v=""/>
    <s v=""/>
    <s v=""/>
    <s v=""/>
    <s v=""/>
    <s v=""/>
    <s v=""/>
    <s v=""/>
    <s v=""/>
    <s v=""/>
    <s v=""/>
    <s v=""/>
    <m/>
    <s v=""/>
    <s v=""/>
    <s v=""/>
    <m/>
    <s v=""/>
    <s v=""/>
  </r>
  <r>
    <s v="Loum-PHP"/>
    <s v="LIT_593"/>
    <s v="LITTORAL"/>
    <s v="CAMUSAT"/>
    <s v="Medium Grid + GE"/>
    <s v="LITTORAL"/>
    <s v="Loum"/>
    <s v="ZTE"/>
    <n v="0"/>
    <n v="0"/>
    <n v="0"/>
    <n v="0"/>
    <n v="0"/>
    <n v="0"/>
    <n v="0"/>
    <n v="0"/>
    <n v="0"/>
    <s v="Operationnel"/>
    <m/>
    <x v="4"/>
    <x v="4"/>
    <s v="no root cause"/>
    <x v="4"/>
    <s v=""/>
    <s v=""/>
    <s v=""/>
    <s v=""/>
    <s v=""/>
    <s v=""/>
    <s v=""/>
    <s v=""/>
    <s v=""/>
    <s v=""/>
    <s v=""/>
    <s v=""/>
    <s v=""/>
    <s v=""/>
    <m/>
    <s v=""/>
    <s v=""/>
    <s v=""/>
    <m/>
    <s v=""/>
    <s v=""/>
  </r>
  <r>
    <s v="Bafou-Dzinmezo"/>
    <s v="OST_254"/>
    <s v="OUEST"/>
    <s v="CAMUSAT"/>
    <s v="Hybrid Solar - S2"/>
    <s v="OUEST"/>
    <s v="Bafou"/>
    <s v="Huawei"/>
    <n v="0"/>
    <n v="0"/>
    <n v="0"/>
    <n v="0"/>
    <n v="0"/>
    <n v="0"/>
    <n v="0"/>
    <n v="0"/>
    <n v="0"/>
    <s v="Operationnel"/>
    <m/>
    <x v="4"/>
    <x v="4"/>
    <s v="no root cause"/>
    <x v="4"/>
    <s v=""/>
    <s v=""/>
    <s v=""/>
    <s v=""/>
    <s v=""/>
    <s v=""/>
    <s v=""/>
    <s v=""/>
    <s v=""/>
    <s v=""/>
    <s v=""/>
    <s v=""/>
    <s v=""/>
    <s v=""/>
    <m/>
    <s v=""/>
    <s v=""/>
    <s v=""/>
    <m/>
    <s v=""/>
    <s v=""/>
  </r>
  <r>
    <s v="Awae-Metet"/>
    <s v="CTR_880"/>
    <s v="CENTRE"/>
    <s v="CAMUSAT"/>
    <s v="Good Grid + GE"/>
    <s v="CENTRE"/>
    <s v="Ebolmadzom"/>
    <s v="ZTE"/>
    <n v="0"/>
    <n v="0"/>
    <n v="0"/>
    <n v="0"/>
    <n v="0"/>
    <n v="0"/>
    <n v="0"/>
    <n v="0"/>
    <n v="0"/>
    <s v="Operationnel"/>
    <m/>
    <x v="4"/>
    <x v="4"/>
    <s v="no root cause"/>
    <x v="4"/>
    <s v=""/>
    <s v=""/>
    <s v=""/>
    <s v=""/>
    <s v=""/>
    <s v=""/>
    <s v=""/>
    <s v=""/>
    <s v=""/>
    <s v=""/>
    <s v=""/>
    <s v=""/>
    <s v=""/>
    <s v=""/>
    <m/>
    <s v=""/>
    <s v=""/>
    <s v=""/>
    <m/>
    <s v=""/>
    <s v=""/>
  </r>
  <r>
    <s v="Batsaa"/>
    <s v="OST_290"/>
    <s v="OUEST"/>
    <s v="CAMUSAT"/>
    <s v="Hybrid Solar - S3"/>
    <s v="OUEST"/>
    <s v="Batsaa"/>
    <s v="Huawei"/>
    <n v="0"/>
    <n v="0"/>
    <n v="0"/>
    <n v="0"/>
    <n v="0"/>
    <n v="0"/>
    <n v="0"/>
    <n v="0"/>
    <n v="0"/>
    <s v="Operationnel"/>
    <m/>
    <x v="4"/>
    <x v="4"/>
    <s v="no root cause"/>
    <x v="4"/>
    <s v=""/>
    <s v=""/>
    <s v=""/>
    <s v=""/>
    <s v=""/>
    <s v=""/>
    <s v=""/>
    <s v=""/>
    <s v=""/>
    <s v=""/>
    <s v=""/>
    <s v=""/>
    <s v=""/>
    <s v=""/>
    <m/>
    <s v=""/>
    <s v=""/>
    <s v=""/>
    <m/>
    <s v=""/>
    <s v=""/>
  </r>
  <r>
    <s v="Abouta-MTN"/>
    <s v="SUD_238"/>
    <s v="CENTRE"/>
    <s v="IHS"/>
    <s v="Solar-Grid-Gen-Lithium"/>
    <s v="SUD"/>
    <s v="Abouta"/>
    <s v="ZTE"/>
    <n v="0"/>
    <n v="0"/>
    <n v="0"/>
    <n v="0"/>
    <n v="0"/>
    <n v="0"/>
    <n v="0"/>
    <n v="0"/>
    <n v="0"/>
    <s v="Operationnel"/>
    <m/>
    <x v="4"/>
    <x v="4"/>
    <s v="no root cause"/>
    <x v="4"/>
    <s v=""/>
    <s v=""/>
    <s v=""/>
    <s v=""/>
    <s v=""/>
    <s v=""/>
    <s v=""/>
    <s v=""/>
    <s v=""/>
    <s v=""/>
    <s v=""/>
    <s v=""/>
    <s v=""/>
    <s v=""/>
    <m/>
    <s v=""/>
    <s v=""/>
    <s v=""/>
    <m/>
    <s v=""/>
    <s v=""/>
  </r>
  <r>
    <s v="Tongo-Ngandima-IHS"/>
    <s v="EST_116"/>
    <s v="CENTRE"/>
    <s v="IHS"/>
    <s v="Hybrid-Gen"/>
    <s v="EST"/>
    <s v="Tongo-Ngandima"/>
    <s v="NOKIA"/>
    <n v="0"/>
    <n v="0"/>
    <n v="0"/>
    <n v="0"/>
    <n v="0"/>
    <n v="0"/>
    <n v="0"/>
    <n v="0"/>
    <n v="0"/>
    <s v="Operationnel"/>
    <m/>
    <x v="4"/>
    <x v="4"/>
    <s v="no root cause"/>
    <x v="4"/>
    <s v=""/>
    <s v=""/>
    <s v=""/>
    <s v=""/>
    <s v=""/>
    <s v=""/>
    <s v=""/>
    <s v=""/>
    <s v=""/>
    <s v=""/>
    <s v=""/>
    <s v=""/>
    <s v=""/>
    <s v=""/>
    <m/>
    <s v=""/>
    <s v=""/>
    <s v=""/>
    <m/>
    <s v=""/>
    <s v=""/>
  </r>
  <r>
    <s v="Dibang"/>
    <s v="CTR_204"/>
    <s v="CENTRE"/>
    <s v="IHS"/>
    <s v="Grid-Gen"/>
    <s v="CENTRE"/>
    <s v="Dibang"/>
    <s v="ZTE"/>
    <n v="0"/>
    <n v="0"/>
    <n v="0"/>
    <n v="0"/>
    <n v="0"/>
    <n v="0"/>
    <n v="0"/>
    <n v="0"/>
    <n v="0"/>
    <s v="Operationnel"/>
    <m/>
    <x v="4"/>
    <x v="4"/>
    <s v="no root cause"/>
    <x v="4"/>
    <s v=""/>
    <s v=""/>
    <s v=""/>
    <s v=""/>
    <s v=""/>
    <s v=""/>
    <s v=""/>
    <s v=""/>
    <s v=""/>
    <s v=""/>
    <s v=""/>
    <s v=""/>
    <s v=""/>
    <s v=""/>
    <m/>
    <s v=""/>
    <s v=""/>
    <s v=""/>
    <m/>
    <s v=""/>
    <s v=""/>
  </r>
  <r>
    <s v="Mbandjock-II"/>
    <s v="CTR_510"/>
    <s v="CENTRE"/>
    <s v="CAMUSAT"/>
    <s v="Good Grid no GE - 8h"/>
    <s v="CENTRE"/>
    <s v="Mbandjock"/>
    <s v="ZTE"/>
    <n v="0"/>
    <n v="0"/>
    <n v="0"/>
    <n v="0"/>
    <n v="0"/>
    <n v="0"/>
    <n v="0"/>
    <n v="0"/>
    <n v="0"/>
    <s v="Operationnel"/>
    <m/>
    <x v="4"/>
    <x v="4"/>
    <s v="no root cause"/>
    <x v="4"/>
    <s v=""/>
    <s v=""/>
    <s v=""/>
    <s v=""/>
    <s v=""/>
    <s v=""/>
    <s v=""/>
    <s v=""/>
    <s v=""/>
    <s v=""/>
    <s v=""/>
    <s v=""/>
    <s v=""/>
    <s v=""/>
    <m/>
    <s v=""/>
    <s v=""/>
    <s v=""/>
    <m/>
    <s v=""/>
    <s v=""/>
  </r>
  <r>
    <s v="Djohong"/>
    <s v="ADM_022"/>
    <s v="ADAMAOUA"/>
    <s v="IHS"/>
    <s v="Solar-Gen"/>
    <s v="ADAMAOUA"/>
    <s v="Djohong"/>
    <s v="Huawei"/>
    <n v="0"/>
    <n v="0"/>
    <n v="0"/>
    <n v="0"/>
    <n v="0"/>
    <n v="0"/>
    <n v="0"/>
    <n v="0"/>
    <n v="0"/>
    <s v="Operationnel"/>
    <m/>
    <x v="4"/>
    <x v="4"/>
    <s v="no root cause"/>
    <x v="4"/>
    <s v=""/>
    <s v=""/>
    <s v=""/>
    <s v=""/>
    <s v=""/>
    <s v=""/>
    <s v=""/>
    <s v=""/>
    <s v=""/>
    <s v=""/>
    <s v=""/>
    <s v=""/>
    <s v=""/>
    <s v=""/>
    <m/>
    <s v=""/>
    <s v=""/>
    <s v=""/>
    <m/>
    <s v=""/>
    <s v=""/>
  </r>
  <r>
    <s v="Ke-Eke-MTN"/>
    <s v="SUD_255"/>
    <s v="CENTRE"/>
    <s v="IHS"/>
    <s v="Grid-Gen"/>
    <s v="SUD"/>
    <s v="Ke-Eke"/>
    <s v="ZTE"/>
    <n v="0"/>
    <n v="0"/>
    <n v="0"/>
    <n v="0"/>
    <n v="0"/>
    <n v="0"/>
    <n v="0"/>
    <n v="0"/>
    <n v="0"/>
    <s v="Operationnel"/>
    <m/>
    <x v="4"/>
    <x v="4"/>
    <s v="no root cause"/>
    <x v="4"/>
    <s v=""/>
    <s v=""/>
    <s v=""/>
    <s v=""/>
    <s v=""/>
    <s v=""/>
    <s v=""/>
    <s v=""/>
    <s v=""/>
    <s v=""/>
    <s v=""/>
    <s v=""/>
    <s v=""/>
    <s v=""/>
    <m/>
    <s v=""/>
    <s v=""/>
    <s v=""/>
    <m/>
    <s v=""/>
    <s v=""/>
  </r>
  <r>
    <s v="Nkondjock-MTN"/>
    <s v="LIT_239"/>
    <s v="LITTORAL"/>
    <s v="IHS"/>
    <s v="Grid-Gen"/>
    <s v="LITTORAL"/>
    <s v="Nkondjock"/>
    <s v="ZTE"/>
    <n v="0"/>
    <n v="0"/>
    <n v="0"/>
    <n v="0"/>
    <n v="0"/>
    <n v="0"/>
    <n v="0"/>
    <n v="0"/>
    <n v="0"/>
    <s v="Operationnel"/>
    <m/>
    <x v="4"/>
    <x v="4"/>
    <s v="no root cause"/>
    <x v="4"/>
    <s v=""/>
    <s v=""/>
    <s v=""/>
    <s v=""/>
    <s v=""/>
    <s v=""/>
    <s v=""/>
    <s v=""/>
    <s v=""/>
    <s v=""/>
    <s v=""/>
    <s v=""/>
    <s v=""/>
    <s v=""/>
    <m/>
    <s v=""/>
    <s v=""/>
    <s v=""/>
    <m/>
    <s v=""/>
    <s v=""/>
  </r>
  <r>
    <s v="Ekabita-Essele"/>
    <s v="CTR_437"/>
    <s v="CENTRE"/>
    <s v="IHS"/>
    <s v="Grid-Gen"/>
    <s v="CENTRE"/>
    <s v="Ekabita-Essele"/>
    <s v="ZTE"/>
    <n v="0"/>
    <n v="0"/>
    <n v="0"/>
    <n v="0"/>
    <n v="0"/>
    <n v="0"/>
    <n v="0"/>
    <n v="0"/>
    <n v="0"/>
    <s v="Operationnel"/>
    <m/>
    <x v="4"/>
    <x v="4"/>
    <s v="no root cause"/>
    <x v="4"/>
    <s v=""/>
    <s v=""/>
    <s v=""/>
    <s v=""/>
    <s v=""/>
    <s v=""/>
    <s v=""/>
    <s v=""/>
    <s v=""/>
    <s v=""/>
    <s v=""/>
    <s v=""/>
    <s v=""/>
    <s v=""/>
    <m/>
    <s v=""/>
    <s v=""/>
    <s v=""/>
    <m/>
    <s v=""/>
    <s v=""/>
  </r>
  <r>
    <s v="Nkometou-Razel"/>
    <s v="CTR_825"/>
    <s v="CENTRE"/>
    <s v="CAMUSAT"/>
    <s v="Hybrid Solar - S3"/>
    <s v="CENTRE"/>
    <s v="Nkometou"/>
    <s v="ZTE"/>
    <n v="0"/>
    <n v="0"/>
    <n v="0"/>
    <n v="0"/>
    <n v="0"/>
    <n v="0"/>
    <n v="0"/>
    <n v="0"/>
    <n v="0"/>
    <s v="Operationnel"/>
    <m/>
    <x v="4"/>
    <x v="4"/>
    <s v="no root cause"/>
    <x v="4"/>
    <s v=""/>
    <s v=""/>
    <s v=""/>
    <s v=""/>
    <s v=""/>
    <s v=""/>
    <s v=""/>
    <s v=""/>
    <s v=""/>
    <s v=""/>
    <s v=""/>
    <s v=""/>
    <s v=""/>
    <s v=""/>
    <m/>
    <s v=""/>
    <s v=""/>
    <s v=""/>
    <m/>
    <s v=""/>
    <s v=""/>
  </r>
  <r>
    <s v="Yegeassi"/>
    <s v="CTR_770"/>
    <s v="CENTRE"/>
    <s v="CAMUSAT"/>
    <s v="Hybrid Solar - S1"/>
    <s v="CENTRE"/>
    <s v="Yegeassi"/>
    <s v="ZTE"/>
    <n v="0"/>
    <n v="0"/>
    <n v="0"/>
    <n v="0"/>
    <n v="0"/>
    <n v="0"/>
    <n v="0"/>
    <n v="0"/>
    <n v="0"/>
    <s v="Operationnel"/>
    <m/>
    <x v="4"/>
    <x v="4"/>
    <s v="no root cause"/>
    <x v="4"/>
    <s v=""/>
    <s v=""/>
    <s v=""/>
    <s v=""/>
    <s v=""/>
    <s v=""/>
    <s v=""/>
    <s v=""/>
    <s v=""/>
    <s v=""/>
    <s v=""/>
    <s v=""/>
    <s v=""/>
    <s v=""/>
    <m/>
    <s v=""/>
    <s v=""/>
    <s v=""/>
    <m/>
    <s v=""/>
    <s v=""/>
  </r>
  <r>
    <s v="Abang-Minko-IHS"/>
    <s v="SUD_044"/>
    <s v="CENTRE"/>
    <s v="IHS"/>
    <s v="Solar-Grid-Gen"/>
    <s v="SUD"/>
    <s v="Abang-Minko"/>
    <s v="ZTE"/>
    <n v="0"/>
    <n v="0"/>
    <n v="0"/>
    <n v="0"/>
    <n v="0"/>
    <n v="0"/>
    <n v="0"/>
    <n v="0"/>
    <n v="0"/>
    <s v="Operationnel"/>
    <m/>
    <x v="4"/>
    <x v="4"/>
    <s v="no root cause"/>
    <x v="4"/>
    <s v="power status check ongoing..;..;power status check ongoing"/>
    <s v=""/>
    <s v=""/>
    <s v=""/>
    <s v=""/>
    <s v=""/>
    <s v=""/>
    <s v=""/>
    <s v=""/>
    <s v=""/>
    <s v=""/>
    <s v=""/>
    <s v=""/>
    <s v=""/>
    <m/>
    <s v="power status check ongoing"/>
    <s v="power status check ongoing"/>
    <s v=""/>
    <m/>
    <s v=""/>
    <s v=""/>
  </r>
  <r>
    <s v="Bazou"/>
    <s v="OST_037"/>
    <s v="OUEST"/>
    <s v="IHS"/>
    <s v="Grid-Gen"/>
    <s v="OUEST"/>
    <s v="Bazou"/>
    <s v="Huawei"/>
    <n v="0"/>
    <n v="0"/>
    <n v="0"/>
    <n v="0"/>
    <n v="0"/>
    <n v="0"/>
    <n v="0"/>
    <n v="0"/>
    <n v="0"/>
    <s v="Operationnel"/>
    <m/>
    <x v="4"/>
    <x v="4"/>
    <s v="no root cause"/>
    <x v="4"/>
    <s v=""/>
    <s v=""/>
    <s v=""/>
    <s v=""/>
    <s v=""/>
    <s v=""/>
    <s v=""/>
    <s v=""/>
    <s v=""/>
    <s v=""/>
    <s v=""/>
    <s v=""/>
    <s v=""/>
    <s v=""/>
    <m/>
    <s v=""/>
    <s v=""/>
    <s v=""/>
    <m/>
    <s v=""/>
    <s v=""/>
  </r>
  <r>
    <s v="Bana-Centre"/>
    <s v="OST_036"/>
    <s v="OUEST"/>
    <s v="IHS"/>
    <s v="Grid-Gen"/>
    <s v="OUEST"/>
    <s v="Bana"/>
    <s v="Huawei"/>
    <n v="0"/>
    <n v="0"/>
    <n v="0"/>
    <n v="0"/>
    <n v="0"/>
    <n v="0"/>
    <n v="0"/>
    <n v="0"/>
    <n v="0"/>
    <s v="Operationnel"/>
    <m/>
    <x v="4"/>
    <x v="4"/>
    <s v="no root cause"/>
    <x v="4"/>
    <s v=""/>
    <s v=""/>
    <s v=""/>
    <s v=""/>
    <s v=""/>
    <s v=""/>
    <s v=""/>
    <s v=""/>
    <s v=""/>
    <s v=""/>
    <s v=""/>
    <s v=""/>
    <s v=""/>
    <s v=""/>
    <m/>
    <s v=""/>
    <s v=""/>
    <s v=""/>
    <m/>
    <s v=""/>
    <s v=""/>
  </r>
  <r>
    <s v="Efok"/>
    <s v="CTR_221"/>
    <s v="CENTRE"/>
    <s v="IHS"/>
    <s v="Grid-Gen"/>
    <s v="CENTRE"/>
    <s v="Efok"/>
    <s v="ZTE"/>
    <n v="0"/>
    <n v="0"/>
    <n v="0"/>
    <n v="0"/>
    <n v="0"/>
    <n v="0"/>
    <n v="0"/>
    <n v="0"/>
    <n v="0"/>
    <s v="Operationnel"/>
    <m/>
    <x v="4"/>
    <x v="4"/>
    <s v="no root cause"/>
    <x v="4"/>
    <s v=""/>
    <s v=""/>
    <s v=""/>
    <s v=""/>
    <s v=""/>
    <s v=""/>
    <s v=""/>
    <s v=""/>
    <s v=""/>
    <s v=""/>
    <s v=""/>
    <s v=""/>
    <s v=""/>
    <s v=""/>
    <m/>
    <s v=""/>
    <s v=""/>
    <s v=""/>
    <m/>
    <s v=""/>
    <s v=""/>
  </r>
  <r>
    <s v="Mintom-MTN"/>
    <s v="SUD_246"/>
    <s v="CENTRE"/>
    <s v="IHS"/>
    <s v="Solar-Gen-Lithium"/>
    <s v="SUD"/>
    <s v="Mintom"/>
    <s v="ZTE"/>
    <n v="0"/>
    <n v="0"/>
    <n v="0"/>
    <n v="0"/>
    <n v="0"/>
    <n v="0"/>
    <n v="0"/>
    <n v="0"/>
    <n v="0"/>
    <s v="Operationnel"/>
    <m/>
    <x v="4"/>
    <x v="4"/>
    <s v="no root cause"/>
    <x v="4"/>
    <s v=""/>
    <s v=""/>
    <s v=""/>
    <s v=""/>
    <s v=""/>
    <s v=""/>
    <s v=""/>
    <s v=""/>
    <s v=""/>
    <s v=""/>
    <s v=""/>
    <s v=""/>
    <s v=""/>
    <s v=""/>
    <m/>
    <s v=""/>
    <s v=""/>
    <s v=""/>
    <m/>
    <s v=""/>
    <s v=""/>
  </r>
  <r>
    <s v="Zili-Nkoteng-IHS"/>
    <s v="CTR_910"/>
    <s v="CENTRE"/>
    <s v="IHS"/>
    <s v="Hybrid-Gen"/>
    <s v="CENTRE"/>
    <s v="Nkoteng"/>
    <s v="ZTE"/>
    <n v="0"/>
    <n v="0"/>
    <n v="0"/>
    <n v="0"/>
    <n v="0"/>
    <n v="0"/>
    <n v="0"/>
    <n v="0"/>
    <n v="0"/>
    <s v="EXCLU"/>
    <m/>
    <x v="0"/>
    <x v="0"/>
    <s v="EXCLU"/>
    <x v="0"/>
    <s v=""/>
    <s v=""/>
    <s v=""/>
    <s v=""/>
    <s v=""/>
    <s v=""/>
    <s v=""/>
    <s v=""/>
    <s v=""/>
    <s v=""/>
    <s v=""/>
    <s v=""/>
    <s v=""/>
    <s v=""/>
    <m/>
    <s v=""/>
    <s v=""/>
    <s v=""/>
    <m/>
    <s v=""/>
    <s v=""/>
  </r>
  <r>
    <s v="BTS-Mobile-Mbandjock"/>
    <s v="CTR_636"/>
    <s v="CENTRE"/>
    <s v="CAMUSAT"/>
    <s v="HGB"/>
    <s v="CENTRE"/>
    <s v="Mbandjock"/>
    <s v="NOKIA"/>
    <n v="0"/>
    <n v="0"/>
    <n v="0"/>
    <n v="0"/>
    <n v="0"/>
    <n v="0"/>
    <n v="0"/>
    <n v="0"/>
    <n v="0"/>
    <s v="Operationnel"/>
    <m/>
    <x v="4"/>
    <x v="4"/>
    <s v="no root cause"/>
    <x v="4"/>
    <s v=""/>
    <s v=""/>
    <s v=""/>
    <s v=""/>
    <s v=""/>
    <s v=""/>
    <s v=""/>
    <s v=""/>
    <s v=""/>
    <s v=""/>
    <s v=""/>
    <s v=""/>
    <s v=""/>
    <s v=""/>
    <m/>
    <s v=""/>
    <s v=""/>
    <s v=""/>
    <m/>
    <s v=""/>
    <s v=""/>
  </r>
  <r>
    <s v="Niete-V14"/>
    <s v="LIT_193"/>
    <s v="LITTORAL"/>
    <s v="IHS"/>
    <s v="Grid-Gen"/>
    <s v="LITTORAL"/>
    <s v="Niete"/>
    <s v="ZTE"/>
    <n v="0"/>
    <n v="0"/>
    <n v="0"/>
    <n v="0"/>
    <n v="0"/>
    <n v="0"/>
    <n v="0"/>
    <n v="0"/>
    <n v="0"/>
    <s v="Operationnel"/>
    <m/>
    <x v="4"/>
    <x v="4"/>
    <s v="no root cause"/>
    <x v="4"/>
    <s v=""/>
    <s v=""/>
    <s v=""/>
    <s v=""/>
    <s v=""/>
    <s v=""/>
    <s v=""/>
    <s v=""/>
    <s v=""/>
    <s v=""/>
    <s v=""/>
    <s v=""/>
    <s v=""/>
    <s v=""/>
    <m/>
    <s v=""/>
    <s v=""/>
    <s v=""/>
    <m/>
    <s v=""/>
    <s v=""/>
  </r>
  <r>
    <s v="Niete-V15-IHS"/>
    <s v="LIT_495"/>
    <s v="LITTORAL"/>
    <s v="IHS"/>
    <s v="Grid-Gen"/>
    <s v="LITTORAL"/>
    <s v="Niete"/>
    <s v="ZTE"/>
    <n v="0"/>
    <n v="0"/>
    <n v="0"/>
    <n v="0"/>
    <n v="0"/>
    <n v="0"/>
    <n v="0"/>
    <n v="0"/>
    <n v="0"/>
    <s v="Operationnel"/>
    <m/>
    <x v="4"/>
    <x v="4"/>
    <s v="no root cause"/>
    <x v="4"/>
    <s v=""/>
    <s v=""/>
    <s v=""/>
    <s v=""/>
    <s v=""/>
    <s v=""/>
    <s v=""/>
    <s v=""/>
    <s v=""/>
    <s v=""/>
    <s v=""/>
    <s v=""/>
    <s v=""/>
    <s v=""/>
    <m/>
    <s v=""/>
    <s v=""/>
    <s v=""/>
    <m/>
    <s v=""/>
    <s v=""/>
  </r>
  <r>
    <s v="Niete-V13"/>
    <s v="LIT_194"/>
    <s v="LITTORAL"/>
    <s v="IHS"/>
    <s v="Grid-Gen-Lithium"/>
    <s v="LITTORAL"/>
    <s v="Niete"/>
    <s v="NOKIA"/>
    <n v="0"/>
    <n v="0"/>
    <n v="0"/>
    <n v="0"/>
    <n v="0"/>
    <n v="0"/>
    <n v="0"/>
    <n v="0"/>
    <n v="0"/>
    <s v="Operationnel"/>
    <m/>
    <x v="4"/>
    <x v="4"/>
    <s v="no root cause"/>
    <x v="4"/>
    <s v=""/>
    <s v=""/>
    <s v=""/>
    <s v=""/>
    <s v=""/>
    <s v=""/>
    <s v=""/>
    <s v=""/>
    <s v=""/>
    <s v=""/>
    <s v=""/>
    <s v=""/>
    <s v=""/>
    <s v=""/>
    <m/>
    <s v=""/>
    <s v=""/>
    <s v=""/>
    <m/>
    <s v=""/>
    <s v=""/>
  </r>
  <r>
    <s v="NR-Cite"/>
    <s v="LIT_404"/>
    <s v="Douala"/>
    <s v="IHS"/>
    <s v="Grid-Gen"/>
    <s v="LITTORAL"/>
    <s v="Douala"/>
    <s v="ZTE"/>
    <n v="0"/>
    <n v="0"/>
    <n v="0"/>
    <n v="0"/>
    <n v="0"/>
    <n v="0"/>
    <n v="0"/>
    <n v="0"/>
    <n v="0"/>
    <s v="Operationnel"/>
    <m/>
    <x v="4"/>
    <x v="4"/>
    <s v="no root cause"/>
    <x v="4"/>
    <s v=""/>
    <s v=""/>
    <s v=""/>
    <s v=""/>
    <s v=""/>
    <s v=""/>
    <s v=""/>
    <s v=""/>
    <s v=""/>
    <s v=""/>
    <s v=""/>
    <s v=""/>
    <s v=""/>
    <s v=""/>
    <m/>
    <s v=""/>
    <s v=""/>
    <s v=""/>
    <m/>
    <s v=""/>
    <s v=""/>
  </r>
  <r>
    <s v="Bazou-IHS"/>
    <s v="OST_152"/>
    <s v="OUEST"/>
    <s v="IHS"/>
    <s v="Grid-Gen"/>
    <s v="OUEST"/>
    <s v="Bazou"/>
    <s v="Huawei"/>
    <n v="0"/>
    <n v="0"/>
    <n v="0"/>
    <n v="0"/>
    <n v="0"/>
    <n v="0"/>
    <n v="0"/>
    <n v="0"/>
    <n v="0"/>
    <s v="Operationnel"/>
    <m/>
    <x v="4"/>
    <x v="4"/>
    <s v="no root cause"/>
    <x v="4"/>
    <s v=""/>
    <s v=""/>
    <s v=""/>
    <s v=""/>
    <s v=""/>
    <s v=""/>
    <s v=""/>
    <s v=""/>
    <s v=""/>
    <s v=""/>
    <s v=""/>
    <s v=""/>
    <s v=""/>
    <s v=""/>
    <m/>
    <s v=""/>
    <s v=""/>
    <s v=""/>
    <m/>
    <s v=""/>
    <s v=""/>
  </r>
  <r>
    <s v="Bouam"/>
    <s v="EST_003"/>
    <s v="CENTRE"/>
    <s v="IHS"/>
    <s v="Grid-Gen"/>
    <s v="EST"/>
    <s v="Bouam"/>
    <s v="ZTE"/>
    <n v="0"/>
    <n v="0"/>
    <n v="0"/>
    <n v="0"/>
    <n v="0"/>
    <n v="0"/>
    <n v="0"/>
    <n v="0"/>
    <n v="0"/>
    <s v="EXCLU"/>
    <m/>
    <x v="0"/>
    <x v="0"/>
    <s v="EXCLU"/>
    <x v="0"/>
    <s v=""/>
    <s v=""/>
    <s v=""/>
    <s v=""/>
    <s v=""/>
    <s v=""/>
    <s v=""/>
    <s v=""/>
    <s v=""/>
    <s v=""/>
    <s v=""/>
    <s v=""/>
    <s v=""/>
    <s v=""/>
    <m/>
    <s v=""/>
    <s v=""/>
    <s v=""/>
    <m/>
    <s v=""/>
    <s v=""/>
  </r>
  <r>
    <s v="Babadjou"/>
    <s v="OST_060"/>
    <s v="OUEST"/>
    <s v="IHS"/>
    <s v="Grid-Gen"/>
    <s v="OUEST"/>
    <s v="Babadjou"/>
    <s v="Huawei"/>
    <n v="0"/>
    <n v="0"/>
    <n v="0"/>
    <n v="0"/>
    <n v="0"/>
    <n v="0"/>
    <n v="0"/>
    <n v="0"/>
    <n v="0"/>
    <s v="Operationnel"/>
    <m/>
    <x v="4"/>
    <x v="4"/>
    <s v="no root cause"/>
    <x v="4"/>
    <s v=""/>
    <s v=""/>
    <s v=""/>
    <s v=""/>
    <s v=""/>
    <s v=""/>
    <s v=""/>
    <s v=""/>
    <s v=""/>
    <s v=""/>
    <s v=""/>
    <s v=""/>
    <s v=""/>
    <s v=""/>
    <m/>
    <s v=""/>
    <s v=""/>
    <s v=""/>
    <m/>
    <s v=""/>
    <s v=""/>
  </r>
  <r>
    <s v="Akonolinga"/>
    <s v="CTR_057"/>
    <s v="CENTRE"/>
    <s v="CAMUSAT"/>
    <s v="Medium Grid + Solar + GE"/>
    <s v="CENTRE"/>
    <s v="Akonolinga"/>
    <s v="NOKIA"/>
    <n v="0"/>
    <n v="0"/>
    <n v="0"/>
    <n v="0"/>
    <n v="0"/>
    <n v="0"/>
    <n v="0"/>
    <n v="0"/>
    <n v="0"/>
    <s v="EXCLU"/>
    <m/>
    <x v="0"/>
    <x v="0"/>
    <s v="EXCLU"/>
    <x v="0"/>
    <s v=""/>
    <s v=""/>
    <s v=""/>
    <s v=""/>
    <s v=""/>
    <s v=""/>
    <s v=""/>
    <s v=""/>
    <s v=""/>
    <s v=""/>
    <s v=""/>
    <s v=""/>
    <s v=""/>
    <s v=""/>
    <m/>
    <s v=""/>
    <s v=""/>
    <s v=""/>
    <m/>
    <s v=""/>
    <s v=""/>
  </r>
  <r>
    <s v="EDZENDOUAN"/>
    <s v="CTR_795"/>
    <s v="CENTRE"/>
    <s v="CAMUSAT"/>
    <s v="HGB"/>
    <s v="CENTRE"/>
    <s v="Edzendouan"/>
    <s v="ZTE"/>
    <n v="0"/>
    <n v="0"/>
    <n v="0"/>
    <n v="0"/>
    <n v="0"/>
    <n v="0"/>
    <n v="0"/>
    <n v="0"/>
    <n v="0"/>
    <s v="Operationnel"/>
    <m/>
    <x v="4"/>
    <x v="4"/>
    <s v="no root cause"/>
    <x v="4"/>
    <s v=""/>
    <s v=""/>
    <s v=""/>
    <s v=""/>
    <s v=""/>
    <s v=""/>
    <s v=""/>
    <s v=""/>
    <s v=""/>
    <s v=""/>
    <s v=""/>
    <s v=""/>
    <s v=""/>
    <s v=""/>
    <m/>
    <s v=""/>
    <s v=""/>
    <s v=""/>
    <m/>
    <s v=""/>
    <s v=""/>
  </r>
  <r>
    <s v="Bangang"/>
    <s v="OST_311"/>
    <s v="OUEST"/>
    <m/>
    <m/>
    <s v="OUEST"/>
    <s v="MBOUDA"/>
    <s v="Huawei"/>
    <n v="0"/>
    <n v="0"/>
    <n v="0"/>
    <n v="0"/>
    <n v="0"/>
    <n v="0"/>
    <n v="0"/>
    <n v="0"/>
    <n v="0"/>
    <s v="Operationnel"/>
    <m/>
    <x v="4"/>
    <x v="4"/>
    <s v="no root cause"/>
    <x v="4"/>
    <s v=""/>
    <s v=""/>
    <s v=""/>
    <s v=""/>
    <s v=""/>
    <s v=""/>
    <s v=""/>
    <s v=""/>
    <s v=""/>
    <s v=""/>
    <s v=""/>
    <s v=""/>
    <s v=""/>
    <s v=""/>
    <m/>
    <s v=""/>
    <s v=""/>
    <s v=""/>
    <m/>
    <s v=""/>
    <s v=""/>
  </r>
  <r>
    <s v="Mbongouen-MTN"/>
    <s v="SUD_214"/>
    <s v="CENTRE"/>
    <s v="IHS"/>
    <s v="Grid-Gen"/>
    <s v="SUD"/>
    <s v="Mbongouen"/>
    <s v="ZTE"/>
    <n v="0"/>
    <n v="0"/>
    <n v="0"/>
    <n v="0"/>
    <n v="0"/>
    <n v="0"/>
    <n v="0"/>
    <n v="0"/>
    <n v="0"/>
    <s v="Operationnel"/>
    <m/>
    <x v="4"/>
    <x v="4"/>
    <s v="no root cause"/>
    <x v="4"/>
    <s v=""/>
    <s v=""/>
    <s v=""/>
    <s v=""/>
    <s v=""/>
    <s v=""/>
    <s v=""/>
    <s v=""/>
    <s v=""/>
    <s v=""/>
    <s v=""/>
    <s v=""/>
    <s v=""/>
    <s v=""/>
    <m/>
    <s v=""/>
    <s v=""/>
    <s v=""/>
    <m/>
    <s v=""/>
    <s v=""/>
  </r>
  <r>
    <s v="Kienke"/>
    <s v="LIT_195"/>
    <s v="LITTORAL"/>
    <s v="IHS"/>
    <s v="Grid-Gen"/>
    <s v="LITTORAL"/>
    <s v="Kiienke"/>
    <s v="ZTE"/>
    <n v="0"/>
    <n v="0"/>
    <n v="0"/>
    <n v="0"/>
    <n v="0"/>
    <n v="0"/>
    <n v="0"/>
    <n v="0"/>
    <n v="0"/>
    <s v="Operationnel"/>
    <m/>
    <x v="4"/>
    <x v="4"/>
    <s v="no root cause"/>
    <x v="4"/>
    <s v=""/>
    <s v=""/>
    <s v=""/>
    <s v=""/>
    <s v=""/>
    <s v=""/>
    <s v=""/>
    <s v=""/>
    <s v=""/>
    <s v=""/>
    <s v=""/>
    <s v=""/>
    <s v=""/>
    <s v=""/>
    <m/>
    <s v=""/>
    <s v=""/>
    <s v=""/>
    <m/>
    <s v=""/>
    <s v=""/>
  </r>
  <r>
    <s v="Saa"/>
    <s v="CTR_192"/>
    <s v="CENTRE"/>
    <s v="IHS"/>
    <s v="Grid-Gen"/>
    <s v="CENTRE"/>
    <s v="Saa"/>
    <s v="ZTE"/>
    <n v="0"/>
    <n v="0"/>
    <n v="0"/>
    <n v="0"/>
    <n v="0"/>
    <n v="0"/>
    <n v="0"/>
    <n v="0"/>
    <n v="0"/>
    <s v="Operationnel"/>
    <m/>
    <x v="4"/>
    <x v="4"/>
    <s v="no root cause"/>
    <x v="4"/>
    <s v="Fme is on site and managing to start Gen"/>
    <s v=""/>
    <s v=""/>
    <s v=""/>
    <s v="Fme is on site and managing to start Gen"/>
    <s v=""/>
    <s v=""/>
    <s v=""/>
    <s v=""/>
    <s v=""/>
    <s v=""/>
    <s v=""/>
    <s v=""/>
    <s v=""/>
    <m/>
    <s v=""/>
    <s v=""/>
    <s v=""/>
    <m/>
    <s v=""/>
    <s v=""/>
  </r>
  <r>
    <s v="Mboulai-MTN"/>
    <s v="ADM_029"/>
    <s v="ADAMAOUA"/>
    <s v="IHS"/>
    <s v="Gen Only"/>
    <s v="ADAMAOUA"/>
    <s v="Mboulai"/>
    <s v="NOKIA"/>
    <n v="0"/>
    <n v="0"/>
    <n v="0"/>
    <n v="0"/>
    <n v="0"/>
    <n v="0"/>
    <n v="0"/>
    <n v="0"/>
    <n v="0"/>
    <s v="Operationnel"/>
    <m/>
    <x v="4"/>
    <x v="4"/>
    <s v="no root cause"/>
    <x v="4"/>
    <s v=""/>
    <s v=""/>
    <s v=""/>
    <s v=""/>
    <s v=""/>
    <s v=""/>
    <s v=""/>
    <s v=""/>
    <s v=""/>
    <s v=""/>
    <s v=""/>
    <s v=""/>
    <s v=""/>
    <s v=""/>
    <m/>
    <s v=""/>
    <s v=""/>
    <s v=""/>
    <m/>
    <s v=""/>
    <s v=""/>
  </r>
  <r>
    <s v="BIAKOA-MTN-IHS"/>
    <s v="CTR_443"/>
    <s v="CENTRE"/>
    <s v="IHS"/>
    <s v="Solar-Grid-Gen-Lithium"/>
    <s v="CENTRE"/>
    <s v="Biakoa"/>
    <s v="ZTE"/>
    <n v="0"/>
    <n v="0"/>
    <n v="0"/>
    <n v="0"/>
    <n v="0"/>
    <n v="0"/>
    <n v="0"/>
    <n v="0"/>
    <n v="0"/>
    <s v="Operationnel"/>
    <m/>
    <x v="4"/>
    <x v="4"/>
    <s v="no root cause"/>
    <x v="4"/>
    <s v=""/>
    <s v=""/>
    <s v=""/>
    <s v=""/>
    <s v=""/>
    <s v=""/>
    <s v=""/>
    <s v=""/>
    <s v=""/>
    <s v=""/>
    <s v=""/>
    <s v=""/>
    <s v=""/>
    <s v=""/>
    <m/>
    <s v=""/>
    <s v=""/>
    <s v=""/>
    <m/>
    <s v=""/>
    <s v=""/>
  </r>
  <r>
    <s v="Bihaing-IHS"/>
    <s v="LIT_517"/>
    <s v="LITTORAL"/>
    <s v="HIS"/>
    <s v="Grid-Gen"/>
    <s v="LITTORAL"/>
    <s v="Bihaing"/>
    <s v="ZTE"/>
    <n v="0"/>
    <n v="0"/>
    <n v="0"/>
    <n v="0"/>
    <n v="0"/>
    <n v="0"/>
    <n v="0"/>
    <n v="0"/>
    <n v="0"/>
    <s v="Operationnel"/>
    <m/>
    <x v="1"/>
    <x v="1"/>
    <s v="MPR ISSUE"/>
    <x v="1"/>
    <s v="Impacted by ebombe"/>
    <s v=""/>
    <s v=""/>
    <s v=""/>
    <s v=""/>
    <s v=""/>
    <s v=""/>
    <s v=""/>
    <s v=""/>
    <s v=""/>
    <s v=""/>
    <s v=""/>
    <s v=""/>
    <s v=""/>
    <m/>
    <s v="Impacted by ebombe"/>
    <s v=""/>
    <s v=""/>
    <m/>
    <s v=""/>
    <s v=""/>
  </r>
  <r>
    <s v="Penja-PHP"/>
    <s v="LIT_594"/>
    <s v="LITTORAL"/>
    <s v="CAMUSAT"/>
    <s v="Good Grid + GE"/>
    <s v="LITTORAL"/>
    <s v="Penja"/>
    <s v="ZTE"/>
    <n v="0"/>
    <n v="0"/>
    <n v="0"/>
    <n v="0"/>
    <n v="0"/>
    <n v="0"/>
    <n v="0"/>
    <n v="0"/>
    <n v="0"/>
    <s v="Operationnel"/>
    <m/>
    <x v="4"/>
    <x v="4"/>
    <s v="no root cause"/>
    <x v="4"/>
    <s v=""/>
    <s v=""/>
    <s v=""/>
    <s v=""/>
    <s v=""/>
    <s v=""/>
    <s v=""/>
    <s v=""/>
    <s v=""/>
    <s v=""/>
    <s v=""/>
    <s v=""/>
    <s v=""/>
    <s v=""/>
    <m/>
    <s v=""/>
    <s v=""/>
    <s v=""/>
    <m/>
    <s v=""/>
    <s v=""/>
  </r>
  <r>
    <s v="Bikok"/>
    <s v="CTR_260"/>
    <s v="CENTRE"/>
    <s v="IHS"/>
    <s v="Grid-Hybrid-Gen"/>
    <s v="CENTRE"/>
    <s v="Bikok"/>
    <s v="ZTE"/>
    <n v="0"/>
    <n v="0"/>
    <n v="0"/>
    <n v="0"/>
    <n v="0"/>
    <n v="0"/>
    <n v="0"/>
    <n v="0"/>
    <n v="0"/>
    <s v="Operationnel"/>
    <m/>
    <x v="4"/>
    <x v="4"/>
    <s v="no root cause"/>
    <x v="4"/>
    <s v=""/>
    <s v=""/>
    <s v=""/>
    <s v=""/>
    <s v=""/>
    <s v=""/>
    <s v=""/>
    <s v=""/>
    <s v=""/>
    <s v=""/>
    <s v=""/>
    <s v=""/>
    <s v=""/>
    <s v=""/>
    <m/>
    <s v=""/>
    <s v=""/>
    <s v=""/>
    <m/>
    <s v=""/>
    <s v=""/>
  </r>
  <r>
    <s v="Mengue-Bibey-Camrail"/>
    <s v="CTR_455"/>
    <s v="CENTRE"/>
    <s v="CAMUSAT"/>
    <e v="#N/A"/>
    <s v="CENTRE"/>
    <s v="Mengue-Bibey"/>
    <s v="NOKIA"/>
    <n v="0"/>
    <n v="0"/>
    <n v="0"/>
    <n v="0"/>
    <n v="0"/>
    <n v="0"/>
    <n v="0"/>
    <n v="0"/>
    <n v="0"/>
    <s v="Operationnel"/>
    <m/>
    <x v="4"/>
    <x v="4"/>
    <s v="no root cause"/>
    <x v="4"/>
    <s v=""/>
    <s v=""/>
    <s v=""/>
    <s v=""/>
    <s v=""/>
    <s v=""/>
    <s v=""/>
    <s v=""/>
    <s v=""/>
    <s v=""/>
    <s v=""/>
    <s v=""/>
    <s v=""/>
    <s v=""/>
    <m/>
    <s v=""/>
    <s v=""/>
    <s v=""/>
    <m/>
    <s v=""/>
    <s v=""/>
  </r>
  <r>
    <s v="Mbalmayo"/>
    <s v="CTR_021"/>
    <s v="CENTRE"/>
    <m/>
    <m/>
    <s v="CENTRE"/>
    <s v="Mbalmayo"/>
    <s v="ZTE"/>
    <n v="0"/>
    <n v="0"/>
    <n v="0"/>
    <n v="0"/>
    <n v="0"/>
    <n v="0"/>
    <n v="0"/>
    <n v="0"/>
    <n v="0"/>
    <s v="Operationnel"/>
    <m/>
    <x v="4"/>
    <x v="4"/>
    <s v="no root cause"/>
    <x v="4"/>
    <s v=""/>
    <s v=""/>
    <s v=""/>
    <s v=""/>
    <s v=""/>
    <s v=""/>
    <s v=""/>
    <s v=""/>
    <s v=""/>
    <s v=""/>
    <s v=""/>
    <s v=""/>
    <s v=""/>
    <s v=""/>
    <m/>
    <s v=""/>
    <s v=""/>
    <s v=""/>
    <m/>
    <s v=""/>
    <s v=""/>
  </r>
  <r>
    <s v="Botko"/>
    <s v="LIT_319"/>
    <s v="LITTORAL"/>
    <s v="IHS"/>
    <s v="Grid-Gen"/>
    <s v="LITTORAL"/>
    <s v="Botko"/>
    <s v="ZTE"/>
    <n v="0"/>
    <n v="0"/>
    <n v="0"/>
    <n v="0"/>
    <n v="0"/>
    <n v="0"/>
    <n v="0"/>
    <n v="0"/>
    <n v="0"/>
    <s v="Operationnel"/>
    <m/>
    <x v="1"/>
    <x v="1"/>
    <s v="MPR ISSUE"/>
    <x v="1"/>
    <s v="Impacted by ebombe"/>
    <s v=""/>
    <s v=""/>
    <s v=""/>
    <s v=""/>
    <s v=""/>
    <s v=""/>
    <s v=""/>
    <s v=""/>
    <s v=""/>
    <s v=""/>
    <s v=""/>
    <s v=""/>
    <s v=""/>
    <m/>
    <s v="Impacted by ebombe"/>
    <s v=""/>
    <s v=""/>
    <m/>
    <s v=""/>
    <s v=""/>
  </r>
  <r>
    <s v="Tamtam-Weekend-IHS"/>
    <s v="CTR_121"/>
    <s v="Yaounde"/>
    <s v="IHS"/>
    <s v="Grid-Gen"/>
    <s v="CENTRE"/>
    <s v="Yaounde"/>
    <s v="ZTE"/>
    <n v="0"/>
    <n v="0"/>
    <n v="0"/>
    <n v="0"/>
    <n v="0"/>
    <n v="0"/>
    <n v="0"/>
    <n v="0"/>
    <n v="0"/>
    <s v="Operationnel"/>
    <m/>
    <x v="4"/>
    <x v="4"/>
    <s v="no root cause"/>
    <x v="4"/>
    <s v=""/>
    <s v=""/>
    <s v=""/>
    <s v=""/>
    <s v=""/>
    <s v=""/>
    <s v=""/>
    <s v=""/>
    <s v=""/>
    <s v=""/>
    <s v=""/>
    <s v=""/>
    <s v=""/>
    <s v=""/>
    <m/>
    <s v=""/>
    <s v=""/>
    <s v=""/>
    <m/>
    <s v=""/>
    <s v=""/>
  </r>
  <r>
    <s v="Ekombitie"/>
    <s v="CTR_387"/>
    <s v="Yaounde"/>
    <s v="IHS"/>
    <s v="Grid-Gen"/>
    <s v="CENTRE"/>
    <s v="Yaounde"/>
    <s v="ZTE"/>
    <n v="0"/>
    <n v="0"/>
    <n v="0"/>
    <n v="0"/>
    <n v="0"/>
    <n v="0"/>
    <n v="0"/>
    <n v="0"/>
    <n v="0"/>
    <s v="Operationnel"/>
    <m/>
    <x v="4"/>
    <x v="4"/>
    <s v="no root cause"/>
    <x v="4"/>
    <s v=""/>
    <s v=""/>
    <s v=""/>
    <s v=""/>
    <s v=""/>
    <s v=""/>
    <s v=""/>
    <s v=""/>
    <s v=""/>
    <s v=""/>
    <s v=""/>
    <s v=""/>
    <s v=""/>
    <s v=""/>
    <m/>
    <s v=""/>
    <s v=""/>
    <s v=""/>
    <m/>
    <s v=""/>
    <s v=""/>
  </r>
  <r>
    <s v="Belabo"/>
    <s v="EST_002"/>
    <s v="CENTRE"/>
    <s v="CAMUSAT"/>
    <s v="Good Grid + GE"/>
    <s v="EST"/>
    <s v="Belabo"/>
    <s v="NOKIA"/>
    <n v="0"/>
    <n v="0"/>
    <n v="0"/>
    <n v="0"/>
    <n v="0"/>
    <n v="0"/>
    <n v="0"/>
    <n v="0"/>
    <n v="0"/>
    <s v="Operationnel"/>
    <m/>
    <x v="4"/>
    <x v="4"/>
    <s v="no root cause"/>
    <x v="4"/>
    <s v=""/>
    <s v=""/>
    <s v=""/>
    <s v=""/>
    <s v=""/>
    <s v=""/>
    <s v=""/>
    <s v=""/>
    <s v=""/>
    <s v=""/>
    <s v=""/>
    <s v=""/>
    <s v=""/>
    <s v=""/>
    <m/>
    <s v=""/>
    <s v=""/>
    <s v=""/>
    <m/>
    <s v=""/>
    <s v=""/>
  </r>
  <r>
    <s v="Gado-Badzere"/>
    <s v="EST_055"/>
    <s v="CENTRE"/>
    <s v="IHS"/>
    <s v="Solar-Gen-Lithium"/>
    <s v="EST"/>
    <s v="Gado-Badzere"/>
    <s v="ZTE"/>
    <n v="0"/>
    <n v="0"/>
    <n v="0"/>
    <n v="0"/>
    <n v="0"/>
    <n v="0"/>
    <n v="0"/>
    <n v="0"/>
    <n v="0"/>
    <s v="Operationnel"/>
    <m/>
    <x v="4"/>
    <x v="4"/>
    <s v="no root cause"/>
    <x v="4"/>
    <s v=""/>
    <s v=""/>
    <s v=""/>
    <s v=""/>
    <s v=""/>
    <s v=""/>
    <s v=""/>
    <s v=""/>
    <s v=""/>
    <s v=""/>
    <s v=""/>
    <s v=""/>
    <s v=""/>
    <s v=""/>
    <m/>
    <s v=""/>
    <s v=""/>
    <s v=""/>
    <m/>
    <s v=""/>
    <s v=""/>
  </r>
  <r>
    <s v="Borongo-IHS"/>
    <s v="EST_154"/>
    <s v="CENTRE"/>
    <m/>
    <m/>
    <s v="EST"/>
    <s v="Nganha "/>
    <s v="ZTE"/>
    <n v="0"/>
    <n v="0"/>
    <n v="0"/>
    <n v="0"/>
    <n v="0"/>
    <n v="0"/>
    <n v="0"/>
    <n v="0"/>
    <n v="0"/>
    <s v="EXCLU"/>
    <m/>
    <x v="0"/>
    <x v="0"/>
    <s v="EXCLU"/>
    <x v="0"/>
    <s v=""/>
    <s v=""/>
    <s v=""/>
    <s v=""/>
    <s v=""/>
    <s v=""/>
    <s v=""/>
    <s v=""/>
    <s v=""/>
    <s v=""/>
    <s v=""/>
    <s v=""/>
    <s v=""/>
    <s v=""/>
    <m/>
    <s v=""/>
    <s v=""/>
    <s v=""/>
    <m/>
    <s v=""/>
    <s v=""/>
  </r>
  <r>
    <s v="Angongo"/>
    <s v="CTR_358"/>
    <s v="CENTRE"/>
    <s v="IHS"/>
    <s v="Grid-Gen"/>
    <s v="CENTRE"/>
    <s v="Angongo"/>
    <s v="ZTE"/>
    <n v="0"/>
    <n v="0"/>
    <n v="0"/>
    <n v="0"/>
    <n v="0"/>
    <n v="0"/>
    <n v="0"/>
    <n v="0"/>
    <n v="0"/>
    <s v="Operationnel"/>
    <m/>
    <x v="4"/>
    <x v="4"/>
    <s v="no root cause"/>
    <x v="4"/>
    <s v=""/>
    <s v=""/>
    <s v=""/>
    <s v=""/>
    <s v=""/>
    <s v=""/>
    <s v=""/>
    <s v=""/>
    <s v=""/>
    <s v=""/>
    <s v=""/>
    <s v=""/>
    <s v=""/>
    <s v=""/>
    <m/>
    <s v=""/>
    <s v=""/>
    <s v=""/>
    <m/>
    <s v=""/>
    <s v=""/>
  </r>
  <r>
    <s v="Doume-MTN-IHS"/>
    <s v="EST_092"/>
    <s v="CENTRE"/>
    <s v="IHS"/>
    <s v="Grid-Gen"/>
    <s v="EST"/>
    <s v="Doume"/>
    <s v="ZTE"/>
    <n v="0"/>
    <n v="0"/>
    <n v="0"/>
    <n v="0"/>
    <n v="0"/>
    <n v="0"/>
    <n v="0"/>
    <n v="0"/>
    <n v="0"/>
    <s v="EXCLU"/>
    <m/>
    <x v="0"/>
    <x v="0"/>
    <s v="EXCLU"/>
    <x v="0"/>
    <s v=""/>
    <s v=""/>
    <s v=""/>
    <s v=""/>
    <s v=""/>
    <s v=""/>
    <s v=""/>
    <s v=""/>
    <s v=""/>
    <s v=""/>
    <s v=""/>
    <s v=""/>
    <s v=""/>
    <s v=""/>
    <m/>
    <s v=""/>
    <s v=""/>
    <s v=""/>
    <m/>
    <s v=""/>
    <s v=""/>
  </r>
  <r>
    <s v="Ombessa"/>
    <s v="CTR_095"/>
    <s v="CENTRE"/>
    <s v="IHS"/>
    <s v="Grid-Gen"/>
    <s v="CENTRE"/>
    <s v="Ombessa"/>
    <s v="ZTE"/>
    <n v="0"/>
    <n v="0"/>
    <n v="0"/>
    <n v="0"/>
    <n v="0"/>
    <n v="0"/>
    <n v="0"/>
    <n v="0"/>
    <n v="0"/>
    <s v="Operationnel"/>
    <m/>
    <x v="4"/>
    <x v="4"/>
    <s v="no root cause"/>
    <x v="4"/>
    <s v=""/>
    <s v=""/>
    <s v=""/>
    <s v=""/>
    <s v=""/>
    <s v=""/>
    <s v=""/>
    <s v=""/>
    <s v=""/>
    <s v=""/>
    <s v=""/>
    <s v=""/>
    <s v=""/>
    <s v=""/>
    <m/>
    <s v=""/>
    <s v=""/>
    <s v=""/>
    <m/>
    <s v=""/>
    <s v=""/>
  </r>
  <r>
    <s v="Bafou-Zinkop"/>
    <s v="OST_069"/>
    <s v="OUEST"/>
    <s v="IHS"/>
    <s v="Grid-Gen"/>
    <s v="OUEST"/>
    <s v="Bafou"/>
    <s v="Huawei"/>
    <n v="0"/>
    <n v="0"/>
    <n v="0"/>
    <n v="0"/>
    <n v="0"/>
    <n v="0"/>
    <n v="0"/>
    <n v="0"/>
    <n v="0"/>
    <s v="Operationnel"/>
    <m/>
    <x v="4"/>
    <x v="4"/>
    <s v="no root cause"/>
    <x v="4"/>
    <s v=""/>
    <s v=""/>
    <s v=""/>
    <s v=""/>
    <s v=""/>
    <s v=""/>
    <s v=""/>
    <s v=""/>
    <s v=""/>
    <s v=""/>
    <s v=""/>
    <s v=""/>
    <s v=""/>
    <s v=""/>
    <m/>
    <s v=""/>
    <s v=""/>
    <s v=""/>
    <m/>
    <s v=""/>
    <s v=""/>
  </r>
  <r>
    <s v="Nkongtock-IHS"/>
    <s v="CTR_733"/>
    <s v="CENTRE"/>
    <s v="IHS"/>
    <s v="Solar-Gen"/>
    <s v="CENTRE"/>
    <s v="Nkongtock"/>
    <s v="ZTE"/>
    <n v="0"/>
    <n v="0"/>
    <n v="0"/>
    <n v="0"/>
    <n v="0"/>
    <n v="0"/>
    <n v="0"/>
    <n v="0"/>
    <n v="0"/>
    <s v="Operationnel"/>
    <m/>
    <x v="4"/>
    <x v="4"/>
    <s v="no root cause"/>
    <x v="4"/>
    <s v=""/>
    <s v=""/>
    <s v=""/>
    <s v=""/>
    <s v=""/>
    <s v=""/>
    <s v=""/>
    <s v=""/>
    <s v=""/>
    <s v=""/>
    <s v=""/>
    <s v=""/>
    <s v=""/>
    <s v=""/>
    <m/>
    <s v=""/>
    <s v=""/>
    <s v=""/>
    <m/>
    <s v=""/>
    <s v=""/>
  </r>
  <r>
    <s v="Djoum-Caminex"/>
    <s v="SUD_252"/>
    <s v="CENTRE"/>
    <s v="IHS"/>
    <s v="Gen-Lithium"/>
    <s v="SUD"/>
    <s v="Djoum"/>
    <s v="ZTE"/>
    <n v="0"/>
    <n v="0"/>
    <n v="0"/>
    <n v="0"/>
    <n v="0"/>
    <n v="0"/>
    <n v="0"/>
    <n v="0"/>
    <n v="0"/>
    <s v="EXCLU"/>
    <m/>
    <x v="0"/>
    <x v="0"/>
    <s v="EXCLU"/>
    <x v="0"/>
    <s v=""/>
    <s v=""/>
    <s v=""/>
    <s v=""/>
    <s v=""/>
    <s v=""/>
    <s v=""/>
    <s v=""/>
    <s v=""/>
    <s v=""/>
    <s v=""/>
    <s v=""/>
    <s v=""/>
    <s v=""/>
    <m/>
    <s v=""/>
    <s v=""/>
    <s v=""/>
    <m/>
    <s v=""/>
    <s v=""/>
  </r>
  <r>
    <s v="Minisite-Soa"/>
    <s v="CTR_689"/>
    <s v="Yaounde"/>
    <s v="CAMUSAT"/>
    <s v="Good Grid no GE - 8h"/>
    <s v="CENTRE"/>
    <s v="Yaounde"/>
    <s v="NOKIA"/>
    <n v="0"/>
    <n v="0"/>
    <n v="0"/>
    <n v="0"/>
    <n v="0"/>
    <n v="0"/>
    <n v="0"/>
    <n v="0"/>
    <n v="0"/>
    <s v="EXCLU"/>
    <m/>
    <x v="0"/>
    <x v="0"/>
    <s v="EXCLU"/>
    <x v="0"/>
    <s v=""/>
    <s v=""/>
    <s v=""/>
    <s v=""/>
    <s v=""/>
    <s v=""/>
    <s v=""/>
    <s v=""/>
    <s v=""/>
    <s v=""/>
    <s v=""/>
    <s v=""/>
    <s v=""/>
    <s v=""/>
    <m/>
    <s v=""/>
    <s v=""/>
    <s v=""/>
    <m/>
    <s v=""/>
    <s v=""/>
  </r>
  <r>
    <s v="Ekali-MTN"/>
    <s v="CTR_309"/>
    <s v="CENTRE"/>
    <s v="IHS"/>
    <s v="Grid-Gen"/>
    <s v="CENTRE"/>
    <s v="Ekali"/>
    <s v="ZTE"/>
    <n v="0"/>
    <n v="0"/>
    <n v="0"/>
    <n v="0"/>
    <n v="0"/>
    <n v="0"/>
    <n v="0"/>
    <n v="0"/>
    <n v="0"/>
    <s v="Operationnel"/>
    <m/>
    <x v="4"/>
    <x v="4"/>
    <s v="no root cause"/>
    <x v="4"/>
    <s v=""/>
    <s v=""/>
    <s v=""/>
    <s v=""/>
    <s v=""/>
    <s v=""/>
    <s v=""/>
    <s v=""/>
    <s v=""/>
    <s v=""/>
    <s v=""/>
    <s v=""/>
    <s v=""/>
    <s v=""/>
    <m/>
    <s v=""/>
    <s v=""/>
    <s v=""/>
    <m/>
    <s v=""/>
    <s v=""/>
  </r>
  <r>
    <s v="Niete-FH"/>
    <s v="SUD_005"/>
    <s v="LITTORAL"/>
    <s v="IHS"/>
    <s v="Grid-Gen-Lithium"/>
    <s v="SUD"/>
    <s v="Niete"/>
    <s v="ZTE"/>
    <n v="0"/>
    <n v="0"/>
    <n v="0"/>
    <n v="0"/>
    <n v="0"/>
    <n v="0"/>
    <n v="0"/>
    <n v="0"/>
    <n v="0"/>
    <s v="Operationnel"/>
    <m/>
    <x v="4"/>
    <x v="4"/>
    <s v="no root cause"/>
    <x v="4"/>
    <s v=""/>
    <s v=""/>
    <s v=""/>
    <s v=""/>
    <s v=""/>
    <s v=""/>
    <s v=""/>
    <s v=""/>
    <s v=""/>
    <s v=""/>
    <s v=""/>
    <s v=""/>
    <s v=""/>
    <s v=""/>
    <m/>
    <s v=""/>
    <s v=""/>
    <s v=""/>
    <m/>
    <s v=""/>
    <s v=""/>
  </r>
  <r>
    <s v="Mimboman-Nodal"/>
    <s v="CTR_351"/>
    <s v="Yaounde"/>
    <s v="IHS"/>
    <s v="GridOnly"/>
    <s v="CENTRE"/>
    <s v="Yaounde"/>
    <s v="ZTE"/>
    <n v="0"/>
    <n v="0"/>
    <n v="0"/>
    <n v="0"/>
    <n v="0"/>
    <n v="0"/>
    <n v="0"/>
    <n v="0"/>
    <n v="0"/>
    <s v="Operationnel"/>
    <m/>
    <x v="4"/>
    <x v="4"/>
    <s v="no root cause"/>
    <x v="4"/>
    <s v=""/>
    <s v=""/>
    <s v=""/>
    <s v=""/>
    <s v=""/>
    <s v=""/>
    <s v=""/>
    <s v=""/>
    <s v=""/>
    <s v=""/>
    <s v=""/>
    <s v=""/>
    <s v=""/>
    <s v=""/>
    <m/>
    <s v=""/>
    <s v=""/>
    <s v=""/>
    <m/>
    <s v=""/>
    <s v=""/>
  </r>
  <r>
    <s v="Nkolafamba"/>
    <s v="CTR_780"/>
    <s v="CENTRE"/>
    <s v="CAMUSAT"/>
    <s v="HGB"/>
    <s v="CENTRE"/>
    <s v="Nkolafamba"/>
    <s v="ZTE"/>
    <n v="0"/>
    <n v="0"/>
    <n v="0"/>
    <n v="0"/>
    <n v="0"/>
    <n v="0"/>
    <n v="0"/>
    <n v="0"/>
    <n v="0"/>
    <s v="Operationnel"/>
    <m/>
    <x v="4"/>
    <x v="4"/>
    <s v="no root cause"/>
    <x v="4"/>
    <s v=""/>
    <s v=""/>
    <s v=""/>
    <s v=""/>
    <s v=""/>
    <s v=""/>
    <s v=""/>
    <s v=""/>
    <s v=""/>
    <s v=""/>
    <s v=""/>
    <s v=""/>
    <s v=""/>
    <s v=""/>
    <m/>
    <s v=""/>
    <s v=""/>
    <s v=""/>
    <m/>
    <s v=""/>
    <s v=""/>
  </r>
  <r>
    <s v="Lolodorf"/>
    <s v="SUD_024"/>
    <s v="CENTRE"/>
    <s v="IHS"/>
    <s v="Solar-Gen"/>
    <s v="SUD"/>
    <s v="Lolodorf"/>
    <s v="ZTE"/>
    <n v="0"/>
    <n v="0"/>
    <n v="0"/>
    <n v="0"/>
    <n v="0"/>
    <n v="0"/>
    <n v="0"/>
    <n v="0"/>
    <n v="0"/>
    <s v="Operationnel"/>
    <m/>
    <x v="4"/>
    <x v="4"/>
    <s v="no root cause"/>
    <x v="4"/>
    <s v=""/>
    <s v=""/>
    <s v=""/>
    <s v=""/>
    <s v=""/>
    <s v=""/>
    <s v=""/>
    <s v=""/>
    <s v=""/>
    <s v=""/>
    <s v=""/>
    <s v=""/>
    <s v=""/>
    <s v=""/>
    <m/>
    <s v=""/>
    <s v=""/>
    <s v=""/>
    <m/>
    <s v=""/>
    <s v=""/>
  </r>
  <r>
    <s v="Poutkak"/>
    <s v="LIT_513"/>
    <s v="LITTORAL"/>
    <s v="IHS"/>
    <s v="Hybrid-Gen"/>
    <s v="LITTORAL"/>
    <s v="Poutkak"/>
    <s v="ZTE"/>
    <n v="0"/>
    <n v="0"/>
    <n v="0"/>
    <n v="0"/>
    <n v="0"/>
    <n v="0"/>
    <n v="0"/>
    <n v="0"/>
    <n v="0"/>
    <s v="Operationnel"/>
    <m/>
    <x v="1"/>
    <x v="1"/>
    <s v="MPR ISSUE"/>
    <x v="1"/>
    <s v="Impacted by ebombe"/>
    <s v=""/>
    <s v=""/>
    <s v=""/>
    <s v=""/>
    <s v=""/>
    <s v=""/>
    <s v=""/>
    <s v=""/>
    <s v=""/>
    <s v=""/>
    <s v=""/>
    <s v=""/>
    <s v=""/>
    <m/>
    <s v="Impacted by ebombe"/>
    <s v=""/>
    <s v=""/>
    <m/>
    <s v=""/>
    <s v=""/>
  </r>
  <r>
    <s v="Akoeman"/>
    <s v="CTR_517"/>
    <s v="CENTRE"/>
    <s v="IHS"/>
    <s v="Grid-Hybrid-Gen"/>
    <s v="CENTRE"/>
    <s v="Akoeman"/>
    <s v="NOKIA"/>
    <n v="0"/>
    <n v="0"/>
    <n v="0"/>
    <n v="0"/>
    <n v="0"/>
    <n v="0"/>
    <n v="0"/>
    <n v="0"/>
    <n v="0"/>
    <s v="Operationnel"/>
    <m/>
    <x v="4"/>
    <x v="4"/>
    <s v="no root cause"/>
    <x v="4"/>
    <s v=""/>
    <s v=""/>
    <s v=""/>
    <s v=""/>
    <s v=""/>
    <s v=""/>
    <s v=""/>
    <s v=""/>
    <s v=""/>
    <s v=""/>
    <s v=""/>
    <s v=""/>
    <s v=""/>
    <s v=""/>
    <m/>
    <s v=""/>
    <s v=""/>
    <s v=""/>
    <m/>
    <s v=""/>
    <s v=""/>
  </r>
  <r>
    <s v="Missellele"/>
    <s v="LIT_178"/>
    <s v="SUD-OUEST"/>
    <s v="IHS"/>
    <s v="Grid-Gen"/>
    <s v="LITTORAL"/>
    <s v="misselele"/>
    <s v="Huawei"/>
    <n v="0"/>
    <n v="0"/>
    <n v="0"/>
    <n v="0"/>
    <n v="0"/>
    <n v="0"/>
    <n v="0"/>
    <n v="0"/>
    <n v="0"/>
    <s v="Operationnel"/>
    <m/>
    <x v="4"/>
    <x v="4"/>
    <s v="no root cause"/>
    <x v="4"/>
    <s v=""/>
    <s v=""/>
    <s v=""/>
    <s v=""/>
    <s v=""/>
    <s v=""/>
    <s v=""/>
    <s v=""/>
    <s v=""/>
    <s v=""/>
    <s v=""/>
    <s v=""/>
    <s v=""/>
    <s v=""/>
    <m/>
    <s v=""/>
    <s v=""/>
    <s v=""/>
    <m/>
    <s v=""/>
    <s v=""/>
  </r>
  <r>
    <s v="Odza-II-MTN-IHS"/>
    <s v="CTR_467"/>
    <s v="Yaounde"/>
    <s v="IHS"/>
    <s v="Grid-Gen"/>
    <s v="CENTRE"/>
    <s v="Yaounde"/>
    <s v="ZTE"/>
    <n v="0"/>
    <n v="0"/>
    <n v="0"/>
    <n v="0"/>
    <n v="0"/>
    <n v="0"/>
    <n v="0"/>
    <n v="0"/>
    <n v="0"/>
    <s v="Operationnel"/>
    <m/>
    <x v="4"/>
    <x v="4"/>
    <s v="no root cause"/>
    <x v="4"/>
    <s v=""/>
    <s v=""/>
    <s v=""/>
    <s v=""/>
    <s v=""/>
    <s v=""/>
    <s v=""/>
    <s v=""/>
    <s v=""/>
    <s v=""/>
    <s v=""/>
    <s v=""/>
    <s v=""/>
    <s v=""/>
    <m/>
    <s v=""/>
    <s v=""/>
    <s v=""/>
    <m/>
    <s v=""/>
    <s v=""/>
  </r>
  <r>
    <s v="Kribi-Afanmabe"/>
    <s v="SUD_241"/>
    <s v="LITTORAL"/>
    <s v="IHS"/>
    <s v="Grid-Gen"/>
    <s v="SUD"/>
    <s v="Kribi"/>
    <s v="ZTE"/>
    <n v="13.922133474872512"/>
    <n v="0"/>
    <n v="0"/>
    <n v="0"/>
    <n v="0"/>
    <n v="0"/>
    <n v="0"/>
    <n v="0"/>
    <n v="0"/>
    <s v="Operationnel"/>
    <m/>
    <x v="4"/>
    <x v="4"/>
    <s v="no root cause"/>
    <x v="4"/>
    <s v=""/>
    <s v=""/>
    <s v=""/>
    <s v=""/>
    <s v=""/>
    <s v=""/>
    <s v=""/>
    <s v=""/>
    <s v=""/>
    <s v=""/>
    <s v=""/>
    <s v=""/>
    <s v=""/>
    <s v=""/>
    <m/>
    <s v=""/>
    <s v=""/>
    <s v=""/>
    <m/>
    <s v=""/>
    <s v=""/>
  </r>
  <r>
    <s v="Ngomo"/>
    <s v="CTR_083"/>
    <s v="CENTRE"/>
    <s v="IHS"/>
    <s v="Grid-Gen"/>
    <s v="CENTRE"/>
    <s v="Ngomo"/>
    <s v="ZTE"/>
    <n v="0"/>
    <n v="0"/>
    <n v="0"/>
    <n v="0"/>
    <n v="0"/>
    <n v="0"/>
    <n v="0"/>
    <n v="0"/>
    <n v="0"/>
    <s v="Operationnel"/>
    <m/>
    <x v="4"/>
    <x v="4"/>
    <s v="no root cause"/>
    <x v="4"/>
    <s v=""/>
    <s v=""/>
    <s v=""/>
    <s v=""/>
    <s v=""/>
    <s v=""/>
    <s v=""/>
    <s v=""/>
    <s v=""/>
    <s v=""/>
    <s v=""/>
    <s v=""/>
    <s v=""/>
    <s v=""/>
    <m/>
    <s v=""/>
    <s v=""/>
    <s v=""/>
    <m/>
    <s v=""/>
    <s v=""/>
  </r>
  <r>
    <s v="Ndemba"/>
    <s v="EST_075"/>
    <s v="CENTRE"/>
    <s v="IHS"/>
    <s v="Grid-Gen"/>
    <s v="EST"/>
    <s v="Ndemba"/>
    <s v="ZTE"/>
    <n v="0"/>
    <n v="0"/>
    <n v="0"/>
    <n v="0"/>
    <n v="0"/>
    <n v="0"/>
    <n v="0"/>
    <n v="0"/>
    <n v="0"/>
    <s v="EXCLU"/>
    <m/>
    <x v="0"/>
    <x v="0"/>
    <s v="EXCLU"/>
    <x v="0"/>
    <s v=""/>
    <s v=""/>
    <s v=""/>
    <s v=""/>
    <s v=""/>
    <s v=""/>
    <s v=""/>
    <s v=""/>
    <s v=""/>
    <s v=""/>
    <s v=""/>
    <s v=""/>
    <s v=""/>
    <s v=""/>
    <m/>
    <s v=""/>
    <s v=""/>
    <s v=""/>
    <m/>
    <s v=""/>
    <s v=""/>
  </r>
  <r>
    <s v="Afanoya-MTN-IHS"/>
    <s v="CTR_463"/>
    <s v="CENTRE"/>
    <s v="IHS"/>
    <s v="Grid-Gen"/>
    <s v="CENTRE"/>
    <s v="Afanoya"/>
    <s v="ZTE"/>
    <n v="0"/>
    <n v="0"/>
    <n v="0"/>
    <n v="0"/>
    <n v="0"/>
    <n v="0"/>
    <n v="0"/>
    <n v="0"/>
    <n v="0"/>
    <s v="EXCLU"/>
    <m/>
    <x v="0"/>
    <x v="0"/>
    <s v="EXCLU"/>
    <x v="0"/>
    <s v=""/>
    <s v=""/>
    <s v=""/>
    <s v=""/>
    <s v=""/>
    <s v=""/>
    <s v=""/>
    <s v=""/>
    <s v=""/>
    <s v=""/>
    <s v=""/>
    <s v=""/>
    <s v=""/>
    <s v=""/>
    <m/>
    <s v=""/>
    <s v=""/>
    <s v=""/>
    <m/>
    <s v=""/>
    <s v=""/>
  </r>
  <r>
    <s v="MBPIKILIKI"/>
    <s v="SUD_110"/>
    <s v="CENTRE"/>
    <m/>
    <m/>
    <s v="SUD"/>
    <s v="Mbikiliki"/>
    <s v="ZTE"/>
    <n v="0"/>
    <n v="0"/>
    <n v="0"/>
    <n v="0"/>
    <n v="0"/>
    <n v="0"/>
    <n v="0"/>
    <n v="0"/>
    <n v="0"/>
    <s v="Operationnel"/>
    <m/>
    <x v="4"/>
    <x v="4"/>
    <s v="no root cause"/>
    <x v="4"/>
    <s v=""/>
    <s v=""/>
    <s v=""/>
    <s v=""/>
    <s v=""/>
    <s v=""/>
    <s v=""/>
    <s v=""/>
    <s v=""/>
    <s v=""/>
    <s v=""/>
    <s v=""/>
    <s v=""/>
    <s v=""/>
    <m/>
    <s v=""/>
    <s v=""/>
    <s v=""/>
    <m/>
    <s v=""/>
    <s v=""/>
  </r>
  <r>
    <s v="Minkama-IHS"/>
    <s v="CTR_909"/>
    <s v="CENTRE"/>
    <m/>
    <m/>
    <s v="CENTRE"/>
    <s v="Obala"/>
    <s v="ZTE"/>
    <n v="0"/>
    <n v="0"/>
    <n v="0"/>
    <n v="0"/>
    <n v="0"/>
    <n v="0"/>
    <n v="0"/>
    <n v="0"/>
    <n v="0"/>
    <s v="Operationnel"/>
    <m/>
    <x v="4"/>
    <x v="4"/>
    <s v="no root cause"/>
    <x v="4"/>
    <s v=""/>
    <s v=""/>
    <s v=""/>
    <s v=""/>
    <s v=""/>
    <s v=""/>
    <s v=""/>
    <s v=""/>
    <s v=""/>
    <s v=""/>
    <s v=""/>
    <s v=""/>
    <s v=""/>
    <s v=""/>
    <m/>
    <s v=""/>
    <s v=""/>
    <s v=""/>
    <m/>
    <s v=""/>
    <s v=""/>
  </r>
  <r>
    <s v="Kribi-Orange"/>
    <s v="SUD_002"/>
    <s v="LITTORAL"/>
    <m/>
    <m/>
    <s v="SUD"/>
    <s v="Kribi"/>
    <s v="ZTE"/>
    <n v="0"/>
    <n v="0"/>
    <n v="0"/>
    <n v="0"/>
    <n v="0"/>
    <n v="0"/>
    <n v="0"/>
    <n v="0"/>
    <n v="0"/>
    <s v="Operationnel"/>
    <m/>
    <x v="4"/>
    <x v="4"/>
    <s v="no root cause"/>
    <x v="4"/>
    <s v=""/>
    <s v=""/>
    <s v=""/>
    <s v=""/>
    <s v=""/>
    <s v=""/>
    <s v=""/>
    <s v=""/>
    <s v=""/>
    <s v=""/>
    <s v=""/>
    <s v=""/>
    <s v=""/>
    <s v=""/>
    <m/>
    <s v=""/>
    <s v=""/>
    <s v=""/>
    <m/>
    <s v=""/>
    <s v=""/>
  </r>
  <r>
    <s v="Nomale"/>
    <s v="CTR_297"/>
    <s v="CENTRE"/>
    <s v="IHS"/>
    <s v="Grid-Gen"/>
    <s v="CENTRE"/>
    <s v="Nomale"/>
    <s v="ZTE"/>
    <n v="0"/>
    <n v="0"/>
    <n v="0"/>
    <n v="0"/>
    <n v="0"/>
    <n v="0"/>
    <n v="0"/>
    <n v="0"/>
    <n v="0"/>
    <s v="Operationnel"/>
    <m/>
    <x v="4"/>
    <x v="4"/>
    <s v="no root cause"/>
    <x v="4"/>
    <s v=""/>
    <s v=""/>
    <s v=""/>
    <s v=""/>
    <s v=""/>
    <s v=""/>
    <s v=""/>
    <s v=""/>
    <s v=""/>
    <s v=""/>
    <s v=""/>
    <s v=""/>
    <s v=""/>
    <s v=""/>
    <m/>
    <s v=""/>
    <s v=""/>
    <s v=""/>
    <m/>
    <s v=""/>
    <s v=""/>
  </r>
  <r>
    <s v="Tangui"/>
    <s v="LIT_233"/>
    <s v="LITTORAL"/>
    <s v="IHS"/>
    <s v="Grid-Gen"/>
    <s v="LITTORAL"/>
    <s v="Mbanga"/>
    <s v="ZTE"/>
    <n v="0"/>
    <n v="0"/>
    <n v="0"/>
    <n v="0"/>
    <n v="0"/>
    <n v="0"/>
    <n v="0"/>
    <n v="0"/>
    <n v="0"/>
    <s v="Operationnel"/>
    <m/>
    <x v="4"/>
    <x v="4"/>
    <s v="no root cause"/>
    <x v="4"/>
    <s v=""/>
    <s v=""/>
    <s v=""/>
    <s v=""/>
    <s v=""/>
    <s v=""/>
    <s v=""/>
    <s v=""/>
    <s v=""/>
    <s v=""/>
    <s v=""/>
    <s v=""/>
    <s v=""/>
    <s v=""/>
    <m/>
    <s v=""/>
    <s v=""/>
    <s v=""/>
    <m/>
    <s v=""/>
    <s v=""/>
  </r>
  <r>
    <s v="Borongoue-IHS"/>
    <s v="EST_130"/>
    <s v="CENTRE"/>
    <s v="IHS"/>
    <s v="Solar-Gen"/>
    <s v="EST"/>
    <s v="Borongoue"/>
    <s v="NOKIA"/>
    <n v="0"/>
    <n v="0"/>
    <n v="0"/>
    <n v="0"/>
    <n v="0"/>
    <n v="0"/>
    <n v="0"/>
    <n v="0"/>
    <n v="0"/>
    <s v="Operationnel"/>
    <m/>
    <x v="4"/>
    <x v="4"/>
    <s v="no root cause"/>
    <x v="4"/>
    <s v=""/>
    <s v=""/>
    <s v=""/>
    <s v=""/>
    <s v=""/>
    <s v=""/>
    <s v=""/>
    <s v=""/>
    <s v=""/>
    <s v=""/>
    <s v=""/>
    <s v=""/>
    <s v=""/>
    <s v=""/>
    <m/>
    <s v=""/>
    <s v=""/>
    <s v=""/>
    <m/>
    <s v=""/>
    <s v=""/>
  </r>
  <r>
    <s v="Lounghe-Camrail"/>
    <s v="LIT_389"/>
    <s v="LITTORAL"/>
    <s v="CAMUSAT"/>
    <s v="Pure Solar"/>
    <s v="LITTORAL"/>
    <s v="Dibamba"/>
    <s v="ZTE"/>
    <n v="0"/>
    <n v="0"/>
    <n v="0"/>
    <n v="0"/>
    <n v="0"/>
    <n v="0"/>
    <n v="0"/>
    <n v="0"/>
    <n v="0"/>
    <s v="Operationnel"/>
    <m/>
    <x v="4"/>
    <x v="4"/>
    <s v="no root cause"/>
    <x v="4"/>
    <s v=""/>
    <s v=""/>
    <s v=""/>
    <s v=""/>
    <s v=""/>
    <s v=""/>
    <s v=""/>
    <s v=""/>
    <s v=""/>
    <s v=""/>
    <s v=""/>
    <s v=""/>
    <s v=""/>
    <s v=""/>
    <m/>
    <s v=""/>
    <s v=""/>
    <s v=""/>
    <m/>
    <s v=""/>
    <s v=""/>
  </r>
  <r>
    <s v="Bangoua"/>
    <s v="OST_183"/>
    <s v="OUEST"/>
    <s v="IHS"/>
    <s v="Grid-Gen"/>
    <s v="OUEST"/>
    <s v="Bangoua"/>
    <s v="Huawei"/>
    <n v="0"/>
    <n v="0"/>
    <n v="0"/>
    <n v="0"/>
    <n v="0"/>
    <n v="0"/>
    <n v="0"/>
    <n v="0"/>
    <n v="0"/>
    <s v="Operationnel"/>
    <m/>
    <x v="4"/>
    <x v="4"/>
    <s v="no root cause"/>
    <x v="4"/>
    <s v=""/>
    <s v=""/>
    <s v=""/>
    <s v=""/>
    <s v=""/>
    <s v=""/>
    <s v=""/>
    <s v=""/>
    <s v=""/>
    <s v=""/>
    <s v=""/>
    <s v=""/>
    <s v=""/>
    <s v=""/>
    <m/>
    <s v=""/>
    <s v=""/>
    <s v=""/>
    <m/>
    <s v=""/>
    <s v=""/>
  </r>
  <r>
    <s v="Meiganga-Markt-MTN-IHS"/>
    <s v="ADM_107"/>
    <s v="ADAMAOUA"/>
    <s v="IHS"/>
    <s v="Grid-Gen"/>
    <s v="ADAMAOUA"/>
    <s v="Meiganga"/>
    <s v="Huawei"/>
    <n v="0"/>
    <n v="0"/>
    <n v="0"/>
    <n v="0"/>
    <n v="0"/>
    <n v="0"/>
    <n v="0"/>
    <n v="0"/>
    <n v="0"/>
    <s v="Operationnel"/>
    <m/>
    <x v="4"/>
    <x v="4"/>
    <s v="no root cause"/>
    <x v="4"/>
    <s v=""/>
    <s v=""/>
    <s v=""/>
    <s v=""/>
    <s v=""/>
    <s v=""/>
    <s v=""/>
    <s v=""/>
    <s v=""/>
    <s v=""/>
    <s v=""/>
    <s v=""/>
    <s v=""/>
    <s v=""/>
    <m/>
    <s v=""/>
    <s v=""/>
    <s v=""/>
    <m/>
    <s v=""/>
    <s v=""/>
  </r>
  <r>
    <s v="Batchingou"/>
    <s v="OST_033"/>
    <s v="OUEST"/>
    <s v="IHS"/>
    <s v="Grid-Gen"/>
    <s v="OUEST"/>
    <s v="Batchingou"/>
    <s v="Huawei"/>
    <n v="0"/>
    <n v="0"/>
    <n v="0"/>
    <n v="0"/>
    <n v="0"/>
    <n v="0"/>
    <n v="0"/>
    <n v="0"/>
    <n v="0"/>
    <s v="Operationnel"/>
    <m/>
    <x v="4"/>
    <x v="4"/>
    <s v="no root cause"/>
    <x v="4"/>
    <s v=""/>
    <s v=""/>
    <s v=""/>
    <s v=""/>
    <s v=""/>
    <s v=""/>
    <s v=""/>
    <s v=""/>
    <s v=""/>
    <s v=""/>
    <s v=""/>
    <s v=""/>
    <s v=""/>
    <s v=""/>
    <m/>
    <s v=""/>
    <s v=""/>
    <s v=""/>
    <m/>
    <s v=""/>
    <s v=""/>
  </r>
  <r>
    <s v="Bangang-Fokam-IHS"/>
    <s v="OST_212"/>
    <s v="OUEST"/>
    <s v="IHS"/>
    <s v="Grid-Gen"/>
    <s v="OUEST"/>
    <s v="Bangang"/>
    <s v="Huawei"/>
    <n v="0"/>
    <n v="0"/>
    <n v="0"/>
    <n v="0"/>
    <n v="0"/>
    <n v="0"/>
    <n v="0"/>
    <n v="0"/>
    <n v="0"/>
    <s v="Operationnel"/>
    <m/>
    <x v="1"/>
    <x v="1"/>
    <s v="MPR ISSUE"/>
    <x v="1"/>
    <s v="power status check ongoing || (whatsapp):OST_212_H_Bangang-Fokam-IHS +1_x000a_besoin d'in fme sur site pour verifier le status du MPR  la chaine antennaire de l ODU ||  (whatsapp 20h 41) :OST_212_H_Bangang-Fokam-IHS (+1); Link Yenon&lt;&gt;Bangam-Fokam misaligned, need FME to realign the link to gain 25dbm; CM-20260414-00004745"/>
    <s v=""/>
    <s v=""/>
    <s v=""/>
    <s v=""/>
    <s v=""/>
    <s v=""/>
    <s v=""/>
    <s v=""/>
    <s v=""/>
    <s v=""/>
    <s v=""/>
    <s v=""/>
    <s v=""/>
    <m/>
    <s v="power status check ongoing"/>
    <s v=""/>
    <s v=""/>
    <m/>
    <s v=""/>
    <s v=""/>
  </r>
  <r>
    <s v="Niete-DG"/>
    <s v="SUD_011"/>
    <s v="LITTORAL"/>
    <s v="IHS"/>
    <s v="Grid-Gen"/>
    <s v="SUD"/>
    <s v="Niete"/>
    <s v="ZTE"/>
    <n v="0"/>
    <n v="0"/>
    <n v="0"/>
    <n v="0"/>
    <n v="0"/>
    <n v="0"/>
    <n v="0"/>
    <n v="0"/>
    <n v="0"/>
    <s v="Operationnel"/>
    <m/>
    <x v="4"/>
    <x v="4"/>
    <s v="no root cause"/>
    <x v="4"/>
    <s v=""/>
    <s v=""/>
    <s v=""/>
    <s v=""/>
    <s v=""/>
    <s v=""/>
    <s v=""/>
    <s v=""/>
    <s v=""/>
    <s v=""/>
    <s v=""/>
    <s v=""/>
    <s v=""/>
    <s v=""/>
    <m/>
    <s v=""/>
    <s v=""/>
    <s v=""/>
    <m/>
    <s v=""/>
    <s v=""/>
  </r>
  <r>
    <s v="Adjap-IHS"/>
    <s v="SUD_070"/>
    <s v="CENTRE"/>
    <s v="IHS"/>
    <s v="Grid-Gen"/>
    <s v="SUD"/>
    <s v="Adjap"/>
    <s v="NOKIA"/>
    <n v="0"/>
    <n v="0"/>
    <n v="0"/>
    <n v="0"/>
    <n v="0"/>
    <n v="0"/>
    <n v="0"/>
    <n v="0"/>
    <n v="0"/>
    <s v="Operationnel"/>
    <m/>
    <x v="4"/>
    <x v="4"/>
    <s v="no root cause"/>
    <x v="4"/>
    <s v=""/>
    <s v=""/>
    <s v=""/>
    <s v=""/>
    <s v=""/>
    <s v=""/>
    <s v=""/>
    <s v=""/>
    <s v=""/>
    <s v=""/>
    <s v=""/>
    <s v=""/>
    <s v=""/>
    <s v=""/>
    <m/>
    <s v=""/>
    <s v=""/>
    <s v=""/>
    <m/>
    <s v=""/>
    <s v=""/>
  </r>
  <r>
    <s v="Minka-MTN-IHS"/>
    <s v="CTR_186"/>
    <s v="CENTRE"/>
    <s v="IHS"/>
    <s v="Hybrid-Gen"/>
    <s v="CENTRE"/>
    <s v="Minka"/>
    <s v="ZTE"/>
    <n v="0"/>
    <n v="0"/>
    <n v="0"/>
    <n v="0"/>
    <n v="0"/>
    <n v="0"/>
    <n v="0"/>
    <n v="0"/>
    <n v="0"/>
    <s v="Operationnel"/>
    <m/>
    <x v="4"/>
    <x v="4"/>
    <s v="no root cause"/>
    <x v="4"/>
    <s v=""/>
    <s v=""/>
    <s v=""/>
    <s v=""/>
    <s v=""/>
    <s v=""/>
    <s v=""/>
    <s v=""/>
    <s v=""/>
    <s v=""/>
    <s v=""/>
    <s v=""/>
    <s v=""/>
    <s v=""/>
    <m/>
    <s v=""/>
    <s v=""/>
    <s v=""/>
    <m/>
    <s v=""/>
    <s v=""/>
  </r>
  <r>
    <s v="Mom"/>
    <s v="CTR_202"/>
    <s v="CENTRE"/>
    <s v="IHS"/>
    <s v="Grid-Gen"/>
    <s v="CENTRE"/>
    <s v="Mom"/>
    <s v="ZTE"/>
    <n v="0"/>
    <n v="0"/>
    <n v="0"/>
    <n v="0"/>
    <n v="0"/>
    <n v="0"/>
    <n v="0"/>
    <n v="0"/>
    <n v="0"/>
    <s v="EXCLU"/>
    <m/>
    <x v="0"/>
    <x v="0"/>
    <s v="EXCLU"/>
    <x v="0"/>
    <s v=""/>
    <s v=""/>
    <s v=""/>
    <s v=""/>
    <s v=""/>
    <s v=""/>
    <s v=""/>
    <s v=""/>
    <s v=""/>
    <s v=""/>
    <s v=""/>
    <s v=""/>
    <s v=""/>
    <s v=""/>
    <m/>
    <s v=""/>
    <s v=""/>
    <s v=""/>
    <m/>
    <s v=""/>
    <s v=""/>
  </r>
  <r>
    <s v="Bondjock"/>
    <s v="CTR_205"/>
    <s v="CENTRE"/>
    <s v="IHS"/>
    <s v="Grid-Gen"/>
    <s v="CENTRE"/>
    <s v="Bondjock"/>
    <s v="ZTE"/>
    <n v="0"/>
    <n v="0"/>
    <n v="0"/>
    <n v="0"/>
    <n v="0"/>
    <n v="0"/>
    <n v="0"/>
    <n v="0"/>
    <n v="0"/>
    <s v="EXCLU"/>
    <m/>
    <x v="0"/>
    <x v="0"/>
    <s v="EXCLU"/>
    <x v="0"/>
    <s v=""/>
    <s v=""/>
    <s v=""/>
    <s v=""/>
    <s v=""/>
    <s v=""/>
    <s v=""/>
    <s v=""/>
    <s v=""/>
    <s v=""/>
    <s v=""/>
    <s v=""/>
    <s v=""/>
    <s v=""/>
    <m/>
    <s v=""/>
    <s v=""/>
    <s v=""/>
    <m/>
    <s v=""/>
    <s v=""/>
  </r>
  <r>
    <s v="BTS-Mobile-Bachuo-Akagbe"/>
    <s v="SUO_168"/>
    <s v="SUD-OUEST"/>
    <m/>
    <m/>
    <s v="SUD-OUEST"/>
    <s v="Bachuo"/>
    <s v="NOKIA"/>
    <n v="0"/>
    <n v="0"/>
    <n v="0"/>
    <n v="0"/>
    <n v="0"/>
    <n v="0"/>
    <n v="0"/>
    <n v="0"/>
    <n v="0"/>
    <s v="EXCLU"/>
    <m/>
    <x v="0"/>
    <x v="0"/>
    <s v="EXCLU"/>
    <x v="0"/>
    <s v=""/>
    <s v=""/>
    <s v=""/>
    <s v=""/>
    <s v=""/>
    <s v=""/>
    <s v=""/>
    <s v=""/>
    <s v=""/>
    <s v=""/>
    <s v=""/>
    <s v=""/>
    <s v=""/>
    <s v=""/>
    <m/>
    <s v=""/>
    <s v=""/>
    <s v=""/>
    <m/>
    <s v=""/>
    <s v=""/>
  </r>
  <r>
    <s v="Otele"/>
    <s v="CTR_201"/>
    <s v="CENTRE"/>
    <s v="IHS"/>
    <s v="Grid-Gen"/>
    <s v="CENTRE"/>
    <s v="Otele"/>
    <s v="ZTE"/>
    <n v="0"/>
    <n v="0"/>
    <n v="0"/>
    <n v="0"/>
    <n v="0"/>
    <n v="0"/>
    <n v="0"/>
    <n v="0"/>
    <n v="0"/>
    <s v="EXCLU"/>
    <m/>
    <x v="0"/>
    <x v="0"/>
    <s v="EXCLU"/>
    <x v="0"/>
    <s v=""/>
    <s v=""/>
    <s v=""/>
    <s v=""/>
    <s v=""/>
    <s v=""/>
    <s v=""/>
    <s v=""/>
    <s v=""/>
    <s v=""/>
    <s v=""/>
    <s v=""/>
    <s v=""/>
    <s v=""/>
    <m/>
    <s v=""/>
    <s v=""/>
    <s v=""/>
    <m/>
    <s v=""/>
    <s v=""/>
  </r>
  <r>
    <s v="Tonga"/>
    <s v="OST_053"/>
    <s v="OUEST"/>
    <s v="IHS"/>
    <s v="Grid-Gen"/>
    <s v="OUEST"/>
    <s v="Tonga"/>
    <s v="Huawei"/>
    <n v="0"/>
    <n v="0"/>
    <n v="0"/>
    <n v="0"/>
    <n v="0"/>
    <n v="0"/>
    <n v="0"/>
    <n v="0"/>
    <n v="0"/>
    <s v="Operationnel"/>
    <m/>
    <x v="4"/>
    <x v="4"/>
    <s v="no root cause"/>
    <x v="4"/>
    <s v=""/>
    <s v=""/>
    <s v=""/>
    <s v=""/>
    <s v=""/>
    <s v=""/>
    <s v=""/>
    <s v=""/>
    <s v=""/>
    <s v=""/>
    <s v=""/>
    <s v=""/>
    <s v=""/>
    <s v=""/>
    <m/>
    <s v=""/>
    <s v=""/>
    <s v=""/>
    <m/>
    <s v=""/>
    <s v=""/>
  </r>
  <r>
    <s v="Minisite-Bonapriso-Castel-Hall"/>
    <s v="LIT_628"/>
    <s v="Douala"/>
    <m/>
    <m/>
    <s v="LITTORAL"/>
    <s v="Douala"/>
    <s v="NOKIA"/>
    <n v="0"/>
    <n v="0"/>
    <n v="0"/>
    <n v="0"/>
    <n v="0"/>
    <n v="0"/>
    <n v="0"/>
    <n v="0"/>
    <n v="0"/>
    <s v="Operationnel"/>
    <m/>
    <x v="4"/>
    <x v="4"/>
    <s v="no root cause"/>
    <x v="4"/>
    <s v=""/>
    <s v=""/>
    <s v=""/>
    <s v=""/>
    <s v=""/>
    <s v=""/>
    <s v=""/>
    <s v=""/>
    <s v=""/>
    <s v=""/>
    <s v=""/>
    <s v=""/>
    <s v=""/>
    <s v=""/>
    <m/>
    <s v=""/>
    <s v=""/>
    <s v=""/>
    <m/>
    <s v=""/>
    <s v=""/>
  </r>
  <r>
    <s v="Nanga-Eboko"/>
    <s v="CTR_033"/>
    <s v="CENTRE"/>
    <s v="CAMUSAT"/>
    <s v="Medium Grid + Solar + GE"/>
    <s v="CENTRE"/>
    <s v="Nanga-Eboko"/>
    <s v="NOKIA"/>
    <n v="0"/>
    <n v="0"/>
    <n v="0"/>
    <n v="0"/>
    <n v="0"/>
    <n v="0"/>
    <n v="0"/>
    <n v="0"/>
    <n v="0"/>
    <s v="Operationnel"/>
    <m/>
    <x v="4"/>
    <x v="4"/>
    <s v="no root cause"/>
    <x v="4"/>
    <s v=""/>
    <s v=""/>
    <s v=""/>
    <s v=""/>
    <s v=""/>
    <s v=""/>
    <s v=""/>
    <s v=""/>
    <s v=""/>
    <s v=""/>
    <s v=""/>
    <s v=""/>
    <s v=""/>
    <s v=""/>
    <m/>
    <s v=""/>
    <s v=""/>
    <s v=""/>
    <m/>
    <s v=""/>
    <s v=""/>
  </r>
  <r>
    <s v="Babette"/>
    <s v="OST_257"/>
    <s v="OUEST"/>
    <s v="CAMUSAT"/>
    <s v="Hybrid Solar - S3"/>
    <s v="OUEST"/>
    <s v="Babette"/>
    <s v="Huawei"/>
    <n v="0"/>
    <n v="0"/>
    <n v="0"/>
    <n v="0"/>
    <n v="0"/>
    <n v="0"/>
    <n v="0"/>
    <n v="0"/>
    <n v="0"/>
    <s v="Operationnel"/>
    <m/>
    <x v="4"/>
    <x v="4"/>
    <s v="no root cause"/>
    <x v="4"/>
    <s v=""/>
    <s v=""/>
    <s v=""/>
    <s v=""/>
    <s v=""/>
    <s v=""/>
    <s v=""/>
    <s v=""/>
    <s v=""/>
    <s v=""/>
    <s v=""/>
    <s v=""/>
    <s v=""/>
    <s v=""/>
    <m/>
    <s v=""/>
    <s v=""/>
    <s v=""/>
    <m/>
    <s v=""/>
    <s v=""/>
  </r>
  <r>
    <s v="Nanga-Eboko-IHS"/>
    <s v="CTR_138"/>
    <s v="CENTRE"/>
    <s v="IHS"/>
    <s v="Grid-Gen"/>
    <s v="CENTRE"/>
    <s v="Nanga-Eboko"/>
    <s v="NOKIA"/>
    <n v="0"/>
    <n v="0"/>
    <n v="0"/>
    <n v="0"/>
    <n v="0"/>
    <n v="0"/>
    <n v="0"/>
    <n v="0"/>
    <n v="0"/>
    <s v="Operationnel"/>
    <m/>
    <x v="4"/>
    <x v="4"/>
    <s v="no root cause"/>
    <x v="4"/>
    <s v=""/>
    <s v=""/>
    <s v=""/>
    <s v=""/>
    <s v=""/>
    <s v=""/>
    <s v=""/>
    <s v=""/>
    <s v=""/>
    <s v=""/>
    <s v=""/>
    <s v=""/>
    <s v=""/>
    <s v=""/>
    <m/>
    <s v=""/>
    <s v=""/>
    <s v=""/>
    <m/>
    <s v=""/>
    <s v=""/>
  </r>
  <r>
    <s v="Nkoteng-II"/>
    <s v="CTR_220"/>
    <s v="CENTRE"/>
    <s v="IHS"/>
    <s v="Grid-Gen"/>
    <s v="CENTRE"/>
    <s v="Nkoteng"/>
    <s v="ZTE"/>
    <n v="0"/>
    <n v="0"/>
    <n v="0"/>
    <n v="0"/>
    <n v="0"/>
    <n v="0"/>
    <n v="0"/>
    <n v="0"/>
    <n v="0"/>
    <s v="Operationnel"/>
    <m/>
    <x v="4"/>
    <x v="4"/>
    <s v="no root cause"/>
    <x v="4"/>
    <s v=""/>
    <s v=""/>
    <s v=""/>
    <s v=""/>
    <s v=""/>
    <s v=""/>
    <s v=""/>
    <s v=""/>
    <s v=""/>
    <s v=""/>
    <s v=""/>
    <s v=""/>
    <s v=""/>
    <s v=""/>
    <m/>
    <s v=""/>
    <s v=""/>
    <s v=""/>
    <m/>
    <s v=""/>
    <s v=""/>
  </r>
  <r>
    <s v="Talla-Monatele-IHS"/>
    <s v="CTR_135"/>
    <s v="CENTRE"/>
    <s v="IHS"/>
    <s v="Grid-Gen"/>
    <s v="CENTRE"/>
    <s v="Monatele"/>
    <s v="ZTE"/>
    <n v="0"/>
    <n v="0"/>
    <n v="0"/>
    <n v="0"/>
    <n v="0"/>
    <n v="0"/>
    <n v="0"/>
    <n v="0"/>
    <n v="0"/>
    <s v="Operationnel"/>
    <m/>
    <x v="1"/>
    <x v="1"/>
    <s v="MPR ISSUE"/>
    <x v="1"/>
    <s v="16/04/2026 FME gregoire en route ETA=14H30 UTC _x000a_15/04/2026 FME en route pour le site ETA=12H UTC // FME sur site _x000a_14.04.26; Besoin d'un FME sur site pour tshoot avec le BO RAN; FME activé, update ASAP..;..;16/04/2026 FME gregoire en route ETA=14H30 UTC _x000a_15/04/2026 FME en route pour le site ETA=12H UTC // FME sur site _x000a_14.04.26; Besoin d'un FME sur site pour tshoot avec le BO RAN; FME activé, update ASAP..;..;16/04/2026 FME gregoire en route ETA=11H UTC _x000a_15/04/2026 FME en route pour le site ETA=12H UTC // FME sur site _x000a_14.04.26; Besoin d'un FME sur site pour tshoot avec le BO RAN; FME activé, update ASAP"/>
    <s v=""/>
    <s v=""/>
    <s v=""/>
    <s v=""/>
    <s v=""/>
    <s v=""/>
    <s v=""/>
    <s v=""/>
    <s v=""/>
    <s v=""/>
    <s v=""/>
    <s v=""/>
    <s v=""/>
    <m/>
    <s v="16/04/2026 FME gregoire en route ETA=14H30 UTC _x000a_15/04/2026 FME en route pour le site ETA=12H UTC // FME sur site _x000a_14.04.26; Besoin d'un FME sur site pour tshoot avec le BO RAN; FME activé, update ASAP"/>
    <s v="16/04/2026 FME gregoire en route ETA=14H30 UTC _x000a_15/04/2026 FME en route pour le site ETA=12H UTC // FME sur site _x000a_14.04.26; Besoin d'un FME sur site pour tshoot avec le BO RAN; FME activé, update ASAP"/>
    <s v="16/04/2026 FME gregoire en route ETA=11H UTC _x000a_15/04/2026 FME en route pour le site ETA=12H UTC // FME sur site _x000a_14.04.26; Besoin d'un FME sur site pour tshoot avec le BO RAN; FME activé, update ASAP"/>
    <m/>
    <s v=""/>
    <s v=""/>
  </r>
  <r>
    <s v="Enganme-IHS"/>
    <s v="CTR_143"/>
    <s v="CENTRE"/>
    <s v="IHS"/>
    <s v="Solar-Gen"/>
    <s v="CENTRE"/>
    <s v="Enganme"/>
    <s v="ZTE"/>
    <n v="0"/>
    <n v="0"/>
    <n v="0"/>
    <n v="0"/>
    <n v="0"/>
    <n v="0"/>
    <n v="0"/>
    <n v="0"/>
    <n v="0"/>
    <s v="Operationnel"/>
    <m/>
    <x v="4"/>
    <x v="4"/>
    <s v="no root cause"/>
    <x v="4"/>
    <s v=""/>
    <s v=""/>
    <s v=""/>
    <s v=""/>
    <s v=""/>
    <s v=""/>
    <s v=""/>
    <s v=""/>
    <s v=""/>
    <s v=""/>
    <s v=""/>
    <s v=""/>
    <s v=""/>
    <s v=""/>
    <m/>
    <s v=""/>
    <s v=""/>
    <s v=""/>
    <m/>
    <s v=""/>
    <s v=""/>
  </r>
  <r>
    <s v="Batchenga"/>
    <s v="CTR_032"/>
    <s v="CENTRE"/>
    <s v="CAMUSAT"/>
    <s v="Medium Grid + Solar + GE"/>
    <s v="CENTRE"/>
    <s v="Batchenga"/>
    <s v="NOKIA"/>
    <n v="0"/>
    <n v="0"/>
    <n v="0"/>
    <n v="0"/>
    <n v="0"/>
    <n v="0"/>
    <n v="0"/>
    <n v="0"/>
    <n v="0"/>
    <s v="Operationnel"/>
    <m/>
    <x v="4"/>
    <x v="4"/>
    <s v="no root cause"/>
    <x v="4"/>
    <s v=""/>
    <s v=""/>
    <s v=""/>
    <s v=""/>
    <s v=""/>
    <s v=""/>
    <s v=""/>
    <s v=""/>
    <s v=""/>
    <s v=""/>
    <s v=""/>
    <s v=""/>
    <s v=""/>
    <s v=""/>
    <m/>
    <s v=""/>
    <s v=""/>
    <s v=""/>
    <m/>
    <s v=""/>
    <s v=""/>
  </r>
  <r>
    <s v="Carrefour-Mezzanine"/>
    <s v="LIT_734"/>
    <s v="Douala"/>
    <s v="OCM"/>
    <e v="#N/A"/>
    <s v="LITTORAL"/>
    <s v="Douala"/>
    <s v="ZTE"/>
    <n v="0"/>
    <n v="0"/>
    <n v="0"/>
    <n v="0"/>
    <n v="0"/>
    <n v="0"/>
    <n v="0"/>
    <n v="0"/>
    <n v="0"/>
    <s v="EXCLU"/>
    <m/>
    <x v="0"/>
    <x v="0"/>
    <s v="EXCLU"/>
    <x v="0"/>
    <s v=""/>
    <s v=""/>
    <s v=""/>
    <s v=""/>
    <s v=""/>
    <s v=""/>
    <s v=""/>
    <s v=""/>
    <s v=""/>
    <s v=""/>
    <s v=""/>
    <s v=""/>
    <s v=""/>
    <s v=""/>
    <m/>
    <s v=""/>
    <s v=""/>
    <s v=""/>
    <m/>
    <s v=""/>
    <s v=""/>
  </r>
  <r>
    <s v="Mfessang"/>
    <s v="OST_189"/>
    <s v="OUEST"/>
    <s v="IHS"/>
    <s v="Hybrid-Gen"/>
    <s v="OUEST"/>
    <s v="Mfessang"/>
    <s v="Huawei"/>
    <n v="0"/>
    <n v="0"/>
    <n v="0"/>
    <n v="0"/>
    <n v="0"/>
    <n v="0"/>
    <n v="0"/>
    <n v="0"/>
    <n v="0"/>
    <s v="Operationnel"/>
    <m/>
    <x v="4"/>
    <x v="4"/>
    <s v="no root cause"/>
    <x v="4"/>
    <s v=""/>
    <s v=""/>
    <s v=""/>
    <s v=""/>
    <s v=""/>
    <s v=""/>
    <s v=""/>
    <s v=""/>
    <s v=""/>
    <s v=""/>
    <s v=""/>
    <s v=""/>
    <s v=""/>
    <s v=""/>
    <m/>
    <s v=""/>
    <s v=""/>
    <s v=""/>
    <m/>
    <s v=""/>
    <s v=""/>
  </r>
  <r>
    <s v="Demdeng"/>
    <s v="OST_088"/>
    <s v="OUEST"/>
    <s v="IHS"/>
    <s v="Grid-Gen"/>
    <s v="OUEST"/>
    <s v="Demdeng"/>
    <s v="Huawei"/>
    <n v="0"/>
    <n v="0"/>
    <n v="0"/>
    <n v="0"/>
    <n v="0"/>
    <n v="0"/>
    <n v="0"/>
    <n v="0"/>
    <n v="0"/>
    <s v="Operationnel"/>
    <m/>
    <x v="4"/>
    <x v="4"/>
    <s v="no root cause"/>
    <x v="4"/>
    <s v=""/>
    <s v=""/>
    <s v=""/>
    <s v=""/>
    <s v=""/>
    <s v=""/>
    <s v=""/>
    <s v=""/>
    <s v=""/>
    <s v=""/>
    <s v=""/>
    <s v=""/>
    <s v=""/>
    <s v=""/>
    <m/>
    <s v=""/>
    <s v=""/>
    <s v=""/>
    <m/>
    <s v=""/>
    <s v=""/>
  </r>
  <r>
    <s v="Bayomen-Kalong-MTN"/>
    <s v="CTR_364"/>
    <s v="CENTRE"/>
    <m/>
    <m/>
    <s v="CENTRE"/>
    <s v="Bayomen-Kalong"/>
    <s v="ZTE"/>
    <n v="0"/>
    <n v="0"/>
    <n v="0"/>
    <n v="0"/>
    <n v="0"/>
    <n v="0"/>
    <n v="0"/>
    <n v="0"/>
    <n v="0"/>
    <s v="Operationnel"/>
    <m/>
    <x v="4"/>
    <x v="4"/>
    <s v="no root cause"/>
    <x v="4"/>
    <s v=""/>
    <s v=""/>
    <s v=""/>
    <s v=""/>
    <s v=""/>
    <s v=""/>
    <s v=""/>
    <s v=""/>
    <s v=""/>
    <s v=""/>
    <s v=""/>
    <s v=""/>
    <s v=""/>
    <s v=""/>
    <m/>
    <s v=""/>
    <s v=""/>
    <s v=""/>
    <m/>
    <s v=""/>
    <s v=""/>
  </r>
  <r>
    <s v="Bankim"/>
    <s v="ADM_012"/>
    <s v="ADAMAOUA"/>
    <s v="IHS"/>
    <s v="Grid-Gen"/>
    <s v="ADAMAOUA"/>
    <s v="Bankim"/>
    <s v="Huawei"/>
    <n v="0"/>
    <n v="0"/>
    <n v="0"/>
    <n v="0"/>
    <n v="0"/>
    <n v="0"/>
    <n v="0"/>
    <n v="0"/>
    <n v="0"/>
    <s v="Operationnel"/>
    <m/>
    <x v="4"/>
    <x v="4"/>
    <s v="no root cause"/>
    <x v="4"/>
    <s v=""/>
    <s v=""/>
    <s v=""/>
    <s v=""/>
    <s v=""/>
    <s v=""/>
    <s v=""/>
    <s v=""/>
    <s v=""/>
    <s v=""/>
    <s v=""/>
    <s v=""/>
    <s v=""/>
    <s v=""/>
    <m/>
    <s v=""/>
    <s v=""/>
    <s v=""/>
    <m/>
    <s v=""/>
    <s v=""/>
  </r>
  <r>
    <s v="Kotto-Eglise-EPC"/>
    <s v="LIT_454"/>
    <s v="Douala"/>
    <s v="IHS"/>
    <s v="Grid-Gen"/>
    <s v="LITTORAL"/>
    <s v="Douala"/>
    <s v="ZTE"/>
    <n v="0"/>
    <n v="0"/>
    <n v="0"/>
    <n v="0"/>
    <n v="0"/>
    <n v="0"/>
    <n v="0"/>
    <n v="0"/>
    <n v="0"/>
    <s v="Operationnel"/>
    <m/>
    <x v="4"/>
    <x v="4"/>
    <s v="no root cause"/>
    <x v="4"/>
    <s v=""/>
    <s v=""/>
    <s v=""/>
    <s v=""/>
    <s v=""/>
    <s v=""/>
    <s v=""/>
    <s v=""/>
    <s v=""/>
    <s v=""/>
    <s v=""/>
    <s v=""/>
    <s v=""/>
    <s v=""/>
    <m/>
    <s v=""/>
    <s v=""/>
    <s v=""/>
    <m/>
    <s v=""/>
    <s v=""/>
  </r>
  <r>
    <s v="Pouma-Makob"/>
    <s v="LIT_201"/>
    <s v="LITTORAL"/>
    <m/>
    <m/>
    <s v="LITTORAL"/>
    <s v="Pouma"/>
    <s v="ZTE"/>
    <n v="0"/>
    <n v="0"/>
    <n v="0"/>
    <n v="0"/>
    <n v="0"/>
    <n v="0"/>
    <n v="0"/>
    <n v="0"/>
    <n v="0"/>
    <s v="Operationnel"/>
    <m/>
    <x v="1"/>
    <x v="1"/>
    <s v="MPR ISSUE"/>
    <x v="1"/>
    <s v="Impacted by ebombe"/>
    <s v=""/>
    <s v=""/>
    <s v=""/>
    <s v=""/>
    <s v=""/>
    <s v=""/>
    <s v=""/>
    <s v=""/>
    <s v=""/>
    <s v=""/>
    <s v=""/>
    <s v=""/>
    <s v=""/>
    <m/>
    <s v="Impacted by ebombe"/>
    <s v=""/>
    <s v=""/>
    <m/>
    <s v=""/>
    <s v=""/>
  </r>
  <r>
    <s v="Mendong-II"/>
    <s v="CTR_476"/>
    <s v="Yaounde"/>
    <s v="IHS"/>
    <s v="Grid-Gen"/>
    <s v="CENTRE"/>
    <s v="Yaounde"/>
    <s v="ZTE"/>
    <n v="0"/>
    <n v="0"/>
    <n v="0"/>
    <n v="0"/>
    <n v="0"/>
    <n v="0"/>
    <n v="0"/>
    <n v="0"/>
    <n v="0"/>
    <s v="Operationnel"/>
    <m/>
    <x v="4"/>
    <x v="4"/>
    <s v="no root cause"/>
    <x v="4"/>
    <s v=""/>
    <s v=""/>
    <s v=""/>
    <s v=""/>
    <s v=""/>
    <s v=""/>
    <s v=""/>
    <s v=""/>
    <s v=""/>
    <s v=""/>
    <s v=""/>
    <s v=""/>
    <s v=""/>
    <s v=""/>
    <m/>
    <s v=""/>
    <s v=""/>
    <s v=""/>
    <m/>
    <s v=""/>
    <s v=""/>
  </r>
  <r>
    <s v="Scalom-EHS-IHS"/>
    <s v="CTR_155"/>
    <s v="Yaounde"/>
    <s v="IHS"/>
    <s v="Grid-Lithium"/>
    <s v="CENTRE"/>
    <s v="Yaounde"/>
    <s v="ZTE"/>
    <n v="0"/>
    <n v="0"/>
    <n v="0"/>
    <n v="0"/>
    <n v="0"/>
    <n v="0"/>
    <n v="0"/>
    <n v="0"/>
    <n v="0"/>
    <s v="Operationnel"/>
    <m/>
    <x v="4"/>
    <x v="4"/>
    <s v="no root cause"/>
    <x v="4"/>
    <s v=""/>
    <s v=""/>
    <s v=""/>
    <s v=""/>
    <s v=""/>
    <s v=""/>
    <s v=""/>
    <s v=""/>
    <s v=""/>
    <s v=""/>
    <s v=""/>
    <s v=""/>
    <s v=""/>
    <s v=""/>
    <m/>
    <s v=""/>
    <s v=""/>
    <s v=""/>
    <m/>
    <s v=""/>
    <s v=""/>
  </r>
  <r>
    <s v="Zamakoe-MTN"/>
    <s v="CTR_366"/>
    <s v="CENTRE"/>
    <s v="IHS"/>
    <s v="Grid-Gen"/>
    <s v="CENTRE"/>
    <s v="Zamakoe"/>
    <s v="ZTE"/>
    <n v="0"/>
    <n v="0"/>
    <n v="0"/>
    <n v="0"/>
    <n v="0"/>
    <n v="0"/>
    <n v="0"/>
    <n v="0"/>
    <n v="0"/>
    <s v="Operationnel"/>
    <m/>
    <x v="3"/>
    <x v="3"/>
    <s v="SPARE-ISSUE"/>
    <x v="3"/>
    <s v="08.04.26; ODU MPT 7-8 GHz 3DB20859AB faulty et commande passée à OCM_x000a_08.04.26; Besoin d'un FME sur site pour vérifier la chaine antennaire de l'ODU 3.1; CM-20260408-00002730; FME Rodrigue activé pour investigations, update ASAP..;..;08.04.26; ODU MPT 7-8 GHz 3DB20859AB faulty et commande passée à OCM_x000a_08.04.26; Besoin d'un FME sur site pour vérifier la chaine antennaire de l'ODU 3.1; CM-20260408-00002730; FME Rodrigue activé pour investigations, update ASAP..;..;08.04.26; ODU MPT 7-8 GHz 3DB20859AB faulty et commande passée à OCM_x000a_08.04.26; Besoin d'un FME sur site pour vérifier la chaine antennaire de l'ODU 3.1; CM-20260408-00002730; FME Rodrigue activé pour investigations, update ASAP"/>
    <s v=""/>
    <s v=""/>
    <s v=""/>
    <s v=""/>
    <s v=""/>
    <s v=""/>
    <s v=""/>
    <s v=""/>
    <s v=""/>
    <s v=""/>
    <s v=""/>
    <s v=""/>
    <s v=""/>
    <m/>
    <s v="08.04.26; ODU MPT 7-8 GHz 3DB20859AB faulty et commande passée à OCM_x000a_08.04.26; Besoin d'un FME sur site pour vérifier la chaine antennaire de l'ODU 3.1; CM-20260408-00002730; FME Rodrigue activé pour investigations, update ASAP"/>
    <s v="08.04.26; ODU MPT 7-8 GHz 3DB20859AB faulty et commande passée à OCM_x000a_08.04.26; Besoin d'un FME sur site pour vérifier la chaine antennaire de l'ODU 3.1; CM-20260408-00002730; FME Rodrigue activé pour investigations, update ASAP"/>
    <s v="08.04.26; ODU MPT 7-8 GHz 3DB20859AB faulty et commande passée à OCM_x000a_08.04.26; Besoin d'un FME sur site pour vérifier la chaine antennaire de l'ODU 3.1; CM-20260408-00002730; FME Rodrigue activé pour investigations, update ASAP"/>
    <m/>
    <s v=""/>
    <s v=""/>
  </r>
  <r>
    <s v="Ndom"/>
    <s v="SUO_028"/>
    <s v="CENTRE"/>
    <s v="IHS"/>
    <s v="Grid Gen"/>
    <s v="SUD-OUEST"/>
    <s v="Ndom"/>
    <s v="ZTE"/>
    <n v="0"/>
    <n v="0"/>
    <n v="0"/>
    <n v="0"/>
    <n v="0"/>
    <n v="0"/>
    <n v="0"/>
    <n v="0"/>
    <n v="0"/>
    <s v="Insecurity"/>
    <m/>
    <x v="4"/>
    <x v="4"/>
    <s v="no root cause"/>
    <x v="4"/>
    <s v=""/>
    <s v=""/>
    <s v=""/>
    <s v=""/>
    <s v=""/>
    <s v=""/>
    <s v=""/>
    <s v=""/>
    <s v=""/>
    <s v=""/>
    <s v=""/>
    <s v=""/>
    <s v=""/>
    <s v=""/>
    <m/>
    <s v=""/>
    <s v=""/>
    <s v=""/>
    <m/>
    <s v=""/>
    <s v=""/>
  </r>
  <r>
    <s v="Loum"/>
    <s v="LIT_029"/>
    <s v="LITTORAL"/>
    <s v="IHS"/>
    <s v="Grid-Gen"/>
    <s v="LITTORAL"/>
    <s v="Loum"/>
    <s v="ZTE"/>
    <n v="0"/>
    <n v="0"/>
    <n v="0"/>
    <n v="0"/>
    <n v="0"/>
    <n v="0"/>
    <n v="0"/>
    <n v="0"/>
    <n v="0"/>
    <s v="Operationnel"/>
    <m/>
    <x v="4"/>
    <x v="4"/>
    <s v="no root cause"/>
    <x v="4"/>
    <s v=""/>
    <s v=""/>
    <s v=""/>
    <s v=""/>
    <s v=""/>
    <s v=""/>
    <s v=""/>
    <s v=""/>
    <s v=""/>
    <s v=""/>
    <s v=""/>
    <s v=""/>
    <s v=""/>
    <s v=""/>
    <m/>
    <s v=""/>
    <s v=""/>
    <s v=""/>
    <m/>
    <s v=""/>
    <s v=""/>
  </r>
  <r>
    <s v="Mbengwi"/>
    <s v="NRO_011"/>
    <s v="NORD-OUEST"/>
    <m/>
    <m/>
    <s v="NORD-OUEST"/>
    <s v="Mbengwi"/>
    <s v="Huawei"/>
    <n v="0"/>
    <n v="0"/>
    <n v="0"/>
    <n v="0"/>
    <n v="0"/>
    <n v="0"/>
    <n v="0"/>
    <n v="0"/>
    <n v="0"/>
    <s v="Insecurity"/>
    <m/>
    <x v="4"/>
    <x v="4"/>
    <s v="no root cause"/>
    <x v="4"/>
    <s v=""/>
    <s v=""/>
    <s v=""/>
    <s v=""/>
    <s v=""/>
    <s v=""/>
    <s v=""/>
    <s v=""/>
    <s v=""/>
    <s v=""/>
    <s v=""/>
    <s v=""/>
    <s v=""/>
    <s v=""/>
    <m/>
    <s v=""/>
    <s v=""/>
    <s v=""/>
    <m/>
    <s v=""/>
    <s v=""/>
  </r>
  <r>
    <s v="Bali-Njenka-IHS"/>
    <s v="NRO_151"/>
    <s v="NORD-OUEST"/>
    <m/>
    <m/>
    <s v="NORD-OUEST"/>
    <s v="Bali"/>
    <s v="Huawei"/>
    <n v="0"/>
    <n v="0"/>
    <n v="0"/>
    <n v="0"/>
    <n v="0"/>
    <n v="0"/>
    <n v="0"/>
    <n v="0"/>
    <n v="0"/>
    <s v="Insecurity"/>
    <m/>
    <x v="4"/>
    <x v="4"/>
    <s v="no root cause"/>
    <x v="4"/>
    <s v=""/>
    <s v=""/>
    <s v=""/>
    <s v=""/>
    <s v=""/>
    <s v=""/>
    <s v=""/>
    <s v=""/>
    <s v=""/>
    <s v=""/>
    <s v=""/>
    <s v=""/>
    <s v=""/>
    <s v=""/>
    <m/>
    <s v=""/>
    <s v=""/>
    <s v=""/>
    <m/>
    <s v=""/>
    <s v=""/>
  </r>
  <r>
    <s v="DIDANGO-II"/>
    <s v="OST_316"/>
    <s v="OUEST"/>
    <m/>
    <m/>
    <s v="OUEST"/>
    <s v="Koutaba"/>
    <s v="Huawei"/>
    <n v="0"/>
    <n v="0"/>
    <n v="0"/>
    <n v="0"/>
    <n v="0"/>
    <n v="0"/>
    <n v="0"/>
    <n v="0"/>
    <n v="0"/>
    <s v="Operationnel"/>
    <m/>
    <x v="4"/>
    <x v="4"/>
    <s v="no root cause"/>
    <x v="4"/>
    <s v=""/>
    <s v=""/>
    <s v=""/>
    <s v=""/>
    <s v=""/>
    <s v=""/>
    <s v=""/>
    <s v=""/>
    <s v=""/>
    <s v=""/>
    <s v=""/>
    <s v=""/>
    <s v=""/>
    <s v=""/>
    <m/>
    <s v=""/>
    <s v=""/>
    <s v=""/>
    <m/>
    <s v=""/>
    <s v=""/>
  </r>
  <r>
    <s v="Sombo"/>
    <s v="CTR_013"/>
    <s v="CENTRE"/>
    <s v="IHS"/>
    <s v="Grid-Gen"/>
    <s v="CENTRE"/>
    <s v="Sombo"/>
    <s v="ZTE"/>
    <n v="0"/>
    <n v="0"/>
    <n v="0"/>
    <n v="0"/>
    <n v="0"/>
    <n v="0"/>
    <n v="0"/>
    <n v="0"/>
    <n v="0"/>
    <s v="Operationnel"/>
    <m/>
    <x v="4"/>
    <x v="4"/>
    <s v="no root cause"/>
    <x v="4"/>
    <s v=""/>
    <s v=""/>
    <s v=""/>
    <s v=""/>
    <s v=""/>
    <s v=""/>
    <s v=""/>
    <s v=""/>
    <s v=""/>
    <s v=""/>
    <s v=""/>
    <s v=""/>
    <s v=""/>
    <s v=""/>
    <m/>
    <s v=""/>
    <s v=""/>
    <s v=""/>
    <m/>
    <s v=""/>
    <s v=""/>
  </r>
  <r>
    <s v="Akono"/>
    <s v="CTR_063"/>
    <s v="CENTRE"/>
    <s v="IHS"/>
    <s v="Grid-Gen"/>
    <s v="CENTRE"/>
    <s v="Akono"/>
    <s v="ZTE"/>
    <n v="0"/>
    <n v="0"/>
    <n v="0"/>
    <n v="0"/>
    <n v="0"/>
    <n v="0"/>
    <n v="0"/>
    <n v="0"/>
    <n v="0"/>
    <s v="Operationnel"/>
    <m/>
    <x v="4"/>
    <x v="4"/>
    <s v="no root cause"/>
    <x v="4"/>
    <s v=""/>
    <s v=""/>
    <s v=""/>
    <s v=""/>
    <s v=""/>
    <s v=""/>
    <s v=""/>
    <s v=""/>
    <s v=""/>
    <s v=""/>
    <s v=""/>
    <s v=""/>
    <s v=""/>
    <s v=""/>
    <m/>
    <s v=""/>
    <s v=""/>
    <s v=""/>
    <m/>
    <s v=""/>
    <s v=""/>
  </r>
  <r>
    <s v="Balengou"/>
    <s v="OST_049"/>
    <s v="OUEST"/>
    <s v="IHS"/>
    <s v="Grid-Gen"/>
    <s v="OUEST"/>
    <s v="Balengou"/>
    <s v="Huawei"/>
    <n v="0"/>
    <n v="0"/>
    <n v="0"/>
    <n v="0"/>
    <n v="0"/>
    <n v="0"/>
    <n v="0"/>
    <n v="0"/>
    <n v="0"/>
    <s v="Operationnel"/>
    <m/>
    <x v="4"/>
    <x v="4"/>
    <s v="no root cause"/>
    <x v="4"/>
    <s v=""/>
    <s v=""/>
    <s v=""/>
    <s v=""/>
    <s v=""/>
    <s v=""/>
    <s v=""/>
    <s v=""/>
    <s v=""/>
    <s v=""/>
    <s v=""/>
    <s v=""/>
    <s v=""/>
    <s v=""/>
    <m/>
    <s v=""/>
    <s v=""/>
    <s v=""/>
    <m/>
    <s v=""/>
    <s v=""/>
  </r>
  <r>
    <s v="Bokito-MTN"/>
    <s v="CTR_193"/>
    <s v="CENTRE"/>
    <s v="IHS"/>
    <s v="Grid-Gen"/>
    <s v="CENTRE"/>
    <s v="Bokito"/>
    <s v="ZTE"/>
    <n v="0"/>
    <n v="0"/>
    <n v="0"/>
    <n v="0"/>
    <n v="0"/>
    <n v="0"/>
    <n v="0"/>
    <n v="0"/>
    <n v="0"/>
    <s v="Operationnel"/>
    <m/>
    <x v="4"/>
    <x v="4"/>
    <s v="no root cause"/>
    <x v="4"/>
    <s v=""/>
    <s v=""/>
    <s v=""/>
    <s v=""/>
    <s v=""/>
    <s v=""/>
    <s v=""/>
    <s v=""/>
    <s v=""/>
    <s v=""/>
    <s v=""/>
    <s v=""/>
    <s v=""/>
    <s v=""/>
    <m/>
    <s v=""/>
    <s v=""/>
    <s v=""/>
    <m/>
    <s v=""/>
    <s v=""/>
  </r>
  <r>
    <s v="Bissiang"/>
    <s v="LIT_505"/>
    <s v="LITTORAL"/>
    <s v="IHS"/>
    <s v="Hybrid-Gen"/>
    <s v="LITTORAL"/>
    <s v="Bissiang"/>
    <s v="ZTE"/>
    <n v="0"/>
    <n v="0"/>
    <n v="0"/>
    <n v="0"/>
    <n v="0"/>
    <n v="0"/>
    <n v="0"/>
    <n v="0"/>
    <n v="0"/>
    <s v="Operationnel"/>
    <m/>
    <x v="4"/>
    <x v="4"/>
    <s v="no root cause"/>
    <x v="4"/>
    <s v=""/>
    <s v=""/>
    <s v=""/>
    <s v=""/>
    <s v=""/>
    <s v=""/>
    <s v=""/>
    <s v=""/>
    <s v=""/>
    <s v=""/>
    <s v=""/>
    <s v=""/>
    <s v=""/>
    <s v=""/>
    <m/>
    <s v=""/>
    <s v=""/>
    <s v=""/>
    <m/>
    <s v=""/>
    <s v=""/>
  </r>
  <r>
    <s v="Bantoum"/>
    <s v="OST_010"/>
    <s v="OUEST"/>
    <s v="IHS"/>
    <s v="Grid-Gen"/>
    <s v="OUEST"/>
    <s v="Bantoum"/>
    <s v="Huawei"/>
    <n v="0"/>
    <n v="0"/>
    <n v="0"/>
    <n v="0"/>
    <n v="0"/>
    <n v="0"/>
    <n v="0"/>
    <n v="0"/>
    <n v="0"/>
    <s v="Operationnel"/>
    <m/>
    <x v="4"/>
    <x v="4"/>
    <s v="no root cause"/>
    <x v="4"/>
    <s v=""/>
    <s v=""/>
    <s v=""/>
    <s v=""/>
    <s v=""/>
    <s v=""/>
    <s v=""/>
    <s v=""/>
    <s v=""/>
    <s v=""/>
    <s v=""/>
    <s v=""/>
    <s v=""/>
    <s v=""/>
    <m/>
    <s v=""/>
    <s v=""/>
    <s v=""/>
    <m/>
    <s v=""/>
    <s v=""/>
  </r>
  <r>
    <s v="Shell-Newbell"/>
    <s v="LIT_053"/>
    <s v="Douala"/>
    <s v="IHS"/>
    <s v="Grid-Gen"/>
    <s v="LITTORAL"/>
    <s v="Douala"/>
    <s v="ZTE"/>
    <n v="0"/>
    <n v="0"/>
    <n v="0"/>
    <n v="0"/>
    <n v="0"/>
    <n v="0"/>
    <n v="0"/>
    <n v="0"/>
    <n v="0"/>
    <s v="Operationnel"/>
    <m/>
    <x v="4"/>
    <x v="4"/>
    <s v="no root cause"/>
    <x v="4"/>
    <s v=""/>
    <s v=""/>
    <s v=""/>
    <s v=""/>
    <s v=""/>
    <s v=""/>
    <s v=""/>
    <s v=""/>
    <s v=""/>
    <s v=""/>
    <s v=""/>
    <s v=""/>
    <s v=""/>
    <s v=""/>
    <m/>
    <s v=""/>
    <s v=""/>
    <s v=""/>
    <m/>
    <s v=""/>
    <s v=""/>
  </r>
  <r>
    <s v="Afambassi-MTN"/>
    <s v="CTR_365"/>
    <s v="CENTRE"/>
    <s v="IHS"/>
    <m/>
    <s v="CENTRE"/>
    <s v="Afambassi"/>
    <s v="ZTE"/>
    <n v="0"/>
    <n v="0"/>
    <n v="0"/>
    <n v="0"/>
    <n v="0"/>
    <n v="0"/>
    <n v="0"/>
    <n v="0"/>
    <n v="0"/>
    <s v="Operationnel"/>
    <m/>
    <x v="4"/>
    <x v="4"/>
    <s v="no root cause"/>
    <x v="4"/>
    <s v=""/>
    <s v=""/>
    <s v=""/>
    <s v=""/>
    <s v=""/>
    <s v=""/>
    <s v=""/>
    <s v=""/>
    <s v=""/>
    <s v=""/>
    <s v=""/>
    <s v=""/>
    <s v=""/>
    <s v=""/>
    <m/>
    <s v=""/>
    <s v=""/>
    <s v=""/>
    <m/>
    <s v=""/>
    <s v=""/>
  </r>
  <r>
    <s v="Ezezang-MTN"/>
    <s v="CTR_230"/>
    <s v="CENTRE"/>
    <m/>
    <m/>
    <s v="CENTRE"/>
    <s v="Ezezang"/>
    <s v="ZTE"/>
    <n v="0"/>
    <n v="0"/>
    <n v="0"/>
    <n v="0"/>
    <n v="0"/>
    <n v="0"/>
    <n v="0"/>
    <n v="0"/>
    <n v="0"/>
    <s v="Operationnel"/>
    <m/>
    <x v="4"/>
    <x v="4"/>
    <s v="no root cause"/>
    <x v="4"/>
    <s v=""/>
    <s v=""/>
    <s v=""/>
    <s v=""/>
    <s v=""/>
    <s v=""/>
    <s v=""/>
    <s v=""/>
    <s v=""/>
    <s v=""/>
    <s v=""/>
    <s v=""/>
    <s v=""/>
    <s v=""/>
    <m/>
    <s v=""/>
    <s v=""/>
    <s v=""/>
    <m/>
    <s v=""/>
    <s v=""/>
  </r>
  <r>
    <s v="Yop-IHS"/>
    <s v="CTR_673"/>
    <s v="CENTRE"/>
    <s v="IHS"/>
    <s v="Solar-Grid-Gen"/>
    <s v="CENTRE"/>
    <s v="Yop"/>
    <s v="ZTE"/>
    <n v="0"/>
    <n v="0"/>
    <n v="0"/>
    <n v="0"/>
    <n v="0"/>
    <n v="0"/>
    <n v="0"/>
    <n v="0"/>
    <n v="0"/>
    <s v="Operationnel"/>
    <m/>
    <x v="4"/>
    <x v="4"/>
    <s v="no root cause"/>
    <x v="4"/>
    <s v=""/>
    <s v=""/>
    <s v=""/>
    <s v=""/>
    <s v=""/>
    <s v=""/>
    <s v=""/>
    <s v=""/>
    <s v=""/>
    <s v=""/>
    <s v=""/>
    <s v=""/>
    <s v=""/>
    <s v=""/>
    <m/>
    <s v=""/>
    <s v=""/>
    <s v=""/>
    <m/>
    <s v=""/>
    <s v=""/>
  </r>
  <r>
    <s v="Taete-MTN-IHS"/>
    <s v="CTR_184"/>
    <s v="CENTRE"/>
    <s v="IHS"/>
    <s v="Grid-Gen-Lithium"/>
    <s v="CENTRE"/>
    <s v="Taete"/>
    <s v="ZTE"/>
    <n v="0"/>
    <n v="0"/>
    <n v="0"/>
    <n v="0"/>
    <n v="0"/>
    <n v="0"/>
    <n v="0"/>
    <n v="0"/>
    <n v="0"/>
    <s v="Operationnel"/>
    <m/>
    <x v="4"/>
    <x v="4"/>
    <s v="no root cause"/>
    <x v="4"/>
    <s v=""/>
    <s v=""/>
    <s v=""/>
    <s v=""/>
    <s v=""/>
    <s v=""/>
    <s v=""/>
    <s v=""/>
    <s v=""/>
    <s v=""/>
    <s v=""/>
    <s v=""/>
    <s v=""/>
    <s v=""/>
    <m/>
    <s v=""/>
    <s v=""/>
    <s v=""/>
    <m/>
    <s v=""/>
    <s v=""/>
  </r>
  <r>
    <s v="Sikoum"/>
    <s v="LIT_012"/>
    <s v="LITTORAL"/>
    <s v="IHS"/>
    <s v="Solar-Gen-Lithium"/>
    <s v="LITTORAL"/>
    <s v="Sikoum"/>
    <s v="ZTE"/>
    <n v="0"/>
    <n v="0"/>
    <n v="0"/>
    <n v="0"/>
    <n v="0"/>
    <n v="0"/>
    <n v="0"/>
    <n v="0"/>
    <n v="0"/>
    <s v="Operationnel"/>
    <m/>
    <x v="4"/>
    <x v="4"/>
    <s v="no root cause"/>
    <x v="4"/>
    <s v=""/>
    <s v=""/>
    <s v=""/>
    <s v=""/>
    <s v=""/>
    <s v=""/>
    <s v=""/>
    <s v=""/>
    <s v=""/>
    <s v=""/>
    <s v=""/>
    <s v=""/>
    <s v=""/>
    <s v=""/>
    <m/>
    <s v=""/>
    <s v=""/>
    <s v=""/>
    <m/>
    <s v=""/>
    <s v=""/>
  </r>
  <r>
    <s v="Memiam-MTN"/>
    <s v="SUD_235"/>
    <s v="CENTRE"/>
    <s v="IHS"/>
    <s v="Grid-Gen"/>
    <s v="SUD"/>
    <s v="Memiam"/>
    <s v="ZTE"/>
    <n v="0"/>
    <n v="0"/>
    <n v="0"/>
    <n v="0"/>
    <n v="0"/>
    <n v="0"/>
    <n v="0"/>
    <n v="0"/>
    <n v="0"/>
    <s v="Operationnel"/>
    <m/>
    <x v="4"/>
    <x v="4"/>
    <s v="no root cause"/>
    <x v="4"/>
    <s v=""/>
    <s v=""/>
    <s v=""/>
    <s v=""/>
    <s v=""/>
    <s v=""/>
    <s v=""/>
    <s v=""/>
    <s v=""/>
    <s v=""/>
    <s v=""/>
    <s v=""/>
    <s v=""/>
    <s v=""/>
    <m/>
    <s v=""/>
    <s v=""/>
    <s v=""/>
    <m/>
    <s v=""/>
    <s v=""/>
  </r>
  <r>
    <s v="Sikoum-II"/>
    <s v="LIT_388"/>
    <s v="LITTORAL"/>
    <s v="IHS"/>
    <s v="Gen-Lithium"/>
    <s v="LITTORAL"/>
    <s v="Sikoum"/>
    <s v="ZTE"/>
    <n v="0"/>
    <n v="0"/>
    <n v="0"/>
    <n v="0"/>
    <n v="0"/>
    <n v="0"/>
    <n v="0"/>
    <n v="0"/>
    <n v="0"/>
    <s v="Operationnel"/>
    <m/>
    <x v="4"/>
    <x v="4"/>
    <s v="no root cause"/>
    <x v="4"/>
    <s v=""/>
    <s v=""/>
    <s v=""/>
    <s v=""/>
    <s v=""/>
    <s v=""/>
    <s v=""/>
    <s v=""/>
    <s v=""/>
    <s v=""/>
    <s v=""/>
    <s v=""/>
    <s v=""/>
    <s v=""/>
    <m/>
    <s v=""/>
    <s v=""/>
    <s v=""/>
    <m/>
    <s v=""/>
    <s v=""/>
  </r>
  <r>
    <s v="Nkongkarak-MTN-IHS"/>
    <s v="CTR_696"/>
    <s v="CENTRE"/>
    <s v="IHS"/>
    <s v="Hybrid-Gen"/>
    <s v="CENTRE"/>
    <s v="Nkongkarak"/>
    <s v="ZTE"/>
    <n v="0"/>
    <n v="0"/>
    <n v="0"/>
    <n v="0"/>
    <n v="0"/>
    <n v="0"/>
    <n v="0"/>
    <n v="0"/>
    <n v="0"/>
    <s v="Operationnel"/>
    <m/>
    <x v="4"/>
    <x v="4"/>
    <s v="no root cause"/>
    <x v="4"/>
    <s v=""/>
    <s v=""/>
    <s v=""/>
    <s v=""/>
    <s v=""/>
    <s v=""/>
    <s v=""/>
    <s v=""/>
    <s v=""/>
    <s v=""/>
    <s v=""/>
    <s v=""/>
    <s v=""/>
    <s v=""/>
    <m/>
    <s v=""/>
    <s v=""/>
    <s v=""/>
    <m/>
    <s v=""/>
    <s v=""/>
  </r>
  <r>
    <s v="Metet"/>
    <s v="CTR_053"/>
    <s v="CENTRE"/>
    <s v="IHS"/>
    <s v="Grid-Gen"/>
    <s v="CENTRE"/>
    <s v="Metet"/>
    <s v="ZTE"/>
    <n v="0"/>
    <n v="0"/>
    <n v="0"/>
    <n v="0"/>
    <n v="0"/>
    <n v="0"/>
    <n v="0"/>
    <n v="0"/>
    <n v="0"/>
    <s v="Operationnel"/>
    <m/>
    <x v="4"/>
    <x v="4"/>
    <s v="no root cause"/>
    <x v="4"/>
    <s v=""/>
    <s v=""/>
    <s v=""/>
    <s v=""/>
    <s v=""/>
    <s v=""/>
    <s v=""/>
    <s v=""/>
    <s v=""/>
    <s v=""/>
    <s v=""/>
    <s v=""/>
    <s v=""/>
    <s v=""/>
    <m/>
    <s v=""/>
    <s v=""/>
    <s v=""/>
    <m/>
    <s v=""/>
    <s v=""/>
  </r>
  <r>
    <s v="Yambassa"/>
    <s v="CTR_232"/>
    <s v="CENTRE"/>
    <s v="IHS"/>
    <s v="Grid-Gen"/>
    <s v="CENTRE"/>
    <s v="Yambassa"/>
    <s v="ZTE"/>
    <n v="0"/>
    <n v="0"/>
    <n v="0"/>
    <n v="0"/>
    <n v="0"/>
    <n v="0"/>
    <n v="0"/>
    <n v="0"/>
    <n v="0"/>
    <s v="Operationnel"/>
    <m/>
    <x v="4"/>
    <x v="4"/>
    <s v="no root cause"/>
    <x v="4"/>
    <s v=""/>
    <s v=""/>
    <s v=""/>
    <s v=""/>
    <s v=""/>
    <s v=""/>
    <s v=""/>
    <s v=""/>
    <s v=""/>
    <s v=""/>
    <s v=""/>
    <s v=""/>
    <s v=""/>
    <s v=""/>
    <m/>
    <s v=""/>
    <s v=""/>
    <s v=""/>
    <m/>
    <s v=""/>
    <s v=""/>
  </r>
  <r>
    <s v="Sackbayeme"/>
    <s v="LIT_138"/>
    <s v="LITTORAL"/>
    <s v="IHS"/>
    <s v="Grid-Gen"/>
    <s v="LITTORAL"/>
    <s v="Sacbayeme"/>
    <s v="ZTE"/>
    <n v="0"/>
    <n v="0"/>
    <n v="0"/>
    <n v="0"/>
    <n v="0"/>
    <n v="0"/>
    <n v="0"/>
    <n v="0"/>
    <n v="0"/>
    <s v="Operationnel"/>
    <m/>
    <x v="1"/>
    <x v="1"/>
    <s v="MPR ISSUE"/>
    <x v="1"/>
    <s v="Impacted by ebombe"/>
    <s v=""/>
    <s v=""/>
    <s v=""/>
    <s v=""/>
    <s v=""/>
    <s v=""/>
    <s v=""/>
    <s v=""/>
    <s v=""/>
    <s v=""/>
    <s v=""/>
    <s v=""/>
    <s v=""/>
    <m/>
    <s v="Impacted by ebombe"/>
    <s v=""/>
    <s v=""/>
    <m/>
    <s v=""/>
    <s v=""/>
  </r>
  <r>
    <s v="Bpriso-Croissanterie"/>
    <s v="LIT_675"/>
    <s v="Douala"/>
    <s v="CAMUSAT"/>
    <s v="Good Grid + GE"/>
    <s v="LITTORAL"/>
    <s v="Douala"/>
    <s v="ZTE"/>
    <n v="0"/>
    <n v="0"/>
    <n v="0"/>
    <n v="0"/>
    <n v="0"/>
    <n v="0"/>
    <n v="0"/>
    <n v="0"/>
    <n v="0"/>
    <s v="Operationnel"/>
    <m/>
    <x v="4"/>
    <x v="4"/>
    <s v="no root cause"/>
    <x v="4"/>
    <s v=""/>
    <s v=""/>
    <s v=""/>
    <s v=""/>
    <s v=""/>
    <s v=""/>
    <s v=""/>
    <s v=""/>
    <s v=""/>
    <s v=""/>
    <s v=""/>
    <s v=""/>
    <s v=""/>
    <s v=""/>
    <m/>
    <s v=""/>
    <s v=""/>
    <s v=""/>
    <m/>
    <s v=""/>
    <s v=""/>
  </r>
  <r>
    <s v="Bamoko"/>
    <s v="CTR_091"/>
    <s v="CENTRE"/>
    <s v="IHS"/>
    <s v="Solar-Gen"/>
    <s v="CENTRE"/>
    <s v="Bamoko"/>
    <s v="ZTE"/>
    <n v="0"/>
    <n v="0"/>
    <n v="0"/>
    <n v="0"/>
    <n v="0"/>
    <n v="0"/>
    <n v="0"/>
    <n v="0"/>
    <n v="0"/>
    <s v="Operationnel"/>
    <m/>
    <x v="4"/>
    <x v="4"/>
    <s v="no root cause"/>
    <x v="4"/>
    <s v=""/>
    <s v=""/>
    <s v=""/>
    <s v=""/>
    <s v=""/>
    <s v=""/>
    <s v=""/>
    <s v=""/>
    <s v=""/>
    <s v=""/>
    <s v=""/>
    <s v=""/>
    <s v=""/>
    <s v=""/>
    <m/>
    <s v=""/>
    <s v=""/>
    <s v=""/>
    <m/>
    <s v=""/>
    <s v=""/>
  </r>
  <r>
    <s v="Soboum-IHS"/>
    <s v="LIT_579"/>
    <s v="Douala"/>
    <s v="IHS"/>
    <s v="Grid-Gen"/>
    <s v="LITTORAL"/>
    <s v="Douala"/>
    <s v="ZTE"/>
    <n v="0"/>
    <n v="0"/>
    <n v="0"/>
    <n v="0"/>
    <n v="0"/>
    <n v="0"/>
    <n v="0"/>
    <n v="0"/>
    <n v="0"/>
    <s v="Operationnel"/>
    <m/>
    <x v="4"/>
    <x v="4"/>
    <s v="no root cause"/>
    <x v="4"/>
    <s v=""/>
    <s v=""/>
    <s v=""/>
    <s v=""/>
    <s v=""/>
    <s v=""/>
    <s v=""/>
    <s v=""/>
    <s v=""/>
    <s v=""/>
    <s v=""/>
    <s v=""/>
    <s v=""/>
    <s v=""/>
    <m/>
    <s v=""/>
    <s v=""/>
    <s v=""/>
    <m/>
    <s v=""/>
    <s v=""/>
  </r>
  <r>
    <s v="Penja-Market-MTN"/>
    <s v="LIT_767"/>
    <s v="LITTORAL"/>
    <m/>
    <m/>
    <s v="LITTORAL"/>
    <s v="Penja"/>
    <s v="ZTE"/>
    <n v="0"/>
    <n v="0"/>
    <n v="0"/>
    <n v="0"/>
    <n v="0"/>
    <n v="0"/>
    <n v="0"/>
    <n v="0"/>
    <n v="0"/>
    <s v="Operationnel"/>
    <m/>
    <x v="4"/>
    <x v="4"/>
    <s v="no root cause"/>
    <x v="4"/>
    <s v=""/>
    <s v=""/>
    <s v=""/>
    <s v=""/>
    <s v=""/>
    <s v=""/>
    <s v=""/>
    <s v=""/>
    <s v=""/>
    <s v=""/>
    <s v=""/>
    <s v=""/>
    <s v=""/>
    <s v=""/>
    <m/>
    <s v=""/>
    <s v=""/>
    <s v=""/>
    <m/>
    <s v=""/>
    <s v=""/>
  </r>
  <r>
    <s v="Ngwei-II-IHS"/>
    <s v="LIT_664"/>
    <s v="LITTORAL"/>
    <s v="IHS"/>
    <s v="Solar-Gen"/>
    <s v="LITTORAL"/>
    <s v="Ngwei"/>
    <s v="ZTE"/>
    <n v="0"/>
    <n v="0"/>
    <n v="0"/>
    <n v="0"/>
    <n v="0"/>
    <n v="0"/>
    <n v="0"/>
    <n v="0"/>
    <n v="0"/>
    <s v="Operationnel"/>
    <m/>
    <x v="4"/>
    <x v="4"/>
    <s v="no root cause"/>
    <x v="4"/>
    <s v=""/>
    <s v=""/>
    <s v=""/>
    <s v=""/>
    <s v=""/>
    <s v=""/>
    <s v=""/>
    <s v=""/>
    <s v=""/>
    <s v=""/>
    <s v=""/>
    <s v=""/>
    <s v=""/>
    <s v=""/>
    <m/>
    <s v=""/>
    <s v=""/>
    <s v=""/>
    <m/>
    <s v=""/>
    <s v=""/>
  </r>
  <r>
    <s v="Pama"/>
    <s v="SUD_004"/>
    <s v="LITTORAL"/>
    <s v="IHS"/>
    <s v="Grid-Gen"/>
    <s v="SUD"/>
    <s v="Pama"/>
    <s v="NOKIA"/>
    <n v="0"/>
    <n v="0"/>
    <n v="0"/>
    <n v="0"/>
    <n v="0"/>
    <n v="0"/>
    <n v="0"/>
    <n v="0"/>
    <n v="0"/>
    <s v="Operationnel"/>
    <m/>
    <x v="4"/>
    <x v="4"/>
    <s v="no root cause"/>
    <x v="4"/>
    <s v=""/>
    <s v=""/>
    <s v=""/>
    <s v=""/>
    <s v=""/>
    <s v=""/>
    <s v=""/>
    <s v=""/>
    <s v=""/>
    <s v=""/>
    <s v=""/>
    <s v=""/>
    <s v=""/>
    <s v=""/>
    <m/>
    <s v=""/>
    <s v=""/>
    <s v=""/>
    <m/>
    <s v=""/>
    <s v=""/>
  </r>
  <r>
    <s v="Ntui-Ecole-Publique"/>
    <s v="CTR_826"/>
    <s v="CENTRE"/>
    <s v="CAMUSAT"/>
    <s v="HGB"/>
    <s v="CENTRE"/>
    <s v="Ntui"/>
    <s v="ZTE"/>
    <n v="0"/>
    <n v="0"/>
    <n v="0"/>
    <n v="0"/>
    <n v="0"/>
    <n v="0"/>
    <n v="0"/>
    <n v="0"/>
    <n v="0"/>
    <s v="Operationnel"/>
    <m/>
    <x v="4"/>
    <x v="4"/>
    <s v="no root cause"/>
    <x v="4"/>
    <s v=""/>
    <s v=""/>
    <s v=""/>
    <s v=""/>
    <s v=""/>
    <s v=""/>
    <s v=""/>
    <s v=""/>
    <s v=""/>
    <s v=""/>
    <s v=""/>
    <s v=""/>
    <s v=""/>
    <s v=""/>
    <m/>
    <s v=""/>
    <s v=""/>
    <s v=""/>
    <m/>
    <s v=""/>
    <s v=""/>
  </r>
  <r>
    <s v="Mamb"/>
    <s v="CTR_356"/>
    <s v="CENTRE"/>
    <s v="IHS"/>
    <s v="Grid-Gen"/>
    <s v="CENTRE"/>
    <s v="Mamb"/>
    <s v="ZTE"/>
    <n v="0"/>
    <n v="0"/>
    <n v="0"/>
    <n v="0"/>
    <n v="0"/>
    <n v="0"/>
    <n v="0"/>
    <n v="0"/>
    <n v="0"/>
    <s v="Operationnel"/>
    <m/>
    <x v="4"/>
    <x v="4"/>
    <s v="no root cause"/>
    <x v="4"/>
    <s v=""/>
    <s v=""/>
    <s v=""/>
    <s v=""/>
    <s v=""/>
    <s v=""/>
    <s v=""/>
    <s v=""/>
    <s v=""/>
    <s v=""/>
    <s v=""/>
    <s v=""/>
    <s v=""/>
    <s v=""/>
    <m/>
    <s v=""/>
    <s v=""/>
    <s v=""/>
    <m/>
    <s v=""/>
    <s v=""/>
  </r>
  <r>
    <s v="MONATELE-IHS"/>
    <s v="CTR_869"/>
    <s v="CENTRE"/>
    <s v="IHS"/>
    <s v="Grid-Gen"/>
    <s v="CENTRE"/>
    <s v="Monatele"/>
    <s v="ZTE"/>
    <n v="0"/>
    <n v="0"/>
    <n v="0"/>
    <n v="0"/>
    <n v="0"/>
    <n v="0"/>
    <n v="0"/>
    <n v="0"/>
    <n v="0"/>
    <s v="Operationnel"/>
    <m/>
    <x v="4"/>
    <x v="4"/>
    <s v="no root cause"/>
    <x v="4"/>
    <s v=""/>
    <s v=""/>
    <s v=""/>
    <s v=""/>
    <s v=""/>
    <s v=""/>
    <s v=""/>
    <s v=""/>
    <s v=""/>
    <s v=""/>
    <s v=""/>
    <s v=""/>
    <s v=""/>
    <s v=""/>
    <m/>
    <s v=""/>
    <s v=""/>
    <s v=""/>
    <m/>
    <s v=""/>
    <s v=""/>
  </r>
  <r>
    <s v="Sabga"/>
    <s v="NRO_048"/>
    <s v="NORD-OUEST"/>
    <s v="IHS"/>
    <s v="Grid-Gen"/>
    <s v="NORD-OUEST"/>
    <s v="Sabga"/>
    <s v="Huawei"/>
    <n v="0"/>
    <n v="0"/>
    <n v="0"/>
    <n v="0"/>
    <n v="0"/>
    <n v="0"/>
    <n v="0"/>
    <n v="0"/>
    <n v="0"/>
    <s v="Insecurity"/>
    <m/>
    <x v="4"/>
    <x v="4"/>
    <s v="no root cause"/>
    <x v="4"/>
    <s v=""/>
    <s v=""/>
    <s v=""/>
    <s v=""/>
    <s v=""/>
    <s v=""/>
    <s v=""/>
    <s v=""/>
    <s v=""/>
    <s v=""/>
    <s v=""/>
    <s v=""/>
    <s v=""/>
    <s v=""/>
    <m/>
    <s v=""/>
    <s v=""/>
    <s v=""/>
    <m/>
    <s v=""/>
    <s v=""/>
  </r>
  <r>
    <s v="Mbanga-Mouyouka-IHS"/>
    <s v="LIT_789"/>
    <s v="LITTORAL"/>
    <m/>
    <m/>
    <s v="LITTORAL"/>
    <s v="Mouyouka"/>
    <s v="ZTE"/>
    <n v="0"/>
    <n v="0"/>
    <n v="0"/>
    <n v="0"/>
    <n v="0"/>
    <n v="0"/>
    <n v="0"/>
    <n v="0"/>
    <n v="0"/>
    <s v="Operationnel"/>
    <m/>
    <x v="4"/>
    <x v="4"/>
    <s v="no root cause"/>
    <x v="4"/>
    <s v=""/>
    <s v=""/>
    <s v=""/>
    <s v=""/>
    <s v=""/>
    <s v=""/>
    <s v=""/>
    <s v=""/>
    <s v=""/>
    <s v=""/>
    <s v=""/>
    <s v=""/>
    <s v=""/>
    <s v=""/>
    <m/>
    <s v=""/>
    <s v=""/>
    <s v=""/>
    <m/>
    <s v=""/>
    <s v=""/>
  </r>
  <r>
    <s v="Bidou-IHS"/>
    <s v="SUD_125"/>
    <s v="NORD-OUEST"/>
    <m/>
    <m/>
    <s v="SUD"/>
    <s v="Bamenda"/>
    <s v="ZTE"/>
    <n v="0"/>
    <n v="0"/>
    <n v="0"/>
    <n v="0"/>
    <n v="0"/>
    <n v="0"/>
    <n v="0"/>
    <n v="0"/>
    <n v="0"/>
    <s v="Operationnel"/>
    <m/>
    <x v="4"/>
    <x v="4"/>
    <s v="no root cause"/>
    <x v="4"/>
    <s v=""/>
    <s v=""/>
    <s v=""/>
    <s v=""/>
    <s v=""/>
    <s v=""/>
    <s v=""/>
    <s v=""/>
    <s v=""/>
    <s v=""/>
    <s v=""/>
    <s v=""/>
    <s v=""/>
    <s v=""/>
    <m/>
    <s v=""/>
    <s v=""/>
    <s v=""/>
    <m/>
    <s v=""/>
    <s v=""/>
  </r>
  <r>
    <s v="Makoda-MTN"/>
    <s v="CTR_360"/>
    <s v="CENTRE"/>
    <s v="IHS"/>
    <s v="Gen-Lithium"/>
    <s v="CENTRE"/>
    <s v="Makoda"/>
    <s v="ZTE"/>
    <n v="0"/>
    <n v="0"/>
    <n v="0"/>
    <n v="0"/>
    <n v="0"/>
    <n v="0"/>
    <n v="0"/>
    <n v="0"/>
    <n v="0"/>
    <s v="Operationnel"/>
    <m/>
    <x v="4"/>
    <x v="4"/>
    <s v="no root cause"/>
    <x v="4"/>
    <s v=""/>
    <s v=""/>
    <s v=""/>
    <s v=""/>
    <s v=""/>
    <s v=""/>
    <s v=""/>
    <s v=""/>
    <s v=""/>
    <s v=""/>
    <s v=""/>
    <s v=""/>
    <s v=""/>
    <s v=""/>
    <m/>
    <s v=""/>
    <s v=""/>
    <s v=""/>
    <m/>
    <s v=""/>
    <s v=""/>
  </r>
  <r>
    <s v="Manjo-Q2-MTN"/>
    <s v="LIT_772"/>
    <s v="LITTORAL"/>
    <m/>
    <m/>
    <s v="LITTORAL"/>
    <s v="Manjo"/>
    <s v="ZTE"/>
    <n v="0"/>
    <n v="0"/>
    <n v="0"/>
    <n v="0"/>
    <n v="0"/>
    <n v="0"/>
    <n v="0"/>
    <n v="0"/>
    <n v="0"/>
    <s v="Operationnel"/>
    <m/>
    <x v="4"/>
    <x v="4"/>
    <s v="no root cause"/>
    <x v="4"/>
    <s v=""/>
    <s v=""/>
    <s v=""/>
    <s v=""/>
    <s v=""/>
    <s v=""/>
    <s v=""/>
    <s v=""/>
    <s v=""/>
    <s v=""/>
    <s v=""/>
    <s v=""/>
    <s v=""/>
    <s v=""/>
    <m/>
    <s v=""/>
    <s v=""/>
    <s v=""/>
    <m/>
    <s v=""/>
    <s v=""/>
  </r>
  <r>
    <s v="BISSIANG-Kribi"/>
    <s v="SUD_128"/>
    <s v="CENTRE"/>
    <s v="CAMUSAT"/>
    <s v="Hybrid Solar - S3"/>
    <s v="SUD"/>
    <s v="BISSIANG"/>
    <s v="ZTE"/>
    <n v="0"/>
    <n v="0"/>
    <n v="0"/>
    <n v="0"/>
    <n v="0"/>
    <n v="0"/>
    <n v="0"/>
    <n v="0"/>
    <n v="0"/>
    <s v="Operationnel"/>
    <m/>
    <x v="4"/>
    <x v="4"/>
    <s v="no root cause"/>
    <x v="4"/>
    <s v=""/>
    <s v=""/>
    <s v=""/>
    <s v=""/>
    <s v=""/>
    <s v=""/>
    <s v=""/>
    <s v=""/>
    <s v=""/>
    <s v=""/>
    <s v=""/>
    <s v=""/>
    <s v=""/>
    <s v=""/>
    <m/>
    <s v=""/>
    <s v=""/>
    <s v=""/>
    <m/>
    <s v=""/>
    <s v=""/>
  </r>
  <r>
    <s v="Ndokoma"/>
    <s v="LIT_308"/>
    <s v="LITTORAL"/>
    <s v="IHS"/>
    <s v="Grid-Gen-Lithium"/>
    <s v="LITTORAL"/>
    <s v="Ndokoma"/>
    <s v="ZTE"/>
    <n v="0"/>
    <n v="0"/>
    <n v="0"/>
    <n v="0"/>
    <n v="0"/>
    <n v="0"/>
    <n v="0"/>
    <n v="0"/>
    <n v="0"/>
    <s v="Operationnel"/>
    <m/>
    <x v="4"/>
    <x v="4"/>
    <s v="no root cause"/>
    <x v="4"/>
    <s v=""/>
    <s v=""/>
    <s v=""/>
    <s v=""/>
    <s v=""/>
    <s v=""/>
    <s v=""/>
    <s v=""/>
    <s v=""/>
    <s v=""/>
    <s v=""/>
    <s v=""/>
    <s v=""/>
    <s v=""/>
    <m/>
    <s v=""/>
    <s v=""/>
    <s v=""/>
    <m/>
    <s v=""/>
    <s v=""/>
  </r>
  <r>
    <s v="Ngwei"/>
    <s v="LIT_108"/>
    <s v="LITTORAL"/>
    <s v="IHS"/>
    <s v="Solar-Grid-Gen"/>
    <s v="LITTORAL"/>
    <s v="Ngwei"/>
    <s v="ZTE"/>
    <n v="0"/>
    <n v="0"/>
    <n v="0"/>
    <n v="0"/>
    <n v="0"/>
    <n v="0"/>
    <n v="0"/>
    <n v="0"/>
    <n v="0"/>
    <s v="Operationnel"/>
    <m/>
    <x v="4"/>
    <x v="4"/>
    <s v="no root cause"/>
    <x v="4"/>
    <s v=""/>
    <s v=""/>
    <s v=""/>
    <s v=""/>
    <s v=""/>
    <s v=""/>
    <s v=""/>
    <s v=""/>
    <s v=""/>
    <s v=""/>
    <s v=""/>
    <s v=""/>
    <s v=""/>
    <s v=""/>
    <m/>
    <s v=""/>
    <s v=""/>
    <s v=""/>
    <m/>
    <s v=""/>
    <s v=""/>
  </r>
  <r>
    <s v="Essazok"/>
    <s v="CTR_749"/>
    <s v="CENTRE"/>
    <s v="CAMUSAT"/>
    <s v="Hybrid Solar - S3"/>
    <s v="CENTRE"/>
    <s v="Essazok"/>
    <s v="ZTE"/>
    <n v="0"/>
    <n v="0"/>
    <n v="0"/>
    <n v="0"/>
    <n v="0"/>
    <n v="0"/>
    <n v="0"/>
    <n v="0"/>
    <n v="0"/>
    <s v="Operationnel"/>
    <m/>
    <x v="4"/>
    <x v="4"/>
    <s v="no root cause"/>
    <x v="4"/>
    <s v=""/>
    <s v=""/>
    <s v=""/>
    <s v=""/>
    <s v=""/>
    <s v=""/>
    <s v=""/>
    <s v=""/>
    <s v=""/>
    <s v=""/>
    <s v=""/>
    <s v=""/>
    <s v=""/>
    <s v=""/>
    <m/>
    <s v=""/>
    <s v=""/>
    <s v=""/>
    <m/>
    <s v=""/>
    <s v=""/>
  </r>
  <r>
    <s v="Nkometou-Edouma-IHS"/>
    <s v="CTR_695"/>
    <s v="Yaounde"/>
    <s v="IHS"/>
    <s v="Grid-Gen-Lithium"/>
    <s v="CENTRE"/>
    <s v="Yaounde"/>
    <s v="ZTE"/>
    <n v="0"/>
    <n v="0"/>
    <n v="0"/>
    <n v="0"/>
    <n v="0"/>
    <n v="0"/>
    <n v="0"/>
    <n v="0"/>
    <n v="0"/>
    <s v="Operationnel"/>
    <m/>
    <x v="4"/>
    <x v="4"/>
    <s v="no root cause"/>
    <x v="4"/>
    <s v=""/>
    <s v=""/>
    <s v=""/>
    <s v=""/>
    <s v=""/>
    <s v=""/>
    <s v=""/>
    <s v=""/>
    <s v=""/>
    <s v=""/>
    <s v=""/>
    <s v=""/>
    <s v=""/>
    <s v=""/>
    <m/>
    <s v=""/>
    <s v=""/>
    <s v=""/>
    <m/>
    <s v=""/>
    <s v=""/>
  </r>
  <r>
    <s v="Njombe"/>
    <s v="LIT_039"/>
    <s v="LITTORAL"/>
    <s v="IHS"/>
    <s v="Grid-Gen"/>
    <s v="LITTORAL"/>
    <s v="Njombe"/>
    <s v="ZTE"/>
    <n v="0"/>
    <n v="0"/>
    <n v="0"/>
    <n v="0"/>
    <n v="0"/>
    <n v="0"/>
    <n v="0"/>
    <n v="0"/>
    <n v="0"/>
    <s v="Operationnel"/>
    <m/>
    <x v="4"/>
    <x v="4"/>
    <s v="no root cause"/>
    <x v="4"/>
    <s v=""/>
    <s v=""/>
    <s v=""/>
    <s v=""/>
    <s v=""/>
    <s v=""/>
    <s v=""/>
    <s v=""/>
    <s v=""/>
    <s v=""/>
    <s v=""/>
    <s v=""/>
    <s v=""/>
    <s v=""/>
    <m/>
    <s v=""/>
    <s v=""/>
    <s v=""/>
    <m/>
    <s v=""/>
    <s v=""/>
  </r>
  <r>
    <s v="Edea-Ndokok"/>
    <s v="LIT_230"/>
    <s v="LITTORAL"/>
    <s v="IHS"/>
    <s v="Grid-Gen"/>
    <s v="LITTORAL"/>
    <s v="Edea"/>
    <s v="ZTE"/>
    <n v="0"/>
    <n v="0"/>
    <n v="0"/>
    <n v="0"/>
    <n v="0"/>
    <n v="0"/>
    <n v="0"/>
    <n v="0"/>
    <n v="0"/>
    <s v="Operationnel"/>
    <m/>
    <x v="4"/>
    <x v="4"/>
    <s v="no root cause"/>
    <x v="4"/>
    <s v=""/>
    <s v=""/>
    <s v=""/>
    <s v=""/>
    <s v=""/>
    <s v=""/>
    <s v=""/>
    <s v=""/>
    <s v=""/>
    <s v=""/>
    <s v=""/>
    <s v=""/>
    <s v=""/>
    <s v=""/>
    <m/>
    <s v=""/>
    <s v=""/>
    <s v=""/>
    <m/>
    <s v=""/>
    <s v=""/>
  </r>
  <r>
    <s v="Mengueme"/>
    <s v="CTR_354"/>
    <s v="CENTRE"/>
    <s v="IHS"/>
    <s v="Grid-Gen"/>
    <s v="CENTRE"/>
    <s v="Mengueme"/>
    <s v="ZTE"/>
    <n v="0"/>
    <n v="0"/>
    <n v="0"/>
    <n v="0"/>
    <n v="0"/>
    <n v="0"/>
    <n v="0"/>
    <n v="0"/>
    <n v="0"/>
    <s v="Operationnel"/>
    <m/>
    <x v="4"/>
    <x v="4"/>
    <s v="no root cause"/>
    <x v="4"/>
    <s v=""/>
    <s v=""/>
    <s v=""/>
    <s v=""/>
    <s v=""/>
    <s v=""/>
    <s v=""/>
    <s v=""/>
    <s v=""/>
    <s v=""/>
    <s v=""/>
    <s v=""/>
    <s v=""/>
    <s v=""/>
    <m/>
    <s v=""/>
    <s v=""/>
    <s v=""/>
    <m/>
    <s v=""/>
    <s v=""/>
  </r>
  <r>
    <s v="Mandoumba"/>
    <s v="CTR_066"/>
    <s v="CENTRE"/>
    <s v="IHS"/>
    <s v="Solar-Grid-Gen-Lithium"/>
    <s v="CENTRE"/>
    <s v="Mandoumba"/>
    <s v="ZTE"/>
    <n v="0"/>
    <n v="0"/>
    <n v="0"/>
    <n v="0"/>
    <n v="0"/>
    <n v="0"/>
    <n v="0"/>
    <n v="0"/>
    <n v="0"/>
    <s v="Operationnel"/>
    <m/>
    <x v="4"/>
    <x v="4"/>
    <s v="no root cause"/>
    <x v="4"/>
    <s v=""/>
    <s v=""/>
    <s v=""/>
    <s v=""/>
    <s v=""/>
    <s v=""/>
    <s v=""/>
    <s v=""/>
    <s v=""/>
    <s v=""/>
    <s v=""/>
    <s v=""/>
    <s v=""/>
    <s v=""/>
    <m/>
    <s v=""/>
    <s v=""/>
    <s v=""/>
    <m/>
    <s v=""/>
    <s v=""/>
  </r>
  <r>
    <s v="Djoum-CIFAN"/>
    <s v="SUD_231"/>
    <s v="CENTRE"/>
    <s v="IHS"/>
    <s v="Grid-Gen-Lithium"/>
    <s v="SUD"/>
    <s v="Djoum"/>
    <s v="ZTE"/>
    <n v="0"/>
    <n v="0"/>
    <n v="0"/>
    <n v="0"/>
    <n v="0"/>
    <n v="0"/>
    <n v="0"/>
    <n v="0"/>
    <n v="0"/>
    <s v="Operationnel"/>
    <m/>
    <x v="4"/>
    <x v="4"/>
    <s v="no root cause"/>
    <x v="4"/>
    <s v=""/>
    <s v=""/>
    <s v=""/>
    <s v=""/>
    <s v=""/>
    <s v=""/>
    <s v=""/>
    <s v=""/>
    <s v=""/>
    <s v=""/>
    <s v=""/>
    <s v=""/>
    <s v=""/>
    <s v=""/>
    <m/>
    <s v=""/>
    <s v=""/>
    <s v=""/>
    <m/>
    <s v=""/>
    <s v=""/>
  </r>
  <r>
    <s v="Avebe-MTN"/>
    <s v="SUD_236"/>
    <s v="CENTRE"/>
    <s v="IHS"/>
    <s v="Grid-Gen"/>
    <s v="SUD"/>
    <s v="Avebe"/>
    <s v="ZTE"/>
    <n v="0"/>
    <n v="0"/>
    <n v="0"/>
    <n v="0"/>
    <n v="0"/>
    <n v="0"/>
    <n v="0"/>
    <n v="0"/>
    <n v="0"/>
    <s v="Operationnel"/>
    <m/>
    <x v="4"/>
    <x v="4"/>
    <s v="no root cause"/>
    <x v="4"/>
    <s v=""/>
    <s v=""/>
    <s v=""/>
    <s v=""/>
    <s v=""/>
    <s v=""/>
    <s v=""/>
    <s v=""/>
    <s v=""/>
    <s v=""/>
    <s v=""/>
    <s v=""/>
    <s v=""/>
    <s v=""/>
    <m/>
    <s v=""/>
    <s v=""/>
    <s v=""/>
    <m/>
    <s v=""/>
    <s v=""/>
  </r>
  <r>
    <s v="Goufan"/>
    <s v="CTR_231"/>
    <s v="CENTRE"/>
    <s v="IHS"/>
    <s v="Grid-Gen"/>
    <s v="CENTRE"/>
    <s v="Goufan"/>
    <s v="ZTE"/>
    <n v="0"/>
    <n v="0"/>
    <n v="0"/>
    <n v="0"/>
    <n v="0"/>
    <n v="0"/>
    <n v="0"/>
    <n v="0"/>
    <n v="0"/>
    <s v="Operationnel"/>
    <m/>
    <x v="4"/>
    <x v="4"/>
    <s v="no root cause"/>
    <x v="4"/>
    <s v=""/>
    <s v=""/>
    <s v=""/>
    <s v=""/>
    <s v=""/>
    <s v=""/>
    <s v=""/>
    <s v=""/>
    <s v=""/>
    <s v=""/>
    <s v=""/>
    <s v=""/>
    <s v=""/>
    <s v=""/>
    <m/>
    <s v=""/>
    <s v=""/>
    <s v=""/>
    <m/>
    <s v=""/>
    <s v=""/>
  </r>
  <r>
    <s v="Mvoundou-Ngoke-MTN-IHS"/>
    <s v="CTR_183"/>
    <s v="CENTRE"/>
    <s v="IHS"/>
    <s v="Gen-Lithium"/>
    <s v="CENTRE"/>
    <s v="Mvoundou-Ngoke"/>
    <s v="ZTE"/>
    <n v="0"/>
    <n v="0"/>
    <n v="0"/>
    <n v="0"/>
    <n v="0"/>
    <n v="0"/>
    <n v="0"/>
    <n v="0"/>
    <n v="0"/>
    <s v="Operationnel"/>
    <m/>
    <x v="4"/>
    <x v="4"/>
    <s v="no root cause"/>
    <x v="4"/>
    <s v=""/>
    <s v=""/>
    <s v=""/>
    <s v=""/>
    <s v=""/>
    <s v=""/>
    <s v=""/>
    <s v=""/>
    <s v=""/>
    <s v=""/>
    <s v=""/>
    <s v=""/>
    <s v=""/>
    <s v=""/>
    <m/>
    <s v=""/>
    <s v=""/>
    <s v=""/>
    <m/>
    <s v=""/>
    <s v=""/>
  </r>
  <r>
    <s v="Ebombe"/>
    <s v="CTR_003"/>
    <s v="LITTORAL"/>
    <s v="IHS"/>
    <s v="Solar-Gen-Lithium"/>
    <s v="CENTRE"/>
    <s v="Ebombe"/>
    <s v="ZTE"/>
    <n v="0"/>
    <n v="0"/>
    <n v="0"/>
    <n v="0"/>
    <n v="0"/>
    <n v="0"/>
    <n v="0"/>
    <n v="0"/>
    <n v="0"/>
    <s v="Operationnel"/>
    <m/>
    <x v="1"/>
    <x v="1"/>
    <s v="MPR ISSUE"/>
    <x v="1"/>
    <s v="16/04/2026 FME activé ETA =13H UTC  // FME sur site signal un probleme avec le breaker camusat alerté_x000a_Besoin d'un fme sur site pour verifier l'interco entre le MPR et la BBU S1P6_x000a_15.04.26; Camusat;Technician is managing with level 0..;..;16/04/2026 FME activé ETA =13H UTC  // FME sur site signal un probleme avec le breaker camusat alerté_x000a_Besoin d'un fme sur site pour verifier l'interco entre le MPR et la BBU S1P6_x000a_15.04.26; Camusat;Technician is managing with level 0..;..;16/04/2026 FME activé ETA =13H UTC _x000a_Besoin d'un fme sur site pour verifier l'interco entre le MPR et la BBU S1P6_x000a_15.04.26; Camusat;Technician is managing with level 0..;..;INC-20260416-00010487…2026-04-16 17:34:30…Feedback Camusat : The technician is on site…la BTS est allumé sauf que la transmission n'est pas up nous prenons le point de passer une commande et venir remplacer cette dernière …Power…la BTS est allumé sauf que la transmission n'est pas up nous prenons le point de passer une commande et venir remplacer cette dernière "/>
    <s v=""/>
    <s v=""/>
    <s v=""/>
    <s v=""/>
    <s v=""/>
    <s v=""/>
    <s v=""/>
    <s v=""/>
    <s v=""/>
    <s v=""/>
    <s v=""/>
    <s v=""/>
    <s v=""/>
    <m/>
    <s v="16/04/2026 FME activé ETA =13H UTC  // FME sur site signal un probleme avec le breaker camusat alerté_x000a_Besoin d'un fme sur site pour verifier l'interco entre le MPR et la BBU S1P6_x000a_15.04.26; Camusat;Technician is managing with level 0"/>
    <s v="16/04/2026 FME activé ETA =13H UTC  // FME sur site signal un probleme avec le breaker camusat alerté_x000a_Besoin d'un fme sur site pour verifier l'interco entre le MPR et la BBU S1P6_x000a_15.04.26; Camusat;Technician is managing with level 0"/>
    <s v="16/04/2026 FME activé ETA =13H UTC _x000a_Besoin d'un fme sur site pour verifier l'interco entre le MPR et la BBU S1P6_x000a_15.04.26; Camusat;Technician is managing with level 0"/>
    <s v="INC-20260416-00010487…2026-04-16 17:34:30…Feedback Camusat : The technician is on site…la BTS est allumé sauf que la transmission n'est pas up nous prenons le point de passer une commande et venir remplacer cette dernière …Power…la BTS est allumé sauf que la transmission n'est pas up nous prenons le point de passer une commande et venir remplacer cette dernière "/>
    <s v=""/>
    <s v=""/>
  </r>
  <r>
    <s v="Lobo"/>
    <s v="CTR_227"/>
    <s v="CENTRE"/>
    <s v="IHS"/>
    <s v="Grid-Gen-Lithium"/>
    <s v="CENTRE"/>
    <s v="Lobo"/>
    <s v="ZTE"/>
    <n v="0"/>
    <n v="0"/>
    <n v="0"/>
    <n v="0"/>
    <n v="0"/>
    <n v="0"/>
    <n v="0"/>
    <n v="0"/>
    <n v="0"/>
    <s v="Operationnel"/>
    <m/>
    <x v="4"/>
    <x v="4"/>
    <s v="no root cause"/>
    <x v="4"/>
    <s v=""/>
    <s v=""/>
    <s v=""/>
    <s v=""/>
    <s v=""/>
    <s v=""/>
    <s v=""/>
    <s v=""/>
    <s v=""/>
    <s v=""/>
    <s v=""/>
    <s v=""/>
    <s v=""/>
    <s v=""/>
    <m/>
    <s v=""/>
    <s v=""/>
    <s v=""/>
    <m/>
    <s v=""/>
    <s v=""/>
  </r>
  <r>
    <s v="Campo"/>
    <s v="LIT_132"/>
    <s v="LITTORAL"/>
    <s v="IHS"/>
    <s v="Grid-Gen"/>
    <s v="LITTORAL"/>
    <s v="Campo"/>
    <s v="ZTE"/>
    <n v="0"/>
    <n v="0"/>
    <n v="0"/>
    <n v="0"/>
    <n v="0"/>
    <n v="0"/>
    <n v="0"/>
    <n v="0"/>
    <n v="0"/>
    <s v="Operationnel"/>
    <m/>
    <x v="4"/>
    <x v="4"/>
    <s v="no root cause"/>
    <x v="4"/>
    <s v=""/>
    <s v=""/>
    <s v=""/>
    <s v=""/>
    <s v=""/>
    <s v=""/>
    <s v=""/>
    <s v=""/>
    <s v=""/>
    <s v=""/>
    <s v=""/>
    <s v=""/>
    <s v=""/>
    <s v=""/>
    <m/>
    <s v=""/>
    <s v=""/>
    <s v=""/>
    <m/>
    <s v=""/>
    <s v=""/>
  </r>
  <r>
    <s v="Nkenglikok"/>
    <s v="CTR_060"/>
    <s v="CENTRE"/>
    <s v="IHS"/>
    <s v="Solar-Grid-Gen"/>
    <s v="CENTRE"/>
    <s v="Nkeng-likok"/>
    <s v="ZTE"/>
    <n v="0"/>
    <n v="0"/>
    <n v="0"/>
    <n v="0"/>
    <n v="0"/>
    <n v="0"/>
    <n v="0"/>
    <n v="0"/>
    <n v="0"/>
    <s v="Operationnel"/>
    <m/>
    <x v="4"/>
    <x v="4"/>
    <s v="no root cause"/>
    <x v="4"/>
    <s v=""/>
    <s v=""/>
    <s v=""/>
    <s v=""/>
    <s v=""/>
    <s v=""/>
    <s v=""/>
    <s v=""/>
    <s v=""/>
    <s v=""/>
    <s v=""/>
    <s v=""/>
    <s v=""/>
    <s v=""/>
    <m/>
    <s v=""/>
    <s v=""/>
    <s v=""/>
    <m/>
    <s v=""/>
    <s v=""/>
  </r>
  <r>
    <s v="Doume"/>
    <s v="EST_020"/>
    <s v="CENTRE"/>
    <s v="IHS"/>
    <s v="Grid-Gen-Lithium"/>
    <s v="EST"/>
    <s v="Doume"/>
    <s v="ZTE"/>
    <n v="0"/>
    <n v="0"/>
    <n v="0"/>
    <n v="0"/>
    <n v="0"/>
    <n v="0"/>
    <n v="0"/>
    <n v="0"/>
    <n v="0"/>
    <s v="EXCLU"/>
    <m/>
    <x v="0"/>
    <x v="0"/>
    <s v="EXCLU"/>
    <x v="0"/>
    <s v=""/>
    <s v=""/>
    <s v=""/>
    <s v=""/>
    <s v=""/>
    <s v=""/>
    <s v=""/>
    <s v=""/>
    <s v=""/>
    <s v=""/>
    <s v=""/>
    <s v=""/>
    <s v=""/>
    <s v=""/>
    <m/>
    <s v=""/>
    <s v=""/>
    <s v=""/>
    <m/>
    <s v=""/>
    <s v=""/>
  </r>
  <r>
    <s v="Monatele"/>
    <s v="CTR_073"/>
    <s v="CENTRE"/>
    <s v="IHS"/>
    <s v="Grid-Gen"/>
    <s v="CENTRE"/>
    <s v="Monatele"/>
    <s v="ZTE"/>
    <n v="0"/>
    <n v="0"/>
    <n v="0"/>
    <n v="0"/>
    <n v="0"/>
    <n v="0"/>
    <n v="0"/>
    <n v="0"/>
    <n v="0"/>
    <s v="Operationnel"/>
    <m/>
    <x v="4"/>
    <x v="4"/>
    <s v="no root cause"/>
    <x v="4"/>
    <s v=""/>
    <s v=""/>
    <s v=""/>
    <s v=""/>
    <s v=""/>
    <s v=""/>
    <s v=""/>
    <s v=""/>
    <s v=""/>
    <s v=""/>
    <s v=""/>
    <s v=""/>
    <s v=""/>
    <s v=""/>
    <m/>
    <s v=""/>
    <s v=""/>
    <s v=""/>
    <m/>
    <s v=""/>
    <s v=""/>
  </r>
  <r>
    <s v="Mbambou-IHS"/>
    <s v="LIT_143"/>
    <s v="LITTORAL"/>
    <s v="IHS"/>
    <s v="Gen-Lithium"/>
    <s v="LITTORAL"/>
    <s v="Mbambou"/>
    <s v="ZTE"/>
    <n v="0"/>
    <n v="0"/>
    <n v="0"/>
    <n v="0"/>
    <n v="0"/>
    <n v="0"/>
    <n v="0"/>
    <n v="0"/>
    <n v="0"/>
    <s v="Operationnel"/>
    <m/>
    <x v="4"/>
    <x v="4"/>
    <s v="no root cause"/>
    <x v="4"/>
    <s v=""/>
    <s v=""/>
    <s v=""/>
    <s v=""/>
    <s v=""/>
    <s v=""/>
    <s v=""/>
    <s v=""/>
    <s v=""/>
    <s v=""/>
    <s v=""/>
    <s v=""/>
    <s v=""/>
    <s v=""/>
    <m/>
    <s v=""/>
    <s v=""/>
    <s v=""/>
    <m/>
    <s v=""/>
    <s v=""/>
  </r>
  <r>
    <s v="Mengong"/>
    <s v="SUD_017"/>
    <s v="CENTRE"/>
    <s v="IHS"/>
    <s v="GenOnly"/>
    <s v="SUD"/>
    <s v="Abiete"/>
    <s v="ZTE"/>
    <n v="0"/>
    <n v="0"/>
    <n v="0"/>
    <n v="0"/>
    <n v="0"/>
    <n v="0"/>
    <n v="0"/>
    <n v="0"/>
    <n v="0"/>
    <s v="Operationnel"/>
    <m/>
    <x v="4"/>
    <x v="4"/>
    <s v="no root cause"/>
    <x v="4"/>
    <s v=""/>
    <s v=""/>
    <s v=""/>
    <s v=""/>
    <s v=""/>
    <s v=""/>
    <s v=""/>
    <s v=""/>
    <s v=""/>
    <s v=""/>
    <s v=""/>
    <s v=""/>
    <s v=""/>
    <s v=""/>
    <m/>
    <s v=""/>
    <s v=""/>
    <s v=""/>
    <m/>
    <s v=""/>
    <s v=""/>
  </r>
  <r>
    <s v="Minisite-Tsinga"/>
    <s v="CTR_690"/>
    <s v="Yaounde"/>
    <s v="CAMUSAT"/>
    <s v="Good Grid no GE - 8h"/>
    <s v="CENTRE"/>
    <s v="Yaounde"/>
    <s v="ZTE"/>
    <n v="0"/>
    <n v="0"/>
    <n v="0"/>
    <n v="0"/>
    <n v="0"/>
    <n v="0"/>
    <n v="0"/>
    <n v="0"/>
    <n v="0"/>
    <s v="Operationnel"/>
    <m/>
    <x v="4"/>
    <x v="4"/>
    <s v="no root cause"/>
    <x v="4"/>
    <s v=""/>
    <s v=""/>
    <s v=""/>
    <s v=""/>
    <s v=""/>
    <s v=""/>
    <s v=""/>
    <s v=""/>
    <s v=""/>
    <s v=""/>
    <s v=""/>
    <s v=""/>
    <s v=""/>
    <s v=""/>
    <m/>
    <s v=""/>
    <s v=""/>
    <s v=""/>
    <m/>
    <s v=""/>
    <s v=""/>
  </r>
  <r>
    <s v="Matomb"/>
    <s v="CTR_005"/>
    <s v="CENTRE"/>
    <s v="IHS"/>
    <s v="Grid-Gen"/>
    <s v="CENTRE"/>
    <s v="Matomb"/>
    <s v="ZTE"/>
    <n v="0"/>
    <n v="0"/>
    <n v="0"/>
    <n v="0"/>
    <n v="0"/>
    <n v="0"/>
    <n v="0"/>
    <n v="0"/>
    <n v="0"/>
    <s v="EXCLU"/>
    <m/>
    <x v="0"/>
    <x v="0"/>
    <s v="EXCLU"/>
    <x v="0"/>
    <s v=""/>
    <s v=""/>
    <s v=""/>
    <s v=""/>
    <s v=""/>
    <s v=""/>
    <s v=""/>
    <s v=""/>
    <s v=""/>
    <s v=""/>
    <s v=""/>
    <s v=""/>
    <s v=""/>
    <s v=""/>
    <m/>
    <s v=""/>
    <s v=""/>
    <s v=""/>
    <m/>
    <s v=""/>
    <s v=""/>
  </r>
  <r>
    <s v="Olamze-IHS"/>
    <s v="SUD_038"/>
    <s v="CENTRE"/>
    <s v="IHS"/>
    <s v="Grid-Gen"/>
    <s v="SUD"/>
    <s v="Olamze"/>
    <s v="ZTE"/>
    <n v="0"/>
    <n v="0"/>
    <n v="0"/>
    <n v="0"/>
    <n v="0"/>
    <n v="0"/>
    <n v="0"/>
    <n v="0"/>
    <n v="0"/>
    <s v="Operationnel"/>
    <m/>
    <x v="4"/>
    <x v="4"/>
    <s v="no root cause"/>
    <x v="4"/>
    <s v=""/>
    <s v=""/>
    <s v=""/>
    <s v=""/>
    <s v=""/>
    <s v=""/>
    <s v=""/>
    <s v=""/>
    <s v=""/>
    <s v=""/>
    <s v=""/>
    <s v=""/>
    <s v=""/>
    <s v=""/>
    <m/>
    <s v=""/>
    <s v=""/>
    <s v=""/>
    <m/>
    <s v=""/>
    <s v=""/>
  </r>
  <r>
    <s v="Mfou-Entree"/>
    <s v="CTR_653"/>
    <s v="CENTRE"/>
    <s v="CAMUSAT"/>
    <s v="Hybrid Solar - S1"/>
    <s v="CENTRE"/>
    <s v="Mfou"/>
    <s v="ZTE"/>
    <n v="0"/>
    <n v="0"/>
    <n v="0"/>
    <n v="0"/>
    <n v="0"/>
    <n v="0"/>
    <n v="0"/>
    <n v="0"/>
    <n v="0"/>
    <s v="Operationnel"/>
    <m/>
    <x v="4"/>
    <x v="4"/>
    <s v="no root cause"/>
    <x v="4"/>
    <s v=""/>
    <s v=""/>
    <s v=""/>
    <s v=""/>
    <s v=""/>
    <s v=""/>
    <s v=""/>
    <s v=""/>
    <s v=""/>
    <s v=""/>
    <s v=""/>
    <s v=""/>
    <s v=""/>
    <s v=""/>
    <m/>
    <s v=""/>
    <s v=""/>
    <s v=""/>
    <m/>
    <s v=""/>
    <s v=""/>
  </r>
  <r>
    <s v="Boutourou"/>
    <s v="CTR_092"/>
    <s v="CENTRE"/>
    <s v="IHS"/>
    <s v="Grid-Gen-Lithium"/>
    <s v="CENTRE"/>
    <s v="Boutourou"/>
    <s v="ZTE"/>
    <n v="0"/>
    <n v="0"/>
    <n v="0"/>
    <n v="0"/>
    <n v="0"/>
    <n v="0"/>
    <n v="0"/>
    <n v="0"/>
    <n v="0"/>
    <s v="Operationnel"/>
    <m/>
    <x v="4"/>
    <x v="4"/>
    <s v="no root cause"/>
    <x v="4"/>
    <s v=""/>
    <s v=""/>
    <s v=""/>
    <s v=""/>
    <s v=""/>
    <s v=""/>
    <s v=""/>
    <s v=""/>
    <s v=""/>
    <s v=""/>
    <s v=""/>
    <s v=""/>
    <s v=""/>
    <s v=""/>
    <m/>
    <s v=""/>
    <s v=""/>
    <s v=""/>
    <m/>
    <s v=""/>
    <s v=""/>
  </r>
  <r>
    <s v="Nkak"/>
    <s v="LIT_231"/>
    <s v="LITTORAL"/>
    <s v="IHS"/>
    <s v="Solar-Gen-Lithium"/>
    <s v="LITTORAL"/>
    <s v="Mapubbi"/>
    <s v="ZTE"/>
    <n v="0"/>
    <n v="0"/>
    <n v="0"/>
    <n v="0"/>
    <n v="0"/>
    <n v="0"/>
    <n v="0"/>
    <n v="0"/>
    <n v="0"/>
    <s v="Operationnel"/>
    <m/>
    <x v="4"/>
    <x v="4"/>
    <s v="no root cause"/>
    <x v="4"/>
    <s v=""/>
    <s v=""/>
    <s v=""/>
    <s v=""/>
    <s v=""/>
    <s v=""/>
    <s v=""/>
    <s v=""/>
    <s v=""/>
    <s v=""/>
    <s v=""/>
    <s v=""/>
    <s v=""/>
    <s v=""/>
    <m/>
    <s v=""/>
    <s v=""/>
    <s v=""/>
    <m/>
    <s v=""/>
    <s v=""/>
  </r>
  <r>
    <s v="Ambassade-Gabon"/>
    <s v="CTR_745"/>
    <s v="Yaounde"/>
    <s v="CAMUSAT"/>
    <s v="Good Grid no GE - 8h"/>
    <s v="CENTRE"/>
    <s v="Yaounde"/>
    <s v="ZTE"/>
    <n v="0"/>
    <n v="0"/>
    <n v="0"/>
    <n v="0"/>
    <n v="0"/>
    <n v="0"/>
    <n v="0"/>
    <n v="0"/>
    <n v="0"/>
    <s v="Operationnel"/>
    <m/>
    <x v="4"/>
    <x v="4"/>
    <s v="no root cause"/>
    <x v="4"/>
    <s v=""/>
    <s v=""/>
    <s v=""/>
    <s v=""/>
    <s v=""/>
    <s v=""/>
    <s v=""/>
    <s v=""/>
    <s v=""/>
    <s v=""/>
    <s v=""/>
    <s v=""/>
    <s v=""/>
    <s v=""/>
    <m/>
    <s v=""/>
    <s v=""/>
    <s v=""/>
    <m/>
    <s v=""/>
    <s v=""/>
  </r>
  <r>
    <s v="Dibamba-Camrail"/>
    <s v="LIT_385"/>
    <s v="Douala"/>
    <s v="CAMUSAT"/>
    <s v="Hybrid Solar - S3"/>
    <s v="LITTORAL"/>
    <s v="Douala"/>
    <s v="ZTE"/>
    <n v="0"/>
    <n v="0"/>
    <n v="0"/>
    <n v="0"/>
    <n v="0"/>
    <n v="0"/>
    <n v="0"/>
    <n v="0"/>
    <n v="0"/>
    <s v="Operationnel"/>
    <m/>
    <x v="4"/>
    <x v="4"/>
    <s v="no root cause"/>
    <x v="4"/>
    <s v=""/>
    <s v=""/>
    <s v=""/>
    <s v=""/>
    <s v=""/>
    <s v=""/>
    <s v=""/>
    <s v=""/>
    <s v=""/>
    <s v=""/>
    <s v=""/>
    <s v=""/>
    <s v=""/>
    <s v=""/>
    <m/>
    <s v=""/>
    <s v=""/>
    <s v=""/>
    <m/>
    <s v=""/>
    <s v=""/>
  </r>
  <r>
    <s v="Campo-Beach-IHS"/>
    <s v="LIT_494"/>
    <s v="LITTORAL"/>
    <s v="IHS"/>
    <s v="Grid-Gen"/>
    <s v="LITTORAL"/>
    <s v="Campo"/>
    <s v="ZTE"/>
    <n v="0"/>
    <n v="0"/>
    <n v="0"/>
    <n v="0"/>
    <n v="0"/>
    <n v="0"/>
    <n v="0"/>
    <n v="0"/>
    <n v="0"/>
    <s v="Operationnel"/>
    <m/>
    <x v="4"/>
    <x v="4"/>
    <s v="no root cause"/>
    <x v="4"/>
    <s v=""/>
    <s v=""/>
    <s v=""/>
    <s v=""/>
    <s v=""/>
    <s v=""/>
    <s v=""/>
    <s v=""/>
    <s v=""/>
    <s v=""/>
    <s v=""/>
    <s v=""/>
    <s v=""/>
    <s v=""/>
    <m/>
    <s v=""/>
    <s v=""/>
    <s v=""/>
    <m/>
    <s v=""/>
    <s v=""/>
  </r>
  <r>
    <s v="Abong-Mbang"/>
    <s v="EST_009"/>
    <s v="CENTRE"/>
    <s v="CAMUSAT"/>
    <s v="Bad Grid + Solar + GE"/>
    <s v="EST"/>
    <s v="Abong-Mbang"/>
    <s v="NOKIA"/>
    <n v="0"/>
    <n v="0"/>
    <n v="0"/>
    <n v="0"/>
    <n v="0"/>
    <n v="0"/>
    <n v="0"/>
    <n v="0"/>
    <n v="0"/>
    <s v="Operationnel"/>
    <m/>
    <x v="4"/>
    <x v="4"/>
    <s v="no root cause"/>
    <x v="4"/>
    <s v=""/>
    <s v=""/>
    <s v=""/>
    <s v=""/>
    <s v=""/>
    <s v=""/>
    <s v=""/>
    <s v=""/>
    <s v=""/>
    <s v=""/>
    <s v=""/>
    <s v=""/>
    <s v=""/>
    <s v=""/>
    <m/>
    <s v=""/>
    <s v=""/>
    <s v=""/>
    <m/>
    <s v=""/>
    <s v=""/>
  </r>
  <r>
    <s v="Fifinda-MTN"/>
    <s v="SUD_215"/>
    <s v="LITTORAL"/>
    <s v="IHS"/>
    <s v="Grid-Gen"/>
    <s v="SUD"/>
    <s v="Fifinda"/>
    <s v="ZTE"/>
    <n v="0"/>
    <n v="0"/>
    <n v="0"/>
    <n v="0"/>
    <n v="0"/>
    <n v="0"/>
    <n v="0"/>
    <n v="0"/>
    <n v="0"/>
    <s v="Operationnel"/>
    <m/>
    <x v="4"/>
    <x v="4"/>
    <s v="no root cause"/>
    <x v="4"/>
    <s v=""/>
    <s v=""/>
    <s v=""/>
    <s v=""/>
    <s v=""/>
    <s v=""/>
    <s v=""/>
    <s v=""/>
    <s v=""/>
    <s v=""/>
    <s v=""/>
    <s v=""/>
    <s v=""/>
    <s v=""/>
    <m/>
    <s v=""/>
    <s v=""/>
    <s v=""/>
    <m/>
    <s v=""/>
    <s v=""/>
  </r>
  <r>
    <s v="Dehane-PHP"/>
    <s v="LIT_591"/>
    <s v="LITTORAL"/>
    <s v="CAMUSAT"/>
    <s v="Good Grid + GE"/>
    <s v="LITTORAL"/>
    <s v="Dehane"/>
    <s v="ZTE"/>
    <n v="0"/>
    <n v="0"/>
    <n v="0"/>
    <n v="0"/>
    <n v="0"/>
    <n v="0"/>
    <n v="0"/>
    <n v="0"/>
    <n v="0"/>
    <s v="Operationnel"/>
    <m/>
    <x v="4"/>
    <x v="4"/>
    <s v="no root cause"/>
    <x v="4"/>
    <s v=""/>
    <s v=""/>
    <s v=""/>
    <s v=""/>
    <s v=""/>
    <s v=""/>
    <s v=""/>
    <s v=""/>
    <s v=""/>
    <s v=""/>
    <s v=""/>
    <s v=""/>
    <s v=""/>
    <s v=""/>
    <m/>
    <s v=""/>
    <s v=""/>
    <s v=""/>
    <m/>
    <s v=""/>
    <s v=""/>
  </r>
  <r>
    <s v="Col-Batie-IHS"/>
    <s v="OST_164"/>
    <s v="OUEST"/>
    <s v="IHS"/>
    <s v="Grid-Gen"/>
    <s v="OUEST"/>
    <s v="Batie"/>
    <s v="Huawei"/>
    <n v="0"/>
    <n v="0"/>
    <n v="0"/>
    <n v="0"/>
    <n v="0"/>
    <n v="0"/>
    <n v="0"/>
    <n v="0"/>
    <n v="0"/>
    <s v="Operationnel"/>
    <m/>
    <x v="4"/>
    <x v="4"/>
    <s v="no root cause"/>
    <x v="4"/>
    <s v=""/>
    <s v=""/>
    <s v=""/>
    <s v=""/>
    <s v=""/>
    <s v=""/>
    <s v=""/>
    <s v=""/>
    <s v=""/>
    <s v=""/>
    <s v=""/>
    <s v=""/>
    <s v=""/>
    <s v=""/>
    <m/>
    <s v=""/>
    <s v=""/>
    <s v=""/>
    <m/>
    <s v=""/>
    <s v=""/>
  </r>
  <r>
    <s v="Bafou"/>
    <s v="OST_017"/>
    <s v="OUEST"/>
    <s v="IHS"/>
    <s v="Grid-Gen"/>
    <s v="OUEST"/>
    <s v="Bafou"/>
    <s v="Huawei"/>
    <n v="0"/>
    <n v="0"/>
    <n v="0"/>
    <n v="0"/>
    <n v="0"/>
    <n v="0"/>
    <n v="0"/>
    <n v="0"/>
    <n v="0"/>
    <s v="Operationnel"/>
    <m/>
    <x v="4"/>
    <x v="4"/>
    <s v="no root cause"/>
    <x v="4"/>
    <s v=""/>
    <s v=""/>
    <s v=""/>
    <s v=""/>
    <s v=""/>
    <s v=""/>
    <s v=""/>
    <s v=""/>
    <s v=""/>
    <s v=""/>
    <s v=""/>
    <s v=""/>
    <s v=""/>
    <s v=""/>
    <m/>
    <s v=""/>
    <s v=""/>
    <s v=""/>
    <m/>
    <s v=""/>
    <s v=""/>
  </r>
  <r>
    <s v="Ndoumkain"/>
    <s v="OST_207"/>
    <s v="OUEST"/>
    <s v="IHS"/>
    <s v="Grid-Gen"/>
    <s v="OUEST"/>
    <s v="Ndoumkain"/>
    <s v="Huawei"/>
    <n v="0"/>
    <n v="0"/>
    <n v="0"/>
    <n v="0"/>
    <n v="0"/>
    <n v="0"/>
    <n v="0"/>
    <n v="0"/>
    <n v="0"/>
    <s v="Operationnel"/>
    <m/>
    <x v="4"/>
    <x v="4"/>
    <s v="no root cause"/>
    <x v="4"/>
    <s v=""/>
    <s v=""/>
    <s v=""/>
    <s v=""/>
    <s v=""/>
    <s v=""/>
    <s v=""/>
    <s v=""/>
    <s v=""/>
    <s v=""/>
    <s v=""/>
    <s v=""/>
    <s v=""/>
    <s v=""/>
    <m/>
    <s v=""/>
    <s v=""/>
    <s v=""/>
    <m/>
    <s v=""/>
    <s v=""/>
  </r>
  <r>
    <s v="Ndoussan"/>
    <s v="CTR_054"/>
    <s v="CENTRE"/>
    <s v="IHS"/>
    <s v="Gen-Lithium"/>
    <s v="CENTRE"/>
    <s v="Ndoussan"/>
    <s v="ZTE"/>
    <n v="0"/>
    <n v="0"/>
    <n v="0"/>
    <n v="0"/>
    <n v="0"/>
    <n v="0"/>
    <n v="0"/>
    <n v="0"/>
    <n v="0"/>
    <s v="Operationnel"/>
    <m/>
    <x v="4"/>
    <x v="4"/>
    <s v="no root cause"/>
    <x v="4"/>
    <s v=""/>
    <s v=""/>
    <s v=""/>
    <s v=""/>
    <s v=""/>
    <s v=""/>
    <s v=""/>
    <s v=""/>
    <s v=""/>
    <s v=""/>
    <s v=""/>
    <s v=""/>
    <s v=""/>
    <s v=""/>
    <m/>
    <s v=""/>
    <s v=""/>
    <s v=""/>
    <m/>
    <s v=""/>
    <s v=""/>
  </r>
  <r>
    <s v="Nkog-Edzen"/>
    <s v="CTR_041"/>
    <s v="CENTRE"/>
    <m/>
    <m/>
    <s v="CENTRE"/>
    <s v="Nkog-Edzen"/>
    <s v="ZTE"/>
    <n v="0"/>
    <n v="0"/>
    <n v="0"/>
    <n v="0"/>
    <n v="0"/>
    <n v="0"/>
    <n v="0"/>
    <n v="0"/>
    <n v="0"/>
    <s v="Operationnel"/>
    <m/>
    <x v="4"/>
    <x v="4"/>
    <s v="no root cause"/>
    <x v="4"/>
    <s v=""/>
    <s v=""/>
    <s v=""/>
    <s v=""/>
    <s v=""/>
    <s v=""/>
    <s v=""/>
    <s v=""/>
    <s v=""/>
    <s v=""/>
    <s v=""/>
    <s v=""/>
    <s v=""/>
    <s v=""/>
    <m/>
    <s v=""/>
    <s v=""/>
    <s v=""/>
    <m/>
    <s v=""/>
    <s v=""/>
  </r>
  <r>
    <s v="BAHAM-NGOUGOUM"/>
    <s v="OST_282"/>
    <s v="OUEST"/>
    <s v="CAMUSAT"/>
    <s v="Bad Grid + GE"/>
    <s v="OUEST"/>
    <s v="Bafang"/>
    <s v="Huawei"/>
    <n v="0"/>
    <n v="0"/>
    <n v="0"/>
    <n v="0"/>
    <n v="0"/>
    <n v="0"/>
    <n v="0"/>
    <n v="0"/>
    <n v="0"/>
    <s v="Operationnel"/>
    <m/>
    <x v="4"/>
    <x v="4"/>
    <s v="no root cause"/>
    <x v="4"/>
    <s v=""/>
    <s v=""/>
    <s v=""/>
    <s v=""/>
    <s v=""/>
    <s v=""/>
    <s v=""/>
    <s v=""/>
    <s v=""/>
    <s v=""/>
    <s v=""/>
    <s v=""/>
    <s v=""/>
    <s v=""/>
    <m/>
    <s v=""/>
    <s v=""/>
    <s v=""/>
    <m/>
    <s v=""/>
    <s v=""/>
  </r>
  <r>
    <s v="Nakong"/>
    <s v="NRD_157"/>
    <s v="NORD"/>
    <s v="CAMUSAT"/>
    <s v="Bad Grid + Solar + GE"/>
    <s v="NORD"/>
    <s v="Nakong"/>
    <s v="Huawei"/>
    <n v="0"/>
    <n v="0"/>
    <n v="0"/>
    <n v="0"/>
    <n v="0"/>
    <n v="0"/>
    <n v="0"/>
    <n v="0"/>
    <n v="0"/>
    <s v="Operationnel"/>
    <m/>
    <x v="4"/>
    <x v="4"/>
    <s v="no root cause"/>
    <x v="4"/>
    <s v=""/>
    <s v=""/>
    <s v=""/>
    <s v=""/>
    <s v=""/>
    <s v=""/>
    <s v=""/>
    <s v=""/>
    <s v=""/>
    <s v=""/>
    <s v=""/>
    <s v=""/>
    <s v=""/>
    <s v=""/>
    <m/>
    <s v=""/>
    <s v=""/>
    <s v=""/>
    <m/>
    <s v=""/>
    <s v=""/>
  </r>
  <r>
    <s v="Balessing"/>
    <s v="OST_008"/>
    <s v="OUEST"/>
    <s v="OCM/Strategique"/>
    <s v="OCM/Stratégique"/>
    <s v="OUEST"/>
    <s v="Balessing"/>
    <s v="Huawei"/>
    <n v="0"/>
    <n v="0"/>
    <n v="0"/>
    <n v="0"/>
    <n v="0"/>
    <n v="0"/>
    <n v="0"/>
    <n v="0"/>
    <n v="0"/>
    <s v="Operationnel"/>
    <m/>
    <x v="4"/>
    <x v="4"/>
    <s v="no root cause"/>
    <x v="4"/>
    <s v=""/>
    <s v=""/>
    <s v=""/>
    <s v=""/>
    <s v=""/>
    <s v=""/>
    <s v=""/>
    <s v=""/>
    <s v=""/>
    <s v=""/>
    <s v=""/>
    <s v=""/>
    <s v=""/>
    <s v=""/>
    <m/>
    <s v=""/>
    <s v=""/>
    <s v=""/>
    <m/>
    <s v=""/>
    <s v=""/>
  </r>
  <r>
    <s v="Mbouda-SIK-IHS"/>
    <s v="OST_144"/>
    <s v="OUEST"/>
    <s v="IHS"/>
    <s v="Grid-Gen"/>
    <s v="OUEST"/>
    <s v="Mbouda"/>
    <s v="Huawei"/>
    <n v="0"/>
    <n v="0"/>
    <n v="0"/>
    <n v="0"/>
    <n v="0"/>
    <n v="0"/>
    <n v="0"/>
    <n v="0"/>
    <n v="0"/>
    <s v="Operationnel"/>
    <m/>
    <x v="4"/>
    <x v="4"/>
    <s v="no root cause"/>
    <x v="4"/>
    <s v=""/>
    <s v=""/>
    <s v=""/>
    <s v=""/>
    <s v=""/>
    <s v=""/>
    <s v=""/>
    <s v=""/>
    <s v=""/>
    <s v=""/>
    <s v=""/>
    <s v=""/>
    <s v=""/>
    <s v=""/>
    <m/>
    <s v=""/>
    <s v=""/>
    <s v=""/>
    <m/>
    <s v=""/>
    <s v=""/>
  </r>
  <r>
    <s v="Yenon"/>
    <s v="OST_013"/>
    <s v="OUEST"/>
    <s v="IHS"/>
    <s v="Grid-Gen"/>
    <s v="OUEST"/>
    <s v="Yenon"/>
    <s v="Huawei"/>
    <n v="0"/>
    <n v="0"/>
    <n v="0"/>
    <n v="0"/>
    <n v="0"/>
    <n v="0"/>
    <n v="0"/>
    <n v="0"/>
    <n v="0"/>
    <s v="Operationnel"/>
    <m/>
    <x v="4"/>
    <x v="4"/>
    <s v="no root cause"/>
    <x v="4"/>
    <s v=""/>
    <s v=""/>
    <s v=""/>
    <s v=""/>
    <s v=""/>
    <s v=""/>
    <s v=""/>
    <s v=""/>
    <s v=""/>
    <s v=""/>
    <s v=""/>
    <s v=""/>
    <s v=""/>
    <s v=""/>
    <m/>
    <s v=""/>
    <s v=""/>
    <s v=""/>
    <m/>
    <s v=""/>
    <s v=""/>
  </r>
  <r>
    <s v="Baham"/>
    <s v="OST_035"/>
    <s v="OUEST"/>
    <s v="IHS"/>
    <s v="Grid-Gen"/>
    <s v="OUEST"/>
    <s v="Baham"/>
    <s v="Huawei"/>
    <n v="0"/>
    <n v="0"/>
    <n v="0"/>
    <n v="0"/>
    <n v="0"/>
    <n v="0"/>
    <n v="0"/>
    <n v="0"/>
    <n v="0"/>
    <s v="Operationnel"/>
    <m/>
    <x v="4"/>
    <x v="4"/>
    <s v="no root cause"/>
    <x v="4"/>
    <s v=""/>
    <s v=""/>
    <s v=""/>
    <s v=""/>
    <s v=""/>
    <s v=""/>
    <s v=""/>
    <s v=""/>
    <s v=""/>
    <s v=""/>
    <s v=""/>
    <s v=""/>
    <s v=""/>
    <s v=""/>
    <m/>
    <s v=""/>
    <s v=""/>
    <s v=""/>
    <m/>
    <s v=""/>
    <s v=""/>
  </r>
  <r>
    <s v="Batcham"/>
    <s v="OST_040"/>
    <s v="OUEST"/>
    <s v="IHS"/>
    <s v="Grid-Gen"/>
    <s v="OUEST"/>
    <s v="Batcham"/>
    <s v="Huawei"/>
    <n v="0"/>
    <n v="0"/>
    <n v="0"/>
    <n v="0"/>
    <n v="0"/>
    <n v="0"/>
    <n v="0"/>
    <n v="0"/>
    <n v="0"/>
    <s v="Operationnel"/>
    <m/>
    <x v="4"/>
    <x v="4"/>
    <s v="no root cause"/>
    <x v="4"/>
    <s v=""/>
    <s v=""/>
    <s v=""/>
    <s v=""/>
    <s v=""/>
    <s v=""/>
    <s v=""/>
    <s v=""/>
    <s v=""/>
    <s v=""/>
    <s v=""/>
    <s v=""/>
    <s v=""/>
    <s v=""/>
    <m/>
    <s v=""/>
    <s v=""/>
    <s v=""/>
    <m/>
    <s v=""/>
    <s v=""/>
  </r>
  <r>
    <s v="Batie"/>
    <s v="OST_034"/>
    <s v="OUEST"/>
    <s v="IHS"/>
    <s v="Grid-Gen"/>
    <s v="OUEST"/>
    <s v="Batie"/>
    <s v="Huawei"/>
    <n v="0"/>
    <n v="0"/>
    <n v="0"/>
    <n v="0"/>
    <n v="0"/>
    <n v="0"/>
    <n v="0"/>
    <n v="0"/>
    <n v="0"/>
    <s v="Operationnel"/>
    <m/>
    <x v="4"/>
    <x v="4"/>
    <s v="no root cause"/>
    <x v="4"/>
    <s v=""/>
    <s v=""/>
    <s v=""/>
    <s v=""/>
    <s v=""/>
    <s v=""/>
    <s v=""/>
    <s v=""/>
    <s v=""/>
    <s v=""/>
    <s v=""/>
    <s v=""/>
    <s v=""/>
    <s v=""/>
    <m/>
    <s v=""/>
    <s v=""/>
    <s v=""/>
    <m/>
    <s v=""/>
    <s v=""/>
  </r>
  <r>
    <s v="Bafounda-IHS"/>
    <s v="OST_150"/>
    <s v="NORD-OUEST"/>
    <s v="IHS"/>
    <s v="Grid-Gen"/>
    <s v="OUEST"/>
    <s v="Bafounda"/>
    <s v="Huawei"/>
    <n v="0"/>
    <n v="0"/>
    <n v="0"/>
    <n v="0"/>
    <n v="0"/>
    <n v="0"/>
    <n v="0"/>
    <n v="0"/>
    <n v="0"/>
    <s v="Operationnel"/>
    <m/>
    <x v="4"/>
    <x v="4"/>
    <s v="no root cause"/>
    <x v="4"/>
    <s v=""/>
    <s v=""/>
    <s v=""/>
    <s v=""/>
    <s v=""/>
    <s v=""/>
    <s v=""/>
    <s v=""/>
    <s v=""/>
    <s v=""/>
    <s v=""/>
    <s v=""/>
    <s v=""/>
    <s v=""/>
    <m/>
    <s v=""/>
    <s v=""/>
    <s v=""/>
    <m/>
    <s v=""/>
    <s v=""/>
  </r>
  <r>
    <s v="Bameka-IHS"/>
    <s v="OST_162"/>
    <s v="OUEST"/>
    <s v="IHS"/>
    <s v="Grid-Gen"/>
    <s v="OUEST"/>
    <s v="Bameka"/>
    <s v="Huawei"/>
    <n v="0"/>
    <n v="0"/>
    <n v="0"/>
    <n v="0"/>
    <n v="0"/>
    <n v="0"/>
    <n v="0"/>
    <n v="0"/>
    <n v="0"/>
    <s v="Operationnel"/>
    <m/>
    <x v="4"/>
    <x v="4"/>
    <s v="no root cause"/>
    <x v="4"/>
    <s v=""/>
    <s v=""/>
    <s v=""/>
    <s v=""/>
    <s v=""/>
    <s v=""/>
    <s v=""/>
    <s v=""/>
    <s v=""/>
    <s v=""/>
    <s v=""/>
    <s v=""/>
    <s v=""/>
    <s v=""/>
    <m/>
    <s v=""/>
    <s v=""/>
    <s v=""/>
    <m/>
    <s v=""/>
    <s v=""/>
  </r>
  <r>
    <s v="Bamendjou-II"/>
    <s v="OST_298"/>
    <s v="OUEST"/>
    <s v="CAMUSAT"/>
    <s v="Hybrid Solar - S3"/>
    <s v="OUEST"/>
    <s v="Bamendjou"/>
    <s v="Huawei"/>
    <n v="0"/>
    <n v="0"/>
    <n v="0"/>
    <n v="0"/>
    <n v="0"/>
    <n v="0"/>
    <n v="0"/>
    <n v="0"/>
    <n v="0"/>
    <s v="Operationnel"/>
    <m/>
    <x v="4"/>
    <x v="4"/>
    <s v="no root cause"/>
    <x v="4"/>
    <s v=""/>
    <s v=""/>
    <s v=""/>
    <s v=""/>
    <s v=""/>
    <s v=""/>
    <s v=""/>
    <s v=""/>
    <s v=""/>
    <s v=""/>
    <s v=""/>
    <s v=""/>
    <s v=""/>
    <s v=""/>
    <m/>
    <s v=""/>
    <s v=""/>
    <s v=""/>
    <m/>
    <s v=""/>
    <s v=""/>
  </r>
  <r>
    <s v="Foumban-Kounga"/>
    <s v="OST_028"/>
    <s v="OUEST"/>
    <s v="IHS"/>
    <s v="Grid-Gen"/>
    <s v="OUEST"/>
    <s v="Foumban"/>
    <s v="Huawei"/>
    <n v="0"/>
    <n v="0"/>
    <n v="0"/>
    <n v="0"/>
    <n v="0"/>
    <n v="0"/>
    <n v="0"/>
    <n v="0"/>
    <n v="0"/>
    <s v="Operationnel"/>
    <m/>
    <x v="4"/>
    <x v="4"/>
    <s v="no root cause"/>
    <x v="4"/>
    <s v=""/>
    <s v=""/>
    <s v=""/>
    <s v=""/>
    <s v=""/>
    <s v=""/>
    <s v=""/>
    <s v=""/>
    <s v=""/>
    <s v=""/>
    <s v=""/>
    <s v=""/>
    <s v=""/>
    <s v=""/>
    <m/>
    <s v=""/>
    <s v=""/>
    <s v=""/>
    <m/>
    <s v=""/>
    <s v=""/>
  </r>
  <r>
    <s v="Bakassi"/>
    <s v="SUO_018"/>
    <s v="SUD-OUEST"/>
    <s v="IHS"/>
    <s v="Solar-Gen"/>
    <s v="SUD-OUEST"/>
    <s v="Bakassi"/>
    <s v="Huawei"/>
    <n v="0"/>
    <n v="0"/>
    <n v="0"/>
    <n v="0"/>
    <n v="0"/>
    <n v="0"/>
    <n v="0"/>
    <n v="0"/>
    <n v="0"/>
    <s v="Operationnel"/>
    <m/>
    <x v="4"/>
    <x v="4"/>
    <s v="no root cause"/>
    <x v="4"/>
    <s v=""/>
    <s v=""/>
    <s v=""/>
    <s v=""/>
    <s v=""/>
    <s v=""/>
    <s v=""/>
    <s v=""/>
    <s v=""/>
    <s v=""/>
    <s v=""/>
    <s v=""/>
    <s v=""/>
    <s v=""/>
    <m/>
    <s v=""/>
    <s v=""/>
    <s v=""/>
    <m/>
    <s v=""/>
    <s v=""/>
  </r>
  <r>
    <s v="Mundemba"/>
    <s v="SUO_020"/>
    <s v="SUD-OUEST"/>
    <s v="IHS"/>
    <s v="Hybrid-Gen"/>
    <s v="SUD-OUEST"/>
    <s v="Mundemba"/>
    <s v="NOKIA"/>
    <n v="0"/>
    <n v="0"/>
    <n v="0"/>
    <n v="0"/>
    <n v="0"/>
    <n v="0"/>
    <n v="0"/>
    <n v="0"/>
    <n v="0"/>
    <s v="Insecurity"/>
    <m/>
    <x v="4"/>
    <x v="4"/>
    <s v="no root cause"/>
    <x v="4"/>
    <s v=""/>
    <s v=""/>
    <s v=""/>
    <s v=""/>
    <s v=""/>
    <s v=""/>
    <s v=""/>
    <s v=""/>
    <s v=""/>
    <s v=""/>
    <s v=""/>
    <s v=""/>
    <s v=""/>
    <s v=""/>
    <m/>
    <s v=""/>
    <s v=""/>
    <s v=""/>
    <m/>
    <s v=""/>
    <s v=""/>
  </r>
  <r>
    <s v="Tinto"/>
    <s v="SUO_040"/>
    <s v="SUD-OUEST"/>
    <s v="IHS"/>
    <s v="Gen Only"/>
    <s v="SUD-OUEST"/>
    <s v="Tinto"/>
    <s v="Huawei"/>
    <n v="0"/>
    <n v="0"/>
    <n v="0"/>
    <n v="0"/>
    <n v="0"/>
    <n v="0"/>
    <n v="0"/>
    <n v="0"/>
    <n v="0"/>
    <s v="Insecurity"/>
    <m/>
    <x v="10"/>
    <x v="6"/>
    <s v="ACCESS-ISSUE"/>
    <x v="5"/>
    <s v="16/04/2026  access not granted for this site for now we keep trying || escalade FM THEOPHILE_x000a_15/04/2026 ESCALADE PM HAMMER _x000a_15/04/2026 ZONE rouge negociation d'accés en cours FME manage avec le level 0_x000a_14/04/2026 ZONE rouge negociation d'accés en cours FME manage avec le level 0 _x000a_13/04/2026  No power issue Need fme on site to check MPR status / fme Stanley activated ETA =ASAP ghost town_x000a_10.04.26: Power supply abnormal, escalated to L4 of IHS_x000a_09.04.26: Power supply abnormal, escalated to L3 of IHS..;..;16/04/2026  access not granted for this site for now we keep trying || escalade FM THEOPHILE_x000a_15/04/2026 ESCALADE PM HAMMER _x000a_15/04/2026 ZONE rouge negociation d'accés en cours FME manage avec le level 0_x000a_14/04/2026 ZONE rouge negociation d'accés en cours FME manage avec le level 0 _x000a_13/04/2026  No power issue Need fme on site to check MPR status / fme Stanley activated ETA =ASAP ghost town_x000a_10.04.26: Power supply abnormal, escalated to L4 of IHS_x000a_09.04.26: Power supply abnormal, escalated to L3 of IHS..;..;16/04/2026  access not granted for this site for now we keep trying || escalade FM THEOPHILE_x000a_15/04/2026 ESCALADE PM HAMMER _x000a_15/04/2026 ZONE rouge negociation d'accés en cours FME manage avec le level 0_x000a_14/04/2026 ZONE rouge negociation d'accés en cours FME manage avec le level 0 _x000a_13/04/2026  No power issue Need fme on site to check MPR status / fme Stanley activated ETA =ASAP ghost town_x000a_10.04.26: Power supply abnormal, escalated to L4 of IHS_x000a_09.04.26: Power supply abnormal, escalated to L3 of IHS"/>
    <s v=""/>
    <s v=""/>
    <s v=""/>
    <s v=""/>
    <s v=""/>
    <s v=""/>
    <s v=""/>
    <s v=""/>
    <s v=""/>
    <s v=""/>
    <s v=""/>
    <s v=""/>
    <s v=""/>
    <m/>
    <s v="16/04/2026  access not granted for this site for now we keep trying || escalade FM THEOPHILE_x000a_15/04/2026 ESCALADE PM HAMMER _x000a_15/04/2026 ZONE rouge negociation d'accés en cours FME manage avec le level 0_x000a_14/04/2026 ZONE rouge negociation d'accés en cours FME manage avec le level 0 _x000a_13/04/2026  No power issue Need fme on site to check MPR status / fme Stanley activated ETA =ASAP ghost town_x000a_10.04.26: Power supply abnormal, escalated to L4 of IHS_x000a_09.04.26: Power supply abnormal, escalated to L3 of IHS"/>
    <s v="16/04/2026  access not granted for this site for now we keep trying || escalade FM THEOPHILE_x000a_15/04/2026 ESCALADE PM HAMMER _x000a_15/04/2026 ZONE rouge negociation d'accés en cours FME manage avec le level 0_x000a_14/04/2026 ZONE rouge negociation d'accés en cours FME manage avec le level 0 _x000a_13/04/2026  No power issue Need fme on site to check MPR status / fme Stanley activated ETA =ASAP ghost town_x000a_10.04.26: Power supply abnormal, escalated to L4 of IHS_x000a_09.04.26: Power supply abnormal, escalated to L3 of IHS"/>
    <s v="16/04/2026  access not granted for this site for now we keep trying || escalade FM THEOPHILE_x000a_15/04/2026 ESCALADE PM HAMMER _x000a_15/04/2026 ZONE rouge negociation d'accés en cours FME manage avec le level 0_x000a_14/04/2026 ZONE rouge negociation d'accés en cours FME manage avec le level 0 _x000a_13/04/2026  No power issue Need fme on site to check MPR status / fme Stanley activated ETA =ASAP ghost town_x000a_10.04.26: Power supply abnormal, escalated to L4 of IHS_x000a_09.04.26: Power supply abnormal, escalated to L3 of IHS"/>
    <m/>
    <s v=""/>
    <s v=""/>
  </r>
  <r>
    <s v="Nguti"/>
    <s v="SUO_022"/>
    <s v="SUD-OUEST"/>
    <s v="CAMUSAT"/>
    <s v="HGB"/>
    <s v="SUD-OUEST"/>
    <s v="Nguti"/>
    <s v="NOKIA"/>
    <n v="0"/>
    <n v="0"/>
    <n v="0"/>
    <n v="0"/>
    <n v="0"/>
    <n v="0"/>
    <n v="0"/>
    <n v="0"/>
    <n v="0"/>
    <s v="Insecurity"/>
    <m/>
    <x v="4"/>
    <x v="4"/>
    <s v="no root cause"/>
    <x v="4"/>
    <s v=""/>
    <s v=""/>
    <s v=""/>
    <s v=""/>
    <s v=""/>
    <s v=""/>
    <s v=""/>
    <s v=""/>
    <s v=""/>
    <s v=""/>
    <s v=""/>
    <s v=""/>
    <s v=""/>
    <s v=""/>
    <m/>
    <s v=""/>
    <s v=""/>
    <s v=""/>
    <m/>
    <s v=""/>
    <s v=""/>
  </r>
  <r>
    <s v="Ashum-MTN"/>
    <s v="SUO_089"/>
    <s v="SUD-OUEST"/>
    <s v="IHS"/>
    <s v="Gen Only"/>
    <s v="SUD-OUEST"/>
    <s v="Ashum"/>
    <s v="Huawei"/>
    <n v="0"/>
    <n v="0"/>
    <n v="0"/>
    <n v="0"/>
    <n v="0"/>
    <n v="0"/>
    <n v="0"/>
    <n v="0"/>
    <n v="0"/>
    <s v="Operationnel"/>
    <m/>
    <x v="10"/>
    <x v="6"/>
    <s v="ACCESS-ISSUE"/>
    <x v="5"/>
    <s v="Impacted by SUO_040_H_Tinto (TX issue)..;..;Impacted by SUO_040_H_Tinto (TX issue)..;..;Impacted by SUO_040_H_Tinto (TX issue)"/>
    <s v=""/>
    <s v=""/>
    <s v=""/>
    <s v=""/>
    <s v=""/>
    <s v=""/>
    <s v=""/>
    <s v=""/>
    <s v=""/>
    <s v=""/>
    <s v=""/>
    <s v=""/>
    <s v=""/>
    <m/>
    <s v="Impacted by SUO_040_H_Tinto (TX issue)"/>
    <s v="Impacted by SUO_040_H_Tinto (TX issue)"/>
    <s v="Impacted by SUO_040_H_Tinto (TX issue)"/>
    <m/>
    <s v=""/>
    <s v=""/>
  </r>
  <r>
    <s v="Konye"/>
    <s v="SUO_032"/>
    <s v="SUD-OUEST"/>
    <s v="IHS"/>
    <s v="Hybrid-Gen"/>
    <s v="SUD-OUEST"/>
    <s v="Konye"/>
    <s v="NOKIA"/>
    <n v="0"/>
    <n v="0"/>
    <n v="0"/>
    <n v="0"/>
    <n v="0"/>
    <n v="0"/>
    <n v="0"/>
    <n v="0"/>
    <n v="0"/>
    <s v="Insecurity"/>
    <m/>
    <x v="4"/>
    <x v="4"/>
    <s v="no root cause"/>
    <x v="4"/>
    <s v=""/>
    <s v=""/>
    <s v=""/>
    <s v=""/>
    <s v=""/>
    <s v=""/>
    <s v=""/>
    <s v=""/>
    <s v=""/>
    <s v=""/>
    <s v=""/>
    <s v=""/>
    <s v=""/>
    <s v=""/>
    <m/>
    <s v=""/>
    <s v=""/>
    <s v=""/>
    <m/>
    <s v=""/>
    <s v=""/>
  </r>
  <r>
    <s v="Kurume"/>
    <s v="SUO_034"/>
    <s v="SUD-OUEST"/>
    <s v="CAMUSAT"/>
    <e v="#N/A"/>
    <s v="SUD-OUEST"/>
    <s v="Kurume"/>
    <s v="NOKIA"/>
    <n v="0"/>
    <n v="0"/>
    <n v="0"/>
    <n v="0"/>
    <n v="0"/>
    <n v="0"/>
    <n v="0"/>
    <n v="0"/>
    <n v="0"/>
    <s v="Insecurity"/>
    <m/>
    <x v="4"/>
    <x v="4"/>
    <s v="no root cause"/>
    <x v="4"/>
    <s v=""/>
    <s v=""/>
    <s v=""/>
    <s v=""/>
    <s v=""/>
    <s v=""/>
    <s v=""/>
    <s v=""/>
    <s v=""/>
    <s v=""/>
    <s v=""/>
    <s v=""/>
    <s v=""/>
    <s v=""/>
    <m/>
    <s v=""/>
    <s v=""/>
    <s v=""/>
    <m/>
    <s v=""/>
    <s v=""/>
  </r>
  <r>
    <s v="Mbakwa-Supe-MTN"/>
    <s v="SUO_049"/>
    <s v="SUD-OUEST"/>
    <s v="IHS"/>
    <s v="Vandalized"/>
    <s v="SUD-OUEST"/>
    <s v="Mbakwa"/>
    <s v="Huawei"/>
    <n v="0"/>
    <n v="0"/>
    <n v="0"/>
    <n v="0"/>
    <n v="0"/>
    <n v="0"/>
    <n v="0"/>
    <n v="0"/>
    <n v="0"/>
    <s v="EXCLU"/>
    <m/>
    <x v="0"/>
    <x v="0"/>
    <s v="EXCLU"/>
    <x v="0"/>
    <s v=""/>
    <s v=""/>
    <s v=""/>
    <s v=""/>
    <s v=""/>
    <s v=""/>
    <s v=""/>
    <s v=""/>
    <s v=""/>
    <s v=""/>
    <s v=""/>
    <s v=""/>
    <s v=""/>
    <s v=""/>
    <m/>
    <s v=""/>
    <s v=""/>
    <s v=""/>
    <m/>
    <s v=""/>
    <s v=""/>
  </r>
  <r>
    <s v="Ekona-MTN"/>
    <s v="SUO_087"/>
    <s v="SUD-OUEST"/>
    <s v="IHS"/>
    <s v="Vandalized"/>
    <s v="SUD-OUEST"/>
    <s v="Ekona"/>
    <s v="NOKIA"/>
    <n v="0"/>
    <n v="0"/>
    <n v="0"/>
    <n v="0"/>
    <n v="0"/>
    <n v="0"/>
    <n v="0"/>
    <n v="0"/>
    <n v="0"/>
    <s v="Insecurity"/>
    <m/>
    <x v="4"/>
    <x v="4"/>
    <s v="no root cause"/>
    <x v="4"/>
    <s v=""/>
    <s v=""/>
    <s v=""/>
    <s v=""/>
    <s v=""/>
    <s v=""/>
    <s v=""/>
    <s v=""/>
    <s v=""/>
    <s v=""/>
    <s v=""/>
    <s v=""/>
    <s v=""/>
    <s v=""/>
    <m/>
    <s v=""/>
    <s v=""/>
    <s v=""/>
    <m/>
    <s v=""/>
    <s v=""/>
  </r>
  <r>
    <s v="Botatango-MTN"/>
    <s v="CTR_223"/>
    <s v="CENTRE"/>
    <s v="IHS"/>
    <s v="Solar-Gen"/>
    <s v="CENTRE"/>
    <s v="Botatango"/>
    <s v="ZTE"/>
    <n v="0"/>
    <n v="0"/>
    <n v="0"/>
    <n v="0"/>
    <n v="0"/>
    <n v="0"/>
    <n v="0"/>
    <n v="0"/>
    <n v="0"/>
    <s v="Operationnel"/>
    <m/>
    <x v="4"/>
    <x v="4"/>
    <s v="no root cause"/>
    <x v="4"/>
    <s v=""/>
    <s v=""/>
    <s v=""/>
    <s v=""/>
    <s v=""/>
    <s v=""/>
    <s v=""/>
    <s v=""/>
    <s v=""/>
    <s v=""/>
    <s v=""/>
    <s v=""/>
    <s v=""/>
    <s v=""/>
    <m/>
    <s v=""/>
    <s v=""/>
    <s v=""/>
    <m/>
    <s v=""/>
    <s v=""/>
  </r>
  <r>
    <s v="Munyengue-Trouble-IHS"/>
    <s v="SUO_098"/>
    <s v="SUD-OUEST"/>
    <s v="IHS"/>
    <s v="Gen Only"/>
    <s v="SUD-OUEST"/>
    <s v="Muyengue"/>
    <s v="NOKIA"/>
    <n v="0"/>
    <n v="0"/>
    <n v="0"/>
    <n v="0"/>
    <n v="0"/>
    <n v="0"/>
    <n v="0"/>
    <n v="0"/>
    <n v="0"/>
    <s v="Insecurity"/>
    <m/>
    <x v="4"/>
    <x v="4"/>
    <s v="no root cause"/>
    <x v="4"/>
    <s v=""/>
    <s v=""/>
    <s v=""/>
    <s v=""/>
    <s v=""/>
    <s v=""/>
    <s v=""/>
    <s v=""/>
    <s v=""/>
    <s v=""/>
    <s v=""/>
    <s v=""/>
    <s v=""/>
    <s v=""/>
    <m/>
    <s v=""/>
    <s v=""/>
    <s v=""/>
    <m/>
    <s v=""/>
    <s v=""/>
  </r>
  <r>
    <s v="Muyengue-II-IHS"/>
    <s v="SUO_026"/>
    <s v="SUD-OUEST"/>
    <s v="IHS"/>
    <s v="Grid-Gen"/>
    <s v="SUD-OUEST"/>
    <s v="Muyengue"/>
    <s v="NOKIA"/>
    <n v="0"/>
    <n v="0"/>
    <n v="0"/>
    <n v="0"/>
    <n v="0"/>
    <n v="0"/>
    <n v="0"/>
    <n v="0"/>
    <n v="0"/>
    <s v="Insecurity"/>
    <m/>
    <x v="4"/>
    <x v="4"/>
    <s v="no root cause"/>
    <x v="4"/>
    <s v=""/>
    <s v=""/>
    <s v=""/>
    <s v=""/>
    <s v=""/>
    <s v=""/>
    <s v=""/>
    <s v=""/>
    <s v=""/>
    <s v=""/>
    <s v=""/>
    <s v=""/>
    <s v=""/>
    <s v=""/>
    <m/>
    <s v=""/>
    <s v=""/>
    <s v=""/>
    <m/>
    <s v=""/>
    <s v=""/>
  </r>
  <r>
    <s v="Babensi-IHS"/>
    <s v="SUO_099"/>
    <s v="SUD-OUEST"/>
    <s v="IHS"/>
    <s v="Gen Only"/>
    <s v="SUD-OUEST"/>
    <s v="Babensi"/>
    <s v="NOKIA"/>
    <n v="0"/>
    <n v="0"/>
    <n v="0"/>
    <n v="0"/>
    <n v="0"/>
    <n v="0"/>
    <n v="0"/>
    <n v="0"/>
    <n v="0"/>
    <s v="Insecurity"/>
    <m/>
    <x v="4"/>
    <x v="4"/>
    <s v="no root cause"/>
    <x v="4"/>
    <s v=""/>
    <s v=""/>
    <s v=""/>
    <s v=""/>
    <s v=""/>
    <s v=""/>
    <s v=""/>
    <s v=""/>
    <s v=""/>
    <s v=""/>
    <s v=""/>
    <s v=""/>
    <s v=""/>
    <s v=""/>
    <m/>
    <s v=""/>
    <s v=""/>
    <s v=""/>
    <m/>
    <s v=""/>
    <s v=""/>
  </r>
  <r>
    <s v="Ekona-II-IHS"/>
    <s v="SUO_128"/>
    <s v="SUD-OUEST"/>
    <s v="IHS"/>
    <s v="Vandalized"/>
    <s v="SUD-OUEST"/>
    <s v="Ekona"/>
    <s v="NOKIA"/>
    <n v="0"/>
    <n v="0"/>
    <n v="0"/>
    <n v="0"/>
    <n v="0"/>
    <n v="0"/>
    <n v="0"/>
    <n v="0"/>
    <n v="0"/>
    <s v="Insecurity"/>
    <m/>
    <x v="4"/>
    <x v="4"/>
    <s v="no root cause"/>
    <x v="4"/>
    <s v=""/>
    <s v=""/>
    <s v=""/>
    <s v=""/>
    <s v=""/>
    <s v=""/>
    <s v=""/>
    <s v=""/>
    <s v=""/>
    <s v=""/>
    <s v=""/>
    <s v=""/>
    <s v=""/>
    <s v=""/>
    <m/>
    <s v=""/>
    <s v=""/>
    <s v=""/>
    <m/>
    <s v=""/>
    <s v=""/>
  </r>
  <r>
    <s v="Akwaya-IHS"/>
    <s v="SUO_092"/>
    <s v="SUD-OUEST"/>
    <s v="IHS"/>
    <s v="Solar-Gen"/>
    <s v="SUD-OUEST"/>
    <s v="Akwaya"/>
    <s v="NOKIA"/>
    <n v="0"/>
    <n v="0"/>
    <n v="0"/>
    <n v="0"/>
    <n v="0"/>
    <n v="0"/>
    <n v="0"/>
    <n v="0"/>
    <n v="0"/>
    <s v="Insecurity"/>
    <m/>
    <x v="4"/>
    <x v="4"/>
    <s v="no root cause"/>
    <x v="4"/>
    <s v=""/>
    <s v=""/>
    <s v=""/>
    <s v=""/>
    <s v=""/>
    <s v=""/>
    <s v=""/>
    <s v=""/>
    <s v=""/>
    <s v=""/>
    <s v=""/>
    <s v=""/>
    <s v=""/>
    <s v=""/>
    <m/>
    <s v=""/>
    <s v=""/>
    <s v=""/>
    <m/>
    <s v=""/>
    <s v=""/>
  </r>
  <r>
    <s v="Njikwa-Town-IHS"/>
    <s v="NRO_022"/>
    <s v="NORD-OUEST"/>
    <m/>
    <m/>
    <s v="NORD-OUEST"/>
    <s v="Njikwa"/>
    <s v="NOKIA"/>
    <n v="0"/>
    <n v="0"/>
    <n v="0"/>
    <n v="0"/>
    <n v="0"/>
    <n v="0"/>
    <n v="0"/>
    <n v="0"/>
    <n v="0"/>
    <s v="Insecurity"/>
    <m/>
    <x v="4"/>
    <x v="4"/>
    <s v="no root cause"/>
    <x v="4"/>
    <s v=""/>
    <s v=""/>
    <s v=""/>
    <s v=""/>
    <s v=""/>
    <s v=""/>
    <s v=""/>
    <s v=""/>
    <s v=""/>
    <s v=""/>
    <s v=""/>
    <s v=""/>
    <s v=""/>
    <s v=""/>
    <m/>
    <s v=""/>
    <s v=""/>
    <s v=""/>
    <m/>
    <s v=""/>
    <s v=""/>
  </r>
  <r>
    <s v="Bova-Bokombo-IHS"/>
    <s v="SUO_025"/>
    <s v="SUD-OUEST"/>
    <s v="IHS"/>
    <s v="Gen Only"/>
    <s v="SUD-OUEST"/>
    <s v="Bova-Bokombo"/>
    <s v="NOKIA"/>
    <n v="0"/>
    <n v="0"/>
    <n v="0"/>
    <n v="0"/>
    <n v="0"/>
    <n v="0"/>
    <n v="0"/>
    <n v="0"/>
    <n v="0"/>
    <s v="Insecurity"/>
    <m/>
    <x v="4"/>
    <x v="4"/>
    <s v="no root cause"/>
    <x v="4"/>
    <s v=""/>
    <s v=""/>
    <s v=""/>
    <s v=""/>
    <s v=""/>
    <s v=""/>
    <s v=""/>
    <s v=""/>
    <s v=""/>
    <s v=""/>
    <s v=""/>
    <s v=""/>
    <s v=""/>
    <s v=""/>
    <m/>
    <s v=""/>
    <s v=""/>
    <s v=""/>
    <m/>
    <s v=""/>
    <s v=""/>
  </r>
  <r>
    <s v="Abuenshie"/>
    <s v="NRO_045"/>
    <s v="NORD-OUEST"/>
    <s v="IHS"/>
    <s v="Vandalized"/>
    <s v="NORD-OUEST"/>
    <s v="Abuenshie"/>
    <s v="NOKIA"/>
    <n v="0"/>
    <n v="0"/>
    <n v="0"/>
    <n v="0"/>
    <n v="0"/>
    <n v="0"/>
    <n v="0"/>
    <n v="0"/>
    <n v="0"/>
    <s v="Insecurity"/>
    <m/>
    <x v="4"/>
    <x v="4"/>
    <s v="no root cause"/>
    <x v="4"/>
    <s v=""/>
    <s v=""/>
    <s v=""/>
    <s v=""/>
    <s v=""/>
    <s v=""/>
    <s v=""/>
    <s v=""/>
    <s v=""/>
    <s v=""/>
    <s v=""/>
    <s v=""/>
    <s v=""/>
    <s v=""/>
    <m/>
    <s v=""/>
    <s v=""/>
    <s v=""/>
    <m/>
    <s v=""/>
    <s v=""/>
  </r>
  <r>
    <s v="Tugi"/>
    <s v="NRO_076"/>
    <s v="NORD-OUEST"/>
    <m/>
    <m/>
    <s v="NORD-OUEST"/>
    <s v="Tugi"/>
    <s v="NOKIA"/>
    <n v="0"/>
    <n v="0"/>
    <n v="0"/>
    <n v="0"/>
    <n v="0"/>
    <n v="0"/>
    <n v="0"/>
    <n v="0"/>
    <n v="0"/>
    <s v="Insecurity"/>
    <m/>
    <x v="4"/>
    <x v="4"/>
    <s v="no root cause"/>
    <x v="4"/>
    <s v=""/>
    <s v=""/>
    <s v=""/>
    <s v=""/>
    <s v=""/>
    <s v=""/>
    <s v=""/>
    <s v=""/>
    <s v=""/>
    <s v=""/>
    <s v=""/>
    <s v=""/>
    <s v=""/>
    <s v=""/>
    <m/>
    <s v=""/>
    <s v=""/>
    <s v=""/>
    <m/>
    <s v=""/>
    <s v=""/>
  </r>
  <r>
    <s v="Jikejem"/>
    <s v="NRO_071"/>
    <s v="NORD-OUEST"/>
    <s v="IHS"/>
    <s v="Hybrid-Gen"/>
    <s v="NORD-OUEST"/>
    <s v="Jikejem"/>
    <s v="NOKIA"/>
    <n v="0"/>
    <n v="0"/>
    <n v="0"/>
    <n v="0"/>
    <n v="0"/>
    <n v="0"/>
    <n v="0"/>
    <n v="0"/>
    <n v="0"/>
    <s v="Insecurity"/>
    <m/>
    <x v="4"/>
    <x v="4"/>
    <s v="no root cause"/>
    <x v="4"/>
    <s v=""/>
    <s v=""/>
    <s v=""/>
    <s v=""/>
    <s v=""/>
    <s v=""/>
    <s v=""/>
    <s v=""/>
    <s v=""/>
    <s v=""/>
    <s v=""/>
    <s v=""/>
    <s v=""/>
    <s v=""/>
    <m/>
    <s v=""/>
    <s v=""/>
    <s v=""/>
    <m/>
    <s v=""/>
    <s v=""/>
  </r>
  <r>
    <s v="Bai-Kuke-IHS"/>
    <s v="SUO_153"/>
    <s v="SUD-OUEST"/>
    <s v="IHS"/>
    <s v="Vandalized"/>
    <s v="SUD-OUEST"/>
    <s v="Bai-Kuke"/>
    <s v="NOKIA"/>
    <n v="0"/>
    <n v="0"/>
    <n v="0"/>
    <n v="0"/>
    <n v="0"/>
    <n v="0"/>
    <n v="0"/>
    <n v="0"/>
    <n v="0"/>
    <s v="Insecurity"/>
    <m/>
    <x v="4"/>
    <x v="4"/>
    <s v="no root cause"/>
    <x v="4"/>
    <s v=""/>
    <s v=""/>
    <s v=""/>
    <s v=""/>
    <s v=""/>
    <s v=""/>
    <s v=""/>
    <s v=""/>
    <s v=""/>
    <s v=""/>
    <s v=""/>
    <s v=""/>
    <s v=""/>
    <s v=""/>
    <m/>
    <s v=""/>
    <s v=""/>
    <s v=""/>
    <m/>
    <s v=""/>
    <s v=""/>
  </r>
  <r>
    <s v="Kwaja"/>
    <s v="NRO_096"/>
    <s v="NORD-OUEST"/>
    <s v="IHS"/>
    <s v="Vandalized"/>
    <s v="NORD-OUEST"/>
    <s v="Kwaja"/>
    <s v="NOKIA"/>
    <n v="0"/>
    <n v="0"/>
    <n v="0"/>
    <n v="0"/>
    <n v="0"/>
    <n v="0"/>
    <n v="0"/>
    <n v="0"/>
    <n v="0"/>
    <s v="Insecurity"/>
    <m/>
    <x v="4"/>
    <x v="4"/>
    <s v="no root cause"/>
    <x v="4"/>
    <s v=""/>
    <s v=""/>
    <s v=""/>
    <s v=""/>
    <s v=""/>
    <s v=""/>
    <s v=""/>
    <s v=""/>
    <s v=""/>
    <s v=""/>
    <s v=""/>
    <s v=""/>
    <s v=""/>
    <s v=""/>
    <m/>
    <s v=""/>
    <s v=""/>
    <s v=""/>
    <m/>
    <s v=""/>
    <s v=""/>
  </r>
  <r>
    <s v="Jikejem-II"/>
    <s v="NRO_111"/>
    <s v="NORD-OUEST"/>
    <m/>
    <m/>
    <s v="NORD-OUEST"/>
    <s v="Jikejem"/>
    <s v="NOKIA"/>
    <n v="0"/>
    <n v="0"/>
    <n v="0"/>
    <n v="0"/>
    <n v="0"/>
    <n v="0"/>
    <n v="0"/>
    <n v="0"/>
    <n v="0"/>
    <s v="Insecurity"/>
    <m/>
    <x v="4"/>
    <x v="4"/>
    <s v="no root cause"/>
    <x v="4"/>
    <s v=""/>
    <s v=""/>
    <s v=""/>
    <s v=""/>
    <s v=""/>
    <s v=""/>
    <s v=""/>
    <s v=""/>
    <s v=""/>
    <s v=""/>
    <s v=""/>
    <s v=""/>
    <s v=""/>
    <s v=""/>
    <m/>
    <s v=""/>
    <s v=""/>
    <s v=""/>
    <m/>
    <s v=""/>
    <s v=""/>
  </r>
  <r>
    <s v="Gossi-IHS"/>
    <s v="EXN_232"/>
    <s v="EXTREME-NORD"/>
    <s v="CAMUSAT"/>
    <s v="Hybrid Solar - S3"/>
    <s v="EXTREME-NORD"/>
    <s v="Gossi"/>
    <s v="NOKIA"/>
    <n v="0"/>
    <n v="0"/>
    <n v="0"/>
    <n v="0"/>
    <n v="0"/>
    <n v="0"/>
    <n v="0"/>
    <n v="0"/>
    <n v="0"/>
    <s v="Insecurity"/>
    <m/>
    <x v="4"/>
    <x v="4"/>
    <s v="no root cause"/>
    <x v="4"/>
    <s v=""/>
    <s v=""/>
    <s v=""/>
    <s v=""/>
    <s v=""/>
    <s v=""/>
    <s v=""/>
    <s v=""/>
    <s v=""/>
    <s v=""/>
    <s v=""/>
    <s v=""/>
    <s v=""/>
    <s v=""/>
    <m/>
    <s v=""/>
    <s v=""/>
    <s v=""/>
    <m/>
    <s v=""/>
    <s v=""/>
  </r>
  <r>
    <s v="Boumnyebel"/>
    <s v="CTR_058"/>
    <s v="CENTRE"/>
    <s v="IHS"/>
    <s v="Grid-Gen"/>
    <s v="CENTRE"/>
    <s v="Boumnyebel"/>
    <s v="ZTE"/>
    <n v="0"/>
    <n v="0"/>
    <n v="0"/>
    <n v="0"/>
    <n v="0"/>
    <n v="0"/>
    <n v="0"/>
    <n v="0"/>
    <n v="0"/>
    <s v="EXCLU"/>
    <m/>
    <x v="0"/>
    <x v="0"/>
    <s v="EXCLU"/>
    <x v="0"/>
    <s v=""/>
    <s v=""/>
    <s v=""/>
    <s v=""/>
    <s v=""/>
    <s v=""/>
    <s v=""/>
    <s v=""/>
    <s v=""/>
    <s v=""/>
    <s v=""/>
    <s v=""/>
    <s v=""/>
    <s v=""/>
    <m/>
    <s v=""/>
    <s v=""/>
    <s v=""/>
    <m/>
    <s v=""/>
    <s v=""/>
  </r>
  <r>
    <s v="Mora"/>
    <s v="EXN_005"/>
    <s v="EXTREME-NORD"/>
    <s v="CAMUSAT"/>
    <s v="Bad Grid + Solar + GE"/>
    <s v="EXTREME-NORD"/>
    <s v="Mora"/>
    <s v="Huawei"/>
    <n v="0"/>
    <n v="0"/>
    <n v="0"/>
    <n v="0"/>
    <n v="0"/>
    <n v="0"/>
    <n v="0"/>
    <n v="0"/>
    <n v="0"/>
    <s v="Insecurity"/>
    <m/>
    <x v="4"/>
    <x v="4"/>
    <s v="no root cause"/>
    <x v="4"/>
    <s v=""/>
    <s v=""/>
    <s v=""/>
    <s v=""/>
    <s v=""/>
    <s v=""/>
    <s v=""/>
    <s v=""/>
    <s v=""/>
    <s v=""/>
    <s v=""/>
    <s v=""/>
    <s v=""/>
    <s v=""/>
    <m/>
    <s v=""/>
    <s v=""/>
    <s v=""/>
    <m/>
    <s v=""/>
    <s v=""/>
  </r>
  <r>
    <s v="CTR_1054_Z_AKOK-Ndoe-MTN-IHS"/>
    <s v="CTR_1054"/>
    <s v="Yaounde"/>
    <e v="#N/A"/>
    <e v="#N/A"/>
    <s v="CTR"/>
    <s v="Yaoundé"/>
    <s v="ZTE"/>
    <n v="0"/>
    <n v="0"/>
    <n v="0"/>
    <n v="0"/>
    <n v="0"/>
    <n v="0"/>
    <n v="0"/>
    <n v="0"/>
    <n v="0"/>
    <s v="Operationnel"/>
    <m/>
    <x v="4"/>
    <x v="4"/>
    <s v="no root cause"/>
    <x v="4"/>
    <s v=""/>
    <s v=""/>
    <s v=""/>
    <s v=""/>
    <s v=""/>
    <s v=""/>
    <s v=""/>
    <s v=""/>
    <s v=""/>
    <s v=""/>
    <s v=""/>
    <s v=""/>
    <s v=""/>
    <s v=""/>
    <m/>
    <s v=""/>
    <s v=""/>
    <s v=""/>
    <m/>
    <s v=""/>
    <s v=""/>
  </r>
  <r>
    <s v="EST_194_Z_Bertoua-Birpondo-II"/>
    <s v="EST_194"/>
    <s v="CENTRE"/>
    <s v="ESCO"/>
    <s v="Bad Grid + Solar + GE"/>
    <s v="EST"/>
    <s v="Bertoua"/>
    <s v="ZTE"/>
    <n v="0"/>
    <n v="0"/>
    <n v="0"/>
    <n v="0"/>
    <n v="0"/>
    <n v="0"/>
    <n v="0"/>
    <n v="0"/>
    <n v="0"/>
    <s v="Operationnel"/>
    <m/>
    <x v="4"/>
    <x v="4"/>
    <s v="no root cause"/>
    <x v="4"/>
    <s v=""/>
    <s v=""/>
    <s v=""/>
    <s v=""/>
    <s v=""/>
    <s v=""/>
    <s v=""/>
    <s v=""/>
    <s v=""/>
    <s v=""/>
    <s v=""/>
    <s v=""/>
    <s v=""/>
    <s v=""/>
    <m/>
    <s v=""/>
    <s v=""/>
    <s v=""/>
    <m/>
    <s v=""/>
    <s v=""/>
  </r>
  <r>
    <s v="CTR_702_Z_Hilton-Indoor-0F"/>
    <s v="CTR_702_indoor_0F"/>
    <s v="Yaounde"/>
    <e v="#N/A"/>
    <e v="#N/A"/>
    <s v="CTR"/>
    <s v="Yaounde"/>
    <s v="ZTE"/>
    <n v="0"/>
    <n v="0"/>
    <n v="0"/>
    <n v="0"/>
    <n v="0"/>
    <n v="0"/>
    <n v="0"/>
    <n v="0"/>
    <n v="0"/>
    <s v="Operationnel"/>
    <m/>
    <x v="4"/>
    <x v="4"/>
    <s v="no root cause"/>
    <x v="4"/>
    <s v=""/>
    <s v=""/>
    <s v=""/>
    <s v=""/>
    <s v=""/>
    <s v=""/>
    <s v=""/>
    <s v=""/>
    <s v=""/>
    <s v=""/>
    <s v=""/>
    <s v=""/>
    <s v=""/>
    <s v=""/>
    <m/>
    <s v=""/>
    <s v=""/>
    <s v=""/>
    <m/>
    <s v=""/>
    <s v=""/>
  </r>
  <r>
    <s v="CTR_984_Z_Mbalmayo-Ngalan-II"/>
    <s v="CTR_984"/>
    <s v="CENTRE"/>
    <s v="ESCO"/>
    <s v="Hybrid Solar - S1"/>
    <s v="CTR"/>
    <s v="Mbalmayo"/>
    <s v="ZTE"/>
    <n v="0"/>
    <n v="0"/>
    <n v="0"/>
    <n v="0"/>
    <n v="0"/>
    <n v="0"/>
    <n v="0"/>
    <n v="0"/>
    <n v="0"/>
    <s v="Operationnel"/>
    <m/>
    <x v="4"/>
    <x v="4"/>
    <s v="no root cause"/>
    <x v="4"/>
    <s v=""/>
    <s v=""/>
    <s v=""/>
    <s v=""/>
    <s v=""/>
    <s v=""/>
    <s v=""/>
    <s v=""/>
    <s v=""/>
    <s v=""/>
    <s v=""/>
    <s v=""/>
    <s v=""/>
    <s v=""/>
    <m/>
    <s v=""/>
    <s v=""/>
    <s v=""/>
    <m/>
    <s v=""/>
    <s v=""/>
  </r>
  <r>
    <s v="EST_193_Z_Bertoua-Npoklota-Crf-ENIET"/>
    <s v="EST_193"/>
    <s v="CENTRE"/>
    <s v="ESCO"/>
    <s v="Bad Grid + Solar + GE"/>
    <s v="EST"/>
    <s v="Bertoua"/>
    <s v="ZTE"/>
    <n v="0"/>
    <n v="0"/>
    <n v="0"/>
    <n v="0"/>
    <n v="0"/>
    <n v="0"/>
    <n v="0"/>
    <n v="0"/>
    <n v="0"/>
    <s v="Operationnel"/>
    <m/>
    <x v="4"/>
    <x v="4"/>
    <s v="no root cause"/>
    <x v="4"/>
    <s v=""/>
    <s v=""/>
    <s v=""/>
    <s v=""/>
    <s v=""/>
    <s v=""/>
    <s v=""/>
    <s v=""/>
    <s v=""/>
    <s v=""/>
    <s v=""/>
    <s v=""/>
    <s v=""/>
    <s v=""/>
    <m/>
    <s v=""/>
    <s v=""/>
    <s v=""/>
    <m/>
    <s v=""/>
    <s v=""/>
  </r>
  <r>
    <s v="EST_205_Z_Mandjou-Sallekere"/>
    <s v="EST_205"/>
    <s v="CENTRE"/>
    <s v="ESCO"/>
    <s v="Hybrid Solar - S1"/>
    <s v="EST"/>
    <s v="Mandjou"/>
    <s v="ZTE"/>
    <n v="0"/>
    <n v="0"/>
    <n v="0"/>
    <n v="0"/>
    <n v="0"/>
    <n v="0"/>
    <n v="0"/>
    <n v="0"/>
    <n v="0"/>
    <s v="Operationnel"/>
    <m/>
    <x v="4"/>
    <x v="4"/>
    <s v="no root cause"/>
    <x v="4"/>
    <s v=""/>
    <s v=""/>
    <s v=""/>
    <s v=""/>
    <s v=""/>
    <s v=""/>
    <s v=""/>
    <s v=""/>
    <s v=""/>
    <s v=""/>
    <s v=""/>
    <s v=""/>
    <s v=""/>
    <s v=""/>
    <m/>
    <s v=""/>
    <s v=""/>
    <s v=""/>
    <m/>
    <s v=""/>
    <s v=""/>
  </r>
  <r>
    <s v="GBHS-Muyuka"/>
    <s v="SUO_246"/>
    <s v="NORD-OUEST"/>
    <m/>
    <m/>
    <s v="SUD-OUEST"/>
    <s v="Bamenda"/>
    <s v="Huawei"/>
    <n v="0"/>
    <n v="0"/>
    <n v="0"/>
    <n v="0"/>
    <n v="0"/>
    <n v="0"/>
    <n v="0"/>
    <n v="0"/>
    <n v="0"/>
    <s v="Operationnel"/>
    <m/>
    <x v="4"/>
    <x v="4"/>
    <s v="no root cause"/>
    <x v="4"/>
    <s v=""/>
    <s v=""/>
    <s v=""/>
    <s v=""/>
    <s v=""/>
    <s v=""/>
    <s v=""/>
    <s v=""/>
    <s v=""/>
    <s v=""/>
    <s v=""/>
    <s v=""/>
    <s v=""/>
    <s v=""/>
    <m/>
    <s v=""/>
    <s v=""/>
    <s v=""/>
    <m/>
    <s v=""/>
    <s v=""/>
  </r>
  <r>
    <s v="OST_347_H_Bfsam-Baleng-Lycee"/>
    <s v="OST_347"/>
    <s v=""/>
    <s v="ESCO"/>
    <s v="Hybrid Solar - S1"/>
    <s v="OST"/>
    <s v="Bafoussam"/>
    <s v="Huawei"/>
    <n v="0"/>
    <n v="0"/>
    <n v="0"/>
    <n v="0"/>
    <n v="0"/>
    <n v="0"/>
    <n v="0"/>
    <n v="0"/>
    <n v="0"/>
    <s v="Operationnel"/>
    <m/>
    <x v="4"/>
    <x v="4"/>
    <s v="no root cause"/>
    <x v="4"/>
    <s v=""/>
    <s v=""/>
    <s v=""/>
    <s v=""/>
    <s v=""/>
    <s v=""/>
    <s v=""/>
    <s v=""/>
    <s v=""/>
    <s v=""/>
    <s v=""/>
    <s v=""/>
    <s v=""/>
    <s v=""/>
    <m/>
    <s v=""/>
    <s v=""/>
    <s v=""/>
    <m/>
    <s v=""/>
    <s v=""/>
  </r>
  <r>
    <s v="OST_364_H_Dschang-Tchouale"/>
    <s v="OST_364"/>
    <s v=""/>
    <s v="ESCO"/>
    <s v="Hybrid Solar - S1"/>
    <s v="OST"/>
    <s v="Dschang"/>
    <s v="Huawei"/>
    <n v="0"/>
    <n v="0"/>
    <n v="0"/>
    <n v="0"/>
    <n v="0"/>
    <n v="0"/>
    <n v="0"/>
    <n v="0"/>
    <n v="0"/>
    <s v="Operationnel"/>
    <m/>
    <x v="4"/>
    <x v="4"/>
    <s v="no root cause"/>
    <x v="4"/>
    <s v=""/>
    <s v=""/>
    <s v=""/>
    <s v=""/>
    <s v=""/>
    <s v=""/>
    <s v=""/>
    <s v=""/>
    <s v=""/>
    <s v=""/>
    <s v=""/>
    <s v=""/>
    <s v=""/>
    <s v=""/>
    <m/>
    <s v=""/>
    <s v=""/>
    <s v=""/>
    <m/>
    <s v=""/>
    <s v=""/>
  </r>
  <r>
    <s v="Balatchi-IHS"/>
    <s v="NRO_027"/>
    <s v="NORD-OUEST"/>
    <s v="IHS"/>
    <s v="Hybrid-Gen"/>
    <s v="NORD-OUEST"/>
    <s v="Balatchi"/>
    <s v="Huawei"/>
    <n v="0"/>
    <n v="0"/>
    <n v="0"/>
    <n v="0"/>
    <n v="0"/>
    <n v="0"/>
    <n v="0"/>
    <n v="0"/>
    <n v="0"/>
    <s v="Insecurity"/>
    <m/>
    <x v="4"/>
    <x v="4"/>
    <s v="no root cause"/>
    <x v="4"/>
    <s v=""/>
    <s v=""/>
    <s v=""/>
    <s v=""/>
    <s v=""/>
    <s v=""/>
    <s v=""/>
    <s v=""/>
    <s v=""/>
    <s v=""/>
    <s v=""/>
    <s v=""/>
    <s v=""/>
    <s v=""/>
    <m/>
    <s v=""/>
    <s v=""/>
    <s v=""/>
    <m/>
    <s v=""/>
    <s v=""/>
  </r>
  <r>
    <s v="Foumbot-Mangoum"/>
    <s v="OST_136"/>
    <s v="OUEST"/>
    <s v="IHS"/>
    <s v="Grid-Gen"/>
    <s v="OUEST"/>
    <s v="Foumbot"/>
    <s v="Huawei"/>
    <n v="0"/>
    <n v="0"/>
    <n v="0"/>
    <n v="0"/>
    <n v="0"/>
    <n v="0"/>
    <n v="0"/>
    <n v="0"/>
    <n v="0"/>
    <s v="Operationnel"/>
    <m/>
    <x v="4"/>
    <x v="4"/>
    <s v="no root cause"/>
    <x v="4"/>
    <s v=""/>
    <s v=""/>
    <s v=""/>
    <s v=""/>
    <s v=""/>
    <s v=""/>
    <s v=""/>
    <s v=""/>
    <s v=""/>
    <s v=""/>
    <s v=""/>
    <s v=""/>
    <s v=""/>
    <s v=""/>
    <m/>
    <s v=""/>
    <s v=""/>
    <s v=""/>
    <m/>
    <s v=""/>
    <s v=""/>
  </r>
  <r>
    <s v="Bawa"/>
    <s v="ADM_183"/>
    <s v="ADAMAOUA"/>
    <m/>
    <m/>
    <s v="ADAMAOUA"/>
    <s v="Bawa"/>
    <s v="Huawei"/>
    <n v="0"/>
    <n v="0"/>
    <n v="0"/>
    <n v="0"/>
    <n v="0"/>
    <n v="0"/>
    <n v="0"/>
    <n v="0"/>
    <n v="0"/>
    <s v="Operationnel"/>
    <m/>
    <x v="4"/>
    <x v="4"/>
    <s v="no root cause"/>
    <x v="4"/>
    <s v=""/>
    <s v=""/>
    <s v=""/>
    <s v=""/>
    <s v=""/>
    <s v=""/>
    <s v=""/>
    <s v=""/>
    <s v=""/>
    <s v=""/>
    <s v=""/>
    <s v=""/>
    <s v=""/>
    <s v=""/>
    <m/>
    <s v=""/>
    <s v=""/>
    <s v=""/>
    <m/>
    <s v=""/>
    <s v=""/>
  </r>
  <r>
    <s v="OZOM-I"/>
    <s v="CTR_743"/>
    <s v="CENTRE"/>
    <s v="CAMUSAT"/>
    <s v="Hybrid Solar - S1"/>
    <s v="CENTRE"/>
    <s v="Ozom"/>
    <s v="ZTE"/>
    <n v="0"/>
    <n v="0"/>
    <n v="0"/>
    <n v="0"/>
    <n v="0"/>
    <n v="0"/>
    <n v="0"/>
    <n v="0"/>
    <n v="0"/>
    <s v="Operationnel"/>
    <m/>
    <x v="4"/>
    <x v="4"/>
    <s v="no root cause"/>
    <x v="4"/>
    <s v=""/>
    <s v=""/>
    <s v=""/>
    <s v=""/>
    <s v=""/>
    <s v=""/>
    <s v=""/>
    <s v=""/>
    <s v=""/>
    <s v=""/>
    <s v=""/>
    <s v=""/>
    <s v=""/>
    <s v=""/>
    <m/>
    <s v=""/>
    <s v=""/>
    <s v=""/>
    <m/>
    <s v=""/>
    <s v=""/>
  </r>
  <r>
    <s v="Loum-Nkombi-II-IHS"/>
    <s v="LIT_520"/>
    <s v="LITTORAL"/>
    <s v="IHS"/>
    <s v="Grid-Gen"/>
    <s v="LITTORAL"/>
    <s v="Loum"/>
    <s v="ZTE"/>
    <n v="0"/>
    <n v="0"/>
    <n v="0"/>
    <n v="0"/>
    <n v="0"/>
    <n v="0"/>
    <n v="0"/>
    <n v="0"/>
    <n v="0"/>
    <s v="Operationnel"/>
    <m/>
    <x v="4"/>
    <x v="4"/>
    <s v="no root cause"/>
    <x v="4"/>
    <s v=""/>
    <s v=""/>
    <s v=""/>
    <s v=""/>
    <s v=""/>
    <s v=""/>
    <s v=""/>
    <s v=""/>
    <s v=""/>
    <s v=""/>
    <s v=""/>
    <s v=""/>
    <s v=""/>
    <s v=""/>
    <m/>
    <s v=""/>
    <s v=""/>
    <s v=""/>
    <m/>
    <s v=""/>
    <s v=""/>
  </r>
  <r>
    <s v="Kumbo-Bangam-IHS"/>
    <s v="NRO_052"/>
    <s v="NORD-OUEST"/>
    <s v="IHS"/>
    <s v="Grid-Gen"/>
    <s v="NORD-OUEST"/>
    <s v="Kumbo-Bangam"/>
    <s v="Huawei"/>
    <n v="0"/>
    <n v="0"/>
    <n v="0"/>
    <n v="0"/>
    <n v="0"/>
    <n v="0"/>
    <n v="0"/>
    <n v="0"/>
    <n v="0"/>
    <s v="Insecurity"/>
    <m/>
    <x v="4"/>
    <x v="4"/>
    <s v="no root cause"/>
    <x v="4"/>
    <s v=""/>
    <s v=""/>
    <s v=""/>
    <s v=""/>
    <s v=""/>
    <s v=""/>
    <s v=""/>
    <s v=""/>
    <s v=""/>
    <s v=""/>
    <s v=""/>
    <s v=""/>
    <s v=""/>
    <s v=""/>
    <m/>
    <s v=""/>
    <s v=""/>
    <s v=""/>
    <m/>
    <s v=""/>
    <s v=""/>
  </r>
  <r>
    <s v="Ndikinimeki-New"/>
    <s v="CTR_544"/>
    <s v="CENTRE"/>
    <m/>
    <m/>
    <s v="CENTRE"/>
    <s v="Ndikinimeki"/>
    <s v="ZTE"/>
    <n v="0"/>
    <n v="0"/>
    <n v="0"/>
    <n v="0"/>
    <n v="0"/>
    <n v="0"/>
    <n v="0"/>
    <n v="0"/>
    <n v="0"/>
    <s v="Operationnel"/>
    <m/>
    <x v="4"/>
    <x v="4"/>
    <s v="no root cause"/>
    <x v="4"/>
    <s v=""/>
    <s v=""/>
    <s v=""/>
    <s v=""/>
    <s v=""/>
    <s v=""/>
    <s v=""/>
    <s v=""/>
    <s v=""/>
    <s v=""/>
    <s v=""/>
    <s v=""/>
    <s v=""/>
    <s v=""/>
    <m/>
    <s v=""/>
    <s v=""/>
    <s v=""/>
    <m/>
    <s v=""/>
    <s v=""/>
  </r>
  <r>
    <s v="Loum-Camtel"/>
    <s v="LIT_086"/>
    <s v="LITTORAL"/>
    <s v="CAMUSAT"/>
    <s v="Medium Grid + Solar + GE"/>
    <s v="LITTORAL"/>
    <s v="Loum"/>
    <s v="ZTE"/>
    <n v="0"/>
    <n v="0"/>
    <n v="0"/>
    <n v="0"/>
    <n v="0"/>
    <n v="0"/>
    <n v="0"/>
    <n v="0"/>
    <n v="0"/>
    <s v="EXCLU"/>
    <m/>
    <x v="0"/>
    <x v="0"/>
    <s v="EXCLU"/>
    <x v="0"/>
    <s v=""/>
    <s v=""/>
    <s v=""/>
    <s v=""/>
    <s v=""/>
    <s v=""/>
    <s v=""/>
    <s v=""/>
    <s v=""/>
    <s v=""/>
    <s v=""/>
    <s v=""/>
    <s v=""/>
    <s v=""/>
    <m/>
    <s v=""/>
    <s v=""/>
    <s v=""/>
    <m/>
    <s v=""/>
    <s v=""/>
  </r>
  <r>
    <s v="Fotokol-Town-IHS"/>
    <s v="EXN_259"/>
    <s v="EXTREME-NORD"/>
    <s v="IHS"/>
    <s v="Hybrid-Gen"/>
    <s v="EXTREME-NORD"/>
    <s v="Fotokol"/>
    <s v="Huawei"/>
    <n v="0"/>
    <n v="0"/>
    <n v="0"/>
    <n v="0"/>
    <n v="0"/>
    <n v="0"/>
    <n v="0"/>
    <n v="0"/>
    <n v="0"/>
    <s v="Insecurity"/>
    <m/>
    <x v="4"/>
    <x v="4"/>
    <s v="no root cause"/>
    <x v="4"/>
    <s v="power status check ongoing"/>
    <s v=""/>
    <s v=""/>
    <s v=""/>
    <s v=""/>
    <s v=""/>
    <s v=""/>
    <s v=""/>
    <s v=""/>
    <s v=""/>
    <s v=""/>
    <s v=""/>
    <s v=""/>
    <s v=""/>
    <m/>
    <s v=""/>
    <s v=""/>
    <s v="power status check ongoing"/>
    <m/>
    <s v=""/>
    <s v=""/>
  </r>
  <r>
    <s v="MBIYEH-IHS"/>
    <s v="NRO_150"/>
    <s v="NORD-OUEST"/>
    <s v="IHS"/>
    <m/>
    <s v="NORD-OUEST"/>
    <s v="Ndu"/>
    <s v="Huawei"/>
    <n v="0"/>
    <n v="0"/>
    <n v="0"/>
    <n v="0"/>
    <n v="0"/>
    <n v="0"/>
    <n v="0"/>
    <n v="0"/>
    <n v="0"/>
    <s v="Insecurity"/>
    <m/>
    <x v="4"/>
    <x v="4"/>
    <s v="no root cause"/>
    <x v="4"/>
    <s v="FME Roland is managing with level 0; ETA 06:30 AM."/>
    <s v=""/>
    <s v=""/>
    <s v=""/>
    <s v="FME Roland is managing with level 0; ETA 06:30 AM."/>
    <s v=""/>
    <s v=""/>
    <s v=""/>
    <s v=""/>
    <s v=""/>
    <s v=""/>
    <s v=""/>
    <s v=""/>
    <s v=""/>
    <m/>
    <s v=""/>
    <s v=""/>
    <s v=""/>
    <m/>
    <s v=""/>
    <s v=""/>
  </r>
  <r>
    <s v="Yelwa"/>
    <s v="NRD_007"/>
    <s v="Garoua"/>
    <s v="IHS"/>
    <s v="Grid-Gen"/>
    <s v="NORD"/>
    <s v="Garoua"/>
    <s v="Huawei"/>
    <n v="0"/>
    <n v="0"/>
    <n v="0"/>
    <n v="0"/>
    <n v="0"/>
    <n v="0"/>
    <n v="0"/>
    <n v="0"/>
    <n v="0"/>
    <s v="Operationnel"/>
    <m/>
    <x v="4"/>
    <x v="4"/>
    <s v="no root cause"/>
    <x v="4"/>
    <s v=""/>
    <s v=""/>
    <s v=""/>
    <s v=""/>
    <s v=""/>
    <s v=""/>
    <s v=""/>
    <s v=""/>
    <s v=""/>
    <s v=""/>
    <s v=""/>
    <s v=""/>
    <s v=""/>
    <s v=""/>
    <m/>
    <s v=""/>
    <s v=""/>
    <s v=""/>
    <m/>
    <s v=""/>
    <s v=""/>
  </r>
  <r>
    <s v="Madagascar"/>
    <s v="LIT_049"/>
    <s v="Douala"/>
    <s v="IHS"/>
    <s v="Grid-Gen"/>
    <s v="LITTORAL"/>
    <s v="Douala"/>
    <s v="ZTE"/>
    <n v="0"/>
    <n v="0"/>
    <n v="0"/>
    <n v="0"/>
    <n v="0"/>
    <n v="0"/>
    <n v="0"/>
    <n v="0"/>
    <n v="0"/>
    <s v="Operationnel"/>
    <m/>
    <x v="4"/>
    <x v="4"/>
    <s v="no root cause"/>
    <x v="4"/>
    <s v=""/>
    <s v=""/>
    <s v=""/>
    <s v=""/>
    <s v=""/>
    <s v=""/>
    <s v=""/>
    <s v=""/>
    <s v=""/>
    <s v=""/>
    <s v=""/>
    <s v=""/>
    <s v=""/>
    <s v=""/>
    <m/>
    <s v=""/>
    <s v=""/>
    <s v=""/>
    <m/>
    <s v=""/>
    <s v=""/>
  </r>
  <r>
    <s v="Limbe-College-Excellence-IHS"/>
    <s v="SUO_151"/>
    <s v="SUD-OUEST"/>
    <s v="IHS"/>
    <s v="Grid-Gen"/>
    <s v="SUD-OUEST"/>
    <s v="Limbe"/>
    <s v="Huawei"/>
    <n v="0"/>
    <n v="0"/>
    <n v="0"/>
    <n v="0"/>
    <n v="0"/>
    <n v="0"/>
    <n v="0"/>
    <n v="0"/>
    <n v="0"/>
    <s v="Operationnel"/>
    <m/>
    <x v="4"/>
    <x v="4"/>
    <s v="no root cause"/>
    <x v="4"/>
    <s v=""/>
    <s v=""/>
    <s v=""/>
    <s v=""/>
    <s v=""/>
    <s v=""/>
    <s v=""/>
    <s v=""/>
    <s v=""/>
    <s v=""/>
    <s v=""/>
    <s v=""/>
    <s v=""/>
    <s v=""/>
    <m/>
    <s v=""/>
    <s v=""/>
    <s v=""/>
    <m/>
    <s v=""/>
    <s v=""/>
  </r>
  <r>
    <s v="Mamfe"/>
    <s v="SUO_009"/>
    <s v="SUD-OUEST"/>
    <s v="CAMUSAT"/>
    <s v="Bad Grid + GE"/>
    <s v="SUD-OUEST"/>
    <s v="Mamfe"/>
    <s v="NOKIA"/>
    <n v="0"/>
    <n v="0"/>
    <n v="0"/>
    <n v="0"/>
    <n v="0"/>
    <n v="0"/>
    <n v="0"/>
    <n v="0"/>
    <n v="0"/>
    <s v="Insecurity"/>
    <m/>
    <x v="1"/>
    <x v="1"/>
    <s v="MPR ISSUE"/>
    <x v="1"/>
    <s v="Impacted by Bachuo-Ntai_SUO_030, P1 incident, TX issue..;..;Impacted by Bachuo-Ntai_SUO_030, P1 incident, TX issue..;..;Impacted by Bachuo-Ntai_SUO_030, P1 incident, TX issue"/>
    <s v=""/>
    <s v=""/>
    <s v=""/>
    <s v=""/>
    <s v=""/>
    <s v=""/>
    <s v=""/>
    <s v=""/>
    <s v=""/>
    <s v=""/>
    <s v=""/>
    <s v=""/>
    <s v=""/>
    <m/>
    <s v="Impacted by Bachuo-Ntai_SUO_030, P1 incident, TX issue"/>
    <s v="Impacted by Bachuo-Ntai_SUO_030, P1 incident, TX issue"/>
    <s v="Impacted by Bachuo-Ntai_SUO_030, P1 incident, TX issue"/>
    <m/>
    <s v=""/>
    <s v=""/>
  </r>
  <r>
    <s v="Nyabi"/>
    <s v="EST_133"/>
    <s v="CENTRE"/>
    <s v="CAMUSAT"/>
    <s v="HGB"/>
    <s v="EST"/>
    <s v="Nyabi"/>
    <s v="ZTE"/>
    <n v="0"/>
    <n v="0"/>
    <n v="0"/>
    <n v="0"/>
    <n v="0"/>
    <n v="0"/>
    <n v="0"/>
    <n v="0"/>
    <n v="0"/>
    <s v="Operationnel"/>
    <m/>
    <x v="4"/>
    <x v="4"/>
    <s v="no root cause"/>
    <x v="4"/>
    <s v=""/>
    <s v=""/>
    <s v=""/>
    <s v=""/>
    <s v=""/>
    <s v=""/>
    <s v=""/>
    <s v=""/>
    <s v=""/>
    <s v=""/>
    <s v=""/>
    <s v=""/>
    <s v=""/>
    <s v=""/>
    <m/>
    <s v=""/>
    <s v=""/>
    <s v=""/>
    <m/>
    <s v=""/>
    <s v=""/>
  </r>
  <r>
    <s v="Njombe-SDH-IHS"/>
    <s v="LIT_787"/>
    <s v="LITTORAL"/>
    <m/>
    <m/>
    <s v="LITTORAL"/>
    <s v="Njombe-Penja"/>
    <s v="ZTE"/>
    <n v="0"/>
    <n v="0"/>
    <n v="0"/>
    <n v="0"/>
    <n v="0"/>
    <n v="0"/>
    <n v="0"/>
    <n v="0"/>
    <n v="0"/>
    <s v="Operationnel"/>
    <m/>
    <x v="4"/>
    <x v="4"/>
    <s v="no root cause"/>
    <x v="4"/>
    <s v=""/>
    <s v=""/>
    <s v=""/>
    <s v=""/>
    <s v=""/>
    <s v=""/>
    <s v=""/>
    <s v=""/>
    <s v=""/>
    <s v=""/>
    <s v=""/>
    <s v=""/>
    <s v=""/>
    <s v=""/>
    <m/>
    <s v=""/>
    <s v=""/>
    <s v=""/>
    <m/>
    <s v=""/>
    <s v=""/>
  </r>
  <r>
    <s v="Fotokol"/>
    <s v="EXN_013"/>
    <s v="EXTREME-NORD"/>
    <s v="IHS"/>
    <s v="Solar-Gen"/>
    <s v="EXTREME-NORD"/>
    <s v="Fotokol"/>
    <s v="NOKIA"/>
    <n v="0"/>
    <n v="0"/>
    <n v="0"/>
    <n v="0"/>
    <n v="0"/>
    <n v="0"/>
    <n v="0"/>
    <n v="0"/>
    <n v="0"/>
    <s v="Insecurity"/>
    <m/>
    <x v="4"/>
    <x v="4"/>
    <s v="no root cause"/>
    <x v="4"/>
    <s v=""/>
    <s v=""/>
    <s v=""/>
    <s v=""/>
    <s v=""/>
    <s v=""/>
    <s v=""/>
    <s v=""/>
    <s v=""/>
    <s v=""/>
    <s v=""/>
    <s v=""/>
    <s v=""/>
    <s v=""/>
    <m/>
    <s v=""/>
    <s v=""/>
    <s v=""/>
    <m/>
    <s v=""/>
    <s v=""/>
  </r>
  <r>
    <s v="Bafut-MTN"/>
    <s v="NRO_036"/>
    <s v="NORD-OUEST"/>
    <s v="IHS"/>
    <s v="Grid-Gen"/>
    <s v="NORD-OUEST"/>
    <s v="Bafut"/>
    <s v="Huawei"/>
    <n v="0"/>
    <n v="0"/>
    <n v="0"/>
    <n v="0"/>
    <n v="0"/>
    <n v="0"/>
    <n v="0"/>
    <n v="0"/>
    <n v="0"/>
    <s v="Insecurity"/>
    <m/>
    <x v="4"/>
    <x v="4"/>
    <s v="no root cause"/>
    <x v="4"/>
    <s v=""/>
    <s v=""/>
    <s v=""/>
    <s v=""/>
    <s v=""/>
    <s v=""/>
    <s v=""/>
    <s v=""/>
    <s v=""/>
    <s v=""/>
    <s v=""/>
    <s v=""/>
    <s v=""/>
    <s v=""/>
    <m/>
    <s v=""/>
    <s v=""/>
    <s v=""/>
    <m/>
    <s v=""/>
    <s v=""/>
  </r>
  <r>
    <s v="Wum"/>
    <s v="NRO_007"/>
    <s v="NORD-OUEST"/>
    <s v="IHS"/>
    <s v="Grid-Gen"/>
    <s v="NORD-OUEST"/>
    <s v="Wum"/>
    <s v="Huawei"/>
    <n v="0"/>
    <n v="0"/>
    <n v="0"/>
    <n v="0"/>
    <n v="0"/>
    <n v="0"/>
    <n v="0"/>
    <n v="0"/>
    <n v="0"/>
    <s v="Insecurity"/>
    <m/>
    <x v="4"/>
    <x v="4"/>
    <s v="no root cause"/>
    <x v="4"/>
    <s v=""/>
    <s v=""/>
    <s v=""/>
    <s v=""/>
    <s v=""/>
    <s v=""/>
    <s v=""/>
    <s v=""/>
    <s v=""/>
    <s v=""/>
    <s v=""/>
    <s v=""/>
    <s v=""/>
    <s v=""/>
    <m/>
    <s v=""/>
    <s v=""/>
    <s v=""/>
    <m/>
    <s v=""/>
    <s v=""/>
  </r>
  <r>
    <s v="Wum-II-IHS"/>
    <s v="NRO_149"/>
    <s v="NORD-OUEST"/>
    <m/>
    <m/>
    <s v="NORD-OUEST"/>
    <s v="Wum"/>
    <s v="Huawei"/>
    <n v="0"/>
    <n v="0"/>
    <n v="0"/>
    <n v="0"/>
    <n v="0"/>
    <n v="0"/>
    <n v="0"/>
    <n v="0"/>
    <n v="0"/>
    <s v="Insecurity"/>
    <m/>
    <x v="4"/>
    <x v="4"/>
    <s v="no root cause"/>
    <x v="4"/>
    <s v=""/>
    <s v=""/>
    <s v=""/>
    <s v=""/>
    <s v=""/>
    <s v=""/>
    <s v=""/>
    <s v=""/>
    <s v=""/>
    <s v=""/>
    <s v=""/>
    <s v=""/>
    <s v=""/>
    <s v=""/>
    <m/>
    <s v=""/>
    <s v=""/>
    <s v=""/>
    <m/>
    <s v=""/>
    <s v=""/>
  </r>
  <r>
    <s v="Gara-Guider-IHS"/>
    <s v="NRD_115"/>
    <s v="NORD"/>
    <s v="IHS"/>
    <s v="Hybrid-Gen"/>
    <s v="NORD"/>
    <s v="Guider"/>
    <s v="Huawei"/>
    <n v="0"/>
    <n v="0"/>
    <n v="0"/>
    <n v="0"/>
    <n v="0"/>
    <n v="0"/>
    <n v="0"/>
    <n v="0"/>
    <n v="0"/>
    <s v="Operationnel"/>
    <m/>
    <x v="4"/>
    <x v="4"/>
    <s v="no root cause"/>
    <x v="4"/>
    <s v=""/>
    <s v=""/>
    <s v=""/>
    <s v=""/>
    <s v=""/>
    <s v=""/>
    <s v=""/>
    <s v=""/>
    <s v=""/>
    <s v=""/>
    <s v=""/>
    <s v=""/>
    <s v=""/>
    <s v=""/>
    <m/>
    <s v=""/>
    <s v=""/>
    <s v=""/>
    <m/>
    <s v=""/>
    <s v=""/>
  </r>
  <r>
    <s v="Njimom-IHS"/>
    <s v="OST_149"/>
    <s v="OUEST"/>
    <s v="IHS"/>
    <s v="Grid-Gen"/>
    <s v="OUEST"/>
    <s v="Njimom"/>
    <s v="Huawei"/>
    <n v="0"/>
    <n v="0"/>
    <n v="0"/>
    <n v="0"/>
    <n v="0"/>
    <n v="0"/>
    <n v="0"/>
    <n v="0"/>
    <n v="0"/>
    <s v="Operationnel"/>
    <m/>
    <x v="4"/>
    <x v="4"/>
    <s v="no root cause"/>
    <x v="4"/>
    <s v=""/>
    <s v=""/>
    <s v=""/>
    <s v=""/>
    <s v=""/>
    <s v=""/>
    <s v=""/>
    <s v=""/>
    <s v=""/>
    <s v=""/>
    <s v=""/>
    <s v=""/>
    <s v=""/>
    <s v=""/>
    <m/>
    <s v=""/>
    <s v=""/>
    <s v=""/>
    <m/>
    <s v=""/>
    <s v=""/>
  </r>
  <r>
    <s v="Tekele"/>
    <s v="EXN_230"/>
    <s v="EXTREME-NORD"/>
    <s v="CAMUSAT"/>
    <s v="Hybrid Solar - S3"/>
    <s v="EXTREME-NORD"/>
    <s v="Tekele"/>
    <s v="Huawei"/>
    <n v="0"/>
    <n v="0"/>
    <n v="0"/>
    <n v="0"/>
    <n v="0"/>
    <n v="0"/>
    <n v="0"/>
    <n v="0"/>
    <n v="0"/>
    <s v="Insecurity"/>
    <m/>
    <x v="4"/>
    <x v="4"/>
    <s v="no root cause"/>
    <x v="4"/>
    <s v=""/>
    <s v=""/>
    <s v=""/>
    <s v=""/>
    <s v=""/>
    <s v=""/>
    <s v=""/>
    <s v=""/>
    <s v=""/>
    <s v=""/>
    <s v=""/>
    <s v=""/>
    <s v=""/>
    <s v=""/>
    <m/>
    <s v=""/>
    <s v=""/>
    <s v=""/>
    <m/>
    <s v=""/>
    <s v=""/>
  </r>
  <r>
    <s v="Mozogo"/>
    <s v="EXN_042"/>
    <s v="EXTREME-NORD"/>
    <s v="IHS"/>
    <s v="Solar-Gen"/>
    <s v="EXTREME-NORD"/>
    <s v="Mozogo"/>
    <s v="NOKIA"/>
    <n v="0"/>
    <n v="0"/>
    <n v="0"/>
    <n v="0"/>
    <n v="0"/>
    <n v="0"/>
    <n v="0"/>
    <n v="0"/>
    <n v="0"/>
    <s v="Insecurity"/>
    <m/>
    <x v="4"/>
    <x v="4"/>
    <s v="no root cause"/>
    <x v="4"/>
    <s v=""/>
    <s v=""/>
    <s v=""/>
    <s v=""/>
    <s v=""/>
    <s v=""/>
    <s v=""/>
    <s v=""/>
    <s v=""/>
    <s v=""/>
    <s v=""/>
    <s v=""/>
    <s v=""/>
    <s v=""/>
    <m/>
    <s v=""/>
    <s v=""/>
    <s v=""/>
    <m/>
    <s v=""/>
    <s v=""/>
  </r>
  <r>
    <s v="Kolofata"/>
    <s v="EXN_104"/>
    <s v="EXTREME-NORD"/>
    <s v="IHS"/>
    <s v="Grid-Hybrid-Gen"/>
    <s v="EXTREME-NORD"/>
    <s v="Kolofata"/>
    <s v="Huawei"/>
    <n v="0"/>
    <n v="0"/>
    <n v="0"/>
    <n v="0"/>
    <n v="0"/>
    <n v="0"/>
    <n v="0"/>
    <n v="0"/>
    <n v="0"/>
    <s v="Insecurity"/>
    <m/>
    <x v="4"/>
    <x v="4"/>
    <s v="no root cause"/>
    <x v="4"/>
    <s v=""/>
    <s v=""/>
    <s v=""/>
    <s v=""/>
    <s v=""/>
    <s v=""/>
    <s v=""/>
    <s v=""/>
    <s v=""/>
    <s v=""/>
    <s v=""/>
    <s v=""/>
    <s v=""/>
    <s v=""/>
    <m/>
    <s v=""/>
    <s v=""/>
    <s v=""/>
    <m/>
    <s v=""/>
    <s v=""/>
  </r>
  <r>
    <s v="BIBA-MTN"/>
    <s v="CTR_304"/>
    <s v="CENTRE"/>
    <s v="IHS"/>
    <s v="Grid-Gen"/>
    <s v="CENTRE"/>
    <s v="Biba"/>
    <s v="ZTE"/>
    <n v="0"/>
    <n v="0"/>
    <n v="0"/>
    <n v="0"/>
    <n v="0"/>
    <n v="0"/>
    <n v="0"/>
    <n v="0"/>
    <n v="0"/>
    <s v="Operationnel"/>
    <m/>
    <x v="4"/>
    <x v="4"/>
    <s v="no root cause"/>
    <x v="4"/>
    <s v="Fouda is managing with level 0"/>
    <s v=""/>
    <s v=""/>
    <s v=""/>
    <s v="Fouda is managing with level 0"/>
    <s v=""/>
    <s v=""/>
    <s v=""/>
    <s v=""/>
    <s v=""/>
    <s v=""/>
    <s v=""/>
    <s v=""/>
    <s v=""/>
    <m/>
    <s v=""/>
    <s v=""/>
    <s v=""/>
    <m/>
    <s v=""/>
    <s v=""/>
  </r>
  <r>
    <s v="Voirie-Municipale-IHS"/>
    <s v="CTR_632"/>
    <s v="Yaounde"/>
    <s v="IHS"/>
    <s v="Grid-Gen"/>
    <s v="CENTRE"/>
    <s v="Yaounde"/>
    <s v="ZTE"/>
    <n v="0"/>
    <n v="0"/>
    <n v="0"/>
    <n v="0"/>
    <n v="0"/>
    <n v="0"/>
    <n v="0"/>
    <n v="0"/>
    <n v="0"/>
    <s v="Operationnel"/>
    <m/>
    <x v="4"/>
    <x v="4"/>
    <s v="no root cause"/>
    <x v="4"/>
    <s v=""/>
    <s v=""/>
    <s v=""/>
    <s v=""/>
    <s v=""/>
    <s v=""/>
    <s v=""/>
    <s v=""/>
    <s v=""/>
    <s v=""/>
    <s v=""/>
    <s v=""/>
    <s v=""/>
    <s v=""/>
    <m/>
    <s v=""/>
    <s v=""/>
    <s v=""/>
    <m/>
    <s v=""/>
    <s v=""/>
  </r>
  <r>
    <s v="H-ville"/>
    <s v="CTR_077"/>
    <s v="Yaounde"/>
    <s v="IHS"/>
    <s v="Grid Only"/>
    <s v="CENTRE"/>
    <s v="Yaounde"/>
    <s v="NOKIA"/>
    <n v="0"/>
    <n v="0"/>
    <n v="0"/>
    <n v="0"/>
    <n v="0"/>
    <n v="0"/>
    <n v="0"/>
    <n v="0"/>
    <n v="0"/>
    <s v="EXCLU"/>
    <m/>
    <x v="0"/>
    <x v="0"/>
    <s v="EXCLU"/>
    <x v="0"/>
    <s v=""/>
    <s v=""/>
    <s v=""/>
    <s v=""/>
    <s v=""/>
    <s v=""/>
    <s v=""/>
    <s v=""/>
    <s v=""/>
    <s v=""/>
    <s v=""/>
    <s v=""/>
    <s v=""/>
    <s v=""/>
    <m/>
    <s v=""/>
    <s v=""/>
    <s v=""/>
    <m/>
    <s v=""/>
    <s v=""/>
  </r>
  <r>
    <s v="Kotto-Logpom"/>
    <s v="LIT_612"/>
    <s v="Douala"/>
    <s v="CAMUSAT"/>
    <s v="Good Grid no GE - 8h"/>
    <s v="LITTORAL"/>
    <s v="Douala"/>
    <s v="ZTE"/>
    <n v="0"/>
    <n v="0"/>
    <n v="0"/>
    <n v="0"/>
    <n v="0"/>
    <n v="0"/>
    <n v="0"/>
    <n v="0"/>
    <n v="0"/>
    <s v="EXCLU"/>
    <m/>
    <x v="0"/>
    <x v="0"/>
    <s v="EXCLU"/>
    <x v="0"/>
    <s v=""/>
    <s v=""/>
    <s v=""/>
    <s v=""/>
    <s v=""/>
    <s v=""/>
    <s v=""/>
    <s v=""/>
    <s v=""/>
    <s v=""/>
    <s v=""/>
    <s v=""/>
    <s v=""/>
    <s v=""/>
    <m/>
    <s v=""/>
    <s v=""/>
    <s v=""/>
    <m/>
    <s v=""/>
    <s v=""/>
  </r>
  <r>
    <s v="Ngoulmepa-New"/>
    <s v="LIT_523"/>
    <s v=""/>
    <m/>
    <m/>
    <s v="LITTORAL"/>
    <m/>
    <s v="ZTE"/>
    <n v="0"/>
    <n v="0"/>
    <n v="0"/>
    <n v="0"/>
    <n v="0"/>
    <n v="0"/>
    <n v="0"/>
    <n v="0"/>
    <n v="0"/>
    <s v="Operationnel"/>
    <m/>
    <x v="4"/>
    <x v="4"/>
    <s v="no root cause"/>
    <x v="4"/>
    <s v=""/>
    <s v=""/>
    <s v=""/>
    <s v=""/>
    <s v=""/>
    <s v=""/>
    <s v=""/>
    <s v=""/>
    <s v=""/>
    <s v=""/>
    <s v=""/>
    <s v=""/>
    <s v=""/>
    <s v=""/>
    <m/>
    <s v=""/>
    <s v=""/>
    <s v=""/>
    <m/>
    <s v=""/>
    <s v=""/>
  </r>
  <r>
    <s v="Rond-point"/>
    <s v="LIT_048"/>
    <s v="Douala"/>
    <s v="IHS"/>
    <s v="Grid-Gen"/>
    <s v="LITTORAL"/>
    <s v="Douala"/>
    <s v="ZTE"/>
    <n v="0"/>
    <n v="0"/>
    <n v="0"/>
    <n v="0"/>
    <n v="0"/>
    <n v="0"/>
    <n v="0"/>
    <n v="0"/>
    <n v="0"/>
    <s v="Operationnel"/>
    <m/>
    <x v="4"/>
    <x v="4"/>
    <s v="no root cause"/>
    <x v="4"/>
    <s v=""/>
    <s v=""/>
    <s v=""/>
    <s v=""/>
    <s v=""/>
    <s v=""/>
    <s v=""/>
    <s v=""/>
    <s v=""/>
    <s v=""/>
    <s v=""/>
    <s v=""/>
    <s v=""/>
    <s v=""/>
    <m/>
    <s v=""/>
    <s v=""/>
    <s v=""/>
    <m/>
    <s v=""/>
    <s v=""/>
  </r>
  <r>
    <s v="Mbouda-CEBEC-MTN"/>
    <s v="OST_313"/>
    <s v="OUEST"/>
    <m/>
    <m/>
    <s v="OUEST"/>
    <s v="Mbouda"/>
    <s v="Huawei"/>
    <n v="0"/>
    <n v="0"/>
    <n v="0"/>
    <n v="0"/>
    <n v="0"/>
    <n v="0"/>
    <n v="0"/>
    <n v="0"/>
    <n v="0"/>
    <s v="Operationnel"/>
    <m/>
    <x v="4"/>
    <x v="4"/>
    <s v="no root cause"/>
    <x v="4"/>
    <s v=""/>
    <s v=""/>
    <s v=""/>
    <s v=""/>
    <s v=""/>
    <s v=""/>
    <s v=""/>
    <s v=""/>
    <s v=""/>
    <s v=""/>
    <s v=""/>
    <s v=""/>
    <s v=""/>
    <s v=""/>
    <m/>
    <s v=""/>
    <s v=""/>
    <s v=""/>
    <m/>
    <s v=""/>
    <s v=""/>
  </r>
  <r>
    <s v="Ndop"/>
    <s v="NRO_006"/>
    <s v="NORD-OUEST"/>
    <s v="IHS"/>
    <s v="Grid-Hybrid-Gen"/>
    <s v="NORD-OUEST"/>
    <s v="Ndop"/>
    <s v="Huawei"/>
    <n v="0"/>
    <n v="0"/>
    <n v="0"/>
    <n v="0"/>
    <n v="0"/>
    <n v="0"/>
    <n v="0"/>
    <n v="0"/>
    <n v="0"/>
    <s v="Operationnel"/>
    <m/>
    <x v="9"/>
    <x v="5"/>
    <s v="BSS Hardware issue"/>
    <x v="1"/>
    <s v="16/04/2026 : Besoin d'analyse BO RAN || Check and clean port 8, jumper of RRU 80..;..;16/04/2026 : Besoin d'analyse BO RAN || Check and clean port 8, jumper of RRU 80"/>
    <s v=""/>
    <s v=""/>
    <s v=""/>
    <s v=""/>
    <s v=""/>
    <s v="16/04/2026 : Besoin d'analyse BO RAN || Check and clean port 8, jumper of RRU 80"/>
    <s v="16/04/2026 : Besoin d'analyse BO RAN || Check and clean port 8, jumper of RRU 80"/>
    <s v=""/>
    <s v=""/>
    <s v=""/>
    <s v=""/>
    <s v=""/>
    <s v=""/>
    <m/>
    <s v=""/>
    <s v=""/>
    <s v=""/>
    <m/>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6E2351-937E-45CD-8A43-E732E471057A}"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10"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dataField="1" numFmtId="2" showAll="0"/>
    <pivotField numFmtId="2" showAll="0"/>
    <pivotField numFmtId="2" showAll="0"/>
    <pivotField numFmtId="2" showAll="0"/>
    <pivotField showAll="0"/>
    <pivotField showAll="0"/>
    <pivotField showAll="0"/>
    <pivotField axis="axisRow" showAll="0">
      <items count="11">
        <item m="1" x="9"/>
        <item x="6"/>
        <item h="1" x="7"/>
        <item h="1" x="0"/>
        <item x="4"/>
        <item x="2"/>
        <item x="5"/>
        <item x="3"/>
        <item x="8"/>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8">
    <i>
      <x v="1"/>
    </i>
    <i>
      <x v="4"/>
    </i>
    <i>
      <x v="5"/>
    </i>
    <i>
      <x v="6"/>
    </i>
    <i>
      <x v="7"/>
    </i>
    <i>
      <x v="8"/>
    </i>
    <i>
      <x v="9"/>
    </i>
    <i t="grand">
      <x/>
    </i>
  </rowItems>
  <colItems count="1">
    <i/>
  </colItems>
  <dataFields count="1">
    <dataField name="Sum of 16/04/2026" fld="13" baseField="0" baseItem="0" numFmtId="1"/>
  </dataFields>
  <formats count="24">
    <format dxfId="30">
      <pivotArea type="all" dataOnly="0" outline="0" fieldPosition="0"/>
    </format>
    <format dxfId="29">
      <pivotArea outline="0" collapsedLevelsAreSubtotals="1" fieldPosition="0"/>
    </format>
    <format dxfId="28">
      <pivotArea field="20" type="button" dataOnly="0" labelOnly="1" outline="0" axis="axisRow" fieldPosition="0"/>
    </format>
    <format dxfId="27">
      <pivotArea dataOnly="0" labelOnly="1" fieldPosition="0">
        <references count="1">
          <reference field="20" count="0"/>
        </references>
      </pivotArea>
    </format>
    <format dxfId="26">
      <pivotArea dataOnly="0" labelOnly="1" grandRow="1" outline="0"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20" type="button" dataOnly="0" labelOnly="1" outline="0" axis="axisRow" fieldPosition="0"/>
    </format>
    <format dxfId="21">
      <pivotArea dataOnly="0" labelOnly="1" fieldPosition="0">
        <references count="1">
          <reference field="20" count="0"/>
        </references>
      </pivotArea>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20" type="button" dataOnly="0" labelOnly="1" outline="0" axis="axisRow" fieldPosition="0"/>
    </format>
    <format dxfId="15">
      <pivotArea dataOnly="0" labelOnly="1" fieldPosition="0">
        <references count="1">
          <reference field="20" count="0"/>
        </references>
      </pivotArea>
    </format>
    <format dxfId="14">
      <pivotArea dataOnly="0" labelOnly="1" grandRow="1"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20" type="button" dataOnly="0" labelOnly="1" outline="0" axis="axisRow" fieldPosition="0"/>
    </format>
    <format dxfId="9">
      <pivotArea dataOnly="0" labelOnly="1" fieldPosition="0">
        <references count="1">
          <reference field="20" count="0"/>
        </references>
      </pivotArea>
    </format>
    <format dxfId="8">
      <pivotArea dataOnly="0" labelOnly="1" grandRow="1" outline="0"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BA5973-DE24-43CC-8B74-D620C019C261}"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6"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dataField="1" numFmtId="2" showAll="0"/>
    <pivotField numFmtId="2" showAll="0"/>
    <pivotField numFmtId="2" showAll="0"/>
    <pivotField numFmtId="2" showAll="0"/>
    <pivotField showAll="0"/>
    <pivotField showAll="0"/>
    <pivotField showAll="0"/>
    <pivotField showAll="0"/>
    <pivotField showAll="0"/>
    <pivotField axis="axisRow" showAll="0">
      <items count="9">
        <item h="1" m="1" x="7"/>
        <item h="1" x="5"/>
        <item x="1"/>
        <item h="1" x="0"/>
        <item x="4"/>
        <item x="2"/>
        <item h="1" x="6"/>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4">
    <i>
      <x v="2"/>
    </i>
    <i>
      <x v="4"/>
    </i>
    <i>
      <x v="5"/>
    </i>
    <i t="grand">
      <x/>
    </i>
  </rowItems>
  <colItems count="1">
    <i/>
  </colItems>
  <dataFields count="1">
    <dataField name="Sum of 16/04/2026" fld="13" baseField="0" baseItem="0" numFmtId="1"/>
  </dataFields>
  <formats count="24">
    <format dxfId="54">
      <pivotArea type="all" dataOnly="0" outline="0" fieldPosition="0"/>
    </format>
    <format dxfId="53">
      <pivotArea outline="0" collapsedLevelsAreSubtotals="1" fieldPosition="0"/>
    </format>
    <format dxfId="52">
      <pivotArea field="22" type="button" dataOnly="0" labelOnly="1" outline="0" axis="axisRow" fieldPosition="0"/>
    </format>
    <format dxfId="51">
      <pivotArea dataOnly="0" labelOnly="1" fieldPosition="0">
        <references count="1">
          <reference field="22" count="0"/>
        </references>
      </pivotArea>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22" type="button" dataOnly="0" labelOnly="1" outline="0" axis="axisRow" fieldPosition="0"/>
    </format>
    <format dxfId="45">
      <pivotArea dataOnly="0" labelOnly="1" fieldPosition="0">
        <references count="1">
          <reference field="22" count="0"/>
        </references>
      </pivotArea>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22" type="button" dataOnly="0" labelOnly="1" outline="0" axis="axisRow" fieldPosition="0"/>
    </format>
    <format dxfId="39">
      <pivotArea dataOnly="0" labelOnly="1" fieldPosition="0">
        <references count="1">
          <reference field="22" count="0"/>
        </references>
      </pivotArea>
    </format>
    <format dxfId="38">
      <pivotArea dataOnly="0" labelOnly="1" grandRow="1" outline="0"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22" type="button" dataOnly="0" labelOnly="1" outline="0" axis="axisRow" fieldPosition="0"/>
    </format>
    <format dxfId="33">
      <pivotArea dataOnly="0" labelOnly="1" fieldPosition="0">
        <references count="1">
          <reference field="22" count="0"/>
        </references>
      </pivotArea>
    </format>
    <format dxfId="32">
      <pivotArea dataOnly="0" labelOnly="1" grandRow="1" outline="0"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83C19A-7CF6-485B-AFE8-62978B160A8E}"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10"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dataField="1" numFmtId="2" showAll="0"/>
    <pivotField numFmtId="2" showAll="0"/>
    <pivotField numFmtId="2" showAll="0"/>
    <pivotField numFmtId="2" showAll="0"/>
    <pivotField showAll="0"/>
    <pivotField showAll="0"/>
    <pivotField axis="axisRow" showAll="0">
      <items count="18">
        <item h="1" x="12"/>
        <item h="1" m="1" x="16"/>
        <item h="1" x="10"/>
        <item x="8"/>
        <item x="2"/>
        <item x="9"/>
        <item h="1" x="14"/>
        <item h="1" x="0"/>
        <item h="1" x="7"/>
        <item x="6"/>
        <item x="5"/>
        <item x="4"/>
        <item h="1" x="11"/>
        <item x="1"/>
        <item h="1" x="3"/>
        <item h="1" x="13"/>
        <item h="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8">
    <i>
      <x v="3"/>
    </i>
    <i>
      <x v="4"/>
    </i>
    <i>
      <x v="5"/>
    </i>
    <i>
      <x v="9"/>
    </i>
    <i>
      <x v="10"/>
    </i>
    <i>
      <x v="11"/>
    </i>
    <i>
      <x v="13"/>
    </i>
    <i t="grand">
      <x/>
    </i>
  </rowItems>
  <colItems count="1">
    <i/>
  </colItems>
  <dataFields count="1">
    <dataField name="Sum of 16/04/2026" fld="13" baseField="0" baseItem="0" numFmtId="1"/>
  </dataFields>
  <formats count="24">
    <format dxfId="78">
      <pivotArea type="all" dataOnly="0" outline="0" fieldPosition="0"/>
    </format>
    <format dxfId="77">
      <pivotArea outline="0" collapsedLevelsAreSubtotals="1" fieldPosition="0"/>
    </format>
    <format dxfId="76">
      <pivotArea field="19" type="button" dataOnly="0" labelOnly="1" outline="0" axis="axisRow" fieldPosition="0"/>
    </format>
    <format dxfId="75">
      <pivotArea dataOnly="0" labelOnly="1" fieldPosition="0">
        <references count="1">
          <reference field="19" count="0"/>
        </references>
      </pivotArea>
    </format>
    <format dxfId="74">
      <pivotArea dataOnly="0" labelOnly="1" grandRow="1" outline="0"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19" type="button" dataOnly="0" labelOnly="1" outline="0" axis="axisRow" fieldPosition="0"/>
    </format>
    <format dxfId="69">
      <pivotArea dataOnly="0" labelOnly="1" fieldPosition="0">
        <references count="1">
          <reference field="19" count="0"/>
        </references>
      </pivotArea>
    </format>
    <format dxfId="68">
      <pivotArea dataOnly="0" labelOnly="1" grandRow="1" outline="0"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19" type="button" dataOnly="0" labelOnly="1" outline="0" axis="axisRow" fieldPosition="0"/>
    </format>
    <format dxfId="63">
      <pivotArea dataOnly="0" labelOnly="1" fieldPosition="0">
        <references count="1">
          <reference field="19" count="0"/>
        </references>
      </pivotArea>
    </format>
    <format dxfId="62">
      <pivotArea dataOnly="0" labelOnly="1" grandRow="1" outline="0"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19" type="button" dataOnly="0" labelOnly="1" outline="0" axis="axisRow" fieldPosition="0"/>
    </format>
    <format dxfId="57">
      <pivotArea dataOnly="0" labelOnly="1" fieldPosition="0">
        <references count="1">
          <reference field="19" count="0"/>
        </references>
      </pivotArea>
    </format>
    <format dxfId="56">
      <pivotArea dataOnly="0" labelOnly="1" grandRow="1" outline="0" fieldPosition="0"/>
    </format>
    <format dxfId="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70443-1739-4EB0-B3A0-35E797D3C4B9}">
  <dimension ref="A1:H10"/>
  <sheetViews>
    <sheetView workbookViewId="0">
      <selection activeCell="H10" sqref="A1:H10"/>
    </sheetView>
  </sheetViews>
  <sheetFormatPr defaultRowHeight="14.4" x14ac:dyDescent="0.3"/>
  <cols>
    <col min="1" max="1" width="12.44140625" bestFit="1" customWidth="1"/>
    <col min="2" max="2" width="16.5546875" bestFit="1" customWidth="1"/>
    <col min="4" max="4" width="15.77734375" bestFit="1" customWidth="1"/>
    <col min="5" max="5" width="16.5546875" bestFit="1" customWidth="1"/>
    <col min="7" max="7" width="17.5546875" bestFit="1" customWidth="1"/>
    <col min="8" max="8" width="16.5546875" bestFit="1" customWidth="1"/>
    <col min="9" max="9" width="8.109375" bestFit="1" customWidth="1"/>
    <col min="10" max="10" width="17.77734375" bestFit="1" customWidth="1"/>
    <col min="11" max="11" width="4.109375" bestFit="1" customWidth="1"/>
    <col min="12" max="12" width="5.33203125" bestFit="1" customWidth="1"/>
    <col min="13" max="13" width="8.77734375" bestFit="1" customWidth="1"/>
    <col min="14" max="14" width="3.77734375" bestFit="1" customWidth="1"/>
    <col min="15" max="15" width="13.33203125" bestFit="1" customWidth="1"/>
    <col min="16" max="16" width="12.109375" bestFit="1" customWidth="1"/>
    <col min="17" max="17" width="7.77734375" bestFit="1" customWidth="1"/>
    <col min="18" max="18" width="4.44140625" bestFit="1" customWidth="1"/>
    <col min="19" max="19" width="11.88671875" bestFit="1" customWidth="1"/>
    <col min="20" max="20" width="8.33203125" bestFit="1" customWidth="1"/>
    <col min="21" max="21" width="13" bestFit="1" customWidth="1"/>
    <col min="22" max="22" width="16.109375" bestFit="1" customWidth="1"/>
    <col min="23" max="23" width="10.33203125" bestFit="1" customWidth="1"/>
  </cols>
  <sheetData>
    <row r="1" spans="1:8" x14ac:dyDescent="0.3">
      <c r="A1" s="19"/>
      <c r="B1" s="19"/>
      <c r="C1" s="19"/>
      <c r="D1" s="19"/>
      <c r="E1" s="20" t="s">
        <v>5449</v>
      </c>
      <c r="F1" s="19"/>
      <c r="G1" s="19"/>
      <c r="H1" s="19"/>
    </row>
    <row r="2" spans="1:8" x14ac:dyDescent="0.3">
      <c r="A2" s="27" t="s">
        <v>5378</v>
      </c>
      <c r="B2" s="28" t="s">
        <v>5450</v>
      </c>
      <c r="C2" s="28"/>
      <c r="D2" s="27" t="s">
        <v>5378</v>
      </c>
      <c r="E2" s="28" t="s">
        <v>5450</v>
      </c>
      <c r="F2" s="28"/>
      <c r="G2" s="27" t="s">
        <v>5378</v>
      </c>
      <c r="H2" s="28" t="s">
        <v>5450</v>
      </c>
    </row>
    <row r="3" spans="1:8" x14ac:dyDescent="0.3">
      <c r="A3" s="28" t="s">
        <v>5316</v>
      </c>
      <c r="B3" s="28">
        <v>641.88319240263297</v>
      </c>
      <c r="C3" s="28"/>
      <c r="D3" s="28" t="s">
        <v>25</v>
      </c>
      <c r="E3" s="28">
        <v>124.55939787408958</v>
      </c>
      <c r="F3" s="28"/>
      <c r="G3" s="28" t="s">
        <v>33</v>
      </c>
      <c r="H3" s="28">
        <v>178.59196693804518</v>
      </c>
    </row>
    <row r="4" spans="1:8" x14ac:dyDescent="0.3">
      <c r="A4" s="28" t="s">
        <v>5344</v>
      </c>
      <c r="B4" s="28">
        <v>511.83715113259319</v>
      </c>
      <c r="C4" s="28"/>
      <c r="D4" s="28" t="s">
        <v>5344</v>
      </c>
      <c r="E4" s="28">
        <v>511.83715113259319</v>
      </c>
      <c r="F4" s="28"/>
      <c r="G4" s="28" t="s">
        <v>5326</v>
      </c>
      <c r="H4" s="28">
        <v>449.54686416518973</v>
      </c>
    </row>
    <row r="5" spans="1:8" x14ac:dyDescent="0.3">
      <c r="A5" s="28" t="s">
        <v>5322</v>
      </c>
      <c r="B5" s="28">
        <v>996.00592016904352</v>
      </c>
      <c r="C5" s="28"/>
      <c r="D5" s="28" t="s">
        <v>5324</v>
      </c>
      <c r="E5" s="28">
        <v>991.33045834073687</v>
      </c>
      <c r="F5" s="28"/>
      <c r="G5" s="28" t="s">
        <v>5318</v>
      </c>
      <c r="H5" s="28">
        <v>202.01674898867265</v>
      </c>
    </row>
    <row r="6" spans="1:8" x14ac:dyDescent="0.3">
      <c r="A6" s="28" t="s">
        <v>5379</v>
      </c>
      <c r="B6" s="28">
        <v>2149.7262637042695</v>
      </c>
      <c r="C6" s="28"/>
      <c r="D6" s="28" t="s">
        <v>5319</v>
      </c>
      <c r="E6" s="28">
        <v>202.01674898867265</v>
      </c>
      <c r="F6" s="28"/>
      <c r="G6" s="28" t="s">
        <v>11</v>
      </c>
      <c r="H6" s="28">
        <v>296.78364860990348</v>
      </c>
    </row>
    <row r="7" spans="1:8" x14ac:dyDescent="0.3">
      <c r="A7" s="28"/>
      <c r="B7" s="28"/>
      <c r="C7" s="28"/>
      <c r="D7" s="28" t="s">
        <v>5336</v>
      </c>
      <c r="E7" s="28">
        <v>101.30940736453616</v>
      </c>
      <c r="F7" s="28"/>
      <c r="G7" s="28" t="s">
        <v>5328</v>
      </c>
      <c r="H7" s="28">
        <v>45.652414298881659</v>
      </c>
    </row>
    <row r="8" spans="1:8" x14ac:dyDescent="0.3">
      <c r="A8" s="28"/>
      <c r="B8" s="28"/>
      <c r="C8" s="28"/>
      <c r="D8" s="28" t="s">
        <v>5340</v>
      </c>
      <c r="E8" s="28">
        <v>0</v>
      </c>
      <c r="F8" s="28"/>
      <c r="G8" s="28" t="s">
        <v>5344</v>
      </c>
      <c r="H8" s="28">
        <v>511.83715113259319</v>
      </c>
    </row>
    <row r="9" spans="1:8" x14ac:dyDescent="0.3">
      <c r="A9" s="28"/>
      <c r="B9" s="28"/>
      <c r="C9" s="28"/>
      <c r="D9" s="28" t="s">
        <v>5315</v>
      </c>
      <c r="E9" s="28">
        <v>439.86644341396067</v>
      </c>
      <c r="F9" s="28"/>
      <c r="G9" s="28" t="s">
        <v>5314</v>
      </c>
      <c r="H9" s="28">
        <v>358.54876633243202</v>
      </c>
    </row>
    <row r="10" spans="1:8" x14ac:dyDescent="0.3">
      <c r="A10" s="28"/>
      <c r="B10" s="28"/>
      <c r="C10" s="28"/>
      <c r="D10" s="28" t="s">
        <v>5379</v>
      </c>
      <c r="E10" s="28">
        <v>2370.9196071145889</v>
      </c>
      <c r="F10" s="28"/>
      <c r="G10" s="28" t="s">
        <v>5379</v>
      </c>
      <c r="H10" s="28">
        <v>2042.9775604657177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D657-C093-4DDA-AB1B-DF003FDEFD5C}">
  <sheetPr codeName="Sheet1" filterMode="1"/>
  <dimension ref="A1:AV2403"/>
  <sheetViews>
    <sheetView tabSelected="1" zoomScale="70" zoomScaleNormal="70" workbookViewId="0">
      <pane xSplit="5" ySplit="1" topLeftCell="F356" activePane="bottomRight" state="frozen"/>
      <selection pane="topRight" activeCell="F1" sqref="F1"/>
      <selection pane="bottomLeft" activeCell="A3" sqref="A3"/>
      <selection pane="bottomRight" activeCell="H2413" sqref="H2413"/>
    </sheetView>
  </sheetViews>
  <sheetFormatPr defaultColWidth="8.88671875" defaultRowHeight="14.4" x14ac:dyDescent="0.3"/>
  <cols>
    <col min="1" max="1" width="14.44140625" style="29" customWidth="1"/>
    <col min="2" max="2" width="13.88671875" style="29" customWidth="1"/>
    <col min="3" max="3" width="18.44140625" style="29" customWidth="1"/>
    <col min="4" max="4" width="18.5546875" style="29" customWidth="1"/>
    <col min="5" max="5" width="18" style="29" customWidth="1"/>
    <col min="6" max="6" width="8.88671875" style="29"/>
    <col min="7" max="7" width="12.88671875" style="29" customWidth="1"/>
    <col min="8" max="8" width="12.88671875" style="48" customWidth="1"/>
    <col min="9" max="15" width="13.33203125" style="31" customWidth="1"/>
    <col min="16" max="18" width="13.44140625" style="22" customWidth="1"/>
    <col min="19" max="19" width="23.77734375" style="31" hidden="1" customWidth="1"/>
    <col min="20" max="20" width="17.77734375" style="31" hidden="1" customWidth="1"/>
    <col min="21" max="21" width="19.44140625" style="30" hidden="1" customWidth="1"/>
    <col min="22" max="22" width="17.21875" style="31" hidden="1" customWidth="1"/>
    <col min="23" max="23" width="71.21875" style="31" customWidth="1"/>
    <col min="24" max="24" width="26.109375" style="31" customWidth="1"/>
    <col min="25" max="27" width="17.21875" style="31" customWidth="1"/>
    <col min="28" max="28" width="42.21875" style="22" customWidth="1"/>
    <col min="29" max="31" width="23.44140625" style="22" hidden="1" customWidth="1"/>
    <col min="32" max="32" width="18.44140625" style="29" hidden="1" customWidth="1"/>
    <col min="33" max="33" width="34.88671875" style="22" hidden="1" customWidth="1"/>
    <col min="34" max="34" width="18" style="22" hidden="1" customWidth="1"/>
    <col min="35" max="35" width="20" style="22" hidden="1" customWidth="1"/>
    <col min="36" max="36" width="28.21875" style="22" hidden="1" customWidth="1"/>
    <col min="37" max="37" width="17.77734375" style="22" hidden="1" customWidth="1"/>
    <col min="38" max="40" width="22.5546875" style="22" hidden="1" customWidth="1"/>
    <col min="41" max="41" width="24.21875" style="22" hidden="1" customWidth="1"/>
    <col min="42" max="42" width="18.109375" style="22" hidden="1" customWidth="1"/>
    <col min="43" max="43" width="35" style="22" hidden="1" customWidth="1"/>
    <col min="44" max="44" width="25" style="22" hidden="1" customWidth="1"/>
    <col min="45" max="45" width="8.88671875" style="22" hidden="1" customWidth="1"/>
    <col min="46" max="16384" width="8.88671875" style="22"/>
  </cols>
  <sheetData>
    <row r="1" spans="1:48" s="46" customFormat="1" x14ac:dyDescent="0.3">
      <c r="A1" s="38" t="s">
        <v>0</v>
      </c>
      <c r="B1" s="38" t="s">
        <v>1</v>
      </c>
      <c r="C1" s="38" t="s">
        <v>5367</v>
      </c>
      <c r="D1" s="38" t="s">
        <v>2</v>
      </c>
      <c r="E1" s="38" t="s">
        <v>5404</v>
      </c>
      <c r="F1" s="38" t="s">
        <v>3</v>
      </c>
      <c r="G1" s="38" t="s">
        <v>4</v>
      </c>
      <c r="H1" s="38" t="s">
        <v>5370</v>
      </c>
      <c r="I1" s="70" t="s">
        <v>5898</v>
      </c>
      <c r="J1" s="70" t="s">
        <v>5899</v>
      </c>
      <c r="K1" s="70" t="s">
        <v>5900</v>
      </c>
      <c r="L1" s="70" t="s">
        <v>5901</v>
      </c>
      <c r="M1" s="70" t="s">
        <v>5902</v>
      </c>
      <c r="N1" s="70" t="s">
        <v>5903</v>
      </c>
      <c r="O1" s="70" t="s">
        <v>5897</v>
      </c>
      <c r="P1" s="38" t="s">
        <v>5369</v>
      </c>
      <c r="Q1" s="38" t="s">
        <v>5896</v>
      </c>
      <c r="R1" s="38" t="s">
        <v>5415</v>
      </c>
      <c r="S1" s="15" t="s">
        <v>7</v>
      </c>
      <c r="T1" s="15" t="s">
        <v>8</v>
      </c>
      <c r="U1" s="39" t="s">
        <v>6</v>
      </c>
      <c r="V1" s="15" t="s">
        <v>5</v>
      </c>
      <c r="W1" s="15" t="s">
        <v>5904</v>
      </c>
      <c r="X1" s="15" t="s">
        <v>5905</v>
      </c>
      <c r="Y1" s="15" t="s">
        <v>5906</v>
      </c>
      <c r="Z1" s="15" t="s">
        <v>2</v>
      </c>
      <c r="AA1" s="15" t="s">
        <v>5907</v>
      </c>
      <c r="AB1" s="51" t="s">
        <v>5463</v>
      </c>
      <c r="AC1" s="40" t="s">
        <v>5892</v>
      </c>
      <c r="AD1" s="40" t="s">
        <v>5893</v>
      </c>
      <c r="AE1" s="40" t="s">
        <v>5460</v>
      </c>
      <c r="AF1" s="40" t="s">
        <v>5461</v>
      </c>
      <c r="AG1" s="47" t="s">
        <v>5894</v>
      </c>
      <c r="AH1" s="41" t="s">
        <v>5451</v>
      </c>
      <c r="AI1" s="41" t="s">
        <v>5452</v>
      </c>
      <c r="AJ1" s="42" t="s">
        <v>5453</v>
      </c>
      <c r="AK1" s="42" t="s">
        <v>5454</v>
      </c>
      <c r="AL1" s="43" t="s">
        <v>5455</v>
      </c>
      <c r="AM1" s="43" t="s">
        <v>5456</v>
      </c>
      <c r="AN1" s="43" t="s">
        <v>5457</v>
      </c>
      <c r="AO1" s="44" t="s">
        <v>5462</v>
      </c>
      <c r="AP1" s="42" t="s">
        <v>5458</v>
      </c>
      <c r="AQ1" s="45" t="s">
        <v>5459</v>
      </c>
      <c r="AR1" s="46" t="s">
        <v>5419</v>
      </c>
      <c r="AS1" s="46" t="s">
        <v>5952</v>
      </c>
    </row>
    <row r="2" spans="1:48" s="9" customFormat="1" ht="19.5" hidden="1" customHeight="1" x14ac:dyDescent="0.3">
      <c r="A2" s="1" t="s">
        <v>28</v>
      </c>
      <c r="B2" s="8" t="s">
        <v>29</v>
      </c>
      <c r="C2" s="3" t="str">
        <f>_xlfn.XLOOKUP(B2,'[1]daily break down'!$D:$D,'[1]daily break down'!$E:$E,"")</f>
        <v>Douala</v>
      </c>
      <c r="D2" s="1" t="s">
        <v>21</v>
      </c>
      <c r="E2" s="1" t="s">
        <v>30</v>
      </c>
      <c r="F2" s="3" t="s">
        <v>31</v>
      </c>
      <c r="G2" s="1" t="s">
        <v>32</v>
      </c>
      <c r="H2" s="35" t="str">
        <f>_xlfn.XLOOKUP(B2,[2]CALCULATION!$B:$B,[2]CALCULATION!$H:$H,"")</f>
        <v>ZTE</v>
      </c>
      <c r="I2" s="71">
        <v>24.475220655588945</v>
      </c>
      <c r="J2" s="71">
        <v>28.880966547100314</v>
      </c>
      <c r="K2" s="71">
        <v>0</v>
      </c>
      <c r="L2" s="71">
        <v>0</v>
      </c>
      <c r="M2" s="71">
        <v>0</v>
      </c>
      <c r="N2" s="71">
        <v>0</v>
      </c>
      <c r="O2" s="71">
        <v>61.36729417606216</v>
      </c>
      <c r="P2" s="50" t="s">
        <v>5365</v>
      </c>
      <c r="Q2" s="50" t="s">
        <v>5908</v>
      </c>
      <c r="R2" s="50"/>
      <c r="S2" s="49" t="str" cm="1">
        <f t="array" ref="S2">IFERROR(_xlfn.IFS(
U2="MPR ISSUE","PDH",
U2="BSS Hardware Issue","BSS",
U2="Sites strategiques, MLL, Pylone, etc.","ENVTECH",
U2="AKTIVCO DEFAUT GE &amp; POWER Cabinet","AKTIVCO",
U2="AKTIVCO Coupure ENEO &amp; Baisse de tension","AKTIVCO GRID ONLY",
U2="Coupure ENEO &amp; Baisse de tension","IHS GRID ONLY",
U2="Defaut GE &amp; POWER Cabinet","IHS",
U2="Sharing","Partners",
U2="Sites strategiques &amp; DataCenter","SST &amp; DC",
U2="Exclu","Exclu",
U2="SAT","SAT",
U2="SPARE-ISSUE","SPARE-ISSUE",
U2="Fiber CAmtel","TRANS_FO_CAMTEL",
U2="Fiber AOF","Fiber AOF",
U2="Projet OCM (HUAWEI)","TRAVAUX-HUAWEI",
U2="Projet OCM (NOKIA)","TRAVAUX-NOKIA",
U2="ACCESS-ISSUE","ACCESS-ISSUE",
U2="Projet OCM (ZTE, NOKIA, autres projets)","TRAVAUX OCM",
U2="No root CAuse","No root cause",
U2="ODU HS","PDH",
U2="IP &amp; VLAN","PDH",
U2="Warehouse HUAWEI","SPARE-ISSUE",
U2="SPARE-HS","SPARE-ISSUE",
U2="Power Telco","BSS"
),"")</f>
        <v>AKTIVCO GRID ONLY</v>
      </c>
      <c r="T2" s="49" t="str" cm="1">
        <f t="array" ref="T2">IFERROR(_xlfn.IFS(
U2="MPR ISSUE","TX ISSUE",
U2="BSS Hardware Issue","RAN ISSUE",
U2="Sites strategiques, MLL, Pylone, etc.","ENVTECH",
U2="AKTIVCO DEFAUT GE &amp; POWER Cabinet","POWER ISSUE",
U2="AKTIVCO Coupure ENEO &amp; Baisse de tension","POWER ISSUE",
U2="Coupure ENEO &amp; Baisse de tension","POWER ISSUE",
U2="Defaut GE &amp; POWER Cabinet","POWER ISSUE",
U2="Sharing","POWER ISSUE",
U2="Sites strategiques &amp; DataCenter","POWER ISSUE",
U2="Exclu","Exclu",
U2="SAT","TX ISSUE",
U2="SPARE-ISSUE","SPARE-ISSUE",
U2="Fiber CAmtel","TX ISSUE",
U2="Fiber AOF","TX ISSUE",
U2="Projet OCM (HUAWEI)","TRAVAUX-HUAWEI",
U2="Projet OCM (NOKIA)","TRAVAUX -NOKIA",
U2="ACCESS-ISSUE","ACCESS-ISSUE",
U2="Projet OCM (ZTE, NOKIA, autres projets)","TRAVAUX OCM",
U2="No root CAuse","No root cause",
U2="ODU HS","TX ISSUE",
U2="IP &amp; VLAN","TX ISSUE",
U2="Warehouse HUAWEI","SPARE-ISSUE",
U2="SPARE-HS","SPARE-ISSUE",
U2="Power Telco","RAN ISSUE"
),"")</f>
        <v>POWER ISSUE</v>
      </c>
      <c r="U2" s="36" t="s">
        <v>5327</v>
      </c>
      <c r="V2" s="49" t="str" cm="1">
        <f t="array" ref="V2">IFERROR(_xlfn.IFS(
U2="MPR ISSUE","ACTIVE",
U2="BSS Hardware Issue","ACTIVE",
U2="Sites strategiques, MLL, Pylone, etc.","PASSIVE",
U2="AKTIVCO DEFAUT GE &amp; POWER Cabinet","PASSIVE",
U2="AKTIVCO Coupure ENEO &amp; Baisse de tension","PASSIVE",
U2="Coupure ENEO &amp; Baisse de tension","PASSIVE",
U2="Defaut GE &amp; POWER Cabinet","PASSIVE",
U2="Sharing","PASSIVE",
U2="Sites strategiques &amp; DataCenter","PASSIVE",
U2="Exclu","Exclu",
U2="SAT","ACTIVE",
U2="SPARE-ISSUE","SPARE-ISSUE",
U2="Fiber CAmtel","ACTIVE",
U2="Fiber AOF","ACTIVE",
U2="Projet OCM (HUAWEI)","PLANNED WORKS",
U2="Projet OCM (NOKIA)","PLANNED WORKS",
U2="ACCESS-ISSUE","ACCESS-ISSUE",
U2="Projet OCM (ZTE, NOKIA, autres projets)","PLANNED WORKS",
U2="No root CAuse","No root cause",
U2="ODU HS","ACTIVE",
U2="IP &amp; VLAN","ACTIVE",
U2="Warehouse HUAWEI","SPARE-ISSUE",
U2="SPARE-HS","SPARE-ISSUE",
U2="Power Telco","ACTIVE"
),"")</f>
        <v>PASSIVE</v>
      </c>
      <c r="W2" s="49" t="s">
        <v>5921</v>
      </c>
      <c r="X2" s="49" t="s">
        <v>5914</v>
      </c>
      <c r="Y2" s="49"/>
      <c r="Z2" s="49" t="s">
        <v>5995</v>
      </c>
      <c r="AA2" s="49" t="s">
        <v>5996</v>
      </c>
      <c r="AB2" s="17" t="s">
        <v>6048</v>
      </c>
      <c r="AC2" s="7" t="s">
        <v>5529</v>
      </c>
      <c r="AD2" s="6"/>
      <c r="AE2" s="7"/>
      <c r="AF2" s="3" t="s">
        <v>5421</v>
      </c>
      <c r="AG2" s="17"/>
      <c r="AH2" s="18" t="s">
        <v>5421</v>
      </c>
      <c r="AI2" s="18" t="s">
        <v>5421</v>
      </c>
      <c r="AJ2" s="18" t="s">
        <v>5497</v>
      </c>
      <c r="AK2" s="18" t="s">
        <v>5421</v>
      </c>
      <c r="AL2" s="18" t="s">
        <v>5421</v>
      </c>
      <c r="AM2" s="18" t="s">
        <v>5421</v>
      </c>
      <c r="AN2" s="18" t="s">
        <v>5421</v>
      </c>
      <c r="AO2" s="18" t="s">
        <v>5529</v>
      </c>
      <c r="AP2" s="9" t="s">
        <v>5708</v>
      </c>
      <c r="AQ2" s="14"/>
      <c r="AR2" s="14" t="s">
        <v>5421</v>
      </c>
      <c r="AS2" s="14" t="s">
        <v>5953</v>
      </c>
      <c r="AT2" s="14" t="s">
        <v>5421</v>
      </c>
      <c r="AV2" s="9" t="str">
        <f>_xlfn.XLOOKUP(B2,[3]ALL!$B:$B,[3]ALL!$N:$N,"")</f>
        <v/>
      </c>
    </row>
    <row r="3" spans="1:48" s="9" customFormat="1" x14ac:dyDescent="0.3">
      <c r="A3" s="1" t="s">
        <v>478</v>
      </c>
      <c r="B3" s="1" t="s">
        <v>479</v>
      </c>
      <c r="C3" s="3" t="str">
        <f>_xlfn.XLOOKUP(B3,'[1]daily break down'!$D:$D,'[1]daily break down'!$E:$E,"")</f>
        <v>Douala</v>
      </c>
      <c r="D3" s="1" t="s">
        <v>21</v>
      </c>
      <c r="E3" s="1" t="s">
        <v>125</v>
      </c>
      <c r="F3" s="3" t="s">
        <v>31</v>
      </c>
      <c r="G3" s="1" t="s">
        <v>32</v>
      </c>
      <c r="H3" s="35" t="str">
        <f>_xlfn.XLOOKUP(B3,[2]CALCULATION!$B:$B,[2]CALCULATION!$H:$H,"")</f>
        <v>ZTE</v>
      </c>
      <c r="I3" s="71">
        <v>3.7787180431066698</v>
      </c>
      <c r="J3" s="71">
        <v>0</v>
      </c>
      <c r="K3" s="71">
        <v>1.7869856720114823</v>
      </c>
      <c r="L3" s="71">
        <v>7.1124152120376802</v>
      </c>
      <c r="M3" s="71">
        <v>0</v>
      </c>
      <c r="N3" s="71">
        <v>1.146813370886876</v>
      </c>
      <c r="O3" s="71">
        <v>59.436718288517334</v>
      </c>
      <c r="P3" s="50" t="s">
        <v>5365</v>
      </c>
      <c r="Q3" s="50" t="s">
        <v>5909</v>
      </c>
      <c r="R3" s="50"/>
      <c r="S3" s="49" t="str" cm="1">
        <f t="array" ref="S3">IFERROR(_xlfn.IFS(
U3="MPR ISSUE","PDH",
U3="BSS Hardware Issue","BSS",
U3="Sites strategiques, MLL, Pylone, etc.","ENVTECH",
U3="AKTIVCO DEFAUT GE &amp; POWER Cabinet","AKTIVCO",
U3="AKTIVCO Coupure ENEO &amp; Baisse de tension","AKTIVCO GRID ONLY",
U3="Coupure ENEO &amp; Baisse de tension","IHS GRID ONLY",
U3="Defaut GE &amp; POWER Cabinet","IHS",
U3="Sharing","Partners",
U3="Sites strategiques &amp; DataCenter","SST &amp; DC",
U3="Exclu","Exclu",
U3="SAT","SAT",
U3="SPARE-ISSUE","SPARE-ISSUE",
U3="Fiber CAmtel","TRANS_FO_CAMTEL",
U3="Fiber AOF","Fiber AOF",
U3="Projet OCM (HUAWEI)","TRAVAUX-HUAWEI",
U3="Projet OCM (NOKIA)","TRAVAUX-NOKIA",
U3="ACCESS-ISSUE","ACCESS-ISSUE",
U3="Projet OCM (ZTE, NOKIA, autres projets)","TRAVAUX OCM",
U3="No root CAuse","No root cause",
U3="ODU HS","PDH",
U3="IP &amp; VLAN","PDH",
U3="Warehouse HUAWEI","SPARE-ISSUE",
U3="SPARE-HS","SPARE-ISSUE",
U3="Power Telco","BSS"
),"")</f>
        <v>AKTIVCO GRID ONLY</v>
      </c>
      <c r="T3" s="49" t="str" cm="1">
        <f t="array" ref="T3">IFERROR(_xlfn.IFS(
U3="MPR ISSUE","TX ISSUE",
U3="BSS Hardware Issue","RAN ISSUE",
U3="Sites strategiques, MLL, Pylone, etc.","ENVTECH",
U3="AKTIVCO DEFAUT GE &amp; POWER Cabinet","POWER ISSUE",
U3="AKTIVCO Coupure ENEO &amp; Baisse de tension","POWER ISSUE",
U3="Coupure ENEO &amp; Baisse de tension","POWER ISSUE",
U3="Defaut GE &amp; POWER Cabinet","POWER ISSUE",
U3="Sharing","POWER ISSUE",
U3="Sites strategiques &amp; DataCenter","POWER ISSUE",
U3="Exclu","Exclu",
U3="SAT","TX ISSUE",
U3="SPARE-ISSUE","SPARE-ISSUE",
U3="Fiber CAmtel","TX ISSUE",
U3="Fiber AOF","TX ISSUE",
U3="Projet OCM (HUAWEI)","TRAVAUX-HUAWEI",
U3="Projet OCM (NOKIA)","TRAVAUX -NOKIA",
U3="ACCESS-ISSUE","ACCESS-ISSUE",
U3="Projet OCM (ZTE, NOKIA, autres projets)","TRAVAUX OCM",
U3="No root CAuse","No root cause",
U3="ODU HS","TX ISSUE",
U3="IP &amp; VLAN","TX ISSUE",
U3="Warehouse HUAWEI","SPARE-ISSUE",
U3="SPARE-HS","SPARE-ISSUE",
U3="Power Telco","RAN ISSUE"
),"")</f>
        <v>POWER ISSUE</v>
      </c>
      <c r="U3" s="36" t="s">
        <v>5327</v>
      </c>
      <c r="V3" s="49" t="str" cm="1">
        <f t="array" ref="V3">IFERROR(_xlfn.IFS(
U3="MPR ISSUE","ACTIVE",
U3="BSS Hardware Issue","ACTIVE",
U3="Sites strategiques, MLL, Pylone, etc.","PASSIVE",
U3="AKTIVCO DEFAUT GE &amp; POWER Cabinet","PASSIVE",
U3="AKTIVCO Coupure ENEO &amp; Baisse de tension","PASSIVE",
U3="Coupure ENEO &amp; Baisse de tension","PASSIVE",
U3="Defaut GE &amp; POWER Cabinet","PASSIVE",
U3="Sharing","PASSIVE",
U3="Sites strategiques &amp; DataCenter","PASSIVE",
U3="Exclu","Exclu",
U3="SAT","ACTIVE",
U3="SPARE-ISSUE","SPARE-ISSUE",
U3="Fiber CAmtel","ACTIVE",
U3="Fiber AOF","ACTIVE",
U3="Projet OCM (HUAWEI)","PLANNED WORKS",
U3="Projet OCM (NOKIA)","PLANNED WORKS",
U3="ACCESS-ISSUE","ACCESS-ISSUE",
U3="Projet OCM (ZTE, NOKIA, autres projets)","PLANNED WORKS",
U3="No root CAuse","No root cause",
U3="ODU HS","ACTIVE",
U3="IP &amp; VLAN","ACTIVE",
U3="Warehouse HUAWEI","SPARE-ISSUE",
U3="SPARE-HS","SPARE-ISSUE",
U3="Power Telco","ACTIVE"
),"")</f>
        <v>PASSIVE</v>
      </c>
      <c r="W3" s="79" t="s">
        <v>5913</v>
      </c>
      <c r="X3" s="79" t="s">
        <v>5914</v>
      </c>
      <c r="Y3" s="79"/>
      <c r="Z3" s="79" t="s">
        <v>21</v>
      </c>
      <c r="AA3" s="79" t="s">
        <v>5912</v>
      </c>
      <c r="AB3" s="17" t="s">
        <v>6049</v>
      </c>
      <c r="AC3" s="7" t="s">
        <v>5529</v>
      </c>
      <c r="AD3" s="6"/>
      <c r="AE3" s="7"/>
      <c r="AF3" s="3" t="s">
        <v>5421</v>
      </c>
      <c r="AG3" s="17"/>
      <c r="AH3" s="18" t="s">
        <v>5421</v>
      </c>
      <c r="AI3" s="18" t="s">
        <v>5421</v>
      </c>
      <c r="AJ3" s="18" t="s">
        <v>5497</v>
      </c>
      <c r="AK3" s="18" t="s">
        <v>5421</v>
      </c>
      <c r="AL3" s="18" t="s">
        <v>5421</v>
      </c>
      <c r="AM3" s="18" t="s">
        <v>5421</v>
      </c>
      <c r="AN3" s="18" t="s">
        <v>5421</v>
      </c>
      <c r="AO3" s="18" t="s">
        <v>5529</v>
      </c>
      <c r="AP3" s="9" t="s">
        <v>5421</v>
      </c>
      <c r="AQ3" s="14"/>
      <c r="AR3" s="14" t="s">
        <v>5421</v>
      </c>
      <c r="AS3" s="14" t="s">
        <v>5953</v>
      </c>
      <c r="AT3" s="14" t="s">
        <v>5421</v>
      </c>
      <c r="AV3" s="9" t="str">
        <f>_xlfn.XLOOKUP(B3,[3]ALL!$B:$B,[3]ALL!$N:$N,"")</f>
        <v/>
      </c>
    </row>
    <row r="4" spans="1:48" s="9" customFormat="1" ht="23.55" customHeight="1" x14ac:dyDescent="0.3">
      <c r="A4" s="1" t="s">
        <v>45</v>
      </c>
      <c r="B4" s="1" t="s">
        <v>46</v>
      </c>
      <c r="C4" s="3" t="str">
        <f>_xlfn.XLOOKUP(B4,'[1]daily break down'!$D:$D,'[1]daily break down'!$E:$E,"")</f>
        <v>Douala</v>
      </c>
      <c r="D4" s="1" t="s">
        <v>21</v>
      </c>
      <c r="E4" s="1" t="s">
        <v>30</v>
      </c>
      <c r="F4" s="3" t="s">
        <v>31</v>
      </c>
      <c r="G4" s="1" t="s">
        <v>32</v>
      </c>
      <c r="H4" s="35" t="str">
        <f>_xlfn.XLOOKUP(B4,[2]CALCULATION!$B:$B,[2]CALCULATION!$H:$H,"")</f>
        <v>ZTE</v>
      </c>
      <c r="I4" s="71">
        <v>22.828864576110131</v>
      </c>
      <c r="J4" s="71">
        <v>26.664761880302365</v>
      </c>
      <c r="K4" s="71">
        <v>0</v>
      </c>
      <c r="L4" s="71">
        <v>3.2373877460170717</v>
      </c>
      <c r="M4" s="71">
        <v>6.097474410229629</v>
      </c>
      <c r="N4" s="71">
        <v>0</v>
      </c>
      <c r="O4" s="71">
        <v>57.271022563514265</v>
      </c>
      <c r="P4" s="50" t="s">
        <v>5365</v>
      </c>
      <c r="Q4" s="50" t="s">
        <v>5909</v>
      </c>
      <c r="R4" s="50"/>
      <c r="S4" s="49" t="str" cm="1">
        <f t="array" ref="S4">IFERROR(_xlfn.IFS(
U4="MPR ISSUE","PDH",
U4="BSS Hardware Issue","BSS",
U4="Sites strategiques, MLL, Pylone, etc.","ENVTECH",
U4="AKTIVCO DEFAUT GE &amp; POWER Cabinet","AKTIVCO",
U4="AKTIVCO Coupure ENEO &amp; Baisse de tension","AKTIVCO GRID ONLY",
U4="Coupure ENEO &amp; Baisse de tension","IHS GRID ONLY",
U4="Defaut GE &amp; POWER Cabinet","IHS",
U4="Sharing","Partners",
U4="Sites strategiques &amp; DataCenter","SST &amp; DC",
U4="Exclu","Exclu",
U4="SAT","SAT",
U4="SPARE-ISSUE","SPARE-ISSUE",
U4="Fiber CAmtel","TRANS_FO_CAMTEL",
U4="Fiber AOF","Fiber AOF",
U4="Projet OCM (HUAWEI)","TRAVAUX-HUAWEI",
U4="Projet OCM (NOKIA)","TRAVAUX-NOKIA",
U4="ACCESS-ISSUE","ACCESS-ISSUE",
U4="Projet OCM (ZTE, NOKIA, autres projets)","TRAVAUX OCM",
U4="No root CAuse","No root cause",
U4="ODU HS","PDH",
U4="IP &amp; VLAN","PDH",
U4="Warehouse HUAWEI","SPARE-ISSUE",
U4="SPARE-HS","SPARE-ISSUE",
U4="Power Telco","BSS"
),"")</f>
        <v>AKTIVCO GRID ONLY</v>
      </c>
      <c r="T4" s="49" t="str" cm="1">
        <f t="array" ref="T4">IFERROR(_xlfn.IFS(
U4="MPR ISSUE","TX ISSUE",
U4="BSS Hardware Issue","RAN ISSUE",
U4="Sites strategiques, MLL, Pylone, etc.","ENVTECH",
U4="AKTIVCO DEFAUT GE &amp; POWER Cabinet","POWER ISSUE",
U4="AKTIVCO Coupure ENEO &amp; Baisse de tension","POWER ISSUE",
U4="Coupure ENEO &amp; Baisse de tension","POWER ISSUE",
U4="Defaut GE &amp; POWER Cabinet","POWER ISSUE",
U4="Sharing","POWER ISSUE",
U4="Sites strategiques &amp; DataCenter","POWER ISSUE",
U4="Exclu","Exclu",
U4="SAT","TX ISSUE",
U4="SPARE-ISSUE","SPARE-ISSUE",
U4="Fiber CAmtel","TX ISSUE",
U4="Fiber AOF","TX ISSUE",
U4="Projet OCM (HUAWEI)","TRAVAUX-HUAWEI",
U4="Projet OCM (NOKIA)","TRAVAUX -NOKIA",
U4="ACCESS-ISSUE","ACCESS-ISSUE",
U4="Projet OCM (ZTE, NOKIA, autres projets)","TRAVAUX OCM",
U4="No root CAuse","No root cause",
U4="ODU HS","TX ISSUE",
U4="IP &amp; VLAN","TX ISSUE",
U4="Warehouse HUAWEI","SPARE-ISSUE",
U4="SPARE-HS","SPARE-ISSUE",
U4="Power Telco","RAN ISSUE"
),"")</f>
        <v>POWER ISSUE</v>
      </c>
      <c r="U4" s="37" t="s">
        <v>5327</v>
      </c>
      <c r="V4" s="49" t="str" cm="1">
        <f t="array" ref="V4">IFERROR(_xlfn.IFS(
U4="MPR ISSUE","ACTIVE",
U4="BSS Hardware Issue","ACTIVE",
U4="Sites strategiques, MLL, Pylone, etc.","PASSIVE",
U4="AKTIVCO DEFAUT GE &amp; POWER Cabinet","PASSIVE",
U4="AKTIVCO Coupure ENEO &amp; Baisse de tension","PASSIVE",
U4="Coupure ENEO &amp; Baisse de tension","PASSIVE",
U4="Defaut GE &amp; POWER Cabinet","PASSIVE",
U4="Sharing","PASSIVE",
U4="Sites strategiques &amp; DataCenter","PASSIVE",
U4="Exclu","Exclu",
U4="SAT","ACTIVE",
U4="SPARE-ISSUE","SPARE-ISSUE",
U4="Fiber CAmtel","ACTIVE",
U4="Fiber AOF","ACTIVE",
U4="Projet OCM (HUAWEI)","PLANNED WORKS",
U4="Projet OCM (NOKIA)","PLANNED WORKS",
U4="ACCESS-ISSUE","ACCESS-ISSUE",
U4="Projet OCM (ZTE, NOKIA, autres projets)","PLANNED WORKS",
U4="No root CAuse","No root cause",
U4="ODU HS","ACTIVE",
U4="IP &amp; VLAN","ACTIVE",
U4="Warehouse HUAWEI","SPARE-ISSUE",
U4="SPARE-HS","SPARE-ISSUE",
U4="Power Telco","ACTIVE"
),"")</f>
        <v>PASSIVE</v>
      </c>
      <c r="W4" s="79" t="s">
        <v>6292</v>
      </c>
      <c r="X4" s="79" t="s">
        <v>5914</v>
      </c>
      <c r="Y4" s="79"/>
      <c r="Z4" s="79" t="s">
        <v>5995</v>
      </c>
      <c r="AA4" s="79" t="s">
        <v>5912</v>
      </c>
      <c r="AB4" s="17" t="s">
        <v>6050</v>
      </c>
      <c r="AC4" s="7" t="s">
        <v>5558</v>
      </c>
      <c r="AD4" s="6"/>
      <c r="AE4" s="7"/>
      <c r="AF4" s="3" t="s">
        <v>5421</v>
      </c>
      <c r="AG4" s="17"/>
      <c r="AH4" s="18" t="s">
        <v>5421</v>
      </c>
      <c r="AI4" s="18" t="s">
        <v>5421</v>
      </c>
      <c r="AJ4" s="18" t="s">
        <v>5421</v>
      </c>
      <c r="AK4" s="18" t="s">
        <v>5421</v>
      </c>
      <c r="AL4" s="18" t="s">
        <v>5421</v>
      </c>
      <c r="AM4" s="18" t="s">
        <v>5421</v>
      </c>
      <c r="AN4" s="18" t="s">
        <v>5421</v>
      </c>
      <c r="AO4" s="18" t="s">
        <v>5558</v>
      </c>
      <c r="AP4" s="9" t="s">
        <v>5559</v>
      </c>
      <c r="AQ4" s="14"/>
      <c r="AR4" s="14" t="s">
        <v>5421</v>
      </c>
      <c r="AS4" s="14" t="s">
        <v>5558</v>
      </c>
      <c r="AT4" s="14" t="s">
        <v>5421</v>
      </c>
      <c r="AV4" s="9" t="str">
        <f>_xlfn.XLOOKUP(B4,[3]ALL!$B:$B,[3]ALL!$N:$N,"")</f>
        <v/>
      </c>
    </row>
    <row r="5" spans="1:48" s="9" customFormat="1" ht="19.95" customHeight="1" x14ac:dyDescent="0.3">
      <c r="A5" s="1" t="s">
        <v>791</v>
      </c>
      <c r="B5" s="1" t="s">
        <v>792</v>
      </c>
      <c r="C5" s="3" t="str">
        <f>_xlfn.XLOOKUP(B5,'[1]daily break down'!$D:$D,'[1]daily break down'!$E:$E,"")</f>
        <v>Douala</v>
      </c>
      <c r="D5" s="1" t="s">
        <v>21</v>
      </c>
      <c r="E5" s="1" t="s">
        <v>30</v>
      </c>
      <c r="F5" s="3" t="s">
        <v>31</v>
      </c>
      <c r="G5" s="1" t="s">
        <v>32</v>
      </c>
      <c r="H5" s="35" t="str">
        <f>_xlfn.XLOOKUP(B5,[2]CALCULATION!$B:$B,[2]CALCULATION!$H:$H,"")</f>
        <v>ZTE</v>
      </c>
      <c r="I5" s="71">
        <v>13.868556899607057</v>
      </c>
      <c r="J5" s="71">
        <v>3.5958728201967309</v>
      </c>
      <c r="K5" s="71">
        <v>0</v>
      </c>
      <c r="L5" s="71">
        <v>0</v>
      </c>
      <c r="M5" s="71">
        <v>0</v>
      </c>
      <c r="N5" s="71">
        <v>20.205716927344163</v>
      </c>
      <c r="O5" s="71">
        <v>48.293147334868586</v>
      </c>
      <c r="P5" s="50" t="s">
        <v>5365</v>
      </c>
      <c r="Q5" s="50" t="s">
        <v>5909</v>
      </c>
      <c r="R5" s="50"/>
      <c r="S5" s="49" t="str" cm="1">
        <f t="array" ref="S5">IFERROR(_xlfn.IFS(
U5="MPR ISSUE","PDH",
U5="BSS Hardware Issue","BSS",
U5="Sites strategiques, MLL, Pylone, etc.","ENVTECH",
U5="AKTIVCO DEFAUT GE &amp; POWER Cabinet","AKTIVCO",
U5="AKTIVCO Coupure ENEO &amp; Baisse de tension","AKTIVCO GRID ONLY",
U5="Coupure ENEO &amp; Baisse de tension","IHS GRID ONLY",
U5="Defaut GE &amp; POWER Cabinet","IHS",
U5="Sharing","Partners",
U5="Sites strategiques &amp; DataCenter","SST &amp; DC",
U5="Exclu","Exclu",
U5="SAT","SAT",
U5="SPARE-ISSUE","SPARE-ISSUE",
U5="Fiber CAmtel","TRANS_FO_CAMTEL",
U5="Fiber AOF","Fiber AOF",
U5="Projet OCM (HUAWEI)","TRAVAUX-HUAWEI",
U5="Projet OCM (NOKIA)","TRAVAUX-NOKIA",
U5="ACCESS-ISSUE","ACCESS-ISSUE",
U5="Projet OCM (ZTE, NOKIA, autres projets)","TRAVAUX OCM",
U5="No root CAuse","No root cause",
U5="ODU HS","PDH",
U5="IP &amp; VLAN","PDH",
U5="Warehouse HUAWEI","SPARE-ISSUE",
U5="SPARE-HS","SPARE-ISSUE",
U5="Power Telco","BSS"
),"")</f>
        <v>AKTIVCO GRID ONLY</v>
      </c>
      <c r="T5" s="49" t="str" cm="1">
        <f t="array" ref="T5">IFERROR(_xlfn.IFS(
U5="MPR ISSUE","TX ISSUE",
U5="BSS Hardware Issue","RAN ISSUE",
U5="Sites strategiques, MLL, Pylone, etc.","ENVTECH",
U5="AKTIVCO DEFAUT GE &amp; POWER Cabinet","POWER ISSUE",
U5="AKTIVCO Coupure ENEO &amp; Baisse de tension","POWER ISSUE",
U5="Coupure ENEO &amp; Baisse de tension","POWER ISSUE",
U5="Defaut GE &amp; POWER Cabinet","POWER ISSUE",
U5="Sharing","POWER ISSUE",
U5="Sites strategiques &amp; DataCenter","POWER ISSUE",
U5="Exclu","Exclu",
U5="SAT","TX ISSUE",
U5="SPARE-ISSUE","SPARE-ISSUE",
U5="Fiber CAmtel","TX ISSUE",
U5="Fiber AOF","TX ISSUE",
U5="Projet OCM (HUAWEI)","TRAVAUX-HUAWEI",
U5="Projet OCM (NOKIA)","TRAVAUX -NOKIA",
U5="ACCESS-ISSUE","ACCESS-ISSUE",
U5="Projet OCM (ZTE, NOKIA, autres projets)","TRAVAUX OCM",
U5="No root CAuse","No root cause",
U5="ODU HS","TX ISSUE",
U5="IP &amp; VLAN","TX ISSUE",
U5="Warehouse HUAWEI","SPARE-ISSUE",
U5="SPARE-HS","SPARE-ISSUE",
U5="Power Telco","RAN ISSUE"
),"")</f>
        <v>POWER ISSUE</v>
      </c>
      <c r="U5" s="36" t="s">
        <v>5327</v>
      </c>
      <c r="V5" s="49" t="str" cm="1">
        <f t="array" ref="V5">IFERROR(_xlfn.IFS(
U5="MPR ISSUE","ACTIVE",
U5="BSS Hardware Issue","ACTIVE",
U5="Sites strategiques, MLL, Pylone, etc.","PASSIVE",
U5="AKTIVCO DEFAUT GE &amp; POWER Cabinet","PASSIVE",
U5="AKTIVCO Coupure ENEO &amp; Baisse de tension","PASSIVE",
U5="Coupure ENEO &amp; Baisse de tension","PASSIVE",
U5="Defaut GE &amp; POWER Cabinet","PASSIVE",
U5="Sharing","PASSIVE",
U5="Sites strategiques &amp; DataCenter","PASSIVE",
U5="Exclu","Exclu",
U5="SAT","ACTIVE",
U5="SPARE-ISSUE","SPARE-ISSUE",
U5="Fiber CAmtel","ACTIVE",
U5="Fiber AOF","ACTIVE",
U5="Projet OCM (HUAWEI)","PLANNED WORKS",
U5="Projet OCM (NOKIA)","PLANNED WORKS",
U5="ACCESS-ISSUE","ACCESS-ISSUE",
U5="Projet OCM (ZTE, NOKIA, autres projets)","PLANNED WORKS",
U5="No root CAuse","No root cause",
U5="ODU HS","ACTIVE",
U5="IP &amp; VLAN","ACTIVE",
U5="Warehouse HUAWEI","SPARE-ISSUE",
U5="SPARE-HS","SPARE-ISSUE",
U5="Power Telco","ACTIVE"
),"")</f>
        <v>PASSIVE</v>
      </c>
      <c r="W5" s="79" t="s">
        <v>5913</v>
      </c>
      <c r="X5" s="79" t="s">
        <v>5914</v>
      </c>
      <c r="Y5" s="79"/>
      <c r="Z5" s="79" t="s">
        <v>21</v>
      </c>
      <c r="AA5" s="79" t="s">
        <v>5912</v>
      </c>
      <c r="AB5" s="17" t="s">
        <v>6051</v>
      </c>
      <c r="AC5" s="7" t="s">
        <v>5931</v>
      </c>
      <c r="AD5" s="6"/>
      <c r="AE5" s="7"/>
      <c r="AF5" s="3" t="s">
        <v>5421</v>
      </c>
      <c r="AG5" s="17"/>
      <c r="AH5" s="18" t="s">
        <v>5421</v>
      </c>
      <c r="AI5" s="18" t="s">
        <v>5421</v>
      </c>
      <c r="AJ5" s="18" t="s">
        <v>5421</v>
      </c>
      <c r="AK5" s="18" t="s">
        <v>5421</v>
      </c>
      <c r="AL5" s="18" t="s">
        <v>5421</v>
      </c>
      <c r="AM5" s="18" t="s">
        <v>5421</v>
      </c>
      <c r="AN5" s="18" t="s">
        <v>5421</v>
      </c>
      <c r="AO5" s="18" t="s">
        <v>5421</v>
      </c>
      <c r="AP5" s="9" t="s">
        <v>5713</v>
      </c>
      <c r="AQ5" s="14"/>
      <c r="AR5" s="14" t="s">
        <v>5421</v>
      </c>
      <c r="AS5" s="14" t="s">
        <v>5954</v>
      </c>
      <c r="AT5" s="14" t="s">
        <v>5421</v>
      </c>
      <c r="AV5" s="9" t="str">
        <f>_xlfn.XLOOKUP(B5,[3]ALL!$B:$B,[3]ALL!$N:$N,"")</f>
        <v/>
      </c>
    </row>
    <row r="6" spans="1:48" s="9" customFormat="1" x14ac:dyDescent="0.3">
      <c r="A6" s="1" t="s">
        <v>1175</v>
      </c>
      <c r="B6" s="8" t="s">
        <v>1176</v>
      </c>
      <c r="C6" s="3" t="str">
        <f>_xlfn.XLOOKUP(B6,'[1]daily break down'!$D:$D,'[1]daily break down'!$E:$E,"")</f>
        <v>OUEST</v>
      </c>
      <c r="D6" s="1" t="s">
        <v>21</v>
      </c>
      <c r="E6" s="1" t="s">
        <v>22</v>
      </c>
      <c r="F6" s="3" t="s">
        <v>102</v>
      </c>
      <c r="G6" s="1" t="s">
        <v>1177</v>
      </c>
      <c r="H6" s="33" t="str">
        <f>_xlfn.XLOOKUP(B6,[2]CALCULATION!$B:$B,[2]CALCULATION!$H:$H,"")</f>
        <v>Huawei</v>
      </c>
      <c r="I6" s="71">
        <v>0</v>
      </c>
      <c r="J6" s="71">
        <v>2.7373991604671937</v>
      </c>
      <c r="K6" s="71">
        <v>0</v>
      </c>
      <c r="L6" s="71">
        <v>37.828290286588306</v>
      </c>
      <c r="M6" s="71">
        <v>41.605403172646419</v>
      </c>
      <c r="N6" s="71">
        <v>41.605670698821179</v>
      </c>
      <c r="O6" s="71">
        <v>41.605670698821179</v>
      </c>
      <c r="P6" s="50" t="s">
        <v>5365</v>
      </c>
      <c r="Q6" s="50" t="s">
        <v>5909</v>
      </c>
      <c r="R6" s="50"/>
      <c r="S6" s="49" t="str" cm="1">
        <f t="array" ref="S6">IFERROR(_xlfn.IFS(
U6="MPR ISSUE","PDH",
U6="BSS Hardware Issue","BSS",
U6="Sites strategiques, MLL, Pylone, etc.","ENVTECH",
U6="AKTIVCO DEFAUT GE &amp; POWER Cabinet","AKTIVCO",
U6="AKTIVCO Coupure ENEO &amp; Baisse de tension","AKTIVCO GRID ONLY",
U6="Coupure ENEO &amp; Baisse de tension","IHS GRID ONLY",
U6="Defaut GE &amp; POWER Cabinet","IHS",
U6="Sharing","Partners",
U6="Sites strategiques &amp; DataCenter","SST &amp; DC",
U6="Exclu","Exclu",
U6="SAT","SAT",
U6="SPARE-ISSUE","SPARE-ISSUE",
U6="Fiber CAmtel","TRANS_FO_CAMTEL",
U6="Fiber AOF","Fiber AOF",
U6="Projet OCM (HUAWEI)","TRAVAUX-HUAWEI",
U6="Projet OCM (NOKIA)","TRAVAUX-NOKIA",
U6="ACCESS-ISSUE","ACCESS-ISSUE",
U6="Projet OCM (ZTE, NOKIA, autres projets)","TRAVAUX OCM",
U6="No root CAuse","No root cause",
U6="ODU HS","PDH",
U6="IP &amp; VLAN","PDH",
U6="Warehouse HUAWEI","SPARE-ISSUE",
U6="SPARE-HS","SPARE-ISSUE",
U6="Power Telco","BSS"
),"")</f>
        <v/>
      </c>
      <c r="T6" s="49" t="str" cm="1">
        <f t="array" ref="T6">IFERROR(_xlfn.IFS(
U6="MPR ISSUE","TX ISSUE",
U6="BSS Hardware Issue","RAN ISSUE",
U6="Sites strategiques, MLL, Pylone, etc.","ENVTECH",
U6="AKTIVCO DEFAUT GE &amp; POWER Cabinet","POWER ISSUE",
U6="AKTIVCO Coupure ENEO &amp; Baisse de tension","POWER ISSUE",
U6="Coupure ENEO &amp; Baisse de tension","POWER ISSUE",
U6="Defaut GE &amp; POWER Cabinet","POWER ISSUE",
U6="Sharing","POWER ISSUE",
U6="Sites strategiques &amp; DataCenter","POWER ISSUE",
U6="Exclu","Exclu",
U6="SAT","TX ISSUE",
U6="SPARE-ISSUE","SPARE-ISSUE",
U6="Fiber CAmtel","TX ISSUE",
U6="Fiber AOF","TX ISSUE",
U6="Projet OCM (HUAWEI)","TRAVAUX-HUAWEI",
U6="Projet OCM (NOKIA)","TRAVAUX -NOKIA",
U6="ACCESS-ISSUE","ACCESS-ISSUE",
U6="Projet OCM (ZTE, NOKIA, autres projets)","TRAVAUX OCM",
U6="No root CAuse","No root cause",
U6="ODU HS","TX ISSUE",
U6="IP &amp; VLAN","TX ISSUE",
U6="Warehouse HUAWEI","SPARE-ISSUE",
U6="SPARE-HS","SPARE-ISSUE",
U6="Power Telco","RAN ISSUE"
),"")</f>
        <v/>
      </c>
      <c r="U6" s="36"/>
      <c r="V6" s="49" t="str" cm="1">
        <f t="array" ref="V6">IFERROR(_xlfn.IFS(
U6="MPR ISSUE","ACTIVE",
U6="BSS Hardware Issue","ACTIVE",
U6="Sites strategiques, MLL, Pylone, etc.","PASSIVE",
U6="AKTIVCO DEFAUT GE &amp; POWER Cabinet","PASSIVE",
U6="AKTIVCO Coupure ENEO &amp; Baisse de tension","PASSIVE",
U6="Coupure ENEO &amp; Baisse de tension","PASSIVE",
U6="Defaut GE &amp; POWER Cabinet","PASSIVE",
U6="Sharing","PASSIVE",
U6="Sites strategiques &amp; DataCenter","PASSIVE",
U6="Exclu","Exclu",
U6="SAT","ACTIVE",
U6="SPARE-ISSUE","SPARE-ISSUE",
U6="Fiber CAmtel","ACTIVE",
U6="Fiber AOF","ACTIVE",
U6="Projet OCM (HUAWEI)","PLANNED WORKS",
U6="Projet OCM (NOKIA)","PLANNED WORKS",
U6="ACCESS-ISSUE","ACCESS-ISSUE",
U6="Projet OCM (ZTE, NOKIA, autres projets)","PLANNED WORKS",
U6="No root CAuse","No root cause",
U6="ODU HS","ACTIVE",
U6="IP &amp; VLAN","ACTIVE",
U6="Warehouse HUAWEI","SPARE-ISSUE",
U6="SPARE-HS","SPARE-ISSUE",
U6="Power Telco","ACTIVE"
),"")</f>
        <v/>
      </c>
      <c r="W6" s="79" t="s">
        <v>6261</v>
      </c>
      <c r="X6" s="79" t="s">
        <v>6262</v>
      </c>
      <c r="Y6" s="79"/>
      <c r="Z6" s="79" t="s">
        <v>6263</v>
      </c>
      <c r="AA6" s="79" t="s">
        <v>5912</v>
      </c>
      <c r="AB6" s="17" t="s">
        <v>6052</v>
      </c>
      <c r="AC6" s="7" t="s">
        <v>5440</v>
      </c>
      <c r="AD6" s="6"/>
      <c r="AE6" s="7"/>
      <c r="AF6" s="3" t="s">
        <v>5421</v>
      </c>
      <c r="AG6" s="17"/>
      <c r="AH6" s="18" t="s">
        <v>5440</v>
      </c>
      <c r="AI6" s="18" t="s">
        <v>5440</v>
      </c>
      <c r="AJ6" s="18" t="s">
        <v>5421</v>
      </c>
      <c r="AK6" s="18" t="s">
        <v>5421</v>
      </c>
      <c r="AL6" s="18" t="s">
        <v>5421</v>
      </c>
      <c r="AM6" s="18" t="s">
        <v>5421</v>
      </c>
      <c r="AN6" s="18" t="s">
        <v>5421</v>
      </c>
      <c r="AO6" s="18" t="s">
        <v>5421</v>
      </c>
      <c r="AP6" s="9" t="s">
        <v>5421</v>
      </c>
      <c r="AQ6" s="14"/>
      <c r="AR6" s="14" t="s">
        <v>5421</v>
      </c>
      <c r="AS6" s="14" t="s">
        <v>5421</v>
      </c>
      <c r="AT6" s="14" t="s">
        <v>5421</v>
      </c>
      <c r="AV6" s="9" t="str">
        <f>_xlfn.XLOOKUP(B6,[3]ALL!$B:$B,[3]ALL!$N:$N,"")</f>
        <v/>
      </c>
    </row>
    <row r="7" spans="1:48" s="9" customFormat="1" ht="28.5" customHeight="1" x14ac:dyDescent="0.3">
      <c r="A7" s="1" t="s">
        <v>311</v>
      </c>
      <c r="B7" s="8" t="s">
        <v>312</v>
      </c>
      <c r="C7" s="3" t="str">
        <f>_xlfn.XLOOKUP(B7,'[1]daily break down'!$D:$D,'[1]daily break down'!$E:$E,"")</f>
        <v>Yaounde</v>
      </c>
      <c r="D7" s="1" t="s">
        <v>21</v>
      </c>
      <c r="E7" s="1" t="s">
        <v>30</v>
      </c>
      <c r="F7" s="3" t="s">
        <v>37</v>
      </c>
      <c r="G7" s="1" t="s">
        <v>38</v>
      </c>
      <c r="H7" s="35" t="str">
        <f>_xlfn.XLOOKUP(B7,[2]CALCULATION!$B:$B,[2]CALCULATION!$H:$H,"")</f>
        <v>ZTE</v>
      </c>
      <c r="I7" s="71">
        <v>0</v>
      </c>
      <c r="J7" s="71">
        <v>5.996403021404948</v>
      </c>
      <c r="K7" s="71">
        <v>34.245490578798226</v>
      </c>
      <c r="L7" s="71">
        <v>38.763650968944134</v>
      </c>
      <c r="M7" s="71">
        <v>43.101855418867515</v>
      </c>
      <c r="N7" s="71">
        <v>40.276582827530518</v>
      </c>
      <c r="O7" s="71">
        <v>39.472809353000429</v>
      </c>
      <c r="P7" s="50" t="s">
        <v>5365</v>
      </c>
      <c r="Q7" s="50" t="s">
        <v>5909</v>
      </c>
      <c r="R7" s="50"/>
      <c r="S7" s="49" t="str" cm="1">
        <f t="array" ref="S7">IFERROR(_xlfn.IFS(
U7="MPR ISSUE","PDH",
U7="BSS Hardware Issue","BSS",
U7="Sites strategiques, MLL, Pylone, etc.","ENVTECH",
U7="AKTIVCO DEFAUT GE &amp; POWER Cabinet","AKTIVCO",
U7="AKTIVCO Coupure ENEO &amp; Baisse de tension","AKTIVCO GRID ONLY",
U7="Coupure ENEO &amp; Baisse de tension","IHS GRID ONLY",
U7="Defaut GE &amp; POWER Cabinet","IHS",
U7="Sharing","Partners",
U7="Sites strategiques &amp; DataCenter","SST &amp; DC",
U7="Exclu","Exclu",
U7="SAT","SAT",
U7="SPARE-ISSUE","SPARE-ISSUE",
U7="Fiber CAmtel","TRANS_FO_CAMTEL",
U7="Fiber AOF","Fiber AOF",
U7="Projet OCM (HUAWEI)","TRAVAUX-HUAWEI",
U7="Projet OCM (NOKIA)","TRAVAUX-NOKIA",
U7="ACCESS-ISSUE","ACCESS-ISSUE",
U7="Projet OCM (ZTE, NOKIA, autres projets)","TRAVAUX OCM",
U7="No root CAuse","No root cause",
U7="ODU HS","PDH",
U7="IP &amp; VLAN","PDH",
U7="Warehouse HUAWEI","SPARE-ISSUE",
U7="SPARE-HS","SPARE-ISSUE",
U7="Power Telco","BSS"
),"")</f>
        <v/>
      </c>
      <c r="T7" s="49" t="str" cm="1">
        <f t="array" ref="T7">IFERROR(_xlfn.IFS(
U7="MPR ISSUE","TX ISSUE",
U7="BSS Hardware Issue","RAN ISSUE",
U7="Sites strategiques, MLL, Pylone, etc.","ENVTECH",
U7="AKTIVCO DEFAUT GE &amp; POWER Cabinet","POWER ISSUE",
U7="AKTIVCO Coupure ENEO &amp; Baisse de tension","POWER ISSUE",
U7="Coupure ENEO &amp; Baisse de tension","POWER ISSUE",
U7="Defaut GE &amp; POWER Cabinet","POWER ISSUE",
U7="Sharing","POWER ISSUE",
U7="Sites strategiques &amp; DataCenter","POWER ISSUE",
U7="Exclu","Exclu",
U7="SAT","TX ISSUE",
U7="SPARE-ISSUE","SPARE-ISSUE",
U7="Fiber CAmtel","TX ISSUE",
U7="Fiber AOF","TX ISSUE",
U7="Projet OCM (HUAWEI)","TRAVAUX-HUAWEI",
U7="Projet OCM (NOKIA)","TRAVAUX -NOKIA",
U7="ACCESS-ISSUE","ACCESS-ISSUE",
U7="Projet OCM (ZTE, NOKIA, autres projets)","TRAVAUX OCM",
U7="No root CAuse","No root cause",
U7="ODU HS","TX ISSUE",
U7="IP &amp; VLAN","TX ISSUE",
U7="Warehouse HUAWEI","SPARE-ISSUE",
U7="SPARE-HS","SPARE-ISSUE",
U7="Power Telco","RAN ISSUE"
),"")</f>
        <v/>
      </c>
      <c r="U7" s="36"/>
      <c r="V7" s="49" t="str" cm="1">
        <f t="array" ref="V7">IFERROR(_xlfn.IFS(
U7="MPR ISSUE","ACTIVE",
U7="BSS Hardware Issue","ACTIVE",
U7="Sites strategiques, MLL, Pylone, etc.","PASSIVE",
U7="AKTIVCO DEFAUT GE &amp; POWER Cabinet","PASSIVE",
U7="AKTIVCO Coupure ENEO &amp; Baisse de tension","PASSIVE",
U7="Coupure ENEO &amp; Baisse de tension","PASSIVE",
U7="Defaut GE &amp; POWER Cabinet","PASSIVE",
U7="Sharing","PASSIVE",
U7="Sites strategiques &amp; DataCenter","PASSIVE",
U7="Exclu","Exclu",
U7="SAT","ACTIVE",
U7="SPARE-ISSUE","SPARE-ISSUE",
U7="Fiber CAmtel","ACTIVE",
U7="Fiber AOF","ACTIVE",
U7="Projet OCM (HUAWEI)","PLANNED WORKS",
U7="Projet OCM (NOKIA)","PLANNED WORKS",
U7="ACCESS-ISSUE","ACCESS-ISSUE",
U7="Projet OCM (ZTE, NOKIA, autres projets)","PLANNED WORKS",
U7="No root CAuse","No root cause",
U7="ODU HS","ACTIVE",
U7="IP &amp; VLAN","ACTIVE",
U7="Warehouse HUAWEI","SPARE-ISSUE",
U7="SPARE-HS","SPARE-ISSUE",
U7="Power Telco","ACTIVE"
),"")</f>
        <v/>
      </c>
      <c r="W7" s="79" t="s">
        <v>5921</v>
      </c>
      <c r="X7" s="79" t="s">
        <v>5914</v>
      </c>
      <c r="Y7" s="79"/>
      <c r="Z7" s="79" t="s">
        <v>21</v>
      </c>
      <c r="AA7" s="79" t="s">
        <v>5912</v>
      </c>
      <c r="AB7" s="17" t="s">
        <v>6053</v>
      </c>
      <c r="AC7" s="7" t="s">
        <v>5932</v>
      </c>
      <c r="AD7" s="6"/>
      <c r="AE7" s="7"/>
      <c r="AF7" s="3" t="s">
        <v>5421</v>
      </c>
      <c r="AG7" s="17"/>
      <c r="AH7" s="18" t="s">
        <v>5421</v>
      </c>
      <c r="AI7" s="18" t="s">
        <v>5421</v>
      </c>
      <c r="AJ7" s="18" t="s">
        <v>5465</v>
      </c>
      <c r="AK7" s="18" t="s">
        <v>5421</v>
      </c>
      <c r="AL7" s="18" t="s">
        <v>5421</v>
      </c>
      <c r="AM7" s="18" t="s">
        <v>5421</v>
      </c>
      <c r="AN7" s="18" t="s">
        <v>5421</v>
      </c>
      <c r="AO7" s="18" t="s">
        <v>5421</v>
      </c>
      <c r="AP7" s="9" t="s">
        <v>5466</v>
      </c>
      <c r="AQ7" s="14"/>
      <c r="AR7" s="14" t="s">
        <v>5421</v>
      </c>
      <c r="AS7" s="14" t="s">
        <v>5955</v>
      </c>
      <c r="AT7" s="14" t="s">
        <v>5421</v>
      </c>
      <c r="AV7" s="9" t="str">
        <f>_xlfn.XLOOKUP(B7,[3]ALL!$B:$B,[3]ALL!$N:$N,"")</f>
        <v/>
      </c>
    </row>
    <row r="8" spans="1:48" s="9" customFormat="1" hidden="1" x14ac:dyDescent="0.3">
      <c r="A8" s="1" t="s">
        <v>4592</v>
      </c>
      <c r="B8" s="8" t="s">
        <v>4593</v>
      </c>
      <c r="C8" s="3" t="str">
        <f>_xlfn.XLOOKUP(B8,'[1]daily break down'!$D:$D,'[1]daily break down'!$E:$E,"")</f>
        <v>Yaounde</v>
      </c>
      <c r="D8" s="1" t="s">
        <v>11</v>
      </c>
      <c r="E8" s="1" t="s">
        <v>12</v>
      </c>
      <c r="F8" s="3" t="s">
        <v>37</v>
      </c>
      <c r="G8" s="1" t="s">
        <v>38</v>
      </c>
      <c r="H8" s="35" t="str">
        <f>_xlfn.XLOOKUP(B8,[2]CALCULATION!$B:$B,[2]CALCULATION!$H:$H,"")</f>
        <v>ZTE</v>
      </c>
      <c r="I8" s="71">
        <v>36.982818398952162</v>
      </c>
      <c r="J8" s="71">
        <v>36.982818398952162</v>
      </c>
      <c r="K8" s="71">
        <v>36.982818398952162</v>
      </c>
      <c r="L8" s="71">
        <v>36.982818398952162</v>
      </c>
      <c r="M8" s="71">
        <v>36.982818398952162</v>
      </c>
      <c r="N8" s="71">
        <v>36.982818398952162</v>
      </c>
      <c r="O8" s="71">
        <v>36.982818398952162</v>
      </c>
      <c r="P8" s="50" t="s">
        <v>5366</v>
      </c>
      <c r="Q8" s="50" t="s">
        <v>5909</v>
      </c>
      <c r="R8" s="50"/>
      <c r="S8" s="49" t="str" cm="1">
        <f t="array" ref="S8">IFERROR(_xlfn.IFS(
U8="MPR ISSUE","PDH",
U8="BSS Hardware Issue","BSS",
U8="Sites strategiques, MLL, Pylone, etc.","ENVTECH",
U8="AKTIVCO DEFAUT GE &amp; POWER Cabinet","AKTIVCO",
U8="AKTIVCO Coupure ENEO &amp; Baisse de tension","AKTIVCO GRID ONLY",
U8="Coupure ENEO &amp; Baisse de tension","IHS GRID ONLY",
U8="Defaut GE &amp; POWER Cabinet","IHS",
U8="Sharing","Partners",
U8="Sites strategiques &amp; DataCenter","SST &amp; DC",
U8="Exclu","Exclu",
U8="SAT","SAT",
U8="SPARE-ISSUE","SPARE-ISSUE",
U8="Fiber CAmtel","TRANS_FO_CAMTEL",
U8="Fiber AOF","Fiber AOF",
U8="Projet OCM (HUAWEI)","TRAVAUX-HUAWEI",
U8="Projet OCM (NOKIA)","TRAVAUX-NOKIA",
U8="ACCESS-ISSUE","ACCESS-ISSUE",
U8="Projet OCM (ZTE, NOKIA, autres projets)","TRAVAUX OCM",
U8="No root CAuse","No root cause",
U8="ODU HS","PDH",
U8="IP &amp; VLAN","PDH",
U8="Warehouse HUAWEI","SPARE-ISSUE",
U8="SPARE-HS","SPARE-ISSUE",
U8="Power Telco","BSS"
),"")</f>
        <v>Exclu</v>
      </c>
      <c r="T8" s="49" t="str" cm="1">
        <f t="array" ref="T8">IFERROR(_xlfn.IFS(
U8="MPR ISSUE","TX ISSUE",
U8="BSS Hardware Issue","RAN ISSUE",
U8="Sites strategiques, MLL, Pylone, etc.","ENVTECH",
U8="AKTIVCO DEFAUT GE &amp; POWER Cabinet","POWER ISSUE",
U8="AKTIVCO Coupure ENEO &amp; Baisse de tension","POWER ISSUE",
U8="Coupure ENEO &amp; Baisse de tension","POWER ISSUE",
U8="Defaut GE &amp; POWER Cabinet","POWER ISSUE",
U8="Sharing","POWER ISSUE",
U8="Sites strategiques &amp; DataCenter","POWER ISSUE",
U8="Exclu","Exclu",
U8="SAT","TX ISSUE",
U8="SPARE-ISSUE","SPARE-ISSUE",
U8="Fiber CAmtel","TX ISSUE",
U8="Fiber AOF","TX ISSUE",
U8="Projet OCM (HUAWEI)","TRAVAUX-HUAWEI",
U8="Projet OCM (NOKIA)","TRAVAUX -NOKIA",
U8="ACCESS-ISSUE","ACCESS-ISSUE",
U8="Projet OCM (ZTE, NOKIA, autres projets)","TRAVAUX OCM",
U8="No root CAuse","No root cause",
U8="ODU HS","TX ISSUE",
U8="IP &amp; VLAN","TX ISSUE",
U8="Warehouse HUAWEI","SPARE-ISSUE",
U8="SPARE-HS","SPARE-ISSUE",
U8="Power Telco","RAN ISSUE"
),"")</f>
        <v>Exclu</v>
      </c>
      <c r="U8" s="36" t="s">
        <v>5366</v>
      </c>
      <c r="V8" s="49" t="str" cm="1">
        <f t="array" ref="V8">IFERROR(_xlfn.IFS(
U8="MPR ISSUE","ACTIVE",
U8="BSS Hardware Issue","ACTIVE",
U8="Sites strategiques, MLL, Pylone, etc.","PASSIVE",
U8="AKTIVCO DEFAUT GE &amp; POWER Cabinet","PASSIVE",
U8="AKTIVCO Coupure ENEO &amp; Baisse de tension","PASSIVE",
U8="Coupure ENEO &amp; Baisse de tension","PASSIVE",
U8="Defaut GE &amp; POWER Cabinet","PASSIVE",
U8="Sharing","PASSIVE",
U8="Sites strategiques &amp; DataCenter","PASSIVE",
U8="Exclu","Exclu",
U8="SAT","ACTIVE",
U8="SPARE-ISSUE","SPARE-ISSUE",
U8="Fiber CAmtel","ACTIVE",
U8="Fiber AOF","ACTIVE",
U8="Projet OCM (HUAWEI)","PLANNED WORKS",
U8="Projet OCM (NOKIA)","PLANNED WORKS",
U8="ACCESS-ISSUE","ACCESS-ISSUE",
U8="Projet OCM (ZTE, NOKIA, autres projets)","PLANNED WORKS",
U8="No root CAuse","No root cause",
U8="ODU HS","ACTIVE",
U8="IP &amp; VLAN","ACTIVE",
U8="Warehouse HUAWEI","SPARE-ISSUE",
U8="SPARE-HS","SPARE-ISSUE",
U8="Power Telco","ACTIVE"
),"")</f>
        <v>Exclu</v>
      </c>
      <c r="W8" s="49"/>
      <c r="X8" s="49"/>
      <c r="Y8" s="49"/>
      <c r="Z8" s="49"/>
      <c r="AA8" s="49"/>
      <c r="AB8" s="17" t="s">
        <v>5465</v>
      </c>
      <c r="AC8" s="7"/>
      <c r="AD8" s="6"/>
      <c r="AE8" s="7"/>
      <c r="AF8" s="3" t="s">
        <v>5421</v>
      </c>
      <c r="AG8" s="17"/>
      <c r="AH8" s="18" t="s">
        <v>5421</v>
      </c>
      <c r="AI8" s="18" t="s">
        <v>5421</v>
      </c>
      <c r="AJ8" s="18" t="s">
        <v>5465</v>
      </c>
      <c r="AK8" s="18" t="s">
        <v>5421</v>
      </c>
      <c r="AL8" s="18" t="s">
        <v>5421</v>
      </c>
      <c r="AM8" s="18" t="s">
        <v>5421</v>
      </c>
      <c r="AN8" s="18" t="s">
        <v>5421</v>
      </c>
      <c r="AO8" s="18" t="s">
        <v>5421</v>
      </c>
      <c r="AP8" s="9" t="s">
        <v>5421</v>
      </c>
      <c r="AQ8" s="14"/>
      <c r="AR8" s="14" t="s">
        <v>5421</v>
      </c>
      <c r="AS8" s="14" t="s">
        <v>5421</v>
      </c>
      <c r="AT8" s="14" t="s">
        <v>5421</v>
      </c>
      <c r="AV8" s="9" t="str">
        <f>_xlfn.XLOOKUP(B8,[3]ALL!$B:$B,[3]ALL!$N:$N,"")</f>
        <v>No Power issue</v>
      </c>
    </row>
    <row r="9" spans="1:48" s="9" customFormat="1" ht="19.5" customHeight="1" x14ac:dyDescent="0.3">
      <c r="A9" s="1" t="s">
        <v>160</v>
      </c>
      <c r="B9" s="1" t="s">
        <v>161</v>
      </c>
      <c r="C9" s="3" t="str">
        <f>_xlfn.XLOOKUP(B9,'[1]daily break down'!$D:$D,'[1]daily break down'!$E:$E,"")</f>
        <v>SUD-OUEST</v>
      </c>
      <c r="D9" s="1" t="s">
        <v>11</v>
      </c>
      <c r="E9" s="1" t="s">
        <v>12</v>
      </c>
      <c r="F9" s="3" t="s">
        <v>13</v>
      </c>
      <c r="G9" s="1" t="s">
        <v>106</v>
      </c>
      <c r="H9" s="33" t="str">
        <f>_xlfn.XLOOKUP(B9,[2]CALCULATION!$B:$B,[2]CALCULATION!$H:$H,"")</f>
        <v>Huawei</v>
      </c>
      <c r="I9" s="71">
        <v>15.2840557253455</v>
      </c>
      <c r="J9" s="71">
        <v>23.342479161494495</v>
      </c>
      <c r="K9" s="71">
        <v>34.213690634158318</v>
      </c>
      <c r="L9" s="71">
        <v>34.282409190915246</v>
      </c>
      <c r="M9" s="71">
        <v>34.274008869027753</v>
      </c>
      <c r="N9" s="71">
        <v>34.147790019775535</v>
      </c>
      <c r="O9" s="71">
        <v>34.26812329318301</v>
      </c>
      <c r="P9" s="50" t="s">
        <v>5365</v>
      </c>
      <c r="Q9" s="50" t="s">
        <v>5909</v>
      </c>
      <c r="R9" s="50"/>
      <c r="S9" s="49" t="str" cm="1">
        <f t="array" ref="S9">IFERROR(_xlfn.IFS(
U9="MPR ISSUE","PDH",
U9="BSS Hardware Issue","BSS",
U9="Sites strategiques, MLL, Pylone, etc.","ENVTECH",
U9="AKTIVCO DEFAUT GE &amp; POWER Cabinet","AKTIVCO",
U9="AKTIVCO Coupure ENEO &amp; Baisse de tension","AKTIVCO GRID ONLY",
U9="Coupure ENEO &amp; Baisse de tension","IHS GRID ONLY",
U9="Defaut GE &amp; POWER Cabinet","IHS",
U9="Sharing","Partners",
U9="Sites strategiques &amp; DataCenter","SST &amp; DC",
U9="Exclu","Exclu",
U9="SAT","SAT",
U9="SPARE-ISSUE","SPARE-ISSUE",
U9="Fiber CAmtel","TRANS_FO_CAMTEL",
U9="Fiber AOF","Fiber AOF",
U9="Projet OCM (HUAWEI)","TRAVAUX-HUAWEI",
U9="Projet OCM (NOKIA)","TRAVAUX-NOKIA",
U9="ACCESS-ISSUE","ACCESS-ISSUE",
U9="Projet OCM (ZTE, NOKIA, autres projets)","TRAVAUX OCM",
U9="No root CAuse","No root cause",
U9="ODU HS","PDH",
U9="IP &amp; VLAN","PDH",
U9="Warehouse HUAWEI","SPARE-ISSUE",
U9="SPARE-HS","SPARE-ISSUE",
U9="Power Telco","BSS"
),"")</f>
        <v/>
      </c>
      <c r="T9" s="49" t="str" cm="1">
        <f t="array" ref="T9">IFERROR(_xlfn.IFS(
U9="MPR ISSUE","TX ISSUE",
U9="BSS Hardware Issue","RAN ISSUE",
U9="Sites strategiques, MLL, Pylone, etc.","ENVTECH",
U9="AKTIVCO DEFAUT GE &amp; POWER Cabinet","POWER ISSUE",
U9="AKTIVCO Coupure ENEO &amp; Baisse de tension","POWER ISSUE",
U9="Coupure ENEO &amp; Baisse de tension","POWER ISSUE",
U9="Defaut GE &amp; POWER Cabinet","POWER ISSUE",
U9="Sharing","POWER ISSUE",
U9="Sites strategiques &amp; DataCenter","POWER ISSUE",
U9="Exclu","Exclu",
U9="SAT","TX ISSUE",
U9="SPARE-ISSUE","SPARE-ISSUE",
U9="Fiber CAmtel","TX ISSUE",
U9="Fiber AOF","TX ISSUE",
U9="Projet OCM (HUAWEI)","TRAVAUX-HUAWEI",
U9="Projet OCM (NOKIA)","TRAVAUX -NOKIA",
U9="ACCESS-ISSUE","ACCESS-ISSUE",
U9="Projet OCM (ZTE, NOKIA, autres projets)","TRAVAUX OCM",
U9="No root CAuse","No root cause",
U9="ODU HS","TX ISSUE",
U9="IP &amp; VLAN","TX ISSUE",
U9="Warehouse HUAWEI","SPARE-ISSUE",
U9="SPARE-HS","SPARE-ISSUE",
U9="Power Telco","RAN ISSUE"
),"")</f>
        <v/>
      </c>
      <c r="U9" s="36"/>
      <c r="V9" s="49" t="str" cm="1">
        <f t="array" ref="V9">IFERROR(_xlfn.IFS(
U9="MPR ISSUE","ACTIVE",
U9="BSS Hardware Issue","ACTIVE",
U9="Sites strategiques, MLL, Pylone, etc.","PASSIVE",
U9="AKTIVCO DEFAUT GE &amp; POWER Cabinet","PASSIVE",
U9="AKTIVCO Coupure ENEO &amp; Baisse de tension","PASSIVE",
U9="Coupure ENEO &amp; Baisse de tension","PASSIVE",
U9="Defaut GE &amp; POWER Cabinet","PASSIVE",
U9="Sharing","PASSIVE",
U9="Sites strategiques &amp; DataCenter","PASSIVE",
U9="Exclu","Exclu",
U9="SAT","ACTIVE",
U9="SPARE-ISSUE","SPARE-ISSUE",
U9="Fiber CAmtel","ACTIVE",
U9="Fiber AOF","ACTIVE",
U9="Projet OCM (HUAWEI)","PLANNED WORKS",
U9="Projet OCM (NOKIA)","PLANNED WORKS",
U9="ACCESS-ISSUE","ACCESS-ISSUE",
U9="Projet OCM (ZTE, NOKIA, autres projets)","PLANNED WORKS",
U9="No root CAuse","No root cause",
U9="ODU HS","ACTIVE",
U9="IP &amp; VLAN","ACTIVE",
U9="Warehouse HUAWEI","SPARE-ISSUE",
U9="SPARE-HS","SPARE-ISSUE",
U9="Power Telco","ACTIVE"
),"")</f>
        <v/>
      </c>
      <c r="W9" s="79" t="s">
        <v>6271</v>
      </c>
      <c r="X9" s="79" t="s">
        <v>6270</v>
      </c>
      <c r="Y9" s="79"/>
      <c r="Z9" s="79" t="s">
        <v>6043</v>
      </c>
      <c r="AA9" s="79" t="s">
        <v>5912</v>
      </c>
      <c r="AB9" s="17" t="s">
        <v>5470</v>
      </c>
      <c r="AC9" s="7"/>
      <c r="AD9" s="6"/>
      <c r="AE9" s="7"/>
      <c r="AF9" s="3" t="s">
        <v>5421</v>
      </c>
      <c r="AG9" s="17"/>
      <c r="AH9" s="18" t="s">
        <v>5470</v>
      </c>
      <c r="AI9" s="18" t="s">
        <v>5421</v>
      </c>
      <c r="AJ9" s="18" t="s">
        <v>5421</v>
      </c>
      <c r="AK9" s="18" t="s">
        <v>5421</v>
      </c>
      <c r="AL9" s="18" t="s">
        <v>5421</v>
      </c>
      <c r="AM9" s="18" t="s">
        <v>5421</v>
      </c>
      <c r="AN9" s="18" t="s">
        <v>5421</v>
      </c>
      <c r="AO9" s="18" t="s">
        <v>5421</v>
      </c>
      <c r="AP9" s="9" t="s">
        <v>5421</v>
      </c>
      <c r="AQ9" s="14"/>
      <c r="AR9" s="14" t="s">
        <v>5421</v>
      </c>
      <c r="AS9" s="14" t="s">
        <v>5421</v>
      </c>
      <c r="AT9" s="14" t="s">
        <v>5470</v>
      </c>
      <c r="AV9" s="9" t="str">
        <f>_xlfn.XLOOKUP(B9,[3]ALL!$B:$B,[3]ALL!$N:$N,"")</f>
        <v>No Power issue</v>
      </c>
    </row>
    <row r="10" spans="1:48" s="9" customFormat="1" ht="19.05" customHeight="1" x14ac:dyDescent="0.3">
      <c r="A10" s="1" t="s">
        <v>348</v>
      </c>
      <c r="B10" s="8" t="s">
        <v>349</v>
      </c>
      <c r="C10" s="3" t="str">
        <f>_xlfn.XLOOKUP(B10,'[1]daily break down'!$D:$D,'[1]daily break down'!$E:$E,"")</f>
        <v>Yaounde</v>
      </c>
      <c r="D10" s="1" t="s">
        <v>5380</v>
      </c>
      <c r="E10" s="1"/>
      <c r="F10" s="3" t="s">
        <v>37</v>
      </c>
      <c r="G10" s="1" t="s">
        <v>38</v>
      </c>
      <c r="H10" s="35" t="str">
        <f>_xlfn.XLOOKUP(B10,[2]CALCULATION!$B:$B,[2]CALCULATION!$H:$H,"")</f>
        <v>ZTE</v>
      </c>
      <c r="I10" s="71">
        <v>2.1610050994055925</v>
      </c>
      <c r="J10" s="71">
        <v>11.420549719917927</v>
      </c>
      <c r="K10" s="71">
        <v>32.359966099083131</v>
      </c>
      <c r="L10" s="71">
        <v>32.359966099083131</v>
      </c>
      <c r="M10" s="71">
        <v>32.359966099083131</v>
      </c>
      <c r="N10" s="71">
        <v>32.359966099083131</v>
      </c>
      <c r="O10" s="71">
        <v>32.359966099083131</v>
      </c>
      <c r="P10" s="50" t="s">
        <v>5365</v>
      </c>
      <c r="Q10" s="50" t="s">
        <v>5909</v>
      </c>
      <c r="R10" s="50"/>
      <c r="S10" s="49" t="str" cm="1">
        <f t="array" ref="S10">IFERROR(_xlfn.IFS(
U10="MPR ISSUE","PDH",
U10="BSS Hardware Issue","BSS",
U10="Sites strategiques, MLL, Pylone, etc.","ENVTECH",
U10="AKTIVCO DEFAUT GE &amp; POWER Cabinet","AKTIVCO",
U10="AKTIVCO Coupure ENEO &amp; Baisse de tension","AKTIVCO GRID ONLY",
U10="Coupure ENEO &amp; Baisse de tension","IHS GRID ONLY",
U10="Defaut GE &amp; POWER Cabinet","IHS",
U10="Sharing","Partners",
U10="Sites strategiques &amp; DataCenter","SST &amp; DC",
U10="Exclu","Exclu",
U10="SAT","SAT",
U10="SPARE-ISSUE","SPARE-ISSUE",
U10="Fiber CAmtel","TRANS_FO_CAMTEL",
U10="Fiber AOF","Fiber AOF",
U10="Projet OCM (HUAWEI)","TRAVAUX-HUAWEI",
U10="Projet OCM (NOKIA)","TRAVAUX-NOKIA",
U10="ACCESS-ISSUE","ACCESS-ISSUE",
U10="Projet OCM (ZTE, NOKIA, autres projets)","TRAVAUX OCM",
U10="No root CAuse","No root cause",
U10="ODU HS","PDH",
U10="IP &amp; VLAN","PDH",
U10="Warehouse HUAWEI","SPARE-ISSUE",
U10="SPARE-HS","SPARE-ISSUE",
U10="Power Telco","BSS"
),"")</f>
        <v>Partners</v>
      </c>
      <c r="T10" s="49" t="str" cm="1">
        <f t="array" ref="T10">IFERROR(_xlfn.IFS(
U10="MPR ISSUE","TX ISSUE",
U10="BSS Hardware Issue","RAN ISSUE",
U10="Sites strategiques, MLL, Pylone, etc.","ENVTECH",
U10="AKTIVCO DEFAUT GE &amp; POWER Cabinet","POWER ISSUE",
U10="AKTIVCO Coupure ENEO &amp; Baisse de tension","POWER ISSUE",
U10="Coupure ENEO &amp; Baisse de tension","POWER ISSUE",
U10="Defaut GE &amp; POWER Cabinet","POWER ISSUE",
U10="Sharing","POWER ISSUE",
U10="Sites strategiques &amp; DataCenter","POWER ISSUE",
U10="Exclu","Exclu",
U10="SAT","TX ISSUE",
U10="SPARE-ISSUE","SPARE-ISSUE",
U10="Fiber CAmtel","TX ISSUE",
U10="Fiber AOF","TX ISSUE",
U10="Projet OCM (HUAWEI)","TRAVAUX-HUAWEI",
U10="Projet OCM (NOKIA)","TRAVAUX -NOKIA",
U10="ACCESS-ISSUE","ACCESS-ISSUE",
U10="Projet OCM (ZTE, NOKIA, autres projets)","TRAVAUX OCM",
U10="No root CAuse","No root cause",
U10="ODU HS","TX ISSUE",
U10="IP &amp; VLAN","TX ISSUE",
U10="Warehouse HUAWEI","SPARE-ISSUE",
U10="SPARE-HS","SPARE-ISSUE",
U10="Power Telco","RAN ISSUE"
),"")</f>
        <v>POWER ISSUE</v>
      </c>
      <c r="U10" s="36" t="s">
        <v>5331</v>
      </c>
      <c r="V10" s="49" t="str" cm="1">
        <f t="array" ref="V10">IFERROR(_xlfn.IFS(
U10="MPR ISSUE","ACTIVE",
U10="BSS Hardware Issue","ACTIVE",
U10="Sites strategiques, MLL, Pylone, etc.","PASSIVE",
U10="AKTIVCO DEFAUT GE &amp; POWER Cabinet","PASSIVE",
U10="AKTIVCO Coupure ENEO &amp; Baisse de tension","PASSIVE",
U10="Coupure ENEO &amp; Baisse de tension","PASSIVE",
U10="Defaut GE &amp; POWER Cabinet","PASSIVE",
U10="Sharing","PASSIVE",
U10="Sites strategiques &amp; DataCenter","PASSIVE",
U10="Exclu","Exclu",
U10="SAT","ACTIVE",
U10="SPARE-ISSUE","SPARE-ISSUE",
U10="Fiber CAmtel","ACTIVE",
U10="Fiber AOF","ACTIVE",
U10="Projet OCM (HUAWEI)","PLANNED WORKS",
U10="Projet OCM (NOKIA)","PLANNED WORKS",
U10="ACCESS-ISSUE","ACCESS-ISSUE",
U10="Projet OCM (ZTE, NOKIA, autres projets)","PLANNED WORKS",
U10="No root CAuse","No root cause",
U10="ODU HS","ACTIVE",
U10="IP &amp; VLAN","ACTIVE",
U10="Warehouse HUAWEI","SPARE-ISSUE",
U10="SPARE-HS","SPARE-ISSUE",
U10="Power Telco","ACTIVE"
),"")</f>
        <v>PASSIVE</v>
      </c>
      <c r="W10" s="79" t="s">
        <v>5928</v>
      </c>
      <c r="X10" s="79" t="s">
        <v>5929</v>
      </c>
      <c r="Y10" s="79"/>
      <c r="Z10" s="79" t="s">
        <v>5380</v>
      </c>
      <c r="AA10" s="79" t="s">
        <v>5912</v>
      </c>
      <c r="AB10" s="17" t="s">
        <v>6054</v>
      </c>
      <c r="AC10" s="7"/>
      <c r="AD10" s="6"/>
      <c r="AE10" s="7"/>
      <c r="AF10" s="3" t="s">
        <v>5421</v>
      </c>
      <c r="AG10" s="17"/>
      <c r="AH10" s="18" t="s">
        <v>5421</v>
      </c>
      <c r="AI10" s="18" t="s">
        <v>5421</v>
      </c>
      <c r="AJ10" s="18" t="s">
        <v>5465</v>
      </c>
      <c r="AK10" s="18" t="s">
        <v>5421</v>
      </c>
      <c r="AL10" s="18" t="s">
        <v>5421</v>
      </c>
      <c r="AM10" s="18" t="s">
        <v>5421</v>
      </c>
      <c r="AN10" s="18" t="s">
        <v>5421</v>
      </c>
      <c r="AO10" s="18" t="s">
        <v>5421</v>
      </c>
      <c r="AP10" s="9" t="s">
        <v>5471</v>
      </c>
      <c r="AQ10" s="14"/>
      <c r="AR10" s="14" t="s">
        <v>5421</v>
      </c>
      <c r="AS10" s="14" t="s">
        <v>5421</v>
      </c>
      <c r="AT10" s="14" t="s">
        <v>5421</v>
      </c>
      <c r="AV10" s="9" t="str">
        <f>_xlfn.XLOOKUP(B10,[3]ALL!$B:$B,[3]ALL!$N:$N,"")</f>
        <v/>
      </c>
    </row>
    <row r="11" spans="1:48" s="9" customFormat="1" x14ac:dyDescent="0.3">
      <c r="A11" s="1" t="s">
        <v>162</v>
      </c>
      <c r="B11" s="1" t="s">
        <v>163</v>
      </c>
      <c r="C11" s="3" t="str">
        <f>_xlfn.XLOOKUP(B11,'[1]daily break down'!$D:$D,'[1]daily break down'!$E:$E,"")</f>
        <v>Douala</v>
      </c>
      <c r="D11" s="1" t="s">
        <v>21</v>
      </c>
      <c r="E11" s="1" t="s">
        <v>30</v>
      </c>
      <c r="F11" s="3" t="s">
        <v>31</v>
      </c>
      <c r="G11" s="1" t="s">
        <v>32</v>
      </c>
      <c r="H11" s="35" t="str">
        <f>_xlfn.XLOOKUP(B11,[2]CALCULATION!$B:$B,[2]CALCULATION!$H:$H,"")</f>
        <v>ZTE</v>
      </c>
      <c r="I11" s="71">
        <v>26.730270122962168</v>
      </c>
      <c r="J11" s="71">
        <v>22.349671691878328</v>
      </c>
      <c r="K11" s="71">
        <v>13.868556899607057</v>
      </c>
      <c r="L11" s="71">
        <v>13.868556899607057</v>
      </c>
      <c r="M11" s="71">
        <v>63.460508142783375</v>
      </c>
      <c r="N11" s="71">
        <v>59.033734693935777</v>
      </c>
      <c r="O11" s="71">
        <v>28.947901596025492</v>
      </c>
      <c r="P11" s="50" t="s">
        <v>5365</v>
      </c>
      <c r="Q11" s="50" t="s">
        <v>5909</v>
      </c>
      <c r="R11" s="50"/>
      <c r="S11" s="49" t="str" cm="1">
        <f t="array" ref="S11">IFERROR(_xlfn.IFS(
U11="MPR ISSUE","PDH",
U11="BSS Hardware Issue","BSS",
U11="Sites strategiques, MLL, Pylone, etc.","ENVTECH",
U11="AKTIVCO DEFAUT GE &amp; POWER Cabinet","AKTIVCO",
U11="AKTIVCO Coupure ENEO &amp; Baisse de tension","AKTIVCO GRID ONLY",
U11="Coupure ENEO &amp; Baisse de tension","IHS GRID ONLY",
U11="Defaut GE &amp; POWER Cabinet","IHS",
U11="Sharing","Partners",
U11="Sites strategiques &amp; DataCenter","SST &amp; DC",
U11="Exclu","Exclu",
U11="SAT","SAT",
U11="SPARE-ISSUE","SPARE-ISSUE",
U11="Fiber CAmtel","TRANS_FO_CAMTEL",
U11="Fiber AOF","Fiber AOF",
U11="Projet OCM (HUAWEI)","TRAVAUX-HUAWEI",
U11="Projet OCM (NOKIA)","TRAVAUX-NOKIA",
U11="ACCESS-ISSUE","ACCESS-ISSUE",
U11="Projet OCM (ZTE, NOKIA, autres projets)","TRAVAUX OCM",
U11="No root CAuse","No root cause",
U11="ODU HS","PDH",
U11="IP &amp; VLAN","PDH",
U11="Warehouse HUAWEI","SPARE-ISSUE",
U11="SPARE-HS","SPARE-ISSUE",
U11="Power Telco","BSS"
),"")</f>
        <v/>
      </c>
      <c r="T11" s="49" t="str" cm="1">
        <f t="array" ref="T11">IFERROR(_xlfn.IFS(
U11="MPR ISSUE","TX ISSUE",
U11="BSS Hardware Issue","RAN ISSUE",
U11="Sites strategiques, MLL, Pylone, etc.","ENVTECH",
U11="AKTIVCO DEFAUT GE &amp; POWER Cabinet","POWER ISSUE",
U11="AKTIVCO Coupure ENEO &amp; Baisse de tension","POWER ISSUE",
U11="Coupure ENEO &amp; Baisse de tension","POWER ISSUE",
U11="Defaut GE &amp; POWER Cabinet","POWER ISSUE",
U11="Sharing","POWER ISSUE",
U11="Sites strategiques &amp; DataCenter","POWER ISSUE",
U11="Exclu","Exclu",
U11="SAT","TX ISSUE",
U11="SPARE-ISSUE","SPARE-ISSUE",
U11="Fiber CAmtel","TX ISSUE",
U11="Fiber AOF","TX ISSUE",
U11="Projet OCM (HUAWEI)","TRAVAUX-HUAWEI",
U11="Projet OCM (NOKIA)","TRAVAUX -NOKIA",
U11="ACCESS-ISSUE","ACCESS-ISSUE",
U11="Projet OCM (ZTE, NOKIA, autres projets)","TRAVAUX OCM",
U11="No root CAuse","No root cause",
U11="ODU HS","TX ISSUE",
U11="IP &amp; VLAN","TX ISSUE",
U11="Warehouse HUAWEI","SPARE-ISSUE",
U11="SPARE-HS","SPARE-ISSUE",
U11="Power Telco","RAN ISSUE"
),"")</f>
        <v/>
      </c>
      <c r="U11" s="36"/>
      <c r="V11" s="49" t="str" cm="1">
        <f t="array" ref="V11">IFERROR(_xlfn.IFS(
U11="MPR ISSUE","ACTIVE",
U11="BSS Hardware Issue","ACTIVE",
U11="Sites strategiques, MLL, Pylone, etc.","PASSIVE",
U11="AKTIVCO DEFAUT GE &amp; POWER Cabinet","PASSIVE",
U11="AKTIVCO Coupure ENEO &amp; Baisse de tension","PASSIVE",
U11="Coupure ENEO &amp; Baisse de tension","PASSIVE",
U11="Defaut GE &amp; POWER Cabinet","PASSIVE",
U11="Sharing","PASSIVE",
U11="Sites strategiques &amp; DataCenter","PASSIVE",
U11="Exclu","Exclu",
U11="SAT","ACTIVE",
U11="SPARE-ISSUE","SPARE-ISSUE",
U11="Fiber CAmtel","ACTIVE",
U11="Fiber AOF","ACTIVE",
U11="Projet OCM (HUAWEI)","PLANNED WORKS",
U11="Projet OCM (NOKIA)","PLANNED WORKS",
U11="ACCESS-ISSUE","ACCESS-ISSUE",
U11="Projet OCM (ZTE, NOKIA, autres projets)","PLANNED WORKS",
U11="No root CAuse","No root cause",
U11="ODU HS","ACTIVE",
U11="IP &amp; VLAN","ACTIVE",
U11="Warehouse HUAWEI","SPARE-ISSUE",
U11="SPARE-HS","SPARE-ISSUE",
U11="Power Telco","ACTIVE"
),"")</f>
        <v/>
      </c>
      <c r="W11" s="79" t="s">
        <v>5921</v>
      </c>
      <c r="X11" s="79" t="s">
        <v>5914</v>
      </c>
      <c r="Y11" s="79"/>
      <c r="Z11" s="79" t="s">
        <v>21</v>
      </c>
      <c r="AA11" s="79" t="s">
        <v>5912</v>
      </c>
      <c r="AB11" s="17" t="s">
        <v>6286</v>
      </c>
      <c r="AC11" s="7"/>
      <c r="AD11" s="6"/>
      <c r="AE11" s="7"/>
      <c r="AF11" s="3" t="s">
        <v>5421</v>
      </c>
      <c r="AG11" s="17"/>
      <c r="AH11" s="18" t="s">
        <v>5421</v>
      </c>
      <c r="AI11" s="18" t="s">
        <v>5421</v>
      </c>
      <c r="AJ11" s="18" t="s">
        <v>5497</v>
      </c>
      <c r="AK11" s="18" t="s">
        <v>5421</v>
      </c>
      <c r="AL11" s="18" t="s">
        <v>5421</v>
      </c>
      <c r="AM11" s="18" t="s">
        <v>5421</v>
      </c>
      <c r="AN11" s="18" t="s">
        <v>5421</v>
      </c>
      <c r="AO11" s="18" t="s">
        <v>5421</v>
      </c>
      <c r="AP11" s="9" t="s">
        <v>5421</v>
      </c>
      <c r="AQ11" s="14"/>
      <c r="AR11" s="14" t="s">
        <v>5421</v>
      </c>
      <c r="AS11" s="14" t="s">
        <v>5421</v>
      </c>
      <c r="AT11" s="14" t="s">
        <v>5497</v>
      </c>
      <c r="AV11" s="9" t="str">
        <f>_xlfn.XLOOKUP(B11,[3]ALL!$B:$B,[3]ALL!$N:$N,"")</f>
        <v/>
      </c>
    </row>
    <row r="12" spans="1:48" s="9" customFormat="1" ht="25.5" customHeight="1" x14ac:dyDescent="0.3">
      <c r="A12" s="1" t="s">
        <v>118</v>
      </c>
      <c r="B12" s="1" t="s">
        <v>119</v>
      </c>
      <c r="C12" s="3" t="str">
        <f>_xlfn.XLOOKUP(B12,'[1]daily break down'!$D:$D,'[1]daily break down'!$E:$E,"")</f>
        <v>Douala</v>
      </c>
      <c r="D12" s="1" t="s">
        <v>21</v>
      </c>
      <c r="E12" s="1" t="s">
        <v>30</v>
      </c>
      <c r="F12" s="3" t="s">
        <v>31</v>
      </c>
      <c r="G12" s="1" t="s">
        <v>32</v>
      </c>
      <c r="H12" s="35" t="str">
        <f>_xlfn.XLOOKUP(B12,[2]CALCULATION!$B:$B,[2]CALCULATION!$H:$H,"")</f>
        <v>ZTE</v>
      </c>
      <c r="I12" s="71">
        <v>27.418953837110092</v>
      </c>
      <c r="J12" s="71">
        <v>25.985637768132563</v>
      </c>
      <c r="K12" s="71">
        <v>39.527634383748101</v>
      </c>
      <c r="L12" s="71">
        <v>35.308372071123436</v>
      </c>
      <c r="M12" s="71">
        <v>27.968702291165499</v>
      </c>
      <c r="N12" s="71">
        <v>29.162225732165645</v>
      </c>
      <c r="O12" s="71">
        <v>28.579464548144728</v>
      </c>
      <c r="P12" s="50" t="s">
        <v>5365</v>
      </c>
      <c r="Q12" s="50" t="s">
        <v>5909</v>
      </c>
      <c r="R12" s="50"/>
      <c r="S12" s="49" t="str" cm="1">
        <f t="array" ref="S12">IFERROR(_xlfn.IFS(
U12="MPR ISSUE","PDH",
U12="BSS Hardware Issue","BSS",
U12="Sites strategiques, MLL, Pylone, etc.","ENVTECH",
U12="AKTIVCO DEFAUT GE &amp; POWER Cabinet","AKTIVCO",
U12="AKTIVCO Coupure ENEO &amp; Baisse de tension","AKTIVCO GRID ONLY",
U12="Coupure ENEO &amp; Baisse de tension","IHS GRID ONLY",
U12="Defaut GE &amp; POWER Cabinet","IHS",
U12="Sharing","Partners",
U12="Sites strategiques &amp; DataCenter","SST &amp; DC",
U12="Exclu","Exclu",
U12="SAT","SAT",
U12="SPARE-ISSUE","SPARE-ISSUE",
U12="Fiber CAmtel","TRANS_FO_CAMTEL",
U12="Fiber AOF","Fiber AOF",
U12="Projet OCM (HUAWEI)","TRAVAUX-HUAWEI",
U12="Projet OCM (NOKIA)","TRAVAUX-NOKIA",
U12="ACCESS-ISSUE","ACCESS-ISSUE",
U12="Projet OCM (ZTE, NOKIA, autres projets)","TRAVAUX OCM",
U12="No root CAuse","No root cause",
U12="ODU HS","PDH",
U12="IP &amp; VLAN","PDH",
U12="Warehouse HUAWEI","SPARE-ISSUE",
U12="SPARE-HS","SPARE-ISSUE",
U12="Power Telco","BSS"
),"")</f>
        <v/>
      </c>
      <c r="T12" s="49" t="str" cm="1">
        <f t="array" ref="T12">IFERROR(_xlfn.IFS(
U12="MPR ISSUE","TX ISSUE",
U12="BSS Hardware Issue","RAN ISSUE",
U12="Sites strategiques, MLL, Pylone, etc.","ENVTECH",
U12="AKTIVCO DEFAUT GE &amp; POWER Cabinet","POWER ISSUE",
U12="AKTIVCO Coupure ENEO &amp; Baisse de tension","POWER ISSUE",
U12="Coupure ENEO &amp; Baisse de tension","POWER ISSUE",
U12="Defaut GE &amp; POWER Cabinet","POWER ISSUE",
U12="Sharing","POWER ISSUE",
U12="Sites strategiques &amp; DataCenter","POWER ISSUE",
U12="Exclu","Exclu",
U12="SAT","TX ISSUE",
U12="SPARE-ISSUE","SPARE-ISSUE",
U12="Fiber CAmtel","TX ISSUE",
U12="Fiber AOF","TX ISSUE",
U12="Projet OCM (HUAWEI)","TRAVAUX-HUAWEI",
U12="Projet OCM (NOKIA)","TRAVAUX -NOKIA",
U12="ACCESS-ISSUE","ACCESS-ISSUE",
U12="Projet OCM (ZTE, NOKIA, autres projets)","TRAVAUX OCM",
U12="No root CAuse","No root cause",
U12="ODU HS","TX ISSUE",
U12="IP &amp; VLAN","TX ISSUE",
U12="Warehouse HUAWEI","SPARE-ISSUE",
U12="SPARE-HS","SPARE-ISSUE",
U12="Power Telco","RAN ISSUE"
),"")</f>
        <v/>
      </c>
      <c r="U12" s="36"/>
      <c r="V12" s="49" t="str" cm="1">
        <f t="array" ref="V12">IFERROR(_xlfn.IFS(
U12="MPR ISSUE","ACTIVE",
U12="BSS Hardware Issue","ACTIVE",
U12="Sites strategiques, MLL, Pylone, etc.","PASSIVE",
U12="AKTIVCO DEFAUT GE &amp; POWER Cabinet","PASSIVE",
U12="AKTIVCO Coupure ENEO &amp; Baisse de tension","PASSIVE",
U12="Coupure ENEO &amp; Baisse de tension","PASSIVE",
U12="Defaut GE &amp; POWER Cabinet","PASSIVE",
U12="Sharing","PASSIVE",
U12="Sites strategiques &amp; DataCenter","PASSIVE",
U12="Exclu","Exclu",
U12="SAT","ACTIVE",
U12="SPARE-ISSUE","SPARE-ISSUE",
U12="Fiber CAmtel","ACTIVE",
U12="Fiber AOF","ACTIVE",
U12="Projet OCM (HUAWEI)","PLANNED WORKS",
U12="Projet OCM (NOKIA)","PLANNED WORKS",
U12="ACCESS-ISSUE","ACCESS-ISSUE",
U12="Projet OCM (ZTE, NOKIA, autres projets)","PLANNED WORKS",
U12="No root CAuse","No root cause",
U12="ODU HS","ACTIVE",
U12="IP &amp; VLAN","ACTIVE",
U12="Warehouse HUAWEI","SPARE-ISSUE",
U12="SPARE-HS","SPARE-ISSUE",
U12="Power Telco","ACTIVE"
),"")</f>
        <v/>
      </c>
      <c r="W12" s="79" t="s">
        <v>6305</v>
      </c>
      <c r="X12" s="79" t="s">
        <v>5914</v>
      </c>
      <c r="Y12" s="79"/>
      <c r="Z12" s="79" t="s">
        <v>21</v>
      </c>
      <c r="AA12" s="79" t="s">
        <v>5912</v>
      </c>
      <c r="AB12" s="17" t="s">
        <v>6055</v>
      </c>
      <c r="AC12" s="7"/>
      <c r="AD12" s="6"/>
      <c r="AE12" s="7"/>
      <c r="AF12" s="3" t="s">
        <v>5421</v>
      </c>
      <c r="AG12" s="17"/>
      <c r="AH12" s="18" t="s">
        <v>5421</v>
      </c>
      <c r="AI12" s="18" t="s">
        <v>5421</v>
      </c>
      <c r="AJ12" s="18" t="s">
        <v>5468</v>
      </c>
      <c r="AK12" s="18" t="s">
        <v>5421</v>
      </c>
      <c r="AL12" s="18" t="s">
        <v>5421</v>
      </c>
      <c r="AM12" s="18" t="s">
        <v>5421</v>
      </c>
      <c r="AN12" s="18" t="s">
        <v>5421</v>
      </c>
      <c r="AO12" s="18" t="s">
        <v>5421</v>
      </c>
      <c r="AP12" s="9" t="s">
        <v>5469</v>
      </c>
      <c r="AQ12" s="14"/>
      <c r="AR12" s="14" t="s">
        <v>5421</v>
      </c>
      <c r="AS12" s="14" t="s">
        <v>5421</v>
      </c>
      <c r="AT12" s="14" t="s">
        <v>5467</v>
      </c>
      <c r="AV12" s="9" t="str">
        <f>_xlfn.XLOOKUP(B12,[3]ALL!$B:$B,[3]ALL!$N:$N,"")</f>
        <v/>
      </c>
    </row>
    <row r="13" spans="1:48" s="9" customFormat="1" ht="18.45" customHeight="1" x14ac:dyDescent="0.3">
      <c r="A13" s="1" t="s">
        <v>1112</v>
      </c>
      <c r="B13" s="8" t="s">
        <v>1113</v>
      </c>
      <c r="C13" s="3" t="str">
        <f>_xlfn.XLOOKUP(B13,'[1]daily break down'!$D:$D,'[1]daily break down'!$E:$E,"")</f>
        <v>Bafoussam</v>
      </c>
      <c r="D13" s="1" t="s">
        <v>21</v>
      </c>
      <c r="E13" s="1" t="s">
        <v>22</v>
      </c>
      <c r="F13" s="3" t="s">
        <v>102</v>
      </c>
      <c r="G13" s="1" t="s">
        <v>299</v>
      </c>
      <c r="H13" s="34" t="str">
        <f>_xlfn.XLOOKUP(B13,[2]CALCULATION!$B:$B,[2]CALCULATION!$H:$H,"")</f>
        <v>NOKIA</v>
      </c>
      <c r="I13" s="71">
        <v>0</v>
      </c>
      <c r="J13" s="71">
        <v>0</v>
      </c>
      <c r="K13" s="71">
        <v>0</v>
      </c>
      <c r="L13" s="71">
        <v>1.0701046990437544E-3</v>
      </c>
      <c r="M13" s="71">
        <v>0.55991444869632712</v>
      </c>
      <c r="N13" s="71">
        <v>6.7782291581313077</v>
      </c>
      <c r="O13" s="71">
        <v>27.683911760593322</v>
      </c>
      <c r="P13" s="50" t="s">
        <v>5365</v>
      </c>
      <c r="Q13" s="50" t="s">
        <v>5909</v>
      </c>
      <c r="R13" s="50"/>
      <c r="S13" s="49" t="str" cm="1">
        <f t="array" ref="S13">IFERROR(_xlfn.IFS(
U13="MPR ISSUE","PDH",
U13="BSS Hardware Issue","BSS",
U13="Sites strategiques, MLL, Pylone, etc.","ENVTECH",
U13="AKTIVCO DEFAUT GE &amp; POWER Cabinet","AKTIVCO",
U13="AKTIVCO Coupure ENEO &amp; Baisse de tension","AKTIVCO GRID ONLY",
U13="Coupure ENEO &amp; Baisse de tension","IHS GRID ONLY",
U13="Defaut GE &amp; POWER Cabinet","IHS",
U13="Sharing","Partners",
U13="Sites strategiques &amp; DataCenter","SST &amp; DC",
U13="Exclu","Exclu",
U13="SAT","SAT",
U13="SPARE-ISSUE","SPARE-ISSUE",
U13="Fiber CAmtel","TRANS_FO_CAMTEL",
U13="Fiber AOF","Fiber AOF",
U13="Projet OCM (HUAWEI)","TRAVAUX-HUAWEI",
U13="Projet OCM (NOKIA)","TRAVAUX-NOKIA",
U13="ACCESS-ISSUE","ACCESS-ISSUE",
U13="Projet OCM (ZTE, NOKIA, autres projets)","TRAVAUX OCM",
U13="No root CAuse","No root cause",
U13="ODU HS","PDH",
U13="IP &amp; VLAN","PDH",
U13="Warehouse HUAWEI","SPARE-ISSUE",
U13="SPARE-HS","SPARE-ISSUE",
U13="Power Telco","BSS"
),"")</f>
        <v>PDH</v>
      </c>
      <c r="T13" s="49" t="str" cm="1">
        <f t="array" ref="T13">IFERROR(_xlfn.IFS(
U13="MPR ISSUE","TX ISSUE",
U13="BSS Hardware Issue","RAN ISSUE",
U13="Sites strategiques, MLL, Pylone, etc.","ENVTECH",
U13="AKTIVCO DEFAUT GE &amp; POWER Cabinet","POWER ISSUE",
U13="AKTIVCO Coupure ENEO &amp; Baisse de tension","POWER ISSUE",
U13="Coupure ENEO &amp; Baisse de tension","POWER ISSUE",
U13="Defaut GE &amp; POWER Cabinet","POWER ISSUE",
U13="Sharing","POWER ISSUE",
U13="Sites strategiques &amp; DataCenter","POWER ISSUE",
U13="Exclu","Exclu",
U13="SAT","TX ISSUE",
U13="SPARE-ISSUE","SPARE-ISSUE",
U13="Fiber CAmtel","TX ISSUE",
U13="Fiber AOF","TX ISSUE",
U13="Projet OCM (HUAWEI)","TRAVAUX-HUAWEI",
U13="Projet OCM (NOKIA)","TRAVAUX -NOKIA",
U13="ACCESS-ISSUE","ACCESS-ISSUE",
U13="Projet OCM (ZTE, NOKIA, autres projets)","TRAVAUX OCM",
U13="No root CAuse","No root cause",
U13="ODU HS","TX ISSUE",
U13="IP &amp; VLAN","TX ISSUE",
U13="Warehouse HUAWEI","SPARE-ISSUE",
U13="SPARE-HS","SPARE-ISSUE",
U13="Power Telco","RAN ISSUE"
),"")</f>
        <v>TX ISSUE</v>
      </c>
      <c r="U13" s="36" t="s">
        <v>5352</v>
      </c>
      <c r="V13" s="49" t="str" cm="1">
        <f t="array" ref="V13">IFERROR(_xlfn.IFS(
U13="MPR ISSUE","ACTIVE",
U13="BSS Hardware Issue","ACTIVE",
U13="Sites strategiques, MLL, Pylone, etc.","PASSIVE",
U13="AKTIVCO DEFAUT GE &amp; POWER Cabinet","PASSIVE",
U13="AKTIVCO Coupure ENEO &amp; Baisse de tension","PASSIVE",
U13="Coupure ENEO &amp; Baisse de tension","PASSIVE",
U13="Defaut GE &amp; POWER Cabinet","PASSIVE",
U13="Sharing","PASSIVE",
U13="Sites strategiques &amp; DataCenter","PASSIVE",
U13="Exclu","Exclu",
U13="SAT","ACTIVE",
U13="SPARE-ISSUE","SPARE-ISSUE",
U13="Fiber CAmtel","ACTIVE",
U13="Fiber AOF","ACTIVE",
U13="Projet OCM (HUAWEI)","PLANNED WORKS",
U13="Projet OCM (NOKIA)","PLANNED WORKS",
U13="ACCESS-ISSUE","ACCESS-ISSUE",
U13="Projet OCM (ZTE, NOKIA, autres projets)","PLANNED WORKS",
U13="No root CAuse","No root cause",
U13="ODU HS","ACTIVE",
U13="IP &amp; VLAN","ACTIVE",
U13="Warehouse HUAWEI","SPARE-ISSUE",
U13="SPARE-HS","SPARE-ISSUE",
U13="Power Telco","ACTIVE"
),"")</f>
        <v>ACTIVE</v>
      </c>
      <c r="W13" s="79" t="s">
        <v>6293</v>
      </c>
      <c r="X13" s="79" t="s">
        <v>6035</v>
      </c>
      <c r="Y13" s="79"/>
      <c r="Z13" s="79" t="s">
        <v>6030</v>
      </c>
      <c r="AA13" s="79" t="s">
        <v>5912</v>
      </c>
      <c r="AB13" s="17" t="s">
        <v>6056</v>
      </c>
      <c r="AC13" s="7" t="s">
        <v>5660</v>
      </c>
      <c r="AD13" s="6"/>
      <c r="AE13" s="7"/>
      <c r="AF13" s="3" t="s">
        <v>5421</v>
      </c>
      <c r="AG13" s="17"/>
      <c r="AH13" s="18" t="s">
        <v>5421</v>
      </c>
      <c r="AI13" s="18" t="s">
        <v>5421</v>
      </c>
      <c r="AJ13" s="18" t="s">
        <v>5421</v>
      </c>
      <c r="AK13" s="18" t="s">
        <v>5421</v>
      </c>
      <c r="AL13" s="18" t="s">
        <v>5421</v>
      </c>
      <c r="AM13" s="18" t="s">
        <v>5421</v>
      </c>
      <c r="AN13" s="18" t="s">
        <v>5421</v>
      </c>
      <c r="AO13" s="18" t="s">
        <v>5660</v>
      </c>
      <c r="AP13" s="9" t="s">
        <v>5661</v>
      </c>
      <c r="AQ13" s="14"/>
      <c r="AR13" s="14" t="s">
        <v>5421</v>
      </c>
      <c r="AS13" s="14" t="s">
        <v>5660</v>
      </c>
      <c r="AT13" s="14" t="s">
        <v>5421</v>
      </c>
      <c r="AV13" s="9" t="str">
        <f>_xlfn.XLOOKUP(B13,[3]ALL!$B:$B,[3]ALL!$N:$N,"")</f>
        <v/>
      </c>
    </row>
    <row r="14" spans="1:48" s="9" customFormat="1" ht="15" hidden="1" x14ac:dyDescent="0.35">
      <c r="A14" s="1" t="s">
        <v>2307</v>
      </c>
      <c r="B14" s="8" t="s">
        <v>2308</v>
      </c>
      <c r="C14" s="3" t="str">
        <f>_xlfn.XLOOKUP(B14,'[1]daily break down'!$D:$D,'[1]daily break down'!$E:$E,"")</f>
        <v>Yaounde</v>
      </c>
      <c r="D14" s="1" t="s">
        <v>11</v>
      </c>
      <c r="E14" s="1" t="s">
        <v>12</v>
      </c>
      <c r="F14" s="3" t="s">
        <v>37</v>
      </c>
      <c r="G14" s="1" t="s">
        <v>38</v>
      </c>
      <c r="H14" s="35" t="str">
        <f>_xlfn.XLOOKUP(B14,[2]CALCULATION!$B:$B,[2]CALCULATION!$H:$H,"")</f>
        <v>ZTE</v>
      </c>
      <c r="I14" s="71">
        <v>0</v>
      </c>
      <c r="J14" s="71">
        <v>0</v>
      </c>
      <c r="K14" s="71">
        <v>0</v>
      </c>
      <c r="L14" s="71">
        <v>0</v>
      </c>
      <c r="M14" s="71">
        <v>0</v>
      </c>
      <c r="N14" s="71">
        <v>0</v>
      </c>
      <c r="O14" s="71">
        <v>26.264738908721498</v>
      </c>
      <c r="P14" s="50" t="s">
        <v>5365</v>
      </c>
      <c r="Q14" s="50" t="s">
        <v>5908</v>
      </c>
      <c r="R14" s="50"/>
      <c r="S14" s="49" t="str" cm="1">
        <f t="array" ref="S14">IFERROR(_xlfn.IFS(
U14="MPR ISSUE","PDH",
U14="BSS Hardware Issue","BSS",
U14="Sites strategiques, MLL, Pylone, etc.","ENVTECH",
U14="AKTIVCO DEFAUT GE &amp; POWER Cabinet","AKTIVCO",
U14="AKTIVCO Coupure ENEO &amp; Baisse de tension","AKTIVCO GRID ONLY",
U14="Coupure ENEO &amp; Baisse de tension","IHS GRID ONLY",
U14="Defaut GE &amp; POWER Cabinet","IHS",
U14="Sharing","Partners",
U14="Sites strategiques &amp; DataCenter","SST &amp; DC",
U14="Exclu","Exclu",
U14="SAT","SAT",
U14="SPARE-ISSUE","SPARE-ISSUE",
U14="Fiber CAmtel","TRANS_FO_CAMTEL",
U14="Fiber AOF","Fiber AOF",
U14="Projet OCM (HUAWEI)","TRAVAUX-HUAWEI",
U14="Projet OCM (NOKIA)","TRAVAUX-NOKIA",
U14="ACCESS-ISSUE","ACCESS-ISSUE",
U14="Projet OCM (ZTE, NOKIA, autres projets)","TRAVAUX OCM",
U14="No root CAuse","No root cause",
U14="ODU HS","PDH",
U14="IP &amp; VLAN","PDH",
U14="Warehouse HUAWEI","SPARE-ISSUE",
U14="SPARE-HS","SPARE-ISSUE",
U14="Power Telco","BSS"
),"")</f>
        <v>No root cause</v>
      </c>
      <c r="T14" s="49" t="str" cm="1">
        <f t="array" ref="T14">IFERROR(_xlfn.IFS(
U14="MPR ISSUE","TX ISSUE",
U14="BSS Hardware Issue","RAN ISSUE",
U14="Sites strategiques, MLL, Pylone, etc.","ENVTECH",
U14="AKTIVCO DEFAUT GE &amp; POWER Cabinet","POWER ISSUE",
U14="AKTIVCO Coupure ENEO &amp; Baisse de tension","POWER ISSUE",
U14="Coupure ENEO &amp; Baisse de tension","POWER ISSUE",
U14="Defaut GE &amp; POWER Cabinet","POWER ISSUE",
U14="Sharing","POWER ISSUE",
U14="Sites strategiques &amp; DataCenter","POWER ISSUE",
U14="Exclu","Exclu",
U14="SAT","TX ISSUE",
U14="SPARE-ISSUE","SPARE-ISSUE",
U14="Fiber CAmtel","TX ISSUE",
U14="Fiber AOF","TX ISSUE",
U14="Projet OCM (HUAWEI)","TRAVAUX-HUAWEI",
U14="Projet OCM (NOKIA)","TRAVAUX -NOKIA",
U14="ACCESS-ISSUE","ACCESS-ISSUE",
U14="Projet OCM (ZTE, NOKIA, autres projets)","TRAVAUX OCM",
U14="No root CAuse","No root cause",
U14="ODU HS","TX ISSUE",
U14="IP &amp; VLAN","TX ISSUE",
U14="Warehouse HUAWEI","SPARE-ISSUE",
U14="SPARE-HS","SPARE-ISSUE",
U14="Power Telco","RAN ISSUE"
),"")</f>
        <v>No root cause</v>
      </c>
      <c r="U14" s="36" t="s">
        <v>5895</v>
      </c>
      <c r="V14" s="49" t="str" cm="1">
        <f t="array" ref="V14">IFERROR(_xlfn.IFS(
U14="MPR ISSUE","ACTIVE",
U14="BSS Hardware Issue","ACTIVE",
U14="Sites strategiques, MLL, Pylone, etc.","PASSIVE",
U14="AKTIVCO DEFAUT GE &amp; POWER Cabinet","PASSIVE",
U14="AKTIVCO Coupure ENEO &amp; Baisse de tension","PASSIVE",
U14="Coupure ENEO &amp; Baisse de tension","PASSIVE",
U14="Defaut GE &amp; POWER Cabinet","PASSIVE",
U14="Sharing","PASSIVE",
U14="Sites strategiques &amp; DataCenter","PASSIVE",
U14="Exclu","Exclu",
U14="SAT","ACTIVE",
U14="SPARE-ISSUE","SPARE-ISSUE",
U14="Fiber CAmtel","ACTIVE",
U14="Fiber AOF","ACTIVE",
U14="Projet OCM (HUAWEI)","PLANNED WORKS",
U14="Projet OCM (NOKIA)","PLANNED WORKS",
U14="ACCESS-ISSUE","ACCESS-ISSUE",
U14="Projet OCM (ZTE, NOKIA, autres projets)","PLANNED WORKS",
U14="No root CAuse","No root cause",
U14="ODU HS","ACTIVE",
U14="IP &amp; VLAN","ACTIVE",
U14="Warehouse HUAWEI","SPARE-ISSUE",
U14="SPARE-HS","SPARE-ISSUE",
U14="Power Telco","ACTIVE"
),"")</f>
        <v>No root cause</v>
      </c>
      <c r="W14" s="77" t="s">
        <v>6287</v>
      </c>
      <c r="X14" s="49" t="s">
        <v>6288</v>
      </c>
      <c r="Y14" s="49"/>
      <c r="Z14" s="49" t="s">
        <v>11</v>
      </c>
      <c r="AA14" s="49" t="s">
        <v>6011</v>
      </c>
      <c r="AB14" s="17" t="s">
        <v>5876</v>
      </c>
      <c r="AC14" s="7"/>
      <c r="AD14" s="6"/>
      <c r="AE14" s="7"/>
      <c r="AF14" s="3" t="s">
        <v>5421</v>
      </c>
      <c r="AG14" s="17"/>
      <c r="AH14" s="18" t="s">
        <v>5421</v>
      </c>
      <c r="AI14" s="18" t="s">
        <v>5421</v>
      </c>
      <c r="AJ14" s="18" t="s">
        <v>5421</v>
      </c>
      <c r="AK14" s="18" t="s">
        <v>5421</v>
      </c>
      <c r="AL14" s="18" t="s">
        <v>5421</v>
      </c>
      <c r="AM14" s="18" t="s">
        <v>5421</v>
      </c>
      <c r="AN14" s="18" t="s">
        <v>5421</v>
      </c>
      <c r="AO14" s="18" t="s">
        <v>5421</v>
      </c>
      <c r="AP14" s="9" t="s">
        <v>5876</v>
      </c>
      <c r="AQ14" s="14"/>
      <c r="AR14" s="14" t="s">
        <v>5421</v>
      </c>
      <c r="AS14" s="14" t="s">
        <v>5421</v>
      </c>
      <c r="AT14" s="14" t="s">
        <v>5876</v>
      </c>
      <c r="AV14" s="9" t="str">
        <f>_xlfn.XLOOKUP(B14,[3]ALL!$B:$B,[3]ALL!$N:$N,"")</f>
        <v>No Power issue</v>
      </c>
    </row>
    <row r="15" spans="1:48" s="9" customFormat="1" ht="17.55" hidden="1" customHeight="1" x14ac:dyDescent="0.3">
      <c r="A15" s="1" t="s">
        <v>291</v>
      </c>
      <c r="B15" s="8" t="s">
        <v>292</v>
      </c>
      <c r="C15" s="3" t="str">
        <f>_xlfn.XLOOKUP(B15,'[1]daily break down'!$D:$D,'[1]daily break down'!$E:$E,"")</f>
        <v>Yaounde</v>
      </c>
      <c r="D15" s="1" t="s">
        <v>21</v>
      </c>
      <c r="E15" s="1" t="s">
        <v>30</v>
      </c>
      <c r="F15" s="3" t="s">
        <v>37</v>
      </c>
      <c r="G15" s="1" t="s">
        <v>38</v>
      </c>
      <c r="H15" s="35" t="str">
        <f>_xlfn.XLOOKUP(B15,[2]CALCULATION!$B:$B,[2]CALCULATION!$H:$H,"")</f>
        <v>ZTE</v>
      </c>
      <c r="I15" s="71">
        <v>0</v>
      </c>
      <c r="J15" s="71">
        <v>0</v>
      </c>
      <c r="K15" s="71">
        <v>0</v>
      </c>
      <c r="L15" s="71">
        <v>0</v>
      </c>
      <c r="M15" s="71">
        <v>0</v>
      </c>
      <c r="N15" s="71">
        <v>0</v>
      </c>
      <c r="O15" s="71">
        <v>26.10531114364229</v>
      </c>
      <c r="P15" s="50" t="s">
        <v>5365</v>
      </c>
      <c r="Q15" s="50" t="s">
        <v>5908</v>
      </c>
      <c r="R15" s="50"/>
      <c r="S15" s="49" t="str" cm="1">
        <f t="array" ref="S15">IFERROR(_xlfn.IFS(
U15="MPR ISSUE","PDH",
U15="BSS Hardware Issue","BSS",
U15="Sites strategiques, MLL, Pylone, etc.","ENVTECH",
U15="AKTIVCO DEFAUT GE &amp; POWER Cabinet","AKTIVCO",
U15="AKTIVCO Coupure ENEO &amp; Baisse de tension","AKTIVCO GRID ONLY",
U15="Coupure ENEO &amp; Baisse de tension","IHS GRID ONLY",
U15="Defaut GE &amp; POWER Cabinet","IHS",
U15="Sharing","Partners",
U15="Sites strategiques &amp; DataCenter","SST &amp; DC",
U15="Exclu","Exclu",
U15="SAT","SAT",
U15="SPARE-ISSUE","SPARE-ISSUE",
U15="Fiber CAmtel","TRANS_FO_CAMTEL",
U15="Fiber AOF","Fiber AOF",
U15="Projet OCM (HUAWEI)","TRAVAUX-HUAWEI",
U15="Projet OCM (NOKIA)","TRAVAUX-NOKIA",
U15="ACCESS-ISSUE","ACCESS-ISSUE",
U15="Projet OCM (ZTE, NOKIA, autres projets)","TRAVAUX OCM",
U15="No root CAuse","No root cause",
U15="ODU HS","PDH",
U15="IP &amp; VLAN","PDH",
U15="Warehouse HUAWEI","SPARE-ISSUE",
U15="SPARE-HS","SPARE-ISSUE",
U15="Power Telco","BSS"
),"")</f>
        <v>SPARE-ISSUE</v>
      </c>
      <c r="T15" s="49" t="str" cm="1">
        <f t="array" ref="T15">IFERROR(_xlfn.IFS(
U15="MPR ISSUE","TX ISSUE",
U15="BSS Hardware Issue","RAN ISSUE",
U15="Sites strategiques, MLL, Pylone, etc.","ENVTECH",
U15="AKTIVCO DEFAUT GE &amp; POWER Cabinet","POWER ISSUE",
U15="AKTIVCO Coupure ENEO &amp; Baisse de tension","POWER ISSUE",
U15="Coupure ENEO &amp; Baisse de tension","POWER ISSUE",
U15="Defaut GE &amp; POWER Cabinet","POWER ISSUE",
U15="Sharing","POWER ISSUE",
U15="Sites strategiques &amp; DataCenter","POWER ISSUE",
U15="Exclu","Exclu",
U15="SAT","TX ISSUE",
U15="SPARE-ISSUE","SPARE-ISSUE",
U15="Fiber CAmtel","TX ISSUE",
U15="Fiber AOF","TX ISSUE",
U15="Projet OCM (HUAWEI)","TRAVAUX-HUAWEI",
U15="Projet OCM (NOKIA)","TRAVAUX -NOKIA",
U15="ACCESS-ISSUE","ACCESS-ISSUE",
U15="Projet OCM (ZTE, NOKIA, autres projets)","TRAVAUX OCM",
U15="No root CAuse","No root cause",
U15="ODU HS","TX ISSUE",
U15="IP &amp; VLAN","TX ISSUE",
U15="Warehouse HUAWEI","SPARE-ISSUE",
U15="SPARE-HS","SPARE-ISSUE",
U15="Power Telco","RAN ISSUE"
),"")</f>
        <v>SPARE-ISSUE</v>
      </c>
      <c r="U15" s="36" t="s">
        <v>5336</v>
      </c>
      <c r="V15" s="49" t="str" cm="1">
        <f t="array" ref="V15">IFERROR(_xlfn.IFS(
U15="MPR ISSUE","ACTIVE",
U15="BSS Hardware Issue","ACTIVE",
U15="Sites strategiques, MLL, Pylone, etc.","PASSIVE",
U15="AKTIVCO DEFAUT GE &amp; POWER Cabinet","PASSIVE",
U15="AKTIVCO Coupure ENEO &amp; Baisse de tension","PASSIVE",
U15="Coupure ENEO &amp; Baisse de tension","PASSIVE",
U15="Defaut GE &amp; POWER Cabinet","PASSIVE",
U15="Sharing","PASSIVE",
U15="Sites strategiques &amp; DataCenter","PASSIVE",
U15="Exclu","Exclu",
U15="SAT","ACTIVE",
U15="SPARE-ISSUE","SPARE-ISSUE",
U15="Fiber CAmtel","ACTIVE",
U15="Fiber AOF","ACTIVE",
U15="Projet OCM (HUAWEI)","PLANNED WORKS",
U15="Projet OCM (NOKIA)","PLANNED WORKS",
U15="ACCESS-ISSUE","ACCESS-ISSUE",
U15="Projet OCM (ZTE, NOKIA, autres projets)","PLANNED WORKS",
U15="No root CAuse","No root cause",
U15="ODU HS","ACTIVE",
U15="IP &amp; VLAN","ACTIVE",
U15="Warehouse HUAWEI","SPARE-ISSUE",
U15="SPARE-HS","SPARE-ISSUE",
U15="Power Telco","ACTIVE"
),"")</f>
        <v>SPARE-ISSUE</v>
      </c>
      <c r="W15" s="49"/>
      <c r="X15" s="49"/>
      <c r="Y15" s="49"/>
      <c r="Z15" s="49"/>
      <c r="AA15" s="49"/>
      <c r="AB15" s="17" t="s">
        <v>6057</v>
      </c>
      <c r="AC15" s="7" t="s">
        <v>5933</v>
      </c>
      <c r="AD15" s="6"/>
      <c r="AE15" s="7"/>
      <c r="AF15" s="3" t="s">
        <v>5421</v>
      </c>
      <c r="AG15" s="17"/>
      <c r="AH15" s="18" t="s">
        <v>5421</v>
      </c>
      <c r="AI15" s="18" t="s">
        <v>5421</v>
      </c>
      <c r="AJ15" s="18" t="s">
        <v>5421</v>
      </c>
      <c r="AK15" s="18" t="s">
        <v>5421</v>
      </c>
      <c r="AL15" s="18" t="s">
        <v>5421</v>
      </c>
      <c r="AM15" s="18" t="s">
        <v>5421</v>
      </c>
      <c r="AN15" s="18" t="s">
        <v>5421</v>
      </c>
      <c r="AO15" s="18" t="s">
        <v>5749</v>
      </c>
      <c r="AP15" s="9" t="s">
        <v>5750</v>
      </c>
      <c r="AQ15" s="14"/>
      <c r="AR15" s="14" t="s">
        <v>5421</v>
      </c>
      <c r="AS15" s="14" t="s">
        <v>5956</v>
      </c>
      <c r="AT15" s="14" t="s">
        <v>5421</v>
      </c>
      <c r="AV15" s="9" t="str">
        <f>_xlfn.XLOOKUP(B15,[3]ALL!$B:$B,[3]ALL!$N:$N,"")</f>
        <v/>
      </c>
    </row>
    <row r="16" spans="1:48" s="9" customFormat="1" ht="21" customHeight="1" x14ac:dyDescent="0.3">
      <c r="A16" s="1" t="s">
        <v>3163</v>
      </c>
      <c r="B16" s="8" t="s">
        <v>3164</v>
      </c>
      <c r="C16" s="3" t="str">
        <f>_xlfn.XLOOKUP(B16,'[1]daily break down'!$D:$D,'[1]daily break down'!$E:$E,"")</f>
        <v>Douala</v>
      </c>
      <c r="D16" s="1" t="s">
        <v>21</v>
      </c>
      <c r="E16" s="1" t="s">
        <v>30</v>
      </c>
      <c r="F16" s="3" t="s">
        <v>31</v>
      </c>
      <c r="G16" s="1" t="s">
        <v>32</v>
      </c>
      <c r="H16" s="35" t="str">
        <f>_xlfn.XLOOKUP(B16,[2]CALCULATION!$B:$B,[2]CALCULATION!$H:$H,"")</f>
        <v>ZTE</v>
      </c>
      <c r="I16" s="71">
        <v>0</v>
      </c>
      <c r="J16" s="71">
        <v>0</v>
      </c>
      <c r="K16" s="71">
        <v>0</v>
      </c>
      <c r="L16" s="71">
        <v>0</v>
      </c>
      <c r="M16" s="71">
        <v>0</v>
      </c>
      <c r="N16" s="71">
        <v>12.766242049122086</v>
      </c>
      <c r="O16" s="71">
        <v>24.490790678960032</v>
      </c>
      <c r="P16" s="50" t="s">
        <v>5365</v>
      </c>
      <c r="Q16" s="50" t="s">
        <v>5909</v>
      </c>
      <c r="R16" s="50"/>
      <c r="S16" s="49" t="str" cm="1">
        <f t="array" ref="S16">IFERROR(_xlfn.IFS(
U16="MPR ISSUE","PDH",
U16="BSS Hardware Issue","BSS",
U16="Sites strategiques, MLL, Pylone, etc.","ENVTECH",
U16="AKTIVCO DEFAUT GE &amp; POWER Cabinet","AKTIVCO",
U16="AKTIVCO Coupure ENEO &amp; Baisse de tension","AKTIVCO GRID ONLY",
U16="Coupure ENEO &amp; Baisse de tension","IHS GRID ONLY",
U16="Defaut GE &amp; POWER Cabinet","IHS",
U16="Sharing","Partners",
U16="Sites strategiques &amp; DataCenter","SST &amp; DC",
U16="Exclu","Exclu",
U16="SAT","SAT",
U16="SPARE-ISSUE","SPARE-ISSUE",
U16="Fiber CAmtel","TRANS_FO_CAMTEL",
U16="Fiber AOF","Fiber AOF",
U16="Projet OCM (HUAWEI)","TRAVAUX-HUAWEI",
U16="Projet OCM (NOKIA)","TRAVAUX-NOKIA",
U16="ACCESS-ISSUE","ACCESS-ISSUE",
U16="Projet OCM (ZTE, NOKIA, autres projets)","TRAVAUX OCM",
U16="No root CAuse","No root cause",
U16="ODU HS","PDH",
U16="IP &amp; VLAN","PDH",
U16="Warehouse HUAWEI","SPARE-ISSUE",
U16="SPARE-HS","SPARE-ISSUE",
U16="Power Telco","BSS"
),"")</f>
        <v/>
      </c>
      <c r="T16" s="49" t="str" cm="1">
        <f t="array" ref="T16">IFERROR(_xlfn.IFS(
U16="MPR ISSUE","TX ISSUE",
U16="BSS Hardware Issue","RAN ISSUE",
U16="Sites strategiques, MLL, Pylone, etc.","ENVTECH",
U16="AKTIVCO DEFAUT GE &amp; POWER Cabinet","POWER ISSUE",
U16="AKTIVCO Coupure ENEO &amp; Baisse de tension","POWER ISSUE",
U16="Coupure ENEO &amp; Baisse de tension","POWER ISSUE",
U16="Defaut GE &amp; POWER Cabinet","POWER ISSUE",
U16="Sharing","POWER ISSUE",
U16="Sites strategiques &amp; DataCenter","POWER ISSUE",
U16="Exclu","Exclu",
U16="SAT","TX ISSUE",
U16="SPARE-ISSUE","SPARE-ISSUE",
U16="Fiber CAmtel","TX ISSUE",
U16="Fiber AOF","TX ISSUE",
U16="Projet OCM (HUAWEI)","TRAVAUX-HUAWEI",
U16="Projet OCM (NOKIA)","TRAVAUX -NOKIA",
U16="ACCESS-ISSUE","ACCESS-ISSUE",
U16="Projet OCM (ZTE, NOKIA, autres projets)","TRAVAUX OCM",
U16="No root CAuse","No root cause",
U16="ODU HS","TX ISSUE",
U16="IP &amp; VLAN","TX ISSUE",
U16="Warehouse HUAWEI","SPARE-ISSUE",
U16="SPARE-HS","SPARE-ISSUE",
U16="Power Telco","RAN ISSUE"
),"")</f>
        <v/>
      </c>
      <c r="U16" s="36"/>
      <c r="V16" s="49" t="str" cm="1">
        <f t="array" ref="V16">IFERROR(_xlfn.IFS(
U16="MPR ISSUE","ACTIVE",
U16="BSS Hardware Issue","ACTIVE",
U16="Sites strategiques, MLL, Pylone, etc.","PASSIVE",
U16="AKTIVCO DEFAUT GE &amp; POWER Cabinet","PASSIVE",
U16="AKTIVCO Coupure ENEO &amp; Baisse de tension","PASSIVE",
U16="Coupure ENEO &amp; Baisse de tension","PASSIVE",
U16="Defaut GE &amp; POWER Cabinet","PASSIVE",
U16="Sharing","PASSIVE",
U16="Sites strategiques &amp; DataCenter","PASSIVE",
U16="Exclu","Exclu",
U16="SAT","ACTIVE",
U16="SPARE-ISSUE","SPARE-ISSUE",
U16="Fiber CAmtel","ACTIVE",
U16="Fiber AOF","ACTIVE",
U16="Projet OCM (HUAWEI)","PLANNED WORKS",
U16="Projet OCM (NOKIA)","PLANNED WORKS",
U16="ACCESS-ISSUE","ACCESS-ISSUE",
U16="Projet OCM (ZTE, NOKIA, autres projets)","PLANNED WORKS",
U16="No root CAuse","No root cause",
U16="ODU HS","ACTIVE",
U16="IP &amp; VLAN","ACTIVE",
U16="Warehouse HUAWEI","SPARE-ISSUE",
U16="SPARE-HS","SPARE-ISSUE",
U16="Power Telco","ACTIVE"
),"")</f>
        <v/>
      </c>
      <c r="W16" s="80" t="s">
        <v>6033</v>
      </c>
      <c r="X16" s="79" t="s">
        <v>6034</v>
      </c>
      <c r="Y16" s="79"/>
      <c r="Z16" s="79" t="s">
        <v>6030</v>
      </c>
      <c r="AA16" s="79" t="s">
        <v>5912</v>
      </c>
      <c r="AB16" s="17" t="s">
        <v>6058</v>
      </c>
      <c r="AC16" s="7" t="s">
        <v>5802</v>
      </c>
      <c r="AD16" s="6"/>
      <c r="AE16" s="7"/>
      <c r="AF16" s="3" t="s">
        <v>5421</v>
      </c>
      <c r="AG16" s="17"/>
      <c r="AH16" s="18" t="s">
        <v>5421</v>
      </c>
      <c r="AI16" s="18" t="s">
        <v>5421</v>
      </c>
      <c r="AJ16" s="18" t="s">
        <v>5421</v>
      </c>
      <c r="AK16" s="18" t="s">
        <v>5421</v>
      </c>
      <c r="AL16" s="18" t="s">
        <v>5421</v>
      </c>
      <c r="AM16" s="18" t="s">
        <v>5421</v>
      </c>
      <c r="AN16" s="18" t="s">
        <v>5421</v>
      </c>
      <c r="AO16" s="18" t="s">
        <v>5802</v>
      </c>
      <c r="AP16" s="9" t="s">
        <v>5839</v>
      </c>
      <c r="AQ16" s="14"/>
      <c r="AR16" s="14" t="s">
        <v>5421</v>
      </c>
      <c r="AS16" s="14" t="s">
        <v>5957</v>
      </c>
      <c r="AT16" s="14" t="s">
        <v>5421</v>
      </c>
      <c r="AV16" s="9" t="str">
        <f>_xlfn.XLOOKUP(B16,[3]ALL!$B:$B,[3]ALL!$N:$N,"")</f>
        <v/>
      </c>
    </row>
    <row r="17" spans="1:48" s="9" customFormat="1" ht="22.5" customHeight="1" x14ac:dyDescent="0.3">
      <c r="A17" s="1" t="s">
        <v>2711</v>
      </c>
      <c r="B17" s="8" t="s">
        <v>2712</v>
      </c>
      <c r="C17" s="3" t="str">
        <f>_xlfn.XLOOKUP(B17,'[1]daily break down'!$D:$D,'[1]daily break down'!$E:$E,"")</f>
        <v>Yaounde</v>
      </c>
      <c r="D17" s="1" t="s">
        <v>11</v>
      </c>
      <c r="E17" s="1" t="s">
        <v>145</v>
      </c>
      <c r="F17" s="3" t="s">
        <v>37</v>
      </c>
      <c r="G17" s="1" t="s">
        <v>38</v>
      </c>
      <c r="H17" s="35" t="str">
        <f>_xlfn.XLOOKUP(B17,[2]CALCULATION!$B:$B,[2]CALCULATION!$H:$H,"")</f>
        <v>ZTE</v>
      </c>
      <c r="I17" s="71">
        <v>9.2457045997380387</v>
      </c>
      <c r="J17" s="71">
        <v>9.2457045997380387</v>
      </c>
      <c r="K17" s="71">
        <v>7.0594093592783791</v>
      </c>
      <c r="L17" s="71">
        <v>5.358745466323092</v>
      </c>
      <c r="M17" s="71">
        <v>5.419349062445602</v>
      </c>
      <c r="N17" s="71">
        <v>9.2457045997380387</v>
      </c>
      <c r="O17" s="71">
        <v>24.310816903659187</v>
      </c>
      <c r="P17" s="50" t="s">
        <v>5365</v>
      </c>
      <c r="Q17" s="50" t="s">
        <v>5909</v>
      </c>
      <c r="R17" s="50"/>
      <c r="S17" s="49" t="str" cm="1">
        <f t="array" ref="S17">IFERROR(_xlfn.IFS(
U17="MPR ISSUE","PDH",
U17="BSS Hardware Issue","BSS",
U17="Sites strategiques, MLL, Pylone, etc.","ENVTECH",
U17="AKTIVCO DEFAUT GE &amp; POWER Cabinet","AKTIVCO",
U17="AKTIVCO Coupure ENEO &amp; Baisse de tension","AKTIVCO GRID ONLY",
U17="Coupure ENEO &amp; Baisse de tension","IHS GRID ONLY",
U17="Defaut GE &amp; POWER Cabinet","IHS",
U17="Sharing","Partners",
U17="Sites strategiques &amp; DataCenter","SST &amp; DC",
U17="Exclu","Exclu",
U17="SAT","SAT",
U17="SPARE-ISSUE","SPARE-ISSUE",
U17="Fiber CAmtel","TRANS_FO_CAMTEL",
U17="Fiber AOF","Fiber AOF",
U17="Projet OCM (HUAWEI)","TRAVAUX-HUAWEI",
U17="Projet OCM (NOKIA)","TRAVAUX-NOKIA",
U17="ACCESS-ISSUE","ACCESS-ISSUE",
U17="Projet OCM (ZTE, NOKIA, autres projets)","TRAVAUX OCM",
U17="No root CAuse","No root cause",
U17="ODU HS","PDH",
U17="IP &amp; VLAN","PDH",
U17="Warehouse HUAWEI","SPARE-ISSUE",
U17="SPARE-HS","SPARE-ISSUE",
U17="Power Telco","BSS"
),"")</f>
        <v>IHS GRID ONLY</v>
      </c>
      <c r="T17" s="49" t="str" cm="1">
        <f t="array" ref="T17">IFERROR(_xlfn.IFS(
U17="MPR ISSUE","TX ISSUE",
U17="BSS Hardware Issue","RAN ISSUE",
U17="Sites strategiques, MLL, Pylone, etc.","ENVTECH",
U17="AKTIVCO DEFAUT GE &amp; POWER Cabinet","POWER ISSUE",
U17="AKTIVCO Coupure ENEO &amp; Baisse de tension","POWER ISSUE",
U17="Coupure ENEO &amp; Baisse de tension","POWER ISSUE",
U17="Defaut GE &amp; POWER Cabinet","POWER ISSUE",
U17="Sharing","POWER ISSUE",
U17="Sites strategiques &amp; DataCenter","POWER ISSUE",
U17="Exclu","Exclu",
U17="SAT","TX ISSUE",
U17="SPARE-ISSUE","SPARE-ISSUE",
U17="Fiber CAmtel","TX ISSUE",
U17="Fiber AOF","TX ISSUE",
U17="Projet OCM (HUAWEI)","TRAVAUX-HUAWEI",
U17="Projet OCM (NOKIA)","TRAVAUX -NOKIA",
U17="ACCESS-ISSUE","ACCESS-ISSUE",
U17="Projet OCM (ZTE, NOKIA, autres projets)","TRAVAUX OCM",
U17="No root CAuse","No root cause",
U17="ODU HS","TX ISSUE",
U17="IP &amp; VLAN","TX ISSUE",
U17="Warehouse HUAWEI","SPARE-ISSUE",
U17="SPARE-HS","SPARE-ISSUE",
U17="Power Telco","RAN ISSUE"
),"")</f>
        <v>POWER ISSUE</v>
      </c>
      <c r="U17" s="36" t="s">
        <v>5329</v>
      </c>
      <c r="V17" s="49" t="str" cm="1">
        <f t="array" ref="V17">IFERROR(_xlfn.IFS(
U17="MPR ISSUE","ACTIVE",
U17="BSS Hardware Issue","ACTIVE",
U17="Sites strategiques, MLL, Pylone, etc.","PASSIVE",
U17="AKTIVCO DEFAUT GE &amp; POWER Cabinet","PASSIVE",
U17="AKTIVCO Coupure ENEO &amp; Baisse de tension","PASSIVE",
U17="Coupure ENEO &amp; Baisse de tension","PASSIVE",
U17="Defaut GE &amp; POWER Cabinet","PASSIVE",
U17="Sharing","PASSIVE",
U17="Sites strategiques &amp; DataCenter","PASSIVE",
U17="Exclu","Exclu",
U17="SAT","ACTIVE",
U17="SPARE-ISSUE","SPARE-ISSUE",
U17="Fiber CAmtel","ACTIVE",
U17="Fiber AOF","ACTIVE",
U17="Projet OCM (HUAWEI)","PLANNED WORKS",
U17="Projet OCM (NOKIA)","PLANNED WORKS",
U17="ACCESS-ISSUE","ACCESS-ISSUE",
U17="Projet OCM (ZTE, NOKIA, autres projets)","PLANNED WORKS",
U17="No root CAuse","No root cause",
U17="ODU HS","ACTIVE",
U17="IP &amp; VLAN","ACTIVE",
U17="Warehouse HUAWEI","SPARE-ISSUE",
U17="SPARE-HS","SPARE-ISSUE",
U17="Power Telco","ACTIVE"
),"")</f>
        <v>PASSIVE</v>
      </c>
      <c r="W17" s="79" t="s">
        <v>5922</v>
      </c>
      <c r="X17" s="79" t="s">
        <v>5914</v>
      </c>
      <c r="Y17" s="79"/>
      <c r="Z17" s="79" t="s">
        <v>11</v>
      </c>
      <c r="AA17" s="79" t="s">
        <v>5912</v>
      </c>
      <c r="AB17" s="17" t="s">
        <v>6059</v>
      </c>
      <c r="AC17" s="7" t="s">
        <v>5934</v>
      </c>
      <c r="AD17" s="6"/>
      <c r="AE17" s="7"/>
      <c r="AF17" s="3" t="s">
        <v>5493</v>
      </c>
      <c r="AG17" s="17"/>
      <c r="AH17" s="18" t="s">
        <v>5421</v>
      </c>
      <c r="AI17" s="18" t="s">
        <v>5421</v>
      </c>
      <c r="AJ17" s="18" t="s">
        <v>5465</v>
      </c>
      <c r="AK17" s="18" t="s">
        <v>5421</v>
      </c>
      <c r="AL17" s="18" t="s">
        <v>5421</v>
      </c>
      <c r="AM17" s="18" t="s">
        <v>5421</v>
      </c>
      <c r="AN17" s="18" t="s">
        <v>5421</v>
      </c>
      <c r="AO17" s="18" t="s">
        <v>5421</v>
      </c>
      <c r="AP17" s="9" t="s">
        <v>5545</v>
      </c>
      <c r="AQ17" s="14"/>
      <c r="AR17" s="14" t="s">
        <v>2712</v>
      </c>
      <c r="AS17" s="14" t="s">
        <v>5421</v>
      </c>
      <c r="AT17" s="14" t="s">
        <v>5421</v>
      </c>
      <c r="AV17" s="9" t="str">
        <f>_xlfn.XLOOKUP(B17,[3]ALL!$B:$B,[3]ALL!$N:$N,"")</f>
        <v>Power issue NUR to be checked</v>
      </c>
    </row>
    <row r="18" spans="1:48" s="9" customFormat="1" x14ac:dyDescent="0.3">
      <c r="A18" s="1" t="s">
        <v>148</v>
      </c>
      <c r="B18" s="1" t="s">
        <v>149</v>
      </c>
      <c r="C18" s="3" t="str">
        <f>_xlfn.XLOOKUP(B18,'[1]daily break down'!$D:$D,'[1]daily break down'!$E:$E,"")</f>
        <v>Yaounde</v>
      </c>
      <c r="D18" s="1" t="s">
        <v>21</v>
      </c>
      <c r="E18" s="1" t="s">
        <v>30</v>
      </c>
      <c r="F18" s="3" t="s">
        <v>37</v>
      </c>
      <c r="G18" s="1" t="s">
        <v>38</v>
      </c>
      <c r="H18" s="35" t="str">
        <f>_xlfn.XLOOKUP(B18,[2]CALCULATION!$B:$B,[2]CALCULATION!$H:$H,"")</f>
        <v>ZTE</v>
      </c>
      <c r="I18" s="71">
        <v>5.6956144255820655</v>
      </c>
      <c r="J18" s="71">
        <v>5.0869388727659786</v>
      </c>
      <c r="K18" s="71">
        <v>1.7700423476099567</v>
      </c>
      <c r="L18" s="71">
        <v>7.3568449603775896</v>
      </c>
      <c r="M18" s="71">
        <v>6.8331178855872592</v>
      </c>
      <c r="N18" s="71">
        <v>8.398556214740049</v>
      </c>
      <c r="O18" s="71">
        <v>22.669668667049045</v>
      </c>
      <c r="P18" s="50" t="s">
        <v>5365</v>
      </c>
      <c r="Q18" s="50" t="s">
        <v>5909</v>
      </c>
      <c r="R18" s="50"/>
      <c r="S18" s="49" t="str" cm="1">
        <f t="array" ref="S18">IFERROR(_xlfn.IFS(
U18="MPR ISSUE","PDH",
U18="BSS Hardware Issue","BSS",
U18="Sites strategiques, MLL, Pylone, etc.","ENVTECH",
U18="AKTIVCO DEFAUT GE &amp; POWER Cabinet","AKTIVCO",
U18="AKTIVCO Coupure ENEO &amp; Baisse de tension","AKTIVCO GRID ONLY",
U18="Coupure ENEO &amp; Baisse de tension","IHS GRID ONLY",
U18="Defaut GE &amp; POWER Cabinet","IHS",
U18="Sharing","Partners",
U18="Sites strategiques &amp; DataCenter","SST &amp; DC",
U18="Exclu","Exclu",
U18="SAT","SAT",
U18="SPARE-ISSUE","SPARE-ISSUE",
U18="Fiber CAmtel","TRANS_FO_CAMTEL",
U18="Fiber AOF","Fiber AOF",
U18="Projet OCM (HUAWEI)","TRAVAUX-HUAWEI",
U18="Projet OCM (NOKIA)","TRAVAUX-NOKIA",
U18="ACCESS-ISSUE","ACCESS-ISSUE",
U18="Projet OCM (ZTE, NOKIA, autres projets)","TRAVAUX OCM",
U18="No root CAuse","No root cause",
U18="ODU HS","PDH",
U18="IP &amp; VLAN","PDH",
U18="Warehouse HUAWEI","SPARE-ISSUE",
U18="SPARE-HS","SPARE-ISSUE",
U18="Power Telco","BSS"
),"")</f>
        <v>AKTIVCO GRID ONLY</v>
      </c>
      <c r="T18" s="49" t="str" cm="1">
        <f t="array" ref="T18">IFERROR(_xlfn.IFS(
U18="MPR ISSUE","TX ISSUE",
U18="BSS Hardware Issue","RAN ISSUE",
U18="Sites strategiques, MLL, Pylone, etc.","ENVTECH",
U18="AKTIVCO DEFAUT GE &amp; POWER Cabinet","POWER ISSUE",
U18="AKTIVCO Coupure ENEO &amp; Baisse de tension","POWER ISSUE",
U18="Coupure ENEO &amp; Baisse de tension","POWER ISSUE",
U18="Defaut GE &amp; POWER Cabinet","POWER ISSUE",
U18="Sharing","POWER ISSUE",
U18="Sites strategiques &amp; DataCenter","POWER ISSUE",
U18="Exclu","Exclu",
U18="SAT","TX ISSUE",
U18="SPARE-ISSUE","SPARE-ISSUE",
U18="Fiber CAmtel","TX ISSUE",
U18="Fiber AOF","TX ISSUE",
U18="Projet OCM (HUAWEI)","TRAVAUX-HUAWEI",
U18="Projet OCM (NOKIA)","TRAVAUX -NOKIA",
U18="ACCESS-ISSUE","ACCESS-ISSUE",
U18="Projet OCM (ZTE, NOKIA, autres projets)","TRAVAUX OCM",
U18="No root CAuse","No root cause",
U18="ODU HS","TX ISSUE",
U18="IP &amp; VLAN","TX ISSUE",
U18="Warehouse HUAWEI","SPARE-ISSUE",
U18="SPARE-HS","SPARE-ISSUE",
U18="Power Telco","RAN ISSUE"
),"")</f>
        <v>POWER ISSUE</v>
      </c>
      <c r="U18" s="36" t="s">
        <v>5327</v>
      </c>
      <c r="V18" s="49" t="str" cm="1">
        <f t="array" ref="V18">IFERROR(_xlfn.IFS(
U18="MPR ISSUE","ACTIVE",
U18="BSS Hardware Issue","ACTIVE",
U18="Sites strategiques, MLL, Pylone, etc.","PASSIVE",
U18="AKTIVCO DEFAUT GE &amp; POWER Cabinet","PASSIVE",
U18="AKTIVCO Coupure ENEO &amp; Baisse de tension","PASSIVE",
U18="Coupure ENEO &amp; Baisse de tension","PASSIVE",
U18="Defaut GE &amp; POWER Cabinet","PASSIVE",
U18="Sharing","PASSIVE",
U18="Sites strategiques &amp; DataCenter","PASSIVE",
U18="Exclu","Exclu",
U18="SAT","ACTIVE",
U18="SPARE-ISSUE","SPARE-ISSUE",
U18="Fiber CAmtel","ACTIVE",
U18="Fiber AOF","ACTIVE",
U18="Projet OCM (HUAWEI)","PLANNED WORKS",
U18="Projet OCM (NOKIA)","PLANNED WORKS",
U18="ACCESS-ISSUE","ACCESS-ISSUE",
U18="Projet OCM (ZTE, NOKIA, autres projets)","PLANNED WORKS",
U18="No root CAuse","No root cause",
U18="ODU HS","ACTIVE",
U18="IP &amp; VLAN","ACTIVE",
U18="Warehouse HUAWEI","SPARE-ISSUE",
U18="SPARE-HS","SPARE-ISSUE",
U18="Power Telco","ACTIVE"
),"")</f>
        <v>PASSIVE</v>
      </c>
      <c r="W18" s="79" t="s">
        <v>5915</v>
      </c>
      <c r="X18" s="79" t="s">
        <v>5914</v>
      </c>
      <c r="Y18" s="79"/>
      <c r="Z18" s="79" t="s">
        <v>21</v>
      </c>
      <c r="AA18" s="79" t="s">
        <v>5912</v>
      </c>
      <c r="AB18" s="17" t="s">
        <v>5528</v>
      </c>
      <c r="AC18" s="7"/>
      <c r="AD18" s="6"/>
      <c r="AE18" s="7"/>
      <c r="AF18" s="3" t="s">
        <v>5421</v>
      </c>
      <c r="AG18" s="17"/>
      <c r="AH18" s="18" t="s">
        <v>5421</v>
      </c>
      <c r="AI18" s="18" t="s">
        <v>5421</v>
      </c>
      <c r="AJ18" s="18" t="s">
        <v>5421</v>
      </c>
      <c r="AK18" s="18" t="s">
        <v>5421</v>
      </c>
      <c r="AL18" s="18" t="s">
        <v>5421</v>
      </c>
      <c r="AM18" s="18" t="s">
        <v>5421</v>
      </c>
      <c r="AN18" s="18" t="s">
        <v>5421</v>
      </c>
      <c r="AO18" s="18" t="s">
        <v>5421</v>
      </c>
      <c r="AP18" s="9" t="s">
        <v>5528</v>
      </c>
      <c r="AQ18" s="14"/>
      <c r="AR18" s="14" t="s">
        <v>5421</v>
      </c>
      <c r="AS18" s="14" t="s">
        <v>5421</v>
      </c>
      <c r="AT18" s="14" t="s">
        <v>5421</v>
      </c>
      <c r="AV18" s="9" t="str">
        <f>_xlfn.XLOOKUP(B18,[3]ALL!$B:$B,[3]ALL!$N:$N,"")</f>
        <v/>
      </c>
    </row>
    <row r="19" spans="1:48" s="9" customFormat="1" x14ac:dyDescent="0.3">
      <c r="A19" s="1" t="s">
        <v>126</v>
      </c>
      <c r="B19" s="1" t="s">
        <v>127</v>
      </c>
      <c r="C19" s="3" t="str">
        <f>_xlfn.XLOOKUP(B19,'[1]daily break down'!$D:$D,'[1]daily break down'!$E:$E,"")</f>
        <v>Yaounde</v>
      </c>
      <c r="D19" s="1" t="s">
        <v>21</v>
      </c>
      <c r="E19" s="1" t="s">
        <v>30</v>
      </c>
      <c r="F19" s="3" t="s">
        <v>37</v>
      </c>
      <c r="G19" s="1" t="s">
        <v>38</v>
      </c>
      <c r="H19" s="35" t="str">
        <f>_xlfn.XLOOKUP(B19,[2]CALCULATION!$B:$B,[2]CALCULATION!$H:$H,"")</f>
        <v>ZTE</v>
      </c>
      <c r="I19" s="71">
        <v>36.804414110543213</v>
      </c>
      <c r="J19" s="71">
        <v>38.957429094862633</v>
      </c>
      <c r="K19" s="71">
        <v>49.231629155929944</v>
      </c>
      <c r="L19" s="71">
        <v>1.5045672068555187</v>
      </c>
      <c r="M19" s="71">
        <v>14.608124092194517</v>
      </c>
      <c r="N19" s="71">
        <v>9.2821773348971117</v>
      </c>
      <c r="O19" s="71">
        <v>19.285159359991788</v>
      </c>
      <c r="P19" s="50" t="s">
        <v>5365</v>
      </c>
      <c r="Q19" s="50" t="s">
        <v>5909</v>
      </c>
      <c r="R19" s="50"/>
      <c r="S19" s="49" t="str" cm="1">
        <f t="array" ref="S19">IFERROR(_xlfn.IFS(
U19="MPR ISSUE","PDH",
U19="BSS Hardware Issue","BSS",
U19="Sites strategiques, MLL, Pylone, etc.","ENVTECH",
U19="AKTIVCO DEFAUT GE &amp; POWER Cabinet","AKTIVCO",
U19="AKTIVCO Coupure ENEO &amp; Baisse de tension","AKTIVCO GRID ONLY",
U19="Coupure ENEO &amp; Baisse de tension","IHS GRID ONLY",
U19="Defaut GE &amp; POWER Cabinet","IHS",
U19="Sharing","Partners",
U19="Sites strategiques &amp; DataCenter","SST &amp; DC",
U19="Exclu","Exclu",
U19="SAT","SAT",
U19="SPARE-ISSUE","SPARE-ISSUE",
U19="Fiber CAmtel","TRANS_FO_CAMTEL",
U19="Fiber AOF","Fiber AOF",
U19="Projet OCM (HUAWEI)","TRAVAUX-HUAWEI",
U19="Projet OCM (NOKIA)","TRAVAUX-NOKIA",
U19="ACCESS-ISSUE","ACCESS-ISSUE",
U19="Projet OCM (ZTE, NOKIA, autres projets)","TRAVAUX OCM",
U19="No root CAuse","No root cause",
U19="ODU HS","PDH",
U19="IP &amp; VLAN","PDH",
U19="Warehouse HUAWEI","SPARE-ISSUE",
U19="SPARE-HS","SPARE-ISSUE",
U19="Power Telco","BSS"
),"")</f>
        <v>No root cause</v>
      </c>
      <c r="T19" s="49" t="str" cm="1">
        <f t="array" ref="T19">IFERROR(_xlfn.IFS(
U19="MPR ISSUE","TX ISSUE",
U19="BSS Hardware Issue","RAN ISSUE",
U19="Sites strategiques, MLL, Pylone, etc.","ENVTECH",
U19="AKTIVCO DEFAUT GE &amp; POWER Cabinet","POWER ISSUE",
U19="AKTIVCO Coupure ENEO &amp; Baisse de tension","POWER ISSUE",
U19="Coupure ENEO &amp; Baisse de tension","POWER ISSUE",
U19="Defaut GE &amp; POWER Cabinet","POWER ISSUE",
U19="Sharing","POWER ISSUE",
U19="Sites strategiques &amp; DataCenter","POWER ISSUE",
U19="Exclu","Exclu",
U19="SAT","TX ISSUE",
U19="SPARE-ISSUE","SPARE-ISSUE",
U19="Fiber CAmtel","TX ISSUE",
U19="Fiber AOF","TX ISSUE",
U19="Projet OCM (HUAWEI)","TRAVAUX-HUAWEI",
U19="Projet OCM (NOKIA)","TRAVAUX -NOKIA",
U19="ACCESS-ISSUE","ACCESS-ISSUE",
U19="Projet OCM (ZTE, NOKIA, autres projets)","TRAVAUX OCM",
U19="No root CAuse","No root cause",
U19="ODU HS","TX ISSUE",
U19="IP &amp; VLAN","TX ISSUE",
U19="Warehouse HUAWEI","SPARE-ISSUE",
U19="SPARE-HS","SPARE-ISSUE",
U19="Power Telco","RAN ISSUE"
),"")</f>
        <v>No root cause</v>
      </c>
      <c r="U19" s="36" t="s">
        <v>5895</v>
      </c>
      <c r="V19" s="49" t="str" cm="1">
        <f t="array" ref="V19">IFERROR(_xlfn.IFS(
U19="MPR ISSUE","ACTIVE",
U19="BSS Hardware Issue","ACTIVE",
U19="Sites strategiques, MLL, Pylone, etc.","PASSIVE",
U19="AKTIVCO DEFAUT GE &amp; POWER Cabinet","PASSIVE",
U19="AKTIVCO Coupure ENEO &amp; Baisse de tension","PASSIVE",
U19="Coupure ENEO &amp; Baisse de tension","PASSIVE",
U19="Defaut GE &amp; POWER Cabinet","PASSIVE",
U19="Sharing","PASSIVE",
U19="Sites strategiques &amp; DataCenter","PASSIVE",
U19="Exclu","Exclu",
U19="SAT","ACTIVE",
U19="SPARE-ISSUE","SPARE-ISSUE",
U19="Fiber CAmtel","ACTIVE",
U19="Fiber AOF","ACTIVE",
U19="Projet OCM (HUAWEI)","PLANNED WORKS",
U19="Projet OCM (NOKIA)","PLANNED WORKS",
U19="ACCESS-ISSUE","ACCESS-ISSUE",
U19="Projet OCM (ZTE, NOKIA, autres projets)","PLANNED WORKS",
U19="No root CAuse","No root cause",
U19="ODU HS","ACTIVE",
U19="IP &amp; VLAN","ACTIVE",
U19="Warehouse HUAWEI","SPARE-ISSUE",
U19="SPARE-HS","SPARE-ISSUE",
U19="Power Telco","ACTIVE"
),"")</f>
        <v>No root cause</v>
      </c>
      <c r="W19" s="79" t="s">
        <v>5921</v>
      </c>
      <c r="X19" s="79" t="s">
        <v>6268</v>
      </c>
      <c r="Y19" s="79"/>
      <c r="Z19" s="79" t="s">
        <v>21</v>
      </c>
      <c r="AA19" s="79" t="s">
        <v>5912</v>
      </c>
      <c r="AB19" s="17" t="s">
        <v>6060</v>
      </c>
      <c r="AC19" s="7"/>
      <c r="AD19" s="6"/>
      <c r="AE19" s="7"/>
      <c r="AF19" s="3" t="s">
        <v>5421</v>
      </c>
      <c r="AG19" s="17"/>
      <c r="AH19" s="18" t="s">
        <v>5421</v>
      </c>
      <c r="AI19" s="18" t="s">
        <v>5421</v>
      </c>
      <c r="AJ19" s="18"/>
      <c r="AK19" s="18" t="s">
        <v>5421</v>
      </c>
      <c r="AL19" s="18" t="s">
        <v>5421</v>
      </c>
      <c r="AM19" s="18" t="s">
        <v>5421</v>
      </c>
      <c r="AN19" s="18" t="s">
        <v>5421</v>
      </c>
      <c r="AO19" s="18" t="s">
        <v>5421</v>
      </c>
      <c r="AP19" s="9" t="s">
        <v>5592</v>
      </c>
      <c r="AQ19" s="14"/>
      <c r="AR19" s="14" t="s">
        <v>5421</v>
      </c>
      <c r="AS19" s="14" t="s">
        <v>5958</v>
      </c>
      <c r="AT19" s="14">
        <v>0</v>
      </c>
      <c r="AV19" s="9" t="str">
        <f>_xlfn.XLOOKUP(B19,[3]ALL!$B:$B,[3]ALL!$N:$N,"")</f>
        <v/>
      </c>
    </row>
    <row r="20" spans="1:48" s="9" customFormat="1" x14ac:dyDescent="0.3">
      <c r="A20" s="1" t="s">
        <v>1908</v>
      </c>
      <c r="B20" s="8" t="s">
        <v>1909</v>
      </c>
      <c r="C20" s="3" t="str">
        <f>_xlfn.XLOOKUP(B20,'[1]daily break down'!$D:$D,'[1]daily break down'!$E:$E,"")</f>
        <v>Douala</v>
      </c>
      <c r="D20" s="1" t="s">
        <v>11</v>
      </c>
      <c r="E20" s="1" t="s">
        <v>145</v>
      </c>
      <c r="F20" s="3" t="s">
        <v>31</v>
      </c>
      <c r="G20" s="1" t="s">
        <v>32</v>
      </c>
      <c r="H20" s="35" t="str">
        <f>_xlfn.XLOOKUP(B20,[2]CALCULATION!$B:$B,[2]CALCULATION!$H:$H,"")</f>
        <v>ZTE</v>
      </c>
      <c r="I20" s="71">
        <v>4.2464429719803789</v>
      </c>
      <c r="J20" s="71">
        <v>0</v>
      </c>
      <c r="K20" s="71">
        <v>0</v>
      </c>
      <c r="L20" s="71">
        <v>4.4409345010315909E-3</v>
      </c>
      <c r="M20" s="71">
        <v>0</v>
      </c>
      <c r="N20" s="71">
        <v>27.146255489637099</v>
      </c>
      <c r="O20" s="71">
        <v>18.560466622721034</v>
      </c>
      <c r="P20" s="50" t="s">
        <v>5365</v>
      </c>
      <c r="Q20" s="50" t="s">
        <v>5909</v>
      </c>
      <c r="R20" s="50"/>
      <c r="S20" s="49" t="str" cm="1">
        <f t="array" ref="S20">IFERROR(_xlfn.IFS(
U20="MPR ISSUE","PDH",
U20="BSS Hardware Issue","BSS",
U20="Sites strategiques, MLL, Pylone, etc.","ENVTECH",
U20="AKTIVCO DEFAUT GE &amp; POWER Cabinet","AKTIVCO",
U20="AKTIVCO Coupure ENEO &amp; Baisse de tension","AKTIVCO GRID ONLY",
U20="Coupure ENEO &amp; Baisse de tension","IHS GRID ONLY",
U20="Defaut GE &amp; POWER Cabinet","IHS",
U20="Sharing","Partners",
U20="Sites strategiques &amp; DataCenter","SST &amp; DC",
U20="Exclu","Exclu",
U20="SAT","SAT",
U20="SPARE-ISSUE","SPARE-ISSUE",
U20="Fiber CAmtel","TRANS_FO_CAMTEL",
U20="Fiber AOF","Fiber AOF",
U20="Projet OCM (HUAWEI)","TRAVAUX-HUAWEI",
U20="Projet OCM (NOKIA)","TRAVAUX-NOKIA",
U20="ACCESS-ISSUE","ACCESS-ISSUE",
U20="Projet OCM (ZTE, NOKIA, autres projets)","TRAVAUX OCM",
U20="No root CAuse","No root cause",
U20="ODU HS","PDH",
U20="IP &amp; VLAN","PDH",
U20="Warehouse HUAWEI","SPARE-ISSUE",
U20="SPARE-HS","SPARE-ISSUE",
U20="Power Telco","BSS"
),"")</f>
        <v>IHS GRID ONLY</v>
      </c>
      <c r="T20" s="49" t="str" cm="1">
        <f t="array" ref="T20">IFERROR(_xlfn.IFS(
U20="MPR ISSUE","TX ISSUE",
U20="BSS Hardware Issue","RAN ISSUE",
U20="Sites strategiques, MLL, Pylone, etc.","ENVTECH",
U20="AKTIVCO DEFAUT GE &amp; POWER Cabinet","POWER ISSUE",
U20="AKTIVCO Coupure ENEO &amp; Baisse de tension","POWER ISSUE",
U20="Coupure ENEO &amp; Baisse de tension","POWER ISSUE",
U20="Defaut GE &amp; POWER Cabinet","POWER ISSUE",
U20="Sharing","POWER ISSUE",
U20="Sites strategiques &amp; DataCenter","POWER ISSUE",
U20="Exclu","Exclu",
U20="SAT","TX ISSUE",
U20="SPARE-ISSUE","SPARE-ISSUE",
U20="Fiber CAmtel","TX ISSUE",
U20="Fiber AOF","TX ISSUE",
U20="Projet OCM (HUAWEI)","TRAVAUX-HUAWEI",
U20="Projet OCM (NOKIA)","TRAVAUX -NOKIA",
U20="ACCESS-ISSUE","ACCESS-ISSUE",
U20="Projet OCM (ZTE, NOKIA, autres projets)","TRAVAUX OCM",
U20="No root CAuse","No root cause",
U20="ODU HS","TX ISSUE",
U20="IP &amp; VLAN","TX ISSUE",
U20="Warehouse HUAWEI","SPARE-ISSUE",
U20="SPARE-HS","SPARE-ISSUE",
U20="Power Telco","RAN ISSUE"
),"")</f>
        <v>POWER ISSUE</v>
      </c>
      <c r="U20" s="36" t="s">
        <v>5329</v>
      </c>
      <c r="V20" s="49" t="str" cm="1">
        <f t="array" ref="V20">IFERROR(_xlfn.IFS(
U20="MPR ISSUE","ACTIVE",
U20="BSS Hardware Issue","ACTIVE",
U20="Sites strategiques, MLL, Pylone, etc.","PASSIVE",
U20="AKTIVCO DEFAUT GE &amp; POWER Cabinet","PASSIVE",
U20="AKTIVCO Coupure ENEO &amp; Baisse de tension","PASSIVE",
U20="Coupure ENEO &amp; Baisse de tension","PASSIVE",
U20="Defaut GE &amp; POWER Cabinet","PASSIVE",
U20="Sharing","PASSIVE",
U20="Sites strategiques &amp; DataCenter","PASSIVE",
U20="Exclu","Exclu",
U20="SAT","ACTIVE",
U20="SPARE-ISSUE","SPARE-ISSUE",
U20="Fiber CAmtel","ACTIVE",
U20="Fiber AOF","ACTIVE",
U20="Projet OCM (HUAWEI)","PLANNED WORKS",
U20="Projet OCM (NOKIA)","PLANNED WORKS",
U20="ACCESS-ISSUE","ACCESS-ISSUE",
U20="Projet OCM (ZTE, NOKIA, autres projets)","PLANNED WORKS",
U20="No root CAuse","No root cause",
U20="ODU HS","ACTIVE",
U20="IP &amp; VLAN","ACTIVE",
U20="Warehouse HUAWEI","SPARE-ISSUE",
U20="SPARE-HS","SPARE-ISSUE",
U20="Power Telco","ACTIVE"
),"")</f>
        <v>PASSIVE</v>
      </c>
      <c r="W20" s="79" t="s">
        <v>5923</v>
      </c>
      <c r="X20" s="79" t="s">
        <v>5914</v>
      </c>
      <c r="Y20" s="79"/>
      <c r="Z20" s="79" t="s">
        <v>11</v>
      </c>
      <c r="AA20" s="79" t="s">
        <v>5912</v>
      </c>
      <c r="AB20" s="17" t="s">
        <v>6061</v>
      </c>
      <c r="AC20" s="7"/>
      <c r="AD20" s="6"/>
      <c r="AE20" s="7"/>
      <c r="AF20" s="3" t="s">
        <v>5493</v>
      </c>
      <c r="AG20" s="17"/>
      <c r="AH20" s="18" t="s">
        <v>5421</v>
      </c>
      <c r="AI20" s="18" t="s">
        <v>5421</v>
      </c>
      <c r="AJ20" s="18" t="s">
        <v>5421</v>
      </c>
      <c r="AK20" s="18" t="s">
        <v>5421</v>
      </c>
      <c r="AL20" s="18" t="s">
        <v>5421</v>
      </c>
      <c r="AM20" s="18" t="s">
        <v>5421</v>
      </c>
      <c r="AN20" s="18" t="s">
        <v>5421</v>
      </c>
      <c r="AO20" s="18" t="s">
        <v>5532</v>
      </c>
      <c r="AP20" s="9" t="s">
        <v>5655</v>
      </c>
      <c r="AQ20" s="14"/>
      <c r="AR20" s="14" t="s">
        <v>5421</v>
      </c>
      <c r="AS20" s="14" t="s">
        <v>5421</v>
      </c>
      <c r="AT20" s="14" t="s">
        <v>5421</v>
      </c>
      <c r="AV20" s="9" t="str">
        <f>_xlfn.XLOOKUP(B20,[3]ALL!$B:$B,[3]ALL!$N:$N,"")</f>
        <v>Power issue NUR to be checked</v>
      </c>
    </row>
    <row r="21" spans="1:48" s="9" customFormat="1" hidden="1" x14ac:dyDescent="0.3">
      <c r="A21" s="1" t="s">
        <v>720</v>
      </c>
      <c r="B21" s="1" t="s">
        <v>721</v>
      </c>
      <c r="C21" s="3" t="str">
        <f>_xlfn.XLOOKUP(B21,'[1]daily break down'!$D:$D,'[1]daily break down'!$E:$E,"")</f>
        <v>Ngaoundere</v>
      </c>
      <c r="D21" s="1" t="s">
        <v>11</v>
      </c>
      <c r="E21" s="1" t="s">
        <v>12</v>
      </c>
      <c r="F21" s="3" t="s">
        <v>90</v>
      </c>
      <c r="G21" s="1" t="s">
        <v>91</v>
      </c>
      <c r="H21" s="33" t="str">
        <f>_xlfn.XLOOKUP(B21,[2]CALCULATION!$B:$B,[2]CALCULATION!$H:$H,"")</f>
        <v>Huawei</v>
      </c>
      <c r="I21" s="71">
        <v>18.491409199476077</v>
      </c>
      <c r="J21" s="71">
        <v>18.491141673301318</v>
      </c>
      <c r="K21" s="71">
        <v>18.491409199476077</v>
      </c>
      <c r="L21" s="71">
        <v>18.491409199476077</v>
      </c>
      <c r="M21" s="71">
        <v>18.491141673301318</v>
      </c>
      <c r="N21" s="71">
        <v>18.491409199476077</v>
      </c>
      <c r="O21" s="71">
        <v>18.491409199476077</v>
      </c>
      <c r="P21" s="50" t="s">
        <v>5366</v>
      </c>
      <c r="Q21" s="50" t="s">
        <v>5909</v>
      </c>
      <c r="R21" s="50" t="s">
        <v>5417</v>
      </c>
      <c r="S21" s="49" t="str" cm="1">
        <f t="array" ref="S21">IFERROR(_xlfn.IFS(
U21="MPR ISSUE","PDH",
U21="BSS Hardware Issue","BSS",
U21="Sites strategiques, MLL, Pylone, etc.","ENVTECH",
U21="AKTIVCO DEFAUT GE &amp; POWER Cabinet","AKTIVCO",
U21="AKTIVCO Coupure ENEO &amp; Baisse de tension","AKTIVCO GRID ONLY",
U21="Coupure ENEO &amp; Baisse de tension","IHS GRID ONLY",
U21="Defaut GE &amp; POWER Cabinet","IHS",
U21="Sharing","Partners",
U21="Sites strategiques &amp; DataCenter","SST &amp; DC",
U21="Exclu","Exclu",
U21="SAT","SAT",
U21="SPARE-ISSUE","SPARE-ISSUE",
U21="Fiber CAmtel","TRANS_FO_CAMTEL",
U21="Fiber AOF","Fiber AOF",
U21="Projet OCM (HUAWEI)","TRAVAUX-HUAWEI",
U21="Projet OCM (NOKIA)","TRAVAUX-NOKIA",
U21="ACCESS-ISSUE","ACCESS-ISSUE",
U21="Projet OCM (ZTE, NOKIA, autres projets)","TRAVAUX OCM",
U21="No root CAuse","No root cause",
U21="ODU HS","PDH",
U21="IP &amp; VLAN","PDH",
U21="Warehouse HUAWEI","SPARE-ISSUE",
U21="SPARE-HS","SPARE-ISSUE",
U21="Power Telco","BSS"
),"")</f>
        <v>Exclu</v>
      </c>
      <c r="T21" s="49" t="str" cm="1">
        <f t="array" ref="T21">IFERROR(_xlfn.IFS(
U21="MPR ISSUE","TX ISSUE",
U21="BSS Hardware Issue","RAN ISSUE",
U21="Sites strategiques, MLL, Pylone, etc.","ENVTECH",
U21="AKTIVCO DEFAUT GE &amp; POWER Cabinet","POWER ISSUE",
U21="AKTIVCO Coupure ENEO &amp; Baisse de tension","POWER ISSUE",
U21="Coupure ENEO &amp; Baisse de tension","POWER ISSUE",
U21="Defaut GE &amp; POWER Cabinet","POWER ISSUE",
U21="Sharing","POWER ISSUE",
U21="Sites strategiques &amp; DataCenter","POWER ISSUE",
U21="Exclu","Exclu",
U21="SAT","TX ISSUE",
U21="SPARE-ISSUE","SPARE-ISSUE",
U21="Fiber CAmtel","TX ISSUE",
U21="Fiber AOF","TX ISSUE",
U21="Projet OCM (HUAWEI)","TRAVAUX-HUAWEI",
U21="Projet OCM (NOKIA)","TRAVAUX -NOKIA",
U21="ACCESS-ISSUE","ACCESS-ISSUE",
U21="Projet OCM (ZTE, NOKIA, autres projets)","TRAVAUX OCM",
U21="No root CAuse","No root cause",
U21="ODU HS","TX ISSUE",
U21="IP &amp; VLAN","TX ISSUE",
U21="Warehouse HUAWEI","SPARE-ISSUE",
U21="SPARE-HS","SPARE-ISSUE",
U21="Power Telco","RAN ISSUE"
),"")</f>
        <v>Exclu</v>
      </c>
      <c r="U21" s="36" t="s">
        <v>5366</v>
      </c>
      <c r="V21" s="49" t="str" cm="1">
        <f t="array" ref="V21">IFERROR(_xlfn.IFS(
U21="MPR ISSUE","ACTIVE",
U21="BSS Hardware Issue","ACTIVE",
U21="Sites strategiques, MLL, Pylone, etc.","PASSIVE",
U21="AKTIVCO DEFAUT GE &amp; POWER Cabinet","PASSIVE",
U21="AKTIVCO Coupure ENEO &amp; Baisse de tension","PASSIVE",
U21="Coupure ENEO &amp; Baisse de tension","PASSIVE",
U21="Defaut GE &amp; POWER Cabinet","PASSIVE",
U21="Sharing","PASSIVE",
U21="Sites strategiques &amp; DataCenter","PASSIVE",
U21="Exclu","Exclu",
U21="SAT","ACTIVE",
U21="SPARE-ISSUE","SPARE-ISSUE",
U21="Fiber CAmtel","ACTIVE",
U21="Fiber AOF","ACTIVE",
U21="Projet OCM (HUAWEI)","PLANNED WORKS",
U21="Projet OCM (NOKIA)","PLANNED WORKS",
U21="ACCESS-ISSUE","ACCESS-ISSUE",
U21="Projet OCM (ZTE, NOKIA, autres projets)","PLANNED WORKS",
U21="No root CAuse","No root cause",
U21="ODU HS","ACTIVE",
U21="IP &amp; VLAN","ACTIVE",
U21="Warehouse HUAWEI","SPARE-ISSUE",
U21="SPARE-HS","SPARE-ISSUE",
U21="Power Telco","ACTIVE"
),"")</f>
        <v>Exclu</v>
      </c>
      <c r="W21" s="49"/>
      <c r="X21" s="49"/>
      <c r="Y21" s="49"/>
      <c r="Z21" s="49"/>
      <c r="AA21" s="49"/>
      <c r="AB21" s="17" t="s">
        <v>6062</v>
      </c>
      <c r="AC21" s="7" t="s">
        <v>5424</v>
      </c>
      <c r="AD21" s="6"/>
      <c r="AE21" s="7"/>
      <c r="AF21" s="3" t="s">
        <v>5423</v>
      </c>
      <c r="AG21" s="17"/>
      <c r="AH21" s="18" t="s">
        <v>5421</v>
      </c>
      <c r="AI21" s="18" t="s">
        <v>5421</v>
      </c>
      <c r="AJ21" s="18" t="s">
        <v>5421</v>
      </c>
      <c r="AK21" s="18" t="s">
        <v>5421</v>
      </c>
      <c r="AL21" s="18" t="s">
        <v>5421</v>
      </c>
      <c r="AM21" s="18" t="s">
        <v>5421</v>
      </c>
      <c r="AN21" s="18" t="s">
        <v>5421</v>
      </c>
      <c r="AO21" s="18" t="s">
        <v>5424</v>
      </c>
      <c r="AP21" s="9" t="s">
        <v>5421</v>
      </c>
      <c r="AQ21" s="14"/>
      <c r="AR21" s="14" t="s">
        <v>5421</v>
      </c>
      <c r="AS21" s="14" t="s">
        <v>5424</v>
      </c>
      <c r="AT21" s="14" t="s">
        <v>5421</v>
      </c>
      <c r="AV21" s="9" t="str">
        <f>_xlfn.XLOOKUP(B21,[3]ALL!$B:$B,[3]ALL!$N:$N,"")</f>
        <v>Power issue NUR to be checked</v>
      </c>
    </row>
    <row r="22" spans="1:48" s="9" customFormat="1" hidden="1" x14ac:dyDescent="0.3">
      <c r="A22" s="1" t="s">
        <v>4487</v>
      </c>
      <c r="B22" s="1" t="s">
        <v>4488</v>
      </c>
      <c r="C22" s="3" t="str">
        <f>_xlfn.XLOOKUP(B22,'[1]daily break down'!$D:$D,'[1]daily break down'!$E:$E,"")</f>
        <v>OUEST</v>
      </c>
      <c r="D22" s="1" t="s">
        <v>11</v>
      </c>
      <c r="E22" s="1" t="s">
        <v>12</v>
      </c>
      <c r="F22" s="3" t="s">
        <v>102</v>
      </c>
      <c r="G22" s="1" t="s">
        <v>4486</v>
      </c>
      <c r="H22" s="33" t="str">
        <f>_xlfn.XLOOKUP(B22,[2]CALCULATION!$B:$B,[2]CALCULATION!$H:$H,"")</f>
        <v>HUAWEI</v>
      </c>
      <c r="I22" s="71">
        <v>18.491409199476074</v>
      </c>
      <c r="J22" s="71">
        <v>18.491409199476074</v>
      </c>
      <c r="K22" s="71">
        <v>18.491409199476074</v>
      </c>
      <c r="L22" s="71">
        <v>18.491409199476074</v>
      </c>
      <c r="M22" s="71">
        <v>18.491409199476074</v>
      </c>
      <c r="N22" s="71">
        <v>18.491409199476074</v>
      </c>
      <c r="O22" s="71">
        <v>18.491409199476074</v>
      </c>
      <c r="P22" s="50" t="s">
        <v>5366</v>
      </c>
      <c r="Q22" s="50" t="s">
        <v>5909</v>
      </c>
      <c r="R22" s="50"/>
      <c r="S22" s="49" t="str" cm="1">
        <f t="array" ref="S22">IFERROR(_xlfn.IFS(
U22="MPR ISSUE","PDH",
U22="BSS Hardware Issue","BSS",
U22="Sites strategiques, MLL, Pylone, etc.","ENVTECH",
U22="AKTIVCO DEFAUT GE &amp; POWER Cabinet","AKTIVCO",
U22="AKTIVCO Coupure ENEO &amp; Baisse de tension","AKTIVCO GRID ONLY",
U22="Coupure ENEO &amp; Baisse de tension","IHS GRID ONLY",
U22="Defaut GE &amp; POWER Cabinet","IHS",
U22="Sharing","Partners",
U22="Sites strategiques &amp; DataCenter","SST &amp; DC",
U22="Exclu","Exclu",
U22="SAT","SAT",
U22="SPARE-ISSUE","SPARE-ISSUE",
U22="Fiber CAmtel","TRANS_FO_CAMTEL",
U22="Fiber AOF","Fiber AOF",
U22="Projet OCM (HUAWEI)","TRAVAUX-HUAWEI",
U22="Projet OCM (NOKIA)","TRAVAUX-NOKIA",
U22="ACCESS-ISSUE","ACCESS-ISSUE",
U22="Projet OCM (ZTE, NOKIA, autres projets)","TRAVAUX OCM",
U22="No root CAuse","No root cause",
U22="ODU HS","PDH",
U22="IP &amp; VLAN","PDH",
U22="Warehouse HUAWEI","SPARE-ISSUE",
U22="SPARE-HS","SPARE-ISSUE",
U22="Power Telco","BSS"
),"")</f>
        <v>Exclu</v>
      </c>
      <c r="T22" s="49" t="str" cm="1">
        <f t="array" ref="T22">IFERROR(_xlfn.IFS(
U22="MPR ISSUE","TX ISSUE",
U22="BSS Hardware Issue","RAN ISSUE",
U22="Sites strategiques, MLL, Pylone, etc.","ENVTECH",
U22="AKTIVCO DEFAUT GE &amp; POWER Cabinet","POWER ISSUE",
U22="AKTIVCO Coupure ENEO &amp; Baisse de tension","POWER ISSUE",
U22="Coupure ENEO &amp; Baisse de tension","POWER ISSUE",
U22="Defaut GE &amp; POWER Cabinet","POWER ISSUE",
U22="Sharing","POWER ISSUE",
U22="Sites strategiques &amp; DataCenter","POWER ISSUE",
U22="Exclu","Exclu",
U22="SAT","TX ISSUE",
U22="SPARE-ISSUE","SPARE-ISSUE",
U22="Fiber CAmtel","TX ISSUE",
U22="Fiber AOF","TX ISSUE",
U22="Projet OCM (HUAWEI)","TRAVAUX-HUAWEI",
U22="Projet OCM (NOKIA)","TRAVAUX -NOKIA",
U22="ACCESS-ISSUE","ACCESS-ISSUE",
U22="Projet OCM (ZTE, NOKIA, autres projets)","TRAVAUX OCM",
U22="No root CAuse","No root cause",
U22="ODU HS","TX ISSUE",
U22="IP &amp; VLAN","TX ISSUE",
U22="Warehouse HUAWEI","SPARE-ISSUE",
U22="SPARE-HS","SPARE-ISSUE",
U22="Power Telco","RAN ISSUE"
),"")</f>
        <v>Exclu</v>
      </c>
      <c r="U22" s="36" t="s">
        <v>5366</v>
      </c>
      <c r="V22" s="49" t="str" cm="1">
        <f t="array" ref="V22">IFERROR(_xlfn.IFS(
U22="MPR ISSUE","ACTIVE",
U22="BSS Hardware Issue","ACTIVE",
U22="Sites strategiques, MLL, Pylone, etc.","PASSIVE",
U22="AKTIVCO DEFAUT GE &amp; POWER Cabinet","PASSIVE",
U22="AKTIVCO Coupure ENEO &amp; Baisse de tension","PASSIVE",
U22="Coupure ENEO &amp; Baisse de tension","PASSIVE",
U22="Defaut GE &amp; POWER Cabinet","PASSIVE",
U22="Sharing","PASSIVE",
U22="Sites strategiques &amp; DataCenter","PASSIVE",
U22="Exclu","Exclu",
U22="SAT","ACTIVE",
U22="SPARE-ISSUE","SPARE-ISSUE",
U22="Fiber CAmtel","ACTIVE",
U22="Fiber AOF","ACTIVE",
U22="Projet OCM (HUAWEI)","PLANNED WORKS",
U22="Projet OCM (NOKIA)","PLANNED WORKS",
U22="ACCESS-ISSUE","ACCESS-ISSUE",
U22="Projet OCM (ZTE, NOKIA, autres projets)","PLANNED WORKS",
U22="No root CAuse","No root cause",
U22="ODU HS","ACTIVE",
U22="IP &amp; VLAN","ACTIVE",
U22="Warehouse HUAWEI","SPARE-ISSUE",
U22="SPARE-HS","SPARE-ISSUE",
U22="Power Telco","ACTIVE"
),"")</f>
        <v>Exclu</v>
      </c>
      <c r="W22" s="49"/>
      <c r="X22" s="49"/>
      <c r="Y22" s="49"/>
      <c r="Z22" s="49"/>
      <c r="AA22" s="49"/>
      <c r="AB22" s="17" t="s">
        <v>6063</v>
      </c>
      <c r="AC22" s="7" t="s">
        <v>5798</v>
      </c>
      <c r="AD22" s="6"/>
      <c r="AE22" s="7"/>
      <c r="AF22" s="3" t="s">
        <v>5421</v>
      </c>
      <c r="AG22" s="17"/>
      <c r="AH22" s="18" t="s">
        <v>5798</v>
      </c>
      <c r="AI22" s="18" t="s">
        <v>5421</v>
      </c>
      <c r="AJ22" s="18" t="s">
        <v>5421</v>
      </c>
      <c r="AK22" s="18" t="s">
        <v>5421</v>
      </c>
      <c r="AL22" s="18" t="s">
        <v>5421</v>
      </c>
      <c r="AM22" s="18" t="s">
        <v>5421</v>
      </c>
      <c r="AN22" s="18" t="s">
        <v>5421</v>
      </c>
      <c r="AO22" s="18" t="s">
        <v>5799</v>
      </c>
      <c r="AP22" s="9" t="s">
        <v>5421</v>
      </c>
      <c r="AQ22" s="14"/>
      <c r="AR22" s="14" t="s">
        <v>5421</v>
      </c>
      <c r="AS22" s="14" t="s">
        <v>5799</v>
      </c>
      <c r="AT22" s="14" t="s">
        <v>5421</v>
      </c>
      <c r="AV22" s="9" t="str">
        <f>_xlfn.XLOOKUP(B22,[3]ALL!$B:$B,[3]ALL!$N:$N,"")</f>
        <v>No Power issue</v>
      </c>
    </row>
    <row r="23" spans="1:48" s="9" customFormat="1" hidden="1" x14ac:dyDescent="0.3">
      <c r="A23" s="1" t="s">
        <v>120</v>
      </c>
      <c r="B23" s="8" t="s">
        <v>121</v>
      </c>
      <c r="C23" s="3" t="str">
        <f>_xlfn.XLOOKUP(B23,'[1]daily break down'!$D:$D,'[1]daily break down'!$E:$E,"")</f>
        <v>EXTREME-NORD</v>
      </c>
      <c r="D23" s="1" t="s">
        <v>21</v>
      </c>
      <c r="E23" s="1" t="s">
        <v>122</v>
      </c>
      <c r="F23" s="3" t="s">
        <v>55</v>
      </c>
      <c r="G23" s="1" t="s">
        <v>120</v>
      </c>
      <c r="H23" s="33" t="str">
        <f>_xlfn.XLOOKUP(B23,[2]CALCULATION!$B:$B,[2]CALCULATION!$H:$H,"")</f>
        <v>HUAWEI</v>
      </c>
      <c r="I23" s="71">
        <v>0</v>
      </c>
      <c r="J23" s="71">
        <v>0</v>
      </c>
      <c r="K23" s="71">
        <v>0</v>
      </c>
      <c r="L23" s="71">
        <v>1.3981987997705694</v>
      </c>
      <c r="M23" s="71">
        <v>18.491409199476074</v>
      </c>
      <c r="N23" s="71">
        <v>16.867792844851941</v>
      </c>
      <c r="O23" s="71">
        <v>18.491409199476074</v>
      </c>
      <c r="P23" s="50" t="s">
        <v>5910</v>
      </c>
      <c r="Q23" s="50" t="s">
        <v>5909</v>
      </c>
      <c r="R23" s="50"/>
      <c r="S23" s="49" t="str" cm="1">
        <f t="array" ref="S23">IFERROR(_xlfn.IFS(
U23="MPR ISSUE","PDH",
U23="BSS Hardware Issue","BSS",
U23="Sites strategiques, MLL, Pylone, etc.","ENVTECH",
U23="AKTIVCO DEFAUT GE &amp; POWER Cabinet","AKTIVCO",
U23="AKTIVCO Coupure ENEO &amp; Baisse de tension","AKTIVCO GRID ONLY",
U23="Coupure ENEO &amp; Baisse de tension","IHS GRID ONLY",
U23="Defaut GE &amp; POWER Cabinet","IHS",
U23="Sharing","Partners",
U23="Sites strategiques &amp; DataCenter","SST &amp; DC",
U23="Exclu","Exclu",
U23="SAT","SAT",
U23="SPARE-ISSUE","SPARE-ISSUE",
U23="Fiber CAmtel","TRANS_FO_CAMTEL",
U23="Fiber AOF","Fiber AOF",
U23="Projet OCM (HUAWEI)","TRAVAUX-HUAWEI",
U23="Projet OCM (NOKIA)","TRAVAUX-NOKIA",
U23="ACCESS-ISSUE","ACCESS-ISSUE",
U23="Projet OCM (ZTE, NOKIA, autres projets)","TRAVAUX OCM",
U23="No root CAuse","No root cause",
U23="ODU HS","PDH",
U23="IP &amp; VLAN","PDH",
U23="Warehouse HUAWEI","SPARE-ISSUE",
U23="SPARE-HS","SPARE-ISSUE",
U23="Power Telco","BSS"
),"")</f>
        <v/>
      </c>
      <c r="T23" s="49" t="str" cm="1">
        <f t="array" ref="T23">IFERROR(_xlfn.IFS(
U23="MPR ISSUE","TX ISSUE",
U23="BSS Hardware Issue","RAN ISSUE",
U23="Sites strategiques, MLL, Pylone, etc.","ENVTECH",
U23="AKTIVCO DEFAUT GE &amp; POWER Cabinet","POWER ISSUE",
U23="AKTIVCO Coupure ENEO &amp; Baisse de tension","POWER ISSUE",
U23="Coupure ENEO &amp; Baisse de tension","POWER ISSUE",
U23="Defaut GE &amp; POWER Cabinet","POWER ISSUE",
U23="Sharing","POWER ISSUE",
U23="Sites strategiques &amp; DataCenter","POWER ISSUE",
U23="Exclu","Exclu",
U23="SAT","TX ISSUE",
U23="SPARE-ISSUE","SPARE-ISSUE",
U23="Fiber CAmtel","TX ISSUE",
U23="Fiber AOF","TX ISSUE",
U23="Projet OCM (HUAWEI)","TRAVAUX-HUAWEI",
U23="Projet OCM (NOKIA)","TRAVAUX -NOKIA",
U23="ACCESS-ISSUE","ACCESS-ISSUE",
U23="Projet OCM (ZTE, NOKIA, autres projets)","TRAVAUX OCM",
U23="No root CAuse","No root cause",
U23="ODU HS","TX ISSUE",
U23="IP &amp; VLAN","TX ISSUE",
U23="Warehouse HUAWEI","SPARE-ISSUE",
U23="SPARE-HS","SPARE-ISSUE",
U23="Power Telco","RAN ISSUE"
),"")</f>
        <v/>
      </c>
      <c r="U23" s="36"/>
      <c r="V23" s="49" t="str" cm="1">
        <f t="array" ref="V23">IFERROR(_xlfn.IFS(
U23="MPR ISSUE","ACTIVE",
U23="BSS Hardware Issue","ACTIVE",
U23="Sites strategiques, MLL, Pylone, etc.","PASSIVE",
U23="AKTIVCO DEFAUT GE &amp; POWER Cabinet","PASSIVE",
U23="AKTIVCO Coupure ENEO &amp; Baisse de tension","PASSIVE",
U23="Coupure ENEO &amp; Baisse de tension","PASSIVE",
U23="Defaut GE &amp; POWER Cabinet","PASSIVE",
U23="Sharing","PASSIVE",
U23="Sites strategiques &amp; DataCenter","PASSIVE",
U23="Exclu","Exclu",
U23="SAT","ACTIVE",
U23="SPARE-ISSUE","SPARE-ISSUE",
U23="Fiber CAmtel","ACTIVE",
U23="Fiber AOF","ACTIVE",
U23="Projet OCM (HUAWEI)","PLANNED WORKS",
U23="Projet OCM (NOKIA)","PLANNED WORKS",
U23="ACCESS-ISSUE","ACCESS-ISSUE",
U23="Projet OCM (ZTE, NOKIA, autres projets)","PLANNED WORKS",
U23="No root CAuse","No root cause",
U23="ODU HS","ACTIVE",
U23="IP &amp; VLAN","ACTIVE",
U23="Warehouse HUAWEI","SPARE-ISSUE",
U23="SPARE-HS","SPARE-ISSUE",
U23="Power Telco","ACTIVE"
),"")</f>
        <v/>
      </c>
      <c r="W23" s="49"/>
      <c r="X23" s="49"/>
      <c r="Y23" s="49"/>
      <c r="Z23" s="49"/>
      <c r="AA23" s="49"/>
      <c r="AB23" s="17" t="s">
        <v>6064</v>
      </c>
      <c r="AC23" s="7" t="s">
        <v>5873</v>
      </c>
      <c r="AD23" s="6"/>
      <c r="AE23" s="7"/>
      <c r="AF23" s="3" t="s">
        <v>5421</v>
      </c>
      <c r="AG23" s="17"/>
      <c r="AH23" s="18" t="s">
        <v>5421</v>
      </c>
      <c r="AI23" s="18" t="s">
        <v>5421</v>
      </c>
      <c r="AJ23" s="18" t="s">
        <v>5421</v>
      </c>
      <c r="AK23" s="18" t="s">
        <v>5421</v>
      </c>
      <c r="AL23" s="18" t="s">
        <v>5421</v>
      </c>
      <c r="AM23" s="18" t="s">
        <v>5421</v>
      </c>
      <c r="AN23" s="18" t="s">
        <v>5421</v>
      </c>
      <c r="AO23" s="18" t="s">
        <v>5873</v>
      </c>
      <c r="AP23" s="9" t="s">
        <v>5421</v>
      </c>
      <c r="AQ23" s="14"/>
      <c r="AR23" s="14" t="s">
        <v>5421</v>
      </c>
      <c r="AS23" s="14" t="s">
        <v>5987</v>
      </c>
      <c r="AT23" s="14" t="s">
        <v>5421</v>
      </c>
      <c r="AV23" s="9" t="str">
        <f>_xlfn.XLOOKUP(B23,[3]ALL!$B:$B,[3]ALL!$N:$N,"")</f>
        <v/>
      </c>
    </row>
    <row r="24" spans="1:48" s="9" customFormat="1" ht="22.05" customHeight="1" x14ac:dyDescent="0.3">
      <c r="A24" s="1" t="s">
        <v>4046</v>
      </c>
      <c r="B24" s="1" t="s">
        <v>4047</v>
      </c>
      <c r="C24" s="3" t="str">
        <f>_xlfn.XLOOKUP(B24,'[1]daily break down'!$D:$D,'[1]daily break down'!$E:$E,"")</f>
        <v>ADAMAOUA</v>
      </c>
      <c r="D24" s="1" t="s">
        <v>21</v>
      </c>
      <c r="E24" s="1" t="s">
        <v>563</v>
      </c>
      <c r="F24" s="3" t="s">
        <v>90</v>
      </c>
      <c r="G24" s="1" t="s">
        <v>1495</v>
      </c>
      <c r="H24" s="33" t="str">
        <f>_xlfn.XLOOKUP(B24,[2]CALCULATION!$B:$B,[2]CALCULATION!$H:$H,"")</f>
        <v>HUAWEI</v>
      </c>
      <c r="I24" s="71">
        <v>18.491409199476074</v>
      </c>
      <c r="J24" s="71">
        <v>18.491409199476074</v>
      </c>
      <c r="K24" s="71">
        <v>18.491409199476074</v>
      </c>
      <c r="L24" s="71">
        <v>18.491409199476074</v>
      </c>
      <c r="M24" s="71">
        <v>18.491409199476074</v>
      </c>
      <c r="N24" s="71">
        <v>18.491409199476074</v>
      </c>
      <c r="O24" s="71">
        <v>18.491409199476074</v>
      </c>
      <c r="P24" s="50" t="s">
        <v>5365</v>
      </c>
      <c r="Q24" s="50" t="s">
        <v>5909</v>
      </c>
      <c r="R24" s="50"/>
      <c r="S24" s="49" t="str" cm="1">
        <f t="array" ref="S24">IFERROR(_xlfn.IFS(
U24="MPR ISSUE","PDH",
U24="BSS Hardware Issue","BSS",
U24="Sites strategiques, MLL, Pylone, etc.","ENVTECH",
U24="AKTIVCO DEFAUT GE &amp; POWER Cabinet","AKTIVCO",
U24="AKTIVCO Coupure ENEO &amp; Baisse de tension","AKTIVCO GRID ONLY",
U24="Coupure ENEO &amp; Baisse de tension","IHS GRID ONLY",
U24="Defaut GE &amp; POWER Cabinet","IHS",
U24="Sharing","Partners",
U24="Sites strategiques &amp; DataCenter","SST &amp; DC",
U24="Exclu","Exclu",
U24="SAT","SAT",
U24="SPARE-ISSUE","SPARE-ISSUE",
U24="Fiber CAmtel","TRANS_FO_CAMTEL",
U24="Fiber AOF","Fiber AOF",
U24="Projet OCM (HUAWEI)","TRAVAUX-HUAWEI",
U24="Projet OCM (NOKIA)","TRAVAUX-NOKIA",
U24="ACCESS-ISSUE","ACCESS-ISSUE",
U24="Projet OCM (ZTE, NOKIA, autres projets)","TRAVAUX OCM",
U24="No root CAuse","No root cause",
U24="ODU HS","PDH",
U24="IP &amp; VLAN","PDH",
U24="Warehouse HUAWEI","SPARE-ISSUE",
U24="SPARE-HS","SPARE-ISSUE",
U24="Power Telco","BSS"
),"")</f>
        <v/>
      </c>
      <c r="T24" s="49" t="str" cm="1">
        <f t="array" ref="T24">IFERROR(_xlfn.IFS(
U24="MPR ISSUE","TX ISSUE",
U24="BSS Hardware Issue","RAN ISSUE",
U24="Sites strategiques, MLL, Pylone, etc.","ENVTECH",
U24="AKTIVCO DEFAUT GE &amp; POWER Cabinet","POWER ISSUE",
U24="AKTIVCO Coupure ENEO &amp; Baisse de tension","POWER ISSUE",
U24="Coupure ENEO &amp; Baisse de tension","POWER ISSUE",
U24="Defaut GE &amp; POWER Cabinet","POWER ISSUE",
U24="Sharing","POWER ISSUE",
U24="Sites strategiques &amp; DataCenter","POWER ISSUE",
U24="Exclu","Exclu",
U24="SAT","TX ISSUE",
U24="SPARE-ISSUE","SPARE-ISSUE",
U24="Fiber CAmtel","TX ISSUE",
U24="Fiber AOF","TX ISSUE",
U24="Projet OCM (HUAWEI)","TRAVAUX-HUAWEI",
U24="Projet OCM (NOKIA)","TRAVAUX -NOKIA",
U24="ACCESS-ISSUE","ACCESS-ISSUE",
U24="Projet OCM (ZTE, NOKIA, autres projets)","TRAVAUX OCM",
U24="No root CAuse","No root cause",
U24="ODU HS","TX ISSUE",
U24="IP &amp; VLAN","TX ISSUE",
U24="Warehouse HUAWEI","SPARE-ISSUE",
U24="SPARE-HS","SPARE-ISSUE",
U24="Power Telco","RAN ISSUE"
),"")</f>
        <v/>
      </c>
      <c r="U24" s="36"/>
      <c r="V24" s="49" t="str" cm="1">
        <f t="array" ref="V24">IFERROR(_xlfn.IFS(
U24="MPR ISSUE","ACTIVE",
U24="BSS Hardware Issue","ACTIVE",
U24="Sites strategiques, MLL, Pylone, etc.","PASSIVE",
U24="AKTIVCO DEFAUT GE &amp; POWER Cabinet","PASSIVE",
U24="AKTIVCO Coupure ENEO &amp; Baisse de tension","PASSIVE",
U24="Coupure ENEO &amp; Baisse de tension","PASSIVE",
U24="Defaut GE &amp; POWER Cabinet","PASSIVE",
U24="Sharing","PASSIVE",
U24="Sites strategiques &amp; DataCenter","PASSIVE",
U24="Exclu","Exclu",
U24="SAT","ACTIVE",
U24="SPARE-ISSUE","SPARE-ISSUE",
U24="Fiber CAmtel","ACTIVE",
U24="Fiber AOF","ACTIVE",
U24="Projet OCM (HUAWEI)","PLANNED WORKS",
U24="Projet OCM (NOKIA)","PLANNED WORKS",
U24="ACCESS-ISSUE","ACCESS-ISSUE",
U24="Projet OCM (ZTE, NOKIA, autres projets)","PLANNED WORKS",
U24="No root CAuse","No root cause",
U24="ODU HS","ACTIVE",
U24="IP &amp; VLAN","ACTIVE",
U24="Warehouse HUAWEI","SPARE-ISSUE",
U24="SPARE-HS","SPARE-ISSUE",
U24="Power Telco","ACTIVE"
),"")</f>
        <v/>
      </c>
      <c r="W24" s="79" t="s">
        <v>6031</v>
      </c>
      <c r="X24" s="79" t="s">
        <v>6032</v>
      </c>
      <c r="Y24" s="79"/>
      <c r="Z24" s="79" t="s">
        <v>6030</v>
      </c>
      <c r="AA24" s="79" t="s">
        <v>5912</v>
      </c>
      <c r="AB24" s="17" t="s">
        <v>6065</v>
      </c>
      <c r="AC24" s="7" t="s">
        <v>5856</v>
      </c>
      <c r="AD24" s="6"/>
      <c r="AE24" s="7"/>
      <c r="AF24" s="3" t="s">
        <v>5421</v>
      </c>
      <c r="AG24" s="17"/>
      <c r="AH24" s="18" t="s">
        <v>5421</v>
      </c>
      <c r="AI24" s="18" t="s">
        <v>5421</v>
      </c>
      <c r="AJ24" s="18" t="s">
        <v>5421</v>
      </c>
      <c r="AK24" s="18" t="s">
        <v>5421</v>
      </c>
      <c r="AL24" s="18" t="s">
        <v>5421</v>
      </c>
      <c r="AM24" s="18" t="s">
        <v>5421</v>
      </c>
      <c r="AN24" s="18" t="s">
        <v>5421</v>
      </c>
      <c r="AO24" s="18" t="s">
        <v>5856</v>
      </c>
      <c r="AP24" s="9" t="s">
        <v>5421</v>
      </c>
      <c r="AQ24" s="14"/>
      <c r="AR24" s="14" t="s">
        <v>5421</v>
      </c>
      <c r="AS24" s="14" t="s">
        <v>5986</v>
      </c>
      <c r="AT24" s="14" t="s">
        <v>5421</v>
      </c>
      <c r="AV24" s="9" t="str">
        <f>_xlfn.XLOOKUP(B24,[3]ALL!$B:$B,[3]ALL!$N:$N,"")</f>
        <v/>
      </c>
    </row>
    <row r="25" spans="1:48" s="9" customFormat="1" ht="16.05" hidden="1" customHeight="1" x14ac:dyDescent="0.3">
      <c r="A25" s="1" t="s">
        <v>3741</v>
      </c>
      <c r="B25" s="1" t="s">
        <v>3742</v>
      </c>
      <c r="C25" s="3" t="str">
        <f>_xlfn.XLOOKUP(B25,'[1]daily break down'!$D:$D,'[1]daily break down'!$E:$E,"")</f>
        <v>SUD-OUEST</v>
      </c>
      <c r="D25" s="1"/>
      <c r="E25" s="1"/>
      <c r="F25" s="3" t="s">
        <v>13</v>
      </c>
      <c r="G25" s="1" t="s">
        <v>3743</v>
      </c>
      <c r="H25" s="33" t="str">
        <f>_xlfn.XLOOKUP(B25,[2]CALCULATION!$B:$B,[2]CALCULATION!$H:$H,"")</f>
        <v>HUAWEI</v>
      </c>
      <c r="I25" s="71">
        <v>18.491409199476074</v>
      </c>
      <c r="J25" s="71">
        <v>18.491409199476074</v>
      </c>
      <c r="K25" s="71">
        <v>18.491409199476074</v>
      </c>
      <c r="L25" s="71">
        <v>18.491409199476074</v>
      </c>
      <c r="M25" s="71">
        <v>18.491409199476074</v>
      </c>
      <c r="N25" s="71">
        <v>18.491409199476074</v>
      </c>
      <c r="O25" s="71">
        <v>18.491409199476074</v>
      </c>
      <c r="P25" s="50" t="s">
        <v>5910</v>
      </c>
      <c r="Q25" s="50" t="s">
        <v>5909</v>
      </c>
      <c r="R25" s="50"/>
      <c r="S25" s="49" t="str" cm="1">
        <f t="array" ref="S25">IFERROR(_xlfn.IFS(
U25="MPR ISSUE","PDH",
U25="BSS Hardware Issue","BSS",
U25="Sites strategiques, MLL, Pylone, etc.","ENVTECH",
U25="AKTIVCO DEFAUT GE &amp; POWER Cabinet","AKTIVCO",
U25="AKTIVCO Coupure ENEO &amp; Baisse de tension","AKTIVCO GRID ONLY",
U25="Coupure ENEO &amp; Baisse de tension","IHS GRID ONLY",
U25="Defaut GE &amp; POWER Cabinet","IHS",
U25="Sharing","Partners",
U25="Sites strategiques &amp; DataCenter","SST &amp; DC",
U25="Exclu","Exclu",
U25="SAT","SAT",
U25="SPARE-ISSUE","SPARE-ISSUE",
U25="Fiber CAmtel","TRANS_FO_CAMTEL",
U25="Fiber AOF","Fiber AOF",
U25="Projet OCM (HUAWEI)","TRAVAUX-HUAWEI",
U25="Projet OCM (NOKIA)","TRAVAUX-NOKIA",
U25="ACCESS-ISSUE","ACCESS-ISSUE",
U25="Projet OCM (ZTE, NOKIA, autres projets)","TRAVAUX OCM",
U25="No root CAuse","No root cause",
U25="ODU HS","PDH",
U25="IP &amp; VLAN","PDH",
U25="Warehouse HUAWEI","SPARE-ISSUE",
U25="SPARE-HS","SPARE-ISSUE",
U25="Power Telco","BSS"
),"")</f>
        <v/>
      </c>
      <c r="T25" s="49" t="str" cm="1">
        <f t="array" ref="T25">IFERROR(_xlfn.IFS(
U25="MPR ISSUE","TX ISSUE",
U25="BSS Hardware Issue","RAN ISSUE",
U25="Sites strategiques, MLL, Pylone, etc.","ENVTECH",
U25="AKTIVCO DEFAUT GE &amp; POWER Cabinet","POWER ISSUE",
U25="AKTIVCO Coupure ENEO &amp; Baisse de tension","POWER ISSUE",
U25="Coupure ENEO &amp; Baisse de tension","POWER ISSUE",
U25="Defaut GE &amp; POWER Cabinet","POWER ISSUE",
U25="Sharing","POWER ISSUE",
U25="Sites strategiques &amp; DataCenter","POWER ISSUE",
U25="Exclu","Exclu",
U25="SAT","TX ISSUE",
U25="SPARE-ISSUE","SPARE-ISSUE",
U25="Fiber CAmtel","TX ISSUE",
U25="Fiber AOF","TX ISSUE",
U25="Projet OCM (HUAWEI)","TRAVAUX-HUAWEI",
U25="Projet OCM (NOKIA)","TRAVAUX -NOKIA",
U25="ACCESS-ISSUE","ACCESS-ISSUE",
U25="Projet OCM (ZTE, NOKIA, autres projets)","TRAVAUX OCM",
U25="No root CAuse","No root cause",
U25="ODU HS","TX ISSUE",
U25="IP &amp; VLAN","TX ISSUE",
U25="Warehouse HUAWEI","SPARE-ISSUE",
U25="SPARE-HS","SPARE-ISSUE",
U25="Power Telco","RAN ISSUE"
),"")</f>
        <v/>
      </c>
      <c r="U25" s="36"/>
      <c r="V25" s="49" t="str" cm="1">
        <f t="array" ref="V25">IFERROR(_xlfn.IFS(
U25="MPR ISSUE","ACTIVE",
U25="BSS Hardware Issue","ACTIVE",
U25="Sites strategiques, MLL, Pylone, etc.","PASSIVE",
U25="AKTIVCO DEFAUT GE &amp; POWER Cabinet","PASSIVE",
U25="AKTIVCO Coupure ENEO &amp; Baisse de tension","PASSIVE",
U25="Coupure ENEO &amp; Baisse de tension","PASSIVE",
U25="Defaut GE &amp; POWER Cabinet","PASSIVE",
U25="Sharing","PASSIVE",
U25="Sites strategiques &amp; DataCenter","PASSIVE",
U25="Exclu","Exclu",
U25="SAT","ACTIVE",
U25="SPARE-ISSUE","SPARE-ISSUE",
U25="Fiber CAmtel","ACTIVE",
U25="Fiber AOF","ACTIVE",
U25="Projet OCM (HUAWEI)","PLANNED WORKS",
U25="Projet OCM (NOKIA)","PLANNED WORKS",
U25="ACCESS-ISSUE","ACCESS-ISSUE",
U25="Projet OCM (ZTE, NOKIA, autres projets)","PLANNED WORKS",
U25="No root CAuse","No root cause",
U25="ODU HS","ACTIVE",
U25="IP &amp; VLAN","ACTIVE",
U25="Warehouse HUAWEI","SPARE-ISSUE",
U25="SPARE-HS","SPARE-ISSUE",
U25="Power Telco","ACTIVE"
),"")</f>
        <v/>
      </c>
      <c r="W25" s="49"/>
      <c r="X25" s="49"/>
      <c r="Y25" s="49"/>
      <c r="Z25" s="49"/>
      <c r="AA25" s="49"/>
      <c r="AB25" s="17" t="s">
        <v>6066</v>
      </c>
      <c r="AC25" s="7" t="s">
        <v>5815</v>
      </c>
      <c r="AD25" s="6"/>
      <c r="AE25" s="7"/>
      <c r="AF25" s="3" t="s">
        <v>5421</v>
      </c>
      <c r="AG25" s="17"/>
      <c r="AH25" s="18" t="s">
        <v>5619</v>
      </c>
      <c r="AI25" s="18" t="s">
        <v>5421</v>
      </c>
      <c r="AJ25" s="18" t="s">
        <v>5421</v>
      </c>
      <c r="AK25" s="18" t="s">
        <v>5421</v>
      </c>
      <c r="AL25" s="18" t="s">
        <v>5421</v>
      </c>
      <c r="AM25" s="18" t="s">
        <v>5421</v>
      </c>
      <c r="AN25" s="18" t="s">
        <v>5421</v>
      </c>
      <c r="AO25" s="18" t="s">
        <v>5815</v>
      </c>
      <c r="AP25" s="9" t="s">
        <v>5421</v>
      </c>
      <c r="AQ25" s="14"/>
      <c r="AR25" s="14" t="s">
        <v>5421</v>
      </c>
      <c r="AS25" s="14" t="s">
        <v>5815</v>
      </c>
      <c r="AT25" s="14" t="s">
        <v>5421</v>
      </c>
      <c r="AV25" s="9" t="str">
        <f>_xlfn.XLOOKUP(B25,[3]ALL!$B:$B,[3]ALL!$N:$N,"")</f>
        <v/>
      </c>
    </row>
    <row r="26" spans="1:48" s="9" customFormat="1" x14ac:dyDescent="0.3">
      <c r="A26" s="1" t="s">
        <v>2839</v>
      </c>
      <c r="B26" s="8" t="s">
        <v>2840</v>
      </c>
      <c r="C26" s="3" t="str">
        <f>_xlfn.XLOOKUP(B26,'[1]daily break down'!$D:$D,'[1]daily break down'!$E:$E,"")</f>
        <v>NORD</v>
      </c>
      <c r="D26" s="1" t="s">
        <v>21</v>
      </c>
      <c r="E26" s="1" t="s">
        <v>122</v>
      </c>
      <c r="F26" s="3" t="s">
        <v>23</v>
      </c>
      <c r="G26" s="1" t="s">
        <v>2841</v>
      </c>
      <c r="H26" s="33" t="str">
        <f>_xlfn.XLOOKUP(B26,[2]CALCULATION!$B:$B,[2]CALCULATION!$H:$H,"")</f>
        <v>HUAWEI</v>
      </c>
      <c r="I26" s="71">
        <v>0</v>
      </c>
      <c r="J26" s="71">
        <v>0</v>
      </c>
      <c r="K26" s="71">
        <v>0</v>
      </c>
      <c r="L26" s="71">
        <v>0</v>
      </c>
      <c r="M26" s="71">
        <v>0.15917807398275852</v>
      </c>
      <c r="N26" s="71">
        <v>1.983884936635534</v>
      </c>
      <c r="O26" s="71">
        <v>18.491409199476074</v>
      </c>
      <c r="P26" s="50" t="s">
        <v>5365</v>
      </c>
      <c r="Q26" s="50" t="s">
        <v>5909</v>
      </c>
      <c r="R26" s="50"/>
      <c r="S26" s="49" t="str" cm="1">
        <f t="array" ref="S26">IFERROR(_xlfn.IFS(
U26="MPR ISSUE","PDH",
U26="BSS Hardware Issue","BSS",
U26="Sites strategiques, MLL, Pylone, etc.","ENVTECH",
U26="AKTIVCO DEFAUT GE &amp; POWER Cabinet","AKTIVCO",
U26="AKTIVCO Coupure ENEO &amp; Baisse de tension","AKTIVCO GRID ONLY",
U26="Coupure ENEO &amp; Baisse de tension","IHS GRID ONLY",
U26="Defaut GE &amp; POWER Cabinet","IHS",
U26="Sharing","Partners",
U26="Sites strategiques &amp; DataCenter","SST &amp; DC",
U26="Exclu","Exclu",
U26="SAT","SAT",
U26="SPARE-ISSUE","SPARE-ISSUE",
U26="Fiber CAmtel","TRANS_FO_CAMTEL",
U26="Fiber AOF","Fiber AOF",
U26="Projet OCM (HUAWEI)","TRAVAUX-HUAWEI",
U26="Projet OCM (NOKIA)","TRAVAUX-NOKIA",
U26="ACCESS-ISSUE","ACCESS-ISSUE",
U26="Projet OCM (ZTE, NOKIA, autres projets)","TRAVAUX OCM",
U26="No root CAuse","No root cause",
U26="ODU HS","PDH",
U26="IP &amp; VLAN","PDH",
U26="Warehouse HUAWEI","SPARE-ISSUE",
U26="SPARE-HS","SPARE-ISSUE",
U26="Power Telco","BSS"
),"")</f>
        <v/>
      </c>
      <c r="T26" s="49" t="str" cm="1">
        <f t="array" ref="T26">IFERROR(_xlfn.IFS(
U26="MPR ISSUE","TX ISSUE",
U26="BSS Hardware Issue","RAN ISSUE",
U26="Sites strategiques, MLL, Pylone, etc.","ENVTECH",
U26="AKTIVCO DEFAUT GE &amp; POWER Cabinet","POWER ISSUE",
U26="AKTIVCO Coupure ENEO &amp; Baisse de tension","POWER ISSUE",
U26="Coupure ENEO &amp; Baisse de tension","POWER ISSUE",
U26="Defaut GE &amp; POWER Cabinet","POWER ISSUE",
U26="Sharing","POWER ISSUE",
U26="Sites strategiques &amp; DataCenter","POWER ISSUE",
U26="Exclu","Exclu",
U26="SAT","TX ISSUE",
U26="SPARE-ISSUE","SPARE-ISSUE",
U26="Fiber CAmtel","TX ISSUE",
U26="Fiber AOF","TX ISSUE",
U26="Projet OCM (HUAWEI)","TRAVAUX-HUAWEI",
U26="Projet OCM (NOKIA)","TRAVAUX -NOKIA",
U26="ACCESS-ISSUE","ACCESS-ISSUE",
U26="Projet OCM (ZTE, NOKIA, autres projets)","TRAVAUX OCM",
U26="No root CAuse","No root cause",
U26="ODU HS","TX ISSUE",
U26="IP &amp; VLAN","TX ISSUE",
U26="Warehouse HUAWEI","SPARE-ISSUE",
U26="SPARE-HS","SPARE-ISSUE",
U26="Power Telco","RAN ISSUE"
),"")</f>
        <v/>
      </c>
      <c r="U26" s="36"/>
      <c r="V26" s="49" t="str" cm="1">
        <f t="array" ref="V26">IFERROR(_xlfn.IFS(
U26="MPR ISSUE","ACTIVE",
U26="BSS Hardware Issue","ACTIVE",
U26="Sites strategiques, MLL, Pylone, etc.","PASSIVE",
U26="AKTIVCO DEFAUT GE &amp; POWER Cabinet","PASSIVE",
U26="AKTIVCO Coupure ENEO &amp; Baisse de tension","PASSIVE",
U26="Coupure ENEO &amp; Baisse de tension","PASSIVE",
U26="Defaut GE &amp; POWER Cabinet","PASSIVE",
U26="Sharing","PASSIVE",
U26="Sites strategiques &amp; DataCenter","PASSIVE",
U26="Exclu","Exclu",
U26="SAT","ACTIVE",
U26="SPARE-ISSUE","SPARE-ISSUE",
U26="Fiber CAmtel","ACTIVE",
U26="Fiber AOF","ACTIVE",
U26="Projet OCM (HUAWEI)","PLANNED WORKS",
U26="Projet OCM (NOKIA)","PLANNED WORKS",
U26="ACCESS-ISSUE","ACCESS-ISSUE",
U26="Projet OCM (ZTE, NOKIA, autres projets)","PLANNED WORKS",
U26="No root CAuse","No root cause",
U26="ODU HS","ACTIVE",
U26="IP &amp; VLAN","ACTIVE",
U26="Warehouse HUAWEI","SPARE-ISSUE",
U26="SPARE-HS","SPARE-ISSUE",
U26="Power Telco","ACTIVE"
),"")</f>
        <v/>
      </c>
      <c r="W26" s="80" t="s">
        <v>6046</v>
      </c>
      <c r="X26" s="80" t="s">
        <v>6047</v>
      </c>
      <c r="Y26" s="79"/>
      <c r="Z26" s="79" t="s">
        <v>6030</v>
      </c>
      <c r="AA26" s="79" t="s">
        <v>5912</v>
      </c>
      <c r="AB26" s="17" t="s">
        <v>6067</v>
      </c>
      <c r="AC26" s="7" t="s">
        <v>5951</v>
      </c>
      <c r="AD26" s="6"/>
      <c r="AE26" s="7"/>
      <c r="AF26" s="3" t="s">
        <v>5421</v>
      </c>
      <c r="AG26" s="17"/>
      <c r="AH26" s="18" t="s">
        <v>5421</v>
      </c>
      <c r="AI26" s="18" t="s">
        <v>5421</v>
      </c>
      <c r="AJ26" s="18" t="s">
        <v>5421</v>
      </c>
      <c r="AK26" s="18" t="s">
        <v>5421</v>
      </c>
      <c r="AL26" s="18" t="s">
        <v>5421</v>
      </c>
      <c r="AM26" s="18" t="s">
        <v>5421</v>
      </c>
      <c r="AN26" s="18" t="s">
        <v>5421</v>
      </c>
      <c r="AO26" s="18" t="s">
        <v>5877</v>
      </c>
      <c r="AP26" s="9" t="s">
        <v>5421</v>
      </c>
      <c r="AQ26" s="14"/>
      <c r="AR26" s="14" t="s">
        <v>5421</v>
      </c>
      <c r="AS26" s="14" t="s">
        <v>5988</v>
      </c>
      <c r="AT26" s="14" t="s">
        <v>5421</v>
      </c>
      <c r="AV26" s="9" t="str">
        <f>_xlfn.XLOOKUP(B26,[3]ALL!$B:$B,[3]ALL!$N:$N,"")</f>
        <v/>
      </c>
    </row>
    <row r="27" spans="1:48" s="9" customFormat="1" hidden="1" x14ac:dyDescent="0.3">
      <c r="A27" s="1" t="s">
        <v>94</v>
      </c>
      <c r="B27" s="8" t="s">
        <v>95</v>
      </c>
      <c r="C27" s="3" t="str">
        <f>_xlfn.XLOOKUP(B27,'[1]daily break down'!$D:$D,'[1]daily break down'!$E:$E,"")</f>
        <v>EXTREME-NORD</v>
      </c>
      <c r="D27" s="1" t="s">
        <v>11</v>
      </c>
      <c r="E27" s="1" t="s">
        <v>96</v>
      </c>
      <c r="F27" s="3" t="s">
        <v>55</v>
      </c>
      <c r="G27" s="1" t="s">
        <v>94</v>
      </c>
      <c r="H27" s="34" t="str">
        <f>_xlfn.XLOOKUP(B27,[2]CALCULATION!$B:$B,[2]CALCULATION!$H:$H,"")</f>
        <v>NOKIA</v>
      </c>
      <c r="I27" s="71">
        <v>0</v>
      </c>
      <c r="J27" s="71">
        <v>0</v>
      </c>
      <c r="K27" s="71">
        <v>18.490553115716843</v>
      </c>
      <c r="L27" s="71">
        <v>18.490553115716843</v>
      </c>
      <c r="M27" s="71">
        <v>18.49076713665665</v>
      </c>
      <c r="N27" s="71">
        <v>18.490660126186746</v>
      </c>
      <c r="O27" s="71">
        <v>18.490606620951795</v>
      </c>
      <c r="P27" s="50" t="s">
        <v>5366</v>
      </c>
      <c r="Q27" s="50" t="s">
        <v>5909</v>
      </c>
      <c r="R27" s="50"/>
      <c r="S27" s="49" t="str" cm="1">
        <f t="array" ref="S27">IFERROR(_xlfn.IFS(
U27="MPR ISSUE","PDH",
U27="BSS Hardware Issue","BSS",
U27="Sites strategiques, MLL, Pylone, etc.","ENVTECH",
U27="AKTIVCO DEFAUT GE &amp; POWER Cabinet","AKTIVCO",
U27="AKTIVCO Coupure ENEO &amp; Baisse de tension","AKTIVCO GRID ONLY",
U27="Coupure ENEO &amp; Baisse de tension","IHS GRID ONLY",
U27="Defaut GE &amp; POWER Cabinet","IHS",
U27="Sharing","Partners",
U27="Sites strategiques &amp; DataCenter","SST &amp; DC",
U27="Exclu","Exclu",
U27="SAT","SAT",
U27="SPARE-ISSUE","SPARE-ISSUE",
U27="Fiber CAmtel","TRANS_FO_CAMTEL",
U27="Fiber AOF","Fiber AOF",
U27="Projet OCM (HUAWEI)","TRAVAUX-HUAWEI",
U27="Projet OCM (NOKIA)","TRAVAUX-NOKIA",
U27="ACCESS-ISSUE","ACCESS-ISSUE",
U27="Projet OCM (ZTE, NOKIA, autres projets)","TRAVAUX OCM",
U27="No root CAuse","No root cause",
U27="ODU HS","PDH",
U27="IP &amp; VLAN","PDH",
U27="Warehouse HUAWEI","SPARE-ISSUE",
U27="SPARE-HS","SPARE-ISSUE",
U27="Power Telco","BSS"
),"")</f>
        <v>Exclu</v>
      </c>
      <c r="T27" s="49" t="str" cm="1">
        <f t="array" ref="T27">IFERROR(_xlfn.IFS(
U27="MPR ISSUE","TX ISSUE",
U27="BSS Hardware Issue","RAN ISSUE",
U27="Sites strategiques, MLL, Pylone, etc.","ENVTECH",
U27="AKTIVCO DEFAUT GE &amp; POWER Cabinet","POWER ISSUE",
U27="AKTIVCO Coupure ENEO &amp; Baisse de tension","POWER ISSUE",
U27="Coupure ENEO &amp; Baisse de tension","POWER ISSUE",
U27="Defaut GE &amp; POWER Cabinet","POWER ISSUE",
U27="Sharing","POWER ISSUE",
U27="Sites strategiques &amp; DataCenter","POWER ISSUE",
U27="Exclu","Exclu",
U27="SAT","TX ISSUE",
U27="SPARE-ISSUE","SPARE-ISSUE",
U27="Fiber CAmtel","TX ISSUE",
U27="Fiber AOF","TX ISSUE",
U27="Projet OCM (HUAWEI)","TRAVAUX-HUAWEI",
U27="Projet OCM (NOKIA)","TRAVAUX -NOKIA",
U27="ACCESS-ISSUE","ACCESS-ISSUE",
U27="Projet OCM (ZTE, NOKIA, autres projets)","TRAVAUX OCM",
U27="No root CAuse","No root cause",
U27="ODU HS","TX ISSUE",
U27="IP &amp; VLAN","TX ISSUE",
U27="Warehouse HUAWEI","SPARE-ISSUE",
U27="SPARE-HS","SPARE-ISSUE",
U27="Power Telco","RAN ISSUE"
),"")</f>
        <v>Exclu</v>
      </c>
      <c r="U27" s="36" t="s">
        <v>5366</v>
      </c>
      <c r="V27" s="49" t="str" cm="1">
        <f t="array" ref="V27">IFERROR(_xlfn.IFS(
U27="MPR ISSUE","ACTIVE",
U27="BSS Hardware Issue","ACTIVE",
U27="Sites strategiques, MLL, Pylone, etc.","PASSIVE",
U27="AKTIVCO DEFAUT GE &amp; POWER Cabinet","PASSIVE",
U27="AKTIVCO Coupure ENEO &amp; Baisse de tension","PASSIVE",
U27="Coupure ENEO &amp; Baisse de tension","PASSIVE",
U27="Defaut GE &amp; POWER Cabinet","PASSIVE",
U27="Sharing","PASSIVE",
U27="Sites strategiques &amp; DataCenter","PASSIVE",
U27="Exclu","Exclu",
U27="SAT","ACTIVE",
U27="SPARE-ISSUE","SPARE-ISSUE",
U27="Fiber CAmtel","ACTIVE",
U27="Fiber AOF","ACTIVE",
U27="Projet OCM (HUAWEI)","PLANNED WORKS",
U27="Projet OCM (NOKIA)","PLANNED WORKS",
U27="ACCESS-ISSUE","ACCESS-ISSUE",
U27="Projet OCM (ZTE, NOKIA, autres projets)","PLANNED WORKS",
U27="No root CAuse","No root cause",
U27="ODU HS","ACTIVE",
U27="IP &amp; VLAN","ACTIVE",
U27="Warehouse HUAWEI","SPARE-ISSUE",
U27="SPARE-HS","SPARE-ISSUE",
U27="Power Telco","ACTIVE"
),"")</f>
        <v>Exclu</v>
      </c>
      <c r="W27" s="49"/>
      <c r="X27" s="49"/>
      <c r="Y27" s="49"/>
      <c r="Z27" s="49"/>
      <c r="AA27" s="49"/>
      <c r="AB27" s="17" t="s">
        <v>5421</v>
      </c>
      <c r="AC27" s="7"/>
      <c r="AD27" s="6"/>
      <c r="AE27" s="7"/>
      <c r="AF27" s="3" t="s">
        <v>5421</v>
      </c>
      <c r="AG27" s="17"/>
      <c r="AH27" s="18" t="s">
        <v>5421</v>
      </c>
      <c r="AI27" s="18" t="s">
        <v>5421</v>
      </c>
      <c r="AJ27" s="18" t="s">
        <v>5421</v>
      </c>
      <c r="AK27" s="18" t="s">
        <v>5421</v>
      </c>
      <c r="AL27" s="18" t="s">
        <v>5421</v>
      </c>
      <c r="AM27" s="18" t="s">
        <v>5421</v>
      </c>
      <c r="AN27" s="18" t="s">
        <v>5421</v>
      </c>
      <c r="AO27" s="18" t="s">
        <v>5421</v>
      </c>
      <c r="AP27" s="9" t="s">
        <v>5421</v>
      </c>
      <c r="AQ27" s="14"/>
      <c r="AR27" s="14" t="s">
        <v>5421</v>
      </c>
      <c r="AS27" s="14" t="s">
        <v>5421</v>
      </c>
      <c r="AT27" s="14" t="s">
        <v>5421</v>
      </c>
      <c r="AV27" s="9" t="str">
        <f>_xlfn.XLOOKUP(B27,[3]ALL!$B:$B,[3]ALL!$N:$N,"")</f>
        <v>Not IHS Site</v>
      </c>
    </row>
    <row r="28" spans="1:48" s="9" customFormat="1" ht="16.95" customHeight="1" x14ac:dyDescent="0.3">
      <c r="A28" s="1" t="s">
        <v>109</v>
      </c>
      <c r="B28" s="1" t="s">
        <v>110</v>
      </c>
      <c r="C28" s="3" t="str">
        <f>_xlfn.XLOOKUP(B28,'[1]daily break down'!$D:$D,'[1]daily break down'!$E:$E,"")</f>
        <v>CENTRE</v>
      </c>
      <c r="D28" s="1" t="s">
        <v>11</v>
      </c>
      <c r="E28" s="1" t="s">
        <v>12</v>
      </c>
      <c r="F28" s="3" t="s">
        <v>37</v>
      </c>
      <c r="G28" s="1" t="s">
        <v>109</v>
      </c>
      <c r="H28" s="34" t="str">
        <f>_xlfn.XLOOKUP(B28,[2]CALCULATION!$B:$B,[2]CALCULATION!$H:$H,"")</f>
        <v>NOKIA</v>
      </c>
      <c r="I28" s="71">
        <v>0</v>
      </c>
      <c r="J28" s="71">
        <v>0</v>
      </c>
      <c r="K28" s="71">
        <v>7.5442381282584681E-2</v>
      </c>
      <c r="L28" s="71">
        <v>5.4287838188755062</v>
      </c>
      <c r="M28" s="71">
        <v>18.490446105246939</v>
      </c>
      <c r="N28" s="71">
        <v>18.490232084307127</v>
      </c>
      <c r="O28" s="71">
        <v>18.490553115716843</v>
      </c>
      <c r="P28" s="50" t="s">
        <v>5365</v>
      </c>
      <c r="Q28" s="50" t="s">
        <v>5909</v>
      </c>
      <c r="R28" s="50"/>
      <c r="S28" s="49" t="str" cm="1">
        <f t="array" ref="S28">IFERROR(_xlfn.IFS(
U28="MPR ISSUE","PDH",
U28="BSS Hardware Issue","BSS",
U28="Sites strategiques, MLL, Pylone, etc.","ENVTECH",
U28="AKTIVCO DEFAUT GE &amp; POWER Cabinet","AKTIVCO",
U28="AKTIVCO Coupure ENEO &amp; Baisse de tension","AKTIVCO GRID ONLY",
U28="Coupure ENEO &amp; Baisse de tension","IHS GRID ONLY",
U28="Defaut GE &amp; POWER Cabinet","IHS",
U28="Sharing","Partners",
U28="Sites strategiques &amp; DataCenter","SST &amp; DC",
U28="Exclu","Exclu",
U28="SAT","SAT",
U28="SPARE-ISSUE","SPARE-ISSUE",
U28="Fiber CAmtel","TRANS_FO_CAMTEL",
U28="Fiber AOF","Fiber AOF",
U28="Projet OCM (HUAWEI)","TRAVAUX-HUAWEI",
U28="Projet OCM (NOKIA)","TRAVAUX-NOKIA",
U28="ACCESS-ISSUE","ACCESS-ISSUE",
U28="Projet OCM (ZTE, NOKIA, autres projets)","TRAVAUX OCM",
U28="No root CAuse","No root cause",
U28="ODU HS","PDH",
U28="IP &amp; VLAN","PDH",
U28="Warehouse HUAWEI","SPARE-ISSUE",
U28="SPARE-HS","SPARE-ISSUE",
U28="Power Telco","BSS"
),"")</f>
        <v/>
      </c>
      <c r="T28" s="49" t="str" cm="1">
        <f t="array" ref="T28">IFERROR(_xlfn.IFS(
U28="MPR ISSUE","TX ISSUE",
U28="BSS Hardware Issue","RAN ISSUE",
U28="Sites strategiques, MLL, Pylone, etc.","ENVTECH",
U28="AKTIVCO DEFAUT GE &amp; POWER Cabinet","POWER ISSUE",
U28="AKTIVCO Coupure ENEO &amp; Baisse de tension","POWER ISSUE",
U28="Coupure ENEO &amp; Baisse de tension","POWER ISSUE",
U28="Defaut GE &amp; POWER Cabinet","POWER ISSUE",
U28="Sharing","POWER ISSUE",
U28="Sites strategiques &amp; DataCenter","POWER ISSUE",
U28="Exclu","Exclu",
U28="SAT","TX ISSUE",
U28="SPARE-ISSUE","SPARE-ISSUE",
U28="Fiber CAmtel","TX ISSUE",
U28="Fiber AOF","TX ISSUE",
U28="Projet OCM (HUAWEI)","TRAVAUX-HUAWEI",
U28="Projet OCM (NOKIA)","TRAVAUX -NOKIA",
U28="ACCESS-ISSUE","ACCESS-ISSUE",
U28="Projet OCM (ZTE, NOKIA, autres projets)","TRAVAUX OCM",
U28="No root CAuse","No root cause",
U28="ODU HS","TX ISSUE",
U28="IP &amp; VLAN","TX ISSUE",
U28="Warehouse HUAWEI","SPARE-ISSUE",
U28="SPARE-HS","SPARE-ISSUE",
U28="Power Telco","RAN ISSUE"
),"")</f>
        <v/>
      </c>
      <c r="U28" s="36"/>
      <c r="V28" s="49" t="str" cm="1">
        <f t="array" ref="V28">IFERROR(_xlfn.IFS(
U28="MPR ISSUE","ACTIVE",
U28="BSS Hardware Issue","ACTIVE",
U28="Sites strategiques, MLL, Pylone, etc.","PASSIVE",
U28="AKTIVCO DEFAUT GE &amp; POWER Cabinet","PASSIVE",
U28="AKTIVCO Coupure ENEO &amp; Baisse de tension","PASSIVE",
U28="Coupure ENEO &amp; Baisse de tension","PASSIVE",
U28="Defaut GE &amp; POWER Cabinet","PASSIVE",
U28="Sharing","PASSIVE",
U28="Sites strategiques &amp; DataCenter","PASSIVE",
U28="Exclu","Exclu",
U28="SAT","ACTIVE",
U28="SPARE-ISSUE","SPARE-ISSUE",
U28="Fiber CAmtel","ACTIVE",
U28="Fiber AOF","ACTIVE",
U28="Projet OCM (HUAWEI)","PLANNED WORKS",
U28="Projet OCM (NOKIA)","PLANNED WORKS",
U28="ACCESS-ISSUE","ACCESS-ISSUE",
U28="Projet OCM (ZTE, NOKIA, autres projets)","PLANNED WORKS",
U28="No root CAuse","No root cause",
U28="ODU HS","ACTIVE",
U28="IP &amp; VLAN","ACTIVE",
U28="Warehouse HUAWEI","SPARE-ISSUE",
U28="SPARE-HS","SPARE-ISSUE",
U28="Power Telco","ACTIVE"
),"")</f>
        <v/>
      </c>
      <c r="W28" s="76" t="s">
        <v>6272</v>
      </c>
      <c r="X28" s="49"/>
      <c r="Y28" s="49"/>
      <c r="Z28" s="49"/>
      <c r="AA28" s="49"/>
      <c r="AB28" s="17" t="s">
        <v>6068</v>
      </c>
      <c r="AC28" s="7" t="s">
        <v>5448</v>
      </c>
      <c r="AD28" s="6"/>
      <c r="AE28" s="7"/>
      <c r="AF28" s="3" t="s">
        <v>5421</v>
      </c>
      <c r="AG28" s="17"/>
      <c r="AH28" s="18" t="s">
        <v>5421</v>
      </c>
      <c r="AI28" s="18" t="s">
        <v>5421</v>
      </c>
      <c r="AJ28" s="18" t="s">
        <v>5421</v>
      </c>
      <c r="AK28" s="18" t="s">
        <v>5421</v>
      </c>
      <c r="AL28" s="18" t="s">
        <v>5421</v>
      </c>
      <c r="AM28" s="18" t="s">
        <v>5421</v>
      </c>
      <c r="AN28" s="18" t="s">
        <v>5421</v>
      </c>
      <c r="AO28" s="18" t="s">
        <v>5448</v>
      </c>
      <c r="AP28" s="9" t="s">
        <v>5421</v>
      </c>
      <c r="AQ28" s="14"/>
      <c r="AR28" s="14" t="s">
        <v>5421</v>
      </c>
      <c r="AS28" s="14" t="s">
        <v>5448</v>
      </c>
      <c r="AT28" s="14" t="s">
        <v>5421</v>
      </c>
      <c r="AV28" s="9" t="str">
        <f>_xlfn.XLOOKUP(B28,[3]ALL!$B:$B,[3]ALL!$N:$N,"")</f>
        <v>Not IHS Site</v>
      </c>
    </row>
    <row r="29" spans="1:48" s="9" customFormat="1" hidden="1" x14ac:dyDescent="0.3">
      <c r="A29" s="1" t="s">
        <v>1124</v>
      </c>
      <c r="B29" s="8" t="s">
        <v>1125</v>
      </c>
      <c r="C29" s="3" t="str">
        <f>_xlfn.XLOOKUP(B29,'[1]daily break down'!$D:$D,'[1]daily break down'!$E:$E,"")</f>
        <v>SUD-OUEST</v>
      </c>
      <c r="D29" s="1" t="s">
        <v>357</v>
      </c>
      <c r="E29" s="1" t="s">
        <v>563</v>
      </c>
      <c r="F29" s="3" t="s">
        <v>13</v>
      </c>
      <c r="G29" s="1" t="s">
        <v>78</v>
      </c>
      <c r="H29" s="34" t="str">
        <f>_xlfn.XLOOKUP(B29,[2]CALCULATION!$B:$B,[2]CALCULATION!$H:$H,"")</f>
        <v>NOKIA</v>
      </c>
      <c r="I29" s="71">
        <v>0</v>
      </c>
      <c r="J29" s="71">
        <v>0</v>
      </c>
      <c r="K29" s="71">
        <v>18.490125073837227</v>
      </c>
      <c r="L29" s="71">
        <v>18.490232084307127</v>
      </c>
      <c r="M29" s="71">
        <v>18.490392600011983</v>
      </c>
      <c r="N29" s="71">
        <v>18.490125073837227</v>
      </c>
      <c r="O29" s="71">
        <v>18.490285589542079</v>
      </c>
      <c r="P29" s="50" t="s">
        <v>5910</v>
      </c>
      <c r="Q29" s="50" t="s">
        <v>5909</v>
      </c>
      <c r="R29" s="50"/>
      <c r="S29" s="49" t="str" cm="1">
        <f t="array" ref="S29">IFERROR(_xlfn.IFS(
U29="MPR ISSUE","PDH",
U29="BSS Hardware Issue","BSS",
U29="Sites strategiques, MLL, Pylone, etc.","ENVTECH",
U29="AKTIVCO DEFAUT GE &amp; POWER Cabinet","AKTIVCO",
U29="AKTIVCO Coupure ENEO &amp; Baisse de tension","AKTIVCO GRID ONLY",
U29="Coupure ENEO &amp; Baisse de tension","IHS GRID ONLY",
U29="Defaut GE &amp; POWER Cabinet","IHS",
U29="Sharing","Partners",
U29="Sites strategiques &amp; DataCenter","SST &amp; DC",
U29="Exclu","Exclu",
U29="SAT","SAT",
U29="SPARE-ISSUE","SPARE-ISSUE",
U29="Fiber CAmtel","TRANS_FO_CAMTEL",
U29="Fiber AOF","Fiber AOF",
U29="Projet OCM (HUAWEI)","TRAVAUX-HUAWEI",
U29="Projet OCM (NOKIA)","TRAVAUX-NOKIA",
U29="ACCESS-ISSUE","ACCESS-ISSUE",
U29="Projet OCM (ZTE, NOKIA, autres projets)","TRAVAUX OCM",
U29="No root CAuse","No root cause",
U29="ODU HS","PDH",
U29="IP &amp; VLAN","PDH",
U29="Warehouse HUAWEI","SPARE-ISSUE",
U29="SPARE-HS","SPARE-ISSUE",
U29="Power Telco","BSS"
),"")</f>
        <v>No root cause</v>
      </c>
      <c r="T29" s="49" t="str" cm="1">
        <f t="array" ref="T29">IFERROR(_xlfn.IFS(
U29="MPR ISSUE","TX ISSUE",
U29="BSS Hardware Issue","RAN ISSUE",
U29="Sites strategiques, MLL, Pylone, etc.","ENVTECH",
U29="AKTIVCO DEFAUT GE &amp; POWER Cabinet","POWER ISSUE",
U29="AKTIVCO Coupure ENEO &amp; Baisse de tension","POWER ISSUE",
U29="Coupure ENEO &amp; Baisse de tension","POWER ISSUE",
U29="Defaut GE &amp; POWER Cabinet","POWER ISSUE",
U29="Sharing","POWER ISSUE",
U29="Sites strategiques &amp; DataCenter","POWER ISSUE",
U29="Exclu","Exclu",
U29="SAT","TX ISSUE",
U29="SPARE-ISSUE","SPARE-ISSUE",
U29="Fiber CAmtel","TX ISSUE",
U29="Fiber AOF","TX ISSUE",
U29="Projet OCM (HUAWEI)","TRAVAUX-HUAWEI",
U29="Projet OCM (NOKIA)","TRAVAUX -NOKIA",
U29="ACCESS-ISSUE","ACCESS-ISSUE",
U29="Projet OCM (ZTE, NOKIA, autres projets)","TRAVAUX OCM",
U29="No root CAuse","No root cause",
U29="ODU HS","TX ISSUE",
U29="IP &amp; VLAN","TX ISSUE",
U29="Warehouse HUAWEI","SPARE-ISSUE",
U29="SPARE-HS","SPARE-ISSUE",
U29="Power Telco","RAN ISSUE"
),"")</f>
        <v>No root cause</v>
      </c>
      <c r="U29" s="36" t="s">
        <v>5895</v>
      </c>
      <c r="V29" s="49" t="str" cm="1">
        <f t="array" ref="V29">IFERROR(_xlfn.IFS(
U29="MPR ISSUE","ACTIVE",
U29="BSS Hardware Issue","ACTIVE",
U29="Sites strategiques, MLL, Pylone, etc.","PASSIVE",
U29="AKTIVCO DEFAUT GE &amp; POWER Cabinet","PASSIVE",
U29="AKTIVCO Coupure ENEO &amp; Baisse de tension","PASSIVE",
U29="Coupure ENEO &amp; Baisse de tension","PASSIVE",
U29="Defaut GE &amp; POWER Cabinet","PASSIVE",
U29="Sharing","PASSIVE",
U29="Sites strategiques &amp; DataCenter","PASSIVE",
U29="Exclu","Exclu",
U29="SAT","ACTIVE",
U29="SPARE-ISSUE","SPARE-ISSUE",
U29="Fiber CAmtel","ACTIVE",
U29="Fiber AOF","ACTIVE",
U29="Projet OCM (HUAWEI)","PLANNED WORKS",
U29="Projet OCM (NOKIA)","PLANNED WORKS",
U29="ACCESS-ISSUE","ACCESS-ISSUE",
U29="Projet OCM (ZTE, NOKIA, autres projets)","PLANNED WORKS",
U29="No root CAuse","No root cause",
U29="ODU HS","ACTIVE",
U29="IP &amp; VLAN","ACTIVE",
U29="Warehouse HUAWEI","SPARE-ISSUE",
U29="SPARE-HS","SPARE-ISSUE",
U29="Power Telco","ACTIVE"
),"")</f>
        <v>No root cause</v>
      </c>
      <c r="W29" s="49"/>
      <c r="X29" s="49"/>
      <c r="Y29" s="49"/>
      <c r="Z29" s="49"/>
      <c r="AA29" s="49"/>
      <c r="AB29" s="17" t="s">
        <v>5421</v>
      </c>
      <c r="AC29" s="7"/>
      <c r="AD29" s="6"/>
      <c r="AE29" s="7"/>
      <c r="AF29" s="3" t="s">
        <v>5421</v>
      </c>
      <c r="AG29" s="17"/>
      <c r="AH29" s="18" t="s">
        <v>5421</v>
      </c>
      <c r="AI29" s="18" t="s">
        <v>5421</v>
      </c>
      <c r="AJ29" s="18" t="s">
        <v>5421</v>
      </c>
      <c r="AK29" s="18" t="s">
        <v>5421</v>
      </c>
      <c r="AL29" s="18" t="s">
        <v>5421</v>
      </c>
      <c r="AM29" s="18" t="s">
        <v>5421</v>
      </c>
      <c r="AN29" s="18" t="s">
        <v>5421</v>
      </c>
      <c r="AO29" s="18" t="s">
        <v>5421</v>
      </c>
      <c r="AP29" s="9" t="s">
        <v>5421</v>
      </c>
      <c r="AQ29" s="14"/>
      <c r="AR29" s="14" t="s">
        <v>5421</v>
      </c>
      <c r="AS29" s="14" t="s">
        <v>5421</v>
      </c>
      <c r="AT29" s="14" t="s">
        <v>5421</v>
      </c>
      <c r="AV29" s="9" t="str">
        <f>_xlfn.XLOOKUP(B29,[3]ALL!$B:$B,[3]ALL!$N:$N,"")</f>
        <v/>
      </c>
    </row>
    <row r="30" spans="1:48" s="9" customFormat="1" ht="31.05" customHeight="1" x14ac:dyDescent="0.3">
      <c r="A30" s="1" t="s">
        <v>2499</v>
      </c>
      <c r="B30" s="8" t="s">
        <v>2500</v>
      </c>
      <c r="C30" s="3" t="str">
        <f>_xlfn.XLOOKUP(B30,'[1]daily break down'!$D:$D,'[1]daily break down'!$E:$E,"")</f>
        <v>Bafoussam</v>
      </c>
      <c r="D30" s="1" t="s">
        <v>11</v>
      </c>
      <c r="E30" s="1" t="s">
        <v>12</v>
      </c>
      <c r="F30" s="3" t="s">
        <v>102</v>
      </c>
      <c r="G30" s="1" t="s">
        <v>299</v>
      </c>
      <c r="H30" s="33" t="str">
        <f>_xlfn.XLOOKUP(B30,[2]CALCULATION!$B:$B,[2]CALCULATION!$H:$H,"")</f>
        <v>Huawei</v>
      </c>
      <c r="I30" s="71">
        <v>0</v>
      </c>
      <c r="J30" s="71">
        <v>0</v>
      </c>
      <c r="K30" s="71">
        <v>0</v>
      </c>
      <c r="L30" s="71">
        <v>0</v>
      </c>
      <c r="M30" s="71">
        <v>1.3128757851001476</v>
      </c>
      <c r="N30" s="71">
        <v>7.4409551897224295</v>
      </c>
      <c r="O30" s="71">
        <v>18.43110879968496</v>
      </c>
      <c r="P30" s="50" t="s">
        <v>5365</v>
      </c>
      <c r="Q30" s="50" t="s">
        <v>5909</v>
      </c>
      <c r="R30" s="50"/>
      <c r="S30" s="49" t="str" cm="1">
        <f t="array" ref="S30">IFERROR(_xlfn.IFS(
U30="MPR ISSUE","PDH",
U30="BSS Hardware Issue","BSS",
U30="Sites strategiques, MLL, Pylone, etc.","ENVTECH",
U30="AKTIVCO DEFAUT GE &amp; POWER Cabinet","AKTIVCO",
U30="AKTIVCO Coupure ENEO &amp; Baisse de tension","AKTIVCO GRID ONLY",
U30="Coupure ENEO &amp; Baisse de tension","IHS GRID ONLY",
U30="Defaut GE &amp; POWER Cabinet","IHS",
U30="Sharing","Partners",
U30="Sites strategiques &amp; DataCenter","SST &amp; DC",
U30="Exclu","Exclu",
U30="SAT","SAT",
U30="SPARE-ISSUE","SPARE-ISSUE",
U30="Fiber CAmtel","TRANS_FO_CAMTEL",
U30="Fiber AOF","Fiber AOF",
U30="Projet OCM (HUAWEI)","TRAVAUX-HUAWEI",
U30="Projet OCM (NOKIA)","TRAVAUX-NOKIA",
U30="ACCESS-ISSUE","ACCESS-ISSUE",
U30="Projet OCM (ZTE, NOKIA, autres projets)","TRAVAUX OCM",
U30="No root CAuse","No root cause",
U30="ODU HS","PDH",
U30="IP &amp; VLAN","PDH",
U30="Warehouse HUAWEI","SPARE-ISSUE",
U30="SPARE-HS","SPARE-ISSUE",
U30="Power Telco","BSS"
),"")</f>
        <v>PDH</v>
      </c>
      <c r="T30" s="49" t="str" cm="1">
        <f t="array" ref="T30">IFERROR(_xlfn.IFS(
U30="MPR ISSUE","TX ISSUE",
U30="BSS Hardware Issue","RAN ISSUE",
U30="Sites strategiques, MLL, Pylone, etc.","ENVTECH",
U30="AKTIVCO DEFAUT GE &amp; POWER Cabinet","POWER ISSUE",
U30="AKTIVCO Coupure ENEO &amp; Baisse de tension","POWER ISSUE",
U30="Coupure ENEO &amp; Baisse de tension","POWER ISSUE",
U30="Defaut GE &amp; POWER Cabinet","POWER ISSUE",
U30="Sharing","POWER ISSUE",
U30="Sites strategiques &amp; DataCenter","POWER ISSUE",
U30="Exclu","Exclu",
U30="SAT","TX ISSUE",
U30="SPARE-ISSUE","SPARE-ISSUE",
U30="Fiber CAmtel","TX ISSUE",
U30="Fiber AOF","TX ISSUE",
U30="Projet OCM (HUAWEI)","TRAVAUX-HUAWEI",
U30="Projet OCM (NOKIA)","TRAVAUX -NOKIA",
U30="ACCESS-ISSUE","ACCESS-ISSUE",
U30="Projet OCM (ZTE, NOKIA, autres projets)","TRAVAUX OCM",
U30="No root CAuse","No root cause",
U30="ODU HS","TX ISSUE",
U30="IP &amp; VLAN","TX ISSUE",
U30="Warehouse HUAWEI","SPARE-ISSUE",
U30="SPARE-HS","SPARE-ISSUE",
U30="Power Telco","RAN ISSUE"
),"")</f>
        <v>TX ISSUE</v>
      </c>
      <c r="U30" s="36" t="s">
        <v>5352</v>
      </c>
      <c r="V30" s="49" t="str" cm="1">
        <f t="array" ref="V30">IFERROR(_xlfn.IFS(
U30="MPR ISSUE","ACTIVE",
U30="BSS Hardware Issue","ACTIVE",
U30="Sites strategiques, MLL, Pylone, etc.","PASSIVE",
U30="AKTIVCO DEFAUT GE &amp; POWER Cabinet","PASSIVE",
U30="AKTIVCO Coupure ENEO &amp; Baisse de tension","PASSIVE",
U30="Coupure ENEO &amp; Baisse de tension","PASSIVE",
U30="Defaut GE &amp; POWER Cabinet","PASSIVE",
U30="Sharing","PASSIVE",
U30="Sites strategiques &amp; DataCenter","PASSIVE",
U30="Exclu","Exclu",
U30="SAT","ACTIVE",
U30="SPARE-ISSUE","SPARE-ISSUE",
U30="Fiber CAmtel","ACTIVE",
U30="Fiber AOF","ACTIVE",
U30="Projet OCM (HUAWEI)","PLANNED WORKS",
U30="Projet OCM (NOKIA)","PLANNED WORKS",
U30="ACCESS-ISSUE","ACCESS-ISSUE",
U30="Projet OCM (ZTE, NOKIA, autres projets)","PLANNED WORKS",
U30="No root CAuse","No root cause",
U30="ODU HS","ACTIVE",
U30="IP &amp; VLAN","ACTIVE",
U30="Warehouse HUAWEI","SPARE-ISSUE",
U30="SPARE-HS","SPARE-ISSUE",
U30="Power Telco","ACTIVE"
),"")</f>
        <v>ACTIVE</v>
      </c>
      <c r="W30" s="79" t="s">
        <v>6036</v>
      </c>
      <c r="X30" s="79" t="s">
        <v>6035</v>
      </c>
      <c r="Y30" s="79"/>
      <c r="Z30" s="79" t="s">
        <v>6030</v>
      </c>
      <c r="AA30" s="79" t="s">
        <v>5912</v>
      </c>
      <c r="AB30" s="17" t="s">
        <v>6069</v>
      </c>
      <c r="AC30" s="7" t="s">
        <v>5864</v>
      </c>
      <c r="AD30" s="6"/>
      <c r="AE30" s="7"/>
      <c r="AF30" s="3" t="s">
        <v>5421</v>
      </c>
      <c r="AG30" s="17"/>
      <c r="AH30" s="18" t="s">
        <v>5421</v>
      </c>
      <c r="AI30" s="18" t="s">
        <v>5421</v>
      </c>
      <c r="AJ30" s="18" t="s">
        <v>5421</v>
      </c>
      <c r="AK30" s="18" t="s">
        <v>5421</v>
      </c>
      <c r="AL30" s="18" t="s">
        <v>5421</v>
      </c>
      <c r="AM30" s="18" t="s">
        <v>5421</v>
      </c>
      <c r="AN30" s="18" t="s">
        <v>5421</v>
      </c>
      <c r="AO30" s="18" t="s">
        <v>5864</v>
      </c>
      <c r="AP30" s="9" t="s">
        <v>5421</v>
      </c>
      <c r="AQ30" s="14"/>
      <c r="AR30" s="14" t="s">
        <v>5421</v>
      </c>
      <c r="AS30" s="14" t="s">
        <v>5959</v>
      </c>
      <c r="AT30" s="14" t="s">
        <v>5421</v>
      </c>
      <c r="AV30" s="9" t="str">
        <f>_xlfn.XLOOKUP(B30,[3]ALL!$B:$B,[3]ALL!$N:$N,"")</f>
        <v>No Power issue</v>
      </c>
    </row>
    <row r="31" spans="1:48" s="9" customFormat="1" x14ac:dyDescent="0.3">
      <c r="A31" s="1" t="s">
        <v>2363</v>
      </c>
      <c r="B31" s="8" t="s">
        <v>2364</v>
      </c>
      <c r="C31" s="3" t="str">
        <f>_xlfn.XLOOKUP(B31,'[1]daily break down'!$D:$D,'[1]daily break down'!$E:$E,"")</f>
        <v>Yaounde</v>
      </c>
      <c r="D31" s="1" t="s">
        <v>21</v>
      </c>
      <c r="E31" s="1" t="s">
        <v>30</v>
      </c>
      <c r="F31" s="3" t="s">
        <v>37</v>
      </c>
      <c r="G31" s="1" t="s">
        <v>38</v>
      </c>
      <c r="H31" s="35" t="str">
        <f>_xlfn.XLOOKUP(B31,[2]CALCULATION!$B:$B,[2]CALCULATION!$H:$H,"")</f>
        <v>ZTE</v>
      </c>
      <c r="I31" s="71">
        <v>0</v>
      </c>
      <c r="J31" s="71">
        <v>0</v>
      </c>
      <c r="K31" s="71">
        <v>1.8993109952544427</v>
      </c>
      <c r="L31" s="71">
        <v>0.53728173431155279</v>
      </c>
      <c r="M31" s="71">
        <v>1.5956509518224595</v>
      </c>
      <c r="N31" s="71">
        <v>8.3974504398843699</v>
      </c>
      <c r="O31" s="71">
        <v>17.828211812243708</v>
      </c>
      <c r="P31" s="50" t="s">
        <v>5365</v>
      </c>
      <c r="Q31" s="50" t="s">
        <v>5909</v>
      </c>
      <c r="R31" s="50"/>
      <c r="S31" s="49" t="str" cm="1">
        <f t="array" ref="S31">IFERROR(_xlfn.IFS(
U31="MPR ISSUE","PDH",
U31="BSS Hardware Issue","BSS",
U31="Sites strategiques, MLL, Pylone, etc.","ENVTECH",
U31="AKTIVCO DEFAUT GE &amp; POWER Cabinet","AKTIVCO",
U31="AKTIVCO Coupure ENEO &amp; Baisse de tension","AKTIVCO GRID ONLY",
U31="Coupure ENEO &amp; Baisse de tension","IHS GRID ONLY",
U31="Defaut GE &amp; POWER Cabinet","IHS",
U31="Sharing","Partners",
U31="Sites strategiques &amp; DataCenter","SST &amp; DC",
U31="Exclu","Exclu",
U31="SAT","SAT",
U31="SPARE-ISSUE","SPARE-ISSUE",
U31="Fiber CAmtel","TRANS_FO_CAMTEL",
U31="Fiber AOF","Fiber AOF",
U31="Projet OCM (HUAWEI)","TRAVAUX-HUAWEI",
U31="Projet OCM (NOKIA)","TRAVAUX-NOKIA",
U31="ACCESS-ISSUE","ACCESS-ISSUE",
U31="Projet OCM (ZTE, NOKIA, autres projets)","TRAVAUX OCM",
U31="No root CAuse","No root cause",
U31="ODU HS","PDH",
U31="IP &amp; VLAN","PDH",
U31="Warehouse HUAWEI","SPARE-ISSUE",
U31="SPARE-HS","SPARE-ISSUE",
U31="Power Telco","BSS"
),"")</f>
        <v>AKTIVCO GRID ONLY</v>
      </c>
      <c r="T31" s="49" t="str" cm="1">
        <f t="array" ref="T31">IFERROR(_xlfn.IFS(
U31="MPR ISSUE","TX ISSUE",
U31="BSS Hardware Issue","RAN ISSUE",
U31="Sites strategiques, MLL, Pylone, etc.","ENVTECH",
U31="AKTIVCO DEFAUT GE &amp; POWER Cabinet","POWER ISSUE",
U31="AKTIVCO Coupure ENEO &amp; Baisse de tension","POWER ISSUE",
U31="Coupure ENEO &amp; Baisse de tension","POWER ISSUE",
U31="Defaut GE &amp; POWER Cabinet","POWER ISSUE",
U31="Sharing","POWER ISSUE",
U31="Sites strategiques &amp; DataCenter","POWER ISSUE",
U31="Exclu","Exclu",
U31="SAT","TX ISSUE",
U31="SPARE-ISSUE","SPARE-ISSUE",
U31="Fiber CAmtel","TX ISSUE",
U31="Fiber AOF","TX ISSUE",
U31="Projet OCM (HUAWEI)","TRAVAUX-HUAWEI",
U31="Projet OCM (NOKIA)","TRAVAUX -NOKIA",
U31="ACCESS-ISSUE","ACCESS-ISSUE",
U31="Projet OCM (ZTE, NOKIA, autres projets)","TRAVAUX OCM",
U31="No root CAuse","No root cause",
U31="ODU HS","TX ISSUE",
U31="IP &amp; VLAN","TX ISSUE",
U31="Warehouse HUAWEI","SPARE-ISSUE",
U31="SPARE-HS","SPARE-ISSUE",
U31="Power Telco","RAN ISSUE"
),"")</f>
        <v>POWER ISSUE</v>
      </c>
      <c r="U31" s="36" t="s">
        <v>5327</v>
      </c>
      <c r="V31" s="49" t="str" cm="1">
        <f t="array" ref="V31">IFERROR(_xlfn.IFS(
U31="MPR ISSUE","ACTIVE",
U31="BSS Hardware Issue","ACTIVE",
U31="Sites strategiques, MLL, Pylone, etc.","PASSIVE",
U31="AKTIVCO DEFAUT GE &amp; POWER Cabinet","PASSIVE",
U31="AKTIVCO Coupure ENEO &amp; Baisse de tension","PASSIVE",
U31="Coupure ENEO &amp; Baisse de tension","PASSIVE",
U31="Defaut GE &amp; POWER Cabinet","PASSIVE",
U31="Sharing","PASSIVE",
U31="Sites strategiques &amp; DataCenter","PASSIVE",
U31="Exclu","Exclu",
U31="SAT","ACTIVE",
U31="SPARE-ISSUE","SPARE-ISSUE",
U31="Fiber CAmtel","ACTIVE",
U31="Fiber AOF","ACTIVE",
U31="Projet OCM (HUAWEI)","PLANNED WORKS",
U31="Projet OCM (NOKIA)","PLANNED WORKS",
U31="ACCESS-ISSUE","ACCESS-ISSUE",
U31="Projet OCM (ZTE, NOKIA, autres projets)","PLANNED WORKS",
U31="No root CAuse","No root cause",
U31="ODU HS","ACTIVE",
U31="IP &amp; VLAN","ACTIVE",
U31="Warehouse HUAWEI","SPARE-ISSUE",
U31="SPARE-HS","SPARE-ISSUE",
U31="Power Telco","ACTIVE"
),"")</f>
        <v>PASSIVE</v>
      </c>
      <c r="W31" s="79" t="s">
        <v>5920</v>
      </c>
      <c r="X31" s="79" t="s">
        <v>5914</v>
      </c>
      <c r="Y31" s="79"/>
      <c r="Z31" s="79" t="s">
        <v>21</v>
      </c>
      <c r="AA31" s="79" t="s">
        <v>5912</v>
      </c>
      <c r="AB31" s="17" t="s">
        <v>6070</v>
      </c>
      <c r="AC31" s="7" t="s">
        <v>5529</v>
      </c>
      <c r="AD31" s="6"/>
      <c r="AE31" s="7"/>
      <c r="AF31" s="3" t="s">
        <v>5421</v>
      </c>
      <c r="AG31" s="17"/>
      <c r="AH31" s="18" t="s">
        <v>5421</v>
      </c>
      <c r="AI31" s="18" t="s">
        <v>5421</v>
      </c>
      <c r="AJ31" s="18" t="s">
        <v>5421</v>
      </c>
      <c r="AK31" s="18" t="s">
        <v>5421</v>
      </c>
      <c r="AL31" s="18" t="s">
        <v>5421</v>
      </c>
      <c r="AM31" s="18" t="s">
        <v>5421</v>
      </c>
      <c r="AN31" s="18" t="s">
        <v>5421</v>
      </c>
      <c r="AO31" s="18" t="s">
        <v>5529</v>
      </c>
      <c r="AP31" s="9" t="s">
        <v>5614</v>
      </c>
      <c r="AQ31" s="14"/>
      <c r="AR31" s="14" t="s">
        <v>5421</v>
      </c>
      <c r="AS31" s="14" t="s">
        <v>5421</v>
      </c>
      <c r="AT31" s="14" t="s">
        <v>5421</v>
      </c>
      <c r="AV31" s="9" t="str">
        <f>_xlfn.XLOOKUP(B31,[3]ALL!$B:$B,[3]ALL!$N:$N,"")</f>
        <v/>
      </c>
    </row>
    <row r="32" spans="1:48" s="9" customFormat="1" x14ac:dyDescent="0.3">
      <c r="A32" s="1" t="s">
        <v>306</v>
      </c>
      <c r="B32" s="8" t="s">
        <v>307</v>
      </c>
      <c r="C32" s="3" t="str">
        <f>_xlfn.XLOOKUP(B32,'[1]daily break down'!$D:$D,'[1]daily break down'!$E:$E,"")</f>
        <v>Yaounde</v>
      </c>
      <c r="D32" s="1" t="s">
        <v>21</v>
      </c>
      <c r="E32" s="1" t="s">
        <v>36</v>
      </c>
      <c r="F32" s="3" t="s">
        <v>37</v>
      </c>
      <c r="G32" s="1" t="s">
        <v>38</v>
      </c>
      <c r="H32" s="35" t="str">
        <f>_xlfn.XLOOKUP(B32,[2]CALCULATION!$B:$B,[2]CALCULATION!$H:$H,"")</f>
        <v>ZTE</v>
      </c>
      <c r="I32" s="71">
        <v>17.747383237309279</v>
      </c>
      <c r="J32" s="71">
        <v>2.0039672348209208</v>
      </c>
      <c r="K32" s="71">
        <v>3.492482871190786</v>
      </c>
      <c r="L32" s="71">
        <v>0.71684530281109171</v>
      </c>
      <c r="M32" s="71">
        <v>0</v>
      </c>
      <c r="N32" s="71">
        <v>1.4686116889676488</v>
      </c>
      <c r="O32" s="71">
        <v>17.352318417500644</v>
      </c>
      <c r="P32" s="50" t="s">
        <v>5365</v>
      </c>
      <c r="Q32" s="50" t="s">
        <v>5909</v>
      </c>
      <c r="R32" s="50"/>
      <c r="S32" s="49" t="str" cm="1">
        <f t="array" ref="S32">IFERROR(_xlfn.IFS(
U32="MPR ISSUE","PDH",
U32="BSS Hardware Issue","BSS",
U32="Sites strategiques, MLL, Pylone, etc.","ENVTECH",
U32="AKTIVCO DEFAUT GE &amp; POWER Cabinet","AKTIVCO",
U32="AKTIVCO Coupure ENEO &amp; Baisse de tension","AKTIVCO GRID ONLY",
U32="Coupure ENEO &amp; Baisse de tension","IHS GRID ONLY",
U32="Defaut GE &amp; POWER Cabinet","IHS",
U32="Sharing","Partners",
U32="Sites strategiques &amp; DataCenter","SST &amp; DC",
U32="Exclu","Exclu",
U32="SAT","SAT",
U32="SPARE-ISSUE","SPARE-ISSUE",
U32="Fiber CAmtel","TRANS_FO_CAMTEL",
U32="Fiber AOF","Fiber AOF",
U32="Projet OCM (HUAWEI)","TRAVAUX-HUAWEI",
U32="Projet OCM (NOKIA)","TRAVAUX-NOKIA",
U32="ACCESS-ISSUE","ACCESS-ISSUE",
U32="Projet OCM (ZTE, NOKIA, autres projets)","TRAVAUX OCM",
U32="No root CAuse","No root cause",
U32="ODU HS","PDH",
U32="IP &amp; VLAN","PDH",
U32="Warehouse HUAWEI","SPARE-ISSUE",
U32="SPARE-HS","SPARE-ISSUE",
U32="Power Telco","BSS"
),"")</f>
        <v/>
      </c>
      <c r="T32" s="49" t="str" cm="1">
        <f t="array" ref="T32">IFERROR(_xlfn.IFS(
U32="MPR ISSUE","TX ISSUE",
U32="BSS Hardware Issue","RAN ISSUE",
U32="Sites strategiques, MLL, Pylone, etc.","ENVTECH",
U32="AKTIVCO DEFAUT GE &amp; POWER Cabinet","POWER ISSUE",
U32="AKTIVCO Coupure ENEO &amp; Baisse de tension","POWER ISSUE",
U32="Coupure ENEO &amp; Baisse de tension","POWER ISSUE",
U32="Defaut GE &amp; POWER Cabinet","POWER ISSUE",
U32="Sharing","POWER ISSUE",
U32="Sites strategiques &amp; DataCenter","POWER ISSUE",
U32="Exclu","Exclu",
U32="SAT","TX ISSUE",
U32="SPARE-ISSUE","SPARE-ISSUE",
U32="Fiber CAmtel","TX ISSUE",
U32="Fiber AOF","TX ISSUE",
U32="Projet OCM (HUAWEI)","TRAVAUX-HUAWEI",
U32="Projet OCM (NOKIA)","TRAVAUX -NOKIA",
U32="ACCESS-ISSUE","ACCESS-ISSUE",
U32="Projet OCM (ZTE, NOKIA, autres projets)","TRAVAUX OCM",
U32="No root CAuse","No root cause",
U32="ODU HS","TX ISSUE",
U32="IP &amp; VLAN","TX ISSUE",
U32="Warehouse HUAWEI","SPARE-ISSUE",
U32="SPARE-HS","SPARE-ISSUE",
U32="Power Telco","RAN ISSUE"
),"")</f>
        <v/>
      </c>
      <c r="U32" s="36"/>
      <c r="V32" s="49" t="str" cm="1">
        <f t="array" ref="V32">IFERROR(_xlfn.IFS(
U32="MPR ISSUE","ACTIVE",
U32="BSS Hardware Issue","ACTIVE",
U32="Sites strategiques, MLL, Pylone, etc.","PASSIVE",
U32="AKTIVCO DEFAUT GE &amp; POWER Cabinet","PASSIVE",
U32="AKTIVCO Coupure ENEO &amp; Baisse de tension","PASSIVE",
U32="Coupure ENEO &amp; Baisse de tension","PASSIVE",
U32="Defaut GE &amp; POWER Cabinet","PASSIVE",
U32="Sharing","PASSIVE",
U32="Sites strategiques &amp; DataCenter","PASSIVE",
U32="Exclu","Exclu",
U32="SAT","ACTIVE",
U32="SPARE-ISSUE","SPARE-ISSUE",
U32="Fiber CAmtel","ACTIVE",
U32="Fiber AOF","ACTIVE",
U32="Projet OCM (HUAWEI)","PLANNED WORKS",
U32="Projet OCM (NOKIA)","PLANNED WORKS",
U32="ACCESS-ISSUE","ACCESS-ISSUE",
U32="Projet OCM (ZTE, NOKIA, autres projets)","PLANNED WORKS",
U32="No root CAuse","No root cause",
U32="ODU HS","ACTIVE",
U32="IP &amp; VLAN","ACTIVE",
U32="Warehouse HUAWEI","SPARE-ISSUE",
U32="SPARE-HS","SPARE-ISSUE",
U32="Power Telco","ACTIVE"
),"")</f>
        <v/>
      </c>
      <c r="W32" s="79" t="s">
        <v>6261</v>
      </c>
      <c r="X32" s="79" t="s">
        <v>6262</v>
      </c>
      <c r="Y32" s="79"/>
      <c r="Z32" s="79" t="s">
        <v>6263</v>
      </c>
      <c r="AA32" s="79" t="s">
        <v>5912</v>
      </c>
      <c r="AB32" s="17" t="s">
        <v>5607</v>
      </c>
      <c r="AC32" s="7"/>
      <c r="AD32" s="6"/>
      <c r="AE32" s="7"/>
      <c r="AF32" s="3" t="s">
        <v>5421</v>
      </c>
      <c r="AG32" s="17"/>
      <c r="AH32" s="18" t="s">
        <v>5421</v>
      </c>
      <c r="AI32" s="18" t="s">
        <v>5421</v>
      </c>
      <c r="AJ32" s="18" t="s">
        <v>5421</v>
      </c>
      <c r="AK32" s="18" t="s">
        <v>5421</v>
      </c>
      <c r="AL32" s="18" t="s">
        <v>5421</v>
      </c>
      <c r="AM32" s="18" t="s">
        <v>5421</v>
      </c>
      <c r="AN32" s="18" t="s">
        <v>5421</v>
      </c>
      <c r="AO32" s="18" t="s">
        <v>5421</v>
      </c>
      <c r="AP32" s="9" t="s">
        <v>5607</v>
      </c>
      <c r="AQ32" s="14"/>
      <c r="AR32" s="14" t="s">
        <v>5421</v>
      </c>
      <c r="AS32" s="14" t="s">
        <v>5421</v>
      </c>
      <c r="AT32" s="14" t="s">
        <v>5607</v>
      </c>
      <c r="AV32" s="9" t="str">
        <f>_xlfn.XLOOKUP(B32,[3]ALL!$B:$B,[3]ALL!$N:$N,"")</f>
        <v/>
      </c>
    </row>
    <row r="33" spans="1:48" s="9" customFormat="1" ht="24.45" customHeight="1" x14ac:dyDescent="0.3">
      <c r="A33" s="1" t="s">
        <v>2105</v>
      </c>
      <c r="B33" s="8" t="s">
        <v>2106</v>
      </c>
      <c r="C33" s="3" t="str">
        <f>_xlfn.XLOOKUP(B33,'[1]daily break down'!$D:$D,'[1]daily break down'!$E:$E,"")</f>
        <v>OUEST</v>
      </c>
      <c r="D33" s="1" t="s">
        <v>11</v>
      </c>
      <c r="E33" s="1" t="s">
        <v>12</v>
      </c>
      <c r="F33" s="3" t="s">
        <v>102</v>
      </c>
      <c r="G33" s="1" t="s">
        <v>103</v>
      </c>
      <c r="H33" s="33" t="str">
        <f>_xlfn.XLOOKUP(B33,[2]CALCULATION!$B:$B,[2]CALCULATION!$H:$H,"")</f>
        <v>Huawei</v>
      </c>
      <c r="I33" s="71">
        <v>2.2770044487819359</v>
      </c>
      <c r="J33" s="71">
        <v>3.2953695856269247</v>
      </c>
      <c r="K33" s="71">
        <v>7.1435909289364874</v>
      </c>
      <c r="L33" s="71">
        <v>17.813283851692049</v>
      </c>
      <c r="M33" s="71">
        <v>5.411341112281093</v>
      </c>
      <c r="N33" s="71">
        <v>9.5367374077213025</v>
      </c>
      <c r="O33" s="71">
        <v>16.939543364922823</v>
      </c>
      <c r="P33" s="50" t="s">
        <v>5365</v>
      </c>
      <c r="Q33" s="50" t="s">
        <v>5909</v>
      </c>
      <c r="R33" s="50"/>
      <c r="S33" s="49" t="str" cm="1">
        <f t="array" ref="S33">IFERROR(_xlfn.IFS(
U33="MPR ISSUE","PDH",
U33="BSS Hardware Issue","BSS",
U33="Sites strategiques, MLL, Pylone, etc.","ENVTECH",
U33="AKTIVCO DEFAUT GE &amp; POWER Cabinet","AKTIVCO",
U33="AKTIVCO Coupure ENEO &amp; Baisse de tension","AKTIVCO GRID ONLY",
U33="Coupure ENEO &amp; Baisse de tension","IHS GRID ONLY",
U33="Defaut GE &amp; POWER Cabinet","IHS",
U33="Sharing","Partners",
U33="Sites strategiques &amp; DataCenter","SST &amp; DC",
U33="Exclu","Exclu",
U33="SAT","SAT",
U33="SPARE-ISSUE","SPARE-ISSUE",
U33="Fiber CAmtel","TRANS_FO_CAMTEL",
U33="Fiber AOF","Fiber AOF",
U33="Projet OCM (HUAWEI)","TRAVAUX-HUAWEI",
U33="Projet OCM (NOKIA)","TRAVAUX-NOKIA",
U33="ACCESS-ISSUE","ACCESS-ISSUE",
U33="Projet OCM (ZTE, NOKIA, autres projets)","TRAVAUX OCM",
U33="No root CAuse","No root cause",
U33="ODU HS","PDH",
U33="IP &amp; VLAN","PDH",
U33="Warehouse HUAWEI","SPARE-ISSUE",
U33="SPARE-HS","SPARE-ISSUE",
U33="Power Telco","BSS"
),"")</f>
        <v/>
      </c>
      <c r="T33" s="49" t="str" cm="1">
        <f t="array" ref="T33">IFERROR(_xlfn.IFS(
U33="MPR ISSUE","TX ISSUE",
U33="BSS Hardware Issue","RAN ISSUE",
U33="Sites strategiques, MLL, Pylone, etc.","ENVTECH",
U33="AKTIVCO DEFAUT GE &amp; POWER Cabinet","POWER ISSUE",
U33="AKTIVCO Coupure ENEO &amp; Baisse de tension","POWER ISSUE",
U33="Coupure ENEO &amp; Baisse de tension","POWER ISSUE",
U33="Defaut GE &amp; POWER Cabinet","POWER ISSUE",
U33="Sharing","POWER ISSUE",
U33="Sites strategiques &amp; DataCenter","POWER ISSUE",
U33="Exclu","Exclu",
U33="SAT","TX ISSUE",
U33="SPARE-ISSUE","SPARE-ISSUE",
U33="Fiber CAmtel","TX ISSUE",
U33="Fiber AOF","TX ISSUE",
U33="Projet OCM (HUAWEI)","TRAVAUX-HUAWEI",
U33="Projet OCM (NOKIA)","TRAVAUX -NOKIA",
U33="ACCESS-ISSUE","ACCESS-ISSUE",
U33="Projet OCM (ZTE, NOKIA, autres projets)","TRAVAUX OCM",
U33="No root CAuse","No root cause",
U33="ODU HS","TX ISSUE",
U33="IP &amp; VLAN","TX ISSUE",
U33="Warehouse HUAWEI","SPARE-ISSUE",
U33="SPARE-HS","SPARE-ISSUE",
U33="Power Telco","RAN ISSUE"
),"")</f>
        <v/>
      </c>
      <c r="U33" s="36"/>
      <c r="V33" s="49" t="str" cm="1">
        <f t="array" ref="V33">IFERROR(_xlfn.IFS(
U33="MPR ISSUE","ACTIVE",
U33="BSS Hardware Issue","ACTIVE",
U33="Sites strategiques, MLL, Pylone, etc.","PASSIVE",
U33="AKTIVCO DEFAUT GE &amp; POWER Cabinet","PASSIVE",
U33="AKTIVCO Coupure ENEO &amp; Baisse de tension","PASSIVE",
U33="Coupure ENEO &amp; Baisse de tension","PASSIVE",
U33="Defaut GE &amp; POWER Cabinet","PASSIVE",
U33="Sharing","PASSIVE",
U33="Sites strategiques &amp; DataCenter","PASSIVE",
U33="Exclu","Exclu",
U33="SAT","ACTIVE",
U33="SPARE-ISSUE","SPARE-ISSUE",
U33="Fiber CAmtel","ACTIVE",
U33="Fiber AOF","ACTIVE",
U33="Projet OCM (HUAWEI)","PLANNED WORKS",
U33="Projet OCM (NOKIA)","PLANNED WORKS",
U33="ACCESS-ISSUE","ACCESS-ISSUE",
U33="Projet OCM (ZTE, NOKIA, autres projets)","PLANNED WORKS",
U33="No root CAuse","No root cause",
U33="ODU HS","ACTIVE",
U33="IP &amp; VLAN","ACTIVE",
U33="Warehouse HUAWEI","SPARE-ISSUE",
U33="SPARE-HS","SPARE-ISSUE",
U33="Power Telco","ACTIVE"
),"")</f>
        <v/>
      </c>
      <c r="W33" s="79" t="s">
        <v>6026</v>
      </c>
      <c r="X33" s="79" t="s">
        <v>6025</v>
      </c>
      <c r="Y33" s="79"/>
      <c r="Z33" s="79" t="s">
        <v>11</v>
      </c>
      <c r="AA33" s="79" t="s">
        <v>5912</v>
      </c>
      <c r="AB33" s="17" t="s">
        <v>6071</v>
      </c>
      <c r="AC33" s="7" t="s">
        <v>5487</v>
      </c>
      <c r="AD33" s="6"/>
      <c r="AE33" s="7"/>
      <c r="AF33" s="3" t="s">
        <v>5486</v>
      </c>
      <c r="AG33" s="17"/>
      <c r="AH33" s="18" t="s">
        <v>5421</v>
      </c>
      <c r="AI33" s="18" t="s">
        <v>5421</v>
      </c>
      <c r="AJ33" s="18" t="s">
        <v>5421</v>
      </c>
      <c r="AK33" s="18" t="s">
        <v>5421</v>
      </c>
      <c r="AL33" s="18" t="s">
        <v>5421</v>
      </c>
      <c r="AM33" s="18" t="s">
        <v>5421</v>
      </c>
      <c r="AN33" s="18" t="s">
        <v>5421</v>
      </c>
      <c r="AO33" s="18" t="s">
        <v>5487</v>
      </c>
      <c r="AP33" s="9" t="s">
        <v>5421</v>
      </c>
      <c r="AQ33" s="14"/>
      <c r="AR33" s="14" t="s">
        <v>5421</v>
      </c>
      <c r="AS33" s="14" t="s">
        <v>5960</v>
      </c>
      <c r="AT33" s="14" t="s">
        <v>5421</v>
      </c>
      <c r="AV33" s="9" t="str">
        <f>_xlfn.XLOOKUP(B33,[3]ALL!$B:$B,[3]ALL!$N:$N,"")</f>
        <v>Power issue NUR to be checked</v>
      </c>
    </row>
    <row r="34" spans="1:48" s="9" customFormat="1" ht="24" hidden="1" customHeight="1" x14ac:dyDescent="0.3">
      <c r="A34" s="1" t="s">
        <v>4208</v>
      </c>
      <c r="B34" s="8" t="s">
        <v>4209</v>
      </c>
      <c r="C34" s="3" t="str">
        <f>_xlfn.XLOOKUP(B34,'[1]daily break down'!$D:$D,'[1]daily break down'!$E:$E,"")</f>
        <v>Douala</v>
      </c>
      <c r="D34" s="1" t="s">
        <v>11</v>
      </c>
      <c r="E34" s="1" t="s">
        <v>12</v>
      </c>
      <c r="F34" s="3" t="s">
        <v>31</v>
      </c>
      <c r="G34" s="1" t="s">
        <v>32</v>
      </c>
      <c r="H34" s="35" t="str">
        <f>_xlfn.XLOOKUP(B34,[2]CALCULATION!$B:$B,[2]CALCULATION!$H:$H,"")</f>
        <v>ZTE</v>
      </c>
      <c r="I34" s="71">
        <v>0</v>
      </c>
      <c r="J34" s="71">
        <v>0</v>
      </c>
      <c r="K34" s="71">
        <v>0</v>
      </c>
      <c r="L34" s="71">
        <v>0</v>
      </c>
      <c r="M34" s="71">
        <v>0</v>
      </c>
      <c r="N34" s="71">
        <v>0</v>
      </c>
      <c r="O34" s="71">
        <v>16.746175445805619</v>
      </c>
      <c r="P34" s="50" t="s">
        <v>5365</v>
      </c>
      <c r="Q34" s="50" t="s">
        <v>5908</v>
      </c>
      <c r="R34" s="50"/>
      <c r="S34" s="49" t="str" cm="1">
        <f t="array" ref="S34">IFERROR(_xlfn.IFS(
U34="MPR ISSUE","PDH",
U34="BSS Hardware Issue","BSS",
U34="Sites strategiques, MLL, Pylone, etc.","ENVTECH",
U34="AKTIVCO DEFAUT GE &amp; POWER Cabinet","AKTIVCO",
U34="AKTIVCO Coupure ENEO &amp; Baisse de tension","AKTIVCO GRID ONLY",
U34="Coupure ENEO &amp; Baisse de tension","IHS GRID ONLY",
U34="Defaut GE &amp; POWER Cabinet","IHS",
U34="Sharing","Partners",
U34="Sites strategiques &amp; DataCenter","SST &amp; DC",
U34="Exclu","Exclu",
U34="SAT","SAT",
U34="SPARE-ISSUE","SPARE-ISSUE",
U34="Fiber CAmtel","TRANS_FO_CAMTEL",
U34="Fiber AOF","Fiber AOF",
U34="Projet OCM (HUAWEI)","TRAVAUX-HUAWEI",
U34="Projet OCM (NOKIA)","TRAVAUX-NOKIA",
U34="ACCESS-ISSUE","ACCESS-ISSUE",
U34="Projet OCM (ZTE, NOKIA, autres projets)","TRAVAUX OCM",
U34="No root CAuse","No root cause",
U34="ODU HS","PDH",
U34="IP &amp; VLAN","PDH",
U34="Warehouse HUAWEI","SPARE-ISSUE",
U34="SPARE-HS","SPARE-ISSUE",
U34="Power Telco","BSS"
),"")</f>
        <v>IHS</v>
      </c>
      <c r="T34" s="49" t="str" cm="1">
        <f t="array" ref="T34">IFERROR(_xlfn.IFS(
U34="MPR ISSUE","TX ISSUE",
U34="BSS Hardware Issue","RAN ISSUE",
U34="Sites strategiques, MLL, Pylone, etc.","ENVTECH",
U34="AKTIVCO DEFAUT GE &amp; POWER Cabinet","POWER ISSUE",
U34="AKTIVCO Coupure ENEO &amp; Baisse de tension","POWER ISSUE",
U34="Coupure ENEO &amp; Baisse de tension","POWER ISSUE",
U34="Defaut GE &amp; POWER Cabinet","POWER ISSUE",
U34="Sharing","POWER ISSUE",
U34="Sites strategiques &amp; DataCenter","POWER ISSUE",
U34="Exclu","Exclu",
U34="SAT","TX ISSUE",
U34="SPARE-ISSUE","SPARE-ISSUE",
U34="Fiber CAmtel","TX ISSUE",
U34="Fiber AOF","TX ISSUE",
U34="Projet OCM (HUAWEI)","TRAVAUX-HUAWEI",
U34="Projet OCM (NOKIA)","TRAVAUX -NOKIA",
U34="ACCESS-ISSUE","ACCESS-ISSUE",
U34="Projet OCM (ZTE, NOKIA, autres projets)","TRAVAUX OCM",
U34="No root CAuse","No root cause",
U34="ODU HS","TX ISSUE",
U34="IP &amp; VLAN","TX ISSUE",
U34="Warehouse HUAWEI","SPARE-ISSUE",
U34="SPARE-HS","SPARE-ISSUE",
U34="Power Telco","RAN ISSUE"
),"")</f>
        <v>POWER ISSUE</v>
      </c>
      <c r="U34" s="36" t="s">
        <v>5330</v>
      </c>
      <c r="V34" s="49" t="str" cm="1">
        <f t="array" ref="V34">IFERROR(_xlfn.IFS(
U34="MPR ISSUE","ACTIVE",
U34="BSS Hardware Issue","ACTIVE",
U34="Sites strategiques, MLL, Pylone, etc.","PASSIVE",
U34="AKTIVCO DEFAUT GE &amp; POWER Cabinet","PASSIVE",
U34="AKTIVCO Coupure ENEO &amp; Baisse de tension","PASSIVE",
U34="Coupure ENEO &amp; Baisse de tension","PASSIVE",
U34="Defaut GE &amp; POWER Cabinet","PASSIVE",
U34="Sharing","PASSIVE",
U34="Sites strategiques &amp; DataCenter","PASSIVE",
U34="Exclu","Exclu",
U34="SAT","ACTIVE",
U34="SPARE-ISSUE","SPARE-ISSUE",
U34="Fiber CAmtel","ACTIVE",
U34="Fiber AOF","ACTIVE",
U34="Projet OCM (HUAWEI)","PLANNED WORKS",
U34="Projet OCM (NOKIA)","PLANNED WORKS",
U34="ACCESS-ISSUE","ACCESS-ISSUE",
U34="Projet OCM (ZTE, NOKIA, autres projets)","PLANNED WORKS",
U34="No root CAuse","No root cause",
U34="ODU HS","ACTIVE",
U34="IP &amp; VLAN","ACTIVE",
U34="Warehouse HUAWEI","SPARE-ISSUE",
U34="SPARE-HS","SPARE-ISSUE",
U34="Power Telco","ACTIVE"
),"")</f>
        <v>PASSIVE</v>
      </c>
      <c r="W34" s="49"/>
      <c r="X34" s="49"/>
      <c r="Y34" s="49"/>
      <c r="Z34" s="49"/>
      <c r="AA34" s="49"/>
      <c r="AB34" s="17" t="s">
        <v>6072</v>
      </c>
      <c r="AC34" s="7" t="s">
        <v>5855</v>
      </c>
      <c r="AD34" s="6"/>
      <c r="AE34" s="7"/>
      <c r="AF34" s="3" t="s">
        <v>5854</v>
      </c>
      <c r="AG34" s="17"/>
      <c r="AH34" s="18" t="s">
        <v>5421</v>
      </c>
      <c r="AI34" s="18" t="s">
        <v>5421</v>
      </c>
      <c r="AJ34" s="18" t="s">
        <v>5855</v>
      </c>
      <c r="AK34" s="18" t="s">
        <v>5421</v>
      </c>
      <c r="AL34" s="18" t="s">
        <v>5421</v>
      </c>
      <c r="AM34" s="18" t="s">
        <v>5421</v>
      </c>
      <c r="AN34" s="18" t="s">
        <v>5421</v>
      </c>
      <c r="AO34" s="18" t="s">
        <v>5421</v>
      </c>
      <c r="AP34" s="9" t="s">
        <v>5421</v>
      </c>
      <c r="AQ34" s="14"/>
      <c r="AR34" s="14" t="s">
        <v>5421</v>
      </c>
      <c r="AS34" s="14" t="s">
        <v>5421</v>
      </c>
      <c r="AT34" s="14" t="s">
        <v>5421</v>
      </c>
      <c r="AV34" s="9" t="str">
        <f>_xlfn.XLOOKUP(B34,[3]ALL!$B:$B,[3]ALL!$N:$N,"")</f>
        <v>Power issue NUR to be checked</v>
      </c>
    </row>
    <row r="35" spans="1:48" s="9" customFormat="1" ht="25.05" customHeight="1" x14ac:dyDescent="0.3">
      <c r="A35" s="1" t="s">
        <v>34</v>
      </c>
      <c r="B35" s="8" t="s">
        <v>35</v>
      </c>
      <c r="C35" s="3" t="str">
        <f>_xlfn.XLOOKUP(B35,'[1]daily break down'!$D:$D,'[1]daily break down'!$E:$E,"")</f>
        <v>Yaounde</v>
      </c>
      <c r="D35" s="1" t="s">
        <v>21</v>
      </c>
      <c r="E35" s="1" t="s">
        <v>36</v>
      </c>
      <c r="F35" s="3" t="s">
        <v>37</v>
      </c>
      <c r="G35" s="1" t="s">
        <v>38</v>
      </c>
      <c r="H35" s="35" t="str">
        <f>_xlfn.XLOOKUP(B35,[2]CALCULATION!$B:$B,[2]CALCULATION!$H:$H,"")</f>
        <v>ZTE</v>
      </c>
      <c r="I35" s="71">
        <v>0</v>
      </c>
      <c r="J35" s="71">
        <v>8.6031245630405806</v>
      </c>
      <c r="K35" s="71">
        <v>34.664400898317226</v>
      </c>
      <c r="L35" s="71">
        <v>0</v>
      </c>
      <c r="M35" s="71">
        <v>23.632976917128243</v>
      </c>
      <c r="N35" s="71">
        <v>0</v>
      </c>
      <c r="O35" s="71">
        <v>16.030043546127221</v>
      </c>
      <c r="P35" s="50" t="s">
        <v>5365</v>
      </c>
      <c r="Q35" s="50" t="s">
        <v>5909</v>
      </c>
      <c r="R35" s="50"/>
      <c r="S35" s="49" t="str" cm="1">
        <f t="array" ref="S35">IFERROR(_xlfn.IFS(
U35="MPR ISSUE","PDH",
U35="BSS Hardware Issue","BSS",
U35="Sites strategiques, MLL, Pylone, etc.","ENVTECH",
U35="AKTIVCO DEFAUT GE &amp; POWER Cabinet","AKTIVCO",
U35="AKTIVCO Coupure ENEO &amp; Baisse de tension","AKTIVCO GRID ONLY",
U35="Coupure ENEO &amp; Baisse de tension","IHS GRID ONLY",
U35="Defaut GE &amp; POWER Cabinet","IHS",
U35="Sharing","Partners",
U35="Sites strategiques &amp; DataCenter","SST &amp; DC",
U35="Exclu","Exclu",
U35="SAT","SAT",
U35="SPARE-ISSUE","SPARE-ISSUE",
U35="Fiber CAmtel","TRANS_FO_CAMTEL",
U35="Fiber AOF","Fiber AOF",
U35="Projet OCM (HUAWEI)","TRAVAUX-HUAWEI",
U35="Projet OCM (NOKIA)","TRAVAUX-NOKIA",
U35="ACCESS-ISSUE","ACCESS-ISSUE",
U35="Projet OCM (ZTE, NOKIA, autres projets)","TRAVAUX OCM",
U35="No root CAuse","No root cause",
U35="ODU HS","PDH",
U35="IP &amp; VLAN","PDH",
U35="Warehouse HUAWEI","SPARE-ISSUE",
U35="SPARE-HS","SPARE-ISSUE",
U35="Power Telco","BSS"
),"")</f>
        <v/>
      </c>
      <c r="T35" s="49" t="str" cm="1">
        <f t="array" ref="T35">IFERROR(_xlfn.IFS(
U35="MPR ISSUE","TX ISSUE",
U35="BSS Hardware Issue","RAN ISSUE",
U35="Sites strategiques, MLL, Pylone, etc.","ENVTECH",
U35="AKTIVCO DEFAUT GE &amp; POWER Cabinet","POWER ISSUE",
U35="AKTIVCO Coupure ENEO &amp; Baisse de tension","POWER ISSUE",
U35="Coupure ENEO &amp; Baisse de tension","POWER ISSUE",
U35="Defaut GE &amp; POWER Cabinet","POWER ISSUE",
U35="Sharing","POWER ISSUE",
U35="Sites strategiques &amp; DataCenter","POWER ISSUE",
U35="Exclu","Exclu",
U35="SAT","TX ISSUE",
U35="SPARE-ISSUE","SPARE-ISSUE",
U35="Fiber CAmtel","TX ISSUE",
U35="Fiber AOF","TX ISSUE",
U35="Projet OCM (HUAWEI)","TRAVAUX-HUAWEI",
U35="Projet OCM (NOKIA)","TRAVAUX -NOKIA",
U35="ACCESS-ISSUE","ACCESS-ISSUE",
U35="Projet OCM (ZTE, NOKIA, autres projets)","TRAVAUX OCM",
U35="No root CAuse","No root cause",
U35="ODU HS","TX ISSUE",
U35="IP &amp; VLAN","TX ISSUE",
U35="Warehouse HUAWEI","SPARE-ISSUE",
U35="SPARE-HS","SPARE-ISSUE",
U35="Power Telco","RAN ISSUE"
),"")</f>
        <v/>
      </c>
      <c r="U35" s="36"/>
      <c r="V35" s="49" t="str" cm="1">
        <f t="array" ref="V35">IFERROR(_xlfn.IFS(
U35="MPR ISSUE","ACTIVE",
U35="BSS Hardware Issue","ACTIVE",
U35="Sites strategiques, MLL, Pylone, etc.","PASSIVE",
U35="AKTIVCO DEFAUT GE &amp; POWER Cabinet","PASSIVE",
U35="AKTIVCO Coupure ENEO &amp; Baisse de tension","PASSIVE",
U35="Coupure ENEO &amp; Baisse de tension","PASSIVE",
U35="Defaut GE &amp; POWER Cabinet","PASSIVE",
U35="Sharing","PASSIVE",
U35="Sites strategiques &amp; DataCenter","PASSIVE",
U35="Exclu","Exclu",
U35="SAT","ACTIVE",
U35="SPARE-ISSUE","SPARE-ISSUE",
U35="Fiber CAmtel","ACTIVE",
U35="Fiber AOF","ACTIVE",
U35="Projet OCM (HUAWEI)","PLANNED WORKS",
U35="Projet OCM (NOKIA)","PLANNED WORKS",
U35="ACCESS-ISSUE","ACCESS-ISSUE",
U35="Projet OCM (ZTE, NOKIA, autres projets)","PLANNED WORKS",
U35="No root CAuse","No root cause",
U35="ODU HS","ACTIVE",
U35="IP &amp; VLAN","ACTIVE",
U35="Warehouse HUAWEI","SPARE-ISSUE",
U35="SPARE-HS","SPARE-ISSUE",
U35="Power Telco","ACTIVE"
),"")</f>
        <v/>
      </c>
      <c r="W35" s="79" t="s">
        <v>5921</v>
      </c>
      <c r="X35" s="79" t="s">
        <v>5914</v>
      </c>
      <c r="Y35" s="79"/>
      <c r="Z35" s="79" t="s">
        <v>21</v>
      </c>
      <c r="AA35" s="79" t="s">
        <v>5912</v>
      </c>
      <c r="AB35" s="17" t="s">
        <v>6073</v>
      </c>
      <c r="AC35" s="7" t="s">
        <v>5932</v>
      </c>
      <c r="AD35" s="6"/>
      <c r="AE35" s="7"/>
      <c r="AF35" s="3" t="s">
        <v>5421</v>
      </c>
      <c r="AG35" s="17"/>
      <c r="AH35" s="18" t="s">
        <v>5421</v>
      </c>
      <c r="AI35" s="18" t="s">
        <v>5421</v>
      </c>
      <c r="AJ35" s="18" t="s">
        <v>5421</v>
      </c>
      <c r="AK35" s="18" t="s">
        <v>5421</v>
      </c>
      <c r="AL35" s="18" t="s">
        <v>5421</v>
      </c>
      <c r="AM35" s="18" t="s">
        <v>5421</v>
      </c>
      <c r="AN35" s="18" t="s">
        <v>5421</v>
      </c>
      <c r="AO35" s="18" t="s">
        <v>5421</v>
      </c>
      <c r="AP35" s="9" t="s">
        <v>5666</v>
      </c>
      <c r="AQ35" s="14"/>
      <c r="AR35" s="14" t="s">
        <v>5421</v>
      </c>
      <c r="AS35" s="14" t="s">
        <v>5421</v>
      </c>
      <c r="AT35" s="14" t="s">
        <v>5421</v>
      </c>
      <c r="AV35" s="9" t="str">
        <f>_xlfn.XLOOKUP(B35,[3]ALL!$B:$B,[3]ALL!$N:$N,"")</f>
        <v/>
      </c>
    </row>
    <row r="36" spans="1:48" s="9" customFormat="1" ht="19.05" customHeight="1" x14ac:dyDescent="0.3">
      <c r="A36" s="1" t="s">
        <v>4326</v>
      </c>
      <c r="B36" s="1" t="s">
        <v>4327</v>
      </c>
      <c r="C36" s="3" t="str">
        <f>_xlfn.XLOOKUP(B36,'[1]daily break down'!$D:$D,'[1]daily break down'!$E:$E,"")</f>
        <v>Yaounde</v>
      </c>
      <c r="D36" s="1" t="s">
        <v>21</v>
      </c>
      <c r="E36" s="1" t="s">
        <v>30</v>
      </c>
      <c r="F36" s="3" t="s">
        <v>37</v>
      </c>
      <c r="G36" s="1" t="s">
        <v>38</v>
      </c>
      <c r="H36" s="35" t="str">
        <f>_xlfn.XLOOKUP(B36,[2]CALCULATION!$B:$B,[2]CALCULATION!$H:$H,"")</f>
        <v>ZTE</v>
      </c>
      <c r="I36" s="71">
        <v>0</v>
      </c>
      <c r="J36" s="71">
        <v>0</v>
      </c>
      <c r="K36" s="71">
        <v>0</v>
      </c>
      <c r="L36" s="71">
        <v>0</v>
      </c>
      <c r="M36" s="71">
        <v>1.3641694703409786</v>
      </c>
      <c r="N36" s="71">
        <v>9.2457045997380387</v>
      </c>
      <c r="O36" s="71">
        <v>16.023515907463054</v>
      </c>
      <c r="P36" s="50" t="s">
        <v>5365</v>
      </c>
      <c r="Q36" s="50" t="s">
        <v>5909</v>
      </c>
      <c r="R36" s="50"/>
      <c r="S36" s="49" t="str" cm="1">
        <f t="array" ref="S36">IFERROR(_xlfn.IFS(
U36="MPR ISSUE","PDH",
U36="BSS Hardware Issue","BSS",
U36="Sites strategiques, MLL, Pylone, etc.","ENVTECH",
U36="AKTIVCO DEFAUT GE &amp; POWER Cabinet","AKTIVCO",
U36="AKTIVCO Coupure ENEO &amp; Baisse de tension","AKTIVCO GRID ONLY",
U36="Coupure ENEO &amp; Baisse de tension","IHS GRID ONLY",
U36="Defaut GE &amp; POWER Cabinet","IHS",
U36="Sharing","Partners",
U36="Sites strategiques &amp; DataCenter","SST &amp; DC",
U36="Exclu","Exclu",
U36="SAT","SAT",
U36="SPARE-ISSUE","SPARE-ISSUE",
U36="Fiber CAmtel","TRANS_FO_CAMTEL",
U36="Fiber AOF","Fiber AOF",
U36="Projet OCM (HUAWEI)","TRAVAUX-HUAWEI",
U36="Projet OCM (NOKIA)","TRAVAUX-NOKIA",
U36="ACCESS-ISSUE","ACCESS-ISSUE",
U36="Projet OCM (ZTE, NOKIA, autres projets)","TRAVAUX OCM",
U36="No root CAuse","No root cause",
U36="ODU HS","PDH",
U36="IP &amp; VLAN","PDH",
U36="Warehouse HUAWEI","SPARE-ISSUE",
U36="SPARE-HS","SPARE-ISSUE",
U36="Power Telco","BSS"
),"")</f>
        <v>AKTIVCO GRID ONLY</v>
      </c>
      <c r="T36" s="49" t="str" cm="1">
        <f t="array" ref="T36">IFERROR(_xlfn.IFS(
U36="MPR ISSUE","TX ISSUE",
U36="BSS Hardware Issue","RAN ISSUE",
U36="Sites strategiques, MLL, Pylone, etc.","ENVTECH",
U36="AKTIVCO DEFAUT GE &amp; POWER Cabinet","POWER ISSUE",
U36="AKTIVCO Coupure ENEO &amp; Baisse de tension","POWER ISSUE",
U36="Coupure ENEO &amp; Baisse de tension","POWER ISSUE",
U36="Defaut GE &amp; POWER Cabinet","POWER ISSUE",
U36="Sharing","POWER ISSUE",
U36="Sites strategiques &amp; DataCenter","POWER ISSUE",
U36="Exclu","Exclu",
U36="SAT","TX ISSUE",
U36="SPARE-ISSUE","SPARE-ISSUE",
U36="Fiber CAmtel","TX ISSUE",
U36="Fiber AOF","TX ISSUE",
U36="Projet OCM (HUAWEI)","TRAVAUX-HUAWEI",
U36="Projet OCM (NOKIA)","TRAVAUX -NOKIA",
U36="ACCESS-ISSUE","ACCESS-ISSUE",
U36="Projet OCM (ZTE, NOKIA, autres projets)","TRAVAUX OCM",
U36="No root CAuse","No root cause",
U36="ODU HS","TX ISSUE",
U36="IP &amp; VLAN","TX ISSUE",
U36="Warehouse HUAWEI","SPARE-ISSUE",
U36="SPARE-HS","SPARE-ISSUE",
U36="Power Telco","RAN ISSUE"
),"")</f>
        <v>POWER ISSUE</v>
      </c>
      <c r="U36" s="36" t="s">
        <v>5327</v>
      </c>
      <c r="V36" s="49" t="str" cm="1">
        <f t="array" ref="V36">IFERROR(_xlfn.IFS(
U36="MPR ISSUE","ACTIVE",
U36="BSS Hardware Issue","ACTIVE",
U36="Sites strategiques, MLL, Pylone, etc.","PASSIVE",
U36="AKTIVCO DEFAUT GE &amp; POWER Cabinet","PASSIVE",
U36="AKTIVCO Coupure ENEO &amp; Baisse de tension","PASSIVE",
U36="Coupure ENEO &amp; Baisse de tension","PASSIVE",
U36="Defaut GE &amp; POWER Cabinet","PASSIVE",
U36="Sharing","PASSIVE",
U36="Sites strategiques &amp; DataCenter","PASSIVE",
U36="Exclu","Exclu",
U36="SAT","ACTIVE",
U36="SPARE-ISSUE","SPARE-ISSUE",
U36="Fiber CAmtel","ACTIVE",
U36="Fiber AOF","ACTIVE",
U36="Projet OCM (HUAWEI)","PLANNED WORKS",
U36="Projet OCM (NOKIA)","PLANNED WORKS",
U36="ACCESS-ISSUE","ACCESS-ISSUE",
U36="Projet OCM (ZTE, NOKIA, autres projets)","PLANNED WORKS",
U36="No root CAuse","No root cause",
U36="ODU HS","ACTIVE",
U36="IP &amp; VLAN","ACTIVE",
U36="Warehouse HUAWEI","SPARE-ISSUE",
U36="SPARE-HS","SPARE-ISSUE",
U36="Power Telco","ACTIVE"
),"")</f>
        <v>PASSIVE</v>
      </c>
      <c r="W36" s="79" t="s">
        <v>5920</v>
      </c>
      <c r="X36" s="79" t="s">
        <v>5914</v>
      </c>
      <c r="Y36" s="79"/>
      <c r="Z36" s="79" t="s">
        <v>21</v>
      </c>
      <c r="AA36" s="79" t="s">
        <v>5912</v>
      </c>
      <c r="AB36" s="17" t="s">
        <v>6074</v>
      </c>
      <c r="AC36" s="7"/>
      <c r="AD36" s="6"/>
      <c r="AE36" s="7"/>
      <c r="AF36" s="3" t="s">
        <v>5421</v>
      </c>
      <c r="AG36" s="17"/>
      <c r="AH36" s="18" t="s">
        <v>5421</v>
      </c>
      <c r="AI36" s="18" t="s">
        <v>5421</v>
      </c>
      <c r="AJ36" s="18" t="s">
        <v>5465</v>
      </c>
      <c r="AK36" s="18" t="s">
        <v>5421</v>
      </c>
      <c r="AL36" s="18" t="s">
        <v>5421</v>
      </c>
      <c r="AM36" s="18" t="s">
        <v>5421</v>
      </c>
      <c r="AN36" s="18" t="s">
        <v>5421</v>
      </c>
      <c r="AO36" s="18" t="s">
        <v>5421</v>
      </c>
      <c r="AP36" s="9" t="s">
        <v>5775</v>
      </c>
      <c r="AQ36" s="14"/>
      <c r="AR36" s="14" t="s">
        <v>5421</v>
      </c>
      <c r="AS36" s="14" t="s">
        <v>5421</v>
      </c>
      <c r="AT36" s="14" t="s">
        <v>5421</v>
      </c>
      <c r="AV36" s="9" t="str">
        <f>_xlfn.XLOOKUP(B36,[3]ALL!$B:$B,[3]ALL!$N:$N,"")</f>
        <v/>
      </c>
    </row>
    <row r="37" spans="1:48" s="9" customFormat="1" x14ac:dyDescent="0.3">
      <c r="A37" s="1" t="s">
        <v>4729</v>
      </c>
      <c r="B37" s="1" t="s">
        <v>4730</v>
      </c>
      <c r="C37" s="3" t="str">
        <f>_xlfn.XLOOKUP(B37,'[1]daily break down'!$D:$D,'[1]daily break down'!$E:$E,"")</f>
        <v>Douala</v>
      </c>
      <c r="D37" s="1" t="s">
        <v>21</v>
      </c>
      <c r="E37" s="1" t="s">
        <v>125</v>
      </c>
      <c r="F37" s="3" t="s">
        <v>31</v>
      </c>
      <c r="G37" s="1" t="s">
        <v>32</v>
      </c>
      <c r="H37" s="35" t="str">
        <f>_xlfn.XLOOKUP(B37,[2]CALCULATION!$B:$B,[2]CALCULATION!$H:$H,"")</f>
        <v>ZTE</v>
      </c>
      <c r="I37" s="71">
        <v>12.904945453196474</v>
      </c>
      <c r="J37" s="71">
        <v>40.110645258865453</v>
      </c>
      <c r="K37" s="71">
        <v>3.3216228209101342</v>
      </c>
      <c r="L37" s="71">
        <v>6.3904512417494912</v>
      </c>
      <c r="M37" s="71">
        <v>1.2969490601627156</v>
      </c>
      <c r="N37" s="71">
        <v>5.6338515493689245</v>
      </c>
      <c r="O37" s="71">
        <v>15.940440112660623</v>
      </c>
      <c r="P37" s="50" t="s">
        <v>5365</v>
      </c>
      <c r="Q37" s="50" t="s">
        <v>5909</v>
      </c>
      <c r="R37" s="50"/>
      <c r="S37" s="49" t="str" cm="1">
        <f t="array" ref="S37">IFERROR(_xlfn.IFS(
U37="MPR ISSUE","PDH",
U37="BSS Hardware Issue","BSS",
U37="Sites strategiques, MLL, Pylone, etc.","ENVTECH",
U37="AKTIVCO DEFAUT GE &amp; POWER Cabinet","AKTIVCO",
U37="AKTIVCO Coupure ENEO &amp; Baisse de tension","AKTIVCO GRID ONLY",
U37="Coupure ENEO &amp; Baisse de tension","IHS GRID ONLY",
U37="Defaut GE &amp; POWER Cabinet","IHS",
U37="Sharing","Partners",
U37="Sites strategiques &amp; DataCenter","SST &amp; DC",
U37="Exclu","Exclu",
U37="SAT","SAT",
U37="SPARE-ISSUE","SPARE-ISSUE",
U37="Fiber CAmtel","TRANS_FO_CAMTEL",
U37="Fiber AOF","Fiber AOF",
U37="Projet OCM (HUAWEI)","TRAVAUX-HUAWEI",
U37="Projet OCM (NOKIA)","TRAVAUX-NOKIA",
U37="ACCESS-ISSUE","ACCESS-ISSUE",
U37="Projet OCM (ZTE, NOKIA, autres projets)","TRAVAUX OCM",
U37="No root CAuse","No root cause",
U37="ODU HS","PDH",
U37="IP &amp; VLAN","PDH",
U37="Warehouse HUAWEI","SPARE-ISSUE",
U37="SPARE-HS","SPARE-ISSUE",
U37="Power Telco","BSS"
),"")</f>
        <v>AKTIVCO GRID ONLY</v>
      </c>
      <c r="T37" s="49" t="str" cm="1">
        <f t="array" ref="T37">IFERROR(_xlfn.IFS(
U37="MPR ISSUE","TX ISSUE",
U37="BSS Hardware Issue","RAN ISSUE",
U37="Sites strategiques, MLL, Pylone, etc.","ENVTECH",
U37="AKTIVCO DEFAUT GE &amp; POWER Cabinet","POWER ISSUE",
U37="AKTIVCO Coupure ENEO &amp; Baisse de tension","POWER ISSUE",
U37="Coupure ENEO &amp; Baisse de tension","POWER ISSUE",
U37="Defaut GE &amp; POWER Cabinet","POWER ISSUE",
U37="Sharing","POWER ISSUE",
U37="Sites strategiques &amp; DataCenter","POWER ISSUE",
U37="Exclu","Exclu",
U37="SAT","TX ISSUE",
U37="SPARE-ISSUE","SPARE-ISSUE",
U37="Fiber CAmtel","TX ISSUE",
U37="Fiber AOF","TX ISSUE",
U37="Projet OCM (HUAWEI)","TRAVAUX-HUAWEI",
U37="Projet OCM (NOKIA)","TRAVAUX -NOKIA",
U37="ACCESS-ISSUE","ACCESS-ISSUE",
U37="Projet OCM (ZTE, NOKIA, autres projets)","TRAVAUX OCM",
U37="No root CAuse","No root cause",
U37="ODU HS","TX ISSUE",
U37="IP &amp; VLAN","TX ISSUE",
U37="Warehouse HUAWEI","SPARE-ISSUE",
U37="SPARE-HS","SPARE-ISSUE",
U37="Power Telco","RAN ISSUE"
),"")</f>
        <v>POWER ISSUE</v>
      </c>
      <c r="U37" s="36" t="s">
        <v>5327</v>
      </c>
      <c r="V37" s="49" t="str" cm="1">
        <f t="array" ref="V37">IFERROR(_xlfn.IFS(
U37="MPR ISSUE","ACTIVE",
U37="BSS Hardware Issue","ACTIVE",
U37="Sites strategiques, MLL, Pylone, etc.","PASSIVE",
U37="AKTIVCO DEFAUT GE &amp; POWER Cabinet","PASSIVE",
U37="AKTIVCO Coupure ENEO &amp; Baisse de tension","PASSIVE",
U37="Coupure ENEO &amp; Baisse de tension","PASSIVE",
U37="Defaut GE &amp; POWER Cabinet","PASSIVE",
U37="Sharing","PASSIVE",
U37="Sites strategiques &amp; DataCenter","PASSIVE",
U37="Exclu","Exclu",
U37="SAT","ACTIVE",
U37="SPARE-ISSUE","SPARE-ISSUE",
U37="Fiber CAmtel","ACTIVE",
U37="Fiber AOF","ACTIVE",
U37="Projet OCM (HUAWEI)","PLANNED WORKS",
U37="Projet OCM (NOKIA)","PLANNED WORKS",
U37="ACCESS-ISSUE","ACCESS-ISSUE",
U37="Projet OCM (ZTE, NOKIA, autres projets)","PLANNED WORKS",
U37="No root CAuse","No root cause",
U37="ODU HS","ACTIVE",
U37="IP &amp; VLAN","ACTIVE",
U37="Warehouse HUAWEI","SPARE-ISSUE",
U37="SPARE-HS","SPARE-ISSUE",
U37="Power Telco","ACTIVE"
),"")</f>
        <v>PASSIVE</v>
      </c>
      <c r="W37" s="79" t="s">
        <v>5920</v>
      </c>
      <c r="X37" s="79" t="s">
        <v>5914</v>
      </c>
      <c r="Y37" s="79"/>
      <c r="Z37" s="79" t="s">
        <v>21</v>
      </c>
      <c r="AA37" s="79" t="s">
        <v>5912</v>
      </c>
      <c r="AB37" s="17" t="s">
        <v>6075</v>
      </c>
      <c r="AC37" s="7" t="s">
        <v>5932</v>
      </c>
      <c r="AD37" s="6"/>
      <c r="AE37" s="7"/>
      <c r="AF37" s="3" t="s">
        <v>5421</v>
      </c>
      <c r="AG37" s="17"/>
      <c r="AH37" s="18" t="s">
        <v>5421</v>
      </c>
      <c r="AI37" s="18" t="s">
        <v>5421</v>
      </c>
      <c r="AJ37" s="18" t="s">
        <v>5421</v>
      </c>
      <c r="AK37" s="18" t="s">
        <v>5421</v>
      </c>
      <c r="AL37" s="18" t="s">
        <v>5421</v>
      </c>
      <c r="AM37" s="18" t="s">
        <v>5421</v>
      </c>
      <c r="AN37" s="18" t="s">
        <v>5421</v>
      </c>
      <c r="AO37" s="18" t="s">
        <v>5421</v>
      </c>
      <c r="AP37" s="9" t="s">
        <v>5536</v>
      </c>
      <c r="AQ37" s="14"/>
      <c r="AR37" s="14" t="s">
        <v>5421</v>
      </c>
      <c r="AS37" s="14" t="s">
        <v>5421</v>
      </c>
      <c r="AT37" s="14" t="s">
        <v>5421</v>
      </c>
      <c r="AV37" s="9" t="str">
        <f>_xlfn.XLOOKUP(B37,[3]ALL!$B:$B,[3]ALL!$N:$N,"")</f>
        <v/>
      </c>
    </row>
    <row r="38" spans="1:48" s="9" customFormat="1" x14ac:dyDescent="0.3">
      <c r="A38" s="1" t="s">
        <v>691</v>
      </c>
      <c r="B38" s="8" t="s">
        <v>692</v>
      </c>
      <c r="C38" s="3" t="str">
        <f>_xlfn.XLOOKUP(B38,'[1]daily break down'!$D:$D,'[1]daily break down'!$E:$E,"")</f>
        <v>Yaounde</v>
      </c>
      <c r="D38" s="1" t="s">
        <v>11</v>
      </c>
      <c r="E38" s="1" t="s">
        <v>12</v>
      </c>
      <c r="F38" s="3" t="s">
        <v>37</v>
      </c>
      <c r="G38" s="1" t="s">
        <v>38</v>
      </c>
      <c r="H38" s="35" t="str">
        <f>_xlfn.XLOOKUP(B38,[2]CALCULATION!$B:$B,[2]CALCULATION!$H:$H,"")</f>
        <v>ZTE</v>
      </c>
      <c r="I38" s="71">
        <v>0</v>
      </c>
      <c r="J38" s="71">
        <v>0</v>
      </c>
      <c r="K38" s="71">
        <v>19.777871233588161</v>
      </c>
      <c r="L38" s="71">
        <v>27.107071822573786</v>
      </c>
      <c r="M38" s="71">
        <v>2.9089191086455881</v>
      </c>
      <c r="N38" s="71">
        <v>0</v>
      </c>
      <c r="O38" s="71">
        <v>15.832805415015143</v>
      </c>
      <c r="P38" s="50" t="s">
        <v>5365</v>
      </c>
      <c r="Q38" s="50" t="s">
        <v>5909</v>
      </c>
      <c r="R38" s="50"/>
      <c r="S38" s="49" t="str" cm="1">
        <f t="array" ref="S38">IFERROR(_xlfn.IFS(
U38="MPR ISSUE","PDH",
U38="BSS Hardware Issue","BSS",
U38="Sites strategiques, MLL, Pylone, etc.","ENVTECH",
U38="AKTIVCO DEFAUT GE &amp; POWER Cabinet","AKTIVCO",
U38="AKTIVCO Coupure ENEO &amp; Baisse de tension","AKTIVCO GRID ONLY",
U38="Coupure ENEO &amp; Baisse de tension","IHS GRID ONLY",
U38="Defaut GE &amp; POWER Cabinet","IHS",
U38="Sharing","Partners",
U38="Sites strategiques &amp; DataCenter","SST &amp; DC",
U38="Exclu","Exclu",
U38="SAT","SAT",
U38="SPARE-ISSUE","SPARE-ISSUE",
U38="Fiber CAmtel","TRANS_FO_CAMTEL",
U38="Fiber AOF","Fiber AOF",
U38="Projet OCM (HUAWEI)","TRAVAUX-HUAWEI",
U38="Projet OCM (NOKIA)","TRAVAUX-NOKIA",
U38="ACCESS-ISSUE","ACCESS-ISSUE",
U38="Projet OCM (ZTE, NOKIA, autres projets)","TRAVAUX OCM",
U38="No root CAuse","No root cause",
U38="ODU HS","PDH",
U38="IP &amp; VLAN","PDH",
U38="Warehouse HUAWEI","SPARE-ISSUE",
U38="SPARE-HS","SPARE-ISSUE",
U38="Power Telco","BSS"
),"")</f>
        <v>IHS</v>
      </c>
      <c r="T38" s="49" t="str" cm="1">
        <f t="array" ref="T38">IFERROR(_xlfn.IFS(
U38="MPR ISSUE","TX ISSUE",
U38="BSS Hardware Issue","RAN ISSUE",
U38="Sites strategiques, MLL, Pylone, etc.","ENVTECH",
U38="AKTIVCO DEFAUT GE &amp; POWER Cabinet","POWER ISSUE",
U38="AKTIVCO Coupure ENEO &amp; Baisse de tension","POWER ISSUE",
U38="Coupure ENEO &amp; Baisse de tension","POWER ISSUE",
U38="Defaut GE &amp; POWER Cabinet","POWER ISSUE",
U38="Sharing","POWER ISSUE",
U38="Sites strategiques &amp; DataCenter","POWER ISSUE",
U38="Exclu","Exclu",
U38="SAT","TX ISSUE",
U38="SPARE-ISSUE","SPARE-ISSUE",
U38="Fiber CAmtel","TX ISSUE",
U38="Fiber AOF","TX ISSUE",
U38="Projet OCM (HUAWEI)","TRAVAUX-HUAWEI",
U38="Projet OCM (NOKIA)","TRAVAUX -NOKIA",
U38="ACCESS-ISSUE","ACCESS-ISSUE",
U38="Projet OCM (ZTE, NOKIA, autres projets)","TRAVAUX OCM",
U38="No root CAuse","No root cause",
U38="ODU HS","TX ISSUE",
U38="IP &amp; VLAN","TX ISSUE",
U38="Warehouse HUAWEI","SPARE-ISSUE",
U38="SPARE-HS","SPARE-ISSUE",
U38="Power Telco","RAN ISSUE"
),"")</f>
        <v>POWER ISSUE</v>
      </c>
      <c r="U38" s="36" t="s">
        <v>5330</v>
      </c>
      <c r="V38" s="49" t="str" cm="1">
        <f t="array" ref="V38">IFERROR(_xlfn.IFS(
U38="MPR ISSUE","ACTIVE",
U38="BSS Hardware Issue","ACTIVE",
U38="Sites strategiques, MLL, Pylone, etc.","PASSIVE",
U38="AKTIVCO DEFAUT GE &amp; POWER Cabinet","PASSIVE",
U38="AKTIVCO Coupure ENEO &amp; Baisse de tension","PASSIVE",
U38="Coupure ENEO &amp; Baisse de tension","PASSIVE",
U38="Defaut GE &amp; POWER Cabinet","PASSIVE",
U38="Sharing","PASSIVE",
U38="Sites strategiques &amp; DataCenter","PASSIVE",
U38="Exclu","Exclu",
U38="SAT","ACTIVE",
U38="SPARE-ISSUE","SPARE-ISSUE",
U38="Fiber CAmtel","ACTIVE",
U38="Fiber AOF","ACTIVE",
U38="Projet OCM (HUAWEI)","PLANNED WORKS",
U38="Projet OCM (NOKIA)","PLANNED WORKS",
U38="ACCESS-ISSUE","ACCESS-ISSUE",
U38="Projet OCM (ZTE, NOKIA, autres projets)","PLANNED WORKS",
U38="No root CAuse","No root cause",
U38="ODU HS","ACTIVE",
U38="IP &amp; VLAN","ACTIVE",
U38="Warehouse HUAWEI","SPARE-ISSUE",
U38="SPARE-HS","SPARE-ISSUE",
U38="Power Telco","ACTIVE"
),"")</f>
        <v>PASSIVE</v>
      </c>
      <c r="W38" s="79" t="s">
        <v>5916</v>
      </c>
      <c r="X38" s="79" t="s">
        <v>5917</v>
      </c>
      <c r="Y38" s="79"/>
      <c r="Z38" s="79" t="s">
        <v>11</v>
      </c>
      <c r="AA38" s="79" t="s">
        <v>5912</v>
      </c>
      <c r="AB38" s="17" t="s">
        <v>6076</v>
      </c>
      <c r="AC38" s="7" t="s">
        <v>5474</v>
      </c>
      <c r="AD38" s="6"/>
      <c r="AE38" s="7"/>
      <c r="AF38" s="3" t="s">
        <v>5422</v>
      </c>
      <c r="AG38" s="17"/>
      <c r="AH38" s="18" t="s">
        <v>5421</v>
      </c>
      <c r="AI38" s="18" t="s">
        <v>5421</v>
      </c>
      <c r="AJ38" s="18" t="s">
        <v>5421</v>
      </c>
      <c r="AK38" s="18" t="s">
        <v>5421</v>
      </c>
      <c r="AL38" s="18" t="s">
        <v>5421</v>
      </c>
      <c r="AM38" s="18" t="s">
        <v>5421</v>
      </c>
      <c r="AN38" s="18" t="s">
        <v>5421</v>
      </c>
      <c r="AO38" s="18" t="s">
        <v>5474</v>
      </c>
      <c r="AP38" s="9" t="s">
        <v>5475</v>
      </c>
      <c r="AQ38" s="14"/>
      <c r="AR38" s="14" t="s">
        <v>5421</v>
      </c>
      <c r="AS38" s="14" t="s">
        <v>5421</v>
      </c>
      <c r="AT38" s="14" t="s">
        <v>5421</v>
      </c>
      <c r="AV38" s="9" t="str">
        <f>_xlfn.XLOOKUP(B38,[3]ALL!$B:$B,[3]ALL!$N:$N,"")</f>
        <v>Power issue NUR to be checked</v>
      </c>
    </row>
    <row r="39" spans="1:48" s="9" customFormat="1" ht="24" customHeight="1" x14ac:dyDescent="0.3">
      <c r="A39" s="1" t="s">
        <v>703</v>
      </c>
      <c r="B39" s="1" t="s">
        <v>704</v>
      </c>
      <c r="C39" s="3" t="str">
        <f>_xlfn.XLOOKUP(B39,'[1]daily break down'!$D:$D,'[1]daily break down'!$E:$E,"")</f>
        <v>Yaounde</v>
      </c>
      <c r="D39" s="1" t="s">
        <v>11</v>
      </c>
      <c r="E39" s="1" t="s">
        <v>705</v>
      </c>
      <c r="F39" s="3" t="s">
        <v>37</v>
      </c>
      <c r="G39" s="1" t="s">
        <v>38</v>
      </c>
      <c r="H39" s="35" t="str">
        <f>_xlfn.XLOOKUP(B39,[2]CALCULATION!$B:$B,[2]CALCULATION!$H:$H,"")</f>
        <v>ZTE</v>
      </c>
      <c r="I39" s="71">
        <v>3.9166545388134106</v>
      </c>
      <c r="J39" s="71">
        <v>0.45700604680495283</v>
      </c>
      <c r="K39" s="71">
        <v>0.66053996056307418</v>
      </c>
      <c r="L39" s="71">
        <v>0.48946588934261331</v>
      </c>
      <c r="M39" s="71">
        <v>9.336003601259014</v>
      </c>
      <c r="N39" s="71">
        <v>7.2308758022218216</v>
      </c>
      <c r="O39" s="71">
        <v>15.230247294061916</v>
      </c>
      <c r="P39" s="50" t="s">
        <v>5365</v>
      </c>
      <c r="Q39" s="50" t="s">
        <v>5909</v>
      </c>
      <c r="R39" s="50"/>
      <c r="S39" s="49" t="str" cm="1">
        <f t="array" ref="S39">IFERROR(_xlfn.IFS(
U39="MPR ISSUE","PDH",
U39="BSS Hardware Issue","BSS",
U39="Sites strategiques, MLL, Pylone, etc.","ENVTECH",
U39="AKTIVCO DEFAUT GE &amp; POWER Cabinet","AKTIVCO",
U39="AKTIVCO Coupure ENEO &amp; Baisse de tension","AKTIVCO GRID ONLY",
U39="Coupure ENEO &amp; Baisse de tension","IHS GRID ONLY",
U39="Defaut GE &amp; POWER Cabinet","IHS",
U39="Sharing","Partners",
U39="Sites strategiques &amp; DataCenter","SST &amp; DC",
U39="Exclu","Exclu",
U39="SAT","SAT",
U39="SPARE-ISSUE","SPARE-ISSUE",
U39="Fiber CAmtel","TRANS_FO_CAMTEL",
U39="Fiber AOF","Fiber AOF",
U39="Projet OCM (HUAWEI)","TRAVAUX-HUAWEI",
U39="Projet OCM (NOKIA)","TRAVAUX-NOKIA",
U39="ACCESS-ISSUE","ACCESS-ISSUE",
U39="Projet OCM (ZTE, NOKIA, autres projets)","TRAVAUX OCM",
U39="No root CAuse","No root cause",
U39="ODU HS","PDH",
U39="IP &amp; VLAN","PDH",
U39="Warehouse HUAWEI","SPARE-ISSUE",
U39="SPARE-HS","SPARE-ISSUE",
U39="Power Telco","BSS"
),"")</f>
        <v>No root cause</v>
      </c>
      <c r="T39" s="49" t="str" cm="1">
        <f t="array" ref="T39">IFERROR(_xlfn.IFS(
U39="MPR ISSUE","TX ISSUE",
U39="BSS Hardware Issue","RAN ISSUE",
U39="Sites strategiques, MLL, Pylone, etc.","ENVTECH",
U39="AKTIVCO DEFAUT GE &amp; POWER Cabinet","POWER ISSUE",
U39="AKTIVCO Coupure ENEO &amp; Baisse de tension","POWER ISSUE",
U39="Coupure ENEO &amp; Baisse de tension","POWER ISSUE",
U39="Defaut GE &amp; POWER Cabinet","POWER ISSUE",
U39="Sharing","POWER ISSUE",
U39="Sites strategiques &amp; DataCenter","POWER ISSUE",
U39="Exclu","Exclu",
U39="SAT","TX ISSUE",
U39="SPARE-ISSUE","SPARE-ISSUE",
U39="Fiber CAmtel","TX ISSUE",
U39="Fiber AOF","TX ISSUE",
U39="Projet OCM (HUAWEI)","TRAVAUX-HUAWEI",
U39="Projet OCM (NOKIA)","TRAVAUX -NOKIA",
U39="ACCESS-ISSUE","ACCESS-ISSUE",
U39="Projet OCM (ZTE, NOKIA, autres projets)","TRAVAUX OCM",
U39="No root CAuse","No root cause",
U39="ODU HS","TX ISSUE",
U39="IP &amp; VLAN","TX ISSUE",
U39="Warehouse HUAWEI","SPARE-ISSUE",
U39="SPARE-HS","SPARE-ISSUE",
U39="Power Telco","RAN ISSUE"
),"")</f>
        <v>No root cause</v>
      </c>
      <c r="U39" s="36" t="s">
        <v>5895</v>
      </c>
      <c r="V39" s="49" t="str" cm="1">
        <f t="array" ref="V39">IFERROR(_xlfn.IFS(
U39="MPR ISSUE","ACTIVE",
U39="BSS Hardware Issue","ACTIVE",
U39="Sites strategiques, MLL, Pylone, etc.","PASSIVE",
U39="AKTIVCO DEFAUT GE &amp; POWER Cabinet","PASSIVE",
U39="AKTIVCO Coupure ENEO &amp; Baisse de tension","PASSIVE",
U39="Coupure ENEO &amp; Baisse de tension","PASSIVE",
U39="Defaut GE &amp; POWER Cabinet","PASSIVE",
U39="Sharing","PASSIVE",
U39="Sites strategiques &amp; DataCenter","PASSIVE",
U39="Exclu","Exclu",
U39="SAT","ACTIVE",
U39="SPARE-ISSUE","SPARE-ISSUE",
U39="Fiber CAmtel","ACTIVE",
U39="Fiber AOF","ACTIVE",
U39="Projet OCM (HUAWEI)","PLANNED WORKS",
U39="Projet OCM (NOKIA)","PLANNED WORKS",
U39="ACCESS-ISSUE","ACCESS-ISSUE",
U39="Projet OCM (ZTE, NOKIA, autres projets)","PLANNED WORKS",
U39="No root CAuse","No root cause",
U39="ODU HS","ACTIVE",
U39="IP &amp; VLAN","ACTIVE",
U39="Warehouse HUAWEI","SPARE-ISSUE",
U39="SPARE-HS","SPARE-ISSUE",
U39="Power Telco","ACTIVE"
),"")</f>
        <v>No root cause</v>
      </c>
      <c r="W39" s="79" t="s">
        <v>5928</v>
      </c>
      <c r="X39" s="79" t="s">
        <v>6008</v>
      </c>
      <c r="Y39" s="79"/>
      <c r="Z39" s="79" t="s">
        <v>11</v>
      </c>
      <c r="AA39" s="79" t="s">
        <v>5912</v>
      </c>
      <c r="AB39" s="17" t="s">
        <v>6077</v>
      </c>
      <c r="AC39" s="7"/>
      <c r="AD39" s="6"/>
      <c r="AE39" s="7"/>
      <c r="AF39" s="3" t="s">
        <v>5617</v>
      </c>
      <c r="AG39" s="17"/>
      <c r="AH39" s="18" t="s">
        <v>5421</v>
      </c>
      <c r="AI39" s="18" t="s">
        <v>5421</v>
      </c>
      <c r="AJ39" s="18"/>
      <c r="AK39" s="18" t="s">
        <v>5421</v>
      </c>
      <c r="AL39" s="18" t="s">
        <v>5421</v>
      </c>
      <c r="AM39" s="18" t="s">
        <v>5421</v>
      </c>
      <c r="AN39" s="18" t="s">
        <v>5421</v>
      </c>
      <c r="AO39" s="18" t="s">
        <v>5421</v>
      </c>
      <c r="AP39" s="9" t="s">
        <v>5618</v>
      </c>
      <c r="AQ39" s="14"/>
      <c r="AR39" s="14" t="s">
        <v>704</v>
      </c>
      <c r="AS39" s="14" t="s">
        <v>5421</v>
      </c>
      <c r="AT39" s="14" t="s">
        <v>5421</v>
      </c>
      <c r="AV39" s="9" t="str">
        <f>_xlfn.XLOOKUP(B39,[3]ALL!$B:$B,[3]ALL!$N:$N,"")</f>
        <v>No Power issue</v>
      </c>
    </row>
    <row r="40" spans="1:48" s="9" customFormat="1" ht="18.45" customHeight="1" x14ac:dyDescent="0.3">
      <c r="A40" s="1" t="s">
        <v>61</v>
      </c>
      <c r="B40" s="1" t="s">
        <v>62</v>
      </c>
      <c r="C40" s="3" t="str">
        <f>_xlfn.XLOOKUP(B40,'[1]daily break down'!$D:$D,'[1]daily break down'!$E:$E,"")</f>
        <v>SUD-OUEST</v>
      </c>
      <c r="D40" s="1" t="s">
        <v>18</v>
      </c>
      <c r="E40" s="1"/>
      <c r="F40" s="3" t="s">
        <v>13</v>
      </c>
      <c r="G40" s="1" t="s">
        <v>63</v>
      </c>
      <c r="H40" s="33" t="str">
        <f>_xlfn.XLOOKUP(B40,[2]CALCULATION!$B:$B,[2]CALCULATION!$H:$H,"")</f>
        <v>Huawei</v>
      </c>
      <c r="I40" s="71">
        <v>13.865346585509926</v>
      </c>
      <c r="J40" s="71">
        <v>13.864187305419295</v>
      </c>
      <c r="K40" s="71">
        <v>13.864989883943577</v>
      </c>
      <c r="L40" s="71">
        <v>13.868556899607057</v>
      </c>
      <c r="M40" s="71">
        <v>19.538542317647028</v>
      </c>
      <c r="N40" s="71">
        <v>13.868556899607057</v>
      </c>
      <c r="O40" s="71">
        <v>15.015744807138596</v>
      </c>
      <c r="P40" s="50" t="s">
        <v>5365</v>
      </c>
      <c r="Q40" s="50" t="s">
        <v>5909</v>
      </c>
      <c r="R40" s="50"/>
      <c r="S40" s="49" t="str" cm="1">
        <f t="array" ref="S40">IFERROR(_xlfn.IFS(
U40="MPR ISSUE","PDH",
U40="BSS Hardware Issue","BSS",
U40="Sites strategiques, MLL, Pylone, etc.","ENVTECH",
U40="AKTIVCO DEFAUT GE &amp; POWER Cabinet","AKTIVCO",
U40="AKTIVCO Coupure ENEO &amp; Baisse de tension","AKTIVCO GRID ONLY",
U40="Coupure ENEO &amp; Baisse de tension","IHS GRID ONLY",
U40="Defaut GE &amp; POWER Cabinet","IHS",
U40="Sharing","Partners",
U40="Sites strategiques &amp; DataCenter","SST &amp; DC",
U40="Exclu","Exclu",
U40="SAT","SAT",
U40="SPARE-ISSUE","SPARE-ISSUE",
U40="Fiber CAmtel","TRANS_FO_CAMTEL",
U40="Fiber AOF","Fiber AOF",
U40="Projet OCM (HUAWEI)","TRAVAUX-HUAWEI",
U40="Projet OCM (NOKIA)","TRAVAUX-NOKIA",
U40="ACCESS-ISSUE","ACCESS-ISSUE",
U40="Projet OCM (ZTE, NOKIA, autres projets)","TRAVAUX OCM",
U40="No root CAuse","No root cause",
U40="ODU HS","PDH",
U40="IP &amp; VLAN","PDH",
U40="Warehouse HUAWEI","SPARE-ISSUE",
U40="SPARE-HS","SPARE-ISSUE",
U40="Power Telco","BSS"
),"")</f>
        <v>No root cause</v>
      </c>
      <c r="T40" s="49" t="str" cm="1">
        <f t="array" ref="T40">IFERROR(_xlfn.IFS(
U40="MPR ISSUE","TX ISSUE",
U40="BSS Hardware Issue","RAN ISSUE",
U40="Sites strategiques, MLL, Pylone, etc.","ENVTECH",
U40="AKTIVCO DEFAUT GE &amp; POWER Cabinet","POWER ISSUE",
U40="AKTIVCO Coupure ENEO &amp; Baisse de tension","POWER ISSUE",
U40="Coupure ENEO &amp; Baisse de tension","POWER ISSUE",
U40="Defaut GE &amp; POWER Cabinet","POWER ISSUE",
U40="Sharing","POWER ISSUE",
U40="Sites strategiques &amp; DataCenter","POWER ISSUE",
U40="Exclu","Exclu",
U40="SAT","TX ISSUE",
U40="SPARE-ISSUE","SPARE-ISSUE",
U40="Fiber CAmtel","TX ISSUE",
U40="Fiber AOF","TX ISSUE",
U40="Projet OCM (HUAWEI)","TRAVAUX-HUAWEI",
U40="Projet OCM (NOKIA)","TRAVAUX -NOKIA",
U40="ACCESS-ISSUE","ACCESS-ISSUE",
U40="Projet OCM (ZTE, NOKIA, autres projets)","TRAVAUX OCM",
U40="No root CAuse","No root cause",
U40="ODU HS","TX ISSUE",
U40="IP &amp; VLAN","TX ISSUE",
U40="Warehouse HUAWEI","SPARE-ISSUE",
U40="SPARE-HS","SPARE-ISSUE",
U40="Power Telco","RAN ISSUE"
),"")</f>
        <v>No root cause</v>
      </c>
      <c r="U40" s="36" t="s">
        <v>5895</v>
      </c>
      <c r="V40" s="49" t="str" cm="1">
        <f t="array" ref="V40">IFERROR(_xlfn.IFS(
U40="MPR ISSUE","ACTIVE",
U40="BSS Hardware Issue","ACTIVE",
U40="Sites strategiques, MLL, Pylone, etc.","PASSIVE",
U40="AKTIVCO DEFAUT GE &amp; POWER Cabinet","PASSIVE",
U40="AKTIVCO Coupure ENEO &amp; Baisse de tension","PASSIVE",
U40="Coupure ENEO &amp; Baisse de tension","PASSIVE",
U40="Defaut GE &amp; POWER Cabinet","PASSIVE",
U40="Sharing","PASSIVE",
U40="Sites strategiques &amp; DataCenter","PASSIVE",
U40="Exclu","Exclu",
U40="SAT","ACTIVE",
U40="SPARE-ISSUE","SPARE-ISSUE",
U40="Fiber CAmtel","ACTIVE",
U40="Fiber AOF","ACTIVE",
U40="Projet OCM (HUAWEI)","PLANNED WORKS",
U40="Projet OCM (NOKIA)","PLANNED WORKS",
U40="ACCESS-ISSUE","ACCESS-ISSUE",
U40="Projet OCM (ZTE, NOKIA, autres projets)","PLANNED WORKS",
U40="No root CAuse","No root cause",
U40="ODU HS","ACTIVE",
U40="IP &amp; VLAN","ACTIVE",
U40="Warehouse HUAWEI","SPARE-ISSUE",
U40="SPARE-HS","SPARE-ISSUE",
U40="Power Telco","ACTIVE"
),"")</f>
        <v>No root cause</v>
      </c>
      <c r="W40" s="79" t="s">
        <v>5928</v>
      </c>
      <c r="X40" s="79" t="s">
        <v>6021</v>
      </c>
      <c r="Y40" s="79"/>
      <c r="Z40" s="79" t="s">
        <v>5380</v>
      </c>
      <c r="AA40" s="79" t="s">
        <v>5912</v>
      </c>
      <c r="AB40" s="17" t="s">
        <v>6078</v>
      </c>
      <c r="AC40" s="7" t="s">
        <v>5935</v>
      </c>
      <c r="AD40" s="6"/>
      <c r="AE40" s="7"/>
      <c r="AF40" s="3" t="s">
        <v>5421</v>
      </c>
      <c r="AG40" s="17"/>
      <c r="AH40" s="18" t="s">
        <v>5421</v>
      </c>
      <c r="AI40" s="18" t="s">
        <v>5421</v>
      </c>
      <c r="AJ40" s="18" t="s">
        <v>5421</v>
      </c>
      <c r="AK40" s="18" t="s">
        <v>5421</v>
      </c>
      <c r="AL40" s="18" t="s">
        <v>5421</v>
      </c>
      <c r="AM40" s="18" t="s">
        <v>5421</v>
      </c>
      <c r="AN40" s="18" t="s">
        <v>5421</v>
      </c>
      <c r="AO40" s="18" t="s">
        <v>5421</v>
      </c>
      <c r="AP40" s="9" t="s">
        <v>5421</v>
      </c>
      <c r="AQ40" s="14"/>
      <c r="AR40" s="14" t="s">
        <v>5421</v>
      </c>
      <c r="AS40" s="14" t="s">
        <v>5935</v>
      </c>
      <c r="AT40" s="14" t="s">
        <v>5421</v>
      </c>
      <c r="AV40" s="9" t="str">
        <f>_xlfn.XLOOKUP(B40,[3]ALL!$B:$B,[3]ALL!$N:$N,"")</f>
        <v/>
      </c>
    </row>
    <row r="41" spans="1:48" s="9" customFormat="1" x14ac:dyDescent="0.3">
      <c r="A41" s="1" t="s">
        <v>250</v>
      </c>
      <c r="B41" s="8" t="s">
        <v>251</v>
      </c>
      <c r="C41" s="3" t="str">
        <f>_xlfn.XLOOKUP(B41,'[1]daily break down'!$D:$D,'[1]daily break down'!$E:$E,"")</f>
        <v>Douala</v>
      </c>
      <c r="D41" s="1" t="s">
        <v>21</v>
      </c>
      <c r="E41" s="1" t="s">
        <v>30</v>
      </c>
      <c r="F41" s="3" t="s">
        <v>31</v>
      </c>
      <c r="G41" s="1" t="s">
        <v>32</v>
      </c>
      <c r="H41" s="35" t="str">
        <f>_xlfn.XLOOKUP(B41,[2]CALCULATION!$B:$B,[2]CALCULATION!$H:$H,"")</f>
        <v>ZTE</v>
      </c>
      <c r="I41" s="71">
        <v>2.1618611831648282</v>
      </c>
      <c r="J41" s="71">
        <v>1.5103636073086724</v>
      </c>
      <c r="K41" s="71">
        <v>6.7359880490707189</v>
      </c>
      <c r="L41" s="71">
        <v>0</v>
      </c>
      <c r="M41" s="71">
        <v>2.1765037824634104</v>
      </c>
      <c r="N41" s="71">
        <v>1.3461382061620939</v>
      </c>
      <c r="O41" s="71">
        <v>14.997196325688499</v>
      </c>
      <c r="P41" s="50" t="s">
        <v>5365</v>
      </c>
      <c r="Q41" s="50" t="s">
        <v>5909</v>
      </c>
      <c r="R41" s="50"/>
      <c r="S41" s="49" t="str" cm="1">
        <f t="array" ref="S41">IFERROR(_xlfn.IFS(
U41="MPR ISSUE","PDH",
U41="BSS Hardware Issue","BSS",
U41="Sites strategiques, MLL, Pylone, etc.","ENVTECH",
U41="AKTIVCO DEFAUT GE &amp; POWER Cabinet","AKTIVCO",
U41="AKTIVCO Coupure ENEO &amp; Baisse de tension","AKTIVCO GRID ONLY",
U41="Coupure ENEO &amp; Baisse de tension","IHS GRID ONLY",
U41="Defaut GE &amp; POWER Cabinet","IHS",
U41="Sharing","Partners",
U41="Sites strategiques &amp; DataCenter","SST &amp; DC",
U41="Exclu","Exclu",
U41="SAT","SAT",
U41="SPARE-ISSUE","SPARE-ISSUE",
U41="Fiber CAmtel","TRANS_FO_CAMTEL",
U41="Fiber AOF","Fiber AOF",
U41="Projet OCM (HUAWEI)","TRAVAUX-HUAWEI",
U41="Projet OCM (NOKIA)","TRAVAUX-NOKIA",
U41="ACCESS-ISSUE","ACCESS-ISSUE",
U41="Projet OCM (ZTE, NOKIA, autres projets)","TRAVAUX OCM",
U41="No root CAuse","No root cause",
U41="ODU HS","PDH",
U41="IP &amp; VLAN","PDH",
U41="Warehouse HUAWEI","SPARE-ISSUE",
U41="SPARE-HS","SPARE-ISSUE",
U41="Power Telco","BSS"
),"")</f>
        <v>AKTIVCO GRID ONLY</v>
      </c>
      <c r="T41" s="49" t="str" cm="1">
        <f t="array" ref="T41">IFERROR(_xlfn.IFS(
U41="MPR ISSUE","TX ISSUE",
U41="BSS Hardware Issue","RAN ISSUE",
U41="Sites strategiques, MLL, Pylone, etc.","ENVTECH",
U41="AKTIVCO DEFAUT GE &amp; POWER Cabinet","POWER ISSUE",
U41="AKTIVCO Coupure ENEO &amp; Baisse de tension","POWER ISSUE",
U41="Coupure ENEO &amp; Baisse de tension","POWER ISSUE",
U41="Defaut GE &amp; POWER Cabinet","POWER ISSUE",
U41="Sharing","POWER ISSUE",
U41="Sites strategiques &amp; DataCenter","POWER ISSUE",
U41="Exclu","Exclu",
U41="SAT","TX ISSUE",
U41="SPARE-ISSUE","SPARE-ISSUE",
U41="Fiber CAmtel","TX ISSUE",
U41="Fiber AOF","TX ISSUE",
U41="Projet OCM (HUAWEI)","TRAVAUX-HUAWEI",
U41="Projet OCM (NOKIA)","TRAVAUX -NOKIA",
U41="ACCESS-ISSUE","ACCESS-ISSUE",
U41="Projet OCM (ZTE, NOKIA, autres projets)","TRAVAUX OCM",
U41="No root CAuse","No root cause",
U41="ODU HS","TX ISSUE",
U41="IP &amp; VLAN","TX ISSUE",
U41="Warehouse HUAWEI","SPARE-ISSUE",
U41="SPARE-HS","SPARE-ISSUE",
U41="Power Telco","RAN ISSUE"
),"")</f>
        <v>POWER ISSUE</v>
      </c>
      <c r="U41" s="36" t="s">
        <v>5327</v>
      </c>
      <c r="V41" s="49" t="str" cm="1">
        <f t="array" ref="V41">IFERROR(_xlfn.IFS(
U41="MPR ISSUE","ACTIVE",
U41="BSS Hardware Issue","ACTIVE",
U41="Sites strategiques, MLL, Pylone, etc.","PASSIVE",
U41="AKTIVCO DEFAUT GE &amp; POWER Cabinet","PASSIVE",
U41="AKTIVCO Coupure ENEO &amp; Baisse de tension","PASSIVE",
U41="Coupure ENEO &amp; Baisse de tension","PASSIVE",
U41="Defaut GE &amp; POWER Cabinet","PASSIVE",
U41="Sharing","PASSIVE",
U41="Sites strategiques &amp; DataCenter","PASSIVE",
U41="Exclu","Exclu",
U41="SAT","ACTIVE",
U41="SPARE-ISSUE","SPARE-ISSUE",
U41="Fiber CAmtel","ACTIVE",
U41="Fiber AOF","ACTIVE",
U41="Projet OCM (HUAWEI)","PLANNED WORKS",
U41="Projet OCM (NOKIA)","PLANNED WORKS",
U41="ACCESS-ISSUE","ACCESS-ISSUE",
U41="Projet OCM (ZTE, NOKIA, autres projets)","PLANNED WORKS",
U41="No root CAuse","No root cause",
U41="ODU HS","ACTIVE",
U41="IP &amp; VLAN","ACTIVE",
U41="Warehouse HUAWEI","SPARE-ISSUE",
U41="SPARE-HS","SPARE-ISSUE",
U41="Power Telco","ACTIVE"
),"")</f>
        <v>PASSIVE</v>
      </c>
      <c r="W41" s="79" t="s">
        <v>5918</v>
      </c>
      <c r="X41" s="79" t="s">
        <v>5914</v>
      </c>
      <c r="Y41" s="79"/>
      <c r="Z41" s="79" t="s">
        <v>21</v>
      </c>
      <c r="AA41" s="79" t="s">
        <v>5912</v>
      </c>
      <c r="AB41" s="17" t="s">
        <v>6079</v>
      </c>
      <c r="AC41" s="7" t="s">
        <v>5932</v>
      </c>
      <c r="AD41" s="6"/>
      <c r="AE41" s="7"/>
      <c r="AF41" s="3" t="s">
        <v>5421</v>
      </c>
      <c r="AG41" s="17"/>
      <c r="AH41" s="18" t="s">
        <v>5421</v>
      </c>
      <c r="AI41" s="18" t="s">
        <v>5421</v>
      </c>
      <c r="AJ41" s="18" t="s">
        <v>5421</v>
      </c>
      <c r="AK41" s="18" t="s">
        <v>5421</v>
      </c>
      <c r="AL41" s="18" t="s">
        <v>5421</v>
      </c>
      <c r="AM41" s="18" t="s">
        <v>5421</v>
      </c>
      <c r="AN41" s="18" t="s">
        <v>5421</v>
      </c>
      <c r="AO41" s="18" t="s">
        <v>5421</v>
      </c>
      <c r="AP41" s="9" t="s">
        <v>5669</v>
      </c>
      <c r="AQ41" s="14"/>
      <c r="AR41" s="14" t="s">
        <v>5421</v>
      </c>
      <c r="AS41" s="14" t="s">
        <v>5421</v>
      </c>
      <c r="AT41" s="14" t="s">
        <v>5421</v>
      </c>
      <c r="AV41" s="9" t="str">
        <f>_xlfn.XLOOKUP(B41,[3]ALL!$B:$B,[3]ALL!$N:$N,"")</f>
        <v/>
      </c>
    </row>
    <row r="42" spans="1:48" s="9" customFormat="1" x14ac:dyDescent="0.3">
      <c r="A42" s="1" t="s">
        <v>1545</v>
      </c>
      <c r="B42" s="8" t="s">
        <v>1546</v>
      </c>
      <c r="C42" s="3" t="str">
        <f>_xlfn.XLOOKUP(B42,'[1]daily break down'!$D:$D,'[1]daily break down'!$E:$E,"")</f>
        <v>Yaounde</v>
      </c>
      <c r="D42" s="1" t="s">
        <v>21</v>
      </c>
      <c r="E42" s="1" t="s">
        <v>30</v>
      </c>
      <c r="F42" s="3" t="s">
        <v>37</v>
      </c>
      <c r="G42" s="1" t="s">
        <v>38</v>
      </c>
      <c r="H42" s="35" t="str">
        <f>_xlfn.XLOOKUP(B42,[2]CALCULATION!$B:$B,[2]CALCULATION!$H:$H,"")</f>
        <v>ZTE</v>
      </c>
      <c r="I42" s="71">
        <v>1.0701046990437544E-4</v>
      </c>
      <c r="J42" s="71">
        <v>17.19997117851344</v>
      </c>
      <c r="K42" s="71">
        <v>13.868556899607057</v>
      </c>
      <c r="L42" s="71">
        <v>13.868556899607057</v>
      </c>
      <c r="M42" s="71">
        <v>13.868556899607057</v>
      </c>
      <c r="N42" s="71">
        <v>13.868556899607057</v>
      </c>
      <c r="O42" s="71">
        <v>14.899745457762256</v>
      </c>
      <c r="P42" s="50" t="s">
        <v>5365</v>
      </c>
      <c r="Q42" s="50" t="s">
        <v>5909</v>
      </c>
      <c r="R42" s="50"/>
      <c r="S42" s="49" t="str" cm="1">
        <f t="array" ref="S42">IFERROR(_xlfn.IFS(
U42="MPR ISSUE","PDH",
U42="BSS Hardware Issue","BSS",
U42="Sites strategiques, MLL, Pylone, etc.","ENVTECH",
U42="AKTIVCO DEFAUT GE &amp; POWER Cabinet","AKTIVCO",
U42="AKTIVCO Coupure ENEO &amp; Baisse de tension","AKTIVCO GRID ONLY",
U42="Coupure ENEO &amp; Baisse de tension","IHS GRID ONLY",
U42="Defaut GE &amp; POWER Cabinet","IHS",
U42="Sharing","Partners",
U42="Sites strategiques &amp; DataCenter","SST &amp; DC",
U42="Exclu","Exclu",
U42="SAT","SAT",
U42="SPARE-ISSUE","SPARE-ISSUE",
U42="Fiber CAmtel","TRANS_FO_CAMTEL",
U42="Fiber AOF","Fiber AOF",
U42="Projet OCM (HUAWEI)","TRAVAUX-HUAWEI",
U42="Projet OCM (NOKIA)","TRAVAUX-NOKIA",
U42="ACCESS-ISSUE","ACCESS-ISSUE",
U42="Projet OCM (ZTE, NOKIA, autres projets)","TRAVAUX OCM",
U42="No root CAuse","No root cause",
U42="ODU HS","PDH",
U42="IP &amp; VLAN","PDH",
U42="Warehouse HUAWEI","SPARE-ISSUE",
U42="SPARE-HS","SPARE-ISSUE",
U42="Power Telco","BSS"
),"")</f>
        <v>No root cause</v>
      </c>
      <c r="T42" s="49" t="str" cm="1">
        <f t="array" ref="T42">IFERROR(_xlfn.IFS(
U42="MPR ISSUE","TX ISSUE",
U42="BSS Hardware Issue","RAN ISSUE",
U42="Sites strategiques, MLL, Pylone, etc.","ENVTECH",
U42="AKTIVCO DEFAUT GE &amp; POWER Cabinet","POWER ISSUE",
U42="AKTIVCO Coupure ENEO &amp; Baisse de tension","POWER ISSUE",
U42="Coupure ENEO &amp; Baisse de tension","POWER ISSUE",
U42="Defaut GE &amp; POWER Cabinet","POWER ISSUE",
U42="Sharing","POWER ISSUE",
U42="Sites strategiques &amp; DataCenter","POWER ISSUE",
U42="Exclu","Exclu",
U42="SAT","TX ISSUE",
U42="SPARE-ISSUE","SPARE-ISSUE",
U42="Fiber CAmtel","TX ISSUE",
U42="Fiber AOF","TX ISSUE",
U42="Projet OCM (HUAWEI)","TRAVAUX-HUAWEI",
U42="Projet OCM (NOKIA)","TRAVAUX -NOKIA",
U42="ACCESS-ISSUE","ACCESS-ISSUE",
U42="Projet OCM (ZTE, NOKIA, autres projets)","TRAVAUX OCM",
U42="No root CAuse","No root cause",
U42="ODU HS","TX ISSUE",
U42="IP &amp; VLAN","TX ISSUE",
U42="Warehouse HUAWEI","SPARE-ISSUE",
U42="SPARE-HS","SPARE-ISSUE",
U42="Power Telco","RAN ISSUE"
),"")</f>
        <v>No root cause</v>
      </c>
      <c r="U42" s="36" t="s">
        <v>5895</v>
      </c>
      <c r="V42" s="49" t="str" cm="1">
        <f t="array" ref="V42">IFERROR(_xlfn.IFS(
U42="MPR ISSUE","ACTIVE",
U42="BSS Hardware Issue","ACTIVE",
U42="Sites strategiques, MLL, Pylone, etc.","PASSIVE",
U42="AKTIVCO DEFAUT GE &amp; POWER Cabinet","PASSIVE",
U42="AKTIVCO Coupure ENEO &amp; Baisse de tension","PASSIVE",
U42="Coupure ENEO &amp; Baisse de tension","PASSIVE",
U42="Defaut GE &amp; POWER Cabinet","PASSIVE",
U42="Sharing","PASSIVE",
U42="Sites strategiques &amp; DataCenter","PASSIVE",
U42="Exclu","Exclu",
U42="SAT","ACTIVE",
U42="SPARE-ISSUE","SPARE-ISSUE",
U42="Fiber CAmtel","ACTIVE",
U42="Fiber AOF","ACTIVE",
U42="Projet OCM (HUAWEI)","PLANNED WORKS",
U42="Projet OCM (NOKIA)","PLANNED WORKS",
U42="ACCESS-ISSUE","ACCESS-ISSUE",
U42="Projet OCM (ZTE, NOKIA, autres projets)","PLANNED WORKS",
U42="No root CAuse","No root cause",
U42="ODU HS","ACTIVE",
U42="IP &amp; VLAN","ACTIVE",
U42="Warehouse HUAWEI","SPARE-ISSUE",
U42="SPARE-HS","SPARE-ISSUE",
U42="Power Telco","ACTIVE"
),"")</f>
        <v>No root cause</v>
      </c>
      <c r="W42" s="79" t="s">
        <v>6261</v>
      </c>
      <c r="X42" s="79" t="s">
        <v>6262</v>
      </c>
      <c r="Y42" s="79"/>
      <c r="Z42" s="79" t="s">
        <v>6263</v>
      </c>
      <c r="AA42" s="79" t="s">
        <v>5912</v>
      </c>
      <c r="AB42" s="17" t="s">
        <v>5421</v>
      </c>
      <c r="AC42" s="7"/>
      <c r="AD42" s="6"/>
      <c r="AE42" s="7"/>
      <c r="AF42" s="3" t="s">
        <v>5421</v>
      </c>
      <c r="AG42" s="17"/>
      <c r="AH42" s="18" t="s">
        <v>5421</v>
      </c>
      <c r="AI42" s="18" t="s">
        <v>5421</v>
      </c>
      <c r="AJ42" s="18" t="s">
        <v>5421</v>
      </c>
      <c r="AK42" s="18" t="s">
        <v>5421</v>
      </c>
      <c r="AL42" s="18" t="s">
        <v>5421</v>
      </c>
      <c r="AM42" s="18" t="s">
        <v>5421</v>
      </c>
      <c r="AN42" s="18" t="s">
        <v>5421</v>
      </c>
      <c r="AO42" s="18" t="s">
        <v>5421</v>
      </c>
      <c r="AP42" s="9" t="s">
        <v>5421</v>
      </c>
      <c r="AQ42" s="14"/>
      <c r="AR42" s="14" t="s">
        <v>5421</v>
      </c>
      <c r="AS42" s="14" t="s">
        <v>5421</v>
      </c>
      <c r="AT42" s="14" t="s">
        <v>5421</v>
      </c>
      <c r="AV42" s="9" t="str">
        <f>_xlfn.XLOOKUP(B42,[3]ALL!$B:$B,[3]ALL!$N:$N,"")</f>
        <v/>
      </c>
    </row>
    <row r="43" spans="1:48" s="9" customFormat="1" x14ac:dyDescent="0.3">
      <c r="A43" s="1" t="s">
        <v>1723</v>
      </c>
      <c r="B43" s="8" t="s">
        <v>1724</v>
      </c>
      <c r="C43" s="3" t="str">
        <f>_xlfn.XLOOKUP(B43,'[1]daily break down'!$D:$D,'[1]daily break down'!$E:$E,"")</f>
        <v>Yaounde</v>
      </c>
      <c r="D43" s="1" t="s">
        <v>11</v>
      </c>
      <c r="E43" s="1" t="s">
        <v>12</v>
      </c>
      <c r="F43" s="3" t="s">
        <v>37</v>
      </c>
      <c r="G43" s="1" t="s">
        <v>38</v>
      </c>
      <c r="H43" s="35" t="str">
        <f>_xlfn.XLOOKUP(B43,[2]CALCULATION!$B:$B,[2]CALCULATION!$H:$H,"")</f>
        <v>ZTE</v>
      </c>
      <c r="I43" s="71">
        <v>0</v>
      </c>
      <c r="J43" s="71">
        <v>17.200399220393056</v>
      </c>
      <c r="K43" s="71">
        <v>13.868556899607057</v>
      </c>
      <c r="L43" s="71">
        <v>13.868556899607057</v>
      </c>
      <c r="M43" s="71">
        <v>13.868556899607057</v>
      </c>
      <c r="N43" s="71">
        <v>13.868556899607057</v>
      </c>
      <c r="O43" s="71">
        <v>14.898122465635369</v>
      </c>
      <c r="P43" s="50" t="s">
        <v>5365</v>
      </c>
      <c r="Q43" s="50" t="s">
        <v>5909</v>
      </c>
      <c r="R43" s="50"/>
      <c r="S43" s="49" t="str" cm="1">
        <f t="array" ref="S43">IFERROR(_xlfn.IFS(
U43="MPR ISSUE","PDH",
U43="BSS Hardware Issue","BSS",
U43="Sites strategiques, MLL, Pylone, etc.","ENVTECH",
U43="AKTIVCO DEFAUT GE &amp; POWER Cabinet","AKTIVCO",
U43="AKTIVCO Coupure ENEO &amp; Baisse de tension","AKTIVCO GRID ONLY",
U43="Coupure ENEO &amp; Baisse de tension","IHS GRID ONLY",
U43="Defaut GE &amp; POWER Cabinet","IHS",
U43="Sharing","Partners",
U43="Sites strategiques &amp; DataCenter","SST &amp; DC",
U43="Exclu","Exclu",
U43="SAT","SAT",
U43="SPARE-ISSUE","SPARE-ISSUE",
U43="Fiber CAmtel","TRANS_FO_CAMTEL",
U43="Fiber AOF","Fiber AOF",
U43="Projet OCM (HUAWEI)","TRAVAUX-HUAWEI",
U43="Projet OCM (NOKIA)","TRAVAUX-NOKIA",
U43="ACCESS-ISSUE","ACCESS-ISSUE",
U43="Projet OCM (ZTE, NOKIA, autres projets)","TRAVAUX OCM",
U43="No root CAuse","No root cause",
U43="ODU HS","PDH",
U43="IP &amp; VLAN","PDH",
U43="Warehouse HUAWEI","SPARE-ISSUE",
U43="SPARE-HS","SPARE-ISSUE",
U43="Power Telco","BSS"
),"")</f>
        <v>No root cause</v>
      </c>
      <c r="T43" s="49" t="str" cm="1">
        <f t="array" ref="T43">IFERROR(_xlfn.IFS(
U43="MPR ISSUE","TX ISSUE",
U43="BSS Hardware Issue","RAN ISSUE",
U43="Sites strategiques, MLL, Pylone, etc.","ENVTECH",
U43="AKTIVCO DEFAUT GE &amp; POWER Cabinet","POWER ISSUE",
U43="AKTIVCO Coupure ENEO &amp; Baisse de tension","POWER ISSUE",
U43="Coupure ENEO &amp; Baisse de tension","POWER ISSUE",
U43="Defaut GE &amp; POWER Cabinet","POWER ISSUE",
U43="Sharing","POWER ISSUE",
U43="Sites strategiques &amp; DataCenter","POWER ISSUE",
U43="Exclu","Exclu",
U43="SAT","TX ISSUE",
U43="SPARE-ISSUE","SPARE-ISSUE",
U43="Fiber CAmtel","TX ISSUE",
U43="Fiber AOF","TX ISSUE",
U43="Projet OCM (HUAWEI)","TRAVAUX-HUAWEI",
U43="Projet OCM (NOKIA)","TRAVAUX -NOKIA",
U43="ACCESS-ISSUE","ACCESS-ISSUE",
U43="Projet OCM (ZTE, NOKIA, autres projets)","TRAVAUX OCM",
U43="No root CAuse","No root cause",
U43="ODU HS","TX ISSUE",
U43="IP &amp; VLAN","TX ISSUE",
U43="Warehouse HUAWEI","SPARE-ISSUE",
U43="SPARE-HS","SPARE-ISSUE",
U43="Power Telco","RAN ISSUE"
),"")</f>
        <v>No root cause</v>
      </c>
      <c r="U43" s="36" t="s">
        <v>5895</v>
      </c>
      <c r="V43" s="49" t="str" cm="1">
        <f t="array" ref="V43">IFERROR(_xlfn.IFS(
U43="MPR ISSUE","ACTIVE",
U43="BSS Hardware Issue","ACTIVE",
U43="Sites strategiques, MLL, Pylone, etc.","PASSIVE",
U43="AKTIVCO DEFAUT GE &amp; POWER Cabinet","PASSIVE",
U43="AKTIVCO Coupure ENEO &amp; Baisse de tension","PASSIVE",
U43="Coupure ENEO &amp; Baisse de tension","PASSIVE",
U43="Defaut GE &amp; POWER Cabinet","PASSIVE",
U43="Sharing","PASSIVE",
U43="Sites strategiques &amp; DataCenter","PASSIVE",
U43="Exclu","Exclu",
U43="SAT","ACTIVE",
U43="SPARE-ISSUE","SPARE-ISSUE",
U43="Fiber CAmtel","ACTIVE",
U43="Fiber AOF","ACTIVE",
U43="Projet OCM (HUAWEI)","PLANNED WORKS",
U43="Projet OCM (NOKIA)","PLANNED WORKS",
U43="ACCESS-ISSUE","ACCESS-ISSUE",
U43="Projet OCM (ZTE, NOKIA, autres projets)","PLANNED WORKS",
U43="No root CAuse","No root cause",
U43="ODU HS","ACTIVE",
U43="IP &amp; VLAN","ACTIVE",
U43="Warehouse HUAWEI","SPARE-ISSUE",
U43="SPARE-HS","SPARE-ISSUE",
U43="Power Telco","ACTIVE"
),"")</f>
        <v>No root cause</v>
      </c>
      <c r="W43" s="79" t="s">
        <v>6261</v>
      </c>
      <c r="X43" s="79" t="s">
        <v>6262</v>
      </c>
      <c r="Y43" s="79"/>
      <c r="Z43" s="79" t="s">
        <v>6263</v>
      </c>
      <c r="AA43" s="79" t="s">
        <v>5912</v>
      </c>
      <c r="AB43" s="17" t="s">
        <v>5421</v>
      </c>
      <c r="AC43" s="7"/>
      <c r="AD43" s="6"/>
      <c r="AE43" s="7"/>
      <c r="AF43" s="3" t="s">
        <v>5421</v>
      </c>
      <c r="AG43" s="17"/>
      <c r="AH43" s="18" t="s">
        <v>5421</v>
      </c>
      <c r="AI43" s="18" t="s">
        <v>5421</v>
      </c>
      <c r="AJ43" s="18" t="s">
        <v>5421</v>
      </c>
      <c r="AK43" s="18" t="s">
        <v>5421</v>
      </c>
      <c r="AL43" s="18" t="s">
        <v>5421</v>
      </c>
      <c r="AM43" s="18" t="s">
        <v>5421</v>
      </c>
      <c r="AN43" s="18" t="s">
        <v>5421</v>
      </c>
      <c r="AO43" s="18" t="s">
        <v>5421</v>
      </c>
      <c r="AP43" s="9" t="s">
        <v>5421</v>
      </c>
      <c r="AQ43" s="14"/>
      <c r="AR43" s="14" t="s">
        <v>5421</v>
      </c>
      <c r="AS43" s="14" t="s">
        <v>5421</v>
      </c>
      <c r="AT43" s="14" t="s">
        <v>5421</v>
      </c>
      <c r="AV43" s="9" t="str">
        <f>_xlfn.XLOOKUP(B43,[3]ALL!$B:$B,[3]ALL!$N:$N,"")</f>
        <v>No Power issue</v>
      </c>
    </row>
    <row r="44" spans="1:48" s="9" customFormat="1" ht="24.45" customHeight="1" x14ac:dyDescent="0.3">
      <c r="A44" s="1" t="s">
        <v>266</v>
      </c>
      <c r="B44" s="8" t="s">
        <v>267</v>
      </c>
      <c r="C44" s="3" t="str">
        <f>_xlfn.XLOOKUP(B44,'[1]daily break down'!$D:$D,'[1]daily break down'!$E:$E,"")</f>
        <v>Douala</v>
      </c>
      <c r="D44" s="1" t="s">
        <v>11</v>
      </c>
      <c r="E44" s="1" t="s">
        <v>145</v>
      </c>
      <c r="F44" s="3" t="s">
        <v>31</v>
      </c>
      <c r="G44" s="1" t="s">
        <v>32</v>
      </c>
      <c r="H44" s="35" t="str">
        <f>_xlfn.XLOOKUP(B44,[2]CALCULATION!$B:$B,[2]CALCULATION!$H:$H,"")</f>
        <v>ZTE</v>
      </c>
      <c r="I44" s="71">
        <v>0</v>
      </c>
      <c r="J44" s="71">
        <v>0</v>
      </c>
      <c r="K44" s="71">
        <v>0</v>
      </c>
      <c r="L44" s="71">
        <v>34.123391632637336</v>
      </c>
      <c r="M44" s="71">
        <v>17.471617256365697</v>
      </c>
      <c r="N44" s="71">
        <v>0</v>
      </c>
      <c r="O44" s="71">
        <v>14.623319578920938</v>
      </c>
      <c r="P44" s="50" t="s">
        <v>5365</v>
      </c>
      <c r="Q44" s="50" t="s">
        <v>5909</v>
      </c>
      <c r="R44" s="50"/>
      <c r="S44" s="49" t="str" cm="1">
        <f t="array" ref="S44">IFERROR(_xlfn.IFS(
U44="MPR ISSUE","PDH",
U44="BSS Hardware Issue","BSS",
U44="Sites strategiques, MLL, Pylone, etc.","ENVTECH",
U44="AKTIVCO DEFAUT GE &amp; POWER Cabinet","AKTIVCO",
U44="AKTIVCO Coupure ENEO &amp; Baisse de tension","AKTIVCO GRID ONLY",
U44="Coupure ENEO &amp; Baisse de tension","IHS GRID ONLY",
U44="Defaut GE &amp; POWER Cabinet","IHS",
U44="Sharing","Partners",
U44="Sites strategiques &amp; DataCenter","SST &amp; DC",
U44="Exclu","Exclu",
U44="SAT","SAT",
U44="SPARE-ISSUE","SPARE-ISSUE",
U44="Fiber CAmtel","TRANS_FO_CAMTEL",
U44="Fiber AOF","Fiber AOF",
U44="Projet OCM (HUAWEI)","TRAVAUX-HUAWEI",
U44="Projet OCM (NOKIA)","TRAVAUX-NOKIA",
U44="ACCESS-ISSUE","ACCESS-ISSUE",
U44="Projet OCM (ZTE, NOKIA, autres projets)","TRAVAUX OCM",
U44="No root CAuse","No root cause",
U44="ODU HS","PDH",
U44="IP &amp; VLAN","PDH",
U44="Warehouse HUAWEI","SPARE-ISSUE",
U44="SPARE-HS","SPARE-ISSUE",
U44="Power Telco","BSS"
),"")</f>
        <v>No root cause</v>
      </c>
      <c r="T44" s="49" t="str" cm="1">
        <f t="array" ref="T44">IFERROR(_xlfn.IFS(
U44="MPR ISSUE","TX ISSUE",
U44="BSS Hardware Issue","RAN ISSUE",
U44="Sites strategiques, MLL, Pylone, etc.","ENVTECH",
U44="AKTIVCO DEFAUT GE &amp; POWER Cabinet","POWER ISSUE",
U44="AKTIVCO Coupure ENEO &amp; Baisse de tension","POWER ISSUE",
U44="Coupure ENEO &amp; Baisse de tension","POWER ISSUE",
U44="Defaut GE &amp; POWER Cabinet","POWER ISSUE",
U44="Sharing","POWER ISSUE",
U44="Sites strategiques &amp; DataCenter","POWER ISSUE",
U44="Exclu","Exclu",
U44="SAT","TX ISSUE",
U44="SPARE-ISSUE","SPARE-ISSUE",
U44="Fiber CAmtel","TX ISSUE",
U44="Fiber AOF","TX ISSUE",
U44="Projet OCM (HUAWEI)","TRAVAUX-HUAWEI",
U44="Projet OCM (NOKIA)","TRAVAUX -NOKIA",
U44="ACCESS-ISSUE","ACCESS-ISSUE",
U44="Projet OCM (ZTE, NOKIA, autres projets)","TRAVAUX OCM",
U44="No root CAuse","No root cause",
U44="ODU HS","TX ISSUE",
U44="IP &amp; VLAN","TX ISSUE",
U44="Warehouse HUAWEI","SPARE-ISSUE",
U44="SPARE-HS","SPARE-ISSUE",
U44="Power Telco","RAN ISSUE"
),"")</f>
        <v>No root cause</v>
      </c>
      <c r="U44" s="36" t="s">
        <v>5895</v>
      </c>
      <c r="V44" s="49" t="str" cm="1">
        <f t="array" ref="V44">IFERROR(_xlfn.IFS(
U44="MPR ISSUE","ACTIVE",
U44="BSS Hardware Issue","ACTIVE",
U44="Sites strategiques, MLL, Pylone, etc.","PASSIVE",
U44="AKTIVCO DEFAUT GE &amp; POWER Cabinet","PASSIVE",
U44="AKTIVCO Coupure ENEO &amp; Baisse de tension","PASSIVE",
U44="Coupure ENEO &amp; Baisse de tension","PASSIVE",
U44="Defaut GE &amp; POWER Cabinet","PASSIVE",
U44="Sharing","PASSIVE",
U44="Sites strategiques &amp; DataCenter","PASSIVE",
U44="Exclu","Exclu",
U44="SAT","ACTIVE",
U44="SPARE-ISSUE","SPARE-ISSUE",
U44="Fiber CAmtel","ACTIVE",
U44="Fiber AOF","ACTIVE",
U44="Projet OCM (HUAWEI)","PLANNED WORKS",
U44="Projet OCM (NOKIA)","PLANNED WORKS",
U44="ACCESS-ISSUE","ACCESS-ISSUE",
U44="Projet OCM (ZTE, NOKIA, autres projets)","PLANNED WORKS",
U44="No root CAuse","No root cause",
U44="ODU HS","ACTIVE",
U44="IP &amp; VLAN","ACTIVE",
U44="Warehouse HUAWEI","SPARE-ISSUE",
U44="SPARE-HS","SPARE-ISSUE",
U44="Power Telco","ACTIVE"
),"")</f>
        <v>No root cause</v>
      </c>
      <c r="W44" s="79" t="s">
        <v>6296</v>
      </c>
      <c r="X44" s="79" t="s">
        <v>5914</v>
      </c>
      <c r="Y44" s="79"/>
      <c r="Z44" s="79" t="s">
        <v>21</v>
      </c>
      <c r="AA44" s="79" t="s">
        <v>5912</v>
      </c>
      <c r="AB44" s="17" t="s">
        <v>5936</v>
      </c>
      <c r="AC44" s="7" t="s">
        <v>5936</v>
      </c>
      <c r="AD44" s="6"/>
      <c r="AE44" s="7"/>
      <c r="AF44" s="3" t="s">
        <v>5421</v>
      </c>
      <c r="AG44" s="17"/>
      <c r="AH44" s="18" t="s">
        <v>5421</v>
      </c>
      <c r="AI44" s="18" t="s">
        <v>5421</v>
      </c>
      <c r="AJ44" s="18" t="s">
        <v>5421</v>
      </c>
      <c r="AK44" s="18" t="s">
        <v>5421</v>
      </c>
      <c r="AL44" s="18" t="s">
        <v>5421</v>
      </c>
      <c r="AM44" s="18" t="s">
        <v>5421</v>
      </c>
      <c r="AN44" s="18" t="s">
        <v>5421</v>
      </c>
      <c r="AO44" s="18" t="s">
        <v>5421</v>
      </c>
      <c r="AP44" s="9" t="s">
        <v>5421</v>
      </c>
      <c r="AQ44" s="14"/>
      <c r="AR44" s="14" t="s">
        <v>5421</v>
      </c>
      <c r="AS44" s="14" t="s">
        <v>5421</v>
      </c>
      <c r="AT44" s="14" t="s">
        <v>5421</v>
      </c>
      <c r="AV44" s="9" t="str">
        <f>_xlfn.XLOOKUP(B44,[3]ALL!$B:$B,[3]ALL!$N:$N,"")</f>
        <v>Power issue NUR to be checked</v>
      </c>
    </row>
    <row r="45" spans="1:48" s="9" customFormat="1" x14ac:dyDescent="0.3">
      <c r="A45" s="1" t="s">
        <v>865</v>
      </c>
      <c r="B45" s="1" t="s">
        <v>866</v>
      </c>
      <c r="C45" s="3" t="str">
        <f>_xlfn.XLOOKUP(B45,'[1]daily break down'!$D:$D,'[1]daily break down'!$E:$E,"")</f>
        <v>Yaounde</v>
      </c>
      <c r="D45" s="1" t="s">
        <v>21</v>
      </c>
      <c r="E45" s="1" t="s">
        <v>30</v>
      </c>
      <c r="F45" s="3" t="s">
        <v>37</v>
      </c>
      <c r="G45" s="1" t="s">
        <v>38</v>
      </c>
      <c r="H45" s="35" t="str">
        <f>_xlfn.XLOOKUP(B45,[2]CALCULATION!$B:$B,[2]CALCULATION!$H:$H,"")</f>
        <v>ZTE</v>
      </c>
      <c r="I45" s="71">
        <v>0.94734585498511992</v>
      </c>
      <c r="J45" s="71">
        <v>2.8238636201499299</v>
      </c>
      <c r="K45" s="71">
        <v>9.6632772883832274</v>
      </c>
      <c r="L45" s="71">
        <v>8.9745222339220359</v>
      </c>
      <c r="M45" s="71">
        <v>7.6641611948646391</v>
      </c>
      <c r="N45" s="71">
        <v>8.8077285814977468</v>
      </c>
      <c r="O45" s="71">
        <v>14.436390123076306</v>
      </c>
      <c r="P45" s="50" t="s">
        <v>5365</v>
      </c>
      <c r="Q45" s="50" t="s">
        <v>5909</v>
      </c>
      <c r="R45" s="50"/>
      <c r="S45" s="49" t="str" cm="1">
        <f t="array" ref="S45">IFERROR(_xlfn.IFS(
U45="MPR ISSUE","PDH",
U45="BSS Hardware Issue","BSS",
U45="Sites strategiques, MLL, Pylone, etc.","ENVTECH",
U45="AKTIVCO DEFAUT GE &amp; POWER Cabinet","AKTIVCO",
U45="AKTIVCO Coupure ENEO &amp; Baisse de tension","AKTIVCO GRID ONLY",
U45="Coupure ENEO &amp; Baisse de tension","IHS GRID ONLY",
U45="Defaut GE &amp; POWER Cabinet","IHS",
U45="Sharing","Partners",
U45="Sites strategiques &amp; DataCenter","SST &amp; DC",
U45="Exclu","Exclu",
U45="SAT","SAT",
U45="SPARE-ISSUE","SPARE-ISSUE",
U45="Fiber CAmtel","TRANS_FO_CAMTEL",
U45="Fiber AOF","Fiber AOF",
U45="Projet OCM (HUAWEI)","TRAVAUX-HUAWEI",
U45="Projet OCM (NOKIA)","TRAVAUX-NOKIA",
U45="ACCESS-ISSUE","ACCESS-ISSUE",
U45="Projet OCM (ZTE, NOKIA, autres projets)","TRAVAUX OCM",
U45="No root CAuse","No root cause",
U45="ODU HS","PDH",
U45="IP &amp; VLAN","PDH",
U45="Warehouse HUAWEI","SPARE-ISSUE",
U45="SPARE-HS","SPARE-ISSUE",
U45="Power Telco","BSS"
),"")</f>
        <v>No root cause</v>
      </c>
      <c r="T45" s="49" t="str" cm="1">
        <f t="array" ref="T45">IFERROR(_xlfn.IFS(
U45="MPR ISSUE","TX ISSUE",
U45="BSS Hardware Issue","RAN ISSUE",
U45="Sites strategiques, MLL, Pylone, etc.","ENVTECH",
U45="AKTIVCO DEFAUT GE &amp; POWER Cabinet","POWER ISSUE",
U45="AKTIVCO Coupure ENEO &amp; Baisse de tension","POWER ISSUE",
U45="Coupure ENEO &amp; Baisse de tension","POWER ISSUE",
U45="Defaut GE &amp; POWER Cabinet","POWER ISSUE",
U45="Sharing","POWER ISSUE",
U45="Sites strategiques &amp; DataCenter","POWER ISSUE",
U45="Exclu","Exclu",
U45="SAT","TX ISSUE",
U45="SPARE-ISSUE","SPARE-ISSUE",
U45="Fiber CAmtel","TX ISSUE",
U45="Fiber AOF","TX ISSUE",
U45="Projet OCM (HUAWEI)","TRAVAUX-HUAWEI",
U45="Projet OCM (NOKIA)","TRAVAUX -NOKIA",
U45="ACCESS-ISSUE","ACCESS-ISSUE",
U45="Projet OCM (ZTE, NOKIA, autres projets)","TRAVAUX OCM",
U45="No root CAuse","No root cause",
U45="ODU HS","TX ISSUE",
U45="IP &amp; VLAN","TX ISSUE",
U45="Warehouse HUAWEI","SPARE-ISSUE",
U45="SPARE-HS","SPARE-ISSUE",
U45="Power Telco","RAN ISSUE"
),"")</f>
        <v>No root cause</v>
      </c>
      <c r="U45" s="36" t="s">
        <v>5895</v>
      </c>
      <c r="V45" s="49" t="str" cm="1">
        <f t="array" ref="V45">IFERROR(_xlfn.IFS(
U45="MPR ISSUE","ACTIVE",
U45="BSS Hardware Issue","ACTIVE",
U45="Sites strategiques, MLL, Pylone, etc.","PASSIVE",
U45="AKTIVCO DEFAUT GE &amp; POWER Cabinet","PASSIVE",
U45="AKTIVCO Coupure ENEO &amp; Baisse de tension","PASSIVE",
U45="Coupure ENEO &amp; Baisse de tension","PASSIVE",
U45="Defaut GE &amp; POWER Cabinet","PASSIVE",
U45="Sharing","PASSIVE",
U45="Sites strategiques &amp; DataCenter","PASSIVE",
U45="Exclu","Exclu",
U45="SAT","ACTIVE",
U45="SPARE-ISSUE","SPARE-ISSUE",
U45="Fiber CAmtel","ACTIVE",
U45="Fiber AOF","ACTIVE",
U45="Projet OCM (HUAWEI)","PLANNED WORKS",
U45="Projet OCM (NOKIA)","PLANNED WORKS",
U45="ACCESS-ISSUE","ACCESS-ISSUE",
U45="Projet OCM (ZTE, NOKIA, autres projets)","PLANNED WORKS",
U45="No root CAuse","No root cause",
U45="ODU HS","ACTIVE",
U45="IP &amp; VLAN","ACTIVE",
U45="Warehouse HUAWEI","SPARE-ISSUE",
U45="SPARE-HS","SPARE-ISSUE",
U45="Power Telco","ACTIVE"
),"")</f>
        <v>No root cause</v>
      </c>
      <c r="W45" s="79" t="s">
        <v>6261</v>
      </c>
      <c r="X45" s="79" t="s">
        <v>6262</v>
      </c>
      <c r="Y45" s="79"/>
      <c r="Z45" s="79" t="s">
        <v>6263</v>
      </c>
      <c r="AA45" s="79" t="s">
        <v>5912</v>
      </c>
      <c r="AB45" s="17" t="s">
        <v>6080</v>
      </c>
      <c r="AC45" s="7"/>
      <c r="AD45" s="6"/>
      <c r="AE45" s="7"/>
      <c r="AF45" s="3" t="s">
        <v>5421</v>
      </c>
      <c r="AG45" s="17"/>
      <c r="AH45" s="18" t="s">
        <v>5421</v>
      </c>
      <c r="AI45" s="18" t="s">
        <v>5421</v>
      </c>
      <c r="AJ45" s="18"/>
      <c r="AK45" s="18" t="s">
        <v>5421</v>
      </c>
      <c r="AL45" s="18" t="s">
        <v>5421</v>
      </c>
      <c r="AM45" s="18" t="s">
        <v>5421</v>
      </c>
      <c r="AN45" s="18" t="s">
        <v>5421</v>
      </c>
      <c r="AO45" s="18" t="s">
        <v>5421</v>
      </c>
      <c r="AP45" s="9" t="s">
        <v>5526</v>
      </c>
      <c r="AQ45" s="14"/>
      <c r="AR45" s="14" t="s">
        <v>866</v>
      </c>
      <c r="AS45" s="14" t="s">
        <v>5421</v>
      </c>
      <c r="AT45" s="14" t="s">
        <v>5421</v>
      </c>
      <c r="AV45" s="9" t="str">
        <f>_xlfn.XLOOKUP(B45,[3]ALL!$B:$B,[3]ALL!$N:$N,"")</f>
        <v/>
      </c>
    </row>
    <row r="46" spans="1:48" s="9" customFormat="1" x14ac:dyDescent="0.3">
      <c r="A46" s="3" t="s">
        <v>2136</v>
      </c>
      <c r="B46" s="25" t="s">
        <v>2137</v>
      </c>
      <c r="C46" s="3" t="str">
        <f>_xlfn.XLOOKUP(B46,'[1]daily break down'!$D:$D,'[1]daily break down'!$E:$E,"")</f>
        <v>Douala</v>
      </c>
      <c r="D46" s="1"/>
      <c r="E46" s="3" t="e">
        <v>#N/A</v>
      </c>
      <c r="F46" s="3" t="s">
        <v>31</v>
      </c>
      <c r="G46" s="3" t="s">
        <v>32</v>
      </c>
      <c r="H46" s="35" t="str">
        <f>_xlfn.XLOOKUP(B46,[2]CALCULATION!$B:$B,[2]CALCULATION!$H:$H,"")</f>
        <v>ZTE</v>
      </c>
      <c r="I46" s="71">
        <v>0</v>
      </c>
      <c r="J46" s="71">
        <v>2.3899004945311404E-3</v>
      </c>
      <c r="K46" s="71">
        <v>20.122997834108084</v>
      </c>
      <c r="L46" s="71">
        <v>13.868556899607057</v>
      </c>
      <c r="M46" s="71">
        <v>13.868556899607057</v>
      </c>
      <c r="N46" s="71">
        <v>13.868556899607057</v>
      </c>
      <c r="O46" s="71">
        <v>13.868556899607057</v>
      </c>
      <c r="P46" s="50" t="s">
        <v>5365</v>
      </c>
      <c r="Q46" s="50" t="s">
        <v>5909</v>
      </c>
      <c r="R46" s="50"/>
      <c r="S46" s="49" t="str" cm="1">
        <f t="array" ref="S46">IFERROR(_xlfn.IFS(
U46="MPR ISSUE","PDH",
U46="BSS Hardware Issue","BSS",
U46="Sites strategiques, MLL, Pylone, etc.","ENVTECH",
U46="AKTIVCO DEFAUT GE &amp; POWER Cabinet","AKTIVCO",
U46="AKTIVCO Coupure ENEO &amp; Baisse de tension","AKTIVCO GRID ONLY",
U46="Coupure ENEO &amp; Baisse de tension","IHS GRID ONLY",
U46="Defaut GE &amp; POWER Cabinet","IHS",
U46="Sharing","Partners",
U46="Sites strategiques &amp; DataCenter","SST &amp; DC",
U46="Exclu","Exclu",
U46="SAT","SAT",
U46="SPARE-ISSUE","SPARE-ISSUE",
U46="Fiber CAmtel","TRANS_FO_CAMTEL",
U46="Fiber AOF","Fiber AOF",
U46="Projet OCM (HUAWEI)","TRAVAUX-HUAWEI",
U46="Projet OCM (NOKIA)","TRAVAUX-NOKIA",
U46="ACCESS-ISSUE","ACCESS-ISSUE",
U46="Projet OCM (ZTE, NOKIA, autres projets)","TRAVAUX OCM",
U46="No root CAuse","No root cause",
U46="ODU HS","PDH",
U46="IP &amp; VLAN","PDH",
U46="Warehouse HUAWEI","SPARE-ISSUE",
U46="SPARE-HS","SPARE-ISSUE",
U46="Power Telco","BSS"
),"")</f>
        <v/>
      </c>
      <c r="T46" s="49" t="str" cm="1">
        <f t="array" ref="T46">IFERROR(_xlfn.IFS(
U46="MPR ISSUE","TX ISSUE",
U46="BSS Hardware Issue","RAN ISSUE",
U46="Sites strategiques, MLL, Pylone, etc.","ENVTECH",
U46="AKTIVCO DEFAUT GE &amp; POWER Cabinet","POWER ISSUE",
U46="AKTIVCO Coupure ENEO &amp; Baisse de tension","POWER ISSUE",
U46="Coupure ENEO &amp; Baisse de tension","POWER ISSUE",
U46="Defaut GE &amp; POWER Cabinet","POWER ISSUE",
U46="Sharing","POWER ISSUE",
U46="Sites strategiques &amp; DataCenter","POWER ISSUE",
U46="Exclu","Exclu",
U46="SAT","TX ISSUE",
U46="SPARE-ISSUE","SPARE-ISSUE",
U46="Fiber CAmtel","TX ISSUE",
U46="Fiber AOF","TX ISSUE",
U46="Projet OCM (HUAWEI)","TRAVAUX-HUAWEI",
U46="Projet OCM (NOKIA)","TRAVAUX -NOKIA",
U46="ACCESS-ISSUE","ACCESS-ISSUE",
U46="Projet OCM (ZTE, NOKIA, autres projets)","TRAVAUX OCM",
U46="No root CAuse","No root cause",
U46="ODU HS","TX ISSUE",
U46="IP &amp; VLAN","TX ISSUE",
U46="Warehouse HUAWEI","SPARE-ISSUE",
U46="SPARE-HS","SPARE-ISSUE",
U46="Power Telco","RAN ISSUE"
),"")</f>
        <v/>
      </c>
      <c r="U46" s="36"/>
      <c r="V46" s="49" t="str" cm="1">
        <f t="array" ref="V46">IFERROR(_xlfn.IFS(
U46="MPR ISSUE","ACTIVE",
U46="BSS Hardware Issue","ACTIVE",
U46="Sites strategiques, MLL, Pylone, etc.","PASSIVE",
U46="AKTIVCO DEFAUT GE &amp; POWER Cabinet","PASSIVE",
U46="AKTIVCO Coupure ENEO &amp; Baisse de tension","PASSIVE",
U46="Coupure ENEO &amp; Baisse de tension","PASSIVE",
U46="Defaut GE &amp; POWER Cabinet","PASSIVE",
U46="Sharing","PASSIVE",
U46="Sites strategiques &amp; DataCenter","PASSIVE",
U46="Exclu","Exclu",
U46="SAT","ACTIVE",
U46="SPARE-ISSUE","SPARE-ISSUE",
U46="Fiber CAmtel","ACTIVE",
U46="Fiber AOF","ACTIVE",
U46="Projet OCM (HUAWEI)","PLANNED WORKS",
U46="Projet OCM (NOKIA)","PLANNED WORKS",
U46="ACCESS-ISSUE","ACCESS-ISSUE",
U46="Projet OCM (ZTE, NOKIA, autres projets)","PLANNED WORKS",
U46="No root CAuse","No root cause",
U46="ODU HS","ACTIVE",
U46="IP &amp; VLAN","ACTIVE",
U46="Warehouse HUAWEI","SPARE-ISSUE",
U46="SPARE-HS","SPARE-ISSUE",
U46="Power Telco","ACTIVE"
),"")</f>
        <v/>
      </c>
      <c r="W46" s="79" t="s">
        <v>6273</v>
      </c>
      <c r="X46" s="79" t="s">
        <v>6037</v>
      </c>
      <c r="Y46" s="79"/>
      <c r="Z46" s="79" t="s">
        <v>1485</v>
      </c>
      <c r="AA46" s="79" t="s">
        <v>5912</v>
      </c>
      <c r="AB46" s="17" t="s">
        <v>6081</v>
      </c>
      <c r="AC46" s="7" t="s">
        <v>5496</v>
      </c>
      <c r="AD46" s="6"/>
      <c r="AE46" s="7"/>
      <c r="AF46" s="3" t="s">
        <v>5421</v>
      </c>
      <c r="AG46" s="17"/>
      <c r="AH46" s="18" t="s">
        <v>5421</v>
      </c>
      <c r="AI46" s="18" t="s">
        <v>5421</v>
      </c>
      <c r="AJ46" s="18" t="s">
        <v>5421</v>
      </c>
      <c r="AK46" s="18" t="s">
        <v>5421</v>
      </c>
      <c r="AL46" s="18" t="s">
        <v>5421</v>
      </c>
      <c r="AM46" s="18" t="s">
        <v>5421</v>
      </c>
      <c r="AN46" s="18" t="s">
        <v>5421</v>
      </c>
      <c r="AO46" s="18" t="s">
        <v>5496</v>
      </c>
      <c r="AP46" s="9" t="s">
        <v>5421</v>
      </c>
      <c r="AQ46" s="14"/>
      <c r="AR46" s="14" t="s">
        <v>5421</v>
      </c>
      <c r="AS46" s="14" t="s">
        <v>5496</v>
      </c>
      <c r="AT46" s="14" t="s">
        <v>5421</v>
      </c>
      <c r="AV46" s="9" t="str">
        <f>_xlfn.XLOOKUP(B46,[3]ALL!$B:$B,[3]ALL!$N:$N,"")</f>
        <v/>
      </c>
    </row>
    <row r="47" spans="1:48" s="9" customFormat="1" hidden="1" x14ac:dyDescent="0.3">
      <c r="A47" s="1" t="s">
        <v>2529</v>
      </c>
      <c r="B47" s="8" t="s">
        <v>2530</v>
      </c>
      <c r="C47" s="3" t="str">
        <f>_xlfn.XLOOKUP(B47,'[1]daily break down'!$D:$D,'[1]daily break down'!$E:$E,"")</f>
        <v>SUD-OUEST</v>
      </c>
      <c r="D47" s="1" t="s">
        <v>11</v>
      </c>
      <c r="E47" s="1" t="s">
        <v>12</v>
      </c>
      <c r="F47" s="3" t="s">
        <v>13</v>
      </c>
      <c r="G47" s="1" t="s">
        <v>63</v>
      </c>
      <c r="H47" s="33" t="str">
        <f>_xlfn.XLOOKUP(B47,[2]CALCULATION!$B:$B,[2]CALCULATION!$H:$H,"")</f>
        <v>Huawei</v>
      </c>
      <c r="I47" s="71">
        <v>0</v>
      </c>
      <c r="J47" s="71">
        <v>0</v>
      </c>
      <c r="K47" s="71">
        <v>0</v>
      </c>
      <c r="L47" s="71">
        <v>8.5060839019156305</v>
      </c>
      <c r="M47" s="71">
        <v>13.868289373432297</v>
      </c>
      <c r="N47" s="71">
        <v>13.868556899607057</v>
      </c>
      <c r="O47" s="71">
        <v>13.868556899607057</v>
      </c>
      <c r="P47" s="50" t="s">
        <v>5910</v>
      </c>
      <c r="Q47" s="50" t="s">
        <v>5909</v>
      </c>
      <c r="R47" s="50"/>
      <c r="S47" s="49" t="str" cm="1">
        <f t="array" ref="S47">IFERROR(_xlfn.IFS(
U47="MPR ISSUE","PDH",
U47="BSS Hardware Issue","BSS",
U47="Sites strategiques, MLL, Pylone, etc.","ENVTECH",
U47="AKTIVCO DEFAUT GE &amp; POWER Cabinet","AKTIVCO",
U47="AKTIVCO Coupure ENEO &amp; Baisse de tension","AKTIVCO GRID ONLY",
U47="Coupure ENEO &amp; Baisse de tension","IHS GRID ONLY",
U47="Defaut GE &amp; POWER Cabinet","IHS",
U47="Sharing","Partners",
U47="Sites strategiques &amp; DataCenter","SST &amp; DC",
U47="Exclu","Exclu",
U47="SAT","SAT",
U47="SPARE-ISSUE","SPARE-ISSUE",
U47="Fiber CAmtel","TRANS_FO_CAMTEL",
U47="Fiber AOF","Fiber AOF",
U47="Projet OCM (HUAWEI)","TRAVAUX-HUAWEI",
U47="Projet OCM (NOKIA)","TRAVAUX-NOKIA",
U47="ACCESS-ISSUE","ACCESS-ISSUE",
U47="Projet OCM (ZTE, NOKIA, autres projets)","TRAVAUX OCM",
U47="No root CAuse","No root cause",
U47="ODU HS","PDH",
U47="IP &amp; VLAN","PDH",
U47="Warehouse HUAWEI","SPARE-ISSUE",
U47="SPARE-HS","SPARE-ISSUE",
U47="Power Telco","BSS"
),"")</f>
        <v/>
      </c>
      <c r="T47" s="49" t="str" cm="1">
        <f t="array" ref="T47">IFERROR(_xlfn.IFS(
U47="MPR ISSUE","TX ISSUE",
U47="BSS Hardware Issue","RAN ISSUE",
U47="Sites strategiques, MLL, Pylone, etc.","ENVTECH",
U47="AKTIVCO DEFAUT GE &amp; POWER Cabinet","POWER ISSUE",
U47="AKTIVCO Coupure ENEO &amp; Baisse de tension","POWER ISSUE",
U47="Coupure ENEO &amp; Baisse de tension","POWER ISSUE",
U47="Defaut GE &amp; POWER Cabinet","POWER ISSUE",
U47="Sharing","POWER ISSUE",
U47="Sites strategiques &amp; DataCenter","POWER ISSUE",
U47="Exclu","Exclu",
U47="SAT","TX ISSUE",
U47="SPARE-ISSUE","SPARE-ISSUE",
U47="Fiber CAmtel","TX ISSUE",
U47="Fiber AOF","TX ISSUE",
U47="Projet OCM (HUAWEI)","TRAVAUX-HUAWEI",
U47="Projet OCM (NOKIA)","TRAVAUX -NOKIA",
U47="ACCESS-ISSUE","ACCESS-ISSUE",
U47="Projet OCM (ZTE, NOKIA, autres projets)","TRAVAUX OCM",
U47="No root CAuse","No root cause",
U47="ODU HS","TX ISSUE",
U47="IP &amp; VLAN","TX ISSUE",
U47="Warehouse HUAWEI","SPARE-ISSUE",
U47="SPARE-HS","SPARE-ISSUE",
U47="Power Telco","RAN ISSUE"
),"")</f>
        <v/>
      </c>
      <c r="U47" s="36"/>
      <c r="V47" s="49" t="str" cm="1">
        <f t="array" ref="V47">IFERROR(_xlfn.IFS(
U47="MPR ISSUE","ACTIVE",
U47="BSS Hardware Issue","ACTIVE",
U47="Sites strategiques, MLL, Pylone, etc.","PASSIVE",
U47="AKTIVCO DEFAUT GE &amp; POWER Cabinet","PASSIVE",
U47="AKTIVCO Coupure ENEO &amp; Baisse de tension","PASSIVE",
U47="Coupure ENEO &amp; Baisse de tension","PASSIVE",
U47="Defaut GE &amp; POWER Cabinet","PASSIVE",
U47="Sharing","PASSIVE",
U47="Sites strategiques &amp; DataCenter","PASSIVE",
U47="Exclu","Exclu",
U47="SAT","ACTIVE",
U47="SPARE-ISSUE","SPARE-ISSUE",
U47="Fiber CAmtel","ACTIVE",
U47="Fiber AOF","ACTIVE",
U47="Projet OCM (HUAWEI)","PLANNED WORKS",
U47="Projet OCM (NOKIA)","PLANNED WORKS",
U47="ACCESS-ISSUE","ACCESS-ISSUE",
U47="Projet OCM (ZTE, NOKIA, autres projets)","PLANNED WORKS",
U47="No root CAuse","No root cause",
U47="ODU HS","ACTIVE",
U47="IP &amp; VLAN","ACTIVE",
U47="Warehouse HUAWEI","SPARE-ISSUE",
U47="SPARE-HS","SPARE-ISSUE",
U47="Power Telco","ACTIVE"
),"")</f>
        <v/>
      </c>
      <c r="W47" s="49"/>
      <c r="X47" s="49"/>
      <c r="Y47" s="49"/>
      <c r="Z47" s="49"/>
      <c r="AA47" s="49"/>
      <c r="AB47" s="17" t="s">
        <v>6082</v>
      </c>
      <c r="AC47" s="7" t="s">
        <v>5527</v>
      </c>
      <c r="AD47" s="6"/>
      <c r="AE47" s="7"/>
      <c r="AF47" s="3" t="s">
        <v>5421</v>
      </c>
      <c r="AG47" s="17"/>
      <c r="AH47" s="18" t="s">
        <v>5421</v>
      </c>
      <c r="AI47" s="18" t="s">
        <v>5421</v>
      </c>
      <c r="AJ47" s="18" t="s">
        <v>5421</v>
      </c>
      <c r="AK47" s="18" t="s">
        <v>5421</v>
      </c>
      <c r="AL47" s="18" t="s">
        <v>5421</v>
      </c>
      <c r="AM47" s="18" t="s">
        <v>5421</v>
      </c>
      <c r="AN47" s="18" t="s">
        <v>5421</v>
      </c>
      <c r="AO47" s="18" t="s">
        <v>5527</v>
      </c>
      <c r="AP47" s="9" t="s">
        <v>5421</v>
      </c>
      <c r="AQ47" s="14"/>
      <c r="AR47" s="14" t="s">
        <v>5421</v>
      </c>
      <c r="AS47" s="14" t="s">
        <v>5527</v>
      </c>
      <c r="AT47" s="14" t="s">
        <v>5421</v>
      </c>
      <c r="AV47" s="9" t="str">
        <f>_xlfn.XLOOKUP(B47,[3]ALL!$B:$B,[3]ALL!$N:$N,"")</f>
        <v>No Power issue</v>
      </c>
    </row>
    <row r="48" spans="1:48" s="9" customFormat="1" x14ac:dyDescent="0.3">
      <c r="A48" s="1" t="s">
        <v>4745</v>
      </c>
      <c r="B48" s="8" t="s">
        <v>4746</v>
      </c>
      <c r="C48" s="3" t="str">
        <f>_xlfn.XLOOKUP(B48,'[1]daily break down'!$D:$D,'[1]daily break down'!$E:$E,"")</f>
        <v>SUD-OUEST</v>
      </c>
      <c r="D48" s="1" t="s">
        <v>11</v>
      </c>
      <c r="E48" s="1"/>
      <c r="F48" s="3" t="s">
        <v>13</v>
      </c>
      <c r="G48" s="1" t="s">
        <v>63</v>
      </c>
      <c r="H48" s="33" t="str">
        <f>_xlfn.XLOOKUP(B48,[2]CALCULATION!$B:$B,[2]CALCULATION!$H:$H,"")</f>
        <v>Huawei</v>
      </c>
      <c r="I48" s="71">
        <v>0</v>
      </c>
      <c r="J48" s="71">
        <v>0</v>
      </c>
      <c r="K48" s="71">
        <v>0</v>
      </c>
      <c r="L48" s="71">
        <v>0</v>
      </c>
      <c r="M48" s="71">
        <v>0</v>
      </c>
      <c r="N48" s="71">
        <v>12.857521979950517</v>
      </c>
      <c r="O48" s="71">
        <v>13.868556899607057</v>
      </c>
      <c r="P48" s="50" t="s">
        <v>5365</v>
      </c>
      <c r="Q48" s="50" t="s">
        <v>5909</v>
      </c>
      <c r="R48" s="50"/>
      <c r="S48" s="49" t="str" cm="1">
        <f t="array" ref="S48">IFERROR(_xlfn.IFS(
U48="MPR ISSUE","PDH",
U48="BSS Hardware Issue","BSS",
U48="Sites strategiques, MLL, Pylone, etc.","ENVTECH",
U48="AKTIVCO DEFAUT GE &amp; POWER Cabinet","AKTIVCO",
U48="AKTIVCO Coupure ENEO &amp; Baisse de tension","AKTIVCO GRID ONLY",
U48="Coupure ENEO &amp; Baisse de tension","IHS GRID ONLY",
U48="Defaut GE &amp; POWER Cabinet","IHS",
U48="Sharing","Partners",
U48="Sites strategiques &amp; DataCenter","SST &amp; DC",
U48="Exclu","Exclu",
U48="SAT","SAT",
U48="SPARE-ISSUE","SPARE-ISSUE",
U48="Fiber CAmtel","TRANS_FO_CAMTEL",
U48="Fiber AOF","Fiber AOF",
U48="Projet OCM (HUAWEI)","TRAVAUX-HUAWEI",
U48="Projet OCM (NOKIA)","TRAVAUX-NOKIA",
U48="ACCESS-ISSUE","ACCESS-ISSUE",
U48="Projet OCM (ZTE, NOKIA, autres projets)","TRAVAUX OCM",
U48="No root CAuse","No root cause",
U48="ODU HS","PDH",
U48="IP &amp; VLAN","PDH",
U48="Warehouse HUAWEI","SPARE-ISSUE",
U48="SPARE-HS","SPARE-ISSUE",
U48="Power Telco","BSS"
),"")</f>
        <v/>
      </c>
      <c r="T48" s="49" t="str" cm="1">
        <f t="array" ref="T48">IFERROR(_xlfn.IFS(
U48="MPR ISSUE","TX ISSUE",
U48="BSS Hardware Issue","RAN ISSUE",
U48="Sites strategiques, MLL, Pylone, etc.","ENVTECH",
U48="AKTIVCO DEFAUT GE &amp; POWER Cabinet","POWER ISSUE",
U48="AKTIVCO Coupure ENEO &amp; Baisse de tension","POWER ISSUE",
U48="Coupure ENEO &amp; Baisse de tension","POWER ISSUE",
U48="Defaut GE &amp; POWER Cabinet","POWER ISSUE",
U48="Sharing","POWER ISSUE",
U48="Sites strategiques &amp; DataCenter","POWER ISSUE",
U48="Exclu","Exclu",
U48="SAT","TX ISSUE",
U48="SPARE-ISSUE","SPARE-ISSUE",
U48="Fiber CAmtel","TX ISSUE",
U48="Fiber AOF","TX ISSUE",
U48="Projet OCM (HUAWEI)","TRAVAUX-HUAWEI",
U48="Projet OCM (NOKIA)","TRAVAUX -NOKIA",
U48="ACCESS-ISSUE","ACCESS-ISSUE",
U48="Projet OCM (ZTE, NOKIA, autres projets)","TRAVAUX OCM",
U48="No root CAuse","No root cause",
U48="ODU HS","TX ISSUE",
U48="IP &amp; VLAN","TX ISSUE",
U48="Warehouse HUAWEI","SPARE-ISSUE",
U48="SPARE-HS","SPARE-ISSUE",
U48="Power Telco","RAN ISSUE"
),"")</f>
        <v/>
      </c>
      <c r="U48" s="36"/>
      <c r="V48" s="49" t="str" cm="1">
        <f t="array" ref="V48">IFERROR(_xlfn.IFS(
U48="MPR ISSUE","ACTIVE",
U48="BSS Hardware Issue","ACTIVE",
U48="Sites strategiques, MLL, Pylone, etc.","PASSIVE",
U48="AKTIVCO DEFAUT GE &amp; POWER Cabinet","PASSIVE",
U48="AKTIVCO Coupure ENEO &amp; Baisse de tension","PASSIVE",
U48="Coupure ENEO &amp; Baisse de tension","PASSIVE",
U48="Defaut GE &amp; POWER Cabinet","PASSIVE",
U48="Sharing","PASSIVE",
U48="Sites strategiques &amp; DataCenter","PASSIVE",
U48="Exclu","Exclu",
U48="SAT","ACTIVE",
U48="SPARE-ISSUE","SPARE-ISSUE",
U48="Fiber CAmtel","ACTIVE",
U48="Fiber AOF","ACTIVE",
U48="Projet OCM (HUAWEI)","PLANNED WORKS",
U48="Projet OCM (NOKIA)","PLANNED WORKS",
U48="ACCESS-ISSUE","ACCESS-ISSUE",
U48="Projet OCM (ZTE, NOKIA, autres projets)","PLANNED WORKS",
U48="No root CAuse","No root cause",
U48="ODU HS","ACTIVE",
U48="IP &amp; VLAN","ACTIVE",
U48="Warehouse HUAWEI","SPARE-ISSUE",
U48="SPARE-HS","SPARE-ISSUE",
U48="Power Telco","ACTIVE"
),"")</f>
        <v/>
      </c>
      <c r="W48" s="79" t="s">
        <v>5317</v>
      </c>
      <c r="X48" s="79" t="s">
        <v>6278</v>
      </c>
      <c r="Y48" s="79"/>
      <c r="Z48" s="79" t="s">
        <v>6030</v>
      </c>
      <c r="AA48" s="79" t="s">
        <v>5912</v>
      </c>
      <c r="AB48" s="17" t="s">
        <v>6083</v>
      </c>
      <c r="AC48" s="7" t="s">
        <v>5850</v>
      </c>
      <c r="AD48" s="6"/>
      <c r="AE48" s="7"/>
      <c r="AF48" s="3" t="s">
        <v>5421</v>
      </c>
      <c r="AG48" s="17"/>
      <c r="AH48" s="18" t="s">
        <v>5421</v>
      </c>
      <c r="AI48" s="18" t="s">
        <v>5421</v>
      </c>
      <c r="AJ48" s="18" t="s">
        <v>5421</v>
      </c>
      <c r="AK48" s="18" t="s">
        <v>5421</v>
      </c>
      <c r="AL48" s="18" t="s">
        <v>5421</v>
      </c>
      <c r="AM48" s="18" t="s">
        <v>5421</v>
      </c>
      <c r="AN48" s="18" t="s">
        <v>5421</v>
      </c>
      <c r="AO48" s="18" t="s">
        <v>5850</v>
      </c>
      <c r="AP48" s="9" t="s">
        <v>5421</v>
      </c>
      <c r="AQ48" s="14"/>
      <c r="AR48" s="14" t="s">
        <v>5421</v>
      </c>
      <c r="AS48" s="14" t="s">
        <v>5962</v>
      </c>
      <c r="AT48" s="14" t="s">
        <v>5421</v>
      </c>
      <c r="AV48" s="9" t="str">
        <f>_xlfn.XLOOKUP(B48,[3]ALL!$B:$B,[3]ALL!$N:$N,"")</f>
        <v>No Power issue</v>
      </c>
    </row>
    <row r="49" spans="1:48" s="9" customFormat="1" x14ac:dyDescent="0.3">
      <c r="A49" s="1" t="s">
        <v>765</v>
      </c>
      <c r="B49" s="1" t="s">
        <v>766</v>
      </c>
      <c r="C49" s="3" t="str">
        <f>_xlfn.XLOOKUP(B49,'[1]daily break down'!$D:$D,'[1]daily break down'!$E:$E,"")</f>
        <v>Yaounde</v>
      </c>
      <c r="D49" s="1" t="s">
        <v>11</v>
      </c>
      <c r="E49" s="1" t="s">
        <v>302</v>
      </c>
      <c r="F49" s="3" t="s">
        <v>37</v>
      </c>
      <c r="G49" s="1" t="s">
        <v>38</v>
      </c>
      <c r="H49" s="35" t="str">
        <f>_xlfn.XLOOKUP(B49,[2]CALCULATION!$B:$B,[2]CALCULATION!$H:$H,"")</f>
        <v>ZTE</v>
      </c>
      <c r="I49" s="71">
        <v>19.444783310932472</v>
      </c>
      <c r="J49" s="71">
        <v>0</v>
      </c>
      <c r="K49" s="71">
        <v>5.0327915749943637</v>
      </c>
      <c r="L49" s="71">
        <v>2.8530418082771849</v>
      </c>
      <c r="M49" s="71">
        <v>13.860762970382355</v>
      </c>
      <c r="N49" s="71">
        <v>13.868556899607057</v>
      </c>
      <c r="O49" s="71">
        <v>13.868556899607057</v>
      </c>
      <c r="P49" s="50" t="s">
        <v>5365</v>
      </c>
      <c r="Q49" s="50" t="s">
        <v>5909</v>
      </c>
      <c r="R49" s="50"/>
      <c r="S49" s="49" t="str" cm="1">
        <f t="array" ref="S49">IFERROR(_xlfn.IFS(
U49="MPR ISSUE","PDH",
U49="BSS Hardware Issue","BSS",
U49="Sites strategiques, MLL, Pylone, etc.","ENVTECH",
U49="AKTIVCO DEFAUT GE &amp; POWER Cabinet","AKTIVCO",
U49="AKTIVCO Coupure ENEO &amp; Baisse de tension","AKTIVCO GRID ONLY",
U49="Coupure ENEO &amp; Baisse de tension","IHS GRID ONLY",
U49="Defaut GE &amp; POWER Cabinet","IHS",
U49="Sharing","Partners",
U49="Sites strategiques &amp; DataCenter","SST &amp; DC",
U49="Exclu","Exclu",
U49="SAT","SAT",
U49="SPARE-ISSUE","SPARE-ISSUE",
U49="Fiber CAmtel","TRANS_FO_CAMTEL",
U49="Fiber AOF","Fiber AOF",
U49="Projet OCM (HUAWEI)","TRAVAUX-HUAWEI",
U49="Projet OCM (NOKIA)","TRAVAUX-NOKIA",
U49="ACCESS-ISSUE","ACCESS-ISSUE",
U49="Projet OCM (ZTE, NOKIA, autres projets)","TRAVAUX OCM",
U49="No root CAuse","No root cause",
U49="ODU HS","PDH",
U49="IP &amp; VLAN","PDH",
U49="Warehouse HUAWEI","SPARE-ISSUE",
U49="SPARE-HS","SPARE-ISSUE",
U49="Power Telco","BSS"
),"")</f>
        <v>IHS</v>
      </c>
      <c r="T49" s="49" t="str" cm="1">
        <f t="array" ref="T49">IFERROR(_xlfn.IFS(
U49="MPR ISSUE","TX ISSUE",
U49="BSS Hardware Issue","RAN ISSUE",
U49="Sites strategiques, MLL, Pylone, etc.","ENVTECH",
U49="AKTIVCO DEFAUT GE &amp; POWER Cabinet","POWER ISSUE",
U49="AKTIVCO Coupure ENEO &amp; Baisse de tension","POWER ISSUE",
U49="Coupure ENEO &amp; Baisse de tension","POWER ISSUE",
U49="Defaut GE &amp; POWER Cabinet","POWER ISSUE",
U49="Sharing","POWER ISSUE",
U49="Sites strategiques &amp; DataCenter","POWER ISSUE",
U49="Exclu","Exclu",
U49="SAT","TX ISSUE",
U49="SPARE-ISSUE","SPARE-ISSUE",
U49="Fiber CAmtel","TX ISSUE",
U49="Fiber AOF","TX ISSUE",
U49="Projet OCM (HUAWEI)","TRAVAUX-HUAWEI",
U49="Projet OCM (NOKIA)","TRAVAUX -NOKIA",
U49="ACCESS-ISSUE","ACCESS-ISSUE",
U49="Projet OCM (ZTE, NOKIA, autres projets)","TRAVAUX OCM",
U49="No root CAuse","No root cause",
U49="ODU HS","TX ISSUE",
U49="IP &amp; VLAN","TX ISSUE",
U49="Warehouse HUAWEI","SPARE-ISSUE",
U49="SPARE-HS","SPARE-ISSUE",
U49="Power Telco","RAN ISSUE"
),"")</f>
        <v>POWER ISSUE</v>
      </c>
      <c r="U49" s="36" t="s">
        <v>5330</v>
      </c>
      <c r="V49" s="49" t="str" cm="1">
        <f t="array" ref="V49">IFERROR(_xlfn.IFS(
U49="MPR ISSUE","ACTIVE",
U49="BSS Hardware Issue","ACTIVE",
U49="Sites strategiques, MLL, Pylone, etc.","PASSIVE",
U49="AKTIVCO DEFAUT GE &amp; POWER Cabinet","PASSIVE",
U49="AKTIVCO Coupure ENEO &amp; Baisse de tension","PASSIVE",
U49="Coupure ENEO &amp; Baisse de tension","PASSIVE",
U49="Defaut GE &amp; POWER Cabinet","PASSIVE",
U49="Sharing","PASSIVE",
U49="Sites strategiques &amp; DataCenter","PASSIVE",
U49="Exclu","Exclu",
U49="SAT","ACTIVE",
U49="SPARE-ISSUE","SPARE-ISSUE",
U49="Fiber CAmtel","ACTIVE",
U49="Fiber AOF","ACTIVE",
U49="Projet OCM (HUAWEI)","PLANNED WORKS",
U49="Projet OCM (NOKIA)","PLANNED WORKS",
U49="ACCESS-ISSUE","ACCESS-ISSUE",
U49="Projet OCM (ZTE, NOKIA, autres projets)","PLANNED WORKS",
U49="No root CAuse","No root cause",
U49="ODU HS","ACTIVE",
U49="IP &amp; VLAN","ACTIVE",
U49="Warehouse HUAWEI","SPARE-ISSUE",
U49="SPARE-HS","SPARE-ISSUE",
U49="Power Telco","ACTIVE"
),"")</f>
        <v>PASSIVE</v>
      </c>
      <c r="W49" s="79" t="s">
        <v>5918</v>
      </c>
      <c r="X49" s="79" t="s">
        <v>5919</v>
      </c>
      <c r="Y49" s="79"/>
      <c r="Z49" s="79" t="s">
        <v>21</v>
      </c>
      <c r="AA49" s="79" t="s">
        <v>5912</v>
      </c>
      <c r="AB49" s="17" t="s">
        <v>6084</v>
      </c>
      <c r="AC49" s="7" t="s">
        <v>5563</v>
      </c>
      <c r="AD49" s="6"/>
      <c r="AE49" s="7"/>
      <c r="AF49" s="3">
        <v>0</v>
      </c>
      <c r="AG49" s="17"/>
      <c r="AH49" s="18" t="s">
        <v>5421</v>
      </c>
      <c r="AI49" s="18" t="s">
        <v>5421</v>
      </c>
      <c r="AJ49" s="18" t="s">
        <v>5465</v>
      </c>
      <c r="AK49" s="18" t="s">
        <v>5421</v>
      </c>
      <c r="AL49" s="18" t="s">
        <v>5421</v>
      </c>
      <c r="AM49" s="18" t="s">
        <v>5421</v>
      </c>
      <c r="AN49" s="18" t="s">
        <v>5421</v>
      </c>
      <c r="AO49" s="18" t="s">
        <v>5563</v>
      </c>
      <c r="AP49" s="9" t="s">
        <v>5421</v>
      </c>
      <c r="AQ49" s="14"/>
      <c r="AR49" s="14" t="s">
        <v>5421</v>
      </c>
      <c r="AS49" s="14" t="s">
        <v>5961</v>
      </c>
      <c r="AT49" s="14" t="s">
        <v>5421</v>
      </c>
      <c r="AV49" s="9" t="str">
        <f>_xlfn.XLOOKUP(B49,[3]ALL!$B:$B,[3]ALL!$N:$N,"")</f>
        <v>Power issue NUR to be checked</v>
      </c>
    </row>
    <row r="50" spans="1:48" s="9" customFormat="1" ht="15.45" customHeight="1" x14ac:dyDescent="0.3">
      <c r="A50" s="1" t="s">
        <v>1777</v>
      </c>
      <c r="B50" s="1" t="s">
        <v>1778</v>
      </c>
      <c r="C50" s="3" t="str">
        <f>_xlfn.XLOOKUP(B50,'[1]daily break down'!$D:$D,'[1]daily break down'!$E:$E,"")</f>
        <v>CENTRE</v>
      </c>
      <c r="D50" s="1" t="s">
        <v>11</v>
      </c>
      <c r="E50" s="1" t="s">
        <v>154</v>
      </c>
      <c r="F50" s="3" t="s">
        <v>37</v>
      </c>
      <c r="G50" s="1" t="s">
        <v>109</v>
      </c>
      <c r="H50" s="34" t="str">
        <f>_xlfn.XLOOKUP(B50,[2]CALCULATION!$B:$B,[2]CALCULATION!$H:$H,"")</f>
        <v>NOKIA</v>
      </c>
      <c r="I50" s="71">
        <v>12.44048434365485</v>
      </c>
      <c r="J50" s="71">
        <v>6.2441500943118937</v>
      </c>
      <c r="K50" s="71">
        <v>0</v>
      </c>
      <c r="L50" s="71">
        <v>0</v>
      </c>
      <c r="M50" s="71">
        <v>1.247884759711557</v>
      </c>
      <c r="N50" s="71">
        <v>5.3468137989287543</v>
      </c>
      <c r="O50" s="71">
        <v>13.867700815847824</v>
      </c>
      <c r="P50" s="50" t="s">
        <v>5365</v>
      </c>
      <c r="Q50" s="50" t="s">
        <v>5909</v>
      </c>
      <c r="R50" s="50"/>
      <c r="S50" s="49" t="str" cm="1">
        <f t="array" ref="S50">IFERROR(_xlfn.IFS(
U50="MPR ISSUE","PDH",
U50="BSS Hardware Issue","BSS",
U50="Sites strategiques, MLL, Pylone, etc.","ENVTECH",
U50="AKTIVCO DEFAUT GE &amp; POWER Cabinet","AKTIVCO",
U50="AKTIVCO Coupure ENEO &amp; Baisse de tension","AKTIVCO GRID ONLY",
U50="Coupure ENEO &amp; Baisse de tension","IHS GRID ONLY",
U50="Defaut GE &amp; POWER Cabinet","IHS",
U50="Sharing","Partners",
U50="Sites strategiques &amp; DataCenter","SST &amp; DC",
U50="Exclu","Exclu",
U50="SAT","SAT",
U50="SPARE-ISSUE","SPARE-ISSUE",
U50="Fiber CAmtel","TRANS_FO_CAMTEL",
U50="Fiber AOF","Fiber AOF",
U50="Projet OCM (HUAWEI)","TRAVAUX-HUAWEI",
U50="Projet OCM (NOKIA)","TRAVAUX-NOKIA",
U50="ACCESS-ISSUE","ACCESS-ISSUE",
U50="Projet OCM (ZTE, NOKIA, autres projets)","TRAVAUX OCM",
U50="No root CAuse","No root cause",
U50="ODU HS","PDH",
U50="IP &amp; VLAN","PDH",
U50="Warehouse HUAWEI","SPARE-ISSUE",
U50="SPARE-HS","SPARE-ISSUE",
U50="Power Telco","BSS"
),"")</f>
        <v>No root cause</v>
      </c>
      <c r="T50" s="49" t="str" cm="1">
        <f t="array" ref="T50">IFERROR(_xlfn.IFS(
U50="MPR ISSUE","TX ISSUE",
U50="BSS Hardware Issue","RAN ISSUE",
U50="Sites strategiques, MLL, Pylone, etc.","ENVTECH",
U50="AKTIVCO DEFAUT GE &amp; POWER Cabinet","POWER ISSUE",
U50="AKTIVCO Coupure ENEO &amp; Baisse de tension","POWER ISSUE",
U50="Coupure ENEO &amp; Baisse de tension","POWER ISSUE",
U50="Defaut GE &amp; POWER Cabinet","POWER ISSUE",
U50="Sharing","POWER ISSUE",
U50="Sites strategiques &amp; DataCenter","POWER ISSUE",
U50="Exclu","Exclu",
U50="SAT","TX ISSUE",
U50="SPARE-ISSUE","SPARE-ISSUE",
U50="Fiber CAmtel","TX ISSUE",
U50="Fiber AOF","TX ISSUE",
U50="Projet OCM (HUAWEI)","TRAVAUX-HUAWEI",
U50="Projet OCM (NOKIA)","TRAVAUX -NOKIA",
U50="ACCESS-ISSUE","ACCESS-ISSUE",
U50="Projet OCM (ZTE, NOKIA, autres projets)","TRAVAUX OCM",
U50="No root CAuse","No root cause",
U50="ODU HS","TX ISSUE",
U50="IP &amp; VLAN","TX ISSUE",
U50="Warehouse HUAWEI","SPARE-ISSUE",
U50="SPARE-HS","SPARE-ISSUE",
U50="Power Telco","RAN ISSUE"
),"")</f>
        <v>No root cause</v>
      </c>
      <c r="U50" s="36" t="s">
        <v>5895</v>
      </c>
      <c r="V50" s="49" t="str" cm="1">
        <f t="array" ref="V50">IFERROR(_xlfn.IFS(
U50="MPR ISSUE","ACTIVE",
U50="BSS Hardware Issue","ACTIVE",
U50="Sites strategiques, MLL, Pylone, etc.","PASSIVE",
U50="AKTIVCO DEFAUT GE &amp; POWER Cabinet","PASSIVE",
U50="AKTIVCO Coupure ENEO &amp; Baisse de tension","PASSIVE",
U50="Coupure ENEO &amp; Baisse de tension","PASSIVE",
U50="Defaut GE &amp; POWER Cabinet","PASSIVE",
U50="Sharing","PASSIVE",
U50="Sites strategiques &amp; DataCenter","PASSIVE",
U50="Exclu","Exclu",
U50="SAT","ACTIVE",
U50="SPARE-ISSUE","SPARE-ISSUE",
U50="Fiber CAmtel","ACTIVE",
U50="Fiber AOF","ACTIVE",
U50="Projet OCM (HUAWEI)","PLANNED WORKS",
U50="Projet OCM (NOKIA)","PLANNED WORKS",
U50="ACCESS-ISSUE","ACCESS-ISSUE",
U50="Projet OCM (ZTE, NOKIA, autres projets)","PLANNED WORKS",
U50="No root CAuse","No root cause",
U50="ODU HS","ACTIVE",
U50="IP &amp; VLAN","ACTIVE",
U50="Warehouse HUAWEI","SPARE-ISSUE",
U50="SPARE-HS","SPARE-ISSUE",
U50="Power Telco","ACTIVE"
),"")</f>
        <v>No root cause</v>
      </c>
      <c r="W50" s="79" t="s">
        <v>6261</v>
      </c>
      <c r="X50" s="79" t="s">
        <v>6262</v>
      </c>
      <c r="Y50" s="79"/>
      <c r="Z50" s="79" t="s">
        <v>6263</v>
      </c>
      <c r="AA50" s="79" t="s">
        <v>5912</v>
      </c>
      <c r="AB50" s="17" t="s">
        <v>5421</v>
      </c>
      <c r="AC50" s="7"/>
      <c r="AD50" s="6"/>
      <c r="AE50" s="7"/>
      <c r="AF50" s="3" t="s">
        <v>5421</v>
      </c>
      <c r="AG50" s="17"/>
      <c r="AH50" s="18" t="s">
        <v>5421</v>
      </c>
      <c r="AI50" s="18" t="s">
        <v>5421</v>
      </c>
      <c r="AJ50" s="18" t="s">
        <v>5421</v>
      </c>
      <c r="AK50" s="18" t="s">
        <v>5421</v>
      </c>
      <c r="AL50" s="18" t="s">
        <v>5421</v>
      </c>
      <c r="AM50" s="18" t="s">
        <v>5421</v>
      </c>
      <c r="AN50" s="18" t="s">
        <v>5421</v>
      </c>
      <c r="AO50" s="18" t="s">
        <v>5421</v>
      </c>
      <c r="AP50" s="9" t="s">
        <v>5421</v>
      </c>
      <c r="AQ50" s="14"/>
      <c r="AR50" s="14" t="s">
        <v>5421</v>
      </c>
      <c r="AS50" s="14" t="s">
        <v>5421</v>
      </c>
      <c r="AT50" s="14" t="s">
        <v>5421</v>
      </c>
      <c r="AV50" s="9" t="str">
        <f>_xlfn.XLOOKUP(B50,[3]ALL!$B:$B,[3]ALL!$N:$N,"")</f>
        <v>No Power issue</v>
      </c>
    </row>
    <row r="51" spans="1:48" s="9" customFormat="1" x14ac:dyDescent="0.3">
      <c r="A51" s="1" t="s">
        <v>2300</v>
      </c>
      <c r="B51" s="8" t="s">
        <v>2301</v>
      </c>
      <c r="C51" s="3" t="str">
        <f>_xlfn.XLOOKUP(B51,'[1]daily break down'!$D:$D,'[1]daily break down'!$E:$E,"")</f>
        <v>CENTRE</v>
      </c>
      <c r="D51" s="1" t="s">
        <v>11</v>
      </c>
      <c r="E51" s="1" t="s">
        <v>66</v>
      </c>
      <c r="F51" s="3" t="s">
        <v>226</v>
      </c>
      <c r="G51" s="1" t="s">
        <v>2302</v>
      </c>
      <c r="H51" s="34" t="str">
        <f>_xlfn.XLOOKUP(B51,[2]CALCULATION!$B:$B,[2]CALCULATION!$H:$H,"")</f>
        <v>NOKIA</v>
      </c>
      <c r="I51" s="71">
        <v>0.89373360956302628</v>
      </c>
      <c r="J51" s="71">
        <v>0</v>
      </c>
      <c r="K51" s="71">
        <v>0.56765487268607695</v>
      </c>
      <c r="L51" s="71">
        <v>12.626691182388209</v>
      </c>
      <c r="M51" s="71">
        <v>13.867379784438109</v>
      </c>
      <c r="N51" s="71">
        <v>13.867540300142966</v>
      </c>
      <c r="O51" s="71">
        <v>13.867486794908013</v>
      </c>
      <c r="P51" s="50" t="s">
        <v>5365</v>
      </c>
      <c r="Q51" s="50" t="s">
        <v>5909</v>
      </c>
      <c r="R51" s="50"/>
      <c r="S51" s="49" t="str" cm="1">
        <f t="array" ref="S51">IFERROR(_xlfn.IFS(
U51="MPR ISSUE","PDH",
U51="BSS Hardware Issue","BSS",
U51="Sites strategiques, MLL, Pylone, etc.","ENVTECH",
U51="AKTIVCO DEFAUT GE &amp; POWER Cabinet","AKTIVCO",
U51="AKTIVCO Coupure ENEO &amp; Baisse de tension","AKTIVCO GRID ONLY",
U51="Coupure ENEO &amp; Baisse de tension","IHS GRID ONLY",
U51="Defaut GE &amp; POWER Cabinet","IHS",
U51="Sharing","Partners",
U51="Sites strategiques &amp; DataCenter","SST &amp; DC",
U51="Exclu","Exclu",
U51="SAT","SAT",
U51="SPARE-ISSUE","SPARE-ISSUE",
U51="Fiber CAmtel","TRANS_FO_CAMTEL",
U51="Fiber AOF","Fiber AOF",
U51="Projet OCM (HUAWEI)","TRAVAUX-HUAWEI",
U51="Projet OCM (NOKIA)","TRAVAUX-NOKIA",
U51="ACCESS-ISSUE","ACCESS-ISSUE",
U51="Projet OCM (ZTE, NOKIA, autres projets)","TRAVAUX OCM",
U51="No root CAuse","No root cause",
U51="ODU HS","PDH",
U51="IP &amp; VLAN","PDH",
U51="Warehouse HUAWEI","SPARE-ISSUE",
U51="SPARE-HS","SPARE-ISSUE",
U51="Power Telco","BSS"
),"")</f>
        <v/>
      </c>
      <c r="T51" s="49" t="str" cm="1">
        <f t="array" ref="T51">IFERROR(_xlfn.IFS(
U51="MPR ISSUE","TX ISSUE",
U51="BSS Hardware Issue","RAN ISSUE",
U51="Sites strategiques, MLL, Pylone, etc.","ENVTECH",
U51="AKTIVCO DEFAUT GE &amp; POWER Cabinet","POWER ISSUE",
U51="AKTIVCO Coupure ENEO &amp; Baisse de tension","POWER ISSUE",
U51="Coupure ENEO &amp; Baisse de tension","POWER ISSUE",
U51="Defaut GE &amp; POWER Cabinet","POWER ISSUE",
U51="Sharing","POWER ISSUE",
U51="Sites strategiques &amp; DataCenter","POWER ISSUE",
U51="Exclu","Exclu",
U51="SAT","TX ISSUE",
U51="SPARE-ISSUE","SPARE-ISSUE",
U51="Fiber CAmtel","TX ISSUE",
U51="Fiber AOF","TX ISSUE",
U51="Projet OCM (HUAWEI)","TRAVAUX-HUAWEI",
U51="Projet OCM (NOKIA)","TRAVAUX -NOKIA",
U51="ACCESS-ISSUE","ACCESS-ISSUE",
U51="Projet OCM (ZTE, NOKIA, autres projets)","TRAVAUX OCM",
U51="No root CAuse","No root cause",
U51="ODU HS","TX ISSUE",
U51="IP &amp; VLAN","TX ISSUE",
U51="Warehouse HUAWEI","SPARE-ISSUE",
U51="SPARE-HS","SPARE-ISSUE",
U51="Power Telco","RAN ISSUE"
),"")</f>
        <v/>
      </c>
      <c r="U51" s="36"/>
      <c r="V51" s="49" t="str" cm="1">
        <f t="array" ref="V51">IFERROR(_xlfn.IFS(
U51="MPR ISSUE","ACTIVE",
U51="BSS Hardware Issue","ACTIVE",
U51="Sites strategiques, MLL, Pylone, etc.","PASSIVE",
U51="AKTIVCO DEFAUT GE &amp; POWER Cabinet","PASSIVE",
U51="AKTIVCO Coupure ENEO &amp; Baisse de tension","PASSIVE",
U51="Coupure ENEO &amp; Baisse de tension","PASSIVE",
U51="Defaut GE &amp; POWER Cabinet","PASSIVE",
U51="Sharing","PASSIVE",
U51="Sites strategiques &amp; DataCenter","PASSIVE",
U51="Exclu","Exclu",
U51="SAT","ACTIVE",
U51="SPARE-ISSUE","SPARE-ISSUE",
U51="Fiber CAmtel","ACTIVE",
U51="Fiber AOF","ACTIVE",
U51="Projet OCM (HUAWEI)","PLANNED WORKS",
U51="Projet OCM (NOKIA)","PLANNED WORKS",
U51="ACCESS-ISSUE","ACCESS-ISSUE",
U51="Projet OCM (ZTE, NOKIA, autres projets)","PLANNED WORKS",
U51="No root CAuse","No root cause",
U51="ODU HS","ACTIVE",
U51="IP &amp; VLAN","ACTIVE",
U51="Warehouse HUAWEI","SPARE-ISSUE",
U51="SPARE-HS","SPARE-ISSUE",
U51="Power Telco","ACTIVE"
),"")</f>
        <v/>
      </c>
      <c r="W51" s="79" t="s">
        <v>6277</v>
      </c>
      <c r="X51" s="79"/>
      <c r="Y51" s="79"/>
      <c r="Z51" s="79" t="s">
        <v>6030</v>
      </c>
      <c r="AA51" s="79" t="s">
        <v>5912</v>
      </c>
      <c r="AB51" s="17" t="s">
        <v>6085</v>
      </c>
      <c r="AC51" s="7" t="s">
        <v>5506</v>
      </c>
      <c r="AD51" s="6"/>
      <c r="AE51" s="7"/>
      <c r="AF51" s="3" t="s">
        <v>5421</v>
      </c>
      <c r="AG51" s="17"/>
      <c r="AH51" s="18" t="s">
        <v>5421</v>
      </c>
      <c r="AI51" s="18" t="s">
        <v>5421</v>
      </c>
      <c r="AJ51" s="18" t="s">
        <v>5421</v>
      </c>
      <c r="AK51" s="18" t="s">
        <v>5421</v>
      </c>
      <c r="AL51" s="18" t="s">
        <v>5505</v>
      </c>
      <c r="AM51" s="18" t="s">
        <v>5506</v>
      </c>
      <c r="AN51" s="18" t="s">
        <v>5507</v>
      </c>
      <c r="AO51" s="18" t="s">
        <v>5421</v>
      </c>
      <c r="AP51" s="9" t="s">
        <v>5421</v>
      </c>
      <c r="AQ51" s="14"/>
      <c r="AR51" s="14" t="s">
        <v>5421</v>
      </c>
      <c r="AS51" s="14" t="s">
        <v>5421</v>
      </c>
      <c r="AT51" s="14" t="s">
        <v>5421</v>
      </c>
      <c r="AV51" s="9" t="str">
        <f>_xlfn.XLOOKUP(B51,[3]ALL!$B:$B,[3]ALL!$N:$N,"")</f>
        <v>No Power issue</v>
      </c>
    </row>
    <row r="52" spans="1:48" s="9" customFormat="1" ht="31.95" hidden="1" customHeight="1" x14ac:dyDescent="0.3">
      <c r="A52" s="1" t="s">
        <v>152</v>
      </c>
      <c r="B52" s="8" t="s">
        <v>153</v>
      </c>
      <c r="C52" s="3" t="str">
        <f>_xlfn.XLOOKUP(B52,'[1]daily break down'!$D:$D,'[1]daily break down'!$E:$E,"")</f>
        <v>NORD-OUEST</v>
      </c>
      <c r="D52" s="1" t="s">
        <v>11</v>
      </c>
      <c r="E52" s="1" t="s">
        <v>154</v>
      </c>
      <c r="F52" s="3" t="s">
        <v>51</v>
      </c>
      <c r="G52" s="1" t="s">
        <v>155</v>
      </c>
      <c r="H52" s="34" t="str">
        <f>_xlfn.XLOOKUP(B52,[2]CALCULATION!$B:$B,[2]CALCULATION!$H:$H,"")</f>
        <v>NOKIA</v>
      </c>
      <c r="I52" s="71">
        <v>13.865881637859449</v>
      </c>
      <c r="J52" s="71">
        <v>13.866095658799258</v>
      </c>
      <c r="K52" s="71">
        <v>13.865988648329351</v>
      </c>
      <c r="L52" s="71">
        <v>13.866202669269162</v>
      </c>
      <c r="M52" s="71">
        <v>13.866523700678874</v>
      </c>
      <c r="N52" s="71">
        <v>13.865988648329351</v>
      </c>
      <c r="O52" s="71">
        <v>13.866309679739064</v>
      </c>
      <c r="P52" s="50" t="s">
        <v>5366</v>
      </c>
      <c r="Q52" s="50" t="s">
        <v>5909</v>
      </c>
      <c r="R52" s="50"/>
      <c r="S52" s="49" t="str" cm="1">
        <f t="array" ref="S52">IFERROR(_xlfn.IFS(
U52="MPR ISSUE","PDH",
U52="BSS Hardware Issue","BSS",
U52="Sites strategiques, MLL, Pylone, etc.","ENVTECH",
U52="AKTIVCO DEFAUT GE &amp; POWER Cabinet","AKTIVCO",
U52="AKTIVCO Coupure ENEO &amp; Baisse de tension","AKTIVCO GRID ONLY",
U52="Coupure ENEO &amp; Baisse de tension","IHS GRID ONLY",
U52="Defaut GE &amp; POWER Cabinet","IHS",
U52="Sharing","Partners",
U52="Sites strategiques &amp; DataCenter","SST &amp; DC",
U52="Exclu","Exclu",
U52="SAT","SAT",
U52="SPARE-ISSUE","SPARE-ISSUE",
U52="Fiber CAmtel","TRANS_FO_CAMTEL",
U52="Fiber AOF","Fiber AOF",
U52="Projet OCM (HUAWEI)","TRAVAUX-HUAWEI",
U52="Projet OCM (NOKIA)","TRAVAUX-NOKIA",
U52="ACCESS-ISSUE","ACCESS-ISSUE",
U52="Projet OCM (ZTE, NOKIA, autres projets)","TRAVAUX OCM",
U52="No root CAuse","No root cause",
U52="ODU HS","PDH",
U52="IP &amp; VLAN","PDH",
U52="Warehouse HUAWEI","SPARE-ISSUE",
U52="SPARE-HS","SPARE-ISSUE",
U52="Power Telco","BSS"
),"")</f>
        <v>Exclu</v>
      </c>
      <c r="T52" s="49" t="str" cm="1">
        <f t="array" ref="T52">IFERROR(_xlfn.IFS(
U52="MPR ISSUE","TX ISSUE",
U52="BSS Hardware Issue","RAN ISSUE",
U52="Sites strategiques, MLL, Pylone, etc.","ENVTECH",
U52="AKTIVCO DEFAUT GE &amp; POWER Cabinet","POWER ISSUE",
U52="AKTIVCO Coupure ENEO &amp; Baisse de tension","POWER ISSUE",
U52="Coupure ENEO &amp; Baisse de tension","POWER ISSUE",
U52="Defaut GE &amp; POWER Cabinet","POWER ISSUE",
U52="Sharing","POWER ISSUE",
U52="Sites strategiques &amp; DataCenter","POWER ISSUE",
U52="Exclu","Exclu",
U52="SAT","TX ISSUE",
U52="SPARE-ISSUE","SPARE-ISSUE",
U52="Fiber CAmtel","TX ISSUE",
U52="Fiber AOF","TX ISSUE",
U52="Projet OCM (HUAWEI)","TRAVAUX-HUAWEI",
U52="Projet OCM (NOKIA)","TRAVAUX -NOKIA",
U52="ACCESS-ISSUE","ACCESS-ISSUE",
U52="Projet OCM (ZTE, NOKIA, autres projets)","TRAVAUX OCM",
U52="No root CAuse","No root cause",
U52="ODU HS","TX ISSUE",
U52="IP &amp; VLAN","TX ISSUE",
U52="Warehouse HUAWEI","SPARE-ISSUE",
U52="SPARE-HS","SPARE-ISSUE",
U52="Power Telco","RAN ISSUE"
),"")</f>
        <v>Exclu</v>
      </c>
      <c r="U52" s="36" t="s">
        <v>5366</v>
      </c>
      <c r="V52" s="49" t="str" cm="1">
        <f t="array" ref="V52">IFERROR(_xlfn.IFS(
U52="MPR ISSUE","ACTIVE",
U52="BSS Hardware Issue","ACTIVE",
U52="Sites strategiques, MLL, Pylone, etc.","PASSIVE",
U52="AKTIVCO DEFAUT GE &amp; POWER Cabinet","PASSIVE",
U52="AKTIVCO Coupure ENEO &amp; Baisse de tension","PASSIVE",
U52="Coupure ENEO &amp; Baisse de tension","PASSIVE",
U52="Defaut GE &amp; POWER Cabinet","PASSIVE",
U52="Sharing","PASSIVE",
U52="Sites strategiques &amp; DataCenter","PASSIVE",
U52="Exclu","Exclu",
U52="SAT","ACTIVE",
U52="SPARE-ISSUE","SPARE-ISSUE",
U52="Fiber CAmtel","ACTIVE",
U52="Fiber AOF","ACTIVE",
U52="Projet OCM (HUAWEI)","PLANNED WORKS",
U52="Projet OCM (NOKIA)","PLANNED WORKS",
U52="ACCESS-ISSUE","ACCESS-ISSUE",
U52="Projet OCM (ZTE, NOKIA, autres projets)","PLANNED WORKS",
U52="No root CAuse","No root cause",
U52="ODU HS","ACTIVE",
U52="IP &amp; VLAN","ACTIVE",
U52="Warehouse HUAWEI","SPARE-ISSUE",
U52="SPARE-HS","SPARE-ISSUE",
U52="Power Telco","ACTIVE"
),"")</f>
        <v>Exclu</v>
      </c>
      <c r="W52" s="49"/>
      <c r="X52" s="49"/>
      <c r="Y52" s="49"/>
      <c r="Z52" s="49"/>
      <c r="AA52" s="49"/>
      <c r="AB52" s="17" t="s">
        <v>5421</v>
      </c>
      <c r="AC52" s="7"/>
      <c r="AD52" s="6"/>
      <c r="AE52" s="7"/>
      <c r="AF52" s="3" t="s">
        <v>5421</v>
      </c>
      <c r="AG52" s="17"/>
      <c r="AH52" s="18" t="s">
        <v>5421</v>
      </c>
      <c r="AI52" s="18" t="s">
        <v>5421</v>
      </c>
      <c r="AJ52" s="18" t="s">
        <v>5421</v>
      </c>
      <c r="AK52" s="18" t="s">
        <v>5421</v>
      </c>
      <c r="AL52" s="18" t="s">
        <v>5421</v>
      </c>
      <c r="AM52" s="18" t="s">
        <v>5421</v>
      </c>
      <c r="AN52" s="18" t="s">
        <v>5421</v>
      </c>
      <c r="AO52" s="18" t="s">
        <v>5421</v>
      </c>
      <c r="AP52" s="9" t="s">
        <v>5421</v>
      </c>
      <c r="AQ52" s="14"/>
      <c r="AR52" s="14" t="s">
        <v>5421</v>
      </c>
      <c r="AS52" s="14" t="s">
        <v>5421</v>
      </c>
      <c r="AT52" s="14" t="s">
        <v>5421</v>
      </c>
      <c r="AV52" s="9" t="str">
        <f>_xlfn.XLOOKUP(B52,[3]ALL!$B:$B,[3]ALL!$N:$N,"")</f>
        <v>Power issue NUR to be checked</v>
      </c>
    </row>
    <row r="53" spans="1:48" s="9" customFormat="1" ht="19.05" hidden="1" customHeight="1" x14ac:dyDescent="0.3">
      <c r="A53" s="1" t="s">
        <v>1886</v>
      </c>
      <c r="B53" s="1" t="s">
        <v>1887</v>
      </c>
      <c r="C53" s="3" t="str">
        <f>_xlfn.XLOOKUP(B53,'[1]daily break down'!$D:$D,'[1]daily break down'!$E:$E,"")</f>
        <v>NORD-OUEST</v>
      </c>
      <c r="D53" s="1" t="s">
        <v>11</v>
      </c>
      <c r="E53" s="1" t="s">
        <v>12</v>
      </c>
      <c r="F53" s="3" t="s">
        <v>51</v>
      </c>
      <c r="G53" s="1" t="s">
        <v>1035</v>
      </c>
      <c r="H53" s="34" t="str">
        <f>_xlfn.XLOOKUP(B53,[2]CALCULATION!$B:$B,[2]CALCULATION!$H:$H,"")</f>
        <v>NOKIA</v>
      </c>
      <c r="I53" s="71">
        <v>13.865881637859449</v>
      </c>
      <c r="J53" s="71">
        <v>13.866095658799258</v>
      </c>
      <c r="K53" s="71">
        <v>13.865988648329351</v>
      </c>
      <c r="L53" s="71">
        <v>13.866202669269162</v>
      </c>
      <c r="M53" s="71">
        <v>13.866523700678874</v>
      </c>
      <c r="N53" s="71">
        <v>13.865988648329351</v>
      </c>
      <c r="O53" s="71">
        <v>13.866309679739064</v>
      </c>
      <c r="P53" s="50" t="s">
        <v>5910</v>
      </c>
      <c r="Q53" s="50" t="s">
        <v>5909</v>
      </c>
      <c r="R53" s="50"/>
      <c r="S53" s="49" t="str" cm="1">
        <f t="array" ref="S53">IFERROR(_xlfn.IFS(
U53="MPR ISSUE","PDH",
U53="BSS Hardware Issue","BSS",
U53="Sites strategiques, MLL, Pylone, etc.","ENVTECH",
U53="AKTIVCO DEFAUT GE &amp; POWER Cabinet","AKTIVCO",
U53="AKTIVCO Coupure ENEO &amp; Baisse de tension","AKTIVCO GRID ONLY",
U53="Coupure ENEO &amp; Baisse de tension","IHS GRID ONLY",
U53="Defaut GE &amp; POWER Cabinet","IHS",
U53="Sharing","Partners",
U53="Sites strategiques &amp; DataCenter","SST &amp; DC",
U53="Exclu","Exclu",
U53="SAT","SAT",
U53="SPARE-ISSUE","SPARE-ISSUE",
U53="Fiber CAmtel","TRANS_FO_CAMTEL",
U53="Fiber AOF","Fiber AOF",
U53="Projet OCM (HUAWEI)","TRAVAUX-HUAWEI",
U53="Projet OCM (NOKIA)","TRAVAUX-NOKIA",
U53="ACCESS-ISSUE","ACCESS-ISSUE",
U53="Projet OCM (ZTE, NOKIA, autres projets)","TRAVAUX OCM",
U53="No root CAuse","No root cause",
U53="ODU HS","PDH",
U53="IP &amp; VLAN","PDH",
U53="Warehouse HUAWEI","SPARE-ISSUE",
U53="SPARE-HS","SPARE-ISSUE",
U53="Power Telco","BSS"
),"")</f>
        <v/>
      </c>
      <c r="T53" s="49" t="str" cm="1">
        <f t="array" ref="T53">IFERROR(_xlfn.IFS(
U53="MPR ISSUE","TX ISSUE",
U53="BSS Hardware Issue","RAN ISSUE",
U53="Sites strategiques, MLL, Pylone, etc.","ENVTECH",
U53="AKTIVCO DEFAUT GE &amp; POWER Cabinet","POWER ISSUE",
U53="AKTIVCO Coupure ENEO &amp; Baisse de tension","POWER ISSUE",
U53="Coupure ENEO &amp; Baisse de tension","POWER ISSUE",
U53="Defaut GE &amp; POWER Cabinet","POWER ISSUE",
U53="Sharing","POWER ISSUE",
U53="Sites strategiques &amp; DataCenter","POWER ISSUE",
U53="Exclu","Exclu",
U53="SAT","TX ISSUE",
U53="SPARE-ISSUE","SPARE-ISSUE",
U53="Fiber CAmtel","TX ISSUE",
U53="Fiber AOF","TX ISSUE",
U53="Projet OCM (HUAWEI)","TRAVAUX-HUAWEI",
U53="Projet OCM (NOKIA)","TRAVAUX -NOKIA",
U53="ACCESS-ISSUE","ACCESS-ISSUE",
U53="Projet OCM (ZTE, NOKIA, autres projets)","TRAVAUX OCM",
U53="No root CAuse","No root cause",
U53="ODU HS","TX ISSUE",
U53="IP &amp; VLAN","TX ISSUE",
U53="Warehouse HUAWEI","SPARE-ISSUE",
U53="SPARE-HS","SPARE-ISSUE",
U53="Power Telco","RAN ISSUE"
),"")</f>
        <v/>
      </c>
      <c r="U53" s="36"/>
      <c r="V53" s="49" t="str" cm="1">
        <f t="array" ref="V53">IFERROR(_xlfn.IFS(
U53="MPR ISSUE","ACTIVE",
U53="BSS Hardware Issue","ACTIVE",
U53="Sites strategiques, MLL, Pylone, etc.","PASSIVE",
U53="AKTIVCO DEFAUT GE &amp; POWER Cabinet","PASSIVE",
U53="AKTIVCO Coupure ENEO &amp; Baisse de tension","PASSIVE",
U53="Coupure ENEO &amp; Baisse de tension","PASSIVE",
U53="Defaut GE &amp; POWER Cabinet","PASSIVE",
U53="Sharing","PASSIVE",
U53="Sites strategiques &amp; DataCenter","PASSIVE",
U53="Exclu","Exclu",
U53="SAT","ACTIVE",
U53="SPARE-ISSUE","SPARE-ISSUE",
U53="Fiber CAmtel","ACTIVE",
U53="Fiber AOF","ACTIVE",
U53="Projet OCM (HUAWEI)","PLANNED WORKS",
U53="Projet OCM (NOKIA)","PLANNED WORKS",
U53="ACCESS-ISSUE","ACCESS-ISSUE",
U53="Projet OCM (ZTE, NOKIA, autres projets)","PLANNED WORKS",
U53="No root CAuse","No root cause",
U53="ODU HS","ACTIVE",
U53="IP &amp; VLAN","ACTIVE",
U53="Warehouse HUAWEI","SPARE-ISSUE",
U53="SPARE-HS","SPARE-ISSUE",
U53="Power Telco","ACTIVE"
),"")</f>
        <v/>
      </c>
      <c r="W53" s="49"/>
      <c r="X53" s="49"/>
      <c r="Y53" s="49"/>
      <c r="Z53" s="49"/>
      <c r="AA53" s="49"/>
      <c r="AB53" s="17" t="s">
        <v>6086</v>
      </c>
      <c r="AC53" s="7" t="s">
        <v>5495</v>
      </c>
      <c r="AD53" s="6"/>
      <c r="AE53" s="7"/>
      <c r="AF53" s="3" t="s">
        <v>5421</v>
      </c>
      <c r="AG53" s="17"/>
      <c r="AH53" s="18" t="s">
        <v>5421</v>
      </c>
      <c r="AI53" s="18" t="s">
        <v>5421</v>
      </c>
      <c r="AJ53" s="18" t="s">
        <v>5421</v>
      </c>
      <c r="AK53" s="18" t="s">
        <v>5421</v>
      </c>
      <c r="AL53" s="18" t="s">
        <v>5421</v>
      </c>
      <c r="AM53" s="18" t="s">
        <v>5421</v>
      </c>
      <c r="AN53" s="18" t="s">
        <v>5421</v>
      </c>
      <c r="AO53" s="18" t="s">
        <v>5495</v>
      </c>
      <c r="AP53" s="9" t="s">
        <v>5421</v>
      </c>
      <c r="AQ53" s="14"/>
      <c r="AR53" s="14" t="s">
        <v>5421</v>
      </c>
      <c r="AS53" s="14" t="s">
        <v>5495</v>
      </c>
      <c r="AT53" s="14" t="s">
        <v>5421</v>
      </c>
      <c r="AV53" s="9" t="str">
        <f>_xlfn.XLOOKUP(B53,[3]ALL!$B:$B,[3]ALL!$N:$N,"")</f>
        <v>No Power issue</v>
      </c>
    </row>
    <row r="54" spans="1:48" s="9" customFormat="1" ht="30" hidden="1" customHeight="1" x14ac:dyDescent="0.3">
      <c r="A54" s="1" t="s">
        <v>693</v>
      </c>
      <c r="B54" s="8" t="s">
        <v>694</v>
      </c>
      <c r="C54" s="3" t="str">
        <f>_xlfn.XLOOKUP(B54,'[1]daily break down'!$D:$D,'[1]daily break down'!$E:$E,"")</f>
        <v>Douala</v>
      </c>
      <c r="D54" s="1" t="s">
        <v>11</v>
      </c>
      <c r="E54" s="1" t="s">
        <v>12</v>
      </c>
      <c r="F54" s="3" t="s">
        <v>31</v>
      </c>
      <c r="G54" s="1" t="s">
        <v>32</v>
      </c>
      <c r="H54" s="35" t="str">
        <f>_xlfn.XLOOKUP(B54,[2]CALCULATION!$B:$B,[2]CALCULATION!$H:$H,"")</f>
        <v>ZTE</v>
      </c>
      <c r="I54" s="71">
        <v>0</v>
      </c>
      <c r="J54" s="71">
        <v>0.38407841156512113</v>
      </c>
      <c r="K54" s="71">
        <v>0.56000362408791393</v>
      </c>
      <c r="L54" s="71">
        <v>0.18881997414627028</v>
      </c>
      <c r="M54" s="71">
        <v>0.43312487693795965</v>
      </c>
      <c r="N54" s="71">
        <v>0.96268402233808015</v>
      </c>
      <c r="O54" s="71">
        <v>13.79957081667537</v>
      </c>
      <c r="P54" s="50" t="s">
        <v>5365</v>
      </c>
      <c r="Q54" s="50" t="s">
        <v>5908</v>
      </c>
      <c r="R54" s="50"/>
      <c r="S54" s="49" t="str" cm="1">
        <f t="array" ref="S54">IFERROR(_xlfn.IFS(
U54="MPR ISSUE","PDH",
U54="BSS Hardware Issue","BSS",
U54="Sites strategiques, MLL, Pylone, etc.","ENVTECH",
U54="AKTIVCO DEFAUT GE &amp; POWER Cabinet","AKTIVCO",
U54="AKTIVCO Coupure ENEO &amp; Baisse de tension","AKTIVCO GRID ONLY",
U54="Coupure ENEO &amp; Baisse de tension","IHS GRID ONLY",
U54="Defaut GE &amp; POWER Cabinet","IHS",
U54="Sharing","Partners",
U54="Sites strategiques &amp; DataCenter","SST &amp; DC",
U54="Exclu","Exclu",
U54="SAT","SAT",
U54="SPARE-ISSUE","SPARE-ISSUE",
U54="Fiber CAmtel","TRANS_FO_CAMTEL",
U54="Fiber AOF","Fiber AOF",
U54="Projet OCM (HUAWEI)","TRAVAUX-HUAWEI",
U54="Projet OCM (NOKIA)","TRAVAUX-NOKIA",
U54="ACCESS-ISSUE","ACCESS-ISSUE",
U54="Projet OCM (ZTE, NOKIA, autres projets)","TRAVAUX OCM",
U54="No root CAuse","No root cause",
U54="ODU HS","PDH",
U54="IP &amp; VLAN","PDH",
U54="Warehouse HUAWEI","SPARE-ISSUE",
U54="SPARE-HS","SPARE-ISSUE",
U54="Power Telco","BSS"
),"")</f>
        <v>IHS</v>
      </c>
      <c r="T54" s="49" t="str" cm="1">
        <f t="array" ref="T54">IFERROR(_xlfn.IFS(
U54="MPR ISSUE","TX ISSUE",
U54="BSS Hardware Issue","RAN ISSUE",
U54="Sites strategiques, MLL, Pylone, etc.","ENVTECH",
U54="AKTIVCO DEFAUT GE &amp; POWER Cabinet","POWER ISSUE",
U54="AKTIVCO Coupure ENEO &amp; Baisse de tension","POWER ISSUE",
U54="Coupure ENEO &amp; Baisse de tension","POWER ISSUE",
U54="Defaut GE &amp; POWER Cabinet","POWER ISSUE",
U54="Sharing","POWER ISSUE",
U54="Sites strategiques &amp; DataCenter","POWER ISSUE",
U54="Exclu","Exclu",
U54="SAT","TX ISSUE",
U54="SPARE-ISSUE","SPARE-ISSUE",
U54="Fiber CAmtel","TX ISSUE",
U54="Fiber AOF","TX ISSUE",
U54="Projet OCM (HUAWEI)","TRAVAUX-HUAWEI",
U54="Projet OCM (NOKIA)","TRAVAUX -NOKIA",
U54="ACCESS-ISSUE","ACCESS-ISSUE",
U54="Projet OCM (ZTE, NOKIA, autres projets)","TRAVAUX OCM",
U54="No root CAuse","No root cause",
U54="ODU HS","TX ISSUE",
U54="IP &amp; VLAN","TX ISSUE",
U54="Warehouse HUAWEI","SPARE-ISSUE",
U54="SPARE-HS","SPARE-ISSUE",
U54="Power Telco","RAN ISSUE"
),"")</f>
        <v>POWER ISSUE</v>
      </c>
      <c r="U54" s="36" t="s">
        <v>5330</v>
      </c>
      <c r="V54" s="49" t="str" cm="1">
        <f t="array" ref="V54">IFERROR(_xlfn.IFS(
U54="MPR ISSUE","ACTIVE",
U54="BSS Hardware Issue","ACTIVE",
U54="Sites strategiques, MLL, Pylone, etc.","PASSIVE",
U54="AKTIVCO DEFAUT GE &amp; POWER Cabinet","PASSIVE",
U54="AKTIVCO Coupure ENEO &amp; Baisse de tension","PASSIVE",
U54="Coupure ENEO &amp; Baisse de tension","PASSIVE",
U54="Defaut GE &amp; POWER Cabinet","PASSIVE",
U54="Sharing","PASSIVE",
U54="Sites strategiques &amp; DataCenter","PASSIVE",
U54="Exclu","Exclu",
U54="SAT","ACTIVE",
U54="SPARE-ISSUE","SPARE-ISSUE",
U54="Fiber CAmtel","ACTIVE",
U54="Fiber AOF","ACTIVE",
U54="Projet OCM (HUAWEI)","PLANNED WORKS",
U54="Projet OCM (NOKIA)","PLANNED WORKS",
U54="ACCESS-ISSUE","ACCESS-ISSUE",
U54="Projet OCM (ZTE, NOKIA, autres projets)","PLANNED WORKS",
U54="No root CAuse","No root cause",
U54="ODU HS","ACTIVE",
U54="IP &amp; VLAN","ACTIVE",
U54="Warehouse HUAWEI","SPARE-ISSUE",
U54="SPARE-HS","SPARE-ISSUE",
U54="Power Telco","ACTIVE"
),"")</f>
        <v>PASSIVE</v>
      </c>
      <c r="W54" s="49"/>
      <c r="X54" s="49"/>
      <c r="Y54" s="49"/>
      <c r="Z54" s="49"/>
      <c r="AA54" s="49"/>
      <c r="AB54" s="17" t="s">
        <v>6087</v>
      </c>
      <c r="AC54" s="7"/>
      <c r="AD54" s="6"/>
      <c r="AE54" s="7"/>
      <c r="AF54" s="3" t="s">
        <v>5623</v>
      </c>
      <c r="AG54" s="17"/>
      <c r="AH54" s="18" t="s">
        <v>5421</v>
      </c>
      <c r="AI54" s="18" t="s">
        <v>5421</v>
      </c>
      <c r="AJ54" s="18" t="s">
        <v>5421</v>
      </c>
      <c r="AK54" s="18" t="s">
        <v>5421</v>
      </c>
      <c r="AL54" s="18" t="s">
        <v>5421</v>
      </c>
      <c r="AM54" s="18" t="s">
        <v>5421</v>
      </c>
      <c r="AN54" s="18" t="s">
        <v>5421</v>
      </c>
      <c r="AO54" s="18" t="s">
        <v>5421</v>
      </c>
      <c r="AP54" s="9" t="s">
        <v>5624</v>
      </c>
      <c r="AQ54" s="14"/>
      <c r="AR54" s="14" t="s">
        <v>5421</v>
      </c>
      <c r="AS54" s="14" t="s">
        <v>5421</v>
      </c>
      <c r="AT54" s="14" t="s">
        <v>5421</v>
      </c>
      <c r="AV54" s="9" t="str">
        <f>_xlfn.XLOOKUP(B54,[3]ALL!$B:$B,[3]ALL!$N:$N,"")</f>
        <v>Power issue NUR to be checked</v>
      </c>
    </row>
    <row r="55" spans="1:48" s="9" customFormat="1" hidden="1" x14ac:dyDescent="0.3">
      <c r="A55" s="1" t="s">
        <v>972</v>
      </c>
      <c r="B55" s="8" t="s">
        <v>973</v>
      </c>
      <c r="C55" s="3" t="str">
        <f>_xlfn.XLOOKUP(B55,'[1]daily break down'!$D:$D,'[1]daily break down'!$E:$E,"")</f>
        <v>EXTREME-NORD</v>
      </c>
      <c r="D55" s="1" t="s">
        <v>11</v>
      </c>
      <c r="E55" s="1" t="s">
        <v>12</v>
      </c>
      <c r="F55" s="3" t="s">
        <v>55</v>
      </c>
      <c r="G55" s="1" t="s">
        <v>974</v>
      </c>
      <c r="H55" s="34" t="str">
        <f>_xlfn.XLOOKUP(B55,[2]CALCULATION!$B:$B,[2]CALCULATION!$H:$H,"")</f>
        <v>NOKIA</v>
      </c>
      <c r="I55" s="71">
        <v>0.1740346942211492</v>
      </c>
      <c r="J55" s="71">
        <v>0</v>
      </c>
      <c r="K55" s="71">
        <v>0</v>
      </c>
      <c r="L55" s="71">
        <v>0</v>
      </c>
      <c r="M55" s="71">
        <v>7.3194269660676934</v>
      </c>
      <c r="N55" s="71">
        <v>13.967951791069906</v>
      </c>
      <c r="O55" s="71">
        <v>13.480305079715668</v>
      </c>
      <c r="P55" s="50" t="s">
        <v>5910</v>
      </c>
      <c r="Q55" s="50" t="s">
        <v>5909</v>
      </c>
      <c r="R55" s="50"/>
      <c r="S55" s="49" t="str" cm="1">
        <f t="array" ref="S55">IFERROR(_xlfn.IFS(
U55="MPR ISSUE","PDH",
U55="BSS Hardware Issue","BSS",
U55="Sites strategiques, MLL, Pylone, etc.","ENVTECH",
U55="AKTIVCO DEFAUT GE &amp; POWER Cabinet","AKTIVCO",
U55="AKTIVCO Coupure ENEO &amp; Baisse de tension","AKTIVCO GRID ONLY",
U55="Coupure ENEO &amp; Baisse de tension","IHS GRID ONLY",
U55="Defaut GE &amp; POWER Cabinet","IHS",
U55="Sharing","Partners",
U55="Sites strategiques &amp; DataCenter","SST &amp; DC",
U55="Exclu","Exclu",
U55="SAT","SAT",
U55="SPARE-ISSUE","SPARE-ISSUE",
U55="Fiber CAmtel","TRANS_FO_CAMTEL",
U55="Fiber AOF","Fiber AOF",
U55="Projet OCM (HUAWEI)","TRAVAUX-HUAWEI",
U55="Projet OCM (NOKIA)","TRAVAUX-NOKIA",
U55="ACCESS-ISSUE","ACCESS-ISSUE",
U55="Projet OCM (ZTE, NOKIA, autres projets)","TRAVAUX OCM",
U55="No root CAuse","No root cause",
U55="ODU HS","PDH",
U55="IP &amp; VLAN","PDH",
U55="Warehouse HUAWEI","SPARE-ISSUE",
U55="SPARE-HS","SPARE-ISSUE",
U55="Power Telco","BSS"
),"")</f>
        <v>IHS</v>
      </c>
      <c r="T55" s="49" t="str" cm="1">
        <f t="array" ref="T55">IFERROR(_xlfn.IFS(
U55="MPR ISSUE","TX ISSUE",
U55="BSS Hardware Issue","RAN ISSUE",
U55="Sites strategiques, MLL, Pylone, etc.","ENVTECH",
U55="AKTIVCO DEFAUT GE &amp; POWER Cabinet","POWER ISSUE",
U55="AKTIVCO Coupure ENEO &amp; Baisse de tension","POWER ISSUE",
U55="Coupure ENEO &amp; Baisse de tension","POWER ISSUE",
U55="Defaut GE &amp; POWER Cabinet","POWER ISSUE",
U55="Sharing","POWER ISSUE",
U55="Sites strategiques &amp; DataCenter","POWER ISSUE",
U55="Exclu","Exclu",
U55="SAT","TX ISSUE",
U55="SPARE-ISSUE","SPARE-ISSUE",
U55="Fiber CAmtel","TX ISSUE",
U55="Fiber AOF","TX ISSUE",
U55="Projet OCM (HUAWEI)","TRAVAUX-HUAWEI",
U55="Projet OCM (NOKIA)","TRAVAUX -NOKIA",
U55="ACCESS-ISSUE","ACCESS-ISSUE",
U55="Projet OCM (ZTE, NOKIA, autres projets)","TRAVAUX OCM",
U55="No root CAuse","No root cause",
U55="ODU HS","TX ISSUE",
U55="IP &amp; VLAN","TX ISSUE",
U55="Warehouse HUAWEI","SPARE-ISSUE",
U55="SPARE-HS","SPARE-ISSUE",
U55="Power Telco","RAN ISSUE"
),"")</f>
        <v>POWER ISSUE</v>
      </c>
      <c r="U55" s="36" t="s">
        <v>5330</v>
      </c>
      <c r="V55" s="49" t="str" cm="1">
        <f t="array" ref="V55">IFERROR(_xlfn.IFS(
U55="MPR ISSUE","ACTIVE",
U55="BSS Hardware Issue","ACTIVE",
U55="Sites strategiques, MLL, Pylone, etc.","PASSIVE",
U55="AKTIVCO DEFAUT GE &amp; POWER Cabinet","PASSIVE",
U55="AKTIVCO Coupure ENEO &amp; Baisse de tension","PASSIVE",
U55="Coupure ENEO &amp; Baisse de tension","PASSIVE",
U55="Defaut GE &amp; POWER Cabinet","PASSIVE",
U55="Sharing","PASSIVE",
U55="Sites strategiques &amp; DataCenter","PASSIVE",
U55="Exclu","Exclu",
U55="SAT","ACTIVE",
U55="SPARE-ISSUE","SPARE-ISSUE",
U55="Fiber CAmtel","ACTIVE",
U55="Fiber AOF","ACTIVE",
U55="Projet OCM (HUAWEI)","PLANNED WORKS",
U55="Projet OCM (NOKIA)","PLANNED WORKS",
U55="ACCESS-ISSUE","ACCESS-ISSUE",
U55="Projet OCM (ZTE, NOKIA, autres projets)","PLANNED WORKS",
U55="No root CAuse","No root cause",
U55="ODU HS","ACTIVE",
U55="IP &amp; VLAN","ACTIVE",
U55="Warehouse HUAWEI","SPARE-ISSUE",
U55="SPARE-HS","SPARE-ISSUE",
U55="Power Telco","ACTIVE"
),"")</f>
        <v>PASSIVE</v>
      </c>
      <c r="W55" s="49"/>
      <c r="X55" s="49"/>
      <c r="Y55" s="49"/>
      <c r="Z55" s="49"/>
      <c r="AA55" s="49"/>
      <c r="AB55" s="17" t="s">
        <v>6088</v>
      </c>
      <c r="AC55" s="7" t="s">
        <v>5735</v>
      </c>
      <c r="AD55" s="6"/>
      <c r="AE55" s="7"/>
      <c r="AF55" s="3" t="s">
        <v>5733</v>
      </c>
      <c r="AG55" s="17"/>
      <c r="AH55" s="18" t="s">
        <v>5421</v>
      </c>
      <c r="AI55" s="18" t="s">
        <v>5421</v>
      </c>
      <c r="AJ55" s="18" t="s">
        <v>5421</v>
      </c>
      <c r="AK55" s="18" t="s">
        <v>5421</v>
      </c>
      <c r="AL55" s="18" t="s">
        <v>5734</v>
      </c>
      <c r="AM55" s="18" t="s">
        <v>5735</v>
      </c>
      <c r="AN55" s="18" t="s">
        <v>5735</v>
      </c>
      <c r="AO55" s="18" t="s">
        <v>5421</v>
      </c>
      <c r="AP55" s="9" t="s">
        <v>5736</v>
      </c>
      <c r="AQ55" s="14"/>
      <c r="AR55" s="14" t="s">
        <v>5421</v>
      </c>
      <c r="AS55" s="14" t="s">
        <v>5421</v>
      </c>
      <c r="AT55" s="14" t="s">
        <v>5421</v>
      </c>
      <c r="AV55" s="9" t="str">
        <f>_xlfn.XLOOKUP(B55,[3]ALL!$B:$B,[3]ALL!$N:$N,"")</f>
        <v>Power issue NUR to be checked</v>
      </c>
    </row>
    <row r="56" spans="1:48" s="9" customFormat="1" x14ac:dyDescent="0.3">
      <c r="A56" s="1" t="s">
        <v>209</v>
      </c>
      <c r="B56" s="1" t="s">
        <v>210</v>
      </c>
      <c r="C56" s="3" t="str">
        <f>_xlfn.XLOOKUP(B56,'[1]daily break down'!$D:$D,'[1]daily break down'!$E:$E,"")</f>
        <v>Douala</v>
      </c>
      <c r="D56" s="1" t="s">
        <v>11</v>
      </c>
      <c r="E56" s="1" t="s">
        <v>12</v>
      </c>
      <c r="F56" s="3" t="s">
        <v>31</v>
      </c>
      <c r="G56" s="1" t="s">
        <v>32</v>
      </c>
      <c r="H56" s="35" t="str">
        <f>_xlfn.XLOOKUP(B56,[2]CALCULATION!$B:$B,[2]CALCULATION!$H:$H,"")</f>
        <v>ZTE</v>
      </c>
      <c r="I56" s="71">
        <v>0</v>
      </c>
      <c r="J56" s="71">
        <v>0</v>
      </c>
      <c r="K56" s="71">
        <v>0</v>
      </c>
      <c r="L56" s="71">
        <v>31.277894062488397</v>
      </c>
      <c r="M56" s="71">
        <v>17.583015155536152</v>
      </c>
      <c r="N56" s="71">
        <v>0</v>
      </c>
      <c r="O56" s="71">
        <v>13.395160415828418</v>
      </c>
      <c r="P56" s="50" t="s">
        <v>5365</v>
      </c>
      <c r="Q56" s="50" t="s">
        <v>5909</v>
      </c>
      <c r="R56" s="50"/>
      <c r="S56" s="49" t="str" cm="1">
        <f t="array" ref="S56">IFERROR(_xlfn.IFS(
U56="MPR ISSUE","PDH",
U56="BSS Hardware Issue","BSS",
U56="Sites strategiques, MLL, Pylone, etc.","ENVTECH",
U56="AKTIVCO DEFAUT GE &amp; POWER Cabinet","AKTIVCO",
U56="AKTIVCO Coupure ENEO &amp; Baisse de tension","AKTIVCO GRID ONLY",
U56="Coupure ENEO &amp; Baisse de tension","IHS GRID ONLY",
U56="Defaut GE &amp; POWER Cabinet","IHS",
U56="Sharing","Partners",
U56="Sites strategiques &amp; DataCenter","SST &amp; DC",
U56="Exclu","Exclu",
U56="SAT","SAT",
U56="SPARE-ISSUE","SPARE-ISSUE",
U56="Fiber CAmtel","TRANS_FO_CAMTEL",
U56="Fiber AOF","Fiber AOF",
U56="Projet OCM (HUAWEI)","TRAVAUX-HUAWEI",
U56="Projet OCM (NOKIA)","TRAVAUX-NOKIA",
U56="ACCESS-ISSUE","ACCESS-ISSUE",
U56="Projet OCM (ZTE, NOKIA, autres projets)","TRAVAUX OCM",
U56="No root CAuse","No root cause",
U56="ODU HS","PDH",
U56="IP &amp; VLAN","PDH",
U56="Warehouse HUAWEI","SPARE-ISSUE",
U56="SPARE-HS","SPARE-ISSUE",
U56="Power Telco","BSS"
),"")</f>
        <v>AKTIVCO GRID ONLY</v>
      </c>
      <c r="T56" s="49" t="str" cm="1">
        <f t="array" ref="T56">IFERROR(_xlfn.IFS(
U56="MPR ISSUE","TX ISSUE",
U56="BSS Hardware Issue","RAN ISSUE",
U56="Sites strategiques, MLL, Pylone, etc.","ENVTECH",
U56="AKTIVCO DEFAUT GE &amp; POWER Cabinet","POWER ISSUE",
U56="AKTIVCO Coupure ENEO &amp; Baisse de tension","POWER ISSUE",
U56="Coupure ENEO &amp; Baisse de tension","POWER ISSUE",
U56="Defaut GE &amp; POWER Cabinet","POWER ISSUE",
U56="Sharing","POWER ISSUE",
U56="Sites strategiques &amp; DataCenter","POWER ISSUE",
U56="Exclu","Exclu",
U56="SAT","TX ISSUE",
U56="SPARE-ISSUE","SPARE-ISSUE",
U56="Fiber CAmtel","TX ISSUE",
U56="Fiber AOF","TX ISSUE",
U56="Projet OCM (HUAWEI)","TRAVAUX-HUAWEI",
U56="Projet OCM (NOKIA)","TRAVAUX -NOKIA",
U56="ACCESS-ISSUE","ACCESS-ISSUE",
U56="Projet OCM (ZTE, NOKIA, autres projets)","TRAVAUX OCM",
U56="No root CAuse","No root cause",
U56="ODU HS","TX ISSUE",
U56="IP &amp; VLAN","TX ISSUE",
U56="Warehouse HUAWEI","SPARE-ISSUE",
U56="SPARE-HS","SPARE-ISSUE",
U56="Power Telco","RAN ISSUE"
),"")</f>
        <v>POWER ISSUE</v>
      </c>
      <c r="U56" s="36" t="s">
        <v>5327</v>
      </c>
      <c r="V56" s="49" t="str" cm="1">
        <f t="array" ref="V56">IFERROR(_xlfn.IFS(
U56="MPR ISSUE","ACTIVE",
U56="BSS Hardware Issue","ACTIVE",
U56="Sites strategiques, MLL, Pylone, etc.","PASSIVE",
U56="AKTIVCO DEFAUT GE &amp; POWER Cabinet","PASSIVE",
U56="AKTIVCO Coupure ENEO &amp; Baisse de tension","PASSIVE",
U56="Coupure ENEO &amp; Baisse de tension","PASSIVE",
U56="Defaut GE &amp; POWER Cabinet","PASSIVE",
U56="Sharing","PASSIVE",
U56="Sites strategiques &amp; DataCenter","PASSIVE",
U56="Exclu","Exclu",
U56="SAT","ACTIVE",
U56="SPARE-ISSUE","SPARE-ISSUE",
U56="Fiber CAmtel","ACTIVE",
U56="Fiber AOF","ACTIVE",
U56="Projet OCM (HUAWEI)","PLANNED WORKS",
U56="Projet OCM (NOKIA)","PLANNED WORKS",
U56="ACCESS-ISSUE","ACCESS-ISSUE",
U56="Projet OCM (ZTE, NOKIA, autres projets)","PLANNED WORKS",
U56="No root CAuse","No root cause",
U56="ODU HS","ACTIVE",
U56="IP &amp; VLAN","ACTIVE",
U56="Warehouse HUAWEI","SPARE-ISSUE",
U56="SPARE-HS","SPARE-ISSUE",
U56="Power Telco","ACTIVE"
),"")</f>
        <v>PASSIVE</v>
      </c>
      <c r="W56" s="79" t="s">
        <v>6297</v>
      </c>
      <c r="X56" s="79" t="s">
        <v>5914</v>
      </c>
      <c r="Y56" s="79"/>
      <c r="Z56" s="79" t="s">
        <v>21</v>
      </c>
      <c r="AA56" s="79" t="s">
        <v>5912</v>
      </c>
      <c r="AB56" s="17" t="s">
        <v>6089</v>
      </c>
      <c r="AC56" s="7" t="s">
        <v>5936</v>
      </c>
      <c r="AD56" s="6"/>
      <c r="AE56" s="7"/>
      <c r="AF56" s="3" t="s">
        <v>5421</v>
      </c>
      <c r="AG56" s="17"/>
      <c r="AH56" s="18" t="s">
        <v>5421</v>
      </c>
      <c r="AI56" s="18" t="s">
        <v>5421</v>
      </c>
      <c r="AJ56" s="18" t="s">
        <v>5421</v>
      </c>
      <c r="AK56" s="18" t="s">
        <v>5421</v>
      </c>
      <c r="AL56" s="18" t="s">
        <v>5421</v>
      </c>
      <c r="AM56" s="18" t="s">
        <v>5421</v>
      </c>
      <c r="AN56" s="18" t="s">
        <v>5421</v>
      </c>
      <c r="AO56" s="18" t="s">
        <v>5421</v>
      </c>
      <c r="AP56" s="9" t="s">
        <v>5472</v>
      </c>
      <c r="AQ56" s="14"/>
      <c r="AR56" s="14" t="s">
        <v>5421</v>
      </c>
      <c r="AS56" s="14" t="s">
        <v>5421</v>
      </c>
      <c r="AT56" s="14" t="s">
        <v>5421</v>
      </c>
      <c r="AV56" s="9" t="str">
        <f>_xlfn.XLOOKUP(B56,[3]ALL!$B:$B,[3]ALL!$N:$N,"")</f>
        <v>No Power issue</v>
      </c>
    </row>
    <row r="57" spans="1:48" s="9" customFormat="1" x14ac:dyDescent="0.3">
      <c r="A57" s="1" t="s">
        <v>191</v>
      </c>
      <c r="B57" s="8" t="s">
        <v>192</v>
      </c>
      <c r="C57" s="3" t="str">
        <f>_xlfn.XLOOKUP(B57,'[1]daily break down'!$D:$D,'[1]daily break down'!$E:$E,"")</f>
        <v>Douala</v>
      </c>
      <c r="D57" s="1" t="s">
        <v>11</v>
      </c>
      <c r="E57" s="1" t="s">
        <v>12</v>
      </c>
      <c r="F57" s="3" t="s">
        <v>31</v>
      </c>
      <c r="G57" s="1" t="s">
        <v>32</v>
      </c>
      <c r="H57" s="35" t="str">
        <f>_xlfn.XLOOKUP(B57,[2]CALCULATION!$B:$B,[2]CALCULATION!$H:$H,"")</f>
        <v>ZTE</v>
      </c>
      <c r="I57" s="71">
        <v>0</v>
      </c>
      <c r="J57" s="71">
        <v>0</v>
      </c>
      <c r="K57" s="71">
        <v>0</v>
      </c>
      <c r="L57" s="71">
        <v>31.277876227410086</v>
      </c>
      <c r="M57" s="71">
        <v>16.013884965171663</v>
      </c>
      <c r="N57" s="71">
        <v>0</v>
      </c>
      <c r="O57" s="71">
        <v>13.385993185573279</v>
      </c>
      <c r="P57" s="50" t="s">
        <v>5365</v>
      </c>
      <c r="Q57" s="50" t="s">
        <v>5909</v>
      </c>
      <c r="R57" s="50"/>
      <c r="S57" s="49" t="str" cm="1">
        <f t="array" ref="S57">IFERROR(_xlfn.IFS(
U57="MPR ISSUE","PDH",
U57="BSS Hardware Issue","BSS",
U57="Sites strategiques, MLL, Pylone, etc.","ENVTECH",
U57="AKTIVCO DEFAUT GE &amp; POWER Cabinet","AKTIVCO",
U57="AKTIVCO Coupure ENEO &amp; Baisse de tension","AKTIVCO GRID ONLY",
U57="Coupure ENEO &amp; Baisse de tension","IHS GRID ONLY",
U57="Defaut GE &amp; POWER Cabinet","IHS",
U57="Sharing","Partners",
U57="Sites strategiques &amp; DataCenter","SST &amp; DC",
U57="Exclu","Exclu",
U57="SAT","SAT",
U57="SPARE-ISSUE","SPARE-ISSUE",
U57="Fiber CAmtel","TRANS_FO_CAMTEL",
U57="Fiber AOF","Fiber AOF",
U57="Projet OCM (HUAWEI)","TRAVAUX-HUAWEI",
U57="Projet OCM (NOKIA)","TRAVAUX-NOKIA",
U57="ACCESS-ISSUE","ACCESS-ISSUE",
U57="Projet OCM (ZTE, NOKIA, autres projets)","TRAVAUX OCM",
U57="No root CAuse","No root cause",
U57="ODU HS","PDH",
U57="IP &amp; VLAN","PDH",
U57="Warehouse HUAWEI","SPARE-ISSUE",
U57="SPARE-HS","SPARE-ISSUE",
U57="Power Telco","BSS"
),"")</f>
        <v>AKTIVCO GRID ONLY</v>
      </c>
      <c r="T57" s="49" t="str" cm="1">
        <f t="array" ref="T57">IFERROR(_xlfn.IFS(
U57="MPR ISSUE","TX ISSUE",
U57="BSS Hardware Issue","RAN ISSUE",
U57="Sites strategiques, MLL, Pylone, etc.","ENVTECH",
U57="AKTIVCO DEFAUT GE &amp; POWER Cabinet","POWER ISSUE",
U57="AKTIVCO Coupure ENEO &amp; Baisse de tension","POWER ISSUE",
U57="Coupure ENEO &amp; Baisse de tension","POWER ISSUE",
U57="Defaut GE &amp; POWER Cabinet","POWER ISSUE",
U57="Sharing","POWER ISSUE",
U57="Sites strategiques &amp; DataCenter","POWER ISSUE",
U57="Exclu","Exclu",
U57="SAT","TX ISSUE",
U57="SPARE-ISSUE","SPARE-ISSUE",
U57="Fiber CAmtel","TX ISSUE",
U57="Fiber AOF","TX ISSUE",
U57="Projet OCM (HUAWEI)","TRAVAUX-HUAWEI",
U57="Projet OCM (NOKIA)","TRAVAUX -NOKIA",
U57="ACCESS-ISSUE","ACCESS-ISSUE",
U57="Projet OCM (ZTE, NOKIA, autres projets)","TRAVAUX OCM",
U57="No root CAuse","No root cause",
U57="ODU HS","TX ISSUE",
U57="IP &amp; VLAN","TX ISSUE",
U57="Warehouse HUAWEI","SPARE-ISSUE",
U57="SPARE-HS","SPARE-ISSUE",
U57="Power Telco","RAN ISSUE"
),"")</f>
        <v>POWER ISSUE</v>
      </c>
      <c r="U57" s="36" t="s">
        <v>5327</v>
      </c>
      <c r="V57" s="49" t="str" cm="1">
        <f t="array" ref="V57">IFERROR(_xlfn.IFS(
U57="MPR ISSUE","ACTIVE",
U57="BSS Hardware Issue","ACTIVE",
U57="Sites strategiques, MLL, Pylone, etc.","PASSIVE",
U57="AKTIVCO DEFAUT GE &amp; POWER Cabinet","PASSIVE",
U57="AKTIVCO Coupure ENEO &amp; Baisse de tension","PASSIVE",
U57="Coupure ENEO &amp; Baisse de tension","PASSIVE",
U57="Defaut GE &amp; POWER Cabinet","PASSIVE",
U57="Sharing","PASSIVE",
U57="Sites strategiques &amp; DataCenter","PASSIVE",
U57="Exclu","Exclu",
U57="SAT","ACTIVE",
U57="SPARE-ISSUE","SPARE-ISSUE",
U57="Fiber CAmtel","ACTIVE",
U57="Fiber AOF","ACTIVE",
U57="Projet OCM (HUAWEI)","PLANNED WORKS",
U57="Projet OCM (NOKIA)","PLANNED WORKS",
U57="ACCESS-ISSUE","ACCESS-ISSUE",
U57="Projet OCM (ZTE, NOKIA, autres projets)","PLANNED WORKS",
U57="No root CAuse","No root cause",
U57="ODU HS","ACTIVE",
U57="IP &amp; VLAN","ACTIVE",
U57="Warehouse HUAWEI","SPARE-ISSUE",
U57="SPARE-HS","SPARE-ISSUE",
U57="Power Telco","ACTIVE"
),"")</f>
        <v>PASSIVE</v>
      </c>
      <c r="W57" s="79" t="s">
        <v>6297</v>
      </c>
      <c r="X57" s="79" t="s">
        <v>5914</v>
      </c>
      <c r="Y57" s="79"/>
      <c r="Z57" s="79" t="s">
        <v>21</v>
      </c>
      <c r="AA57" s="79" t="s">
        <v>5912</v>
      </c>
      <c r="AB57" s="17" t="s">
        <v>6090</v>
      </c>
      <c r="AC57" s="7" t="s">
        <v>5936</v>
      </c>
      <c r="AD57" s="6"/>
      <c r="AE57" s="7"/>
      <c r="AF57" s="3" t="s">
        <v>5421</v>
      </c>
      <c r="AG57" s="17"/>
      <c r="AH57" s="18" t="s">
        <v>5421</v>
      </c>
      <c r="AI57" s="18" t="s">
        <v>5421</v>
      </c>
      <c r="AJ57" s="18" t="s">
        <v>5421</v>
      </c>
      <c r="AK57" s="18" t="s">
        <v>5421</v>
      </c>
      <c r="AL57" s="18" t="s">
        <v>5421</v>
      </c>
      <c r="AM57" s="18" t="s">
        <v>5421</v>
      </c>
      <c r="AN57" s="18" t="s">
        <v>5421</v>
      </c>
      <c r="AO57" s="18" t="s">
        <v>5421</v>
      </c>
      <c r="AP57" s="9" t="s">
        <v>5473</v>
      </c>
      <c r="AQ57" s="14"/>
      <c r="AR57" s="14" t="s">
        <v>5421</v>
      </c>
      <c r="AS57" s="14" t="s">
        <v>5421</v>
      </c>
      <c r="AT57" s="14" t="s">
        <v>5421</v>
      </c>
      <c r="AV57" s="9" t="str">
        <f>_xlfn.XLOOKUP(B57,[3]ALL!$B:$B,[3]ALL!$N:$N,"")</f>
        <v>No Power issue</v>
      </c>
    </row>
    <row r="58" spans="1:48" s="9" customFormat="1" x14ac:dyDescent="0.3">
      <c r="A58" s="1" t="s">
        <v>1568</v>
      </c>
      <c r="B58" s="1" t="s">
        <v>1569</v>
      </c>
      <c r="C58" s="3" t="str">
        <f>_xlfn.XLOOKUP(B58,'[1]daily break down'!$D:$D,'[1]daily break down'!$E:$E,"")</f>
        <v>Yaounde</v>
      </c>
      <c r="D58" s="1" t="s">
        <v>21</v>
      </c>
      <c r="E58" s="1" t="s">
        <v>30</v>
      </c>
      <c r="F58" s="3" t="s">
        <v>37</v>
      </c>
      <c r="G58" s="1" t="s">
        <v>38</v>
      </c>
      <c r="H58" s="35" t="str">
        <f>_xlfn.XLOOKUP(B58,[2]CALCULATION!$B:$B,[2]CALCULATION!$H:$H,"")</f>
        <v>ZTE</v>
      </c>
      <c r="I58" s="71">
        <v>23.230314353956391</v>
      </c>
      <c r="J58" s="71">
        <v>31.496213256171643</v>
      </c>
      <c r="K58" s="71">
        <v>13.868556899607057</v>
      </c>
      <c r="L58" s="71">
        <v>13.868556899607057</v>
      </c>
      <c r="M58" s="71">
        <v>13.868556899607057</v>
      </c>
      <c r="N58" s="71">
        <v>13.868556899607057</v>
      </c>
      <c r="O58" s="71">
        <v>13.157418821857529</v>
      </c>
      <c r="P58" s="50" t="s">
        <v>5365</v>
      </c>
      <c r="Q58" s="50" t="s">
        <v>5909</v>
      </c>
      <c r="R58" s="50"/>
      <c r="S58" s="49" t="str" cm="1">
        <f t="array" ref="S58">IFERROR(_xlfn.IFS(
U58="MPR ISSUE","PDH",
U58="BSS Hardware Issue","BSS",
U58="Sites strategiques, MLL, Pylone, etc.","ENVTECH",
U58="AKTIVCO DEFAUT GE &amp; POWER Cabinet","AKTIVCO",
U58="AKTIVCO Coupure ENEO &amp; Baisse de tension","AKTIVCO GRID ONLY",
U58="Coupure ENEO &amp; Baisse de tension","IHS GRID ONLY",
U58="Defaut GE &amp; POWER Cabinet","IHS",
U58="Sharing","Partners",
U58="Sites strategiques &amp; DataCenter","SST &amp; DC",
U58="Exclu","Exclu",
U58="SAT","SAT",
U58="SPARE-ISSUE","SPARE-ISSUE",
U58="Fiber CAmtel","TRANS_FO_CAMTEL",
U58="Fiber AOF","Fiber AOF",
U58="Projet OCM (HUAWEI)","TRAVAUX-HUAWEI",
U58="Projet OCM (NOKIA)","TRAVAUX-NOKIA",
U58="ACCESS-ISSUE","ACCESS-ISSUE",
U58="Projet OCM (ZTE, NOKIA, autres projets)","TRAVAUX OCM",
U58="No root CAuse","No root cause",
U58="ODU HS","PDH",
U58="IP &amp; VLAN","PDH",
U58="Warehouse HUAWEI","SPARE-ISSUE",
U58="SPARE-HS","SPARE-ISSUE",
U58="Power Telco","BSS"
),"")</f>
        <v>No root cause</v>
      </c>
      <c r="T58" s="49" t="str" cm="1">
        <f t="array" ref="T58">IFERROR(_xlfn.IFS(
U58="MPR ISSUE","TX ISSUE",
U58="BSS Hardware Issue","RAN ISSUE",
U58="Sites strategiques, MLL, Pylone, etc.","ENVTECH",
U58="AKTIVCO DEFAUT GE &amp; POWER Cabinet","POWER ISSUE",
U58="AKTIVCO Coupure ENEO &amp; Baisse de tension","POWER ISSUE",
U58="Coupure ENEO &amp; Baisse de tension","POWER ISSUE",
U58="Defaut GE &amp; POWER Cabinet","POWER ISSUE",
U58="Sharing","POWER ISSUE",
U58="Sites strategiques &amp; DataCenter","POWER ISSUE",
U58="Exclu","Exclu",
U58="SAT","TX ISSUE",
U58="SPARE-ISSUE","SPARE-ISSUE",
U58="Fiber CAmtel","TX ISSUE",
U58="Fiber AOF","TX ISSUE",
U58="Projet OCM (HUAWEI)","TRAVAUX-HUAWEI",
U58="Projet OCM (NOKIA)","TRAVAUX -NOKIA",
U58="ACCESS-ISSUE","ACCESS-ISSUE",
U58="Projet OCM (ZTE, NOKIA, autres projets)","TRAVAUX OCM",
U58="No root CAuse","No root cause",
U58="ODU HS","TX ISSUE",
U58="IP &amp; VLAN","TX ISSUE",
U58="Warehouse HUAWEI","SPARE-ISSUE",
U58="SPARE-HS","SPARE-ISSUE",
U58="Power Telco","RAN ISSUE"
),"")</f>
        <v>No root cause</v>
      </c>
      <c r="U58" s="36" t="s">
        <v>5895</v>
      </c>
      <c r="V58" s="49" t="str" cm="1">
        <f t="array" ref="V58">IFERROR(_xlfn.IFS(
U58="MPR ISSUE","ACTIVE",
U58="BSS Hardware Issue","ACTIVE",
U58="Sites strategiques, MLL, Pylone, etc.","PASSIVE",
U58="AKTIVCO DEFAUT GE &amp; POWER Cabinet","PASSIVE",
U58="AKTIVCO Coupure ENEO &amp; Baisse de tension","PASSIVE",
U58="Coupure ENEO &amp; Baisse de tension","PASSIVE",
U58="Defaut GE &amp; POWER Cabinet","PASSIVE",
U58="Sharing","PASSIVE",
U58="Sites strategiques &amp; DataCenter","PASSIVE",
U58="Exclu","Exclu",
U58="SAT","ACTIVE",
U58="SPARE-ISSUE","SPARE-ISSUE",
U58="Fiber CAmtel","ACTIVE",
U58="Fiber AOF","ACTIVE",
U58="Projet OCM (HUAWEI)","PLANNED WORKS",
U58="Projet OCM (NOKIA)","PLANNED WORKS",
U58="ACCESS-ISSUE","ACCESS-ISSUE",
U58="Projet OCM (ZTE, NOKIA, autres projets)","PLANNED WORKS",
U58="No root CAuse","No root cause",
U58="ODU HS","ACTIVE",
U58="IP &amp; VLAN","ACTIVE",
U58="Warehouse HUAWEI","SPARE-ISSUE",
U58="SPARE-HS","SPARE-ISSUE",
U58="Power Telco","ACTIVE"
),"")</f>
        <v>No root cause</v>
      </c>
      <c r="W58" s="79" t="s">
        <v>6261</v>
      </c>
      <c r="X58" s="79" t="s">
        <v>6262</v>
      </c>
      <c r="Y58" s="79"/>
      <c r="Z58" s="79" t="s">
        <v>6263</v>
      </c>
      <c r="AA58" s="79" t="s">
        <v>5912</v>
      </c>
      <c r="AB58" s="17" t="s">
        <v>5421</v>
      </c>
      <c r="AC58" s="7"/>
      <c r="AD58" s="6"/>
      <c r="AE58" s="7"/>
      <c r="AF58" s="3" t="s">
        <v>5421</v>
      </c>
      <c r="AG58" s="17"/>
      <c r="AH58" s="18" t="s">
        <v>5421</v>
      </c>
      <c r="AI58" s="18" t="s">
        <v>5421</v>
      </c>
      <c r="AJ58" s="18" t="s">
        <v>5421</v>
      </c>
      <c r="AK58" s="18" t="s">
        <v>5421</v>
      </c>
      <c r="AL58" s="18" t="s">
        <v>5421</v>
      </c>
      <c r="AM58" s="18" t="s">
        <v>5421</v>
      </c>
      <c r="AN58" s="18" t="s">
        <v>5421</v>
      </c>
      <c r="AO58" s="18" t="s">
        <v>5421</v>
      </c>
      <c r="AP58" s="9" t="s">
        <v>5421</v>
      </c>
      <c r="AQ58" s="14"/>
      <c r="AR58" s="14" t="s">
        <v>5421</v>
      </c>
      <c r="AS58" s="14" t="s">
        <v>5421</v>
      </c>
      <c r="AT58" s="14" t="s">
        <v>5421</v>
      </c>
      <c r="AV58" s="9" t="str">
        <f>_xlfn.XLOOKUP(B58,[3]ALL!$B:$B,[3]ALL!$N:$N,"")</f>
        <v/>
      </c>
    </row>
    <row r="59" spans="1:48" s="9" customFormat="1" ht="21" hidden="1" customHeight="1" x14ac:dyDescent="0.3">
      <c r="A59" s="1" t="s">
        <v>4815</v>
      </c>
      <c r="B59" s="8" t="s">
        <v>4816</v>
      </c>
      <c r="C59" s="3" t="str">
        <f>_xlfn.XLOOKUP(B59,'[1]daily break down'!$D:$D,'[1]daily break down'!$E:$E,"")</f>
        <v>Yaounde</v>
      </c>
      <c r="D59" s="1" t="s">
        <v>11</v>
      </c>
      <c r="E59" s="1" t="s">
        <v>12</v>
      </c>
      <c r="F59" s="3" t="s">
        <v>37</v>
      </c>
      <c r="G59" s="1" t="s">
        <v>38</v>
      </c>
      <c r="H59" s="35" t="str">
        <f>_xlfn.XLOOKUP(B59,[2]CALCULATION!$B:$B,[2]CALCULATION!$H:$H,"")</f>
        <v>ZTE</v>
      </c>
      <c r="I59" s="71">
        <v>0</v>
      </c>
      <c r="J59" s="71">
        <v>0</v>
      </c>
      <c r="K59" s="71">
        <v>0</v>
      </c>
      <c r="L59" s="71">
        <v>0</v>
      </c>
      <c r="M59" s="71">
        <v>0</v>
      </c>
      <c r="N59" s="71">
        <v>0</v>
      </c>
      <c r="O59" s="71">
        <v>13.140457662377692</v>
      </c>
      <c r="P59" s="50" t="s">
        <v>5365</v>
      </c>
      <c r="Q59" s="50" t="s">
        <v>5908</v>
      </c>
      <c r="R59" s="50"/>
      <c r="S59" s="49" t="str" cm="1">
        <f t="array" ref="S59">IFERROR(_xlfn.IFS(
U59="MPR ISSUE","PDH",
U59="BSS Hardware Issue","BSS",
U59="Sites strategiques, MLL, Pylone, etc.","ENVTECH",
U59="AKTIVCO DEFAUT GE &amp; POWER Cabinet","AKTIVCO",
U59="AKTIVCO Coupure ENEO &amp; Baisse de tension","AKTIVCO GRID ONLY",
U59="Coupure ENEO &amp; Baisse de tension","IHS GRID ONLY",
U59="Defaut GE &amp; POWER Cabinet","IHS",
U59="Sharing","Partners",
U59="Sites strategiques &amp; DataCenter","SST &amp; DC",
U59="Exclu","Exclu",
U59="SAT","SAT",
U59="SPARE-ISSUE","SPARE-ISSUE",
U59="Fiber CAmtel","TRANS_FO_CAMTEL",
U59="Fiber AOF","Fiber AOF",
U59="Projet OCM (HUAWEI)","TRAVAUX-HUAWEI",
U59="Projet OCM (NOKIA)","TRAVAUX-NOKIA",
U59="ACCESS-ISSUE","ACCESS-ISSUE",
U59="Projet OCM (ZTE, NOKIA, autres projets)","TRAVAUX OCM",
U59="No root CAuse","No root cause",
U59="ODU HS","PDH",
U59="IP &amp; VLAN","PDH",
U59="Warehouse HUAWEI","SPARE-ISSUE",
U59="SPARE-HS","SPARE-ISSUE",
U59="Power Telco","BSS"
),"")</f>
        <v>IHS</v>
      </c>
      <c r="T59" s="49" t="str" cm="1">
        <f t="array" ref="T59">IFERROR(_xlfn.IFS(
U59="MPR ISSUE","TX ISSUE",
U59="BSS Hardware Issue","RAN ISSUE",
U59="Sites strategiques, MLL, Pylone, etc.","ENVTECH",
U59="AKTIVCO DEFAUT GE &amp; POWER Cabinet","POWER ISSUE",
U59="AKTIVCO Coupure ENEO &amp; Baisse de tension","POWER ISSUE",
U59="Coupure ENEO &amp; Baisse de tension","POWER ISSUE",
U59="Defaut GE &amp; POWER Cabinet","POWER ISSUE",
U59="Sharing","POWER ISSUE",
U59="Sites strategiques &amp; DataCenter","POWER ISSUE",
U59="Exclu","Exclu",
U59="SAT","TX ISSUE",
U59="SPARE-ISSUE","SPARE-ISSUE",
U59="Fiber CAmtel","TX ISSUE",
U59="Fiber AOF","TX ISSUE",
U59="Projet OCM (HUAWEI)","TRAVAUX-HUAWEI",
U59="Projet OCM (NOKIA)","TRAVAUX -NOKIA",
U59="ACCESS-ISSUE","ACCESS-ISSUE",
U59="Projet OCM (ZTE, NOKIA, autres projets)","TRAVAUX OCM",
U59="No root CAuse","No root cause",
U59="ODU HS","TX ISSUE",
U59="IP &amp; VLAN","TX ISSUE",
U59="Warehouse HUAWEI","SPARE-ISSUE",
U59="SPARE-HS","SPARE-ISSUE",
U59="Power Telco","RAN ISSUE"
),"")</f>
        <v>POWER ISSUE</v>
      </c>
      <c r="U59" s="36" t="s">
        <v>5330</v>
      </c>
      <c r="V59" s="49" t="str" cm="1">
        <f t="array" ref="V59">IFERROR(_xlfn.IFS(
U59="MPR ISSUE","ACTIVE",
U59="BSS Hardware Issue","ACTIVE",
U59="Sites strategiques, MLL, Pylone, etc.","PASSIVE",
U59="AKTIVCO DEFAUT GE &amp; POWER Cabinet","PASSIVE",
U59="AKTIVCO Coupure ENEO &amp; Baisse de tension","PASSIVE",
U59="Coupure ENEO &amp; Baisse de tension","PASSIVE",
U59="Defaut GE &amp; POWER Cabinet","PASSIVE",
U59="Sharing","PASSIVE",
U59="Sites strategiques &amp; DataCenter","PASSIVE",
U59="Exclu","Exclu",
U59="SAT","ACTIVE",
U59="SPARE-ISSUE","SPARE-ISSUE",
U59="Fiber CAmtel","ACTIVE",
U59="Fiber AOF","ACTIVE",
U59="Projet OCM (HUAWEI)","PLANNED WORKS",
U59="Projet OCM (NOKIA)","PLANNED WORKS",
U59="ACCESS-ISSUE","ACCESS-ISSUE",
U59="Projet OCM (ZTE, NOKIA, autres projets)","PLANNED WORKS",
U59="No root CAuse","No root cause",
U59="ODU HS","ACTIVE",
U59="IP &amp; VLAN","ACTIVE",
U59="Warehouse HUAWEI","SPARE-ISSUE",
U59="SPARE-HS","SPARE-ISSUE",
U59="Power Telco","ACTIVE"
),"")</f>
        <v>PASSIVE</v>
      </c>
      <c r="W59" s="74"/>
      <c r="X59" s="74"/>
      <c r="Y59" s="49"/>
      <c r="Z59" s="49"/>
      <c r="AA59" s="49"/>
      <c r="AB59" s="17" t="s">
        <v>5849</v>
      </c>
      <c r="AC59" s="7"/>
      <c r="AD59" s="6"/>
      <c r="AE59" s="7"/>
      <c r="AF59" s="3" t="s">
        <v>5421</v>
      </c>
      <c r="AG59" s="17"/>
      <c r="AH59" s="18" t="s">
        <v>5421</v>
      </c>
      <c r="AI59" s="18" t="s">
        <v>5421</v>
      </c>
      <c r="AJ59" s="18" t="s">
        <v>5421</v>
      </c>
      <c r="AK59" s="18" t="s">
        <v>5421</v>
      </c>
      <c r="AL59" s="18" t="s">
        <v>5421</v>
      </c>
      <c r="AM59" s="18" t="s">
        <v>5421</v>
      </c>
      <c r="AN59" s="18" t="s">
        <v>5421</v>
      </c>
      <c r="AO59" s="18" t="s">
        <v>5421</v>
      </c>
      <c r="AP59" s="9" t="s">
        <v>5849</v>
      </c>
      <c r="AQ59" s="14"/>
      <c r="AR59" s="14" t="s">
        <v>5421</v>
      </c>
      <c r="AS59" s="14" t="s">
        <v>5421</v>
      </c>
      <c r="AT59" s="14" t="s">
        <v>5421</v>
      </c>
      <c r="AV59" s="9" t="str">
        <f>_xlfn.XLOOKUP(B59,[3]ALL!$B:$B,[3]ALL!$N:$N,"")</f>
        <v>No Power issue</v>
      </c>
    </row>
    <row r="60" spans="1:48" s="9" customFormat="1" hidden="1" x14ac:dyDescent="0.3">
      <c r="A60" s="1" t="s">
        <v>2691</v>
      </c>
      <c r="B60" s="8" t="s">
        <v>2692</v>
      </c>
      <c r="C60" s="3" t="str">
        <f>_xlfn.XLOOKUP(B60,'[1]daily break down'!$D:$D,'[1]daily break down'!$E:$E,"")</f>
        <v>EXTREME-NORD</v>
      </c>
      <c r="D60" s="1" t="s">
        <v>21</v>
      </c>
      <c r="E60" s="1" t="s">
        <v>122</v>
      </c>
      <c r="F60" s="3" t="s">
        <v>55</v>
      </c>
      <c r="G60" s="1" t="s">
        <v>2691</v>
      </c>
      <c r="H60" s="33" t="str">
        <f>_xlfn.XLOOKUP(B60,[2]CALCULATION!$B:$B,[2]CALCULATION!$H:$H,"")</f>
        <v>Huawei</v>
      </c>
      <c r="I60" s="71">
        <v>0.76587393310561502</v>
      </c>
      <c r="J60" s="71">
        <v>0</v>
      </c>
      <c r="K60" s="71">
        <v>5.0862076345549632</v>
      </c>
      <c r="L60" s="71">
        <v>11.977146844047224</v>
      </c>
      <c r="M60" s="71">
        <v>1.4114680980387118</v>
      </c>
      <c r="N60" s="71">
        <v>2.4015824708289464</v>
      </c>
      <c r="O60" s="71">
        <v>13.118199484637573</v>
      </c>
      <c r="P60" s="50" t="s">
        <v>5910</v>
      </c>
      <c r="Q60" s="50" t="s">
        <v>5909</v>
      </c>
      <c r="R60" s="50"/>
      <c r="S60" s="49" t="str" cm="1">
        <f t="array" ref="S60">IFERROR(_xlfn.IFS(
U60="MPR ISSUE","PDH",
U60="BSS Hardware Issue","BSS",
U60="Sites strategiques, MLL, Pylone, etc.","ENVTECH",
U60="AKTIVCO DEFAUT GE &amp; POWER Cabinet","AKTIVCO",
U60="AKTIVCO Coupure ENEO &amp; Baisse de tension","AKTIVCO GRID ONLY",
U60="Coupure ENEO &amp; Baisse de tension","IHS GRID ONLY",
U60="Defaut GE &amp; POWER Cabinet","IHS",
U60="Sharing","Partners",
U60="Sites strategiques &amp; DataCenter","SST &amp; DC",
U60="Exclu","Exclu",
U60="SAT","SAT",
U60="SPARE-ISSUE","SPARE-ISSUE",
U60="Fiber CAmtel","TRANS_FO_CAMTEL",
U60="Fiber AOF","Fiber AOF",
U60="Projet OCM (HUAWEI)","TRAVAUX-HUAWEI",
U60="Projet OCM (NOKIA)","TRAVAUX-NOKIA",
U60="ACCESS-ISSUE","ACCESS-ISSUE",
U60="Projet OCM (ZTE, NOKIA, autres projets)","TRAVAUX OCM",
U60="No root CAuse","No root cause",
U60="ODU HS","PDH",
U60="IP &amp; VLAN","PDH",
U60="Warehouse HUAWEI","SPARE-ISSUE",
U60="SPARE-HS","SPARE-ISSUE",
U60="Power Telco","BSS"
),"")</f>
        <v/>
      </c>
      <c r="T60" s="49" t="str" cm="1">
        <f t="array" ref="T60">IFERROR(_xlfn.IFS(
U60="MPR ISSUE","TX ISSUE",
U60="BSS Hardware Issue","RAN ISSUE",
U60="Sites strategiques, MLL, Pylone, etc.","ENVTECH",
U60="AKTIVCO DEFAUT GE &amp; POWER Cabinet","POWER ISSUE",
U60="AKTIVCO Coupure ENEO &amp; Baisse de tension","POWER ISSUE",
U60="Coupure ENEO &amp; Baisse de tension","POWER ISSUE",
U60="Defaut GE &amp; POWER Cabinet","POWER ISSUE",
U60="Sharing","POWER ISSUE",
U60="Sites strategiques &amp; DataCenter","POWER ISSUE",
U60="Exclu","Exclu",
U60="SAT","TX ISSUE",
U60="SPARE-ISSUE","SPARE-ISSUE",
U60="Fiber CAmtel","TX ISSUE",
U60="Fiber AOF","TX ISSUE",
U60="Projet OCM (HUAWEI)","TRAVAUX-HUAWEI",
U60="Projet OCM (NOKIA)","TRAVAUX -NOKIA",
U60="ACCESS-ISSUE","ACCESS-ISSUE",
U60="Projet OCM (ZTE, NOKIA, autres projets)","TRAVAUX OCM",
U60="No root CAuse","No root cause",
U60="ODU HS","TX ISSUE",
U60="IP &amp; VLAN","TX ISSUE",
U60="Warehouse HUAWEI","SPARE-ISSUE",
U60="SPARE-HS","SPARE-ISSUE",
U60="Power Telco","RAN ISSUE"
),"")</f>
        <v/>
      </c>
      <c r="U60" s="36"/>
      <c r="V60" s="49" t="str" cm="1">
        <f t="array" ref="V60">IFERROR(_xlfn.IFS(
U60="MPR ISSUE","ACTIVE",
U60="BSS Hardware Issue","ACTIVE",
U60="Sites strategiques, MLL, Pylone, etc.","PASSIVE",
U60="AKTIVCO DEFAUT GE &amp; POWER Cabinet","PASSIVE",
U60="AKTIVCO Coupure ENEO &amp; Baisse de tension","PASSIVE",
U60="Coupure ENEO &amp; Baisse de tension","PASSIVE",
U60="Defaut GE &amp; POWER Cabinet","PASSIVE",
U60="Sharing","PASSIVE",
U60="Sites strategiques &amp; DataCenter","PASSIVE",
U60="Exclu","Exclu",
U60="SAT","ACTIVE",
U60="SPARE-ISSUE","SPARE-ISSUE",
U60="Fiber CAmtel","ACTIVE",
U60="Fiber AOF","ACTIVE",
U60="Projet OCM (HUAWEI)","PLANNED WORKS",
U60="Projet OCM (NOKIA)","PLANNED WORKS",
U60="ACCESS-ISSUE","ACCESS-ISSUE",
U60="Projet OCM (ZTE, NOKIA, autres projets)","PLANNED WORKS",
U60="No root CAuse","No root cause",
U60="ODU HS","ACTIVE",
U60="IP &amp; VLAN","ACTIVE",
U60="Warehouse HUAWEI","SPARE-ISSUE",
U60="SPARE-HS","SPARE-ISSUE",
U60="Power Telco","ACTIVE"
),"")</f>
        <v/>
      </c>
      <c r="W60" s="49"/>
      <c r="X60" s="49"/>
      <c r="Y60" s="49"/>
      <c r="Z60" s="49"/>
      <c r="AA60" s="49"/>
      <c r="AB60" s="17" t="s">
        <v>5532</v>
      </c>
      <c r="AC60" s="7"/>
      <c r="AD60" s="6"/>
      <c r="AE60" s="7"/>
      <c r="AF60" s="3" t="s">
        <v>5421</v>
      </c>
      <c r="AG60" s="17"/>
      <c r="AH60" s="18" t="s">
        <v>5421</v>
      </c>
      <c r="AI60" s="18" t="s">
        <v>5421</v>
      </c>
      <c r="AJ60" s="18" t="s">
        <v>5421</v>
      </c>
      <c r="AK60" s="18" t="s">
        <v>5421</v>
      </c>
      <c r="AL60" s="18" t="s">
        <v>5421</v>
      </c>
      <c r="AM60" s="18" t="s">
        <v>5421</v>
      </c>
      <c r="AN60" s="18" t="s">
        <v>5421</v>
      </c>
      <c r="AO60" s="18" t="s">
        <v>5532</v>
      </c>
      <c r="AP60" s="9" t="s">
        <v>5421</v>
      </c>
      <c r="AQ60" s="14"/>
      <c r="AR60" s="14" t="s">
        <v>5421</v>
      </c>
      <c r="AS60" s="14" t="s">
        <v>5421</v>
      </c>
      <c r="AT60" s="14" t="s">
        <v>5421</v>
      </c>
      <c r="AV60" s="9" t="str">
        <f>_xlfn.XLOOKUP(B60,[3]ALL!$B:$B,[3]ALL!$N:$N,"")</f>
        <v/>
      </c>
    </row>
    <row r="61" spans="1:48" s="9" customFormat="1" x14ac:dyDescent="0.3">
      <c r="A61" s="1" t="s">
        <v>246</v>
      </c>
      <c r="B61" s="1" t="s">
        <v>247</v>
      </c>
      <c r="C61" s="3" t="str">
        <f>_xlfn.XLOOKUP(B61,'[1]daily break down'!$D:$D,'[1]daily break down'!$E:$E,"")</f>
        <v>Douala</v>
      </c>
      <c r="D61" s="1" t="s">
        <v>21</v>
      </c>
      <c r="E61" s="1" t="s">
        <v>30</v>
      </c>
      <c r="F61" s="3" t="s">
        <v>31</v>
      </c>
      <c r="G61" s="1" t="s">
        <v>32</v>
      </c>
      <c r="H61" s="35" t="str">
        <f>_xlfn.XLOOKUP(B61,[2]CALCULATION!$B:$B,[2]CALCULATION!$H:$H,"")</f>
        <v>ZTE</v>
      </c>
      <c r="I61" s="71">
        <v>0</v>
      </c>
      <c r="J61" s="71">
        <v>5.4473679704822322</v>
      </c>
      <c r="K61" s="71">
        <v>3.4907350335156804</v>
      </c>
      <c r="L61" s="71">
        <v>0</v>
      </c>
      <c r="M61" s="71">
        <v>3.5690310273290473</v>
      </c>
      <c r="N61" s="71">
        <v>9.7081325103514811</v>
      </c>
      <c r="O61" s="71">
        <v>12.986844132829956</v>
      </c>
      <c r="P61" s="50" t="s">
        <v>5365</v>
      </c>
      <c r="Q61" s="50" t="s">
        <v>5909</v>
      </c>
      <c r="R61" s="50"/>
      <c r="S61" s="49" t="str" cm="1">
        <f t="array" ref="S61">IFERROR(_xlfn.IFS(
U61="MPR ISSUE","PDH",
U61="BSS Hardware Issue","BSS",
U61="Sites strategiques, MLL, Pylone, etc.","ENVTECH",
U61="AKTIVCO DEFAUT GE &amp; POWER Cabinet","AKTIVCO",
U61="AKTIVCO Coupure ENEO &amp; Baisse de tension","AKTIVCO GRID ONLY",
U61="Coupure ENEO &amp; Baisse de tension","IHS GRID ONLY",
U61="Defaut GE &amp; POWER Cabinet","IHS",
U61="Sharing","Partners",
U61="Sites strategiques &amp; DataCenter","SST &amp; DC",
U61="Exclu","Exclu",
U61="SAT","SAT",
U61="SPARE-ISSUE","SPARE-ISSUE",
U61="Fiber CAmtel","TRANS_FO_CAMTEL",
U61="Fiber AOF","Fiber AOF",
U61="Projet OCM (HUAWEI)","TRAVAUX-HUAWEI",
U61="Projet OCM (NOKIA)","TRAVAUX-NOKIA",
U61="ACCESS-ISSUE","ACCESS-ISSUE",
U61="Projet OCM (ZTE, NOKIA, autres projets)","TRAVAUX OCM",
U61="No root CAuse","No root cause",
U61="ODU HS","PDH",
U61="IP &amp; VLAN","PDH",
U61="Warehouse HUAWEI","SPARE-ISSUE",
U61="SPARE-HS","SPARE-ISSUE",
U61="Power Telco","BSS"
),"")</f>
        <v/>
      </c>
      <c r="T61" s="49" t="str" cm="1">
        <f t="array" ref="T61">IFERROR(_xlfn.IFS(
U61="MPR ISSUE","TX ISSUE",
U61="BSS Hardware Issue","RAN ISSUE",
U61="Sites strategiques, MLL, Pylone, etc.","ENVTECH",
U61="AKTIVCO DEFAUT GE &amp; POWER Cabinet","POWER ISSUE",
U61="AKTIVCO Coupure ENEO &amp; Baisse de tension","POWER ISSUE",
U61="Coupure ENEO &amp; Baisse de tension","POWER ISSUE",
U61="Defaut GE &amp; POWER Cabinet","POWER ISSUE",
U61="Sharing","POWER ISSUE",
U61="Sites strategiques &amp; DataCenter","POWER ISSUE",
U61="Exclu","Exclu",
U61="SAT","TX ISSUE",
U61="SPARE-ISSUE","SPARE-ISSUE",
U61="Fiber CAmtel","TX ISSUE",
U61="Fiber AOF","TX ISSUE",
U61="Projet OCM (HUAWEI)","TRAVAUX-HUAWEI",
U61="Projet OCM (NOKIA)","TRAVAUX -NOKIA",
U61="ACCESS-ISSUE","ACCESS-ISSUE",
U61="Projet OCM (ZTE, NOKIA, autres projets)","TRAVAUX OCM",
U61="No root CAuse","No root cause",
U61="ODU HS","TX ISSUE",
U61="IP &amp; VLAN","TX ISSUE",
U61="Warehouse HUAWEI","SPARE-ISSUE",
U61="SPARE-HS","SPARE-ISSUE",
U61="Power Telco","RAN ISSUE"
),"")</f>
        <v/>
      </c>
      <c r="U61" s="36"/>
      <c r="V61" s="49" t="str" cm="1">
        <f t="array" ref="V61">IFERROR(_xlfn.IFS(
U61="MPR ISSUE","ACTIVE",
U61="BSS Hardware Issue","ACTIVE",
U61="Sites strategiques, MLL, Pylone, etc.","PASSIVE",
U61="AKTIVCO DEFAUT GE &amp; POWER Cabinet","PASSIVE",
U61="AKTIVCO Coupure ENEO &amp; Baisse de tension","PASSIVE",
U61="Coupure ENEO &amp; Baisse de tension","PASSIVE",
U61="Defaut GE &amp; POWER Cabinet","PASSIVE",
U61="Sharing","PASSIVE",
U61="Sites strategiques &amp; DataCenter","PASSIVE",
U61="Exclu","Exclu",
U61="SAT","ACTIVE",
U61="SPARE-ISSUE","SPARE-ISSUE",
U61="Fiber CAmtel","ACTIVE",
U61="Fiber AOF","ACTIVE",
U61="Projet OCM (HUAWEI)","PLANNED WORKS",
U61="Projet OCM (NOKIA)","PLANNED WORKS",
U61="ACCESS-ISSUE","ACCESS-ISSUE",
U61="Projet OCM (ZTE, NOKIA, autres projets)","PLANNED WORKS",
U61="No root CAuse","No root cause",
U61="ODU HS","ACTIVE",
U61="IP &amp; VLAN","ACTIVE",
U61="Warehouse HUAWEI","SPARE-ISSUE",
U61="SPARE-HS","SPARE-ISSUE",
U61="Power Telco","ACTIVE"
),"")</f>
        <v/>
      </c>
      <c r="W61" s="79" t="s">
        <v>6258</v>
      </c>
      <c r="X61" s="80" t="s">
        <v>6257</v>
      </c>
      <c r="Y61" s="79"/>
      <c r="Z61" s="79" t="s">
        <v>6030</v>
      </c>
      <c r="AA61" s="79" t="s">
        <v>5912</v>
      </c>
      <c r="AB61" s="17" t="s">
        <v>6091</v>
      </c>
      <c r="AC61" s="7" t="s">
        <v>5673</v>
      </c>
      <c r="AD61" s="6"/>
      <c r="AE61" s="7"/>
      <c r="AF61" s="3" t="s">
        <v>5421</v>
      </c>
      <c r="AG61" s="17"/>
      <c r="AH61" s="18" t="s">
        <v>5421</v>
      </c>
      <c r="AI61" s="18" t="s">
        <v>5421</v>
      </c>
      <c r="AJ61" s="18" t="s">
        <v>5673</v>
      </c>
      <c r="AK61" s="18" t="s">
        <v>5674</v>
      </c>
      <c r="AL61" s="18" t="s">
        <v>5421</v>
      </c>
      <c r="AM61" s="18" t="s">
        <v>5421</v>
      </c>
      <c r="AN61" s="18" t="s">
        <v>5421</v>
      </c>
      <c r="AO61" s="18" t="s">
        <v>5421</v>
      </c>
      <c r="AP61" s="9" t="s">
        <v>5675</v>
      </c>
      <c r="AQ61" s="14"/>
      <c r="AR61" s="14" t="s">
        <v>5421</v>
      </c>
      <c r="AS61" s="14" t="s">
        <v>5421</v>
      </c>
      <c r="AT61" s="14" t="s">
        <v>5421</v>
      </c>
      <c r="AV61" s="9" t="str">
        <f>_xlfn.XLOOKUP(B61,[3]ALL!$B:$B,[3]ALL!$N:$N,"")</f>
        <v/>
      </c>
    </row>
    <row r="62" spans="1:48" s="9" customFormat="1" x14ac:dyDescent="0.3">
      <c r="A62" s="1" t="s">
        <v>276</v>
      </c>
      <c r="B62" s="8" t="s">
        <v>277</v>
      </c>
      <c r="C62" s="3" t="str">
        <f>_xlfn.XLOOKUP(B62,'[1]daily break down'!$D:$D,'[1]daily break down'!$E:$E,"")</f>
        <v>Douala</v>
      </c>
      <c r="D62" s="1" t="s">
        <v>21</v>
      </c>
      <c r="E62" s="1" t="s">
        <v>125</v>
      </c>
      <c r="F62" s="3" t="s">
        <v>31</v>
      </c>
      <c r="G62" s="1" t="s">
        <v>32</v>
      </c>
      <c r="H62" s="35" t="str">
        <f>_xlfn.XLOOKUP(B62,[2]CALCULATION!$B:$B,[2]CALCULATION!$H:$H,"")</f>
        <v>ZTE</v>
      </c>
      <c r="I62" s="71">
        <v>0</v>
      </c>
      <c r="J62" s="71">
        <v>19.676425308118823</v>
      </c>
      <c r="K62" s="71">
        <v>13.86805751741417</v>
      </c>
      <c r="L62" s="71">
        <v>13.709967383208776</v>
      </c>
      <c r="M62" s="71">
        <v>13.069367040204547</v>
      </c>
      <c r="N62" s="71">
        <v>13.621077352874872</v>
      </c>
      <c r="O62" s="71">
        <v>12.901592458472802</v>
      </c>
      <c r="P62" s="50" t="s">
        <v>5365</v>
      </c>
      <c r="Q62" s="50" t="s">
        <v>5909</v>
      </c>
      <c r="R62" s="50"/>
      <c r="S62" s="49" t="str" cm="1">
        <f t="array" ref="S62">IFERROR(_xlfn.IFS(
U62="MPR ISSUE","PDH",
U62="BSS Hardware Issue","BSS",
U62="Sites strategiques, MLL, Pylone, etc.","ENVTECH",
U62="AKTIVCO DEFAUT GE &amp; POWER Cabinet","AKTIVCO",
U62="AKTIVCO Coupure ENEO &amp; Baisse de tension","AKTIVCO GRID ONLY",
U62="Coupure ENEO &amp; Baisse de tension","IHS GRID ONLY",
U62="Defaut GE &amp; POWER Cabinet","IHS",
U62="Sharing","Partners",
U62="Sites strategiques &amp; DataCenter","SST &amp; DC",
U62="Exclu","Exclu",
U62="SAT","SAT",
U62="SPARE-ISSUE","SPARE-ISSUE",
U62="Fiber CAmtel","TRANS_FO_CAMTEL",
U62="Fiber AOF","Fiber AOF",
U62="Projet OCM (HUAWEI)","TRAVAUX-HUAWEI",
U62="Projet OCM (NOKIA)","TRAVAUX-NOKIA",
U62="ACCESS-ISSUE","ACCESS-ISSUE",
U62="Projet OCM (ZTE, NOKIA, autres projets)","TRAVAUX OCM",
U62="No root CAuse","No root cause",
U62="ODU HS","PDH",
U62="IP &amp; VLAN","PDH",
U62="Warehouse HUAWEI","SPARE-ISSUE",
U62="SPARE-HS","SPARE-ISSUE",
U62="Power Telco","BSS"
),"")</f>
        <v>AKTIVCO GRID ONLY</v>
      </c>
      <c r="T62" s="49" t="str" cm="1">
        <f t="array" ref="T62">IFERROR(_xlfn.IFS(
U62="MPR ISSUE","TX ISSUE",
U62="BSS Hardware Issue","RAN ISSUE",
U62="Sites strategiques, MLL, Pylone, etc.","ENVTECH",
U62="AKTIVCO DEFAUT GE &amp; POWER Cabinet","POWER ISSUE",
U62="AKTIVCO Coupure ENEO &amp; Baisse de tension","POWER ISSUE",
U62="Coupure ENEO &amp; Baisse de tension","POWER ISSUE",
U62="Defaut GE &amp; POWER Cabinet","POWER ISSUE",
U62="Sharing","POWER ISSUE",
U62="Sites strategiques &amp; DataCenter","POWER ISSUE",
U62="Exclu","Exclu",
U62="SAT","TX ISSUE",
U62="SPARE-ISSUE","SPARE-ISSUE",
U62="Fiber CAmtel","TX ISSUE",
U62="Fiber AOF","TX ISSUE",
U62="Projet OCM (HUAWEI)","TRAVAUX-HUAWEI",
U62="Projet OCM (NOKIA)","TRAVAUX -NOKIA",
U62="ACCESS-ISSUE","ACCESS-ISSUE",
U62="Projet OCM (ZTE, NOKIA, autres projets)","TRAVAUX OCM",
U62="No root CAuse","No root cause",
U62="ODU HS","TX ISSUE",
U62="IP &amp; VLAN","TX ISSUE",
U62="Warehouse HUAWEI","SPARE-ISSUE",
U62="SPARE-HS","SPARE-ISSUE",
U62="Power Telco","RAN ISSUE"
),"")</f>
        <v>POWER ISSUE</v>
      </c>
      <c r="U62" s="36" t="s">
        <v>5327</v>
      </c>
      <c r="V62" s="49" t="str" cm="1">
        <f t="array" ref="V62">IFERROR(_xlfn.IFS(
U62="MPR ISSUE","ACTIVE",
U62="BSS Hardware Issue","ACTIVE",
U62="Sites strategiques, MLL, Pylone, etc.","PASSIVE",
U62="AKTIVCO DEFAUT GE &amp; POWER Cabinet","PASSIVE",
U62="AKTIVCO Coupure ENEO &amp; Baisse de tension","PASSIVE",
U62="Coupure ENEO &amp; Baisse de tension","PASSIVE",
U62="Defaut GE &amp; POWER Cabinet","PASSIVE",
U62="Sharing","PASSIVE",
U62="Sites strategiques &amp; DataCenter","PASSIVE",
U62="Exclu","Exclu",
U62="SAT","ACTIVE",
U62="SPARE-ISSUE","SPARE-ISSUE",
U62="Fiber CAmtel","ACTIVE",
U62="Fiber AOF","ACTIVE",
U62="Projet OCM (HUAWEI)","PLANNED WORKS",
U62="Projet OCM (NOKIA)","PLANNED WORKS",
U62="ACCESS-ISSUE","ACCESS-ISSUE",
U62="Projet OCM (ZTE, NOKIA, autres projets)","PLANNED WORKS",
U62="No root CAuse","No root cause",
U62="ODU HS","ACTIVE",
U62="IP &amp; VLAN","ACTIVE",
U62="Warehouse HUAWEI","SPARE-ISSUE",
U62="SPARE-HS","SPARE-ISSUE",
U62="Power Telco","ACTIVE"
),"")</f>
        <v>PASSIVE</v>
      </c>
      <c r="W62" s="79" t="s">
        <v>5918</v>
      </c>
      <c r="X62" s="79" t="s">
        <v>5914</v>
      </c>
      <c r="Y62" s="79"/>
      <c r="Z62" s="79" t="s">
        <v>21</v>
      </c>
      <c r="AA62" s="79" t="s">
        <v>5912</v>
      </c>
      <c r="AB62" s="17" t="s">
        <v>6092</v>
      </c>
      <c r="AC62" s="7"/>
      <c r="AD62" s="6"/>
      <c r="AE62" s="7"/>
      <c r="AF62" s="3" t="s">
        <v>5421</v>
      </c>
      <c r="AG62" s="17"/>
      <c r="AH62" s="18" t="s">
        <v>5421</v>
      </c>
      <c r="AI62" s="18" t="s">
        <v>5421</v>
      </c>
      <c r="AJ62" s="18" t="s">
        <v>5465</v>
      </c>
      <c r="AK62" s="18" t="s">
        <v>5421</v>
      </c>
      <c r="AL62" s="18" t="s">
        <v>5421</v>
      </c>
      <c r="AM62" s="18" t="s">
        <v>5421</v>
      </c>
      <c r="AN62" s="18" t="s">
        <v>5421</v>
      </c>
      <c r="AO62" s="18" t="s">
        <v>5421</v>
      </c>
      <c r="AP62" s="9" t="s">
        <v>5501</v>
      </c>
      <c r="AQ62" s="14"/>
      <c r="AR62" s="14" t="s">
        <v>5421</v>
      </c>
      <c r="AS62" s="14" t="s">
        <v>5421</v>
      </c>
      <c r="AT62" s="14" t="s">
        <v>5421</v>
      </c>
      <c r="AV62" s="9" t="str">
        <f>_xlfn.XLOOKUP(B62,[3]ALL!$B:$B,[3]ALL!$N:$N,"")</f>
        <v/>
      </c>
    </row>
    <row r="63" spans="1:48" s="9" customFormat="1" hidden="1" x14ac:dyDescent="0.3">
      <c r="A63" s="1" t="s">
        <v>183</v>
      </c>
      <c r="B63" s="1" t="s">
        <v>184</v>
      </c>
      <c r="C63" s="3" t="str">
        <f>_xlfn.XLOOKUP(B63,'[1]daily break down'!$D:$D,'[1]daily break down'!$E:$E,"")</f>
        <v>EXTREME-NORD</v>
      </c>
      <c r="D63" s="1" t="s">
        <v>18</v>
      </c>
      <c r="E63" s="1"/>
      <c r="F63" s="3" t="s">
        <v>55</v>
      </c>
      <c r="G63" s="1" t="s">
        <v>185</v>
      </c>
      <c r="H63" s="33" t="str">
        <f>_xlfn.XLOOKUP(B63,[2]CALCULATION!$B:$B,[2]CALCULATION!$H:$H,"")</f>
        <v>Huawei</v>
      </c>
      <c r="I63" s="71">
        <v>12.691887607616863</v>
      </c>
      <c r="J63" s="71">
        <v>11.596082560717742</v>
      </c>
      <c r="K63" s="71">
        <v>13.690027765649926</v>
      </c>
      <c r="L63" s="71">
        <v>13.326192167975048</v>
      </c>
      <c r="M63" s="71">
        <v>13.465805161043624</v>
      </c>
      <c r="N63" s="71">
        <v>10.481211815097321</v>
      </c>
      <c r="O63" s="71">
        <v>12.864352814946081</v>
      </c>
      <c r="P63" s="50" t="s">
        <v>5910</v>
      </c>
      <c r="Q63" s="50" t="s">
        <v>5909</v>
      </c>
      <c r="R63" s="50"/>
      <c r="S63" s="49" t="str" cm="1">
        <f t="array" ref="S63">IFERROR(_xlfn.IFS(
U63="MPR ISSUE","PDH",
U63="BSS Hardware Issue","BSS",
U63="Sites strategiques, MLL, Pylone, etc.","ENVTECH",
U63="AKTIVCO DEFAUT GE &amp; POWER Cabinet","AKTIVCO",
U63="AKTIVCO Coupure ENEO &amp; Baisse de tension","AKTIVCO GRID ONLY",
U63="Coupure ENEO &amp; Baisse de tension","IHS GRID ONLY",
U63="Defaut GE &amp; POWER Cabinet","IHS",
U63="Sharing","Partners",
U63="Sites strategiques &amp; DataCenter","SST &amp; DC",
U63="Exclu","Exclu",
U63="SAT","SAT",
U63="SPARE-ISSUE","SPARE-ISSUE",
U63="Fiber CAmtel","TRANS_FO_CAMTEL",
U63="Fiber AOF","Fiber AOF",
U63="Projet OCM (HUAWEI)","TRAVAUX-HUAWEI",
U63="Projet OCM (NOKIA)","TRAVAUX-NOKIA",
U63="ACCESS-ISSUE","ACCESS-ISSUE",
U63="Projet OCM (ZTE, NOKIA, autres projets)","TRAVAUX OCM",
U63="No root CAuse","No root cause",
U63="ODU HS","PDH",
U63="IP &amp; VLAN","PDH",
U63="Warehouse HUAWEI","SPARE-ISSUE",
U63="SPARE-HS","SPARE-ISSUE",
U63="Power Telco","BSS"
),"")</f>
        <v/>
      </c>
      <c r="T63" s="49" t="str" cm="1">
        <f t="array" ref="T63">IFERROR(_xlfn.IFS(
U63="MPR ISSUE","TX ISSUE",
U63="BSS Hardware Issue","RAN ISSUE",
U63="Sites strategiques, MLL, Pylone, etc.","ENVTECH",
U63="AKTIVCO DEFAUT GE &amp; POWER Cabinet","POWER ISSUE",
U63="AKTIVCO Coupure ENEO &amp; Baisse de tension","POWER ISSUE",
U63="Coupure ENEO &amp; Baisse de tension","POWER ISSUE",
U63="Defaut GE &amp; POWER Cabinet","POWER ISSUE",
U63="Sharing","POWER ISSUE",
U63="Sites strategiques &amp; DataCenter","POWER ISSUE",
U63="Exclu","Exclu",
U63="SAT","TX ISSUE",
U63="SPARE-ISSUE","SPARE-ISSUE",
U63="Fiber CAmtel","TX ISSUE",
U63="Fiber AOF","TX ISSUE",
U63="Projet OCM (HUAWEI)","TRAVAUX-HUAWEI",
U63="Projet OCM (NOKIA)","TRAVAUX -NOKIA",
U63="ACCESS-ISSUE","ACCESS-ISSUE",
U63="Projet OCM (ZTE, NOKIA, autres projets)","TRAVAUX OCM",
U63="No root CAuse","No root cause",
U63="ODU HS","TX ISSUE",
U63="IP &amp; VLAN","TX ISSUE",
U63="Warehouse HUAWEI","SPARE-ISSUE",
U63="SPARE-HS","SPARE-ISSUE",
U63="Power Telco","RAN ISSUE"
),"")</f>
        <v/>
      </c>
      <c r="U63" s="36"/>
      <c r="V63" s="49" t="str" cm="1">
        <f t="array" ref="V63">IFERROR(_xlfn.IFS(
U63="MPR ISSUE","ACTIVE",
U63="BSS Hardware Issue","ACTIVE",
U63="Sites strategiques, MLL, Pylone, etc.","PASSIVE",
U63="AKTIVCO DEFAUT GE &amp; POWER Cabinet","PASSIVE",
U63="AKTIVCO Coupure ENEO &amp; Baisse de tension","PASSIVE",
U63="Coupure ENEO &amp; Baisse de tension","PASSIVE",
U63="Defaut GE &amp; POWER Cabinet","PASSIVE",
U63="Sharing","PASSIVE",
U63="Sites strategiques &amp; DataCenter","PASSIVE",
U63="Exclu","Exclu",
U63="SAT","ACTIVE",
U63="SPARE-ISSUE","SPARE-ISSUE",
U63="Fiber CAmtel","ACTIVE",
U63="Fiber AOF","ACTIVE",
U63="Projet OCM (HUAWEI)","PLANNED WORKS",
U63="Projet OCM (NOKIA)","PLANNED WORKS",
U63="ACCESS-ISSUE","ACCESS-ISSUE",
U63="Projet OCM (ZTE, NOKIA, autres projets)","PLANNED WORKS",
U63="No root CAuse","No root cause",
U63="ODU HS","ACTIVE",
U63="IP &amp; VLAN","ACTIVE",
U63="Warehouse HUAWEI","SPARE-ISSUE",
U63="SPARE-HS","SPARE-ISSUE",
U63="Power Telco","ACTIVE"
),"")</f>
        <v/>
      </c>
      <c r="W63" s="49"/>
      <c r="X63" s="49"/>
      <c r="Y63" s="49"/>
      <c r="Z63" s="49"/>
      <c r="AA63" s="49"/>
      <c r="AB63" s="17" t="s">
        <v>6093</v>
      </c>
      <c r="AC63" s="7" t="s">
        <v>5504</v>
      </c>
      <c r="AD63" s="6"/>
      <c r="AE63" s="7"/>
      <c r="AF63" s="3" t="s">
        <v>5421</v>
      </c>
      <c r="AG63" s="17"/>
      <c r="AH63" s="18" t="s">
        <v>5502</v>
      </c>
      <c r="AI63" s="18" t="s">
        <v>5503</v>
      </c>
      <c r="AJ63" s="18" t="s">
        <v>5421</v>
      </c>
      <c r="AK63" s="18" t="s">
        <v>5421</v>
      </c>
      <c r="AL63" s="18" t="s">
        <v>5421</v>
      </c>
      <c r="AM63" s="18" t="s">
        <v>5421</v>
      </c>
      <c r="AN63" s="18" t="s">
        <v>5421</v>
      </c>
      <c r="AO63" s="18" t="s">
        <v>5504</v>
      </c>
      <c r="AP63" s="9" t="s">
        <v>5421</v>
      </c>
      <c r="AQ63" s="14"/>
      <c r="AR63" s="14" t="s">
        <v>5421</v>
      </c>
      <c r="AS63" s="14" t="s">
        <v>5532</v>
      </c>
      <c r="AT63" s="14" t="s">
        <v>5421</v>
      </c>
      <c r="AV63" s="9" t="str">
        <f>_xlfn.XLOOKUP(B63,[3]ALL!$B:$B,[3]ALL!$N:$N,"")</f>
        <v/>
      </c>
    </row>
    <row r="64" spans="1:48" s="9" customFormat="1" hidden="1" x14ac:dyDescent="0.3">
      <c r="A64" s="1" t="s">
        <v>3311</v>
      </c>
      <c r="B64" s="8" t="s">
        <v>3312</v>
      </c>
      <c r="C64" s="3" t="str">
        <f>_xlfn.XLOOKUP(B64,'[1]daily break down'!$D:$D,'[1]daily break down'!$E:$E,"")</f>
        <v>Yaounde</v>
      </c>
      <c r="D64" s="1" t="s">
        <v>11</v>
      </c>
      <c r="E64" s="1" t="s">
        <v>12</v>
      </c>
      <c r="F64" s="3" t="s">
        <v>37</v>
      </c>
      <c r="G64" s="1" t="s">
        <v>38</v>
      </c>
      <c r="H64" s="35" t="str">
        <f>_xlfn.XLOOKUP(B64,[2]CALCULATION!$B:$B,[2]CALCULATION!$H:$H,"")</f>
        <v>ZTE</v>
      </c>
      <c r="I64" s="71">
        <v>9.2100344431032391E-2</v>
      </c>
      <c r="J64" s="71">
        <v>0</v>
      </c>
      <c r="K64" s="71">
        <v>0</v>
      </c>
      <c r="L64" s="71">
        <v>0</v>
      </c>
      <c r="M64" s="71">
        <v>0</v>
      </c>
      <c r="N64" s="71">
        <v>0</v>
      </c>
      <c r="O64" s="71">
        <v>12.52864313577774</v>
      </c>
      <c r="P64" s="50" t="s">
        <v>5365</v>
      </c>
      <c r="Q64" s="50" t="s">
        <v>5908</v>
      </c>
      <c r="R64" s="50"/>
      <c r="S64" s="49" t="str" cm="1">
        <f t="array" ref="S64">IFERROR(_xlfn.IFS(
U64="MPR ISSUE","PDH",
U64="BSS Hardware Issue","BSS",
U64="Sites strategiques, MLL, Pylone, etc.","ENVTECH",
U64="AKTIVCO DEFAUT GE &amp; POWER Cabinet","AKTIVCO",
U64="AKTIVCO Coupure ENEO &amp; Baisse de tension","AKTIVCO GRID ONLY",
U64="Coupure ENEO &amp; Baisse de tension","IHS GRID ONLY",
U64="Defaut GE &amp; POWER Cabinet","IHS",
U64="Sharing","Partners",
U64="Sites strategiques &amp; DataCenter","SST &amp; DC",
U64="Exclu","Exclu",
U64="SAT","SAT",
U64="SPARE-ISSUE","SPARE-ISSUE",
U64="Fiber CAmtel","TRANS_FO_CAMTEL",
U64="Fiber AOF","Fiber AOF",
U64="Projet OCM (HUAWEI)","TRAVAUX-HUAWEI",
U64="Projet OCM (NOKIA)","TRAVAUX-NOKIA",
U64="ACCESS-ISSUE","ACCESS-ISSUE",
U64="Projet OCM (ZTE, NOKIA, autres projets)","TRAVAUX OCM",
U64="No root CAuse","No root cause",
U64="ODU HS","PDH",
U64="IP &amp; VLAN","PDH",
U64="Warehouse HUAWEI","SPARE-ISSUE",
U64="SPARE-HS","SPARE-ISSUE",
U64="Power Telco","BSS"
),"")</f>
        <v>No root cause</v>
      </c>
      <c r="T64" s="49" t="str" cm="1">
        <f t="array" ref="T64">IFERROR(_xlfn.IFS(
U64="MPR ISSUE","TX ISSUE",
U64="BSS Hardware Issue","RAN ISSUE",
U64="Sites strategiques, MLL, Pylone, etc.","ENVTECH",
U64="AKTIVCO DEFAUT GE &amp; POWER Cabinet","POWER ISSUE",
U64="AKTIVCO Coupure ENEO &amp; Baisse de tension","POWER ISSUE",
U64="Coupure ENEO &amp; Baisse de tension","POWER ISSUE",
U64="Defaut GE &amp; POWER Cabinet","POWER ISSUE",
U64="Sharing","POWER ISSUE",
U64="Sites strategiques &amp; DataCenter","POWER ISSUE",
U64="Exclu","Exclu",
U64="SAT","TX ISSUE",
U64="SPARE-ISSUE","SPARE-ISSUE",
U64="Fiber CAmtel","TX ISSUE",
U64="Fiber AOF","TX ISSUE",
U64="Projet OCM (HUAWEI)","TRAVAUX-HUAWEI",
U64="Projet OCM (NOKIA)","TRAVAUX -NOKIA",
U64="ACCESS-ISSUE","ACCESS-ISSUE",
U64="Projet OCM (ZTE, NOKIA, autres projets)","TRAVAUX OCM",
U64="No root CAuse","No root cause",
U64="ODU HS","TX ISSUE",
U64="IP &amp; VLAN","TX ISSUE",
U64="Warehouse HUAWEI","SPARE-ISSUE",
U64="SPARE-HS","SPARE-ISSUE",
U64="Power Telco","RAN ISSUE"
),"")</f>
        <v>No root cause</v>
      </c>
      <c r="U64" s="36" t="s">
        <v>5895</v>
      </c>
      <c r="V64" s="49" t="str" cm="1">
        <f t="array" ref="V64">IFERROR(_xlfn.IFS(
U64="MPR ISSUE","ACTIVE",
U64="BSS Hardware Issue","ACTIVE",
U64="Sites strategiques, MLL, Pylone, etc.","PASSIVE",
U64="AKTIVCO DEFAUT GE &amp; POWER Cabinet","PASSIVE",
U64="AKTIVCO Coupure ENEO &amp; Baisse de tension","PASSIVE",
U64="Coupure ENEO &amp; Baisse de tension","PASSIVE",
U64="Defaut GE &amp; POWER Cabinet","PASSIVE",
U64="Sharing","PASSIVE",
U64="Sites strategiques &amp; DataCenter","PASSIVE",
U64="Exclu","Exclu",
U64="SAT","ACTIVE",
U64="SPARE-ISSUE","SPARE-ISSUE",
U64="Fiber CAmtel","ACTIVE",
U64="Fiber AOF","ACTIVE",
U64="Projet OCM (HUAWEI)","PLANNED WORKS",
U64="Projet OCM (NOKIA)","PLANNED WORKS",
U64="ACCESS-ISSUE","ACCESS-ISSUE",
U64="Projet OCM (ZTE, NOKIA, autres projets)","PLANNED WORKS",
U64="No root CAuse","No root cause",
U64="ODU HS","ACTIVE",
U64="IP &amp; VLAN","ACTIVE",
U64="Warehouse HUAWEI","SPARE-ISSUE",
U64="SPARE-HS","SPARE-ISSUE",
U64="Power Telco","ACTIVE"
),"")</f>
        <v>No root cause</v>
      </c>
      <c r="W64" s="49"/>
      <c r="X64" s="49"/>
      <c r="Y64" s="49"/>
      <c r="Z64" s="49"/>
      <c r="AA64" s="49"/>
      <c r="AB64" s="17" t="s">
        <v>5421</v>
      </c>
      <c r="AC64" s="7"/>
      <c r="AD64" s="6"/>
      <c r="AE64" s="7"/>
      <c r="AF64" s="3" t="s">
        <v>5421</v>
      </c>
      <c r="AG64" s="17"/>
      <c r="AH64" s="18" t="s">
        <v>5421</v>
      </c>
      <c r="AI64" s="18" t="s">
        <v>5421</v>
      </c>
      <c r="AJ64" s="18" t="s">
        <v>5421</v>
      </c>
      <c r="AK64" s="18" t="s">
        <v>5421</v>
      </c>
      <c r="AL64" s="18" t="s">
        <v>5421</v>
      </c>
      <c r="AM64" s="18" t="s">
        <v>5421</v>
      </c>
      <c r="AN64" s="18" t="s">
        <v>5421</v>
      </c>
      <c r="AO64" s="18" t="s">
        <v>5421</v>
      </c>
      <c r="AP64" s="9" t="s">
        <v>5421</v>
      </c>
      <c r="AQ64" s="14"/>
      <c r="AR64" s="14" t="s">
        <v>5421</v>
      </c>
      <c r="AS64" s="14" t="s">
        <v>5421</v>
      </c>
      <c r="AT64" s="14" t="s">
        <v>5421</v>
      </c>
      <c r="AV64" s="9" t="str">
        <f>_xlfn.XLOOKUP(B64,[3]ALL!$B:$B,[3]ALL!$N:$N,"")</f>
        <v>No Power issue</v>
      </c>
    </row>
    <row r="65" spans="1:48" s="9" customFormat="1" ht="21.45" hidden="1" customHeight="1" x14ac:dyDescent="0.3">
      <c r="A65" s="1" t="s">
        <v>4813</v>
      </c>
      <c r="B65" s="8" t="s">
        <v>4814</v>
      </c>
      <c r="C65" s="3" t="str">
        <f>_xlfn.XLOOKUP(B65,'[1]daily break down'!$D:$D,'[1]daily break down'!$E:$E,"")</f>
        <v>Yaounde</v>
      </c>
      <c r="D65" s="1" t="s">
        <v>11</v>
      </c>
      <c r="E65" s="1" t="s">
        <v>145</v>
      </c>
      <c r="F65" s="3" t="s">
        <v>37</v>
      </c>
      <c r="G65" s="1" t="s">
        <v>38</v>
      </c>
      <c r="H65" s="35" t="str">
        <f>_xlfn.XLOOKUP(B65,[2]CALCULATION!$B:$B,[2]CALCULATION!$H:$H,"")</f>
        <v>ZTE</v>
      </c>
      <c r="I65" s="71">
        <v>0</v>
      </c>
      <c r="J65" s="71">
        <v>0</v>
      </c>
      <c r="K65" s="71">
        <v>0</v>
      </c>
      <c r="L65" s="71">
        <v>0</v>
      </c>
      <c r="M65" s="71">
        <v>0</v>
      </c>
      <c r="N65" s="71">
        <v>0</v>
      </c>
      <c r="O65" s="71">
        <v>12.351398127459456</v>
      </c>
      <c r="P65" s="50" t="s">
        <v>5365</v>
      </c>
      <c r="Q65" s="50" t="s">
        <v>5908</v>
      </c>
      <c r="R65" s="50"/>
      <c r="S65" s="49" t="str" cm="1">
        <f t="array" ref="S65">IFERROR(_xlfn.IFS(
U65="MPR ISSUE","PDH",
U65="BSS Hardware Issue","BSS",
U65="Sites strategiques, MLL, Pylone, etc.","ENVTECH",
U65="AKTIVCO DEFAUT GE &amp; POWER Cabinet","AKTIVCO",
U65="AKTIVCO Coupure ENEO &amp; Baisse de tension","AKTIVCO GRID ONLY",
U65="Coupure ENEO &amp; Baisse de tension","IHS GRID ONLY",
U65="Defaut GE &amp; POWER Cabinet","IHS",
U65="Sharing","Partners",
U65="Sites strategiques &amp; DataCenter","SST &amp; DC",
U65="Exclu","Exclu",
U65="SAT","SAT",
U65="SPARE-ISSUE","SPARE-ISSUE",
U65="Fiber CAmtel","TRANS_FO_CAMTEL",
U65="Fiber AOF","Fiber AOF",
U65="Projet OCM (HUAWEI)","TRAVAUX-HUAWEI",
U65="Projet OCM (NOKIA)","TRAVAUX-NOKIA",
U65="ACCESS-ISSUE","ACCESS-ISSUE",
U65="Projet OCM (ZTE, NOKIA, autres projets)","TRAVAUX OCM",
U65="No root CAuse","No root cause",
U65="ODU HS","PDH",
U65="IP &amp; VLAN","PDH",
U65="Warehouse HUAWEI","SPARE-ISSUE",
U65="SPARE-HS","SPARE-ISSUE",
U65="Power Telco","BSS"
),"")</f>
        <v>IHS GRID ONLY</v>
      </c>
      <c r="T65" s="49" t="str" cm="1">
        <f t="array" ref="T65">IFERROR(_xlfn.IFS(
U65="MPR ISSUE","TX ISSUE",
U65="BSS Hardware Issue","RAN ISSUE",
U65="Sites strategiques, MLL, Pylone, etc.","ENVTECH",
U65="AKTIVCO DEFAUT GE &amp; POWER Cabinet","POWER ISSUE",
U65="AKTIVCO Coupure ENEO &amp; Baisse de tension","POWER ISSUE",
U65="Coupure ENEO &amp; Baisse de tension","POWER ISSUE",
U65="Defaut GE &amp; POWER Cabinet","POWER ISSUE",
U65="Sharing","POWER ISSUE",
U65="Sites strategiques &amp; DataCenter","POWER ISSUE",
U65="Exclu","Exclu",
U65="SAT","TX ISSUE",
U65="SPARE-ISSUE","SPARE-ISSUE",
U65="Fiber CAmtel","TX ISSUE",
U65="Fiber AOF","TX ISSUE",
U65="Projet OCM (HUAWEI)","TRAVAUX-HUAWEI",
U65="Projet OCM (NOKIA)","TRAVAUX -NOKIA",
U65="ACCESS-ISSUE","ACCESS-ISSUE",
U65="Projet OCM (ZTE, NOKIA, autres projets)","TRAVAUX OCM",
U65="No root CAuse","No root cause",
U65="ODU HS","TX ISSUE",
U65="IP &amp; VLAN","TX ISSUE",
U65="Warehouse HUAWEI","SPARE-ISSUE",
U65="SPARE-HS","SPARE-ISSUE",
U65="Power Telco","RAN ISSUE"
),"")</f>
        <v>POWER ISSUE</v>
      </c>
      <c r="U65" s="36" t="s">
        <v>5329</v>
      </c>
      <c r="V65" s="49" t="str" cm="1">
        <f t="array" ref="V65">IFERROR(_xlfn.IFS(
U65="MPR ISSUE","ACTIVE",
U65="BSS Hardware Issue","ACTIVE",
U65="Sites strategiques, MLL, Pylone, etc.","PASSIVE",
U65="AKTIVCO DEFAUT GE &amp; POWER Cabinet","PASSIVE",
U65="AKTIVCO Coupure ENEO &amp; Baisse de tension","PASSIVE",
U65="Coupure ENEO &amp; Baisse de tension","PASSIVE",
U65="Defaut GE &amp; POWER Cabinet","PASSIVE",
U65="Sharing","PASSIVE",
U65="Sites strategiques &amp; DataCenter","PASSIVE",
U65="Exclu","Exclu",
U65="SAT","ACTIVE",
U65="SPARE-ISSUE","SPARE-ISSUE",
U65="Fiber CAmtel","ACTIVE",
U65="Fiber AOF","ACTIVE",
U65="Projet OCM (HUAWEI)","PLANNED WORKS",
U65="Projet OCM (NOKIA)","PLANNED WORKS",
U65="ACCESS-ISSUE","ACCESS-ISSUE",
U65="Projet OCM (ZTE, NOKIA, autres projets)","PLANNED WORKS",
U65="No root CAuse","No root cause",
U65="ODU HS","ACTIVE",
U65="IP &amp; VLAN","ACTIVE",
U65="Warehouse HUAWEI","SPARE-ISSUE",
U65="SPARE-HS","SPARE-ISSUE",
U65="Power Telco","ACTIVE"
),"")</f>
        <v>PASSIVE</v>
      </c>
      <c r="W65" s="49" t="s">
        <v>5921</v>
      </c>
      <c r="X65" s="49" t="s">
        <v>5914</v>
      </c>
      <c r="Y65" s="49"/>
      <c r="Z65" s="49" t="s">
        <v>11</v>
      </c>
      <c r="AA65" s="49" t="s">
        <v>5996</v>
      </c>
      <c r="AB65" s="17" t="s">
        <v>6094</v>
      </c>
      <c r="AC65" s="7" t="s">
        <v>5934</v>
      </c>
      <c r="AD65" s="6"/>
      <c r="AE65" s="7"/>
      <c r="AF65" s="3" t="s">
        <v>5421</v>
      </c>
      <c r="AG65" s="17"/>
      <c r="AH65" s="18" t="s">
        <v>5421</v>
      </c>
      <c r="AI65" s="18" t="s">
        <v>5421</v>
      </c>
      <c r="AJ65" s="18" t="s">
        <v>5421</v>
      </c>
      <c r="AK65" s="18" t="s">
        <v>5421</v>
      </c>
      <c r="AL65" s="18" t="s">
        <v>5421</v>
      </c>
      <c r="AM65" s="18" t="s">
        <v>5421</v>
      </c>
      <c r="AN65" s="18" t="s">
        <v>5421</v>
      </c>
      <c r="AO65" s="18" t="s">
        <v>5421</v>
      </c>
      <c r="AP65" s="9" t="s">
        <v>5838</v>
      </c>
      <c r="AQ65" s="14"/>
      <c r="AR65" s="14" t="s">
        <v>5421</v>
      </c>
      <c r="AS65" s="14" t="s">
        <v>5421</v>
      </c>
      <c r="AT65" s="14" t="s">
        <v>5421</v>
      </c>
      <c r="AV65" s="9" t="str">
        <f>_xlfn.XLOOKUP(B65,[3]ALL!$B:$B,[3]ALL!$N:$N,"")</f>
        <v>Not IHS Site</v>
      </c>
    </row>
    <row r="66" spans="1:48" s="9" customFormat="1" x14ac:dyDescent="0.3">
      <c r="A66" s="1" t="s">
        <v>537</v>
      </c>
      <c r="B66" s="8" t="s">
        <v>538</v>
      </c>
      <c r="C66" s="3" t="str">
        <f>_xlfn.XLOOKUP(B66,'[1]daily break down'!$D:$D,'[1]daily break down'!$E:$E,"")</f>
        <v>SUD-OUEST</v>
      </c>
      <c r="D66" s="1" t="s">
        <v>11</v>
      </c>
      <c r="E66" s="1" t="s">
        <v>12</v>
      </c>
      <c r="F66" s="3" t="s">
        <v>13</v>
      </c>
      <c r="G66" s="1" t="s">
        <v>14</v>
      </c>
      <c r="H66" s="33" t="str">
        <f>_xlfn.XLOOKUP(B66,[2]CALCULATION!$B:$B,[2]CALCULATION!$H:$H,"")</f>
        <v>Huawei</v>
      </c>
      <c r="I66" s="71">
        <v>3.5627887499179591</v>
      </c>
      <c r="J66" s="71">
        <v>0.14482083593725473</v>
      </c>
      <c r="K66" s="71">
        <v>1.3247539472595331</v>
      </c>
      <c r="L66" s="71">
        <v>0</v>
      </c>
      <c r="M66" s="71">
        <v>0</v>
      </c>
      <c r="N66" s="71">
        <v>1.0472757987974879</v>
      </c>
      <c r="O66" s="71">
        <v>12.334633153841105</v>
      </c>
      <c r="P66" s="50" t="s">
        <v>5365</v>
      </c>
      <c r="Q66" s="50" t="s">
        <v>5909</v>
      </c>
      <c r="R66" s="50"/>
      <c r="S66" s="49" t="str" cm="1">
        <f t="array" ref="S66">IFERROR(_xlfn.IFS(
U66="MPR ISSUE","PDH",
U66="BSS Hardware Issue","BSS",
U66="Sites strategiques, MLL, Pylone, etc.","ENVTECH",
U66="AKTIVCO DEFAUT GE &amp; POWER Cabinet","AKTIVCO",
U66="AKTIVCO Coupure ENEO &amp; Baisse de tension","AKTIVCO GRID ONLY",
U66="Coupure ENEO &amp; Baisse de tension","IHS GRID ONLY",
U66="Defaut GE &amp; POWER Cabinet","IHS",
U66="Sharing","Partners",
U66="Sites strategiques &amp; DataCenter","SST &amp; DC",
U66="Exclu","Exclu",
U66="SAT","SAT",
U66="SPARE-ISSUE","SPARE-ISSUE",
U66="Fiber CAmtel","TRANS_FO_CAMTEL",
U66="Fiber AOF","Fiber AOF",
U66="Projet OCM (HUAWEI)","TRAVAUX-HUAWEI",
U66="Projet OCM (NOKIA)","TRAVAUX-NOKIA",
U66="ACCESS-ISSUE","ACCESS-ISSUE",
U66="Projet OCM (ZTE, NOKIA, autres projets)","TRAVAUX OCM",
U66="No root CAuse","No root cause",
U66="ODU HS","PDH",
U66="IP &amp; VLAN","PDH",
U66="Warehouse HUAWEI","SPARE-ISSUE",
U66="SPARE-HS","SPARE-ISSUE",
U66="Power Telco","BSS"
),"")</f>
        <v/>
      </c>
      <c r="T66" s="49" t="str" cm="1">
        <f t="array" ref="T66">IFERROR(_xlfn.IFS(
U66="MPR ISSUE","TX ISSUE",
U66="BSS Hardware Issue","RAN ISSUE",
U66="Sites strategiques, MLL, Pylone, etc.","ENVTECH",
U66="AKTIVCO DEFAUT GE &amp; POWER Cabinet","POWER ISSUE",
U66="AKTIVCO Coupure ENEO &amp; Baisse de tension","POWER ISSUE",
U66="Coupure ENEO &amp; Baisse de tension","POWER ISSUE",
U66="Defaut GE &amp; POWER Cabinet","POWER ISSUE",
U66="Sharing","POWER ISSUE",
U66="Sites strategiques &amp; DataCenter","POWER ISSUE",
U66="Exclu","Exclu",
U66="SAT","TX ISSUE",
U66="SPARE-ISSUE","SPARE-ISSUE",
U66="Fiber CAmtel","TX ISSUE",
U66="Fiber AOF","TX ISSUE",
U66="Projet OCM (HUAWEI)","TRAVAUX-HUAWEI",
U66="Projet OCM (NOKIA)","TRAVAUX -NOKIA",
U66="ACCESS-ISSUE","ACCESS-ISSUE",
U66="Projet OCM (ZTE, NOKIA, autres projets)","TRAVAUX OCM",
U66="No root CAuse","No root cause",
U66="ODU HS","TX ISSUE",
U66="IP &amp; VLAN","TX ISSUE",
U66="Warehouse HUAWEI","SPARE-ISSUE",
U66="SPARE-HS","SPARE-ISSUE",
U66="Power Telco","RAN ISSUE"
),"")</f>
        <v/>
      </c>
      <c r="U66" s="36"/>
      <c r="V66" s="49" t="str" cm="1">
        <f t="array" ref="V66">IFERROR(_xlfn.IFS(
U66="MPR ISSUE","ACTIVE",
U66="BSS Hardware Issue","ACTIVE",
U66="Sites strategiques, MLL, Pylone, etc.","PASSIVE",
U66="AKTIVCO DEFAUT GE &amp; POWER Cabinet","PASSIVE",
U66="AKTIVCO Coupure ENEO &amp; Baisse de tension","PASSIVE",
U66="Coupure ENEO &amp; Baisse de tension","PASSIVE",
U66="Defaut GE &amp; POWER Cabinet","PASSIVE",
U66="Sharing","PASSIVE",
U66="Sites strategiques &amp; DataCenter","PASSIVE",
U66="Exclu","Exclu",
U66="SAT","ACTIVE",
U66="SPARE-ISSUE","SPARE-ISSUE",
U66="Fiber CAmtel","ACTIVE",
U66="Fiber AOF","ACTIVE",
U66="Projet OCM (HUAWEI)","PLANNED WORKS",
U66="Projet OCM (NOKIA)","PLANNED WORKS",
U66="ACCESS-ISSUE","ACCESS-ISSUE",
U66="Projet OCM (ZTE, NOKIA, autres projets)","PLANNED WORKS",
U66="No root CAuse","No root cause",
U66="ODU HS","ACTIVE",
U66="IP &amp; VLAN","ACTIVE",
U66="Warehouse HUAWEI","SPARE-ISSUE",
U66="SPARE-HS","SPARE-ISSUE",
U66="Power Telco","ACTIVE"
),"")</f>
        <v/>
      </c>
      <c r="W66" s="79" t="s">
        <v>6039</v>
      </c>
      <c r="X66" s="79" t="s">
        <v>6040</v>
      </c>
      <c r="Y66" s="79"/>
      <c r="Z66" s="79" t="s">
        <v>6030</v>
      </c>
      <c r="AA66" s="79" t="s">
        <v>5912</v>
      </c>
      <c r="AB66" s="17" t="s">
        <v>6095</v>
      </c>
      <c r="AC66" s="7" t="s">
        <v>5681</v>
      </c>
      <c r="AD66" s="6"/>
      <c r="AE66" s="7"/>
      <c r="AF66" s="3" t="s">
        <v>5421</v>
      </c>
      <c r="AG66" s="17"/>
      <c r="AH66" s="18" t="s">
        <v>5421</v>
      </c>
      <c r="AI66" s="18" t="s">
        <v>5421</v>
      </c>
      <c r="AJ66" s="18" t="s">
        <v>5421</v>
      </c>
      <c r="AK66" s="18" t="s">
        <v>5421</v>
      </c>
      <c r="AL66" s="18" t="s">
        <v>5421</v>
      </c>
      <c r="AM66" s="18" t="s">
        <v>5421</v>
      </c>
      <c r="AN66" s="18" t="s">
        <v>5421</v>
      </c>
      <c r="AO66" s="18" t="s">
        <v>5681</v>
      </c>
      <c r="AP66" s="9" t="s">
        <v>5421</v>
      </c>
      <c r="AQ66" s="14"/>
      <c r="AR66" s="14" t="s">
        <v>5421</v>
      </c>
      <c r="AS66" s="14" t="s">
        <v>5963</v>
      </c>
      <c r="AT66" s="14" t="s">
        <v>5421</v>
      </c>
      <c r="AV66" s="9" t="str">
        <f>_xlfn.XLOOKUP(B66,[3]ALL!$B:$B,[3]ALL!$N:$N,"")</f>
        <v>No Power issue</v>
      </c>
    </row>
    <row r="67" spans="1:48" s="9" customFormat="1" hidden="1" x14ac:dyDescent="0.3">
      <c r="A67" s="1" t="s">
        <v>4214</v>
      </c>
      <c r="B67" s="1" t="s">
        <v>4215</v>
      </c>
      <c r="C67" s="3" t="str">
        <f>_xlfn.XLOOKUP(B67,'[1]daily break down'!$D:$D,'[1]daily break down'!$E:$E,"")</f>
        <v>ADAMAOUA</v>
      </c>
      <c r="D67" s="1" t="s">
        <v>357</v>
      </c>
      <c r="E67" s="1" t="s">
        <v>5383</v>
      </c>
      <c r="F67" s="3" t="s">
        <v>90</v>
      </c>
      <c r="G67" s="1" t="s">
        <v>4214</v>
      </c>
      <c r="H67" s="33" t="str">
        <f>_xlfn.XLOOKUP(B67,[2]CALCULATION!$B:$B,[2]CALCULATION!$H:$H,"")</f>
        <v>HUAWEI</v>
      </c>
      <c r="I67" s="71">
        <v>12.327606132984052</v>
      </c>
      <c r="J67" s="71">
        <v>12.327606132984052</v>
      </c>
      <c r="K67" s="71">
        <v>12.327606132984052</v>
      </c>
      <c r="L67" s="71">
        <v>12.327606132984052</v>
      </c>
      <c r="M67" s="71">
        <v>12.327606132984052</v>
      </c>
      <c r="N67" s="71">
        <v>12.327606132984052</v>
      </c>
      <c r="O67" s="71">
        <v>12.327606132984052</v>
      </c>
      <c r="P67" s="50" t="s">
        <v>5366</v>
      </c>
      <c r="Q67" s="50" t="s">
        <v>5909</v>
      </c>
      <c r="R67" s="50"/>
      <c r="S67" s="49" t="str" cm="1">
        <f t="array" ref="S67">IFERROR(_xlfn.IFS(
U67="MPR ISSUE","PDH",
U67="BSS Hardware Issue","BSS",
U67="Sites strategiques, MLL, Pylone, etc.","ENVTECH",
U67="AKTIVCO DEFAUT GE &amp; POWER Cabinet","AKTIVCO",
U67="AKTIVCO Coupure ENEO &amp; Baisse de tension","AKTIVCO GRID ONLY",
U67="Coupure ENEO &amp; Baisse de tension","IHS GRID ONLY",
U67="Defaut GE &amp; POWER Cabinet","IHS",
U67="Sharing","Partners",
U67="Sites strategiques &amp; DataCenter","SST &amp; DC",
U67="Exclu","Exclu",
U67="SAT","SAT",
U67="SPARE-ISSUE","SPARE-ISSUE",
U67="Fiber CAmtel","TRANS_FO_CAMTEL",
U67="Fiber AOF","Fiber AOF",
U67="Projet OCM (HUAWEI)","TRAVAUX-HUAWEI",
U67="Projet OCM (NOKIA)","TRAVAUX-NOKIA",
U67="ACCESS-ISSUE","ACCESS-ISSUE",
U67="Projet OCM (ZTE, NOKIA, autres projets)","TRAVAUX OCM",
U67="No root CAuse","No root cause",
U67="ODU HS","PDH",
U67="IP &amp; VLAN","PDH",
U67="Warehouse HUAWEI","SPARE-ISSUE",
U67="SPARE-HS","SPARE-ISSUE",
U67="Power Telco","BSS"
),"")</f>
        <v>Exclu</v>
      </c>
      <c r="T67" s="49" t="str" cm="1">
        <f t="array" ref="T67">IFERROR(_xlfn.IFS(
U67="MPR ISSUE","TX ISSUE",
U67="BSS Hardware Issue","RAN ISSUE",
U67="Sites strategiques, MLL, Pylone, etc.","ENVTECH",
U67="AKTIVCO DEFAUT GE &amp; POWER Cabinet","POWER ISSUE",
U67="AKTIVCO Coupure ENEO &amp; Baisse de tension","POWER ISSUE",
U67="Coupure ENEO &amp; Baisse de tension","POWER ISSUE",
U67="Defaut GE &amp; POWER Cabinet","POWER ISSUE",
U67="Sharing","POWER ISSUE",
U67="Sites strategiques &amp; DataCenter","POWER ISSUE",
U67="Exclu","Exclu",
U67="SAT","TX ISSUE",
U67="SPARE-ISSUE","SPARE-ISSUE",
U67="Fiber CAmtel","TX ISSUE",
U67="Fiber AOF","TX ISSUE",
U67="Projet OCM (HUAWEI)","TRAVAUX-HUAWEI",
U67="Projet OCM (NOKIA)","TRAVAUX -NOKIA",
U67="ACCESS-ISSUE","ACCESS-ISSUE",
U67="Projet OCM (ZTE, NOKIA, autres projets)","TRAVAUX OCM",
U67="No root CAuse","No root cause",
U67="ODU HS","TX ISSUE",
U67="IP &amp; VLAN","TX ISSUE",
U67="Warehouse HUAWEI","SPARE-ISSUE",
U67="SPARE-HS","SPARE-ISSUE",
U67="Power Telco","RAN ISSUE"
),"")</f>
        <v>Exclu</v>
      </c>
      <c r="U67" s="36" t="s">
        <v>5366</v>
      </c>
      <c r="V67" s="49" t="str" cm="1">
        <f t="array" ref="V67">IFERROR(_xlfn.IFS(
U67="MPR ISSUE","ACTIVE",
U67="BSS Hardware Issue","ACTIVE",
U67="Sites strategiques, MLL, Pylone, etc.","PASSIVE",
U67="AKTIVCO DEFAUT GE &amp; POWER Cabinet","PASSIVE",
U67="AKTIVCO Coupure ENEO &amp; Baisse de tension","PASSIVE",
U67="Coupure ENEO &amp; Baisse de tension","PASSIVE",
U67="Defaut GE &amp; POWER Cabinet","PASSIVE",
U67="Sharing","PASSIVE",
U67="Sites strategiques &amp; DataCenter","PASSIVE",
U67="Exclu","Exclu",
U67="SAT","ACTIVE",
U67="SPARE-ISSUE","SPARE-ISSUE",
U67="Fiber CAmtel","ACTIVE",
U67="Fiber AOF","ACTIVE",
U67="Projet OCM (HUAWEI)","PLANNED WORKS",
U67="Projet OCM (NOKIA)","PLANNED WORKS",
U67="ACCESS-ISSUE","ACCESS-ISSUE",
U67="Projet OCM (ZTE, NOKIA, autres projets)","PLANNED WORKS",
U67="No root CAuse","No root cause",
U67="ODU HS","ACTIVE",
U67="IP &amp; VLAN","ACTIVE",
U67="Warehouse HUAWEI","SPARE-ISSUE",
U67="SPARE-HS","SPARE-ISSUE",
U67="Power Telco","ACTIVE"
),"")</f>
        <v>Exclu</v>
      </c>
      <c r="W67" s="49"/>
      <c r="X67" s="49"/>
      <c r="Y67" s="49"/>
      <c r="Z67" s="49"/>
      <c r="AA67" s="49"/>
      <c r="AB67" s="17" t="s">
        <v>6096</v>
      </c>
      <c r="AC67" s="7" t="s">
        <v>5442</v>
      </c>
      <c r="AD67" s="6"/>
      <c r="AE67" s="7"/>
      <c r="AF67" s="3" t="s">
        <v>5421</v>
      </c>
      <c r="AG67" s="17"/>
      <c r="AH67" s="18" t="s">
        <v>5421</v>
      </c>
      <c r="AI67" s="18" t="s">
        <v>5421</v>
      </c>
      <c r="AJ67" s="18" t="s">
        <v>5421</v>
      </c>
      <c r="AK67" s="18" t="s">
        <v>5421</v>
      </c>
      <c r="AL67" s="18" t="s">
        <v>5421</v>
      </c>
      <c r="AM67" s="18" t="s">
        <v>5421</v>
      </c>
      <c r="AN67" s="18" t="s">
        <v>5421</v>
      </c>
      <c r="AO67" s="18" t="s">
        <v>5442</v>
      </c>
      <c r="AP67" s="9" t="s">
        <v>5421</v>
      </c>
      <c r="AQ67" s="14"/>
      <c r="AR67" s="14" t="s">
        <v>5421</v>
      </c>
      <c r="AS67" s="14" t="s">
        <v>5442</v>
      </c>
      <c r="AT67" s="14" t="s">
        <v>5421</v>
      </c>
      <c r="AV67" s="9" t="str">
        <f>_xlfn.XLOOKUP(B67,[3]ALL!$B:$B,[3]ALL!$N:$N,"")</f>
        <v/>
      </c>
    </row>
    <row r="68" spans="1:48" s="9" customFormat="1" x14ac:dyDescent="0.3">
      <c r="A68" s="1" t="s">
        <v>1080</v>
      </c>
      <c r="B68" s="1" t="s">
        <v>1081</v>
      </c>
      <c r="C68" s="3" t="str">
        <f>_xlfn.XLOOKUP(B68,'[1]daily break down'!$D:$D,'[1]daily break down'!$E:$E,"")</f>
        <v>CENTRE</v>
      </c>
      <c r="D68" s="1" t="s">
        <v>11</v>
      </c>
      <c r="E68" s="1" t="s">
        <v>66</v>
      </c>
      <c r="F68" s="3" t="s">
        <v>37</v>
      </c>
      <c r="G68" s="1" t="s">
        <v>1082</v>
      </c>
      <c r="H68" s="34" t="str">
        <f>_xlfn.XLOOKUP(B68,[2]CALCULATION!$B:$B,[2]CALCULATION!$H:$H,"")</f>
        <v>NOKIA</v>
      </c>
      <c r="I68" s="71">
        <v>7.7411417076543314</v>
      </c>
      <c r="J68" s="71">
        <v>7.7123168972739853</v>
      </c>
      <c r="K68" s="71">
        <v>7.7769807780189186</v>
      </c>
      <c r="L68" s="71">
        <v>7.7056280771276526</v>
      </c>
      <c r="M68" s="71">
        <v>12.326714379068182</v>
      </c>
      <c r="N68" s="71">
        <v>12.326678708911547</v>
      </c>
      <c r="O68" s="71">
        <v>12.326607368598276</v>
      </c>
      <c r="P68" s="50" t="s">
        <v>5365</v>
      </c>
      <c r="Q68" s="50" t="s">
        <v>5909</v>
      </c>
      <c r="R68" s="50"/>
      <c r="S68" s="49" t="str" cm="1">
        <f t="array" ref="S68">IFERROR(_xlfn.IFS(
U68="MPR ISSUE","PDH",
U68="BSS Hardware Issue","BSS",
U68="Sites strategiques, MLL, Pylone, etc.","ENVTECH",
U68="AKTIVCO DEFAUT GE &amp; POWER Cabinet","AKTIVCO",
U68="AKTIVCO Coupure ENEO &amp; Baisse de tension","AKTIVCO GRID ONLY",
U68="Coupure ENEO &amp; Baisse de tension","IHS GRID ONLY",
U68="Defaut GE &amp; POWER Cabinet","IHS",
U68="Sharing","Partners",
U68="Sites strategiques &amp; DataCenter","SST &amp; DC",
U68="Exclu","Exclu",
U68="SAT","SAT",
U68="SPARE-ISSUE","SPARE-ISSUE",
U68="Fiber CAmtel","TRANS_FO_CAMTEL",
U68="Fiber AOF","Fiber AOF",
U68="Projet OCM (HUAWEI)","TRAVAUX-HUAWEI",
U68="Projet OCM (NOKIA)","TRAVAUX-NOKIA",
U68="ACCESS-ISSUE","ACCESS-ISSUE",
U68="Projet OCM (ZTE, NOKIA, autres projets)","TRAVAUX OCM",
U68="No root CAuse","No root cause",
U68="ODU HS","PDH",
U68="IP &amp; VLAN","PDH",
U68="Warehouse HUAWEI","SPARE-ISSUE",
U68="SPARE-HS","SPARE-ISSUE",
U68="Power Telco","BSS"
),"")</f>
        <v/>
      </c>
      <c r="T68" s="49" t="str" cm="1">
        <f t="array" ref="T68">IFERROR(_xlfn.IFS(
U68="MPR ISSUE","TX ISSUE",
U68="BSS Hardware Issue","RAN ISSUE",
U68="Sites strategiques, MLL, Pylone, etc.","ENVTECH",
U68="AKTIVCO DEFAUT GE &amp; POWER Cabinet","POWER ISSUE",
U68="AKTIVCO Coupure ENEO &amp; Baisse de tension","POWER ISSUE",
U68="Coupure ENEO &amp; Baisse de tension","POWER ISSUE",
U68="Defaut GE &amp; POWER Cabinet","POWER ISSUE",
U68="Sharing","POWER ISSUE",
U68="Sites strategiques &amp; DataCenter","POWER ISSUE",
U68="Exclu","Exclu",
U68="SAT","TX ISSUE",
U68="SPARE-ISSUE","SPARE-ISSUE",
U68="Fiber CAmtel","TX ISSUE",
U68="Fiber AOF","TX ISSUE",
U68="Projet OCM (HUAWEI)","TRAVAUX-HUAWEI",
U68="Projet OCM (NOKIA)","TRAVAUX -NOKIA",
U68="ACCESS-ISSUE","ACCESS-ISSUE",
U68="Projet OCM (ZTE, NOKIA, autres projets)","TRAVAUX OCM",
U68="No root CAuse","No root cause",
U68="ODU HS","TX ISSUE",
U68="IP &amp; VLAN","TX ISSUE",
U68="Warehouse HUAWEI","SPARE-ISSUE",
U68="SPARE-HS","SPARE-ISSUE",
U68="Power Telco","RAN ISSUE"
),"")</f>
        <v/>
      </c>
      <c r="U68" s="36"/>
      <c r="V68" s="49" t="str" cm="1">
        <f t="array" ref="V68">IFERROR(_xlfn.IFS(
U68="MPR ISSUE","ACTIVE",
U68="BSS Hardware Issue","ACTIVE",
U68="Sites strategiques, MLL, Pylone, etc.","PASSIVE",
U68="AKTIVCO DEFAUT GE &amp; POWER Cabinet","PASSIVE",
U68="AKTIVCO Coupure ENEO &amp; Baisse de tension","PASSIVE",
U68="Coupure ENEO &amp; Baisse de tension","PASSIVE",
U68="Defaut GE &amp; POWER Cabinet","PASSIVE",
U68="Sharing","PASSIVE",
U68="Sites strategiques &amp; DataCenter","PASSIVE",
U68="Exclu","Exclu",
U68="SAT","ACTIVE",
U68="SPARE-ISSUE","SPARE-ISSUE",
U68="Fiber CAmtel","ACTIVE",
U68="Fiber AOF","ACTIVE",
U68="Projet OCM (HUAWEI)","PLANNED WORKS",
U68="Projet OCM (NOKIA)","PLANNED WORKS",
U68="ACCESS-ISSUE","ACCESS-ISSUE",
U68="Projet OCM (ZTE, NOKIA, autres projets)","PLANNED WORKS",
U68="No root CAuse","No root cause",
U68="ODU HS","ACTIVE",
U68="IP &amp; VLAN","ACTIVE",
U68="Warehouse HUAWEI","SPARE-ISSUE",
U68="SPARE-HS","SPARE-ISSUE",
U68="Power Telco","ACTIVE"
),"")</f>
        <v/>
      </c>
      <c r="W68" s="79" t="s">
        <v>6038</v>
      </c>
      <c r="X68" s="79" t="s">
        <v>6037</v>
      </c>
      <c r="Y68" s="79"/>
      <c r="Z68" s="79" t="s">
        <v>1485</v>
      </c>
      <c r="AA68" s="79" t="s">
        <v>5912</v>
      </c>
      <c r="AB68" s="17" t="s">
        <v>6097</v>
      </c>
      <c r="AC68" s="7" t="s">
        <v>5426</v>
      </c>
      <c r="AD68" s="6"/>
      <c r="AE68" s="7"/>
      <c r="AF68" s="3" t="s">
        <v>5421</v>
      </c>
      <c r="AG68" s="17"/>
      <c r="AH68" s="18" t="s">
        <v>5421</v>
      </c>
      <c r="AI68" s="18" t="s">
        <v>5421</v>
      </c>
      <c r="AJ68" s="18" t="s">
        <v>5421</v>
      </c>
      <c r="AK68" s="18" t="s">
        <v>5421</v>
      </c>
      <c r="AL68" s="18" t="s">
        <v>5421</v>
      </c>
      <c r="AM68" s="18" t="s">
        <v>5421</v>
      </c>
      <c r="AN68" s="18" t="s">
        <v>5421</v>
      </c>
      <c r="AO68" s="18" t="s">
        <v>5426</v>
      </c>
      <c r="AP68" s="9" t="s">
        <v>5421</v>
      </c>
      <c r="AQ68" s="14"/>
      <c r="AR68" s="14" t="s">
        <v>5421</v>
      </c>
      <c r="AS68" s="14" t="s">
        <v>5426</v>
      </c>
      <c r="AT68" s="14" t="s">
        <v>5421</v>
      </c>
      <c r="AV68" s="9" t="str">
        <f>_xlfn.XLOOKUP(B68,[3]ALL!$B:$B,[3]ALL!$N:$N,"")</f>
        <v>Power issue NUR to be checked</v>
      </c>
    </row>
    <row r="69" spans="1:48" s="9" customFormat="1" ht="30" customHeight="1" x14ac:dyDescent="0.3">
      <c r="A69" s="1" t="s">
        <v>2913</v>
      </c>
      <c r="B69" s="8" t="s">
        <v>4462</v>
      </c>
      <c r="C69" s="3" t="str">
        <f>_xlfn.XLOOKUP(B69,'[1]daily break down'!$D:$D,'[1]daily break down'!$E:$E,"")</f>
        <v>ADAMAOUA</v>
      </c>
      <c r="D69" s="1" t="s">
        <v>21</v>
      </c>
      <c r="E69" s="1" t="s">
        <v>710</v>
      </c>
      <c r="F69" s="3" t="s">
        <v>90</v>
      </c>
      <c r="G69" s="1" t="s">
        <v>2913</v>
      </c>
      <c r="H69" s="33" t="str">
        <f>_xlfn.XLOOKUP(B69,[2]CALCULATION!$B:$B,[2]CALCULATION!$H:$H,"")</f>
        <v>HUAWEI</v>
      </c>
      <c r="I69" s="71">
        <v>0</v>
      </c>
      <c r="J69" s="71">
        <v>0</v>
      </c>
      <c r="K69" s="71">
        <v>0</v>
      </c>
      <c r="L69" s="71">
        <v>2.1377838274363428</v>
      </c>
      <c r="M69" s="71">
        <v>0</v>
      </c>
      <c r="N69" s="71">
        <v>3.2663697482828389</v>
      </c>
      <c r="O69" s="71">
        <v>12.316673229975487</v>
      </c>
      <c r="P69" s="50" t="s">
        <v>5365</v>
      </c>
      <c r="Q69" s="50" t="s">
        <v>5909</v>
      </c>
      <c r="R69" s="50"/>
      <c r="S69" s="49" t="str" cm="1">
        <f t="array" ref="S69">IFERROR(_xlfn.IFS(
U69="MPR ISSUE","PDH",
U69="BSS Hardware Issue","BSS",
U69="Sites strategiques, MLL, Pylone, etc.","ENVTECH",
U69="AKTIVCO DEFAUT GE &amp; POWER Cabinet","AKTIVCO",
U69="AKTIVCO Coupure ENEO &amp; Baisse de tension","AKTIVCO GRID ONLY",
U69="Coupure ENEO &amp; Baisse de tension","IHS GRID ONLY",
U69="Defaut GE &amp; POWER Cabinet","IHS",
U69="Sharing","Partners",
U69="Sites strategiques &amp; DataCenter","SST &amp; DC",
U69="Exclu","Exclu",
U69="SAT","SAT",
U69="SPARE-ISSUE","SPARE-ISSUE",
U69="Fiber CAmtel","TRANS_FO_CAMTEL",
U69="Fiber AOF","Fiber AOF",
U69="Projet OCM (HUAWEI)","TRAVAUX-HUAWEI",
U69="Projet OCM (NOKIA)","TRAVAUX-NOKIA",
U69="ACCESS-ISSUE","ACCESS-ISSUE",
U69="Projet OCM (ZTE, NOKIA, autres projets)","TRAVAUX OCM",
U69="No root CAuse","No root cause",
U69="ODU HS","PDH",
U69="IP &amp; VLAN","PDH",
U69="Warehouse HUAWEI","SPARE-ISSUE",
U69="SPARE-HS","SPARE-ISSUE",
U69="Power Telco","BSS"
),"")</f>
        <v>No root cause</v>
      </c>
      <c r="T69" s="49" t="str" cm="1">
        <f t="array" ref="T69">IFERROR(_xlfn.IFS(
U69="MPR ISSUE","TX ISSUE",
U69="BSS Hardware Issue","RAN ISSUE",
U69="Sites strategiques, MLL, Pylone, etc.","ENVTECH",
U69="AKTIVCO DEFAUT GE &amp; POWER Cabinet","POWER ISSUE",
U69="AKTIVCO Coupure ENEO &amp; Baisse de tension","POWER ISSUE",
U69="Coupure ENEO &amp; Baisse de tension","POWER ISSUE",
U69="Defaut GE &amp; POWER Cabinet","POWER ISSUE",
U69="Sharing","POWER ISSUE",
U69="Sites strategiques &amp; DataCenter","POWER ISSUE",
U69="Exclu","Exclu",
U69="SAT","TX ISSUE",
U69="SPARE-ISSUE","SPARE-ISSUE",
U69="Fiber CAmtel","TX ISSUE",
U69="Fiber AOF","TX ISSUE",
U69="Projet OCM (HUAWEI)","TRAVAUX-HUAWEI",
U69="Projet OCM (NOKIA)","TRAVAUX -NOKIA",
U69="ACCESS-ISSUE","ACCESS-ISSUE",
U69="Projet OCM (ZTE, NOKIA, autres projets)","TRAVAUX OCM",
U69="No root CAuse","No root cause",
U69="ODU HS","TX ISSUE",
U69="IP &amp; VLAN","TX ISSUE",
U69="Warehouse HUAWEI","SPARE-ISSUE",
U69="SPARE-HS","SPARE-ISSUE",
U69="Power Telco","RAN ISSUE"
),"")</f>
        <v>No root cause</v>
      </c>
      <c r="U69" s="36" t="s">
        <v>5895</v>
      </c>
      <c r="V69" s="49" t="str" cm="1">
        <f t="array" ref="V69">IFERROR(_xlfn.IFS(
U69="MPR ISSUE","ACTIVE",
U69="BSS Hardware Issue","ACTIVE",
U69="Sites strategiques, MLL, Pylone, etc.","PASSIVE",
U69="AKTIVCO DEFAUT GE &amp; POWER Cabinet","PASSIVE",
U69="AKTIVCO Coupure ENEO &amp; Baisse de tension","PASSIVE",
U69="Coupure ENEO &amp; Baisse de tension","PASSIVE",
U69="Defaut GE &amp; POWER Cabinet","PASSIVE",
U69="Sharing","PASSIVE",
U69="Sites strategiques &amp; DataCenter","PASSIVE",
U69="Exclu","Exclu",
U69="SAT","ACTIVE",
U69="SPARE-ISSUE","SPARE-ISSUE",
U69="Fiber CAmtel","ACTIVE",
U69="Fiber AOF","ACTIVE",
U69="Projet OCM (HUAWEI)","PLANNED WORKS",
U69="Projet OCM (NOKIA)","PLANNED WORKS",
U69="ACCESS-ISSUE","ACCESS-ISSUE",
U69="Projet OCM (ZTE, NOKIA, autres projets)","PLANNED WORKS",
U69="No root CAuse","No root cause",
U69="ODU HS","ACTIVE",
U69="IP &amp; VLAN","ACTIVE",
U69="Warehouse HUAWEI","SPARE-ISSUE",
U69="SPARE-HS","SPARE-ISSUE",
U69="Power Telco","ACTIVE"
),"")</f>
        <v>No root cause</v>
      </c>
      <c r="W69" s="79" t="s">
        <v>6261</v>
      </c>
      <c r="X69" s="79" t="s">
        <v>6262</v>
      </c>
      <c r="Y69" s="79"/>
      <c r="Z69" s="79" t="s">
        <v>6263</v>
      </c>
      <c r="AA69" s="79" t="s">
        <v>5912</v>
      </c>
      <c r="AB69" s="17" t="s">
        <v>5421</v>
      </c>
      <c r="AC69" s="7"/>
      <c r="AD69" s="6"/>
      <c r="AE69" s="7"/>
      <c r="AF69" s="3" t="s">
        <v>5421</v>
      </c>
      <c r="AG69" s="17"/>
      <c r="AH69" s="18" t="s">
        <v>5421</v>
      </c>
      <c r="AI69" s="18" t="s">
        <v>5421</v>
      </c>
      <c r="AJ69" s="18" t="s">
        <v>5421</v>
      </c>
      <c r="AK69" s="18" t="s">
        <v>5421</v>
      </c>
      <c r="AL69" s="18" t="s">
        <v>5421</v>
      </c>
      <c r="AM69" s="18" t="s">
        <v>5421</v>
      </c>
      <c r="AN69" s="18" t="s">
        <v>5421</v>
      </c>
      <c r="AO69" s="18" t="s">
        <v>5421</v>
      </c>
      <c r="AP69" s="9" t="s">
        <v>5421</v>
      </c>
      <c r="AQ69" s="14"/>
      <c r="AR69" s="14" t="s">
        <v>5421</v>
      </c>
      <c r="AS69" s="14" t="s">
        <v>5421</v>
      </c>
      <c r="AT69" s="14" t="s">
        <v>5421</v>
      </c>
      <c r="AV69" s="9" t="str">
        <f>_xlfn.XLOOKUP(B69,[3]ALL!$B:$B,[3]ALL!$N:$N,"")</f>
        <v/>
      </c>
    </row>
    <row r="70" spans="1:48" s="9" customFormat="1" x14ac:dyDescent="0.3">
      <c r="A70" s="1" t="s">
        <v>3175</v>
      </c>
      <c r="B70" s="8" t="s">
        <v>3176</v>
      </c>
      <c r="C70" s="3" t="str">
        <f>_xlfn.XLOOKUP(B70,'[1]daily break down'!$D:$D,'[1]daily break down'!$E:$E,"")</f>
        <v>Yaounde</v>
      </c>
      <c r="D70" s="1" t="s">
        <v>11</v>
      </c>
      <c r="E70" s="1" t="s">
        <v>12</v>
      </c>
      <c r="F70" s="3" t="s">
        <v>37</v>
      </c>
      <c r="G70" s="1" t="s">
        <v>38</v>
      </c>
      <c r="H70" s="35" t="str">
        <f>_xlfn.XLOOKUP(B70,[2]CALCULATION!$B:$B,[2]CALCULATION!$H:$H,"")</f>
        <v>ZTE</v>
      </c>
      <c r="I70" s="71">
        <v>9.2457045997380387</v>
      </c>
      <c r="J70" s="71">
        <v>9.2457045997380387</v>
      </c>
      <c r="K70" s="71">
        <v>9.2457045997380387</v>
      </c>
      <c r="L70" s="71">
        <v>9.2457045997380387</v>
      </c>
      <c r="M70" s="71">
        <v>9.2457045997380387</v>
      </c>
      <c r="N70" s="71">
        <v>17.685994897740798</v>
      </c>
      <c r="O70" s="71">
        <v>12.21141059774622</v>
      </c>
      <c r="P70" s="50" t="s">
        <v>5365</v>
      </c>
      <c r="Q70" s="50" t="s">
        <v>5909</v>
      </c>
      <c r="R70" s="50"/>
      <c r="S70" s="49" t="str" cm="1">
        <f t="array" ref="S70">IFERROR(_xlfn.IFS(
U70="MPR ISSUE","PDH",
U70="BSS Hardware Issue","BSS",
U70="Sites strategiques, MLL, Pylone, etc.","ENVTECH",
U70="AKTIVCO DEFAUT GE &amp; POWER Cabinet","AKTIVCO",
U70="AKTIVCO Coupure ENEO &amp; Baisse de tension","AKTIVCO GRID ONLY",
U70="Coupure ENEO &amp; Baisse de tension","IHS GRID ONLY",
U70="Defaut GE &amp; POWER Cabinet","IHS",
U70="Sharing","Partners",
U70="Sites strategiques &amp; DataCenter","SST &amp; DC",
U70="Exclu","Exclu",
U70="SAT","SAT",
U70="SPARE-ISSUE","SPARE-ISSUE",
U70="Fiber CAmtel","TRANS_FO_CAMTEL",
U70="Fiber AOF","Fiber AOF",
U70="Projet OCM (HUAWEI)","TRAVAUX-HUAWEI",
U70="Projet OCM (NOKIA)","TRAVAUX-NOKIA",
U70="ACCESS-ISSUE","ACCESS-ISSUE",
U70="Projet OCM (ZTE, NOKIA, autres projets)","TRAVAUX OCM",
U70="No root CAuse","No root cause",
U70="ODU HS","PDH",
U70="IP &amp; VLAN","PDH",
U70="Warehouse HUAWEI","SPARE-ISSUE",
U70="SPARE-HS","SPARE-ISSUE",
U70="Power Telco","BSS"
),"")</f>
        <v/>
      </c>
      <c r="T70" s="49" t="str" cm="1">
        <f t="array" ref="T70">IFERROR(_xlfn.IFS(
U70="MPR ISSUE","TX ISSUE",
U70="BSS Hardware Issue","RAN ISSUE",
U70="Sites strategiques, MLL, Pylone, etc.","ENVTECH",
U70="AKTIVCO DEFAUT GE &amp; POWER Cabinet","POWER ISSUE",
U70="AKTIVCO Coupure ENEO &amp; Baisse de tension","POWER ISSUE",
U70="Coupure ENEO &amp; Baisse de tension","POWER ISSUE",
U70="Defaut GE &amp; POWER Cabinet","POWER ISSUE",
U70="Sharing","POWER ISSUE",
U70="Sites strategiques &amp; DataCenter","POWER ISSUE",
U70="Exclu","Exclu",
U70="SAT","TX ISSUE",
U70="SPARE-ISSUE","SPARE-ISSUE",
U70="Fiber CAmtel","TX ISSUE",
U70="Fiber AOF","TX ISSUE",
U70="Projet OCM (HUAWEI)","TRAVAUX-HUAWEI",
U70="Projet OCM (NOKIA)","TRAVAUX -NOKIA",
U70="ACCESS-ISSUE","ACCESS-ISSUE",
U70="Projet OCM (ZTE, NOKIA, autres projets)","TRAVAUX OCM",
U70="No root CAuse","No root cause",
U70="ODU HS","TX ISSUE",
U70="IP &amp; VLAN","TX ISSUE",
U70="Warehouse HUAWEI","SPARE-ISSUE",
U70="SPARE-HS","SPARE-ISSUE",
U70="Power Telco","RAN ISSUE"
),"")</f>
        <v/>
      </c>
      <c r="U70" s="36"/>
      <c r="V70" s="49" t="str" cm="1">
        <f t="array" ref="V70">IFERROR(_xlfn.IFS(
U70="MPR ISSUE","ACTIVE",
U70="BSS Hardware Issue","ACTIVE",
U70="Sites strategiques, MLL, Pylone, etc.","PASSIVE",
U70="AKTIVCO DEFAUT GE &amp; POWER Cabinet","PASSIVE",
U70="AKTIVCO Coupure ENEO &amp; Baisse de tension","PASSIVE",
U70="Coupure ENEO &amp; Baisse de tension","PASSIVE",
U70="Defaut GE &amp; POWER Cabinet","PASSIVE",
U70="Sharing","PASSIVE",
U70="Sites strategiques &amp; DataCenter","PASSIVE",
U70="Exclu","Exclu",
U70="SAT","ACTIVE",
U70="SPARE-ISSUE","SPARE-ISSUE",
U70="Fiber CAmtel","ACTIVE",
U70="Fiber AOF","ACTIVE",
U70="Projet OCM (HUAWEI)","PLANNED WORKS",
U70="Projet OCM (NOKIA)","PLANNED WORKS",
U70="ACCESS-ISSUE","ACCESS-ISSUE",
U70="Projet OCM (ZTE, NOKIA, autres projets)","PLANNED WORKS",
U70="No root CAuse","No root cause",
U70="ODU HS","ACTIVE",
U70="IP &amp; VLAN","ACTIVE",
U70="Warehouse HUAWEI","SPARE-ISSUE",
U70="SPARE-HS","SPARE-ISSUE",
U70="Power Telco","ACTIVE"
),"")</f>
        <v/>
      </c>
      <c r="W70" s="79" t="s">
        <v>6258</v>
      </c>
      <c r="X70" s="79" t="s">
        <v>6279</v>
      </c>
      <c r="Y70" s="79"/>
      <c r="Z70" s="79" t="s">
        <v>6030</v>
      </c>
      <c r="AA70" s="79" t="s">
        <v>5912</v>
      </c>
      <c r="AB70" s="17" t="s">
        <v>6098</v>
      </c>
      <c r="AC70" s="7"/>
      <c r="AD70" s="6"/>
      <c r="AE70" s="7"/>
      <c r="AF70" s="3" t="s">
        <v>5421</v>
      </c>
      <c r="AG70" s="17"/>
      <c r="AH70" s="18" t="s">
        <v>5421</v>
      </c>
      <c r="AI70" s="18" t="s">
        <v>5421</v>
      </c>
      <c r="AJ70" s="18" t="s">
        <v>5465</v>
      </c>
      <c r="AK70" s="18" t="s">
        <v>5421</v>
      </c>
      <c r="AL70" s="18" t="s">
        <v>5421</v>
      </c>
      <c r="AM70" s="18" t="s">
        <v>5421</v>
      </c>
      <c r="AN70" s="18" t="s">
        <v>5421</v>
      </c>
      <c r="AO70" s="18" t="s">
        <v>5421</v>
      </c>
      <c r="AP70" s="9" t="s">
        <v>5521</v>
      </c>
      <c r="AQ70" s="14"/>
      <c r="AR70" s="14" t="s">
        <v>3176</v>
      </c>
      <c r="AS70" s="14" t="s">
        <v>5421</v>
      </c>
      <c r="AT70" s="14" t="s">
        <v>5421</v>
      </c>
      <c r="AV70" s="9" t="str">
        <f>_xlfn.XLOOKUP(B70,[3]ALL!$B:$B,[3]ALL!$N:$N,"")</f>
        <v>Power issue NUR to be checked</v>
      </c>
    </row>
    <row r="71" spans="1:48" s="9" customFormat="1" x14ac:dyDescent="0.3">
      <c r="A71" s="1" t="s">
        <v>198</v>
      </c>
      <c r="B71" s="1" t="s">
        <v>199</v>
      </c>
      <c r="C71" s="3" t="str">
        <f>_xlfn.XLOOKUP(B71,'[1]daily break down'!$D:$D,'[1]daily break down'!$E:$E,"")</f>
        <v>Douala</v>
      </c>
      <c r="D71" s="1" t="s">
        <v>21</v>
      </c>
      <c r="E71" s="1" t="s">
        <v>30</v>
      </c>
      <c r="F71" s="3" t="s">
        <v>31</v>
      </c>
      <c r="G71" s="1" t="s">
        <v>32</v>
      </c>
      <c r="H71" s="35" t="str">
        <f>_xlfn.XLOOKUP(B71,[2]CALCULATION!$B:$B,[2]CALCULATION!$H:$H,"")</f>
        <v>ZTE</v>
      </c>
      <c r="I71" s="71">
        <v>15.855527304791504</v>
      </c>
      <c r="J71" s="71">
        <v>0.80129439864396268</v>
      </c>
      <c r="K71" s="71">
        <v>12.566257315949125</v>
      </c>
      <c r="L71" s="71">
        <v>6.3432417894433444</v>
      </c>
      <c r="M71" s="71">
        <v>2.7488849509035935</v>
      </c>
      <c r="N71" s="71">
        <v>4.9791436594156346</v>
      </c>
      <c r="O71" s="71">
        <v>12.198052124086486</v>
      </c>
      <c r="P71" s="50" t="s">
        <v>5365</v>
      </c>
      <c r="Q71" s="50" t="s">
        <v>5909</v>
      </c>
      <c r="R71" s="50"/>
      <c r="S71" s="49" t="str" cm="1">
        <f t="array" ref="S71">IFERROR(_xlfn.IFS(
U71="MPR ISSUE","PDH",
U71="BSS Hardware Issue","BSS",
U71="Sites strategiques, MLL, Pylone, etc.","ENVTECH",
U71="AKTIVCO DEFAUT GE &amp; POWER Cabinet","AKTIVCO",
U71="AKTIVCO Coupure ENEO &amp; Baisse de tension","AKTIVCO GRID ONLY",
U71="Coupure ENEO &amp; Baisse de tension","IHS GRID ONLY",
U71="Defaut GE &amp; POWER Cabinet","IHS",
U71="Sharing","Partners",
U71="Sites strategiques &amp; DataCenter","SST &amp; DC",
U71="Exclu","Exclu",
U71="SAT","SAT",
U71="SPARE-ISSUE","SPARE-ISSUE",
U71="Fiber CAmtel","TRANS_FO_CAMTEL",
U71="Fiber AOF","Fiber AOF",
U71="Projet OCM (HUAWEI)","TRAVAUX-HUAWEI",
U71="Projet OCM (NOKIA)","TRAVAUX-NOKIA",
U71="ACCESS-ISSUE","ACCESS-ISSUE",
U71="Projet OCM (ZTE, NOKIA, autres projets)","TRAVAUX OCM",
U71="No root CAuse","No root cause",
U71="ODU HS","PDH",
U71="IP &amp; VLAN","PDH",
U71="Warehouse HUAWEI","SPARE-ISSUE",
U71="SPARE-HS","SPARE-ISSUE",
U71="Power Telco","BSS"
),"")</f>
        <v>AKTIVCO GRID ONLY</v>
      </c>
      <c r="T71" s="49" t="str" cm="1">
        <f t="array" ref="T71">IFERROR(_xlfn.IFS(
U71="MPR ISSUE","TX ISSUE",
U71="BSS Hardware Issue","RAN ISSUE",
U71="Sites strategiques, MLL, Pylone, etc.","ENVTECH",
U71="AKTIVCO DEFAUT GE &amp; POWER Cabinet","POWER ISSUE",
U71="AKTIVCO Coupure ENEO &amp; Baisse de tension","POWER ISSUE",
U71="Coupure ENEO &amp; Baisse de tension","POWER ISSUE",
U71="Defaut GE &amp; POWER Cabinet","POWER ISSUE",
U71="Sharing","POWER ISSUE",
U71="Sites strategiques &amp; DataCenter","POWER ISSUE",
U71="Exclu","Exclu",
U71="SAT","TX ISSUE",
U71="SPARE-ISSUE","SPARE-ISSUE",
U71="Fiber CAmtel","TX ISSUE",
U71="Fiber AOF","TX ISSUE",
U71="Projet OCM (HUAWEI)","TRAVAUX-HUAWEI",
U71="Projet OCM (NOKIA)","TRAVAUX -NOKIA",
U71="ACCESS-ISSUE","ACCESS-ISSUE",
U71="Projet OCM (ZTE, NOKIA, autres projets)","TRAVAUX OCM",
U71="No root CAuse","No root cause",
U71="ODU HS","TX ISSUE",
U71="IP &amp; VLAN","TX ISSUE",
U71="Warehouse HUAWEI","SPARE-ISSUE",
U71="SPARE-HS","SPARE-ISSUE",
U71="Power Telco","RAN ISSUE"
),"")</f>
        <v>POWER ISSUE</v>
      </c>
      <c r="U71" s="36" t="s">
        <v>5327</v>
      </c>
      <c r="V71" s="49" t="str" cm="1">
        <f t="array" ref="V71">IFERROR(_xlfn.IFS(
U71="MPR ISSUE","ACTIVE",
U71="BSS Hardware Issue","ACTIVE",
U71="Sites strategiques, MLL, Pylone, etc.","PASSIVE",
U71="AKTIVCO DEFAUT GE &amp; POWER Cabinet","PASSIVE",
U71="AKTIVCO Coupure ENEO &amp; Baisse de tension","PASSIVE",
U71="Coupure ENEO &amp; Baisse de tension","PASSIVE",
U71="Defaut GE &amp; POWER Cabinet","PASSIVE",
U71="Sharing","PASSIVE",
U71="Sites strategiques &amp; DataCenter","PASSIVE",
U71="Exclu","Exclu",
U71="SAT","ACTIVE",
U71="SPARE-ISSUE","SPARE-ISSUE",
U71="Fiber CAmtel","ACTIVE",
U71="Fiber AOF","ACTIVE",
U71="Projet OCM (HUAWEI)","PLANNED WORKS",
U71="Projet OCM (NOKIA)","PLANNED WORKS",
U71="ACCESS-ISSUE","ACCESS-ISSUE",
U71="Projet OCM (ZTE, NOKIA, autres projets)","PLANNED WORKS",
U71="No root CAuse","No root cause",
U71="ODU HS","ACTIVE",
U71="IP &amp; VLAN","ACTIVE",
U71="Warehouse HUAWEI","SPARE-ISSUE",
U71="SPARE-HS","SPARE-ISSUE",
U71="Power Telco","ACTIVE"
),"")</f>
        <v>PASSIVE</v>
      </c>
      <c r="W71" s="79" t="s">
        <v>5918</v>
      </c>
      <c r="X71" s="79" t="s">
        <v>5914</v>
      </c>
      <c r="Y71" s="79"/>
      <c r="Z71" s="79" t="s">
        <v>21</v>
      </c>
      <c r="AA71" s="79" t="s">
        <v>5912</v>
      </c>
      <c r="AB71" s="17" t="s">
        <v>6099</v>
      </c>
      <c r="AC71" s="7" t="s">
        <v>5932</v>
      </c>
      <c r="AD71" s="6"/>
      <c r="AE71" s="7"/>
      <c r="AF71" s="3" t="s">
        <v>5421</v>
      </c>
      <c r="AG71" s="17"/>
      <c r="AH71" s="18" t="s">
        <v>5421</v>
      </c>
      <c r="AI71" s="18" t="s">
        <v>5421</v>
      </c>
      <c r="AJ71" s="18" t="s">
        <v>5421</v>
      </c>
      <c r="AK71" s="18" t="s">
        <v>5421</v>
      </c>
      <c r="AL71" s="18" t="s">
        <v>5421</v>
      </c>
      <c r="AM71" s="18" t="s">
        <v>5421</v>
      </c>
      <c r="AN71" s="18" t="s">
        <v>5421</v>
      </c>
      <c r="AO71" s="18" t="s">
        <v>5421</v>
      </c>
      <c r="AP71" s="9" t="s">
        <v>5537</v>
      </c>
      <c r="AQ71" s="14"/>
      <c r="AR71" s="14" t="s">
        <v>5421</v>
      </c>
      <c r="AS71" s="14" t="s">
        <v>5421</v>
      </c>
      <c r="AT71" s="14" t="s">
        <v>5421</v>
      </c>
      <c r="AV71" s="9" t="str">
        <f>_xlfn.XLOOKUP(B71,[3]ALL!$B:$B,[3]ALL!$N:$N,"")</f>
        <v/>
      </c>
    </row>
    <row r="72" spans="1:48" s="9" customFormat="1" x14ac:dyDescent="0.3">
      <c r="A72" s="1" t="s">
        <v>444</v>
      </c>
      <c r="B72" s="8" t="s">
        <v>445</v>
      </c>
      <c r="C72" s="3" t="str">
        <f>_xlfn.XLOOKUP(B72,'[1]daily break down'!$D:$D,'[1]daily break down'!$E:$E,"")</f>
        <v>Yaounde</v>
      </c>
      <c r="D72" s="1" t="s">
        <v>21</v>
      </c>
      <c r="E72" s="1" t="s">
        <v>36</v>
      </c>
      <c r="F72" s="3" t="s">
        <v>37</v>
      </c>
      <c r="G72" s="1" t="s">
        <v>38</v>
      </c>
      <c r="H72" s="35" t="str">
        <f>_xlfn.XLOOKUP(B72,[2]CALCULATION!$B:$B,[2]CALCULATION!$H:$H,"")</f>
        <v>ZTE</v>
      </c>
      <c r="I72" s="71">
        <v>6.2663369317387323</v>
      </c>
      <c r="J72" s="71">
        <v>5.6414136225754987</v>
      </c>
      <c r="K72" s="71">
        <v>22.084606757925194</v>
      </c>
      <c r="L72" s="71">
        <v>17.864238670444848</v>
      </c>
      <c r="M72" s="71">
        <v>7.920647456147111</v>
      </c>
      <c r="N72" s="71">
        <v>12.382484668966681</v>
      </c>
      <c r="O72" s="71">
        <v>12.046667979328427</v>
      </c>
      <c r="P72" s="50" t="s">
        <v>5365</v>
      </c>
      <c r="Q72" s="50" t="s">
        <v>5909</v>
      </c>
      <c r="R72" s="50"/>
      <c r="S72" s="49" t="str" cm="1">
        <f t="array" ref="S72">IFERROR(_xlfn.IFS(
U72="MPR ISSUE","PDH",
U72="BSS Hardware Issue","BSS",
U72="Sites strategiques, MLL, Pylone, etc.","ENVTECH",
U72="AKTIVCO DEFAUT GE &amp; POWER Cabinet","AKTIVCO",
U72="AKTIVCO Coupure ENEO &amp; Baisse de tension","AKTIVCO GRID ONLY",
U72="Coupure ENEO &amp; Baisse de tension","IHS GRID ONLY",
U72="Defaut GE &amp; POWER Cabinet","IHS",
U72="Sharing","Partners",
U72="Sites strategiques &amp; DataCenter","SST &amp; DC",
U72="Exclu","Exclu",
U72="SAT","SAT",
U72="SPARE-ISSUE","SPARE-ISSUE",
U72="Fiber CAmtel","TRANS_FO_CAMTEL",
U72="Fiber AOF","Fiber AOF",
U72="Projet OCM (HUAWEI)","TRAVAUX-HUAWEI",
U72="Projet OCM (NOKIA)","TRAVAUX-NOKIA",
U72="ACCESS-ISSUE","ACCESS-ISSUE",
U72="Projet OCM (ZTE, NOKIA, autres projets)","TRAVAUX OCM",
U72="No root CAuse","No root cause",
U72="ODU HS","PDH",
U72="IP &amp; VLAN","PDH",
U72="Warehouse HUAWEI","SPARE-ISSUE",
U72="SPARE-HS","SPARE-ISSUE",
U72="Power Telco","BSS"
),"")</f>
        <v>No root cause</v>
      </c>
      <c r="T72" s="49" t="str" cm="1">
        <f t="array" ref="T72">IFERROR(_xlfn.IFS(
U72="MPR ISSUE","TX ISSUE",
U72="BSS Hardware Issue","RAN ISSUE",
U72="Sites strategiques, MLL, Pylone, etc.","ENVTECH",
U72="AKTIVCO DEFAUT GE &amp; POWER Cabinet","POWER ISSUE",
U72="AKTIVCO Coupure ENEO &amp; Baisse de tension","POWER ISSUE",
U72="Coupure ENEO &amp; Baisse de tension","POWER ISSUE",
U72="Defaut GE &amp; POWER Cabinet","POWER ISSUE",
U72="Sharing","POWER ISSUE",
U72="Sites strategiques &amp; DataCenter","POWER ISSUE",
U72="Exclu","Exclu",
U72="SAT","TX ISSUE",
U72="SPARE-ISSUE","SPARE-ISSUE",
U72="Fiber CAmtel","TX ISSUE",
U72="Fiber AOF","TX ISSUE",
U72="Projet OCM (HUAWEI)","TRAVAUX-HUAWEI",
U72="Projet OCM (NOKIA)","TRAVAUX -NOKIA",
U72="ACCESS-ISSUE","ACCESS-ISSUE",
U72="Projet OCM (ZTE, NOKIA, autres projets)","TRAVAUX OCM",
U72="No root CAuse","No root cause",
U72="ODU HS","TX ISSUE",
U72="IP &amp; VLAN","TX ISSUE",
U72="Warehouse HUAWEI","SPARE-ISSUE",
U72="SPARE-HS","SPARE-ISSUE",
U72="Power Telco","RAN ISSUE"
),"")</f>
        <v>No root cause</v>
      </c>
      <c r="U72" s="36" t="s">
        <v>5895</v>
      </c>
      <c r="V72" s="49" t="str" cm="1">
        <f t="array" ref="V72">IFERROR(_xlfn.IFS(
U72="MPR ISSUE","ACTIVE",
U72="BSS Hardware Issue","ACTIVE",
U72="Sites strategiques, MLL, Pylone, etc.","PASSIVE",
U72="AKTIVCO DEFAUT GE &amp; POWER Cabinet","PASSIVE",
U72="AKTIVCO Coupure ENEO &amp; Baisse de tension","PASSIVE",
U72="Coupure ENEO &amp; Baisse de tension","PASSIVE",
U72="Defaut GE &amp; POWER Cabinet","PASSIVE",
U72="Sharing","PASSIVE",
U72="Sites strategiques &amp; DataCenter","PASSIVE",
U72="Exclu","Exclu",
U72="SAT","ACTIVE",
U72="SPARE-ISSUE","SPARE-ISSUE",
U72="Fiber CAmtel","ACTIVE",
U72="Fiber AOF","ACTIVE",
U72="Projet OCM (HUAWEI)","PLANNED WORKS",
U72="Projet OCM (NOKIA)","PLANNED WORKS",
U72="ACCESS-ISSUE","ACCESS-ISSUE",
U72="Projet OCM (ZTE, NOKIA, autres projets)","PLANNED WORKS",
U72="No root CAuse","No root cause",
U72="ODU HS","ACTIVE",
U72="IP &amp; VLAN","ACTIVE",
U72="Warehouse HUAWEI","SPARE-ISSUE",
U72="SPARE-HS","SPARE-ISSUE",
U72="Power Telco","ACTIVE"
),"")</f>
        <v>No root cause</v>
      </c>
      <c r="W72" s="79" t="s">
        <v>6261</v>
      </c>
      <c r="X72" s="79" t="s">
        <v>6262</v>
      </c>
      <c r="Y72" s="79"/>
      <c r="Z72" s="79" t="s">
        <v>6263</v>
      </c>
      <c r="AA72" s="79" t="s">
        <v>5912</v>
      </c>
      <c r="AB72" s="17" t="s">
        <v>5421</v>
      </c>
      <c r="AC72" s="7"/>
      <c r="AD72" s="6"/>
      <c r="AE72" s="7"/>
      <c r="AF72" s="3" t="s">
        <v>5421</v>
      </c>
      <c r="AG72" s="17"/>
      <c r="AH72" s="18" t="s">
        <v>5421</v>
      </c>
      <c r="AI72" s="18" t="s">
        <v>5421</v>
      </c>
      <c r="AJ72" s="18" t="s">
        <v>5421</v>
      </c>
      <c r="AK72" s="18" t="s">
        <v>5421</v>
      </c>
      <c r="AL72" s="18" t="s">
        <v>5421</v>
      </c>
      <c r="AM72" s="18" t="s">
        <v>5421</v>
      </c>
      <c r="AN72" s="18" t="s">
        <v>5421</v>
      </c>
      <c r="AO72" s="18" t="s">
        <v>5421</v>
      </c>
      <c r="AP72" s="9" t="s">
        <v>5421</v>
      </c>
      <c r="AQ72" s="14"/>
      <c r="AR72" s="14" t="s">
        <v>5421</v>
      </c>
      <c r="AS72" s="14" t="s">
        <v>5421</v>
      </c>
      <c r="AT72" s="14" t="s">
        <v>5421</v>
      </c>
      <c r="AV72" s="9" t="str">
        <f>_xlfn.XLOOKUP(B72,[3]ALL!$B:$B,[3]ALL!$N:$N,"")</f>
        <v/>
      </c>
    </row>
    <row r="73" spans="1:48" s="9" customFormat="1" x14ac:dyDescent="0.3">
      <c r="A73" s="1" t="s">
        <v>2153</v>
      </c>
      <c r="B73" s="1" t="s">
        <v>2154</v>
      </c>
      <c r="C73" s="3" t="str">
        <f>_xlfn.XLOOKUP(B73,'[1]daily break down'!$D:$D,'[1]daily break down'!$E:$E,"")</f>
        <v>Yaounde</v>
      </c>
      <c r="D73" s="1" t="s">
        <v>11</v>
      </c>
      <c r="E73" s="1" t="s">
        <v>12</v>
      </c>
      <c r="F73" s="3" t="s">
        <v>37</v>
      </c>
      <c r="G73" s="1" t="s">
        <v>38</v>
      </c>
      <c r="H73" s="35" t="str">
        <f>_xlfn.XLOOKUP(B73,[2]CALCULATION!$B:$B,[2]CALCULATION!$H:$H,"")</f>
        <v>ZTE</v>
      </c>
      <c r="I73" s="71">
        <v>0</v>
      </c>
      <c r="J73" s="71">
        <v>0</v>
      </c>
      <c r="K73" s="71">
        <v>1.048738275219514</v>
      </c>
      <c r="L73" s="71">
        <v>2.0962280949568095</v>
      </c>
      <c r="M73" s="71">
        <v>3.1546151475460364</v>
      </c>
      <c r="N73" s="71">
        <v>5.7526866761977331</v>
      </c>
      <c r="O73" s="71">
        <v>12.041691992477874</v>
      </c>
      <c r="P73" s="50" t="s">
        <v>5365</v>
      </c>
      <c r="Q73" s="50" t="s">
        <v>5909</v>
      </c>
      <c r="R73" s="50"/>
      <c r="S73" s="49" t="str" cm="1">
        <f t="array" ref="S73">IFERROR(_xlfn.IFS(
U73="MPR ISSUE","PDH",
U73="BSS Hardware Issue","BSS",
U73="Sites strategiques, MLL, Pylone, etc.","ENVTECH",
U73="AKTIVCO DEFAUT GE &amp; POWER Cabinet","AKTIVCO",
U73="AKTIVCO Coupure ENEO &amp; Baisse de tension","AKTIVCO GRID ONLY",
U73="Coupure ENEO &amp; Baisse de tension","IHS GRID ONLY",
U73="Defaut GE &amp; POWER Cabinet","IHS",
U73="Sharing","Partners",
U73="Sites strategiques &amp; DataCenter","SST &amp; DC",
U73="Exclu","Exclu",
U73="SAT","SAT",
U73="SPARE-ISSUE","SPARE-ISSUE",
U73="Fiber CAmtel","TRANS_FO_CAMTEL",
U73="Fiber AOF","Fiber AOF",
U73="Projet OCM (HUAWEI)","TRAVAUX-HUAWEI",
U73="Projet OCM (NOKIA)","TRAVAUX-NOKIA",
U73="ACCESS-ISSUE","ACCESS-ISSUE",
U73="Projet OCM (ZTE, NOKIA, autres projets)","TRAVAUX OCM",
U73="No root CAuse","No root cause",
U73="ODU HS","PDH",
U73="IP &amp; VLAN","PDH",
U73="Warehouse HUAWEI","SPARE-ISSUE",
U73="SPARE-HS","SPARE-ISSUE",
U73="Power Telco","BSS"
),"")</f>
        <v>No root cause</v>
      </c>
      <c r="T73" s="49" t="str" cm="1">
        <f t="array" ref="T73">IFERROR(_xlfn.IFS(
U73="MPR ISSUE","TX ISSUE",
U73="BSS Hardware Issue","RAN ISSUE",
U73="Sites strategiques, MLL, Pylone, etc.","ENVTECH",
U73="AKTIVCO DEFAUT GE &amp; POWER Cabinet","POWER ISSUE",
U73="AKTIVCO Coupure ENEO &amp; Baisse de tension","POWER ISSUE",
U73="Coupure ENEO &amp; Baisse de tension","POWER ISSUE",
U73="Defaut GE &amp; POWER Cabinet","POWER ISSUE",
U73="Sharing","POWER ISSUE",
U73="Sites strategiques &amp; DataCenter","POWER ISSUE",
U73="Exclu","Exclu",
U73="SAT","TX ISSUE",
U73="SPARE-ISSUE","SPARE-ISSUE",
U73="Fiber CAmtel","TX ISSUE",
U73="Fiber AOF","TX ISSUE",
U73="Projet OCM (HUAWEI)","TRAVAUX-HUAWEI",
U73="Projet OCM (NOKIA)","TRAVAUX -NOKIA",
U73="ACCESS-ISSUE","ACCESS-ISSUE",
U73="Projet OCM (ZTE, NOKIA, autres projets)","TRAVAUX OCM",
U73="No root CAuse","No root cause",
U73="ODU HS","TX ISSUE",
U73="IP &amp; VLAN","TX ISSUE",
U73="Warehouse HUAWEI","SPARE-ISSUE",
U73="SPARE-HS","SPARE-ISSUE",
U73="Power Telco","RAN ISSUE"
),"")</f>
        <v>No root cause</v>
      </c>
      <c r="U73" s="36" t="s">
        <v>5895</v>
      </c>
      <c r="V73" s="49" t="str" cm="1">
        <f t="array" ref="V73">IFERROR(_xlfn.IFS(
U73="MPR ISSUE","ACTIVE",
U73="BSS Hardware Issue","ACTIVE",
U73="Sites strategiques, MLL, Pylone, etc.","PASSIVE",
U73="AKTIVCO DEFAUT GE &amp; POWER Cabinet","PASSIVE",
U73="AKTIVCO Coupure ENEO &amp; Baisse de tension","PASSIVE",
U73="Coupure ENEO &amp; Baisse de tension","PASSIVE",
U73="Defaut GE &amp; POWER Cabinet","PASSIVE",
U73="Sharing","PASSIVE",
U73="Sites strategiques &amp; DataCenter","PASSIVE",
U73="Exclu","Exclu",
U73="SAT","ACTIVE",
U73="SPARE-ISSUE","SPARE-ISSUE",
U73="Fiber CAmtel","ACTIVE",
U73="Fiber AOF","ACTIVE",
U73="Projet OCM (HUAWEI)","PLANNED WORKS",
U73="Projet OCM (NOKIA)","PLANNED WORKS",
U73="ACCESS-ISSUE","ACCESS-ISSUE",
U73="Projet OCM (ZTE, NOKIA, autres projets)","PLANNED WORKS",
U73="No root CAuse","No root cause",
U73="ODU HS","ACTIVE",
U73="IP &amp; VLAN","ACTIVE",
U73="Warehouse HUAWEI","SPARE-ISSUE",
U73="SPARE-HS","SPARE-ISSUE",
U73="Power Telco","ACTIVE"
),"")</f>
        <v>No root cause</v>
      </c>
      <c r="W73" s="79" t="s">
        <v>6258</v>
      </c>
      <c r="X73" s="79" t="s">
        <v>6279</v>
      </c>
      <c r="Y73" s="79"/>
      <c r="Z73" s="79" t="s">
        <v>6030</v>
      </c>
      <c r="AA73" s="79" t="s">
        <v>5912</v>
      </c>
      <c r="AB73" s="17" t="s">
        <v>6100</v>
      </c>
      <c r="AC73" s="7"/>
      <c r="AD73" s="6"/>
      <c r="AE73" s="7"/>
      <c r="AF73" s="3" t="s">
        <v>5421</v>
      </c>
      <c r="AG73" s="17"/>
      <c r="AH73" s="18" t="s">
        <v>5421</v>
      </c>
      <c r="AI73" s="18" t="s">
        <v>5421</v>
      </c>
      <c r="AJ73" s="18"/>
      <c r="AK73" s="18" t="s">
        <v>5421</v>
      </c>
      <c r="AL73" s="18" t="s">
        <v>5421</v>
      </c>
      <c r="AM73" s="18" t="s">
        <v>5421</v>
      </c>
      <c r="AN73" s="18" t="s">
        <v>5421</v>
      </c>
      <c r="AO73" s="18" t="s">
        <v>5421</v>
      </c>
      <c r="AP73" s="9" t="s">
        <v>5579</v>
      </c>
      <c r="AQ73" s="14"/>
      <c r="AR73" s="14" t="s">
        <v>2154</v>
      </c>
      <c r="AS73" s="14" t="s">
        <v>5421</v>
      </c>
      <c r="AT73" s="14" t="s">
        <v>5421</v>
      </c>
      <c r="AV73" s="9" t="str">
        <f>_xlfn.XLOOKUP(B73,[3]ALL!$B:$B,[3]ALL!$N:$N,"")</f>
        <v>Power issue NUR to be checked</v>
      </c>
    </row>
    <row r="74" spans="1:48" s="9" customFormat="1" x14ac:dyDescent="0.3">
      <c r="A74" s="1" t="s">
        <v>3711</v>
      </c>
      <c r="B74" s="1" t="s">
        <v>3712</v>
      </c>
      <c r="C74" s="3" t="str">
        <f>_xlfn.XLOOKUP(B74,'[1]daily break down'!$D:$D,'[1]daily break down'!$E:$E,"")</f>
        <v>OUEST</v>
      </c>
      <c r="D74" s="1" t="s">
        <v>11</v>
      </c>
      <c r="E74" s="1"/>
      <c r="F74" s="3" t="s">
        <v>102</v>
      </c>
      <c r="G74" s="1" t="s">
        <v>3711</v>
      </c>
      <c r="H74" s="33" t="str">
        <f>_xlfn.XLOOKUP(B74,[2]CALCULATION!$B:$B,[2]CALCULATION!$H:$H,"")</f>
        <v>HUAWEI</v>
      </c>
      <c r="I74" s="71">
        <v>11.993983157978843</v>
      </c>
      <c r="J74" s="71">
        <v>6.8306031395445075</v>
      </c>
      <c r="K74" s="71">
        <v>8.1054010324370136</v>
      </c>
      <c r="L74" s="71">
        <v>1.8976701680492418</v>
      </c>
      <c r="M74" s="71">
        <v>2.5132657312524795</v>
      </c>
      <c r="N74" s="71">
        <v>5.1788608664138369</v>
      </c>
      <c r="O74" s="71">
        <v>11.820358670558992</v>
      </c>
      <c r="P74" s="50" t="s">
        <v>5365</v>
      </c>
      <c r="Q74" s="50" t="s">
        <v>5909</v>
      </c>
      <c r="R74" s="50"/>
      <c r="S74" s="49" t="str" cm="1">
        <f t="array" ref="S74">IFERROR(_xlfn.IFS(
U74="MPR ISSUE","PDH",
U74="BSS Hardware Issue","BSS",
U74="Sites strategiques, MLL, Pylone, etc.","ENVTECH",
U74="AKTIVCO DEFAUT GE &amp; POWER Cabinet","AKTIVCO",
U74="AKTIVCO Coupure ENEO &amp; Baisse de tension","AKTIVCO GRID ONLY",
U74="Coupure ENEO &amp; Baisse de tension","IHS GRID ONLY",
U74="Defaut GE &amp; POWER Cabinet","IHS",
U74="Sharing","Partners",
U74="Sites strategiques &amp; DataCenter","SST &amp; DC",
U74="Exclu","Exclu",
U74="SAT","SAT",
U74="SPARE-ISSUE","SPARE-ISSUE",
U74="Fiber CAmtel","TRANS_FO_CAMTEL",
U74="Fiber AOF","Fiber AOF",
U74="Projet OCM (HUAWEI)","TRAVAUX-HUAWEI",
U74="Projet OCM (NOKIA)","TRAVAUX-NOKIA",
U74="ACCESS-ISSUE","ACCESS-ISSUE",
U74="Projet OCM (ZTE, NOKIA, autres projets)","TRAVAUX OCM",
U74="No root CAuse","No root cause",
U74="ODU HS","PDH",
U74="IP &amp; VLAN","PDH",
U74="Warehouse HUAWEI","SPARE-ISSUE",
U74="SPARE-HS","SPARE-ISSUE",
U74="Power Telco","BSS"
),"")</f>
        <v>No root cause</v>
      </c>
      <c r="T74" s="49" t="str" cm="1">
        <f t="array" ref="T74">IFERROR(_xlfn.IFS(
U74="MPR ISSUE","TX ISSUE",
U74="BSS Hardware Issue","RAN ISSUE",
U74="Sites strategiques, MLL, Pylone, etc.","ENVTECH",
U74="AKTIVCO DEFAUT GE &amp; POWER Cabinet","POWER ISSUE",
U74="AKTIVCO Coupure ENEO &amp; Baisse de tension","POWER ISSUE",
U74="Coupure ENEO &amp; Baisse de tension","POWER ISSUE",
U74="Defaut GE &amp; POWER Cabinet","POWER ISSUE",
U74="Sharing","POWER ISSUE",
U74="Sites strategiques &amp; DataCenter","POWER ISSUE",
U74="Exclu","Exclu",
U74="SAT","TX ISSUE",
U74="SPARE-ISSUE","SPARE-ISSUE",
U74="Fiber CAmtel","TX ISSUE",
U74="Fiber AOF","TX ISSUE",
U74="Projet OCM (HUAWEI)","TRAVAUX-HUAWEI",
U74="Projet OCM (NOKIA)","TRAVAUX -NOKIA",
U74="ACCESS-ISSUE","ACCESS-ISSUE",
U74="Projet OCM (ZTE, NOKIA, autres projets)","TRAVAUX OCM",
U74="No root CAuse","No root cause",
U74="ODU HS","TX ISSUE",
U74="IP &amp; VLAN","TX ISSUE",
U74="Warehouse HUAWEI","SPARE-ISSUE",
U74="SPARE-HS","SPARE-ISSUE",
U74="Power Telco","RAN ISSUE"
),"")</f>
        <v>No root cause</v>
      </c>
      <c r="U74" s="36" t="s">
        <v>5895</v>
      </c>
      <c r="V74" s="49" t="str" cm="1">
        <f t="array" ref="V74">IFERROR(_xlfn.IFS(
U74="MPR ISSUE","ACTIVE",
U74="BSS Hardware Issue","ACTIVE",
U74="Sites strategiques, MLL, Pylone, etc.","PASSIVE",
U74="AKTIVCO DEFAUT GE &amp; POWER Cabinet","PASSIVE",
U74="AKTIVCO Coupure ENEO &amp; Baisse de tension","PASSIVE",
U74="Coupure ENEO &amp; Baisse de tension","PASSIVE",
U74="Defaut GE &amp; POWER Cabinet","PASSIVE",
U74="Sharing","PASSIVE",
U74="Sites strategiques &amp; DataCenter","PASSIVE",
U74="Exclu","Exclu",
U74="SAT","ACTIVE",
U74="SPARE-ISSUE","SPARE-ISSUE",
U74="Fiber CAmtel","ACTIVE",
U74="Fiber AOF","ACTIVE",
U74="Projet OCM (HUAWEI)","PLANNED WORKS",
U74="Projet OCM (NOKIA)","PLANNED WORKS",
U74="ACCESS-ISSUE","ACCESS-ISSUE",
U74="Projet OCM (ZTE, NOKIA, autres projets)","PLANNED WORKS",
U74="No root CAuse","No root cause",
U74="ODU HS","ACTIVE",
U74="IP &amp; VLAN","ACTIVE",
U74="Warehouse HUAWEI","SPARE-ISSUE",
U74="SPARE-HS","SPARE-ISSUE",
U74="Power Telco","ACTIVE"
),"")</f>
        <v>No root cause</v>
      </c>
      <c r="W74" s="79" t="s">
        <v>5928</v>
      </c>
      <c r="X74" s="79" t="s">
        <v>6264</v>
      </c>
      <c r="Y74" s="79"/>
      <c r="Z74" s="79" t="s">
        <v>11</v>
      </c>
      <c r="AA74" s="79" t="s">
        <v>5912</v>
      </c>
      <c r="AB74" s="17" t="s">
        <v>5948</v>
      </c>
      <c r="AC74" s="7" t="s">
        <v>5948</v>
      </c>
      <c r="AD74" s="6"/>
      <c r="AE74" s="7"/>
      <c r="AF74" s="3" t="s">
        <v>5421</v>
      </c>
      <c r="AG74" s="17"/>
      <c r="AH74" s="18" t="s">
        <v>5421</v>
      </c>
      <c r="AI74" s="18" t="s">
        <v>5421</v>
      </c>
      <c r="AJ74" s="18" t="s">
        <v>5421</v>
      </c>
      <c r="AK74" s="18" t="s">
        <v>5421</v>
      </c>
      <c r="AL74" s="18" t="s">
        <v>5421</v>
      </c>
      <c r="AM74" s="18" t="s">
        <v>5421</v>
      </c>
      <c r="AN74" s="18" t="s">
        <v>5421</v>
      </c>
      <c r="AO74" s="18" t="s">
        <v>5421</v>
      </c>
      <c r="AP74" s="9" t="s">
        <v>5421</v>
      </c>
      <c r="AQ74" s="14"/>
      <c r="AR74" s="14" t="s">
        <v>5421</v>
      </c>
      <c r="AS74" s="14" t="s">
        <v>5421</v>
      </c>
      <c r="AT74" s="14" t="s">
        <v>5421</v>
      </c>
      <c r="AV74" s="9" t="str">
        <f>_xlfn.XLOOKUP(B74,[3]ALL!$B:$B,[3]ALL!$N:$N,"")</f>
        <v>No Power issue</v>
      </c>
    </row>
    <row r="75" spans="1:48" s="9" customFormat="1" x14ac:dyDescent="0.3">
      <c r="A75" s="1" t="s">
        <v>346</v>
      </c>
      <c r="B75" s="1" t="s">
        <v>347</v>
      </c>
      <c r="C75" s="3" t="str">
        <f>_xlfn.XLOOKUP(B75,'[1]daily break down'!$D:$D,'[1]daily break down'!$E:$E,"")</f>
        <v>Douala</v>
      </c>
      <c r="D75" s="1" t="s">
        <v>21</v>
      </c>
      <c r="E75" s="1" t="s">
        <v>30</v>
      </c>
      <c r="F75" s="3" t="s">
        <v>31</v>
      </c>
      <c r="G75" s="1" t="s">
        <v>32</v>
      </c>
      <c r="H75" s="35" t="str">
        <f>_xlfn.XLOOKUP(B75,[2]CALCULATION!$B:$B,[2]CALCULATION!$H:$H,"")</f>
        <v>ZTE</v>
      </c>
      <c r="I75" s="71">
        <v>36.150562304349194</v>
      </c>
      <c r="J75" s="71">
        <v>9.8567343828920198</v>
      </c>
      <c r="K75" s="71">
        <v>5.7327827287955184</v>
      </c>
      <c r="L75" s="71">
        <v>2.0288293339953718</v>
      </c>
      <c r="M75" s="71">
        <v>1.7221908324843842</v>
      </c>
      <c r="N75" s="71">
        <v>6.5621495407110642</v>
      </c>
      <c r="O75" s="71">
        <v>11.718573878601617</v>
      </c>
      <c r="P75" s="50" t="s">
        <v>5365</v>
      </c>
      <c r="Q75" s="50" t="s">
        <v>5909</v>
      </c>
      <c r="R75" s="50"/>
      <c r="S75" s="49" t="str" cm="1">
        <f t="array" ref="S75">IFERROR(_xlfn.IFS(
U75="MPR ISSUE","PDH",
U75="BSS Hardware Issue","BSS",
U75="Sites strategiques, MLL, Pylone, etc.","ENVTECH",
U75="AKTIVCO DEFAUT GE &amp; POWER Cabinet","AKTIVCO",
U75="AKTIVCO Coupure ENEO &amp; Baisse de tension","AKTIVCO GRID ONLY",
U75="Coupure ENEO &amp; Baisse de tension","IHS GRID ONLY",
U75="Defaut GE &amp; POWER Cabinet","IHS",
U75="Sharing","Partners",
U75="Sites strategiques &amp; DataCenter","SST &amp; DC",
U75="Exclu","Exclu",
U75="SAT","SAT",
U75="SPARE-ISSUE","SPARE-ISSUE",
U75="Fiber CAmtel","TRANS_FO_CAMTEL",
U75="Fiber AOF","Fiber AOF",
U75="Projet OCM (HUAWEI)","TRAVAUX-HUAWEI",
U75="Projet OCM (NOKIA)","TRAVAUX-NOKIA",
U75="ACCESS-ISSUE","ACCESS-ISSUE",
U75="Projet OCM (ZTE, NOKIA, autres projets)","TRAVAUX OCM",
U75="No root CAuse","No root cause",
U75="ODU HS","PDH",
U75="IP &amp; VLAN","PDH",
U75="Warehouse HUAWEI","SPARE-ISSUE",
U75="SPARE-HS","SPARE-ISSUE",
U75="Power Telco","BSS"
),"")</f>
        <v>AKTIVCO GRID ONLY</v>
      </c>
      <c r="T75" s="49" t="str" cm="1">
        <f t="array" ref="T75">IFERROR(_xlfn.IFS(
U75="MPR ISSUE","TX ISSUE",
U75="BSS Hardware Issue","RAN ISSUE",
U75="Sites strategiques, MLL, Pylone, etc.","ENVTECH",
U75="AKTIVCO DEFAUT GE &amp; POWER Cabinet","POWER ISSUE",
U75="AKTIVCO Coupure ENEO &amp; Baisse de tension","POWER ISSUE",
U75="Coupure ENEO &amp; Baisse de tension","POWER ISSUE",
U75="Defaut GE &amp; POWER Cabinet","POWER ISSUE",
U75="Sharing","POWER ISSUE",
U75="Sites strategiques &amp; DataCenter","POWER ISSUE",
U75="Exclu","Exclu",
U75="SAT","TX ISSUE",
U75="SPARE-ISSUE","SPARE-ISSUE",
U75="Fiber CAmtel","TX ISSUE",
U75="Fiber AOF","TX ISSUE",
U75="Projet OCM (HUAWEI)","TRAVAUX-HUAWEI",
U75="Projet OCM (NOKIA)","TRAVAUX -NOKIA",
U75="ACCESS-ISSUE","ACCESS-ISSUE",
U75="Projet OCM (ZTE, NOKIA, autres projets)","TRAVAUX OCM",
U75="No root CAuse","No root cause",
U75="ODU HS","TX ISSUE",
U75="IP &amp; VLAN","TX ISSUE",
U75="Warehouse HUAWEI","SPARE-ISSUE",
U75="SPARE-HS","SPARE-ISSUE",
U75="Power Telco","RAN ISSUE"
),"")</f>
        <v>POWER ISSUE</v>
      </c>
      <c r="U75" s="36" t="s">
        <v>5327</v>
      </c>
      <c r="V75" s="49" t="str" cm="1">
        <f t="array" ref="V75">IFERROR(_xlfn.IFS(
U75="MPR ISSUE","ACTIVE",
U75="BSS Hardware Issue","ACTIVE",
U75="Sites strategiques, MLL, Pylone, etc.","PASSIVE",
U75="AKTIVCO DEFAUT GE &amp; POWER Cabinet","PASSIVE",
U75="AKTIVCO Coupure ENEO &amp; Baisse de tension","PASSIVE",
U75="Coupure ENEO &amp; Baisse de tension","PASSIVE",
U75="Defaut GE &amp; POWER Cabinet","PASSIVE",
U75="Sharing","PASSIVE",
U75="Sites strategiques &amp; DataCenter","PASSIVE",
U75="Exclu","Exclu",
U75="SAT","ACTIVE",
U75="SPARE-ISSUE","SPARE-ISSUE",
U75="Fiber CAmtel","ACTIVE",
U75="Fiber AOF","ACTIVE",
U75="Projet OCM (HUAWEI)","PLANNED WORKS",
U75="Projet OCM (NOKIA)","PLANNED WORKS",
U75="ACCESS-ISSUE","ACCESS-ISSUE",
U75="Projet OCM (ZTE, NOKIA, autres projets)","PLANNED WORKS",
U75="No root CAuse","No root cause",
U75="ODU HS","ACTIVE",
U75="IP &amp; VLAN","ACTIVE",
U75="Warehouse HUAWEI","SPARE-ISSUE",
U75="SPARE-HS","SPARE-ISSUE",
U75="Power Telco","ACTIVE"
),"")</f>
        <v>PASSIVE</v>
      </c>
      <c r="W75" s="79" t="s">
        <v>5918</v>
      </c>
      <c r="X75" s="79" t="s">
        <v>5914</v>
      </c>
      <c r="Y75" s="79"/>
      <c r="Z75" s="79" t="s">
        <v>11</v>
      </c>
      <c r="AA75" s="79" t="s">
        <v>5912</v>
      </c>
      <c r="AB75" s="17" t="s">
        <v>6101</v>
      </c>
      <c r="AC75" s="7"/>
      <c r="AD75" s="6"/>
      <c r="AE75" s="7"/>
      <c r="AF75" s="3" t="s">
        <v>5421</v>
      </c>
      <c r="AG75" s="17"/>
      <c r="AH75" s="18" t="s">
        <v>5421</v>
      </c>
      <c r="AI75" s="18" t="s">
        <v>5421</v>
      </c>
      <c r="AJ75" s="18" t="s">
        <v>5421</v>
      </c>
      <c r="AK75" s="18" t="s">
        <v>5421</v>
      </c>
      <c r="AL75" s="18" t="s">
        <v>5421</v>
      </c>
      <c r="AM75" s="18" t="s">
        <v>5421</v>
      </c>
      <c r="AN75" s="18" t="s">
        <v>5421</v>
      </c>
      <c r="AO75" s="18" t="s">
        <v>5421</v>
      </c>
      <c r="AP75" s="9" t="s">
        <v>5581</v>
      </c>
      <c r="AQ75" s="14"/>
      <c r="AR75" s="14" t="s">
        <v>5421</v>
      </c>
      <c r="AS75" s="14" t="s">
        <v>5964</v>
      </c>
      <c r="AT75" s="14" t="s">
        <v>5421</v>
      </c>
      <c r="AV75" s="9" t="str">
        <f>_xlfn.XLOOKUP(B75,[3]ALL!$B:$B,[3]ALL!$N:$N,"")</f>
        <v/>
      </c>
    </row>
    <row r="76" spans="1:48" s="9" customFormat="1" ht="23.55" hidden="1" customHeight="1" x14ac:dyDescent="0.3">
      <c r="A76" s="1" t="s">
        <v>4386</v>
      </c>
      <c r="B76" s="8" t="s">
        <v>4387</v>
      </c>
      <c r="C76" s="3" t="str">
        <f>_xlfn.XLOOKUP(B76,'[1]daily break down'!$D:$D,'[1]daily break down'!$E:$E,"")</f>
        <v>Yaounde</v>
      </c>
      <c r="D76" s="1" t="s">
        <v>21</v>
      </c>
      <c r="E76" s="1" t="s">
        <v>36</v>
      </c>
      <c r="F76" s="3" t="s">
        <v>37</v>
      </c>
      <c r="G76" s="1" t="s">
        <v>38</v>
      </c>
      <c r="H76" s="35" t="str">
        <f>_xlfn.XLOOKUP(B76,[2]CALCULATION!$B:$B,[2]CALCULATION!$H:$H,"")</f>
        <v>ZTE</v>
      </c>
      <c r="I76" s="71">
        <v>5.6799373917410767</v>
      </c>
      <c r="J76" s="71">
        <v>9.2773083585164642</v>
      </c>
      <c r="K76" s="71">
        <v>0</v>
      </c>
      <c r="L76" s="71">
        <v>0</v>
      </c>
      <c r="M76" s="71">
        <v>0</v>
      </c>
      <c r="N76" s="71">
        <v>0</v>
      </c>
      <c r="O76" s="71">
        <v>11.453170078160445</v>
      </c>
      <c r="P76" s="50" t="s">
        <v>5365</v>
      </c>
      <c r="Q76" s="50" t="s">
        <v>5908</v>
      </c>
      <c r="R76" s="50"/>
      <c r="S76" s="49" t="str" cm="1">
        <f t="array" ref="S76">IFERROR(_xlfn.IFS(
U76="MPR ISSUE","PDH",
U76="BSS Hardware Issue","BSS",
U76="Sites strategiques, MLL, Pylone, etc.","ENVTECH",
U76="AKTIVCO DEFAUT GE &amp; POWER Cabinet","AKTIVCO",
U76="AKTIVCO Coupure ENEO &amp; Baisse de tension","AKTIVCO GRID ONLY",
U76="Coupure ENEO &amp; Baisse de tension","IHS GRID ONLY",
U76="Defaut GE &amp; POWER Cabinet","IHS",
U76="Sharing","Partners",
U76="Sites strategiques &amp; DataCenter","SST &amp; DC",
U76="Exclu","Exclu",
U76="SAT","SAT",
U76="SPARE-ISSUE","SPARE-ISSUE",
U76="Fiber CAmtel","TRANS_FO_CAMTEL",
U76="Fiber AOF","Fiber AOF",
U76="Projet OCM (HUAWEI)","TRAVAUX-HUAWEI",
U76="Projet OCM (NOKIA)","TRAVAUX-NOKIA",
U76="ACCESS-ISSUE","ACCESS-ISSUE",
U76="Projet OCM (ZTE, NOKIA, autres projets)","TRAVAUX OCM",
U76="No root CAuse","No root cause",
U76="ODU HS","PDH",
U76="IP &amp; VLAN","PDH",
U76="Warehouse HUAWEI","SPARE-ISSUE",
U76="SPARE-HS","SPARE-ISSUE",
U76="Power Telco","BSS"
),"")</f>
        <v>No root cause</v>
      </c>
      <c r="T76" s="49" t="str" cm="1">
        <f t="array" ref="T76">IFERROR(_xlfn.IFS(
U76="MPR ISSUE","TX ISSUE",
U76="BSS Hardware Issue","RAN ISSUE",
U76="Sites strategiques, MLL, Pylone, etc.","ENVTECH",
U76="AKTIVCO DEFAUT GE &amp; POWER Cabinet","POWER ISSUE",
U76="AKTIVCO Coupure ENEO &amp; Baisse de tension","POWER ISSUE",
U76="Coupure ENEO &amp; Baisse de tension","POWER ISSUE",
U76="Defaut GE &amp; POWER Cabinet","POWER ISSUE",
U76="Sharing","POWER ISSUE",
U76="Sites strategiques &amp; DataCenter","POWER ISSUE",
U76="Exclu","Exclu",
U76="SAT","TX ISSUE",
U76="SPARE-ISSUE","SPARE-ISSUE",
U76="Fiber CAmtel","TX ISSUE",
U76="Fiber AOF","TX ISSUE",
U76="Projet OCM (HUAWEI)","TRAVAUX-HUAWEI",
U76="Projet OCM (NOKIA)","TRAVAUX -NOKIA",
U76="ACCESS-ISSUE","ACCESS-ISSUE",
U76="Projet OCM (ZTE, NOKIA, autres projets)","TRAVAUX OCM",
U76="No root CAuse","No root cause",
U76="ODU HS","TX ISSUE",
U76="IP &amp; VLAN","TX ISSUE",
U76="Warehouse HUAWEI","SPARE-ISSUE",
U76="SPARE-HS","SPARE-ISSUE",
U76="Power Telco","RAN ISSUE"
),"")</f>
        <v>No root cause</v>
      </c>
      <c r="U76" s="36" t="s">
        <v>5895</v>
      </c>
      <c r="V76" s="49" t="str" cm="1">
        <f t="array" ref="V76">IFERROR(_xlfn.IFS(
U76="MPR ISSUE","ACTIVE",
U76="BSS Hardware Issue","ACTIVE",
U76="Sites strategiques, MLL, Pylone, etc.","PASSIVE",
U76="AKTIVCO DEFAUT GE &amp; POWER Cabinet","PASSIVE",
U76="AKTIVCO Coupure ENEO &amp; Baisse de tension","PASSIVE",
U76="Coupure ENEO &amp; Baisse de tension","PASSIVE",
U76="Defaut GE &amp; POWER Cabinet","PASSIVE",
U76="Sharing","PASSIVE",
U76="Sites strategiques &amp; DataCenter","PASSIVE",
U76="Exclu","Exclu",
U76="SAT","ACTIVE",
U76="SPARE-ISSUE","SPARE-ISSUE",
U76="Fiber CAmtel","ACTIVE",
U76="Fiber AOF","ACTIVE",
U76="Projet OCM (HUAWEI)","PLANNED WORKS",
U76="Projet OCM (NOKIA)","PLANNED WORKS",
U76="ACCESS-ISSUE","ACCESS-ISSUE",
U76="Projet OCM (ZTE, NOKIA, autres projets)","PLANNED WORKS",
U76="No root CAuse","No root cause",
U76="ODU HS","ACTIVE",
U76="IP &amp; VLAN","ACTIVE",
U76="Warehouse HUAWEI","SPARE-ISSUE",
U76="SPARE-HS","SPARE-ISSUE",
U76="Power Telco","ACTIVE"
),"")</f>
        <v>No root cause</v>
      </c>
      <c r="W76" s="49"/>
      <c r="X76" s="49"/>
      <c r="Y76" s="49"/>
      <c r="Z76" s="49"/>
      <c r="AA76" s="49"/>
      <c r="AB76" s="17" t="s">
        <v>5712</v>
      </c>
      <c r="AC76" s="7"/>
      <c r="AD76" s="6"/>
      <c r="AE76" s="7"/>
      <c r="AF76" s="3" t="s">
        <v>5421</v>
      </c>
      <c r="AG76" s="17"/>
      <c r="AH76" s="18" t="s">
        <v>5421</v>
      </c>
      <c r="AI76" s="18" t="s">
        <v>5421</v>
      </c>
      <c r="AJ76" s="18" t="s">
        <v>5421</v>
      </c>
      <c r="AK76" s="18" t="s">
        <v>5421</v>
      </c>
      <c r="AL76" s="18" t="s">
        <v>5421</v>
      </c>
      <c r="AM76" s="18" t="s">
        <v>5421</v>
      </c>
      <c r="AN76" s="18" t="s">
        <v>5421</v>
      </c>
      <c r="AO76" s="18" t="s">
        <v>5421</v>
      </c>
      <c r="AP76" s="9" t="s">
        <v>5712</v>
      </c>
      <c r="AQ76" s="14"/>
      <c r="AR76" s="14" t="s">
        <v>5421</v>
      </c>
      <c r="AS76" s="14" t="s">
        <v>5421</v>
      </c>
      <c r="AT76" s="14" t="s">
        <v>5712</v>
      </c>
      <c r="AV76" s="9" t="str">
        <f>_xlfn.XLOOKUP(B76,[3]ALL!$B:$B,[3]ALL!$N:$N,"")</f>
        <v/>
      </c>
    </row>
    <row r="77" spans="1:48" s="9" customFormat="1" ht="17.55" customHeight="1" x14ac:dyDescent="0.3">
      <c r="A77" s="1" t="s">
        <v>3054</v>
      </c>
      <c r="B77" s="8" t="s">
        <v>3055</v>
      </c>
      <c r="C77" s="3" t="str">
        <f>_xlfn.XLOOKUP(B77,'[1]daily break down'!$D:$D,'[1]daily break down'!$E:$E,"")</f>
        <v>NORD-OUEST</v>
      </c>
      <c r="D77" s="1" t="s">
        <v>21</v>
      </c>
      <c r="E77" s="1" t="s">
        <v>563</v>
      </c>
      <c r="F77" s="3" t="s">
        <v>51</v>
      </c>
      <c r="G77" s="1" t="s">
        <v>52</v>
      </c>
      <c r="H77" s="33" t="str">
        <f>_xlfn.XLOOKUP(B77,[2]CALCULATION!$B:$B,[2]CALCULATION!$H:$H,"")</f>
        <v>HUAWEI</v>
      </c>
      <c r="I77" s="71">
        <v>0</v>
      </c>
      <c r="J77" s="71">
        <v>0</v>
      </c>
      <c r="K77" s="71">
        <v>18.002977744675871</v>
      </c>
      <c r="L77" s="71">
        <v>18.491409199476074</v>
      </c>
      <c r="M77" s="71">
        <v>9.4618657489448807</v>
      </c>
      <c r="N77" s="71">
        <v>0.44207808625329237</v>
      </c>
      <c r="O77" s="71">
        <v>10.885729226414178</v>
      </c>
      <c r="P77" s="50" t="s">
        <v>5365</v>
      </c>
      <c r="Q77" s="50" t="s">
        <v>5909</v>
      </c>
      <c r="R77" s="50"/>
      <c r="S77" s="49" t="str" cm="1">
        <f t="array" ref="S77">IFERROR(_xlfn.IFS(
U77="MPR ISSUE","PDH",
U77="BSS Hardware Issue","BSS",
U77="Sites strategiques, MLL, Pylone, etc.","ENVTECH",
U77="AKTIVCO DEFAUT GE &amp; POWER Cabinet","AKTIVCO",
U77="AKTIVCO Coupure ENEO &amp; Baisse de tension","AKTIVCO GRID ONLY",
U77="Coupure ENEO &amp; Baisse de tension","IHS GRID ONLY",
U77="Defaut GE &amp; POWER Cabinet","IHS",
U77="Sharing","Partners",
U77="Sites strategiques &amp; DataCenter","SST &amp; DC",
U77="Exclu","Exclu",
U77="SAT","SAT",
U77="SPARE-ISSUE","SPARE-ISSUE",
U77="Fiber CAmtel","TRANS_FO_CAMTEL",
U77="Fiber AOF","Fiber AOF",
U77="Projet OCM (HUAWEI)","TRAVAUX-HUAWEI",
U77="Projet OCM (NOKIA)","TRAVAUX-NOKIA",
U77="ACCESS-ISSUE","ACCESS-ISSUE",
U77="Projet OCM (ZTE, NOKIA, autres projets)","TRAVAUX OCM",
U77="No root CAuse","No root cause",
U77="ODU HS","PDH",
U77="IP &amp; VLAN","PDH",
U77="Warehouse HUAWEI","SPARE-ISSUE",
U77="SPARE-HS","SPARE-ISSUE",
U77="Power Telco","BSS"
),"")</f>
        <v>No root cause</v>
      </c>
      <c r="T77" s="49" t="str" cm="1">
        <f t="array" ref="T77">IFERROR(_xlfn.IFS(
U77="MPR ISSUE","TX ISSUE",
U77="BSS Hardware Issue","RAN ISSUE",
U77="Sites strategiques, MLL, Pylone, etc.","ENVTECH",
U77="AKTIVCO DEFAUT GE &amp; POWER Cabinet","POWER ISSUE",
U77="AKTIVCO Coupure ENEO &amp; Baisse de tension","POWER ISSUE",
U77="Coupure ENEO &amp; Baisse de tension","POWER ISSUE",
U77="Defaut GE &amp; POWER Cabinet","POWER ISSUE",
U77="Sharing","POWER ISSUE",
U77="Sites strategiques &amp; DataCenter","POWER ISSUE",
U77="Exclu","Exclu",
U77="SAT","TX ISSUE",
U77="SPARE-ISSUE","SPARE-ISSUE",
U77="Fiber CAmtel","TX ISSUE",
U77="Fiber AOF","TX ISSUE",
U77="Projet OCM (HUAWEI)","TRAVAUX-HUAWEI",
U77="Projet OCM (NOKIA)","TRAVAUX -NOKIA",
U77="ACCESS-ISSUE","ACCESS-ISSUE",
U77="Projet OCM (ZTE, NOKIA, autres projets)","TRAVAUX OCM",
U77="No root CAuse","No root cause",
U77="ODU HS","TX ISSUE",
U77="IP &amp; VLAN","TX ISSUE",
U77="Warehouse HUAWEI","SPARE-ISSUE",
U77="SPARE-HS","SPARE-ISSUE",
U77="Power Telco","RAN ISSUE"
),"")</f>
        <v>No root cause</v>
      </c>
      <c r="U77" s="36" t="s">
        <v>5895</v>
      </c>
      <c r="V77" s="49" t="str" cm="1">
        <f t="array" ref="V77">IFERROR(_xlfn.IFS(
U77="MPR ISSUE","ACTIVE",
U77="BSS Hardware Issue","ACTIVE",
U77="Sites strategiques, MLL, Pylone, etc.","PASSIVE",
U77="AKTIVCO DEFAUT GE &amp; POWER Cabinet","PASSIVE",
U77="AKTIVCO Coupure ENEO &amp; Baisse de tension","PASSIVE",
U77="Coupure ENEO &amp; Baisse de tension","PASSIVE",
U77="Defaut GE &amp; POWER Cabinet","PASSIVE",
U77="Sharing","PASSIVE",
U77="Sites strategiques &amp; DataCenter","PASSIVE",
U77="Exclu","Exclu",
U77="SAT","ACTIVE",
U77="SPARE-ISSUE","SPARE-ISSUE",
U77="Fiber CAmtel","ACTIVE",
U77="Fiber AOF","ACTIVE",
U77="Projet OCM (HUAWEI)","PLANNED WORKS",
U77="Projet OCM (NOKIA)","PLANNED WORKS",
U77="ACCESS-ISSUE","ACCESS-ISSUE",
U77="Projet OCM (ZTE, NOKIA, autres projets)","PLANNED WORKS",
U77="No root CAuse","No root cause",
U77="ODU HS","ACTIVE",
U77="IP &amp; VLAN","ACTIVE",
U77="Warehouse HUAWEI","SPARE-ISSUE",
U77="SPARE-HS","SPARE-ISSUE",
U77="Power Telco","ACTIVE"
),"")</f>
        <v>No root cause</v>
      </c>
      <c r="W77" s="79" t="s">
        <v>6261</v>
      </c>
      <c r="X77" s="79" t="s">
        <v>6262</v>
      </c>
      <c r="Y77" s="79"/>
      <c r="Z77" s="79" t="s">
        <v>6263</v>
      </c>
      <c r="AA77" s="79" t="s">
        <v>5912</v>
      </c>
      <c r="AB77" s="17" t="s">
        <v>5421</v>
      </c>
      <c r="AC77" s="7"/>
      <c r="AD77" s="6"/>
      <c r="AE77" s="7"/>
      <c r="AF77" s="3" t="s">
        <v>5421</v>
      </c>
      <c r="AG77" s="17"/>
      <c r="AH77" s="18" t="s">
        <v>5421</v>
      </c>
      <c r="AI77" s="18" t="s">
        <v>5421</v>
      </c>
      <c r="AJ77" s="18" t="s">
        <v>5421</v>
      </c>
      <c r="AK77" s="18" t="s">
        <v>5421</v>
      </c>
      <c r="AL77" s="18" t="s">
        <v>5421</v>
      </c>
      <c r="AM77" s="18" t="s">
        <v>5421</v>
      </c>
      <c r="AN77" s="18" t="s">
        <v>5421</v>
      </c>
      <c r="AO77" s="18" t="s">
        <v>5421</v>
      </c>
      <c r="AP77" s="9" t="s">
        <v>5421</v>
      </c>
      <c r="AQ77" s="14"/>
      <c r="AR77" s="14" t="s">
        <v>5421</v>
      </c>
      <c r="AS77" s="14" t="s">
        <v>5421</v>
      </c>
      <c r="AT77" s="14" t="s">
        <v>5421</v>
      </c>
      <c r="AV77" s="9" t="str">
        <f>_xlfn.XLOOKUP(B77,[3]ALL!$B:$B,[3]ALL!$N:$N,"")</f>
        <v/>
      </c>
    </row>
    <row r="78" spans="1:48" s="9" customFormat="1" x14ac:dyDescent="0.3">
      <c r="A78" s="1" t="s">
        <v>350</v>
      </c>
      <c r="B78" s="8" t="s">
        <v>351</v>
      </c>
      <c r="C78" s="3" t="str">
        <f>_xlfn.XLOOKUP(B78,'[1]daily break down'!$D:$D,'[1]daily break down'!$E:$E,"")</f>
        <v>Douala</v>
      </c>
      <c r="D78" s="1" t="s">
        <v>11</v>
      </c>
      <c r="E78" s="1" t="s">
        <v>12</v>
      </c>
      <c r="F78" s="3" t="s">
        <v>31</v>
      </c>
      <c r="G78" s="1" t="s">
        <v>32</v>
      </c>
      <c r="H78" s="35" t="str">
        <f>_xlfn.XLOOKUP(B78,[2]CALCULATION!$B:$B,[2]CALCULATION!$H:$H,"")</f>
        <v>ZTE</v>
      </c>
      <c r="I78" s="71">
        <v>0</v>
      </c>
      <c r="J78" s="71">
        <v>0</v>
      </c>
      <c r="K78" s="71">
        <v>0</v>
      </c>
      <c r="L78" s="71">
        <v>0</v>
      </c>
      <c r="M78" s="71">
        <v>0</v>
      </c>
      <c r="N78" s="71">
        <v>2.6654881246914499</v>
      </c>
      <c r="O78" s="71">
        <v>10.698157707750122</v>
      </c>
      <c r="P78" s="50" t="s">
        <v>5365</v>
      </c>
      <c r="Q78" s="50" t="s">
        <v>5909</v>
      </c>
      <c r="R78" s="50"/>
      <c r="S78" s="49" t="str" cm="1">
        <f t="array" ref="S78">IFERROR(_xlfn.IFS(
U78="MPR ISSUE","PDH",
U78="BSS Hardware Issue","BSS",
U78="Sites strategiques, MLL, Pylone, etc.","ENVTECH",
U78="AKTIVCO DEFAUT GE &amp; POWER Cabinet","AKTIVCO",
U78="AKTIVCO Coupure ENEO &amp; Baisse de tension","AKTIVCO GRID ONLY",
U78="Coupure ENEO &amp; Baisse de tension","IHS GRID ONLY",
U78="Defaut GE &amp; POWER Cabinet","IHS",
U78="Sharing","Partners",
U78="Sites strategiques &amp; DataCenter","SST &amp; DC",
U78="Exclu","Exclu",
U78="SAT","SAT",
U78="SPARE-ISSUE","SPARE-ISSUE",
U78="Fiber CAmtel","TRANS_FO_CAMTEL",
U78="Fiber AOF","Fiber AOF",
U78="Projet OCM (HUAWEI)","TRAVAUX-HUAWEI",
U78="Projet OCM (NOKIA)","TRAVAUX-NOKIA",
U78="ACCESS-ISSUE","ACCESS-ISSUE",
U78="Projet OCM (ZTE, NOKIA, autres projets)","TRAVAUX OCM",
U78="No root CAuse","No root cause",
U78="ODU HS","PDH",
U78="IP &amp; VLAN","PDH",
U78="Warehouse HUAWEI","SPARE-ISSUE",
U78="SPARE-HS","SPARE-ISSUE",
U78="Power Telco","BSS"
),"")</f>
        <v/>
      </c>
      <c r="T78" s="49" t="str" cm="1">
        <f t="array" ref="T78">IFERROR(_xlfn.IFS(
U78="MPR ISSUE","TX ISSUE",
U78="BSS Hardware Issue","RAN ISSUE",
U78="Sites strategiques, MLL, Pylone, etc.","ENVTECH",
U78="AKTIVCO DEFAUT GE &amp; POWER Cabinet","POWER ISSUE",
U78="AKTIVCO Coupure ENEO &amp; Baisse de tension","POWER ISSUE",
U78="Coupure ENEO &amp; Baisse de tension","POWER ISSUE",
U78="Defaut GE &amp; POWER Cabinet","POWER ISSUE",
U78="Sharing","POWER ISSUE",
U78="Sites strategiques &amp; DataCenter","POWER ISSUE",
U78="Exclu","Exclu",
U78="SAT","TX ISSUE",
U78="SPARE-ISSUE","SPARE-ISSUE",
U78="Fiber CAmtel","TX ISSUE",
U78="Fiber AOF","TX ISSUE",
U78="Projet OCM (HUAWEI)","TRAVAUX-HUAWEI",
U78="Projet OCM (NOKIA)","TRAVAUX -NOKIA",
U78="ACCESS-ISSUE","ACCESS-ISSUE",
U78="Projet OCM (ZTE, NOKIA, autres projets)","TRAVAUX OCM",
U78="No root CAuse","No root cause",
U78="ODU HS","TX ISSUE",
U78="IP &amp; VLAN","TX ISSUE",
U78="Warehouse HUAWEI","SPARE-ISSUE",
U78="SPARE-HS","SPARE-ISSUE",
U78="Power Telco","RAN ISSUE"
),"")</f>
        <v/>
      </c>
      <c r="U78" s="36"/>
      <c r="V78" s="49" t="str" cm="1">
        <f t="array" ref="V78">IFERROR(_xlfn.IFS(
U78="MPR ISSUE","ACTIVE",
U78="BSS Hardware Issue","ACTIVE",
U78="Sites strategiques, MLL, Pylone, etc.","PASSIVE",
U78="AKTIVCO DEFAUT GE &amp; POWER Cabinet","PASSIVE",
U78="AKTIVCO Coupure ENEO &amp; Baisse de tension","PASSIVE",
U78="Coupure ENEO &amp; Baisse de tension","PASSIVE",
U78="Defaut GE &amp; POWER Cabinet","PASSIVE",
U78="Sharing","PASSIVE",
U78="Sites strategiques &amp; DataCenter","PASSIVE",
U78="Exclu","Exclu",
U78="SAT","ACTIVE",
U78="SPARE-ISSUE","SPARE-ISSUE",
U78="Fiber CAmtel","ACTIVE",
U78="Fiber AOF","ACTIVE",
U78="Projet OCM (HUAWEI)","PLANNED WORKS",
U78="Projet OCM (NOKIA)","PLANNED WORKS",
U78="ACCESS-ISSUE","ACCESS-ISSUE",
U78="Projet OCM (ZTE, NOKIA, autres projets)","PLANNED WORKS",
U78="No root CAuse","No root cause",
U78="ODU HS","ACTIVE",
U78="IP &amp; VLAN","ACTIVE",
U78="Warehouse HUAWEI","SPARE-ISSUE",
U78="SPARE-HS","SPARE-ISSUE",
U78="Power Telco","ACTIVE"
),"")</f>
        <v/>
      </c>
      <c r="W78" s="79" t="s">
        <v>5928</v>
      </c>
      <c r="X78" s="79" t="s">
        <v>5929</v>
      </c>
      <c r="Y78" s="79"/>
      <c r="Z78" s="79" t="s">
        <v>11</v>
      </c>
      <c r="AA78" s="79" t="s">
        <v>5912</v>
      </c>
      <c r="AB78" s="17" t="s">
        <v>6102</v>
      </c>
      <c r="AC78" s="7"/>
      <c r="AD78" s="6"/>
      <c r="AE78" s="7"/>
      <c r="AF78" s="3" t="s">
        <v>5743</v>
      </c>
      <c r="AG78" s="17"/>
      <c r="AH78" s="18" t="s">
        <v>5421</v>
      </c>
      <c r="AI78" s="18" t="s">
        <v>5421</v>
      </c>
      <c r="AJ78" s="18" t="s">
        <v>5421</v>
      </c>
      <c r="AK78" s="18" t="s">
        <v>5421</v>
      </c>
      <c r="AL78" s="18" t="s">
        <v>5421</v>
      </c>
      <c r="AM78" s="18" t="s">
        <v>5421</v>
      </c>
      <c r="AN78" s="18" t="s">
        <v>5421</v>
      </c>
      <c r="AO78" s="18" t="s">
        <v>5421</v>
      </c>
      <c r="AP78" s="9" t="s">
        <v>5744</v>
      </c>
      <c r="AQ78" s="14"/>
      <c r="AR78" s="14" t="s">
        <v>5421</v>
      </c>
      <c r="AS78" s="14" t="s">
        <v>5965</v>
      </c>
      <c r="AT78" s="14" t="s">
        <v>5421</v>
      </c>
      <c r="AV78" s="9" t="str">
        <f>_xlfn.XLOOKUP(B78,[3]ALL!$B:$B,[3]ALL!$N:$N,"")</f>
        <v>Power issue NUR to be checked</v>
      </c>
    </row>
    <row r="79" spans="1:48" s="9" customFormat="1" x14ac:dyDescent="0.3">
      <c r="A79" s="1" t="s">
        <v>571</v>
      </c>
      <c r="B79" s="8" t="s">
        <v>572</v>
      </c>
      <c r="C79" s="3" t="str">
        <f>_xlfn.XLOOKUP(B79,'[1]daily break down'!$D:$D,'[1]daily break down'!$E:$E,"")</f>
        <v>Douala</v>
      </c>
      <c r="D79" s="1" t="s">
        <v>21</v>
      </c>
      <c r="E79" s="1" t="s">
        <v>30</v>
      </c>
      <c r="F79" s="3" t="s">
        <v>31</v>
      </c>
      <c r="G79" s="1" t="s">
        <v>32</v>
      </c>
      <c r="H79" s="35" t="str">
        <f>_xlfn.XLOOKUP(B79,[2]CALCULATION!$B:$B,[2]CALCULATION!$H:$H,"")</f>
        <v>ZTE</v>
      </c>
      <c r="I79" s="71">
        <v>0</v>
      </c>
      <c r="J79" s="71">
        <v>11.674253708982889</v>
      </c>
      <c r="K79" s="71">
        <v>0</v>
      </c>
      <c r="L79" s="71">
        <v>0</v>
      </c>
      <c r="M79" s="71">
        <v>17.239172680655074</v>
      </c>
      <c r="N79" s="71">
        <v>0.85897304192242108</v>
      </c>
      <c r="O79" s="71">
        <v>10.660311671560615</v>
      </c>
      <c r="P79" s="50" t="s">
        <v>5365</v>
      </c>
      <c r="Q79" s="50" t="s">
        <v>5909</v>
      </c>
      <c r="R79" s="50"/>
      <c r="S79" s="49" t="str" cm="1">
        <f t="array" ref="S79">IFERROR(_xlfn.IFS(
U79="MPR ISSUE","PDH",
U79="BSS Hardware Issue","BSS",
U79="Sites strategiques, MLL, Pylone, etc.","ENVTECH",
U79="AKTIVCO DEFAUT GE &amp; POWER Cabinet","AKTIVCO",
U79="AKTIVCO Coupure ENEO &amp; Baisse de tension","AKTIVCO GRID ONLY",
U79="Coupure ENEO &amp; Baisse de tension","IHS GRID ONLY",
U79="Defaut GE &amp; POWER Cabinet","IHS",
U79="Sharing","Partners",
U79="Sites strategiques &amp; DataCenter","SST &amp; DC",
U79="Exclu","Exclu",
U79="SAT","SAT",
U79="SPARE-ISSUE","SPARE-ISSUE",
U79="Fiber CAmtel","TRANS_FO_CAMTEL",
U79="Fiber AOF","Fiber AOF",
U79="Projet OCM (HUAWEI)","TRAVAUX-HUAWEI",
U79="Projet OCM (NOKIA)","TRAVAUX-NOKIA",
U79="ACCESS-ISSUE","ACCESS-ISSUE",
U79="Projet OCM (ZTE, NOKIA, autres projets)","TRAVAUX OCM",
U79="No root CAuse","No root cause",
U79="ODU HS","PDH",
U79="IP &amp; VLAN","PDH",
U79="Warehouse HUAWEI","SPARE-ISSUE",
U79="SPARE-HS","SPARE-ISSUE",
U79="Power Telco","BSS"
),"")</f>
        <v>No root cause</v>
      </c>
      <c r="T79" s="49" t="str" cm="1">
        <f t="array" ref="T79">IFERROR(_xlfn.IFS(
U79="MPR ISSUE","TX ISSUE",
U79="BSS Hardware Issue","RAN ISSUE",
U79="Sites strategiques, MLL, Pylone, etc.","ENVTECH",
U79="AKTIVCO DEFAUT GE &amp; POWER Cabinet","POWER ISSUE",
U79="AKTIVCO Coupure ENEO &amp; Baisse de tension","POWER ISSUE",
U79="Coupure ENEO &amp; Baisse de tension","POWER ISSUE",
U79="Defaut GE &amp; POWER Cabinet","POWER ISSUE",
U79="Sharing","POWER ISSUE",
U79="Sites strategiques &amp; DataCenter","POWER ISSUE",
U79="Exclu","Exclu",
U79="SAT","TX ISSUE",
U79="SPARE-ISSUE","SPARE-ISSUE",
U79="Fiber CAmtel","TX ISSUE",
U79="Fiber AOF","TX ISSUE",
U79="Projet OCM (HUAWEI)","TRAVAUX-HUAWEI",
U79="Projet OCM (NOKIA)","TRAVAUX -NOKIA",
U79="ACCESS-ISSUE","ACCESS-ISSUE",
U79="Projet OCM (ZTE, NOKIA, autres projets)","TRAVAUX OCM",
U79="No root CAuse","No root cause",
U79="ODU HS","TX ISSUE",
U79="IP &amp; VLAN","TX ISSUE",
U79="Warehouse HUAWEI","SPARE-ISSUE",
U79="SPARE-HS","SPARE-ISSUE",
U79="Power Telco","RAN ISSUE"
),"")</f>
        <v>No root cause</v>
      </c>
      <c r="U79" s="36" t="s">
        <v>5895</v>
      </c>
      <c r="V79" s="49" t="str" cm="1">
        <f t="array" ref="V79">IFERROR(_xlfn.IFS(
U79="MPR ISSUE","ACTIVE",
U79="BSS Hardware Issue","ACTIVE",
U79="Sites strategiques, MLL, Pylone, etc.","PASSIVE",
U79="AKTIVCO DEFAUT GE &amp; POWER Cabinet","PASSIVE",
U79="AKTIVCO Coupure ENEO &amp; Baisse de tension","PASSIVE",
U79="Coupure ENEO &amp; Baisse de tension","PASSIVE",
U79="Defaut GE &amp; POWER Cabinet","PASSIVE",
U79="Sharing","PASSIVE",
U79="Sites strategiques &amp; DataCenter","PASSIVE",
U79="Exclu","Exclu",
U79="SAT","ACTIVE",
U79="SPARE-ISSUE","SPARE-ISSUE",
U79="Fiber CAmtel","ACTIVE",
U79="Fiber AOF","ACTIVE",
U79="Projet OCM (HUAWEI)","PLANNED WORKS",
U79="Projet OCM (NOKIA)","PLANNED WORKS",
U79="ACCESS-ISSUE","ACCESS-ISSUE",
U79="Projet OCM (ZTE, NOKIA, autres projets)","PLANNED WORKS",
U79="No root CAuse","No root cause",
U79="ODU HS","ACTIVE",
U79="IP &amp; VLAN","ACTIVE",
U79="Warehouse HUAWEI","SPARE-ISSUE",
U79="SPARE-HS","SPARE-ISSUE",
U79="Power Telco","ACTIVE"
),"")</f>
        <v>No root cause</v>
      </c>
      <c r="W79" s="79" t="s">
        <v>6261</v>
      </c>
      <c r="X79" s="79" t="s">
        <v>6262</v>
      </c>
      <c r="Y79" s="79"/>
      <c r="Z79" s="79" t="s">
        <v>6263</v>
      </c>
      <c r="AA79" s="79" t="s">
        <v>5912</v>
      </c>
      <c r="AB79" s="17" t="s">
        <v>5711</v>
      </c>
      <c r="AC79" s="7"/>
      <c r="AD79" s="6"/>
      <c r="AE79" s="7"/>
      <c r="AF79" s="3" t="s">
        <v>5421</v>
      </c>
      <c r="AG79" s="17"/>
      <c r="AH79" s="18" t="s">
        <v>5421</v>
      </c>
      <c r="AI79" s="18" t="s">
        <v>5421</v>
      </c>
      <c r="AJ79" s="18" t="s">
        <v>5421</v>
      </c>
      <c r="AK79" s="18" t="s">
        <v>5421</v>
      </c>
      <c r="AL79" s="18" t="s">
        <v>5421</v>
      </c>
      <c r="AM79" s="18" t="s">
        <v>5421</v>
      </c>
      <c r="AN79" s="18" t="s">
        <v>5421</v>
      </c>
      <c r="AO79" s="18" t="s">
        <v>5421</v>
      </c>
      <c r="AP79" s="9" t="s">
        <v>5711</v>
      </c>
      <c r="AQ79" s="14"/>
      <c r="AR79" s="14" t="s">
        <v>5421</v>
      </c>
      <c r="AS79" s="14" t="s">
        <v>5421</v>
      </c>
      <c r="AT79" s="14" t="s">
        <v>5711</v>
      </c>
      <c r="AV79" s="9" t="str">
        <f>_xlfn.XLOOKUP(B79,[3]ALL!$B:$B,[3]ALL!$N:$N,"")</f>
        <v/>
      </c>
    </row>
    <row r="80" spans="1:48" s="9" customFormat="1" ht="15" customHeight="1" x14ac:dyDescent="0.3">
      <c r="A80" s="1" t="s">
        <v>883</v>
      </c>
      <c r="B80" s="1" t="s">
        <v>884</v>
      </c>
      <c r="C80" s="3" t="str">
        <f>_xlfn.XLOOKUP(B80,'[1]daily break down'!$D:$D,'[1]daily break down'!$E:$E,"")</f>
        <v>Yaounde</v>
      </c>
      <c r="D80" s="1" t="s">
        <v>11</v>
      </c>
      <c r="E80" s="1" t="s">
        <v>145</v>
      </c>
      <c r="F80" s="3" t="s">
        <v>37</v>
      </c>
      <c r="G80" s="1" t="s">
        <v>38</v>
      </c>
      <c r="H80" s="35" t="str">
        <f>_xlfn.XLOOKUP(B80,[2]CALCULATION!$B:$B,[2]CALCULATION!$H:$H,"")</f>
        <v>ZTE</v>
      </c>
      <c r="I80" s="71">
        <v>13.868556899607057</v>
      </c>
      <c r="J80" s="71">
        <v>13.868556899607057</v>
      </c>
      <c r="K80" s="71">
        <v>13.868556899607057</v>
      </c>
      <c r="L80" s="71">
        <v>13.868556899607057</v>
      </c>
      <c r="M80" s="71">
        <v>31.482123544300912</v>
      </c>
      <c r="N80" s="71">
        <v>9.2457045997380387</v>
      </c>
      <c r="O80" s="71">
        <v>10.619326661587236</v>
      </c>
      <c r="P80" s="50" t="s">
        <v>5365</v>
      </c>
      <c r="Q80" s="50" t="s">
        <v>5909</v>
      </c>
      <c r="R80" s="50"/>
      <c r="S80" s="49" t="str" cm="1">
        <f t="array" ref="S80">IFERROR(_xlfn.IFS(
U80="MPR ISSUE","PDH",
U80="BSS Hardware Issue","BSS",
U80="Sites strategiques, MLL, Pylone, etc.","ENVTECH",
U80="AKTIVCO DEFAUT GE &amp; POWER Cabinet","AKTIVCO",
U80="AKTIVCO Coupure ENEO &amp; Baisse de tension","AKTIVCO GRID ONLY",
U80="Coupure ENEO &amp; Baisse de tension","IHS GRID ONLY",
U80="Defaut GE &amp; POWER Cabinet","IHS",
U80="Sharing","Partners",
U80="Sites strategiques &amp; DataCenter","SST &amp; DC",
U80="Exclu","Exclu",
U80="SAT","SAT",
U80="SPARE-ISSUE","SPARE-ISSUE",
U80="Fiber CAmtel","TRANS_FO_CAMTEL",
U80="Fiber AOF","Fiber AOF",
U80="Projet OCM (HUAWEI)","TRAVAUX-HUAWEI",
U80="Projet OCM (NOKIA)","TRAVAUX-NOKIA",
U80="ACCESS-ISSUE","ACCESS-ISSUE",
U80="Projet OCM (ZTE, NOKIA, autres projets)","TRAVAUX OCM",
U80="No root CAuse","No root cause",
U80="ODU HS","PDH",
U80="IP &amp; VLAN","PDH",
U80="Warehouse HUAWEI","SPARE-ISSUE",
U80="SPARE-HS","SPARE-ISSUE",
U80="Power Telco","BSS"
),"")</f>
        <v>IHS GRID ONLY</v>
      </c>
      <c r="T80" s="49" t="str" cm="1">
        <f t="array" ref="T80">IFERROR(_xlfn.IFS(
U80="MPR ISSUE","TX ISSUE",
U80="BSS Hardware Issue","RAN ISSUE",
U80="Sites strategiques, MLL, Pylone, etc.","ENVTECH",
U80="AKTIVCO DEFAUT GE &amp; POWER Cabinet","POWER ISSUE",
U80="AKTIVCO Coupure ENEO &amp; Baisse de tension","POWER ISSUE",
U80="Coupure ENEO &amp; Baisse de tension","POWER ISSUE",
U80="Defaut GE &amp; POWER Cabinet","POWER ISSUE",
U80="Sharing","POWER ISSUE",
U80="Sites strategiques &amp; DataCenter","POWER ISSUE",
U80="Exclu","Exclu",
U80="SAT","TX ISSUE",
U80="SPARE-ISSUE","SPARE-ISSUE",
U80="Fiber CAmtel","TX ISSUE",
U80="Fiber AOF","TX ISSUE",
U80="Projet OCM (HUAWEI)","TRAVAUX-HUAWEI",
U80="Projet OCM (NOKIA)","TRAVAUX -NOKIA",
U80="ACCESS-ISSUE","ACCESS-ISSUE",
U80="Projet OCM (ZTE, NOKIA, autres projets)","TRAVAUX OCM",
U80="No root CAuse","No root cause",
U80="ODU HS","TX ISSUE",
U80="IP &amp; VLAN","TX ISSUE",
U80="Warehouse HUAWEI","SPARE-ISSUE",
U80="SPARE-HS","SPARE-ISSUE",
U80="Power Telco","RAN ISSUE"
),"")</f>
        <v>POWER ISSUE</v>
      </c>
      <c r="U80" s="36" t="s">
        <v>5329</v>
      </c>
      <c r="V80" s="49" t="str" cm="1">
        <f t="array" ref="V80">IFERROR(_xlfn.IFS(
U80="MPR ISSUE","ACTIVE",
U80="BSS Hardware Issue","ACTIVE",
U80="Sites strategiques, MLL, Pylone, etc.","PASSIVE",
U80="AKTIVCO DEFAUT GE &amp; POWER Cabinet","PASSIVE",
U80="AKTIVCO Coupure ENEO &amp; Baisse de tension","PASSIVE",
U80="Coupure ENEO &amp; Baisse de tension","PASSIVE",
U80="Defaut GE &amp; POWER Cabinet","PASSIVE",
U80="Sharing","PASSIVE",
U80="Sites strategiques &amp; DataCenter","PASSIVE",
U80="Exclu","Exclu",
U80="SAT","ACTIVE",
U80="SPARE-ISSUE","SPARE-ISSUE",
U80="Fiber CAmtel","ACTIVE",
U80="Fiber AOF","ACTIVE",
U80="Projet OCM (HUAWEI)","PLANNED WORKS",
U80="Projet OCM (NOKIA)","PLANNED WORKS",
U80="ACCESS-ISSUE","ACCESS-ISSUE",
U80="Projet OCM (ZTE, NOKIA, autres projets)","PLANNED WORKS",
U80="No root CAuse","No root cause",
U80="ODU HS","ACTIVE",
U80="IP &amp; VLAN","ACTIVE",
U80="Warehouse HUAWEI","SPARE-ISSUE",
U80="SPARE-HS","SPARE-ISSUE",
U80="Power Telco","ACTIVE"
),"")</f>
        <v>PASSIVE</v>
      </c>
      <c r="W80" s="79" t="s">
        <v>5918</v>
      </c>
      <c r="X80" s="79" t="s">
        <v>5914</v>
      </c>
      <c r="Y80" s="79"/>
      <c r="Z80" s="79" t="s">
        <v>21</v>
      </c>
      <c r="AA80" s="79" t="s">
        <v>5912</v>
      </c>
      <c r="AB80" s="17" t="s">
        <v>6103</v>
      </c>
      <c r="AC80" s="7" t="s">
        <v>5937</v>
      </c>
      <c r="AD80" s="6"/>
      <c r="AE80" s="7"/>
      <c r="AF80" s="3" t="s">
        <v>5498</v>
      </c>
      <c r="AG80" s="17"/>
      <c r="AH80" s="18" t="s">
        <v>5421</v>
      </c>
      <c r="AI80" s="18" t="s">
        <v>5421</v>
      </c>
      <c r="AJ80" s="18" t="s">
        <v>5465</v>
      </c>
      <c r="AK80" s="18" t="s">
        <v>5421</v>
      </c>
      <c r="AL80" s="18" t="s">
        <v>5421</v>
      </c>
      <c r="AM80" s="18" t="s">
        <v>5421</v>
      </c>
      <c r="AN80" s="18" t="s">
        <v>5421</v>
      </c>
      <c r="AO80" s="18" t="s">
        <v>5421</v>
      </c>
      <c r="AP80" s="9" t="s">
        <v>5499</v>
      </c>
      <c r="AQ80" s="14"/>
      <c r="AR80" s="14" t="s">
        <v>5421</v>
      </c>
      <c r="AS80" s="14" t="s">
        <v>5421</v>
      </c>
      <c r="AT80" s="14" t="s">
        <v>5421</v>
      </c>
      <c r="AV80" s="9" t="str">
        <f>_xlfn.XLOOKUP(B80,[3]ALL!$B:$B,[3]ALL!$N:$N,"")</f>
        <v>Power issue NUR to be checked</v>
      </c>
    </row>
    <row r="81" spans="1:48" s="9" customFormat="1" x14ac:dyDescent="0.3">
      <c r="A81" s="1" t="s">
        <v>366</v>
      </c>
      <c r="B81" s="8" t="s">
        <v>367</v>
      </c>
      <c r="C81" s="3" t="str">
        <f>_xlfn.XLOOKUP(B81,'[1]daily break down'!$D:$D,'[1]daily break down'!$E:$E,"")</f>
        <v>Douala</v>
      </c>
      <c r="D81" s="1" t="s">
        <v>21</v>
      </c>
      <c r="E81" s="1" t="s">
        <v>125</v>
      </c>
      <c r="F81" s="3" t="s">
        <v>31</v>
      </c>
      <c r="G81" s="1" t="s">
        <v>32</v>
      </c>
      <c r="H81" s="35" t="str">
        <f>_xlfn.XLOOKUP(B81,[2]CALCULATION!$B:$B,[2]CALCULATION!$H:$H,"")</f>
        <v>ZTE</v>
      </c>
      <c r="I81" s="71">
        <v>0</v>
      </c>
      <c r="J81" s="71">
        <v>0</v>
      </c>
      <c r="K81" s="71">
        <v>0</v>
      </c>
      <c r="L81" s="71">
        <v>20.372457074533511</v>
      </c>
      <c r="M81" s="71">
        <v>10.420750899601352</v>
      </c>
      <c r="N81" s="71">
        <v>0</v>
      </c>
      <c r="O81" s="71">
        <v>10.163783091204309</v>
      </c>
      <c r="P81" s="50" t="s">
        <v>5365</v>
      </c>
      <c r="Q81" s="50" t="s">
        <v>5909</v>
      </c>
      <c r="R81" s="50"/>
      <c r="S81" s="49" t="str" cm="1">
        <f t="array" ref="S81">IFERROR(_xlfn.IFS(
U81="MPR ISSUE","PDH",
U81="BSS Hardware Issue","BSS",
U81="Sites strategiques, MLL, Pylone, etc.","ENVTECH",
U81="AKTIVCO DEFAUT GE &amp; POWER Cabinet","AKTIVCO",
U81="AKTIVCO Coupure ENEO &amp; Baisse de tension","AKTIVCO GRID ONLY",
U81="Coupure ENEO &amp; Baisse de tension","IHS GRID ONLY",
U81="Defaut GE &amp; POWER Cabinet","IHS",
U81="Sharing","Partners",
U81="Sites strategiques &amp; DataCenter","SST &amp; DC",
U81="Exclu","Exclu",
U81="SAT","SAT",
U81="SPARE-ISSUE","SPARE-ISSUE",
U81="Fiber CAmtel","TRANS_FO_CAMTEL",
U81="Fiber AOF","Fiber AOF",
U81="Projet OCM (HUAWEI)","TRAVAUX-HUAWEI",
U81="Projet OCM (NOKIA)","TRAVAUX-NOKIA",
U81="ACCESS-ISSUE","ACCESS-ISSUE",
U81="Projet OCM (ZTE, NOKIA, autres projets)","TRAVAUX OCM",
U81="No root CAuse","No root cause",
U81="ODU HS","PDH",
U81="IP &amp; VLAN","PDH",
U81="Warehouse HUAWEI","SPARE-ISSUE",
U81="SPARE-HS","SPARE-ISSUE",
U81="Power Telco","BSS"
),"")</f>
        <v>AKTIVCO GRID ONLY</v>
      </c>
      <c r="T81" s="49" t="str" cm="1">
        <f t="array" ref="T81">IFERROR(_xlfn.IFS(
U81="MPR ISSUE","TX ISSUE",
U81="BSS Hardware Issue","RAN ISSUE",
U81="Sites strategiques, MLL, Pylone, etc.","ENVTECH",
U81="AKTIVCO DEFAUT GE &amp; POWER Cabinet","POWER ISSUE",
U81="AKTIVCO Coupure ENEO &amp; Baisse de tension","POWER ISSUE",
U81="Coupure ENEO &amp; Baisse de tension","POWER ISSUE",
U81="Defaut GE &amp; POWER Cabinet","POWER ISSUE",
U81="Sharing","POWER ISSUE",
U81="Sites strategiques &amp; DataCenter","POWER ISSUE",
U81="Exclu","Exclu",
U81="SAT","TX ISSUE",
U81="SPARE-ISSUE","SPARE-ISSUE",
U81="Fiber CAmtel","TX ISSUE",
U81="Fiber AOF","TX ISSUE",
U81="Projet OCM (HUAWEI)","TRAVAUX-HUAWEI",
U81="Projet OCM (NOKIA)","TRAVAUX -NOKIA",
U81="ACCESS-ISSUE","ACCESS-ISSUE",
U81="Projet OCM (ZTE, NOKIA, autres projets)","TRAVAUX OCM",
U81="No root CAuse","No root cause",
U81="ODU HS","TX ISSUE",
U81="IP &amp; VLAN","TX ISSUE",
U81="Warehouse HUAWEI","SPARE-ISSUE",
U81="SPARE-HS","SPARE-ISSUE",
U81="Power Telco","RAN ISSUE"
),"")</f>
        <v>POWER ISSUE</v>
      </c>
      <c r="U81" s="36" t="s">
        <v>5327</v>
      </c>
      <c r="V81" s="49" t="str" cm="1">
        <f t="array" ref="V81">IFERROR(_xlfn.IFS(
U81="MPR ISSUE","ACTIVE",
U81="BSS Hardware Issue","ACTIVE",
U81="Sites strategiques, MLL, Pylone, etc.","PASSIVE",
U81="AKTIVCO DEFAUT GE &amp; POWER Cabinet","PASSIVE",
U81="AKTIVCO Coupure ENEO &amp; Baisse de tension","PASSIVE",
U81="Coupure ENEO &amp; Baisse de tension","PASSIVE",
U81="Defaut GE &amp; POWER Cabinet","PASSIVE",
U81="Sharing","PASSIVE",
U81="Sites strategiques &amp; DataCenter","PASSIVE",
U81="Exclu","Exclu",
U81="SAT","ACTIVE",
U81="SPARE-ISSUE","SPARE-ISSUE",
U81="Fiber CAmtel","ACTIVE",
U81="Fiber AOF","ACTIVE",
U81="Projet OCM (HUAWEI)","PLANNED WORKS",
U81="Projet OCM (NOKIA)","PLANNED WORKS",
U81="ACCESS-ISSUE","ACCESS-ISSUE",
U81="Projet OCM (ZTE, NOKIA, autres projets)","PLANNED WORKS",
U81="No root CAuse","No root cause",
U81="ODU HS","ACTIVE",
U81="IP &amp; VLAN","ACTIVE",
U81="Warehouse HUAWEI","SPARE-ISSUE",
U81="SPARE-HS","SPARE-ISSUE",
U81="Power Telco","ACTIVE"
),"")</f>
        <v>PASSIVE</v>
      </c>
      <c r="W81" s="79" t="s">
        <v>5922</v>
      </c>
      <c r="X81" s="79" t="s">
        <v>5914</v>
      </c>
      <c r="Y81" s="79"/>
      <c r="Z81" s="79" t="s">
        <v>21</v>
      </c>
      <c r="AA81" s="79" t="s">
        <v>5912</v>
      </c>
      <c r="AB81" s="17" t="s">
        <v>6104</v>
      </c>
      <c r="AC81" s="7" t="s">
        <v>5931</v>
      </c>
      <c r="AD81" s="6"/>
      <c r="AE81" s="7"/>
      <c r="AF81" s="3" t="s">
        <v>5421</v>
      </c>
      <c r="AG81" s="17"/>
      <c r="AH81" s="18" t="s">
        <v>5421</v>
      </c>
      <c r="AI81" s="18" t="s">
        <v>5421</v>
      </c>
      <c r="AJ81" s="18" t="s">
        <v>5421</v>
      </c>
      <c r="AK81" s="18" t="s">
        <v>5421</v>
      </c>
      <c r="AL81" s="18" t="s">
        <v>5421</v>
      </c>
      <c r="AM81" s="18" t="s">
        <v>5421</v>
      </c>
      <c r="AN81" s="18" t="s">
        <v>5421</v>
      </c>
      <c r="AO81" s="18" t="s">
        <v>5421</v>
      </c>
      <c r="AP81" s="9" t="s">
        <v>5481</v>
      </c>
      <c r="AQ81" s="14"/>
      <c r="AR81" s="14" t="s">
        <v>5421</v>
      </c>
      <c r="AS81" s="14" t="s">
        <v>5421</v>
      </c>
      <c r="AT81" s="14" t="s">
        <v>5421</v>
      </c>
      <c r="AV81" s="9" t="str">
        <f>_xlfn.XLOOKUP(B81,[3]ALL!$B:$B,[3]ALL!$N:$N,"")</f>
        <v/>
      </c>
    </row>
    <row r="82" spans="1:48" s="9" customFormat="1" x14ac:dyDescent="0.3">
      <c r="A82" s="1" t="s">
        <v>370</v>
      </c>
      <c r="B82" s="8" t="s">
        <v>371</v>
      </c>
      <c r="C82" s="3" t="str">
        <f>_xlfn.XLOOKUP(B82,'[1]daily break down'!$D:$D,'[1]daily break down'!$E:$E,"")</f>
        <v>SUD-OUEST</v>
      </c>
      <c r="D82" s="1" t="s">
        <v>21</v>
      </c>
      <c r="E82" s="1" t="s">
        <v>22</v>
      </c>
      <c r="F82" s="3" t="s">
        <v>13</v>
      </c>
      <c r="G82" s="1" t="s">
        <v>14</v>
      </c>
      <c r="H82" s="33" t="str">
        <f>_xlfn.XLOOKUP(B82,[2]CALCULATION!$B:$B,[2]CALCULATION!$H:$H,"")</f>
        <v>Huawei</v>
      </c>
      <c r="I82" s="71">
        <v>4.0284269746285322</v>
      </c>
      <c r="J82" s="71">
        <v>2.4149944497236273</v>
      </c>
      <c r="K82" s="71">
        <v>3.4441676440289588</v>
      </c>
      <c r="L82" s="71">
        <v>6.5436010592609719</v>
      </c>
      <c r="M82" s="71">
        <v>0.40870865472144458</v>
      </c>
      <c r="N82" s="71">
        <v>0</v>
      </c>
      <c r="O82" s="71">
        <v>10.126400767051051</v>
      </c>
      <c r="P82" s="50" t="s">
        <v>5365</v>
      </c>
      <c r="Q82" s="50" t="s">
        <v>5909</v>
      </c>
      <c r="R82" s="50"/>
      <c r="S82" s="49" t="str" cm="1">
        <f t="array" ref="S82">IFERROR(_xlfn.IFS(
U82="MPR ISSUE","PDH",
U82="BSS Hardware Issue","BSS",
U82="Sites strategiques, MLL, Pylone, etc.","ENVTECH",
U82="AKTIVCO DEFAUT GE &amp; POWER Cabinet","AKTIVCO",
U82="AKTIVCO Coupure ENEO &amp; Baisse de tension","AKTIVCO GRID ONLY",
U82="Coupure ENEO &amp; Baisse de tension","IHS GRID ONLY",
U82="Defaut GE &amp; POWER Cabinet","IHS",
U82="Sharing","Partners",
U82="Sites strategiques &amp; DataCenter","SST &amp; DC",
U82="Exclu","Exclu",
U82="SAT","SAT",
U82="SPARE-ISSUE","SPARE-ISSUE",
U82="Fiber CAmtel","TRANS_FO_CAMTEL",
U82="Fiber AOF","Fiber AOF",
U82="Projet OCM (HUAWEI)","TRAVAUX-HUAWEI",
U82="Projet OCM (NOKIA)","TRAVAUX-NOKIA",
U82="ACCESS-ISSUE","ACCESS-ISSUE",
U82="Projet OCM (ZTE, NOKIA, autres projets)","TRAVAUX OCM",
U82="No root CAuse","No root cause",
U82="ODU HS","PDH",
U82="IP &amp; VLAN","PDH",
U82="Warehouse HUAWEI","SPARE-ISSUE",
U82="SPARE-HS","SPARE-ISSUE",
U82="Power Telco","BSS"
),"")</f>
        <v>No root cause</v>
      </c>
      <c r="T82" s="49" t="str" cm="1">
        <f t="array" ref="T82">IFERROR(_xlfn.IFS(
U82="MPR ISSUE","TX ISSUE",
U82="BSS Hardware Issue","RAN ISSUE",
U82="Sites strategiques, MLL, Pylone, etc.","ENVTECH",
U82="AKTIVCO DEFAUT GE &amp; POWER Cabinet","POWER ISSUE",
U82="AKTIVCO Coupure ENEO &amp; Baisse de tension","POWER ISSUE",
U82="Coupure ENEO &amp; Baisse de tension","POWER ISSUE",
U82="Defaut GE &amp; POWER Cabinet","POWER ISSUE",
U82="Sharing","POWER ISSUE",
U82="Sites strategiques &amp; DataCenter","POWER ISSUE",
U82="Exclu","Exclu",
U82="SAT","TX ISSUE",
U82="SPARE-ISSUE","SPARE-ISSUE",
U82="Fiber CAmtel","TX ISSUE",
U82="Fiber AOF","TX ISSUE",
U82="Projet OCM (HUAWEI)","TRAVAUX-HUAWEI",
U82="Projet OCM (NOKIA)","TRAVAUX -NOKIA",
U82="ACCESS-ISSUE","ACCESS-ISSUE",
U82="Projet OCM (ZTE, NOKIA, autres projets)","TRAVAUX OCM",
U82="No root CAuse","No root cause",
U82="ODU HS","TX ISSUE",
U82="IP &amp; VLAN","TX ISSUE",
U82="Warehouse HUAWEI","SPARE-ISSUE",
U82="SPARE-HS","SPARE-ISSUE",
U82="Power Telco","RAN ISSUE"
),"")</f>
        <v>No root cause</v>
      </c>
      <c r="U82" s="36" t="s">
        <v>5895</v>
      </c>
      <c r="V82" s="49" t="str" cm="1">
        <f t="array" ref="V82">IFERROR(_xlfn.IFS(
U82="MPR ISSUE","ACTIVE",
U82="BSS Hardware Issue","ACTIVE",
U82="Sites strategiques, MLL, Pylone, etc.","PASSIVE",
U82="AKTIVCO DEFAUT GE &amp; POWER Cabinet","PASSIVE",
U82="AKTIVCO Coupure ENEO &amp; Baisse de tension","PASSIVE",
U82="Coupure ENEO &amp; Baisse de tension","PASSIVE",
U82="Defaut GE &amp; POWER Cabinet","PASSIVE",
U82="Sharing","PASSIVE",
U82="Sites strategiques &amp; DataCenter","PASSIVE",
U82="Exclu","Exclu",
U82="SAT","ACTIVE",
U82="SPARE-ISSUE","SPARE-ISSUE",
U82="Fiber CAmtel","ACTIVE",
U82="Fiber AOF","ACTIVE",
U82="Projet OCM (HUAWEI)","PLANNED WORKS",
U82="Projet OCM (NOKIA)","PLANNED WORKS",
U82="ACCESS-ISSUE","ACCESS-ISSUE",
U82="Projet OCM (ZTE, NOKIA, autres projets)","PLANNED WORKS",
U82="No root CAuse","No root cause",
U82="ODU HS","ACTIVE",
U82="IP &amp; VLAN","ACTIVE",
U82="Warehouse HUAWEI","SPARE-ISSUE",
U82="SPARE-HS","SPARE-ISSUE",
U82="Power Telco","ACTIVE"
),"")</f>
        <v>No root cause</v>
      </c>
      <c r="W82" s="79" t="s">
        <v>6298</v>
      </c>
      <c r="X82" s="79" t="s">
        <v>6295</v>
      </c>
      <c r="Y82" s="79"/>
      <c r="Z82" s="79" t="s">
        <v>6030</v>
      </c>
      <c r="AA82" s="79" t="s">
        <v>5912</v>
      </c>
      <c r="AB82" s="17" t="s">
        <v>5938</v>
      </c>
      <c r="AC82" s="7" t="s">
        <v>5938</v>
      </c>
      <c r="AD82" s="6"/>
      <c r="AE82" s="7"/>
      <c r="AF82" s="3" t="s">
        <v>5421</v>
      </c>
      <c r="AG82" s="17"/>
      <c r="AH82" s="18" t="s">
        <v>5421</v>
      </c>
      <c r="AI82" s="18" t="s">
        <v>5421</v>
      </c>
      <c r="AJ82" s="18" t="s">
        <v>5421</v>
      </c>
      <c r="AK82" s="18" t="s">
        <v>5421</v>
      </c>
      <c r="AL82" s="18" t="s">
        <v>5421</v>
      </c>
      <c r="AM82" s="18" t="s">
        <v>5421</v>
      </c>
      <c r="AN82" s="18" t="s">
        <v>5421</v>
      </c>
      <c r="AO82" s="18" t="s">
        <v>5421</v>
      </c>
      <c r="AP82" s="9" t="s">
        <v>5421</v>
      </c>
      <c r="AQ82" s="14"/>
      <c r="AR82" s="14" t="s">
        <v>5421</v>
      </c>
      <c r="AS82" s="14" t="s">
        <v>5421</v>
      </c>
      <c r="AT82" s="14" t="s">
        <v>5421</v>
      </c>
      <c r="AV82" s="9" t="str">
        <f>_xlfn.XLOOKUP(B82,[3]ALL!$B:$B,[3]ALL!$N:$N,"")</f>
        <v/>
      </c>
    </row>
    <row r="83" spans="1:48" s="9" customFormat="1" hidden="1" x14ac:dyDescent="0.3">
      <c r="A83" s="1" t="s">
        <v>599</v>
      </c>
      <c r="B83" s="8" t="s">
        <v>600</v>
      </c>
      <c r="C83" s="3" t="str">
        <f>_xlfn.XLOOKUP(B83,'[1]daily break down'!$D:$D,'[1]daily break down'!$E:$E,"")</f>
        <v>SUD-OUEST</v>
      </c>
      <c r="D83" s="1" t="s">
        <v>11</v>
      </c>
      <c r="E83" s="1" t="s">
        <v>12</v>
      </c>
      <c r="F83" s="3" t="s">
        <v>13</v>
      </c>
      <c r="G83" s="1" t="s">
        <v>14</v>
      </c>
      <c r="H83" s="33" t="str">
        <f>_xlfn.XLOOKUP(B83,[2]CALCULATION!$B:$B,[2]CALCULATION!$H:$H,"")</f>
        <v>Huawei</v>
      </c>
      <c r="I83" s="71">
        <v>4.3424491985629201</v>
      </c>
      <c r="J83" s="71">
        <v>0</v>
      </c>
      <c r="K83" s="71">
        <v>1.2518619821763359</v>
      </c>
      <c r="L83" s="71">
        <v>0</v>
      </c>
      <c r="M83" s="71">
        <v>0</v>
      </c>
      <c r="N83" s="71">
        <v>0</v>
      </c>
      <c r="O83" s="71">
        <v>10.014039773651453</v>
      </c>
      <c r="P83" s="50" t="s">
        <v>5365</v>
      </c>
      <c r="Q83" s="50" t="s">
        <v>5908</v>
      </c>
      <c r="R83" s="50"/>
      <c r="S83" s="49" t="str" cm="1">
        <f t="array" ref="S83">IFERROR(_xlfn.IFS(
U83="MPR ISSUE","PDH",
U83="BSS Hardware Issue","BSS",
U83="Sites strategiques, MLL, Pylone, etc.","ENVTECH",
U83="AKTIVCO DEFAUT GE &amp; POWER Cabinet","AKTIVCO",
U83="AKTIVCO Coupure ENEO &amp; Baisse de tension","AKTIVCO GRID ONLY",
U83="Coupure ENEO &amp; Baisse de tension","IHS GRID ONLY",
U83="Defaut GE &amp; POWER Cabinet","IHS",
U83="Sharing","Partners",
U83="Sites strategiques &amp; DataCenter","SST &amp; DC",
U83="Exclu","Exclu",
U83="SAT","SAT",
U83="SPARE-ISSUE","SPARE-ISSUE",
U83="Fiber CAmtel","TRANS_FO_CAMTEL",
U83="Fiber AOF","Fiber AOF",
U83="Projet OCM (HUAWEI)","TRAVAUX-HUAWEI",
U83="Projet OCM (NOKIA)","TRAVAUX-NOKIA",
U83="ACCESS-ISSUE","ACCESS-ISSUE",
U83="Projet OCM (ZTE, NOKIA, autres projets)","TRAVAUX OCM",
U83="No root CAuse","No root cause",
U83="ODU HS","PDH",
U83="IP &amp; VLAN","PDH",
U83="Warehouse HUAWEI","SPARE-ISSUE",
U83="SPARE-HS","SPARE-ISSUE",
U83="Power Telco","BSS"
),"")</f>
        <v>No root cause</v>
      </c>
      <c r="T83" s="49" t="str" cm="1">
        <f t="array" ref="T83">IFERROR(_xlfn.IFS(
U83="MPR ISSUE","TX ISSUE",
U83="BSS Hardware Issue","RAN ISSUE",
U83="Sites strategiques, MLL, Pylone, etc.","ENVTECH",
U83="AKTIVCO DEFAUT GE &amp; POWER Cabinet","POWER ISSUE",
U83="AKTIVCO Coupure ENEO &amp; Baisse de tension","POWER ISSUE",
U83="Coupure ENEO &amp; Baisse de tension","POWER ISSUE",
U83="Defaut GE &amp; POWER Cabinet","POWER ISSUE",
U83="Sharing","POWER ISSUE",
U83="Sites strategiques &amp; DataCenter","POWER ISSUE",
U83="Exclu","Exclu",
U83="SAT","TX ISSUE",
U83="SPARE-ISSUE","SPARE-ISSUE",
U83="Fiber CAmtel","TX ISSUE",
U83="Fiber AOF","TX ISSUE",
U83="Projet OCM (HUAWEI)","TRAVAUX-HUAWEI",
U83="Projet OCM (NOKIA)","TRAVAUX -NOKIA",
U83="ACCESS-ISSUE","ACCESS-ISSUE",
U83="Projet OCM (ZTE, NOKIA, autres projets)","TRAVAUX OCM",
U83="No root CAuse","No root cause",
U83="ODU HS","TX ISSUE",
U83="IP &amp; VLAN","TX ISSUE",
U83="Warehouse HUAWEI","SPARE-ISSUE",
U83="SPARE-HS","SPARE-ISSUE",
U83="Power Telco","RAN ISSUE"
),"")</f>
        <v>No root cause</v>
      </c>
      <c r="U83" s="36" t="s">
        <v>5895</v>
      </c>
      <c r="V83" s="49" t="str" cm="1">
        <f t="array" ref="V83">IFERROR(_xlfn.IFS(
U83="MPR ISSUE","ACTIVE",
U83="BSS Hardware Issue","ACTIVE",
U83="Sites strategiques, MLL, Pylone, etc.","PASSIVE",
U83="AKTIVCO DEFAUT GE &amp; POWER Cabinet","PASSIVE",
U83="AKTIVCO Coupure ENEO &amp; Baisse de tension","PASSIVE",
U83="Coupure ENEO &amp; Baisse de tension","PASSIVE",
U83="Defaut GE &amp; POWER Cabinet","PASSIVE",
U83="Sharing","PASSIVE",
U83="Sites strategiques &amp; DataCenter","PASSIVE",
U83="Exclu","Exclu",
U83="SAT","ACTIVE",
U83="SPARE-ISSUE","SPARE-ISSUE",
U83="Fiber CAmtel","ACTIVE",
U83="Fiber AOF","ACTIVE",
U83="Projet OCM (HUAWEI)","PLANNED WORKS",
U83="Projet OCM (NOKIA)","PLANNED WORKS",
U83="ACCESS-ISSUE","ACCESS-ISSUE",
U83="Projet OCM (ZTE, NOKIA, autres projets)","PLANNED WORKS",
U83="No root CAuse","No root cause",
U83="ODU HS","ACTIVE",
U83="IP &amp; VLAN","ACTIVE",
U83="Warehouse HUAWEI","SPARE-ISSUE",
U83="SPARE-HS","SPARE-ISSUE",
U83="Power Telco","ACTIVE"
),"")</f>
        <v>No root cause</v>
      </c>
      <c r="W83" s="49"/>
      <c r="X83" s="49"/>
      <c r="Y83" s="49"/>
      <c r="Z83" s="49"/>
      <c r="AA83" s="49"/>
      <c r="AB83" s="17" t="s">
        <v>5938</v>
      </c>
      <c r="AC83" s="7" t="s">
        <v>5938</v>
      </c>
      <c r="AD83" s="6"/>
      <c r="AE83" s="7"/>
      <c r="AF83" s="3" t="s">
        <v>5421</v>
      </c>
      <c r="AG83" s="17"/>
      <c r="AH83" s="18" t="s">
        <v>5421</v>
      </c>
      <c r="AI83" s="18" t="s">
        <v>5421</v>
      </c>
      <c r="AJ83" s="18" t="s">
        <v>5421</v>
      </c>
      <c r="AK83" s="18" t="s">
        <v>5421</v>
      </c>
      <c r="AL83" s="18" t="s">
        <v>5421</v>
      </c>
      <c r="AM83" s="18" t="s">
        <v>5421</v>
      </c>
      <c r="AN83" s="18" t="s">
        <v>5421</v>
      </c>
      <c r="AO83" s="18" t="s">
        <v>5421</v>
      </c>
      <c r="AP83" s="9" t="s">
        <v>5421</v>
      </c>
      <c r="AQ83" s="14"/>
      <c r="AR83" s="14" t="s">
        <v>5421</v>
      </c>
      <c r="AS83" s="14" t="s">
        <v>5421</v>
      </c>
      <c r="AT83" s="14" t="s">
        <v>5421</v>
      </c>
      <c r="AV83" s="9" t="str">
        <f>_xlfn.XLOOKUP(B83,[3]ALL!$B:$B,[3]ALL!$N:$N,"")</f>
        <v>Power issue NUR to be checked</v>
      </c>
    </row>
    <row r="84" spans="1:48" s="9" customFormat="1" ht="19.5" hidden="1" customHeight="1" x14ac:dyDescent="0.3">
      <c r="A84" s="1" t="s">
        <v>4594</v>
      </c>
      <c r="B84" s="8" t="s">
        <v>4595</v>
      </c>
      <c r="C84" s="3" t="str">
        <f>_xlfn.XLOOKUP(B84,'[1]daily break down'!$D:$D,'[1]daily break down'!$E:$E,"")</f>
        <v>Yaounde</v>
      </c>
      <c r="D84" s="1" t="s">
        <v>21</v>
      </c>
      <c r="E84" s="1" t="s">
        <v>36</v>
      </c>
      <c r="F84" s="3" t="s">
        <v>37</v>
      </c>
      <c r="G84" s="1" t="s">
        <v>38</v>
      </c>
      <c r="H84" s="35" t="str">
        <f>_xlfn.XLOOKUP(B84,[2]CALCULATION!$B:$B,[2]CALCULATION!$H:$H,"")</f>
        <v>ZTE</v>
      </c>
      <c r="I84" s="71">
        <v>0</v>
      </c>
      <c r="J84" s="71">
        <v>0</v>
      </c>
      <c r="K84" s="71">
        <v>0</v>
      </c>
      <c r="L84" s="71">
        <v>0</v>
      </c>
      <c r="M84" s="71">
        <v>0</v>
      </c>
      <c r="N84" s="71">
        <v>0</v>
      </c>
      <c r="O84" s="71">
        <v>9.8754612151252896</v>
      </c>
      <c r="P84" s="50" t="s">
        <v>5365</v>
      </c>
      <c r="Q84" s="50" t="s">
        <v>5908</v>
      </c>
      <c r="R84" s="50"/>
      <c r="S84" s="49" t="str" cm="1">
        <f t="array" ref="S84">IFERROR(_xlfn.IFS(
U84="MPR ISSUE","PDH",
U84="BSS Hardware Issue","BSS",
U84="Sites strategiques, MLL, Pylone, etc.","ENVTECH",
U84="AKTIVCO DEFAUT GE &amp; POWER Cabinet","AKTIVCO",
U84="AKTIVCO Coupure ENEO &amp; Baisse de tension","AKTIVCO GRID ONLY",
U84="Coupure ENEO &amp; Baisse de tension","IHS GRID ONLY",
U84="Defaut GE &amp; POWER Cabinet","IHS",
U84="Sharing","Partners",
U84="Sites strategiques &amp; DataCenter","SST &amp; DC",
U84="Exclu","Exclu",
U84="SAT","SAT",
U84="SPARE-ISSUE","SPARE-ISSUE",
U84="Fiber CAmtel","TRANS_FO_CAMTEL",
U84="Fiber AOF","Fiber AOF",
U84="Projet OCM (HUAWEI)","TRAVAUX-HUAWEI",
U84="Projet OCM (NOKIA)","TRAVAUX-NOKIA",
U84="ACCESS-ISSUE","ACCESS-ISSUE",
U84="Projet OCM (ZTE, NOKIA, autres projets)","TRAVAUX OCM",
U84="No root CAuse","No root cause",
U84="ODU HS","PDH",
U84="IP &amp; VLAN","PDH",
U84="Warehouse HUAWEI","SPARE-ISSUE",
U84="SPARE-HS","SPARE-ISSUE",
U84="Power Telco","BSS"
),"")</f>
        <v/>
      </c>
      <c r="T84" s="49" t="str" cm="1">
        <f t="array" ref="T84">IFERROR(_xlfn.IFS(
U84="MPR ISSUE","TX ISSUE",
U84="BSS Hardware Issue","RAN ISSUE",
U84="Sites strategiques, MLL, Pylone, etc.","ENVTECH",
U84="AKTIVCO DEFAUT GE &amp; POWER Cabinet","POWER ISSUE",
U84="AKTIVCO Coupure ENEO &amp; Baisse de tension","POWER ISSUE",
U84="Coupure ENEO &amp; Baisse de tension","POWER ISSUE",
U84="Defaut GE &amp; POWER Cabinet","POWER ISSUE",
U84="Sharing","POWER ISSUE",
U84="Sites strategiques &amp; DataCenter","POWER ISSUE",
U84="Exclu","Exclu",
U84="SAT","TX ISSUE",
U84="SPARE-ISSUE","SPARE-ISSUE",
U84="Fiber CAmtel","TX ISSUE",
U84="Fiber AOF","TX ISSUE",
U84="Projet OCM (HUAWEI)","TRAVAUX-HUAWEI",
U84="Projet OCM (NOKIA)","TRAVAUX -NOKIA",
U84="ACCESS-ISSUE","ACCESS-ISSUE",
U84="Projet OCM (ZTE, NOKIA, autres projets)","TRAVAUX OCM",
U84="No root CAuse","No root cause",
U84="ODU HS","TX ISSUE",
U84="IP &amp; VLAN","TX ISSUE",
U84="Warehouse HUAWEI","SPARE-ISSUE",
U84="SPARE-HS","SPARE-ISSUE",
U84="Power Telco","RAN ISSUE"
),"")</f>
        <v/>
      </c>
      <c r="U84" s="36"/>
      <c r="V84" s="49" t="str" cm="1">
        <f t="array" ref="V84">IFERROR(_xlfn.IFS(
U84="MPR ISSUE","ACTIVE",
U84="BSS Hardware Issue","ACTIVE",
U84="Sites strategiques, MLL, Pylone, etc.","PASSIVE",
U84="AKTIVCO DEFAUT GE &amp; POWER Cabinet","PASSIVE",
U84="AKTIVCO Coupure ENEO &amp; Baisse de tension","PASSIVE",
U84="Coupure ENEO &amp; Baisse de tension","PASSIVE",
U84="Defaut GE &amp; POWER Cabinet","PASSIVE",
U84="Sharing","PASSIVE",
U84="Sites strategiques &amp; DataCenter","PASSIVE",
U84="Exclu","Exclu",
U84="SAT","ACTIVE",
U84="SPARE-ISSUE","SPARE-ISSUE",
U84="Fiber CAmtel","ACTIVE",
U84="Fiber AOF","ACTIVE",
U84="Projet OCM (HUAWEI)","PLANNED WORKS",
U84="Projet OCM (NOKIA)","PLANNED WORKS",
U84="ACCESS-ISSUE","ACCESS-ISSUE",
U84="Projet OCM (ZTE, NOKIA, autres projets)","PLANNED WORKS",
U84="No root CAuse","No root cause",
U84="ODU HS","ACTIVE",
U84="IP &amp; VLAN","ACTIVE",
U84="Warehouse HUAWEI","SPARE-ISSUE",
U84="SPARE-HS","SPARE-ISSUE",
U84="Power Telco","ACTIVE"
),"")</f>
        <v/>
      </c>
      <c r="W84" s="49"/>
      <c r="X84" s="49"/>
      <c r="Y84" s="49"/>
      <c r="Z84" s="49"/>
      <c r="AA84" s="49"/>
      <c r="AB84" s="17" t="s">
        <v>6105</v>
      </c>
      <c r="AC84" s="7" t="s">
        <v>5862</v>
      </c>
      <c r="AD84" s="6"/>
      <c r="AE84" s="7"/>
      <c r="AF84" s="3" t="s">
        <v>5421</v>
      </c>
      <c r="AG84" s="17"/>
      <c r="AH84" s="18" t="s">
        <v>5421</v>
      </c>
      <c r="AI84" s="18" t="s">
        <v>5421</v>
      </c>
      <c r="AJ84" s="18" t="s">
        <v>5421</v>
      </c>
      <c r="AK84" s="18" t="s">
        <v>5421</v>
      </c>
      <c r="AL84" s="18" t="s">
        <v>5421</v>
      </c>
      <c r="AM84" s="18" t="s">
        <v>5421</v>
      </c>
      <c r="AN84" s="18" t="s">
        <v>5421</v>
      </c>
      <c r="AO84" s="18" t="s">
        <v>5862</v>
      </c>
      <c r="AP84" s="9" t="s">
        <v>5863</v>
      </c>
      <c r="AQ84" s="14"/>
      <c r="AR84" s="14" t="s">
        <v>5421</v>
      </c>
      <c r="AS84" s="14" t="s">
        <v>5421</v>
      </c>
      <c r="AT84" s="14" t="s">
        <v>5421</v>
      </c>
      <c r="AV84" s="9" t="str">
        <f>_xlfn.XLOOKUP(B84,[3]ALL!$B:$B,[3]ALL!$N:$N,"")</f>
        <v/>
      </c>
    </row>
    <row r="85" spans="1:48" s="9" customFormat="1" ht="34.049999999999997" hidden="1" customHeight="1" x14ac:dyDescent="0.3">
      <c r="A85" s="1" t="s">
        <v>3397</v>
      </c>
      <c r="B85" s="8" t="s">
        <v>3398</v>
      </c>
      <c r="C85" s="3" t="str">
        <f>_xlfn.XLOOKUP(B85,'[1]daily break down'!$D:$D,'[1]daily break down'!$E:$E,"")</f>
        <v>Yaounde</v>
      </c>
      <c r="D85" s="1" t="s">
        <v>11</v>
      </c>
      <c r="E85" s="1" t="s">
        <v>12</v>
      </c>
      <c r="F85" s="3" t="s">
        <v>37</v>
      </c>
      <c r="G85" s="1" t="s">
        <v>38</v>
      </c>
      <c r="H85" s="35" t="str">
        <f>_xlfn.XLOOKUP(B85,[2]CALCULATION!$B:$B,[2]CALCULATION!$H:$H,"")</f>
        <v>ZTE</v>
      </c>
      <c r="I85" s="71">
        <v>0</v>
      </c>
      <c r="J85" s="71">
        <v>1.1976076739348176</v>
      </c>
      <c r="K85" s="71">
        <v>0</v>
      </c>
      <c r="L85" s="71">
        <v>0</v>
      </c>
      <c r="M85" s="71">
        <v>0</v>
      </c>
      <c r="N85" s="71">
        <v>0</v>
      </c>
      <c r="O85" s="71">
        <v>9.8598198514409319</v>
      </c>
      <c r="P85" s="50" t="s">
        <v>5365</v>
      </c>
      <c r="Q85" s="50" t="s">
        <v>5908</v>
      </c>
      <c r="R85" s="50"/>
      <c r="S85" s="49" t="str" cm="1">
        <f t="array" ref="S85">IFERROR(_xlfn.IFS(
U85="MPR ISSUE","PDH",
U85="BSS Hardware Issue","BSS",
U85="Sites strategiques, MLL, Pylone, etc.","ENVTECH",
U85="AKTIVCO DEFAUT GE &amp; POWER Cabinet","AKTIVCO",
U85="AKTIVCO Coupure ENEO &amp; Baisse de tension","AKTIVCO GRID ONLY",
U85="Coupure ENEO &amp; Baisse de tension","IHS GRID ONLY",
U85="Defaut GE &amp; POWER Cabinet","IHS",
U85="Sharing","Partners",
U85="Sites strategiques &amp; DataCenter","SST &amp; DC",
U85="Exclu","Exclu",
U85="SAT","SAT",
U85="SPARE-ISSUE","SPARE-ISSUE",
U85="Fiber CAmtel","TRANS_FO_CAMTEL",
U85="Fiber AOF","Fiber AOF",
U85="Projet OCM (HUAWEI)","TRAVAUX-HUAWEI",
U85="Projet OCM (NOKIA)","TRAVAUX-NOKIA",
U85="ACCESS-ISSUE","ACCESS-ISSUE",
U85="Projet OCM (ZTE, NOKIA, autres projets)","TRAVAUX OCM",
U85="No root CAuse","No root cause",
U85="ODU HS","PDH",
U85="IP &amp; VLAN","PDH",
U85="Warehouse HUAWEI","SPARE-ISSUE",
U85="SPARE-HS","SPARE-ISSUE",
U85="Power Telco","BSS"
),"")</f>
        <v>IHS</v>
      </c>
      <c r="T85" s="49" t="str" cm="1">
        <f t="array" ref="T85">IFERROR(_xlfn.IFS(
U85="MPR ISSUE","TX ISSUE",
U85="BSS Hardware Issue","RAN ISSUE",
U85="Sites strategiques, MLL, Pylone, etc.","ENVTECH",
U85="AKTIVCO DEFAUT GE &amp; POWER Cabinet","POWER ISSUE",
U85="AKTIVCO Coupure ENEO &amp; Baisse de tension","POWER ISSUE",
U85="Coupure ENEO &amp; Baisse de tension","POWER ISSUE",
U85="Defaut GE &amp; POWER Cabinet","POWER ISSUE",
U85="Sharing","POWER ISSUE",
U85="Sites strategiques &amp; DataCenter","POWER ISSUE",
U85="Exclu","Exclu",
U85="SAT","TX ISSUE",
U85="SPARE-ISSUE","SPARE-ISSUE",
U85="Fiber CAmtel","TX ISSUE",
U85="Fiber AOF","TX ISSUE",
U85="Projet OCM (HUAWEI)","TRAVAUX-HUAWEI",
U85="Projet OCM (NOKIA)","TRAVAUX -NOKIA",
U85="ACCESS-ISSUE","ACCESS-ISSUE",
U85="Projet OCM (ZTE, NOKIA, autres projets)","TRAVAUX OCM",
U85="No root CAuse","No root cause",
U85="ODU HS","TX ISSUE",
U85="IP &amp; VLAN","TX ISSUE",
U85="Warehouse HUAWEI","SPARE-ISSUE",
U85="SPARE-HS","SPARE-ISSUE",
U85="Power Telco","RAN ISSUE"
),"")</f>
        <v>POWER ISSUE</v>
      </c>
      <c r="U85" s="36" t="s">
        <v>5330</v>
      </c>
      <c r="V85" s="49" t="str" cm="1">
        <f t="array" ref="V85">IFERROR(_xlfn.IFS(
U85="MPR ISSUE","ACTIVE",
U85="BSS Hardware Issue","ACTIVE",
U85="Sites strategiques, MLL, Pylone, etc.","PASSIVE",
U85="AKTIVCO DEFAUT GE &amp; POWER Cabinet","PASSIVE",
U85="AKTIVCO Coupure ENEO &amp; Baisse de tension","PASSIVE",
U85="Coupure ENEO &amp; Baisse de tension","PASSIVE",
U85="Defaut GE &amp; POWER Cabinet","PASSIVE",
U85="Sharing","PASSIVE",
U85="Sites strategiques &amp; DataCenter","PASSIVE",
U85="Exclu","Exclu",
U85="SAT","ACTIVE",
U85="SPARE-ISSUE","SPARE-ISSUE",
U85="Fiber CAmtel","ACTIVE",
U85="Fiber AOF","ACTIVE",
U85="Projet OCM (HUAWEI)","PLANNED WORKS",
U85="Projet OCM (NOKIA)","PLANNED WORKS",
U85="ACCESS-ISSUE","ACCESS-ISSUE",
U85="Projet OCM (ZTE, NOKIA, autres projets)","PLANNED WORKS",
U85="No root CAuse","No root cause",
U85="ODU HS","ACTIVE",
U85="IP &amp; VLAN","ACTIVE",
U85="Warehouse HUAWEI","SPARE-ISSUE",
U85="SPARE-HS","SPARE-ISSUE",
U85="Power Telco","ACTIVE"
),"")</f>
        <v>PASSIVE</v>
      </c>
      <c r="W85" s="49" t="s">
        <v>5997</v>
      </c>
      <c r="X85" s="49" t="s">
        <v>5917</v>
      </c>
      <c r="Y85" s="49"/>
      <c r="Z85" s="49" t="s">
        <v>11</v>
      </c>
      <c r="AA85" s="49" t="s">
        <v>5996</v>
      </c>
      <c r="AB85" s="17" t="s">
        <v>5716</v>
      </c>
      <c r="AC85" s="7"/>
      <c r="AD85" s="6"/>
      <c r="AE85" s="7"/>
      <c r="AF85" s="3" t="s">
        <v>5421</v>
      </c>
      <c r="AG85" s="17"/>
      <c r="AH85" s="18" t="s">
        <v>5421</v>
      </c>
      <c r="AI85" s="18" t="s">
        <v>5421</v>
      </c>
      <c r="AJ85" s="18" t="s">
        <v>5421</v>
      </c>
      <c r="AK85" s="18" t="s">
        <v>5421</v>
      </c>
      <c r="AL85" s="18" t="s">
        <v>5421</v>
      </c>
      <c r="AM85" s="18" t="s">
        <v>5421</v>
      </c>
      <c r="AN85" s="18" t="s">
        <v>5421</v>
      </c>
      <c r="AO85" s="18" t="s">
        <v>5421</v>
      </c>
      <c r="AP85" s="9" t="s">
        <v>5716</v>
      </c>
      <c r="AQ85" s="14"/>
      <c r="AR85" s="14" t="s">
        <v>5421</v>
      </c>
      <c r="AS85" s="14" t="s">
        <v>5421</v>
      </c>
      <c r="AT85" s="14" t="s">
        <v>5421</v>
      </c>
      <c r="AV85" s="9" t="str">
        <f>_xlfn.XLOOKUP(B85,[3]ALL!$B:$B,[3]ALL!$N:$N,"")</f>
        <v>Power issue NUR to be checked</v>
      </c>
    </row>
    <row r="86" spans="1:48" s="9" customFormat="1" x14ac:dyDescent="0.3">
      <c r="A86" s="1" t="s">
        <v>374</v>
      </c>
      <c r="B86" s="8" t="s">
        <v>375</v>
      </c>
      <c r="C86" s="3" t="str">
        <f>_xlfn.XLOOKUP(B86,'[1]daily break down'!$D:$D,'[1]daily break down'!$E:$E,"")</f>
        <v>Douala</v>
      </c>
      <c r="D86" s="1" t="s">
        <v>21</v>
      </c>
      <c r="E86" s="1" t="s">
        <v>30</v>
      </c>
      <c r="F86" s="3" t="s">
        <v>31</v>
      </c>
      <c r="G86" s="1" t="s">
        <v>32</v>
      </c>
      <c r="H86" s="35" t="str">
        <f>_xlfn.XLOOKUP(B86,[2]CALCULATION!$B:$B,[2]CALCULATION!$H:$H,"")</f>
        <v>ZTE</v>
      </c>
      <c r="I86" s="71">
        <v>0</v>
      </c>
      <c r="J86" s="71">
        <v>0</v>
      </c>
      <c r="K86" s="71">
        <v>0</v>
      </c>
      <c r="L86" s="71">
        <v>0</v>
      </c>
      <c r="M86" s="71">
        <v>35.959780471588012</v>
      </c>
      <c r="N86" s="71">
        <v>0.9987108805392183</v>
      </c>
      <c r="O86" s="71">
        <v>9.568519517282903</v>
      </c>
      <c r="P86" s="50" t="s">
        <v>5365</v>
      </c>
      <c r="Q86" s="50" t="s">
        <v>5909</v>
      </c>
      <c r="R86" s="50"/>
      <c r="S86" s="49" t="str" cm="1">
        <f t="array" ref="S86">IFERROR(_xlfn.IFS(
U86="MPR ISSUE","PDH",
U86="BSS Hardware Issue","BSS",
U86="Sites strategiques, MLL, Pylone, etc.","ENVTECH",
U86="AKTIVCO DEFAUT GE &amp; POWER Cabinet","AKTIVCO",
U86="AKTIVCO Coupure ENEO &amp; Baisse de tension","AKTIVCO GRID ONLY",
U86="Coupure ENEO &amp; Baisse de tension","IHS GRID ONLY",
U86="Defaut GE &amp; POWER Cabinet","IHS",
U86="Sharing","Partners",
U86="Sites strategiques &amp; DataCenter","SST &amp; DC",
U86="Exclu","Exclu",
U86="SAT","SAT",
U86="SPARE-ISSUE","SPARE-ISSUE",
U86="Fiber CAmtel","TRANS_FO_CAMTEL",
U86="Fiber AOF","Fiber AOF",
U86="Projet OCM (HUAWEI)","TRAVAUX-HUAWEI",
U86="Projet OCM (NOKIA)","TRAVAUX-NOKIA",
U86="ACCESS-ISSUE","ACCESS-ISSUE",
U86="Projet OCM (ZTE, NOKIA, autres projets)","TRAVAUX OCM",
U86="No root CAuse","No root cause",
U86="ODU HS","PDH",
U86="IP &amp; VLAN","PDH",
U86="Warehouse HUAWEI","SPARE-ISSUE",
U86="SPARE-HS","SPARE-ISSUE",
U86="Power Telco","BSS"
),"")</f>
        <v/>
      </c>
      <c r="T86" s="49" t="str" cm="1">
        <f t="array" ref="T86">IFERROR(_xlfn.IFS(
U86="MPR ISSUE","TX ISSUE",
U86="BSS Hardware Issue","RAN ISSUE",
U86="Sites strategiques, MLL, Pylone, etc.","ENVTECH",
U86="AKTIVCO DEFAUT GE &amp; POWER Cabinet","POWER ISSUE",
U86="AKTIVCO Coupure ENEO &amp; Baisse de tension","POWER ISSUE",
U86="Coupure ENEO &amp; Baisse de tension","POWER ISSUE",
U86="Defaut GE &amp; POWER Cabinet","POWER ISSUE",
U86="Sharing","POWER ISSUE",
U86="Sites strategiques &amp; DataCenter","POWER ISSUE",
U86="Exclu","Exclu",
U86="SAT","TX ISSUE",
U86="SPARE-ISSUE","SPARE-ISSUE",
U86="Fiber CAmtel","TX ISSUE",
U86="Fiber AOF","TX ISSUE",
U86="Projet OCM (HUAWEI)","TRAVAUX-HUAWEI",
U86="Projet OCM (NOKIA)","TRAVAUX -NOKIA",
U86="ACCESS-ISSUE","ACCESS-ISSUE",
U86="Projet OCM (ZTE, NOKIA, autres projets)","TRAVAUX OCM",
U86="No root CAuse","No root cause",
U86="ODU HS","TX ISSUE",
U86="IP &amp; VLAN","TX ISSUE",
U86="Warehouse HUAWEI","SPARE-ISSUE",
U86="SPARE-HS","SPARE-ISSUE",
U86="Power Telco","RAN ISSUE"
),"")</f>
        <v/>
      </c>
      <c r="U86" s="36"/>
      <c r="V86" s="49" t="str" cm="1">
        <f t="array" ref="V86">IFERROR(_xlfn.IFS(
U86="MPR ISSUE","ACTIVE",
U86="BSS Hardware Issue","ACTIVE",
U86="Sites strategiques, MLL, Pylone, etc.","PASSIVE",
U86="AKTIVCO DEFAUT GE &amp; POWER Cabinet","PASSIVE",
U86="AKTIVCO Coupure ENEO &amp; Baisse de tension","PASSIVE",
U86="Coupure ENEO &amp; Baisse de tension","PASSIVE",
U86="Defaut GE &amp; POWER Cabinet","PASSIVE",
U86="Sharing","PASSIVE",
U86="Sites strategiques &amp; DataCenter","PASSIVE",
U86="Exclu","Exclu",
U86="SAT","ACTIVE",
U86="SPARE-ISSUE","SPARE-ISSUE",
U86="Fiber CAmtel","ACTIVE",
U86="Fiber AOF","ACTIVE",
U86="Projet OCM (HUAWEI)","PLANNED WORKS",
U86="Projet OCM (NOKIA)","PLANNED WORKS",
U86="ACCESS-ISSUE","ACCESS-ISSUE",
U86="Projet OCM (ZTE, NOKIA, autres projets)","PLANNED WORKS",
U86="No root CAuse","No root cause",
U86="ODU HS","ACTIVE",
U86="IP &amp; VLAN","ACTIVE",
U86="Warehouse HUAWEI","SPARE-ISSUE",
U86="SPARE-HS","SPARE-ISSUE",
U86="Power Telco","ACTIVE"
),"")</f>
        <v/>
      </c>
      <c r="W86" s="79" t="s">
        <v>6261</v>
      </c>
      <c r="X86" s="79" t="s">
        <v>6262</v>
      </c>
      <c r="Y86" s="79"/>
      <c r="Z86" s="79" t="s">
        <v>6263</v>
      </c>
      <c r="AA86" s="79" t="s">
        <v>5912</v>
      </c>
      <c r="AB86" s="17" t="s">
        <v>5738</v>
      </c>
      <c r="AC86" s="7"/>
      <c r="AD86" s="6"/>
      <c r="AE86" s="7"/>
      <c r="AF86" s="3" t="s">
        <v>5421</v>
      </c>
      <c r="AG86" s="17"/>
      <c r="AH86" s="18" t="s">
        <v>5421</v>
      </c>
      <c r="AI86" s="18" t="s">
        <v>5421</v>
      </c>
      <c r="AJ86" s="18" t="s">
        <v>5421</v>
      </c>
      <c r="AK86" s="18" t="s">
        <v>5421</v>
      </c>
      <c r="AL86" s="18" t="s">
        <v>5421</v>
      </c>
      <c r="AM86" s="18" t="s">
        <v>5421</v>
      </c>
      <c r="AN86" s="18" t="s">
        <v>5421</v>
      </c>
      <c r="AO86" s="18" t="s">
        <v>5421</v>
      </c>
      <c r="AP86" s="9" t="s">
        <v>5738</v>
      </c>
      <c r="AQ86" s="14"/>
      <c r="AR86" s="14" t="s">
        <v>5421</v>
      </c>
      <c r="AS86" s="14" t="s">
        <v>5421</v>
      </c>
      <c r="AT86" s="14" t="s">
        <v>5738</v>
      </c>
      <c r="AV86" s="9" t="str">
        <f>_xlfn.XLOOKUP(B86,[3]ALL!$B:$B,[3]ALL!$N:$N,"")</f>
        <v/>
      </c>
    </row>
    <row r="87" spans="1:48" s="9" customFormat="1" x14ac:dyDescent="0.3">
      <c r="A87" s="1" t="s">
        <v>425</v>
      </c>
      <c r="B87" s="1" t="s">
        <v>426</v>
      </c>
      <c r="C87" s="3" t="str">
        <f>_xlfn.XLOOKUP(B87,'[1]daily break down'!$D:$D,'[1]daily break down'!$E:$E,"")</f>
        <v>Douala</v>
      </c>
      <c r="D87" s="1" t="s">
        <v>21</v>
      </c>
      <c r="E87" s="1" t="s">
        <v>36</v>
      </c>
      <c r="F87" s="3" t="s">
        <v>31</v>
      </c>
      <c r="G87" s="1" t="s">
        <v>32</v>
      </c>
      <c r="H87" s="35" t="str">
        <f>_xlfn.XLOOKUP(B87,[2]CALCULATION!$B:$B,[2]CALCULATION!$H:$H,"")</f>
        <v>ZTE</v>
      </c>
      <c r="I87" s="71">
        <v>7.323903570725359</v>
      </c>
      <c r="J87" s="71">
        <v>17.35476182323012</v>
      </c>
      <c r="K87" s="71">
        <v>6.6103399223246662</v>
      </c>
      <c r="L87" s="71">
        <v>5.9929251811330557</v>
      </c>
      <c r="M87" s="71">
        <v>6.3154547374248429</v>
      </c>
      <c r="N87" s="71">
        <v>3.8014399328830333</v>
      </c>
      <c r="O87" s="71">
        <v>9.5327958554131591</v>
      </c>
      <c r="P87" s="50" t="s">
        <v>5365</v>
      </c>
      <c r="Q87" s="50" t="s">
        <v>5909</v>
      </c>
      <c r="R87" s="50"/>
      <c r="S87" s="49" t="str" cm="1">
        <f t="array" ref="S87">IFERROR(_xlfn.IFS(
U87="MPR ISSUE","PDH",
U87="BSS Hardware Issue","BSS",
U87="Sites strategiques, MLL, Pylone, etc.","ENVTECH",
U87="AKTIVCO DEFAUT GE &amp; POWER Cabinet","AKTIVCO",
U87="AKTIVCO Coupure ENEO &amp; Baisse de tension","AKTIVCO GRID ONLY",
U87="Coupure ENEO &amp; Baisse de tension","IHS GRID ONLY",
U87="Defaut GE &amp; POWER Cabinet","IHS",
U87="Sharing","Partners",
U87="Sites strategiques &amp; DataCenter","SST &amp; DC",
U87="Exclu","Exclu",
U87="SAT","SAT",
U87="SPARE-ISSUE","SPARE-ISSUE",
U87="Fiber CAmtel","TRANS_FO_CAMTEL",
U87="Fiber AOF","Fiber AOF",
U87="Projet OCM (HUAWEI)","TRAVAUX-HUAWEI",
U87="Projet OCM (NOKIA)","TRAVAUX-NOKIA",
U87="ACCESS-ISSUE","ACCESS-ISSUE",
U87="Projet OCM (ZTE, NOKIA, autres projets)","TRAVAUX OCM",
U87="No root CAuse","No root cause",
U87="ODU HS","PDH",
U87="IP &amp; VLAN","PDH",
U87="Warehouse HUAWEI","SPARE-ISSUE",
U87="SPARE-HS","SPARE-ISSUE",
U87="Power Telco","BSS"
),"")</f>
        <v>AKTIVCO</v>
      </c>
      <c r="T87" s="49" t="str" cm="1">
        <f t="array" ref="T87">IFERROR(_xlfn.IFS(
U87="MPR ISSUE","TX ISSUE",
U87="BSS Hardware Issue","RAN ISSUE",
U87="Sites strategiques, MLL, Pylone, etc.","ENVTECH",
U87="AKTIVCO DEFAUT GE &amp; POWER Cabinet","POWER ISSUE",
U87="AKTIVCO Coupure ENEO &amp; Baisse de tension","POWER ISSUE",
U87="Coupure ENEO &amp; Baisse de tension","POWER ISSUE",
U87="Defaut GE &amp; POWER Cabinet","POWER ISSUE",
U87="Sharing","POWER ISSUE",
U87="Sites strategiques &amp; DataCenter","POWER ISSUE",
U87="Exclu","Exclu",
U87="SAT","TX ISSUE",
U87="SPARE-ISSUE","SPARE-ISSUE",
U87="Fiber CAmtel","TX ISSUE",
U87="Fiber AOF","TX ISSUE",
U87="Projet OCM (HUAWEI)","TRAVAUX-HUAWEI",
U87="Projet OCM (NOKIA)","TRAVAUX -NOKIA",
U87="ACCESS-ISSUE","ACCESS-ISSUE",
U87="Projet OCM (ZTE, NOKIA, autres projets)","TRAVAUX OCM",
U87="No root CAuse","No root cause",
U87="ODU HS","TX ISSUE",
U87="IP &amp; VLAN","TX ISSUE",
U87="Warehouse HUAWEI","SPARE-ISSUE",
U87="SPARE-HS","SPARE-ISSUE",
U87="Power Telco","RAN ISSUE"
),"")</f>
        <v>POWER ISSUE</v>
      </c>
      <c r="U87" s="36" t="s">
        <v>5325</v>
      </c>
      <c r="V87" s="49" t="str" cm="1">
        <f t="array" ref="V87">IFERROR(_xlfn.IFS(
U87="MPR ISSUE","ACTIVE",
U87="BSS Hardware Issue","ACTIVE",
U87="Sites strategiques, MLL, Pylone, etc.","PASSIVE",
U87="AKTIVCO DEFAUT GE &amp; POWER Cabinet","PASSIVE",
U87="AKTIVCO Coupure ENEO &amp; Baisse de tension","PASSIVE",
U87="Coupure ENEO &amp; Baisse de tension","PASSIVE",
U87="Defaut GE &amp; POWER Cabinet","PASSIVE",
U87="Sharing","PASSIVE",
U87="Sites strategiques &amp; DataCenter","PASSIVE",
U87="Exclu","Exclu",
U87="SAT","ACTIVE",
U87="SPARE-ISSUE","SPARE-ISSUE",
U87="Fiber CAmtel","ACTIVE",
U87="Fiber AOF","ACTIVE",
U87="Projet OCM (HUAWEI)","PLANNED WORKS",
U87="Projet OCM (NOKIA)","PLANNED WORKS",
U87="ACCESS-ISSUE","ACCESS-ISSUE",
U87="Projet OCM (ZTE, NOKIA, autres projets)","PLANNED WORKS",
U87="No root CAuse","No root cause",
U87="ODU HS","ACTIVE",
U87="IP &amp; VLAN","ACTIVE",
U87="Warehouse HUAWEI","SPARE-ISSUE",
U87="SPARE-HS","SPARE-ISSUE",
U87="Power Telco","ACTIVE"
),"")</f>
        <v>PASSIVE</v>
      </c>
      <c r="W87" s="79" t="s">
        <v>5918</v>
      </c>
      <c r="X87" s="79" t="s">
        <v>5914</v>
      </c>
      <c r="Y87" s="79"/>
      <c r="Z87" s="79" t="s">
        <v>21</v>
      </c>
      <c r="AA87" s="79" t="s">
        <v>5912</v>
      </c>
      <c r="AB87" s="17" t="s">
        <v>5539</v>
      </c>
      <c r="AC87" s="7"/>
      <c r="AD87" s="6"/>
      <c r="AE87" s="7"/>
      <c r="AF87" s="3" t="s">
        <v>5421</v>
      </c>
      <c r="AG87" s="17"/>
      <c r="AH87" s="18" t="s">
        <v>5421</v>
      </c>
      <c r="AI87" s="18" t="s">
        <v>5421</v>
      </c>
      <c r="AJ87" s="18" t="s">
        <v>5421</v>
      </c>
      <c r="AK87" s="18" t="s">
        <v>5421</v>
      </c>
      <c r="AL87" s="18" t="s">
        <v>5421</v>
      </c>
      <c r="AM87" s="18" t="s">
        <v>5421</v>
      </c>
      <c r="AN87" s="18" t="s">
        <v>5421</v>
      </c>
      <c r="AO87" s="18" t="s">
        <v>5421</v>
      </c>
      <c r="AP87" s="9" t="s">
        <v>5539</v>
      </c>
      <c r="AQ87" s="14"/>
      <c r="AR87" s="14" t="s">
        <v>5421</v>
      </c>
      <c r="AS87" s="14" t="s">
        <v>5421</v>
      </c>
      <c r="AT87" s="14" t="s">
        <v>5421</v>
      </c>
      <c r="AV87" s="9" t="str">
        <f>_xlfn.XLOOKUP(B87,[3]ALL!$B:$B,[3]ALL!$N:$N,"")</f>
        <v/>
      </c>
    </row>
    <row r="88" spans="1:48" s="9" customFormat="1" ht="21.45" customHeight="1" x14ac:dyDescent="0.3">
      <c r="A88" s="1" t="s">
        <v>986</v>
      </c>
      <c r="B88" s="8" t="s">
        <v>987</v>
      </c>
      <c r="C88" s="3" t="str">
        <f>_xlfn.XLOOKUP(B88,'[1]daily break down'!$D:$D,'[1]daily break down'!$E:$E,"")</f>
        <v>Yaounde</v>
      </c>
      <c r="D88" s="1" t="s">
        <v>21</v>
      </c>
      <c r="E88" s="1" t="s">
        <v>988</v>
      </c>
      <c r="F88" s="3" t="s">
        <v>37</v>
      </c>
      <c r="G88" s="1" t="s">
        <v>38</v>
      </c>
      <c r="H88" s="35" t="str">
        <f>_xlfn.XLOOKUP(B88,[2]CALCULATION!$B:$B,[2]CALCULATION!$H:$H,"")</f>
        <v>ZTE</v>
      </c>
      <c r="I88" s="71">
        <v>0</v>
      </c>
      <c r="J88" s="71">
        <v>0</v>
      </c>
      <c r="K88" s="71">
        <v>0</v>
      </c>
      <c r="L88" s="71">
        <v>4.6284168443040485</v>
      </c>
      <c r="M88" s="71">
        <v>19.663833742826736</v>
      </c>
      <c r="N88" s="71">
        <v>0</v>
      </c>
      <c r="O88" s="71">
        <v>9.4221113593754051</v>
      </c>
      <c r="P88" s="50" t="s">
        <v>5365</v>
      </c>
      <c r="Q88" s="50" t="s">
        <v>5909</v>
      </c>
      <c r="R88" s="50"/>
      <c r="S88" s="49" t="str" cm="1">
        <f t="array" ref="S88">IFERROR(_xlfn.IFS(
U88="MPR ISSUE","PDH",
U88="BSS Hardware Issue","BSS",
U88="Sites strategiques, MLL, Pylone, etc.","ENVTECH",
U88="AKTIVCO DEFAUT GE &amp; POWER Cabinet","AKTIVCO",
U88="AKTIVCO Coupure ENEO &amp; Baisse de tension","AKTIVCO GRID ONLY",
U88="Coupure ENEO &amp; Baisse de tension","IHS GRID ONLY",
U88="Defaut GE &amp; POWER Cabinet","IHS",
U88="Sharing","Partners",
U88="Sites strategiques &amp; DataCenter","SST &amp; DC",
U88="Exclu","Exclu",
U88="SAT","SAT",
U88="SPARE-ISSUE","SPARE-ISSUE",
U88="Fiber CAmtel","TRANS_FO_CAMTEL",
U88="Fiber AOF","Fiber AOF",
U88="Projet OCM (HUAWEI)","TRAVAUX-HUAWEI",
U88="Projet OCM (NOKIA)","TRAVAUX-NOKIA",
U88="ACCESS-ISSUE","ACCESS-ISSUE",
U88="Projet OCM (ZTE, NOKIA, autres projets)","TRAVAUX OCM",
U88="No root CAuse","No root cause",
U88="ODU HS","PDH",
U88="IP &amp; VLAN","PDH",
U88="Warehouse HUAWEI","SPARE-ISSUE",
U88="SPARE-HS","SPARE-ISSUE",
U88="Power Telco","BSS"
),"")</f>
        <v/>
      </c>
      <c r="T88" s="49" t="str" cm="1">
        <f t="array" ref="T88">IFERROR(_xlfn.IFS(
U88="MPR ISSUE","TX ISSUE",
U88="BSS Hardware Issue","RAN ISSUE",
U88="Sites strategiques, MLL, Pylone, etc.","ENVTECH",
U88="AKTIVCO DEFAUT GE &amp; POWER Cabinet","POWER ISSUE",
U88="AKTIVCO Coupure ENEO &amp; Baisse de tension","POWER ISSUE",
U88="Coupure ENEO &amp; Baisse de tension","POWER ISSUE",
U88="Defaut GE &amp; POWER Cabinet","POWER ISSUE",
U88="Sharing","POWER ISSUE",
U88="Sites strategiques &amp; DataCenter","POWER ISSUE",
U88="Exclu","Exclu",
U88="SAT","TX ISSUE",
U88="SPARE-ISSUE","SPARE-ISSUE",
U88="Fiber CAmtel","TX ISSUE",
U88="Fiber AOF","TX ISSUE",
U88="Projet OCM (HUAWEI)","TRAVAUX-HUAWEI",
U88="Projet OCM (NOKIA)","TRAVAUX -NOKIA",
U88="ACCESS-ISSUE","ACCESS-ISSUE",
U88="Projet OCM (ZTE, NOKIA, autres projets)","TRAVAUX OCM",
U88="No root CAuse","No root cause",
U88="ODU HS","TX ISSUE",
U88="IP &amp; VLAN","TX ISSUE",
U88="Warehouse HUAWEI","SPARE-ISSUE",
U88="SPARE-HS","SPARE-ISSUE",
U88="Power Telco","RAN ISSUE"
),"")</f>
        <v/>
      </c>
      <c r="U88" s="36"/>
      <c r="V88" s="49" t="str" cm="1">
        <f t="array" ref="V88">IFERROR(_xlfn.IFS(
U88="MPR ISSUE","ACTIVE",
U88="BSS Hardware Issue","ACTIVE",
U88="Sites strategiques, MLL, Pylone, etc.","PASSIVE",
U88="AKTIVCO DEFAUT GE &amp; POWER Cabinet","PASSIVE",
U88="AKTIVCO Coupure ENEO &amp; Baisse de tension","PASSIVE",
U88="Coupure ENEO &amp; Baisse de tension","PASSIVE",
U88="Defaut GE &amp; POWER Cabinet","PASSIVE",
U88="Sharing","PASSIVE",
U88="Sites strategiques &amp; DataCenter","PASSIVE",
U88="Exclu","Exclu",
U88="SAT","ACTIVE",
U88="SPARE-ISSUE","SPARE-ISSUE",
U88="Fiber CAmtel","ACTIVE",
U88="Fiber AOF","ACTIVE",
U88="Projet OCM (HUAWEI)","PLANNED WORKS",
U88="Projet OCM (NOKIA)","PLANNED WORKS",
U88="ACCESS-ISSUE","ACCESS-ISSUE",
U88="Projet OCM (ZTE, NOKIA, autres projets)","PLANNED WORKS",
U88="No root CAuse","No root cause",
U88="ODU HS","ACTIVE",
U88="IP &amp; VLAN","ACTIVE",
U88="Warehouse HUAWEI","SPARE-ISSUE",
U88="SPARE-HS","SPARE-ISSUE",
U88="Power Telco","ACTIVE"
),"")</f>
        <v/>
      </c>
      <c r="W88" s="79" t="s">
        <v>6261</v>
      </c>
      <c r="X88" s="79" t="s">
        <v>6262</v>
      </c>
      <c r="Y88" s="79"/>
      <c r="Z88" s="79" t="s">
        <v>6263</v>
      </c>
      <c r="AA88" s="79" t="s">
        <v>5912</v>
      </c>
      <c r="AB88" s="17" t="s">
        <v>5548</v>
      </c>
      <c r="AC88" s="7"/>
      <c r="AD88" s="6"/>
      <c r="AE88" s="7"/>
      <c r="AF88" s="3" t="s">
        <v>5421</v>
      </c>
      <c r="AG88" s="17"/>
      <c r="AH88" s="18" t="s">
        <v>5421</v>
      </c>
      <c r="AI88" s="18" t="s">
        <v>5421</v>
      </c>
      <c r="AJ88" s="18" t="s">
        <v>5421</v>
      </c>
      <c r="AK88" s="18" t="s">
        <v>5421</v>
      </c>
      <c r="AL88" s="18" t="s">
        <v>5421</v>
      </c>
      <c r="AM88" s="18" t="s">
        <v>5421</v>
      </c>
      <c r="AN88" s="18" t="s">
        <v>5421</v>
      </c>
      <c r="AO88" s="18" t="s">
        <v>5421</v>
      </c>
      <c r="AP88" s="9" t="s">
        <v>5548</v>
      </c>
      <c r="AQ88" s="14"/>
      <c r="AR88" s="14" t="s">
        <v>5421</v>
      </c>
      <c r="AS88" s="14" t="s">
        <v>5421</v>
      </c>
      <c r="AT88" s="14" t="s">
        <v>5548</v>
      </c>
      <c r="AV88" s="9" t="str">
        <f>_xlfn.XLOOKUP(B88,[3]ALL!$B:$B,[3]ALL!$N:$N,"")</f>
        <v/>
      </c>
    </row>
    <row r="89" spans="1:48" s="9" customFormat="1" x14ac:dyDescent="0.3">
      <c r="A89" s="1" t="s">
        <v>9</v>
      </c>
      <c r="B89" s="8" t="s">
        <v>10</v>
      </c>
      <c r="C89" s="3" t="str">
        <f>_xlfn.XLOOKUP(B89,'[1]daily break down'!$D:$D,'[1]daily break down'!$E:$E,"")</f>
        <v>SUD-OUEST</v>
      </c>
      <c r="D89" s="1" t="s">
        <v>11</v>
      </c>
      <c r="E89" s="1" t="s">
        <v>12</v>
      </c>
      <c r="F89" s="3" t="s">
        <v>13</v>
      </c>
      <c r="G89" s="1" t="s">
        <v>14</v>
      </c>
      <c r="H89" s="33" t="str">
        <f>_xlfn.XLOOKUP(B89,[2]CALCULATION!$B:$B,[2]CALCULATION!$H:$H,"")</f>
        <v>Huawei</v>
      </c>
      <c r="I89" s="71">
        <v>2.3331849454817322</v>
      </c>
      <c r="J89" s="71">
        <v>0.32343914528597484</v>
      </c>
      <c r="K89" s="71">
        <v>2.675261747609386E-4</v>
      </c>
      <c r="L89" s="71">
        <v>0.44008055748174407</v>
      </c>
      <c r="M89" s="71">
        <v>4.9935722377744103</v>
      </c>
      <c r="N89" s="71">
        <v>9.179803985355262</v>
      </c>
      <c r="O89" s="71">
        <v>9.2576005969757418</v>
      </c>
      <c r="P89" s="50" t="s">
        <v>5365</v>
      </c>
      <c r="Q89" s="50" t="s">
        <v>5909</v>
      </c>
      <c r="R89" s="50"/>
      <c r="S89" s="49" t="str" cm="1">
        <f t="array" ref="S89">IFERROR(_xlfn.IFS(
U89="MPR ISSUE","PDH",
U89="BSS Hardware Issue","BSS",
U89="Sites strategiques, MLL, Pylone, etc.","ENVTECH",
U89="AKTIVCO DEFAUT GE &amp; POWER Cabinet","AKTIVCO",
U89="AKTIVCO Coupure ENEO &amp; Baisse de tension","AKTIVCO GRID ONLY",
U89="Coupure ENEO &amp; Baisse de tension","IHS GRID ONLY",
U89="Defaut GE &amp; POWER Cabinet","IHS",
U89="Sharing","Partners",
U89="Sites strategiques &amp; DataCenter","SST &amp; DC",
U89="Exclu","Exclu",
U89="SAT","SAT",
U89="SPARE-ISSUE","SPARE-ISSUE",
U89="Fiber CAmtel","TRANS_FO_CAMTEL",
U89="Fiber AOF","Fiber AOF",
U89="Projet OCM (HUAWEI)","TRAVAUX-HUAWEI",
U89="Projet OCM (NOKIA)","TRAVAUX-NOKIA",
U89="ACCESS-ISSUE","ACCESS-ISSUE",
U89="Projet OCM (ZTE, NOKIA, autres projets)","TRAVAUX OCM",
U89="No root CAuse","No root cause",
U89="ODU HS","PDH",
U89="IP &amp; VLAN","PDH",
U89="Warehouse HUAWEI","SPARE-ISSUE",
U89="SPARE-HS","SPARE-ISSUE",
U89="Power Telco","BSS"
),"")</f>
        <v/>
      </c>
      <c r="T89" s="49" t="str" cm="1">
        <f t="array" ref="T89">IFERROR(_xlfn.IFS(
U89="MPR ISSUE","TX ISSUE",
U89="BSS Hardware Issue","RAN ISSUE",
U89="Sites strategiques, MLL, Pylone, etc.","ENVTECH",
U89="AKTIVCO DEFAUT GE &amp; POWER Cabinet","POWER ISSUE",
U89="AKTIVCO Coupure ENEO &amp; Baisse de tension","POWER ISSUE",
U89="Coupure ENEO &amp; Baisse de tension","POWER ISSUE",
U89="Defaut GE &amp; POWER Cabinet","POWER ISSUE",
U89="Sharing","POWER ISSUE",
U89="Sites strategiques &amp; DataCenter","POWER ISSUE",
U89="Exclu","Exclu",
U89="SAT","TX ISSUE",
U89="SPARE-ISSUE","SPARE-ISSUE",
U89="Fiber CAmtel","TX ISSUE",
U89="Fiber AOF","TX ISSUE",
U89="Projet OCM (HUAWEI)","TRAVAUX-HUAWEI",
U89="Projet OCM (NOKIA)","TRAVAUX -NOKIA",
U89="ACCESS-ISSUE","ACCESS-ISSUE",
U89="Projet OCM (ZTE, NOKIA, autres projets)","TRAVAUX OCM",
U89="No root CAuse","No root cause",
U89="ODU HS","TX ISSUE",
U89="IP &amp; VLAN","TX ISSUE",
U89="Warehouse HUAWEI","SPARE-ISSUE",
U89="SPARE-HS","SPARE-ISSUE",
U89="Power Telco","RAN ISSUE"
),"")</f>
        <v/>
      </c>
      <c r="U89" s="36"/>
      <c r="V89" s="49" t="str" cm="1">
        <f t="array" ref="V89">IFERROR(_xlfn.IFS(
U89="MPR ISSUE","ACTIVE",
U89="BSS Hardware Issue","ACTIVE",
U89="Sites strategiques, MLL, Pylone, etc.","PASSIVE",
U89="AKTIVCO DEFAUT GE &amp; POWER Cabinet","PASSIVE",
U89="AKTIVCO Coupure ENEO &amp; Baisse de tension","PASSIVE",
U89="Coupure ENEO &amp; Baisse de tension","PASSIVE",
U89="Defaut GE &amp; POWER Cabinet","PASSIVE",
U89="Sharing","PASSIVE",
U89="Sites strategiques &amp; DataCenter","PASSIVE",
U89="Exclu","Exclu",
U89="SAT","ACTIVE",
U89="SPARE-ISSUE","SPARE-ISSUE",
U89="Fiber CAmtel","ACTIVE",
U89="Fiber AOF","ACTIVE",
U89="Projet OCM (HUAWEI)","PLANNED WORKS",
U89="Projet OCM (NOKIA)","PLANNED WORKS",
U89="ACCESS-ISSUE","ACCESS-ISSUE",
U89="Projet OCM (ZTE, NOKIA, autres projets)","PLANNED WORKS",
U89="No root CAuse","No root cause",
U89="ODU HS","ACTIVE",
U89="IP &amp; VLAN","ACTIVE",
U89="Warehouse HUAWEI","SPARE-ISSUE",
U89="SPARE-HS","SPARE-ISSUE",
U89="Power Telco","ACTIVE"
),"")</f>
        <v/>
      </c>
      <c r="W89" s="79" t="s">
        <v>6251</v>
      </c>
      <c r="X89" s="79" t="s">
        <v>6252</v>
      </c>
      <c r="Y89" s="79"/>
      <c r="Z89" s="79" t="s">
        <v>6306</v>
      </c>
      <c r="AA89" s="79" t="s">
        <v>5912</v>
      </c>
      <c r="AB89" s="17" t="s">
        <v>5619</v>
      </c>
      <c r="AC89" s="7"/>
      <c r="AD89" s="6"/>
      <c r="AE89" s="7"/>
      <c r="AF89" s="3" t="s">
        <v>5421</v>
      </c>
      <c r="AG89" s="17"/>
      <c r="AH89" s="18" t="s">
        <v>5619</v>
      </c>
      <c r="AI89" s="18" t="s">
        <v>5421</v>
      </c>
      <c r="AJ89" s="18" t="s">
        <v>5421</v>
      </c>
      <c r="AK89" s="18" t="s">
        <v>5421</v>
      </c>
      <c r="AL89" s="18" t="s">
        <v>5421</v>
      </c>
      <c r="AM89" s="18" t="s">
        <v>5421</v>
      </c>
      <c r="AN89" s="18" t="s">
        <v>5421</v>
      </c>
      <c r="AO89" s="18" t="s">
        <v>5421</v>
      </c>
      <c r="AP89" s="9" t="s">
        <v>5421</v>
      </c>
      <c r="AQ89" s="14"/>
      <c r="AR89" s="14" t="s">
        <v>5421</v>
      </c>
      <c r="AS89" s="14" t="s">
        <v>5421</v>
      </c>
      <c r="AT89" s="14" t="s">
        <v>5619</v>
      </c>
      <c r="AV89" s="9" t="str">
        <f>_xlfn.XLOOKUP(B89,[3]ALL!$B:$B,[3]ALL!$N:$N,"")</f>
        <v>No Power issue</v>
      </c>
    </row>
    <row r="90" spans="1:48" s="9" customFormat="1" ht="19.95" hidden="1" customHeight="1" x14ac:dyDescent="0.3">
      <c r="A90" s="1" t="s">
        <v>384</v>
      </c>
      <c r="B90" s="1" t="s">
        <v>385</v>
      </c>
      <c r="C90" s="3" t="str">
        <f>_xlfn.XLOOKUP(B90,'[1]daily break down'!$D:$D,'[1]daily break down'!$E:$E,"")</f>
        <v>NORD</v>
      </c>
      <c r="D90" s="1" t="s">
        <v>11</v>
      </c>
      <c r="E90" s="1" t="s">
        <v>154</v>
      </c>
      <c r="F90" s="3" t="s">
        <v>23</v>
      </c>
      <c r="G90" s="1" t="s">
        <v>386</v>
      </c>
      <c r="H90" s="34" t="str">
        <f>_xlfn.XLOOKUP(B90,[2]CALCULATION!$B:$B,[2]CALCULATION!$H:$H,"")</f>
        <v>NOKIA</v>
      </c>
      <c r="I90" s="71">
        <v>4.6228522998690194</v>
      </c>
      <c r="J90" s="71">
        <v>4.6228522998690194</v>
      </c>
      <c r="K90" s="71">
        <v>9.2457045997380387</v>
      </c>
      <c r="L90" s="71">
        <v>9.2457045997380387</v>
      </c>
      <c r="M90" s="71">
        <v>9.2457045997380387</v>
      </c>
      <c r="N90" s="71">
        <v>9.2457045997380387</v>
      </c>
      <c r="O90" s="71">
        <v>9.2457045997380387</v>
      </c>
      <c r="P90" s="50" t="s">
        <v>5366</v>
      </c>
      <c r="Q90" s="50" t="s">
        <v>5909</v>
      </c>
      <c r="R90" s="50"/>
      <c r="S90" s="49" t="str" cm="1">
        <f t="array" ref="S90">IFERROR(_xlfn.IFS(
U90="MPR ISSUE","PDH",
U90="BSS Hardware Issue","BSS",
U90="Sites strategiques, MLL, Pylone, etc.","ENVTECH",
U90="AKTIVCO DEFAUT GE &amp; POWER Cabinet","AKTIVCO",
U90="AKTIVCO Coupure ENEO &amp; Baisse de tension","AKTIVCO GRID ONLY",
U90="Coupure ENEO &amp; Baisse de tension","IHS GRID ONLY",
U90="Defaut GE &amp; POWER Cabinet","IHS",
U90="Sharing","Partners",
U90="Sites strategiques &amp; DataCenter","SST &amp; DC",
U90="Exclu","Exclu",
U90="SAT","SAT",
U90="SPARE-ISSUE","SPARE-ISSUE",
U90="Fiber CAmtel","TRANS_FO_CAMTEL",
U90="Fiber AOF","Fiber AOF",
U90="Projet OCM (HUAWEI)","TRAVAUX-HUAWEI",
U90="Projet OCM (NOKIA)","TRAVAUX-NOKIA",
U90="ACCESS-ISSUE","ACCESS-ISSUE",
U90="Projet OCM (ZTE, NOKIA, autres projets)","TRAVAUX OCM",
U90="No root CAuse","No root cause",
U90="ODU HS","PDH",
U90="IP &amp; VLAN","PDH",
U90="Warehouse HUAWEI","SPARE-ISSUE",
U90="SPARE-HS","SPARE-ISSUE",
U90="Power Telco","BSS"
),"")</f>
        <v>Exclu</v>
      </c>
      <c r="T90" s="49" t="str" cm="1">
        <f t="array" ref="T90">IFERROR(_xlfn.IFS(
U90="MPR ISSUE","TX ISSUE",
U90="BSS Hardware Issue","RAN ISSUE",
U90="Sites strategiques, MLL, Pylone, etc.","ENVTECH",
U90="AKTIVCO DEFAUT GE &amp; POWER Cabinet","POWER ISSUE",
U90="AKTIVCO Coupure ENEO &amp; Baisse de tension","POWER ISSUE",
U90="Coupure ENEO &amp; Baisse de tension","POWER ISSUE",
U90="Defaut GE &amp; POWER Cabinet","POWER ISSUE",
U90="Sharing","POWER ISSUE",
U90="Sites strategiques &amp; DataCenter","POWER ISSUE",
U90="Exclu","Exclu",
U90="SAT","TX ISSUE",
U90="SPARE-ISSUE","SPARE-ISSUE",
U90="Fiber CAmtel","TX ISSUE",
U90="Fiber AOF","TX ISSUE",
U90="Projet OCM (HUAWEI)","TRAVAUX-HUAWEI",
U90="Projet OCM (NOKIA)","TRAVAUX -NOKIA",
U90="ACCESS-ISSUE","ACCESS-ISSUE",
U90="Projet OCM (ZTE, NOKIA, autres projets)","TRAVAUX OCM",
U90="No root CAuse","No root cause",
U90="ODU HS","TX ISSUE",
U90="IP &amp; VLAN","TX ISSUE",
U90="Warehouse HUAWEI","SPARE-ISSUE",
U90="SPARE-HS","SPARE-ISSUE",
U90="Power Telco","RAN ISSUE"
),"")</f>
        <v>Exclu</v>
      </c>
      <c r="U90" s="36" t="s">
        <v>5366</v>
      </c>
      <c r="V90" s="49" t="str" cm="1">
        <f t="array" ref="V90">IFERROR(_xlfn.IFS(
U90="MPR ISSUE","ACTIVE",
U90="BSS Hardware Issue","ACTIVE",
U90="Sites strategiques, MLL, Pylone, etc.","PASSIVE",
U90="AKTIVCO DEFAUT GE &amp; POWER Cabinet","PASSIVE",
U90="AKTIVCO Coupure ENEO &amp; Baisse de tension","PASSIVE",
U90="Coupure ENEO &amp; Baisse de tension","PASSIVE",
U90="Defaut GE &amp; POWER Cabinet","PASSIVE",
U90="Sharing","PASSIVE",
U90="Sites strategiques &amp; DataCenter","PASSIVE",
U90="Exclu","Exclu",
U90="SAT","ACTIVE",
U90="SPARE-ISSUE","SPARE-ISSUE",
U90="Fiber CAmtel","ACTIVE",
U90="Fiber AOF","ACTIVE",
U90="Projet OCM (HUAWEI)","PLANNED WORKS",
U90="Projet OCM (NOKIA)","PLANNED WORKS",
U90="ACCESS-ISSUE","ACCESS-ISSUE",
U90="Projet OCM (ZTE, NOKIA, autres projets)","PLANNED WORKS",
U90="No root CAuse","No root cause",
U90="ODU HS","ACTIVE",
U90="IP &amp; VLAN","ACTIVE",
U90="Warehouse HUAWEI","SPARE-ISSUE",
U90="SPARE-HS","SPARE-ISSUE",
U90="Power Telco","ACTIVE"
),"")</f>
        <v>Exclu</v>
      </c>
      <c r="W90" s="49"/>
      <c r="X90" s="49"/>
      <c r="Y90" s="49"/>
      <c r="Z90" s="49"/>
      <c r="AA90" s="49"/>
      <c r="AB90" s="17" t="s">
        <v>6106</v>
      </c>
      <c r="AC90" s="7" t="s">
        <v>5431</v>
      </c>
      <c r="AD90" s="6"/>
      <c r="AE90" s="7"/>
      <c r="AF90" s="3" t="s">
        <v>5421</v>
      </c>
      <c r="AG90" s="17"/>
      <c r="AH90" s="18" t="s">
        <v>5421</v>
      </c>
      <c r="AI90" s="18" t="s">
        <v>5421</v>
      </c>
      <c r="AJ90" s="18" t="s">
        <v>5421</v>
      </c>
      <c r="AK90" s="18" t="s">
        <v>5421</v>
      </c>
      <c r="AL90" s="18" t="s">
        <v>5522</v>
      </c>
      <c r="AM90" s="18" t="s">
        <v>5522</v>
      </c>
      <c r="AN90" s="18" t="s">
        <v>5522</v>
      </c>
      <c r="AO90" s="18" t="s">
        <v>5431</v>
      </c>
      <c r="AP90" s="9" t="s">
        <v>5421</v>
      </c>
      <c r="AQ90" s="14"/>
      <c r="AR90" s="14" t="s">
        <v>5421</v>
      </c>
      <c r="AS90" s="14" t="s">
        <v>5431</v>
      </c>
      <c r="AT90" s="14" t="s">
        <v>5421</v>
      </c>
      <c r="AV90" s="9" t="str">
        <f>_xlfn.XLOOKUP(B90,[3]ALL!$B:$B,[3]ALL!$N:$N,"")</f>
        <v>Power issue NUR to be checked</v>
      </c>
    </row>
    <row r="91" spans="1:48" s="9" customFormat="1" ht="20.55" customHeight="1" x14ac:dyDescent="0.3">
      <c r="A91" s="1" t="s">
        <v>2159</v>
      </c>
      <c r="B91" s="1" t="s">
        <v>2160</v>
      </c>
      <c r="C91" s="3" t="str">
        <f>_xlfn.XLOOKUP(B91,'[1]daily break down'!$D:$D,'[1]daily break down'!$E:$E,"")</f>
        <v>CENTRE</v>
      </c>
      <c r="D91" s="1" t="s">
        <v>11</v>
      </c>
      <c r="E91" s="1" t="s">
        <v>12</v>
      </c>
      <c r="F91" s="3" t="s">
        <v>226</v>
      </c>
      <c r="G91" s="1" t="s">
        <v>489</v>
      </c>
      <c r="H91" s="35" t="str">
        <f>_xlfn.XLOOKUP(B91,[2]CALCULATION!$B:$B,[2]CALCULATION!$H:$H,"")</f>
        <v>ZTE</v>
      </c>
      <c r="I91" s="71">
        <v>3.8745280838277218</v>
      </c>
      <c r="J91" s="71">
        <v>9.6619396575094232</v>
      </c>
      <c r="K91" s="71">
        <v>9.2457045997380387</v>
      </c>
      <c r="L91" s="71">
        <v>9.2457045997380387</v>
      </c>
      <c r="M91" s="71">
        <v>9.25356986927601</v>
      </c>
      <c r="N91" s="71">
        <v>9.2457045997380387</v>
      </c>
      <c r="O91" s="71">
        <v>9.2457045997380387</v>
      </c>
      <c r="P91" s="50" t="s">
        <v>5365</v>
      </c>
      <c r="Q91" s="50" t="s">
        <v>5909</v>
      </c>
      <c r="R91" s="50"/>
      <c r="S91" s="49" t="str" cm="1">
        <f t="array" ref="S91">IFERROR(_xlfn.IFS(
U91="MPR ISSUE","PDH",
U91="BSS Hardware Issue","BSS",
U91="Sites strategiques, MLL, Pylone, etc.","ENVTECH",
U91="AKTIVCO DEFAUT GE &amp; POWER Cabinet","AKTIVCO",
U91="AKTIVCO Coupure ENEO &amp; Baisse de tension","AKTIVCO GRID ONLY",
U91="Coupure ENEO &amp; Baisse de tension","IHS GRID ONLY",
U91="Defaut GE &amp; POWER Cabinet","IHS",
U91="Sharing","Partners",
U91="Sites strategiques &amp; DataCenter","SST &amp; DC",
U91="Exclu","Exclu",
U91="SAT","SAT",
U91="SPARE-ISSUE","SPARE-ISSUE",
U91="Fiber CAmtel","TRANS_FO_CAMTEL",
U91="Fiber AOF","Fiber AOF",
U91="Projet OCM (HUAWEI)","TRAVAUX-HUAWEI",
U91="Projet OCM (NOKIA)","TRAVAUX-NOKIA",
U91="ACCESS-ISSUE","ACCESS-ISSUE",
U91="Projet OCM (ZTE, NOKIA, autres projets)","TRAVAUX OCM",
U91="No root CAuse","No root cause",
U91="ODU HS","PDH",
U91="IP &amp; VLAN","PDH",
U91="Warehouse HUAWEI","SPARE-ISSUE",
U91="SPARE-HS","SPARE-ISSUE",
U91="Power Telco","BSS"
),"")</f>
        <v/>
      </c>
      <c r="T91" s="49" t="str" cm="1">
        <f t="array" ref="T91">IFERROR(_xlfn.IFS(
U91="MPR ISSUE","TX ISSUE",
U91="BSS Hardware Issue","RAN ISSUE",
U91="Sites strategiques, MLL, Pylone, etc.","ENVTECH",
U91="AKTIVCO DEFAUT GE &amp; POWER Cabinet","POWER ISSUE",
U91="AKTIVCO Coupure ENEO &amp; Baisse de tension","POWER ISSUE",
U91="Coupure ENEO &amp; Baisse de tension","POWER ISSUE",
U91="Defaut GE &amp; POWER Cabinet","POWER ISSUE",
U91="Sharing","POWER ISSUE",
U91="Sites strategiques &amp; DataCenter","POWER ISSUE",
U91="Exclu","Exclu",
U91="SAT","TX ISSUE",
U91="SPARE-ISSUE","SPARE-ISSUE",
U91="Fiber CAmtel","TX ISSUE",
U91="Fiber AOF","TX ISSUE",
U91="Projet OCM (HUAWEI)","TRAVAUX-HUAWEI",
U91="Projet OCM (NOKIA)","TRAVAUX -NOKIA",
U91="ACCESS-ISSUE","ACCESS-ISSUE",
U91="Projet OCM (ZTE, NOKIA, autres projets)","TRAVAUX OCM",
U91="No root CAuse","No root cause",
U91="ODU HS","TX ISSUE",
U91="IP &amp; VLAN","TX ISSUE",
U91="Warehouse HUAWEI","SPARE-ISSUE",
U91="SPARE-HS","SPARE-ISSUE",
U91="Power Telco","RAN ISSUE"
),"")</f>
        <v/>
      </c>
      <c r="U91" s="36"/>
      <c r="V91" s="49" t="str" cm="1">
        <f t="array" ref="V91">IFERROR(_xlfn.IFS(
U91="MPR ISSUE","ACTIVE",
U91="BSS Hardware Issue","ACTIVE",
U91="Sites strategiques, MLL, Pylone, etc.","PASSIVE",
U91="AKTIVCO DEFAUT GE &amp; POWER Cabinet","PASSIVE",
U91="AKTIVCO Coupure ENEO &amp; Baisse de tension","PASSIVE",
U91="Coupure ENEO &amp; Baisse de tension","PASSIVE",
U91="Defaut GE &amp; POWER Cabinet","PASSIVE",
U91="Sharing","PASSIVE",
U91="Sites strategiques &amp; DataCenter","PASSIVE",
U91="Exclu","Exclu",
U91="SAT","ACTIVE",
U91="SPARE-ISSUE","SPARE-ISSUE",
U91="Fiber CAmtel","ACTIVE",
U91="Fiber AOF","ACTIVE",
U91="Projet OCM (HUAWEI)","PLANNED WORKS",
U91="Projet OCM (NOKIA)","PLANNED WORKS",
U91="ACCESS-ISSUE","ACCESS-ISSUE",
U91="Projet OCM (ZTE, NOKIA, autres projets)","PLANNED WORKS",
U91="No root CAuse","No root cause",
U91="ODU HS","ACTIVE",
U91="IP &amp; VLAN","ACTIVE",
U91="Warehouse HUAWEI","SPARE-ISSUE",
U91="SPARE-HS","SPARE-ISSUE",
U91="Power Telco","ACTIVE"
),"")</f>
        <v/>
      </c>
      <c r="W91" s="79" t="s">
        <v>6256</v>
      </c>
      <c r="X91" s="79" t="s">
        <v>6254</v>
      </c>
      <c r="Y91" s="79"/>
      <c r="Z91" s="79" t="s">
        <v>6255</v>
      </c>
      <c r="AA91" s="79" t="s">
        <v>5912</v>
      </c>
      <c r="AB91" s="17" t="s">
        <v>6107</v>
      </c>
      <c r="AC91" s="7" t="s">
        <v>5430</v>
      </c>
      <c r="AD91" s="6"/>
      <c r="AE91" s="7"/>
      <c r="AF91" s="3" t="s">
        <v>5421</v>
      </c>
      <c r="AG91" s="17"/>
      <c r="AH91" s="18" t="s">
        <v>5421</v>
      </c>
      <c r="AI91" s="18" t="s">
        <v>5421</v>
      </c>
      <c r="AJ91" s="18" t="s">
        <v>5430</v>
      </c>
      <c r="AK91" s="18" t="s">
        <v>5430</v>
      </c>
      <c r="AL91" s="18" t="s">
        <v>5421</v>
      </c>
      <c r="AM91" s="18" t="s">
        <v>5421</v>
      </c>
      <c r="AN91" s="18" t="s">
        <v>5421</v>
      </c>
      <c r="AO91" s="18" t="s">
        <v>5421</v>
      </c>
      <c r="AP91" s="9" t="s">
        <v>5421</v>
      </c>
      <c r="AQ91" s="14"/>
      <c r="AR91" s="14" t="s">
        <v>5421</v>
      </c>
      <c r="AS91" s="14" t="s">
        <v>5421</v>
      </c>
      <c r="AT91" s="14" t="s">
        <v>5421</v>
      </c>
      <c r="AV91" s="9" t="str">
        <f>_xlfn.XLOOKUP(B91,[3]ALL!$B:$B,[3]ALL!$N:$N,"")</f>
        <v>No Power issue</v>
      </c>
    </row>
    <row r="92" spans="1:48" s="9" customFormat="1" hidden="1" x14ac:dyDescent="0.3">
      <c r="A92" s="1" t="s">
        <v>3066</v>
      </c>
      <c r="B92" s="1" t="s">
        <v>3067</v>
      </c>
      <c r="C92" s="3" t="str">
        <f>_xlfn.XLOOKUP(B92,'[1]daily break down'!$D:$D,'[1]daily break down'!$E:$E,"")</f>
        <v>EXTREME-NORD</v>
      </c>
      <c r="D92" s="1" t="s">
        <v>21</v>
      </c>
      <c r="E92" s="1" t="s">
        <v>122</v>
      </c>
      <c r="F92" s="3" t="s">
        <v>55</v>
      </c>
      <c r="G92" s="1" t="s">
        <v>3066</v>
      </c>
      <c r="H92" s="34" t="str">
        <f>_xlfn.XLOOKUP(B92,[2]CALCULATION!$B:$B,[2]CALCULATION!$H:$H,"")</f>
        <v>NOKIA</v>
      </c>
      <c r="I92" s="71">
        <v>9.2457045997380387</v>
      </c>
      <c r="J92" s="71">
        <v>9.2457045997380387</v>
      </c>
      <c r="K92" s="71">
        <v>9.2490042801804879</v>
      </c>
      <c r="L92" s="71">
        <v>9.2945207005962054</v>
      </c>
      <c r="M92" s="71">
        <v>9.2457045997380387</v>
      </c>
      <c r="N92" s="71">
        <v>9.2457045997380387</v>
      </c>
      <c r="O92" s="71">
        <v>9.2457045997380387</v>
      </c>
      <c r="P92" s="50" t="s">
        <v>5910</v>
      </c>
      <c r="Q92" s="50" t="s">
        <v>5909</v>
      </c>
      <c r="R92" s="50"/>
      <c r="S92" s="49" t="str" cm="1">
        <f t="array" ref="S92">IFERROR(_xlfn.IFS(
U92="MPR ISSUE","PDH",
U92="BSS Hardware Issue","BSS",
U92="Sites strategiques, MLL, Pylone, etc.","ENVTECH",
U92="AKTIVCO DEFAUT GE &amp; POWER Cabinet","AKTIVCO",
U92="AKTIVCO Coupure ENEO &amp; Baisse de tension","AKTIVCO GRID ONLY",
U92="Coupure ENEO &amp; Baisse de tension","IHS GRID ONLY",
U92="Defaut GE &amp; POWER Cabinet","IHS",
U92="Sharing","Partners",
U92="Sites strategiques &amp; DataCenter","SST &amp; DC",
U92="Exclu","Exclu",
U92="SAT","SAT",
U92="SPARE-ISSUE","SPARE-ISSUE",
U92="Fiber CAmtel","TRANS_FO_CAMTEL",
U92="Fiber AOF","Fiber AOF",
U92="Projet OCM (HUAWEI)","TRAVAUX-HUAWEI",
U92="Projet OCM (NOKIA)","TRAVAUX-NOKIA",
U92="ACCESS-ISSUE","ACCESS-ISSUE",
U92="Projet OCM (ZTE, NOKIA, autres projets)","TRAVAUX OCM",
U92="No root CAuse","No root cause",
U92="ODU HS","PDH",
U92="IP &amp; VLAN","PDH",
U92="Warehouse HUAWEI","SPARE-ISSUE",
U92="SPARE-HS","SPARE-ISSUE",
U92="Power Telco","BSS"
),"")</f>
        <v>SPARE-ISSUE</v>
      </c>
      <c r="T92" s="49" t="str" cm="1">
        <f t="array" ref="T92">IFERROR(_xlfn.IFS(
U92="MPR ISSUE","TX ISSUE",
U92="BSS Hardware Issue","RAN ISSUE",
U92="Sites strategiques, MLL, Pylone, etc.","ENVTECH",
U92="AKTIVCO DEFAUT GE &amp; POWER Cabinet","POWER ISSUE",
U92="AKTIVCO Coupure ENEO &amp; Baisse de tension","POWER ISSUE",
U92="Coupure ENEO &amp; Baisse de tension","POWER ISSUE",
U92="Defaut GE &amp; POWER Cabinet","POWER ISSUE",
U92="Sharing","POWER ISSUE",
U92="Sites strategiques &amp; DataCenter","POWER ISSUE",
U92="Exclu","Exclu",
U92="SAT","TX ISSUE",
U92="SPARE-ISSUE","SPARE-ISSUE",
U92="Fiber CAmtel","TX ISSUE",
U92="Fiber AOF","TX ISSUE",
U92="Projet OCM (HUAWEI)","TRAVAUX-HUAWEI",
U92="Projet OCM (NOKIA)","TRAVAUX -NOKIA",
U92="ACCESS-ISSUE","ACCESS-ISSUE",
U92="Projet OCM (ZTE, NOKIA, autres projets)","TRAVAUX OCM",
U92="No root CAuse","No root cause",
U92="ODU HS","TX ISSUE",
U92="IP &amp; VLAN","TX ISSUE",
U92="Warehouse HUAWEI","SPARE-ISSUE",
U92="SPARE-HS","SPARE-ISSUE",
U92="Power Telco","RAN ISSUE"
),"")</f>
        <v>SPARE-ISSUE</v>
      </c>
      <c r="U92" s="36" t="s">
        <v>5336</v>
      </c>
      <c r="V92" s="49" t="str" cm="1">
        <f t="array" ref="V92">IFERROR(_xlfn.IFS(
U92="MPR ISSUE","ACTIVE",
U92="BSS Hardware Issue","ACTIVE",
U92="Sites strategiques, MLL, Pylone, etc.","PASSIVE",
U92="AKTIVCO DEFAUT GE &amp; POWER Cabinet","PASSIVE",
U92="AKTIVCO Coupure ENEO &amp; Baisse de tension","PASSIVE",
U92="Coupure ENEO &amp; Baisse de tension","PASSIVE",
U92="Defaut GE &amp; POWER Cabinet","PASSIVE",
U92="Sharing","PASSIVE",
U92="Sites strategiques &amp; DataCenter","PASSIVE",
U92="Exclu","Exclu",
U92="SAT","ACTIVE",
U92="SPARE-ISSUE","SPARE-ISSUE",
U92="Fiber CAmtel","ACTIVE",
U92="Fiber AOF","ACTIVE",
U92="Projet OCM (HUAWEI)","PLANNED WORKS",
U92="Projet OCM (NOKIA)","PLANNED WORKS",
U92="ACCESS-ISSUE","ACCESS-ISSUE",
U92="Projet OCM (ZTE, NOKIA, autres projets)","PLANNED WORKS",
U92="No root CAuse","No root cause",
U92="ODU HS","ACTIVE",
U92="IP &amp; VLAN","ACTIVE",
U92="Warehouse HUAWEI","SPARE-ISSUE",
U92="SPARE-HS","SPARE-ISSUE",
U92="Power Telco","ACTIVE"
),"")</f>
        <v>SPARE-ISSUE</v>
      </c>
      <c r="W92" s="49"/>
      <c r="X92" s="49"/>
      <c r="Y92" s="49"/>
      <c r="Z92" s="49"/>
      <c r="AA92" s="49"/>
      <c r="AB92" s="17" t="s">
        <v>6108</v>
      </c>
      <c r="AC92" s="7" t="s">
        <v>5429</v>
      </c>
      <c r="AD92" s="6"/>
      <c r="AE92" s="7"/>
      <c r="AF92" s="3" t="s">
        <v>5421</v>
      </c>
      <c r="AG92" s="17"/>
      <c r="AH92" s="18" t="s">
        <v>5421</v>
      </c>
      <c r="AI92" s="18" t="s">
        <v>5421</v>
      </c>
      <c r="AJ92" s="18" t="s">
        <v>5421</v>
      </c>
      <c r="AK92" s="18" t="s">
        <v>5421</v>
      </c>
      <c r="AL92" s="18" t="s">
        <v>5429</v>
      </c>
      <c r="AM92" s="18" t="s">
        <v>5429</v>
      </c>
      <c r="AN92" s="18" t="s">
        <v>5520</v>
      </c>
      <c r="AO92" s="18" t="s">
        <v>5421</v>
      </c>
      <c r="AP92" s="9" t="s">
        <v>5421</v>
      </c>
      <c r="AQ92" s="14"/>
      <c r="AR92" s="14" t="s">
        <v>5421</v>
      </c>
      <c r="AS92" s="14" t="s">
        <v>5421</v>
      </c>
      <c r="AT92" s="14" t="s">
        <v>5421</v>
      </c>
      <c r="AV92" s="9" t="str">
        <f>_xlfn.XLOOKUP(B92,[3]ALL!$B:$B,[3]ALL!$N:$N,"")</f>
        <v/>
      </c>
    </row>
    <row r="93" spans="1:48" s="9" customFormat="1" x14ac:dyDescent="0.3">
      <c r="A93" s="1" t="s">
        <v>1966</v>
      </c>
      <c r="B93" s="8" t="s">
        <v>1967</v>
      </c>
      <c r="C93" s="3" t="str">
        <f>_xlfn.XLOOKUP(B93,'[1]daily break down'!$D:$D,'[1]daily break down'!$E:$E,"")</f>
        <v>Douala</v>
      </c>
      <c r="D93" s="1" t="s">
        <v>5408</v>
      </c>
      <c r="E93" s="1"/>
      <c r="F93" s="3" t="s">
        <v>31</v>
      </c>
      <c r="G93" s="1" t="s">
        <v>32</v>
      </c>
      <c r="H93" s="35" t="str">
        <f>_xlfn.XLOOKUP(B93,[2]CALCULATION!$B:$B,[2]CALCULATION!$H:$H,"")</f>
        <v>ZTE</v>
      </c>
      <c r="I93" s="71">
        <v>9.2457045997380387</v>
      </c>
      <c r="J93" s="71">
        <v>9.2457045997380387</v>
      </c>
      <c r="K93" s="71">
        <v>9.2457045997380387</v>
      </c>
      <c r="L93" s="71">
        <v>9.2457045997380387</v>
      </c>
      <c r="M93" s="71">
        <v>9.2457045997380387</v>
      </c>
      <c r="N93" s="71">
        <v>9.2457045997380387</v>
      </c>
      <c r="O93" s="71">
        <v>9.2457045997380387</v>
      </c>
      <c r="P93" s="50" t="s">
        <v>5365</v>
      </c>
      <c r="Q93" s="50" t="s">
        <v>5909</v>
      </c>
      <c r="R93" s="50"/>
      <c r="S93" s="49" t="str" cm="1">
        <f t="array" ref="S93">IFERROR(_xlfn.IFS(
U93="MPR ISSUE","PDH",
U93="BSS Hardware Issue","BSS",
U93="Sites strategiques, MLL, Pylone, etc.","ENVTECH",
U93="AKTIVCO DEFAUT GE &amp; POWER Cabinet","AKTIVCO",
U93="AKTIVCO Coupure ENEO &amp; Baisse de tension","AKTIVCO GRID ONLY",
U93="Coupure ENEO &amp; Baisse de tension","IHS GRID ONLY",
U93="Defaut GE &amp; POWER Cabinet","IHS",
U93="Sharing","Partners",
U93="Sites strategiques &amp; DataCenter","SST &amp; DC",
U93="Exclu","Exclu",
U93="SAT","SAT",
U93="SPARE-ISSUE","SPARE-ISSUE",
U93="Fiber CAmtel","TRANS_FO_CAMTEL",
U93="Fiber AOF","Fiber AOF",
U93="Projet OCM (HUAWEI)","TRAVAUX-HUAWEI",
U93="Projet OCM (NOKIA)","TRAVAUX-NOKIA",
U93="ACCESS-ISSUE","ACCESS-ISSUE",
U93="Projet OCM (ZTE, NOKIA, autres projets)","TRAVAUX OCM",
U93="No root CAuse","No root cause",
U93="ODU HS","PDH",
U93="IP &amp; VLAN","PDH",
U93="Warehouse HUAWEI","SPARE-ISSUE",
U93="SPARE-HS","SPARE-ISSUE",
U93="Power Telco","BSS"
),"")</f>
        <v/>
      </c>
      <c r="T93" s="49" t="str" cm="1">
        <f t="array" ref="T93">IFERROR(_xlfn.IFS(
U93="MPR ISSUE","TX ISSUE",
U93="BSS Hardware Issue","RAN ISSUE",
U93="Sites strategiques, MLL, Pylone, etc.","ENVTECH",
U93="AKTIVCO DEFAUT GE &amp; POWER Cabinet","POWER ISSUE",
U93="AKTIVCO Coupure ENEO &amp; Baisse de tension","POWER ISSUE",
U93="Coupure ENEO &amp; Baisse de tension","POWER ISSUE",
U93="Defaut GE &amp; POWER Cabinet","POWER ISSUE",
U93="Sharing","POWER ISSUE",
U93="Sites strategiques &amp; DataCenter","POWER ISSUE",
U93="Exclu","Exclu",
U93="SAT","TX ISSUE",
U93="SPARE-ISSUE","SPARE-ISSUE",
U93="Fiber CAmtel","TX ISSUE",
U93="Fiber AOF","TX ISSUE",
U93="Projet OCM (HUAWEI)","TRAVAUX-HUAWEI",
U93="Projet OCM (NOKIA)","TRAVAUX -NOKIA",
U93="ACCESS-ISSUE","ACCESS-ISSUE",
U93="Projet OCM (ZTE, NOKIA, autres projets)","TRAVAUX OCM",
U93="No root CAuse","No root cause",
U93="ODU HS","TX ISSUE",
U93="IP &amp; VLAN","TX ISSUE",
U93="Warehouse HUAWEI","SPARE-ISSUE",
U93="SPARE-HS","SPARE-ISSUE",
U93="Power Telco","RAN ISSUE"
),"")</f>
        <v/>
      </c>
      <c r="U93" s="36"/>
      <c r="V93" s="49" t="str" cm="1">
        <f t="array" ref="V93">IFERROR(_xlfn.IFS(
U93="MPR ISSUE","ACTIVE",
U93="BSS Hardware Issue","ACTIVE",
U93="Sites strategiques, MLL, Pylone, etc.","PASSIVE",
U93="AKTIVCO DEFAUT GE &amp; POWER Cabinet","PASSIVE",
U93="AKTIVCO Coupure ENEO &amp; Baisse de tension","PASSIVE",
U93="Coupure ENEO &amp; Baisse de tension","PASSIVE",
U93="Defaut GE &amp; POWER Cabinet","PASSIVE",
U93="Sharing","PASSIVE",
U93="Sites strategiques &amp; DataCenter","PASSIVE",
U93="Exclu","Exclu",
U93="SAT","ACTIVE",
U93="SPARE-ISSUE","SPARE-ISSUE",
U93="Fiber CAmtel","ACTIVE",
U93="Fiber AOF","ACTIVE",
U93="Projet OCM (HUAWEI)","PLANNED WORKS",
U93="Projet OCM (NOKIA)","PLANNED WORKS",
U93="ACCESS-ISSUE","ACCESS-ISSUE",
U93="Projet OCM (ZTE, NOKIA, autres projets)","PLANNED WORKS",
U93="No root CAuse","No root cause",
U93="ODU HS","ACTIVE",
U93="IP &amp; VLAN","ACTIVE",
U93="Warehouse HUAWEI","SPARE-ISSUE",
U93="SPARE-HS","SPARE-ISSUE",
U93="Power Telco","ACTIVE"
),"")</f>
        <v/>
      </c>
      <c r="W93" s="79" t="s">
        <v>6251</v>
      </c>
      <c r="X93" s="79" t="s">
        <v>6252</v>
      </c>
      <c r="Y93" s="79"/>
      <c r="Z93" s="79" t="s">
        <v>6306</v>
      </c>
      <c r="AA93" s="79" t="s">
        <v>5912</v>
      </c>
      <c r="AB93" s="17" t="s">
        <v>5465</v>
      </c>
      <c r="AC93" s="7"/>
      <c r="AD93" s="6"/>
      <c r="AE93" s="7"/>
      <c r="AF93" s="3" t="s">
        <v>5421</v>
      </c>
      <c r="AG93" s="17"/>
      <c r="AH93" s="18" t="s">
        <v>5421</v>
      </c>
      <c r="AI93" s="18" t="s">
        <v>5421</v>
      </c>
      <c r="AJ93" s="18" t="s">
        <v>5465</v>
      </c>
      <c r="AK93" s="18" t="s">
        <v>5421</v>
      </c>
      <c r="AL93" s="18" t="s">
        <v>5421</v>
      </c>
      <c r="AM93" s="18" t="s">
        <v>5421</v>
      </c>
      <c r="AN93" s="18" t="s">
        <v>5421</v>
      </c>
      <c r="AO93" s="18" t="s">
        <v>5421</v>
      </c>
      <c r="AP93" s="9" t="s">
        <v>5421</v>
      </c>
      <c r="AQ93" s="14"/>
      <c r="AR93" s="14" t="s">
        <v>5421</v>
      </c>
      <c r="AS93" s="14" t="s">
        <v>5421</v>
      </c>
      <c r="AT93" s="14" t="s">
        <v>5465</v>
      </c>
      <c r="AV93" s="9" t="str">
        <f>_xlfn.XLOOKUP(B93,[3]ALL!$B:$B,[3]ALL!$N:$N,"")</f>
        <v/>
      </c>
    </row>
    <row r="94" spans="1:48" s="9" customFormat="1" ht="21" customHeight="1" x14ac:dyDescent="0.3">
      <c r="A94" s="1" t="s">
        <v>4811</v>
      </c>
      <c r="B94" s="8" t="s">
        <v>4812</v>
      </c>
      <c r="C94" s="3" t="str">
        <f>_xlfn.XLOOKUP(B94,'[1]daily break down'!$D:$D,'[1]daily break down'!$E:$E,"")</f>
        <v>Yaounde</v>
      </c>
      <c r="D94" s="1" t="s">
        <v>11</v>
      </c>
      <c r="E94" s="1" t="s">
        <v>145</v>
      </c>
      <c r="F94" s="3" t="s">
        <v>37</v>
      </c>
      <c r="G94" s="1" t="s">
        <v>38</v>
      </c>
      <c r="H94" s="35" t="str">
        <f>_xlfn.XLOOKUP(B94,[2]CALCULATION!$B:$B,[2]CALCULATION!$H:$H,"")</f>
        <v>ZTE</v>
      </c>
      <c r="I94" s="71">
        <v>9.2457045997380387</v>
      </c>
      <c r="J94" s="71">
        <v>9.2457045997380387</v>
      </c>
      <c r="K94" s="71">
        <v>12.673802838203024</v>
      </c>
      <c r="L94" s="71">
        <v>5.6496534287581364</v>
      </c>
      <c r="M94" s="71">
        <v>5.4827527658639452</v>
      </c>
      <c r="N94" s="71">
        <v>9.2457045997380387</v>
      </c>
      <c r="O94" s="71">
        <v>9.2457045997380387</v>
      </c>
      <c r="P94" s="50" t="s">
        <v>5365</v>
      </c>
      <c r="Q94" s="50" t="s">
        <v>5909</v>
      </c>
      <c r="R94" s="50"/>
      <c r="S94" s="49" t="str" cm="1">
        <f t="array" ref="S94">IFERROR(_xlfn.IFS(
U94="MPR ISSUE","PDH",
U94="BSS Hardware Issue","BSS",
U94="Sites strategiques, MLL, Pylone, etc.","ENVTECH",
U94="AKTIVCO DEFAUT GE &amp; POWER Cabinet","AKTIVCO",
U94="AKTIVCO Coupure ENEO &amp; Baisse de tension","AKTIVCO GRID ONLY",
U94="Coupure ENEO &amp; Baisse de tension","IHS GRID ONLY",
U94="Defaut GE &amp; POWER Cabinet","IHS",
U94="Sharing","Partners",
U94="Sites strategiques &amp; DataCenter","SST &amp; DC",
U94="Exclu","Exclu",
U94="SAT","SAT",
U94="SPARE-ISSUE","SPARE-ISSUE",
U94="Fiber CAmtel","TRANS_FO_CAMTEL",
U94="Fiber AOF","Fiber AOF",
U94="Projet OCM (HUAWEI)","TRAVAUX-HUAWEI",
U94="Projet OCM (NOKIA)","TRAVAUX-NOKIA",
U94="ACCESS-ISSUE","ACCESS-ISSUE",
U94="Projet OCM (ZTE, NOKIA, autres projets)","TRAVAUX OCM",
U94="No root CAuse","No root cause",
U94="ODU HS","PDH",
U94="IP &amp; VLAN","PDH",
U94="Warehouse HUAWEI","SPARE-ISSUE",
U94="SPARE-HS","SPARE-ISSUE",
U94="Power Telco","BSS"
),"")</f>
        <v/>
      </c>
      <c r="T94" s="49" t="str" cm="1">
        <f t="array" ref="T94">IFERROR(_xlfn.IFS(
U94="MPR ISSUE","TX ISSUE",
U94="BSS Hardware Issue","RAN ISSUE",
U94="Sites strategiques, MLL, Pylone, etc.","ENVTECH",
U94="AKTIVCO DEFAUT GE &amp; POWER Cabinet","POWER ISSUE",
U94="AKTIVCO Coupure ENEO &amp; Baisse de tension","POWER ISSUE",
U94="Coupure ENEO &amp; Baisse de tension","POWER ISSUE",
U94="Defaut GE &amp; POWER Cabinet","POWER ISSUE",
U94="Sharing","POWER ISSUE",
U94="Sites strategiques &amp; DataCenter","POWER ISSUE",
U94="Exclu","Exclu",
U94="SAT","TX ISSUE",
U94="SPARE-ISSUE","SPARE-ISSUE",
U94="Fiber CAmtel","TX ISSUE",
U94="Fiber AOF","TX ISSUE",
U94="Projet OCM (HUAWEI)","TRAVAUX-HUAWEI",
U94="Projet OCM (NOKIA)","TRAVAUX -NOKIA",
U94="ACCESS-ISSUE","ACCESS-ISSUE",
U94="Projet OCM (ZTE, NOKIA, autres projets)","TRAVAUX OCM",
U94="No root CAuse","No root cause",
U94="ODU HS","TX ISSUE",
U94="IP &amp; VLAN","TX ISSUE",
U94="Warehouse HUAWEI","SPARE-ISSUE",
U94="SPARE-HS","SPARE-ISSUE",
U94="Power Telco","RAN ISSUE"
),"")</f>
        <v/>
      </c>
      <c r="U94" s="36"/>
      <c r="V94" s="49" t="str" cm="1">
        <f t="array" ref="V94">IFERROR(_xlfn.IFS(
U94="MPR ISSUE","ACTIVE",
U94="BSS Hardware Issue","ACTIVE",
U94="Sites strategiques, MLL, Pylone, etc.","PASSIVE",
U94="AKTIVCO DEFAUT GE &amp; POWER Cabinet","PASSIVE",
U94="AKTIVCO Coupure ENEO &amp; Baisse de tension","PASSIVE",
U94="Coupure ENEO &amp; Baisse de tension","PASSIVE",
U94="Defaut GE &amp; POWER Cabinet","PASSIVE",
U94="Sharing","PASSIVE",
U94="Sites strategiques &amp; DataCenter","PASSIVE",
U94="Exclu","Exclu",
U94="SAT","ACTIVE",
U94="SPARE-ISSUE","SPARE-ISSUE",
U94="Fiber CAmtel","ACTIVE",
U94="Fiber AOF","ACTIVE",
U94="Projet OCM (HUAWEI)","PLANNED WORKS",
U94="Projet OCM (NOKIA)","PLANNED WORKS",
U94="ACCESS-ISSUE","ACCESS-ISSUE",
U94="Projet OCM (ZTE, NOKIA, autres projets)","PLANNED WORKS",
U94="No root CAuse","No root cause",
U94="ODU HS","ACTIVE",
U94="IP &amp; VLAN","ACTIVE",
U94="Warehouse HUAWEI","SPARE-ISSUE",
U94="SPARE-HS","SPARE-ISSUE",
U94="Power Telco","ACTIVE"
),"")</f>
        <v/>
      </c>
      <c r="W94" s="79" t="s">
        <v>6251</v>
      </c>
      <c r="X94" s="79" t="s">
        <v>6252</v>
      </c>
      <c r="Y94" s="79"/>
      <c r="Z94" s="79" t="s">
        <v>6306</v>
      </c>
      <c r="AA94" s="79" t="s">
        <v>5912</v>
      </c>
      <c r="AB94" s="17" t="s">
        <v>5465</v>
      </c>
      <c r="AC94" s="7"/>
      <c r="AD94" s="6"/>
      <c r="AE94" s="7"/>
      <c r="AF94" s="3" t="s">
        <v>5421</v>
      </c>
      <c r="AG94" s="17"/>
      <c r="AH94" s="18" t="s">
        <v>5421</v>
      </c>
      <c r="AI94" s="18" t="s">
        <v>5421</v>
      </c>
      <c r="AJ94" s="18" t="s">
        <v>5465</v>
      </c>
      <c r="AK94" s="18" t="s">
        <v>5421</v>
      </c>
      <c r="AL94" s="18" t="s">
        <v>5421</v>
      </c>
      <c r="AM94" s="18" t="s">
        <v>5421</v>
      </c>
      <c r="AN94" s="18" t="s">
        <v>5421</v>
      </c>
      <c r="AO94" s="18" t="s">
        <v>5421</v>
      </c>
      <c r="AP94" s="9" t="s">
        <v>5421</v>
      </c>
      <c r="AQ94" s="14"/>
      <c r="AR94" s="14" t="s">
        <v>5421</v>
      </c>
      <c r="AS94" s="14" t="s">
        <v>5421</v>
      </c>
      <c r="AT94" s="14" t="s">
        <v>5465</v>
      </c>
      <c r="AV94" s="9" t="str">
        <f>_xlfn.XLOOKUP(B94,[3]ALL!$B:$B,[3]ALL!$N:$N,"")</f>
        <v>No Power issue</v>
      </c>
    </row>
    <row r="95" spans="1:48" s="9" customFormat="1" x14ac:dyDescent="0.3">
      <c r="A95" s="1" t="s">
        <v>3279</v>
      </c>
      <c r="B95" s="8" t="s">
        <v>3280</v>
      </c>
      <c r="C95" s="3" t="str">
        <f>_xlfn.XLOOKUP(B95,'[1]daily break down'!$D:$D,'[1]daily break down'!$E:$E,"")</f>
        <v>Yaounde</v>
      </c>
      <c r="D95" s="1" t="s">
        <v>11</v>
      </c>
      <c r="E95" s="1" t="s">
        <v>302</v>
      </c>
      <c r="F95" s="3" t="s">
        <v>37</v>
      </c>
      <c r="G95" s="1" t="s">
        <v>38</v>
      </c>
      <c r="H95" s="35" t="str">
        <f>_xlfn.XLOOKUP(B95,[2]CALCULATION!$B:$B,[2]CALCULATION!$H:$H,"")</f>
        <v>ZTE</v>
      </c>
      <c r="I95" s="71">
        <v>9.2457045997380387</v>
      </c>
      <c r="J95" s="71">
        <v>9.2457045997380387</v>
      </c>
      <c r="K95" s="71">
        <v>9.2457045997380387</v>
      </c>
      <c r="L95" s="71">
        <v>5.4987865012712831</v>
      </c>
      <c r="M95" s="71">
        <v>6.2143833486001592</v>
      </c>
      <c r="N95" s="71">
        <v>9.2457045997380387</v>
      </c>
      <c r="O95" s="71">
        <v>9.2457045997380387</v>
      </c>
      <c r="P95" s="50" t="s">
        <v>5365</v>
      </c>
      <c r="Q95" s="50" t="s">
        <v>5909</v>
      </c>
      <c r="R95" s="50"/>
      <c r="S95" s="49" t="str" cm="1">
        <f t="array" ref="S95">IFERROR(_xlfn.IFS(
U95="MPR ISSUE","PDH",
U95="BSS Hardware Issue","BSS",
U95="Sites strategiques, MLL, Pylone, etc.","ENVTECH",
U95="AKTIVCO DEFAUT GE &amp; POWER Cabinet","AKTIVCO",
U95="AKTIVCO Coupure ENEO &amp; Baisse de tension","AKTIVCO GRID ONLY",
U95="Coupure ENEO &amp; Baisse de tension","IHS GRID ONLY",
U95="Defaut GE &amp; POWER Cabinet","IHS",
U95="Sharing","Partners",
U95="Sites strategiques &amp; DataCenter","SST &amp; DC",
U95="Exclu","Exclu",
U95="SAT","SAT",
U95="SPARE-ISSUE","SPARE-ISSUE",
U95="Fiber CAmtel","TRANS_FO_CAMTEL",
U95="Fiber AOF","Fiber AOF",
U95="Projet OCM (HUAWEI)","TRAVAUX-HUAWEI",
U95="Projet OCM (NOKIA)","TRAVAUX-NOKIA",
U95="ACCESS-ISSUE","ACCESS-ISSUE",
U95="Projet OCM (ZTE, NOKIA, autres projets)","TRAVAUX OCM",
U95="No root CAuse","No root cause",
U95="ODU HS","PDH",
U95="IP &amp; VLAN","PDH",
U95="Warehouse HUAWEI","SPARE-ISSUE",
U95="SPARE-HS","SPARE-ISSUE",
U95="Power Telco","BSS"
),"")</f>
        <v/>
      </c>
      <c r="T95" s="49" t="str" cm="1">
        <f t="array" ref="T95">IFERROR(_xlfn.IFS(
U95="MPR ISSUE","TX ISSUE",
U95="BSS Hardware Issue","RAN ISSUE",
U95="Sites strategiques, MLL, Pylone, etc.","ENVTECH",
U95="AKTIVCO DEFAUT GE &amp; POWER Cabinet","POWER ISSUE",
U95="AKTIVCO Coupure ENEO &amp; Baisse de tension","POWER ISSUE",
U95="Coupure ENEO &amp; Baisse de tension","POWER ISSUE",
U95="Defaut GE &amp; POWER Cabinet","POWER ISSUE",
U95="Sharing","POWER ISSUE",
U95="Sites strategiques &amp; DataCenter","POWER ISSUE",
U95="Exclu","Exclu",
U95="SAT","TX ISSUE",
U95="SPARE-ISSUE","SPARE-ISSUE",
U95="Fiber CAmtel","TX ISSUE",
U95="Fiber AOF","TX ISSUE",
U95="Projet OCM (HUAWEI)","TRAVAUX-HUAWEI",
U95="Projet OCM (NOKIA)","TRAVAUX -NOKIA",
U95="ACCESS-ISSUE","ACCESS-ISSUE",
U95="Projet OCM (ZTE, NOKIA, autres projets)","TRAVAUX OCM",
U95="No root CAuse","No root cause",
U95="ODU HS","TX ISSUE",
U95="IP &amp; VLAN","TX ISSUE",
U95="Warehouse HUAWEI","SPARE-ISSUE",
U95="SPARE-HS","SPARE-ISSUE",
U95="Power Telco","RAN ISSUE"
),"")</f>
        <v/>
      </c>
      <c r="U95" s="36"/>
      <c r="V95" s="49" t="str" cm="1">
        <f t="array" ref="V95">IFERROR(_xlfn.IFS(
U95="MPR ISSUE","ACTIVE",
U95="BSS Hardware Issue","ACTIVE",
U95="Sites strategiques, MLL, Pylone, etc.","PASSIVE",
U95="AKTIVCO DEFAUT GE &amp; POWER Cabinet","PASSIVE",
U95="AKTIVCO Coupure ENEO &amp; Baisse de tension","PASSIVE",
U95="Coupure ENEO &amp; Baisse de tension","PASSIVE",
U95="Defaut GE &amp; POWER Cabinet","PASSIVE",
U95="Sharing","PASSIVE",
U95="Sites strategiques &amp; DataCenter","PASSIVE",
U95="Exclu","Exclu",
U95="SAT","ACTIVE",
U95="SPARE-ISSUE","SPARE-ISSUE",
U95="Fiber CAmtel","ACTIVE",
U95="Fiber AOF","ACTIVE",
U95="Projet OCM (HUAWEI)","PLANNED WORKS",
U95="Projet OCM (NOKIA)","PLANNED WORKS",
U95="ACCESS-ISSUE","ACCESS-ISSUE",
U95="Projet OCM (ZTE, NOKIA, autres projets)","PLANNED WORKS",
U95="No root CAuse","No root cause",
U95="ODU HS","ACTIVE",
U95="IP &amp; VLAN","ACTIVE",
U95="Warehouse HUAWEI","SPARE-ISSUE",
U95="SPARE-HS","SPARE-ISSUE",
U95="Power Telco","ACTIVE"
),"")</f>
        <v/>
      </c>
      <c r="W95" s="79" t="s">
        <v>6251</v>
      </c>
      <c r="X95" s="79" t="s">
        <v>6252</v>
      </c>
      <c r="Y95" s="79"/>
      <c r="Z95" s="79" t="s">
        <v>6306</v>
      </c>
      <c r="AA95" s="79" t="s">
        <v>5912</v>
      </c>
      <c r="AB95" s="17" t="s">
        <v>6109</v>
      </c>
      <c r="AC95" s="7"/>
      <c r="AD95" s="6"/>
      <c r="AE95" s="7"/>
      <c r="AF95" s="3" t="s">
        <v>5421</v>
      </c>
      <c r="AG95" s="17"/>
      <c r="AH95" s="18" t="s">
        <v>5421</v>
      </c>
      <c r="AI95" s="18" t="s">
        <v>5421</v>
      </c>
      <c r="AJ95" s="18" t="s">
        <v>5465</v>
      </c>
      <c r="AK95" s="18" t="s">
        <v>5421</v>
      </c>
      <c r="AL95" s="18" t="s">
        <v>5421</v>
      </c>
      <c r="AM95" s="18" t="s">
        <v>5421</v>
      </c>
      <c r="AN95" s="18" t="s">
        <v>5421</v>
      </c>
      <c r="AO95" s="18" t="s">
        <v>5421</v>
      </c>
      <c r="AP95" s="9" t="s">
        <v>5421</v>
      </c>
      <c r="AQ95" s="14"/>
      <c r="AR95" s="14" t="s">
        <v>3280</v>
      </c>
      <c r="AS95" s="14" t="s">
        <v>5421</v>
      </c>
      <c r="AT95" s="14" t="s">
        <v>5421</v>
      </c>
      <c r="AV95" s="9" t="str">
        <f>_xlfn.XLOOKUP(B95,[3]ALL!$B:$B,[3]ALL!$N:$N,"")</f>
        <v>No Power issue</v>
      </c>
    </row>
    <row r="96" spans="1:48" s="9" customFormat="1" hidden="1" x14ac:dyDescent="0.3">
      <c r="A96" s="1" t="s">
        <v>435</v>
      </c>
      <c r="B96" s="1" t="s">
        <v>436</v>
      </c>
      <c r="C96" s="3" t="str">
        <f>_xlfn.XLOOKUP(B96,'[1]daily break down'!$D:$D,'[1]daily break down'!$E:$E,"")</f>
        <v>EXTREME-NORD</v>
      </c>
      <c r="D96" s="1" t="s">
        <v>11</v>
      </c>
      <c r="E96" s="1" t="s">
        <v>12</v>
      </c>
      <c r="F96" s="3" t="s">
        <v>55</v>
      </c>
      <c r="G96" s="1" t="s">
        <v>437</v>
      </c>
      <c r="H96" s="34" t="str">
        <f>_xlfn.XLOOKUP(B96,[2]CALCULATION!$B:$B,[2]CALCULATION!$H:$H,"")</f>
        <v>NOKIA</v>
      </c>
      <c r="I96" s="71">
        <v>9.2446880002739462</v>
      </c>
      <c r="J96" s="71">
        <v>9.2449555264487078</v>
      </c>
      <c r="K96" s="71">
        <v>9.2448485159788039</v>
      </c>
      <c r="L96" s="71">
        <v>9.2448485159788039</v>
      </c>
      <c r="M96" s="71">
        <v>9.2450625369186117</v>
      </c>
      <c r="N96" s="71">
        <v>9.2449555264487078</v>
      </c>
      <c r="O96" s="71">
        <v>9.2449020212137576</v>
      </c>
      <c r="P96" s="50" t="s">
        <v>5910</v>
      </c>
      <c r="Q96" s="50" t="s">
        <v>5909</v>
      </c>
      <c r="R96" s="50"/>
      <c r="S96" s="49" t="str" cm="1">
        <f t="array" ref="S96">IFERROR(_xlfn.IFS(
U96="MPR ISSUE","PDH",
U96="BSS Hardware Issue","BSS",
U96="Sites strategiques, MLL, Pylone, etc.","ENVTECH",
U96="AKTIVCO DEFAUT GE &amp; POWER Cabinet","AKTIVCO",
U96="AKTIVCO Coupure ENEO &amp; Baisse de tension","AKTIVCO GRID ONLY",
U96="Coupure ENEO &amp; Baisse de tension","IHS GRID ONLY",
U96="Defaut GE &amp; POWER Cabinet","IHS",
U96="Sharing","Partners",
U96="Sites strategiques &amp; DataCenter","SST &amp; DC",
U96="Exclu","Exclu",
U96="SAT","SAT",
U96="SPARE-ISSUE","SPARE-ISSUE",
U96="Fiber CAmtel","TRANS_FO_CAMTEL",
U96="Fiber AOF","Fiber AOF",
U96="Projet OCM (HUAWEI)","TRAVAUX-HUAWEI",
U96="Projet OCM (NOKIA)","TRAVAUX-NOKIA",
U96="ACCESS-ISSUE","ACCESS-ISSUE",
U96="Projet OCM (ZTE, NOKIA, autres projets)","TRAVAUX OCM",
U96="No root CAuse","No root cause",
U96="ODU HS","PDH",
U96="IP &amp; VLAN","PDH",
U96="Warehouse HUAWEI","SPARE-ISSUE",
U96="SPARE-HS","SPARE-ISSUE",
U96="Power Telco","BSS"
),"")</f>
        <v>No root cause</v>
      </c>
      <c r="T96" s="49" t="str" cm="1">
        <f t="array" ref="T96">IFERROR(_xlfn.IFS(
U96="MPR ISSUE","TX ISSUE",
U96="BSS Hardware Issue","RAN ISSUE",
U96="Sites strategiques, MLL, Pylone, etc.","ENVTECH",
U96="AKTIVCO DEFAUT GE &amp; POWER Cabinet","POWER ISSUE",
U96="AKTIVCO Coupure ENEO &amp; Baisse de tension","POWER ISSUE",
U96="Coupure ENEO &amp; Baisse de tension","POWER ISSUE",
U96="Defaut GE &amp; POWER Cabinet","POWER ISSUE",
U96="Sharing","POWER ISSUE",
U96="Sites strategiques &amp; DataCenter","POWER ISSUE",
U96="Exclu","Exclu",
U96="SAT","TX ISSUE",
U96="SPARE-ISSUE","SPARE-ISSUE",
U96="Fiber CAmtel","TX ISSUE",
U96="Fiber AOF","TX ISSUE",
U96="Projet OCM (HUAWEI)","TRAVAUX-HUAWEI",
U96="Projet OCM (NOKIA)","TRAVAUX -NOKIA",
U96="ACCESS-ISSUE","ACCESS-ISSUE",
U96="Projet OCM (ZTE, NOKIA, autres projets)","TRAVAUX OCM",
U96="No root CAuse","No root cause",
U96="ODU HS","TX ISSUE",
U96="IP &amp; VLAN","TX ISSUE",
U96="Warehouse HUAWEI","SPARE-ISSUE",
U96="SPARE-HS","SPARE-ISSUE",
U96="Power Telco","RAN ISSUE"
),"")</f>
        <v>No root cause</v>
      </c>
      <c r="U96" s="36" t="s">
        <v>5895</v>
      </c>
      <c r="V96" s="49" t="str" cm="1">
        <f t="array" ref="V96">IFERROR(_xlfn.IFS(
U96="MPR ISSUE","ACTIVE",
U96="BSS Hardware Issue","ACTIVE",
U96="Sites strategiques, MLL, Pylone, etc.","PASSIVE",
U96="AKTIVCO DEFAUT GE &amp; POWER Cabinet","PASSIVE",
U96="AKTIVCO Coupure ENEO &amp; Baisse de tension","PASSIVE",
U96="Coupure ENEO &amp; Baisse de tension","PASSIVE",
U96="Defaut GE &amp; POWER Cabinet","PASSIVE",
U96="Sharing","PASSIVE",
U96="Sites strategiques &amp; DataCenter","PASSIVE",
U96="Exclu","Exclu",
U96="SAT","ACTIVE",
U96="SPARE-ISSUE","SPARE-ISSUE",
U96="Fiber CAmtel","ACTIVE",
U96="Fiber AOF","ACTIVE",
U96="Projet OCM (HUAWEI)","PLANNED WORKS",
U96="Projet OCM (NOKIA)","PLANNED WORKS",
U96="ACCESS-ISSUE","ACCESS-ISSUE",
U96="Projet OCM (ZTE, NOKIA, autres projets)","PLANNED WORKS",
U96="No root CAuse","No root cause",
U96="ODU HS","ACTIVE",
U96="IP &amp; VLAN","ACTIVE",
U96="Warehouse HUAWEI","SPARE-ISSUE",
U96="SPARE-HS","SPARE-ISSUE",
U96="Power Telco","ACTIVE"
),"")</f>
        <v>No root cause</v>
      </c>
      <c r="W96" s="49"/>
      <c r="X96" s="49"/>
      <c r="Y96" s="49"/>
      <c r="Z96" s="49"/>
      <c r="AA96" s="49"/>
      <c r="AB96" s="17" t="s">
        <v>5421</v>
      </c>
      <c r="AC96" s="7"/>
      <c r="AD96" s="6"/>
      <c r="AE96" s="7"/>
      <c r="AF96" s="3" t="s">
        <v>5421</v>
      </c>
      <c r="AG96" s="17"/>
      <c r="AH96" s="18" t="s">
        <v>5421</v>
      </c>
      <c r="AI96" s="18" t="s">
        <v>5421</v>
      </c>
      <c r="AJ96" s="18" t="s">
        <v>5421</v>
      </c>
      <c r="AK96" s="18" t="s">
        <v>5421</v>
      </c>
      <c r="AL96" s="18" t="s">
        <v>5421</v>
      </c>
      <c r="AM96" s="18" t="s">
        <v>5421</v>
      </c>
      <c r="AN96" s="18" t="s">
        <v>5421</v>
      </c>
      <c r="AO96" s="18" t="s">
        <v>5421</v>
      </c>
      <c r="AP96" s="9" t="s">
        <v>5421</v>
      </c>
      <c r="AQ96" s="14"/>
      <c r="AR96" s="14" t="s">
        <v>5421</v>
      </c>
      <c r="AS96" s="14" t="s">
        <v>5421</v>
      </c>
      <c r="AT96" s="14" t="s">
        <v>5421</v>
      </c>
      <c r="AV96" s="9" t="str">
        <f>_xlfn.XLOOKUP(B96,[3]ALL!$B:$B,[3]ALL!$N:$N,"")</f>
        <v>Power issue NUR to be checked</v>
      </c>
    </row>
    <row r="97" spans="1:48" s="9" customFormat="1" ht="21" hidden="1" customHeight="1" x14ac:dyDescent="0.3">
      <c r="A97" s="1" t="s">
        <v>215</v>
      </c>
      <c r="B97" s="8" t="s">
        <v>216</v>
      </c>
      <c r="C97" s="3" t="str">
        <f>_xlfn.XLOOKUP(B97,'[1]daily break down'!$D:$D,'[1]daily break down'!$E:$E,"")</f>
        <v>EXTREME-NORD</v>
      </c>
      <c r="D97" s="1" t="s">
        <v>11</v>
      </c>
      <c r="E97" s="1" t="s">
        <v>66</v>
      </c>
      <c r="F97" s="3" t="s">
        <v>55</v>
      </c>
      <c r="G97" s="1" t="s">
        <v>217</v>
      </c>
      <c r="H97" s="34" t="str">
        <f>_xlfn.XLOOKUP(B97,[2]CALCULATION!$B:$B,[2]CALCULATION!$H:$H,"")</f>
        <v>NOKIA</v>
      </c>
      <c r="I97" s="71">
        <v>9.2446880002739462</v>
      </c>
      <c r="J97" s="71">
        <v>9.2449555264487078</v>
      </c>
      <c r="K97" s="71">
        <v>9.2448485159788039</v>
      </c>
      <c r="L97" s="71">
        <v>9.2448485159788039</v>
      </c>
      <c r="M97" s="71">
        <v>9.2450625369186117</v>
      </c>
      <c r="N97" s="71">
        <v>9.2449555264487078</v>
      </c>
      <c r="O97" s="71">
        <v>9.2449020212137576</v>
      </c>
      <c r="P97" s="50" t="s">
        <v>5910</v>
      </c>
      <c r="Q97" s="50" t="s">
        <v>5909</v>
      </c>
      <c r="R97" s="50"/>
      <c r="S97" s="49" t="str" cm="1">
        <f t="array" ref="S97">IFERROR(_xlfn.IFS(
U97="MPR ISSUE","PDH",
U97="BSS Hardware Issue","BSS",
U97="Sites strategiques, MLL, Pylone, etc.","ENVTECH",
U97="AKTIVCO DEFAUT GE &amp; POWER Cabinet","AKTIVCO",
U97="AKTIVCO Coupure ENEO &amp; Baisse de tension","AKTIVCO GRID ONLY",
U97="Coupure ENEO &amp; Baisse de tension","IHS GRID ONLY",
U97="Defaut GE &amp; POWER Cabinet","IHS",
U97="Sharing","Partners",
U97="Sites strategiques &amp; DataCenter","SST &amp; DC",
U97="Exclu","Exclu",
U97="SAT","SAT",
U97="SPARE-ISSUE","SPARE-ISSUE",
U97="Fiber CAmtel","TRANS_FO_CAMTEL",
U97="Fiber AOF","Fiber AOF",
U97="Projet OCM (HUAWEI)","TRAVAUX-HUAWEI",
U97="Projet OCM (NOKIA)","TRAVAUX-NOKIA",
U97="ACCESS-ISSUE","ACCESS-ISSUE",
U97="Projet OCM (ZTE, NOKIA, autres projets)","TRAVAUX OCM",
U97="No root CAuse","No root cause",
U97="ODU HS","PDH",
U97="IP &amp; VLAN","PDH",
U97="Warehouse HUAWEI","SPARE-ISSUE",
U97="SPARE-HS","SPARE-ISSUE",
U97="Power Telco","BSS"
),"")</f>
        <v/>
      </c>
      <c r="T97" s="49" t="str" cm="1">
        <f t="array" ref="T97">IFERROR(_xlfn.IFS(
U97="MPR ISSUE","TX ISSUE",
U97="BSS Hardware Issue","RAN ISSUE",
U97="Sites strategiques, MLL, Pylone, etc.","ENVTECH",
U97="AKTIVCO DEFAUT GE &amp; POWER Cabinet","POWER ISSUE",
U97="AKTIVCO Coupure ENEO &amp; Baisse de tension","POWER ISSUE",
U97="Coupure ENEO &amp; Baisse de tension","POWER ISSUE",
U97="Defaut GE &amp; POWER Cabinet","POWER ISSUE",
U97="Sharing","POWER ISSUE",
U97="Sites strategiques &amp; DataCenter","POWER ISSUE",
U97="Exclu","Exclu",
U97="SAT","TX ISSUE",
U97="SPARE-ISSUE","SPARE-ISSUE",
U97="Fiber CAmtel","TX ISSUE",
U97="Fiber AOF","TX ISSUE",
U97="Projet OCM (HUAWEI)","TRAVAUX-HUAWEI",
U97="Projet OCM (NOKIA)","TRAVAUX -NOKIA",
U97="ACCESS-ISSUE","ACCESS-ISSUE",
U97="Projet OCM (ZTE, NOKIA, autres projets)","TRAVAUX OCM",
U97="No root CAuse","No root cause",
U97="ODU HS","TX ISSUE",
U97="IP &amp; VLAN","TX ISSUE",
U97="Warehouse HUAWEI","SPARE-ISSUE",
U97="SPARE-HS","SPARE-ISSUE",
U97="Power Telco","RAN ISSUE"
),"")</f>
        <v/>
      </c>
      <c r="U97" s="36"/>
      <c r="V97" s="49" t="str" cm="1">
        <f t="array" ref="V97">IFERROR(_xlfn.IFS(
U97="MPR ISSUE","ACTIVE",
U97="BSS Hardware Issue","ACTIVE",
U97="Sites strategiques, MLL, Pylone, etc.","PASSIVE",
U97="AKTIVCO DEFAUT GE &amp; POWER Cabinet","PASSIVE",
U97="AKTIVCO Coupure ENEO &amp; Baisse de tension","PASSIVE",
U97="Coupure ENEO &amp; Baisse de tension","PASSIVE",
U97="Defaut GE &amp; POWER Cabinet","PASSIVE",
U97="Sharing","PASSIVE",
U97="Sites strategiques &amp; DataCenter","PASSIVE",
U97="Exclu","Exclu",
U97="SAT","ACTIVE",
U97="SPARE-ISSUE","SPARE-ISSUE",
U97="Fiber CAmtel","ACTIVE",
U97="Fiber AOF","ACTIVE",
U97="Projet OCM (HUAWEI)","PLANNED WORKS",
U97="Projet OCM (NOKIA)","PLANNED WORKS",
U97="ACCESS-ISSUE","ACCESS-ISSUE",
U97="Projet OCM (ZTE, NOKIA, autres projets)","PLANNED WORKS",
U97="No root CAuse","No root cause",
U97="ODU HS","ACTIVE",
U97="IP &amp; VLAN","ACTIVE",
U97="Warehouse HUAWEI","SPARE-ISSUE",
U97="SPARE-HS","SPARE-ISSUE",
U97="Power Telco","ACTIVE"
),"")</f>
        <v/>
      </c>
      <c r="W97" s="49"/>
      <c r="X97" s="49"/>
      <c r="Y97" s="49"/>
      <c r="Z97" s="49"/>
      <c r="AA97" s="49"/>
      <c r="AB97" s="17" t="s">
        <v>5427</v>
      </c>
      <c r="AC97" s="7"/>
      <c r="AD97" s="6"/>
      <c r="AE97" s="7"/>
      <c r="AF97" s="3" t="s">
        <v>5427</v>
      </c>
      <c r="AG97" s="17"/>
      <c r="AH97" s="18" t="s">
        <v>5421</v>
      </c>
      <c r="AI97" s="18" t="s">
        <v>5421</v>
      </c>
      <c r="AJ97" s="18" t="s">
        <v>5421</v>
      </c>
      <c r="AK97" s="18" t="s">
        <v>5421</v>
      </c>
      <c r="AL97" s="18" t="s">
        <v>5421</v>
      </c>
      <c r="AM97" s="18" t="s">
        <v>5421</v>
      </c>
      <c r="AN97" s="18" t="s">
        <v>5421</v>
      </c>
      <c r="AO97" s="18" t="s">
        <v>5421</v>
      </c>
      <c r="AP97" s="9" t="s">
        <v>5421</v>
      </c>
      <c r="AQ97" s="14"/>
      <c r="AR97" s="14" t="s">
        <v>5421</v>
      </c>
      <c r="AS97" s="14" t="s">
        <v>5421</v>
      </c>
      <c r="AT97" s="14" t="s">
        <v>5421</v>
      </c>
      <c r="AV97" s="9" t="str">
        <f>_xlfn.XLOOKUP(B97,[3]ALL!$B:$B,[3]ALL!$N:$N,"")</f>
        <v>No Power issue</v>
      </c>
    </row>
    <row r="98" spans="1:48" s="9" customFormat="1" ht="22.5" customHeight="1" x14ac:dyDescent="0.3">
      <c r="A98" s="1" t="s">
        <v>1756</v>
      </c>
      <c r="B98" s="8" t="s">
        <v>1757</v>
      </c>
      <c r="C98" s="3" t="str">
        <f>_xlfn.XLOOKUP(B98,'[1]daily break down'!$D:$D,'[1]daily break down'!$E:$E,"")</f>
        <v>CENTRE</v>
      </c>
      <c r="D98" s="1" t="s">
        <v>11</v>
      </c>
      <c r="E98" s="1"/>
      <c r="F98" s="3" t="s">
        <v>37</v>
      </c>
      <c r="G98" s="1" t="s">
        <v>1756</v>
      </c>
      <c r="H98" s="34" t="str">
        <f>_xlfn.XLOOKUP(B98,[2]CALCULATION!$B:$B,[2]CALCULATION!$H:$H,"")</f>
        <v>NOKIA</v>
      </c>
      <c r="I98" s="71">
        <v>0</v>
      </c>
      <c r="J98" s="71">
        <v>0</v>
      </c>
      <c r="K98" s="71">
        <v>4.4674038584846532</v>
      </c>
      <c r="L98" s="71">
        <v>9.2446880002739462</v>
      </c>
      <c r="M98" s="71">
        <v>9.2447415055088982</v>
      </c>
      <c r="N98" s="71">
        <v>9.2445274845690903</v>
      </c>
      <c r="O98" s="71">
        <v>9.2448485159788039</v>
      </c>
      <c r="P98" s="50" t="s">
        <v>5365</v>
      </c>
      <c r="Q98" s="50" t="s">
        <v>5909</v>
      </c>
      <c r="R98" s="50"/>
      <c r="S98" s="49" t="str" cm="1">
        <f t="array" ref="S98">IFERROR(_xlfn.IFS(
U98="MPR ISSUE","PDH",
U98="BSS Hardware Issue","BSS",
U98="Sites strategiques, MLL, Pylone, etc.","ENVTECH",
U98="AKTIVCO DEFAUT GE &amp; POWER Cabinet","AKTIVCO",
U98="AKTIVCO Coupure ENEO &amp; Baisse de tension","AKTIVCO GRID ONLY",
U98="Coupure ENEO &amp; Baisse de tension","IHS GRID ONLY",
U98="Defaut GE &amp; POWER Cabinet","IHS",
U98="Sharing","Partners",
U98="Sites strategiques &amp; DataCenter","SST &amp; DC",
U98="Exclu","Exclu",
U98="SAT","SAT",
U98="SPARE-ISSUE","SPARE-ISSUE",
U98="Fiber CAmtel","TRANS_FO_CAMTEL",
U98="Fiber AOF","Fiber AOF",
U98="Projet OCM (HUAWEI)","TRAVAUX-HUAWEI",
U98="Projet OCM (NOKIA)","TRAVAUX-NOKIA",
U98="ACCESS-ISSUE","ACCESS-ISSUE",
U98="Projet OCM (ZTE, NOKIA, autres projets)","TRAVAUX OCM",
U98="No root CAuse","No root cause",
U98="ODU HS","PDH",
U98="IP &amp; VLAN","PDH",
U98="Warehouse HUAWEI","SPARE-ISSUE",
U98="SPARE-HS","SPARE-ISSUE",
U98="Power Telco","BSS"
),"")</f>
        <v/>
      </c>
      <c r="T98" s="49" t="str" cm="1">
        <f t="array" ref="T98">IFERROR(_xlfn.IFS(
U98="MPR ISSUE","TX ISSUE",
U98="BSS Hardware Issue","RAN ISSUE",
U98="Sites strategiques, MLL, Pylone, etc.","ENVTECH",
U98="AKTIVCO DEFAUT GE &amp; POWER Cabinet","POWER ISSUE",
U98="AKTIVCO Coupure ENEO &amp; Baisse de tension","POWER ISSUE",
U98="Coupure ENEO &amp; Baisse de tension","POWER ISSUE",
U98="Defaut GE &amp; POWER Cabinet","POWER ISSUE",
U98="Sharing","POWER ISSUE",
U98="Sites strategiques &amp; DataCenter","POWER ISSUE",
U98="Exclu","Exclu",
U98="SAT","TX ISSUE",
U98="SPARE-ISSUE","SPARE-ISSUE",
U98="Fiber CAmtel","TX ISSUE",
U98="Fiber AOF","TX ISSUE",
U98="Projet OCM (HUAWEI)","TRAVAUX-HUAWEI",
U98="Projet OCM (NOKIA)","TRAVAUX -NOKIA",
U98="ACCESS-ISSUE","ACCESS-ISSUE",
U98="Projet OCM (ZTE, NOKIA, autres projets)","TRAVAUX OCM",
U98="No root CAuse","No root cause",
U98="ODU HS","TX ISSUE",
U98="IP &amp; VLAN","TX ISSUE",
U98="Warehouse HUAWEI","SPARE-ISSUE",
U98="SPARE-HS","SPARE-ISSUE",
U98="Power Telco","RAN ISSUE"
),"")</f>
        <v/>
      </c>
      <c r="U98" s="36"/>
      <c r="V98" s="49" t="str" cm="1">
        <f t="array" ref="V98">IFERROR(_xlfn.IFS(
U98="MPR ISSUE","ACTIVE",
U98="BSS Hardware Issue","ACTIVE",
U98="Sites strategiques, MLL, Pylone, etc.","PASSIVE",
U98="AKTIVCO DEFAUT GE &amp; POWER Cabinet","PASSIVE",
U98="AKTIVCO Coupure ENEO &amp; Baisse de tension","PASSIVE",
U98="Coupure ENEO &amp; Baisse de tension","PASSIVE",
U98="Defaut GE &amp; POWER Cabinet","PASSIVE",
U98="Sharing","PASSIVE",
U98="Sites strategiques &amp; DataCenter","PASSIVE",
U98="Exclu","Exclu",
U98="SAT","ACTIVE",
U98="SPARE-ISSUE","SPARE-ISSUE",
U98="Fiber CAmtel","ACTIVE",
U98="Fiber AOF","ACTIVE",
U98="Projet OCM (HUAWEI)","PLANNED WORKS",
U98="Projet OCM (NOKIA)","PLANNED WORKS",
U98="ACCESS-ISSUE","ACCESS-ISSUE",
U98="Projet OCM (ZTE, NOKIA, autres projets)","PLANNED WORKS",
U98="No root CAuse","No root cause",
U98="ODU HS","ACTIVE",
U98="IP &amp; VLAN","ACTIVE",
U98="Warehouse HUAWEI","SPARE-ISSUE",
U98="SPARE-HS","SPARE-ISSUE",
U98="Power Telco","ACTIVE"
),"")</f>
        <v/>
      </c>
      <c r="W98" s="79" t="s">
        <v>6283</v>
      </c>
      <c r="X98" s="79" t="s">
        <v>6284</v>
      </c>
      <c r="Y98" s="79"/>
      <c r="Z98" s="79" t="s">
        <v>6030</v>
      </c>
      <c r="AA98" s="79" t="s">
        <v>5912</v>
      </c>
      <c r="AB98" s="17" t="s">
        <v>6110</v>
      </c>
      <c r="AC98" s="7" t="s">
        <v>5514</v>
      </c>
      <c r="AD98" s="6"/>
      <c r="AE98" s="7"/>
      <c r="AF98" s="3" t="s">
        <v>5421</v>
      </c>
      <c r="AG98" s="17"/>
      <c r="AH98" s="18" t="s">
        <v>5421</v>
      </c>
      <c r="AI98" s="18" t="s">
        <v>5421</v>
      </c>
      <c r="AJ98" s="18" t="s">
        <v>5421</v>
      </c>
      <c r="AK98" s="18" t="s">
        <v>5421</v>
      </c>
      <c r="AL98" s="18" t="s">
        <v>5421</v>
      </c>
      <c r="AM98" s="18" t="s">
        <v>5421</v>
      </c>
      <c r="AN98" s="18" t="s">
        <v>5421</v>
      </c>
      <c r="AO98" s="18" t="s">
        <v>5514</v>
      </c>
      <c r="AP98" s="9" t="s">
        <v>5421</v>
      </c>
      <c r="AQ98" s="14"/>
      <c r="AR98" s="14" t="s">
        <v>5421</v>
      </c>
      <c r="AS98" s="14" t="s">
        <v>5514</v>
      </c>
      <c r="AT98" s="14" t="s">
        <v>5421</v>
      </c>
      <c r="AV98" s="9" t="str">
        <f>_xlfn.XLOOKUP(B98,[3]ALL!$B:$B,[3]ALL!$N:$N,"")</f>
        <v>No Power issue</v>
      </c>
    </row>
    <row r="99" spans="1:48" s="9" customFormat="1" x14ac:dyDescent="0.3">
      <c r="A99" s="1" t="s">
        <v>1140</v>
      </c>
      <c r="B99" s="8" t="s">
        <v>1141</v>
      </c>
      <c r="C99" s="3" t="str">
        <f>_xlfn.XLOOKUP(B99,'[1]daily break down'!$D:$D,'[1]daily break down'!$E:$E,"")</f>
        <v>CENTRE</v>
      </c>
      <c r="D99" s="1" t="s">
        <v>21</v>
      </c>
      <c r="E99" s="1" t="s">
        <v>188</v>
      </c>
      <c r="F99" s="3" t="s">
        <v>226</v>
      </c>
      <c r="G99" s="1" t="s">
        <v>1140</v>
      </c>
      <c r="H99" s="34" t="str">
        <f>_xlfn.XLOOKUP(B99,[2]CALCULATION!$B:$B,[2]CALCULATION!$H:$H,"")</f>
        <v>NOKIA</v>
      </c>
      <c r="I99" s="71">
        <v>0.1221508602218403</v>
      </c>
      <c r="J99" s="71">
        <v>1.4499918672042913E-2</v>
      </c>
      <c r="K99" s="71">
        <v>5.6897334890106048</v>
      </c>
      <c r="L99" s="71">
        <v>10.385080742966558</v>
      </c>
      <c r="M99" s="71">
        <v>9.2445274845690903</v>
      </c>
      <c r="N99" s="71">
        <v>9.2446880002739462</v>
      </c>
      <c r="O99" s="71">
        <v>9.2446344950389943</v>
      </c>
      <c r="P99" s="50" t="s">
        <v>5365</v>
      </c>
      <c r="Q99" s="50" t="s">
        <v>5909</v>
      </c>
      <c r="R99" s="50"/>
      <c r="S99" s="49" t="str" cm="1">
        <f t="array" ref="S99">IFERROR(_xlfn.IFS(
U99="MPR ISSUE","PDH",
U99="BSS Hardware Issue","BSS",
U99="Sites strategiques, MLL, Pylone, etc.","ENVTECH",
U99="AKTIVCO DEFAUT GE &amp; POWER Cabinet","AKTIVCO",
U99="AKTIVCO Coupure ENEO &amp; Baisse de tension","AKTIVCO GRID ONLY",
U99="Coupure ENEO &amp; Baisse de tension","IHS GRID ONLY",
U99="Defaut GE &amp; POWER Cabinet","IHS",
U99="Sharing","Partners",
U99="Sites strategiques &amp; DataCenter","SST &amp; DC",
U99="Exclu","Exclu",
U99="SAT","SAT",
U99="SPARE-ISSUE","SPARE-ISSUE",
U99="Fiber CAmtel","TRANS_FO_CAMTEL",
U99="Fiber AOF","Fiber AOF",
U99="Projet OCM (HUAWEI)","TRAVAUX-HUAWEI",
U99="Projet OCM (NOKIA)","TRAVAUX-NOKIA",
U99="ACCESS-ISSUE","ACCESS-ISSUE",
U99="Projet OCM (ZTE, NOKIA, autres projets)","TRAVAUX OCM",
U99="No root CAuse","No root cause",
U99="ODU HS","PDH",
U99="IP &amp; VLAN","PDH",
U99="Warehouse HUAWEI","SPARE-ISSUE",
U99="SPARE-HS","SPARE-ISSUE",
U99="Power Telco","BSS"
),"")</f>
        <v>SPARE-ISSUE</v>
      </c>
      <c r="T99" s="49" t="str" cm="1">
        <f t="array" ref="T99">IFERROR(_xlfn.IFS(
U99="MPR ISSUE","TX ISSUE",
U99="BSS Hardware Issue","RAN ISSUE",
U99="Sites strategiques, MLL, Pylone, etc.","ENVTECH",
U99="AKTIVCO DEFAUT GE &amp; POWER Cabinet","POWER ISSUE",
U99="AKTIVCO Coupure ENEO &amp; Baisse de tension","POWER ISSUE",
U99="Coupure ENEO &amp; Baisse de tension","POWER ISSUE",
U99="Defaut GE &amp; POWER Cabinet","POWER ISSUE",
U99="Sharing","POWER ISSUE",
U99="Sites strategiques &amp; DataCenter","POWER ISSUE",
U99="Exclu","Exclu",
U99="SAT","TX ISSUE",
U99="SPARE-ISSUE","SPARE-ISSUE",
U99="Fiber CAmtel","TX ISSUE",
U99="Fiber AOF","TX ISSUE",
U99="Projet OCM (HUAWEI)","TRAVAUX-HUAWEI",
U99="Projet OCM (NOKIA)","TRAVAUX -NOKIA",
U99="ACCESS-ISSUE","ACCESS-ISSUE",
U99="Projet OCM (ZTE, NOKIA, autres projets)","TRAVAUX OCM",
U99="No root CAuse","No root cause",
U99="ODU HS","TX ISSUE",
U99="IP &amp; VLAN","TX ISSUE",
U99="Warehouse HUAWEI","SPARE-ISSUE",
U99="SPARE-HS","SPARE-ISSUE",
U99="Power Telco","RAN ISSUE"
),"")</f>
        <v>SPARE-ISSUE</v>
      </c>
      <c r="U99" s="36" t="s">
        <v>5336</v>
      </c>
      <c r="V99" s="49" t="str" cm="1">
        <f t="array" ref="V99">IFERROR(_xlfn.IFS(
U99="MPR ISSUE","ACTIVE",
U99="BSS Hardware Issue","ACTIVE",
U99="Sites strategiques, MLL, Pylone, etc.","PASSIVE",
U99="AKTIVCO DEFAUT GE &amp; POWER Cabinet","PASSIVE",
U99="AKTIVCO Coupure ENEO &amp; Baisse de tension","PASSIVE",
U99="Coupure ENEO &amp; Baisse de tension","PASSIVE",
U99="Defaut GE &amp; POWER Cabinet","PASSIVE",
U99="Sharing","PASSIVE",
U99="Sites strategiques &amp; DataCenter","PASSIVE",
U99="Exclu","Exclu",
U99="SAT","ACTIVE",
U99="SPARE-ISSUE","SPARE-ISSUE",
U99="Fiber CAmtel","ACTIVE",
U99="Fiber AOF","ACTIVE",
U99="Projet OCM (HUAWEI)","PLANNED WORKS",
U99="Projet OCM (NOKIA)","PLANNED WORKS",
U99="ACCESS-ISSUE","ACCESS-ISSUE",
U99="Projet OCM (ZTE, NOKIA, autres projets)","PLANNED WORKS",
U99="No root CAuse","No root cause",
U99="ODU HS","ACTIVE",
U99="IP &amp; VLAN","ACTIVE",
U99="Warehouse HUAWEI","SPARE-ISSUE",
U99="SPARE-HS","SPARE-ISSUE",
U99="Power Telco","ACTIVE"
),"")</f>
        <v>SPARE-ISSUE</v>
      </c>
      <c r="W99" s="79" t="s">
        <v>6041</v>
      </c>
      <c r="X99" s="79" t="s">
        <v>6042</v>
      </c>
      <c r="Y99" s="79"/>
      <c r="Z99" s="79" t="s">
        <v>6043</v>
      </c>
      <c r="AA99" s="79" t="s">
        <v>5912</v>
      </c>
      <c r="AB99" s="17" t="s">
        <v>6111</v>
      </c>
      <c r="AC99" s="7" t="s">
        <v>5510</v>
      </c>
      <c r="AD99" s="6"/>
      <c r="AE99" s="7"/>
      <c r="AF99" s="3" t="s">
        <v>5421</v>
      </c>
      <c r="AG99" s="17"/>
      <c r="AH99" s="18" t="s">
        <v>5421</v>
      </c>
      <c r="AI99" s="18" t="s">
        <v>5421</v>
      </c>
      <c r="AJ99" s="18" t="s">
        <v>5421</v>
      </c>
      <c r="AK99" s="18" t="s">
        <v>5421</v>
      </c>
      <c r="AL99" s="18" t="s">
        <v>5510</v>
      </c>
      <c r="AM99" s="18" t="s">
        <v>5510</v>
      </c>
      <c r="AN99" s="18" t="s">
        <v>5511</v>
      </c>
      <c r="AO99" s="18" t="s">
        <v>5421</v>
      </c>
      <c r="AP99" s="9" t="s">
        <v>5421</v>
      </c>
      <c r="AQ99" s="14"/>
      <c r="AR99" s="14" t="s">
        <v>5421</v>
      </c>
      <c r="AS99" s="14" t="s">
        <v>5421</v>
      </c>
      <c r="AT99" s="14" t="s">
        <v>5421</v>
      </c>
      <c r="AV99" s="9" t="str">
        <f>_xlfn.XLOOKUP(B99,[3]ALL!$B:$B,[3]ALL!$N:$N,"")</f>
        <v/>
      </c>
    </row>
    <row r="100" spans="1:48" s="9" customFormat="1" hidden="1" x14ac:dyDescent="0.3">
      <c r="A100" s="1" t="s">
        <v>656</v>
      </c>
      <c r="B100" s="8" t="s">
        <v>657</v>
      </c>
      <c r="C100" s="3" t="str">
        <f>_xlfn.XLOOKUP(B100,'[1]daily break down'!$D:$D,'[1]daily break down'!$E:$E,"")</f>
        <v>NORD-OUEST</v>
      </c>
      <c r="D100" s="1" t="s">
        <v>11</v>
      </c>
      <c r="E100" s="1" t="s">
        <v>66</v>
      </c>
      <c r="F100" s="3" t="s">
        <v>51</v>
      </c>
      <c r="G100" s="1" t="s">
        <v>658</v>
      </c>
      <c r="H100" s="34" t="str">
        <f>_xlfn.XLOOKUP(B100,[2]CALCULATION!$B:$B,[2]CALCULATION!$H:$H,"")</f>
        <v>NOKIA</v>
      </c>
      <c r="I100" s="71">
        <v>0.40719267306446599</v>
      </c>
      <c r="J100" s="71">
        <v>0.33084070278769395</v>
      </c>
      <c r="K100" s="71">
        <v>0.21369990839903774</v>
      </c>
      <c r="L100" s="71">
        <v>3.4037176864051046</v>
      </c>
      <c r="M100" s="71">
        <v>6.8211505480362868</v>
      </c>
      <c r="N100" s="71">
        <v>9.2446880002739462</v>
      </c>
      <c r="O100" s="71">
        <v>9.2446344950389943</v>
      </c>
      <c r="P100" s="50" t="s">
        <v>5910</v>
      </c>
      <c r="Q100" s="50" t="s">
        <v>5909</v>
      </c>
      <c r="R100" s="50"/>
      <c r="S100" s="49" t="str" cm="1">
        <f t="array" ref="S100">IFERROR(_xlfn.IFS(
U100="MPR ISSUE","PDH",
U100="BSS Hardware Issue","BSS",
U100="Sites strategiques, MLL, Pylone, etc.","ENVTECH",
U100="AKTIVCO DEFAUT GE &amp; POWER Cabinet","AKTIVCO",
U100="AKTIVCO Coupure ENEO &amp; Baisse de tension","AKTIVCO GRID ONLY",
U100="Coupure ENEO &amp; Baisse de tension","IHS GRID ONLY",
U100="Defaut GE &amp; POWER Cabinet","IHS",
U100="Sharing","Partners",
U100="Sites strategiques &amp; DataCenter","SST &amp; DC",
U100="Exclu","Exclu",
U100="SAT","SAT",
U100="SPARE-ISSUE","SPARE-ISSUE",
U100="Fiber CAmtel","TRANS_FO_CAMTEL",
U100="Fiber AOF","Fiber AOF",
U100="Projet OCM (HUAWEI)","TRAVAUX-HUAWEI",
U100="Projet OCM (NOKIA)","TRAVAUX-NOKIA",
U100="ACCESS-ISSUE","ACCESS-ISSUE",
U100="Projet OCM (ZTE, NOKIA, autres projets)","TRAVAUX OCM",
U100="No root CAuse","No root cause",
U100="ODU HS","PDH",
U100="IP &amp; VLAN","PDH",
U100="Warehouse HUAWEI","SPARE-ISSUE",
U100="SPARE-HS","SPARE-ISSUE",
U100="Power Telco","BSS"
),"")</f>
        <v>IHS</v>
      </c>
      <c r="T100" s="49" t="str" cm="1">
        <f t="array" ref="T100">IFERROR(_xlfn.IFS(
U100="MPR ISSUE","TX ISSUE",
U100="BSS Hardware Issue","RAN ISSUE",
U100="Sites strategiques, MLL, Pylone, etc.","ENVTECH",
U100="AKTIVCO DEFAUT GE &amp; POWER Cabinet","POWER ISSUE",
U100="AKTIVCO Coupure ENEO &amp; Baisse de tension","POWER ISSUE",
U100="Coupure ENEO &amp; Baisse de tension","POWER ISSUE",
U100="Defaut GE &amp; POWER Cabinet","POWER ISSUE",
U100="Sharing","POWER ISSUE",
U100="Sites strategiques &amp; DataCenter","POWER ISSUE",
U100="Exclu","Exclu",
U100="SAT","TX ISSUE",
U100="SPARE-ISSUE","SPARE-ISSUE",
U100="Fiber CAmtel","TX ISSUE",
U100="Fiber AOF","TX ISSUE",
U100="Projet OCM (HUAWEI)","TRAVAUX-HUAWEI",
U100="Projet OCM (NOKIA)","TRAVAUX -NOKIA",
U100="ACCESS-ISSUE","ACCESS-ISSUE",
U100="Projet OCM (ZTE, NOKIA, autres projets)","TRAVAUX OCM",
U100="No root CAuse","No root cause",
U100="ODU HS","TX ISSUE",
U100="IP &amp; VLAN","TX ISSUE",
U100="Warehouse HUAWEI","SPARE-ISSUE",
U100="SPARE-HS","SPARE-ISSUE",
U100="Power Telco","RAN ISSUE"
),"")</f>
        <v>POWER ISSUE</v>
      </c>
      <c r="U100" s="36" t="s">
        <v>5330</v>
      </c>
      <c r="V100" s="49" t="str" cm="1">
        <f t="array" ref="V100">IFERROR(_xlfn.IFS(
U100="MPR ISSUE","ACTIVE",
U100="BSS Hardware Issue","ACTIVE",
U100="Sites strategiques, MLL, Pylone, etc.","PASSIVE",
U100="AKTIVCO DEFAUT GE &amp; POWER Cabinet","PASSIVE",
U100="AKTIVCO Coupure ENEO &amp; Baisse de tension","PASSIVE",
U100="Coupure ENEO &amp; Baisse de tension","PASSIVE",
U100="Defaut GE &amp; POWER Cabinet","PASSIVE",
U100="Sharing","PASSIVE",
U100="Sites strategiques &amp; DataCenter","PASSIVE",
U100="Exclu","Exclu",
U100="SAT","ACTIVE",
U100="SPARE-ISSUE","SPARE-ISSUE",
U100="Fiber CAmtel","ACTIVE",
U100="Fiber AOF","ACTIVE",
U100="Projet OCM (HUAWEI)","PLANNED WORKS",
U100="Projet OCM (NOKIA)","PLANNED WORKS",
U100="ACCESS-ISSUE","ACCESS-ISSUE",
U100="Projet OCM (ZTE, NOKIA, autres projets)","PLANNED WORKS",
U100="No root CAuse","No root cause",
U100="ODU HS","ACTIVE",
U100="IP &amp; VLAN","ACTIVE",
U100="Warehouse HUAWEI","SPARE-ISSUE",
U100="SPARE-HS","SPARE-ISSUE",
U100="Power Telco","ACTIVE"
),"")</f>
        <v>PASSIVE</v>
      </c>
      <c r="W100" s="49"/>
      <c r="X100" s="49"/>
      <c r="Y100" s="49"/>
      <c r="Z100" s="49"/>
      <c r="AA100" s="49"/>
      <c r="AB100" s="17" t="s">
        <v>6112</v>
      </c>
      <c r="AC100" s="7" t="s">
        <v>5556</v>
      </c>
      <c r="AD100" s="6"/>
      <c r="AE100" s="7"/>
      <c r="AF100" s="3" t="s">
        <v>5421</v>
      </c>
      <c r="AG100" s="17"/>
      <c r="AH100" s="18" t="s">
        <v>5421</v>
      </c>
      <c r="AI100" s="18" t="s">
        <v>5421</v>
      </c>
      <c r="AJ100" s="18" t="s">
        <v>5421</v>
      </c>
      <c r="AK100" s="18" t="s">
        <v>5421</v>
      </c>
      <c r="AL100" s="18" t="s">
        <v>5421</v>
      </c>
      <c r="AM100" s="18" t="s">
        <v>5421</v>
      </c>
      <c r="AN100" s="18" t="s">
        <v>5421</v>
      </c>
      <c r="AO100" s="18" t="s">
        <v>5556</v>
      </c>
      <c r="AP100" s="9" t="s">
        <v>5421</v>
      </c>
      <c r="AQ100" s="14"/>
      <c r="AR100" s="14" t="s">
        <v>5421</v>
      </c>
      <c r="AS100" s="14" t="s">
        <v>5966</v>
      </c>
      <c r="AT100" s="14" t="s">
        <v>5421</v>
      </c>
      <c r="AV100" s="9" t="str">
        <f>_xlfn.XLOOKUP(B100,[3]ALL!$B:$B,[3]ALL!$N:$N,"")</f>
        <v>Power issue NUR to be checked</v>
      </c>
    </row>
    <row r="101" spans="1:48" s="9" customFormat="1" ht="30" hidden="1" customHeight="1" x14ac:dyDescent="0.3">
      <c r="A101" s="1" t="s">
        <v>241</v>
      </c>
      <c r="B101" s="8" t="s">
        <v>242</v>
      </c>
      <c r="C101" s="3" t="str">
        <f>_xlfn.XLOOKUP(B101,'[1]daily break down'!$D:$D,'[1]daily break down'!$E:$E,"")</f>
        <v>SUD-OUEST</v>
      </c>
      <c r="D101" s="1" t="s">
        <v>11</v>
      </c>
      <c r="E101" s="1" t="s">
        <v>66</v>
      </c>
      <c r="F101" s="3" t="s">
        <v>13</v>
      </c>
      <c r="G101" s="1" t="s">
        <v>241</v>
      </c>
      <c r="H101" s="34" t="str">
        <f>_xlfn.XLOOKUP(B101,[2]CALCULATION!$B:$B,[2]CALCULATION!$H:$H,"")</f>
        <v>NOKIA</v>
      </c>
      <c r="I101" s="71">
        <v>9.2443669688642345</v>
      </c>
      <c r="J101" s="71">
        <v>9.2444739793341402</v>
      </c>
      <c r="K101" s="71">
        <v>9.2444204740991864</v>
      </c>
      <c r="L101" s="71">
        <v>9.2445274845690903</v>
      </c>
      <c r="M101" s="71">
        <v>9.2446880002739462</v>
      </c>
      <c r="N101" s="71">
        <v>9.2444204740991864</v>
      </c>
      <c r="O101" s="71">
        <v>9.2445809898040405</v>
      </c>
      <c r="P101" s="50" t="s">
        <v>5366</v>
      </c>
      <c r="Q101" s="50" t="s">
        <v>5909</v>
      </c>
      <c r="R101" s="50"/>
      <c r="S101" s="49" t="str" cm="1">
        <f t="array" ref="S101">IFERROR(_xlfn.IFS(
U101="MPR ISSUE","PDH",
U101="BSS Hardware Issue","BSS",
U101="Sites strategiques, MLL, Pylone, etc.","ENVTECH",
U101="AKTIVCO DEFAUT GE &amp; POWER Cabinet","AKTIVCO",
U101="AKTIVCO Coupure ENEO &amp; Baisse de tension","AKTIVCO GRID ONLY",
U101="Coupure ENEO &amp; Baisse de tension","IHS GRID ONLY",
U101="Defaut GE &amp; POWER Cabinet","IHS",
U101="Sharing","Partners",
U101="Sites strategiques &amp; DataCenter","SST &amp; DC",
U101="Exclu","Exclu",
U101="SAT","SAT",
U101="SPARE-ISSUE","SPARE-ISSUE",
U101="Fiber CAmtel","TRANS_FO_CAMTEL",
U101="Fiber AOF","Fiber AOF",
U101="Projet OCM (HUAWEI)","TRAVAUX-HUAWEI",
U101="Projet OCM (NOKIA)","TRAVAUX-NOKIA",
U101="ACCESS-ISSUE","ACCESS-ISSUE",
U101="Projet OCM (ZTE, NOKIA, autres projets)","TRAVAUX OCM",
U101="No root CAuse","No root cause",
U101="ODU HS","PDH",
U101="IP &amp; VLAN","PDH",
U101="Warehouse HUAWEI","SPARE-ISSUE",
U101="SPARE-HS","SPARE-ISSUE",
U101="Power Telco","BSS"
),"")</f>
        <v>Exclu</v>
      </c>
      <c r="T101" s="49" t="str" cm="1">
        <f t="array" ref="T101">IFERROR(_xlfn.IFS(
U101="MPR ISSUE","TX ISSUE",
U101="BSS Hardware Issue","RAN ISSUE",
U101="Sites strategiques, MLL, Pylone, etc.","ENVTECH",
U101="AKTIVCO DEFAUT GE &amp; POWER Cabinet","POWER ISSUE",
U101="AKTIVCO Coupure ENEO &amp; Baisse de tension","POWER ISSUE",
U101="Coupure ENEO &amp; Baisse de tension","POWER ISSUE",
U101="Defaut GE &amp; POWER Cabinet","POWER ISSUE",
U101="Sharing","POWER ISSUE",
U101="Sites strategiques &amp; DataCenter","POWER ISSUE",
U101="Exclu","Exclu",
U101="SAT","TX ISSUE",
U101="SPARE-ISSUE","SPARE-ISSUE",
U101="Fiber CAmtel","TX ISSUE",
U101="Fiber AOF","TX ISSUE",
U101="Projet OCM (HUAWEI)","TRAVAUX-HUAWEI",
U101="Projet OCM (NOKIA)","TRAVAUX -NOKIA",
U101="ACCESS-ISSUE","ACCESS-ISSUE",
U101="Projet OCM (ZTE, NOKIA, autres projets)","TRAVAUX OCM",
U101="No root CAuse","No root cause",
U101="ODU HS","TX ISSUE",
U101="IP &amp; VLAN","TX ISSUE",
U101="Warehouse HUAWEI","SPARE-ISSUE",
U101="SPARE-HS","SPARE-ISSUE",
U101="Power Telco","RAN ISSUE"
),"")</f>
        <v>Exclu</v>
      </c>
      <c r="U101" s="36" t="s">
        <v>5366</v>
      </c>
      <c r="V101" s="49" t="str" cm="1">
        <f t="array" ref="V101">IFERROR(_xlfn.IFS(
U101="MPR ISSUE","ACTIVE",
U101="BSS Hardware Issue","ACTIVE",
U101="Sites strategiques, MLL, Pylone, etc.","PASSIVE",
U101="AKTIVCO DEFAUT GE &amp; POWER Cabinet","PASSIVE",
U101="AKTIVCO Coupure ENEO &amp; Baisse de tension","PASSIVE",
U101="Coupure ENEO &amp; Baisse de tension","PASSIVE",
U101="Defaut GE &amp; POWER Cabinet","PASSIVE",
U101="Sharing","PASSIVE",
U101="Sites strategiques &amp; DataCenter","PASSIVE",
U101="Exclu","Exclu",
U101="SAT","ACTIVE",
U101="SPARE-ISSUE","SPARE-ISSUE",
U101="Fiber CAmtel","ACTIVE",
U101="Fiber AOF","ACTIVE",
U101="Projet OCM (HUAWEI)","PLANNED WORKS",
U101="Projet OCM (NOKIA)","PLANNED WORKS",
U101="ACCESS-ISSUE","ACCESS-ISSUE",
U101="Projet OCM (ZTE, NOKIA, autres projets)","PLANNED WORKS",
U101="No root CAuse","No root cause",
U101="ODU HS","ACTIVE",
U101="IP &amp; VLAN","ACTIVE",
U101="Warehouse HUAWEI","SPARE-ISSUE",
U101="SPARE-HS","SPARE-ISSUE",
U101="Power Telco","ACTIVE"
),"")</f>
        <v>Exclu</v>
      </c>
      <c r="W101" s="74"/>
      <c r="X101" s="74"/>
      <c r="Y101" s="49"/>
      <c r="Z101" s="49"/>
      <c r="AA101" s="49"/>
      <c r="AB101" s="17" t="s">
        <v>5421</v>
      </c>
      <c r="AC101" s="7"/>
      <c r="AD101" s="6"/>
      <c r="AE101" s="7"/>
      <c r="AF101" s="3" t="s">
        <v>5421</v>
      </c>
      <c r="AG101" s="17"/>
      <c r="AH101" s="18" t="s">
        <v>5421</v>
      </c>
      <c r="AI101" s="18" t="s">
        <v>5421</v>
      </c>
      <c r="AJ101" s="18" t="s">
        <v>5421</v>
      </c>
      <c r="AK101" s="18" t="s">
        <v>5421</v>
      </c>
      <c r="AL101" s="18" t="s">
        <v>5421</v>
      </c>
      <c r="AM101" s="18" t="s">
        <v>5421</v>
      </c>
      <c r="AN101" s="18" t="s">
        <v>5421</v>
      </c>
      <c r="AO101" s="18" t="s">
        <v>5421</v>
      </c>
      <c r="AP101" s="9" t="s">
        <v>5421</v>
      </c>
      <c r="AQ101" s="14"/>
      <c r="AR101" s="14" t="s">
        <v>5421</v>
      </c>
      <c r="AS101" s="14" t="s">
        <v>5421</v>
      </c>
      <c r="AT101" s="14" t="s">
        <v>5421</v>
      </c>
      <c r="AV101" s="9" t="str">
        <f>_xlfn.XLOOKUP(B101,[3]ALL!$B:$B,[3]ALL!$N:$N,"")</f>
        <v>No Power issue</v>
      </c>
    </row>
    <row r="102" spans="1:48" s="9" customFormat="1" hidden="1" x14ac:dyDescent="0.3">
      <c r="A102" s="1" t="s">
        <v>239</v>
      </c>
      <c r="B102" s="8" t="s">
        <v>240</v>
      </c>
      <c r="C102" s="3" t="str">
        <f>_xlfn.XLOOKUP(B102,'[1]daily break down'!$D:$D,'[1]daily break down'!$E:$E,"")</f>
        <v>NORD-OUEST</v>
      </c>
      <c r="D102" s="1" t="s">
        <v>11</v>
      </c>
      <c r="E102" s="1" t="s">
        <v>96</v>
      </c>
      <c r="F102" s="3" t="s">
        <v>51</v>
      </c>
      <c r="G102" s="1" t="s">
        <v>239</v>
      </c>
      <c r="H102" s="34" t="str">
        <f>_xlfn.XLOOKUP(B102,[2]CALCULATION!$B:$B,[2]CALCULATION!$H:$H,"")</f>
        <v>NOKIA</v>
      </c>
      <c r="I102" s="71">
        <v>9.2443669688642345</v>
      </c>
      <c r="J102" s="71">
        <v>9.2444739793341402</v>
      </c>
      <c r="K102" s="71">
        <v>9.2444204740991864</v>
      </c>
      <c r="L102" s="71">
        <v>9.2445274845690903</v>
      </c>
      <c r="M102" s="71">
        <v>9.2446880002739462</v>
      </c>
      <c r="N102" s="71">
        <v>9.2444204740991864</v>
      </c>
      <c r="O102" s="71">
        <v>9.2445809898040405</v>
      </c>
      <c r="P102" s="50" t="s">
        <v>5910</v>
      </c>
      <c r="Q102" s="50" t="s">
        <v>5909</v>
      </c>
      <c r="R102" s="50"/>
      <c r="S102" s="49" t="str" cm="1">
        <f t="array" ref="S102">IFERROR(_xlfn.IFS(
U102="MPR ISSUE","PDH",
U102="BSS Hardware Issue","BSS",
U102="Sites strategiques, MLL, Pylone, etc.","ENVTECH",
U102="AKTIVCO DEFAUT GE &amp; POWER Cabinet","AKTIVCO",
U102="AKTIVCO Coupure ENEO &amp; Baisse de tension","AKTIVCO GRID ONLY",
U102="Coupure ENEO &amp; Baisse de tension","IHS GRID ONLY",
U102="Defaut GE &amp; POWER Cabinet","IHS",
U102="Sharing","Partners",
U102="Sites strategiques &amp; DataCenter","SST &amp; DC",
U102="Exclu","Exclu",
U102="SAT","SAT",
U102="SPARE-ISSUE","SPARE-ISSUE",
U102="Fiber CAmtel","TRANS_FO_CAMTEL",
U102="Fiber AOF","Fiber AOF",
U102="Projet OCM (HUAWEI)","TRAVAUX-HUAWEI",
U102="Projet OCM (NOKIA)","TRAVAUX-NOKIA",
U102="ACCESS-ISSUE","ACCESS-ISSUE",
U102="Projet OCM (ZTE, NOKIA, autres projets)","TRAVAUX OCM",
U102="No root CAuse","No root cause",
U102="ODU HS","PDH",
U102="IP &amp; VLAN","PDH",
U102="Warehouse HUAWEI","SPARE-ISSUE",
U102="SPARE-HS","SPARE-ISSUE",
U102="Power Telco","BSS"
),"")</f>
        <v>PDH</v>
      </c>
      <c r="T102" s="49" t="str" cm="1">
        <f t="array" ref="T102">IFERROR(_xlfn.IFS(
U102="MPR ISSUE","TX ISSUE",
U102="BSS Hardware Issue","RAN ISSUE",
U102="Sites strategiques, MLL, Pylone, etc.","ENVTECH",
U102="AKTIVCO DEFAUT GE &amp; POWER Cabinet","POWER ISSUE",
U102="AKTIVCO Coupure ENEO &amp; Baisse de tension","POWER ISSUE",
U102="Coupure ENEO &amp; Baisse de tension","POWER ISSUE",
U102="Defaut GE &amp; POWER Cabinet","POWER ISSUE",
U102="Sharing","POWER ISSUE",
U102="Sites strategiques &amp; DataCenter","POWER ISSUE",
U102="Exclu","Exclu",
U102="SAT","TX ISSUE",
U102="SPARE-ISSUE","SPARE-ISSUE",
U102="Fiber CAmtel","TX ISSUE",
U102="Fiber AOF","TX ISSUE",
U102="Projet OCM (HUAWEI)","TRAVAUX-HUAWEI",
U102="Projet OCM (NOKIA)","TRAVAUX -NOKIA",
U102="ACCESS-ISSUE","ACCESS-ISSUE",
U102="Projet OCM (ZTE, NOKIA, autres projets)","TRAVAUX OCM",
U102="No root CAuse","No root cause",
U102="ODU HS","TX ISSUE",
U102="IP &amp; VLAN","TX ISSUE",
U102="Warehouse HUAWEI","SPARE-ISSUE",
U102="SPARE-HS","SPARE-ISSUE",
U102="Power Telco","RAN ISSUE"
),"")</f>
        <v>TX ISSUE</v>
      </c>
      <c r="U102" s="63" t="s">
        <v>5352</v>
      </c>
      <c r="V102" s="49" t="str" cm="1">
        <f t="array" ref="V102">IFERROR(_xlfn.IFS(
U102="MPR ISSUE","ACTIVE",
U102="BSS Hardware Issue","ACTIVE",
U102="Sites strategiques, MLL, Pylone, etc.","PASSIVE",
U102="AKTIVCO DEFAUT GE &amp; POWER Cabinet","PASSIVE",
U102="AKTIVCO Coupure ENEO &amp; Baisse de tension","PASSIVE",
U102="Coupure ENEO &amp; Baisse de tension","PASSIVE",
U102="Defaut GE &amp; POWER Cabinet","PASSIVE",
U102="Sharing","PASSIVE",
U102="Sites strategiques &amp; DataCenter","PASSIVE",
U102="Exclu","Exclu",
U102="SAT","ACTIVE",
U102="SPARE-ISSUE","SPARE-ISSUE",
U102="Fiber CAmtel","ACTIVE",
U102="Fiber AOF","ACTIVE",
U102="Projet OCM (HUAWEI)","PLANNED WORKS",
U102="Projet OCM (NOKIA)","PLANNED WORKS",
U102="ACCESS-ISSUE","ACCESS-ISSUE",
U102="Projet OCM (ZTE, NOKIA, autres projets)","PLANNED WORKS",
U102="No root CAuse","No root cause",
U102="ODU HS","ACTIVE",
U102="IP &amp; VLAN","ACTIVE",
U102="Warehouse HUAWEI","SPARE-ISSUE",
U102="SPARE-HS","SPARE-ISSUE",
U102="Power Telco","ACTIVE"
),"")</f>
        <v>ACTIVE</v>
      </c>
      <c r="W102" s="49"/>
      <c r="X102" s="49"/>
      <c r="Y102" s="49"/>
      <c r="Z102" s="49"/>
      <c r="AA102" s="49"/>
      <c r="AB102" s="17" t="s">
        <v>6113</v>
      </c>
      <c r="AC102" s="7"/>
      <c r="AD102" s="6"/>
      <c r="AE102" s="7"/>
      <c r="AF102" s="3" t="s">
        <v>5421</v>
      </c>
      <c r="AG102" s="17"/>
      <c r="AH102" s="18" t="s">
        <v>5421</v>
      </c>
      <c r="AI102" s="18" t="s">
        <v>5421</v>
      </c>
      <c r="AJ102" s="18" t="s">
        <v>5421</v>
      </c>
      <c r="AK102" s="18" t="s">
        <v>5421</v>
      </c>
      <c r="AL102" s="18" t="s">
        <v>5421</v>
      </c>
      <c r="AM102" s="18" t="s">
        <v>5421</v>
      </c>
      <c r="AN102" s="18" t="s">
        <v>5421</v>
      </c>
      <c r="AO102" s="18" t="s">
        <v>5428</v>
      </c>
      <c r="AP102" s="9" t="s">
        <v>5421</v>
      </c>
      <c r="AQ102" s="14"/>
      <c r="AR102" s="14" t="s">
        <v>5421</v>
      </c>
      <c r="AS102" s="14" t="s">
        <v>5428</v>
      </c>
      <c r="AT102" s="14" t="s">
        <v>5421</v>
      </c>
      <c r="AV102" s="9" t="str">
        <f>_xlfn.XLOOKUP(B102,[3]ALL!$B:$B,[3]ALL!$N:$N,"")</f>
        <v>No Power issue</v>
      </c>
    </row>
    <row r="103" spans="1:48" s="9" customFormat="1" hidden="1" x14ac:dyDescent="0.3">
      <c r="A103" s="2" t="s">
        <v>288</v>
      </c>
      <c r="B103" s="1" t="s">
        <v>289</v>
      </c>
      <c r="C103" s="3" t="str">
        <f>_xlfn.XLOOKUP(B103,'[1]daily break down'!$D:$D,'[1]daily break down'!$E:$E,"")</f>
        <v>NORD-OUEST</v>
      </c>
      <c r="D103" s="1" t="s">
        <v>11</v>
      </c>
      <c r="E103" s="1" t="s">
        <v>96</v>
      </c>
      <c r="F103" s="3" t="s">
        <v>51</v>
      </c>
      <c r="G103" s="1" t="s">
        <v>290</v>
      </c>
      <c r="H103" s="34" t="str">
        <f>_xlfn.XLOOKUP(B103,[2]CALCULATION!$B:$B,[2]CALCULATION!$H:$H,"")</f>
        <v>NOKIA</v>
      </c>
      <c r="I103" s="71">
        <v>0.50847808282895735</v>
      </c>
      <c r="J103" s="71">
        <v>4.7577389971834849</v>
      </c>
      <c r="K103" s="71">
        <v>9.2444204740991864</v>
      </c>
      <c r="L103" s="71">
        <v>9.2445274845690903</v>
      </c>
      <c r="M103" s="71">
        <v>4.2280550062351443</v>
      </c>
      <c r="N103" s="71">
        <v>3.4052336680620834</v>
      </c>
      <c r="O103" s="71">
        <v>9.2445809898040405</v>
      </c>
      <c r="P103" s="50" t="s">
        <v>5910</v>
      </c>
      <c r="Q103" s="50" t="s">
        <v>5909</v>
      </c>
      <c r="R103" s="50"/>
      <c r="S103" s="49" t="str" cm="1">
        <f t="array" ref="S103">IFERROR(_xlfn.IFS(
U103="MPR ISSUE","PDH",
U103="BSS Hardware Issue","BSS",
U103="Sites strategiques, MLL, Pylone, etc.","ENVTECH",
U103="AKTIVCO DEFAUT GE &amp; POWER Cabinet","AKTIVCO",
U103="AKTIVCO Coupure ENEO &amp; Baisse de tension","AKTIVCO GRID ONLY",
U103="Coupure ENEO &amp; Baisse de tension","IHS GRID ONLY",
U103="Defaut GE &amp; POWER Cabinet","IHS",
U103="Sharing","Partners",
U103="Sites strategiques &amp; DataCenter","SST &amp; DC",
U103="Exclu","Exclu",
U103="SAT","SAT",
U103="SPARE-ISSUE","SPARE-ISSUE",
U103="Fiber CAmtel","TRANS_FO_CAMTEL",
U103="Fiber AOF","Fiber AOF",
U103="Projet OCM (HUAWEI)","TRAVAUX-HUAWEI",
U103="Projet OCM (NOKIA)","TRAVAUX-NOKIA",
U103="ACCESS-ISSUE","ACCESS-ISSUE",
U103="Projet OCM (ZTE, NOKIA, autres projets)","TRAVAUX OCM",
U103="No root CAuse","No root cause",
U103="ODU HS","PDH",
U103="IP &amp; VLAN","PDH",
U103="Warehouse HUAWEI","SPARE-ISSUE",
U103="SPARE-HS","SPARE-ISSUE",
U103="Power Telco","BSS"
),"")</f>
        <v>ACCESS-ISSUE</v>
      </c>
      <c r="T103" s="49" t="str" cm="1">
        <f t="array" ref="T103">IFERROR(_xlfn.IFS(
U103="MPR ISSUE","TX ISSUE",
U103="BSS Hardware Issue","RAN ISSUE",
U103="Sites strategiques, MLL, Pylone, etc.","ENVTECH",
U103="AKTIVCO DEFAUT GE &amp; POWER Cabinet","POWER ISSUE",
U103="AKTIVCO Coupure ENEO &amp; Baisse de tension","POWER ISSUE",
U103="Coupure ENEO &amp; Baisse de tension","POWER ISSUE",
U103="Defaut GE &amp; POWER Cabinet","POWER ISSUE",
U103="Sharing","POWER ISSUE",
U103="Sites strategiques &amp; DataCenter","POWER ISSUE",
U103="Exclu","Exclu",
U103="SAT","TX ISSUE",
U103="SPARE-ISSUE","SPARE-ISSUE",
U103="Fiber CAmtel","TX ISSUE",
U103="Fiber AOF","TX ISSUE",
U103="Projet OCM (HUAWEI)","TRAVAUX-HUAWEI",
U103="Projet OCM (NOKIA)","TRAVAUX -NOKIA",
U103="ACCESS-ISSUE","ACCESS-ISSUE",
U103="Projet OCM (ZTE, NOKIA, autres projets)","TRAVAUX OCM",
U103="No root CAuse","No root cause",
U103="ODU HS","TX ISSUE",
U103="IP &amp; VLAN","TX ISSUE",
U103="Warehouse HUAWEI","SPARE-ISSUE",
U103="SPARE-HS","SPARE-ISSUE",
U103="Power Telco","RAN ISSUE"
),"")</f>
        <v>ACCESS-ISSUE</v>
      </c>
      <c r="U103" s="36" t="s">
        <v>25</v>
      </c>
      <c r="V103" s="49" t="str" cm="1">
        <f t="array" ref="V103">IFERROR(_xlfn.IFS(
U103="MPR ISSUE","ACTIVE",
U103="BSS Hardware Issue","ACTIVE",
U103="Sites strategiques, MLL, Pylone, etc.","PASSIVE",
U103="AKTIVCO DEFAUT GE &amp; POWER Cabinet","PASSIVE",
U103="AKTIVCO Coupure ENEO &amp; Baisse de tension","PASSIVE",
U103="Coupure ENEO &amp; Baisse de tension","PASSIVE",
U103="Defaut GE &amp; POWER Cabinet","PASSIVE",
U103="Sharing","PASSIVE",
U103="Sites strategiques &amp; DataCenter","PASSIVE",
U103="Exclu","Exclu",
U103="SAT","ACTIVE",
U103="SPARE-ISSUE","SPARE-ISSUE",
U103="Fiber CAmtel","ACTIVE",
U103="Fiber AOF","ACTIVE",
U103="Projet OCM (HUAWEI)","PLANNED WORKS",
U103="Projet OCM (NOKIA)","PLANNED WORKS",
U103="ACCESS-ISSUE","ACCESS-ISSUE",
U103="Projet OCM (ZTE, NOKIA, autres projets)","PLANNED WORKS",
U103="No root CAuse","No root cause",
U103="ODU HS","ACTIVE",
U103="IP &amp; VLAN","ACTIVE",
U103="Warehouse HUAWEI","SPARE-ISSUE",
U103="SPARE-HS","SPARE-ISSUE",
U103="Power Telco","ACTIVE"
),"")</f>
        <v>ACCESS-ISSUE</v>
      </c>
      <c r="W103" s="49"/>
      <c r="X103" s="49"/>
      <c r="Y103" s="49"/>
      <c r="Z103" s="49"/>
      <c r="AA103" s="49"/>
      <c r="AB103" s="17" t="s">
        <v>6114</v>
      </c>
      <c r="AC103" s="7" t="s">
        <v>5939</v>
      </c>
      <c r="AD103" s="6"/>
      <c r="AE103" s="7"/>
      <c r="AF103" s="3" t="s">
        <v>5421</v>
      </c>
      <c r="AG103" s="17"/>
      <c r="AH103" s="18" t="s">
        <v>5421</v>
      </c>
      <c r="AI103" s="18" t="s">
        <v>5421</v>
      </c>
      <c r="AJ103" s="18" t="s">
        <v>5421</v>
      </c>
      <c r="AK103" s="18" t="s">
        <v>5421</v>
      </c>
      <c r="AL103" s="18" t="s">
        <v>5421</v>
      </c>
      <c r="AM103" s="18" t="s">
        <v>5421</v>
      </c>
      <c r="AN103" s="18" t="s">
        <v>5517</v>
      </c>
      <c r="AO103" s="18" t="s">
        <v>5421</v>
      </c>
      <c r="AP103" s="9" t="s">
        <v>5421</v>
      </c>
      <c r="AQ103" s="14"/>
      <c r="AR103" s="14" t="s">
        <v>5421</v>
      </c>
      <c r="AS103" s="14" t="s">
        <v>5421</v>
      </c>
      <c r="AT103" s="14" t="s">
        <v>5421</v>
      </c>
      <c r="AV103" s="9" t="str">
        <f>_xlfn.XLOOKUP(B103,[3]ALL!$B:$B,[3]ALL!$N:$N,"")</f>
        <v>No Power issue</v>
      </c>
    </row>
    <row r="104" spans="1:48" s="9" customFormat="1" hidden="1" x14ac:dyDescent="0.3">
      <c r="A104" s="1" t="s">
        <v>975</v>
      </c>
      <c r="B104" s="1" t="s">
        <v>976</v>
      </c>
      <c r="C104" s="3" t="str">
        <f>_xlfn.XLOOKUP(B104,'[1]daily break down'!$D:$D,'[1]daily break down'!$E:$E,"")</f>
        <v>SUD-OUEST</v>
      </c>
      <c r="D104" s="1" t="s">
        <v>11</v>
      </c>
      <c r="E104" s="1" t="s">
        <v>12</v>
      </c>
      <c r="F104" s="3" t="s">
        <v>13</v>
      </c>
      <c r="G104" s="1" t="s">
        <v>977</v>
      </c>
      <c r="H104" s="34" t="str">
        <f>_xlfn.XLOOKUP(B104,[2]CALCULATION!$B:$B,[2]CALCULATION!$H:$H,"")</f>
        <v>NOKIA</v>
      </c>
      <c r="I104" s="71">
        <v>2.1768604840297576</v>
      </c>
      <c r="J104" s="71">
        <v>0.79847645626981512</v>
      </c>
      <c r="K104" s="71">
        <v>7.583475300556719E-2</v>
      </c>
      <c r="L104" s="71">
        <v>1.4222048151857842</v>
      </c>
      <c r="M104" s="71">
        <v>0.81308338541176195</v>
      </c>
      <c r="N104" s="71">
        <v>4.7477156831691083</v>
      </c>
      <c r="O104" s="71">
        <v>9.2445809898040405</v>
      </c>
      <c r="P104" s="50" t="s">
        <v>5910</v>
      </c>
      <c r="Q104" s="50" t="s">
        <v>5909</v>
      </c>
      <c r="R104" s="50"/>
      <c r="S104" s="49" t="str" cm="1">
        <f t="array" ref="S104">IFERROR(_xlfn.IFS(
U104="MPR ISSUE","PDH",
U104="BSS Hardware Issue","BSS",
U104="Sites strategiques, MLL, Pylone, etc.","ENVTECH",
U104="AKTIVCO DEFAUT GE &amp; POWER Cabinet","AKTIVCO",
U104="AKTIVCO Coupure ENEO &amp; Baisse de tension","AKTIVCO GRID ONLY",
U104="Coupure ENEO &amp; Baisse de tension","IHS GRID ONLY",
U104="Defaut GE &amp; POWER Cabinet","IHS",
U104="Sharing","Partners",
U104="Sites strategiques &amp; DataCenter","SST &amp; DC",
U104="Exclu","Exclu",
U104="SAT","SAT",
U104="SPARE-ISSUE","SPARE-ISSUE",
U104="Fiber CAmtel","TRANS_FO_CAMTEL",
U104="Fiber AOF","Fiber AOF",
U104="Projet OCM (HUAWEI)","TRAVAUX-HUAWEI",
U104="Projet OCM (NOKIA)","TRAVAUX-NOKIA",
U104="ACCESS-ISSUE","ACCESS-ISSUE",
U104="Projet OCM (ZTE, NOKIA, autres projets)","TRAVAUX OCM",
U104="No root CAuse","No root cause",
U104="ODU HS","PDH",
U104="IP &amp; VLAN","PDH",
U104="Warehouse HUAWEI","SPARE-ISSUE",
U104="SPARE-HS","SPARE-ISSUE",
U104="Power Telco","BSS"
),"")</f>
        <v>PDH</v>
      </c>
      <c r="T104" s="49" t="str" cm="1">
        <f t="array" ref="T104">IFERROR(_xlfn.IFS(
U104="MPR ISSUE","TX ISSUE",
U104="BSS Hardware Issue","RAN ISSUE",
U104="Sites strategiques, MLL, Pylone, etc.","ENVTECH",
U104="AKTIVCO DEFAUT GE &amp; POWER Cabinet","POWER ISSUE",
U104="AKTIVCO Coupure ENEO &amp; Baisse de tension","POWER ISSUE",
U104="Coupure ENEO &amp; Baisse de tension","POWER ISSUE",
U104="Defaut GE &amp; POWER Cabinet","POWER ISSUE",
U104="Sharing","POWER ISSUE",
U104="Sites strategiques &amp; DataCenter","POWER ISSUE",
U104="Exclu","Exclu",
U104="SAT","TX ISSUE",
U104="SPARE-ISSUE","SPARE-ISSUE",
U104="Fiber CAmtel","TX ISSUE",
U104="Fiber AOF","TX ISSUE",
U104="Projet OCM (HUAWEI)","TRAVAUX-HUAWEI",
U104="Projet OCM (NOKIA)","TRAVAUX -NOKIA",
U104="ACCESS-ISSUE","ACCESS-ISSUE",
U104="Projet OCM (ZTE, NOKIA, autres projets)","TRAVAUX OCM",
U104="No root CAuse","No root cause",
U104="ODU HS","TX ISSUE",
U104="IP &amp; VLAN","TX ISSUE",
U104="Warehouse HUAWEI","SPARE-ISSUE",
U104="SPARE-HS","SPARE-ISSUE",
U104="Power Telco","RAN ISSUE"
),"")</f>
        <v>TX ISSUE</v>
      </c>
      <c r="U104" s="36" t="s">
        <v>5352</v>
      </c>
      <c r="V104" s="49" t="str" cm="1">
        <f t="array" ref="V104">IFERROR(_xlfn.IFS(
U104="MPR ISSUE","ACTIVE",
U104="BSS Hardware Issue","ACTIVE",
U104="Sites strategiques, MLL, Pylone, etc.","PASSIVE",
U104="AKTIVCO DEFAUT GE &amp; POWER Cabinet","PASSIVE",
U104="AKTIVCO Coupure ENEO &amp; Baisse de tension","PASSIVE",
U104="Coupure ENEO &amp; Baisse de tension","PASSIVE",
U104="Defaut GE &amp; POWER Cabinet","PASSIVE",
U104="Sharing","PASSIVE",
U104="Sites strategiques &amp; DataCenter","PASSIVE",
U104="Exclu","Exclu",
U104="SAT","ACTIVE",
U104="SPARE-ISSUE","SPARE-ISSUE",
U104="Fiber CAmtel","ACTIVE",
U104="Fiber AOF","ACTIVE",
U104="Projet OCM (HUAWEI)","PLANNED WORKS",
U104="Projet OCM (NOKIA)","PLANNED WORKS",
U104="ACCESS-ISSUE","ACCESS-ISSUE",
U104="Projet OCM (ZTE, NOKIA, autres projets)","PLANNED WORKS",
U104="No root CAuse","No root cause",
U104="ODU HS","ACTIVE",
U104="IP &amp; VLAN","ACTIVE",
U104="Warehouse HUAWEI","SPARE-ISSUE",
U104="SPARE-HS","SPARE-ISSUE",
U104="Power Telco","ACTIVE"
),"")</f>
        <v>ACTIVE</v>
      </c>
      <c r="W104" s="49"/>
      <c r="X104" s="49"/>
      <c r="Y104" s="49"/>
      <c r="Z104" s="49"/>
      <c r="AA104" s="49"/>
      <c r="AB104" s="17" t="s">
        <v>6115</v>
      </c>
      <c r="AC104" s="7" t="s">
        <v>5594</v>
      </c>
      <c r="AD104" s="6"/>
      <c r="AE104" s="7"/>
      <c r="AF104" s="3" t="s">
        <v>5421</v>
      </c>
      <c r="AG104" s="17"/>
      <c r="AH104" s="18" t="s">
        <v>5421</v>
      </c>
      <c r="AI104" s="18" t="s">
        <v>5421</v>
      </c>
      <c r="AJ104" s="18" t="s">
        <v>5421</v>
      </c>
      <c r="AK104" s="18" t="s">
        <v>5421</v>
      </c>
      <c r="AL104" s="18" t="s">
        <v>5421</v>
      </c>
      <c r="AM104" s="18" t="s">
        <v>5421</v>
      </c>
      <c r="AN104" s="18" t="s">
        <v>5421</v>
      </c>
      <c r="AO104" s="18" t="s">
        <v>5594</v>
      </c>
      <c r="AP104" s="9" t="s">
        <v>5421</v>
      </c>
      <c r="AQ104" s="14"/>
      <c r="AR104" s="14" t="s">
        <v>5421</v>
      </c>
      <c r="AS104" s="14" t="s">
        <v>5969</v>
      </c>
      <c r="AT104" s="14" t="s">
        <v>5421</v>
      </c>
      <c r="AV104" s="9" t="str">
        <f>_xlfn.XLOOKUP(B104,[3]ALL!$B:$B,[3]ALL!$N:$N,"")</f>
        <v>Power issue NUR to be checked</v>
      </c>
    </row>
    <row r="105" spans="1:48" s="9" customFormat="1" hidden="1" x14ac:dyDescent="0.3">
      <c r="A105" s="1" t="s">
        <v>1736</v>
      </c>
      <c r="B105" s="1" t="s">
        <v>1737</v>
      </c>
      <c r="C105" s="3" t="str">
        <f>_xlfn.XLOOKUP(B105,'[1]daily break down'!$D:$D,'[1]daily break down'!$E:$E,"")</f>
        <v>NORD-OUEST</v>
      </c>
      <c r="D105" s="1" t="s">
        <v>11</v>
      </c>
      <c r="E105" s="1" t="s">
        <v>96</v>
      </c>
      <c r="F105" s="3" t="s">
        <v>51</v>
      </c>
      <c r="G105" s="1" t="s">
        <v>1736</v>
      </c>
      <c r="H105" s="34" t="str">
        <f>_xlfn.XLOOKUP(B105,[2]CALCULATION!$B:$B,[2]CALCULATION!$H:$H,"")</f>
        <v>NOKIA</v>
      </c>
      <c r="I105" s="71">
        <v>4.5528317823949234</v>
      </c>
      <c r="J105" s="71">
        <v>3.8485958799542286</v>
      </c>
      <c r="K105" s="71">
        <v>9.2381603616097792</v>
      </c>
      <c r="L105" s="71">
        <v>9.2445274845690903</v>
      </c>
      <c r="M105" s="71">
        <v>9.2446880002739462</v>
      </c>
      <c r="N105" s="71">
        <v>9.2444204740991864</v>
      </c>
      <c r="O105" s="71">
        <v>9.2445809898040405</v>
      </c>
      <c r="P105" s="50" t="s">
        <v>5910</v>
      </c>
      <c r="Q105" s="50" t="s">
        <v>5909</v>
      </c>
      <c r="R105" s="50"/>
      <c r="S105" s="49" t="str" cm="1">
        <f t="array" ref="S105">IFERROR(_xlfn.IFS(
U105="MPR ISSUE","PDH",
U105="BSS Hardware Issue","BSS",
U105="Sites strategiques, MLL, Pylone, etc.","ENVTECH",
U105="AKTIVCO DEFAUT GE &amp; POWER Cabinet","AKTIVCO",
U105="AKTIVCO Coupure ENEO &amp; Baisse de tension","AKTIVCO GRID ONLY",
U105="Coupure ENEO &amp; Baisse de tension","IHS GRID ONLY",
U105="Defaut GE &amp; POWER Cabinet","IHS",
U105="Sharing","Partners",
U105="Sites strategiques &amp; DataCenter","SST &amp; DC",
U105="Exclu","Exclu",
U105="SAT","SAT",
U105="SPARE-ISSUE","SPARE-ISSUE",
U105="Fiber CAmtel","TRANS_FO_CAMTEL",
U105="Fiber AOF","Fiber AOF",
U105="Projet OCM (HUAWEI)","TRAVAUX-HUAWEI",
U105="Projet OCM (NOKIA)","TRAVAUX-NOKIA",
U105="ACCESS-ISSUE","ACCESS-ISSUE",
U105="Projet OCM (ZTE, NOKIA, autres projets)","TRAVAUX OCM",
U105="No root CAuse","No root cause",
U105="ODU HS","PDH",
U105="IP &amp; VLAN","PDH",
U105="Warehouse HUAWEI","SPARE-ISSUE",
U105="SPARE-HS","SPARE-ISSUE",
U105="Power Telco","BSS"
),"")</f>
        <v>ACCESS-ISSUE</v>
      </c>
      <c r="T105" s="49" t="str" cm="1">
        <f t="array" ref="T105">IFERROR(_xlfn.IFS(
U105="MPR ISSUE","TX ISSUE",
U105="BSS Hardware Issue","RAN ISSUE",
U105="Sites strategiques, MLL, Pylone, etc.","ENVTECH",
U105="AKTIVCO DEFAUT GE &amp; POWER Cabinet","POWER ISSUE",
U105="AKTIVCO Coupure ENEO &amp; Baisse de tension","POWER ISSUE",
U105="Coupure ENEO &amp; Baisse de tension","POWER ISSUE",
U105="Defaut GE &amp; POWER Cabinet","POWER ISSUE",
U105="Sharing","POWER ISSUE",
U105="Sites strategiques &amp; DataCenter","POWER ISSUE",
U105="Exclu","Exclu",
U105="SAT","TX ISSUE",
U105="SPARE-ISSUE","SPARE-ISSUE",
U105="Fiber CAmtel","TX ISSUE",
U105="Fiber AOF","TX ISSUE",
U105="Projet OCM (HUAWEI)","TRAVAUX-HUAWEI",
U105="Projet OCM (NOKIA)","TRAVAUX -NOKIA",
U105="ACCESS-ISSUE","ACCESS-ISSUE",
U105="Projet OCM (ZTE, NOKIA, autres projets)","TRAVAUX OCM",
U105="No root CAuse","No root cause",
U105="ODU HS","TX ISSUE",
U105="IP &amp; VLAN","TX ISSUE",
U105="Warehouse HUAWEI","SPARE-ISSUE",
U105="SPARE-HS","SPARE-ISSUE",
U105="Power Telco","RAN ISSUE"
),"")</f>
        <v>ACCESS-ISSUE</v>
      </c>
      <c r="U105" s="36" t="s">
        <v>25</v>
      </c>
      <c r="V105" s="49" t="str" cm="1">
        <f t="array" ref="V105">IFERROR(_xlfn.IFS(
U105="MPR ISSUE","ACTIVE",
U105="BSS Hardware Issue","ACTIVE",
U105="Sites strategiques, MLL, Pylone, etc.","PASSIVE",
U105="AKTIVCO DEFAUT GE &amp; POWER Cabinet","PASSIVE",
U105="AKTIVCO Coupure ENEO &amp; Baisse de tension","PASSIVE",
U105="Coupure ENEO &amp; Baisse de tension","PASSIVE",
U105="Defaut GE &amp; POWER Cabinet","PASSIVE",
U105="Sharing","PASSIVE",
U105="Sites strategiques &amp; DataCenter","PASSIVE",
U105="Exclu","Exclu",
U105="SAT","ACTIVE",
U105="SPARE-ISSUE","SPARE-ISSUE",
U105="Fiber CAmtel","ACTIVE",
U105="Fiber AOF","ACTIVE",
U105="Projet OCM (HUAWEI)","PLANNED WORKS",
U105="Projet OCM (NOKIA)","PLANNED WORKS",
U105="ACCESS-ISSUE","ACCESS-ISSUE",
U105="Projet OCM (ZTE, NOKIA, autres projets)","PLANNED WORKS",
U105="No root CAuse","No root cause",
U105="ODU HS","ACTIVE",
U105="IP &amp; VLAN","ACTIVE",
U105="Warehouse HUAWEI","SPARE-ISSUE",
U105="SPARE-HS","SPARE-ISSUE",
U105="Power Telco","ACTIVE"
),"")</f>
        <v>ACCESS-ISSUE</v>
      </c>
      <c r="W105" s="49"/>
      <c r="X105" s="49"/>
      <c r="Y105" s="49"/>
      <c r="Z105" s="49"/>
      <c r="AA105" s="49"/>
      <c r="AB105" s="17" t="s">
        <v>6116</v>
      </c>
      <c r="AC105" s="7" t="s">
        <v>5518</v>
      </c>
      <c r="AD105" s="6"/>
      <c r="AE105" s="7"/>
      <c r="AF105" s="3" t="s">
        <v>5421</v>
      </c>
      <c r="AG105" s="17"/>
      <c r="AH105" s="18" t="s">
        <v>5421</v>
      </c>
      <c r="AI105" s="18" t="s">
        <v>5421</v>
      </c>
      <c r="AJ105" s="18" t="s">
        <v>5421</v>
      </c>
      <c r="AK105" s="18" t="s">
        <v>5421</v>
      </c>
      <c r="AL105" s="18" t="s">
        <v>5421</v>
      </c>
      <c r="AM105" s="18" t="s">
        <v>5421</v>
      </c>
      <c r="AN105" s="18" t="s">
        <v>5421</v>
      </c>
      <c r="AO105" s="18" t="s">
        <v>5518</v>
      </c>
      <c r="AP105" s="9" t="s">
        <v>5421</v>
      </c>
      <c r="AQ105" s="14"/>
      <c r="AR105" s="14" t="s">
        <v>5421</v>
      </c>
      <c r="AS105" s="14" t="s">
        <v>5968</v>
      </c>
      <c r="AT105" s="14" t="s">
        <v>5421</v>
      </c>
      <c r="AV105" s="9" t="str">
        <f>_xlfn.XLOOKUP(B105,[3]ALL!$B:$B,[3]ALL!$N:$N,"")</f>
        <v>No Power issue</v>
      </c>
    </row>
    <row r="106" spans="1:48" s="9" customFormat="1" ht="46.05" hidden="1" customHeight="1" x14ac:dyDescent="0.3">
      <c r="A106" s="1" t="s">
        <v>1052</v>
      </c>
      <c r="B106" s="1" t="s">
        <v>1053</v>
      </c>
      <c r="C106" s="3" t="str">
        <f>_xlfn.XLOOKUP(B106,'[1]daily break down'!$D:$D,'[1]daily break down'!$E:$E,"")</f>
        <v>NORD-OUEST</v>
      </c>
      <c r="D106" s="1" t="s">
        <v>11</v>
      </c>
      <c r="E106" s="1" t="s">
        <v>237</v>
      </c>
      <c r="F106" s="3" t="s">
        <v>51</v>
      </c>
      <c r="G106" s="1" t="s">
        <v>1054</v>
      </c>
      <c r="H106" s="34" t="str">
        <f>_xlfn.XLOOKUP(B106,[2]CALCULATION!$B:$B,[2]CALCULATION!$H:$H,"")</f>
        <v>NOKIA</v>
      </c>
      <c r="I106" s="71">
        <v>9.2443669688642345</v>
      </c>
      <c r="J106" s="71">
        <v>9.2444739793341402</v>
      </c>
      <c r="K106" s="71">
        <v>9.2444204740991864</v>
      </c>
      <c r="L106" s="71">
        <v>9.2445274845690903</v>
      </c>
      <c r="M106" s="71">
        <v>9.2446880002739462</v>
      </c>
      <c r="N106" s="71">
        <v>9.2444204740991864</v>
      </c>
      <c r="O106" s="71">
        <v>9.2445809898040405</v>
      </c>
      <c r="P106" s="50" t="s">
        <v>5910</v>
      </c>
      <c r="Q106" s="50" t="s">
        <v>5909</v>
      </c>
      <c r="R106" s="50"/>
      <c r="S106" s="49" t="str" cm="1">
        <f t="array" ref="S106">IFERROR(_xlfn.IFS(
U106="MPR ISSUE","PDH",
U106="BSS Hardware Issue","BSS",
U106="Sites strategiques, MLL, Pylone, etc.","ENVTECH",
U106="AKTIVCO DEFAUT GE &amp; POWER Cabinet","AKTIVCO",
U106="AKTIVCO Coupure ENEO &amp; Baisse de tension","AKTIVCO GRID ONLY",
U106="Coupure ENEO &amp; Baisse de tension","IHS GRID ONLY",
U106="Defaut GE &amp; POWER Cabinet","IHS",
U106="Sharing","Partners",
U106="Sites strategiques &amp; DataCenter","SST &amp; DC",
U106="Exclu","Exclu",
U106="SAT","SAT",
U106="SPARE-ISSUE","SPARE-ISSUE",
U106="Fiber CAmtel","TRANS_FO_CAMTEL",
U106="Fiber AOF","Fiber AOF",
U106="Projet OCM (HUAWEI)","TRAVAUX-HUAWEI",
U106="Projet OCM (NOKIA)","TRAVAUX-NOKIA",
U106="ACCESS-ISSUE","ACCESS-ISSUE",
U106="Projet OCM (ZTE, NOKIA, autres projets)","TRAVAUX OCM",
U106="No root CAuse","No root cause",
U106="ODU HS","PDH",
U106="IP &amp; VLAN","PDH",
U106="Warehouse HUAWEI","SPARE-ISSUE",
U106="SPARE-HS","SPARE-ISSUE",
U106="Power Telco","BSS"
),"")</f>
        <v>ACCESS-ISSUE</v>
      </c>
      <c r="T106" s="49" t="str" cm="1">
        <f t="array" ref="T106">IFERROR(_xlfn.IFS(
U106="MPR ISSUE","TX ISSUE",
U106="BSS Hardware Issue","RAN ISSUE",
U106="Sites strategiques, MLL, Pylone, etc.","ENVTECH",
U106="AKTIVCO DEFAUT GE &amp; POWER Cabinet","POWER ISSUE",
U106="AKTIVCO Coupure ENEO &amp; Baisse de tension","POWER ISSUE",
U106="Coupure ENEO &amp; Baisse de tension","POWER ISSUE",
U106="Defaut GE &amp; POWER Cabinet","POWER ISSUE",
U106="Sharing","POWER ISSUE",
U106="Sites strategiques &amp; DataCenter","POWER ISSUE",
U106="Exclu","Exclu",
U106="SAT","TX ISSUE",
U106="SPARE-ISSUE","SPARE-ISSUE",
U106="Fiber CAmtel","TX ISSUE",
U106="Fiber AOF","TX ISSUE",
U106="Projet OCM (HUAWEI)","TRAVAUX-HUAWEI",
U106="Projet OCM (NOKIA)","TRAVAUX -NOKIA",
U106="ACCESS-ISSUE","ACCESS-ISSUE",
U106="Projet OCM (ZTE, NOKIA, autres projets)","TRAVAUX OCM",
U106="No root CAuse","No root cause",
U106="ODU HS","TX ISSUE",
U106="IP &amp; VLAN","TX ISSUE",
U106="Warehouse HUAWEI","SPARE-ISSUE",
U106="SPARE-HS","SPARE-ISSUE",
U106="Power Telco","RAN ISSUE"
),"")</f>
        <v>ACCESS-ISSUE</v>
      </c>
      <c r="U106" s="36" t="s">
        <v>25</v>
      </c>
      <c r="V106" s="49" t="str" cm="1">
        <f t="array" ref="V106">IFERROR(_xlfn.IFS(
U106="MPR ISSUE","ACTIVE",
U106="BSS Hardware Issue","ACTIVE",
U106="Sites strategiques, MLL, Pylone, etc.","PASSIVE",
U106="AKTIVCO DEFAUT GE &amp; POWER Cabinet","PASSIVE",
U106="AKTIVCO Coupure ENEO &amp; Baisse de tension","PASSIVE",
U106="Coupure ENEO &amp; Baisse de tension","PASSIVE",
U106="Defaut GE &amp; POWER Cabinet","PASSIVE",
U106="Sharing","PASSIVE",
U106="Sites strategiques &amp; DataCenter","PASSIVE",
U106="Exclu","Exclu",
U106="SAT","ACTIVE",
U106="SPARE-ISSUE","SPARE-ISSUE",
U106="Fiber CAmtel","ACTIVE",
U106="Fiber AOF","ACTIVE",
U106="Projet OCM (HUAWEI)","PLANNED WORKS",
U106="Projet OCM (NOKIA)","PLANNED WORKS",
U106="ACCESS-ISSUE","ACCESS-ISSUE",
U106="Projet OCM (ZTE, NOKIA, autres projets)","PLANNED WORKS",
U106="No root CAuse","No root cause",
U106="ODU HS","ACTIVE",
U106="IP &amp; VLAN","ACTIVE",
U106="Warehouse HUAWEI","SPARE-ISSUE",
U106="SPARE-HS","SPARE-ISSUE",
U106="Power Telco","ACTIVE"
),"")</f>
        <v>ACCESS-ISSUE</v>
      </c>
      <c r="W106" s="49"/>
      <c r="X106" s="49"/>
      <c r="Y106" s="49"/>
      <c r="Z106" s="49"/>
      <c r="AA106" s="49"/>
      <c r="AB106" s="17" t="s">
        <v>6117</v>
      </c>
      <c r="AC106" s="7" t="s">
        <v>5515</v>
      </c>
      <c r="AD106" s="6"/>
      <c r="AE106" s="7"/>
      <c r="AF106" s="3" t="s">
        <v>5421</v>
      </c>
      <c r="AG106" s="17"/>
      <c r="AH106" s="18" t="s">
        <v>5421</v>
      </c>
      <c r="AI106" s="18" t="s">
        <v>5421</v>
      </c>
      <c r="AJ106" s="18" t="s">
        <v>5421</v>
      </c>
      <c r="AK106" s="18" t="s">
        <v>5421</v>
      </c>
      <c r="AL106" s="18" t="s">
        <v>5421</v>
      </c>
      <c r="AM106" s="18" t="s">
        <v>5421</v>
      </c>
      <c r="AN106" s="18" t="s">
        <v>5421</v>
      </c>
      <c r="AO106" s="18" t="s">
        <v>5515</v>
      </c>
      <c r="AP106" s="9" t="s">
        <v>5421</v>
      </c>
      <c r="AQ106" s="14"/>
      <c r="AR106" s="14" t="s">
        <v>5421</v>
      </c>
      <c r="AS106" s="14" t="s">
        <v>5967</v>
      </c>
      <c r="AT106" s="14" t="s">
        <v>5421</v>
      </c>
      <c r="AV106" s="9" t="str">
        <f>_xlfn.XLOOKUP(B106,[3]ALL!$B:$B,[3]ALL!$N:$N,"")</f>
        <v>Power issue NUR to be checked</v>
      </c>
    </row>
    <row r="107" spans="1:48" s="9" customFormat="1" hidden="1" x14ac:dyDescent="0.3">
      <c r="A107" s="2" t="s">
        <v>1487</v>
      </c>
      <c r="B107" s="8" t="s">
        <v>1488</v>
      </c>
      <c r="C107" s="3" t="str">
        <f>_xlfn.XLOOKUP(B107,'[1]daily break down'!$D:$D,'[1]daily break down'!$E:$E,"")</f>
        <v>NORD-OUEST</v>
      </c>
      <c r="D107" s="1" t="s">
        <v>11</v>
      </c>
      <c r="E107" s="1" t="s">
        <v>96</v>
      </c>
      <c r="F107" s="3" t="s">
        <v>51</v>
      </c>
      <c r="G107" s="1" t="s">
        <v>1487</v>
      </c>
      <c r="H107" s="34" t="str">
        <f>_xlfn.XLOOKUP(B107,[2]CALCULATION!$B:$B,[2]CALCULATION!$H:$H,"")</f>
        <v>NOKIA</v>
      </c>
      <c r="I107" s="71">
        <v>4.7508903271096043</v>
      </c>
      <c r="J107" s="71">
        <v>4.2932957227201776</v>
      </c>
      <c r="K107" s="71">
        <v>9.2380711862181926</v>
      </c>
      <c r="L107" s="71">
        <v>9.2445274845690903</v>
      </c>
      <c r="M107" s="71">
        <v>9.2446880002739462</v>
      </c>
      <c r="N107" s="71">
        <v>9.2444204740991864</v>
      </c>
      <c r="O107" s="71">
        <v>9.2445809898040405</v>
      </c>
      <c r="P107" s="50" t="s">
        <v>5910</v>
      </c>
      <c r="Q107" s="50" t="s">
        <v>5909</v>
      </c>
      <c r="R107" s="50"/>
      <c r="S107" s="49" t="str" cm="1">
        <f t="array" ref="S107">IFERROR(_xlfn.IFS(
U107="MPR ISSUE","PDH",
U107="BSS Hardware Issue","BSS",
U107="Sites strategiques, MLL, Pylone, etc.","ENVTECH",
U107="AKTIVCO DEFAUT GE &amp; POWER Cabinet","AKTIVCO",
U107="AKTIVCO Coupure ENEO &amp; Baisse de tension","AKTIVCO GRID ONLY",
U107="Coupure ENEO &amp; Baisse de tension","IHS GRID ONLY",
U107="Defaut GE &amp; POWER Cabinet","IHS",
U107="Sharing","Partners",
U107="Sites strategiques &amp; DataCenter","SST &amp; DC",
U107="Exclu","Exclu",
U107="SAT","SAT",
U107="SPARE-ISSUE","SPARE-ISSUE",
U107="Fiber CAmtel","TRANS_FO_CAMTEL",
U107="Fiber AOF","Fiber AOF",
U107="Projet OCM (HUAWEI)","TRAVAUX-HUAWEI",
U107="Projet OCM (NOKIA)","TRAVAUX-NOKIA",
U107="ACCESS-ISSUE","ACCESS-ISSUE",
U107="Projet OCM (ZTE, NOKIA, autres projets)","TRAVAUX OCM",
U107="No root CAuse","No root cause",
U107="ODU HS","PDH",
U107="IP &amp; VLAN","PDH",
U107="Warehouse HUAWEI","SPARE-ISSUE",
U107="SPARE-HS","SPARE-ISSUE",
U107="Power Telco","BSS"
),"")</f>
        <v>ACCESS-ISSUE</v>
      </c>
      <c r="T107" s="49" t="str" cm="1">
        <f t="array" ref="T107">IFERROR(_xlfn.IFS(
U107="MPR ISSUE","TX ISSUE",
U107="BSS Hardware Issue","RAN ISSUE",
U107="Sites strategiques, MLL, Pylone, etc.","ENVTECH",
U107="AKTIVCO DEFAUT GE &amp; POWER Cabinet","POWER ISSUE",
U107="AKTIVCO Coupure ENEO &amp; Baisse de tension","POWER ISSUE",
U107="Coupure ENEO &amp; Baisse de tension","POWER ISSUE",
U107="Defaut GE &amp; POWER Cabinet","POWER ISSUE",
U107="Sharing","POWER ISSUE",
U107="Sites strategiques &amp; DataCenter","POWER ISSUE",
U107="Exclu","Exclu",
U107="SAT","TX ISSUE",
U107="SPARE-ISSUE","SPARE-ISSUE",
U107="Fiber CAmtel","TX ISSUE",
U107="Fiber AOF","TX ISSUE",
U107="Projet OCM (HUAWEI)","TRAVAUX-HUAWEI",
U107="Projet OCM (NOKIA)","TRAVAUX -NOKIA",
U107="ACCESS-ISSUE","ACCESS-ISSUE",
U107="Projet OCM (ZTE, NOKIA, autres projets)","TRAVAUX OCM",
U107="No root CAuse","No root cause",
U107="ODU HS","TX ISSUE",
U107="IP &amp; VLAN","TX ISSUE",
U107="Warehouse HUAWEI","SPARE-ISSUE",
U107="SPARE-HS","SPARE-ISSUE",
U107="Power Telco","RAN ISSUE"
),"")</f>
        <v>ACCESS-ISSUE</v>
      </c>
      <c r="U107" s="36" t="s">
        <v>25</v>
      </c>
      <c r="V107" s="49" t="str" cm="1">
        <f t="array" ref="V107">IFERROR(_xlfn.IFS(
U107="MPR ISSUE","ACTIVE",
U107="BSS Hardware Issue","ACTIVE",
U107="Sites strategiques, MLL, Pylone, etc.","PASSIVE",
U107="AKTIVCO DEFAUT GE &amp; POWER Cabinet","PASSIVE",
U107="AKTIVCO Coupure ENEO &amp; Baisse de tension","PASSIVE",
U107="Coupure ENEO &amp; Baisse de tension","PASSIVE",
U107="Defaut GE &amp; POWER Cabinet","PASSIVE",
U107="Sharing","PASSIVE",
U107="Sites strategiques &amp; DataCenter","PASSIVE",
U107="Exclu","Exclu",
U107="SAT","ACTIVE",
U107="SPARE-ISSUE","SPARE-ISSUE",
U107="Fiber CAmtel","ACTIVE",
U107="Fiber AOF","ACTIVE",
U107="Projet OCM (HUAWEI)","PLANNED WORKS",
U107="Projet OCM (NOKIA)","PLANNED WORKS",
U107="ACCESS-ISSUE","ACCESS-ISSUE",
U107="Projet OCM (ZTE, NOKIA, autres projets)","PLANNED WORKS",
U107="No root CAuse","No root cause",
U107="ODU HS","ACTIVE",
U107="IP &amp; VLAN","ACTIVE",
U107="Warehouse HUAWEI","SPARE-ISSUE",
U107="SPARE-HS","SPARE-ISSUE",
U107="Power Telco","ACTIVE"
),"")</f>
        <v>ACCESS-ISSUE</v>
      </c>
      <c r="W107" s="49"/>
      <c r="X107" s="49"/>
      <c r="Y107" s="49"/>
      <c r="Z107" s="49"/>
      <c r="AA107" s="49"/>
      <c r="AB107" s="17" t="s">
        <v>6118</v>
      </c>
      <c r="AC107" s="7" t="s">
        <v>5519</v>
      </c>
      <c r="AD107" s="6"/>
      <c r="AE107" s="7"/>
      <c r="AF107" s="3" t="s">
        <v>5421</v>
      </c>
      <c r="AG107" s="17"/>
      <c r="AH107" s="18" t="s">
        <v>5421</v>
      </c>
      <c r="AI107" s="18" t="s">
        <v>5421</v>
      </c>
      <c r="AJ107" s="18" t="s">
        <v>5421</v>
      </c>
      <c r="AK107" s="18" t="s">
        <v>5421</v>
      </c>
      <c r="AL107" s="18" t="s">
        <v>5421</v>
      </c>
      <c r="AM107" s="18" t="s">
        <v>5421</v>
      </c>
      <c r="AN107" s="18" t="s">
        <v>5421</v>
      </c>
      <c r="AO107" s="18" t="s">
        <v>5519</v>
      </c>
      <c r="AP107" s="9" t="s">
        <v>5421</v>
      </c>
      <c r="AQ107" s="14"/>
      <c r="AR107" s="14" t="s">
        <v>5421</v>
      </c>
      <c r="AS107" s="14" t="s">
        <v>5519</v>
      </c>
      <c r="AT107" s="14" t="s">
        <v>5421</v>
      </c>
      <c r="AV107" s="9" t="str">
        <f>_xlfn.XLOOKUP(B107,[3]ALL!$B:$B,[3]ALL!$N:$N,"")</f>
        <v>No Power issue</v>
      </c>
    </row>
    <row r="108" spans="1:48" s="9" customFormat="1" ht="26.55" customHeight="1" x14ac:dyDescent="0.3">
      <c r="A108" s="1" t="s">
        <v>841</v>
      </c>
      <c r="B108" s="8" t="s">
        <v>842</v>
      </c>
      <c r="C108" s="3" t="str">
        <f>_xlfn.XLOOKUP(B108,'[1]daily break down'!$D:$D,'[1]daily break down'!$E:$E,"")</f>
        <v>NORD</v>
      </c>
      <c r="D108" s="1" t="s">
        <v>11</v>
      </c>
      <c r="E108" s="1" t="s">
        <v>66</v>
      </c>
      <c r="F108" s="3" t="s">
        <v>23</v>
      </c>
      <c r="G108" s="1" t="s">
        <v>841</v>
      </c>
      <c r="H108" s="34" t="str">
        <f>_xlfn.XLOOKUP(B108,[2]CALCULATION!$B:$B,[2]CALCULATION!$H:$H,"")</f>
        <v>NOKIA</v>
      </c>
      <c r="I108" s="71">
        <v>1.4125382027377562</v>
      </c>
      <c r="J108" s="71">
        <v>1.5993178538334663</v>
      </c>
      <c r="K108" s="71">
        <v>0</v>
      </c>
      <c r="L108" s="71">
        <v>0</v>
      </c>
      <c r="M108" s="71">
        <v>0</v>
      </c>
      <c r="N108" s="71">
        <v>4.2188164356667324</v>
      </c>
      <c r="O108" s="71">
        <v>9.2442064531593768</v>
      </c>
      <c r="P108" s="50" t="s">
        <v>5365</v>
      </c>
      <c r="Q108" s="50" t="s">
        <v>5909</v>
      </c>
      <c r="R108" s="50"/>
      <c r="S108" s="49" t="str" cm="1">
        <f t="array" ref="S108">IFERROR(_xlfn.IFS(
U108="MPR ISSUE","PDH",
U108="BSS Hardware Issue","BSS",
U108="Sites strategiques, MLL, Pylone, etc.","ENVTECH",
U108="AKTIVCO DEFAUT GE &amp; POWER Cabinet","AKTIVCO",
U108="AKTIVCO Coupure ENEO &amp; Baisse de tension","AKTIVCO GRID ONLY",
U108="Coupure ENEO &amp; Baisse de tension","IHS GRID ONLY",
U108="Defaut GE &amp; POWER Cabinet","IHS",
U108="Sharing","Partners",
U108="Sites strategiques &amp; DataCenter","SST &amp; DC",
U108="Exclu","Exclu",
U108="SAT","SAT",
U108="SPARE-ISSUE","SPARE-ISSUE",
U108="Fiber CAmtel","TRANS_FO_CAMTEL",
U108="Fiber AOF","Fiber AOF",
U108="Projet OCM (HUAWEI)","TRAVAUX-HUAWEI",
U108="Projet OCM (NOKIA)","TRAVAUX-NOKIA",
U108="ACCESS-ISSUE","ACCESS-ISSUE",
U108="Projet OCM (ZTE, NOKIA, autres projets)","TRAVAUX OCM",
U108="No root CAuse","No root cause",
U108="ODU HS","PDH",
U108="IP &amp; VLAN","PDH",
U108="Warehouse HUAWEI","SPARE-ISSUE",
U108="SPARE-HS","SPARE-ISSUE",
U108="Power Telco","BSS"
),"")</f>
        <v/>
      </c>
      <c r="T108" s="49" t="str" cm="1">
        <f t="array" ref="T108">IFERROR(_xlfn.IFS(
U108="MPR ISSUE","TX ISSUE",
U108="BSS Hardware Issue","RAN ISSUE",
U108="Sites strategiques, MLL, Pylone, etc.","ENVTECH",
U108="AKTIVCO DEFAUT GE &amp; POWER Cabinet","POWER ISSUE",
U108="AKTIVCO Coupure ENEO &amp; Baisse de tension","POWER ISSUE",
U108="Coupure ENEO &amp; Baisse de tension","POWER ISSUE",
U108="Defaut GE &amp; POWER Cabinet","POWER ISSUE",
U108="Sharing","POWER ISSUE",
U108="Sites strategiques &amp; DataCenter","POWER ISSUE",
U108="Exclu","Exclu",
U108="SAT","TX ISSUE",
U108="SPARE-ISSUE","SPARE-ISSUE",
U108="Fiber CAmtel","TX ISSUE",
U108="Fiber AOF","TX ISSUE",
U108="Projet OCM (HUAWEI)","TRAVAUX-HUAWEI",
U108="Projet OCM (NOKIA)","TRAVAUX -NOKIA",
U108="ACCESS-ISSUE","ACCESS-ISSUE",
U108="Projet OCM (ZTE, NOKIA, autres projets)","TRAVAUX OCM",
U108="No root CAuse","No root cause",
U108="ODU HS","TX ISSUE",
U108="IP &amp; VLAN","TX ISSUE",
U108="Warehouse HUAWEI","SPARE-ISSUE",
U108="SPARE-HS","SPARE-ISSUE",
U108="Power Telco","RAN ISSUE"
),"")</f>
        <v/>
      </c>
      <c r="U108" s="36"/>
      <c r="V108" s="49" t="str" cm="1">
        <f t="array" ref="V108">IFERROR(_xlfn.IFS(
U108="MPR ISSUE","ACTIVE",
U108="BSS Hardware Issue","ACTIVE",
U108="Sites strategiques, MLL, Pylone, etc.","PASSIVE",
U108="AKTIVCO DEFAUT GE &amp; POWER Cabinet","PASSIVE",
U108="AKTIVCO Coupure ENEO &amp; Baisse de tension","PASSIVE",
U108="Coupure ENEO &amp; Baisse de tension","PASSIVE",
U108="Defaut GE &amp; POWER Cabinet","PASSIVE",
U108="Sharing","PASSIVE",
U108="Sites strategiques &amp; DataCenter","PASSIVE",
U108="Exclu","Exclu",
U108="SAT","ACTIVE",
U108="SPARE-ISSUE","SPARE-ISSUE",
U108="Fiber CAmtel","ACTIVE",
U108="Fiber AOF","ACTIVE",
U108="Projet OCM (HUAWEI)","PLANNED WORKS",
U108="Projet OCM (NOKIA)","PLANNED WORKS",
U108="ACCESS-ISSUE","ACCESS-ISSUE",
U108="Projet OCM (ZTE, NOKIA, autres projets)","PLANNED WORKS",
U108="No root CAuse","No root cause",
U108="ODU HS","ACTIVE",
U108="IP &amp; VLAN","ACTIVE",
U108="Warehouse HUAWEI","SPARE-ISSUE",
U108="SPARE-HS","SPARE-ISSUE",
U108="Power Telco","ACTIVE"
),"")</f>
        <v/>
      </c>
      <c r="W108" s="82" t="s">
        <v>6290</v>
      </c>
      <c r="X108" s="79" t="s">
        <v>6291</v>
      </c>
      <c r="Y108" s="79"/>
      <c r="Z108" s="79" t="s">
        <v>6030</v>
      </c>
      <c r="AA108" s="79" t="s">
        <v>5912</v>
      </c>
      <c r="AB108" s="67" t="s">
        <v>6119</v>
      </c>
      <c r="AC108" s="7" t="s">
        <v>5715</v>
      </c>
      <c r="AD108" s="6"/>
      <c r="AE108" s="7"/>
      <c r="AF108" s="3" t="s">
        <v>5421</v>
      </c>
      <c r="AG108" s="17"/>
      <c r="AH108" s="18" t="s">
        <v>5421</v>
      </c>
      <c r="AI108" s="18" t="s">
        <v>5421</v>
      </c>
      <c r="AJ108" s="18" t="s">
        <v>5421</v>
      </c>
      <c r="AK108" s="18" t="s">
        <v>5421</v>
      </c>
      <c r="AL108" s="18" t="s">
        <v>5421</v>
      </c>
      <c r="AM108" s="18" t="s">
        <v>5421</v>
      </c>
      <c r="AN108" s="18" t="s">
        <v>5421</v>
      </c>
      <c r="AO108" s="18" t="s">
        <v>5715</v>
      </c>
      <c r="AP108" s="9" t="s">
        <v>5421</v>
      </c>
      <c r="AQ108" s="14"/>
      <c r="AR108" s="14" t="s">
        <v>5421</v>
      </c>
      <c r="AS108" s="14" t="s">
        <v>5421</v>
      </c>
      <c r="AT108" s="14" t="s">
        <v>5421</v>
      </c>
      <c r="AV108" s="9" t="str">
        <f>_xlfn.XLOOKUP(B108,[3]ALL!$B:$B,[3]ALL!$N:$N,"")</f>
        <v>Power issue NUR to be checked</v>
      </c>
    </row>
    <row r="109" spans="1:48" s="9" customFormat="1" hidden="1" x14ac:dyDescent="0.3">
      <c r="A109" s="1" t="s">
        <v>450</v>
      </c>
      <c r="B109" s="8" t="s">
        <v>451</v>
      </c>
      <c r="C109" s="3" t="str">
        <f>_xlfn.XLOOKUP(B109,'[1]daily break down'!$D:$D,'[1]daily break down'!$E:$E,"")</f>
        <v>Yaounde</v>
      </c>
      <c r="D109" s="1" t="s">
        <v>21</v>
      </c>
      <c r="E109" s="1" t="s">
        <v>125</v>
      </c>
      <c r="F109" s="3" t="s">
        <v>37</v>
      </c>
      <c r="G109" s="1" t="s">
        <v>38</v>
      </c>
      <c r="H109" s="35" t="str">
        <f>_xlfn.XLOOKUP(B109,[2]CALCULATION!$B:$B,[2]CALCULATION!$H:$H,"")</f>
        <v>ZTE</v>
      </c>
      <c r="I109" s="71">
        <v>1.4062067499350805</v>
      </c>
      <c r="J109" s="71">
        <v>0.99760510568353999</v>
      </c>
      <c r="K109" s="71">
        <v>19.539113040153183</v>
      </c>
      <c r="L109" s="71">
        <v>0</v>
      </c>
      <c r="M109" s="71">
        <v>0</v>
      </c>
      <c r="N109" s="71">
        <v>0</v>
      </c>
      <c r="O109" s="71">
        <v>9.1810346057591641</v>
      </c>
      <c r="P109" s="50" t="s">
        <v>5365</v>
      </c>
      <c r="Q109" s="50" t="s">
        <v>5908</v>
      </c>
      <c r="R109" s="50"/>
      <c r="S109" s="49" t="str" cm="1">
        <f t="array" ref="S109">IFERROR(_xlfn.IFS(
U109="MPR ISSUE","PDH",
U109="BSS Hardware Issue","BSS",
U109="Sites strategiques, MLL, Pylone, etc.","ENVTECH",
U109="AKTIVCO DEFAUT GE &amp; POWER Cabinet","AKTIVCO",
U109="AKTIVCO Coupure ENEO &amp; Baisse de tension","AKTIVCO GRID ONLY",
U109="Coupure ENEO &amp; Baisse de tension","IHS GRID ONLY",
U109="Defaut GE &amp; POWER Cabinet","IHS",
U109="Sharing","Partners",
U109="Sites strategiques &amp; DataCenter","SST &amp; DC",
U109="Exclu","Exclu",
U109="SAT","SAT",
U109="SPARE-ISSUE","SPARE-ISSUE",
U109="Fiber CAmtel","TRANS_FO_CAMTEL",
U109="Fiber AOF","Fiber AOF",
U109="Projet OCM (HUAWEI)","TRAVAUX-HUAWEI",
U109="Projet OCM (NOKIA)","TRAVAUX-NOKIA",
U109="ACCESS-ISSUE","ACCESS-ISSUE",
U109="Projet OCM (ZTE, NOKIA, autres projets)","TRAVAUX OCM",
U109="No root CAuse","No root cause",
U109="ODU HS","PDH",
U109="IP &amp; VLAN","PDH",
U109="Warehouse HUAWEI","SPARE-ISSUE",
U109="SPARE-HS","SPARE-ISSUE",
U109="Power Telco","BSS"
),"")</f>
        <v>AKTIVCO GRID ONLY</v>
      </c>
      <c r="T109" s="49" t="str" cm="1">
        <f t="array" ref="T109">IFERROR(_xlfn.IFS(
U109="MPR ISSUE","TX ISSUE",
U109="BSS Hardware Issue","RAN ISSUE",
U109="Sites strategiques, MLL, Pylone, etc.","ENVTECH",
U109="AKTIVCO DEFAUT GE &amp; POWER Cabinet","POWER ISSUE",
U109="AKTIVCO Coupure ENEO &amp; Baisse de tension","POWER ISSUE",
U109="Coupure ENEO &amp; Baisse de tension","POWER ISSUE",
U109="Defaut GE &amp; POWER Cabinet","POWER ISSUE",
U109="Sharing","POWER ISSUE",
U109="Sites strategiques &amp; DataCenter","POWER ISSUE",
U109="Exclu","Exclu",
U109="SAT","TX ISSUE",
U109="SPARE-ISSUE","SPARE-ISSUE",
U109="Fiber CAmtel","TX ISSUE",
U109="Fiber AOF","TX ISSUE",
U109="Projet OCM (HUAWEI)","TRAVAUX-HUAWEI",
U109="Projet OCM (NOKIA)","TRAVAUX -NOKIA",
U109="ACCESS-ISSUE","ACCESS-ISSUE",
U109="Projet OCM (ZTE, NOKIA, autres projets)","TRAVAUX OCM",
U109="No root CAuse","No root cause",
U109="ODU HS","TX ISSUE",
U109="IP &amp; VLAN","TX ISSUE",
U109="Warehouse HUAWEI","SPARE-ISSUE",
U109="SPARE-HS","SPARE-ISSUE",
U109="Power Telco","RAN ISSUE"
),"")</f>
        <v>POWER ISSUE</v>
      </c>
      <c r="U109" s="36" t="s">
        <v>5327</v>
      </c>
      <c r="V109" s="49" t="str" cm="1">
        <f t="array" ref="V109">IFERROR(_xlfn.IFS(
U109="MPR ISSUE","ACTIVE",
U109="BSS Hardware Issue","ACTIVE",
U109="Sites strategiques, MLL, Pylone, etc.","PASSIVE",
U109="AKTIVCO DEFAUT GE &amp; POWER Cabinet","PASSIVE",
U109="AKTIVCO Coupure ENEO &amp; Baisse de tension","PASSIVE",
U109="Coupure ENEO &amp; Baisse de tension","PASSIVE",
U109="Defaut GE &amp; POWER Cabinet","PASSIVE",
U109="Sharing","PASSIVE",
U109="Sites strategiques &amp; DataCenter","PASSIVE",
U109="Exclu","Exclu",
U109="SAT","ACTIVE",
U109="SPARE-ISSUE","SPARE-ISSUE",
U109="Fiber CAmtel","ACTIVE",
U109="Fiber AOF","ACTIVE",
U109="Projet OCM (HUAWEI)","PLANNED WORKS",
U109="Projet OCM (NOKIA)","PLANNED WORKS",
U109="ACCESS-ISSUE","ACCESS-ISSUE",
U109="Projet OCM (ZTE, NOKIA, autres projets)","PLANNED WORKS",
U109="No root CAuse","No root cause",
U109="ODU HS","ACTIVE",
U109="IP &amp; VLAN","ACTIVE",
U109="Warehouse HUAWEI","SPARE-ISSUE",
U109="SPARE-HS","SPARE-ISSUE",
U109="Power Telco","ACTIVE"
),"")</f>
        <v>PASSIVE</v>
      </c>
      <c r="W109" s="49" t="s">
        <v>5921</v>
      </c>
      <c r="X109" s="49" t="s">
        <v>5914</v>
      </c>
      <c r="Y109" s="49"/>
      <c r="Z109" s="49" t="s">
        <v>21</v>
      </c>
      <c r="AA109" s="49" t="s">
        <v>5996</v>
      </c>
      <c r="AB109" s="17" t="s">
        <v>6120</v>
      </c>
      <c r="AC109" s="7"/>
      <c r="AD109" s="6"/>
      <c r="AE109" s="7"/>
      <c r="AF109" s="3" t="s">
        <v>5421</v>
      </c>
      <c r="AG109" s="17"/>
      <c r="AH109" s="18" t="s">
        <v>5421</v>
      </c>
      <c r="AI109" s="18" t="s">
        <v>5421</v>
      </c>
      <c r="AJ109" s="18" t="s">
        <v>5421</v>
      </c>
      <c r="AK109" s="18" t="s">
        <v>5421</v>
      </c>
      <c r="AL109" s="18" t="s">
        <v>5421</v>
      </c>
      <c r="AM109" s="18" t="s">
        <v>5421</v>
      </c>
      <c r="AN109" s="18" t="s">
        <v>5421</v>
      </c>
      <c r="AO109" s="18" t="s">
        <v>5421</v>
      </c>
      <c r="AP109" s="9" t="s">
        <v>5667</v>
      </c>
      <c r="AQ109" s="14"/>
      <c r="AR109" s="14" t="s">
        <v>5421</v>
      </c>
      <c r="AS109" s="14" t="s">
        <v>5970</v>
      </c>
      <c r="AT109" s="14" t="s">
        <v>5421</v>
      </c>
      <c r="AV109" s="9" t="str">
        <f>_xlfn.XLOOKUP(B109,[3]ALL!$B:$B,[3]ALL!$N:$N,"")</f>
        <v/>
      </c>
    </row>
    <row r="110" spans="1:48" s="9" customFormat="1" x14ac:dyDescent="0.3">
      <c r="A110" s="1" t="s">
        <v>4817</v>
      </c>
      <c r="B110" s="1" t="s">
        <v>4818</v>
      </c>
      <c r="C110" s="3" t="str">
        <f>_xlfn.XLOOKUP(B110,'[1]daily break down'!$D:$D,'[1]daily break down'!$E:$E,"")</f>
        <v>Yaounde</v>
      </c>
      <c r="D110" s="1" t="s">
        <v>21</v>
      </c>
      <c r="E110" s="1" t="s">
        <v>30</v>
      </c>
      <c r="F110" s="3" t="s">
        <v>37</v>
      </c>
      <c r="G110" s="1" t="s">
        <v>38</v>
      </c>
      <c r="H110" s="35" t="str">
        <f>_xlfn.XLOOKUP(B110,[2]CALCULATION!$B:$B,[2]CALCULATION!$H:$H,"")</f>
        <v>ZTE</v>
      </c>
      <c r="I110" s="71">
        <v>9.3482384649847479</v>
      </c>
      <c r="J110" s="71">
        <v>9.2457045997380387</v>
      </c>
      <c r="K110" s="71">
        <v>9.2457045997380387</v>
      </c>
      <c r="L110" s="71">
        <v>5.5966119058422015</v>
      </c>
      <c r="M110" s="71">
        <v>5.556518649784695</v>
      </c>
      <c r="N110" s="71">
        <v>9.2457045997380387</v>
      </c>
      <c r="O110" s="71">
        <v>9.108035630206059</v>
      </c>
      <c r="P110" s="50" t="s">
        <v>5365</v>
      </c>
      <c r="Q110" s="50" t="s">
        <v>5909</v>
      </c>
      <c r="R110" s="50"/>
      <c r="S110" s="49" t="str" cm="1">
        <f t="array" ref="S110">IFERROR(_xlfn.IFS(
U110="MPR ISSUE","PDH",
U110="BSS Hardware Issue","BSS",
U110="Sites strategiques, MLL, Pylone, etc.","ENVTECH",
U110="AKTIVCO DEFAUT GE &amp; POWER Cabinet","AKTIVCO",
U110="AKTIVCO Coupure ENEO &amp; Baisse de tension","AKTIVCO GRID ONLY",
U110="Coupure ENEO &amp; Baisse de tension","IHS GRID ONLY",
U110="Defaut GE &amp; POWER Cabinet","IHS",
U110="Sharing","Partners",
U110="Sites strategiques &amp; DataCenter","SST &amp; DC",
U110="Exclu","Exclu",
U110="SAT","SAT",
U110="SPARE-ISSUE","SPARE-ISSUE",
U110="Fiber CAmtel","TRANS_FO_CAMTEL",
U110="Fiber AOF","Fiber AOF",
U110="Projet OCM (HUAWEI)","TRAVAUX-HUAWEI",
U110="Projet OCM (NOKIA)","TRAVAUX-NOKIA",
U110="ACCESS-ISSUE","ACCESS-ISSUE",
U110="Projet OCM (ZTE, NOKIA, autres projets)","TRAVAUX OCM",
U110="No root CAuse","No root cause",
U110="ODU HS","PDH",
U110="IP &amp; VLAN","PDH",
U110="Warehouse HUAWEI","SPARE-ISSUE",
U110="SPARE-HS","SPARE-ISSUE",
U110="Power Telco","BSS"
),"")</f>
        <v/>
      </c>
      <c r="T110" s="49" t="str" cm="1">
        <f t="array" ref="T110">IFERROR(_xlfn.IFS(
U110="MPR ISSUE","TX ISSUE",
U110="BSS Hardware Issue","RAN ISSUE",
U110="Sites strategiques, MLL, Pylone, etc.","ENVTECH",
U110="AKTIVCO DEFAUT GE &amp; POWER Cabinet","POWER ISSUE",
U110="AKTIVCO Coupure ENEO &amp; Baisse de tension","POWER ISSUE",
U110="Coupure ENEO &amp; Baisse de tension","POWER ISSUE",
U110="Defaut GE &amp; POWER Cabinet","POWER ISSUE",
U110="Sharing","POWER ISSUE",
U110="Sites strategiques &amp; DataCenter","POWER ISSUE",
U110="Exclu","Exclu",
U110="SAT","TX ISSUE",
U110="SPARE-ISSUE","SPARE-ISSUE",
U110="Fiber CAmtel","TX ISSUE",
U110="Fiber AOF","TX ISSUE",
U110="Projet OCM (HUAWEI)","TRAVAUX-HUAWEI",
U110="Projet OCM (NOKIA)","TRAVAUX -NOKIA",
U110="ACCESS-ISSUE","ACCESS-ISSUE",
U110="Projet OCM (ZTE, NOKIA, autres projets)","TRAVAUX OCM",
U110="No root CAuse","No root cause",
U110="ODU HS","TX ISSUE",
U110="IP &amp; VLAN","TX ISSUE",
U110="Warehouse HUAWEI","SPARE-ISSUE",
U110="SPARE-HS","SPARE-ISSUE",
U110="Power Telco","RAN ISSUE"
),"")</f>
        <v/>
      </c>
      <c r="U110" s="36"/>
      <c r="V110" s="49" t="str" cm="1">
        <f t="array" ref="V110">IFERROR(_xlfn.IFS(
U110="MPR ISSUE","ACTIVE",
U110="BSS Hardware Issue","ACTIVE",
U110="Sites strategiques, MLL, Pylone, etc.","PASSIVE",
U110="AKTIVCO DEFAUT GE &amp; POWER Cabinet","PASSIVE",
U110="AKTIVCO Coupure ENEO &amp; Baisse de tension","PASSIVE",
U110="Coupure ENEO &amp; Baisse de tension","PASSIVE",
U110="Defaut GE &amp; POWER Cabinet","PASSIVE",
U110="Sharing","PASSIVE",
U110="Sites strategiques &amp; DataCenter","PASSIVE",
U110="Exclu","Exclu",
U110="SAT","ACTIVE",
U110="SPARE-ISSUE","SPARE-ISSUE",
U110="Fiber CAmtel","ACTIVE",
U110="Fiber AOF","ACTIVE",
U110="Projet OCM (HUAWEI)","PLANNED WORKS",
U110="Projet OCM (NOKIA)","PLANNED WORKS",
U110="ACCESS-ISSUE","ACCESS-ISSUE",
U110="Projet OCM (ZTE, NOKIA, autres projets)","PLANNED WORKS",
U110="No root CAuse","No root cause",
U110="ODU HS","ACTIVE",
U110="IP &amp; VLAN","ACTIVE",
U110="Warehouse HUAWEI","SPARE-ISSUE",
U110="SPARE-HS","SPARE-ISSUE",
U110="Power Telco","ACTIVE"
),"")</f>
        <v/>
      </c>
      <c r="W110" s="79" t="s">
        <v>6251</v>
      </c>
      <c r="X110" s="79" t="s">
        <v>6252</v>
      </c>
      <c r="Y110" s="79"/>
      <c r="Z110" s="79" t="s">
        <v>6306</v>
      </c>
      <c r="AA110" s="79" t="s">
        <v>5912</v>
      </c>
      <c r="AB110" s="17" t="s">
        <v>6121</v>
      </c>
      <c r="AC110" s="7"/>
      <c r="AD110" s="6"/>
      <c r="AE110" s="7"/>
      <c r="AF110" s="3" t="s">
        <v>5421</v>
      </c>
      <c r="AG110" s="17"/>
      <c r="AH110" s="18" t="s">
        <v>5421</v>
      </c>
      <c r="AI110" s="18" t="s">
        <v>5421</v>
      </c>
      <c r="AJ110" s="18" t="s">
        <v>5465</v>
      </c>
      <c r="AK110" s="18" t="s">
        <v>5421</v>
      </c>
      <c r="AL110" s="18" t="s">
        <v>5421</v>
      </c>
      <c r="AM110" s="18" t="s">
        <v>5421</v>
      </c>
      <c r="AN110" s="18" t="s">
        <v>5421</v>
      </c>
      <c r="AO110" s="18" t="s">
        <v>5421</v>
      </c>
      <c r="AP110" s="9" t="s">
        <v>5541</v>
      </c>
      <c r="AQ110" s="14"/>
      <c r="AR110" s="14" t="s">
        <v>5421</v>
      </c>
      <c r="AS110" s="14" t="s">
        <v>5421</v>
      </c>
      <c r="AT110" s="14" t="s">
        <v>5540</v>
      </c>
      <c r="AV110" s="9" t="str">
        <f>_xlfn.XLOOKUP(B110,[3]ALL!$B:$B,[3]ALL!$N:$N,"")</f>
        <v/>
      </c>
    </row>
    <row r="111" spans="1:48" s="9" customFormat="1" hidden="1" x14ac:dyDescent="0.3">
      <c r="A111" s="2" t="s">
        <v>1856</v>
      </c>
      <c r="B111" s="8" t="s">
        <v>1857</v>
      </c>
      <c r="C111" s="3" t="str">
        <f>_xlfn.XLOOKUP(B111,'[1]daily break down'!$D:$D,'[1]daily break down'!$E:$E,"")</f>
        <v>EXTREME-NORD</v>
      </c>
      <c r="D111" s="1" t="s">
        <v>11</v>
      </c>
      <c r="E111" s="1" t="s">
        <v>83</v>
      </c>
      <c r="F111" s="3" t="s">
        <v>55</v>
      </c>
      <c r="G111" s="1" t="s">
        <v>1856</v>
      </c>
      <c r="H111" s="34" t="str">
        <f>_xlfn.XLOOKUP(B111,[2]CALCULATION!$B:$B,[2]CALCULATION!$H:$H,"")</f>
        <v>NOKIA</v>
      </c>
      <c r="I111" s="71">
        <v>0</v>
      </c>
      <c r="J111" s="71">
        <v>0</v>
      </c>
      <c r="K111" s="71">
        <v>2.4613832489608797E-2</v>
      </c>
      <c r="L111" s="71">
        <v>2.6797452771782413</v>
      </c>
      <c r="M111" s="71">
        <v>8.8975282008258354</v>
      </c>
      <c r="N111" s="71">
        <v>8.9809963673512492</v>
      </c>
      <c r="O111" s="71">
        <v>9.0814613635131387</v>
      </c>
      <c r="P111" s="50" t="s">
        <v>5910</v>
      </c>
      <c r="Q111" s="50" t="s">
        <v>5909</v>
      </c>
      <c r="R111" s="50"/>
      <c r="S111" s="49" t="str" cm="1">
        <f t="array" ref="S111">IFERROR(_xlfn.IFS(
U111="MPR ISSUE","PDH",
U111="BSS Hardware Issue","BSS",
U111="Sites strategiques, MLL, Pylone, etc.","ENVTECH",
U111="AKTIVCO DEFAUT GE &amp; POWER Cabinet","AKTIVCO",
U111="AKTIVCO Coupure ENEO &amp; Baisse de tension","AKTIVCO GRID ONLY",
U111="Coupure ENEO &amp; Baisse de tension","IHS GRID ONLY",
U111="Defaut GE &amp; POWER Cabinet","IHS",
U111="Sharing","Partners",
U111="Sites strategiques &amp; DataCenter","SST &amp; DC",
U111="Exclu","Exclu",
U111="SAT","SAT",
U111="SPARE-ISSUE","SPARE-ISSUE",
U111="Fiber CAmtel","TRANS_FO_CAMTEL",
U111="Fiber AOF","Fiber AOF",
U111="Projet OCM (HUAWEI)","TRAVAUX-HUAWEI",
U111="Projet OCM (NOKIA)","TRAVAUX-NOKIA",
U111="ACCESS-ISSUE","ACCESS-ISSUE",
U111="Projet OCM (ZTE, NOKIA, autres projets)","TRAVAUX OCM",
U111="No root CAuse","No root cause",
U111="ODU HS","PDH",
U111="IP &amp; VLAN","PDH",
U111="Warehouse HUAWEI","SPARE-ISSUE",
U111="SPARE-HS","SPARE-ISSUE",
U111="Power Telco","BSS"
),"")</f>
        <v>TRAVAUX-HUAWEI</v>
      </c>
      <c r="T111" s="49" t="str" cm="1">
        <f t="array" ref="T111">IFERROR(_xlfn.IFS(
U111="MPR ISSUE","TX ISSUE",
U111="BSS Hardware Issue","RAN ISSUE",
U111="Sites strategiques, MLL, Pylone, etc.","ENVTECH",
U111="AKTIVCO DEFAUT GE &amp; POWER Cabinet","POWER ISSUE",
U111="AKTIVCO Coupure ENEO &amp; Baisse de tension","POWER ISSUE",
U111="Coupure ENEO &amp; Baisse de tension","POWER ISSUE",
U111="Defaut GE &amp; POWER Cabinet","POWER ISSUE",
U111="Sharing","POWER ISSUE",
U111="Sites strategiques &amp; DataCenter","POWER ISSUE",
U111="Exclu","Exclu",
U111="SAT","TX ISSUE",
U111="SPARE-ISSUE","SPARE-ISSUE",
U111="Fiber CAmtel","TX ISSUE",
U111="Fiber AOF","TX ISSUE",
U111="Projet OCM (HUAWEI)","TRAVAUX-HUAWEI",
U111="Projet OCM (NOKIA)","TRAVAUX -NOKIA",
U111="ACCESS-ISSUE","ACCESS-ISSUE",
U111="Projet OCM (ZTE, NOKIA, autres projets)","TRAVAUX OCM",
U111="No root CAuse","No root cause",
U111="ODU HS","TX ISSUE",
U111="IP &amp; VLAN","TX ISSUE",
U111="Warehouse HUAWEI","SPARE-ISSUE",
U111="SPARE-HS","SPARE-ISSUE",
U111="Power Telco","RAN ISSUE"
),"")</f>
        <v>TRAVAUX-HUAWEI</v>
      </c>
      <c r="U111" s="36" t="s">
        <v>5349</v>
      </c>
      <c r="V111" s="49" t="str" cm="1">
        <f t="array" ref="V111">IFERROR(_xlfn.IFS(
U111="MPR ISSUE","ACTIVE",
U111="BSS Hardware Issue","ACTIVE",
U111="Sites strategiques, MLL, Pylone, etc.","PASSIVE",
U111="AKTIVCO DEFAUT GE &amp; POWER Cabinet","PASSIVE",
U111="AKTIVCO Coupure ENEO &amp; Baisse de tension","PASSIVE",
U111="Coupure ENEO &amp; Baisse de tension","PASSIVE",
U111="Defaut GE &amp; POWER Cabinet","PASSIVE",
U111="Sharing","PASSIVE",
U111="Sites strategiques &amp; DataCenter","PASSIVE",
U111="Exclu","Exclu",
U111="SAT","ACTIVE",
U111="SPARE-ISSUE","SPARE-ISSUE",
U111="Fiber CAmtel","ACTIVE",
U111="Fiber AOF","ACTIVE",
U111="Projet OCM (HUAWEI)","PLANNED WORKS",
U111="Projet OCM (NOKIA)","PLANNED WORKS",
U111="ACCESS-ISSUE","ACCESS-ISSUE",
U111="Projet OCM (ZTE, NOKIA, autres projets)","PLANNED WORKS",
U111="No root CAuse","No root cause",
U111="ODU HS","ACTIVE",
U111="IP &amp; VLAN","ACTIVE",
U111="Warehouse HUAWEI","SPARE-ISSUE",
U111="SPARE-HS","SPARE-ISSUE",
U111="Power Telco","ACTIVE"
),"")</f>
        <v>PLANNED WORKS</v>
      </c>
      <c r="W111" s="49"/>
      <c r="X111" s="49"/>
      <c r="Y111" s="49"/>
      <c r="Z111" s="49"/>
      <c r="AA111" s="49"/>
      <c r="AB111" s="17" t="s">
        <v>6122</v>
      </c>
      <c r="AC111" s="7" t="s">
        <v>5565</v>
      </c>
      <c r="AD111" s="6"/>
      <c r="AE111" s="7"/>
      <c r="AF111" s="3" t="s">
        <v>5421</v>
      </c>
      <c r="AG111" s="17"/>
      <c r="AH111" s="18" t="s">
        <v>5421</v>
      </c>
      <c r="AI111" s="18" t="s">
        <v>5421</v>
      </c>
      <c r="AJ111" s="18" t="s">
        <v>5421</v>
      </c>
      <c r="AK111" s="18" t="s">
        <v>5421</v>
      </c>
      <c r="AL111" s="18" t="s">
        <v>5421</v>
      </c>
      <c r="AM111" s="18" t="s">
        <v>5421</v>
      </c>
      <c r="AN111" s="18" t="s">
        <v>5421</v>
      </c>
      <c r="AO111" s="18" t="s">
        <v>5565</v>
      </c>
      <c r="AP111" s="9" t="s">
        <v>5566</v>
      </c>
      <c r="AQ111" s="14"/>
      <c r="AR111" s="14" t="s">
        <v>5421</v>
      </c>
      <c r="AS111" s="14" t="s">
        <v>5421</v>
      </c>
      <c r="AT111" s="14" t="s">
        <v>5421</v>
      </c>
      <c r="AV111" s="9" t="str">
        <f>_xlfn.XLOOKUP(B111,[3]ALL!$B:$B,[3]ALL!$N:$N,"")</f>
        <v>No Power issue</v>
      </c>
    </row>
    <row r="112" spans="1:48" s="9" customFormat="1" hidden="1" x14ac:dyDescent="0.3">
      <c r="A112" s="1" t="s">
        <v>1491</v>
      </c>
      <c r="B112" s="8" t="s">
        <v>1492</v>
      </c>
      <c r="C112" s="3" t="str">
        <f>_xlfn.XLOOKUP(B112,'[1]daily break down'!$D:$D,'[1]daily break down'!$E:$E,"")</f>
        <v>EXTREME-NORD</v>
      </c>
      <c r="D112" s="1" t="s">
        <v>11</v>
      </c>
      <c r="E112" s="1" t="s">
        <v>83</v>
      </c>
      <c r="F112" s="3" t="s">
        <v>55</v>
      </c>
      <c r="G112" s="1" t="s">
        <v>1491</v>
      </c>
      <c r="H112" s="34" t="str">
        <f>_xlfn.XLOOKUP(B112,[2]CALCULATION!$B:$B,[2]CALCULATION!$H:$H,"")</f>
        <v>NOKIA</v>
      </c>
      <c r="I112" s="71">
        <v>2.4969109644353612E-3</v>
      </c>
      <c r="J112" s="71">
        <v>3.9239443099376861E-3</v>
      </c>
      <c r="K112" s="71">
        <v>2.0868249284668478E-2</v>
      </c>
      <c r="L112" s="71">
        <v>2.6141997077091865</v>
      </c>
      <c r="M112" s="71">
        <v>8.892320357957157</v>
      </c>
      <c r="N112" s="71">
        <v>8.9747719250184783</v>
      </c>
      <c r="O112" s="71">
        <v>9.0730788767039652</v>
      </c>
      <c r="P112" s="50" t="s">
        <v>5910</v>
      </c>
      <c r="Q112" s="50" t="s">
        <v>5909</v>
      </c>
      <c r="R112" s="50"/>
      <c r="S112" s="49" t="str" cm="1">
        <f t="array" ref="S112">IFERROR(_xlfn.IFS(
U112="MPR ISSUE","PDH",
U112="BSS Hardware Issue","BSS",
U112="Sites strategiques, MLL, Pylone, etc.","ENVTECH",
U112="AKTIVCO DEFAUT GE &amp; POWER Cabinet","AKTIVCO",
U112="AKTIVCO Coupure ENEO &amp; Baisse de tension","AKTIVCO GRID ONLY",
U112="Coupure ENEO &amp; Baisse de tension","IHS GRID ONLY",
U112="Defaut GE &amp; POWER Cabinet","IHS",
U112="Sharing","Partners",
U112="Sites strategiques &amp; DataCenter","SST &amp; DC",
U112="Exclu","Exclu",
U112="SAT","SAT",
U112="SPARE-ISSUE","SPARE-ISSUE",
U112="Fiber CAmtel","TRANS_FO_CAMTEL",
U112="Fiber AOF","Fiber AOF",
U112="Projet OCM (HUAWEI)","TRAVAUX-HUAWEI",
U112="Projet OCM (NOKIA)","TRAVAUX-NOKIA",
U112="ACCESS-ISSUE","ACCESS-ISSUE",
U112="Projet OCM (ZTE, NOKIA, autres projets)","TRAVAUX OCM",
U112="No root CAuse","No root cause",
U112="ODU HS","PDH",
U112="IP &amp; VLAN","PDH",
U112="Warehouse HUAWEI","SPARE-ISSUE",
U112="SPARE-HS","SPARE-ISSUE",
U112="Power Telco","BSS"
),"")</f>
        <v>TRAVAUX-HUAWEI</v>
      </c>
      <c r="T112" s="49" t="str" cm="1">
        <f t="array" ref="T112">IFERROR(_xlfn.IFS(
U112="MPR ISSUE","TX ISSUE",
U112="BSS Hardware Issue","RAN ISSUE",
U112="Sites strategiques, MLL, Pylone, etc.","ENVTECH",
U112="AKTIVCO DEFAUT GE &amp; POWER Cabinet","POWER ISSUE",
U112="AKTIVCO Coupure ENEO &amp; Baisse de tension","POWER ISSUE",
U112="Coupure ENEO &amp; Baisse de tension","POWER ISSUE",
U112="Defaut GE &amp; POWER Cabinet","POWER ISSUE",
U112="Sharing","POWER ISSUE",
U112="Sites strategiques &amp; DataCenter","POWER ISSUE",
U112="Exclu","Exclu",
U112="SAT","TX ISSUE",
U112="SPARE-ISSUE","SPARE-ISSUE",
U112="Fiber CAmtel","TX ISSUE",
U112="Fiber AOF","TX ISSUE",
U112="Projet OCM (HUAWEI)","TRAVAUX-HUAWEI",
U112="Projet OCM (NOKIA)","TRAVAUX -NOKIA",
U112="ACCESS-ISSUE","ACCESS-ISSUE",
U112="Projet OCM (ZTE, NOKIA, autres projets)","TRAVAUX OCM",
U112="No root CAuse","No root cause",
U112="ODU HS","TX ISSUE",
U112="IP &amp; VLAN","TX ISSUE",
U112="Warehouse HUAWEI","SPARE-ISSUE",
U112="SPARE-HS","SPARE-ISSUE",
U112="Power Telco","RAN ISSUE"
),"")</f>
        <v>TRAVAUX-HUAWEI</v>
      </c>
      <c r="U112" s="63" t="s">
        <v>5349</v>
      </c>
      <c r="V112" s="49" t="str" cm="1">
        <f t="array" ref="V112">IFERROR(_xlfn.IFS(
U112="MPR ISSUE","ACTIVE",
U112="BSS Hardware Issue","ACTIVE",
U112="Sites strategiques, MLL, Pylone, etc.","PASSIVE",
U112="AKTIVCO DEFAUT GE &amp; POWER Cabinet","PASSIVE",
U112="AKTIVCO Coupure ENEO &amp; Baisse de tension","PASSIVE",
U112="Coupure ENEO &amp; Baisse de tension","PASSIVE",
U112="Defaut GE &amp; POWER Cabinet","PASSIVE",
U112="Sharing","PASSIVE",
U112="Sites strategiques &amp; DataCenter","PASSIVE",
U112="Exclu","Exclu",
U112="SAT","ACTIVE",
U112="SPARE-ISSUE","SPARE-ISSUE",
U112="Fiber CAmtel","ACTIVE",
U112="Fiber AOF","ACTIVE",
U112="Projet OCM (HUAWEI)","PLANNED WORKS",
U112="Projet OCM (NOKIA)","PLANNED WORKS",
U112="ACCESS-ISSUE","ACCESS-ISSUE",
U112="Projet OCM (ZTE, NOKIA, autres projets)","PLANNED WORKS",
U112="No root CAuse","No root cause",
U112="ODU HS","ACTIVE",
U112="IP &amp; VLAN","ACTIVE",
U112="Warehouse HUAWEI","SPARE-ISSUE",
U112="SPARE-HS","SPARE-ISSUE",
U112="Power Telco","ACTIVE"
),"")</f>
        <v>PLANNED WORKS</v>
      </c>
      <c r="W112" s="49"/>
      <c r="X112" s="49"/>
      <c r="Y112" s="49"/>
      <c r="Z112" s="49"/>
      <c r="AA112" s="49"/>
      <c r="AB112" s="17" t="s">
        <v>6123</v>
      </c>
      <c r="AC112" s="7" t="s">
        <v>5568</v>
      </c>
      <c r="AD112" s="6"/>
      <c r="AE112" s="7"/>
      <c r="AF112" s="3" t="s">
        <v>5421</v>
      </c>
      <c r="AG112" s="17"/>
      <c r="AH112" s="18" t="s">
        <v>5421</v>
      </c>
      <c r="AI112" s="18" t="s">
        <v>5421</v>
      </c>
      <c r="AJ112" s="18" t="s">
        <v>5421</v>
      </c>
      <c r="AK112" s="18" t="s">
        <v>5421</v>
      </c>
      <c r="AL112" s="18" t="s">
        <v>5421</v>
      </c>
      <c r="AM112" s="18" t="s">
        <v>5421</v>
      </c>
      <c r="AN112" s="18" t="s">
        <v>5421</v>
      </c>
      <c r="AO112" s="18" t="s">
        <v>5568</v>
      </c>
      <c r="AP112" s="9" t="s">
        <v>5569</v>
      </c>
      <c r="AQ112" s="14"/>
      <c r="AR112" s="14" t="s">
        <v>5421</v>
      </c>
      <c r="AS112" s="14" t="s">
        <v>5421</v>
      </c>
      <c r="AT112" s="14" t="s">
        <v>5421</v>
      </c>
      <c r="AV112" s="9" t="str">
        <f>_xlfn.XLOOKUP(B112,[3]ALL!$B:$B,[3]ALL!$N:$N,"")</f>
        <v>No Power issue</v>
      </c>
    </row>
    <row r="113" spans="1:48" s="9" customFormat="1" hidden="1" x14ac:dyDescent="0.3">
      <c r="A113" s="1" t="s">
        <v>675</v>
      </c>
      <c r="B113" s="8" t="s">
        <v>676</v>
      </c>
      <c r="C113" s="3" t="str">
        <f>_xlfn.XLOOKUP(B113,'[1]daily break down'!$D:$D,'[1]daily break down'!$E:$E,"")</f>
        <v>EXTREME-NORD</v>
      </c>
      <c r="D113" s="1" t="s">
        <v>11</v>
      </c>
      <c r="E113" s="1" t="s">
        <v>5387</v>
      </c>
      <c r="F113" s="3" t="s">
        <v>55</v>
      </c>
      <c r="G113" s="1" t="s">
        <v>677</v>
      </c>
      <c r="H113" s="34" t="str">
        <f>_xlfn.XLOOKUP(B113,[2]CALCULATION!$B:$B,[2]CALCULATION!$H:$H,"")</f>
        <v>NOKIA</v>
      </c>
      <c r="I113" s="71">
        <v>1.3674332896730617</v>
      </c>
      <c r="J113" s="71">
        <v>1.612212858019789</v>
      </c>
      <c r="K113" s="71">
        <v>0.42186567942203013</v>
      </c>
      <c r="L113" s="71">
        <v>1.7664268437458883</v>
      </c>
      <c r="M113" s="71">
        <v>8.8512433189796624</v>
      </c>
      <c r="N113" s="71">
        <v>8.9496779698259026</v>
      </c>
      <c r="O113" s="71">
        <v>9.0595091876223623</v>
      </c>
      <c r="P113" s="50" t="s">
        <v>5910</v>
      </c>
      <c r="Q113" s="50" t="s">
        <v>5909</v>
      </c>
      <c r="R113" s="50"/>
      <c r="S113" s="49" t="str" cm="1">
        <f t="array" ref="S113">IFERROR(_xlfn.IFS(
U113="MPR ISSUE","PDH",
U113="BSS Hardware Issue","BSS",
U113="Sites strategiques, MLL, Pylone, etc.","ENVTECH",
U113="AKTIVCO DEFAUT GE &amp; POWER Cabinet","AKTIVCO",
U113="AKTIVCO Coupure ENEO &amp; Baisse de tension","AKTIVCO GRID ONLY",
U113="Coupure ENEO &amp; Baisse de tension","IHS GRID ONLY",
U113="Defaut GE &amp; POWER Cabinet","IHS",
U113="Sharing","Partners",
U113="Sites strategiques &amp; DataCenter","SST &amp; DC",
U113="Exclu","Exclu",
U113="SAT","SAT",
U113="SPARE-ISSUE","SPARE-ISSUE",
U113="Fiber CAmtel","TRANS_FO_CAMTEL",
U113="Fiber AOF","Fiber AOF",
U113="Projet OCM (HUAWEI)","TRAVAUX-HUAWEI",
U113="Projet OCM (NOKIA)","TRAVAUX-NOKIA",
U113="ACCESS-ISSUE","ACCESS-ISSUE",
U113="Projet OCM (ZTE, NOKIA, autres projets)","TRAVAUX OCM",
U113="No root CAuse","No root cause",
U113="ODU HS","PDH",
U113="IP &amp; VLAN","PDH",
U113="Warehouse HUAWEI","SPARE-ISSUE",
U113="SPARE-HS","SPARE-ISSUE",
U113="Power Telco","BSS"
),"")</f>
        <v>No root cause</v>
      </c>
      <c r="T113" s="49" t="str" cm="1">
        <f t="array" ref="T113">IFERROR(_xlfn.IFS(
U113="MPR ISSUE","TX ISSUE",
U113="BSS Hardware Issue","RAN ISSUE",
U113="Sites strategiques, MLL, Pylone, etc.","ENVTECH",
U113="AKTIVCO DEFAUT GE &amp; POWER Cabinet","POWER ISSUE",
U113="AKTIVCO Coupure ENEO &amp; Baisse de tension","POWER ISSUE",
U113="Coupure ENEO &amp; Baisse de tension","POWER ISSUE",
U113="Defaut GE &amp; POWER Cabinet","POWER ISSUE",
U113="Sharing","POWER ISSUE",
U113="Sites strategiques &amp; DataCenter","POWER ISSUE",
U113="Exclu","Exclu",
U113="SAT","TX ISSUE",
U113="SPARE-ISSUE","SPARE-ISSUE",
U113="Fiber CAmtel","TX ISSUE",
U113="Fiber AOF","TX ISSUE",
U113="Projet OCM (HUAWEI)","TRAVAUX-HUAWEI",
U113="Projet OCM (NOKIA)","TRAVAUX -NOKIA",
U113="ACCESS-ISSUE","ACCESS-ISSUE",
U113="Projet OCM (ZTE, NOKIA, autres projets)","TRAVAUX OCM",
U113="No root CAuse","No root cause",
U113="ODU HS","TX ISSUE",
U113="IP &amp; VLAN","TX ISSUE",
U113="Warehouse HUAWEI","SPARE-ISSUE",
U113="SPARE-HS","SPARE-ISSUE",
U113="Power Telco","RAN ISSUE"
),"")</f>
        <v>No root cause</v>
      </c>
      <c r="U113" s="63" t="s">
        <v>5895</v>
      </c>
      <c r="V113" s="49" t="str" cm="1">
        <f t="array" ref="V113">IFERROR(_xlfn.IFS(
U113="MPR ISSUE","ACTIVE",
U113="BSS Hardware Issue","ACTIVE",
U113="Sites strategiques, MLL, Pylone, etc.","PASSIVE",
U113="AKTIVCO DEFAUT GE &amp; POWER Cabinet","PASSIVE",
U113="AKTIVCO Coupure ENEO &amp; Baisse de tension","PASSIVE",
U113="Coupure ENEO &amp; Baisse de tension","PASSIVE",
U113="Defaut GE &amp; POWER Cabinet","PASSIVE",
U113="Sharing","PASSIVE",
U113="Sites strategiques &amp; DataCenter","PASSIVE",
U113="Exclu","Exclu",
U113="SAT","ACTIVE",
U113="SPARE-ISSUE","SPARE-ISSUE",
U113="Fiber CAmtel","ACTIVE",
U113="Fiber AOF","ACTIVE",
U113="Projet OCM (HUAWEI)","PLANNED WORKS",
U113="Projet OCM (NOKIA)","PLANNED WORKS",
U113="ACCESS-ISSUE","ACCESS-ISSUE",
U113="Projet OCM (ZTE, NOKIA, autres projets)","PLANNED WORKS",
U113="No root CAuse","No root cause",
U113="ODU HS","ACTIVE",
U113="IP &amp; VLAN","ACTIVE",
U113="Warehouse HUAWEI","SPARE-ISSUE",
U113="SPARE-HS","SPARE-ISSUE",
U113="Power Telco","ACTIVE"
),"")</f>
        <v>No root cause</v>
      </c>
      <c r="W113" s="49"/>
      <c r="X113" s="49"/>
      <c r="Y113" s="49"/>
      <c r="Z113" s="49"/>
      <c r="AA113" s="49"/>
      <c r="AB113" s="17" t="s">
        <v>6124</v>
      </c>
      <c r="AC113" s="7" t="s">
        <v>5568</v>
      </c>
      <c r="AD113" s="6"/>
      <c r="AE113" s="7"/>
      <c r="AF113" s="3" t="s">
        <v>5421</v>
      </c>
      <c r="AG113" s="17"/>
      <c r="AH113" s="18" t="s">
        <v>5421</v>
      </c>
      <c r="AI113" s="18" t="s">
        <v>5421</v>
      </c>
      <c r="AJ113" s="18" t="s">
        <v>5421</v>
      </c>
      <c r="AK113" s="18" t="s">
        <v>5421</v>
      </c>
      <c r="AL113" s="18" t="s">
        <v>5421</v>
      </c>
      <c r="AM113" s="18" t="s">
        <v>5421</v>
      </c>
      <c r="AN113" s="18" t="s">
        <v>5421</v>
      </c>
      <c r="AO113" s="18" t="s">
        <v>5568</v>
      </c>
      <c r="AP113" s="9" t="s">
        <v>5571</v>
      </c>
      <c r="AQ113" s="14"/>
      <c r="AR113" s="14" t="s">
        <v>5421</v>
      </c>
      <c r="AS113" s="14" t="s">
        <v>5421</v>
      </c>
      <c r="AT113" s="14" t="s">
        <v>5570</v>
      </c>
      <c r="AV113" s="9" t="str">
        <f>_xlfn.XLOOKUP(B113,[3]ALL!$B:$B,[3]ALL!$N:$N,"")</f>
        <v/>
      </c>
    </row>
    <row r="114" spans="1:48" s="9" customFormat="1" x14ac:dyDescent="0.3">
      <c r="A114" s="1" t="s">
        <v>446</v>
      </c>
      <c r="B114" s="1" t="s">
        <v>447</v>
      </c>
      <c r="C114" s="3" t="str">
        <f>_xlfn.XLOOKUP(B114,'[1]daily break down'!$D:$D,'[1]daily break down'!$E:$E,"")</f>
        <v>Douala</v>
      </c>
      <c r="D114" s="1" t="s">
        <v>21</v>
      </c>
      <c r="E114" s="1" t="s">
        <v>36</v>
      </c>
      <c r="F114" s="3" t="s">
        <v>31</v>
      </c>
      <c r="G114" s="1" t="s">
        <v>32</v>
      </c>
      <c r="H114" s="35" t="str">
        <f>_xlfn.XLOOKUP(B114,[2]CALCULATION!$B:$B,[2]CALCULATION!$H:$H,"")</f>
        <v>ZTE</v>
      </c>
      <c r="I114" s="71">
        <v>0.51473819531836373</v>
      </c>
      <c r="J114" s="71">
        <v>6.3923060898945003</v>
      </c>
      <c r="K114" s="71">
        <v>4.8259403366692055</v>
      </c>
      <c r="L114" s="71">
        <v>1.5268075495173121</v>
      </c>
      <c r="M114" s="71">
        <v>2.5154416108072004</v>
      </c>
      <c r="N114" s="71">
        <v>7.0341548883809448</v>
      </c>
      <c r="O114" s="71">
        <v>9.0129568276960228</v>
      </c>
      <c r="P114" s="50" t="s">
        <v>5365</v>
      </c>
      <c r="Q114" s="50" t="s">
        <v>5909</v>
      </c>
      <c r="R114" s="50"/>
      <c r="S114" s="49" t="str" cm="1">
        <f t="array" ref="S114">IFERROR(_xlfn.IFS(
U114="MPR ISSUE","PDH",
U114="BSS Hardware Issue","BSS",
U114="Sites strategiques, MLL, Pylone, etc.","ENVTECH",
U114="AKTIVCO DEFAUT GE &amp; POWER Cabinet","AKTIVCO",
U114="AKTIVCO Coupure ENEO &amp; Baisse de tension","AKTIVCO GRID ONLY",
U114="Coupure ENEO &amp; Baisse de tension","IHS GRID ONLY",
U114="Defaut GE &amp; POWER Cabinet","IHS",
U114="Sharing","Partners",
U114="Sites strategiques &amp; DataCenter","SST &amp; DC",
U114="Exclu","Exclu",
U114="SAT","SAT",
U114="SPARE-ISSUE","SPARE-ISSUE",
U114="Fiber CAmtel","TRANS_FO_CAMTEL",
U114="Fiber AOF","Fiber AOF",
U114="Projet OCM (HUAWEI)","TRAVAUX-HUAWEI",
U114="Projet OCM (NOKIA)","TRAVAUX-NOKIA",
U114="ACCESS-ISSUE","ACCESS-ISSUE",
U114="Projet OCM (ZTE, NOKIA, autres projets)","TRAVAUX OCM",
U114="No root CAuse","No root cause",
U114="ODU HS","PDH",
U114="IP &amp; VLAN","PDH",
U114="Warehouse HUAWEI","SPARE-ISSUE",
U114="SPARE-HS","SPARE-ISSUE",
U114="Power Telco","BSS"
),"")</f>
        <v>No root cause</v>
      </c>
      <c r="T114" s="49" t="str" cm="1">
        <f t="array" ref="T114">IFERROR(_xlfn.IFS(
U114="MPR ISSUE","TX ISSUE",
U114="BSS Hardware Issue","RAN ISSUE",
U114="Sites strategiques, MLL, Pylone, etc.","ENVTECH",
U114="AKTIVCO DEFAUT GE &amp; POWER Cabinet","POWER ISSUE",
U114="AKTIVCO Coupure ENEO &amp; Baisse de tension","POWER ISSUE",
U114="Coupure ENEO &amp; Baisse de tension","POWER ISSUE",
U114="Defaut GE &amp; POWER Cabinet","POWER ISSUE",
U114="Sharing","POWER ISSUE",
U114="Sites strategiques &amp; DataCenter","POWER ISSUE",
U114="Exclu","Exclu",
U114="SAT","TX ISSUE",
U114="SPARE-ISSUE","SPARE-ISSUE",
U114="Fiber CAmtel","TX ISSUE",
U114="Fiber AOF","TX ISSUE",
U114="Projet OCM (HUAWEI)","TRAVAUX-HUAWEI",
U114="Projet OCM (NOKIA)","TRAVAUX -NOKIA",
U114="ACCESS-ISSUE","ACCESS-ISSUE",
U114="Projet OCM (ZTE, NOKIA, autres projets)","TRAVAUX OCM",
U114="No root CAuse","No root cause",
U114="ODU HS","TX ISSUE",
U114="IP &amp; VLAN","TX ISSUE",
U114="Warehouse HUAWEI","SPARE-ISSUE",
U114="SPARE-HS","SPARE-ISSUE",
U114="Power Telco","RAN ISSUE"
),"")</f>
        <v>No root cause</v>
      </c>
      <c r="U114" s="36" t="s">
        <v>5895</v>
      </c>
      <c r="V114" s="49" t="str" cm="1">
        <f t="array" ref="V114">IFERROR(_xlfn.IFS(
U114="MPR ISSUE","ACTIVE",
U114="BSS Hardware Issue","ACTIVE",
U114="Sites strategiques, MLL, Pylone, etc.","PASSIVE",
U114="AKTIVCO DEFAUT GE &amp; POWER Cabinet","PASSIVE",
U114="AKTIVCO Coupure ENEO &amp; Baisse de tension","PASSIVE",
U114="Coupure ENEO &amp; Baisse de tension","PASSIVE",
U114="Defaut GE &amp; POWER Cabinet","PASSIVE",
U114="Sharing","PASSIVE",
U114="Sites strategiques &amp; DataCenter","PASSIVE",
U114="Exclu","Exclu",
U114="SAT","ACTIVE",
U114="SPARE-ISSUE","SPARE-ISSUE",
U114="Fiber CAmtel","ACTIVE",
U114="Fiber AOF","ACTIVE",
U114="Projet OCM (HUAWEI)","PLANNED WORKS",
U114="Projet OCM (NOKIA)","PLANNED WORKS",
U114="ACCESS-ISSUE","ACCESS-ISSUE",
U114="Projet OCM (ZTE, NOKIA, autres projets)","PLANNED WORKS",
U114="No root CAuse","No root cause",
U114="ODU HS","ACTIVE",
U114="IP &amp; VLAN","ACTIVE",
U114="Warehouse HUAWEI","SPARE-ISSUE",
U114="SPARE-HS","SPARE-ISSUE",
U114="Power Telco","ACTIVE"
),"")</f>
        <v>No root cause</v>
      </c>
      <c r="W114" s="79" t="s">
        <v>6261</v>
      </c>
      <c r="X114" s="79" t="s">
        <v>6262</v>
      </c>
      <c r="Y114" s="79"/>
      <c r="Z114" s="79" t="s">
        <v>6263</v>
      </c>
      <c r="AA114" s="79" t="s">
        <v>5912</v>
      </c>
      <c r="AB114" s="17" t="s">
        <v>5590</v>
      </c>
      <c r="AC114" s="7"/>
      <c r="AD114" s="6"/>
      <c r="AE114" s="7"/>
      <c r="AF114" s="3" t="s">
        <v>5421</v>
      </c>
      <c r="AG114" s="17"/>
      <c r="AH114" s="18" t="s">
        <v>5421</v>
      </c>
      <c r="AI114" s="18" t="s">
        <v>5421</v>
      </c>
      <c r="AJ114" s="18" t="s">
        <v>5421</v>
      </c>
      <c r="AK114" s="18" t="s">
        <v>5421</v>
      </c>
      <c r="AL114" s="18" t="s">
        <v>5421</v>
      </c>
      <c r="AM114" s="18" t="s">
        <v>5421</v>
      </c>
      <c r="AN114" s="18" t="s">
        <v>5421</v>
      </c>
      <c r="AO114" s="18" t="s">
        <v>5421</v>
      </c>
      <c r="AP114" s="9" t="s">
        <v>5590</v>
      </c>
      <c r="AQ114" s="14"/>
      <c r="AR114" s="14" t="s">
        <v>5421</v>
      </c>
      <c r="AS114" s="14" t="s">
        <v>5421</v>
      </c>
      <c r="AT114" s="14" t="s">
        <v>5590</v>
      </c>
      <c r="AV114" s="9" t="str">
        <f>_xlfn.XLOOKUP(B114,[3]ALL!$B:$B,[3]ALL!$N:$N,"")</f>
        <v/>
      </c>
    </row>
    <row r="115" spans="1:48" s="9" customFormat="1" hidden="1" x14ac:dyDescent="0.3">
      <c r="A115" s="1" t="s">
        <v>432</v>
      </c>
      <c r="B115" s="1" t="s">
        <v>433</v>
      </c>
      <c r="C115" s="3" t="str">
        <f>_xlfn.XLOOKUP(B115,'[1]daily break down'!$D:$D,'[1]daily break down'!$E:$E,"")</f>
        <v>EXTREME-NORD</v>
      </c>
      <c r="D115" s="1" t="s">
        <v>11</v>
      </c>
      <c r="E115" s="1" t="s">
        <v>154</v>
      </c>
      <c r="F115" s="3" t="s">
        <v>55</v>
      </c>
      <c r="G115" s="1" t="s">
        <v>434</v>
      </c>
      <c r="H115" s="34" t="str">
        <f>_xlfn.XLOOKUP(B115,[2]CALCULATION!$B:$B,[2]CALCULATION!$H:$H,"")</f>
        <v>NOKIA</v>
      </c>
      <c r="I115" s="71">
        <v>6.163125333515965</v>
      </c>
      <c r="J115" s="71">
        <v>6.080439613830853</v>
      </c>
      <c r="K115" s="71">
        <v>6.1632323439858689</v>
      </c>
      <c r="L115" s="71">
        <v>6.5330751426448685</v>
      </c>
      <c r="M115" s="71">
        <v>6.1614310010758118</v>
      </c>
      <c r="N115" s="71">
        <v>9.1343760592054846</v>
      </c>
      <c r="O115" s="71">
        <v>8.8586257792282908</v>
      </c>
      <c r="P115" s="50" t="s">
        <v>5910</v>
      </c>
      <c r="Q115" s="50" t="s">
        <v>5909</v>
      </c>
      <c r="R115" s="50"/>
      <c r="S115" s="49" t="str" cm="1">
        <f t="array" ref="S115">IFERROR(_xlfn.IFS(
U115="MPR ISSUE","PDH",
U115="BSS Hardware Issue","BSS",
U115="Sites strategiques, MLL, Pylone, etc.","ENVTECH",
U115="AKTIVCO DEFAUT GE &amp; POWER Cabinet","AKTIVCO",
U115="AKTIVCO Coupure ENEO &amp; Baisse de tension","AKTIVCO GRID ONLY",
U115="Coupure ENEO &amp; Baisse de tension","IHS GRID ONLY",
U115="Defaut GE &amp; POWER Cabinet","IHS",
U115="Sharing","Partners",
U115="Sites strategiques &amp; DataCenter","SST &amp; DC",
U115="Exclu","Exclu",
U115="SAT","SAT",
U115="SPARE-ISSUE","SPARE-ISSUE",
U115="Fiber CAmtel","TRANS_FO_CAMTEL",
U115="Fiber AOF","Fiber AOF",
U115="Projet OCM (HUAWEI)","TRAVAUX-HUAWEI",
U115="Projet OCM (NOKIA)","TRAVAUX-NOKIA",
U115="ACCESS-ISSUE","ACCESS-ISSUE",
U115="Projet OCM (ZTE, NOKIA, autres projets)","TRAVAUX OCM",
U115="No root CAuse","No root cause",
U115="ODU HS","PDH",
U115="IP &amp; VLAN","PDH",
U115="Warehouse HUAWEI","SPARE-ISSUE",
U115="SPARE-HS","SPARE-ISSUE",
U115="Power Telco","BSS"
),"")</f>
        <v/>
      </c>
      <c r="T115" s="49" t="str" cm="1">
        <f t="array" ref="T115">IFERROR(_xlfn.IFS(
U115="MPR ISSUE","TX ISSUE",
U115="BSS Hardware Issue","RAN ISSUE",
U115="Sites strategiques, MLL, Pylone, etc.","ENVTECH",
U115="AKTIVCO DEFAUT GE &amp; POWER Cabinet","POWER ISSUE",
U115="AKTIVCO Coupure ENEO &amp; Baisse de tension","POWER ISSUE",
U115="Coupure ENEO &amp; Baisse de tension","POWER ISSUE",
U115="Defaut GE &amp; POWER Cabinet","POWER ISSUE",
U115="Sharing","POWER ISSUE",
U115="Sites strategiques &amp; DataCenter","POWER ISSUE",
U115="Exclu","Exclu",
U115="SAT","TX ISSUE",
U115="SPARE-ISSUE","SPARE-ISSUE",
U115="Fiber CAmtel","TX ISSUE",
U115="Fiber AOF","TX ISSUE",
U115="Projet OCM (HUAWEI)","TRAVAUX-HUAWEI",
U115="Projet OCM (NOKIA)","TRAVAUX -NOKIA",
U115="ACCESS-ISSUE","ACCESS-ISSUE",
U115="Projet OCM (ZTE, NOKIA, autres projets)","TRAVAUX OCM",
U115="No root CAuse","No root cause",
U115="ODU HS","TX ISSUE",
U115="IP &amp; VLAN","TX ISSUE",
U115="Warehouse HUAWEI","SPARE-ISSUE",
U115="SPARE-HS","SPARE-ISSUE",
U115="Power Telco","RAN ISSUE"
),"")</f>
        <v/>
      </c>
      <c r="U115" s="36"/>
      <c r="V115" s="49" t="str" cm="1">
        <f t="array" ref="V115">IFERROR(_xlfn.IFS(
U115="MPR ISSUE","ACTIVE",
U115="BSS Hardware Issue","ACTIVE",
U115="Sites strategiques, MLL, Pylone, etc.","PASSIVE",
U115="AKTIVCO DEFAUT GE &amp; POWER Cabinet","PASSIVE",
U115="AKTIVCO Coupure ENEO &amp; Baisse de tension","PASSIVE",
U115="Coupure ENEO &amp; Baisse de tension","PASSIVE",
U115="Defaut GE &amp; POWER Cabinet","PASSIVE",
U115="Sharing","PASSIVE",
U115="Sites strategiques &amp; DataCenter","PASSIVE",
U115="Exclu","Exclu",
U115="SAT","ACTIVE",
U115="SPARE-ISSUE","SPARE-ISSUE",
U115="Fiber CAmtel","ACTIVE",
U115="Fiber AOF","ACTIVE",
U115="Projet OCM (HUAWEI)","PLANNED WORKS",
U115="Projet OCM (NOKIA)","PLANNED WORKS",
U115="ACCESS-ISSUE","ACCESS-ISSUE",
U115="Projet OCM (ZTE, NOKIA, autres projets)","PLANNED WORKS",
U115="No root CAuse","No root cause",
U115="ODU HS","ACTIVE",
U115="IP &amp; VLAN","ACTIVE",
U115="Warehouse HUAWEI","SPARE-ISSUE",
U115="SPARE-HS","SPARE-ISSUE",
U115="Power Telco","ACTIVE"
),"")</f>
        <v/>
      </c>
      <c r="W115" s="49"/>
      <c r="X115" s="49"/>
      <c r="Y115" s="49"/>
      <c r="Z115" s="49"/>
      <c r="AA115" s="49"/>
      <c r="AB115" s="17" t="s">
        <v>6125</v>
      </c>
      <c r="AC115" s="7" t="s">
        <v>5940</v>
      </c>
      <c r="AD115" s="6"/>
      <c r="AE115" s="7"/>
      <c r="AF115" s="3" t="s">
        <v>5421</v>
      </c>
      <c r="AG115" s="17"/>
      <c r="AH115" s="18" t="s">
        <v>5421</v>
      </c>
      <c r="AI115" s="18" t="s">
        <v>5421</v>
      </c>
      <c r="AJ115" s="18" t="s">
        <v>5421</v>
      </c>
      <c r="AK115" s="18" t="s">
        <v>5421</v>
      </c>
      <c r="AL115" s="18" t="s">
        <v>5421</v>
      </c>
      <c r="AM115" s="18" t="s">
        <v>5421</v>
      </c>
      <c r="AN115" s="18" t="s">
        <v>5421</v>
      </c>
      <c r="AO115" s="18" t="s">
        <v>5534</v>
      </c>
      <c r="AP115" s="9" t="s">
        <v>5535</v>
      </c>
      <c r="AQ115" s="14"/>
      <c r="AR115" s="14" t="s">
        <v>5421</v>
      </c>
      <c r="AS115" s="14" t="s">
        <v>5971</v>
      </c>
      <c r="AT115" s="14" t="s">
        <v>5421</v>
      </c>
      <c r="AV115" s="9" t="str">
        <f>_xlfn.XLOOKUP(B115,[3]ALL!$B:$B,[3]ALL!$N:$N,"")</f>
        <v>No Power issue</v>
      </c>
    </row>
    <row r="116" spans="1:48" s="9" customFormat="1" ht="22.95" customHeight="1" x14ac:dyDescent="0.3">
      <c r="A116" s="1" t="s">
        <v>462</v>
      </c>
      <c r="B116" s="32" t="s">
        <v>463</v>
      </c>
      <c r="C116" s="3" t="str">
        <f>_xlfn.XLOOKUP(B116,'[1]daily break down'!$D:$D,'[1]daily break down'!$E:$E,"")</f>
        <v>Douala</v>
      </c>
      <c r="D116" s="1" t="s">
        <v>5420</v>
      </c>
      <c r="E116" s="1"/>
      <c r="F116" s="3" t="s">
        <v>31</v>
      </c>
      <c r="G116" s="1" t="s">
        <v>32</v>
      </c>
      <c r="H116" s="35" t="str">
        <f>_xlfn.XLOOKUP(B116,[2]CALCULATION!$B:$B,[2]CALCULATION!$H:$H,"")</f>
        <v>ZTE</v>
      </c>
      <c r="I116" s="71">
        <v>0.75237277881934761</v>
      </c>
      <c r="J116" s="71">
        <v>7.6864550427613834</v>
      </c>
      <c r="K116" s="71">
        <v>8.1582642045697735</v>
      </c>
      <c r="L116" s="71">
        <v>1.0884034893974031</v>
      </c>
      <c r="M116" s="71">
        <v>1.8619821763361747E-2</v>
      </c>
      <c r="N116" s="71">
        <v>0.69551454914348854</v>
      </c>
      <c r="O116" s="71">
        <v>8.6973829519480201</v>
      </c>
      <c r="P116" s="50" t="s">
        <v>5365</v>
      </c>
      <c r="Q116" s="50" t="s">
        <v>5909</v>
      </c>
      <c r="R116" s="50"/>
      <c r="S116" s="49" t="str" cm="1">
        <f t="array" ref="S116">IFERROR(_xlfn.IFS(
U116="MPR ISSUE","PDH",
U116="BSS Hardware Issue","BSS",
U116="Sites strategiques, MLL, Pylone, etc.","ENVTECH",
U116="AKTIVCO DEFAUT GE &amp; POWER Cabinet","AKTIVCO",
U116="AKTIVCO Coupure ENEO &amp; Baisse de tension","AKTIVCO GRID ONLY",
U116="Coupure ENEO &amp; Baisse de tension","IHS GRID ONLY",
U116="Defaut GE &amp; POWER Cabinet","IHS",
U116="Sharing","Partners",
U116="Sites strategiques &amp; DataCenter","SST &amp; DC",
U116="Exclu","Exclu",
U116="SAT","SAT",
U116="SPARE-ISSUE","SPARE-ISSUE",
U116="Fiber CAmtel","TRANS_FO_CAMTEL",
U116="Fiber AOF","Fiber AOF",
U116="Projet OCM (HUAWEI)","TRAVAUX-HUAWEI",
U116="Projet OCM (NOKIA)","TRAVAUX-NOKIA",
U116="ACCESS-ISSUE","ACCESS-ISSUE",
U116="Projet OCM (ZTE, NOKIA, autres projets)","TRAVAUX OCM",
U116="No root CAuse","No root cause",
U116="ODU HS","PDH",
U116="IP &amp; VLAN","PDH",
U116="Warehouse HUAWEI","SPARE-ISSUE",
U116="SPARE-HS","SPARE-ISSUE",
U116="Power Telco","BSS"
),"")</f>
        <v/>
      </c>
      <c r="T116" s="49" t="str" cm="1">
        <f t="array" ref="T116">IFERROR(_xlfn.IFS(
U116="MPR ISSUE","TX ISSUE",
U116="BSS Hardware Issue","RAN ISSUE",
U116="Sites strategiques, MLL, Pylone, etc.","ENVTECH",
U116="AKTIVCO DEFAUT GE &amp; POWER Cabinet","POWER ISSUE",
U116="AKTIVCO Coupure ENEO &amp; Baisse de tension","POWER ISSUE",
U116="Coupure ENEO &amp; Baisse de tension","POWER ISSUE",
U116="Defaut GE &amp; POWER Cabinet","POWER ISSUE",
U116="Sharing","POWER ISSUE",
U116="Sites strategiques &amp; DataCenter","POWER ISSUE",
U116="Exclu","Exclu",
U116="SAT","TX ISSUE",
U116="SPARE-ISSUE","SPARE-ISSUE",
U116="Fiber CAmtel","TX ISSUE",
U116="Fiber AOF","TX ISSUE",
U116="Projet OCM (HUAWEI)","TRAVAUX-HUAWEI",
U116="Projet OCM (NOKIA)","TRAVAUX -NOKIA",
U116="ACCESS-ISSUE","ACCESS-ISSUE",
U116="Projet OCM (ZTE, NOKIA, autres projets)","TRAVAUX OCM",
U116="No root CAuse","No root cause",
U116="ODU HS","TX ISSUE",
U116="IP &amp; VLAN","TX ISSUE",
U116="Warehouse HUAWEI","SPARE-ISSUE",
U116="SPARE-HS","SPARE-ISSUE",
U116="Power Telco","RAN ISSUE"
),"")</f>
        <v/>
      </c>
      <c r="U116" s="36"/>
      <c r="V116" s="49" t="str" cm="1">
        <f t="array" ref="V116">IFERROR(_xlfn.IFS(
U116="MPR ISSUE","ACTIVE",
U116="BSS Hardware Issue","ACTIVE",
U116="Sites strategiques, MLL, Pylone, etc.","PASSIVE",
U116="AKTIVCO DEFAUT GE &amp; POWER Cabinet","PASSIVE",
U116="AKTIVCO Coupure ENEO &amp; Baisse de tension","PASSIVE",
U116="Coupure ENEO &amp; Baisse de tension","PASSIVE",
U116="Defaut GE &amp; POWER Cabinet","PASSIVE",
U116="Sharing","PASSIVE",
U116="Sites strategiques &amp; DataCenter","PASSIVE",
U116="Exclu","Exclu",
U116="SAT","ACTIVE",
U116="SPARE-ISSUE","SPARE-ISSUE",
U116="Fiber CAmtel","ACTIVE",
U116="Fiber AOF","ACTIVE",
U116="Projet OCM (HUAWEI)","PLANNED WORKS",
U116="Projet OCM (NOKIA)","PLANNED WORKS",
U116="ACCESS-ISSUE","ACCESS-ISSUE",
U116="Projet OCM (ZTE, NOKIA, autres projets)","PLANNED WORKS",
U116="No root CAuse","No root cause",
U116="ODU HS","ACTIVE",
U116="IP &amp; VLAN","ACTIVE",
U116="Warehouse HUAWEI","SPARE-ISSUE",
U116="SPARE-HS","SPARE-ISSUE",
U116="Power Telco","ACTIVE"
),"")</f>
        <v/>
      </c>
      <c r="W116" s="79" t="s">
        <v>5928</v>
      </c>
      <c r="X116" s="79" t="s">
        <v>5929</v>
      </c>
      <c r="Y116" s="79"/>
      <c r="Z116" s="79" t="s">
        <v>5380</v>
      </c>
      <c r="AA116" s="79" t="s">
        <v>5912</v>
      </c>
      <c r="AB116" s="17" t="s">
        <v>5598</v>
      </c>
      <c r="AC116" s="7"/>
      <c r="AD116" s="6"/>
      <c r="AE116" s="7"/>
      <c r="AF116" s="3" t="s">
        <v>5421</v>
      </c>
      <c r="AG116" s="17"/>
      <c r="AH116" s="18" t="s">
        <v>5421</v>
      </c>
      <c r="AI116" s="18" t="s">
        <v>5421</v>
      </c>
      <c r="AJ116" s="18" t="s">
        <v>5421</v>
      </c>
      <c r="AK116" s="18" t="s">
        <v>5421</v>
      </c>
      <c r="AL116" s="18" t="s">
        <v>5421</v>
      </c>
      <c r="AM116" s="18" t="s">
        <v>5421</v>
      </c>
      <c r="AN116" s="18" t="s">
        <v>5421</v>
      </c>
      <c r="AO116" s="18" t="s">
        <v>5421</v>
      </c>
      <c r="AP116" s="9" t="s">
        <v>5598</v>
      </c>
      <c r="AQ116" s="14"/>
      <c r="AR116" s="14" t="s">
        <v>5421</v>
      </c>
      <c r="AS116" s="14" t="s">
        <v>5421</v>
      </c>
      <c r="AT116" s="14" t="s">
        <v>5421</v>
      </c>
      <c r="AV116" s="9" t="str">
        <f>_xlfn.XLOOKUP(B116,[3]ALL!$B:$B,[3]ALL!$N:$N,"")</f>
        <v/>
      </c>
    </row>
    <row r="117" spans="1:48" s="9" customFormat="1" hidden="1" x14ac:dyDescent="0.3">
      <c r="A117" s="1" t="s">
        <v>539</v>
      </c>
      <c r="B117" s="8" t="s">
        <v>540</v>
      </c>
      <c r="C117" s="3" t="str">
        <f>_xlfn.XLOOKUP(B117,'[1]daily break down'!$D:$D,'[1]daily break down'!$E:$E,"")</f>
        <v>SUD-OUEST</v>
      </c>
      <c r="D117" s="1" t="s">
        <v>11</v>
      </c>
      <c r="E117" s="1" t="s">
        <v>12</v>
      </c>
      <c r="F117" s="3" t="s">
        <v>13</v>
      </c>
      <c r="G117" s="1" t="s">
        <v>14</v>
      </c>
      <c r="H117" s="33" t="str">
        <f>_xlfn.XLOOKUP(B117,[2]CALCULATION!$B:$B,[2]CALCULATION!$H:$H,"")</f>
        <v>Huawei</v>
      </c>
      <c r="I117" s="71">
        <v>3.4451842434930504</v>
      </c>
      <c r="J117" s="71">
        <v>0</v>
      </c>
      <c r="K117" s="71">
        <v>1.2744411913261593</v>
      </c>
      <c r="L117" s="71">
        <v>0</v>
      </c>
      <c r="M117" s="71">
        <v>0</v>
      </c>
      <c r="N117" s="71">
        <v>0</v>
      </c>
      <c r="O117" s="71">
        <v>8.5049246218249994</v>
      </c>
      <c r="P117" s="50" t="s">
        <v>5365</v>
      </c>
      <c r="Q117" s="50" t="s">
        <v>5908</v>
      </c>
      <c r="R117" s="50"/>
      <c r="S117" s="49" t="str" cm="1">
        <f t="array" ref="S117">IFERROR(_xlfn.IFS(
U117="MPR ISSUE","PDH",
U117="BSS Hardware Issue","BSS",
U117="Sites strategiques, MLL, Pylone, etc.","ENVTECH",
U117="AKTIVCO DEFAUT GE &amp; POWER Cabinet","AKTIVCO",
U117="AKTIVCO Coupure ENEO &amp; Baisse de tension","AKTIVCO GRID ONLY",
U117="Coupure ENEO &amp; Baisse de tension","IHS GRID ONLY",
U117="Defaut GE &amp; POWER Cabinet","IHS",
U117="Sharing","Partners",
U117="Sites strategiques &amp; DataCenter","SST &amp; DC",
U117="Exclu","Exclu",
U117="SAT","SAT",
U117="SPARE-ISSUE","SPARE-ISSUE",
U117="Fiber CAmtel","TRANS_FO_CAMTEL",
U117="Fiber AOF","Fiber AOF",
U117="Projet OCM (HUAWEI)","TRAVAUX-HUAWEI",
U117="Projet OCM (NOKIA)","TRAVAUX-NOKIA",
U117="ACCESS-ISSUE","ACCESS-ISSUE",
U117="Projet OCM (ZTE, NOKIA, autres projets)","TRAVAUX OCM",
U117="No root CAuse","No root cause",
U117="ODU HS","PDH",
U117="IP &amp; VLAN","PDH",
U117="Warehouse HUAWEI","SPARE-ISSUE",
U117="SPARE-HS","SPARE-ISSUE",
U117="Power Telco","BSS"
),"")</f>
        <v>No root cause</v>
      </c>
      <c r="T117" s="49" t="str" cm="1">
        <f t="array" ref="T117">IFERROR(_xlfn.IFS(
U117="MPR ISSUE","TX ISSUE",
U117="BSS Hardware Issue","RAN ISSUE",
U117="Sites strategiques, MLL, Pylone, etc.","ENVTECH",
U117="AKTIVCO DEFAUT GE &amp; POWER Cabinet","POWER ISSUE",
U117="AKTIVCO Coupure ENEO &amp; Baisse de tension","POWER ISSUE",
U117="Coupure ENEO &amp; Baisse de tension","POWER ISSUE",
U117="Defaut GE &amp; POWER Cabinet","POWER ISSUE",
U117="Sharing","POWER ISSUE",
U117="Sites strategiques &amp; DataCenter","POWER ISSUE",
U117="Exclu","Exclu",
U117="SAT","TX ISSUE",
U117="SPARE-ISSUE","SPARE-ISSUE",
U117="Fiber CAmtel","TX ISSUE",
U117="Fiber AOF","TX ISSUE",
U117="Projet OCM (HUAWEI)","TRAVAUX-HUAWEI",
U117="Projet OCM (NOKIA)","TRAVAUX -NOKIA",
U117="ACCESS-ISSUE","ACCESS-ISSUE",
U117="Projet OCM (ZTE, NOKIA, autres projets)","TRAVAUX OCM",
U117="No root CAuse","No root cause",
U117="ODU HS","TX ISSUE",
U117="IP &amp; VLAN","TX ISSUE",
U117="Warehouse HUAWEI","SPARE-ISSUE",
U117="SPARE-HS","SPARE-ISSUE",
U117="Power Telco","RAN ISSUE"
),"")</f>
        <v>No root cause</v>
      </c>
      <c r="U117" s="36" t="s">
        <v>5895</v>
      </c>
      <c r="V117" s="49" t="str" cm="1">
        <f t="array" ref="V117">IFERROR(_xlfn.IFS(
U117="MPR ISSUE","ACTIVE",
U117="BSS Hardware Issue","ACTIVE",
U117="Sites strategiques, MLL, Pylone, etc.","PASSIVE",
U117="AKTIVCO DEFAUT GE &amp; POWER Cabinet","PASSIVE",
U117="AKTIVCO Coupure ENEO &amp; Baisse de tension","PASSIVE",
U117="Coupure ENEO &amp; Baisse de tension","PASSIVE",
U117="Defaut GE &amp; POWER Cabinet","PASSIVE",
U117="Sharing","PASSIVE",
U117="Sites strategiques &amp; DataCenter","PASSIVE",
U117="Exclu","Exclu",
U117="SAT","ACTIVE",
U117="SPARE-ISSUE","SPARE-ISSUE",
U117="Fiber CAmtel","ACTIVE",
U117="Fiber AOF","ACTIVE",
U117="Projet OCM (HUAWEI)","PLANNED WORKS",
U117="Projet OCM (NOKIA)","PLANNED WORKS",
U117="ACCESS-ISSUE","ACCESS-ISSUE",
U117="Projet OCM (ZTE, NOKIA, autres projets)","PLANNED WORKS",
U117="No root CAuse","No root cause",
U117="ODU HS","ACTIVE",
U117="IP &amp; VLAN","ACTIVE",
U117="Warehouse HUAWEI","SPARE-ISSUE",
U117="SPARE-HS","SPARE-ISSUE",
U117="Power Telco","ACTIVE"
),"")</f>
        <v>No root cause</v>
      </c>
      <c r="W117" s="49"/>
      <c r="X117" s="49"/>
      <c r="Y117" s="49"/>
      <c r="Z117" s="49"/>
      <c r="AA117" s="49"/>
      <c r="AB117" s="17" t="s">
        <v>5938</v>
      </c>
      <c r="AC117" s="7" t="s">
        <v>5938</v>
      </c>
      <c r="AD117" s="6"/>
      <c r="AE117" s="7"/>
      <c r="AF117" s="3" t="s">
        <v>5421</v>
      </c>
      <c r="AG117" s="17"/>
      <c r="AH117" s="18" t="s">
        <v>5421</v>
      </c>
      <c r="AI117" s="18" t="s">
        <v>5421</v>
      </c>
      <c r="AJ117" s="18" t="s">
        <v>5421</v>
      </c>
      <c r="AK117" s="18" t="s">
        <v>5421</v>
      </c>
      <c r="AL117" s="18" t="s">
        <v>5421</v>
      </c>
      <c r="AM117" s="18" t="s">
        <v>5421</v>
      </c>
      <c r="AN117" s="18" t="s">
        <v>5421</v>
      </c>
      <c r="AO117" s="18" t="s">
        <v>5421</v>
      </c>
      <c r="AP117" s="9" t="s">
        <v>5421</v>
      </c>
      <c r="AQ117" s="14"/>
      <c r="AR117" s="14" t="s">
        <v>5421</v>
      </c>
      <c r="AS117" s="14" t="s">
        <v>5421</v>
      </c>
      <c r="AT117" s="14" t="s">
        <v>5421</v>
      </c>
      <c r="AV117" s="9" t="str">
        <f>_xlfn.XLOOKUP(B117,[3]ALL!$B:$B,[3]ALL!$N:$N,"")</f>
        <v>Power issue NUR to be checked</v>
      </c>
    </row>
    <row r="118" spans="1:48" s="9" customFormat="1" x14ac:dyDescent="0.3">
      <c r="A118" s="1" t="s">
        <v>3271</v>
      </c>
      <c r="B118" s="1" t="s">
        <v>3272</v>
      </c>
      <c r="C118" s="3" t="str">
        <f>_xlfn.XLOOKUP(B118,'[1]daily break down'!$D:$D,'[1]daily break down'!$E:$E,"")</f>
        <v>Bafoussam</v>
      </c>
      <c r="D118" s="1" t="s">
        <v>21</v>
      </c>
      <c r="E118" s="1" t="s">
        <v>36</v>
      </c>
      <c r="F118" s="3" t="s">
        <v>102</v>
      </c>
      <c r="G118" s="1" t="s">
        <v>299</v>
      </c>
      <c r="H118" s="33" t="str">
        <f>_xlfn.XLOOKUP(B118,[2]CALCULATION!$B:$B,[2]CALCULATION!$H:$H,"")</f>
        <v>Huawei</v>
      </c>
      <c r="I118" s="71">
        <v>11.630272405852191</v>
      </c>
      <c r="J118" s="71">
        <v>13.176769881831904</v>
      </c>
      <c r="K118" s="71">
        <v>6.9795973838080307</v>
      </c>
      <c r="L118" s="71">
        <v>9.1441516637987856</v>
      </c>
      <c r="M118" s="71">
        <v>8.6382596673258529</v>
      </c>
      <c r="N118" s="71">
        <v>7.8101413108925239</v>
      </c>
      <c r="O118" s="71">
        <v>8.5006977082637754</v>
      </c>
      <c r="P118" s="50" t="s">
        <v>5365</v>
      </c>
      <c r="Q118" s="50" t="s">
        <v>5909</v>
      </c>
      <c r="R118" s="50"/>
      <c r="S118" s="49" t="str" cm="1">
        <f t="array" ref="S118">IFERROR(_xlfn.IFS(
U118="MPR ISSUE","PDH",
U118="BSS Hardware Issue","BSS",
U118="Sites strategiques, MLL, Pylone, etc.","ENVTECH",
U118="AKTIVCO DEFAUT GE &amp; POWER Cabinet","AKTIVCO",
U118="AKTIVCO Coupure ENEO &amp; Baisse de tension","AKTIVCO GRID ONLY",
U118="Coupure ENEO &amp; Baisse de tension","IHS GRID ONLY",
U118="Defaut GE &amp; POWER Cabinet","IHS",
U118="Sharing","Partners",
U118="Sites strategiques &amp; DataCenter","SST &amp; DC",
U118="Exclu","Exclu",
U118="SAT","SAT",
U118="SPARE-ISSUE","SPARE-ISSUE",
U118="Fiber CAmtel","TRANS_FO_CAMTEL",
U118="Fiber AOF","Fiber AOF",
U118="Projet OCM (HUAWEI)","TRAVAUX-HUAWEI",
U118="Projet OCM (NOKIA)","TRAVAUX-NOKIA",
U118="ACCESS-ISSUE","ACCESS-ISSUE",
U118="Projet OCM (ZTE, NOKIA, autres projets)","TRAVAUX OCM",
U118="No root CAuse","No root cause",
U118="ODU HS","PDH",
U118="IP &amp; VLAN","PDH",
U118="Warehouse HUAWEI","SPARE-ISSUE",
U118="SPARE-HS","SPARE-ISSUE",
U118="Power Telco","BSS"
),"")</f>
        <v>No root cause</v>
      </c>
      <c r="T118" s="49" t="str" cm="1">
        <f t="array" ref="T118">IFERROR(_xlfn.IFS(
U118="MPR ISSUE","TX ISSUE",
U118="BSS Hardware Issue","RAN ISSUE",
U118="Sites strategiques, MLL, Pylone, etc.","ENVTECH",
U118="AKTIVCO DEFAUT GE &amp; POWER Cabinet","POWER ISSUE",
U118="AKTIVCO Coupure ENEO &amp; Baisse de tension","POWER ISSUE",
U118="Coupure ENEO &amp; Baisse de tension","POWER ISSUE",
U118="Defaut GE &amp; POWER Cabinet","POWER ISSUE",
U118="Sharing","POWER ISSUE",
U118="Sites strategiques &amp; DataCenter","POWER ISSUE",
U118="Exclu","Exclu",
U118="SAT","TX ISSUE",
U118="SPARE-ISSUE","SPARE-ISSUE",
U118="Fiber CAmtel","TX ISSUE",
U118="Fiber AOF","TX ISSUE",
U118="Projet OCM (HUAWEI)","TRAVAUX-HUAWEI",
U118="Projet OCM (NOKIA)","TRAVAUX -NOKIA",
U118="ACCESS-ISSUE","ACCESS-ISSUE",
U118="Projet OCM (ZTE, NOKIA, autres projets)","TRAVAUX OCM",
U118="No root CAuse","No root cause",
U118="ODU HS","TX ISSUE",
U118="IP &amp; VLAN","TX ISSUE",
U118="Warehouse HUAWEI","SPARE-ISSUE",
U118="SPARE-HS","SPARE-ISSUE",
U118="Power Telco","RAN ISSUE"
),"")</f>
        <v>No root cause</v>
      </c>
      <c r="U118" s="36" t="s">
        <v>5895</v>
      </c>
      <c r="V118" s="49" t="str" cm="1">
        <f t="array" ref="V118">IFERROR(_xlfn.IFS(
U118="MPR ISSUE","ACTIVE",
U118="BSS Hardware Issue","ACTIVE",
U118="Sites strategiques, MLL, Pylone, etc.","PASSIVE",
U118="AKTIVCO DEFAUT GE &amp; POWER Cabinet","PASSIVE",
U118="AKTIVCO Coupure ENEO &amp; Baisse de tension","PASSIVE",
U118="Coupure ENEO &amp; Baisse de tension","PASSIVE",
U118="Defaut GE &amp; POWER Cabinet","PASSIVE",
U118="Sharing","PASSIVE",
U118="Sites strategiques &amp; DataCenter","PASSIVE",
U118="Exclu","Exclu",
U118="SAT","ACTIVE",
U118="SPARE-ISSUE","SPARE-ISSUE",
U118="Fiber CAmtel","ACTIVE",
U118="Fiber AOF","ACTIVE",
U118="Projet OCM (HUAWEI)","PLANNED WORKS",
U118="Projet OCM (NOKIA)","PLANNED WORKS",
U118="ACCESS-ISSUE","ACCESS-ISSUE",
U118="Projet OCM (ZTE, NOKIA, autres projets)","PLANNED WORKS",
U118="No root CAuse","No root cause",
U118="ODU HS","ACTIVE",
U118="IP &amp; VLAN","ACTIVE",
U118="Warehouse HUAWEI","SPARE-ISSUE",
U118="SPARE-HS","SPARE-ISSUE",
U118="Power Telco","ACTIVE"
),"")</f>
        <v>No root cause</v>
      </c>
      <c r="W118" s="79" t="s">
        <v>6251</v>
      </c>
      <c r="X118" s="79" t="s">
        <v>6252</v>
      </c>
      <c r="Y118" s="79"/>
      <c r="Z118" s="79" t="s">
        <v>6306</v>
      </c>
      <c r="AA118" s="79" t="s">
        <v>5912</v>
      </c>
      <c r="AB118" s="17" t="s">
        <v>5421</v>
      </c>
      <c r="AC118" s="7"/>
      <c r="AD118" s="6"/>
      <c r="AE118" s="7"/>
      <c r="AF118" s="3" t="s">
        <v>5421</v>
      </c>
      <c r="AG118" s="17"/>
      <c r="AH118" s="18" t="s">
        <v>5421</v>
      </c>
      <c r="AI118" s="18" t="s">
        <v>5421</v>
      </c>
      <c r="AJ118" s="18" t="s">
        <v>5421</v>
      </c>
      <c r="AK118" s="18" t="s">
        <v>5421</v>
      </c>
      <c r="AL118" s="18" t="s">
        <v>5421</v>
      </c>
      <c r="AM118" s="18" t="s">
        <v>5421</v>
      </c>
      <c r="AN118" s="18" t="s">
        <v>5421</v>
      </c>
      <c r="AO118" s="18" t="s">
        <v>5421</v>
      </c>
      <c r="AP118" s="9" t="s">
        <v>5421</v>
      </c>
      <c r="AQ118" s="14"/>
      <c r="AR118" s="14" t="s">
        <v>5421</v>
      </c>
      <c r="AS118" s="14" t="s">
        <v>5421</v>
      </c>
      <c r="AT118" s="14" t="s">
        <v>5421</v>
      </c>
      <c r="AV118" s="9" t="str">
        <f>_xlfn.XLOOKUP(B118,[3]ALL!$B:$B,[3]ALL!$N:$N,"")</f>
        <v/>
      </c>
    </row>
    <row r="119" spans="1:48" s="9" customFormat="1" hidden="1" x14ac:dyDescent="0.3">
      <c r="A119" s="1" t="s">
        <v>535</v>
      </c>
      <c r="B119" s="8" t="s">
        <v>536</v>
      </c>
      <c r="C119" s="3" t="str">
        <f>_xlfn.XLOOKUP(B119,'[1]daily break down'!$D:$D,'[1]daily break down'!$E:$E,"")</f>
        <v>SUD-OUEST</v>
      </c>
      <c r="D119" s="1" t="s">
        <v>11</v>
      </c>
      <c r="E119" s="1" t="s">
        <v>12</v>
      </c>
      <c r="F119" s="3" t="s">
        <v>13</v>
      </c>
      <c r="G119" s="1" t="s">
        <v>14</v>
      </c>
      <c r="H119" s="33" t="str">
        <f>_xlfn.XLOOKUP(B119,[2]CALCULATION!$B:$B,[2]CALCULATION!$H:$H,"")</f>
        <v>Huawei</v>
      </c>
      <c r="I119" s="71">
        <v>2.3592776650600831</v>
      </c>
      <c r="J119" s="71">
        <v>0</v>
      </c>
      <c r="K119" s="71">
        <v>0.94795224764790986</v>
      </c>
      <c r="L119" s="71">
        <v>0</v>
      </c>
      <c r="M119" s="71">
        <v>0</v>
      </c>
      <c r="N119" s="71">
        <v>0</v>
      </c>
      <c r="O119" s="71">
        <v>8.4817390200123821</v>
      </c>
      <c r="P119" s="50" t="s">
        <v>5365</v>
      </c>
      <c r="Q119" s="50" t="s">
        <v>5908</v>
      </c>
      <c r="R119" s="50"/>
      <c r="S119" s="49" t="str" cm="1">
        <f t="array" ref="S119">IFERROR(_xlfn.IFS(
U119="MPR ISSUE","PDH",
U119="BSS Hardware Issue","BSS",
U119="Sites strategiques, MLL, Pylone, etc.","ENVTECH",
U119="AKTIVCO DEFAUT GE &amp; POWER Cabinet","AKTIVCO",
U119="AKTIVCO Coupure ENEO &amp; Baisse de tension","AKTIVCO GRID ONLY",
U119="Coupure ENEO &amp; Baisse de tension","IHS GRID ONLY",
U119="Defaut GE &amp; POWER Cabinet","IHS",
U119="Sharing","Partners",
U119="Sites strategiques &amp; DataCenter","SST &amp; DC",
U119="Exclu","Exclu",
U119="SAT","SAT",
U119="SPARE-ISSUE","SPARE-ISSUE",
U119="Fiber CAmtel","TRANS_FO_CAMTEL",
U119="Fiber AOF","Fiber AOF",
U119="Projet OCM (HUAWEI)","TRAVAUX-HUAWEI",
U119="Projet OCM (NOKIA)","TRAVAUX-NOKIA",
U119="ACCESS-ISSUE","ACCESS-ISSUE",
U119="Projet OCM (ZTE, NOKIA, autres projets)","TRAVAUX OCM",
U119="No root CAuse","No root cause",
U119="ODU HS","PDH",
U119="IP &amp; VLAN","PDH",
U119="Warehouse HUAWEI","SPARE-ISSUE",
U119="SPARE-HS","SPARE-ISSUE",
U119="Power Telco","BSS"
),"")</f>
        <v>No root cause</v>
      </c>
      <c r="T119" s="49" t="str" cm="1">
        <f t="array" ref="T119">IFERROR(_xlfn.IFS(
U119="MPR ISSUE","TX ISSUE",
U119="BSS Hardware Issue","RAN ISSUE",
U119="Sites strategiques, MLL, Pylone, etc.","ENVTECH",
U119="AKTIVCO DEFAUT GE &amp; POWER Cabinet","POWER ISSUE",
U119="AKTIVCO Coupure ENEO &amp; Baisse de tension","POWER ISSUE",
U119="Coupure ENEO &amp; Baisse de tension","POWER ISSUE",
U119="Defaut GE &amp; POWER Cabinet","POWER ISSUE",
U119="Sharing","POWER ISSUE",
U119="Sites strategiques &amp; DataCenter","POWER ISSUE",
U119="Exclu","Exclu",
U119="SAT","TX ISSUE",
U119="SPARE-ISSUE","SPARE-ISSUE",
U119="Fiber CAmtel","TX ISSUE",
U119="Fiber AOF","TX ISSUE",
U119="Projet OCM (HUAWEI)","TRAVAUX-HUAWEI",
U119="Projet OCM (NOKIA)","TRAVAUX -NOKIA",
U119="ACCESS-ISSUE","ACCESS-ISSUE",
U119="Projet OCM (ZTE, NOKIA, autres projets)","TRAVAUX OCM",
U119="No root CAuse","No root cause",
U119="ODU HS","TX ISSUE",
U119="IP &amp; VLAN","TX ISSUE",
U119="Warehouse HUAWEI","SPARE-ISSUE",
U119="SPARE-HS","SPARE-ISSUE",
U119="Power Telco","RAN ISSUE"
),"")</f>
        <v>No root cause</v>
      </c>
      <c r="U119" s="36" t="s">
        <v>5895</v>
      </c>
      <c r="V119" s="49" t="str" cm="1">
        <f t="array" ref="V119">IFERROR(_xlfn.IFS(
U119="MPR ISSUE","ACTIVE",
U119="BSS Hardware Issue","ACTIVE",
U119="Sites strategiques, MLL, Pylone, etc.","PASSIVE",
U119="AKTIVCO DEFAUT GE &amp; POWER Cabinet","PASSIVE",
U119="AKTIVCO Coupure ENEO &amp; Baisse de tension","PASSIVE",
U119="Coupure ENEO &amp; Baisse de tension","PASSIVE",
U119="Defaut GE &amp; POWER Cabinet","PASSIVE",
U119="Sharing","PASSIVE",
U119="Sites strategiques &amp; DataCenter","PASSIVE",
U119="Exclu","Exclu",
U119="SAT","ACTIVE",
U119="SPARE-ISSUE","SPARE-ISSUE",
U119="Fiber CAmtel","ACTIVE",
U119="Fiber AOF","ACTIVE",
U119="Projet OCM (HUAWEI)","PLANNED WORKS",
U119="Projet OCM (NOKIA)","PLANNED WORKS",
U119="ACCESS-ISSUE","ACCESS-ISSUE",
U119="Projet OCM (ZTE, NOKIA, autres projets)","PLANNED WORKS",
U119="No root CAuse","No root cause",
U119="ODU HS","ACTIVE",
U119="IP &amp; VLAN","ACTIVE",
U119="Warehouse HUAWEI","SPARE-ISSUE",
U119="SPARE-HS","SPARE-ISSUE",
U119="Power Telco","ACTIVE"
),"")</f>
        <v>No root cause</v>
      </c>
      <c r="W119" s="49" t="s">
        <v>6294</v>
      </c>
      <c r="X119" s="49" t="s">
        <v>6295</v>
      </c>
      <c r="Y119" s="49"/>
      <c r="Z119" s="49" t="s">
        <v>6030</v>
      </c>
      <c r="AA119" s="49" t="s">
        <v>5912</v>
      </c>
      <c r="AB119" s="17" t="s">
        <v>5938</v>
      </c>
      <c r="AC119" s="7" t="s">
        <v>5938</v>
      </c>
      <c r="AD119" s="6"/>
      <c r="AE119" s="7"/>
      <c r="AF119" s="3" t="s">
        <v>5421</v>
      </c>
      <c r="AG119" s="17"/>
      <c r="AH119" s="18" t="s">
        <v>5421</v>
      </c>
      <c r="AI119" s="18" t="s">
        <v>5421</v>
      </c>
      <c r="AJ119" s="18" t="s">
        <v>5421</v>
      </c>
      <c r="AK119" s="18" t="s">
        <v>5421</v>
      </c>
      <c r="AL119" s="18" t="s">
        <v>5421</v>
      </c>
      <c r="AM119" s="18" t="s">
        <v>5421</v>
      </c>
      <c r="AN119" s="18" t="s">
        <v>5421</v>
      </c>
      <c r="AO119" s="18" t="s">
        <v>5421</v>
      </c>
      <c r="AP119" s="9" t="s">
        <v>5421</v>
      </c>
      <c r="AQ119" s="14"/>
      <c r="AR119" s="14" t="s">
        <v>5421</v>
      </c>
      <c r="AS119" s="14" t="s">
        <v>5421</v>
      </c>
      <c r="AT119" s="14" t="s">
        <v>5421</v>
      </c>
      <c r="AV119" s="9" t="str">
        <f>_xlfn.XLOOKUP(B119,[3]ALL!$B:$B,[3]ALL!$N:$N,"")</f>
        <v>Power issue NUR to be checked</v>
      </c>
    </row>
    <row r="120" spans="1:48" s="9" customFormat="1" ht="17.55" hidden="1" customHeight="1" x14ac:dyDescent="0.3">
      <c r="A120" s="1" t="s">
        <v>207</v>
      </c>
      <c r="B120" s="1" t="s">
        <v>208</v>
      </c>
      <c r="C120" s="3" t="str">
        <f>_xlfn.XLOOKUP(B120,'[1]daily break down'!$D:$D,'[1]daily break down'!$E:$E,"")</f>
        <v>NORD-OUEST</v>
      </c>
      <c r="D120" s="1" t="s">
        <v>11</v>
      </c>
      <c r="E120" s="1" t="s">
        <v>96</v>
      </c>
      <c r="F120" s="3" t="s">
        <v>51</v>
      </c>
      <c r="G120" s="1" t="s">
        <v>207</v>
      </c>
      <c r="H120" s="34" t="str">
        <f>_xlfn.XLOOKUP(B120,[2]CALCULATION!$B:$B,[2]CALCULATION!$H:$H,"")</f>
        <v>NOKIA</v>
      </c>
      <c r="I120" s="71">
        <v>6.325103514794554</v>
      </c>
      <c r="J120" s="71">
        <v>6.4959814001535241</v>
      </c>
      <c r="K120" s="71">
        <v>6.686246015643504</v>
      </c>
      <c r="L120" s="71">
        <v>6.7982503074767502</v>
      </c>
      <c r="M120" s="71">
        <v>6.9902805957201517</v>
      </c>
      <c r="N120" s="71">
        <v>5.5634743303284795</v>
      </c>
      <c r="O120" s="71">
        <v>8.4410928765270405</v>
      </c>
      <c r="P120" s="50" t="s">
        <v>5910</v>
      </c>
      <c r="Q120" s="50" t="s">
        <v>5909</v>
      </c>
      <c r="R120" s="50"/>
      <c r="S120" s="49" t="str" cm="1">
        <f t="array" ref="S120">IFERROR(_xlfn.IFS(
U120="MPR ISSUE","PDH",
U120="BSS Hardware Issue","BSS",
U120="Sites strategiques, MLL, Pylone, etc.","ENVTECH",
U120="AKTIVCO DEFAUT GE &amp; POWER Cabinet","AKTIVCO",
U120="AKTIVCO Coupure ENEO &amp; Baisse de tension","AKTIVCO GRID ONLY",
U120="Coupure ENEO &amp; Baisse de tension","IHS GRID ONLY",
U120="Defaut GE &amp; POWER Cabinet","IHS",
U120="Sharing","Partners",
U120="Sites strategiques &amp; DataCenter","SST &amp; DC",
U120="Exclu","Exclu",
U120="SAT","SAT",
U120="SPARE-ISSUE","SPARE-ISSUE",
U120="Fiber CAmtel","TRANS_FO_CAMTEL",
U120="Fiber AOF","Fiber AOF",
U120="Projet OCM (HUAWEI)","TRAVAUX-HUAWEI",
U120="Projet OCM (NOKIA)","TRAVAUX-NOKIA",
U120="ACCESS-ISSUE","ACCESS-ISSUE",
U120="Projet OCM (ZTE, NOKIA, autres projets)","TRAVAUX OCM",
U120="No root CAuse","No root cause",
U120="ODU HS","PDH",
U120="IP &amp; VLAN","PDH",
U120="Warehouse HUAWEI","SPARE-ISSUE",
U120="SPARE-HS","SPARE-ISSUE",
U120="Power Telco","BSS"
),"")</f>
        <v>IHS</v>
      </c>
      <c r="T120" s="49" t="str" cm="1">
        <f t="array" ref="T120">IFERROR(_xlfn.IFS(
U120="MPR ISSUE","TX ISSUE",
U120="BSS Hardware Issue","RAN ISSUE",
U120="Sites strategiques, MLL, Pylone, etc.","ENVTECH",
U120="AKTIVCO DEFAUT GE &amp; POWER Cabinet","POWER ISSUE",
U120="AKTIVCO Coupure ENEO &amp; Baisse de tension","POWER ISSUE",
U120="Coupure ENEO &amp; Baisse de tension","POWER ISSUE",
U120="Defaut GE &amp; POWER Cabinet","POWER ISSUE",
U120="Sharing","POWER ISSUE",
U120="Sites strategiques &amp; DataCenter","POWER ISSUE",
U120="Exclu","Exclu",
U120="SAT","TX ISSUE",
U120="SPARE-ISSUE","SPARE-ISSUE",
U120="Fiber CAmtel","TX ISSUE",
U120="Fiber AOF","TX ISSUE",
U120="Projet OCM (HUAWEI)","TRAVAUX-HUAWEI",
U120="Projet OCM (NOKIA)","TRAVAUX -NOKIA",
U120="ACCESS-ISSUE","ACCESS-ISSUE",
U120="Projet OCM (ZTE, NOKIA, autres projets)","TRAVAUX OCM",
U120="No root CAuse","No root cause",
U120="ODU HS","TX ISSUE",
U120="IP &amp; VLAN","TX ISSUE",
U120="Warehouse HUAWEI","SPARE-ISSUE",
U120="SPARE-HS","SPARE-ISSUE",
U120="Power Telco","RAN ISSUE"
),"")</f>
        <v>POWER ISSUE</v>
      </c>
      <c r="U120" s="36" t="s">
        <v>5330</v>
      </c>
      <c r="V120" s="49" t="str" cm="1">
        <f t="array" ref="V120">IFERROR(_xlfn.IFS(
U120="MPR ISSUE","ACTIVE",
U120="BSS Hardware Issue","ACTIVE",
U120="Sites strategiques, MLL, Pylone, etc.","PASSIVE",
U120="AKTIVCO DEFAUT GE &amp; POWER Cabinet","PASSIVE",
U120="AKTIVCO Coupure ENEO &amp; Baisse de tension","PASSIVE",
U120="Coupure ENEO &amp; Baisse de tension","PASSIVE",
U120="Defaut GE &amp; POWER Cabinet","PASSIVE",
U120="Sharing","PASSIVE",
U120="Sites strategiques &amp; DataCenter","PASSIVE",
U120="Exclu","Exclu",
U120="SAT","ACTIVE",
U120="SPARE-ISSUE","SPARE-ISSUE",
U120="Fiber CAmtel","ACTIVE",
U120="Fiber AOF","ACTIVE",
U120="Projet OCM (HUAWEI)","PLANNED WORKS",
U120="Projet OCM (NOKIA)","PLANNED WORKS",
U120="ACCESS-ISSUE","ACCESS-ISSUE",
U120="Projet OCM (ZTE, NOKIA, autres projets)","PLANNED WORKS",
U120="No root CAuse","No root cause",
U120="ODU HS","ACTIVE",
U120="IP &amp; VLAN","ACTIVE",
U120="Warehouse HUAWEI","SPARE-ISSUE",
U120="SPARE-HS","SPARE-ISSUE",
U120="Power Telco","ACTIVE"
),"")</f>
        <v>PASSIVE</v>
      </c>
      <c r="W120" s="49"/>
      <c r="X120" s="49"/>
      <c r="Y120" s="49"/>
      <c r="Z120" s="49"/>
      <c r="AA120" s="49"/>
      <c r="AB120" s="17" t="s">
        <v>6126</v>
      </c>
      <c r="AC120" s="7" t="s">
        <v>5530</v>
      </c>
      <c r="AD120" s="6"/>
      <c r="AE120" s="7"/>
      <c r="AF120" s="3" t="s">
        <v>5421</v>
      </c>
      <c r="AG120" s="17"/>
      <c r="AH120" s="18" t="s">
        <v>5421</v>
      </c>
      <c r="AI120" s="18" t="s">
        <v>5421</v>
      </c>
      <c r="AJ120" s="18" t="s">
        <v>5421</v>
      </c>
      <c r="AK120" s="18" t="s">
        <v>5421</v>
      </c>
      <c r="AL120" s="18" t="s">
        <v>5432</v>
      </c>
      <c r="AM120" s="18" t="s">
        <v>5530</v>
      </c>
      <c r="AN120" s="18" t="s">
        <v>5531</v>
      </c>
      <c r="AO120" s="18" t="s">
        <v>5532</v>
      </c>
      <c r="AP120" s="9" t="s">
        <v>5533</v>
      </c>
      <c r="AQ120" s="14"/>
      <c r="AR120" s="14" t="s">
        <v>5421</v>
      </c>
      <c r="AS120" s="14" t="s">
        <v>5421</v>
      </c>
      <c r="AT120" s="14" t="s">
        <v>5421</v>
      </c>
      <c r="AV120" s="9" t="str">
        <f>_xlfn.XLOOKUP(B120,[3]ALL!$B:$B,[3]ALL!$N:$N,"")</f>
        <v>Power issue NUR to be checked</v>
      </c>
    </row>
    <row r="121" spans="1:48" s="9" customFormat="1" x14ac:dyDescent="0.3">
      <c r="A121" s="1" t="s">
        <v>360</v>
      </c>
      <c r="B121" s="1" t="s">
        <v>361</v>
      </c>
      <c r="C121" s="3" t="str">
        <f>_xlfn.XLOOKUP(B121,'[1]daily break down'!$D:$D,'[1]daily break down'!$E:$E,"")</f>
        <v>Douala</v>
      </c>
      <c r="D121" s="1" t="s">
        <v>21</v>
      </c>
      <c r="E121" s="1" t="s">
        <v>30</v>
      </c>
      <c r="F121" s="3" t="s">
        <v>31</v>
      </c>
      <c r="G121" s="1" t="s">
        <v>32</v>
      </c>
      <c r="H121" s="35" t="str">
        <f>_xlfn.XLOOKUP(B121,[2]CALCULATION!$B:$B,[2]CALCULATION!$H:$H,"")</f>
        <v>ZTE</v>
      </c>
      <c r="I121" s="71">
        <v>23.485516489600013</v>
      </c>
      <c r="J121" s="71">
        <v>25.480601855418868</v>
      </c>
      <c r="K121" s="71">
        <v>26.219544820265213</v>
      </c>
      <c r="L121" s="71">
        <v>25.705930234880842</v>
      </c>
      <c r="M121" s="71">
        <v>27.960016608024926</v>
      </c>
      <c r="N121" s="71">
        <v>14.979361247371113</v>
      </c>
      <c r="O121" s="71">
        <v>8.3714290606192918</v>
      </c>
      <c r="P121" s="50" t="s">
        <v>5365</v>
      </c>
      <c r="Q121" s="50" t="s">
        <v>5909</v>
      </c>
      <c r="R121" s="50"/>
      <c r="S121" s="49" t="str" cm="1">
        <f t="array" ref="S121">IFERROR(_xlfn.IFS(
U121="MPR ISSUE","PDH",
U121="BSS Hardware Issue","BSS",
U121="Sites strategiques, MLL, Pylone, etc.","ENVTECH",
U121="AKTIVCO DEFAUT GE &amp; POWER Cabinet","AKTIVCO",
U121="AKTIVCO Coupure ENEO &amp; Baisse de tension","AKTIVCO GRID ONLY",
U121="Coupure ENEO &amp; Baisse de tension","IHS GRID ONLY",
U121="Defaut GE &amp; POWER Cabinet","IHS",
U121="Sharing","Partners",
U121="Sites strategiques &amp; DataCenter","SST &amp; DC",
U121="Exclu","Exclu",
U121="SAT","SAT",
U121="SPARE-ISSUE","SPARE-ISSUE",
U121="Fiber CAmtel","TRANS_FO_CAMTEL",
U121="Fiber AOF","Fiber AOF",
U121="Projet OCM (HUAWEI)","TRAVAUX-HUAWEI",
U121="Projet OCM (NOKIA)","TRAVAUX-NOKIA",
U121="ACCESS-ISSUE","ACCESS-ISSUE",
U121="Projet OCM (ZTE, NOKIA, autres projets)","TRAVAUX OCM",
U121="No root CAuse","No root cause",
U121="ODU HS","PDH",
U121="IP &amp; VLAN","PDH",
U121="Warehouse HUAWEI","SPARE-ISSUE",
U121="SPARE-HS","SPARE-ISSUE",
U121="Power Telco","BSS"
),"")</f>
        <v/>
      </c>
      <c r="T121" s="49" t="str" cm="1">
        <f t="array" ref="T121">IFERROR(_xlfn.IFS(
U121="MPR ISSUE","TX ISSUE",
U121="BSS Hardware Issue","RAN ISSUE",
U121="Sites strategiques, MLL, Pylone, etc.","ENVTECH",
U121="AKTIVCO DEFAUT GE &amp; POWER Cabinet","POWER ISSUE",
U121="AKTIVCO Coupure ENEO &amp; Baisse de tension","POWER ISSUE",
U121="Coupure ENEO &amp; Baisse de tension","POWER ISSUE",
U121="Defaut GE &amp; POWER Cabinet","POWER ISSUE",
U121="Sharing","POWER ISSUE",
U121="Sites strategiques &amp; DataCenter","POWER ISSUE",
U121="Exclu","Exclu",
U121="SAT","TX ISSUE",
U121="SPARE-ISSUE","SPARE-ISSUE",
U121="Fiber CAmtel","TX ISSUE",
U121="Fiber AOF","TX ISSUE",
U121="Projet OCM (HUAWEI)","TRAVAUX-HUAWEI",
U121="Projet OCM (NOKIA)","TRAVAUX -NOKIA",
U121="ACCESS-ISSUE","ACCESS-ISSUE",
U121="Projet OCM (ZTE, NOKIA, autres projets)","TRAVAUX OCM",
U121="No root CAuse","No root cause",
U121="ODU HS","TX ISSUE",
U121="IP &amp; VLAN","TX ISSUE",
U121="Warehouse HUAWEI","SPARE-ISSUE",
U121="SPARE-HS","SPARE-ISSUE",
U121="Power Telco","RAN ISSUE"
),"")</f>
        <v/>
      </c>
      <c r="U121" s="36"/>
      <c r="V121" s="49" t="str" cm="1">
        <f t="array" ref="V121">IFERROR(_xlfn.IFS(
U121="MPR ISSUE","ACTIVE",
U121="BSS Hardware Issue","ACTIVE",
U121="Sites strategiques, MLL, Pylone, etc.","PASSIVE",
U121="AKTIVCO DEFAUT GE &amp; POWER Cabinet","PASSIVE",
U121="AKTIVCO Coupure ENEO &amp; Baisse de tension","PASSIVE",
U121="Coupure ENEO &amp; Baisse de tension","PASSIVE",
U121="Defaut GE &amp; POWER Cabinet","PASSIVE",
U121="Sharing","PASSIVE",
U121="Sites strategiques &amp; DataCenter","PASSIVE",
U121="Exclu","Exclu",
U121="SAT","ACTIVE",
U121="SPARE-ISSUE","SPARE-ISSUE",
U121="Fiber CAmtel","ACTIVE",
U121="Fiber AOF","ACTIVE",
U121="Projet OCM (HUAWEI)","PLANNED WORKS",
U121="Projet OCM (NOKIA)","PLANNED WORKS",
U121="ACCESS-ISSUE","ACCESS-ISSUE",
U121="Projet OCM (ZTE, NOKIA, autres projets)","PLANNED WORKS",
U121="No root CAuse","No root cause",
U121="ODU HS","ACTIVE",
U121="IP &amp; VLAN","ACTIVE",
U121="Warehouse HUAWEI","SPARE-ISSUE",
U121="SPARE-HS","SPARE-ISSUE",
U121="Power Telco","ACTIVE"
),"")</f>
        <v/>
      </c>
      <c r="W121" s="79" t="s">
        <v>6251</v>
      </c>
      <c r="X121" s="79" t="s">
        <v>6252</v>
      </c>
      <c r="Y121" s="79"/>
      <c r="Z121" s="79" t="s">
        <v>6306</v>
      </c>
      <c r="AA121" s="79" t="s">
        <v>5912</v>
      </c>
      <c r="AB121" s="17" t="s">
        <v>5476</v>
      </c>
      <c r="AC121" s="7"/>
      <c r="AD121" s="6"/>
      <c r="AE121" s="7"/>
      <c r="AF121" s="3" t="s">
        <v>5421</v>
      </c>
      <c r="AG121" s="17"/>
      <c r="AH121" s="18" t="s">
        <v>5421</v>
      </c>
      <c r="AI121" s="18" t="s">
        <v>5421</v>
      </c>
      <c r="AJ121" s="18" t="s">
        <v>5421</v>
      </c>
      <c r="AK121" s="18" t="s">
        <v>5421</v>
      </c>
      <c r="AL121" s="18" t="s">
        <v>5421</v>
      </c>
      <c r="AM121" s="18" t="s">
        <v>5421</v>
      </c>
      <c r="AN121" s="18" t="s">
        <v>5421</v>
      </c>
      <c r="AO121" s="18" t="s">
        <v>5421</v>
      </c>
      <c r="AP121" s="9" t="s">
        <v>5476</v>
      </c>
      <c r="AQ121" s="14"/>
      <c r="AR121" s="14" t="s">
        <v>5421</v>
      </c>
      <c r="AS121" s="14" t="s">
        <v>5421</v>
      </c>
      <c r="AT121" s="14" t="s">
        <v>5476</v>
      </c>
      <c r="AV121" s="9" t="str">
        <f>_xlfn.XLOOKUP(B121,[3]ALL!$B:$B,[3]ALL!$N:$N,"")</f>
        <v/>
      </c>
    </row>
    <row r="122" spans="1:48" s="9" customFormat="1" x14ac:dyDescent="0.3">
      <c r="A122" s="1" t="s">
        <v>4831</v>
      </c>
      <c r="B122" s="8" t="s">
        <v>4832</v>
      </c>
      <c r="C122" s="3" t="str">
        <f>_xlfn.XLOOKUP(B122,'[1]daily break down'!$D:$D,'[1]daily break down'!$E:$E,"")</f>
        <v>ADAMAOUA</v>
      </c>
      <c r="D122" s="1" t="s">
        <v>11</v>
      </c>
      <c r="E122" s="1" t="s">
        <v>12</v>
      </c>
      <c r="F122" s="3" t="s">
        <v>90</v>
      </c>
      <c r="G122" s="1" t="s">
        <v>4831</v>
      </c>
      <c r="H122" s="33" t="str">
        <f>_xlfn.XLOOKUP(B122,[2]CALCULATION!$B:$B,[2]CALCULATION!$H:$H,"")</f>
        <v>Huawei</v>
      </c>
      <c r="I122" s="71">
        <v>0</v>
      </c>
      <c r="J122" s="71">
        <v>0</v>
      </c>
      <c r="K122" s="71">
        <v>0</v>
      </c>
      <c r="L122" s="71">
        <v>0</v>
      </c>
      <c r="M122" s="71">
        <v>0</v>
      </c>
      <c r="N122" s="71">
        <v>5.3510585475682939</v>
      </c>
      <c r="O122" s="71">
        <v>8.3552704796637318</v>
      </c>
      <c r="P122" s="50" t="s">
        <v>5365</v>
      </c>
      <c r="Q122" s="50" t="s">
        <v>5909</v>
      </c>
      <c r="R122" s="50"/>
      <c r="S122" s="49" t="str" cm="1">
        <f t="array" ref="S122">IFERROR(_xlfn.IFS(
U122="MPR ISSUE","PDH",
U122="BSS Hardware Issue","BSS",
U122="Sites strategiques, MLL, Pylone, etc.","ENVTECH",
U122="AKTIVCO DEFAUT GE &amp; POWER Cabinet","AKTIVCO",
U122="AKTIVCO Coupure ENEO &amp; Baisse de tension","AKTIVCO GRID ONLY",
U122="Coupure ENEO &amp; Baisse de tension","IHS GRID ONLY",
U122="Defaut GE &amp; POWER Cabinet","IHS",
U122="Sharing","Partners",
U122="Sites strategiques &amp; DataCenter","SST &amp; DC",
U122="Exclu","Exclu",
U122="SAT","SAT",
U122="SPARE-ISSUE","SPARE-ISSUE",
U122="Fiber CAmtel","TRANS_FO_CAMTEL",
U122="Fiber AOF","Fiber AOF",
U122="Projet OCM (HUAWEI)","TRAVAUX-HUAWEI",
U122="Projet OCM (NOKIA)","TRAVAUX-NOKIA",
U122="ACCESS-ISSUE","ACCESS-ISSUE",
U122="Projet OCM (ZTE, NOKIA, autres projets)","TRAVAUX OCM",
U122="No root CAuse","No root cause",
U122="ODU HS","PDH",
U122="IP &amp; VLAN","PDH",
U122="Warehouse HUAWEI","SPARE-ISSUE",
U122="SPARE-HS","SPARE-ISSUE",
U122="Power Telco","BSS"
),"")</f>
        <v/>
      </c>
      <c r="T122" s="49" t="str" cm="1">
        <f t="array" ref="T122">IFERROR(_xlfn.IFS(
U122="MPR ISSUE","TX ISSUE",
U122="BSS Hardware Issue","RAN ISSUE",
U122="Sites strategiques, MLL, Pylone, etc.","ENVTECH",
U122="AKTIVCO DEFAUT GE &amp; POWER Cabinet","POWER ISSUE",
U122="AKTIVCO Coupure ENEO &amp; Baisse de tension","POWER ISSUE",
U122="Coupure ENEO &amp; Baisse de tension","POWER ISSUE",
U122="Defaut GE &amp; POWER Cabinet","POWER ISSUE",
U122="Sharing","POWER ISSUE",
U122="Sites strategiques &amp; DataCenter","POWER ISSUE",
U122="Exclu","Exclu",
U122="SAT","TX ISSUE",
U122="SPARE-ISSUE","SPARE-ISSUE",
U122="Fiber CAmtel","TX ISSUE",
U122="Fiber AOF","TX ISSUE",
U122="Projet OCM (HUAWEI)","TRAVAUX-HUAWEI",
U122="Projet OCM (NOKIA)","TRAVAUX -NOKIA",
U122="ACCESS-ISSUE","ACCESS-ISSUE",
U122="Projet OCM (ZTE, NOKIA, autres projets)","TRAVAUX OCM",
U122="No root CAuse","No root cause",
U122="ODU HS","TX ISSUE",
U122="IP &amp; VLAN","TX ISSUE",
U122="Warehouse HUAWEI","SPARE-ISSUE",
U122="SPARE-HS","SPARE-ISSUE",
U122="Power Telco","RAN ISSUE"
),"")</f>
        <v/>
      </c>
      <c r="U122" s="36"/>
      <c r="V122" s="49" t="str" cm="1">
        <f t="array" ref="V122">IFERROR(_xlfn.IFS(
U122="MPR ISSUE","ACTIVE",
U122="BSS Hardware Issue","ACTIVE",
U122="Sites strategiques, MLL, Pylone, etc.","PASSIVE",
U122="AKTIVCO DEFAUT GE &amp; POWER Cabinet","PASSIVE",
U122="AKTIVCO Coupure ENEO &amp; Baisse de tension","PASSIVE",
U122="Coupure ENEO &amp; Baisse de tension","PASSIVE",
U122="Defaut GE &amp; POWER Cabinet","PASSIVE",
U122="Sharing","PASSIVE",
U122="Sites strategiques &amp; DataCenter","PASSIVE",
U122="Exclu","Exclu",
U122="SAT","ACTIVE",
U122="SPARE-ISSUE","SPARE-ISSUE",
U122="Fiber CAmtel","ACTIVE",
U122="Fiber AOF","ACTIVE",
U122="Projet OCM (HUAWEI)","PLANNED WORKS",
U122="Projet OCM (NOKIA)","PLANNED WORKS",
U122="ACCESS-ISSUE","ACCESS-ISSUE",
U122="Projet OCM (ZTE, NOKIA, autres projets)","PLANNED WORKS",
U122="No root CAuse","No root cause",
U122="ODU HS","ACTIVE",
U122="IP &amp; VLAN","ACTIVE",
U122="Warehouse HUAWEI","SPARE-ISSUE",
U122="SPARE-HS","SPARE-ISSUE",
U122="Power Telco","ACTIVE"
),"")</f>
        <v/>
      </c>
      <c r="W122" s="79" t="s">
        <v>6270</v>
      </c>
      <c r="X122" s="79" t="s">
        <v>6281</v>
      </c>
      <c r="Y122" s="79"/>
      <c r="Z122" s="79" t="s">
        <v>6030</v>
      </c>
      <c r="AA122" s="79" t="s">
        <v>5912</v>
      </c>
      <c r="AB122" s="17" t="s">
        <v>6127</v>
      </c>
      <c r="AC122" s="7" t="s">
        <v>5889</v>
      </c>
      <c r="AD122" s="6"/>
      <c r="AE122" s="7"/>
      <c r="AF122" s="3" t="s">
        <v>5421</v>
      </c>
      <c r="AG122" s="17"/>
      <c r="AH122" s="18" t="s">
        <v>5889</v>
      </c>
      <c r="AI122" s="18" t="s">
        <v>5421</v>
      </c>
      <c r="AJ122" s="18" t="s">
        <v>5421</v>
      </c>
      <c r="AK122" s="18" t="s">
        <v>5421</v>
      </c>
      <c r="AL122" s="18" t="s">
        <v>5421</v>
      </c>
      <c r="AM122" s="18" t="s">
        <v>5421</v>
      </c>
      <c r="AN122" s="18" t="s">
        <v>5421</v>
      </c>
      <c r="AO122" s="18" t="s">
        <v>5421</v>
      </c>
      <c r="AP122" s="9" t="s">
        <v>5421</v>
      </c>
      <c r="AQ122" s="14"/>
      <c r="AR122" s="14" t="s">
        <v>5421</v>
      </c>
      <c r="AS122" s="14" t="s">
        <v>5421</v>
      </c>
      <c r="AT122" s="14" t="s">
        <v>5421</v>
      </c>
      <c r="AV122" s="9" t="str">
        <f>_xlfn.XLOOKUP(B122,[3]ALL!$B:$B,[3]ALL!$N:$N,"")</f>
        <v>No Power issue</v>
      </c>
    </row>
    <row r="123" spans="1:48" s="9" customFormat="1" ht="30.45" customHeight="1" x14ac:dyDescent="0.3">
      <c r="A123" s="1" t="s">
        <v>1001</v>
      </c>
      <c r="B123" s="8" t="s">
        <v>1002</v>
      </c>
      <c r="C123" s="3" t="str">
        <f>_xlfn.XLOOKUP(B123,'[1]daily break down'!$D:$D,'[1]daily break down'!$E:$E,"")</f>
        <v>Yaounde</v>
      </c>
      <c r="D123" s="1" t="s">
        <v>21</v>
      </c>
      <c r="E123" s="1" t="s">
        <v>36</v>
      </c>
      <c r="F123" s="3" t="s">
        <v>37</v>
      </c>
      <c r="G123" s="1" t="s">
        <v>38</v>
      </c>
      <c r="H123" s="35" t="str">
        <f>_xlfn.XLOOKUP(B123,[2]CALCULATION!$B:$B,[2]CALCULATION!$H:$H,"")</f>
        <v>ZTE</v>
      </c>
      <c r="I123" s="71">
        <v>0</v>
      </c>
      <c r="J123" s="71">
        <v>31.51502926379651</v>
      </c>
      <c r="K123" s="71">
        <v>32.343201125464788</v>
      </c>
      <c r="L123" s="71">
        <v>10.185898588317883</v>
      </c>
      <c r="M123" s="71">
        <v>2.3103917153921008</v>
      </c>
      <c r="N123" s="71">
        <v>0</v>
      </c>
      <c r="O123" s="71">
        <v>8.3548067676274798</v>
      </c>
      <c r="P123" s="50" t="s">
        <v>5365</v>
      </c>
      <c r="Q123" s="50" t="s">
        <v>5909</v>
      </c>
      <c r="R123" s="50"/>
      <c r="S123" s="49" t="str" cm="1">
        <f t="array" ref="S123">IFERROR(_xlfn.IFS(
U123="MPR ISSUE","PDH",
U123="BSS Hardware Issue","BSS",
U123="Sites strategiques, MLL, Pylone, etc.","ENVTECH",
U123="AKTIVCO DEFAUT GE &amp; POWER Cabinet","AKTIVCO",
U123="AKTIVCO Coupure ENEO &amp; Baisse de tension","AKTIVCO GRID ONLY",
U123="Coupure ENEO &amp; Baisse de tension","IHS GRID ONLY",
U123="Defaut GE &amp; POWER Cabinet","IHS",
U123="Sharing","Partners",
U123="Sites strategiques &amp; DataCenter","SST &amp; DC",
U123="Exclu","Exclu",
U123="SAT","SAT",
U123="SPARE-ISSUE","SPARE-ISSUE",
U123="Fiber CAmtel","TRANS_FO_CAMTEL",
U123="Fiber AOF","Fiber AOF",
U123="Projet OCM (HUAWEI)","TRAVAUX-HUAWEI",
U123="Projet OCM (NOKIA)","TRAVAUX-NOKIA",
U123="ACCESS-ISSUE","ACCESS-ISSUE",
U123="Projet OCM (ZTE, NOKIA, autres projets)","TRAVAUX OCM",
U123="No root CAuse","No root cause",
U123="ODU HS","PDH",
U123="IP &amp; VLAN","PDH",
U123="Warehouse HUAWEI","SPARE-ISSUE",
U123="SPARE-HS","SPARE-ISSUE",
U123="Power Telco","BSS"
),"")</f>
        <v>IHS</v>
      </c>
      <c r="T123" s="49" t="str" cm="1">
        <f t="array" ref="T123">IFERROR(_xlfn.IFS(
U123="MPR ISSUE","TX ISSUE",
U123="BSS Hardware Issue","RAN ISSUE",
U123="Sites strategiques, MLL, Pylone, etc.","ENVTECH",
U123="AKTIVCO DEFAUT GE &amp; POWER Cabinet","POWER ISSUE",
U123="AKTIVCO Coupure ENEO &amp; Baisse de tension","POWER ISSUE",
U123="Coupure ENEO &amp; Baisse de tension","POWER ISSUE",
U123="Defaut GE &amp; POWER Cabinet","POWER ISSUE",
U123="Sharing","POWER ISSUE",
U123="Sites strategiques &amp; DataCenter","POWER ISSUE",
U123="Exclu","Exclu",
U123="SAT","TX ISSUE",
U123="SPARE-ISSUE","SPARE-ISSUE",
U123="Fiber CAmtel","TX ISSUE",
U123="Fiber AOF","TX ISSUE",
U123="Projet OCM (HUAWEI)","TRAVAUX-HUAWEI",
U123="Projet OCM (NOKIA)","TRAVAUX -NOKIA",
U123="ACCESS-ISSUE","ACCESS-ISSUE",
U123="Projet OCM (ZTE, NOKIA, autres projets)","TRAVAUX OCM",
U123="No root CAuse","No root cause",
U123="ODU HS","TX ISSUE",
U123="IP &amp; VLAN","TX ISSUE",
U123="Warehouse HUAWEI","SPARE-ISSUE",
U123="SPARE-HS","SPARE-ISSUE",
U123="Power Telco","RAN ISSUE"
),"")</f>
        <v>POWER ISSUE</v>
      </c>
      <c r="U123" s="36" t="s">
        <v>5330</v>
      </c>
      <c r="V123" s="49" t="str" cm="1">
        <f t="array" ref="V123">IFERROR(_xlfn.IFS(
U123="MPR ISSUE","ACTIVE",
U123="BSS Hardware Issue","ACTIVE",
U123="Sites strategiques, MLL, Pylone, etc.","PASSIVE",
U123="AKTIVCO DEFAUT GE &amp; POWER Cabinet","PASSIVE",
U123="AKTIVCO Coupure ENEO &amp; Baisse de tension","PASSIVE",
U123="Coupure ENEO &amp; Baisse de tension","PASSIVE",
U123="Defaut GE &amp; POWER Cabinet","PASSIVE",
U123="Sharing","PASSIVE",
U123="Sites strategiques &amp; DataCenter","PASSIVE",
U123="Exclu","Exclu",
U123="SAT","ACTIVE",
U123="SPARE-ISSUE","SPARE-ISSUE",
U123="Fiber CAmtel","ACTIVE",
U123="Fiber AOF","ACTIVE",
U123="Projet OCM (HUAWEI)","PLANNED WORKS",
U123="Projet OCM (NOKIA)","PLANNED WORKS",
U123="ACCESS-ISSUE","ACCESS-ISSUE",
U123="Projet OCM (ZTE, NOKIA, autres projets)","PLANNED WORKS",
U123="No root CAuse","No root cause",
U123="ODU HS","ACTIVE",
U123="IP &amp; VLAN","ACTIVE",
U123="Warehouse HUAWEI","SPARE-ISSUE",
U123="SPARE-HS","SPARE-ISSUE",
U123="Power Telco","ACTIVE"
),"")</f>
        <v>PASSIVE</v>
      </c>
      <c r="W123" s="79" t="s">
        <v>6299</v>
      </c>
      <c r="X123" s="79" t="s">
        <v>5917</v>
      </c>
      <c r="Y123" s="79"/>
      <c r="Z123" s="79" t="s">
        <v>11</v>
      </c>
      <c r="AA123" s="79" t="s">
        <v>5912</v>
      </c>
      <c r="AB123" s="17" t="s">
        <v>6128</v>
      </c>
      <c r="AC123" s="7" t="s">
        <v>5512</v>
      </c>
      <c r="AD123" s="6"/>
      <c r="AE123" s="7"/>
      <c r="AF123" s="3" t="s">
        <v>5421</v>
      </c>
      <c r="AG123" s="17"/>
      <c r="AH123" s="18" t="s">
        <v>5421</v>
      </c>
      <c r="AI123" s="18" t="s">
        <v>5421</v>
      </c>
      <c r="AJ123" s="18" t="s">
        <v>5421</v>
      </c>
      <c r="AK123" s="18" t="s">
        <v>5421</v>
      </c>
      <c r="AL123" s="18" t="s">
        <v>5421</v>
      </c>
      <c r="AM123" s="18" t="s">
        <v>5421</v>
      </c>
      <c r="AN123" s="18" t="s">
        <v>5421</v>
      </c>
      <c r="AO123" s="18" t="s">
        <v>5512</v>
      </c>
      <c r="AP123" s="9" t="s">
        <v>5421</v>
      </c>
      <c r="AQ123" s="14"/>
      <c r="AR123" s="14" t="s">
        <v>5421</v>
      </c>
      <c r="AS123" s="14" t="s">
        <v>5421</v>
      </c>
      <c r="AT123" s="14" t="s">
        <v>5421</v>
      </c>
      <c r="AV123" s="9" t="str">
        <f>_xlfn.XLOOKUP(B123,[3]ALL!$B:$B,[3]ALL!$N:$N,"")</f>
        <v/>
      </c>
    </row>
    <row r="124" spans="1:48" s="9" customFormat="1" x14ac:dyDescent="0.3">
      <c r="A124" s="1" t="s">
        <v>2693</v>
      </c>
      <c r="B124" s="8" t="s">
        <v>2694</v>
      </c>
      <c r="C124" s="3" t="str">
        <f>_xlfn.XLOOKUP(B124,'[1]daily break down'!$D:$D,'[1]daily break down'!$E:$E,"")</f>
        <v>OUEST</v>
      </c>
      <c r="D124" s="1" t="s">
        <v>11</v>
      </c>
      <c r="E124" s="1" t="s">
        <v>12</v>
      </c>
      <c r="F124" s="3" t="s">
        <v>102</v>
      </c>
      <c r="G124" s="1" t="s">
        <v>2693</v>
      </c>
      <c r="H124" s="33" t="str">
        <f>_xlfn.XLOOKUP(B124,[2]CALCULATION!$B:$B,[2]CALCULATION!$H:$H,"")</f>
        <v>Huawei</v>
      </c>
      <c r="I124" s="71">
        <v>0</v>
      </c>
      <c r="J124" s="71">
        <v>0</v>
      </c>
      <c r="K124" s="71">
        <v>0</v>
      </c>
      <c r="L124" s="71">
        <v>0</v>
      </c>
      <c r="M124" s="71">
        <v>0</v>
      </c>
      <c r="N124" s="71">
        <v>6.0563110494730799</v>
      </c>
      <c r="O124" s="71">
        <v>8.2257164707661659</v>
      </c>
      <c r="P124" s="50" t="s">
        <v>5365</v>
      </c>
      <c r="Q124" s="50" t="s">
        <v>5909</v>
      </c>
      <c r="R124" s="50"/>
      <c r="S124" s="49" t="str" cm="1">
        <f t="array" ref="S124">IFERROR(_xlfn.IFS(
U124="MPR ISSUE","PDH",
U124="BSS Hardware Issue","BSS",
U124="Sites strategiques, MLL, Pylone, etc.","ENVTECH",
U124="AKTIVCO DEFAUT GE &amp; POWER Cabinet","AKTIVCO",
U124="AKTIVCO Coupure ENEO &amp; Baisse de tension","AKTIVCO GRID ONLY",
U124="Coupure ENEO &amp; Baisse de tension","IHS GRID ONLY",
U124="Defaut GE &amp; POWER Cabinet","IHS",
U124="Sharing","Partners",
U124="Sites strategiques &amp; DataCenter","SST &amp; DC",
U124="Exclu","Exclu",
U124="SAT","SAT",
U124="SPARE-ISSUE","SPARE-ISSUE",
U124="Fiber CAmtel","TRANS_FO_CAMTEL",
U124="Fiber AOF","Fiber AOF",
U124="Projet OCM (HUAWEI)","TRAVAUX-HUAWEI",
U124="Projet OCM (NOKIA)","TRAVAUX-NOKIA",
U124="ACCESS-ISSUE","ACCESS-ISSUE",
U124="Projet OCM (ZTE, NOKIA, autres projets)","TRAVAUX OCM",
U124="No root CAuse","No root cause",
U124="ODU HS","PDH",
U124="IP &amp; VLAN","PDH",
U124="Warehouse HUAWEI","SPARE-ISSUE",
U124="SPARE-HS","SPARE-ISSUE",
U124="Power Telco","BSS"
),"")</f>
        <v>No root cause</v>
      </c>
      <c r="T124" s="49" t="str" cm="1">
        <f t="array" ref="T124">IFERROR(_xlfn.IFS(
U124="MPR ISSUE","TX ISSUE",
U124="BSS Hardware Issue","RAN ISSUE",
U124="Sites strategiques, MLL, Pylone, etc.","ENVTECH",
U124="AKTIVCO DEFAUT GE &amp; POWER Cabinet","POWER ISSUE",
U124="AKTIVCO Coupure ENEO &amp; Baisse de tension","POWER ISSUE",
U124="Coupure ENEO &amp; Baisse de tension","POWER ISSUE",
U124="Defaut GE &amp; POWER Cabinet","POWER ISSUE",
U124="Sharing","POWER ISSUE",
U124="Sites strategiques &amp; DataCenter","POWER ISSUE",
U124="Exclu","Exclu",
U124="SAT","TX ISSUE",
U124="SPARE-ISSUE","SPARE-ISSUE",
U124="Fiber CAmtel","TX ISSUE",
U124="Fiber AOF","TX ISSUE",
U124="Projet OCM (HUAWEI)","TRAVAUX-HUAWEI",
U124="Projet OCM (NOKIA)","TRAVAUX -NOKIA",
U124="ACCESS-ISSUE","ACCESS-ISSUE",
U124="Projet OCM (ZTE, NOKIA, autres projets)","TRAVAUX OCM",
U124="No root CAuse","No root cause",
U124="ODU HS","TX ISSUE",
U124="IP &amp; VLAN","TX ISSUE",
U124="Warehouse HUAWEI","SPARE-ISSUE",
U124="SPARE-HS","SPARE-ISSUE",
U124="Power Telco","RAN ISSUE"
),"")</f>
        <v>No root cause</v>
      </c>
      <c r="U124" s="36" t="s">
        <v>5895</v>
      </c>
      <c r="V124" s="49" t="str" cm="1">
        <f t="array" ref="V124">IFERROR(_xlfn.IFS(
U124="MPR ISSUE","ACTIVE",
U124="BSS Hardware Issue","ACTIVE",
U124="Sites strategiques, MLL, Pylone, etc.","PASSIVE",
U124="AKTIVCO DEFAUT GE &amp; POWER Cabinet","PASSIVE",
U124="AKTIVCO Coupure ENEO &amp; Baisse de tension","PASSIVE",
U124="Coupure ENEO &amp; Baisse de tension","PASSIVE",
U124="Defaut GE &amp; POWER Cabinet","PASSIVE",
U124="Sharing","PASSIVE",
U124="Sites strategiques &amp; DataCenter","PASSIVE",
U124="Exclu","Exclu",
U124="SAT","ACTIVE",
U124="SPARE-ISSUE","SPARE-ISSUE",
U124="Fiber CAmtel","ACTIVE",
U124="Fiber AOF","ACTIVE",
U124="Projet OCM (HUAWEI)","PLANNED WORKS",
U124="Projet OCM (NOKIA)","PLANNED WORKS",
U124="ACCESS-ISSUE","ACCESS-ISSUE",
U124="Projet OCM (ZTE, NOKIA, autres projets)","PLANNED WORKS",
U124="No root CAuse","No root cause",
U124="ODU HS","ACTIVE",
U124="IP &amp; VLAN","ACTIVE",
U124="Warehouse HUAWEI","SPARE-ISSUE",
U124="SPARE-HS","SPARE-ISSUE",
U124="Power Telco","ACTIVE"
),"")</f>
        <v>No root cause</v>
      </c>
      <c r="W124" s="79" t="s">
        <v>6251</v>
      </c>
      <c r="X124" s="79" t="s">
        <v>6252</v>
      </c>
      <c r="Y124" s="79"/>
      <c r="Z124" s="79" t="s">
        <v>6306</v>
      </c>
      <c r="AA124" s="79" t="s">
        <v>5912</v>
      </c>
      <c r="AB124" s="17" t="s">
        <v>5421</v>
      </c>
      <c r="AC124" s="7"/>
      <c r="AD124" s="6"/>
      <c r="AE124" s="7"/>
      <c r="AF124" s="3" t="s">
        <v>5421</v>
      </c>
      <c r="AG124" s="17"/>
      <c r="AH124" s="18" t="s">
        <v>5421</v>
      </c>
      <c r="AI124" s="18" t="s">
        <v>5421</v>
      </c>
      <c r="AJ124" s="18" t="s">
        <v>5421</v>
      </c>
      <c r="AK124" s="18" t="s">
        <v>5421</v>
      </c>
      <c r="AL124" s="18" t="s">
        <v>5421</v>
      </c>
      <c r="AM124" s="18" t="s">
        <v>5421</v>
      </c>
      <c r="AN124" s="18" t="s">
        <v>5421</v>
      </c>
      <c r="AO124" s="18" t="s">
        <v>5421</v>
      </c>
      <c r="AP124" s="9" t="s">
        <v>5421</v>
      </c>
      <c r="AQ124" s="14"/>
      <c r="AR124" s="14" t="s">
        <v>5421</v>
      </c>
      <c r="AS124" s="14" t="s">
        <v>5421</v>
      </c>
      <c r="AT124" s="14" t="s">
        <v>5421</v>
      </c>
      <c r="AV124" s="9" t="str">
        <f>_xlfn.XLOOKUP(B124,[3]ALL!$B:$B,[3]ALL!$N:$N,"")</f>
        <v>No Power issue</v>
      </c>
    </row>
    <row r="125" spans="1:48" s="9" customFormat="1" x14ac:dyDescent="0.3">
      <c r="A125" s="1" t="s">
        <v>2935</v>
      </c>
      <c r="B125" s="8" t="s">
        <v>2936</v>
      </c>
      <c r="C125" s="3" t="str">
        <f>_xlfn.XLOOKUP(B125,'[1]daily break down'!$D:$D,'[1]daily break down'!$E:$E,"")</f>
        <v>OUEST</v>
      </c>
      <c r="D125" s="1" t="s">
        <v>357</v>
      </c>
      <c r="E125" s="1" t="s">
        <v>710</v>
      </c>
      <c r="F125" s="3" t="s">
        <v>102</v>
      </c>
      <c r="G125" s="1" t="s">
        <v>2935</v>
      </c>
      <c r="H125" s="33" t="str">
        <f>_xlfn.XLOOKUP(B125,[2]CALCULATION!$B:$B,[2]CALCULATION!$H:$H,"")</f>
        <v>HUAWEI</v>
      </c>
      <c r="I125" s="71">
        <v>0</v>
      </c>
      <c r="J125" s="71">
        <v>0</v>
      </c>
      <c r="K125" s="71">
        <v>0</v>
      </c>
      <c r="L125" s="71">
        <v>0</v>
      </c>
      <c r="M125" s="71">
        <v>0</v>
      </c>
      <c r="N125" s="71">
        <v>5.2353623945233458</v>
      </c>
      <c r="O125" s="71">
        <v>8.2077030416655976</v>
      </c>
      <c r="P125" s="50" t="s">
        <v>5365</v>
      </c>
      <c r="Q125" s="50" t="s">
        <v>5909</v>
      </c>
      <c r="R125" s="50"/>
      <c r="S125" s="49" t="str" cm="1">
        <f t="array" ref="S125">IFERROR(_xlfn.IFS(
U125="MPR ISSUE","PDH",
U125="BSS Hardware Issue","BSS",
U125="Sites strategiques, MLL, Pylone, etc.","ENVTECH",
U125="AKTIVCO DEFAUT GE &amp; POWER Cabinet","AKTIVCO",
U125="AKTIVCO Coupure ENEO &amp; Baisse de tension","AKTIVCO GRID ONLY",
U125="Coupure ENEO &amp; Baisse de tension","IHS GRID ONLY",
U125="Defaut GE &amp; POWER Cabinet","IHS",
U125="Sharing","Partners",
U125="Sites strategiques &amp; DataCenter","SST &amp; DC",
U125="Exclu","Exclu",
U125="SAT","SAT",
U125="SPARE-ISSUE","SPARE-ISSUE",
U125="Fiber CAmtel","TRANS_FO_CAMTEL",
U125="Fiber AOF","Fiber AOF",
U125="Projet OCM (HUAWEI)","TRAVAUX-HUAWEI",
U125="Projet OCM (NOKIA)","TRAVAUX-NOKIA",
U125="ACCESS-ISSUE","ACCESS-ISSUE",
U125="Projet OCM (ZTE, NOKIA, autres projets)","TRAVAUX OCM",
U125="No root CAuse","No root cause",
U125="ODU HS","PDH",
U125="IP &amp; VLAN","PDH",
U125="Warehouse HUAWEI","SPARE-ISSUE",
U125="SPARE-HS","SPARE-ISSUE",
U125="Power Telco","BSS"
),"")</f>
        <v>No root cause</v>
      </c>
      <c r="T125" s="49" t="str" cm="1">
        <f t="array" ref="T125">IFERROR(_xlfn.IFS(
U125="MPR ISSUE","TX ISSUE",
U125="BSS Hardware Issue","RAN ISSUE",
U125="Sites strategiques, MLL, Pylone, etc.","ENVTECH",
U125="AKTIVCO DEFAUT GE &amp; POWER Cabinet","POWER ISSUE",
U125="AKTIVCO Coupure ENEO &amp; Baisse de tension","POWER ISSUE",
U125="Coupure ENEO &amp; Baisse de tension","POWER ISSUE",
U125="Defaut GE &amp; POWER Cabinet","POWER ISSUE",
U125="Sharing","POWER ISSUE",
U125="Sites strategiques &amp; DataCenter","POWER ISSUE",
U125="Exclu","Exclu",
U125="SAT","TX ISSUE",
U125="SPARE-ISSUE","SPARE-ISSUE",
U125="Fiber CAmtel","TX ISSUE",
U125="Fiber AOF","TX ISSUE",
U125="Projet OCM (HUAWEI)","TRAVAUX-HUAWEI",
U125="Projet OCM (NOKIA)","TRAVAUX -NOKIA",
U125="ACCESS-ISSUE","ACCESS-ISSUE",
U125="Projet OCM (ZTE, NOKIA, autres projets)","TRAVAUX OCM",
U125="No root CAuse","No root cause",
U125="ODU HS","TX ISSUE",
U125="IP &amp; VLAN","TX ISSUE",
U125="Warehouse HUAWEI","SPARE-ISSUE",
U125="SPARE-HS","SPARE-ISSUE",
U125="Power Telco","RAN ISSUE"
),"")</f>
        <v>No root cause</v>
      </c>
      <c r="U125" s="36" t="s">
        <v>5895</v>
      </c>
      <c r="V125" s="49" t="str" cm="1">
        <f t="array" ref="V125">IFERROR(_xlfn.IFS(
U125="MPR ISSUE","ACTIVE",
U125="BSS Hardware Issue","ACTIVE",
U125="Sites strategiques, MLL, Pylone, etc.","PASSIVE",
U125="AKTIVCO DEFAUT GE &amp; POWER Cabinet","PASSIVE",
U125="AKTIVCO Coupure ENEO &amp; Baisse de tension","PASSIVE",
U125="Coupure ENEO &amp; Baisse de tension","PASSIVE",
U125="Defaut GE &amp; POWER Cabinet","PASSIVE",
U125="Sharing","PASSIVE",
U125="Sites strategiques &amp; DataCenter","PASSIVE",
U125="Exclu","Exclu",
U125="SAT","ACTIVE",
U125="SPARE-ISSUE","SPARE-ISSUE",
U125="Fiber CAmtel","ACTIVE",
U125="Fiber AOF","ACTIVE",
U125="Projet OCM (HUAWEI)","PLANNED WORKS",
U125="Projet OCM (NOKIA)","PLANNED WORKS",
U125="ACCESS-ISSUE","ACCESS-ISSUE",
U125="Projet OCM (ZTE, NOKIA, autres projets)","PLANNED WORKS",
U125="No root CAuse","No root cause",
U125="ODU HS","ACTIVE",
U125="IP &amp; VLAN","ACTIVE",
U125="Warehouse HUAWEI","SPARE-ISSUE",
U125="SPARE-HS","SPARE-ISSUE",
U125="Power Telco","ACTIVE"
),"")</f>
        <v>No root cause</v>
      </c>
      <c r="W125" s="79" t="s">
        <v>6251</v>
      </c>
      <c r="X125" s="79" t="s">
        <v>6252</v>
      </c>
      <c r="Y125" s="79"/>
      <c r="Z125" s="79" t="s">
        <v>6306</v>
      </c>
      <c r="AA125" s="79" t="s">
        <v>5912</v>
      </c>
      <c r="AB125" s="17" t="s">
        <v>5421</v>
      </c>
      <c r="AC125" s="7"/>
      <c r="AD125" s="6"/>
      <c r="AE125" s="7"/>
      <c r="AF125" s="3" t="s">
        <v>5421</v>
      </c>
      <c r="AG125" s="17"/>
      <c r="AH125" s="18" t="s">
        <v>5421</v>
      </c>
      <c r="AI125" s="18" t="s">
        <v>5421</v>
      </c>
      <c r="AJ125" s="18" t="s">
        <v>5421</v>
      </c>
      <c r="AK125" s="18" t="s">
        <v>5421</v>
      </c>
      <c r="AL125" s="18" t="s">
        <v>5421</v>
      </c>
      <c r="AM125" s="18" t="s">
        <v>5421</v>
      </c>
      <c r="AN125" s="18" t="s">
        <v>5421</v>
      </c>
      <c r="AO125" s="18" t="s">
        <v>5421</v>
      </c>
      <c r="AP125" s="9" t="s">
        <v>5421</v>
      </c>
      <c r="AQ125" s="14"/>
      <c r="AR125" s="14" t="s">
        <v>5421</v>
      </c>
      <c r="AS125" s="14" t="s">
        <v>5421</v>
      </c>
      <c r="AT125" s="14" t="s">
        <v>5421</v>
      </c>
      <c r="AV125" s="9" t="str">
        <f>_xlfn.XLOOKUP(B125,[3]ALL!$B:$B,[3]ALL!$N:$N,"")</f>
        <v>Not IHS Site</v>
      </c>
    </row>
    <row r="126" spans="1:48" s="9" customFormat="1" x14ac:dyDescent="0.3">
      <c r="A126" s="1" t="s">
        <v>4197</v>
      </c>
      <c r="B126" s="8" t="s">
        <v>4198</v>
      </c>
      <c r="C126" s="3" t="str">
        <f>_xlfn.XLOOKUP(B126,'[1]daily break down'!$D:$D,'[1]daily break down'!$E:$E,"")</f>
        <v>Douala</v>
      </c>
      <c r="D126" s="1" t="s">
        <v>21</v>
      </c>
      <c r="E126" s="1" t="s">
        <v>22</v>
      </c>
      <c r="F126" s="3" t="s">
        <v>31</v>
      </c>
      <c r="G126" s="1" t="s">
        <v>32</v>
      </c>
      <c r="H126" s="35" t="str">
        <f>_xlfn.XLOOKUP(B126,[2]CALCULATION!$B:$B,[2]CALCULATION!$H:$H,"")</f>
        <v>ZTE</v>
      </c>
      <c r="I126" s="71">
        <v>28.48340481632723</v>
      </c>
      <c r="J126" s="71">
        <v>27.774139421801038</v>
      </c>
      <c r="K126" s="71">
        <v>20.065925583492426</v>
      </c>
      <c r="L126" s="71">
        <v>2.9322295560064267</v>
      </c>
      <c r="M126" s="71">
        <v>0</v>
      </c>
      <c r="N126" s="71">
        <v>6.2190918092759249E-2</v>
      </c>
      <c r="O126" s="71">
        <v>8.0218615255983305</v>
      </c>
      <c r="P126" s="50" t="s">
        <v>5365</v>
      </c>
      <c r="Q126" s="50" t="s">
        <v>5909</v>
      </c>
      <c r="R126" s="50"/>
      <c r="S126" s="49" t="str" cm="1">
        <f t="array" ref="S126">IFERROR(_xlfn.IFS(
U126="MPR ISSUE","PDH",
U126="BSS Hardware Issue","BSS",
U126="Sites strategiques, MLL, Pylone, etc.","ENVTECH",
U126="AKTIVCO DEFAUT GE &amp; POWER Cabinet","AKTIVCO",
U126="AKTIVCO Coupure ENEO &amp; Baisse de tension","AKTIVCO GRID ONLY",
U126="Coupure ENEO &amp; Baisse de tension","IHS GRID ONLY",
U126="Defaut GE &amp; POWER Cabinet","IHS",
U126="Sharing","Partners",
U126="Sites strategiques &amp; DataCenter","SST &amp; DC",
U126="Exclu","Exclu",
U126="SAT","SAT",
U126="SPARE-ISSUE","SPARE-ISSUE",
U126="Fiber CAmtel","TRANS_FO_CAMTEL",
U126="Fiber AOF","Fiber AOF",
U126="Projet OCM (HUAWEI)","TRAVAUX-HUAWEI",
U126="Projet OCM (NOKIA)","TRAVAUX-NOKIA",
U126="ACCESS-ISSUE","ACCESS-ISSUE",
U126="Projet OCM (ZTE, NOKIA, autres projets)","TRAVAUX OCM",
U126="No root CAuse","No root cause",
U126="ODU HS","PDH",
U126="IP &amp; VLAN","PDH",
U126="Warehouse HUAWEI","SPARE-ISSUE",
U126="SPARE-HS","SPARE-ISSUE",
U126="Power Telco","BSS"
),"")</f>
        <v/>
      </c>
      <c r="T126" s="49" t="str" cm="1">
        <f t="array" ref="T126">IFERROR(_xlfn.IFS(
U126="MPR ISSUE","TX ISSUE",
U126="BSS Hardware Issue","RAN ISSUE",
U126="Sites strategiques, MLL, Pylone, etc.","ENVTECH",
U126="AKTIVCO DEFAUT GE &amp; POWER Cabinet","POWER ISSUE",
U126="AKTIVCO Coupure ENEO &amp; Baisse de tension","POWER ISSUE",
U126="Coupure ENEO &amp; Baisse de tension","POWER ISSUE",
U126="Defaut GE &amp; POWER Cabinet","POWER ISSUE",
U126="Sharing","POWER ISSUE",
U126="Sites strategiques &amp; DataCenter","POWER ISSUE",
U126="Exclu","Exclu",
U126="SAT","TX ISSUE",
U126="SPARE-ISSUE","SPARE-ISSUE",
U126="Fiber CAmtel","TX ISSUE",
U126="Fiber AOF","TX ISSUE",
U126="Projet OCM (HUAWEI)","TRAVAUX-HUAWEI",
U126="Projet OCM (NOKIA)","TRAVAUX -NOKIA",
U126="ACCESS-ISSUE","ACCESS-ISSUE",
U126="Projet OCM (ZTE, NOKIA, autres projets)","TRAVAUX OCM",
U126="No root CAuse","No root cause",
U126="ODU HS","TX ISSUE",
U126="IP &amp; VLAN","TX ISSUE",
U126="Warehouse HUAWEI","SPARE-ISSUE",
U126="SPARE-HS","SPARE-ISSUE",
U126="Power Telco","RAN ISSUE"
),"")</f>
        <v/>
      </c>
      <c r="U126" s="36"/>
      <c r="V126" s="49" t="str" cm="1">
        <f t="array" ref="V126">IFERROR(_xlfn.IFS(
U126="MPR ISSUE","ACTIVE",
U126="BSS Hardware Issue","ACTIVE",
U126="Sites strategiques, MLL, Pylone, etc.","PASSIVE",
U126="AKTIVCO DEFAUT GE &amp; POWER Cabinet","PASSIVE",
U126="AKTIVCO Coupure ENEO &amp; Baisse de tension","PASSIVE",
U126="Coupure ENEO &amp; Baisse de tension","PASSIVE",
U126="Defaut GE &amp; POWER Cabinet","PASSIVE",
U126="Sharing","PASSIVE",
U126="Sites strategiques &amp; DataCenter","PASSIVE",
U126="Exclu","Exclu",
U126="SAT","ACTIVE",
U126="SPARE-ISSUE","SPARE-ISSUE",
U126="Fiber CAmtel","ACTIVE",
U126="Fiber AOF","ACTIVE",
U126="Projet OCM (HUAWEI)","PLANNED WORKS",
U126="Projet OCM (NOKIA)","PLANNED WORKS",
U126="ACCESS-ISSUE","ACCESS-ISSUE",
U126="Projet OCM (ZTE, NOKIA, autres projets)","PLANNED WORKS",
U126="No root CAuse","No root cause",
U126="ODU HS","ACTIVE",
U126="IP &amp; VLAN","ACTIVE",
U126="Warehouse HUAWEI","SPARE-ISSUE",
U126="SPARE-HS","SPARE-ISSUE",
U126="Power Telco","ACTIVE"
),"")</f>
        <v/>
      </c>
      <c r="W126" s="79" t="s">
        <v>6251</v>
      </c>
      <c r="X126" s="79" t="s">
        <v>6252</v>
      </c>
      <c r="Y126" s="79"/>
      <c r="Z126" s="79" t="s">
        <v>6306</v>
      </c>
      <c r="AA126" s="79" t="s">
        <v>5912</v>
      </c>
      <c r="AB126" s="17" t="s">
        <v>5562</v>
      </c>
      <c r="AC126" s="7"/>
      <c r="AD126" s="6"/>
      <c r="AE126" s="7"/>
      <c r="AF126" s="3" t="s">
        <v>5421</v>
      </c>
      <c r="AG126" s="17"/>
      <c r="AH126" s="18" t="s">
        <v>5421</v>
      </c>
      <c r="AI126" s="18" t="s">
        <v>5421</v>
      </c>
      <c r="AJ126" s="18" t="s">
        <v>5421</v>
      </c>
      <c r="AK126" s="18" t="s">
        <v>5421</v>
      </c>
      <c r="AL126" s="18" t="s">
        <v>5421</v>
      </c>
      <c r="AM126" s="18" t="s">
        <v>5421</v>
      </c>
      <c r="AN126" s="18" t="s">
        <v>5421</v>
      </c>
      <c r="AO126" s="18" t="s">
        <v>5421</v>
      </c>
      <c r="AP126" s="9" t="s">
        <v>5562</v>
      </c>
      <c r="AQ126" s="14"/>
      <c r="AR126" s="14" t="s">
        <v>5421</v>
      </c>
      <c r="AS126" s="14" t="s">
        <v>5421</v>
      </c>
      <c r="AT126" s="14" t="s">
        <v>5562</v>
      </c>
      <c r="AV126" s="9" t="str">
        <f>_xlfn.XLOOKUP(B126,[3]ALL!$B:$B,[3]ALL!$N:$N,"")</f>
        <v/>
      </c>
    </row>
    <row r="127" spans="1:48" s="9" customFormat="1" hidden="1" x14ac:dyDescent="0.3">
      <c r="A127" s="1" t="s">
        <v>3713</v>
      </c>
      <c r="B127" s="8" t="s">
        <v>3714</v>
      </c>
      <c r="C127" s="3" t="str">
        <f>_xlfn.XLOOKUP(B127,'[1]daily break down'!$D:$D,'[1]daily break down'!$E:$E,"")</f>
        <v>OUEST</v>
      </c>
      <c r="D127" s="1" t="s">
        <v>357</v>
      </c>
      <c r="E127" s="1" t="s">
        <v>5387</v>
      </c>
      <c r="F127" s="3" t="s">
        <v>102</v>
      </c>
      <c r="G127" s="1" t="s">
        <v>1184</v>
      </c>
      <c r="H127" s="33" t="str">
        <f>_xlfn.XLOOKUP(B127,[2]CALCULATION!$B:$B,[2]CALCULATION!$H:$H,"")</f>
        <v>HUAWEI</v>
      </c>
      <c r="I127" s="71">
        <v>18.491409199476074</v>
      </c>
      <c r="J127" s="71">
        <v>18.491409199476074</v>
      </c>
      <c r="K127" s="71">
        <v>18.491409199476074</v>
      </c>
      <c r="L127" s="71">
        <v>18.491409199476074</v>
      </c>
      <c r="M127" s="71">
        <v>8.4688085882322728</v>
      </c>
      <c r="N127" s="71">
        <v>1.7980612556465858</v>
      </c>
      <c r="O127" s="71">
        <v>7.9659663901516131</v>
      </c>
      <c r="P127" s="50" t="s">
        <v>5910</v>
      </c>
      <c r="Q127" s="50" t="s">
        <v>5909</v>
      </c>
      <c r="R127" s="50"/>
      <c r="S127" s="49" t="str" cm="1">
        <f t="array" ref="S127">IFERROR(_xlfn.IFS(
U127="MPR ISSUE","PDH",
U127="BSS Hardware Issue","BSS",
U127="Sites strategiques, MLL, Pylone, etc.","ENVTECH",
U127="AKTIVCO DEFAUT GE &amp; POWER Cabinet","AKTIVCO",
U127="AKTIVCO Coupure ENEO &amp; Baisse de tension","AKTIVCO GRID ONLY",
U127="Coupure ENEO &amp; Baisse de tension","IHS GRID ONLY",
U127="Defaut GE &amp; POWER Cabinet","IHS",
U127="Sharing","Partners",
U127="Sites strategiques &amp; DataCenter","SST &amp; DC",
U127="Exclu","Exclu",
U127="SAT","SAT",
U127="SPARE-ISSUE","SPARE-ISSUE",
U127="Fiber CAmtel","TRANS_FO_CAMTEL",
U127="Fiber AOF","Fiber AOF",
U127="Projet OCM (HUAWEI)","TRAVAUX-HUAWEI",
U127="Projet OCM (NOKIA)","TRAVAUX-NOKIA",
U127="ACCESS-ISSUE","ACCESS-ISSUE",
U127="Projet OCM (ZTE, NOKIA, autres projets)","TRAVAUX OCM",
U127="No root CAuse","No root cause",
U127="ODU HS","PDH",
U127="IP &amp; VLAN","PDH",
U127="Warehouse HUAWEI","SPARE-ISSUE",
U127="SPARE-HS","SPARE-ISSUE",
U127="Power Telco","BSS"
),"")</f>
        <v/>
      </c>
      <c r="T127" s="49" t="str" cm="1">
        <f t="array" ref="T127">IFERROR(_xlfn.IFS(
U127="MPR ISSUE","TX ISSUE",
U127="BSS Hardware Issue","RAN ISSUE",
U127="Sites strategiques, MLL, Pylone, etc.","ENVTECH",
U127="AKTIVCO DEFAUT GE &amp; POWER Cabinet","POWER ISSUE",
U127="AKTIVCO Coupure ENEO &amp; Baisse de tension","POWER ISSUE",
U127="Coupure ENEO &amp; Baisse de tension","POWER ISSUE",
U127="Defaut GE &amp; POWER Cabinet","POWER ISSUE",
U127="Sharing","POWER ISSUE",
U127="Sites strategiques &amp; DataCenter","POWER ISSUE",
U127="Exclu","Exclu",
U127="SAT","TX ISSUE",
U127="SPARE-ISSUE","SPARE-ISSUE",
U127="Fiber CAmtel","TX ISSUE",
U127="Fiber AOF","TX ISSUE",
U127="Projet OCM (HUAWEI)","TRAVAUX-HUAWEI",
U127="Projet OCM (NOKIA)","TRAVAUX -NOKIA",
U127="ACCESS-ISSUE","ACCESS-ISSUE",
U127="Projet OCM (ZTE, NOKIA, autres projets)","TRAVAUX OCM",
U127="No root CAuse","No root cause",
U127="ODU HS","TX ISSUE",
U127="IP &amp; VLAN","TX ISSUE",
U127="Warehouse HUAWEI","SPARE-ISSUE",
U127="SPARE-HS","SPARE-ISSUE",
U127="Power Telco","RAN ISSUE"
),"")</f>
        <v/>
      </c>
      <c r="U127" s="36"/>
      <c r="V127" s="49" t="str" cm="1">
        <f t="array" ref="V127">IFERROR(_xlfn.IFS(
U127="MPR ISSUE","ACTIVE",
U127="BSS Hardware Issue","ACTIVE",
U127="Sites strategiques, MLL, Pylone, etc.","PASSIVE",
U127="AKTIVCO DEFAUT GE &amp; POWER Cabinet","PASSIVE",
U127="AKTIVCO Coupure ENEO &amp; Baisse de tension","PASSIVE",
U127="Coupure ENEO &amp; Baisse de tension","PASSIVE",
U127="Defaut GE &amp; POWER Cabinet","PASSIVE",
U127="Sharing","PASSIVE",
U127="Sites strategiques &amp; DataCenter","PASSIVE",
U127="Exclu","Exclu",
U127="SAT","ACTIVE",
U127="SPARE-ISSUE","SPARE-ISSUE",
U127="Fiber CAmtel","ACTIVE",
U127="Fiber AOF","ACTIVE",
U127="Projet OCM (HUAWEI)","PLANNED WORKS",
U127="Projet OCM (NOKIA)","PLANNED WORKS",
U127="ACCESS-ISSUE","ACCESS-ISSUE",
U127="Projet OCM (ZTE, NOKIA, autres projets)","PLANNED WORKS",
U127="No root CAuse","No root cause",
U127="ODU HS","ACTIVE",
U127="IP &amp; VLAN","ACTIVE",
U127="Warehouse HUAWEI","SPARE-ISSUE",
U127="SPARE-HS","SPARE-ISSUE",
U127="Power Telco","ACTIVE"
),"")</f>
        <v/>
      </c>
      <c r="W127" s="49"/>
      <c r="X127" s="49"/>
      <c r="Y127" s="49"/>
      <c r="Z127" s="49"/>
      <c r="AA127" s="49"/>
      <c r="AB127" s="17" t="s">
        <v>5805</v>
      </c>
      <c r="AC127" s="7"/>
      <c r="AD127" s="6"/>
      <c r="AE127" s="7"/>
      <c r="AF127" s="3" t="s">
        <v>5421</v>
      </c>
      <c r="AG127" s="17"/>
      <c r="AH127" s="18" t="s">
        <v>5805</v>
      </c>
      <c r="AI127" s="18" t="s">
        <v>5421</v>
      </c>
      <c r="AJ127" s="18" t="s">
        <v>5421</v>
      </c>
      <c r="AK127" s="18" t="s">
        <v>5421</v>
      </c>
      <c r="AL127" s="18" t="s">
        <v>5421</v>
      </c>
      <c r="AM127" s="18" t="s">
        <v>5421</v>
      </c>
      <c r="AN127" s="18" t="s">
        <v>5421</v>
      </c>
      <c r="AO127" s="18" t="s">
        <v>5421</v>
      </c>
      <c r="AP127" s="9" t="s">
        <v>5421</v>
      </c>
      <c r="AQ127" s="14"/>
      <c r="AR127" s="14" t="s">
        <v>5421</v>
      </c>
      <c r="AS127" s="14" t="s">
        <v>5421</v>
      </c>
      <c r="AT127" s="14" t="s">
        <v>5421</v>
      </c>
      <c r="AV127" s="9" t="str">
        <f>_xlfn.XLOOKUP(B127,[3]ALL!$B:$B,[3]ALL!$N:$N,"")</f>
        <v/>
      </c>
    </row>
    <row r="128" spans="1:48" s="9" customFormat="1" hidden="1" x14ac:dyDescent="0.3">
      <c r="A128" s="1" t="s">
        <v>2823</v>
      </c>
      <c r="B128" s="8" t="s">
        <v>2824</v>
      </c>
      <c r="C128" s="3" t="str">
        <f>_xlfn.XLOOKUP(B128,'[1]daily break down'!$D:$D,'[1]daily break down'!$E:$E,"")</f>
        <v>NORD</v>
      </c>
      <c r="D128" s="1" t="s">
        <v>21</v>
      </c>
      <c r="E128" s="1" t="s">
        <v>563</v>
      </c>
      <c r="F128" s="3" t="s">
        <v>23</v>
      </c>
      <c r="G128" s="1" t="s">
        <v>2821</v>
      </c>
      <c r="H128" s="33" t="str">
        <f>_xlfn.XLOOKUP(B128,[2]CALCULATION!$B:$B,[2]CALCULATION!$H:$H,"")</f>
        <v>HUAWEI</v>
      </c>
      <c r="I128" s="71">
        <v>0.229073745908633</v>
      </c>
      <c r="J128" s="71">
        <v>0</v>
      </c>
      <c r="K128" s="71">
        <v>0.56638858212554177</v>
      </c>
      <c r="L128" s="71">
        <v>2.8090248349898546E-2</v>
      </c>
      <c r="M128" s="71">
        <v>0.3529026946663128</v>
      </c>
      <c r="N128" s="71">
        <v>0.26469039730847266</v>
      </c>
      <c r="O128" s="71">
        <v>7.9485593537138346</v>
      </c>
      <c r="P128" s="50" t="s">
        <v>5365</v>
      </c>
      <c r="Q128" s="50" t="s">
        <v>5908</v>
      </c>
      <c r="R128" s="50"/>
      <c r="S128" s="49" t="str" cm="1">
        <f t="array" ref="S128">IFERROR(_xlfn.IFS(
U128="MPR ISSUE","PDH",
U128="BSS Hardware Issue","BSS",
U128="Sites strategiques, MLL, Pylone, etc.","ENVTECH",
U128="AKTIVCO DEFAUT GE &amp; POWER Cabinet","AKTIVCO",
U128="AKTIVCO Coupure ENEO &amp; Baisse de tension","AKTIVCO GRID ONLY",
U128="Coupure ENEO &amp; Baisse de tension","IHS GRID ONLY",
U128="Defaut GE &amp; POWER Cabinet","IHS",
U128="Sharing","Partners",
U128="Sites strategiques &amp; DataCenter","SST &amp; DC",
U128="Exclu","Exclu",
U128="SAT","SAT",
U128="SPARE-ISSUE","SPARE-ISSUE",
U128="Fiber CAmtel","TRANS_FO_CAMTEL",
U128="Fiber AOF","Fiber AOF",
U128="Projet OCM (HUAWEI)","TRAVAUX-HUAWEI",
U128="Projet OCM (NOKIA)","TRAVAUX-NOKIA",
U128="ACCESS-ISSUE","ACCESS-ISSUE",
U128="Projet OCM (ZTE, NOKIA, autres projets)","TRAVAUX OCM",
U128="No root CAuse","No root cause",
U128="ODU HS","PDH",
U128="IP &amp; VLAN","PDH",
U128="Warehouse HUAWEI","SPARE-ISSUE",
U128="SPARE-HS","SPARE-ISSUE",
U128="Power Telco","BSS"
),"")</f>
        <v>No root cause</v>
      </c>
      <c r="T128" s="49" t="str" cm="1">
        <f t="array" ref="T128">IFERROR(_xlfn.IFS(
U128="MPR ISSUE","TX ISSUE",
U128="BSS Hardware Issue","RAN ISSUE",
U128="Sites strategiques, MLL, Pylone, etc.","ENVTECH",
U128="AKTIVCO DEFAUT GE &amp; POWER Cabinet","POWER ISSUE",
U128="AKTIVCO Coupure ENEO &amp; Baisse de tension","POWER ISSUE",
U128="Coupure ENEO &amp; Baisse de tension","POWER ISSUE",
U128="Defaut GE &amp; POWER Cabinet","POWER ISSUE",
U128="Sharing","POWER ISSUE",
U128="Sites strategiques &amp; DataCenter","POWER ISSUE",
U128="Exclu","Exclu",
U128="SAT","TX ISSUE",
U128="SPARE-ISSUE","SPARE-ISSUE",
U128="Fiber CAmtel","TX ISSUE",
U128="Fiber AOF","TX ISSUE",
U128="Projet OCM (HUAWEI)","TRAVAUX-HUAWEI",
U128="Projet OCM (NOKIA)","TRAVAUX -NOKIA",
U128="ACCESS-ISSUE","ACCESS-ISSUE",
U128="Projet OCM (ZTE, NOKIA, autres projets)","TRAVAUX OCM",
U128="No root CAuse","No root cause",
U128="ODU HS","TX ISSUE",
U128="IP &amp; VLAN","TX ISSUE",
U128="Warehouse HUAWEI","SPARE-ISSUE",
U128="SPARE-HS","SPARE-ISSUE",
U128="Power Telco","RAN ISSUE"
),"")</f>
        <v>No root cause</v>
      </c>
      <c r="U128" s="36" t="s">
        <v>5895</v>
      </c>
      <c r="V128" s="49" t="str" cm="1">
        <f t="array" ref="V128">IFERROR(_xlfn.IFS(
U128="MPR ISSUE","ACTIVE",
U128="BSS Hardware Issue","ACTIVE",
U128="Sites strategiques, MLL, Pylone, etc.","PASSIVE",
U128="AKTIVCO DEFAUT GE &amp; POWER Cabinet","PASSIVE",
U128="AKTIVCO Coupure ENEO &amp; Baisse de tension","PASSIVE",
U128="Coupure ENEO &amp; Baisse de tension","PASSIVE",
U128="Defaut GE &amp; POWER Cabinet","PASSIVE",
U128="Sharing","PASSIVE",
U128="Sites strategiques &amp; DataCenter","PASSIVE",
U128="Exclu","Exclu",
U128="SAT","ACTIVE",
U128="SPARE-ISSUE","SPARE-ISSUE",
U128="Fiber CAmtel","ACTIVE",
U128="Fiber AOF","ACTIVE",
U128="Projet OCM (HUAWEI)","PLANNED WORKS",
U128="Projet OCM (NOKIA)","PLANNED WORKS",
U128="ACCESS-ISSUE","ACCESS-ISSUE",
U128="Projet OCM (ZTE, NOKIA, autres projets)","PLANNED WORKS",
U128="No root CAuse","No root cause",
U128="ODU HS","ACTIVE",
U128="IP &amp; VLAN","ACTIVE",
U128="Warehouse HUAWEI","SPARE-ISSUE",
U128="SPARE-HS","SPARE-ISSUE",
U128="Power Telco","ACTIVE"
),"")</f>
        <v>No root cause</v>
      </c>
      <c r="W128" s="49"/>
      <c r="X128" s="49"/>
      <c r="Y128" s="49"/>
      <c r="Z128" s="49"/>
      <c r="AA128" s="49"/>
      <c r="AB128" s="17" t="s">
        <v>5950</v>
      </c>
      <c r="AC128" s="7" t="s">
        <v>5950</v>
      </c>
      <c r="AD128" s="6"/>
      <c r="AE128" s="7"/>
      <c r="AF128" s="3" t="s">
        <v>5421</v>
      </c>
      <c r="AG128" s="17"/>
      <c r="AH128" s="18" t="s">
        <v>5421</v>
      </c>
      <c r="AI128" s="18" t="s">
        <v>5421</v>
      </c>
      <c r="AJ128" s="18" t="s">
        <v>5421</v>
      </c>
      <c r="AK128" s="18" t="s">
        <v>5421</v>
      </c>
      <c r="AL128" s="18" t="s">
        <v>5421</v>
      </c>
      <c r="AM128" s="18" t="s">
        <v>5421</v>
      </c>
      <c r="AN128" s="18" t="s">
        <v>5421</v>
      </c>
      <c r="AO128" s="18" t="s">
        <v>5421</v>
      </c>
      <c r="AP128" s="9" t="s">
        <v>5421</v>
      </c>
      <c r="AQ128" s="14"/>
      <c r="AR128" s="14" t="s">
        <v>5421</v>
      </c>
      <c r="AS128" s="14" t="s">
        <v>5421</v>
      </c>
      <c r="AT128" s="14" t="s">
        <v>5421</v>
      </c>
      <c r="AV128" s="9" t="str">
        <f>_xlfn.XLOOKUP(B128,[3]ALL!$B:$B,[3]ALL!$N:$N,"")</f>
        <v/>
      </c>
    </row>
    <row r="129" spans="1:48" s="9" customFormat="1" x14ac:dyDescent="0.3">
      <c r="A129" s="1" t="s">
        <v>258</v>
      </c>
      <c r="B129" s="8" t="s">
        <v>259</v>
      </c>
      <c r="C129" s="3" t="str">
        <f>_xlfn.XLOOKUP(B129,'[1]daily break down'!$D:$D,'[1]daily break down'!$E:$E,"")</f>
        <v>CENTRE</v>
      </c>
      <c r="D129" s="1" t="s">
        <v>11</v>
      </c>
      <c r="E129" s="1" t="s">
        <v>12</v>
      </c>
      <c r="F129" s="3" t="s">
        <v>37</v>
      </c>
      <c r="G129" s="1" t="s">
        <v>260</v>
      </c>
      <c r="H129" s="34" t="str">
        <f>_xlfn.XLOOKUP(B129,[2]CALCULATION!$B:$B,[2]CALCULATION!$H:$H,"")</f>
        <v>NOKIA</v>
      </c>
      <c r="I129" s="71">
        <v>1.694332440152591E-3</v>
      </c>
      <c r="J129" s="71">
        <v>0</v>
      </c>
      <c r="K129" s="71">
        <v>1.3376308738047311E-3</v>
      </c>
      <c r="L129" s="71">
        <v>0</v>
      </c>
      <c r="M129" s="71">
        <v>1.7835078317396415E-3</v>
      </c>
      <c r="N129" s="71">
        <v>1.9505868454169561</v>
      </c>
      <c r="O129" s="71">
        <v>7.7307667308678187</v>
      </c>
      <c r="P129" s="50" t="s">
        <v>5365</v>
      </c>
      <c r="Q129" s="50" t="s">
        <v>5909</v>
      </c>
      <c r="R129" s="50"/>
      <c r="S129" s="49" t="str" cm="1">
        <f t="array" ref="S129">IFERROR(_xlfn.IFS(
U129="MPR ISSUE","PDH",
U129="BSS Hardware Issue","BSS",
U129="Sites strategiques, MLL, Pylone, etc.","ENVTECH",
U129="AKTIVCO DEFAUT GE &amp; POWER Cabinet","AKTIVCO",
U129="AKTIVCO Coupure ENEO &amp; Baisse de tension","AKTIVCO GRID ONLY",
U129="Coupure ENEO &amp; Baisse de tension","IHS GRID ONLY",
U129="Defaut GE &amp; POWER Cabinet","IHS",
U129="Sharing","Partners",
U129="Sites strategiques &amp; DataCenter","SST &amp; DC",
U129="Exclu","Exclu",
U129="SAT","SAT",
U129="SPARE-ISSUE","SPARE-ISSUE",
U129="Fiber CAmtel","TRANS_FO_CAMTEL",
U129="Fiber AOF","Fiber AOF",
U129="Projet OCM (HUAWEI)","TRAVAUX-HUAWEI",
U129="Projet OCM (NOKIA)","TRAVAUX-NOKIA",
U129="ACCESS-ISSUE","ACCESS-ISSUE",
U129="Projet OCM (ZTE, NOKIA, autres projets)","TRAVAUX OCM",
U129="No root CAuse","No root cause",
U129="ODU HS","PDH",
U129="IP &amp; VLAN","PDH",
U129="Warehouse HUAWEI","SPARE-ISSUE",
U129="SPARE-HS","SPARE-ISSUE",
U129="Power Telco","BSS"
),"")</f>
        <v>No root cause</v>
      </c>
      <c r="T129" s="49" t="str" cm="1">
        <f t="array" ref="T129">IFERROR(_xlfn.IFS(
U129="MPR ISSUE","TX ISSUE",
U129="BSS Hardware Issue","RAN ISSUE",
U129="Sites strategiques, MLL, Pylone, etc.","ENVTECH",
U129="AKTIVCO DEFAUT GE &amp; POWER Cabinet","POWER ISSUE",
U129="AKTIVCO Coupure ENEO &amp; Baisse de tension","POWER ISSUE",
U129="Coupure ENEO &amp; Baisse de tension","POWER ISSUE",
U129="Defaut GE &amp; POWER Cabinet","POWER ISSUE",
U129="Sharing","POWER ISSUE",
U129="Sites strategiques &amp; DataCenter","POWER ISSUE",
U129="Exclu","Exclu",
U129="SAT","TX ISSUE",
U129="SPARE-ISSUE","SPARE-ISSUE",
U129="Fiber CAmtel","TX ISSUE",
U129="Fiber AOF","TX ISSUE",
U129="Projet OCM (HUAWEI)","TRAVAUX-HUAWEI",
U129="Projet OCM (NOKIA)","TRAVAUX -NOKIA",
U129="ACCESS-ISSUE","ACCESS-ISSUE",
U129="Projet OCM (ZTE, NOKIA, autres projets)","TRAVAUX OCM",
U129="No root CAuse","No root cause",
U129="ODU HS","TX ISSUE",
U129="IP &amp; VLAN","TX ISSUE",
U129="Warehouse HUAWEI","SPARE-ISSUE",
U129="SPARE-HS","SPARE-ISSUE",
U129="Power Telco","RAN ISSUE"
),"")</f>
        <v>No root cause</v>
      </c>
      <c r="U129" s="36" t="s">
        <v>5895</v>
      </c>
      <c r="V129" s="49" t="str" cm="1">
        <f t="array" ref="V129">IFERROR(_xlfn.IFS(
U129="MPR ISSUE","ACTIVE",
U129="BSS Hardware Issue","ACTIVE",
U129="Sites strategiques, MLL, Pylone, etc.","PASSIVE",
U129="AKTIVCO DEFAUT GE &amp; POWER Cabinet","PASSIVE",
U129="AKTIVCO Coupure ENEO &amp; Baisse de tension","PASSIVE",
U129="Coupure ENEO &amp; Baisse de tension","PASSIVE",
U129="Defaut GE &amp; POWER Cabinet","PASSIVE",
U129="Sharing","PASSIVE",
U129="Sites strategiques &amp; DataCenter","PASSIVE",
U129="Exclu","Exclu",
U129="SAT","ACTIVE",
U129="SPARE-ISSUE","SPARE-ISSUE",
U129="Fiber CAmtel","ACTIVE",
U129="Fiber AOF","ACTIVE",
U129="Projet OCM (HUAWEI)","PLANNED WORKS",
U129="Projet OCM (NOKIA)","PLANNED WORKS",
U129="ACCESS-ISSUE","ACCESS-ISSUE",
U129="Projet OCM (ZTE, NOKIA, autres projets)","PLANNED WORKS",
U129="No root CAuse","No root cause",
U129="ODU HS","ACTIVE",
U129="IP &amp; VLAN","ACTIVE",
U129="Warehouse HUAWEI","SPARE-ISSUE",
U129="SPARE-HS","SPARE-ISSUE",
U129="Power Telco","ACTIVE"
),"")</f>
        <v>No root cause</v>
      </c>
      <c r="W129" s="79" t="s">
        <v>6251</v>
      </c>
      <c r="X129" s="79" t="s">
        <v>6252</v>
      </c>
      <c r="Y129" s="79"/>
      <c r="Z129" s="79" t="s">
        <v>6306</v>
      </c>
      <c r="AA129" s="79" t="s">
        <v>5912</v>
      </c>
      <c r="AB129" s="17" t="s">
        <v>5421</v>
      </c>
      <c r="AC129" s="7"/>
      <c r="AD129" s="6"/>
      <c r="AE129" s="7"/>
      <c r="AF129" s="3" t="s">
        <v>5421</v>
      </c>
      <c r="AG129" s="17"/>
      <c r="AH129" s="18" t="s">
        <v>5421</v>
      </c>
      <c r="AI129" s="18" t="s">
        <v>5421</v>
      </c>
      <c r="AJ129" s="18" t="s">
        <v>5421</v>
      </c>
      <c r="AK129" s="18" t="s">
        <v>5421</v>
      </c>
      <c r="AL129" s="18" t="s">
        <v>5421</v>
      </c>
      <c r="AM129" s="18" t="s">
        <v>5421</v>
      </c>
      <c r="AN129" s="18" t="s">
        <v>5421</v>
      </c>
      <c r="AO129" s="18" t="s">
        <v>5421</v>
      </c>
      <c r="AP129" s="9" t="s">
        <v>5421</v>
      </c>
      <c r="AQ129" s="14"/>
      <c r="AR129" s="14" t="s">
        <v>5421</v>
      </c>
      <c r="AS129" s="14" t="s">
        <v>5421</v>
      </c>
      <c r="AT129" s="14" t="s">
        <v>5421</v>
      </c>
      <c r="AV129" s="9" t="str">
        <f>_xlfn.XLOOKUP(B129,[3]ALL!$B:$B,[3]ALL!$N:$N,"")</f>
        <v>Not IHS Site</v>
      </c>
    </row>
    <row r="130" spans="1:48" s="9" customFormat="1" ht="22.5" hidden="1" customHeight="1" x14ac:dyDescent="0.3">
      <c r="A130" s="1" t="s">
        <v>3305</v>
      </c>
      <c r="B130" s="8" t="s">
        <v>3306</v>
      </c>
      <c r="C130" s="3" t="str">
        <f>_xlfn.XLOOKUP(B130,'[1]daily break down'!$D:$D,'[1]daily break down'!$E:$E,"")</f>
        <v>Yaounde</v>
      </c>
      <c r="D130" s="1" t="s">
        <v>11</v>
      </c>
      <c r="E130" s="1" t="s">
        <v>12</v>
      </c>
      <c r="F130" s="3" t="s">
        <v>37</v>
      </c>
      <c r="G130" s="1" t="s">
        <v>38</v>
      </c>
      <c r="H130" s="35" t="str">
        <f>_xlfn.XLOOKUP(B130,[2]CALCULATION!$B:$B,[2]CALCULATION!$H:$H,"")</f>
        <v>ZTE</v>
      </c>
      <c r="I130" s="71">
        <v>5.2345954861557208E-2</v>
      </c>
      <c r="J130" s="71">
        <v>0</v>
      </c>
      <c r="K130" s="71">
        <v>0</v>
      </c>
      <c r="L130" s="71">
        <v>0</v>
      </c>
      <c r="M130" s="71">
        <v>0</v>
      </c>
      <c r="N130" s="71">
        <v>0</v>
      </c>
      <c r="O130" s="71">
        <v>7.7031130059098318</v>
      </c>
      <c r="P130" s="50" t="s">
        <v>5365</v>
      </c>
      <c r="Q130" s="50" t="s">
        <v>5908</v>
      </c>
      <c r="R130" s="50"/>
      <c r="S130" s="49" t="str" cm="1">
        <f t="array" ref="S130">IFERROR(_xlfn.IFS(
U130="MPR ISSUE","PDH",
U130="BSS Hardware Issue","BSS",
U130="Sites strategiques, MLL, Pylone, etc.","ENVTECH",
U130="AKTIVCO DEFAUT GE &amp; POWER Cabinet","AKTIVCO",
U130="AKTIVCO Coupure ENEO &amp; Baisse de tension","AKTIVCO GRID ONLY",
U130="Coupure ENEO &amp; Baisse de tension","IHS GRID ONLY",
U130="Defaut GE &amp; POWER Cabinet","IHS",
U130="Sharing","Partners",
U130="Sites strategiques &amp; DataCenter","SST &amp; DC",
U130="Exclu","Exclu",
U130="SAT","SAT",
U130="SPARE-ISSUE","SPARE-ISSUE",
U130="Fiber CAmtel","TRANS_FO_CAMTEL",
U130="Fiber AOF","Fiber AOF",
U130="Projet OCM (HUAWEI)","TRAVAUX-HUAWEI",
U130="Projet OCM (NOKIA)","TRAVAUX-NOKIA",
U130="ACCESS-ISSUE","ACCESS-ISSUE",
U130="Projet OCM (ZTE, NOKIA, autres projets)","TRAVAUX OCM",
U130="No root CAuse","No root cause",
U130="ODU HS","PDH",
U130="IP &amp; VLAN","PDH",
U130="Warehouse HUAWEI","SPARE-ISSUE",
U130="SPARE-HS","SPARE-ISSUE",
U130="Power Telco","BSS"
),"")</f>
        <v>No root cause</v>
      </c>
      <c r="T130" s="49" t="str" cm="1">
        <f t="array" ref="T130">IFERROR(_xlfn.IFS(
U130="MPR ISSUE","TX ISSUE",
U130="BSS Hardware Issue","RAN ISSUE",
U130="Sites strategiques, MLL, Pylone, etc.","ENVTECH",
U130="AKTIVCO DEFAUT GE &amp; POWER Cabinet","POWER ISSUE",
U130="AKTIVCO Coupure ENEO &amp; Baisse de tension","POWER ISSUE",
U130="Coupure ENEO &amp; Baisse de tension","POWER ISSUE",
U130="Defaut GE &amp; POWER Cabinet","POWER ISSUE",
U130="Sharing","POWER ISSUE",
U130="Sites strategiques &amp; DataCenter","POWER ISSUE",
U130="Exclu","Exclu",
U130="SAT","TX ISSUE",
U130="SPARE-ISSUE","SPARE-ISSUE",
U130="Fiber CAmtel","TX ISSUE",
U130="Fiber AOF","TX ISSUE",
U130="Projet OCM (HUAWEI)","TRAVAUX-HUAWEI",
U130="Projet OCM (NOKIA)","TRAVAUX -NOKIA",
U130="ACCESS-ISSUE","ACCESS-ISSUE",
U130="Projet OCM (ZTE, NOKIA, autres projets)","TRAVAUX OCM",
U130="No root CAuse","No root cause",
U130="ODU HS","TX ISSUE",
U130="IP &amp; VLAN","TX ISSUE",
U130="Warehouse HUAWEI","SPARE-ISSUE",
U130="SPARE-HS","SPARE-ISSUE",
U130="Power Telco","RAN ISSUE"
),"")</f>
        <v>No root cause</v>
      </c>
      <c r="U130" s="36" t="s">
        <v>5895</v>
      </c>
      <c r="V130" s="49" t="str" cm="1">
        <f t="array" ref="V130">IFERROR(_xlfn.IFS(
U130="MPR ISSUE","ACTIVE",
U130="BSS Hardware Issue","ACTIVE",
U130="Sites strategiques, MLL, Pylone, etc.","PASSIVE",
U130="AKTIVCO DEFAUT GE &amp; POWER Cabinet","PASSIVE",
U130="AKTIVCO Coupure ENEO &amp; Baisse de tension","PASSIVE",
U130="Coupure ENEO &amp; Baisse de tension","PASSIVE",
U130="Defaut GE &amp; POWER Cabinet","PASSIVE",
U130="Sharing","PASSIVE",
U130="Sites strategiques &amp; DataCenter","PASSIVE",
U130="Exclu","Exclu",
U130="SAT","ACTIVE",
U130="SPARE-ISSUE","SPARE-ISSUE",
U130="Fiber CAmtel","ACTIVE",
U130="Fiber AOF","ACTIVE",
U130="Projet OCM (HUAWEI)","PLANNED WORKS",
U130="Projet OCM (NOKIA)","PLANNED WORKS",
U130="ACCESS-ISSUE","ACCESS-ISSUE",
U130="Projet OCM (ZTE, NOKIA, autres projets)","PLANNED WORKS",
U130="No root CAuse","No root cause",
U130="ODU HS","ACTIVE",
U130="IP &amp; VLAN","ACTIVE",
U130="Warehouse HUAWEI","SPARE-ISSUE",
U130="SPARE-HS","SPARE-ISSUE",
U130="Power Telco","ACTIVE"
),"")</f>
        <v>No root cause</v>
      </c>
      <c r="W130" s="49"/>
      <c r="X130" s="49"/>
      <c r="Y130" s="49"/>
      <c r="Z130" s="49"/>
      <c r="AA130" s="49"/>
      <c r="AB130" s="17" t="s">
        <v>5421</v>
      </c>
      <c r="AC130" s="7"/>
      <c r="AD130" s="6"/>
      <c r="AE130" s="7"/>
      <c r="AF130" s="3" t="s">
        <v>5421</v>
      </c>
      <c r="AG130" s="17"/>
      <c r="AH130" s="18" t="s">
        <v>5421</v>
      </c>
      <c r="AI130" s="18" t="s">
        <v>5421</v>
      </c>
      <c r="AJ130" s="18" t="s">
        <v>5421</v>
      </c>
      <c r="AK130" s="18" t="s">
        <v>5421</v>
      </c>
      <c r="AL130" s="18" t="s">
        <v>5421</v>
      </c>
      <c r="AM130" s="18" t="s">
        <v>5421</v>
      </c>
      <c r="AN130" s="18" t="s">
        <v>5421</v>
      </c>
      <c r="AO130" s="18" t="s">
        <v>5421</v>
      </c>
      <c r="AP130" s="9" t="s">
        <v>5421</v>
      </c>
      <c r="AQ130" s="14"/>
      <c r="AR130" s="14" t="s">
        <v>5421</v>
      </c>
      <c r="AS130" s="14" t="s">
        <v>5421</v>
      </c>
      <c r="AT130" s="14" t="s">
        <v>5421</v>
      </c>
      <c r="AV130" s="9" t="str">
        <f>_xlfn.XLOOKUP(B130,[3]ALL!$B:$B,[3]ALL!$N:$N,"")</f>
        <v>No Power issue</v>
      </c>
    </row>
    <row r="131" spans="1:48" s="9" customFormat="1" hidden="1" x14ac:dyDescent="0.3">
      <c r="A131" s="1" t="s">
        <v>2539</v>
      </c>
      <c r="B131" s="8" t="s">
        <v>2540</v>
      </c>
      <c r="C131" s="3" t="str">
        <f>_xlfn.XLOOKUP(B131,'[1]daily break down'!$D:$D,'[1]daily break down'!$E:$E,"")</f>
        <v>Yaounde</v>
      </c>
      <c r="D131" s="1" t="s">
        <v>11</v>
      </c>
      <c r="E131" s="1" t="s">
        <v>12</v>
      </c>
      <c r="F131" s="3" t="s">
        <v>37</v>
      </c>
      <c r="G131" s="1" t="s">
        <v>38</v>
      </c>
      <c r="H131" s="35" t="str">
        <f>_xlfn.XLOOKUP(B131,[2]CALCULATION!$B:$B,[2]CALCULATION!$H:$H,"")</f>
        <v>ZTE</v>
      </c>
      <c r="I131" s="71">
        <v>5.3665750657044375E-2</v>
      </c>
      <c r="J131" s="71">
        <v>0</v>
      </c>
      <c r="K131" s="71">
        <v>0</v>
      </c>
      <c r="L131" s="71">
        <v>0</v>
      </c>
      <c r="M131" s="71">
        <v>0</v>
      </c>
      <c r="N131" s="71">
        <v>0</v>
      </c>
      <c r="O131" s="71">
        <v>7.7010798069816495</v>
      </c>
      <c r="P131" s="50" t="s">
        <v>5365</v>
      </c>
      <c r="Q131" s="50" t="s">
        <v>5908</v>
      </c>
      <c r="R131" s="50"/>
      <c r="S131" s="49" t="str" cm="1">
        <f t="array" ref="S131">IFERROR(_xlfn.IFS(
U131="MPR ISSUE","PDH",
U131="BSS Hardware Issue","BSS",
U131="Sites strategiques, MLL, Pylone, etc.","ENVTECH",
U131="AKTIVCO DEFAUT GE &amp; POWER Cabinet","AKTIVCO",
U131="AKTIVCO Coupure ENEO &amp; Baisse de tension","AKTIVCO GRID ONLY",
U131="Coupure ENEO &amp; Baisse de tension","IHS GRID ONLY",
U131="Defaut GE &amp; POWER Cabinet","IHS",
U131="Sharing","Partners",
U131="Sites strategiques &amp; DataCenter","SST &amp; DC",
U131="Exclu","Exclu",
U131="SAT","SAT",
U131="SPARE-ISSUE","SPARE-ISSUE",
U131="Fiber CAmtel","TRANS_FO_CAMTEL",
U131="Fiber AOF","Fiber AOF",
U131="Projet OCM (HUAWEI)","TRAVAUX-HUAWEI",
U131="Projet OCM (NOKIA)","TRAVAUX-NOKIA",
U131="ACCESS-ISSUE","ACCESS-ISSUE",
U131="Projet OCM (ZTE, NOKIA, autres projets)","TRAVAUX OCM",
U131="No root CAuse","No root cause",
U131="ODU HS","PDH",
U131="IP &amp; VLAN","PDH",
U131="Warehouse HUAWEI","SPARE-ISSUE",
U131="SPARE-HS","SPARE-ISSUE",
U131="Power Telco","BSS"
),"")</f>
        <v/>
      </c>
      <c r="T131" s="49" t="str" cm="1">
        <f t="array" ref="T131">IFERROR(_xlfn.IFS(
U131="MPR ISSUE","TX ISSUE",
U131="BSS Hardware Issue","RAN ISSUE",
U131="Sites strategiques, MLL, Pylone, etc.","ENVTECH",
U131="AKTIVCO DEFAUT GE &amp; POWER Cabinet","POWER ISSUE",
U131="AKTIVCO Coupure ENEO &amp; Baisse de tension","POWER ISSUE",
U131="Coupure ENEO &amp; Baisse de tension","POWER ISSUE",
U131="Defaut GE &amp; POWER Cabinet","POWER ISSUE",
U131="Sharing","POWER ISSUE",
U131="Sites strategiques &amp; DataCenter","POWER ISSUE",
U131="Exclu","Exclu",
U131="SAT","TX ISSUE",
U131="SPARE-ISSUE","SPARE-ISSUE",
U131="Fiber CAmtel","TX ISSUE",
U131="Fiber AOF","TX ISSUE",
U131="Projet OCM (HUAWEI)","TRAVAUX-HUAWEI",
U131="Projet OCM (NOKIA)","TRAVAUX -NOKIA",
U131="ACCESS-ISSUE","ACCESS-ISSUE",
U131="Projet OCM (ZTE, NOKIA, autres projets)","TRAVAUX OCM",
U131="No root CAuse","No root cause",
U131="ODU HS","TX ISSUE",
U131="IP &amp; VLAN","TX ISSUE",
U131="Warehouse HUAWEI","SPARE-ISSUE",
U131="SPARE-HS","SPARE-ISSUE",
U131="Power Telco","RAN ISSUE"
),"")</f>
        <v/>
      </c>
      <c r="U131" s="36"/>
      <c r="V131" s="49" t="str" cm="1">
        <f t="array" ref="V131">IFERROR(_xlfn.IFS(
U131="MPR ISSUE","ACTIVE",
U131="BSS Hardware Issue","ACTIVE",
U131="Sites strategiques, MLL, Pylone, etc.","PASSIVE",
U131="AKTIVCO DEFAUT GE &amp; POWER Cabinet","PASSIVE",
U131="AKTIVCO Coupure ENEO &amp; Baisse de tension","PASSIVE",
U131="Coupure ENEO &amp; Baisse de tension","PASSIVE",
U131="Defaut GE &amp; POWER Cabinet","PASSIVE",
U131="Sharing","PASSIVE",
U131="Sites strategiques &amp; DataCenter","PASSIVE",
U131="Exclu","Exclu",
U131="SAT","ACTIVE",
U131="SPARE-ISSUE","SPARE-ISSUE",
U131="Fiber CAmtel","ACTIVE",
U131="Fiber AOF","ACTIVE",
U131="Projet OCM (HUAWEI)","PLANNED WORKS",
U131="Projet OCM (NOKIA)","PLANNED WORKS",
U131="ACCESS-ISSUE","ACCESS-ISSUE",
U131="Projet OCM (ZTE, NOKIA, autres projets)","PLANNED WORKS",
U131="No root CAuse","No root cause",
U131="ODU HS","ACTIVE",
U131="IP &amp; VLAN","ACTIVE",
U131="Warehouse HUAWEI","SPARE-ISSUE",
U131="SPARE-HS","SPARE-ISSUE",
U131="Power Telco","ACTIVE"
),"")</f>
        <v/>
      </c>
      <c r="W131" s="49"/>
      <c r="X131" s="49"/>
      <c r="Y131" s="49"/>
      <c r="Z131" s="49"/>
      <c r="AA131" s="49"/>
      <c r="AB131" s="17" t="s">
        <v>5772</v>
      </c>
      <c r="AC131" s="7"/>
      <c r="AD131" s="6"/>
      <c r="AE131" s="7"/>
      <c r="AF131" s="3" t="s">
        <v>5421</v>
      </c>
      <c r="AG131" s="17"/>
      <c r="AH131" s="18" t="s">
        <v>5421</v>
      </c>
      <c r="AI131" s="18" t="s">
        <v>5421</v>
      </c>
      <c r="AJ131" s="18" t="s">
        <v>5421</v>
      </c>
      <c r="AK131" s="18" t="s">
        <v>5421</v>
      </c>
      <c r="AL131" s="18" t="s">
        <v>5421</v>
      </c>
      <c r="AM131" s="18" t="s">
        <v>5421</v>
      </c>
      <c r="AN131" s="18" t="s">
        <v>5421</v>
      </c>
      <c r="AO131" s="18" t="s">
        <v>5421</v>
      </c>
      <c r="AP131" s="9" t="s">
        <v>5772</v>
      </c>
      <c r="AQ131" s="14"/>
      <c r="AR131" s="14" t="s">
        <v>5421</v>
      </c>
      <c r="AS131" s="14" t="s">
        <v>5421</v>
      </c>
      <c r="AT131" s="14" t="s">
        <v>5772</v>
      </c>
      <c r="AV131" s="9" t="str">
        <f>_xlfn.XLOOKUP(B131,[3]ALL!$B:$B,[3]ALL!$N:$N,"")</f>
        <v>No Power issue</v>
      </c>
    </row>
    <row r="132" spans="1:48" s="9" customFormat="1" ht="27.45" hidden="1" customHeight="1" x14ac:dyDescent="0.3">
      <c r="A132" s="1" t="s">
        <v>2130</v>
      </c>
      <c r="B132" s="8" t="s">
        <v>2131</v>
      </c>
      <c r="C132" s="3" t="str">
        <f>_xlfn.XLOOKUP(B132,'[1]daily break down'!$D:$D,'[1]daily break down'!$E:$E,"")</f>
        <v>CENTRE</v>
      </c>
      <c r="D132" s="1" t="s">
        <v>21</v>
      </c>
      <c r="E132" s="1" t="s">
        <v>36</v>
      </c>
      <c r="F132" s="3" t="s">
        <v>37</v>
      </c>
      <c r="G132" s="1" t="s">
        <v>2130</v>
      </c>
      <c r="H132" s="35" t="str">
        <f>_xlfn.XLOOKUP(B132,[2]CALCULATION!$B:$B,[2]CALCULATION!$H:$H,"")</f>
        <v>ZTE</v>
      </c>
      <c r="I132" s="71">
        <v>5.2845337054444705E-2</v>
      </c>
      <c r="J132" s="71">
        <v>0</v>
      </c>
      <c r="K132" s="71">
        <v>0</v>
      </c>
      <c r="L132" s="71">
        <v>0</v>
      </c>
      <c r="M132" s="71">
        <v>0</v>
      </c>
      <c r="N132" s="71">
        <v>0</v>
      </c>
      <c r="O132" s="71">
        <v>7.6998848567343847</v>
      </c>
      <c r="P132" s="50" t="s">
        <v>5365</v>
      </c>
      <c r="Q132" s="50" t="s">
        <v>5908</v>
      </c>
      <c r="R132" s="50"/>
      <c r="S132" s="49" t="str" cm="1">
        <f t="array" ref="S132">IFERROR(_xlfn.IFS(
U132="MPR ISSUE","PDH",
U132="BSS Hardware Issue","BSS",
U132="Sites strategiques, MLL, Pylone, etc.","ENVTECH",
U132="AKTIVCO DEFAUT GE &amp; POWER Cabinet","AKTIVCO",
U132="AKTIVCO Coupure ENEO &amp; Baisse de tension","AKTIVCO GRID ONLY",
U132="Coupure ENEO &amp; Baisse de tension","IHS GRID ONLY",
U132="Defaut GE &amp; POWER Cabinet","IHS",
U132="Sharing","Partners",
U132="Sites strategiques &amp; DataCenter","SST &amp; DC",
U132="Exclu","Exclu",
U132="SAT","SAT",
U132="SPARE-ISSUE","SPARE-ISSUE",
U132="Fiber CAmtel","TRANS_FO_CAMTEL",
U132="Fiber AOF","Fiber AOF",
U132="Projet OCM (HUAWEI)","TRAVAUX-HUAWEI",
U132="Projet OCM (NOKIA)","TRAVAUX-NOKIA",
U132="ACCESS-ISSUE","ACCESS-ISSUE",
U132="Projet OCM (ZTE, NOKIA, autres projets)","TRAVAUX OCM",
U132="No root CAuse","No root cause",
U132="ODU HS","PDH",
U132="IP &amp; VLAN","PDH",
U132="Warehouse HUAWEI","SPARE-ISSUE",
U132="SPARE-HS","SPARE-ISSUE",
U132="Power Telco","BSS"
),"")</f>
        <v/>
      </c>
      <c r="T132" s="49" t="str" cm="1">
        <f t="array" ref="T132">IFERROR(_xlfn.IFS(
U132="MPR ISSUE","TX ISSUE",
U132="BSS Hardware Issue","RAN ISSUE",
U132="Sites strategiques, MLL, Pylone, etc.","ENVTECH",
U132="AKTIVCO DEFAUT GE &amp; POWER Cabinet","POWER ISSUE",
U132="AKTIVCO Coupure ENEO &amp; Baisse de tension","POWER ISSUE",
U132="Coupure ENEO &amp; Baisse de tension","POWER ISSUE",
U132="Defaut GE &amp; POWER Cabinet","POWER ISSUE",
U132="Sharing","POWER ISSUE",
U132="Sites strategiques &amp; DataCenter","POWER ISSUE",
U132="Exclu","Exclu",
U132="SAT","TX ISSUE",
U132="SPARE-ISSUE","SPARE-ISSUE",
U132="Fiber CAmtel","TX ISSUE",
U132="Fiber AOF","TX ISSUE",
U132="Projet OCM (HUAWEI)","TRAVAUX-HUAWEI",
U132="Projet OCM (NOKIA)","TRAVAUX -NOKIA",
U132="ACCESS-ISSUE","ACCESS-ISSUE",
U132="Projet OCM (ZTE, NOKIA, autres projets)","TRAVAUX OCM",
U132="No root CAuse","No root cause",
U132="ODU HS","TX ISSUE",
U132="IP &amp; VLAN","TX ISSUE",
U132="Warehouse HUAWEI","SPARE-ISSUE",
U132="SPARE-HS","SPARE-ISSUE",
U132="Power Telco","RAN ISSUE"
),"")</f>
        <v/>
      </c>
      <c r="U132" s="36"/>
      <c r="V132" s="49" t="str" cm="1">
        <f t="array" ref="V132">IFERROR(_xlfn.IFS(
U132="MPR ISSUE","ACTIVE",
U132="BSS Hardware Issue","ACTIVE",
U132="Sites strategiques, MLL, Pylone, etc.","PASSIVE",
U132="AKTIVCO DEFAUT GE &amp; POWER Cabinet","PASSIVE",
U132="AKTIVCO Coupure ENEO &amp; Baisse de tension","PASSIVE",
U132="Coupure ENEO &amp; Baisse de tension","PASSIVE",
U132="Defaut GE &amp; POWER Cabinet","PASSIVE",
U132="Sharing","PASSIVE",
U132="Sites strategiques &amp; DataCenter","PASSIVE",
U132="Exclu","Exclu",
U132="SAT","ACTIVE",
U132="SPARE-ISSUE","SPARE-ISSUE",
U132="Fiber CAmtel","ACTIVE",
U132="Fiber AOF","ACTIVE",
U132="Projet OCM (HUAWEI)","PLANNED WORKS",
U132="Projet OCM (NOKIA)","PLANNED WORKS",
U132="ACCESS-ISSUE","ACCESS-ISSUE",
U132="Projet OCM (ZTE, NOKIA, autres projets)","PLANNED WORKS",
U132="No root CAuse","No root cause",
U132="ODU HS","ACTIVE",
U132="IP &amp; VLAN","ACTIVE",
U132="Warehouse HUAWEI","SPARE-ISSUE",
U132="SPARE-HS","SPARE-ISSUE",
U132="Power Telco","ACTIVE"
),"")</f>
        <v/>
      </c>
      <c r="W132" s="49"/>
      <c r="X132" s="49"/>
      <c r="Y132" s="49"/>
      <c r="Z132" s="49"/>
      <c r="AA132" s="49"/>
      <c r="AB132" s="17" t="s">
        <v>5740</v>
      </c>
      <c r="AC132" s="7"/>
      <c r="AD132" s="6"/>
      <c r="AE132" s="7"/>
      <c r="AF132" s="3" t="s">
        <v>5421</v>
      </c>
      <c r="AG132" s="17"/>
      <c r="AH132" s="18" t="s">
        <v>5421</v>
      </c>
      <c r="AI132" s="18" t="s">
        <v>5421</v>
      </c>
      <c r="AJ132" s="18" t="s">
        <v>5421</v>
      </c>
      <c r="AK132" s="18" t="s">
        <v>5421</v>
      </c>
      <c r="AL132" s="18" t="s">
        <v>5421</v>
      </c>
      <c r="AM132" s="18" t="s">
        <v>5421</v>
      </c>
      <c r="AN132" s="18" t="s">
        <v>5421</v>
      </c>
      <c r="AO132" s="18" t="s">
        <v>5421</v>
      </c>
      <c r="AP132" s="9" t="s">
        <v>5740</v>
      </c>
      <c r="AQ132" s="14"/>
      <c r="AR132" s="14" t="s">
        <v>5421</v>
      </c>
      <c r="AS132" s="14" t="s">
        <v>5421</v>
      </c>
      <c r="AT132" s="14" t="s">
        <v>5740</v>
      </c>
      <c r="AV132" s="9" t="str">
        <f>_xlfn.XLOOKUP(B132,[3]ALL!$B:$B,[3]ALL!$N:$N,"")</f>
        <v/>
      </c>
    </row>
    <row r="133" spans="1:48" s="9" customFormat="1" x14ac:dyDescent="0.3">
      <c r="A133" s="1" t="s">
        <v>531</v>
      </c>
      <c r="B133" s="1" t="s">
        <v>532</v>
      </c>
      <c r="C133" s="3" t="str">
        <f>_xlfn.XLOOKUP(B133,'[1]daily break down'!$D:$D,'[1]daily break down'!$E:$E,"")</f>
        <v>Yaounde</v>
      </c>
      <c r="D133" s="1" t="s">
        <v>21</v>
      </c>
      <c r="E133" s="1" t="s">
        <v>30</v>
      </c>
      <c r="F133" s="3" t="s">
        <v>37</v>
      </c>
      <c r="G133" s="1" t="s">
        <v>38</v>
      </c>
      <c r="H133" s="35" t="str">
        <f>_xlfn.XLOOKUP(B133,[2]CALCULATION!$B:$B,[2]CALCULATION!$H:$H,"")</f>
        <v>ZTE</v>
      </c>
      <c r="I133" s="71">
        <v>9.2746152616905366</v>
      </c>
      <c r="J133" s="71">
        <v>9.2457045997380387</v>
      </c>
      <c r="K133" s="71">
        <v>9.0272605605065728</v>
      </c>
      <c r="L133" s="71">
        <v>5.5054211504053567</v>
      </c>
      <c r="M133" s="71">
        <v>5.4592818027982526</v>
      </c>
      <c r="N133" s="71">
        <v>9.2457045997380387</v>
      </c>
      <c r="O133" s="71">
        <v>7.5392443063295982</v>
      </c>
      <c r="P133" s="50" t="s">
        <v>5365</v>
      </c>
      <c r="Q133" s="50" t="s">
        <v>5909</v>
      </c>
      <c r="R133" s="50"/>
      <c r="S133" s="49" t="str" cm="1">
        <f t="array" ref="S133">IFERROR(_xlfn.IFS(
U133="MPR ISSUE","PDH",
U133="BSS Hardware Issue","BSS",
U133="Sites strategiques, MLL, Pylone, etc.","ENVTECH",
U133="AKTIVCO DEFAUT GE &amp; POWER Cabinet","AKTIVCO",
U133="AKTIVCO Coupure ENEO &amp; Baisse de tension","AKTIVCO GRID ONLY",
U133="Coupure ENEO &amp; Baisse de tension","IHS GRID ONLY",
U133="Defaut GE &amp; POWER Cabinet","IHS",
U133="Sharing","Partners",
U133="Sites strategiques &amp; DataCenter","SST &amp; DC",
U133="Exclu","Exclu",
U133="SAT","SAT",
U133="SPARE-ISSUE","SPARE-ISSUE",
U133="Fiber CAmtel","TRANS_FO_CAMTEL",
U133="Fiber AOF","Fiber AOF",
U133="Projet OCM (HUAWEI)","TRAVAUX-HUAWEI",
U133="Projet OCM (NOKIA)","TRAVAUX-NOKIA",
U133="ACCESS-ISSUE","ACCESS-ISSUE",
U133="Projet OCM (ZTE, NOKIA, autres projets)","TRAVAUX OCM",
U133="No root CAuse","No root cause",
U133="ODU HS","PDH",
U133="IP &amp; VLAN","PDH",
U133="Warehouse HUAWEI","SPARE-ISSUE",
U133="SPARE-HS","SPARE-ISSUE",
U133="Power Telco","BSS"
),"")</f>
        <v/>
      </c>
      <c r="T133" s="49" t="str" cm="1">
        <f t="array" ref="T133">IFERROR(_xlfn.IFS(
U133="MPR ISSUE","TX ISSUE",
U133="BSS Hardware Issue","RAN ISSUE",
U133="Sites strategiques, MLL, Pylone, etc.","ENVTECH",
U133="AKTIVCO DEFAUT GE &amp; POWER Cabinet","POWER ISSUE",
U133="AKTIVCO Coupure ENEO &amp; Baisse de tension","POWER ISSUE",
U133="Coupure ENEO &amp; Baisse de tension","POWER ISSUE",
U133="Defaut GE &amp; POWER Cabinet","POWER ISSUE",
U133="Sharing","POWER ISSUE",
U133="Sites strategiques &amp; DataCenter","POWER ISSUE",
U133="Exclu","Exclu",
U133="SAT","TX ISSUE",
U133="SPARE-ISSUE","SPARE-ISSUE",
U133="Fiber CAmtel","TX ISSUE",
U133="Fiber AOF","TX ISSUE",
U133="Projet OCM (HUAWEI)","TRAVAUX-HUAWEI",
U133="Projet OCM (NOKIA)","TRAVAUX -NOKIA",
U133="ACCESS-ISSUE","ACCESS-ISSUE",
U133="Projet OCM (ZTE, NOKIA, autres projets)","TRAVAUX OCM",
U133="No root CAuse","No root cause",
U133="ODU HS","TX ISSUE",
U133="IP &amp; VLAN","TX ISSUE",
U133="Warehouse HUAWEI","SPARE-ISSUE",
U133="SPARE-HS","SPARE-ISSUE",
U133="Power Telco","RAN ISSUE"
),"")</f>
        <v/>
      </c>
      <c r="U133" s="36"/>
      <c r="V133" s="49" t="str" cm="1">
        <f t="array" ref="V133">IFERROR(_xlfn.IFS(
U133="MPR ISSUE","ACTIVE",
U133="BSS Hardware Issue","ACTIVE",
U133="Sites strategiques, MLL, Pylone, etc.","PASSIVE",
U133="AKTIVCO DEFAUT GE &amp; POWER Cabinet","PASSIVE",
U133="AKTIVCO Coupure ENEO &amp; Baisse de tension","PASSIVE",
U133="Coupure ENEO &amp; Baisse de tension","PASSIVE",
U133="Defaut GE &amp; POWER Cabinet","PASSIVE",
U133="Sharing","PASSIVE",
U133="Sites strategiques &amp; DataCenter","PASSIVE",
U133="Exclu","Exclu",
U133="SAT","ACTIVE",
U133="SPARE-ISSUE","SPARE-ISSUE",
U133="Fiber CAmtel","ACTIVE",
U133="Fiber AOF","ACTIVE",
U133="Projet OCM (HUAWEI)","PLANNED WORKS",
U133="Projet OCM (NOKIA)","PLANNED WORKS",
U133="ACCESS-ISSUE","ACCESS-ISSUE",
U133="Projet OCM (ZTE, NOKIA, autres projets)","PLANNED WORKS",
U133="No root CAuse","No root cause",
U133="ODU HS","ACTIVE",
U133="IP &amp; VLAN","ACTIVE",
U133="Warehouse HUAWEI","SPARE-ISSUE",
U133="SPARE-HS","SPARE-ISSUE",
U133="Power Telco","ACTIVE"
),"")</f>
        <v/>
      </c>
      <c r="W133" s="79" t="s">
        <v>6251</v>
      </c>
      <c r="X133" s="79" t="s">
        <v>6252</v>
      </c>
      <c r="Y133" s="79"/>
      <c r="Z133" s="79" t="s">
        <v>6306</v>
      </c>
      <c r="AA133" s="79" t="s">
        <v>5912</v>
      </c>
      <c r="AB133" s="17" t="s">
        <v>6129</v>
      </c>
      <c r="AC133" s="7"/>
      <c r="AD133" s="6"/>
      <c r="AE133" s="7"/>
      <c r="AF133" s="3" t="s">
        <v>5421</v>
      </c>
      <c r="AG133" s="17"/>
      <c r="AH133" s="18" t="s">
        <v>5421</v>
      </c>
      <c r="AI133" s="18" t="s">
        <v>5421</v>
      </c>
      <c r="AJ133" s="18" t="s">
        <v>5465</v>
      </c>
      <c r="AK133" s="18" t="s">
        <v>5421</v>
      </c>
      <c r="AL133" s="18" t="s">
        <v>5421</v>
      </c>
      <c r="AM133" s="18" t="s">
        <v>5421</v>
      </c>
      <c r="AN133" s="18" t="s">
        <v>5421</v>
      </c>
      <c r="AO133" s="18" t="s">
        <v>5421</v>
      </c>
      <c r="AP133" s="9" t="s">
        <v>5421</v>
      </c>
      <c r="AQ133" s="14"/>
      <c r="AR133" s="14" t="s">
        <v>532</v>
      </c>
      <c r="AS133" s="14" t="s">
        <v>5421</v>
      </c>
      <c r="AT133" s="14" t="s">
        <v>5421</v>
      </c>
      <c r="AV133" s="9" t="str">
        <f>_xlfn.XLOOKUP(B133,[3]ALL!$B:$B,[3]ALL!$N:$N,"")</f>
        <v/>
      </c>
    </row>
    <row r="134" spans="1:48" s="9" customFormat="1" x14ac:dyDescent="0.3">
      <c r="A134" s="1" t="s">
        <v>3209</v>
      </c>
      <c r="B134" s="8" t="s">
        <v>3210</v>
      </c>
      <c r="C134" s="3" t="str">
        <f>_xlfn.XLOOKUP(B134,'[1]daily break down'!$D:$D,'[1]daily break down'!$E:$E,"")</f>
        <v>Yaounde</v>
      </c>
      <c r="D134" s="1"/>
      <c r="E134" s="1"/>
      <c r="F134" s="3" t="s">
        <v>37</v>
      </c>
      <c r="G134" s="1" t="s">
        <v>38</v>
      </c>
      <c r="H134" s="35" t="str">
        <f>_xlfn.XLOOKUP(B134,[2]CALCULATION!$B:$B,[2]CALCULATION!$H:$H,"")</f>
        <v>ZTE</v>
      </c>
      <c r="I134" s="71">
        <v>9.2457045997380387</v>
      </c>
      <c r="J134" s="71">
        <v>9.2457045997380387</v>
      </c>
      <c r="K134" s="71">
        <v>7.0250768335173905</v>
      </c>
      <c r="L134" s="71">
        <v>8.8373169764263082</v>
      </c>
      <c r="M134" s="71">
        <v>7.0120037211107391</v>
      </c>
      <c r="N134" s="71">
        <v>9.2457045997380387</v>
      </c>
      <c r="O134" s="71">
        <v>7.5212130421507117</v>
      </c>
      <c r="P134" s="50" t="s">
        <v>5365</v>
      </c>
      <c r="Q134" s="50" t="s">
        <v>5909</v>
      </c>
      <c r="R134" s="50"/>
      <c r="S134" s="49" t="str" cm="1">
        <f t="array" ref="S134">IFERROR(_xlfn.IFS(
U134="MPR ISSUE","PDH",
U134="BSS Hardware Issue","BSS",
U134="Sites strategiques, MLL, Pylone, etc.","ENVTECH",
U134="AKTIVCO DEFAUT GE &amp; POWER Cabinet","AKTIVCO",
U134="AKTIVCO Coupure ENEO &amp; Baisse de tension","AKTIVCO GRID ONLY",
U134="Coupure ENEO &amp; Baisse de tension","IHS GRID ONLY",
U134="Defaut GE &amp; POWER Cabinet","IHS",
U134="Sharing","Partners",
U134="Sites strategiques &amp; DataCenter","SST &amp; DC",
U134="Exclu","Exclu",
U134="SAT","SAT",
U134="SPARE-ISSUE","SPARE-ISSUE",
U134="Fiber CAmtel","TRANS_FO_CAMTEL",
U134="Fiber AOF","Fiber AOF",
U134="Projet OCM (HUAWEI)","TRAVAUX-HUAWEI",
U134="Projet OCM (NOKIA)","TRAVAUX-NOKIA",
U134="ACCESS-ISSUE","ACCESS-ISSUE",
U134="Projet OCM (ZTE, NOKIA, autres projets)","TRAVAUX OCM",
U134="No root CAuse","No root cause",
U134="ODU HS","PDH",
U134="IP &amp; VLAN","PDH",
U134="Warehouse HUAWEI","SPARE-ISSUE",
U134="SPARE-HS","SPARE-ISSUE",
U134="Power Telco","BSS"
),"")</f>
        <v/>
      </c>
      <c r="T134" s="49" t="str" cm="1">
        <f t="array" ref="T134">IFERROR(_xlfn.IFS(
U134="MPR ISSUE","TX ISSUE",
U134="BSS Hardware Issue","RAN ISSUE",
U134="Sites strategiques, MLL, Pylone, etc.","ENVTECH",
U134="AKTIVCO DEFAUT GE &amp; POWER Cabinet","POWER ISSUE",
U134="AKTIVCO Coupure ENEO &amp; Baisse de tension","POWER ISSUE",
U134="Coupure ENEO &amp; Baisse de tension","POWER ISSUE",
U134="Defaut GE &amp; POWER Cabinet","POWER ISSUE",
U134="Sharing","POWER ISSUE",
U134="Sites strategiques &amp; DataCenter","POWER ISSUE",
U134="Exclu","Exclu",
U134="SAT","TX ISSUE",
U134="SPARE-ISSUE","SPARE-ISSUE",
U134="Fiber CAmtel","TX ISSUE",
U134="Fiber AOF","TX ISSUE",
U134="Projet OCM (HUAWEI)","TRAVAUX-HUAWEI",
U134="Projet OCM (NOKIA)","TRAVAUX -NOKIA",
U134="ACCESS-ISSUE","ACCESS-ISSUE",
U134="Projet OCM (ZTE, NOKIA, autres projets)","TRAVAUX OCM",
U134="No root CAuse","No root cause",
U134="ODU HS","TX ISSUE",
U134="IP &amp; VLAN","TX ISSUE",
U134="Warehouse HUAWEI","SPARE-ISSUE",
U134="SPARE-HS","SPARE-ISSUE",
U134="Power Telco","RAN ISSUE"
),"")</f>
        <v/>
      </c>
      <c r="U134" s="36"/>
      <c r="V134" s="49" t="str" cm="1">
        <f t="array" ref="V134">IFERROR(_xlfn.IFS(
U134="MPR ISSUE","ACTIVE",
U134="BSS Hardware Issue","ACTIVE",
U134="Sites strategiques, MLL, Pylone, etc.","PASSIVE",
U134="AKTIVCO DEFAUT GE &amp; POWER Cabinet","PASSIVE",
U134="AKTIVCO Coupure ENEO &amp; Baisse de tension","PASSIVE",
U134="Coupure ENEO &amp; Baisse de tension","PASSIVE",
U134="Defaut GE &amp; POWER Cabinet","PASSIVE",
U134="Sharing","PASSIVE",
U134="Sites strategiques &amp; DataCenter","PASSIVE",
U134="Exclu","Exclu",
U134="SAT","ACTIVE",
U134="SPARE-ISSUE","SPARE-ISSUE",
U134="Fiber CAmtel","ACTIVE",
U134="Fiber AOF","ACTIVE",
U134="Projet OCM (HUAWEI)","PLANNED WORKS",
U134="Projet OCM (NOKIA)","PLANNED WORKS",
U134="ACCESS-ISSUE","ACCESS-ISSUE",
U134="Projet OCM (ZTE, NOKIA, autres projets)","PLANNED WORKS",
U134="No root CAuse","No root cause",
U134="ODU HS","ACTIVE",
U134="IP &amp; VLAN","ACTIVE",
U134="Warehouse HUAWEI","SPARE-ISSUE",
U134="SPARE-HS","SPARE-ISSUE",
U134="Power Telco","ACTIVE"
),"")</f>
        <v/>
      </c>
      <c r="W134" s="79" t="s">
        <v>6251</v>
      </c>
      <c r="X134" s="79" t="s">
        <v>6252</v>
      </c>
      <c r="Y134" s="79"/>
      <c r="Z134" s="79" t="s">
        <v>6306</v>
      </c>
      <c r="AA134" s="79" t="s">
        <v>5912</v>
      </c>
      <c r="AB134" s="17" t="s">
        <v>6130</v>
      </c>
      <c r="AC134" s="7"/>
      <c r="AD134" s="6"/>
      <c r="AE134" s="7"/>
      <c r="AF134" s="3" t="s">
        <v>5421</v>
      </c>
      <c r="AG134" s="17"/>
      <c r="AH134" s="18" t="s">
        <v>5421</v>
      </c>
      <c r="AI134" s="18" t="s">
        <v>5421</v>
      </c>
      <c r="AJ134" s="18" t="s">
        <v>5465</v>
      </c>
      <c r="AK134" s="18" t="s">
        <v>5421</v>
      </c>
      <c r="AL134" s="18" t="s">
        <v>5421</v>
      </c>
      <c r="AM134" s="18" t="s">
        <v>5421</v>
      </c>
      <c r="AN134" s="18" t="s">
        <v>5421</v>
      </c>
      <c r="AO134" s="18" t="s">
        <v>5421</v>
      </c>
      <c r="AP134" s="9" t="s">
        <v>5421</v>
      </c>
      <c r="AQ134" s="14"/>
      <c r="AR134" s="14" t="s">
        <v>3210</v>
      </c>
      <c r="AS134" s="14" t="s">
        <v>5421</v>
      </c>
      <c r="AT134" s="14" t="s">
        <v>5421</v>
      </c>
      <c r="AV134" s="9" t="str">
        <f>_xlfn.XLOOKUP(B134,[3]ALL!$B:$B,[3]ALL!$N:$N,"")</f>
        <v/>
      </c>
    </row>
    <row r="135" spans="1:48" s="9" customFormat="1" hidden="1" x14ac:dyDescent="0.3">
      <c r="A135" s="1" t="s">
        <v>1035</v>
      </c>
      <c r="B135" s="8" t="s">
        <v>1036</v>
      </c>
      <c r="C135" s="3" t="str">
        <f>_xlfn.XLOOKUP(B135,'[1]daily break down'!$D:$D,'[1]daily break down'!$E:$E,"")</f>
        <v>NORD-OUEST</v>
      </c>
      <c r="D135" s="1" t="s">
        <v>11</v>
      </c>
      <c r="E135" s="1" t="s">
        <v>12</v>
      </c>
      <c r="F135" s="3" t="s">
        <v>51</v>
      </c>
      <c r="G135" s="1" t="s">
        <v>1035</v>
      </c>
      <c r="H135" s="34" t="str">
        <f>_xlfn.XLOOKUP(B135,[2]CALCULATION!$B:$B,[2]CALCULATION!$H:$H,"")</f>
        <v>NOKIA</v>
      </c>
      <c r="I135" s="71">
        <v>4.5795843998710168</v>
      </c>
      <c r="J135" s="71">
        <v>2.0148466325945336</v>
      </c>
      <c r="K135" s="71">
        <v>8.957525404285553</v>
      </c>
      <c r="L135" s="71">
        <v>2.0523888100312337</v>
      </c>
      <c r="M135" s="71">
        <v>1.9416514711799404</v>
      </c>
      <c r="N135" s="71">
        <v>1.986435352834921</v>
      </c>
      <c r="O135" s="71">
        <v>7.5194652044756065</v>
      </c>
      <c r="P135" s="50" t="s">
        <v>5910</v>
      </c>
      <c r="Q135" s="50" t="s">
        <v>5909</v>
      </c>
      <c r="R135" s="50"/>
      <c r="S135" s="49" t="str" cm="1">
        <f t="array" ref="S135">IFERROR(_xlfn.IFS(
U135="MPR ISSUE","PDH",
U135="BSS Hardware Issue","BSS",
U135="Sites strategiques, MLL, Pylone, etc.","ENVTECH",
U135="AKTIVCO DEFAUT GE &amp; POWER Cabinet","AKTIVCO",
U135="AKTIVCO Coupure ENEO &amp; Baisse de tension","AKTIVCO GRID ONLY",
U135="Coupure ENEO &amp; Baisse de tension","IHS GRID ONLY",
U135="Defaut GE &amp; POWER Cabinet","IHS",
U135="Sharing","Partners",
U135="Sites strategiques &amp; DataCenter","SST &amp; DC",
U135="Exclu","Exclu",
U135="SAT","SAT",
U135="SPARE-ISSUE","SPARE-ISSUE",
U135="Fiber CAmtel","TRANS_FO_CAMTEL",
U135="Fiber AOF","Fiber AOF",
U135="Projet OCM (HUAWEI)","TRAVAUX-HUAWEI",
U135="Projet OCM (NOKIA)","TRAVAUX-NOKIA",
U135="ACCESS-ISSUE","ACCESS-ISSUE",
U135="Projet OCM (ZTE, NOKIA, autres projets)","TRAVAUX OCM",
U135="No root CAuse","No root cause",
U135="ODU HS","PDH",
U135="IP &amp; VLAN","PDH",
U135="Warehouse HUAWEI","SPARE-ISSUE",
U135="SPARE-HS","SPARE-ISSUE",
U135="Power Telco","BSS"
),"")</f>
        <v>No root cause</v>
      </c>
      <c r="T135" s="49" t="str" cm="1">
        <f t="array" ref="T135">IFERROR(_xlfn.IFS(
U135="MPR ISSUE","TX ISSUE",
U135="BSS Hardware Issue","RAN ISSUE",
U135="Sites strategiques, MLL, Pylone, etc.","ENVTECH",
U135="AKTIVCO DEFAUT GE &amp; POWER Cabinet","POWER ISSUE",
U135="AKTIVCO Coupure ENEO &amp; Baisse de tension","POWER ISSUE",
U135="Coupure ENEO &amp; Baisse de tension","POWER ISSUE",
U135="Defaut GE &amp; POWER Cabinet","POWER ISSUE",
U135="Sharing","POWER ISSUE",
U135="Sites strategiques &amp; DataCenter","POWER ISSUE",
U135="Exclu","Exclu",
U135="SAT","TX ISSUE",
U135="SPARE-ISSUE","SPARE-ISSUE",
U135="Fiber CAmtel","TX ISSUE",
U135="Fiber AOF","TX ISSUE",
U135="Projet OCM (HUAWEI)","TRAVAUX-HUAWEI",
U135="Projet OCM (NOKIA)","TRAVAUX -NOKIA",
U135="ACCESS-ISSUE","ACCESS-ISSUE",
U135="Projet OCM (ZTE, NOKIA, autres projets)","TRAVAUX OCM",
U135="No root CAuse","No root cause",
U135="ODU HS","TX ISSUE",
U135="IP &amp; VLAN","TX ISSUE",
U135="Warehouse HUAWEI","SPARE-ISSUE",
U135="SPARE-HS","SPARE-ISSUE",
U135="Power Telco","RAN ISSUE"
),"")</f>
        <v>No root cause</v>
      </c>
      <c r="U135" s="66" t="s">
        <v>5895</v>
      </c>
      <c r="V135" s="49" t="str" cm="1">
        <f t="array" ref="V135">IFERROR(_xlfn.IFS(
U135="MPR ISSUE","ACTIVE",
U135="BSS Hardware Issue","ACTIVE",
U135="Sites strategiques, MLL, Pylone, etc.","PASSIVE",
U135="AKTIVCO DEFAUT GE &amp; POWER Cabinet","PASSIVE",
U135="AKTIVCO Coupure ENEO &amp; Baisse de tension","PASSIVE",
U135="Coupure ENEO &amp; Baisse de tension","PASSIVE",
U135="Defaut GE &amp; POWER Cabinet","PASSIVE",
U135="Sharing","PASSIVE",
U135="Sites strategiques &amp; DataCenter","PASSIVE",
U135="Exclu","Exclu",
U135="SAT","ACTIVE",
U135="SPARE-ISSUE","SPARE-ISSUE",
U135="Fiber CAmtel","ACTIVE",
U135="Fiber AOF","ACTIVE",
U135="Projet OCM (HUAWEI)","PLANNED WORKS",
U135="Projet OCM (NOKIA)","PLANNED WORKS",
U135="ACCESS-ISSUE","ACCESS-ISSUE",
U135="Projet OCM (ZTE, NOKIA, autres projets)","PLANNED WORKS",
U135="No root CAuse","No root cause",
U135="ODU HS","ACTIVE",
U135="IP &amp; VLAN","ACTIVE",
U135="Warehouse HUAWEI","SPARE-ISSUE",
U135="SPARE-HS","SPARE-ISSUE",
U135="Power Telco","ACTIVE"
),"")</f>
        <v>No root cause</v>
      </c>
      <c r="W135" s="49" t="s">
        <v>5927</v>
      </c>
      <c r="X135" s="49"/>
      <c r="Y135" s="49"/>
      <c r="Z135" s="49"/>
      <c r="AA135" s="49"/>
      <c r="AB135" s="17" t="s">
        <v>5580</v>
      </c>
      <c r="AC135" s="7"/>
      <c r="AD135" s="6"/>
      <c r="AE135" s="7"/>
      <c r="AF135" s="3" t="s">
        <v>5421</v>
      </c>
      <c r="AG135" s="17"/>
      <c r="AH135" s="18" t="s">
        <v>5421</v>
      </c>
      <c r="AI135" s="18" t="s">
        <v>5421</v>
      </c>
      <c r="AJ135" s="18" t="s">
        <v>5421</v>
      </c>
      <c r="AK135" s="18" t="s">
        <v>5421</v>
      </c>
      <c r="AL135" s="18" t="s">
        <v>5421</v>
      </c>
      <c r="AM135" s="18" t="s">
        <v>5421</v>
      </c>
      <c r="AN135" s="18" t="s">
        <v>5421</v>
      </c>
      <c r="AO135" s="18" t="s">
        <v>5421</v>
      </c>
      <c r="AP135" s="9" t="s">
        <v>5580</v>
      </c>
      <c r="AQ135" s="14"/>
      <c r="AR135" s="14" t="s">
        <v>5421</v>
      </c>
      <c r="AS135" s="14" t="s">
        <v>5421</v>
      </c>
      <c r="AT135" s="14" t="s">
        <v>5580</v>
      </c>
      <c r="AV135" s="9" t="str">
        <f>_xlfn.XLOOKUP(B135,[3]ALL!$B:$B,[3]ALL!$N:$N,"")</f>
        <v>No Power issue</v>
      </c>
    </row>
    <row r="136" spans="1:48" s="9" customFormat="1" x14ac:dyDescent="0.3">
      <c r="A136" s="1" t="s">
        <v>4588</v>
      </c>
      <c r="B136" s="8" t="s">
        <v>4589</v>
      </c>
      <c r="C136" s="3" t="str">
        <f>_xlfn.XLOOKUP(B136,'[1]daily break down'!$D:$D,'[1]daily break down'!$E:$E,"")</f>
        <v>Yaounde</v>
      </c>
      <c r="D136" s="1" t="s">
        <v>11</v>
      </c>
      <c r="E136" s="1" t="s">
        <v>12</v>
      </c>
      <c r="F136" s="3" t="s">
        <v>37</v>
      </c>
      <c r="G136" s="1" t="s">
        <v>38</v>
      </c>
      <c r="H136" s="35" t="str">
        <f>_xlfn.XLOOKUP(B136,[2]CALCULATION!$B:$B,[2]CALCULATION!$H:$H,"")</f>
        <v>ZTE</v>
      </c>
      <c r="I136" s="71">
        <v>9.2457045997380387</v>
      </c>
      <c r="J136" s="71">
        <v>9.2457045997380387</v>
      </c>
      <c r="K136" s="71">
        <v>9.2457045997380387</v>
      </c>
      <c r="L136" s="71">
        <v>8.8979740777837701</v>
      </c>
      <c r="M136" s="71">
        <v>6.8954871544631926</v>
      </c>
      <c r="N136" s="71">
        <v>9.2457045997380387</v>
      </c>
      <c r="O136" s="71">
        <v>7.5139006600405791</v>
      </c>
      <c r="P136" s="50" t="s">
        <v>5365</v>
      </c>
      <c r="Q136" s="50" t="s">
        <v>5909</v>
      </c>
      <c r="R136" s="50"/>
      <c r="S136" s="49" t="str" cm="1">
        <f t="array" ref="S136">IFERROR(_xlfn.IFS(
U136="MPR ISSUE","PDH",
U136="BSS Hardware Issue","BSS",
U136="Sites strategiques, MLL, Pylone, etc.","ENVTECH",
U136="AKTIVCO DEFAUT GE &amp; POWER Cabinet","AKTIVCO",
U136="AKTIVCO Coupure ENEO &amp; Baisse de tension","AKTIVCO GRID ONLY",
U136="Coupure ENEO &amp; Baisse de tension","IHS GRID ONLY",
U136="Defaut GE &amp; POWER Cabinet","IHS",
U136="Sharing","Partners",
U136="Sites strategiques &amp; DataCenter","SST &amp; DC",
U136="Exclu","Exclu",
U136="SAT","SAT",
U136="SPARE-ISSUE","SPARE-ISSUE",
U136="Fiber CAmtel","TRANS_FO_CAMTEL",
U136="Fiber AOF","Fiber AOF",
U136="Projet OCM (HUAWEI)","TRAVAUX-HUAWEI",
U136="Projet OCM (NOKIA)","TRAVAUX-NOKIA",
U136="ACCESS-ISSUE","ACCESS-ISSUE",
U136="Projet OCM (ZTE, NOKIA, autres projets)","TRAVAUX OCM",
U136="No root CAuse","No root cause",
U136="ODU HS","PDH",
U136="IP &amp; VLAN","PDH",
U136="Warehouse HUAWEI","SPARE-ISSUE",
U136="SPARE-HS","SPARE-ISSUE",
U136="Power Telco","BSS"
),"")</f>
        <v/>
      </c>
      <c r="T136" s="49" t="str" cm="1">
        <f t="array" ref="T136">IFERROR(_xlfn.IFS(
U136="MPR ISSUE","TX ISSUE",
U136="BSS Hardware Issue","RAN ISSUE",
U136="Sites strategiques, MLL, Pylone, etc.","ENVTECH",
U136="AKTIVCO DEFAUT GE &amp; POWER Cabinet","POWER ISSUE",
U136="AKTIVCO Coupure ENEO &amp; Baisse de tension","POWER ISSUE",
U136="Coupure ENEO &amp; Baisse de tension","POWER ISSUE",
U136="Defaut GE &amp; POWER Cabinet","POWER ISSUE",
U136="Sharing","POWER ISSUE",
U136="Sites strategiques &amp; DataCenter","POWER ISSUE",
U136="Exclu","Exclu",
U136="SAT","TX ISSUE",
U136="SPARE-ISSUE","SPARE-ISSUE",
U136="Fiber CAmtel","TX ISSUE",
U136="Fiber AOF","TX ISSUE",
U136="Projet OCM (HUAWEI)","TRAVAUX-HUAWEI",
U136="Projet OCM (NOKIA)","TRAVAUX -NOKIA",
U136="ACCESS-ISSUE","ACCESS-ISSUE",
U136="Projet OCM (ZTE, NOKIA, autres projets)","TRAVAUX OCM",
U136="No root CAuse","No root cause",
U136="ODU HS","TX ISSUE",
U136="IP &amp; VLAN","TX ISSUE",
U136="Warehouse HUAWEI","SPARE-ISSUE",
U136="SPARE-HS","SPARE-ISSUE",
U136="Power Telco","RAN ISSUE"
),"")</f>
        <v/>
      </c>
      <c r="U136" s="36"/>
      <c r="V136" s="49" t="str" cm="1">
        <f t="array" ref="V136">IFERROR(_xlfn.IFS(
U136="MPR ISSUE","ACTIVE",
U136="BSS Hardware Issue","ACTIVE",
U136="Sites strategiques, MLL, Pylone, etc.","PASSIVE",
U136="AKTIVCO DEFAUT GE &amp; POWER Cabinet","PASSIVE",
U136="AKTIVCO Coupure ENEO &amp; Baisse de tension","PASSIVE",
U136="Coupure ENEO &amp; Baisse de tension","PASSIVE",
U136="Defaut GE &amp; POWER Cabinet","PASSIVE",
U136="Sharing","PASSIVE",
U136="Sites strategiques &amp; DataCenter","PASSIVE",
U136="Exclu","Exclu",
U136="SAT","ACTIVE",
U136="SPARE-ISSUE","SPARE-ISSUE",
U136="Fiber CAmtel","ACTIVE",
U136="Fiber AOF","ACTIVE",
U136="Projet OCM (HUAWEI)","PLANNED WORKS",
U136="Projet OCM (NOKIA)","PLANNED WORKS",
U136="ACCESS-ISSUE","ACCESS-ISSUE",
U136="Projet OCM (ZTE, NOKIA, autres projets)","PLANNED WORKS",
U136="No root CAuse","No root cause",
U136="ODU HS","ACTIVE",
U136="IP &amp; VLAN","ACTIVE",
U136="Warehouse HUAWEI","SPARE-ISSUE",
U136="SPARE-HS","SPARE-ISSUE",
U136="Power Telco","ACTIVE"
),"")</f>
        <v/>
      </c>
      <c r="W136" s="79" t="s">
        <v>6251</v>
      </c>
      <c r="X136" s="79" t="s">
        <v>6252</v>
      </c>
      <c r="Y136" s="79"/>
      <c r="Z136" s="79" t="s">
        <v>6306</v>
      </c>
      <c r="AA136" s="79" t="s">
        <v>5912</v>
      </c>
      <c r="AB136" s="17" t="s">
        <v>6131</v>
      </c>
      <c r="AC136" s="7"/>
      <c r="AD136" s="6"/>
      <c r="AE136" s="7"/>
      <c r="AF136" s="3" t="s">
        <v>5421</v>
      </c>
      <c r="AG136" s="17"/>
      <c r="AH136" s="18" t="s">
        <v>5421</v>
      </c>
      <c r="AI136" s="18" t="s">
        <v>5421</v>
      </c>
      <c r="AJ136" s="18" t="s">
        <v>5465</v>
      </c>
      <c r="AK136" s="18" t="s">
        <v>5421</v>
      </c>
      <c r="AL136" s="18" t="s">
        <v>5421</v>
      </c>
      <c r="AM136" s="18" t="s">
        <v>5421</v>
      </c>
      <c r="AN136" s="18" t="s">
        <v>5421</v>
      </c>
      <c r="AO136" s="18" t="s">
        <v>5421</v>
      </c>
      <c r="AP136" s="9" t="s">
        <v>5421</v>
      </c>
      <c r="AQ136" s="14"/>
      <c r="AR136" s="14" t="s">
        <v>4589</v>
      </c>
      <c r="AS136" s="14" t="s">
        <v>5421</v>
      </c>
      <c r="AT136" s="14" t="s">
        <v>5421</v>
      </c>
      <c r="AV136" s="9" t="str">
        <f>_xlfn.XLOOKUP(B136,[3]ALL!$B:$B,[3]ALL!$N:$N,"")</f>
        <v>No Power issue</v>
      </c>
    </row>
    <row r="137" spans="1:48" s="9" customFormat="1" x14ac:dyDescent="0.3">
      <c r="A137" s="1" t="s">
        <v>2398</v>
      </c>
      <c r="B137" s="8" t="s">
        <v>2399</v>
      </c>
      <c r="C137" s="3" t="str">
        <f>_xlfn.XLOOKUP(B137,'[1]daily break down'!$D:$D,'[1]daily break down'!$E:$E,"")</f>
        <v>Yaounde</v>
      </c>
      <c r="D137" s="1" t="s">
        <v>11</v>
      </c>
      <c r="E137" s="1" t="s">
        <v>12</v>
      </c>
      <c r="F137" s="3" t="s">
        <v>37</v>
      </c>
      <c r="G137" s="1" t="s">
        <v>38</v>
      </c>
      <c r="H137" s="35" t="str">
        <f>_xlfn.XLOOKUP(B137,[2]CALCULATION!$B:$B,[2]CALCULATION!$H:$H,"")</f>
        <v>ZTE</v>
      </c>
      <c r="I137" s="71">
        <v>9.2457045997380387</v>
      </c>
      <c r="J137" s="71">
        <v>10.066011191868347</v>
      </c>
      <c r="K137" s="71">
        <v>9.2457045997380387</v>
      </c>
      <c r="L137" s="71">
        <v>5.4270003110437646</v>
      </c>
      <c r="M137" s="71">
        <v>5.5776710526691264</v>
      </c>
      <c r="N137" s="71">
        <v>9.2457045997380387</v>
      </c>
      <c r="O137" s="71">
        <v>7.5113324087628728</v>
      </c>
      <c r="P137" s="50" t="s">
        <v>5365</v>
      </c>
      <c r="Q137" s="50" t="s">
        <v>5909</v>
      </c>
      <c r="R137" s="50"/>
      <c r="S137" s="49" t="str" cm="1">
        <f t="array" ref="S137">IFERROR(_xlfn.IFS(
U137="MPR ISSUE","PDH",
U137="BSS Hardware Issue","BSS",
U137="Sites strategiques, MLL, Pylone, etc.","ENVTECH",
U137="AKTIVCO DEFAUT GE &amp; POWER Cabinet","AKTIVCO",
U137="AKTIVCO Coupure ENEO &amp; Baisse de tension","AKTIVCO GRID ONLY",
U137="Coupure ENEO &amp; Baisse de tension","IHS GRID ONLY",
U137="Defaut GE &amp; POWER Cabinet","IHS",
U137="Sharing","Partners",
U137="Sites strategiques &amp; DataCenter","SST &amp; DC",
U137="Exclu","Exclu",
U137="SAT","SAT",
U137="SPARE-ISSUE","SPARE-ISSUE",
U137="Fiber CAmtel","TRANS_FO_CAMTEL",
U137="Fiber AOF","Fiber AOF",
U137="Projet OCM (HUAWEI)","TRAVAUX-HUAWEI",
U137="Projet OCM (NOKIA)","TRAVAUX-NOKIA",
U137="ACCESS-ISSUE","ACCESS-ISSUE",
U137="Projet OCM (ZTE, NOKIA, autres projets)","TRAVAUX OCM",
U137="No root CAuse","No root cause",
U137="ODU HS","PDH",
U137="IP &amp; VLAN","PDH",
U137="Warehouse HUAWEI","SPARE-ISSUE",
U137="SPARE-HS","SPARE-ISSUE",
U137="Power Telco","BSS"
),"")</f>
        <v/>
      </c>
      <c r="T137" s="49" t="str" cm="1">
        <f t="array" ref="T137">IFERROR(_xlfn.IFS(
U137="MPR ISSUE","TX ISSUE",
U137="BSS Hardware Issue","RAN ISSUE",
U137="Sites strategiques, MLL, Pylone, etc.","ENVTECH",
U137="AKTIVCO DEFAUT GE &amp; POWER Cabinet","POWER ISSUE",
U137="AKTIVCO Coupure ENEO &amp; Baisse de tension","POWER ISSUE",
U137="Coupure ENEO &amp; Baisse de tension","POWER ISSUE",
U137="Defaut GE &amp; POWER Cabinet","POWER ISSUE",
U137="Sharing","POWER ISSUE",
U137="Sites strategiques &amp; DataCenter","POWER ISSUE",
U137="Exclu","Exclu",
U137="SAT","TX ISSUE",
U137="SPARE-ISSUE","SPARE-ISSUE",
U137="Fiber CAmtel","TX ISSUE",
U137="Fiber AOF","TX ISSUE",
U137="Projet OCM (HUAWEI)","TRAVAUX-HUAWEI",
U137="Projet OCM (NOKIA)","TRAVAUX -NOKIA",
U137="ACCESS-ISSUE","ACCESS-ISSUE",
U137="Projet OCM (ZTE, NOKIA, autres projets)","TRAVAUX OCM",
U137="No root CAuse","No root cause",
U137="ODU HS","TX ISSUE",
U137="IP &amp; VLAN","TX ISSUE",
U137="Warehouse HUAWEI","SPARE-ISSUE",
U137="SPARE-HS","SPARE-ISSUE",
U137="Power Telco","RAN ISSUE"
),"")</f>
        <v/>
      </c>
      <c r="U137" s="36"/>
      <c r="V137" s="49" t="str" cm="1">
        <f t="array" ref="V137">IFERROR(_xlfn.IFS(
U137="MPR ISSUE","ACTIVE",
U137="BSS Hardware Issue","ACTIVE",
U137="Sites strategiques, MLL, Pylone, etc.","PASSIVE",
U137="AKTIVCO DEFAUT GE &amp; POWER Cabinet","PASSIVE",
U137="AKTIVCO Coupure ENEO &amp; Baisse de tension","PASSIVE",
U137="Coupure ENEO &amp; Baisse de tension","PASSIVE",
U137="Defaut GE &amp; POWER Cabinet","PASSIVE",
U137="Sharing","PASSIVE",
U137="Sites strategiques &amp; DataCenter","PASSIVE",
U137="Exclu","Exclu",
U137="SAT","ACTIVE",
U137="SPARE-ISSUE","SPARE-ISSUE",
U137="Fiber CAmtel","ACTIVE",
U137="Fiber AOF","ACTIVE",
U137="Projet OCM (HUAWEI)","PLANNED WORKS",
U137="Projet OCM (NOKIA)","PLANNED WORKS",
U137="ACCESS-ISSUE","ACCESS-ISSUE",
U137="Projet OCM (ZTE, NOKIA, autres projets)","PLANNED WORKS",
U137="No root CAuse","No root cause",
U137="ODU HS","ACTIVE",
U137="IP &amp; VLAN","ACTIVE",
U137="Warehouse HUAWEI","SPARE-ISSUE",
U137="SPARE-HS","SPARE-ISSUE",
U137="Power Telco","ACTIVE"
),"")</f>
        <v/>
      </c>
      <c r="W137" s="79" t="s">
        <v>6251</v>
      </c>
      <c r="X137" s="79" t="s">
        <v>6252</v>
      </c>
      <c r="Y137" s="79"/>
      <c r="Z137" s="79" t="s">
        <v>6306</v>
      </c>
      <c r="AA137" s="79" t="s">
        <v>5912</v>
      </c>
      <c r="AB137" s="17" t="s">
        <v>6132</v>
      </c>
      <c r="AC137" s="7"/>
      <c r="AD137" s="6"/>
      <c r="AE137" s="7"/>
      <c r="AF137" s="3" t="s">
        <v>5421</v>
      </c>
      <c r="AG137" s="17"/>
      <c r="AH137" s="18" t="s">
        <v>5421</v>
      </c>
      <c r="AI137" s="18" t="s">
        <v>5421</v>
      </c>
      <c r="AJ137" s="18" t="s">
        <v>5465</v>
      </c>
      <c r="AK137" s="18" t="s">
        <v>5421</v>
      </c>
      <c r="AL137" s="18" t="s">
        <v>5421</v>
      </c>
      <c r="AM137" s="18" t="s">
        <v>5421</v>
      </c>
      <c r="AN137" s="18" t="s">
        <v>5421</v>
      </c>
      <c r="AO137" s="18" t="s">
        <v>5421</v>
      </c>
      <c r="AP137" s="9" t="s">
        <v>5421</v>
      </c>
      <c r="AQ137" s="14"/>
      <c r="AR137" s="14" t="s">
        <v>2399</v>
      </c>
      <c r="AS137" s="14" t="s">
        <v>5421</v>
      </c>
      <c r="AT137" s="14" t="s">
        <v>5421</v>
      </c>
      <c r="AV137" s="9" t="str">
        <f>_xlfn.XLOOKUP(B137,[3]ALL!$B:$B,[3]ALL!$N:$N,"")</f>
        <v>No Power issue</v>
      </c>
    </row>
    <row r="138" spans="1:48" s="9" customFormat="1" x14ac:dyDescent="0.3">
      <c r="A138" s="1" t="s">
        <v>2317</v>
      </c>
      <c r="B138" s="8" t="s">
        <v>2318</v>
      </c>
      <c r="C138" s="3" t="str">
        <f>_xlfn.XLOOKUP(B138,'[1]daily break down'!$D:$D,'[1]daily break down'!$E:$E,"")</f>
        <v>Yaounde</v>
      </c>
      <c r="D138" s="1" t="s">
        <v>11</v>
      </c>
      <c r="E138" s="1" t="s">
        <v>12</v>
      </c>
      <c r="F138" s="3" t="s">
        <v>37</v>
      </c>
      <c r="G138" s="1" t="s">
        <v>38</v>
      </c>
      <c r="H138" s="35" t="str">
        <f>_xlfn.XLOOKUP(B138,[2]CALCULATION!$B:$B,[2]CALCULATION!$H:$H,"")</f>
        <v>ZTE</v>
      </c>
      <c r="I138" s="71">
        <v>9.2457045997380387</v>
      </c>
      <c r="J138" s="71">
        <v>9.2457045997380387</v>
      </c>
      <c r="K138" s="71">
        <v>9.2457045997380387</v>
      </c>
      <c r="L138" s="71">
        <v>7.6719194539327065</v>
      </c>
      <c r="M138" s="71">
        <v>6.8961113822043014</v>
      </c>
      <c r="N138" s="71">
        <v>9.2457045997380387</v>
      </c>
      <c r="O138" s="71">
        <v>7.475965448459478</v>
      </c>
      <c r="P138" s="50" t="s">
        <v>5365</v>
      </c>
      <c r="Q138" s="50" t="s">
        <v>5909</v>
      </c>
      <c r="R138" s="50"/>
      <c r="S138" s="49" t="str" cm="1">
        <f t="array" ref="S138">IFERROR(_xlfn.IFS(
U138="MPR ISSUE","PDH",
U138="BSS Hardware Issue","BSS",
U138="Sites strategiques, MLL, Pylone, etc.","ENVTECH",
U138="AKTIVCO DEFAUT GE &amp; POWER Cabinet","AKTIVCO",
U138="AKTIVCO Coupure ENEO &amp; Baisse de tension","AKTIVCO GRID ONLY",
U138="Coupure ENEO &amp; Baisse de tension","IHS GRID ONLY",
U138="Defaut GE &amp; POWER Cabinet","IHS",
U138="Sharing","Partners",
U138="Sites strategiques &amp; DataCenter","SST &amp; DC",
U138="Exclu","Exclu",
U138="SAT","SAT",
U138="SPARE-ISSUE","SPARE-ISSUE",
U138="Fiber CAmtel","TRANS_FO_CAMTEL",
U138="Fiber AOF","Fiber AOF",
U138="Projet OCM (HUAWEI)","TRAVAUX-HUAWEI",
U138="Projet OCM (NOKIA)","TRAVAUX-NOKIA",
U138="ACCESS-ISSUE","ACCESS-ISSUE",
U138="Projet OCM (ZTE, NOKIA, autres projets)","TRAVAUX OCM",
U138="No root CAuse","No root cause",
U138="ODU HS","PDH",
U138="IP &amp; VLAN","PDH",
U138="Warehouse HUAWEI","SPARE-ISSUE",
U138="SPARE-HS","SPARE-ISSUE",
U138="Power Telco","BSS"
),"")</f>
        <v/>
      </c>
      <c r="T138" s="49" t="str" cm="1">
        <f t="array" ref="T138">IFERROR(_xlfn.IFS(
U138="MPR ISSUE","TX ISSUE",
U138="BSS Hardware Issue","RAN ISSUE",
U138="Sites strategiques, MLL, Pylone, etc.","ENVTECH",
U138="AKTIVCO DEFAUT GE &amp; POWER Cabinet","POWER ISSUE",
U138="AKTIVCO Coupure ENEO &amp; Baisse de tension","POWER ISSUE",
U138="Coupure ENEO &amp; Baisse de tension","POWER ISSUE",
U138="Defaut GE &amp; POWER Cabinet","POWER ISSUE",
U138="Sharing","POWER ISSUE",
U138="Sites strategiques &amp; DataCenter","POWER ISSUE",
U138="Exclu","Exclu",
U138="SAT","TX ISSUE",
U138="SPARE-ISSUE","SPARE-ISSUE",
U138="Fiber CAmtel","TX ISSUE",
U138="Fiber AOF","TX ISSUE",
U138="Projet OCM (HUAWEI)","TRAVAUX-HUAWEI",
U138="Projet OCM (NOKIA)","TRAVAUX -NOKIA",
U138="ACCESS-ISSUE","ACCESS-ISSUE",
U138="Projet OCM (ZTE, NOKIA, autres projets)","TRAVAUX OCM",
U138="No root CAuse","No root cause",
U138="ODU HS","TX ISSUE",
U138="IP &amp; VLAN","TX ISSUE",
U138="Warehouse HUAWEI","SPARE-ISSUE",
U138="SPARE-HS","SPARE-ISSUE",
U138="Power Telco","RAN ISSUE"
),"")</f>
        <v/>
      </c>
      <c r="U138" s="36"/>
      <c r="V138" s="49" t="str" cm="1">
        <f t="array" ref="V138">IFERROR(_xlfn.IFS(
U138="MPR ISSUE","ACTIVE",
U138="BSS Hardware Issue","ACTIVE",
U138="Sites strategiques, MLL, Pylone, etc.","PASSIVE",
U138="AKTIVCO DEFAUT GE &amp; POWER Cabinet","PASSIVE",
U138="AKTIVCO Coupure ENEO &amp; Baisse de tension","PASSIVE",
U138="Coupure ENEO &amp; Baisse de tension","PASSIVE",
U138="Defaut GE &amp; POWER Cabinet","PASSIVE",
U138="Sharing","PASSIVE",
U138="Sites strategiques &amp; DataCenter","PASSIVE",
U138="Exclu","Exclu",
U138="SAT","ACTIVE",
U138="SPARE-ISSUE","SPARE-ISSUE",
U138="Fiber CAmtel","ACTIVE",
U138="Fiber AOF","ACTIVE",
U138="Projet OCM (HUAWEI)","PLANNED WORKS",
U138="Projet OCM (NOKIA)","PLANNED WORKS",
U138="ACCESS-ISSUE","ACCESS-ISSUE",
U138="Projet OCM (ZTE, NOKIA, autres projets)","PLANNED WORKS",
U138="No root CAuse","No root cause",
U138="ODU HS","ACTIVE",
U138="IP &amp; VLAN","ACTIVE",
U138="Warehouse HUAWEI","SPARE-ISSUE",
U138="SPARE-HS","SPARE-ISSUE",
U138="Power Telco","ACTIVE"
),"")</f>
        <v/>
      </c>
      <c r="W138" s="79" t="s">
        <v>6251</v>
      </c>
      <c r="X138" s="79" t="s">
        <v>6252</v>
      </c>
      <c r="Y138" s="79"/>
      <c r="Z138" s="79" t="s">
        <v>6306</v>
      </c>
      <c r="AA138" s="79" t="s">
        <v>5912</v>
      </c>
      <c r="AB138" s="17" t="s">
        <v>6133</v>
      </c>
      <c r="AC138" s="7"/>
      <c r="AD138" s="6"/>
      <c r="AE138" s="7"/>
      <c r="AF138" s="3" t="s">
        <v>5421</v>
      </c>
      <c r="AG138" s="17"/>
      <c r="AH138" s="18" t="s">
        <v>5421</v>
      </c>
      <c r="AI138" s="18" t="s">
        <v>5421</v>
      </c>
      <c r="AJ138" s="18" t="s">
        <v>5465</v>
      </c>
      <c r="AK138" s="18" t="s">
        <v>5421</v>
      </c>
      <c r="AL138" s="18" t="s">
        <v>5421</v>
      </c>
      <c r="AM138" s="18" t="s">
        <v>5421</v>
      </c>
      <c r="AN138" s="18" t="s">
        <v>5421</v>
      </c>
      <c r="AO138" s="18" t="s">
        <v>5421</v>
      </c>
      <c r="AP138" s="9" t="s">
        <v>5421</v>
      </c>
      <c r="AQ138" s="14"/>
      <c r="AR138" s="14" t="s">
        <v>2318</v>
      </c>
      <c r="AS138" s="14" t="s">
        <v>5421</v>
      </c>
      <c r="AT138" s="14" t="s">
        <v>5421</v>
      </c>
      <c r="AV138" s="9" t="str">
        <f>_xlfn.XLOOKUP(B138,[3]ALL!$B:$B,[3]ALL!$N:$N,"")</f>
        <v>No Power issue</v>
      </c>
    </row>
    <row r="139" spans="1:48" s="9" customFormat="1" x14ac:dyDescent="0.3">
      <c r="A139" s="1" t="s">
        <v>4827</v>
      </c>
      <c r="B139" s="8" t="s">
        <v>4828</v>
      </c>
      <c r="C139" s="3" t="str">
        <f>_xlfn.XLOOKUP(B139,'[1]daily break down'!$D:$D,'[1]daily break down'!$E:$E,"")</f>
        <v>Yaounde</v>
      </c>
      <c r="D139" s="1" t="s">
        <v>11</v>
      </c>
      <c r="E139" s="1" t="s">
        <v>12</v>
      </c>
      <c r="F139" s="3" t="s">
        <v>37</v>
      </c>
      <c r="G139" s="1" t="s">
        <v>38</v>
      </c>
      <c r="H139" s="35" t="str">
        <f>_xlfn.XLOOKUP(B139,[2]CALCULATION!$B:$B,[2]CALCULATION!$H:$H,"")</f>
        <v>ZTE</v>
      </c>
      <c r="I139" s="71">
        <v>9.2457045997380387</v>
      </c>
      <c r="J139" s="71">
        <v>9.2457045997380387</v>
      </c>
      <c r="K139" s="71">
        <v>9.2457045997380387</v>
      </c>
      <c r="L139" s="71">
        <v>8.9328594909725947</v>
      </c>
      <c r="M139" s="71">
        <v>7.2729130818159256</v>
      </c>
      <c r="N139" s="71">
        <v>9.2457045997380387</v>
      </c>
      <c r="O139" s="71">
        <v>7.4642656370832663</v>
      </c>
      <c r="P139" s="50" t="s">
        <v>5365</v>
      </c>
      <c r="Q139" s="50" t="s">
        <v>5909</v>
      </c>
      <c r="R139" s="50"/>
      <c r="S139" s="49" t="str" cm="1">
        <f t="array" ref="S139">IFERROR(_xlfn.IFS(
U139="MPR ISSUE","PDH",
U139="BSS Hardware Issue","BSS",
U139="Sites strategiques, MLL, Pylone, etc.","ENVTECH",
U139="AKTIVCO DEFAUT GE &amp; POWER Cabinet","AKTIVCO",
U139="AKTIVCO Coupure ENEO &amp; Baisse de tension","AKTIVCO GRID ONLY",
U139="Coupure ENEO &amp; Baisse de tension","IHS GRID ONLY",
U139="Defaut GE &amp; POWER Cabinet","IHS",
U139="Sharing","Partners",
U139="Sites strategiques &amp; DataCenter","SST &amp; DC",
U139="Exclu","Exclu",
U139="SAT","SAT",
U139="SPARE-ISSUE","SPARE-ISSUE",
U139="Fiber CAmtel","TRANS_FO_CAMTEL",
U139="Fiber AOF","Fiber AOF",
U139="Projet OCM (HUAWEI)","TRAVAUX-HUAWEI",
U139="Projet OCM (NOKIA)","TRAVAUX-NOKIA",
U139="ACCESS-ISSUE","ACCESS-ISSUE",
U139="Projet OCM (ZTE, NOKIA, autres projets)","TRAVAUX OCM",
U139="No root CAuse","No root cause",
U139="ODU HS","PDH",
U139="IP &amp; VLAN","PDH",
U139="Warehouse HUAWEI","SPARE-ISSUE",
U139="SPARE-HS","SPARE-ISSUE",
U139="Power Telco","BSS"
),"")</f>
        <v/>
      </c>
      <c r="T139" s="49" t="str" cm="1">
        <f t="array" ref="T139">IFERROR(_xlfn.IFS(
U139="MPR ISSUE","TX ISSUE",
U139="BSS Hardware Issue","RAN ISSUE",
U139="Sites strategiques, MLL, Pylone, etc.","ENVTECH",
U139="AKTIVCO DEFAUT GE &amp; POWER Cabinet","POWER ISSUE",
U139="AKTIVCO Coupure ENEO &amp; Baisse de tension","POWER ISSUE",
U139="Coupure ENEO &amp; Baisse de tension","POWER ISSUE",
U139="Defaut GE &amp; POWER Cabinet","POWER ISSUE",
U139="Sharing","POWER ISSUE",
U139="Sites strategiques &amp; DataCenter","POWER ISSUE",
U139="Exclu","Exclu",
U139="SAT","TX ISSUE",
U139="SPARE-ISSUE","SPARE-ISSUE",
U139="Fiber CAmtel","TX ISSUE",
U139="Fiber AOF","TX ISSUE",
U139="Projet OCM (HUAWEI)","TRAVAUX-HUAWEI",
U139="Projet OCM (NOKIA)","TRAVAUX -NOKIA",
U139="ACCESS-ISSUE","ACCESS-ISSUE",
U139="Projet OCM (ZTE, NOKIA, autres projets)","TRAVAUX OCM",
U139="No root CAuse","No root cause",
U139="ODU HS","TX ISSUE",
U139="IP &amp; VLAN","TX ISSUE",
U139="Warehouse HUAWEI","SPARE-ISSUE",
U139="SPARE-HS","SPARE-ISSUE",
U139="Power Telco","RAN ISSUE"
),"")</f>
        <v/>
      </c>
      <c r="U139" s="36"/>
      <c r="V139" s="49" t="str" cm="1">
        <f t="array" ref="V139">IFERROR(_xlfn.IFS(
U139="MPR ISSUE","ACTIVE",
U139="BSS Hardware Issue","ACTIVE",
U139="Sites strategiques, MLL, Pylone, etc.","PASSIVE",
U139="AKTIVCO DEFAUT GE &amp; POWER Cabinet","PASSIVE",
U139="AKTIVCO Coupure ENEO &amp; Baisse de tension","PASSIVE",
U139="Coupure ENEO &amp; Baisse de tension","PASSIVE",
U139="Defaut GE &amp; POWER Cabinet","PASSIVE",
U139="Sharing","PASSIVE",
U139="Sites strategiques &amp; DataCenter","PASSIVE",
U139="Exclu","Exclu",
U139="SAT","ACTIVE",
U139="SPARE-ISSUE","SPARE-ISSUE",
U139="Fiber CAmtel","ACTIVE",
U139="Fiber AOF","ACTIVE",
U139="Projet OCM (HUAWEI)","PLANNED WORKS",
U139="Projet OCM (NOKIA)","PLANNED WORKS",
U139="ACCESS-ISSUE","ACCESS-ISSUE",
U139="Projet OCM (ZTE, NOKIA, autres projets)","PLANNED WORKS",
U139="No root CAuse","No root cause",
U139="ODU HS","ACTIVE",
U139="IP &amp; VLAN","ACTIVE",
U139="Warehouse HUAWEI","SPARE-ISSUE",
U139="SPARE-HS","SPARE-ISSUE",
U139="Power Telco","ACTIVE"
),"")</f>
        <v/>
      </c>
      <c r="W139" s="79" t="s">
        <v>6251</v>
      </c>
      <c r="X139" s="79" t="s">
        <v>6252</v>
      </c>
      <c r="Y139" s="79"/>
      <c r="Z139" s="79" t="s">
        <v>6306</v>
      </c>
      <c r="AA139" s="79" t="s">
        <v>5912</v>
      </c>
      <c r="AB139" s="17" t="s">
        <v>6134</v>
      </c>
      <c r="AC139" s="7"/>
      <c r="AD139" s="6"/>
      <c r="AE139" s="7"/>
      <c r="AF139" s="3" t="s">
        <v>5421</v>
      </c>
      <c r="AG139" s="17"/>
      <c r="AH139" s="18" t="s">
        <v>5421</v>
      </c>
      <c r="AI139" s="18" t="s">
        <v>5421</v>
      </c>
      <c r="AJ139" s="18" t="s">
        <v>5465</v>
      </c>
      <c r="AK139" s="18" t="s">
        <v>5421</v>
      </c>
      <c r="AL139" s="18" t="s">
        <v>5421</v>
      </c>
      <c r="AM139" s="18" t="s">
        <v>5421</v>
      </c>
      <c r="AN139" s="18" t="s">
        <v>5421</v>
      </c>
      <c r="AO139" s="18" t="s">
        <v>5421</v>
      </c>
      <c r="AP139" s="9" t="s">
        <v>5421</v>
      </c>
      <c r="AQ139" s="14"/>
      <c r="AR139" s="14" t="s">
        <v>4828</v>
      </c>
      <c r="AS139" s="14" t="s">
        <v>5421</v>
      </c>
      <c r="AT139" s="14" t="s">
        <v>5421</v>
      </c>
      <c r="AV139" s="9" t="str">
        <f>_xlfn.XLOOKUP(B139,[3]ALL!$B:$B,[3]ALL!$N:$N,"")</f>
        <v>No Power issue</v>
      </c>
    </row>
    <row r="140" spans="1:48" s="9" customFormat="1" ht="17.55" customHeight="1" x14ac:dyDescent="0.3">
      <c r="A140" s="1" t="s">
        <v>2952</v>
      </c>
      <c r="B140" s="8" t="s">
        <v>2953</v>
      </c>
      <c r="C140" s="3" t="str">
        <f>_xlfn.XLOOKUP(B140,'[1]daily break down'!$D:$D,'[1]daily break down'!$E:$E,"")</f>
        <v>Yaounde</v>
      </c>
      <c r="D140" s="1" t="s">
        <v>11</v>
      </c>
      <c r="E140" s="1" t="s">
        <v>12</v>
      </c>
      <c r="F140" s="3" t="s">
        <v>37</v>
      </c>
      <c r="G140" s="1" t="s">
        <v>38</v>
      </c>
      <c r="H140" s="35" t="str">
        <f>_xlfn.XLOOKUP(B140,[2]CALCULATION!$B:$B,[2]CALCULATION!$H:$H,"")</f>
        <v>ZTE</v>
      </c>
      <c r="I140" s="71">
        <v>0</v>
      </c>
      <c r="J140" s="71">
        <v>0</v>
      </c>
      <c r="K140" s="71">
        <v>0</v>
      </c>
      <c r="L140" s="71">
        <v>0</v>
      </c>
      <c r="M140" s="71">
        <v>1.3622432818826995</v>
      </c>
      <c r="N140" s="71">
        <v>10.853643920521185</v>
      </c>
      <c r="O140" s="71">
        <v>7.4495338623930971</v>
      </c>
      <c r="P140" s="50" t="s">
        <v>5365</v>
      </c>
      <c r="Q140" s="50" t="s">
        <v>5909</v>
      </c>
      <c r="R140" s="50"/>
      <c r="S140" s="49" t="str" cm="1">
        <f t="array" ref="S140">IFERROR(_xlfn.IFS(
U140="MPR ISSUE","PDH",
U140="BSS Hardware Issue","BSS",
U140="Sites strategiques, MLL, Pylone, etc.","ENVTECH",
U140="AKTIVCO DEFAUT GE &amp; POWER Cabinet","AKTIVCO",
U140="AKTIVCO Coupure ENEO &amp; Baisse de tension","AKTIVCO GRID ONLY",
U140="Coupure ENEO &amp; Baisse de tension","IHS GRID ONLY",
U140="Defaut GE &amp; POWER Cabinet","IHS",
U140="Sharing","Partners",
U140="Sites strategiques &amp; DataCenter","SST &amp; DC",
U140="Exclu","Exclu",
U140="SAT","SAT",
U140="SPARE-ISSUE","SPARE-ISSUE",
U140="Fiber CAmtel","TRANS_FO_CAMTEL",
U140="Fiber AOF","Fiber AOF",
U140="Projet OCM (HUAWEI)","TRAVAUX-HUAWEI",
U140="Projet OCM (NOKIA)","TRAVAUX-NOKIA",
U140="ACCESS-ISSUE","ACCESS-ISSUE",
U140="Projet OCM (ZTE, NOKIA, autres projets)","TRAVAUX OCM",
U140="No root CAuse","No root cause",
U140="ODU HS","PDH",
U140="IP &amp; VLAN","PDH",
U140="Warehouse HUAWEI","SPARE-ISSUE",
U140="SPARE-HS","SPARE-ISSUE",
U140="Power Telco","BSS"
),"")</f>
        <v/>
      </c>
      <c r="T140" s="49" t="str" cm="1">
        <f t="array" ref="T140">IFERROR(_xlfn.IFS(
U140="MPR ISSUE","TX ISSUE",
U140="BSS Hardware Issue","RAN ISSUE",
U140="Sites strategiques, MLL, Pylone, etc.","ENVTECH",
U140="AKTIVCO DEFAUT GE &amp; POWER Cabinet","POWER ISSUE",
U140="AKTIVCO Coupure ENEO &amp; Baisse de tension","POWER ISSUE",
U140="Coupure ENEO &amp; Baisse de tension","POWER ISSUE",
U140="Defaut GE &amp; POWER Cabinet","POWER ISSUE",
U140="Sharing","POWER ISSUE",
U140="Sites strategiques &amp; DataCenter","POWER ISSUE",
U140="Exclu","Exclu",
U140="SAT","TX ISSUE",
U140="SPARE-ISSUE","SPARE-ISSUE",
U140="Fiber CAmtel","TX ISSUE",
U140="Fiber AOF","TX ISSUE",
U140="Projet OCM (HUAWEI)","TRAVAUX-HUAWEI",
U140="Projet OCM (NOKIA)","TRAVAUX -NOKIA",
U140="ACCESS-ISSUE","ACCESS-ISSUE",
U140="Projet OCM (ZTE, NOKIA, autres projets)","TRAVAUX OCM",
U140="No root CAuse","No root cause",
U140="ODU HS","TX ISSUE",
U140="IP &amp; VLAN","TX ISSUE",
U140="Warehouse HUAWEI","SPARE-ISSUE",
U140="SPARE-HS","SPARE-ISSUE",
U140="Power Telco","RAN ISSUE"
),"")</f>
        <v/>
      </c>
      <c r="U140" s="36"/>
      <c r="V140" s="49" t="str" cm="1">
        <f t="array" ref="V140">IFERROR(_xlfn.IFS(
U140="MPR ISSUE","ACTIVE",
U140="BSS Hardware Issue","ACTIVE",
U140="Sites strategiques, MLL, Pylone, etc.","PASSIVE",
U140="AKTIVCO DEFAUT GE &amp; POWER Cabinet","PASSIVE",
U140="AKTIVCO Coupure ENEO &amp; Baisse de tension","PASSIVE",
U140="Coupure ENEO &amp; Baisse de tension","PASSIVE",
U140="Defaut GE &amp; POWER Cabinet","PASSIVE",
U140="Sharing","PASSIVE",
U140="Sites strategiques &amp; DataCenter","PASSIVE",
U140="Exclu","Exclu",
U140="SAT","ACTIVE",
U140="SPARE-ISSUE","SPARE-ISSUE",
U140="Fiber CAmtel","ACTIVE",
U140="Fiber AOF","ACTIVE",
U140="Projet OCM (HUAWEI)","PLANNED WORKS",
U140="Projet OCM (NOKIA)","PLANNED WORKS",
U140="ACCESS-ISSUE","ACCESS-ISSUE",
U140="Projet OCM (ZTE, NOKIA, autres projets)","PLANNED WORKS",
U140="No root CAuse","No root cause",
U140="ODU HS","ACTIVE",
U140="IP &amp; VLAN","ACTIVE",
U140="Warehouse HUAWEI","SPARE-ISSUE",
U140="SPARE-HS","SPARE-ISSUE",
U140="Power Telco","ACTIVE"
),"")</f>
        <v/>
      </c>
      <c r="W140" s="79" t="s">
        <v>6251</v>
      </c>
      <c r="X140" s="79" t="s">
        <v>6252</v>
      </c>
      <c r="Y140" s="79"/>
      <c r="Z140" s="79" t="s">
        <v>6306</v>
      </c>
      <c r="AA140" s="79" t="s">
        <v>5912</v>
      </c>
      <c r="AB140" s="17" t="s">
        <v>6135</v>
      </c>
      <c r="AC140" s="7"/>
      <c r="AD140" s="6"/>
      <c r="AE140" s="7"/>
      <c r="AF140" s="3" t="s">
        <v>5421</v>
      </c>
      <c r="AG140" s="17"/>
      <c r="AH140" s="18" t="s">
        <v>5421</v>
      </c>
      <c r="AI140" s="18" t="s">
        <v>5421</v>
      </c>
      <c r="AJ140" s="18" t="s">
        <v>5465</v>
      </c>
      <c r="AK140" s="18" t="s">
        <v>5421</v>
      </c>
      <c r="AL140" s="18" t="s">
        <v>5421</v>
      </c>
      <c r="AM140" s="18" t="s">
        <v>5421</v>
      </c>
      <c r="AN140" s="18" t="s">
        <v>5421</v>
      </c>
      <c r="AO140" s="18" t="s">
        <v>5421</v>
      </c>
      <c r="AP140" s="9" t="s">
        <v>5421</v>
      </c>
      <c r="AQ140" s="14"/>
      <c r="AR140" s="14" t="s">
        <v>2953</v>
      </c>
      <c r="AS140" s="14" t="s">
        <v>5421</v>
      </c>
      <c r="AT140" s="14" t="s">
        <v>5421</v>
      </c>
      <c r="AV140" s="9" t="str">
        <f>_xlfn.XLOOKUP(B140,[3]ALL!$B:$B,[3]ALL!$N:$N,"")</f>
        <v>No Power issue</v>
      </c>
    </row>
    <row r="141" spans="1:48" s="9" customFormat="1" ht="24" customHeight="1" x14ac:dyDescent="0.3">
      <c r="A141" s="1" t="s">
        <v>2770</v>
      </c>
      <c r="B141" s="8" t="s">
        <v>2771</v>
      </c>
      <c r="C141" s="3" t="str">
        <f>_xlfn.XLOOKUP(B141,'[1]daily break down'!$D:$D,'[1]daily break down'!$E:$E,"")</f>
        <v>Yaounde</v>
      </c>
      <c r="D141" s="1"/>
      <c r="E141" s="1"/>
      <c r="F141" s="3" t="s">
        <v>37</v>
      </c>
      <c r="G141" s="1" t="s">
        <v>38</v>
      </c>
      <c r="H141" s="35" t="str">
        <f>_xlfn.XLOOKUP(B141,[2]CALCULATION!$B:$B,[2]CALCULATION!$H:$H,"")</f>
        <v>ZTE</v>
      </c>
      <c r="I141" s="71">
        <v>0</v>
      </c>
      <c r="J141" s="71">
        <v>0</v>
      </c>
      <c r="K141" s="71">
        <v>0</v>
      </c>
      <c r="L141" s="71">
        <v>0</v>
      </c>
      <c r="M141" s="71">
        <v>1.4512759928431398</v>
      </c>
      <c r="N141" s="71">
        <v>9.2457045997380387</v>
      </c>
      <c r="O141" s="71">
        <v>7.4489809749652576</v>
      </c>
      <c r="P141" s="50" t="s">
        <v>5365</v>
      </c>
      <c r="Q141" s="50" t="s">
        <v>5909</v>
      </c>
      <c r="R141" s="50"/>
      <c r="S141" s="49" t="str" cm="1">
        <f t="array" ref="S141">IFERROR(_xlfn.IFS(
U141="MPR ISSUE","PDH",
U141="BSS Hardware Issue","BSS",
U141="Sites strategiques, MLL, Pylone, etc.","ENVTECH",
U141="AKTIVCO DEFAUT GE &amp; POWER Cabinet","AKTIVCO",
U141="AKTIVCO Coupure ENEO &amp; Baisse de tension","AKTIVCO GRID ONLY",
U141="Coupure ENEO &amp; Baisse de tension","IHS GRID ONLY",
U141="Defaut GE &amp; POWER Cabinet","IHS",
U141="Sharing","Partners",
U141="Sites strategiques &amp; DataCenter","SST &amp; DC",
U141="Exclu","Exclu",
U141="SAT","SAT",
U141="SPARE-ISSUE","SPARE-ISSUE",
U141="Fiber CAmtel","TRANS_FO_CAMTEL",
U141="Fiber AOF","Fiber AOF",
U141="Projet OCM (HUAWEI)","TRAVAUX-HUAWEI",
U141="Projet OCM (NOKIA)","TRAVAUX-NOKIA",
U141="ACCESS-ISSUE","ACCESS-ISSUE",
U141="Projet OCM (ZTE, NOKIA, autres projets)","TRAVAUX OCM",
U141="No root CAuse","No root cause",
U141="ODU HS","PDH",
U141="IP &amp; VLAN","PDH",
U141="Warehouse HUAWEI","SPARE-ISSUE",
U141="SPARE-HS","SPARE-ISSUE",
U141="Power Telco","BSS"
),"")</f>
        <v/>
      </c>
      <c r="T141" s="49" t="str" cm="1">
        <f t="array" ref="T141">IFERROR(_xlfn.IFS(
U141="MPR ISSUE","TX ISSUE",
U141="BSS Hardware Issue","RAN ISSUE",
U141="Sites strategiques, MLL, Pylone, etc.","ENVTECH",
U141="AKTIVCO DEFAUT GE &amp; POWER Cabinet","POWER ISSUE",
U141="AKTIVCO Coupure ENEO &amp; Baisse de tension","POWER ISSUE",
U141="Coupure ENEO &amp; Baisse de tension","POWER ISSUE",
U141="Defaut GE &amp; POWER Cabinet","POWER ISSUE",
U141="Sharing","POWER ISSUE",
U141="Sites strategiques &amp; DataCenter","POWER ISSUE",
U141="Exclu","Exclu",
U141="SAT","TX ISSUE",
U141="SPARE-ISSUE","SPARE-ISSUE",
U141="Fiber CAmtel","TX ISSUE",
U141="Fiber AOF","TX ISSUE",
U141="Projet OCM (HUAWEI)","TRAVAUX-HUAWEI",
U141="Projet OCM (NOKIA)","TRAVAUX -NOKIA",
U141="ACCESS-ISSUE","ACCESS-ISSUE",
U141="Projet OCM (ZTE, NOKIA, autres projets)","TRAVAUX OCM",
U141="No root CAuse","No root cause",
U141="ODU HS","TX ISSUE",
U141="IP &amp; VLAN","TX ISSUE",
U141="Warehouse HUAWEI","SPARE-ISSUE",
U141="SPARE-HS","SPARE-ISSUE",
U141="Power Telco","RAN ISSUE"
),"")</f>
        <v/>
      </c>
      <c r="U141" s="36"/>
      <c r="V141" s="49" t="str" cm="1">
        <f t="array" ref="V141">IFERROR(_xlfn.IFS(
U141="MPR ISSUE","ACTIVE",
U141="BSS Hardware Issue","ACTIVE",
U141="Sites strategiques, MLL, Pylone, etc.","PASSIVE",
U141="AKTIVCO DEFAUT GE &amp; POWER Cabinet","PASSIVE",
U141="AKTIVCO Coupure ENEO &amp; Baisse de tension","PASSIVE",
U141="Coupure ENEO &amp; Baisse de tension","PASSIVE",
U141="Defaut GE &amp; POWER Cabinet","PASSIVE",
U141="Sharing","PASSIVE",
U141="Sites strategiques &amp; DataCenter","PASSIVE",
U141="Exclu","Exclu",
U141="SAT","ACTIVE",
U141="SPARE-ISSUE","SPARE-ISSUE",
U141="Fiber CAmtel","ACTIVE",
U141="Fiber AOF","ACTIVE",
U141="Projet OCM (HUAWEI)","PLANNED WORKS",
U141="Projet OCM (NOKIA)","PLANNED WORKS",
U141="ACCESS-ISSUE","ACCESS-ISSUE",
U141="Projet OCM (ZTE, NOKIA, autres projets)","PLANNED WORKS",
U141="No root CAuse","No root cause",
U141="ODU HS","ACTIVE",
U141="IP &amp; VLAN","ACTIVE",
U141="Warehouse HUAWEI","SPARE-ISSUE",
U141="SPARE-HS","SPARE-ISSUE",
U141="Power Telco","ACTIVE"
),"")</f>
        <v/>
      </c>
      <c r="W141" s="79" t="s">
        <v>6251</v>
      </c>
      <c r="X141" s="79" t="s">
        <v>6252</v>
      </c>
      <c r="Y141" s="79"/>
      <c r="Z141" s="79" t="s">
        <v>6306</v>
      </c>
      <c r="AA141" s="79" t="s">
        <v>5912</v>
      </c>
      <c r="AB141" s="17" t="s">
        <v>6136</v>
      </c>
      <c r="AC141" s="7"/>
      <c r="AD141" s="6"/>
      <c r="AE141" s="7"/>
      <c r="AF141" s="3" t="s">
        <v>5421</v>
      </c>
      <c r="AG141" s="17"/>
      <c r="AH141" s="18" t="s">
        <v>5421</v>
      </c>
      <c r="AI141" s="18" t="s">
        <v>5421</v>
      </c>
      <c r="AJ141" s="18" t="s">
        <v>5465</v>
      </c>
      <c r="AK141" s="18" t="s">
        <v>5421</v>
      </c>
      <c r="AL141" s="18" t="s">
        <v>5421</v>
      </c>
      <c r="AM141" s="18" t="s">
        <v>5421</v>
      </c>
      <c r="AN141" s="18" t="s">
        <v>5421</v>
      </c>
      <c r="AO141" s="18" t="s">
        <v>5421</v>
      </c>
      <c r="AP141" s="9" t="s">
        <v>5421</v>
      </c>
      <c r="AQ141" s="14"/>
      <c r="AR141" s="14" t="s">
        <v>2771</v>
      </c>
      <c r="AS141" s="14" t="s">
        <v>5421</v>
      </c>
      <c r="AT141" s="14" t="s">
        <v>5421</v>
      </c>
      <c r="AV141" s="9" t="str">
        <f>_xlfn.XLOOKUP(B141,[3]ALL!$B:$B,[3]ALL!$N:$N,"")</f>
        <v/>
      </c>
    </row>
    <row r="142" spans="1:48" s="9" customFormat="1" x14ac:dyDescent="0.3">
      <c r="A142" s="1" t="s">
        <v>695</v>
      </c>
      <c r="B142" s="8" t="s">
        <v>696</v>
      </c>
      <c r="C142" s="3" t="str">
        <f>_xlfn.XLOOKUP(B142,'[1]daily break down'!$D:$D,'[1]daily break down'!$E:$E,"")</f>
        <v>Yaounde</v>
      </c>
      <c r="D142" s="1" t="s">
        <v>11</v>
      </c>
      <c r="E142" s="1" t="s">
        <v>12</v>
      </c>
      <c r="F142" s="3" t="s">
        <v>37</v>
      </c>
      <c r="G142" s="1" t="s">
        <v>38</v>
      </c>
      <c r="H142" s="35" t="str">
        <f>_xlfn.XLOOKUP(B142,[2]CALCULATION!$B:$B,[2]CALCULATION!$H:$H,"")</f>
        <v>ZTE</v>
      </c>
      <c r="I142" s="71">
        <v>9.2457045997380387</v>
      </c>
      <c r="J142" s="71">
        <v>9.2457045997380387</v>
      </c>
      <c r="K142" s="71">
        <v>9.2457045997380387</v>
      </c>
      <c r="L142" s="71">
        <v>5.6639214914120526</v>
      </c>
      <c r="M142" s="71">
        <v>0.20210710749273009</v>
      </c>
      <c r="N142" s="71">
        <v>1.8516021607554083</v>
      </c>
      <c r="O142" s="71">
        <v>7.4417756033250297</v>
      </c>
      <c r="P142" s="50" t="s">
        <v>5365</v>
      </c>
      <c r="Q142" s="50" t="s">
        <v>5909</v>
      </c>
      <c r="R142" s="50"/>
      <c r="S142" s="49" t="str" cm="1">
        <f t="array" ref="S142">IFERROR(_xlfn.IFS(
U142="MPR ISSUE","PDH",
U142="BSS Hardware Issue","BSS",
U142="Sites strategiques, MLL, Pylone, etc.","ENVTECH",
U142="AKTIVCO DEFAUT GE &amp; POWER Cabinet","AKTIVCO",
U142="AKTIVCO Coupure ENEO &amp; Baisse de tension","AKTIVCO GRID ONLY",
U142="Coupure ENEO &amp; Baisse de tension","IHS GRID ONLY",
U142="Defaut GE &amp; POWER Cabinet","IHS",
U142="Sharing","Partners",
U142="Sites strategiques &amp; DataCenter","SST &amp; DC",
U142="Exclu","Exclu",
U142="SAT","SAT",
U142="SPARE-ISSUE","SPARE-ISSUE",
U142="Fiber CAmtel","TRANS_FO_CAMTEL",
U142="Fiber AOF","Fiber AOF",
U142="Projet OCM (HUAWEI)","TRAVAUX-HUAWEI",
U142="Projet OCM (NOKIA)","TRAVAUX-NOKIA",
U142="ACCESS-ISSUE","ACCESS-ISSUE",
U142="Projet OCM (ZTE, NOKIA, autres projets)","TRAVAUX OCM",
U142="No root CAuse","No root cause",
U142="ODU HS","PDH",
U142="IP &amp; VLAN","PDH",
U142="Warehouse HUAWEI","SPARE-ISSUE",
U142="SPARE-HS","SPARE-ISSUE",
U142="Power Telco","BSS"
),"")</f>
        <v>No root cause</v>
      </c>
      <c r="T142" s="49" t="str" cm="1">
        <f t="array" ref="T142">IFERROR(_xlfn.IFS(
U142="MPR ISSUE","TX ISSUE",
U142="BSS Hardware Issue","RAN ISSUE",
U142="Sites strategiques, MLL, Pylone, etc.","ENVTECH",
U142="AKTIVCO DEFAUT GE &amp; POWER Cabinet","POWER ISSUE",
U142="AKTIVCO Coupure ENEO &amp; Baisse de tension","POWER ISSUE",
U142="Coupure ENEO &amp; Baisse de tension","POWER ISSUE",
U142="Defaut GE &amp; POWER Cabinet","POWER ISSUE",
U142="Sharing","POWER ISSUE",
U142="Sites strategiques &amp; DataCenter","POWER ISSUE",
U142="Exclu","Exclu",
U142="SAT","TX ISSUE",
U142="SPARE-ISSUE","SPARE-ISSUE",
U142="Fiber CAmtel","TX ISSUE",
U142="Fiber AOF","TX ISSUE",
U142="Projet OCM (HUAWEI)","TRAVAUX-HUAWEI",
U142="Projet OCM (NOKIA)","TRAVAUX -NOKIA",
U142="ACCESS-ISSUE","ACCESS-ISSUE",
U142="Projet OCM (ZTE, NOKIA, autres projets)","TRAVAUX OCM",
U142="No root CAuse","No root cause",
U142="ODU HS","TX ISSUE",
U142="IP &amp; VLAN","TX ISSUE",
U142="Warehouse HUAWEI","SPARE-ISSUE",
U142="SPARE-HS","SPARE-ISSUE",
U142="Power Telco","RAN ISSUE"
),"")</f>
        <v>No root cause</v>
      </c>
      <c r="U142" s="36" t="s">
        <v>5895</v>
      </c>
      <c r="V142" s="49" t="str" cm="1">
        <f t="array" ref="V142">IFERROR(_xlfn.IFS(
U142="MPR ISSUE","ACTIVE",
U142="BSS Hardware Issue","ACTIVE",
U142="Sites strategiques, MLL, Pylone, etc.","PASSIVE",
U142="AKTIVCO DEFAUT GE &amp; POWER Cabinet","PASSIVE",
U142="AKTIVCO Coupure ENEO &amp; Baisse de tension","PASSIVE",
U142="Coupure ENEO &amp; Baisse de tension","PASSIVE",
U142="Defaut GE &amp; POWER Cabinet","PASSIVE",
U142="Sharing","PASSIVE",
U142="Sites strategiques &amp; DataCenter","PASSIVE",
U142="Exclu","Exclu",
U142="SAT","ACTIVE",
U142="SPARE-ISSUE","SPARE-ISSUE",
U142="Fiber CAmtel","ACTIVE",
U142="Fiber AOF","ACTIVE",
U142="Projet OCM (HUAWEI)","PLANNED WORKS",
U142="Projet OCM (NOKIA)","PLANNED WORKS",
U142="ACCESS-ISSUE","ACCESS-ISSUE",
U142="Projet OCM (ZTE, NOKIA, autres projets)","PLANNED WORKS",
U142="No root CAuse","No root cause",
U142="ODU HS","ACTIVE",
U142="IP &amp; VLAN","ACTIVE",
U142="Warehouse HUAWEI","SPARE-ISSUE",
U142="SPARE-HS","SPARE-ISSUE",
U142="Power Telco","ACTIVE"
),"")</f>
        <v>No root cause</v>
      </c>
      <c r="W142" s="79" t="s">
        <v>6251</v>
      </c>
      <c r="X142" s="79" t="s">
        <v>6252</v>
      </c>
      <c r="Y142" s="79"/>
      <c r="Z142" s="79" t="s">
        <v>6306</v>
      </c>
      <c r="AA142" s="79" t="s">
        <v>5912</v>
      </c>
      <c r="AB142" s="17" t="s">
        <v>696</v>
      </c>
      <c r="AC142" s="7"/>
      <c r="AD142" s="6"/>
      <c r="AE142" s="7"/>
      <c r="AF142" s="3" t="s">
        <v>5421</v>
      </c>
      <c r="AG142" s="17"/>
      <c r="AH142" s="18" t="s">
        <v>5421</v>
      </c>
      <c r="AI142" s="18" t="s">
        <v>5421</v>
      </c>
      <c r="AJ142" s="18"/>
      <c r="AK142" s="18" t="s">
        <v>5421</v>
      </c>
      <c r="AL142" s="18" t="s">
        <v>5421</v>
      </c>
      <c r="AM142" s="18" t="s">
        <v>5421</v>
      </c>
      <c r="AN142" s="18" t="s">
        <v>5421</v>
      </c>
      <c r="AO142" s="18" t="s">
        <v>5421</v>
      </c>
      <c r="AP142" s="9" t="s">
        <v>5421</v>
      </c>
      <c r="AQ142" s="14"/>
      <c r="AR142" s="14" t="s">
        <v>696</v>
      </c>
      <c r="AS142" s="14" t="s">
        <v>5421</v>
      </c>
      <c r="AT142" s="14" t="s">
        <v>5421</v>
      </c>
      <c r="AV142" s="9" t="str">
        <f>_xlfn.XLOOKUP(B142,[3]ALL!$B:$B,[3]ALL!$N:$N,"")</f>
        <v>No Power issue</v>
      </c>
    </row>
    <row r="143" spans="1:48" s="9" customFormat="1" x14ac:dyDescent="0.3">
      <c r="A143" s="1" t="s">
        <v>362</v>
      </c>
      <c r="B143" s="8" t="s">
        <v>363</v>
      </c>
      <c r="C143" s="3" t="str">
        <f>_xlfn.XLOOKUP(B143,'[1]daily break down'!$D:$D,'[1]daily break down'!$E:$E,"")</f>
        <v>Yaounde</v>
      </c>
      <c r="D143" s="1" t="s">
        <v>11</v>
      </c>
      <c r="E143" s="1" t="s">
        <v>12</v>
      </c>
      <c r="F143" s="3" t="s">
        <v>37</v>
      </c>
      <c r="G143" s="1" t="s">
        <v>38</v>
      </c>
      <c r="H143" s="35" t="str">
        <f>_xlfn.XLOOKUP(B143,[2]CALCULATION!$B:$B,[2]CALCULATION!$H:$H,"")</f>
        <v>ZTE</v>
      </c>
      <c r="I143" s="71">
        <v>9.2457045997380387</v>
      </c>
      <c r="J143" s="71">
        <v>9.2457045997380387</v>
      </c>
      <c r="K143" s="71">
        <v>9.2457045997380387</v>
      </c>
      <c r="L143" s="71">
        <v>5.3657903222584631</v>
      </c>
      <c r="M143" s="71">
        <v>5.4025305835922985</v>
      </c>
      <c r="N143" s="71">
        <v>9.2457045997380387</v>
      </c>
      <c r="O143" s="71">
        <v>7.4164676271926444</v>
      </c>
      <c r="P143" s="50" t="s">
        <v>5365</v>
      </c>
      <c r="Q143" s="50" t="s">
        <v>5909</v>
      </c>
      <c r="R143" s="50"/>
      <c r="S143" s="49" t="str" cm="1">
        <f t="array" ref="S143">IFERROR(_xlfn.IFS(
U143="MPR ISSUE","PDH",
U143="BSS Hardware Issue","BSS",
U143="Sites strategiques, MLL, Pylone, etc.","ENVTECH",
U143="AKTIVCO DEFAUT GE &amp; POWER Cabinet","AKTIVCO",
U143="AKTIVCO Coupure ENEO &amp; Baisse de tension","AKTIVCO GRID ONLY",
U143="Coupure ENEO &amp; Baisse de tension","IHS GRID ONLY",
U143="Defaut GE &amp; POWER Cabinet","IHS",
U143="Sharing","Partners",
U143="Sites strategiques &amp; DataCenter","SST &amp; DC",
U143="Exclu","Exclu",
U143="SAT","SAT",
U143="SPARE-ISSUE","SPARE-ISSUE",
U143="Fiber CAmtel","TRANS_FO_CAMTEL",
U143="Fiber AOF","Fiber AOF",
U143="Projet OCM (HUAWEI)","TRAVAUX-HUAWEI",
U143="Projet OCM (NOKIA)","TRAVAUX-NOKIA",
U143="ACCESS-ISSUE","ACCESS-ISSUE",
U143="Projet OCM (ZTE, NOKIA, autres projets)","TRAVAUX OCM",
U143="No root CAuse","No root cause",
U143="ODU HS","PDH",
U143="IP &amp; VLAN","PDH",
U143="Warehouse HUAWEI","SPARE-ISSUE",
U143="SPARE-HS","SPARE-ISSUE",
U143="Power Telco","BSS"
),"")</f>
        <v/>
      </c>
      <c r="T143" s="49" t="str" cm="1">
        <f t="array" ref="T143">IFERROR(_xlfn.IFS(
U143="MPR ISSUE","TX ISSUE",
U143="BSS Hardware Issue","RAN ISSUE",
U143="Sites strategiques, MLL, Pylone, etc.","ENVTECH",
U143="AKTIVCO DEFAUT GE &amp; POWER Cabinet","POWER ISSUE",
U143="AKTIVCO Coupure ENEO &amp; Baisse de tension","POWER ISSUE",
U143="Coupure ENEO &amp; Baisse de tension","POWER ISSUE",
U143="Defaut GE &amp; POWER Cabinet","POWER ISSUE",
U143="Sharing","POWER ISSUE",
U143="Sites strategiques &amp; DataCenter","POWER ISSUE",
U143="Exclu","Exclu",
U143="SAT","TX ISSUE",
U143="SPARE-ISSUE","SPARE-ISSUE",
U143="Fiber CAmtel","TX ISSUE",
U143="Fiber AOF","TX ISSUE",
U143="Projet OCM (HUAWEI)","TRAVAUX-HUAWEI",
U143="Projet OCM (NOKIA)","TRAVAUX -NOKIA",
U143="ACCESS-ISSUE","ACCESS-ISSUE",
U143="Projet OCM (ZTE, NOKIA, autres projets)","TRAVAUX OCM",
U143="No root CAuse","No root cause",
U143="ODU HS","TX ISSUE",
U143="IP &amp; VLAN","TX ISSUE",
U143="Warehouse HUAWEI","SPARE-ISSUE",
U143="SPARE-HS","SPARE-ISSUE",
U143="Power Telco","RAN ISSUE"
),"")</f>
        <v/>
      </c>
      <c r="U143" s="36"/>
      <c r="V143" s="49" t="str" cm="1">
        <f t="array" ref="V143">IFERROR(_xlfn.IFS(
U143="MPR ISSUE","ACTIVE",
U143="BSS Hardware Issue","ACTIVE",
U143="Sites strategiques, MLL, Pylone, etc.","PASSIVE",
U143="AKTIVCO DEFAUT GE &amp; POWER Cabinet","PASSIVE",
U143="AKTIVCO Coupure ENEO &amp; Baisse de tension","PASSIVE",
U143="Coupure ENEO &amp; Baisse de tension","PASSIVE",
U143="Defaut GE &amp; POWER Cabinet","PASSIVE",
U143="Sharing","PASSIVE",
U143="Sites strategiques &amp; DataCenter","PASSIVE",
U143="Exclu","Exclu",
U143="SAT","ACTIVE",
U143="SPARE-ISSUE","SPARE-ISSUE",
U143="Fiber CAmtel","ACTIVE",
U143="Fiber AOF","ACTIVE",
U143="Projet OCM (HUAWEI)","PLANNED WORKS",
U143="Projet OCM (NOKIA)","PLANNED WORKS",
U143="ACCESS-ISSUE","ACCESS-ISSUE",
U143="Projet OCM (ZTE, NOKIA, autres projets)","PLANNED WORKS",
U143="No root CAuse","No root cause",
U143="ODU HS","ACTIVE",
U143="IP &amp; VLAN","ACTIVE",
U143="Warehouse HUAWEI","SPARE-ISSUE",
U143="SPARE-HS","SPARE-ISSUE",
U143="Power Telco","ACTIVE"
),"")</f>
        <v/>
      </c>
      <c r="W143" s="79" t="s">
        <v>6251</v>
      </c>
      <c r="X143" s="79" t="s">
        <v>6252</v>
      </c>
      <c r="Y143" s="79"/>
      <c r="Z143" s="79" t="s">
        <v>6306</v>
      </c>
      <c r="AA143" s="79" t="s">
        <v>5912</v>
      </c>
      <c r="AB143" s="17" t="s">
        <v>6137</v>
      </c>
      <c r="AC143" s="7"/>
      <c r="AD143" s="6"/>
      <c r="AE143" s="7"/>
      <c r="AF143" s="3" t="s">
        <v>5421</v>
      </c>
      <c r="AG143" s="17"/>
      <c r="AH143" s="18" t="s">
        <v>5421</v>
      </c>
      <c r="AI143" s="18" t="s">
        <v>5421</v>
      </c>
      <c r="AJ143" s="18" t="s">
        <v>5465</v>
      </c>
      <c r="AK143" s="18" t="s">
        <v>5421</v>
      </c>
      <c r="AL143" s="18" t="s">
        <v>5421</v>
      </c>
      <c r="AM143" s="18" t="s">
        <v>5421</v>
      </c>
      <c r="AN143" s="18" t="s">
        <v>5421</v>
      </c>
      <c r="AO143" s="18" t="s">
        <v>5421</v>
      </c>
      <c r="AP143" s="9" t="s">
        <v>5421</v>
      </c>
      <c r="AQ143" s="14"/>
      <c r="AR143" s="14" t="s">
        <v>363</v>
      </c>
      <c r="AS143" s="14" t="s">
        <v>5421</v>
      </c>
      <c r="AT143" s="14" t="s">
        <v>5421</v>
      </c>
      <c r="AV143" s="9" t="str">
        <f>_xlfn.XLOOKUP(B143,[3]ALL!$B:$B,[3]ALL!$N:$N,"")</f>
        <v>No Power issue</v>
      </c>
    </row>
    <row r="144" spans="1:48" s="9" customFormat="1" x14ac:dyDescent="0.3">
      <c r="A144" s="1" t="s">
        <v>286</v>
      </c>
      <c r="B144" s="8" t="s">
        <v>287</v>
      </c>
      <c r="C144" s="3" t="str">
        <f>_xlfn.XLOOKUP(B144,'[1]daily break down'!$D:$D,'[1]daily break down'!$E:$E,"")</f>
        <v>Yaounde</v>
      </c>
      <c r="D144" s="1" t="s">
        <v>11</v>
      </c>
      <c r="E144" s="1" t="s">
        <v>145</v>
      </c>
      <c r="F144" s="3" t="s">
        <v>37</v>
      </c>
      <c r="G144" s="1" t="s">
        <v>38</v>
      </c>
      <c r="H144" s="35" t="str">
        <f>_xlfn.XLOOKUP(B144,[2]CALCULATION!$B:$B,[2]CALCULATION!$H:$H,"")</f>
        <v>ZTE</v>
      </c>
      <c r="I144" s="71">
        <v>4.9374630813878824</v>
      </c>
      <c r="J144" s="71">
        <v>12.555859465290082</v>
      </c>
      <c r="K144" s="71">
        <v>0.43934931927073034</v>
      </c>
      <c r="L144" s="71">
        <v>9.0583292669354787</v>
      </c>
      <c r="M144" s="71">
        <v>5.8880727557050845</v>
      </c>
      <c r="N144" s="71">
        <v>9.2457045997380387</v>
      </c>
      <c r="O144" s="71">
        <v>7.4160930905479781</v>
      </c>
      <c r="P144" s="50" t="s">
        <v>5365</v>
      </c>
      <c r="Q144" s="50" t="s">
        <v>5909</v>
      </c>
      <c r="R144" s="50"/>
      <c r="S144" s="49" t="str" cm="1">
        <f t="array" ref="S144">IFERROR(_xlfn.IFS(
U144="MPR ISSUE","PDH",
U144="BSS Hardware Issue","BSS",
U144="Sites strategiques, MLL, Pylone, etc.","ENVTECH",
U144="AKTIVCO DEFAUT GE &amp; POWER Cabinet","AKTIVCO",
U144="AKTIVCO Coupure ENEO &amp; Baisse de tension","AKTIVCO GRID ONLY",
U144="Coupure ENEO &amp; Baisse de tension","IHS GRID ONLY",
U144="Defaut GE &amp; POWER Cabinet","IHS",
U144="Sharing","Partners",
U144="Sites strategiques &amp; DataCenter","SST &amp; DC",
U144="Exclu","Exclu",
U144="SAT","SAT",
U144="SPARE-ISSUE","SPARE-ISSUE",
U144="Fiber CAmtel","TRANS_FO_CAMTEL",
U144="Fiber AOF","Fiber AOF",
U144="Projet OCM (HUAWEI)","TRAVAUX-HUAWEI",
U144="Projet OCM (NOKIA)","TRAVAUX-NOKIA",
U144="ACCESS-ISSUE","ACCESS-ISSUE",
U144="Projet OCM (ZTE, NOKIA, autres projets)","TRAVAUX OCM",
U144="No root CAuse","No root cause",
U144="ODU HS","PDH",
U144="IP &amp; VLAN","PDH",
U144="Warehouse HUAWEI","SPARE-ISSUE",
U144="SPARE-HS","SPARE-ISSUE",
U144="Power Telco","BSS"
),"")</f>
        <v/>
      </c>
      <c r="T144" s="49" t="str" cm="1">
        <f t="array" ref="T144">IFERROR(_xlfn.IFS(
U144="MPR ISSUE","TX ISSUE",
U144="BSS Hardware Issue","RAN ISSUE",
U144="Sites strategiques, MLL, Pylone, etc.","ENVTECH",
U144="AKTIVCO DEFAUT GE &amp; POWER Cabinet","POWER ISSUE",
U144="AKTIVCO Coupure ENEO &amp; Baisse de tension","POWER ISSUE",
U144="Coupure ENEO &amp; Baisse de tension","POWER ISSUE",
U144="Defaut GE &amp; POWER Cabinet","POWER ISSUE",
U144="Sharing","POWER ISSUE",
U144="Sites strategiques &amp; DataCenter","POWER ISSUE",
U144="Exclu","Exclu",
U144="SAT","TX ISSUE",
U144="SPARE-ISSUE","SPARE-ISSUE",
U144="Fiber CAmtel","TX ISSUE",
U144="Fiber AOF","TX ISSUE",
U144="Projet OCM (HUAWEI)","TRAVAUX-HUAWEI",
U144="Projet OCM (NOKIA)","TRAVAUX -NOKIA",
U144="ACCESS-ISSUE","ACCESS-ISSUE",
U144="Projet OCM (ZTE, NOKIA, autres projets)","TRAVAUX OCM",
U144="No root CAuse","No root cause",
U144="ODU HS","TX ISSUE",
U144="IP &amp; VLAN","TX ISSUE",
U144="Warehouse HUAWEI","SPARE-ISSUE",
U144="SPARE-HS","SPARE-ISSUE",
U144="Power Telco","RAN ISSUE"
),"")</f>
        <v/>
      </c>
      <c r="U144" s="36"/>
      <c r="V144" s="49" t="str" cm="1">
        <f t="array" ref="V144">IFERROR(_xlfn.IFS(
U144="MPR ISSUE","ACTIVE",
U144="BSS Hardware Issue","ACTIVE",
U144="Sites strategiques, MLL, Pylone, etc.","PASSIVE",
U144="AKTIVCO DEFAUT GE &amp; POWER Cabinet","PASSIVE",
U144="AKTIVCO Coupure ENEO &amp; Baisse de tension","PASSIVE",
U144="Coupure ENEO &amp; Baisse de tension","PASSIVE",
U144="Defaut GE &amp; POWER Cabinet","PASSIVE",
U144="Sharing","PASSIVE",
U144="Sites strategiques &amp; DataCenter","PASSIVE",
U144="Exclu","Exclu",
U144="SAT","ACTIVE",
U144="SPARE-ISSUE","SPARE-ISSUE",
U144="Fiber CAmtel","ACTIVE",
U144="Fiber AOF","ACTIVE",
U144="Projet OCM (HUAWEI)","PLANNED WORKS",
U144="Projet OCM (NOKIA)","PLANNED WORKS",
U144="ACCESS-ISSUE","ACCESS-ISSUE",
U144="Projet OCM (ZTE, NOKIA, autres projets)","PLANNED WORKS",
U144="No root CAuse","No root cause",
U144="ODU HS","ACTIVE",
U144="IP &amp; VLAN","ACTIVE",
U144="Warehouse HUAWEI","SPARE-ISSUE",
U144="SPARE-HS","SPARE-ISSUE",
U144="Power Telco","ACTIVE"
),"")</f>
        <v/>
      </c>
      <c r="W144" s="79" t="s">
        <v>6251</v>
      </c>
      <c r="X144" s="79" t="s">
        <v>6252</v>
      </c>
      <c r="Y144" s="79"/>
      <c r="Z144" s="79" t="s">
        <v>6306</v>
      </c>
      <c r="AA144" s="79" t="s">
        <v>5912</v>
      </c>
      <c r="AB144" s="17" t="s">
        <v>5465</v>
      </c>
      <c r="AC144" s="7"/>
      <c r="AD144" s="6"/>
      <c r="AE144" s="7"/>
      <c r="AF144" s="3" t="s">
        <v>5421</v>
      </c>
      <c r="AG144" s="17"/>
      <c r="AH144" s="18" t="s">
        <v>5421</v>
      </c>
      <c r="AI144" s="18" t="s">
        <v>5421</v>
      </c>
      <c r="AJ144" s="18" t="s">
        <v>5465</v>
      </c>
      <c r="AK144" s="18" t="s">
        <v>5421</v>
      </c>
      <c r="AL144" s="18" t="s">
        <v>5421</v>
      </c>
      <c r="AM144" s="18" t="s">
        <v>5421</v>
      </c>
      <c r="AN144" s="18" t="s">
        <v>5421</v>
      </c>
      <c r="AO144" s="18" t="s">
        <v>5421</v>
      </c>
      <c r="AP144" s="9" t="s">
        <v>5421</v>
      </c>
      <c r="AQ144" s="14"/>
      <c r="AR144" s="14" t="s">
        <v>5421</v>
      </c>
      <c r="AS144" s="14" t="s">
        <v>5421</v>
      </c>
      <c r="AT144" s="14" t="s">
        <v>5465</v>
      </c>
      <c r="AV144" s="9" t="str">
        <f>_xlfn.XLOOKUP(B144,[3]ALL!$B:$B,[3]ALL!$N:$N,"")</f>
        <v>No Power issue</v>
      </c>
    </row>
    <row r="145" spans="1:48" s="9" customFormat="1" x14ac:dyDescent="0.3">
      <c r="A145" s="1" t="s">
        <v>3006</v>
      </c>
      <c r="B145" s="8" t="s">
        <v>3007</v>
      </c>
      <c r="C145" s="3" t="str">
        <f>_xlfn.XLOOKUP(B145,'[1]daily break down'!$D:$D,'[1]daily break down'!$E:$E,"")</f>
        <v>NORD</v>
      </c>
      <c r="D145" s="1" t="s">
        <v>11</v>
      </c>
      <c r="E145" s="1" t="s">
        <v>12</v>
      </c>
      <c r="F145" s="3" t="s">
        <v>23</v>
      </c>
      <c r="G145" s="1" t="s">
        <v>3008</v>
      </c>
      <c r="H145" s="33" t="str">
        <f>_xlfn.XLOOKUP(B145,[2]CALCULATION!$B:$B,[2]CALCULATION!$H:$H,"")</f>
        <v>HUAWEI</v>
      </c>
      <c r="I145" s="71">
        <v>0</v>
      </c>
      <c r="J145" s="71">
        <v>0</v>
      </c>
      <c r="K145" s="71">
        <v>1.7032321442329919</v>
      </c>
      <c r="L145" s="71">
        <v>0</v>
      </c>
      <c r="M145" s="71">
        <v>0</v>
      </c>
      <c r="N145" s="71">
        <v>3.568174943569812</v>
      </c>
      <c r="O145" s="71">
        <v>7.4027167818099313</v>
      </c>
      <c r="P145" s="50" t="s">
        <v>5365</v>
      </c>
      <c r="Q145" s="50" t="s">
        <v>5909</v>
      </c>
      <c r="R145" s="50"/>
      <c r="S145" s="49" t="str" cm="1">
        <f t="array" ref="S145">IFERROR(_xlfn.IFS(
U145="MPR ISSUE","PDH",
U145="BSS Hardware Issue","BSS",
U145="Sites strategiques, MLL, Pylone, etc.","ENVTECH",
U145="AKTIVCO DEFAUT GE &amp; POWER Cabinet","AKTIVCO",
U145="AKTIVCO Coupure ENEO &amp; Baisse de tension","AKTIVCO GRID ONLY",
U145="Coupure ENEO &amp; Baisse de tension","IHS GRID ONLY",
U145="Defaut GE &amp; POWER Cabinet","IHS",
U145="Sharing","Partners",
U145="Sites strategiques &amp; DataCenter","SST &amp; DC",
U145="Exclu","Exclu",
U145="SAT","SAT",
U145="SPARE-ISSUE","SPARE-ISSUE",
U145="Fiber CAmtel","TRANS_FO_CAMTEL",
U145="Fiber AOF","Fiber AOF",
U145="Projet OCM (HUAWEI)","TRAVAUX-HUAWEI",
U145="Projet OCM (NOKIA)","TRAVAUX-NOKIA",
U145="ACCESS-ISSUE","ACCESS-ISSUE",
U145="Projet OCM (ZTE, NOKIA, autres projets)","TRAVAUX OCM",
U145="No root CAuse","No root cause",
U145="ODU HS","PDH",
U145="IP &amp; VLAN","PDH",
U145="Warehouse HUAWEI","SPARE-ISSUE",
U145="SPARE-HS","SPARE-ISSUE",
U145="Power Telco","BSS"
),"")</f>
        <v/>
      </c>
      <c r="T145" s="49" t="str" cm="1">
        <f t="array" ref="T145">IFERROR(_xlfn.IFS(
U145="MPR ISSUE","TX ISSUE",
U145="BSS Hardware Issue","RAN ISSUE",
U145="Sites strategiques, MLL, Pylone, etc.","ENVTECH",
U145="AKTIVCO DEFAUT GE &amp; POWER Cabinet","POWER ISSUE",
U145="AKTIVCO Coupure ENEO &amp; Baisse de tension","POWER ISSUE",
U145="Coupure ENEO &amp; Baisse de tension","POWER ISSUE",
U145="Defaut GE &amp; POWER Cabinet","POWER ISSUE",
U145="Sharing","POWER ISSUE",
U145="Sites strategiques &amp; DataCenter","POWER ISSUE",
U145="Exclu","Exclu",
U145="SAT","TX ISSUE",
U145="SPARE-ISSUE","SPARE-ISSUE",
U145="Fiber CAmtel","TX ISSUE",
U145="Fiber AOF","TX ISSUE",
U145="Projet OCM (HUAWEI)","TRAVAUX-HUAWEI",
U145="Projet OCM (NOKIA)","TRAVAUX -NOKIA",
U145="ACCESS-ISSUE","ACCESS-ISSUE",
U145="Projet OCM (ZTE, NOKIA, autres projets)","TRAVAUX OCM",
U145="No root CAuse","No root cause",
U145="ODU HS","TX ISSUE",
U145="IP &amp; VLAN","TX ISSUE",
U145="Warehouse HUAWEI","SPARE-ISSUE",
U145="SPARE-HS","SPARE-ISSUE",
U145="Power Telco","RAN ISSUE"
),"")</f>
        <v/>
      </c>
      <c r="U145" s="36"/>
      <c r="V145" s="49" t="str" cm="1">
        <f t="array" ref="V145">IFERROR(_xlfn.IFS(
U145="MPR ISSUE","ACTIVE",
U145="BSS Hardware Issue","ACTIVE",
U145="Sites strategiques, MLL, Pylone, etc.","PASSIVE",
U145="AKTIVCO DEFAUT GE &amp; POWER Cabinet","PASSIVE",
U145="AKTIVCO Coupure ENEO &amp; Baisse de tension","PASSIVE",
U145="Coupure ENEO &amp; Baisse de tension","PASSIVE",
U145="Defaut GE &amp; POWER Cabinet","PASSIVE",
U145="Sharing","PASSIVE",
U145="Sites strategiques &amp; DataCenter","PASSIVE",
U145="Exclu","Exclu",
U145="SAT","ACTIVE",
U145="SPARE-ISSUE","SPARE-ISSUE",
U145="Fiber CAmtel","ACTIVE",
U145="Fiber AOF","ACTIVE",
U145="Projet OCM (HUAWEI)","PLANNED WORKS",
U145="Projet OCM (NOKIA)","PLANNED WORKS",
U145="ACCESS-ISSUE","ACCESS-ISSUE",
U145="Projet OCM (ZTE, NOKIA, autres projets)","PLANNED WORKS",
U145="No root CAuse","No root cause",
U145="ODU HS","ACTIVE",
U145="IP &amp; VLAN","ACTIVE",
U145="Warehouse HUAWEI","SPARE-ISSUE",
U145="SPARE-HS","SPARE-ISSUE",
U145="Power Telco","ACTIVE"
),"")</f>
        <v/>
      </c>
      <c r="W145" s="79" t="s">
        <v>6289</v>
      </c>
      <c r="X145" s="79" t="s">
        <v>6021</v>
      </c>
      <c r="Y145" s="79"/>
      <c r="Z145" s="79" t="s">
        <v>11</v>
      </c>
      <c r="AA145" s="79" t="s">
        <v>5912</v>
      </c>
      <c r="AB145" s="17" t="s">
        <v>5781</v>
      </c>
      <c r="AC145" s="7"/>
      <c r="AD145" s="6"/>
      <c r="AE145" s="7"/>
      <c r="AF145" s="3" t="s">
        <v>5781</v>
      </c>
      <c r="AG145" s="17"/>
      <c r="AH145" s="18" t="s">
        <v>5421</v>
      </c>
      <c r="AI145" s="18" t="s">
        <v>5421</v>
      </c>
      <c r="AJ145" s="18" t="s">
        <v>5421</v>
      </c>
      <c r="AK145" s="18" t="s">
        <v>5421</v>
      </c>
      <c r="AL145" s="18" t="s">
        <v>5421</v>
      </c>
      <c r="AM145" s="18" t="s">
        <v>5421</v>
      </c>
      <c r="AN145" s="18" t="s">
        <v>5421</v>
      </c>
      <c r="AO145" s="18" t="s">
        <v>5421</v>
      </c>
      <c r="AP145" s="9" t="s">
        <v>5421</v>
      </c>
      <c r="AQ145" s="14"/>
      <c r="AR145" s="14" t="s">
        <v>5421</v>
      </c>
      <c r="AS145" s="14" t="s">
        <v>5421</v>
      </c>
      <c r="AT145" s="14" t="s">
        <v>5421</v>
      </c>
      <c r="AV145" s="9" t="str">
        <f>_xlfn.XLOOKUP(B145,[3]ALL!$B:$B,[3]ALL!$N:$N,"")</f>
        <v>Power issue NUR to be checked</v>
      </c>
    </row>
    <row r="146" spans="1:48" s="9" customFormat="1" x14ac:dyDescent="0.3">
      <c r="A146" s="1" t="s">
        <v>3028</v>
      </c>
      <c r="B146" s="8" t="s">
        <v>3029</v>
      </c>
      <c r="C146" s="3" t="str">
        <f>_xlfn.XLOOKUP(B146,'[1]daily break down'!$D:$D,'[1]daily break down'!$E:$E,"")</f>
        <v>Yaounde</v>
      </c>
      <c r="D146" s="1" t="s">
        <v>21</v>
      </c>
      <c r="E146" s="1" t="s">
        <v>30</v>
      </c>
      <c r="F146" s="3" t="s">
        <v>37</v>
      </c>
      <c r="G146" s="1" t="s">
        <v>38</v>
      </c>
      <c r="H146" s="35" t="str">
        <f>_xlfn.XLOOKUP(B146,[2]CALCULATION!$B:$B,[2]CALCULATION!$H:$H,"")</f>
        <v>ZTE</v>
      </c>
      <c r="I146" s="71">
        <v>9.2845494003133293</v>
      </c>
      <c r="J146" s="71">
        <v>9.2457045997380387</v>
      </c>
      <c r="K146" s="71">
        <v>9.2457045997380387</v>
      </c>
      <c r="L146" s="71">
        <v>5.2919352629461267</v>
      </c>
      <c r="M146" s="71">
        <v>5.3538051496291725</v>
      </c>
      <c r="N146" s="71">
        <v>9.2457045997380387</v>
      </c>
      <c r="O146" s="71">
        <v>7.3693830204347188</v>
      </c>
      <c r="P146" s="50" t="s">
        <v>5365</v>
      </c>
      <c r="Q146" s="50" t="s">
        <v>5909</v>
      </c>
      <c r="R146" s="50"/>
      <c r="S146" s="49" t="str" cm="1">
        <f t="array" ref="S146">IFERROR(_xlfn.IFS(
U146="MPR ISSUE","PDH",
U146="BSS Hardware Issue","BSS",
U146="Sites strategiques, MLL, Pylone, etc.","ENVTECH",
U146="AKTIVCO DEFAUT GE &amp; POWER Cabinet","AKTIVCO",
U146="AKTIVCO Coupure ENEO &amp; Baisse de tension","AKTIVCO GRID ONLY",
U146="Coupure ENEO &amp; Baisse de tension","IHS GRID ONLY",
U146="Defaut GE &amp; POWER Cabinet","IHS",
U146="Sharing","Partners",
U146="Sites strategiques &amp; DataCenter","SST &amp; DC",
U146="Exclu","Exclu",
U146="SAT","SAT",
U146="SPARE-ISSUE","SPARE-ISSUE",
U146="Fiber CAmtel","TRANS_FO_CAMTEL",
U146="Fiber AOF","Fiber AOF",
U146="Projet OCM (HUAWEI)","TRAVAUX-HUAWEI",
U146="Projet OCM (NOKIA)","TRAVAUX-NOKIA",
U146="ACCESS-ISSUE","ACCESS-ISSUE",
U146="Projet OCM (ZTE, NOKIA, autres projets)","TRAVAUX OCM",
U146="No root CAuse","No root cause",
U146="ODU HS","PDH",
U146="IP &amp; VLAN","PDH",
U146="Warehouse HUAWEI","SPARE-ISSUE",
U146="SPARE-HS","SPARE-ISSUE",
U146="Power Telco","BSS"
),"")</f>
        <v/>
      </c>
      <c r="T146" s="49" t="str" cm="1">
        <f t="array" ref="T146">IFERROR(_xlfn.IFS(
U146="MPR ISSUE","TX ISSUE",
U146="BSS Hardware Issue","RAN ISSUE",
U146="Sites strategiques, MLL, Pylone, etc.","ENVTECH",
U146="AKTIVCO DEFAUT GE &amp; POWER Cabinet","POWER ISSUE",
U146="AKTIVCO Coupure ENEO &amp; Baisse de tension","POWER ISSUE",
U146="Coupure ENEO &amp; Baisse de tension","POWER ISSUE",
U146="Defaut GE &amp; POWER Cabinet","POWER ISSUE",
U146="Sharing","POWER ISSUE",
U146="Sites strategiques &amp; DataCenter","POWER ISSUE",
U146="Exclu","Exclu",
U146="SAT","TX ISSUE",
U146="SPARE-ISSUE","SPARE-ISSUE",
U146="Fiber CAmtel","TX ISSUE",
U146="Fiber AOF","TX ISSUE",
U146="Projet OCM (HUAWEI)","TRAVAUX-HUAWEI",
U146="Projet OCM (NOKIA)","TRAVAUX -NOKIA",
U146="ACCESS-ISSUE","ACCESS-ISSUE",
U146="Projet OCM (ZTE, NOKIA, autres projets)","TRAVAUX OCM",
U146="No root CAuse","No root cause",
U146="ODU HS","TX ISSUE",
U146="IP &amp; VLAN","TX ISSUE",
U146="Warehouse HUAWEI","SPARE-ISSUE",
U146="SPARE-HS","SPARE-ISSUE",
U146="Power Telco","RAN ISSUE"
),"")</f>
        <v/>
      </c>
      <c r="U146" s="36"/>
      <c r="V146" s="49" t="str" cm="1">
        <f t="array" ref="V146">IFERROR(_xlfn.IFS(
U146="MPR ISSUE","ACTIVE",
U146="BSS Hardware Issue","ACTIVE",
U146="Sites strategiques, MLL, Pylone, etc.","PASSIVE",
U146="AKTIVCO DEFAUT GE &amp; POWER Cabinet","PASSIVE",
U146="AKTIVCO Coupure ENEO &amp; Baisse de tension","PASSIVE",
U146="Coupure ENEO &amp; Baisse de tension","PASSIVE",
U146="Defaut GE &amp; POWER Cabinet","PASSIVE",
U146="Sharing","PASSIVE",
U146="Sites strategiques &amp; DataCenter","PASSIVE",
U146="Exclu","Exclu",
U146="SAT","ACTIVE",
U146="SPARE-ISSUE","SPARE-ISSUE",
U146="Fiber CAmtel","ACTIVE",
U146="Fiber AOF","ACTIVE",
U146="Projet OCM (HUAWEI)","PLANNED WORKS",
U146="Projet OCM (NOKIA)","PLANNED WORKS",
U146="ACCESS-ISSUE","ACCESS-ISSUE",
U146="Projet OCM (ZTE, NOKIA, autres projets)","PLANNED WORKS",
U146="No root CAuse","No root cause",
U146="ODU HS","ACTIVE",
U146="IP &amp; VLAN","ACTIVE",
U146="Warehouse HUAWEI","SPARE-ISSUE",
U146="SPARE-HS","SPARE-ISSUE",
U146="Power Telco","ACTIVE"
),"")</f>
        <v/>
      </c>
      <c r="W146" s="79" t="s">
        <v>6251</v>
      </c>
      <c r="X146" s="79" t="s">
        <v>6252</v>
      </c>
      <c r="Y146" s="79"/>
      <c r="Z146" s="79" t="s">
        <v>6306</v>
      </c>
      <c r="AA146" s="79" t="s">
        <v>5912</v>
      </c>
      <c r="AB146" s="17" t="s">
        <v>6138</v>
      </c>
      <c r="AC146" s="7"/>
      <c r="AD146" s="6"/>
      <c r="AE146" s="7"/>
      <c r="AF146" s="3" t="s">
        <v>5421</v>
      </c>
      <c r="AG146" s="17"/>
      <c r="AH146" s="18" t="s">
        <v>5421</v>
      </c>
      <c r="AI146" s="18" t="s">
        <v>5421</v>
      </c>
      <c r="AJ146" s="18" t="s">
        <v>5465</v>
      </c>
      <c r="AK146" s="18" t="s">
        <v>5421</v>
      </c>
      <c r="AL146" s="18" t="s">
        <v>5421</v>
      </c>
      <c r="AM146" s="18" t="s">
        <v>5421</v>
      </c>
      <c r="AN146" s="18" t="s">
        <v>5421</v>
      </c>
      <c r="AO146" s="18" t="s">
        <v>5421</v>
      </c>
      <c r="AP146" s="9" t="s">
        <v>5421</v>
      </c>
      <c r="AQ146" s="14"/>
      <c r="AR146" s="14" t="s">
        <v>3029</v>
      </c>
      <c r="AS146" s="14" t="s">
        <v>5421</v>
      </c>
      <c r="AT146" s="14" t="s">
        <v>5421</v>
      </c>
      <c r="AV146" s="9" t="str">
        <f>_xlfn.XLOOKUP(B146,[3]ALL!$B:$B,[3]ALL!$N:$N,"")</f>
        <v/>
      </c>
    </row>
    <row r="147" spans="1:48" s="9" customFormat="1" hidden="1" x14ac:dyDescent="0.3">
      <c r="A147" s="1" t="s">
        <v>4445</v>
      </c>
      <c r="B147" s="8" t="s">
        <v>4446</v>
      </c>
      <c r="C147" s="3" t="str">
        <f>_xlfn.XLOOKUP(B147,'[1]daily break down'!$D:$D,'[1]daily break down'!$E:$E,"")</f>
        <v>Yaounde</v>
      </c>
      <c r="D147" s="1" t="s">
        <v>21</v>
      </c>
      <c r="E147" s="1" t="s">
        <v>36</v>
      </c>
      <c r="F147" s="3" t="s">
        <v>37</v>
      </c>
      <c r="G147" s="1" t="s">
        <v>38</v>
      </c>
      <c r="H147" s="35" t="str">
        <f>_xlfn.XLOOKUP(B147,[2]CALCULATION!$B:$B,[2]CALCULATION!$H:$H,"")</f>
        <v>ZTE</v>
      </c>
      <c r="I147" s="71">
        <v>0</v>
      </c>
      <c r="J147" s="71">
        <v>0</v>
      </c>
      <c r="K147" s="71">
        <v>0</v>
      </c>
      <c r="L147" s="71">
        <v>0</v>
      </c>
      <c r="M147" s="71">
        <v>0</v>
      </c>
      <c r="N147" s="71">
        <v>0</v>
      </c>
      <c r="O147" s="71">
        <v>7.3592170257938037</v>
      </c>
      <c r="P147" s="50" t="s">
        <v>5365</v>
      </c>
      <c r="Q147" s="50" t="s">
        <v>5908</v>
      </c>
      <c r="R147" s="50"/>
      <c r="S147" s="49" t="str" cm="1">
        <f t="array" ref="S147">IFERROR(_xlfn.IFS(
U147="MPR ISSUE","PDH",
U147="BSS Hardware Issue","BSS",
U147="Sites strategiques, MLL, Pylone, etc.","ENVTECH",
U147="AKTIVCO DEFAUT GE &amp; POWER Cabinet","AKTIVCO",
U147="AKTIVCO Coupure ENEO &amp; Baisse de tension","AKTIVCO GRID ONLY",
U147="Coupure ENEO &amp; Baisse de tension","IHS GRID ONLY",
U147="Defaut GE &amp; POWER Cabinet","IHS",
U147="Sharing","Partners",
U147="Sites strategiques &amp; DataCenter","SST &amp; DC",
U147="Exclu","Exclu",
U147="SAT","SAT",
U147="SPARE-ISSUE","SPARE-ISSUE",
U147="Fiber CAmtel","TRANS_FO_CAMTEL",
U147="Fiber AOF","Fiber AOF",
U147="Projet OCM (HUAWEI)","TRAVAUX-HUAWEI",
U147="Projet OCM (NOKIA)","TRAVAUX-NOKIA",
U147="ACCESS-ISSUE","ACCESS-ISSUE",
U147="Projet OCM (ZTE, NOKIA, autres projets)","TRAVAUX OCM",
U147="No root CAuse","No root cause",
U147="ODU HS","PDH",
U147="IP &amp; VLAN","PDH",
U147="Warehouse HUAWEI","SPARE-ISSUE",
U147="SPARE-HS","SPARE-ISSUE",
U147="Power Telco","BSS"
),"")</f>
        <v>No root cause</v>
      </c>
      <c r="T147" s="49" t="str" cm="1">
        <f t="array" ref="T147">IFERROR(_xlfn.IFS(
U147="MPR ISSUE","TX ISSUE",
U147="BSS Hardware Issue","RAN ISSUE",
U147="Sites strategiques, MLL, Pylone, etc.","ENVTECH",
U147="AKTIVCO DEFAUT GE &amp; POWER Cabinet","POWER ISSUE",
U147="AKTIVCO Coupure ENEO &amp; Baisse de tension","POWER ISSUE",
U147="Coupure ENEO &amp; Baisse de tension","POWER ISSUE",
U147="Defaut GE &amp; POWER Cabinet","POWER ISSUE",
U147="Sharing","POWER ISSUE",
U147="Sites strategiques &amp; DataCenter","POWER ISSUE",
U147="Exclu","Exclu",
U147="SAT","TX ISSUE",
U147="SPARE-ISSUE","SPARE-ISSUE",
U147="Fiber CAmtel","TX ISSUE",
U147="Fiber AOF","TX ISSUE",
U147="Projet OCM (HUAWEI)","TRAVAUX-HUAWEI",
U147="Projet OCM (NOKIA)","TRAVAUX -NOKIA",
U147="ACCESS-ISSUE","ACCESS-ISSUE",
U147="Projet OCM (ZTE, NOKIA, autres projets)","TRAVAUX OCM",
U147="No root CAuse","No root cause",
U147="ODU HS","TX ISSUE",
U147="IP &amp; VLAN","TX ISSUE",
U147="Warehouse HUAWEI","SPARE-ISSUE",
U147="SPARE-HS","SPARE-ISSUE",
U147="Power Telco","RAN ISSUE"
),"")</f>
        <v>No root cause</v>
      </c>
      <c r="U147" s="36" t="s">
        <v>5895</v>
      </c>
      <c r="V147" s="49" t="str" cm="1">
        <f t="array" ref="V147">IFERROR(_xlfn.IFS(
U147="MPR ISSUE","ACTIVE",
U147="BSS Hardware Issue","ACTIVE",
U147="Sites strategiques, MLL, Pylone, etc.","PASSIVE",
U147="AKTIVCO DEFAUT GE &amp; POWER Cabinet","PASSIVE",
U147="AKTIVCO Coupure ENEO &amp; Baisse de tension","PASSIVE",
U147="Coupure ENEO &amp; Baisse de tension","PASSIVE",
U147="Defaut GE &amp; POWER Cabinet","PASSIVE",
U147="Sharing","PASSIVE",
U147="Sites strategiques &amp; DataCenter","PASSIVE",
U147="Exclu","Exclu",
U147="SAT","ACTIVE",
U147="SPARE-ISSUE","SPARE-ISSUE",
U147="Fiber CAmtel","ACTIVE",
U147="Fiber AOF","ACTIVE",
U147="Projet OCM (HUAWEI)","PLANNED WORKS",
U147="Projet OCM (NOKIA)","PLANNED WORKS",
U147="ACCESS-ISSUE","ACCESS-ISSUE",
U147="Projet OCM (ZTE, NOKIA, autres projets)","PLANNED WORKS",
U147="No root CAuse","No root cause",
U147="ODU HS","ACTIVE",
U147="IP &amp; VLAN","ACTIVE",
U147="Warehouse HUAWEI","SPARE-ISSUE",
U147="SPARE-HS","SPARE-ISSUE",
U147="Power Telco","ACTIVE"
),"")</f>
        <v>No root cause</v>
      </c>
      <c r="W147" s="49"/>
      <c r="X147" s="49"/>
      <c r="Y147" s="49"/>
      <c r="Z147" s="49"/>
      <c r="AA147" s="49"/>
      <c r="AB147" s="17" t="s">
        <v>6139</v>
      </c>
      <c r="AC147" s="7"/>
      <c r="AD147" s="6"/>
      <c r="AE147" s="7"/>
      <c r="AF147" s="3" t="s">
        <v>5421</v>
      </c>
      <c r="AG147" s="17"/>
      <c r="AH147" s="18" t="s">
        <v>5421</v>
      </c>
      <c r="AI147" s="18" t="s">
        <v>5421</v>
      </c>
      <c r="AJ147" s="18" t="s">
        <v>5421</v>
      </c>
      <c r="AK147" s="18" t="s">
        <v>5421</v>
      </c>
      <c r="AL147" s="18" t="s">
        <v>5421</v>
      </c>
      <c r="AM147" s="18" t="s">
        <v>5421</v>
      </c>
      <c r="AN147" s="18" t="s">
        <v>5421</v>
      </c>
      <c r="AO147" s="18" t="s">
        <v>5532</v>
      </c>
      <c r="AP147" s="9" t="s">
        <v>5763</v>
      </c>
      <c r="AQ147" s="14"/>
      <c r="AR147" s="14" t="s">
        <v>5421</v>
      </c>
      <c r="AS147" s="14" t="s">
        <v>5978</v>
      </c>
      <c r="AT147" s="14" t="s">
        <v>5762</v>
      </c>
      <c r="AV147" s="9" t="str">
        <f>_xlfn.XLOOKUP(B147,[3]ALL!$B:$B,[3]ALL!$N:$N,"")</f>
        <v/>
      </c>
    </row>
    <row r="148" spans="1:48" s="9" customFormat="1" ht="24" customHeight="1" x14ac:dyDescent="0.3">
      <c r="A148" s="1" t="s">
        <v>2757</v>
      </c>
      <c r="B148" s="8" t="s">
        <v>2758</v>
      </c>
      <c r="C148" s="3" t="str">
        <f>_xlfn.XLOOKUP(B148,'[1]daily break down'!$D:$D,'[1]daily break down'!$E:$E,"")</f>
        <v>Yaounde</v>
      </c>
      <c r="D148" s="1" t="s">
        <v>21</v>
      </c>
      <c r="E148" s="1" t="s">
        <v>30</v>
      </c>
      <c r="F148" s="3" t="s">
        <v>37</v>
      </c>
      <c r="G148" s="1" t="s">
        <v>38</v>
      </c>
      <c r="H148" s="35" t="str">
        <f>_xlfn.XLOOKUP(B148,[2]CALCULATION!$B:$B,[2]CALCULATION!$H:$H,"")</f>
        <v>ZTE</v>
      </c>
      <c r="I148" s="71">
        <v>0</v>
      </c>
      <c r="J148" s="71">
        <v>0</v>
      </c>
      <c r="K148" s="71">
        <v>0</v>
      </c>
      <c r="L148" s="71">
        <v>2.0032181615315907</v>
      </c>
      <c r="M148" s="71">
        <v>5.085583406813857</v>
      </c>
      <c r="N148" s="71">
        <v>9.2457045997380387</v>
      </c>
      <c r="O148" s="71">
        <v>7.2761233959130562</v>
      </c>
      <c r="P148" s="50" t="s">
        <v>5365</v>
      </c>
      <c r="Q148" s="50" t="s">
        <v>5909</v>
      </c>
      <c r="R148" s="50"/>
      <c r="S148" s="49" t="str" cm="1">
        <f t="array" ref="S148">IFERROR(_xlfn.IFS(
U148="MPR ISSUE","PDH",
U148="BSS Hardware Issue","BSS",
U148="Sites strategiques, MLL, Pylone, etc.","ENVTECH",
U148="AKTIVCO DEFAUT GE &amp; POWER Cabinet","AKTIVCO",
U148="AKTIVCO Coupure ENEO &amp; Baisse de tension","AKTIVCO GRID ONLY",
U148="Coupure ENEO &amp; Baisse de tension","IHS GRID ONLY",
U148="Defaut GE &amp; POWER Cabinet","IHS",
U148="Sharing","Partners",
U148="Sites strategiques &amp; DataCenter","SST &amp; DC",
U148="Exclu","Exclu",
U148="SAT","SAT",
U148="SPARE-ISSUE","SPARE-ISSUE",
U148="Fiber CAmtel","TRANS_FO_CAMTEL",
U148="Fiber AOF","Fiber AOF",
U148="Projet OCM (HUAWEI)","TRAVAUX-HUAWEI",
U148="Projet OCM (NOKIA)","TRAVAUX-NOKIA",
U148="ACCESS-ISSUE","ACCESS-ISSUE",
U148="Projet OCM (ZTE, NOKIA, autres projets)","TRAVAUX OCM",
U148="No root CAuse","No root cause",
U148="ODU HS","PDH",
U148="IP &amp; VLAN","PDH",
U148="Warehouse HUAWEI","SPARE-ISSUE",
U148="SPARE-HS","SPARE-ISSUE",
U148="Power Telco","BSS"
),"")</f>
        <v/>
      </c>
      <c r="T148" s="49" t="str" cm="1">
        <f t="array" ref="T148">IFERROR(_xlfn.IFS(
U148="MPR ISSUE","TX ISSUE",
U148="BSS Hardware Issue","RAN ISSUE",
U148="Sites strategiques, MLL, Pylone, etc.","ENVTECH",
U148="AKTIVCO DEFAUT GE &amp; POWER Cabinet","POWER ISSUE",
U148="AKTIVCO Coupure ENEO &amp; Baisse de tension","POWER ISSUE",
U148="Coupure ENEO &amp; Baisse de tension","POWER ISSUE",
U148="Defaut GE &amp; POWER Cabinet","POWER ISSUE",
U148="Sharing","POWER ISSUE",
U148="Sites strategiques &amp; DataCenter","POWER ISSUE",
U148="Exclu","Exclu",
U148="SAT","TX ISSUE",
U148="SPARE-ISSUE","SPARE-ISSUE",
U148="Fiber CAmtel","TX ISSUE",
U148="Fiber AOF","TX ISSUE",
U148="Projet OCM (HUAWEI)","TRAVAUX-HUAWEI",
U148="Projet OCM (NOKIA)","TRAVAUX -NOKIA",
U148="ACCESS-ISSUE","ACCESS-ISSUE",
U148="Projet OCM (ZTE, NOKIA, autres projets)","TRAVAUX OCM",
U148="No root CAuse","No root cause",
U148="ODU HS","TX ISSUE",
U148="IP &amp; VLAN","TX ISSUE",
U148="Warehouse HUAWEI","SPARE-ISSUE",
U148="SPARE-HS","SPARE-ISSUE",
U148="Power Telco","RAN ISSUE"
),"")</f>
        <v/>
      </c>
      <c r="U148" s="36"/>
      <c r="V148" s="49" t="str" cm="1">
        <f t="array" ref="V148">IFERROR(_xlfn.IFS(
U148="MPR ISSUE","ACTIVE",
U148="BSS Hardware Issue","ACTIVE",
U148="Sites strategiques, MLL, Pylone, etc.","PASSIVE",
U148="AKTIVCO DEFAUT GE &amp; POWER Cabinet","PASSIVE",
U148="AKTIVCO Coupure ENEO &amp; Baisse de tension","PASSIVE",
U148="Coupure ENEO &amp; Baisse de tension","PASSIVE",
U148="Defaut GE &amp; POWER Cabinet","PASSIVE",
U148="Sharing","PASSIVE",
U148="Sites strategiques &amp; DataCenter","PASSIVE",
U148="Exclu","Exclu",
U148="SAT","ACTIVE",
U148="SPARE-ISSUE","SPARE-ISSUE",
U148="Fiber CAmtel","ACTIVE",
U148="Fiber AOF","ACTIVE",
U148="Projet OCM (HUAWEI)","PLANNED WORKS",
U148="Projet OCM (NOKIA)","PLANNED WORKS",
U148="ACCESS-ISSUE","ACCESS-ISSUE",
U148="Projet OCM (ZTE, NOKIA, autres projets)","PLANNED WORKS",
U148="No root CAuse","No root cause",
U148="ODU HS","ACTIVE",
U148="IP &amp; VLAN","ACTIVE",
U148="Warehouse HUAWEI","SPARE-ISSUE",
U148="SPARE-HS","SPARE-ISSUE",
U148="Power Telco","ACTIVE"
),"")</f>
        <v/>
      </c>
      <c r="W148" s="79" t="s">
        <v>6251</v>
      </c>
      <c r="X148" s="79" t="s">
        <v>6252</v>
      </c>
      <c r="Y148" s="79"/>
      <c r="Z148" s="79" t="s">
        <v>6306</v>
      </c>
      <c r="AA148" s="79" t="s">
        <v>5912</v>
      </c>
      <c r="AB148" s="17" t="s">
        <v>6140</v>
      </c>
      <c r="AC148" s="7"/>
      <c r="AD148" s="6"/>
      <c r="AE148" s="7"/>
      <c r="AF148" s="3" t="s">
        <v>5421</v>
      </c>
      <c r="AG148" s="17"/>
      <c r="AH148" s="18" t="s">
        <v>5421</v>
      </c>
      <c r="AI148" s="18" t="s">
        <v>5421</v>
      </c>
      <c r="AJ148" s="18" t="s">
        <v>5465</v>
      </c>
      <c r="AK148" s="18" t="s">
        <v>5421</v>
      </c>
      <c r="AL148" s="18" t="s">
        <v>5421</v>
      </c>
      <c r="AM148" s="18" t="s">
        <v>5421</v>
      </c>
      <c r="AN148" s="18" t="s">
        <v>5421</v>
      </c>
      <c r="AO148" s="18" t="s">
        <v>5421</v>
      </c>
      <c r="AP148" s="9" t="s">
        <v>5421</v>
      </c>
      <c r="AQ148" s="14"/>
      <c r="AR148" s="14" t="s">
        <v>2758</v>
      </c>
      <c r="AS148" s="14" t="s">
        <v>5421</v>
      </c>
      <c r="AT148" s="14" t="s">
        <v>5421</v>
      </c>
      <c r="AV148" s="9" t="str">
        <f>_xlfn.XLOOKUP(B148,[3]ALL!$B:$B,[3]ALL!$N:$N,"")</f>
        <v/>
      </c>
    </row>
    <row r="149" spans="1:48" s="9" customFormat="1" x14ac:dyDescent="0.3">
      <c r="A149" s="1" t="s">
        <v>358</v>
      </c>
      <c r="B149" s="1" t="s">
        <v>359</v>
      </c>
      <c r="C149" s="3" t="str">
        <f>_xlfn.XLOOKUP(B149,'[1]daily break down'!$D:$D,'[1]daily break down'!$E:$E,"")</f>
        <v>ADAMAOUA</v>
      </c>
      <c r="D149" s="1" t="s">
        <v>11</v>
      </c>
      <c r="E149" s="1" t="s">
        <v>96</v>
      </c>
      <c r="F149" s="3" t="s">
        <v>90</v>
      </c>
      <c r="G149" s="1" t="s">
        <v>358</v>
      </c>
      <c r="H149" s="34" t="str">
        <f>_xlfn.XLOOKUP(B149,[2]CALCULATION!$B:$B,[2]CALCULATION!$H:$H,"")</f>
        <v>NOKIA</v>
      </c>
      <c r="I149" s="71">
        <v>19.025938617234701</v>
      </c>
      <c r="J149" s="71">
        <v>11.592157330221053</v>
      </c>
      <c r="K149" s="71">
        <v>4.6714053817547709</v>
      </c>
      <c r="L149" s="71">
        <v>0.49671959128883536</v>
      </c>
      <c r="M149" s="71">
        <v>9.1831529262297344</v>
      </c>
      <c r="N149" s="71">
        <v>5.0938954358256456</v>
      </c>
      <c r="O149" s="71">
        <v>7.0683234364975727</v>
      </c>
      <c r="P149" s="50" t="s">
        <v>5365</v>
      </c>
      <c r="Q149" s="50" t="s">
        <v>5909</v>
      </c>
      <c r="R149" s="50"/>
      <c r="S149" s="49" t="str" cm="1">
        <f t="array" ref="S149">IFERROR(_xlfn.IFS(
U149="MPR ISSUE","PDH",
U149="BSS Hardware Issue","BSS",
U149="Sites strategiques, MLL, Pylone, etc.","ENVTECH",
U149="AKTIVCO DEFAUT GE &amp; POWER Cabinet","AKTIVCO",
U149="AKTIVCO Coupure ENEO &amp; Baisse de tension","AKTIVCO GRID ONLY",
U149="Coupure ENEO &amp; Baisse de tension","IHS GRID ONLY",
U149="Defaut GE &amp; POWER Cabinet","IHS",
U149="Sharing","Partners",
U149="Sites strategiques &amp; DataCenter","SST &amp; DC",
U149="Exclu","Exclu",
U149="SAT","SAT",
U149="SPARE-ISSUE","SPARE-ISSUE",
U149="Fiber CAmtel","TRANS_FO_CAMTEL",
U149="Fiber AOF","Fiber AOF",
U149="Projet OCM (HUAWEI)","TRAVAUX-HUAWEI",
U149="Projet OCM (NOKIA)","TRAVAUX-NOKIA",
U149="ACCESS-ISSUE","ACCESS-ISSUE",
U149="Projet OCM (ZTE, NOKIA, autres projets)","TRAVAUX OCM",
U149="No root CAuse","No root cause",
U149="ODU HS","PDH",
U149="IP &amp; VLAN","PDH",
U149="Warehouse HUAWEI","SPARE-ISSUE",
U149="SPARE-HS","SPARE-ISSUE",
U149="Power Telco","BSS"
),"")</f>
        <v>No root cause</v>
      </c>
      <c r="T149" s="49" t="str" cm="1">
        <f t="array" ref="T149">IFERROR(_xlfn.IFS(
U149="MPR ISSUE","TX ISSUE",
U149="BSS Hardware Issue","RAN ISSUE",
U149="Sites strategiques, MLL, Pylone, etc.","ENVTECH",
U149="AKTIVCO DEFAUT GE &amp; POWER Cabinet","POWER ISSUE",
U149="AKTIVCO Coupure ENEO &amp; Baisse de tension","POWER ISSUE",
U149="Coupure ENEO &amp; Baisse de tension","POWER ISSUE",
U149="Defaut GE &amp; POWER Cabinet","POWER ISSUE",
U149="Sharing","POWER ISSUE",
U149="Sites strategiques &amp; DataCenter","POWER ISSUE",
U149="Exclu","Exclu",
U149="SAT","TX ISSUE",
U149="SPARE-ISSUE","SPARE-ISSUE",
U149="Fiber CAmtel","TX ISSUE",
U149="Fiber AOF","TX ISSUE",
U149="Projet OCM (HUAWEI)","TRAVAUX-HUAWEI",
U149="Projet OCM (NOKIA)","TRAVAUX -NOKIA",
U149="ACCESS-ISSUE","ACCESS-ISSUE",
U149="Projet OCM (ZTE, NOKIA, autres projets)","TRAVAUX OCM",
U149="No root CAuse","No root cause",
U149="ODU HS","TX ISSUE",
U149="IP &amp; VLAN","TX ISSUE",
U149="Warehouse HUAWEI","SPARE-ISSUE",
U149="SPARE-HS","SPARE-ISSUE",
U149="Power Telco","RAN ISSUE"
),"")</f>
        <v>No root cause</v>
      </c>
      <c r="U149" s="36" t="s">
        <v>5895</v>
      </c>
      <c r="V149" s="49" t="str" cm="1">
        <f t="array" ref="V149">IFERROR(_xlfn.IFS(
U149="MPR ISSUE","ACTIVE",
U149="BSS Hardware Issue","ACTIVE",
U149="Sites strategiques, MLL, Pylone, etc.","PASSIVE",
U149="AKTIVCO DEFAUT GE &amp; POWER Cabinet","PASSIVE",
U149="AKTIVCO Coupure ENEO &amp; Baisse de tension","PASSIVE",
U149="Coupure ENEO &amp; Baisse de tension","PASSIVE",
U149="Defaut GE &amp; POWER Cabinet","PASSIVE",
U149="Sharing","PASSIVE",
U149="Sites strategiques &amp; DataCenter","PASSIVE",
U149="Exclu","Exclu",
U149="SAT","ACTIVE",
U149="SPARE-ISSUE","SPARE-ISSUE",
U149="Fiber CAmtel","ACTIVE",
U149="Fiber AOF","ACTIVE",
U149="Projet OCM (HUAWEI)","PLANNED WORKS",
U149="Projet OCM (NOKIA)","PLANNED WORKS",
U149="ACCESS-ISSUE","ACCESS-ISSUE",
U149="Projet OCM (ZTE, NOKIA, autres projets)","PLANNED WORKS",
U149="No root CAuse","No root cause",
U149="ODU HS","ACTIVE",
U149="IP &amp; VLAN","ACTIVE",
U149="Warehouse HUAWEI","SPARE-ISSUE",
U149="SPARE-HS","SPARE-ISSUE",
U149="Power Telco","ACTIVE"
),"")</f>
        <v>No root cause</v>
      </c>
      <c r="W149" s="79" t="s">
        <v>6251</v>
      </c>
      <c r="X149" s="79" t="s">
        <v>6252</v>
      </c>
      <c r="Y149" s="79"/>
      <c r="Z149" s="79" t="s">
        <v>6306</v>
      </c>
      <c r="AA149" s="79" t="s">
        <v>5912</v>
      </c>
      <c r="AB149" s="17" t="s">
        <v>5616</v>
      </c>
      <c r="AC149" s="7"/>
      <c r="AD149" s="6"/>
      <c r="AE149" s="7"/>
      <c r="AF149" s="3" t="s">
        <v>5421</v>
      </c>
      <c r="AG149" s="17"/>
      <c r="AH149" s="18" t="s">
        <v>5421</v>
      </c>
      <c r="AI149" s="18" t="s">
        <v>5421</v>
      </c>
      <c r="AJ149" s="18" t="s">
        <v>5421</v>
      </c>
      <c r="AK149" s="18" t="s">
        <v>5421</v>
      </c>
      <c r="AL149" s="18" t="s">
        <v>5421</v>
      </c>
      <c r="AM149" s="18" t="s">
        <v>5421</v>
      </c>
      <c r="AN149" s="18" t="s">
        <v>5421</v>
      </c>
      <c r="AO149" s="18" t="s">
        <v>5421</v>
      </c>
      <c r="AP149" s="9" t="s">
        <v>5616</v>
      </c>
      <c r="AQ149" s="14"/>
      <c r="AR149" s="14" t="s">
        <v>5421</v>
      </c>
      <c r="AS149" s="14" t="s">
        <v>5421</v>
      </c>
      <c r="AT149" s="14" t="s">
        <v>5616</v>
      </c>
      <c r="AV149" s="9" t="str">
        <f>_xlfn.XLOOKUP(B149,[3]ALL!$B:$B,[3]ALL!$N:$N,"")</f>
        <v>No Power issue</v>
      </c>
    </row>
    <row r="150" spans="1:48" s="9" customFormat="1" x14ac:dyDescent="0.3">
      <c r="A150" s="1" t="s">
        <v>3243</v>
      </c>
      <c r="B150" s="8" t="s">
        <v>3244</v>
      </c>
      <c r="C150" s="3" t="str">
        <f>_xlfn.XLOOKUP(B150,'[1]daily break down'!$D:$D,'[1]daily break down'!$E:$E,"")</f>
        <v>Yaounde</v>
      </c>
      <c r="D150" s="1" t="s">
        <v>21</v>
      </c>
      <c r="E150" s="1" t="s">
        <v>36</v>
      </c>
      <c r="F150" s="3" t="s">
        <v>37</v>
      </c>
      <c r="G150" s="1" t="s">
        <v>38</v>
      </c>
      <c r="H150" s="35" t="str">
        <f>_xlfn.XLOOKUP(B150,[2]CALCULATION!$B:$B,[2]CALCULATION!$H:$H,"")</f>
        <v>ZTE</v>
      </c>
      <c r="I150" s="71">
        <v>0.65361995017592467</v>
      </c>
      <c r="J150" s="71">
        <v>5.3487399873870876E-2</v>
      </c>
      <c r="K150" s="71">
        <v>2.0929286054680913</v>
      </c>
      <c r="L150" s="71">
        <v>5.3005852759300462E-2</v>
      </c>
      <c r="M150" s="71">
        <v>2.6449421144697914E-2</v>
      </c>
      <c r="N150" s="71">
        <v>0.5450043232229822</v>
      </c>
      <c r="O150" s="71">
        <v>6.9734621168668474</v>
      </c>
      <c r="P150" s="50" t="s">
        <v>5365</v>
      </c>
      <c r="Q150" s="50" t="s">
        <v>5909</v>
      </c>
      <c r="R150" s="50"/>
      <c r="S150" s="49" t="str" cm="1">
        <f t="array" ref="S150">IFERROR(_xlfn.IFS(
U150="MPR ISSUE","PDH",
U150="BSS Hardware Issue","BSS",
U150="Sites strategiques, MLL, Pylone, etc.","ENVTECH",
U150="AKTIVCO DEFAUT GE &amp; POWER Cabinet","AKTIVCO",
U150="AKTIVCO Coupure ENEO &amp; Baisse de tension","AKTIVCO GRID ONLY",
U150="Coupure ENEO &amp; Baisse de tension","IHS GRID ONLY",
U150="Defaut GE &amp; POWER Cabinet","IHS",
U150="Sharing","Partners",
U150="Sites strategiques &amp; DataCenter","SST &amp; DC",
U150="Exclu","Exclu",
U150="SAT","SAT",
U150="SPARE-ISSUE","SPARE-ISSUE",
U150="Fiber CAmtel","TRANS_FO_CAMTEL",
U150="Fiber AOF","Fiber AOF",
U150="Projet OCM (HUAWEI)","TRAVAUX-HUAWEI",
U150="Projet OCM (NOKIA)","TRAVAUX-NOKIA",
U150="ACCESS-ISSUE","ACCESS-ISSUE",
U150="Projet OCM (ZTE, NOKIA, autres projets)","TRAVAUX OCM",
U150="No root CAuse","No root cause",
U150="ODU HS","PDH",
U150="IP &amp; VLAN","PDH",
U150="Warehouse HUAWEI","SPARE-ISSUE",
U150="SPARE-HS","SPARE-ISSUE",
U150="Power Telco","BSS"
),"")</f>
        <v>No root cause</v>
      </c>
      <c r="T150" s="49" t="str" cm="1">
        <f t="array" ref="T150">IFERROR(_xlfn.IFS(
U150="MPR ISSUE","TX ISSUE",
U150="BSS Hardware Issue","RAN ISSUE",
U150="Sites strategiques, MLL, Pylone, etc.","ENVTECH",
U150="AKTIVCO DEFAUT GE &amp; POWER Cabinet","POWER ISSUE",
U150="AKTIVCO Coupure ENEO &amp; Baisse de tension","POWER ISSUE",
U150="Coupure ENEO &amp; Baisse de tension","POWER ISSUE",
U150="Defaut GE &amp; POWER Cabinet","POWER ISSUE",
U150="Sharing","POWER ISSUE",
U150="Sites strategiques &amp; DataCenter","POWER ISSUE",
U150="Exclu","Exclu",
U150="SAT","TX ISSUE",
U150="SPARE-ISSUE","SPARE-ISSUE",
U150="Fiber CAmtel","TX ISSUE",
U150="Fiber AOF","TX ISSUE",
U150="Projet OCM (HUAWEI)","TRAVAUX-HUAWEI",
U150="Projet OCM (NOKIA)","TRAVAUX -NOKIA",
U150="ACCESS-ISSUE","ACCESS-ISSUE",
U150="Projet OCM (ZTE, NOKIA, autres projets)","TRAVAUX OCM",
U150="No root CAuse","No root cause",
U150="ODU HS","TX ISSUE",
U150="IP &amp; VLAN","TX ISSUE",
U150="Warehouse HUAWEI","SPARE-ISSUE",
U150="SPARE-HS","SPARE-ISSUE",
U150="Power Telco","RAN ISSUE"
),"")</f>
        <v>No root cause</v>
      </c>
      <c r="U150" s="36" t="s">
        <v>5895</v>
      </c>
      <c r="V150" s="49" t="str" cm="1">
        <f t="array" ref="V150">IFERROR(_xlfn.IFS(
U150="MPR ISSUE","ACTIVE",
U150="BSS Hardware Issue","ACTIVE",
U150="Sites strategiques, MLL, Pylone, etc.","PASSIVE",
U150="AKTIVCO DEFAUT GE &amp; POWER Cabinet","PASSIVE",
U150="AKTIVCO Coupure ENEO &amp; Baisse de tension","PASSIVE",
U150="Coupure ENEO &amp; Baisse de tension","PASSIVE",
U150="Defaut GE &amp; POWER Cabinet","PASSIVE",
U150="Sharing","PASSIVE",
U150="Sites strategiques &amp; DataCenter","PASSIVE",
U150="Exclu","Exclu",
U150="SAT","ACTIVE",
U150="SPARE-ISSUE","SPARE-ISSUE",
U150="Fiber CAmtel","ACTIVE",
U150="Fiber AOF","ACTIVE",
U150="Projet OCM (HUAWEI)","PLANNED WORKS",
U150="Projet OCM (NOKIA)","PLANNED WORKS",
U150="ACCESS-ISSUE","ACCESS-ISSUE",
U150="Projet OCM (ZTE, NOKIA, autres projets)","PLANNED WORKS",
U150="No root CAuse","No root cause",
U150="ODU HS","ACTIVE",
U150="IP &amp; VLAN","ACTIVE",
U150="Warehouse HUAWEI","SPARE-ISSUE",
U150="SPARE-HS","SPARE-ISSUE",
U150="Power Telco","ACTIVE"
),"")</f>
        <v>No root cause</v>
      </c>
      <c r="W150" s="79" t="s">
        <v>6251</v>
      </c>
      <c r="X150" s="79" t="s">
        <v>6252</v>
      </c>
      <c r="Y150" s="79"/>
      <c r="Z150" s="79" t="s">
        <v>6306</v>
      </c>
      <c r="AA150" s="79" t="s">
        <v>5912</v>
      </c>
      <c r="AB150" s="17" t="s">
        <v>5640</v>
      </c>
      <c r="AC150" s="7"/>
      <c r="AD150" s="6"/>
      <c r="AE150" s="7"/>
      <c r="AF150" s="3" t="s">
        <v>5421</v>
      </c>
      <c r="AG150" s="17"/>
      <c r="AH150" s="18" t="s">
        <v>5421</v>
      </c>
      <c r="AI150" s="18" t="s">
        <v>5421</v>
      </c>
      <c r="AJ150" s="18" t="s">
        <v>5421</v>
      </c>
      <c r="AK150" s="18" t="s">
        <v>5421</v>
      </c>
      <c r="AL150" s="18" t="s">
        <v>5421</v>
      </c>
      <c r="AM150" s="18" t="s">
        <v>5421</v>
      </c>
      <c r="AN150" s="18" t="s">
        <v>5421</v>
      </c>
      <c r="AO150" s="18" t="s">
        <v>5421</v>
      </c>
      <c r="AP150" s="9" t="s">
        <v>5640</v>
      </c>
      <c r="AQ150" s="14"/>
      <c r="AR150" s="14" t="s">
        <v>5421</v>
      </c>
      <c r="AS150" s="14" t="s">
        <v>5421</v>
      </c>
      <c r="AT150" s="14" t="s">
        <v>5640</v>
      </c>
      <c r="AV150" s="9" t="str">
        <f>_xlfn.XLOOKUP(B150,[3]ALL!$B:$B,[3]ALL!$N:$N,"")</f>
        <v/>
      </c>
    </row>
    <row r="151" spans="1:48" s="9" customFormat="1" hidden="1" x14ac:dyDescent="0.3">
      <c r="A151" s="2" t="s">
        <v>819</v>
      </c>
      <c r="B151" s="1" t="s">
        <v>820</v>
      </c>
      <c r="C151" s="3" t="str">
        <f>_xlfn.XLOOKUP(B151,'[1]daily break down'!$D:$D,'[1]daily break down'!$E:$E,"")</f>
        <v>NORD-OUEST</v>
      </c>
      <c r="D151" s="1" t="s">
        <v>11</v>
      </c>
      <c r="E151" s="1" t="s">
        <v>154</v>
      </c>
      <c r="F151" s="3" t="s">
        <v>51</v>
      </c>
      <c r="G151" s="1" t="s">
        <v>819</v>
      </c>
      <c r="H151" s="34" t="str">
        <f>_xlfn.XLOOKUP(B151,[2]CALCULATION!$B:$B,[2]CALCULATION!$H:$H,"")</f>
        <v>NOKIA</v>
      </c>
      <c r="I151" s="71">
        <v>3.0943325828332373</v>
      </c>
      <c r="J151" s="71">
        <v>3.6073764457114481</v>
      </c>
      <c r="K151" s="71">
        <v>5.5761015657771962</v>
      </c>
      <c r="L151" s="71">
        <v>3.90481204681066</v>
      </c>
      <c r="M151" s="71">
        <v>6.2429729791429462</v>
      </c>
      <c r="N151" s="71">
        <v>8.623866759123711</v>
      </c>
      <c r="O151" s="71">
        <v>6.853895751827026</v>
      </c>
      <c r="P151" s="50" t="s">
        <v>5910</v>
      </c>
      <c r="Q151" s="50" t="s">
        <v>5909</v>
      </c>
      <c r="R151" s="50"/>
      <c r="S151" s="49" t="str" cm="1">
        <f t="array" ref="S151">IFERROR(_xlfn.IFS(
U151="MPR ISSUE","PDH",
U151="BSS Hardware Issue","BSS",
U151="Sites strategiques, MLL, Pylone, etc.","ENVTECH",
U151="AKTIVCO DEFAUT GE &amp; POWER Cabinet","AKTIVCO",
U151="AKTIVCO Coupure ENEO &amp; Baisse de tension","AKTIVCO GRID ONLY",
U151="Coupure ENEO &amp; Baisse de tension","IHS GRID ONLY",
U151="Defaut GE &amp; POWER Cabinet","IHS",
U151="Sharing","Partners",
U151="Sites strategiques &amp; DataCenter","SST &amp; DC",
U151="Exclu","Exclu",
U151="SAT","SAT",
U151="SPARE-ISSUE","SPARE-ISSUE",
U151="Fiber CAmtel","TRANS_FO_CAMTEL",
U151="Fiber AOF","Fiber AOF",
U151="Projet OCM (HUAWEI)","TRAVAUX-HUAWEI",
U151="Projet OCM (NOKIA)","TRAVAUX-NOKIA",
U151="ACCESS-ISSUE","ACCESS-ISSUE",
U151="Projet OCM (ZTE, NOKIA, autres projets)","TRAVAUX OCM",
U151="No root CAuse","No root cause",
U151="ODU HS","PDH",
U151="IP &amp; VLAN","PDH",
U151="Warehouse HUAWEI","SPARE-ISSUE",
U151="SPARE-HS","SPARE-ISSUE",
U151="Power Telco","BSS"
),"")</f>
        <v>No root cause</v>
      </c>
      <c r="T151" s="49" t="str" cm="1">
        <f t="array" ref="T151">IFERROR(_xlfn.IFS(
U151="MPR ISSUE","TX ISSUE",
U151="BSS Hardware Issue","RAN ISSUE",
U151="Sites strategiques, MLL, Pylone, etc.","ENVTECH",
U151="AKTIVCO DEFAUT GE &amp; POWER Cabinet","POWER ISSUE",
U151="AKTIVCO Coupure ENEO &amp; Baisse de tension","POWER ISSUE",
U151="Coupure ENEO &amp; Baisse de tension","POWER ISSUE",
U151="Defaut GE &amp; POWER Cabinet","POWER ISSUE",
U151="Sharing","POWER ISSUE",
U151="Sites strategiques &amp; DataCenter","POWER ISSUE",
U151="Exclu","Exclu",
U151="SAT","TX ISSUE",
U151="SPARE-ISSUE","SPARE-ISSUE",
U151="Fiber CAmtel","TX ISSUE",
U151="Fiber AOF","TX ISSUE",
U151="Projet OCM (HUAWEI)","TRAVAUX-HUAWEI",
U151="Projet OCM (NOKIA)","TRAVAUX -NOKIA",
U151="ACCESS-ISSUE","ACCESS-ISSUE",
U151="Projet OCM (ZTE, NOKIA, autres projets)","TRAVAUX OCM",
U151="No root CAuse","No root cause",
U151="ODU HS","TX ISSUE",
U151="IP &amp; VLAN","TX ISSUE",
U151="Warehouse HUAWEI","SPARE-ISSUE",
U151="SPARE-HS","SPARE-ISSUE",
U151="Power Telco","RAN ISSUE"
),"")</f>
        <v>No root cause</v>
      </c>
      <c r="U151" s="36" t="s">
        <v>5895</v>
      </c>
      <c r="V151" s="49" t="str" cm="1">
        <f t="array" ref="V151">IFERROR(_xlfn.IFS(
U151="MPR ISSUE","ACTIVE",
U151="BSS Hardware Issue","ACTIVE",
U151="Sites strategiques, MLL, Pylone, etc.","PASSIVE",
U151="AKTIVCO DEFAUT GE &amp; POWER Cabinet","PASSIVE",
U151="AKTIVCO Coupure ENEO &amp; Baisse de tension","PASSIVE",
U151="Coupure ENEO &amp; Baisse de tension","PASSIVE",
U151="Defaut GE &amp; POWER Cabinet","PASSIVE",
U151="Sharing","PASSIVE",
U151="Sites strategiques &amp; DataCenter","PASSIVE",
U151="Exclu","Exclu",
U151="SAT","ACTIVE",
U151="SPARE-ISSUE","SPARE-ISSUE",
U151="Fiber CAmtel","ACTIVE",
U151="Fiber AOF","ACTIVE",
U151="Projet OCM (HUAWEI)","PLANNED WORKS",
U151="Projet OCM (NOKIA)","PLANNED WORKS",
U151="ACCESS-ISSUE","ACCESS-ISSUE",
U151="Projet OCM (ZTE, NOKIA, autres projets)","PLANNED WORKS",
U151="No root CAuse","No root cause",
U151="ODU HS","ACTIVE",
U151="IP &amp; VLAN","ACTIVE",
U151="Warehouse HUAWEI","SPARE-ISSUE",
U151="SPARE-HS","SPARE-ISSUE",
U151="Power Telco","ACTIVE"
),"")</f>
        <v>No root cause</v>
      </c>
      <c r="W151" s="49"/>
      <c r="X151" s="49"/>
      <c r="Y151" s="49"/>
      <c r="Z151" s="49"/>
      <c r="AA151" s="49"/>
      <c r="AB151" s="17" t="s">
        <v>6141</v>
      </c>
      <c r="AC151" s="7" t="s">
        <v>5941</v>
      </c>
      <c r="AD151" s="6"/>
      <c r="AE151" s="7"/>
      <c r="AF151" s="3" t="s">
        <v>5421</v>
      </c>
      <c r="AG151" s="17"/>
      <c r="AH151" s="18" t="s">
        <v>5421</v>
      </c>
      <c r="AI151" s="18" t="s">
        <v>5421</v>
      </c>
      <c r="AJ151" s="18" t="s">
        <v>5421</v>
      </c>
      <c r="AK151" s="18" t="s">
        <v>5421</v>
      </c>
      <c r="AL151" s="18" t="s">
        <v>5421</v>
      </c>
      <c r="AM151" s="18" t="s">
        <v>5421</v>
      </c>
      <c r="AN151" s="18" t="s">
        <v>5421</v>
      </c>
      <c r="AO151" s="18" t="s">
        <v>5421</v>
      </c>
      <c r="AP151" s="9" t="s">
        <v>5421</v>
      </c>
      <c r="AQ151" s="14"/>
      <c r="AR151" s="14" t="s">
        <v>5421</v>
      </c>
      <c r="AS151" s="14" t="s">
        <v>5532</v>
      </c>
      <c r="AT151" s="14" t="s">
        <v>5421</v>
      </c>
      <c r="AV151" s="9" t="str">
        <f>_xlfn.XLOOKUP(B151,[3]ALL!$B:$B,[3]ALL!$N:$N,"")</f>
        <v>Power issue NUR to be checked</v>
      </c>
    </row>
    <row r="152" spans="1:48" s="9" customFormat="1" x14ac:dyDescent="0.3">
      <c r="A152" s="1" t="s">
        <v>1629</v>
      </c>
      <c r="B152" s="1" t="s">
        <v>1630</v>
      </c>
      <c r="C152" s="3" t="str">
        <f>_xlfn.XLOOKUP(B152,'[1]daily break down'!$D:$D,'[1]daily break down'!$E:$E,"")</f>
        <v>Douala</v>
      </c>
      <c r="D152" s="1" t="s">
        <v>21</v>
      </c>
      <c r="E152" s="1" t="s">
        <v>30</v>
      </c>
      <c r="F152" s="3" t="s">
        <v>31</v>
      </c>
      <c r="G152" s="1" t="s">
        <v>32</v>
      </c>
      <c r="H152" s="35" t="str">
        <f>_xlfn.XLOOKUP(B152,[2]CALCULATION!$B:$B,[2]CALCULATION!$H:$H,"")</f>
        <v>ZTE</v>
      </c>
      <c r="I152" s="71">
        <v>34.0139555920818</v>
      </c>
      <c r="J152" s="71">
        <v>0</v>
      </c>
      <c r="K152" s="71">
        <v>9.9608377350306618</v>
      </c>
      <c r="L152" s="71">
        <v>0.32340347512933976</v>
      </c>
      <c r="M152" s="71">
        <v>3.9129448425233928</v>
      </c>
      <c r="N152" s="71">
        <v>26.663138888175485</v>
      </c>
      <c r="O152" s="71">
        <v>6.7139617273487371</v>
      </c>
      <c r="P152" s="50" t="s">
        <v>5365</v>
      </c>
      <c r="Q152" s="50" t="s">
        <v>5909</v>
      </c>
      <c r="R152" s="50"/>
      <c r="S152" s="49" t="str" cm="1">
        <f t="array" ref="S152">IFERROR(_xlfn.IFS(
U152="MPR ISSUE","PDH",
U152="BSS Hardware Issue","BSS",
U152="Sites strategiques, MLL, Pylone, etc.","ENVTECH",
U152="AKTIVCO DEFAUT GE &amp; POWER Cabinet","AKTIVCO",
U152="AKTIVCO Coupure ENEO &amp; Baisse de tension","AKTIVCO GRID ONLY",
U152="Coupure ENEO &amp; Baisse de tension","IHS GRID ONLY",
U152="Defaut GE &amp; POWER Cabinet","IHS",
U152="Sharing","Partners",
U152="Sites strategiques &amp; DataCenter","SST &amp; DC",
U152="Exclu","Exclu",
U152="SAT","SAT",
U152="SPARE-ISSUE","SPARE-ISSUE",
U152="Fiber CAmtel","TRANS_FO_CAMTEL",
U152="Fiber AOF","Fiber AOF",
U152="Projet OCM (HUAWEI)","TRAVAUX-HUAWEI",
U152="Projet OCM (NOKIA)","TRAVAUX-NOKIA",
U152="ACCESS-ISSUE","ACCESS-ISSUE",
U152="Projet OCM (ZTE, NOKIA, autres projets)","TRAVAUX OCM",
U152="No root CAuse","No root cause",
U152="ODU HS","PDH",
U152="IP &amp; VLAN","PDH",
U152="Warehouse HUAWEI","SPARE-ISSUE",
U152="SPARE-HS","SPARE-ISSUE",
U152="Power Telco","BSS"
),"")</f>
        <v>No root cause</v>
      </c>
      <c r="T152" s="49" t="str" cm="1">
        <f t="array" ref="T152">IFERROR(_xlfn.IFS(
U152="MPR ISSUE","TX ISSUE",
U152="BSS Hardware Issue","RAN ISSUE",
U152="Sites strategiques, MLL, Pylone, etc.","ENVTECH",
U152="AKTIVCO DEFAUT GE &amp; POWER Cabinet","POWER ISSUE",
U152="AKTIVCO Coupure ENEO &amp; Baisse de tension","POWER ISSUE",
U152="Coupure ENEO &amp; Baisse de tension","POWER ISSUE",
U152="Defaut GE &amp; POWER Cabinet","POWER ISSUE",
U152="Sharing","POWER ISSUE",
U152="Sites strategiques &amp; DataCenter","POWER ISSUE",
U152="Exclu","Exclu",
U152="SAT","TX ISSUE",
U152="SPARE-ISSUE","SPARE-ISSUE",
U152="Fiber CAmtel","TX ISSUE",
U152="Fiber AOF","TX ISSUE",
U152="Projet OCM (HUAWEI)","TRAVAUX-HUAWEI",
U152="Projet OCM (NOKIA)","TRAVAUX -NOKIA",
U152="ACCESS-ISSUE","ACCESS-ISSUE",
U152="Projet OCM (ZTE, NOKIA, autres projets)","TRAVAUX OCM",
U152="No root CAuse","No root cause",
U152="ODU HS","TX ISSUE",
U152="IP &amp; VLAN","TX ISSUE",
U152="Warehouse HUAWEI","SPARE-ISSUE",
U152="SPARE-HS","SPARE-ISSUE",
U152="Power Telco","RAN ISSUE"
),"")</f>
        <v>No root cause</v>
      </c>
      <c r="U152" s="36" t="s">
        <v>5895</v>
      </c>
      <c r="V152" s="49" t="str" cm="1">
        <f t="array" ref="V152">IFERROR(_xlfn.IFS(
U152="MPR ISSUE","ACTIVE",
U152="BSS Hardware Issue","ACTIVE",
U152="Sites strategiques, MLL, Pylone, etc.","PASSIVE",
U152="AKTIVCO DEFAUT GE &amp; POWER Cabinet","PASSIVE",
U152="AKTIVCO Coupure ENEO &amp; Baisse de tension","PASSIVE",
U152="Coupure ENEO &amp; Baisse de tension","PASSIVE",
U152="Defaut GE &amp; POWER Cabinet","PASSIVE",
U152="Sharing","PASSIVE",
U152="Sites strategiques &amp; DataCenter","PASSIVE",
U152="Exclu","Exclu",
U152="SAT","ACTIVE",
U152="SPARE-ISSUE","SPARE-ISSUE",
U152="Fiber CAmtel","ACTIVE",
U152="Fiber AOF","ACTIVE",
U152="Projet OCM (HUAWEI)","PLANNED WORKS",
U152="Projet OCM (NOKIA)","PLANNED WORKS",
U152="ACCESS-ISSUE","ACCESS-ISSUE",
U152="Projet OCM (ZTE, NOKIA, autres projets)","PLANNED WORKS",
U152="No root CAuse","No root cause",
U152="ODU HS","ACTIVE",
U152="IP &amp; VLAN","ACTIVE",
U152="Warehouse HUAWEI","SPARE-ISSUE",
U152="SPARE-HS","SPARE-ISSUE",
U152="Power Telco","ACTIVE"
),"")</f>
        <v>No root cause</v>
      </c>
      <c r="W152" s="79" t="s">
        <v>6300</v>
      </c>
      <c r="X152" s="79" t="s">
        <v>5914</v>
      </c>
      <c r="Y152" s="79"/>
      <c r="Z152" s="79" t="s">
        <v>21</v>
      </c>
      <c r="AA152" s="79" t="s">
        <v>5912</v>
      </c>
      <c r="AB152" s="17" t="s">
        <v>6142</v>
      </c>
      <c r="AC152" s="7" t="s">
        <v>5942</v>
      </c>
      <c r="AD152" s="6"/>
      <c r="AE152" s="7"/>
      <c r="AF152" s="3" t="s">
        <v>5421</v>
      </c>
      <c r="AG152" s="17"/>
      <c r="AH152" s="18" t="s">
        <v>5421</v>
      </c>
      <c r="AI152" s="18" t="s">
        <v>5421</v>
      </c>
      <c r="AJ152" s="18" t="s">
        <v>5421</v>
      </c>
      <c r="AK152" s="18" t="s">
        <v>5421</v>
      </c>
      <c r="AL152" s="18" t="s">
        <v>5421</v>
      </c>
      <c r="AM152" s="18" t="s">
        <v>5421</v>
      </c>
      <c r="AN152" s="18" t="s">
        <v>5421</v>
      </c>
      <c r="AO152" s="18" t="s">
        <v>5421</v>
      </c>
      <c r="AP152" s="9" t="s">
        <v>5621</v>
      </c>
      <c r="AQ152" s="14"/>
      <c r="AR152" s="14" t="s">
        <v>5421</v>
      </c>
      <c r="AS152" s="14" t="s">
        <v>5421</v>
      </c>
      <c r="AT152" s="14" t="s">
        <v>5421</v>
      </c>
      <c r="AV152" s="9" t="str">
        <f>_xlfn.XLOOKUP(B152,[3]ALL!$B:$B,[3]ALL!$N:$N,"")</f>
        <v/>
      </c>
    </row>
    <row r="153" spans="1:48" s="9" customFormat="1" x14ac:dyDescent="0.3">
      <c r="A153" s="1" t="s">
        <v>1649</v>
      </c>
      <c r="B153" s="8" t="s">
        <v>1650</v>
      </c>
      <c r="C153" s="3" t="str">
        <f>_xlfn.XLOOKUP(B153,'[1]daily break down'!$D:$D,'[1]daily break down'!$E:$E,"")</f>
        <v>NORD-OUEST</v>
      </c>
      <c r="D153" s="1" t="s">
        <v>18</v>
      </c>
      <c r="E153" s="1"/>
      <c r="F153" s="3" t="s">
        <v>51</v>
      </c>
      <c r="G153" s="1" t="s">
        <v>52</v>
      </c>
      <c r="H153" s="33" t="str">
        <f>_xlfn.XLOOKUP(B153,[2]CALCULATION!$B:$B,[2]CALCULATION!$H:$H,"")</f>
        <v>Huawei</v>
      </c>
      <c r="I153" s="71">
        <v>13.868556899607059</v>
      </c>
      <c r="J153" s="71">
        <v>4.492121175802505</v>
      </c>
      <c r="K153" s="71">
        <v>1.5483523241247255</v>
      </c>
      <c r="L153" s="71">
        <v>0</v>
      </c>
      <c r="M153" s="71">
        <v>0</v>
      </c>
      <c r="N153" s="71">
        <v>4.6085842372151022</v>
      </c>
      <c r="O153" s="71">
        <v>6.6955559265251843</v>
      </c>
      <c r="P153" s="50" t="s">
        <v>5365</v>
      </c>
      <c r="Q153" s="50" t="s">
        <v>5909</v>
      </c>
      <c r="R153" s="50"/>
      <c r="S153" s="49" t="str" cm="1">
        <f t="array" ref="S153">IFERROR(_xlfn.IFS(
U153="MPR ISSUE","PDH",
U153="BSS Hardware Issue","BSS",
U153="Sites strategiques, MLL, Pylone, etc.","ENVTECH",
U153="AKTIVCO DEFAUT GE &amp; POWER Cabinet","AKTIVCO",
U153="AKTIVCO Coupure ENEO &amp; Baisse de tension","AKTIVCO GRID ONLY",
U153="Coupure ENEO &amp; Baisse de tension","IHS GRID ONLY",
U153="Defaut GE &amp; POWER Cabinet","IHS",
U153="Sharing","Partners",
U153="Sites strategiques &amp; DataCenter","SST &amp; DC",
U153="Exclu","Exclu",
U153="SAT","SAT",
U153="SPARE-ISSUE","SPARE-ISSUE",
U153="Fiber CAmtel","TRANS_FO_CAMTEL",
U153="Fiber AOF","Fiber AOF",
U153="Projet OCM (HUAWEI)","TRAVAUX-HUAWEI",
U153="Projet OCM (NOKIA)","TRAVAUX-NOKIA",
U153="ACCESS-ISSUE","ACCESS-ISSUE",
U153="Projet OCM (ZTE, NOKIA, autres projets)","TRAVAUX OCM",
U153="No root CAuse","No root cause",
U153="ODU HS","PDH",
U153="IP &amp; VLAN","PDH",
U153="Warehouse HUAWEI","SPARE-ISSUE",
U153="SPARE-HS","SPARE-ISSUE",
U153="Power Telco","BSS"
),"")</f>
        <v>No root cause</v>
      </c>
      <c r="T153" s="49" t="str" cm="1">
        <f t="array" ref="T153">IFERROR(_xlfn.IFS(
U153="MPR ISSUE","TX ISSUE",
U153="BSS Hardware Issue","RAN ISSUE",
U153="Sites strategiques, MLL, Pylone, etc.","ENVTECH",
U153="AKTIVCO DEFAUT GE &amp; POWER Cabinet","POWER ISSUE",
U153="AKTIVCO Coupure ENEO &amp; Baisse de tension","POWER ISSUE",
U153="Coupure ENEO &amp; Baisse de tension","POWER ISSUE",
U153="Defaut GE &amp; POWER Cabinet","POWER ISSUE",
U153="Sharing","POWER ISSUE",
U153="Sites strategiques &amp; DataCenter","POWER ISSUE",
U153="Exclu","Exclu",
U153="SAT","TX ISSUE",
U153="SPARE-ISSUE","SPARE-ISSUE",
U153="Fiber CAmtel","TX ISSUE",
U153="Fiber AOF","TX ISSUE",
U153="Projet OCM (HUAWEI)","TRAVAUX-HUAWEI",
U153="Projet OCM (NOKIA)","TRAVAUX -NOKIA",
U153="ACCESS-ISSUE","ACCESS-ISSUE",
U153="Projet OCM (ZTE, NOKIA, autres projets)","TRAVAUX OCM",
U153="No root CAuse","No root cause",
U153="ODU HS","TX ISSUE",
U153="IP &amp; VLAN","TX ISSUE",
U153="Warehouse HUAWEI","SPARE-ISSUE",
U153="SPARE-HS","SPARE-ISSUE",
U153="Power Telco","RAN ISSUE"
),"")</f>
        <v>No root cause</v>
      </c>
      <c r="U153" s="36" t="s">
        <v>5895</v>
      </c>
      <c r="V153" s="49" t="str" cm="1">
        <f t="array" ref="V153">IFERROR(_xlfn.IFS(
U153="MPR ISSUE","ACTIVE",
U153="BSS Hardware Issue","ACTIVE",
U153="Sites strategiques, MLL, Pylone, etc.","PASSIVE",
U153="AKTIVCO DEFAUT GE &amp; POWER Cabinet","PASSIVE",
U153="AKTIVCO Coupure ENEO &amp; Baisse de tension","PASSIVE",
U153="Coupure ENEO &amp; Baisse de tension","PASSIVE",
U153="Defaut GE &amp; POWER Cabinet","PASSIVE",
U153="Sharing","PASSIVE",
U153="Sites strategiques &amp; DataCenter","PASSIVE",
U153="Exclu","Exclu",
U153="SAT","ACTIVE",
U153="SPARE-ISSUE","SPARE-ISSUE",
U153="Fiber CAmtel","ACTIVE",
U153="Fiber AOF","ACTIVE",
U153="Projet OCM (HUAWEI)","PLANNED WORKS",
U153="Projet OCM (NOKIA)","PLANNED WORKS",
U153="ACCESS-ISSUE","ACCESS-ISSUE",
U153="Projet OCM (ZTE, NOKIA, autres projets)","PLANNED WORKS",
U153="No root CAuse","No root cause",
U153="ODU HS","ACTIVE",
U153="IP &amp; VLAN","ACTIVE",
U153="Warehouse HUAWEI","SPARE-ISSUE",
U153="SPARE-HS","SPARE-ISSUE",
U153="Power Telco","ACTIVE"
),"")</f>
        <v>No root cause</v>
      </c>
      <c r="W153" s="79" t="s">
        <v>6251</v>
      </c>
      <c r="X153" s="79" t="s">
        <v>6252</v>
      </c>
      <c r="Y153" s="79"/>
      <c r="Z153" s="79" t="s">
        <v>6306</v>
      </c>
      <c r="AA153" s="79" t="s">
        <v>5912</v>
      </c>
      <c r="AB153" s="17" t="s">
        <v>5421</v>
      </c>
      <c r="AC153" s="7"/>
      <c r="AD153" s="6"/>
      <c r="AE153" s="7"/>
      <c r="AF153" s="3" t="s">
        <v>5421</v>
      </c>
      <c r="AG153" s="17"/>
      <c r="AH153" s="18" t="s">
        <v>5421</v>
      </c>
      <c r="AI153" s="18" t="s">
        <v>5421</v>
      </c>
      <c r="AJ153" s="18" t="s">
        <v>5421</v>
      </c>
      <c r="AK153" s="18" t="s">
        <v>5421</v>
      </c>
      <c r="AL153" s="18" t="s">
        <v>5421</v>
      </c>
      <c r="AM153" s="18" t="s">
        <v>5421</v>
      </c>
      <c r="AN153" s="18" t="s">
        <v>5421</v>
      </c>
      <c r="AO153" s="18" t="s">
        <v>5421</v>
      </c>
      <c r="AP153" s="9" t="s">
        <v>5421</v>
      </c>
      <c r="AQ153" s="14"/>
      <c r="AR153" s="14" t="s">
        <v>5421</v>
      </c>
      <c r="AS153" s="14" t="s">
        <v>5421</v>
      </c>
      <c r="AT153" s="14" t="s">
        <v>5421</v>
      </c>
      <c r="AV153" s="9" t="str">
        <f>_xlfn.XLOOKUP(B153,[3]ALL!$B:$B,[3]ALL!$N:$N,"")</f>
        <v/>
      </c>
    </row>
    <row r="154" spans="1:48" s="9" customFormat="1" ht="33.450000000000003" hidden="1" customHeight="1" x14ac:dyDescent="0.3">
      <c r="A154" s="1" t="s">
        <v>1311</v>
      </c>
      <c r="B154" s="8" t="s">
        <v>1312</v>
      </c>
      <c r="C154" s="3" t="str">
        <f>_xlfn.XLOOKUP(B154,'[1]daily break down'!$D:$D,'[1]daily break down'!$E:$E,"")</f>
        <v>Douala</v>
      </c>
      <c r="D154" s="1" t="s">
        <v>11</v>
      </c>
      <c r="E154" s="1" t="s">
        <v>145</v>
      </c>
      <c r="F154" s="3" t="s">
        <v>31</v>
      </c>
      <c r="G154" s="1" t="s">
        <v>32</v>
      </c>
      <c r="H154" s="35" t="str">
        <f>_xlfn.XLOOKUP(B154,[2]CALCULATION!$B:$B,[2]CALCULATION!$H:$H,"")</f>
        <v>ZTE</v>
      </c>
      <c r="I154" s="71">
        <v>2.2494670878598746</v>
      </c>
      <c r="J154" s="71">
        <v>13.743996712638364</v>
      </c>
      <c r="K154" s="71">
        <v>4.5519756986356894</v>
      </c>
      <c r="L154" s="71">
        <v>0</v>
      </c>
      <c r="M154" s="71">
        <v>0</v>
      </c>
      <c r="N154" s="71">
        <v>0</v>
      </c>
      <c r="O154" s="71">
        <v>6.6356657335353688</v>
      </c>
      <c r="P154" s="50" t="s">
        <v>5365</v>
      </c>
      <c r="Q154" s="50" t="s">
        <v>5908</v>
      </c>
      <c r="R154" s="50"/>
      <c r="S154" s="49" t="str" cm="1">
        <f t="array" ref="S154">IFERROR(_xlfn.IFS(
U154="MPR ISSUE","PDH",
U154="BSS Hardware Issue","BSS",
U154="Sites strategiques, MLL, Pylone, etc.","ENVTECH",
U154="AKTIVCO DEFAUT GE &amp; POWER Cabinet","AKTIVCO",
U154="AKTIVCO Coupure ENEO &amp; Baisse de tension","AKTIVCO GRID ONLY",
U154="Coupure ENEO &amp; Baisse de tension","IHS GRID ONLY",
U154="Defaut GE &amp; POWER Cabinet","IHS",
U154="Sharing","Partners",
U154="Sites strategiques &amp; DataCenter","SST &amp; DC",
U154="Exclu","Exclu",
U154="SAT","SAT",
U154="SPARE-ISSUE","SPARE-ISSUE",
U154="Fiber CAmtel","TRANS_FO_CAMTEL",
U154="Fiber AOF","Fiber AOF",
U154="Projet OCM (HUAWEI)","TRAVAUX-HUAWEI",
U154="Projet OCM (NOKIA)","TRAVAUX-NOKIA",
U154="ACCESS-ISSUE","ACCESS-ISSUE",
U154="Projet OCM (ZTE, NOKIA, autres projets)","TRAVAUX OCM",
U154="No root CAuse","No root cause",
U154="ODU HS","PDH",
U154="IP &amp; VLAN","PDH",
U154="Warehouse HUAWEI","SPARE-ISSUE",
U154="SPARE-HS","SPARE-ISSUE",
U154="Power Telco","BSS"
),"")</f>
        <v>IHS GRID ONLY</v>
      </c>
      <c r="T154" s="49" t="str" cm="1">
        <f t="array" ref="T154">IFERROR(_xlfn.IFS(
U154="MPR ISSUE","TX ISSUE",
U154="BSS Hardware Issue","RAN ISSUE",
U154="Sites strategiques, MLL, Pylone, etc.","ENVTECH",
U154="AKTIVCO DEFAUT GE &amp; POWER Cabinet","POWER ISSUE",
U154="AKTIVCO Coupure ENEO &amp; Baisse de tension","POWER ISSUE",
U154="Coupure ENEO &amp; Baisse de tension","POWER ISSUE",
U154="Defaut GE &amp; POWER Cabinet","POWER ISSUE",
U154="Sharing","POWER ISSUE",
U154="Sites strategiques &amp; DataCenter","POWER ISSUE",
U154="Exclu","Exclu",
U154="SAT","TX ISSUE",
U154="SPARE-ISSUE","SPARE-ISSUE",
U154="Fiber CAmtel","TX ISSUE",
U154="Fiber AOF","TX ISSUE",
U154="Projet OCM (HUAWEI)","TRAVAUX-HUAWEI",
U154="Projet OCM (NOKIA)","TRAVAUX -NOKIA",
U154="ACCESS-ISSUE","ACCESS-ISSUE",
U154="Projet OCM (ZTE, NOKIA, autres projets)","TRAVAUX OCM",
U154="No root CAuse","No root cause",
U154="ODU HS","TX ISSUE",
U154="IP &amp; VLAN","TX ISSUE",
U154="Warehouse HUAWEI","SPARE-ISSUE",
U154="SPARE-HS","SPARE-ISSUE",
U154="Power Telco","RAN ISSUE"
),"")</f>
        <v>POWER ISSUE</v>
      </c>
      <c r="U154" s="36" t="s">
        <v>5329</v>
      </c>
      <c r="V154" s="49" t="str" cm="1">
        <f t="array" ref="V154">IFERROR(_xlfn.IFS(
U154="MPR ISSUE","ACTIVE",
U154="BSS Hardware Issue","ACTIVE",
U154="Sites strategiques, MLL, Pylone, etc.","PASSIVE",
U154="AKTIVCO DEFAUT GE &amp; POWER Cabinet","PASSIVE",
U154="AKTIVCO Coupure ENEO &amp; Baisse de tension","PASSIVE",
U154="Coupure ENEO &amp; Baisse de tension","PASSIVE",
U154="Defaut GE &amp; POWER Cabinet","PASSIVE",
U154="Sharing","PASSIVE",
U154="Sites strategiques &amp; DataCenter","PASSIVE",
U154="Exclu","Exclu",
U154="SAT","ACTIVE",
U154="SPARE-ISSUE","SPARE-ISSUE",
U154="Fiber CAmtel","ACTIVE",
U154="Fiber AOF","ACTIVE",
U154="Projet OCM (HUAWEI)","PLANNED WORKS",
U154="Projet OCM (NOKIA)","PLANNED WORKS",
U154="ACCESS-ISSUE","ACCESS-ISSUE",
U154="Projet OCM (ZTE, NOKIA, autres projets)","PLANNED WORKS",
U154="No root CAuse","No root cause",
U154="ODU HS","ACTIVE",
U154="IP &amp; VLAN","ACTIVE",
U154="Warehouse HUAWEI","SPARE-ISSUE",
U154="SPARE-HS","SPARE-ISSUE",
U154="Power Telco","ACTIVE"
),"")</f>
        <v>PASSIVE</v>
      </c>
      <c r="W154" s="49" t="s">
        <v>5998</v>
      </c>
      <c r="X154" s="49" t="s">
        <v>5914</v>
      </c>
      <c r="Y154" s="49"/>
      <c r="Z154" s="49" t="s">
        <v>11</v>
      </c>
      <c r="AA154" s="49" t="s">
        <v>5912</v>
      </c>
      <c r="AB154" s="17" t="s">
        <v>6143</v>
      </c>
      <c r="AC154" s="7"/>
      <c r="AD154" s="6"/>
      <c r="AE154" s="7"/>
      <c r="AF154" s="3" t="s">
        <v>5493</v>
      </c>
      <c r="AG154" s="17"/>
      <c r="AH154" s="18" t="s">
        <v>5421</v>
      </c>
      <c r="AI154" s="18" t="s">
        <v>5421</v>
      </c>
      <c r="AJ154" s="18" t="s">
        <v>5421</v>
      </c>
      <c r="AK154" s="18" t="s">
        <v>5421</v>
      </c>
      <c r="AL154" s="18" t="s">
        <v>5421</v>
      </c>
      <c r="AM154" s="18" t="s">
        <v>5421</v>
      </c>
      <c r="AN154" s="18" t="s">
        <v>5421</v>
      </c>
      <c r="AO154" s="18" t="s">
        <v>5421</v>
      </c>
      <c r="AP154" s="9" t="s">
        <v>5671</v>
      </c>
      <c r="AQ154" s="14"/>
      <c r="AR154" s="14" t="s">
        <v>5421</v>
      </c>
      <c r="AS154" s="14" t="s">
        <v>5421</v>
      </c>
      <c r="AT154" s="14" t="s">
        <v>5421</v>
      </c>
      <c r="AV154" s="9" t="str">
        <f>_xlfn.XLOOKUP(B154,[3]ALL!$B:$B,[3]ALL!$N:$N,"")</f>
        <v>Power issue NUR to be checked</v>
      </c>
    </row>
    <row r="155" spans="1:48" s="9" customFormat="1" x14ac:dyDescent="0.3">
      <c r="A155" s="1" t="s">
        <v>392</v>
      </c>
      <c r="B155" s="1" t="s">
        <v>393</v>
      </c>
      <c r="C155" s="3" t="str">
        <f>_xlfn.XLOOKUP(B155,'[1]daily break down'!$D:$D,'[1]daily break down'!$E:$E,"")</f>
        <v>NORD-OUEST</v>
      </c>
      <c r="D155" s="1" t="s">
        <v>11</v>
      </c>
      <c r="E155" s="1" t="s">
        <v>12</v>
      </c>
      <c r="F155" s="3" t="s">
        <v>102</v>
      </c>
      <c r="G155" s="1" t="s">
        <v>392</v>
      </c>
      <c r="H155" s="34" t="str">
        <f>_xlfn.XLOOKUP(B155,[2]CALCULATION!$B:$B,[2]CALCULATION!$H:$H,"")</f>
        <v>NOKIA</v>
      </c>
      <c r="I155" s="71">
        <v>16.213869698344617</v>
      </c>
      <c r="J155" s="71">
        <v>4.6216216794651199</v>
      </c>
      <c r="K155" s="71">
        <v>4.6215681742301671</v>
      </c>
      <c r="L155" s="71">
        <v>4.621675184700071</v>
      </c>
      <c r="M155" s="71">
        <v>4.6218357004049269</v>
      </c>
      <c r="N155" s="71">
        <v>4.6215681742301671</v>
      </c>
      <c r="O155" s="71">
        <v>6.6129260086806889</v>
      </c>
      <c r="P155" s="50" t="s">
        <v>5365</v>
      </c>
      <c r="Q155" s="50" t="s">
        <v>5909</v>
      </c>
      <c r="R155" s="50"/>
      <c r="S155" s="49" t="str" cm="1">
        <f t="array" ref="S155">IFERROR(_xlfn.IFS(
U155="MPR ISSUE","PDH",
U155="BSS Hardware Issue","BSS",
U155="Sites strategiques, MLL, Pylone, etc.","ENVTECH",
U155="AKTIVCO DEFAUT GE &amp; POWER Cabinet","AKTIVCO",
U155="AKTIVCO Coupure ENEO &amp; Baisse de tension","AKTIVCO GRID ONLY",
U155="Coupure ENEO &amp; Baisse de tension","IHS GRID ONLY",
U155="Defaut GE &amp; POWER Cabinet","IHS",
U155="Sharing","Partners",
U155="Sites strategiques &amp; DataCenter","SST &amp; DC",
U155="Exclu","Exclu",
U155="SAT","SAT",
U155="SPARE-ISSUE","SPARE-ISSUE",
U155="Fiber CAmtel","TRANS_FO_CAMTEL",
U155="Fiber AOF","Fiber AOF",
U155="Projet OCM (HUAWEI)","TRAVAUX-HUAWEI",
U155="Projet OCM (NOKIA)","TRAVAUX-NOKIA",
U155="ACCESS-ISSUE","ACCESS-ISSUE",
U155="Projet OCM (ZTE, NOKIA, autres projets)","TRAVAUX OCM",
U155="No root CAuse","No root cause",
U155="ODU HS","PDH",
U155="IP &amp; VLAN","PDH",
U155="Warehouse HUAWEI","SPARE-ISSUE",
U155="SPARE-HS","SPARE-ISSUE",
U155="Power Telco","BSS"
),"")</f>
        <v>No root cause</v>
      </c>
      <c r="T155" s="49" t="str" cm="1">
        <f t="array" ref="T155">IFERROR(_xlfn.IFS(
U155="MPR ISSUE","TX ISSUE",
U155="BSS Hardware Issue","RAN ISSUE",
U155="Sites strategiques, MLL, Pylone, etc.","ENVTECH",
U155="AKTIVCO DEFAUT GE &amp; POWER Cabinet","POWER ISSUE",
U155="AKTIVCO Coupure ENEO &amp; Baisse de tension","POWER ISSUE",
U155="Coupure ENEO &amp; Baisse de tension","POWER ISSUE",
U155="Defaut GE &amp; POWER Cabinet","POWER ISSUE",
U155="Sharing","POWER ISSUE",
U155="Sites strategiques &amp; DataCenter","POWER ISSUE",
U155="Exclu","Exclu",
U155="SAT","TX ISSUE",
U155="SPARE-ISSUE","SPARE-ISSUE",
U155="Fiber CAmtel","TX ISSUE",
U155="Fiber AOF","TX ISSUE",
U155="Projet OCM (HUAWEI)","TRAVAUX-HUAWEI",
U155="Projet OCM (NOKIA)","TRAVAUX -NOKIA",
U155="ACCESS-ISSUE","ACCESS-ISSUE",
U155="Projet OCM (ZTE, NOKIA, autres projets)","TRAVAUX OCM",
U155="No root CAuse","No root cause",
U155="ODU HS","TX ISSUE",
U155="IP &amp; VLAN","TX ISSUE",
U155="Warehouse HUAWEI","SPARE-ISSUE",
U155="SPARE-HS","SPARE-ISSUE",
U155="Power Telco","RAN ISSUE"
),"")</f>
        <v>No root cause</v>
      </c>
      <c r="U155" s="36" t="s">
        <v>5895</v>
      </c>
      <c r="V155" s="49" t="str" cm="1">
        <f t="array" ref="V155">IFERROR(_xlfn.IFS(
U155="MPR ISSUE","ACTIVE",
U155="BSS Hardware Issue","ACTIVE",
U155="Sites strategiques, MLL, Pylone, etc.","PASSIVE",
U155="AKTIVCO DEFAUT GE &amp; POWER Cabinet","PASSIVE",
U155="AKTIVCO Coupure ENEO &amp; Baisse de tension","PASSIVE",
U155="Coupure ENEO &amp; Baisse de tension","PASSIVE",
U155="Defaut GE &amp; POWER Cabinet","PASSIVE",
U155="Sharing","PASSIVE",
U155="Sites strategiques &amp; DataCenter","PASSIVE",
U155="Exclu","Exclu",
U155="SAT","ACTIVE",
U155="SPARE-ISSUE","SPARE-ISSUE",
U155="Fiber CAmtel","ACTIVE",
U155="Fiber AOF","ACTIVE",
U155="Projet OCM (HUAWEI)","PLANNED WORKS",
U155="Projet OCM (NOKIA)","PLANNED WORKS",
U155="ACCESS-ISSUE","ACCESS-ISSUE",
U155="Projet OCM (ZTE, NOKIA, autres projets)","PLANNED WORKS",
U155="No root CAuse","No root cause",
U155="ODU HS","ACTIVE",
U155="IP &amp; VLAN","ACTIVE",
U155="Warehouse HUAWEI","SPARE-ISSUE",
U155="SPARE-HS","SPARE-ISSUE",
U155="Power Telco","ACTIVE"
),"")</f>
        <v>No root cause</v>
      </c>
      <c r="W155" s="79" t="s">
        <v>6251</v>
      </c>
      <c r="X155" s="79" t="s">
        <v>6252</v>
      </c>
      <c r="Y155" s="79"/>
      <c r="Z155" s="79" t="s">
        <v>6306</v>
      </c>
      <c r="AA155" s="79" t="s">
        <v>5912</v>
      </c>
      <c r="AB155" s="17" t="s">
        <v>5547</v>
      </c>
      <c r="AC155" s="7"/>
      <c r="AD155" s="6"/>
      <c r="AE155" s="7"/>
      <c r="AF155" s="3" t="s">
        <v>5421</v>
      </c>
      <c r="AG155" s="17"/>
      <c r="AH155" s="18" t="s">
        <v>5421</v>
      </c>
      <c r="AI155" s="18" t="s">
        <v>5421</v>
      </c>
      <c r="AJ155" s="18" t="s">
        <v>5421</v>
      </c>
      <c r="AK155" s="18" t="s">
        <v>5421</v>
      </c>
      <c r="AL155" s="18" t="s">
        <v>5421</v>
      </c>
      <c r="AM155" s="18" t="s">
        <v>5421</v>
      </c>
      <c r="AN155" s="18" t="s">
        <v>5421</v>
      </c>
      <c r="AO155" s="18" t="s">
        <v>5421</v>
      </c>
      <c r="AP155" s="9" t="s">
        <v>5547</v>
      </c>
      <c r="AQ155" s="14"/>
      <c r="AR155" s="14" t="s">
        <v>5421</v>
      </c>
      <c r="AS155" s="14" t="s">
        <v>5421</v>
      </c>
      <c r="AT155" s="14" t="s">
        <v>5547</v>
      </c>
      <c r="AV155" s="9" t="str">
        <f>_xlfn.XLOOKUP(B155,[3]ALL!$B:$B,[3]ALL!$N:$N,"")</f>
        <v>No Power issue</v>
      </c>
    </row>
    <row r="156" spans="1:48" s="9" customFormat="1" x14ac:dyDescent="0.3">
      <c r="A156" s="1" t="s">
        <v>1114</v>
      </c>
      <c r="B156" s="8" t="s">
        <v>1115</v>
      </c>
      <c r="C156" s="3" t="str">
        <f>_xlfn.XLOOKUP(B156,'[1]daily break down'!$D:$D,'[1]daily break down'!$E:$E,"")</f>
        <v>CENTRE</v>
      </c>
      <c r="D156" s="1" t="s">
        <v>11</v>
      </c>
      <c r="E156" s="1" t="s">
        <v>12</v>
      </c>
      <c r="F156" s="3" t="s">
        <v>226</v>
      </c>
      <c r="G156" s="1" t="s">
        <v>1114</v>
      </c>
      <c r="H156" s="34" t="str">
        <f>_xlfn.XLOOKUP(B156,[2]CALCULATION!$B:$B,[2]CALCULATION!$H:$H,"")</f>
        <v>NOKIA</v>
      </c>
      <c r="I156" s="71">
        <v>5.3505234952235873E-5</v>
      </c>
      <c r="J156" s="71">
        <v>9.2760242328775777E-2</v>
      </c>
      <c r="K156" s="71">
        <v>7.4135096118368563E-2</v>
      </c>
      <c r="L156" s="71">
        <v>0.17301809475705796</v>
      </c>
      <c r="M156" s="71">
        <v>3.8372170999877295</v>
      </c>
      <c r="N156" s="71">
        <v>20.925183986667921</v>
      </c>
      <c r="O156" s="71">
        <v>6.3542995380001317</v>
      </c>
      <c r="P156" s="50" t="s">
        <v>5365</v>
      </c>
      <c r="Q156" s="50" t="s">
        <v>5909</v>
      </c>
      <c r="R156" s="50"/>
      <c r="S156" s="49" t="str" cm="1">
        <f t="array" ref="S156">IFERROR(_xlfn.IFS(
U156="MPR ISSUE","PDH",
U156="BSS Hardware Issue","BSS",
U156="Sites strategiques, MLL, Pylone, etc.","ENVTECH",
U156="AKTIVCO DEFAUT GE &amp; POWER Cabinet","AKTIVCO",
U156="AKTIVCO Coupure ENEO &amp; Baisse de tension","AKTIVCO GRID ONLY",
U156="Coupure ENEO &amp; Baisse de tension","IHS GRID ONLY",
U156="Defaut GE &amp; POWER Cabinet","IHS",
U156="Sharing","Partners",
U156="Sites strategiques &amp; DataCenter","SST &amp; DC",
U156="Exclu","Exclu",
U156="SAT","SAT",
U156="SPARE-ISSUE","SPARE-ISSUE",
U156="Fiber CAmtel","TRANS_FO_CAMTEL",
U156="Fiber AOF","Fiber AOF",
U156="Projet OCM (HUAWEI)","TRAVAUX-HUAWEI",
U156="Projet OCM (NOKIA)","TRAVAUX-NOKIA",
U156="ACCESS-ISSUE","ACCESS-ISSUE",
U156="Projet OCM (ZTE, NOKIA, autres projets)","TRAVAUX OCM",
U156="No root CAuse","No root cause",
U156="ODU HS","PDH",
U156="IP &amp; VLAN","PDH",
U156="Warehouse HUAWEI","SPARE-ISSUE",
U156="SPARE-HS","SPARE-ISSUE",
U156="Power Telco","BSS"
),"")</f>
        <v>BSS</v>
      </c>
      <c r="T156" s="49" t="str" cm="1">
        <f t="array" ref="T156">IFERROR(_xlfn.IFS(
U156="MPR ISSUE","TX ISSUE",
U156="BSS Hardware Issue","RAN ISSUE",
U156="Sites strategiques, MLL, Pylone, etc.","ENVTECH",
U156="AKTIVCO DEFAUT GE &amp; POWER Cabinet","POWER ISSUE",
U156="AKTIVCO Coupure ENEO &amp; Baisse de tension","POWER ISSUE",
U156="Coupure ENEO &amp; Baisse de tension","POWER ISSUE",
U156="Defaut GE &amp; POWER Cabinet","POWER ISSUE",
U156="Sharing","POWER ISSUE",
U156="Sites strategiques &amp; DataCenter","POWER ISSUE",
U156="Exclu","Exclu",
U156="SAT","TX ISSUE",
U156="SPARE-ISSUE","SPARE-ISSUE",
U156="Fiber CAmtel","TX ISSUE",
U156="Fiber AOF","TX ISSUE",
U156="Projet OCM (HUAWEI)","TRAVAUX-HUAWEI",
U156="Projet OCM (NOKIA)","TRAVAUX -NOKIA",
U156="ACCESS-ISSUE","ACCESS-ISSUE",
U156="Projet OCM (ZTE, NOKIA, autres projets)","TRAVAUX OCM",
U156="No root CAuse","No root cause",
U156="ODU HS","TX ISSUE",
U156="IP &amp; VLAN","TX ISSUE",
U156="Warehouse HUAWEI","SPARE-ISSUE",
U156="SPARE-HS","SPARE-ISSUE",
U156="Power Telco","RAN ISSUE"
),"")</f>
        <v>RAN ISSUE</v>
      </c>
      <c r="U156" s="36" t="s">
        <v>5320</v>
      </c>
      <c r="V156" s="49" t="str" cm="1">
        <f t="array" ref="V156">IFERROR(_xlfn.IFS(
U156="MPR ISSUE","ACTIVE",
U156="BSS Hardware Issue","ACTIVE",
U156="Sites strategiques, MLL, Pylone, etc.","PASSIVE",
U156="AKTIVCO DEFAUT GE &amp; POWER Cabinet","PASSIVE",
U156="AKTIVCO Coupure ENEO &amp; Baisse de tension","PASSIVE",
U156="Coupure ENEO &amp; Baisse de tension","PASSIVE",
U156="Defaut GE &amp; POWER Cabinet","PASSIVE",
U156="Sharing","PASSIVE",
U156="Sites strategiques &amp; DataCenter","PASSIVE",
U156="Exclu","Exclu",
U156="SAT","ACTIVE",
U156="SPARE-ISSUE","SPARE-ISSUE",
U156="Fiber CAmtel","ACTIVE",
U156="Fiber AOF","ACTIVE",
U156="Projet OCM (HUAWEI)","PLANNED WORKS",
U156="Projet OCM (NOKIA)","PLANNED WORKS",
U156="ACCESS-ISSUE","ACCESS-ISSUE",
U156="Projet OCM (ZTE, NOKIA, autres projets)","PLANNED WORKS",
U156="No root CAuse","No root cause",
U156="ODU HS","ACTIVE",
U156="IP &amp; VLAN","ACTIVE",
U156="Warehouse HUAWEI","SPARE-ISSUE",
U156="SPARE-HS","SPARE-ISSUE",
U156="Power Telco","ACTIVE"
),"")</f>
        <v>ACTIVE</v>
      </c>
      <c r="W156" s="79" t="s">
        <v>6044</v>
      </c>
      <c r="X156" s="79" t="s">
        <v>6045</v>
      </c>
      <c r="Y156" s="79"/>
      <c r="Z156" s="79" t="s">
        <v>6030</v>
      </c>
      <c r="AA156" s="79" t="s">
        <v>5912</v>
      </c>
      <c r="AB156" s="17" t="s">
        <v>6144</v>
      </c>
      <c r="AC156" s="7" t="s">
        <v>5943</v>
      </c>
      <c r="AD156" s="6"/>
      <c r="AE156" s="7"/>
      <c r="AF156" s="3" t="s">
        <v>5625</v>
      </c>
      <c r="AG156" s="17"/>
      <c r="AH156" s="18" t="s">
        <v>5421</v>
      </c>
      <c r="AI156" s="18" t="s">
        <v>5421</v>
      </c>
      <c r="AJ156" s="18" t="s">
        <v>5421</v>
      </c>
      <c r="AK156" s="18" t="s">
        <v>5421</v>
      </c>
      <c r="AL156" s="18" t="s">
        <v>5421</v>
      </c>
      <c r="AM156" s="18" t="s">
        <v>5626</v>
      </c>
      <c r="AN156" s="18" t="s">
        <v>5626</v>
      </c>
      <c r="AO156" s="18" t="s">
        <v>5421</v>
      </c>
      <c r="AP156" s="9" t="s">
        <v>5421</v>
      </c>
      <c r="AQ156" s="14"/>
      <c r="AR156" s="14" t="s">
        <v>5421</v>
      </c>
      <c r="AS156" s="14" t="s">
        <v>5421</v>
      </c>
      <c r="AT156" s="14" t="s">
        <v>5421</v>
      </c>
      <c r="AV156" s="9" t="str">
        <f>_xlfn.XLOOKUP(B156,[3]ALL!$B:$B,[3]ALL!$N:$N,"")</f>
        <v>No Power issue</v>
      </c>
    </row>
    <row r="157" spans="1:48" s="9" customFormat="1" x14ac:dyDescent="0.3">
      <c r="A157" s="1" t="s">
        <v>2409</v>
      </c>
      <c r="B157" s="8" t="s">
        <v>2410</v>
      </c>
      <c r="C157" s="3" t="str">
        <f>_xlfn.XLOOKUP(B157,'[1]daily break down'!$D:$D,'[1]daily break down'!$E:$E,"")</f>
        <v>CENTRE</v>
      </c>
      <c r="D157" s="1" t="s">
        <v>11</v>
      </c>
      <c r="E157" s="1" t="s">
        <v>12</v>
      </c>
      <c r="F157" s="3" t="s">
        <v>69</v>
      </c>
      <c r="G157" s="1" t="s">
        <v>70</v>
      </c>
      <c r="H157" s="35" t="str">
        <f>_xlfn.XLOOKUP(B157,[2]CALCULATION!$B:$B,[2]CALCULATION!$H:$H,"")</f>
        <v>ZTE</v>
      </c>
      <c r="I157" s="71">
        <v>0</v>
      </c>
      <c r="J157" s="71">
        <v>0</v>
      </c>
      <c r="K157" s="71">
        <v>0</v>
      </c>
      <c r="L157" s="71">
        <v>0</v>
      </c>
      <c r="M157" s="71">
        <v>0</v>
      </c>
      <c r="N157" s="71">
        <v>8.5499581945764245</v>
      </c>
      <c r="O157" s="71">
        <v>6.2190918092759526</v>
      </c>
      <c r="P157" s="50" t="s">
        <v>5365</v>
      </c>
      <c r="Q157" s="50" t="s">
        <v>5909</v>
      </c>
      <c r="R157" s="50"/>
      <c r="S157" s="49" t="str" cm="1">
        <f t="array" ref="S157">IFERROR(_xlfn.IFS(
U157="MPR ISSUE","PDH",
U157="BSS Hardware Issue","BSS",
U157="Sites strategiques, MLL, Pylone, etc.","ENVTECH",
U157="AKTIVCO DEFAUT GE &amp; POWER Cabinet","AKTIVCO",
U157="AKTIVCO Coupure ENEO &amp; Baisse de tension","AKTIVCO GRID ONLY",
U157="Coupure ENEO &amp; Baisse de tension","IHS GRID ONLY",
U157="Defaut GE &amp; POWER Cabinet","IHS",
U157="Sharing","Partners",
U157="Sites strategiques &amp; DataCenter","SST &amp; DC",
U157="Exclu","Exclu",
U157="SAT","SAT",
U157="SPARE-ISSUE","SPARE-ISSUE",
U157="Fiber CAmtel","TRANS_FO_CAMTEL",
U157="Fiber AOF","Fiber AOF",
U157="Projet OCM (HUAWEI)","TRAVAUX-HUAWEI",
U157="Projet OCM (NOKIA)","TRAVAUX-NOKIA",
U157="ACCESS-ISSUE","ACCESS-ISSUE",
U157="Projet OCM (ZTE, NOKIA, autres projets)","TRAVAUX OCM",
U157="No root CAuse","No root cause",
U157="ODU HS","PDH",
U157="IP &amp; VLAN","PDH",
U157="Warehouse HUAWEI","SPARE-ISSUE",
U157="SPARE-HS","SPARE-ISSUE",
U157="Power Telco","BSS"
),"")</f>
        <v>No root cause</v>
      </c>
      <c r="T157" s="49" t="str" cm="1">
        <f t="array" ref="T157">IFERROR(_xlfn.IFS(
U157="MPR ISSUE","TX ISSUE",
U157="BSS Hardware Issue","RAN ISSUE",
U157="Sites strategiques, MLL, Pylone, etc.","ENVTECH",
U157="AKTIVCO DEFAUT GE &amp; POWER Cabinet","POWER ISSUE",
U157="AKTIVCO Coupure ENEO &amp; Baisse de tension","POWER ISSUE",
U157="Coupure ENEO &amp; Baisse de tension","POWER ISSUE",
U157="Defaut GE &amp; POWER Cabinet","POWER ISSUE",
U157="Sharing","POWER ISSUE",
U157="Sites strategiques &amp; DataCenter","POWER ISSUE",
U157="Exclu","Exclu",
U157="SAT","TX ISSUE",
U157="SPARE-ISSUE","SPARE-ISSUE",
U157="Fiber CAmtel","TX ISSUE",
U157="Fiber AOF","TX ISSUE",
U157="Projet OCM (HUAWEI)","TRAVAUX-HUAWEI",
U157="Projet OCM (NOKIA)","TRAVAUX -NOKIA",
U157="ACCESS-ISSUE","ACCESS-ISSUE",
U157="Projet OCM (ZTE, NOKIA, autres projets)","TRAVAUX OCM",
U157="No root CAuse","No root cause",
U157="ODU HS","TX ISSUE",
U157="IP &amp; VLAN","TX ISSUE",
U157="Warehouse HUAWEI","SPARE-ISSUE",
U157="SPARE-HS","SPARE-ISSUE",
U157="Power Telco","RAN ISSUE"
),"")</f>
        <v>No root cause</v>
      </c>
      <c r="U157" s="36" t="s">
        <v>5895</v>
      </c>
      <c r="V157" s="49" t="str" cm="1">
        <f t="array" ref="V157">IFERROR(_xlfn.IFS(
U157="MPR ISSUE","ACTIVE",
U157="BSS Hardware Issue","ACTIVE",
U157="Sites strategiques, MLL, Pylone, etc.","PASSIVE",
U157="AKTIVCO DEFAUT GE &amp; POWER Cabinet","PASSIVE",
U157="AKTIVCO Coupure ENEO &amp; Baisse de tension","PASSIVE",
U157="Coupure ENEO &amp; Baisse de tension","PASSIVE",
U157="Defaut GE &amp; POWER Cabinet","PASSIVE",
U157="Sharing","PASSIVE",
U157="Sites strategiques &amp; DataCenter","PASSIVE",
U157="Exclu","Exclu",
U157="SAT","ACTIVE",
U157="SPARE-ISSUE","SPARE-ISSUE",
U157="Fiber CAmtel","ACTIVE",
U157="Fiber AOF","ACTIVE",
U157="Projet OCM (HUAWEI)","PLANNED WORKS",
U157="Projet OCM (NOKIA)","PLANNED WORKS",
U157="ACCESS-ISSUE","ACCESS-ISSUE",
U157="Projet OCM (ZTE, NOKIA, autres projets)","PLANNED WORKS",
U157="No root CAuse","No root cause",
U157="ODU HS","ACTIVE",
U157="IP &amp; VLAN","ACTIVE",
U157="Warehouse HUAWEI","SPARE-ISSUE",
U157="SPARE-HS","SPARE-ISSUE",
U157="Power Telco","ACTIVE"
),"")</f>
        <v>No root cause</v>
      </c>
      <c r="W157" s="79" t="s">
        <v>6251</v>
      </c>
      <c r="X157" s="79" t="s">
        <v>6252</v>
      </c>
      <c r="Y157" s="79"/>
      <c r="Z157" s="79" t="s">
        <v>6306</v>
      </c>
      <c r="AA157" s="79" t="s">
        <v>5912</v>
      </c>
      <c r="AB157" s="17" t="s">
        <v>5421</v>
      </c>
      <c r="AC157" s="7"/>
      <c r="AD157" s="6"/>
      <c r="AE157" s="7"/>
      <c r="AF157" s="3" t="s">
        <v>5421</v>
      </c>
      <c r="AG157" s="17"/>
      <c r="AH157" s="18" t="s">
        <v>5421</v>
      </c>
      <c r="AI157" s="18" t="s">
        <v>5421</v>
      </c>
      <c r="AJ157" s="18" t="s">
        <v>5421</v>
      </c>
      <c r="AK157" s="18" t="s">
        <v>5421</v>
      </c>
      <c r="AL157" s="18" t="s">
        <v>5421</v>
      </c>
      <c r="AM157" s="18" t="s">
        <v>5421</v>
      </c>
      <c r="AN157" s="18" t="s">
        <v>5421</v>
      </c>
      <c r="AO157" s="18" t="s">
        <v>5421</v>
      </c>
      <c r="AP157" s="9" t="s">
        <v>5421</v>
      </c>
      <c r="AQ157" s="14"/>
      <c r="AR157" s="14" t="s">
        <v>5421</v>
      </c>
      <c r="AS157" s="14" t="s">
        <v>5421</v>
      </c>
      <c r="AT157" s="14" t="s">
        <v>5421</v>
      </c>
      <c r="AV157" s="9" t="str">
        <f>_xlfn.XLOOKUP(B157,[3]ALL!$B:$B,[3]ALL!$N:$N,"")</f>
        <v>No Power issue</v>
      </c>
    </row>
    <row r="158" spans="1:48" s="9" customFormat="1" ht="24.45" hidden="1" customHeight="1" x14ac:dyDescent="0.3">
      <c r="A158" s="1" t="s">
        <v>769</v>
      </c>
      <c r="B158" s="8" t="s">
        <v>770</v>
      </c>
      <c r="C158" s="3" t="str">
        <f>_xlfn.XLOOKUP(B158,'[1]daily break down'!$D:$D,'[1]daily break down'!$E:$E,"")</f>
        <v>Yaounde</v>
      </c>
      <c r="D158" s="1" t="s">
        <v>21</v>
      </c>
      <c r="E158" s="1" t="s">
        <v>125</v>
      </c>
      <c r="F158" s="3" t="s">
        <v>37</v>
      </c>
      <c r="G158" s="1" t="s">
        <v>38</v>
      </c>
      <c r="H158" s="35" t="str">
        <f>_xlfn.XLOOKUP(B158,[2]CALCULATION!$B:$B,[2]CALCULATION!$H:$H,"")</f>
        <v>ZTE</v>
      </c>
      <c r="I158" s="71">
        <v>0</v>
      </c>
      <c r="J158" s="71">
        <v>0</v>
      </c>
      <c r="K158" s="71">
        <v>0</v>
      </c>
      <c r="L158" s="71">
        <v>0</v>
      </c>
      <c r="M158" s="71">
        <v>0</v>
      </c>
      <c r="N158" s="71">
        <v>0</v>
      </c>
      <c r="O158" s="71">
        <v>6.2003828121210054</v>
      </c>
      <c r="P158" s="50" t="s">
        <v>5365</v>
      </c>
      <c r="Q158" s="50" t="s">
        <v>5908</v>
      </c>
      <c r="R158" s="50"/>
      <c r="S158" s="49" t="str" cm="1">
        <f t="array" ref="S158">IFERROR(_xlfn.IFS(
U158="MPR ISSUE","PDH",
U158="BSS Hardware Issue","BSS",
U158="Sites strategiques, MLL, Pylone, etc.","ENVTECH",
U158="AKTIVCO DEFAUT GE &amp; POWER Cabinet","AKTIVCO",
U158="AKTIVCO Coupure ENEO &amp; Baisse de tension","AKTIVCO GRID ONLY",
U158="Coupure ENEO &amp; Baisse de tension","IHS GRID ONLY",
U158="Defaut GE &amp; POWER Cabinet","IHS",
U158="Sharing","Partners",
U158="Sites strategiques &amp; DataCenter","SST &amp; DC",
U158="Exclu","Exclu",
U158="SAT","SAT",
U158="SPARE-ISSUE","SPARE-ISSUE",
U158="Fiber CAmtel","TRANS_FO_CAMTEL",
U158="Fiber AOF","Fiber AOF",
U158="Projet OCM (HUAWEI)","TRAVAUX-HUAWEI",
U158="Projet OCM (NOKIA)","TRAVAUX-NOKIA",
U158="ACCESS-ISSUE","ACCESS-ISSUE",
U158="Projet OCM (ZTE, NOKIA, autres projets)","TRAVAUX OCM",
U158="No root CAuse","No root cause",
U158="ODU HS","PDH",
U158="IP &amp; VLAN","PDH",
U158="Warehouse HUAWEI","SPARE-ISSUE",
U158="SPARE-HS","SPARE-ISSUE",
U158="Power Telco","BSS"
),"")</f>
        <v/>
      </c>
      <c r="T158" s="49" t="str" cm="1">
        <f t="array" ref="T158">IFERROR(_xlfn.IFS(
U158="MPR ISSUE","TX ISSUE",
U158="BSS Hardware Issue","RAN ISSUE",
U158="Sites strategiques, MLL, Pylone, etc.","ENVTECH",
U158="AKTIVCO DEFAUT GE &amp; POWER Cabinet","POWER ISSUE",
U158="AKTIVCO Coupure ENEO &amp; Baisse de tension","POWER ISSUE",
U158="Coupure ENEO &amp; Baisse de tension","POWER ISSUE",
U158="Defaut GE &amp; POWER Cabinet","POWER ISSUE",
U158="Sharing","POWER ISSUE",
U158="Sites strategiques &amp; DataCenter","POWER ISSUE",
U158="Exclu","Exclu",
U158="SAT","TX ISSUE",
U158="SPARE-ISSUE","SPARE-ISSUE",
U158="Fiber CAmtel","TX ISSUE",
U158="Fiber AOF","TX ISSUE",
U158="Projet OCM (HUAWEI)","TRAVAUX-HUAWEI",
U158="Projet OCM (NOKIA)","TRAVAUX -NOKIA",
U158="ACCESS-ISSUE","ACCESS-ISSUE",
U158="Projet OCM (ZTE, NOKIA, autres projets)","TRAVAUX OCM",
U158="No root CAuse","No root cause",
U158="ODU HS","TX ISSUE",
U158="IP &amp; VLAN","TX ISSUE",
U158="Warehouse HUAWEI","SPARE-ISSUE",
U158="SPARE-HS","SPARE-ISSUE",
U158="Power Telco","RAN ISSUE"
),"")</f>
        <v/>
      </c>
      <c r="U158" s="36"/>
      <c r="V158" s="49" t="str" cm="1">
        <f t="array" ref="V158">IFERROR(_xlfn.IFS(
U158="MPR ISSUE","ACTIVE",
U158="BSS Hardware Issue","ACTIVE",
U158="Sites strategiques, MLL, Pylone, etc.","PASSIVE",
U158="AKTIVCO DEFAUT GE &amp; POWER Cabinet","PASSIVE",
U158="AKTIVCO Coupure ENEO &amp; Baisse de tension","PASSIVE",
U158="Coupure ENEO &amp; Baisse de tension","PASSIVE",
U158="Defaut GE &amp; POWER Cabinet","PASSIVE",
U158="Sharing","PASSIVE",
U158="Sites strategiques &amp; DataCenter","PASSIVE",
U158="Exclu","Exclu",
U158="SAT","ACTIVE",
U158="SPARE-ISSUE","SPARE-ISSUE",
U158="Fiber CAmtel","ACTIVE",
U158="Fiber AOF","ACTIVE",
U158="Projet OCM (HUAWEI)","PLANNED WORKS",
U158="Projet OCM (NOKIA)","PLANNED WORKS",
U158="ACCESS-ISSUE","ACCESS-ISSUE",
U158="Projet OCM (ZTE, NOKIA, autres projets)","PLANNED WORKS",
U158="No root CAuse","No root cause",
U158="ODU HS","ACTIVE",
U158="IP &amp; VLAN","ACTIVE",
U158="Warehouse HUAWEI","SPARE-ISSUE",
U158="SPARE-HS","SPARE-ISSUE",
U158="Power Telco","ACTIVE"
),"")</f>
        <v/>
      </c>
      <c r="W158" s="49"/>
      <c r="X158" s="49"/>
      <c r="Y158" s="49"/>
      <c r="Z158" s="49"/>
      <c r="AA158" s="49"/>
      <c r="AB158" s="17" t="s">
        <v>5742</v>
      </c>
      <c r="AC158" s="7"/>
      <c r="AD158" s="6"/>
      <c r="AE158" s="7"/>
      <c r="AF158" s="3" t="s">
        <v>5421</v>
      </c>
      <c r="AG158" s="17"/>
      <c r="AH158" s="18" t="s">
        <v>5421</v>
      </c>
      <c r="AI158" s="18" t="s">
        <v>5421</v>
      </c>
      <c r="AJ158" s="18" t="s">
        <v>5421</v>
      </c>
      <c r="AK158" s="18" t="s">
        <v>5421</v>
      </c>
      <c r="AL158" s="18" t="s">
        <v>5421</v>
      </c>
      <c r="AM158" s="18" t="s">
        <v>5421</v>
      </c>
      <c r="AN158" s="18" t="s">
        <v>5421</v>
      </c>
      <c r="AO158" s="18" t="s">
        <v>5421</v>
      </c>
      <c r="AP158" s="9" t="s">
        <v>5742</v>
      </c>
      <c r="AQ158" s="14"/>
      <c r="AR158" s="14" t="s">
        <v>5421</v>
      </c>
      <c r="AS158" s="14" t="s">
        <v>5421</v>
      </c>
      <c r="AT158" s="14" t="s">
        <v>5742</v>
      </c>
      <c r="AV158" s="9" t="str">
        <f>_xlfn.XLOOKUP(B158,[3]ALL!$B:$B,[3]ALL!$N:$N,"")</f>
        <v/>
      </c>
    </row>
    <row r="159" spans="1:48" s="9" customFormat="1" ht="21" hidden="1" customHeight="1" x14ac:dyDescent="0.3">
      <c r="A159" s="1" t="s">
        <v>3113</v>
      </c>
      <c r="B159" s="8" t="s">
        <v>3114</v>
      </c>
      <c r="C159" s="3" t="str">
        <f>_xlfn.XLOOKUP(B159,'[1]daily break down'!$D:$D,'[1]daily break down'!$E:$E,"")</f>
        <v>EXTREME-NORD</v>
      </c>
      <c r="D159" s="1" t="s">
        <v>21</v>
      </c>
      <c r="E159" s="1" t="s">
        <v>122</v>
      </c>
      <c r="F159" s="3" t="s">
        <v>55</v>
      </c>
      <c r="G159" s="1" t="s">
        <v>3113</v>
      </c>
      <c r="H159" s="33" t="str">
        <f>_xlfn.XLOOKUP(B159,[2]CALCULATION!$B:$B,[2]CALCULATION!$H:$H,"")</f>
        <v>HUAWEI</v>
      </c>
      <c r="I159" s="71">
        <v>3.0819015332460129</v>
      </c>
      <c r="J159" s="71">
        <v>3.0819015332460129</v>
      </c>
      <c r="K159" s="71">
        <v>1.9981351642111329</v>
      </c>
      <c r="L159" s="71">
        <v>3.0947427896345383</v>
      </c>
      <c r="M159" s="71">
        <v>3.9550177922741301</v>
      </c>
      <c r="N159" s="71">
        <v>6.1638030664920258</v>
      </c>
      <c r="O159" s="71">
        <v>6.1638030664920258</v>
      </c>
      <c r="P159" s="50" t="s">
        <v>5910</v>
      </c>
      <c r="Q159" s="50" t="s">
        <v>5909</v>
      </c>
      <c r="R159" s="50"/>
      <c r="S159" s="49" t="str" cm="1">
        <f t="array" ref="S159">IFERROR(_xlfn.IFS(
U159="MPR ISSUE","PDH",
U159="BSS Hardware Issue","BSS",
U159="Sites strategiques, MLL, Pylone, etc.","ENVTECH",
U159="AKTIVCO DEFAUT GE &amp; POWER Cabinet","AKTIVCO",
U159="AKTIVCO Coupure ENEO &amp; Baisse de tension","AKTIVCO GRID ONLY",
U159="Coupure ENEO &amp; Baisse de tension","IHS GRID ONLY",
U159="Defaut GE &amp; POWER Cabinet","IHS",
U159="Sharing","Partners",
U159="Sites strategiques &amp; DataCenter","SST &amp; DC",
U159="Exclu","Exclu",
U159="SAT","SAT",
U159="SPARE-ISSUE","SPARE-ISSUE",
U159="Fiber CAmtel","TRANS_FO_CAMTEL",
U159="Fiber AOF","Fiber AOF",
U159="Projet OCM (HUAWEI)","TRAVAUX-HUAWEI",
U159="Projet OCM (NOKIA)","TRAVAUX-NOKIA",
U159="ACCESS-ISSUE","ACCESS-ISSUE",
U159="Projet OCM (ZTE, NOKIA, autres projets)","TRAVAUX OCM",
U159="No root CAuse","No root cause",
U159="ODU HS","PDH",
U159="IP &amp; VLAN","PDH",
U159="Warehouse HUAWEI","SPARE-ISSUE",
U159="SPARE-HS","SPARE-ISSUE",
U159="Power Telco","BSS"
),"")</f>
        <v>No root cause</v>
      </c>
      <c r="T159" s="49" t="str" cm="1">
        <f t="array" ref="T159">IFERROR(_xlfn.IFS(
U159="MPR ISSUE","TX ISSUE",
U159="BSS Hardware Issue","RAN ISSUE",
U159="Sites strategiques, MLL, Pylone, etc.","ENVTECH",
U159="AKTIVCO DEFAUT GE &amp; POWER Cabinet","POWER ISSUE",
U159="AKTIVCO Coupure ENEO &amp; Baisse de tension","POWER ISSUE",
U159="Coupure ENEO &amp; Baisse de tension","POWER ISSUE",
U159="Defaut GE &amp; POWER Cabinet","POWER ISSUE",
U159="Sharing","POWER ISSUE",
U159="Sites strategiques &amp; DataCenter","POWER ISSUE",
U159="Exclu","Exclu",
U159="SAT","TX ISSUE",
U159="SPARE-ISSUE","SPARE-ISSUE",
U159="Fiber CAmtel","TX ISSUE",
U159="Fiber AOF","TX ISSUE",
U159="Projet OCM (HUAWEI)","TRAVAUX-HUAWEI",
U159="Projet OCM (NOKIA)","TRAVAUX -NOKIA",
U159="ACCESS-ISSUE","ACCESS-ISSUE",
U159="Projet OCM (ZTE, NOKIA, autres projets)","TRAVAUX OCM",
U159="No root CAuse","No root cause",
U159="ODU HS","TX ISSUE",
U159="IP &amp; VLAN","TX ISSUE",
U159="Warehouse HUAWEI","SPARE-ISSUE",
U159="SPARE-HS","SPARE-ISSUE",
U159="Power Telco","RAN ISSUE"
),"")</f>
        <v>No root cause</v>
      </c>
      <c r="U159" s="36" t="s">
        <v>5895</v>
      </c>
      <c r="V159" s="49" t="str" cm="1">
        <f t="array" ref="V159">IFERROR(_xlfn.IFS(
U159="MPR ISSUE","ACTIVE",
U159="BSS Hardware Issue","ACTIVE",
U159="Sites strategiques, MLL, Pylone, etc.","PASSIVE",
U159="AKTIVCO DEFAUT GE &amp; POWER Cabinet","PASSIVE",
U159="AKTIVCO Coupure ENEO &amp; Baisse de tension","PASSIVE",
U159="Coupure ENEO &amp; Baisse de tension","PASSIVE",
U159="Defaut GE &amp; POWER Cabinet","PASSIVE",
U159="Sharing","PASSIVE",
U159="Sites strategiques &amp; DataCenter","PASSIVE",
U159="Exclu","Exclu",
U159="SAT","ACTIVE",
U159="SPARE-ISSUE","SPARE-ISSUE",
U159="Fiber CAmtel","ACTIVE",
U159="Fiber AOF","ACTIVE",
U159="Projet OCM (HUAWEI)","PLANNED WORKS",
U159="Projet OCM (NOKIA)","PLANNED WORKS",
U159="ACCESS-ISSUE","ACCESS-ISSUE",
U159="Projet OCM (ZTE, NOKIA, autres projets)","PLANNED WORKS",
U159="No root CAuse","No root cause",
U159="ODU HS","ACTIVE",
U159="IP &amp; VLAN","ACTIVE",
U159="Warehouse HUAWEI","SPARE-ISSUE",
U159="SPARE-HS","SPARE-ISSUE",
U159="Power Telco","ACTIVE"
),"")</f>
        <v>No root cause</v>
      </c>
      <c r="W159" s="49"/>
      <c r="X159" s="49"/>
      <c r="Y159" s="49"/>
      <c r="Z159" s="49"/>
      <c r="AA159" s="49"/>
      <c r="AB159" s="17" t="s">
        <v>5421</v>
      </c>
      <c r="AC159" s="7"/>
      <c r="AD159" s="6"/>
      <c r="AE159" s="7"/>
      <c r="AF159" s="3" t="s">
        <v>5421</v>
      </c>
      <c r="AG159" s="17"/>
      <c r="AH159" s="18" t="s">
        <v>5421</v>
      </c>
      <c r="AI159" s="18" t="s">
        <v>5421</v>
      </c>
      <c r="AJ159" s="18" t="s">
        <v>5421</v>
      </c>
      <c r="AK159" s="18" t="s">
        <v>5421</v>
      </c>
      <c r="AL159" s="18" t="s">
        <v>5421</v>
      </c>
      <c r="AM159" s="18" t="s">
        <v>5421</v>
      </c>
      <c r="AN159" s="18" t="s">
        <v>5421</v>
      </c>
      <c r="AO159" s="18" t="s">
        <v>5421</v>
      </c>
      <c r="AP159" s="9" t="s">
        <v>5421</v>
      </c>
      <c r="AQ159" s="14"/>
      <c r="AR159" s="14" t="s">
        <v>5421</v>
      </c>
      <c r="AS159" s="14" t="s">
        <v>5421</v>
      </c>
      <c r="AT159" s="14" t="s">
        <v>5421</v>
      </c>
      <c r="AV159" s="9" t="str">
        <f>_xlfn.XLOOKUP(B159,[3]ALL!$B:$B,[3]ALL!$N:$N,"")</f>
        <v/>
      </c>
    </row>
    <row r="160" spans="1:48" s="9" customFormat="1" ht="16.95" customHeight="1" x14ac:dyDescent="0.3">
      <c r="A160" s="1" t="s">
        <v>1165</v>
      </c>
      <c r="B160" s="8" t="s">
        <v>1166</v>
      </c>
      <c r="C160" s="3" t="str">
        <f>_xlfn.XLOOKUP(B160,'[1]daily break down'!$D:$D,'[1]daily break down'!$E:$E,"")</f>
        <v>Yaounde</v>
      </c>
      <c r="D160" s="1" t="s">
        <v>11</v>
      </c>
      <c r="E160" s="1" t="s">
        <v>12</v>
      </c>
      <c r="F160" s="3" t="s">
        <v>37</v>
      </c>
      <c r="G160" s="1" t="s">
        <v>38</v>
      </c>
      <c r="H160" s="35" t="str">
        <f>_xlfn.XLOOKUP(B160,[2]CALCULATION!$B:$B,[2]CALCULATION!$H:$H,"")</f>
        <v>ZTE</v>
      </c>
      <c r="I160" s="71">
        <v>0</v>
      </c>
      <c r="J160" s="71">
        <v>0</v>
      </c>
      <c r="K160" s="71">
        <v>4.5035891311605933</v>
      </c>
      <c r="L160" s="71">
        <v>6.1638030664920258</v>
      </c>
      <c r="M160" s="71">
        <v>6.1638030664920258</v>
      </c>
      <c r="N160" s="71">
        <v>6.1638030664920258</v>
      </c>
      <c r="O160" s="71">
        <v>6.1638030664920258</v>
      </c>
      <c r="P160" s="50" t="s">
        <v>5365</v>
      </c>
      <c r="Q160" s="50" t="s">
        <v>5909</v>
      </c>
      <c r="R160" s="50"/>
      <c r="S160" s="49" t="str" cm="1">
        <f t="array" ref="S160">IFERROR(_xlfn.IFS(
U160="MPR ISSUE","PDH",
U160="BSS Hardware Issue","BSS",
U160="Sites strategiques, MLL, Pylone, etc.","ENVTECH",
U160="AKTIVCO DEFAUT GE &amp; POWER Cabinet","AKTIVCO",
U160="AKTIVCO Coupure ENEO &amp; Baisse de tension","AKTIVCO GRID ONLY",
U160="Coupure ENEO &amp; Baisse de tension","IHS GRID ONLY",
U160="Defaut GE &amp; POWER Cabinet","IHS",
U160="Sharing","Partners",
U160="Sites strategiques &amp; DataCenter","SST &amp; DC",
U160="Exclu","Exclu",
U160="SAT","SAT",
U160="SPARE-ISSUE","SPARE-ISSUE",
U160="Fiber CAmtel","TRANS_FO_CAMTEL",
U160="Fiber AOF","Fiber AOF",
U160="Projet OCM (HUAWEI)","TRAVAUX-HUAWEI",
U160="Projet OCM (NOKIA)","TRAVAUX-NOKIA",
U160="ACCESS-ISSUE","ACCESS-ISSUE",
U160="Projet OCM (ZTE, NOKIA, autres projets)","TRAVAUX OCM",
U160="No root CAuse","No root cause",
U160="ODU HS","PDH",
U160="IP &amp; VLAN","PDH",
U160="Warehouse HUAWEI","SPARE-ISSUE",
U160="SPARE-HS","SPARE-ISSUE",
U160="Power Telco","BSS"
),"")</f>
        <v/>
      </c>
      <c r="T160" s="49" t="str" cm="1">
        <f t="array" ref="T160">IFERROR(_xlfn.IFS(
U160="MPR ISSUE","TX ISSUE",
U160="BSS Hardware Issue","RAN ISSUE",
U160="Sites strategiques, MLL, Pylone, etc.","ENVTECH",
U160="AKTIVCO DEFAUT GE &amp; POWER Cabinet","POWER ISSUE",
U160="AKTIVCO Coupure ENEO &amp; Baisse de tension","POWER ISSUE",
U160="Coupure ENEO &amp; Baisse de tension","POWER ISSUE",
U160="Defaut GE &amp; POWER Cabinet","POWER ISSUE",
U160="Sharing","POWER ISSUE",
U160="Sites strategiques &amp; DataCenter","POWER ISSUE",
U160="Exclu","Exclu",
U160="SAT","TX ISSUE",
U160="SPARE-ISSUE","SPARE-ISSUE",
U160="Fiber CAmtel","TX ISSUE",
U160="Fiber AOF","TX ISSUE",
U160="Projet OCM (HUAWEI)","TRAVAUX-HUAWEI",
U160="Projet OCM (NOKIA)","TRAVAUX -NOKIA",
U160="ACCESS-ISSUE","ACCESS-ISSUE",
U160="Projet OCM (ZTE, NOKIA, autres projets)","TRAVAUX OCM",
U160="No root CAuse","No root cause",
U160="ODU HS","TX ISSUE",
U160="IP &amp; VLAN","TX ISSUE",
U160="Warehouse HUAWEI","SPARE-ISSUE",
U160="SPARE-HS","SPARE-ISSUE",
U160="Power Telco","RAN ISSUE"
),"")</f>
        <v/>
      </c>
      <c r="U160" s="36"/>
      <c r="V160" s="49" t="str" cm="1">
        <f t="array" ref="V160">IFERROR(_xlfn.IFS(
U160="MPR ISSUE","ACTIVE",
U160="BSS Hardware Issue","ACTIVE",
U160="Sites strategiques, MLL, Pylone, etc.","PASSIVE",
U160="AKTIVCO DEFAUT GE &amp; POWER Cabinet","PASSIVE",
U160="AKTIVCO Coupure ENEO &amp; Baisse de tension","PASSIVE",
U160="Coupure ENEO &amp; Baisse de tension","PASSIVE",
U160="Defaut GE &amp; POWER Cabinet","PASSIVE",
U160="Sharing","PASSIVE",
U160="Sites strategiques &amp; DataCenter","PASSIVE",
U160="Exclu","Exclu",
U160="SAT","ACTIVE",
U160="SPARE-ISSUE","SPARE-ISSUE",
U160="Fiber CAmtel","ACTIVE",
U160="Fiber AOF","ACTIVE",
U160="Projet OCM (HUAWEI)","PLANNED WORKS",
U160="Projet OCM (NOKIA)","PLANNED WORKS",
U160="ACCESS-ISSUE","ACCESS-ISSUE",
U160="Projet OCM (ZTE, NOKIA, autres projets)","PLANNED WORKS",
U160="No root CAuse","No root cause",
U160="ODU HS","ACTIVE",
U160="IP &amp; VLAN","ACTIVE",
U160="Warehouse HUAWEI","SPARE-ISSUE",
U160="SPARE-HS","SPARE-ISSUE",
U160="Power Telco","ACTIVE"
),"")</f>
        <v/>
      </c>
      <c r="W160" s="79" t="s">
        <v>6261</v>
      </c>
      <c r="X160" s="79" t="s">
        <v>6262</v>
      </c>
      <c r="Y160" s="79"/>
      <c r="Z160" s="79" t="s">
        <v>6263</v>
      </c>
      <c r="AA160" s="79" t="s">
        <v>5912</v>
      </c>
      <c r="AB160" s="17" t="s">
        <v>6145</v>
      </c>
      <c r="AC160" s="7" t="s">
        <v>5435</v>
      </c>
      <c r="AD160" s="6"/>
      <c r="AE160" s="7"/>
      <c r="AF160" s="3" t="s">
        <v>5421</v>
      </c>
      <c r="AG160" s="17"/>
      <c r="AH160" s="18" t="s">
        <v>5421</v>
      </c>
      <c r="AI160" s="18" t="s">
        <v>5421</v>
      </c>
      <c r="AJ160" s="18" t="s">
        <v>5435</v>
      </c>
      <c r="AK160" s="18" t="s">
        <v>5435</v>
      </c>
      <c r="AL160" s="18" t="s">
        <v>5421</v>
      </c>
      <c r="AM160" s="18" t="s">
        <v>5421</v>
      </c>
      <c r="AN160" s="18" t="s">
        <v>5421</v>
      </c>
      <c r="AO160" s="18" t="s">
        <v>5421</v>
      </c>
      <c r="AP160" s="9" t="s">
        <v>5421</v>
      </c>
      <c r="AQ160" s="14"/>
      <c r="AR160" s="14" t="s">
        <v>5421</v>
      </c>
      <c r="AS160" s="14" t="s">
        <v>5421</v>
      </c>
      <c r="AT160" s="14" t="s">
        <v>5435</v>
      </c>
      <c r="AV160" s="9" t="str">
        <f>_xlfn.XLOOKUP(B160,[3]ALL!$B:$B,[3]ALL!$N:$N,"")</f>
        <v>No Power issue</v>
      </c>
    </row>
    <row r="161" spans="1:48" s="9" customFormat="1" hidden="1" x14ac:dyDescent="0.3">
      <c r="A161" s="1" t="s">
        <v>476</v>
      </c>
      <c r="B161" s="1" t="s">
        <v>477</v>
      </c>
      <c r="C161" s="3" t="str">
        <f>_xlfn.XLOOKUP(B161,'[1]daily break down'!$D:$D,'[1]daily break down'!$E:$E,"")</f>
        <v>NORD-OUEST</v>
      </c>
      <c r="D161" s="1" t="s">
        <v>11</v>
      </c>
      <c r="E161" s="1" t="s">
        <v>96</v>
      </c>
      <c r="F161" s="3" t="s">
        <v>51</v>
      </c>
      <c r="G161" s="1" t="s">
        <v>476</v>
      </c>
      <c r="H161" s="34" t="str">
        <f>_xlfn.XLOOKUP(B161,[2]CALCULATION!$B:$B,[2]CALCULATION!$H:$H,"")</f>
        <v>NOKIA</v>
      </c>
      <c r="I161" s="71">
        <v>3.7115511381633577</v>
      </c>
      <c r="J161" s="71">
        <v>5.68675039165832</v>
      </c>
      <c r="K161" s="71">
        <v>11.826101565777194</v>
      </c>
      <c r="L161" s="71">
        <v>12.759803585849507</v>
      </c>
      <c r="M161" s="71">
        <v>0.67145502849332128</v>
      </c>
      <c r="N161" s="71">
        <v>0.18949770712233144</v>
      </c>
      <c r="O161" s="71">
        <v>6.151568202766291</v>
      </c>
      <c r="P161" s="50" t="s">
        <v>5910</v>
      </c>
      <c r="Q161" s="50" t="s">
        <v>5909</v>
      </c>
      <c r="R161" s="50"/>
      <c r="S161" s="49" t="str" cm="1">
        <f t="array" ref="S161">IFERROR(_xlfn.IFS(
U161="MPR ISSUE","PDH",
U161="BSS Hardware Issue","BSS",
U161="Sites strategiques, MLL, Pylone, etc.","ENVTECH",
U161="AKTIVCO DEFAUT GE &amp; POWER Cabinet","AKTIVCO",
U161="AKTIVCO Coupure ENEO &amp; Baisse de tension","AKTIVCO GRID ONLY",
U161="Coupure ENEO &amp; Baisse de tension","IHS GRID ONLY",
U161="Defaut GE &amp; POWER Cabinet","IHS",
U161="Sharing","Partners",
U161="Sites strategiques &amp; DataCenter","SST &amp; DC",
U161="Exclu","Exclu",
U161="SAT","SAT",
U161="SPARE-ISSUE","SPARE-ISSUE",
U161="Fiber CAmtel","TRANS_FO_CAMTEL",
U161="Fiber AOF","Fiber AOF",
U161="Projet OCM (HUAWEI)","TRAVAUX-HUAWEI",
U161="Projet OCM (NOKIA)","TRAVAUX-NOKIA",
U161="ACCESS-ISSUE","ACCESS-ISSUE",
U161="Projet OCM (ZTE, NOKIA, autres projets)","TRAVAUX OCM",
U161="No root CAuse","No root cause",
U161="ODU HS","PDH",
U161="IP &amp; VLAN","PDH",
U161="Warehouse HUAWEI","SPARE-ISSUE",
U161="SPARE-HS","SPARE-ISSUE",
U161="Power Telco","BSS"
),"")</f>
        <v>No root cause</v>
      </c>
      <c r="T161" s="49" t="str" cm="1">
        <f t="array" ref="T161">IFERROR(_xlfn.IFS(
U161="MPR ISSUE","TX ISSUE",
U161="BSS Hardware Issue","RAN ISSUE",
U161="Sites strategiques, MLL, Pylone, etc.","ENVTECH",
U161="AKTIVCO DEFAUT GE &amp; POWER Cabinet","POWER ISSUE",
U161="AKTIVCO Coupure ENEO &amp; Baisse de tension","POWER ISSUE",
U161="Coupure ENEO &amp; Baisse de tension","POWER ISSUE",
U161="Defaut GE &amp; POWER Cabinet","POWER ISSUE",
U161="Sharing","POWER ISSUE",
U161="Sites strategiques &amp; DataCenter","POWER ISSUE",
U161="Exclu","Exclu",
U161="SAT","TX ISSUE",
U161="SPARE-ISSUE","SPARE-ISSUE",
U161="Fiber CAmtel","TX ISSUE",
U161="Fiber AOF","TX ISSUE",
U161="Projet OCM (HUAWEI)","TRAVAUX-HUAWEI",
U161="Projet OCM (NOKIA)","TRAVAUX -NOKIA",
U161="ACCESS-ISSUE","ACCESS-ISSUE",
U161="Projet OCM (ZTE, NOKIA, autres projets)","TRAVAUX OCM",
U161="No root CAuse","No root cause",
U161="ODU HS","TX ISSUE",
U161="IP &amp; VLAN","TX ISSUE",
U161="Warehouse HUAWEI","SPARE-ISSUE",
U161="SPARE-HS","SPARE-ISSUE",
U161="Power Telco","RAN ISSUE"
),"")</f>
        <v>No root cause</v>
      </c>
      <c r="U161" s="36" t="s">
        <v>5895</v>
      </c>
      <c r="V161" s="49" t="str" cm="1">
        <f t="array" ref="V161">IFERROR(_xlfn.IFS(
U161="MPR ISSUE","ACTIVE",
U161="BSS Hardware Issue","ACTIVE",
U161="Sites strategiques, MLL, Pylone, etc.","PASSIVE",
U161="AKTIVCO DEFAUT GE &amp; POWER Cabinet","PASSIVE",
U161="AKTIVCO Coupure ENEO &amp; Baisse de tension","PASSIVE",
U161="Coupure ENEO &amp; Baisse de tension","PASSIVE",
U161="Defaut GE &amp; POWER Cabinet","PASSIVE",
U161="Sharing","PASSIVE",
U161="Sites strategiques &amp; DataCenter","PASSIVE",
U161="Exclu","Exclu",
U161="SAT","ACTIVE",
U161="SPARE-ISSUE","SPARE-ISSUE",
U161="Fiber CAmtel","ACTIVE",
U161="Fiber AOF","ACTIVE",
U161="Projet OCM (HUAWEI)","PLANNED WORKS",
U161="Projet OCM (NOKIA)","PLANNED WORKS",
U161="ACCESS-ISSUE","ACCESS-ISSUE",
U161="Projet OCM (ZTE, NOKIA, autres projets)","PLANNED WORKS",
U161="No root CAuse","No root cause",
U161="ODU HS","ACTIVE",
U161="IP &amp; VLAN","ACTIVE",
U161="Warehouse HUAWEI","SPARE-ISSUE",
U161="SPARE-HS","SPARE-ISSUE",
U161="Power Telco","ACTIVE"
),"")</f>
        <v>No root cause</v>
      </c>
      <c r="W161" s="49"/>
      <c r="X161" s="49"/>
      <c r="Y161" s="49"/>
      <c r="Z161" s="49"/>
      <c r="AA161" s="49"/>
      <c r="AB161" s="17" t="s">
        <v>5944</v>
      </c>
      <c r="AC161" s="7" t="s">
        <v>5944</v>
      </c>
      <c r="AD161" s="6"/>
      <c r="AE161" s="7"/>
      <c r="AF161" s="3" t="s">
        <v>5421</v>
      </c>
      <c r="AG161" s="17"/>
      <c r="AH161" s="18" t="s">
        <v>5421</v>
      </c>
      <c r="AI161" s="18" t="s">
        <v>5421</v>
      </c>
      <c r="AJ161" s="18" t="s">
        <v>5421</v>
      </c>
      <c r="AK161" s="18" t="s">
        <v>5421</v>
      </c>
      <c r="AL161" s="18" t="s">
        <v>5421</v>
      </c>
      <c r="AM161" s="18" t="s">
        <v>5421</v>
      </c>
      <c r="AN161" s="18" t="s">
        <v>5421</v>
      </c>
      <c r="AO161" s="18" t="s">
        <v>5421</v>
      </c>
      <c r="AP161" s="9" t="s">
        <v>5421</v>
      </c>
      <c r="AQ161" s="14"/>
      <c r="AR161" s="14" t="s">
        <v>5421</v>
      </c>
      <c r="AS161" s="14" t="s">
        <v>5421</v>
      </c>
      <c r="AT161" s="14" t="s">
        <v>5944</v>
      </c>
      <c r="AV161" s="9" t="str">
        <f>_xlfn.XLOOKUP(B161,[3]ALL!$B:$B,[3]ALL!$N:$N,"")</f>
        <v>Power issue NUR to be checked</v>
      </c>
    </row>
    <row r="162" spans="1:48" s="9" customFormat="1" ht="20.55" hidden="1" customHeight="1" x14ac:dyDescent="0.3">
      <c r="A162" s="1" t="s">
        <v>4607</v>
      </c>
      <c r="B162" s="8" t="s">
        <v>4608</v>
      </c>
      <c r="C162" s="3" t="str">
        <f>_xlfn.XLOOKUP(B162,'[1]daily break down'!$D:$D,'[1]daily break down'!$E:$E,"")</f>
        <v>Yaounde</v>
      </c>
      <c r="D162" s="1" t="s">
        <v>11</v>
      </c>
      <c r="E162" s="1" t="s">
        <v>12</v>
      </c>
      <c r="F162" s="3" t="s">
        <v>37</v>
      </c>
      <c r="G162" s="1" t="s">
        <v>38</v>
      </c>
      <c r="H162" s="35" t="str">
        <f>_xlfn.XLOOKUP(B162,[2]CALCULATION!$B:$B,[2]CALCULATION!$H:$H,"")</f>
        <v>ZTE</v>
      </c>
      <c r="I162" s="71">
        <v>0</v>
      </c>
      <c r="J162" s="71">
        <v>0</v>
      </c>
      <c r="K162" s="71">
        <v>0</v>
      </c>
      <c r="L162" s="71">
        <v>0</v>
      </c>
      <c r="M162" s="71">
        <v>0</v>
      </c>
      <c r="N162" s="71">
        <v>0</v>
      </c>
      <c r="O162" s="71">
        <v>6.1184306272525664</v>
      </c>
      <c r="P162" s="50" t="s">
        <v>5365</v>
      </c>
      <c r="Q162" s="50" t="s">
        <v>5908</v>
      </c>
      <c r="R162" s="50"/>
      <c r="S162" s="49" t="str" cm="1">
        <f t="array" ref="S162">IFERROR(_xlfn.IFS(
U162="MPR ISSUE","PDH",
U162="BSS Hardware Issue","BSS",
U162="Sites strategiques, MLL, Pylone, etc.","ENVTECH",
U162="AKTIVCO DEFAUT GE &amp; POWER Cabinet","AKTIVCO",
U162="AKTIVCO Coupure ENEO &amp; Baisse de tension","AKTIVCO GRID ONLY",
U162="Coupure ENEO &amp; Baisse de tension","IHS GRID ONLY",
U162="Defaut GE &amp; POWER Cabinet","IHS",
U162="Sharing","Partners",
U162="Sites strategiques &amp; DataCenter","SST &amp; DC",
U162="Exclu","Exclu",
U162="SAT","SAT",
U162="SPARE-ISSUE","SPARE-ISSUE",
U162="Fiber CAmtel","TRANS_FO_CAMTEL",
U162="Fiber AOF","Fiber AOF",
U162="Projet OCM (HUAWEI)","TRAVAUX-HUAWEI",
U162="Projet OCM (NOKIA)","TRAVAUX-NOKIA",
U162="ACCESS-ISSUE","ACCESS-ISSUE",
U162="Projet OCM (ZTE, NOKIA, autres projets)","TRAVAUX OCM",
U162="No root CAuse","No root cause",
U162="ODU HS","PDH",
U162="IP &amp; VLAN","PDH",
U162="Warehouse HUAWEI","SPARE-ISSUE",
U162="SPARE-HS","SPARE-ISSUE",
U162="Power Telco","BSS"
),"")</f>
        <v>IHS</v>
      </c>
      <c r="T162" s="49" t="str" cm="1">
        <f t="array" ref="T162">IFERROR(_xlfn.IFS(
U162="MPR ISSUE","TX ISSUE",
U162="BSS Hardware Issue","RAN ISSUE",
U162="Sites strategiques, MLL, Pylone, etc.","ENVTECH",
U162="AKTIVCO DEFAUT GE &amp; POWER Cabinet","POWER ISSUE",
U162="AKTIVCO Coupure ENEO &amp; Baisse de tension","POWER ISSUE",
U162="Coupure ENEO &amp; Baisse de tension","POWER ISSUE",
U162="Defaut GE &amp; POWER Cabinet","POWER ISSUE",
U162="Sharing","POWER ISSUE",
U162="Sites strategiques &amp; DataCenter","POWER ISSUE",
U162="Exclu","Exclu",
U162="SAT","TX ISSUE",
U162="SPARE-ISSUE","SPARE-ISSUE",
U162="Fiber CAmtel","TX ISSUE",
U162="Fiber AOF","TX ISSUE",
U162="Projet OCM (HUAWEI)","TRAVAUX-HUAWEI",
U162="Projet OCM (NOKIA)","TRAVAUX -NOKIA",
U162="ACCESS-ISSUE","ACCESS-ISSUE",
U162="Projet OCM (ZTE, NOKIA, autres projets)","TRAVAUX OCM",
U162="No root CAuse","No root cause",
U162="ODU HS","TX ISSUE",
U162="IP &amp; VLAN","TX ISSUE",
U162="Warehouse HUAWEI","SPARE-ISSUE",
U162="SPARE-HS","SPARE-ISSUE",
U162="Power Telco","RAN ISSUE"
),"")</f>
        <v>POWER ISSUE</v>
      </c>
      <c r="U162" s="36" t="s">
        <v>5330</v>
      </c>
      <c r="V162" s="49" t="str" cm="1">
        <f t="array" ref="V162">IFERROR(_xlfn.IFS(
U162="MPR ISSUE","ACTIVE",
U162="BSS Hardware Issue","ACTIVE",
U162="Sites strategiques, MLL, Pylone, etc.","PASSIVE",
U162="AKTIVCO DEFAUT GE &amp; POWER Cabinet","PASSIVE",
U162="AKTIVCO Coupure ENEO &amp; Baisse de tension","PASSIVE",
U162="Coupure ENEO &amp; Baisse de tension","PASSIVE",
U162="Defaut GE &amp; POWER Cabinet","PASSIVE",
U162="Sharing","PASSIVE",
U162="Sites strategiques &amp; DataCenter","PASSIVE",
U162="Exclu","Exclu",
U162="SAT","ACTIVE",
U162="SPARE-ISSUE","SPARE-ISSUE",
U162="Fiber CAmtel","ACTIVE",
U162="Fiber AOF","ACTIVE",
U162="Projet OCM (HUAWEI)","PLANNED WORKS",
U162="Projet OCM (NOKIA)","PLANNED WORKS",
U162="ACCESS-ISSUE","ACCESS-ISSUE",
U162="Projet OCM (ZTE, NOKIA, autres projets)","PLANNED WORKS",
U162="No root CAuse","No root cause",
U162="ODU HS","ACTIVE",
U162="IP &amp; VLAN","ACTIVE",
U162="Warehouse HUAWEI","SPARE-ISSUE",
U162="SPARE-HS","SPARE-ISSUE",
U162="Power Telco","ACTIVE"
),"")</f>
        <v>PASSIVE</v>
      </c>
      <c r="W162" s="49" t="s">
        <v>5999</v>
      </c>
      <c r="X162" s="49" t="s">
        <v>5917</v>
      </c>
      <c r="Y162" s="49"/>
      <c r="Z162" s="49" t="s">
        <v>11</v>
      </c>
      <c r="AA162" s="49" t="s">
        <v>5912</v>
      </c>
      <c r="AB162" s="17" t="s">
        <v>6146</v>
      </c>
      <c r="AC162" s="7"/>
      <c r="AD162" s="6"/>
      <c r="AE162" s="7"/>
      <c r="AF162" s="3" t="s">
        <v>5745</v>
      </c>
      <c r="AG162" s="17"/>
      <c r="AH162" s="18" t="s">
        <v>5421</v>
      </c>
      <c r="AI162" s="18" t="s">
        <v>5421</v>
      </c>
      <c r="AJ162" s="18" t="s">
        <v>5421</v>
      </c>
      <c r="AK162" s="18" t="s">
        <v>5421</v>
      </c>
      <c r="AL162" s="18" t="s">
        <v>5421</v>
      </c>
      <c r="AM162" s="18" t="s">
        <v>5421</v>
      </c>
      <c r="AN162" s="18" t="s">
        <v>5421</v>
      </c>
      <c r="AO162" s="18" t="s">
        <v>5421</v>
      </c>
      <c r="AP162" s="9" t="s">
        <v>5746</v>
      </c>
      <c r="AQ162" s="14"/>
      <c r="AR162" s="14" t="s">
        <v>5421</v>
      </c>
      <c r="AS162" s="14" t="s">
        <v>5421</v>
      </c>
      <c r="AT162" s="14" t="s">
        <v>5421</v>
      </c>
      <c r="AV162" s="9" t="str">
        <f>_xlfn.XLOOKUP(B162,[3]ALL!$B:$B,[3]ALL!$N:$N,"")</f>
        <v>Power issue NUR to be checked</v>
      </c>
    </row>
    <row r="163" spans="1:48" s="9" customFormat="1" hidden="1" x14ac:dyDescent="0.3">
      <c r="A163" s="1" t="s">
        <v>4819</v>
      </c>
      <c r="B163" s="1" t="s">
        <v>4820</v>
      </c>
      <c r="C163" s="3" t="str">
        <f>_xlfn.XLOOKUP(B163,'[1]daily break down'!$D:$D,'[1]daily break down'!$E:$E,"")</f>
        <v>Yaounde</v>
      </c>
      <c r="D163" s="1" t="s">
        <v>11</v>
      </c>
      <c r="E163" s="1" t="s">
        <v>12</v>
      </c>
      <c r="F163" s="3" t="s">
        <v>37</v>
      </c>
      <c r="G163" s="1" t="s">
        <v>38</v>
      </c>
      <c r="H163" s="35" t="str">
        <f>_xlfn.XLOOKUP(B163,[2]CALCULATION!$B:$B,[2]CALCULATION!$H:$H,"")</f>
        <v>ZTE</v>
      </c>
      <c r="I163" s="71">
        <v>0</v>
      </c>
      <c r="J163" s="71">
        <v>0</v>
      </c>
      <c r="K163" s="71">
        <v>0</v>
      </c>
      <c r="L163" s="71">
        <v>0</v>
      </c>
      <c r="M163" s="71">
        <v>0</v>
      </c>
      <c r="N163" s="71">
        <v>0</v>
      </c>
      <c r="O163" s="71">
        <v>6.0937647139396116</v>
      </c>
      <c r="P163" s="50" t="s">
        <v>5365</v>
      </c>
      <c r="Q163" s="50" t="s">
        <v>5908</v>
      </c>
      <c r="R163" s="50"/>
      <c r="S163" s="49" t="str" cm="1">
        <f t="array" ref="S163">IFERROR(_xlfn.IFS(
U163="MPR ISSUE","PDH",
U163="BSS Hardware Issue","BSS",
U163="Sites strategiques, MLL, Pylone, etc.","ENVTECH",
U163="AKTIVCO DEFAUT GE &amp; POWER Cabinet","AKTIVCO",
U163="AKTIVCO Coupure ENEO &amp; Baisse de tension","AKTIVCO GRID ONLY",
U163="Coupure ENEO &amp; Baisse de tension","IHS GRID ONLY",
U163="Defaut GE &amp; POWER Cabinet","IHS",
U163="Sharing","Partners",
U163="Sites strategiques &amp; DataCenter","SST &amp; DC",
U163="Exclu","Exclu",
U163="SAT","SAT",
U163="SPARE-ISSUE","SPARE-ISSUE",
U163="Fiber CAmtel","TRANS_FO_CAMTEL",
U163="Fiber AOF","Fiber AOF",
U163="Projet OCM (HUAWEI)","TRAVAUX-HUAWEI",
U163="Projet OCM (NOKIA)","TRAVAUX-NOKIA",
U163="ACCESS-ISSUE","ACCESS-ISSUE",
U163="Projet OCM (ZTE, NOKIA, autres projets)","TRAVAUX OCM",
U163="No root CAuse","No root cause",
U163="ODU HS","PDH",
U163="IP &amp; VLAN","PDH",
U163="Warehouse HUAWEI","SPARE-ISSUE",
U163="SPARE-HS","SPARE-ISSUE",
U163="Power Telco","BSS"
),"")</f>
        <v/>
      </c>
      <c r="T163" s="49" t="str" cm="1">
        <f t="array" ref="T163">IFERROR(_xlfn.IFS(
U163="MPR ISSUE","TX ISSUE",
U163="BSS Hardware Issue","RAN ISSUE",
U163="Sites strategiques, MLL, Pylone, etc.","ENVTECH",
U163="AKTIVCO DEFAUT GE &amp; POWER Cabinet","POWER ISSUE",
U163="AKTIVCO Coupure ENEO &amp; Baisse de tension","POWER ISSUE",
U163="Coupure ENEO &amp; Baisse de tension","POWER ISSUE",
U163="Defaut GE &amp; POWER Cabinet","POWER ISSUE",
U163="Sharing","POWER ISSUE",
U163="Sites strategiques &amp; DataCenter","POWER ISSUE",
U163="Exclu","Exclu",
U163="SAT","TX ISSUE",
U163="SPARE-ISSUE","SPARE-ISSUE",
U163="Fiber CAmtel","TX ISSUE",
U163="Fiber AOF","TX ISSUE",
U163="Projet OCM (HUAWEI)","TRAVAUX-HUAWEI",
U163="Projet OCM (NOKIA)","TRAVAUX -NOKIA",
U163="ACCESS-ISSUE","ACCESS-ISSUE",
U163="Projet OCM (ZTE, NOKIA, autres projets)","TRAVAUX OCM",
U163="No root CAuse","No root cause",
U163="ODU HS","TX ISSUE",
U163="IP &amp; VLAN","TX ISSUE",
U163="Warehouse HUAWEI","SPARE-ISSUE",
U163="SPARE-HS","SPARE-ISSUE",
U163="Power Telco","RAN ISSUE"
),"")</f>
        <v/>
      </c>
      <c r="U163" s="36"/>
      <c r="V163" s="49" t="str" cm="1">
        <f t="array" ref="V163">IFERROR(_xlfn.IFS(
U163="MPR ISSUE","ACTIVE",
U163="BSS Hardware Issue","ACTIVE",
U163="Sites strategiques, MLL, Pylone, etc.","PASSIVE",
U163="AKTIVCO DEFAUT GE &amp; POWER Cabinet","PASSIVE",
U163="AKTIVCO Coupure ENEO &amp; Baisse de tension","PASSIVE",
U163="Coupure ENEO &amp; Baisse de tension","PASSIVE",
U163="Defaut GE &amp; POWER Cabinet","PASSIVE",
U163="Sharing","PASSIVE",
U163="Sites strategiques &amp; DataCenter","PASSIVE",
U163="Exclu","Exclu",
U163="SAT","ACTIVE",
U163="SPARE-ISSUE","SPARE-ISSUE",
U163="Fiber CAmtel","ACTIVE",
U163="Fiber AOF","ACTIVE",
U163="Projet OCM (HUAWEI)","PLANNED WORKS",
U163="Projet OCM (NOKIA)","PLANNED WORKS",
U163="ACCESS-ISSUE","ACCESS-ISSUE",
U163="Projet OCM (ZTE, NOKIA, autres projets)","PLANNED WORKS",
U163="No root CAuse","No root cause",
U163="ODU HS","ACTIVE",
U163="IP &amp; VLAN","ACTIVE",
U163="Warehouse HUAWEI","SPARE-ISSUE",
U163="SPARE-HS","SPARE-ISSUE",
U163="Power Telco","ACTIVE"
),"")</f>
        <v/>
      </c>
      <c r="W163" s="49"/>
      <c r="X163" s="49"/>
      <c r="Y163" s="49"/>
      <c r="Z163" s="49"/>
      <c r="AA163" s="49"/>
      <c r="AB163" s="17" t="s">
        <v>6147</v>
      </c>
      <c r="AC163" s="7"/>
      <c r="AD163" s="6"/>
      <c r="AE163" s="7"/>
      <c r="AF163" s="3" t="s">
        <v>5751</v>
      </c>
      <c r="AG163" s="17"/>
      <c r="AH163" s="18" t="s">
        <v>5421</v>
      </c>
      <c r="AI163" s="18" t="s">
        <v>5421</v>
      </c>
      <c r="AJ163" s="18" t="s">
        <v>5421</v>
      </c>
      <c r="AK163" s="18" t="s">
        <v>5421</v>
      </c>
      <c r="AL163" s="18" t="s">
        <v>5421</v>
      </c>
      <c r="AM163" s="18" t="s">
        <v>5421</v>
      </c>
      <c r="AN163" s="18" t="s">
        <v>5421</v>
      </c>
      <c r="AO163" s="18" t="s">
        <v>5421</v>
      </c>
      <c r="AP163" s="9" t="s">
        <v>5752</v>
      </c>
      <c r="AQ163" s="14"/>
      <c r="AR163" s="14" t="s">
        <v>5421</v>
      </c>
      <c r="AS163" s="14" t="s">
        <v>5421</v>
      </c>
      <c r="AT163" s="14" t="s">
        <v>5421</v>
      </c>
      <c r="AV163" s="9" t="str">
        <f>_xlfn.XLOOKUP(B163,[3]ALL!$B:$B,[3]ALL!$N:$N,"")</f>
        <v>Power issue NUR to be checked</v>
      </c>
    </row>
    <row r="164" spans="1:48" s="9" customFormat="1" hidden="1" x14ac:dyDescent="0.3">
      <c r="A164" s="1" t="s">
        <v>1525</v>
      </c>
      <c r="B164" s="1" t="s">
        <v>1526</v>
      </c>
      <c r="C164" s="3" t="str">
        <f>_xlfn.XLOOKUP(B164,'[1]daily break down'!$D:$D,'[1]daily break down'!$E:$E,"")</f>
        <v>NORD-OUEST</v>
      </c>
      <c r="D164" s="1" t="s">
        <v>11</v>
      </c>
      <c r="E164" s="1" t="s">
        <v>154</v>
      </c>
      <c r="F164" s="3" t="s">
        <v>51</v>
      </c>
      <c r="G164" s="1" t="s">
        <v>1527</v>
      </c>
      <c r="H164" s="34" t="str">
        <f>_xlfn.XLOOKUP(B164,[2]CALCULATION!$B:$B,[2]CALCULATION!$H:$H,"")</f>
        <v>NOKIA</v>
      </c>
      <c r="I164" s="71">
        <v>0.55864815813579194</v>
      </c>
      <c r="J164" s="71">
        <v>3.1211387055442015E-3</v>
      </c>
      <c r="K164" s="71">
        <v>4.0824672619302396</v>
      </c>
      <c r="L164" s="71">
        <v>9.2445274845690903</v>
      </c>
      <c r="M164" s="71">
        <v>9.2446880002739462</v>
      </c>
      <c r="N164" s="71">
        <v>9.2444204740991864</v>
      </c>
      <c r="O164" s="71">
        <v>6.0621966253178208</v>
      </c>
      <c r="P164" s="50" t="s">
        <v>5910</v>
      </c>
      <c r="Q164" s="50" t="s">
        <v>5909</v>
      </c>
      <c r="R164" s="50"/>
      <c r="S164" s="49" t="str" cm="1">
        <f t="array" ref="S164">IFERROR(_xlfn.IFS(
U164="MPR ISSUE","PDH",
U164="BSS Hardware Issue","BSS",
U164="Sites strategiques, MLL, Pylone, etc.","ENVTECH",
U164="AKTIVCO DEFAUT GE &amp; POWER Cabinet","AKTIVCO",
U164="AKTIVCO Coupure ENEO &amp; Baisse de tension","AKTIVCO GRID ONLY",
U164="Coupure ENEO &amp; Baisse de tension","IHS GRID ONLY",
U164="Defaut GE &amp; POWER Cabinet","IHS",
U164="Sharing","Partners",
U164="Sites strategiques &amp; DataCenter","SST &amp; DC",
U164="Exclu","Exclu",
U164="SAT","SAT",
U164="SPARE-ISSUE","SPARE-ISSUE",
U164="Fiber CAmtel","TRANS_FO_CAMTEL",
U164="Fiber AOF","Fiber AOF",
U164="Projet OCM (HUAWEI)","TRAVAUX-HUAWEI",
U164="Projet OCM (NOKIA)","TRAVAUX-NOKIA",
U164="ACCESS-ISSUE","ACCESS-ISSUE",
U164="Projet OCM (ZTE, NOKIA, autres projets)","TRAVAUX OCM",
U164="No root CAuse","No root cause",
U164="ODU HS","PDH",
U164="IP &amp; VLAN","PDH",
U164="Warehouse HUAWEI","SPARE-ISSUE",
U164="SPARE-HS","SPARE-ISSUE",
U164="Power Telco","BSS"
),"")</f>
        <v/>
      </c>
      <c r="T164" s="49" t="str" cm="1">
        <f t="array" ref="T164">IFERROR(_xlfn.IFS(
U164="MPR ISSUE","TX ISSUE",
U164="BSS Hardware Issue","RAN ISSUE",
U164="Sites strategiques, MLL, Pylone, etc.","ENVTECH",
U164="AKTIVCO DEFAUT GE &amp; POWER Cabinet","POWER ISSUE",
U164="AKTIVCO Coupure ENEO &amp; Baisse de tension","POWER ISSUE",
U164="Coupure ENEO &amp; Baisse de tension","POWER ISSUE",
U164="Defaut GE &amp; POWER Cabinet","POWER ISSUE",
U164="Sharing","POWER ISSUE",
U164="Sites strategiques &amp; DataCenter","POWER ISSUE",
U164="Exclu","Exclu",
U164="SAT","TX ISSUE",
U164="SPARE-ISSUE","SPARE-ISSUE",
U164="Fiber CAmtel","TX ISSUE",
U164="Fiber AOF","TX ISSUE",
U164="Projet OCM (HUAWEI)","TRAVAUX-HUAWEI",
U164="Projet OCM (NOKIA)","TRAVAUX -NOKIA",
U164="ACCESS-ISSUE","ACCESS-ISSUE",
U164="Projet OCM (ZTE, NOKIA, autres projets)","TRAVAUX OCM",
U164="No root CAuse","No root cause",
U164="ODU HS","TX ISSUE",
U164="IP &amp; VLAN","TX ISSUE",
U164="Warehouse HUAWEI","SPARE-ISSUE",
U164="SPARE-HS","SPARE-ISSUE",
U164="Power Telco","RAN ISSUE"
),"")</f>
        <v/>
      </c>
      <c r="U164" s="36"/>
      <c r="V164" s="49" t="str" cm="1">
        <f t="array" ref="V164">IFERROR(_xlfn.IFS(
U164="MPR ISSUE","ACTIVE",
U164="BSS Hardware Issue","ACTIVE",
U164="Sites strategiques, MLL, Pylone, etc.","PASSIVE",
U164="AKTIVCO DEFAUT GE &amp; POWER Cabinet","PASSIVE",
U164="AKTIVCO Coupure ENEO &amp; Baisse de tension","PASSIVE",
U164="Coupure ENEO &amp; Baisse de tension","PASSIVE",
U164="Defaut GE &amp; POWER Cabinet","PASSIVE",
U164="Sharing","PASSIVE",
U164="Sites strategiques &amp; DataCenter","PASSIVE",
U164="Exclu","Exclu",
U164="SAT","ACTIVE",
U164="SPARE-ISSUE","SPARE-ISSUE",
U164="Fiber CAmtel","ACTIVE",
U164="Fiber AOF","ACTIVE",
U164="Projet OCM (HUAWEI)","PLANNED WORKS",
U164="Projet OCM (NOKIA)","PLANNED WORKS",
U164="ACCESS-ISSUE","ACCESS-ISSUE",
U164="Projet OCM (ZTE, NOKIA, autres projets)","PLANNED WORKS",
U164="No root CAuse","No root cause",
U164="ODU HS","ACTIVE",
U164="IP &amp; VLAN","ACTIVE",
U164="Warehouse HUAWEI","SPARE-ISSUE",
U164="SPARE-HS","SPARE-ISSUE",
U164="Power Telco","ACTIVE"
),"")</f>
        <v/>
      </c>
      <c r="W164" s="49"/>
      <c r="X164" s="49"/>
      <c r="Y164" s="49"/>
      <c r="Z164" s="49"/>
      <c r="AA164" s="49"/>
      <c r="AB164" s="17" t="s">
        <v>6148</v>
      </c>
      <c r="AC164" s="7" t="s">
        <v>5945</v>
      </c>
      <c r="AD164" s="6"/>
      <c r="AE164" s="7"/>
      <c r="AF164" s="3" t="s">
        <v>5436</v>
      </c>
      <c r="AG164" s="17"/>
      <c r="AH164" s="18" t="s">
        <v>5421</v>
      </c>
      <c r="AI164" s="18" t="s">
        <v>5421</v>
      </c>
      <c r="AJ164" s="18" t="s">
        <v>5421</v>
      </c>
      <c r="AK164" s="18" t="s">
        <v>5421</v>
      </c>
      <c r="AL164" s="18" t="s">
        <v>5421</v>
      </c>
      <c r="AM164" s="18" t="s">
        <v>5421</v>
      </c>
      <c r="AN164" s="18" t="s">
        <v>5421</v>
      </c>
      <c r="AO164" s="18" t="s">
        <v>5421</v>
      </c>
      <c r="AP164" s="9" t="s">
        <v>5421</v>
      </c>
      <c r="AQ164" s="14"/>
      <c r="AR164" s="14" t="s">
        <v>5421</v>
      </c>
      <c r="AS164" s="14" t="s">
        <v>5421</v>
      </c>
      <c r="AT164" s="14" t="s">
        <v>5421</v>
      </c>
      <c r="AV164" s="9" t="str">
        <f>_xlfn.XLOOKUP(B164,[3]ALL!$B:$B,[3]ALL!$N:$N,"")</f>
        <v>No Power issue</v>
      </c>
    </row>
    <row r="165" spans="1:48" s="9" customFormat="1" x14ac:dyDescent="0.3">
      <c r="A165" s="1" t="s">
        <v>134</v>
      </c>
      <c r="B165" s="8" t="s">
        <v>135</v>
      </c>
      <c r="C165" s="3" t="str">
        <f>_xlfn.XLOOKUP(B165,'[1]daily break down'!$D:$D,'[1]daily break down'!$E:$E,"")</f>
        <v>Douala</v>
      </c>
      <c r="D165" s="1" t="s">
        <v>11</v>
      </c>
      <c r="E165" s="1" t="s">
        <v>12</v>
      </c>
      <c r="F165" s="3" t="s">
        <v>31</v>
      </c>
      <c r="G165" s="1" t="s">
        <v>32</v>
      </c>
      <c r="H165" s="35" t="str">
        <f>_xlfn.XLOOKUP(B165,[2]CALCULATION!$B:$B,[2]CALCULATION!$H:$H,"")</f>
        <v>ZTE</v>
      </c>
      <c r="I165" s="71">
        <v>0</v>
      </c>
      <c r="J165" s="71">
        <v>0</v>
      </c>
      <c r="K165" s="71">
        <v>0</v>
      </c>
      <c r="L165" s="71">
        <v>0</v>
      </c>
      <c r="M165" s="71">
        <v>0</v>
      </c>
      <c r="N165" s="71">
        <v>4.0718732254097079</v>
      </c>
      <c r="O165" s="71">
        <v>6.0380479292760656</v>
      </c>
      <c r="P165" s="50" t="s">
        <v>5365</v>
      </c>
      <c r="Q165" s="50" t="s">
        <v>5909</v>
      </c>
      <c r="R165" s="50"/>
      <c r="S165" s="49" t="str" cm="1">
        <f t="array" ref="S165">IFERROR(_xlfn.IFS(
U165="MPR ISSUE","PDH",
U165="BSS Hardware Issue","BSS",
U165="Sites strategiques, MLL, Pylone, etc.","ENVTECH",
U165="AKTIVCO DEFAUT GE &amp; POWER Cabinet","AKTIVCO",
U165="AKTIVCO Coupure ENEO &amp; Baisse de tension","AKTIVCO GRID ONLY",
U165="Coupure ENEO &amp; Baisse de tension","IHS GRID ONLY",
U165="Defaut GE &amp; POWER Cabinet","IHS",
U165="Sharing","Partners",
U165="Sites strategiques &amp; DataCenter","SST &amp; DC",
U165="Exclu","Exclu",
U165="SAT","SAT",
U165="SPARE-ISSUE","SPARE-ISSUE",
U165="Fiber CAmtel","TRANS_FO_CAMTEL",
U165="Fiber AOF","Fiber AOF",
U165="Projet OCM (HUAWEI)","TRAVAUX-HUAWEI",
U165="Projet OCM (NOKIA)","TRAVAUX-NOKIA",
U165="ACCESS-ISSUE","ACCESS-ISSUE",
U165="Projet OCM (ZTE, NOKIA, autres projets)","TRAVAUX OCM",
U165="No root CAuse","No root cause",
U165="ODU HS","PDH",
U165="IP &amp; VLAN","PDH",
U165="Warehouse HUAWEI","SPARE-ISSUE",
U165="SPARE-HS","SPARE-ISSUE",
U165="Power Telco","BSS"
),"")</f>
        <v>No root cause</v>
      </c>
      <c r="T165" s="49" t="str" cm="1">
        <f t="array" ref="T165">IFERROR(_xlfn.IFS(
U165="MPR ISSUE","TX ISSUE",
U165="BSS Hardware Issue","RAN ISSUE",
U165="Sites strategiques, MLL, Pylone, etc.","ENVTECH",
U165="AKTIVCO DEFAUT GE &amp; POWER Cabinet","POWER ISSUE",
U165="AKTIVCO Coupure ENEO &amp; Baisse de tension","POWER ISSUE",
U165="Coupure ENEO &amp; Baisse de tension","POWER ISSUE",
U165="Defaut GE &amp; POWER Cabinet","POWER ISSUE",
U165="Sharing","POWER ISSUE",
U165="Sites strategiques &amp; DataCenter","POWER ISSUE",
U165="Exclu","Exclu",
U165="SAT","TX ISSUE",
U165="SPARE-ISSUE","SPARE-ISSUE",
U165="Fiber CAmtel","TX ISSUE",
U165="Fiber AOF","TX ISSUE",
U165="Projet OCM (HUAWEI)","TRAVAUX-HUAWEI",
U165="Projet OCM (NOKIA)","TRAVAUX -NOKIA",
U165="ACCESS-ISSUE","ACCESS-ISSUE",
U165="Projet OCM (ZTE, NOKIA, autres projets)","TRAVAUX OCM",
U165="No root CAuse","No root cause",
U165="ODU HS","TX ISSUE",
U165="IP &amp; VLAN","TX ISSUE",
U165="Warehouse HUAWEI","SPARE-ISSUE",
U165="SPARE-HS","SPARE-ISSUE",
U165="Power Telco","RAN ISSUE"
),"")</f>
        <v>No root cause</v>
      </c>
      <c r="U165" s="36" t="s">
        <v>5895</v>
      </c>
      <c r="V165" s="49" t="str" cm="1">
        <f t="array" ref="V165">IFERROR(_xlfn.IFS(
U165="MPR ISSUE","ACTIVE",
U165="BSS Hardware Issue","ACTIVE",
U165="Sites strategiques, MLL, Pylone, etc.","PASSIVE",
U165="AKTIVCO DEFAUT GE &amp; POWER Cabinet","PASSIVE",
U165="AKTIVCO Coupure ENEO &amp; Baisse de tension","PASSIVE",
U165="Coupure ENEO &amp; Baisse de tension","PASSIVE",
U165="Defaut GE &amp; POWER Cabinet","PASSIVE",
U165="Sharing","PASSIVE",
U165="Sites strategiques &amp; DataCenter","PASSIVE",
U165="Exclu","Exclu",
U165="SAT","ACTIVE",
U165="SPARE-ISSUE","SPARE-ISSUE",
U165="Fiber CAmtel","ACTIVE",
U165="Fiber AOF","ACTIVE",
U165="Projet OCM (HUAWEI)","PLANNED WORKS",
U165="Projet OCM (NOKIA)","PLANNED WORKS",
U165="ACCESS-ISSUE","ACCESS-ISSUE",
U165="Projet OCM (ZTE, NOKIA, autres projets)","PLANNED WORKS",
U165="No root CAuse","No root cause",
U165="ODU HS","ACTIVE",
U165="IP &amp; VLAN","ACTIVE",
U165="Warehouse HUAWEI","SPARE-ISSUE",
U165="SPARE-HS","SPARE-ISSUE",
U165="Power Telco","ACTIVE"
),"")</f>
        <v>No root cause</v>
      </c>
      <c r="W165" s="79" t="s">
        <v>6251</v>
      </c>
      <c r="X165" s="79" t="s">
        <v>6252</v>
      </c>
      <c r="Y165" s="79"/>
      <c r="Z165" s="79" t="s">
        <v>6306</v>
      </c>
      <c r="AA165" s="79" t="s">
        <v>5912</v>
      </c>
      <c r="AB165" s="17" t="s">
        <v>5766</v>
      </c>
      <c r="AC165" s="7"/>
      <c r="AD165" s="6"/>
      <c r="AE165" s="7"/>
      <c r="AF165" s="3" t="s">
        <v>5421</v>
      </c>
      <c r="AG165" s="17"/>
      <c r="AH165" s="18" t="s">
        <v>5421</v>
      </c>
      <c r="AI165" s="18" t="s">
        <v>5421</v>
      </c>
      <c r="AJ165" s="18" t="s">
        <v>5421</v>
      </c>
      <c r="AK165" s="18" t="s">
        <v>5421</v>
      </c>
      <c r="AL165" s="18" t="s">
        <v>5421</v>
      </c>
      <c r="AM165" s="18" t="s">
        <v>5421</v>
      </c>
      <c r="AN165" s="18" t="s">
        <v>5421</v>
      </c>
      <c r="AO165" s="18" t="s">
        <v>5421</v>
      </c>
      <c r="AP165" s="9" t="s">
        <v>5766</v>
      </c>
      <c r="AQ165" s="14"/>
      <c r="AR165" s="14" t="s">
        <v>5421</v>
      </c>
      <c r="AS165" s="14" t="s">
        <v>5421</v>
      </c>
      <c r="AT165" s="14" t="s">
        <v>5766</v>
      </c>
      <c r="AV165" s="9" t="str">
        <f>_xlfn.XLOOKUP(B165,[3]ALL!$B:$B,[3]ALL!$N:$N,"")</f>
        <v>No Power issue</v>
      </c>
    </row>
    <row r="166" spans="1:48" s="9" customFormat="1" ht="22.95" customHeight="1" x14ac:dyDescent="0.3">
      <c r="A166" s="1" t="s">
        <v>1637</v>
      </c>
      <c r="B166" s="1" t="s">
        <v>1638</v>
      </c>
      <c r="C166" s="3" t="str">
        <f>_xlfn.XLOOKUP(B166,'[1]daily break down'!$D:$D,'[1]daily break down'!$E:$E,"")</f>
        <v>Douala</v>
      </c>
      <c r="D166" s="1" t="s">
        <v>21</v>
      </c>
      <c r="E166" s="1" t="s">
        <v>30</v>
      </c>
      <c r="F166" s="3" t="s">
        <v>31</v>
      </c>
      <c r="G166" s="1" t="s">
        <v>32</v>
      </c>
      <c r="H166" s="35" t="str">
        <f>_xlfn.XLOOKUP(B166,[2]CALCULATION!$B:$B,[2]CALCULATION!$H:$H,"")</f>
        <v>ZTE</v>
      </c>
      <c r="I166" s="71">
        <v>13.868556899607057</v>
      </c>
      <c r="J166" s="71">
        <v>13.868556899607057</v>
      </c>
      <c r="K166" s="71">
        <v>17.112632799993154</v>
      </c>
      <c r="L166" s="71">
        <v>0.55370784144187379</v>
      </c>
      <c r="M166" s="71">
        <v>2.145970128384028</v>
      </c>
      <c r="N166" s="71">
        <v>0.47801576906284554</v>
      </c>
      <c r="O166" s="71">
        <v>6.0238868770920542</v>
      </c>
      <c r="P166" s="50" t="s">
        <v>5365</v>
      </c>
      <c r="Q166" s="50" t="s">
        <v>5909</v>
      </c>
      <c r="R166" s="50"/>
      <c r="S166" s="49" t="str" cm="1">
        <f t="array" ref="S166">IFERROR(_xlfn.IFS(
U166="MPR ISSUE","PDH",
U166="BSS Hardware Issue","BSS",
U166="Sites strategiques, MLL, Pylone, etc.","ENVTECH",
U166="AKTIVCO DEFAUT GE &amp; POWER Cabinet","AKTIVCO",
U166="AKTIVCO Coupure ENEO &amp; Baisse de tension","AKTIVCO GRID ONLY",
U166="Coupure ENEO &amp; Baisse de tension","IHS GRID ONLY",
U166="Defaut GE &amp; POWER Cabinet","IHS",
U166="Sharing","Partners",
U166="Sites strategiques &amp; DataCenter","SST &amp; DC",
U166="Exclu","Exclu",
U166="SAT","SAT",
U166="SPARE-ISSUE","SPARE-ISSUE",
U166="Fiber CAmtel","TRANS_FO_CAMTEL",
U166="Fiber AOF","Fiber AOF",
U166="Projet OCM (HUAWEI)","TRAVAUX-HUAWEI",
U166="Projet OCM (NOKIA)","TRAVAUX-NOKIA",
U166="ACCESS-ISSUE","ACCESS-ISSUE",
U166="Projet OCM (ZTE, NOKIA, autres projets)","TRAVAUX OCM",
U166="No root CAuse","No root cause",
U166="ODU HS","PDH",
U166="IP &amp; VLAN","PDH",
U166="Warehouse HUAWEI","SPARE-ISSUE",
U166="SPARE-HS","SPARE-ISSUE",
U166="Power Telco","BSS"
),"")</f>
        <v>AKTIVCO GRID ONLY</v>
      </c>
      <c r="T166" s="49" t="str" cm="1">
        <f t="array" ref="T166">IFERROR(_xlfn.IFS(
U166="MPR ISSUE","TX ISSUE",
U166="BSS Hardware Issue","RAN ISSUE",
U166="Sites strategiques, MLL, Pylone, etc.","ENVTECH",
U166="AKTIVCO DEFAUT GE &amp; POWER Cabinet","POWER ISSUE",
U166="AKTIVCO Coupure ENEO &amp; Baisse de tension","POWER ISSUE",
U166="Coupure ENEO &amp; Baisse de tension","POWER ISSUE",
U166="Defaut GE &amp; POWER Cabinet","POWER ISSUE",
U166="Sharing","POWER ISSUE",
U166="Sites strategiques &amp; DataCenter","POWER ISSUE",
U166="Exclu","Exclu",
U166="SAT","TX ISSUE",
U166="SPARE-ISSUE","SPARE-ISSUE",
U166="Fiber CAmtel","TX ISSUE",
U166="Fiber AOF","TX ISSUE",
U166="Projet OCM (HUAWEI)","TRAVAUX-HUAWEI",
U166="Projet OCM (NOKIA)","TRAVAUX -NOKIA",
U166="ACCESS-ISSUE","ACCESS-ISSUE",
U166="Projet OCM (ZTE, NOKIA, autres projets)","TRAVAUX OCM",
U166="No root CAuse","No root cause",
U166="ODU HS","TX ISSUE",
U166="IP &amp; VLAN","TX ISSUE",
U166="Warehouse HUAWEI","SPARE-ISSUE",
U166="SPARE-HS","SPARE-ISSUE",
U166="Power Telco","RAN ISSUE"
),"")</f>
        <v>POWER ISSUE</v>
      </c>
      <c r="U166" s="36" t="s">
        <v>5327</v>
      </c>
      <c r="V166" s="49" t="str" cm="1">
        <f t="array" ref="V166">IFERROR(_xlfn.IFS(
U166="MPR ISSUE","ACTIVE",
U166="BSS Hardware Issue","ACTIVE",
U166="Sites strategiques, MLL, Pylone, etc.","PASSIVE",
U166="AKTIVCO DEFAUT GE &amp; POWER Cabinet","PASSIVE",
U166="AKTIVCO Coupure ENEO &amp; Baisse de tension","PASSIVE",
U166="Coupure ENEO &amp; Baisse de tension","PASSIVE",
U166="Defaut GE &amp; POWER Cabinet","PASSIVE",
U166="Sharing","PASSIVE",
U166="Sites strategiques &amp; DataCenter","PASSIVE",
U166="Exclu","Exclu",
U166="SAT","ACTIVE",
U166="SPARE-ISSUE","SPARE-ISSUE",
U166="Fiber CAmtel","ACTIVE",
U166="Fiber AOF","ACTIVE",
U166="Projet OCM (HUAWEI)","PLANNED WORKS",
U166="Projet OCM (NOKIA)","PLANNED WORKS",
U166="ACCESS-ISSUE","ACCESS-ISSUE",
U166="Projet OCM (ZTE, NOKIA, autres projets)","PLANNED WORKS",
U166="No root CAuse","No root cause",
U166="ODU HS","ACTIVE",
U166="IP &amp; VLAN","ACTIVE",
U166="Warehouse HUAWEI","SPARE-ISSUE",
U166="SPARE-HS","SPARE-ISSUE",
U166="Power Telco","ACTIVE"
),"")</f>
        <v>PASSIVE</v>
      </c>
      <c r="W166" s="79" t="s">
        <v>5918</v>
      </c>
      <c r="X166" s="79" t="s">
        <v>5914</v>
      </c>
      <c r="Y166" s="79"/>
      <c r="Z166" s="79" t="s">
        <v>21</v>
      </c>
      <c r="AA166" s="79" t="s">
        <v>5912</v>
      </c>
      <c r="AB166" s="17" t="s">
        <v>6149</v>
      </c>
      <c r="AC166" s="7" t="s">
        <v>5932</v>
      </c>
      <c r="AD166" s="6"/>
      <c r="AE166" s="7"/>
      <c r="AF166" s="3" t="s">
        <v>5421</v>
      </c>
      <c r="AG166" s="17"/>
      <c r="AH166" s="18" t="s">
        <v>5421</v>
      </c>
      <c r="AI166" s="18" t="s">
        <v>5421</v>
      </c>
      <c r="AJ166" s="18" t="s">
        <v>5421</v>
      </c>
      <c r="AK166" s="18" t="s">
        <v>5421</v>
      </c>
      <c r="AL166" s="18" t="s">
        <v>5421</v>
      </c>
      <c r="AM166" s="18" t="s">
        <v>5421</v>
      </c>
      <c r="AN166" s="18" t="s">
        <v>5421</v>
      </c>
      <c r="AO166" s="18" t="s">
        <v>5421</v>
      </c>
      <c r="AP166" s="9" t="s">
        <v>5612</v>
      </c>
      <c r="AQ166" s="14"/>
      <c r="AR166" s="14" t="s">
        <v>5421</v>
      </c>
      <c r="AS166" s="14" t="s">
        <v>5421</v>
      </c>
      <c r="AT166" s="14" t="s">
        <v>5421</v>
      </c>
      <c r="AV166" s="9" t="str">
        <f>_xlfn.XLOOKUP(B166,[3]ALL!$B:$B,[3]ALL!$N:$N,"")</f>
        <v/>
      </c>
    </row>
    <row r="167" spans="1:48" s="9" customFormat="1" x14ac:dyDescent="0.3">
      <c r="A167" s="1" t="s">
        <v>925</v>
      </c>
      <c r="B167" s="8" t="s">
        <v>926</v>
      </c>
      <c r="C167" s="3" t="str">
        <f>_xlfn.XLOOKUP(B167,'[1]daily break down'!$D:$D,'[1]daily break down'!$E:$E,"")</f>
        <v>Yaounde</v>
      </c>
      <c r="D167" s="1" t="s">
        <v>5380</v>
      </c>
      <c r="E167" s="1"/>
      <c r="F167" s="3" t="s">
        <v>37</v>
      </c>
      <c r="G167" s="1" t="s">
        <v>38</v>
      </c>
      <c r="H167" s="35" t="str">
        <f>_xlfn.XLOOKUP(B167,[2]CALCULATION!$B:$B,[2]CALCULATION!$H:$H,"")</f>
        <v>ZTE</v>
      </c>
      <c r="I167" s="71">
        <v>0.64818025128912049</v>
      </c>
      <c r="J167" s="71">
        <v>0.69711970619205443</v>
      </c>
      <c r="K167" s="71">
        <v>3.4191450291496515</v>
      </c>
      <c r="L167" s="71">
        <v>2.5586738406485687</v>
      </c>
      <c r="M167" s="71">
        <v>0.39203285649467967</v>
      </c>
      <c r="N167" s="71">
        <v>0.70011599934937774</v>
      </c>
      <c r="O167" s="71">
        <v>5.9880562047524064</v>
      </c>
      <c r="P167" s="50" t="s">
        <v>5365</v>
      </c>
      <c r="Q167" s="50" t="s">
        <v>5909</v>
      </c>
      <c r="R167" s="50"/>
      <c r="S167" s="49" t="str" cm="1">
        <f t="array" ref="S167">IFERROR(_xlfn.IFS(
U167="MPR ISSUE","PDH",
U167="BSS Hardware Issue","BSS",
U167="Sites strategiques, MLL, Pylone, etc.","ENVTECH",
U167="AKTIVCO DEFAUT GE &amp; POWER Cabinet","AKTIVCO",
U167="AKTIVCO Coupure ENEO &amp; Baisse de tension","AKTIVCO GRID ONLY",
U167="Coupure ENEO &amp; Baisse de tension","IHS GRID ONLY",
U167="Defaut GE &amp; POWER Cabinet","IHS",
U167="Sharing","Partners",
U167="Sites strategiques &amp; DataCenter","SST &amp; DC",
U167="Exclu","Exclu",
U167="SAT","SAT",
U167="SPARE-ISSUE","SPARE-ISSUE",
U167="Fiber CAmtel","TRANS_FO_CAMTEL",
U167="Fiber AOF","Fiber AOF",
U167="Projet OCM (HUAWEI)","TRAVAUX-HUAWEI",
U167="Projet OCM (NOKIA)","TRAVAUX-NOKIA",
U167="ACCESS-ISSUE","ACCESS-ISSUE",
U167="Projet OCM (ZTE, NOKIA, autres projets)","TRAVAUX OCM",
U167="No root CAuse","No root cause",
U167="ODU HS","PDH",
U167="IP &amp; VLAN","PDH",
U167="Warehouse HUAWEI","SPARE-ISSUE",
U167="SPARE-HS","SPARE-ISSUE",
U167="Power Telco","BSS"
),"")</f>
        <v>Partners</v>
      </c>
      <c r="T167" s="49" t="str" cm="1">
        <f t="array" ref="T167">IFERROR(_xlfn.IFS(
U167="MPR ISSUE","TX ISSUE",
U167="BSS Hardware Issue","RAN ISSUE",
U167="Sites strategiques, MLL, Pylone, etc.","ENVTECH",
U167="AKTIVCO DEFAUT GE &amp; POWER Cabinet","POWER ISSUE",
U167="AKTIVCO Coupure ENEO &amp; Baisse de tension","POWER ISSUE",
U167="Coupure ENEO &amp; Baisse de tension","POWER ISSUE",
U167="Defaut GE &amp; POWER Cabinet","POWER ISSUE",
U167="Sharing","POWER ISSUE",
U167="Sites strategiques &amp; DataCenter","POWER ISSUE",
U167="Exclu","Exclu",
U167="SAT","TX ISSUE",
U167="SPARE-ISSUE","SPARE-ISSUE",
U167="Fiber CAmtel","TX ISSUE",
U167="Fiber AOF","TX ISSUE",
U167="Projet OCM (HUAWEI)","TRAVAUX-HUAWEI",
U167="Projet OCM (NOKIA)","TRAVAUX -NOKIA",
U167="ACCESS-ISSUE","ACCESS-ISSUE",
U167="Projet OCM (ZTE, NOKIA, autres projets)","TRAVAUX OCM",
U167="No root CAuse","No root cause",
U167="ODU HS","TX ISSUE",
U167="IP &amp; VLAN","TX ISSUE",
U167="Warehouse HUAWEI","SPARE-ISSUE",
U167="SPARE-HS","SPARE-ISSUE",
U167="Power Telco","RAN ISSUE"
),"")</f>
        <v>POWER ISSUE</v>
      </c>
      <c r="U167" s="36" t="s">
        <v>5331</v>
      </c>
      <c r="V167" s="49" t="str" cm="1">
        <f t="array" ref="V167">IFERROR(_xlfn.IFS(
U167="MPR ISSUE","ACTIVE",
U167="BSS Hardware Issue","ACTIVE",
U167="Sites strategiques, MLL, Pylone, etc.","PASSIVE",
U167="AKTIVCO DEFAUT GE &amp; POWER Cabinet","PASSIVE",
U167="AKTIVCO Coupure ENEO &amp; Baisse de tension","PASSIVE",
U167="Coupure ENEO &amp; Baisse de tension","PASSIVE",
U167="Defaut GE &amp; POWER Cabinet","PASSIVE",
U167="Sharing","PASSIVE",
U167="Sites strategiques &amp; DataCenter","PASSIVE",
U167="Exclu","Exclu",
U167="SAT","ACTIVE",
U167="SPARE-ISSUE","SPARE-ISSUE",
U167="Fiber CAmtel","ACTIVE",
U167="Fiber AOF","ACTIVE",
U167="Projet OCM (HUAWEI)","PLANNED WORKS",
U167="Projet OCM (NOKIA)","PLANNED WORKS",
U167="ACCESS-ISSUE","ACCESS-ISSUE",
U167="Projet OCM (ZTE, NOKIA, autres projets)","PLANNED WORKS",
U167="No root CAuse","No root cause",
U167="ODU HS","ACTIVE",
U167="IP &amp; VLAN","ACTIVE",
U167="Warehouse HUAWEI","SPARE-ISSUE",
U167="SPARE-HS","SPARE-ISSUE",
U167="Power Telco","ACTIVE"
),"")</f>
        <v>PASSIVE</v>
      </c>
      <c r="W167" s="79" t="s">
        <v>5928</v>
      </c>
      <c r="X167" s="79" t="s">
        <v>6274</v>
      </c>
      <c r="Y167" s="79"/>
      <c r="Z167" s="79" t="s">
        <v>5380</v>
      </c>
      <c r="AA167" s="79" t="s">
        <v>5912</v>
      </c>
      <c r="AB167" s="17" t="s">
        <v>5572</v>
      </c>
      <c r="AC167" s="7"/>
      <c r="AD167" s="6"/>
      <c r="AE167" s="7"/>
      <c r="AF167" s="3" t="s">
        <v>5421</v>
      </c>
      <c r="AG167" s="17"/>
      <c r="AH167" s="18" t="s">
        <v>5421</v>
      </c>
      <c r="AI167" s="18" t="s">
        <v>5421</v>
      </c>
      <c r="AJ167" s="18" t="s">
        <v>5421</v>
      </c>
      <c r="AK167" s="18" t="s">
        <v>5421</v>
      </c>
      <c r="AL167" s="18" t="s">
        <v>5421</v>
      </c>
      <c r="AM167" s="18" t="s">
        <v>5421</v>
      </c>
      <c r="AN167" s="18" t="s">
        <v>5421</v>
      </c>
      <c r="AO167" s="18" t="s">
        <v>5421</v>
      </c>
      <c r="AP167" s="9" t="s">
        <v>5572</v>
      </c>
      <c r="AQ167" s="14"/>
      <c r="AR167" s="14" t="s">
        <v>5421</v>
      </c>
      <c r="AS167" s="14" t="s">
        <v>5421</v>
      </c>
      <c r="AT167" s="14" t="s">
        <v>5421</v>
      </c>
      <c r="AV167" s="9" t="str">
        <f>_xlfn.XLOOKUP(B167,[3]ALL!$B:$B,[3]ALL!$N:$N,"")</f>
        <v/>
      </c>
    </row>
    <row r="168" spans="1:48" s="9" customFormat="1" hidden="1" x14ac:dyDescent="0.3">
      <c r="A168" s="1" t="s">
        <v>1404</v>
      </c>
      <c r="B168" s="8" t="s">
        <v>1405</v>
      </c>
      <c r="C168" s="3" t="str">
        <f>_xlfn.XLOOKUP(B168,'[1]daily break down'!$D:$D,'[1]daily break down'!$E:$E,"")</f>
        <v>Douala</v>
      </c>
      <c r="D168" s="1" t="s">
        <v>21</v>
      </c>
      <c r="E168" s="1" t="s">
        <v>30</v>
      </c>
      <c r="F168" s="3" t="s">
        <v>31</v>
      </c>
      <c r="G168" s="1" t="s">
        <v>32</v>
      </c>
      <c r="H168" s="35" t="str">
        <f>_xlfn.XLOOKUP(B168,[2]CALCULATION!$B:$B,[2]CALCULATION!$H:$H,"")</f>
        <v>ZTE</v>
      </c>
      <c r="I168" s="71">
        <v>1.5400946828637718</v>
      </c>
      <c r="J168" s="71">
        <v>12.605637168873933</v>
      </c>
      <c r="K168" s="71">
        <v>3.6391763903513659</v>
      </c>
      <c r="L168" s="71">
        <v>0</v>
      </c>
      <c r="M168" s="71">
        <v>0</v>
      </c>
      <c r="N168" s="71">
        <v>0</v>
      </c>
      <c r="O168" s="71">
        <v>5.7912104453633084</v>
      </c>
      <c r="P168" s="50" t="s">
        <v>5365</v>
      </c>
      <c r="Q168" s="50" t="s">
        <v>5908</v>
      </c>
      <c r="R168" s="50"/>
      <c r="S168" s="49" t="str" cm="1">
        <f t="array" ref="S168">IFERROR(_xlfn.IFS(
U168="MPR ISSUE","PDH",
U168="BSS Hardware Issue","BSS",
U168="Sites strategiques, MLL, Pylone, etc.","ENVTECH",
U168="AKTIVCO DEFAUT GE &amp; POWER Cabinet","AKTIVCO",
U168="AKTIVCO Coupure ENEO &amp; Baisse de tension","AKTIVCO GRID ONLY",
U168="Coupure ENEO &amp; Baisse de tension","IHS GRID ONLY",
U168="Defaut GE &amp; POWER Cabinet","IHS",
U168="Sharing","Partners",
U168="Sites strategiques &amp; DataCenter","SST &amp; DC",
U168="Exclu","Exclu",
U168="SAT","SAT",
U168="SPARE-ISSUE","SPARE-ISSUE",
U168="Fiber CAmtel","TRANS_FO_CAMTEL",
U168="Fiber AOF","Fiber AOF",
U168="Projet OCM (HUAWEI)","TRAVAUX-HUAWEI",
U168="Projet OCM (NOKIA)","TRAVAUX-NOKIA",
U168="ACCESS-ISSUE","ACCESS-ISSUE",
U168="Projet OCM (ZTE, NOKIA, autres projets)","TRAVAUX OCM",
U168="No root CAuse","No root cause",
U168="ODU HS","PDH",
U168="IP &amp; VLAN","PDH",
U168="Warehouse HUAWEI","SPARE-ISSUE",
U168="SPARE-HS","SPARE-ISSUE",
U168="Power Telco","BSS"
),"")</f>
        <v>AKTIVCO GRID ONLY</v>
      </c>
      <c r="T168" s="49" t="str" cm="1">
        <f t="array" ref="T168">IFERROR(_xlfn.IFS(
U168="MPR ISSUE","TX ISSUE",
U168="BSS Hardware Issue","RAN ISSUE",
U168="Sites strategiques, MLL, Pylone, etc.","ENVTECH",
U168="AKTIVCO DEFAUT GE &amp; POWER Cabinet","POWER ISSUE",
U168="AKTIVCO Coupure ENEO &amp; Baisse de tension","POWER ISSUE",
U168="Coupure ENEO &amp; Baisse de tension","POWER ISSUE",
U168="Defaut GE &amp; POWER Cabinet","POWER ISSUE",
U168="Sharing","POWER ISSUE",
U168="Sites strategiques &amp; DataCenter","POWER ISSUE",
U168="Exclu","Exclu",
U168="SAT","TX ISSUE",
U168="SPARE-ISSUE","SPARE-ISSUE",
U168="Fiber CAmtel","TX ISSUE",
U168="Fiber AOF","TX ISSUE",
U168="Projet OCM (HUAWEI)","TRAVAUX-HUAWEI",
U168="Projet OCM (NOKIA)","TRAVAUX -NOKIA",
U168="ACCESS-ISSUE","ACCESS-ISSUE",
U168="Projet OCM (ZTE, NOKIA, autres projets)","TRAVAUX OCM",
U168="No root CAuse","No root cause",
U168="ODU HS","TX ISSUE",
U168="IP &amp; VLAN","TX ISSUE",
U168="Warehouse HUAWEI","SPARE-ISSUE",
U168="SPARE-HS","SPARE-ISSUE",
U168="Power Telco","RAN ISSUE"
),"")</f>
        <v>POWER ISSUE</v>
      </c>
      <c r="U168" s="36" t="s">
        <v>5327</v>
      </c>
      <c r="V168" s="49" t="str" cm="1">
        <f t="array" ref="V168">IFERROR(_xlfn.IFS(
U168="MPR ISSUE","ACTIVE",
U168="BSS Hardware Issue","ACTIVE",
U168="Sites strategiques, MLL, Pylone, etc.","PASSIVE",
U168="AKTIVCO DEFAUT GE &amp; POWER Cabinet","PASSIVE",
U168="AKTIVCO Coupure ENEO &amp; Baisse de tension","PASSIVE",
U168="Coupure ENEO &amp; Baisse de tension","PASSIVE",
U168="Defaut GE &amp; POWER Cabinet","PASSIVE",
U168="Sharing","PASSIVE",
U168="Sites strategiques &amp; DataCenter","PASSIVE",
U168="Exclu","Exclu",
U168="SAT","ACTIVE",
U168="SPARE-ISSUE","SPARE-ISSUE",
U168="Fiber CAmtel","ACTIVE",
U168="Fiber AOF","ACTIVE",
U168="Projet OCM (HUAWEI)","PLANNED WORKS",
U168="Projet OCM (NOKIA)","PLANNED WORKS",
U168="ACCESS-ISSUE","ACCESS-ISSUE",
U168="Projet OCM (ZTE, NOKIA, autres projets)","PLANNED WORKS",
U168="No root CAuse","No root cause",
U168="ODU HS","ACTIVE",
U168="IP &amp; VLAN","ACTIVE",
U168="Warehouse HUAWEI","SPARE-ISSUE",
U168="SPARE-HS","SPARE-ISSUE",
U168="Power Telco","ACTIVE"
),"")</f>
        <v>PASSIVE</v>
      </c>
      <c r="W168" s="49" t="s">
        <v>5998</v>
      </c>
      <c r="X168" s="49" t="s">
        <v>5914</v>
      </c>
      <c r="Y168" s="49"/>
      <c r="Z168" s="49" t="s">
        <v>21</v>
      </c>
      <c r="AA168" s="49" t="s">
        <v>5912</v>
      </c>
      <c r="AB168" s="17" t="s">
        <v>5672</v>
      </c>
      <c r="AC168" s="7"/>
      <c r="AD168" s="6"/>
      <c r="AE168" s="7"/>
      <c r="AF168" s="3" t="s">
        <v>5421</v>
      </c>
      <c r="AG168" s="17"/>
      <c r="AH168" s="18" t="s">
        <v>5421</v>
      </c>
      <c r="AI168" s="18" t="s">
        <v>5421</v>
      </c>
      <c r="AJ168" s="18" t="s">
        <v>5421</v>
      </c>
      <c r="AK168" s="18" t="s">
        <v>5421</v>
      </c>
      <c r="AL168" s="18" t="s">
        <v>5421</v>
      </c>
      <c r="AM168" s="18" t="s">
        <v>5421</v>
      </c>
      <c r="AN168" s="18" t="s">
        <v>5421</v>
      </c>
      <c r="AO168" s="18" t="s">
        <v>5421</v>
      </c>
      <c r="AP168" s="9" t="s">
        <v>5672</v>
      </c>
      <c r="AQ168" s="14"/>
      <c r="AR168" s="14" t="s">
        <v>5421</v>
      </c>
      <c r="AS168" s="14" t="s">
        <v>5421</v>
      </c>
      <c r="AT168" s="14" t="s">
        <v>5421</v>
      </c>
      <c r="AV168" s="9" t="str">
        <f>_xlfn.XLOOKUP(B168,[3]ALL!$B:$B,[3]ALL!$N:$N,"")</f>
        <v/>
      </c>
    </row>
    <row r="169" spans="1:48" s="9" customFormat="1" hidden="1" x14ac:dyDescent="0.3">
      <c r="A169" s="1" t="s">
        <v>3123</v>
      </c>
      <c r="B169" s="8" t="s">
        <v>3124</v>
      </c>
      <c r="C169" s="3" t="str">
        <f>_xlfn.XLOOKUP(B169,'[1]daily break down'!$D:$D,'[1]daily break down'!$E:$E,"")</f>
        <v>EXTREME-NORD</v>
      </c>
      <c r="D169" s="1" t="s">
        <v>11</v>
      </c>
      <c r="E169" s="1" t="s">
        <v>1304</v>
      </c>
      <c r="F169" s="3" t="s">
        <v>55</v>
      </c>
      <c r="G169" s="1" t="s">
        <v>3123</v>
      </c>
      <c r="H169" s="33" t="str">
        <f>_xlfn.XLOOKUP(B169,[2]CALCULATION!$B:$B,[2]CALCULATION!$H:$H,"")</f>
        <v>HUAWEI</v>
      </c>
      <c r="I169" s="71">
        <v>0</v>
      </c>
      <c r="J169" s="71">
        <v>0</v>
      </c>
      <c r="K169" s="71">
        <v>4.3417357954302238</v>
      </c>
      <c r="L169" s="71">
        <v>0.48828877417366512</v>
      </c>
      <c r="M169" s="71">
        <v>3.5712604121187224</v>
      </c>
      <c r="N169" s="71">
        <v>4.8695114329986051</v>
      </c>
      <c r="O169" s="71">
        <v>5.7328897392654223</v>
      </c>
      <c r="P169" s="50" t="s">
        <v>5910</v>
      </c>
      <c r="Q169" s="50" t="s">
        <v>5909</v>
      </c>
      <c r="R169" s="50"/>
      <c r="S169" s="49" t="str" cm="1">
        <f t="array" ref="S169">IFERROR(_xlfn.IFS(
U169="MPR ISSUE","PDH",
U169="BSS Hardware Issue","BSS",
U169="Sites strategiques, MLL, Pylone, etc.","ENVTECH",
U169="AKTIVCO DEFAUT GE &amp; POWER Cabinet","AKTIVCO",
U169="AKTIVCO Coupure ENEO &amp; Baisse de tension","AKTIVCO GRID ONLY",
U169="Coupure ENEO &amp; Baisse de tension","IHS GRID ONLY",
U169="Defaut GE &amp; POWER Cabinet","IHS",
U169="Sharing","Partners",
U169="Sites strategiques &amp; DataCenter","SST &amp; DC",
U169="Exclu","Exclu",
U169="SAT","SAT",
U169="SPARE-ISSUE","SPARE-ISSUE",
U169="Fiber CAmtel","TRANS_FO_CAMTEL",
U169="Fiber AOF","Fiber AOF",
U169="Projet OCM (HUAWEI)","TRAVAUX-HUAWEI",
U169="Projet OCM (NOKIA)","TRAVAUX-NOKIA",
U169="ACCESS-ISSUE","ACCESS-ISSUE",
U169="Projet OCM (ZTE, NOKIA, autres projets)","TRAVAUX OCM",
U169="No root CAuse","No root cause",
U169="ODU HS","PDH",
U169="IP &amp; VLAN","PDH",
U169="Warehouse HUAWEI","SPARE-ISSUE",
U169="SPARE-HS","SPARE-ISSUE",
U169="Power Telco","BSS"
),"")</f>
        <v/>
      </c>
      <c r="T169" s="49" t="str" cm="1">
        <f t="array" ref="T169">IFERROR(_xlfn.IFS(
U169="MPR ISSUE","TX ISSUE",
U169="BSS Hardware Issue","RAN ISSUE",
U169="Sites strategiques, MLL, Pylone, etc.","ENVTECH",
U169="AKTIVCO DEFAUT GE &amp; POWER Cabinet","POWER ISSUE",
U169="AKTIVCO Coupure ENEO &amp; Baisse de tension","POWER ISSUE",
U169="Coupure ENEO &amp; Baisse de tension","POWER ISSUE",
U169="Defaut GE &amp; POWER Cabinet","POWER ISSUE",
U169="Sharing","POWER ISSUE",
U169="Sites strategiques &amp; DataCenter","POWER ISSUE",
U169="Exclu","Exclu",
U169="SAT","TX ISSUE",
U169="SPARE-ISSUE","SPARE-ISSUE",
U169="Fiber CAmtel","TX ISSUE",
U169="Fiber AOF","TX ISSUE",
U169="Projet OCM (HUAWEI)","TRAVAUX-HUAWEI",
U169="Projet OCM (NOKIA)","TRAVAUX -NOKIA",
U169="ACCESS-ISSUE","ACCESS-ISSUE",
U169="Projet OCM (ZTE, NOKIA, autres projets)","TRAVAUX OCM",
U169="No root CAuse","No root cause",
U169="ODU HS","TX ISSUE",
U169="IP &amp; VLAN","TX ISSUE",
U169="Warehouse HUAWEI","SPARE-ISSUE",
U169="SPARE-HS","SPARE-ISSUE",
U169="Power Telco","RAN ISSUE"
),"")</f>
        <v/>
      </c>
      <c r="U169" s="36"/>
      <c r="V169" s="49" t="str" cm="1">
        <f t="array" ref="V169">IFERROR(_xlfn.IFS(
U169="MPR ISSUE","ACTIVE",
U169="BSS Hardware Issue","ACTIVE",
U169="Sites strategiques, MLL, Pylone, etc.","PASSIVE",
U169="AKTIVCO DEFAUT GE &amp; POWER Cabinet","PASSIVE",
U169="AKTIVCO Coupure ENEO &amp; Baisse de tension","PASSIVE",
U169="Coupure ENEO &amp; Baisse de tension","PASSIVE",
U169="Defaut GE &amp; POWER Cabinet","PASSIVE",
U169="Sharing","PASSIVE",
U169="Sites strategiques &amp; DataCenter","PASSIVE",
U169="Exclu","Exclu",
U169="SAT","ACTIVE",
U169="SPARE-ISSUE","SPARE-ISSUE",
U169="Fiber CAmtel","ACTIVE",
U169="Fiber AOF","ACTIVE",
U169="Projet OCM (HUAWEI)","PLANNED WORKS",
U169="Projet OCM (NOKIA)","PLANNED WORKS",
U169="ACCESS-ISSUE","ACCESS-ISSUE",
U169="Projet OCM (ZTE, NOKIA, autres projets)","PLANNED WORKS",
U169="No root CAuse","No root cause",
U169="ODU HS","ACTIVE",
U169="IP &amp; VLAN","ACTIVE",
U169="Warehouse HUAWEI","SPARE-ISSUE",
U169="SPARE-HS","SPARE-ISSUE",
U169="Power Telco","ACTIVE"
),"")</f>
        <v/>
      </c>
      <c r="W169" s="49"/>
      <c r="X169" s="49"/>
      <c r="Y169" s="49"/>
      <c r="Z169" s="49"/>
      <c r="AA169" s="49"/>
      <c r="AB169" s="17" t="s">
        <v>6150</v>
      </c>
      <c r="AC169" s="7" t="s">
        <v>5834</v>
      </c>
      <c r="AD169" s="6"/>
      <c r="AE169" s="7"/>
      <c r="AF169" s="3" t="s">
        <v>5421</v>
      </c>
      <c r="AG169" s="17"/>
      <c r="AH169" s="18" t="s">
        <v>5834</v>
      </c>
      <c r="AI169" s="18" t="s">
        <v>5421</v>
      </c>
      <c r="AJ169" s="18" t="s">
        <v>5421</v>
      </c>
      <c r="AK169" s="18" t="s">
        <v>5421</v>
      </c>
      <c r="AL169" s="18" t="s">
        <v>5421</v>
      </c>
      <c r="AM169" s="18" t="s">
        <v>5421</v>
      </c>
      <c r="AN169" s="18" t="s">
        <v>5421</v>
      </c>
      <c r="AO169" s="18" t="s">
        <v>5421</v>
      </c>
      <c r="AP169" s="9" t="s">
        <v>5421</v>
      </c>
      <c r="AQ169" s="14"/>
      <c r="AR169" s="14" t="s">
        <v>5421</v>
      </c>
      <c r="AS169" s="14" t="s">
        <v>5421</v>
      </c>
      <c r="AT169" s="14" t="s">
        <v>5421</v>
      </c>
      <c r="AV169" s="9" t="str">
        <f>_xlfn.XLOOKUP(B169,[3]ALL!$B:$B,[3]ALL!$N:$N,"")</f>
        <v>No Power issue</v>
      </c>
    </row>
    <row r="170" spans="1:48" s="9" customFormat="1" x14ac:dyDescent="0.3">
      <c r="A170" s="1" t="s">
        <v>1605</v>
      </c>
      <c r="B170" s="8" t="s">
        <v>1606</v>
      </c>
      <c r="C170" s="3" t="str">
        <f>_xlfn.XLOOKUP(B170,'[1]daily break down'!$D:$D,'[1]daily break down'!$E:$E,"")</f>
        <v>Yaounde</v>
      </c>
      <c r="D170" s="1" t="s">
        <v>18</v>
      </c>
      <c r="E170" s="1" t="s">
        <v>5380</v>
      </c>
      <c r="F170" s="3" t="s">
        <v>37</v>
      </c>
      <c r="G170" s="1" t="s">
        <v>38</v>
      </c>
      <c r="H170" s="35" t="str">
        <f>_xlfn.XLOOKUP(B170,[2]CALCULATION!$B:$B,[2]CALCULATION!$H:$H,"")</f>
        <v>ZTE</v>
      </c>
      <c r="I170" s="71">
        <v>2.4372347923854205</v>
      </c>
      <c r="J170" s="71">
        <v>2.7663276574980098</v>
      </c>
      <c r="K170" s="71">
        <v>3.9640958471376844</v>
      </c>
      <c r="L170" s="71">
        <v>10.50184700071055</v>
      </c>
      <c r="M170" s="71">
        <v>4.6601811187873281</v>
      </c>
      <c r="N170" s="71">
        <v>5.0318106456869076</v>
      </c>
      <c r="O170" s="71">
        <v>5.6757104781798517</v>
      </c>
      <c r="P170" s="50" t="s">
        <v>5365</v>
      </c>
      <c r="Q170" s="50" t="s">
        <v>5909</v>
      </c>
      <c r="R170" s="50"/>
      <c r="S170" s="49" t="str" cm="1">
        <f t="array" ref="S170">IFERROR(_xlfn.IFS(
U170="MPR ISSUE","PDH",
U170="BSS Hardware Issue","BSS",
U170="Sites strategiques, MLL, Pylone, etc.","ENVTECH",
U170="AKTIVCO DEFAUT GE &amp; POWER Cabinet","AKTIVCO",
U170="AKTIVCO Coupure ENEO &amp; Baisse de tension","AKTIVCO GRID ONLY",
U170="Coupure ENEO &amp; Baisse de tension","IHS GRID ONLY",
U170="Defaut GE &amp; POWER Cabinet","IHS",
U170="Sharing","Partners",
U170="Sites strategiques &amp; DataCenter","SST &amp; DC",
U170="Exclu","Exclu",
U170="SAT","SAT",
U170="SPARE-ISSUE","SPARE-ISSUE",
U170="Fiber CAmtel","TRANS_FO_CAMTEL",
U170="Fiber AOF","Fiber AOF",
U170="Projet OCM (HUAWEI)","TRAVAUX-HUAWEI",
U170="Projet OCM (NOKIA)","TRAVAUX-NOKIA",
U170="ACCESS-ISSUE","ACCESS-ISSUE",
U170="Projet OCM (ZTE, NOKIA, autres projets)","TRAVAUX OCM",
U170="No root CAuse","No root cause",
U170="ODU HS","PDH",
U170="IP &amp; VLAN","PDH",
U170="Warehouse HUAWEI","SPARE-ISSUE",
U170="SPARE-HS","SPARE-ISSUE",
U170="Power Telco","BSS"
),"")</f>
        <v/>
      </c>
      <c r="T170" s="49" t="str" cm="1">
        <f t="array" ref="T170">IFERROR(_xlfn.IFS(
U170="MPR ISSUE","TX ISSUE",
U170="BSS Hardware Issue","RAN ISSUE",
U170="Sites strategiques, MLL, Pylone, etc.","ENVTECH",
U170="AKTIVCO DEFAUT GE &amp; POWER Cabinet","POWER ISSUE",
U170="AKTIVCO Coupure ENEO &amp; Baisse de tension","POWER ISSUE",
U170="Coupure ENEO &amp; Baisse de tension","POWER ISSUE",
U170="Defaut GE &amp; POWER Cabinet","POWER ISSUE",
U170="Sharing","POWER ISSUE",
U170="Sites strategiques &amp; DataCenter","POWER ISSUE",
U170="Exclu","Exclu",
U170="SAT","TX ISSUE",
U170="SPARE-ISSUE","SPARE-ISSUE",
U170="Fiber CAmtel","TX ISSUE",
U170="Fiber AOF","TX ISSUE",
U170="Projet OCM (HUAWEI)","TRAVAUX-HUAWEI",
U170="Projet OCM (NOKIA)","TRAVAUX -NOKIA",
U170="ACCESS-ISSUE","ACCESS-ISSUE",
U170="Projet OCM (ZTE, NOKIA, autres projets)","TRAVAUX OCM",
U170="No root CAuse","No root cause",
U170="ODU HS","TX ISSUE",
U170="IP &amp; VLAN","TX ISSUE",
U170="Warehouse HUAWEI","SPARE-ISSUE",
U170="SPARE-HS","SPARE-ISSUE",
U170="Power Telco","RAN ISSUE"
),"")</f>
        <v/>
      </c>
      <c r="U170" s="36"/>
      <c r="V170" s="49" t="str" cm="1">
        <f t="array" ref="V170">IFERROR(_xlfn.IFS(
U170="MPR ISSUE","ACTIVE",
U170="BSS Hardware Issue","ACTIVE",
U170="Sites strategiques, MLL, Pylone, etc.","PASSIVE",
U170="AKTIVCO DEFAUT GE &amp; POWER Cabinet","PASSIVE",
U170="AKTIVCO Coupure ENEO &amp; Baisse de tension","PASSIVE",
U170="Coupure ENEO &amp; Baisse de tension","PASSIVE",
U170="Defaut GE &amp; POWER Cabinet","PASSIVE",
U170="Sharing","PASSIVE",
U170="Sites strategiques &amp; DataCenter","PASSIVE",
U170="Exclu","Exclu",
U170="SAT","ACTIVE",
U170="SPARE-ISSUE","SPARE-ISSUE",
U170="Fiber CAmtel","ACTIVE",
U170="Fiber AOF","ACTIVE",
U170="Projet OCM (HUAWEI)","PLANNED WORKS",
U170="Projet OCM (NOKIA)","PLANNED WORKS",
U170="ACCESS-ISSUE","ACCESS-ISSUE",
U170="Projet OCM (ZTE, NOKIA, autres projets)","PLANNED WORKS",
U170="No root CAuse","No root cause",
U170="ODU HS","ACTIVE",
U170="IP &amp; VLAN","ACTIVE",
U170="Warehouse HUAWEI","SPARE-ISSUE",
U170="SPARE-HS","SPARE-ISSUE",
U170="Power Telco","ACTIVE"
),"")</f>
        <v/>
      </c>
      <c r="W170" s="79" t="s">
        <v>6260</v>
      </c>
      <c r="X170" s="79" t="s">
        <v>6259</v>
      </c>
      <c r="Y170" s="79"/>
      <c r="Z170" s="79" t="s">
        <v>6030</v>
      </c>
      <c r="AA170" s="79" t="s">
        <v>5912</v>
      </c>
      <c r="AB170" s="17" t="s">
        <v>6151</v>
      </c>
      <c r="AC170" s="7" t="s">
        <v>5508</v>
      </c>
      <c r="AD170" s="6"/>
      <c r="AE170" s="7"/>
      <c r="AF170" s="3" t="s">
        <v>5421</v>
      </c>
      <c r="AG170" s="17"/>
      <c r="AH170" s="18" t="s">
        <v>5421</v>
      </c>
      <c r="AI170" s="18" t="s">
        <v>5421</v>
      </c>
      <c r="AJ170" s="18" t="s">
        <v>5508</v>
      </c>
      <c r="AK170" s="18" t="s">
        <v>5503</v>
      </c>
      <c r="AL170" s="18" t="s">
        <v>5421</v>
      </c>
      <c r="AM170" s="18" t="s">
        <v>5421</v>
      </c>
      <c r="AN170" s="18" t="s">
        <v>5421</v>
      </c>
      <c r="AO170" s="18" t="s">
        <v>5421</v>
      </c>
      <c r="AP170" s="9" t="s">
        <v>5509</v>
      </c>
      <c r="AQ170" s="14"/>
      <c r="AR170" s="14" t="s">
        <v>5421</v>
      </c>
      <c r="AS170" s="14" t="s">
        <v>5421</v>
      </c>
      <c r="AT170" s="14" t="s">
        <v>5421</v>
      </c>
      <c r="AV170" s="9" t="str">
        <f>_xlfn.XLOOKUP(B170,[3]ALL!$B:$B,[3]ALL!$N:$N,"")</f>
        <v/>
      </c>
    </row>
    <row r="171" spans="1:48" s="9" customFormat="1" x14ac:dyDescent="0.3">
      <c r="A171" s="1" t="s">
        <v>1409</v>
      </c>
      <c r="B171" s="8" t="s">
        <v>1410</v>
      </c>
      <c r="C171" s="3" t="str">
        <f>_xlfn.XLOOKUP(B171,'[1]daily break down'!$D:$D,'[1]daily break down'!$E:$E,"")</f>
        <v>OUEST</v>
      </c>
      <c r="D171" s="1" t="s">
        <v>11</v>
      </c>
      <c r="E171" s="1" t="s">
        <v>66</v>
      </c>
      <c r="F171" s="3" t="s">
        <v>102</v>
      </c>
      <c r="G171" s="1" t="s">
        <v>1411</v>
      </c>
      <c r="H171" s="34" t="str">
        <f>_xlfn.XLOOKUP(B171,[2]CALCULATION!$B:$B,[2]CALCULATION!$H:$H,"")</f>
        <v>NOKIA</v>
      </c>
      <c r="I171" s="71">
        <v>0</v>
      </c>
      <c r="J171" s="71">
        <v>3.1799944639916908E-2</v>
      </c>
      <c r="K171" s="71">
        <v>0</v>
      </c>
      <c r="L171" s="71">
        <v>0</v>
      </c>
      <c r="M171" s="71">
        <v>0</v>
      </c>
      <c r="N171" s="71">
        <v>1.8023327802491373</v>
      </c>
      <c r="O171" s="71">
        <v>5.5762180970968256</v>
      </c>
      <c r="P171" s="50" t="s">
        <v>5365</v>
      </c>
      <c r="Q171" s="50" t="s">
        <v>5909</v>
      </c>
      <c r="R171" s="50"/>
      <c r="S171" s="49" t="str" cm="1">
        <f t="array" ref="S171">IFERROR(_xlfn.IFS(
U171="MPR ISSUE","PDH",
U171="BSS Hardware Issue","BSS",
U171="Sites strategiques, MLL, Pylone, etc.","ENVTECH",
U171="AKTIVCO DEFAUT GE &amp; POWER Cabinet","AKTIVCO",
U171="AKTIVCO Coupure ENEO &amp; Baisse de tension","AKTIVCO GRID ONLY",
U171="Coupure ENEO &amp; Baisse de tension","IHS GRID ONLY",
U171="Defaut GE &amp; POWER Cabinet","IHS",
U171="Sharing","Partners",
U171="Sites strategiques &amp; DataCenter","SST &amp; DC",
U171="Exclu","Exclu",
U171="SAT","SAT",
U171="SPARE-ISSUE","SPARE-ISSUE",
U171="Fiber CAmtel","TRANS_FO_CAMTEL",
U171="Fiber AOF","Fiber AOF",
U171="Projet OCM (HUAWEI)","TRAVAUX-HUAWEI",
U171="Projet OCM (NOKIA)","TRAVAUX-NOKIA",
U171="ACCESS-ISSUE","ACCESS-ISSUE",
U171="Projet OCM (ZTE, NOKIA, autres projets)","TRAVAUX OCM",
U171="No root CAuse","No root cause",
U171="ODU HS","PDH",
U171="IP &amp; VLAN","PDH",
U171="Warehouse HUAWEI","SPARE-ISSUE",
U171="SPARE-HS","SPARE-ISSUE",
U171="Power Telco","BSS"
),"")</f>
        <v>No root cause</v>
      </c>
      <c r="T171" s="49" t="str" cm="1">
        <f t="array" ref="T171">IFERROR(_xlfn.IFS(
U171="MPR ISSUE","TX ISSUE",
U171="BSS Hardware Issue","RAN ISSUE",
U171="Sites strategiques, MLL, Pylone, etc.","ENVTECH",
U171="AKTIVCO DEFAUT GE &amp; POWER Cabinet","POWER ISSUE",
U171="AKTIVCO Coupure ENEO &amp; Baisse de tension","POWER ISSUE",
U171="Coupure ENEO &amp; Baisse de tension","POWER ISSUE",
U171="Defaut GE &amp; POWER Cabinet","POWER ISSUE",
U171="Sharing","POWER ISSUE",
U171="Sites strategiques &amp; DataCenter","POWER ISSUE",
U171="Exclu","Exclu",
U171="SAT","TX ISSUE",
U171="SPARE-ISSUE","SPARE-ISSUE",
U171="Fiber CAmtel","TX ISSUE",
U171="Fiber AOF","TX ISSUE",
U171="Projet OCM (HUAWEI)","TRAVAUX-HUAWEI",
U171="Projet OCM (NOKIA)","TRAVAUX -NOKIA",
U171="ACCESS-ISSUE","ACCESS-ISSUE",
U171="Projet OCM (ZTE, NOKIA, autres projets)","TRAVAUX OCM",
U171="No root CAuse","No root cause",
U171="ODU HS","TX ISSUE",
U171="IP &amp; VLAN","TX ISSUE",
U171="Warehouse HUAWEI","SPARE-ISSUE",
U171="SPARE-HS","SPARE-ISSUE",
U171="Power Telco","RAN ISSUE"
),"")</f>
        <v>No root cause</v>
      </c>
      <c r="U171" s="36" t="s">
        <v>5895</v>
      </c>
      <c r="V171" s="49" t="str" cm="1">
        <f t="array" ref="V171">IFERROR(_xlfn.IFS(
U171="MPR ISSUE","ACTIVE",
U171="BSS Hardware Issue","ACTIVE",
U171="Sites strategiques, MLL, Pylone, etc.","PASSIVE",
U171="AKTIVCO DEFAUT GE &amp; POWER Cabinet","PASSIVE",
U171="AKTIVCO Coupure ENEO &amp; Baisse de tension","PASSIVE",
U171="Coupure ENEO &amp; Baisse de tension","PASSIVE",
U171="Defaut GE &amp; POWER Cabinet","PASSIVE",
U171="Sharing","PASSIVE",
U171="Sites strategiques &amp; DataCenter","PASSIVE",
U171="Exclu","Exclu",
U171="SAT","ACTIVE",
U171="SPARE-ISSUE","SPARE-ISSUE",
U171="Fiber CAmtel","ACTIVE",
U171="Fiber AOF","ACTIVE",
U171="Projet OCM (HUAWEI)","PLANNED WORKS",
U171="Projet OCM (NOKIA)","PLANNED WORKS",
U171="ACCESS-ISSUE","ACCESS-ISSUE",
U171="Projet OCM (ZTE, NOKIA, autres projets)","PLANNED WORKS",
U171="No root CAuse","No root cause",
U171="ODU HS","ACTIVE",
U171="IP &amp; VLAN","ACTIVE",
U171="Warehouse HUAWEI","SPARE-ISSUE",
U171="SPARE-HS","SPARE-ISSUE",
U171="Power Telco","ACTIVE"
),"")</f>
        <v>No root cause</v>
      </c>
      <c r="W171" s="79" t="s">
        <v>6251</v>
      </c>
      <c r="X171" s="79" t="s">
        <v>6252</v>
      </c>
      <c r="Y171" s="79"/>
      <c r="Z171" s="79" t="s">
        <v>6306</v>
      </c>
      <c r="AA171" s="79" t="s">
        <v>5912</v>
      </c>
      <c r="AB171" s="17" t="s">
        <v>5724</v>
      </c>
      <c r="AC171" s="7"/>
      <c r="AD171" s="6"/>
      <c r="AE171" s="7"/>
      <c r="AF171" s="3" t="s">
        <v>5421</v>
      </c>
      <c r="AG171" s="17"/>
      <c r="AH171" s="18" t="s">
        <v>5421</v>
      </c>
      <c r="AI171" s="18" t="s">
        <v>5421</v>
      </c>
      <c r="AJ171" s="18" t="s">
        <v>5421</v>
      </c>
      <c r="AK171" s="18" t="s">
        <v>5421</v>
      </c>
      <c r="AL171" s="18" t="s">
        <v>5421</v>
      </c>
      <c r="AM171" s="18" t="s">
        <v>5421</v>
      </c>
      <c r="AN171" s="18" t="s">
        <v>5421</v>
      </c>
      <c r="AO171" s="18" t="s">
        <v>5421</v>
      </c>
      <c r="AP171" s="9" t="s">
        <v>5724</v>
      </c>
      <c r="AQ171" s="14"/>
      <c r="AR171" s="14" t="s">
        <v>5421</v>
      </c>
      <c r="AS171" s="14" t="s">
        <v>5421</v>
      </c>
      <c r="AT171" s="14" t="s">
        <v>5724</v>
      </c>
      <c r="AV171" s="9" t="str">
        <f>_xlfn.XLOOKUP(B171,[3]ALL!$B:$B,[3]ALL!$N:$N,"")</f>
        <v>No Power issue</v>
      </c>
    </row>
    <row r="172" spans="1:48" s="9" customFormat="1" x14ac:dyDescent="0.3">
      <c r="A172" s="1" t="s">
        <v>1414</v>
      </c>
      <c r="B172" s="8" t="s">
        <v>1415</v>
      </c>
      <c r="C172" s="3" t="str">
        <f>_xlfn.XLOOKUP(B172,'[1]daily break down'!$D:$D,'[1]daily break down'!$E:$E,"")</f>
        <v>OUEST</v>
      </c>
      <c r="D172" s="1" t="s">
        <v>11</v>
      </c>
      <c r="E172" s="1" t="s">
        <v>66</v>
      </c>
      <c r="F172" s="3" t="s">
        <v>102</v>
      </c>
      <c r="G172" s="1" t="s">
        <v>1416</v>
      </c>
      <c r="H172" s="34" t="str">
        <f>_xlfn.XLOOKUP(B172,[2]CALCULATION!$B:$B,[2]CALCULATION!$H:$H,"")</f>
        <v>NOKIA</v>
      </c>
      <c r="I172" s="71">
        <v>0</v>
      </c>
      <c r="J172" s="71">
        <v>1.4589475993192411E-2</v>
      </c>
      <c r="K172" s="71">
        <v>5.2791831819491977E-3</v>
      </c>
      <c r="L172" s="71">
        <v>0</v>
      </c>
      <c r="M172" s="71">
        <v>0</v>
      </c>
      <c r="N172" s="71">
        <v>2.9532376608346222</v>
      </c>
      <c r="O172" s="71">
        <v>5.575790024251738</v>
      </c>
      <c r="P172" s="50" t="s">
        <v>5365</v>
      </c>
      <c r="Q172" s="50" t="s">
        <v>5909</v>
      </c>
      <c r="R172" s="50"/>
      <c r="S172" s="49" t="str" cm="1">
        <f t="array" ref="S172">IFERROR(_xlfn.IFS(
U172="MPR ISSUE","PDH",
U172="BSS Hardware Issue","BSS",
U172="Sites strategiques, MLL, Pylone, etc.","ENVTECH",
U172="AKTIVCO DEFAUT GE &amp; POWER Cabinet","AKTIVCO",
U172="AKTIVCO Coupure ENEO &amp; Baisse de tension","AKTIVCO GRID ONLY",
U172="Coupure ENEO &amp; Baisse de tension","IHS GRID ONLY",
U172="Defaut GE &amp; POWER Cabinet","IHS",
U172="Sharing","Partners",
U172="Sites strategiques &amp; DataCenter","SST &amp; DC",
U172="Exclu","Exclu",
U172="SAT","SAT",
U172="SPARE-ISSUE","SPARE-ISSUE",
U172="Fiber CAmtel","TRANS_FO_CAMTEL",
U172="Fiber AOF","Fiber AOF",
U172="Projet OCM (HUAWEI)","TRAVAUX-HUAWEI",
U172="Projet OCM (NOKIA)","TRAVAUX-NOKIA",
U172="ACCESS-ISSUE","ACCESS-ISSUE",
U172="Projet OCM (ZTE, NOKIA, autres projets)","TRAVAUX OCM",
U172="No root CAuse","No root cause",
U172="ODU HS","PDH",
U172="IP &amp; VLAN","PDH",
U172="Warehouse HUAWEI","SPARE-ISSUE",
U172="SPARE-HS","SPARE-ISSUE",
U172="Power Telco","BSS"
),"")</f>
        <v>No root cause</v>
      </c>
      <c r="T172" s="49" t="str" cm="1">
        <f t="array" ref="T172">IFERROR(_xlfn.IFS(
U172="MPR ISSUE","TX ISSUE",
U172="BSS Hardware Issue","RAN ISSUE",
U172="Sites strategiques, MLL, Pylone, etc.","ENVTECH",
U172="AKTIVCO DEFAUT GE &amp; POWER Cabinet","POWER ISSUE",
U172="AKTIVCO Coupure ENEO &amp; Baisse de tension","POWER ISSUE",
U172="Coupure ENEO &amp; Baisse de tension","POWER ISSUE",
U172="Defaut GE &amp; POWER Cabinet","POWER ISSUE",
U172="Sharing","POWER ISSUE",
U172="Sites strategiques &amp; DataCenter","POWER ISSUE",
U172="Exclu","Exclu",
U172="SAT","TX ISSUE",
U172="SPARE-ISSUE","SPARE-ISSUE",
U172="Fiber CAmtel","TX ISSUE",
U172="Fiber AOF","TX ISSUE",
U172="Projet OCM (HUAWEI)","TRAVAUX-HUAWEI",
U172="Projet OCM (NOKIA)","TRAVAUX -NOKIA",
U172="ACCESS-ISSUE","ACCESS-ISSUE",
U172="Projet OCM (ZTE, NOKIA, autres projets)","TRAVAUX OCM",
U172="No root CAuse","No root cause",
U172="ODU HS","TX ISSUE",
U172="IP &amp; VLAN","TX ISSUE",
U172="Warehouse HUAWEI","SPARE-ISSUE",
U172="SPARE-HS","SPARE-ISSUE",
U172="Power Telco","RAN ISSUE"
),"")</f>
        <v>No root cause</v>
      </c>
      <c r="U172" s="36" t="s">
        <v>5895</v>
      </c>
      <c r="V172" s="49" t="str" cm="1">
        <f t="array" ref="V172">IFERROR(_xlfn.IFS(
U172="MPR ISSUE","ACTIVE",
U172="BSS Hardware Issue","ACTIVE",
U172="Sites strategiques, MLL, Pylone, etc.","PASSIVE",
U172="AKTIVCO DEFAUT GE &amp; POWER Cabinet","PASSIVE",
U172="AKTIVCO Coupure ENEO &amp; Baisse de tension","PASSIVE",
U172="Coupure ENEO &amp; Baisse de tension","PASSIVE",
U172="Defaut GE &amp; POWER Cabinet","PASSIVE",
U172="Sharing","PASSIVE",
U172="Sites strategiques &amp; DataCenter","PASSIVE",
U172="Exclu","Exclu",
U172="SAT","ACTIVE",
U172="SPARE-ISSUE","SPARE-ISSUE",
U172="Fiber CAmtel","ACTIVE",
U172="Fiber AOF","ACTIVE",
U172="Projet OCM (HUAWEI)","PLANNED WORKS",
U172="Projet OCM (NOKIA)","PLANNED WORKS",
U172="ACCESS-ISSUE","ACCESS-ISSUE",
U172="Projet OCM (ZTE, NOKIA, autres projets)","PLANNED WORKS",
U172="No root CAuse","No root cause",
U172="ODU HS","ACTIVE",
U172="IP &amp; VLAN","ACTIVE",
U172="Warehouse HUAWEI","SPARE-ISSUE",
U172="SPARE-HS","SPARE-ISSUE",
U172="Power Telco","ACTIVE"
),"")</f>
        <v>No root cause</v>
      </c>
      <c r="W172" s="79" t="s">
        <v>6251</v>
      </c>
      <c r="X172" s="79" t="s">
        <v>6252</v>
      </c>
      <c r="Y172" s="79"/>
      <c r="Z172" s="79" t="s">
        <v>6306</v>
      </c>
      <c r="AA172" s="79" t="s">
        <v>5912</v>
      </c>
      <c r="AB172" s="17" t="s">
        <v>5706</v>
      </c>
      <c r="AC172" s="7"/>
      <c r="AD172" s="6"/>
      <c r="AE172" s="7"/>
      <c r="AF172" s="3" t="s">
        <v>5421</v>
      </c>
      <c r="AG172" s="17"/>
      <c r="AH172" s="18" t="s">
        <v>5421</v>
      </c>
      <c r="AI172" s="18" t="s">
        <v>5421</v>
      </c>
      <c r="AJ172" s="18" t="s">
        <v>5421</v>
      </c>
      <c r="AK172" s="18" t="s">
        <v>5421</v>
      </c>
      <c r="AL172" s="18" t="s">
        <v>5421</v>
      </c>
      <c r="AM172" s="18" t="s">
        <v>5421</v>
      </c>
      <c r="AN172" s="18" t="s">
        <v>5421</v>
      </c>
      <c r="AO172" s="18" t="s">
        <v>5421</v>
      </c>
      <c r="AP172" s="9" t="s">
        <v>5706</v>
      </c>
      <c r="AQ172" s="14"/>
      <c r="AR172" s="14" t="s">
        <v>5421</v>
      </c>
      <c r="AS172" s="14" t="s">
        <v>5421</v>
      </c>
      <c r="AT172" s="14" t="s">
        <v>5706</v>
      </c>
      <c r="AV172" s="9" t="str">
        <f>_xlfn.XLOOKUP(B172,[3]ALL!$B:$B,[3]ALL!$N:$N,"")</f>
        <v>No Power issue</v>
      </c>
    </row>
    <row r="173" spans="1:48" s="9" customFormat="1" hidden="1" x14ac:dyDescent="0.3">
      <c r="A173" s="1" t="s">
        <v>2548</v>
      </c>
      <c r="B173" s="8" t="s">
        <v>2549</v>
      </c>
      <c r="C173" s="3" t="str">
        <f>_xlfn.XLOOKUP(B173,'[1]daily break down'!$D:$D,'[1]daily break down'!$E:$E,"")</f>
        <v>Yaounde</v>
      </c>
      <c r="D173" s="1" t="s">
        <v>11</v>
      </c>
      <c r="E173" s="1" t="s">
        <v>12</v>
      </c>
      <c r="F173" s="3" t="s">
        <v>37</v>
      </c>
      <c r="G173" s="1" t="s">
        <v>38</v>
      </c>
      <c r="H173" s="35" t="str">
        <f>_xlfn.XLOOKUP(B173,[2]CALCULATION!$B:$B,[2]CALCULATION!$H:$H,"")</f>
        <v>ZTE</v>
      </c>
      <c r="I173" s="71">
        <v>0</v>
      </c>
      <c r="J173" s="71">
        <v>0</v>
      </c>
      <c r="K173" s="71">
        <v>0</v>
      </c>
      <c r="L173" s="71">
        <v>0</v>
      </c>
      <c r="M173" s="71">
        <v>0</v>
      </c>
      <c r="N173" s="71">
        <v>0</v>
      </c>
      <c r="O173" s="71">
        <v>5.5680222752994162</v>
      </c>
      <c r="P173" s="50" t="s">
        <v>5365</v>
      </c>
      <c r="Q173" s="50" t="s">
        <v>5908</v>
      </c>
      <c r="R173" s="50"/>
      <c r="S173" s="49" t="str" cm="1">
        <f t="array" ref="S173">IFERROR(_xlfn.IFS(
U173="MPR ISSUE","PDH",
U173="BSS Hardware Issue","BSS",
U173="Sites strategiques, MLL, Pylone, etc.","ENVTECH",
U173="AKTIVCO DEFAUT GE &amp; POWER Cabinet","AKTIVCO",
U173="AKTIVCO Coupure ENEO &amp; Baisse de tension","AKTIVCO GRID ONLY",
U173="Coupure ENEO &amp; Baisse de tension","IHS GRID ONLY",
U173="Defaut GE &amp; POWER Cabinet","IHS",
U173="Sharing","Partners",
U173="Sites strategiques &amp; DataCenter","SST &amp; DC",
U173="Exclu","Exclu",
U173="SAT","SAT",
U173="SPARE-ISSUE","SPARE-ISSUE",
U173="Fiber CAmtel","TRANS_FO_CAMTEL",
U173="Fiber AOF","Fiber AOF",
U173="Projet OCM (HUAWEI)","TRAVAUX-HUAWEI",
U173="Projet OCM (NOKIA)","TRAVAUX-NOKIA",
U173="ACCESS-ISSUE","ACCESS-ISSUE",
U173="Projet OCM (ZTE, NOKIA, autres projets)","TRAVAUX OCM",
U173="No root CAuse","No root cause",
U173="ODU HS","PDH",
U173="IP &amp; VLAN","PDH",
U173="Warehouse HUAWEI","SPARE-ISSUE",
U173="SPARE-HS","SPARE-ISSUE",
U173="Power Telco","BSS"
),"")</f>
        <v/>
      </c>
      <c r="T173" s="49" t="str" cm="1">
        <f t="array" ref="T173">IFERROR(_xlfn.IFS(
U173="MPR ISSUE","TX ISSUE",
U173="BSS Hardware Issue","RAN ISSUE",
U173="Sites strategiques, MLL, Pylone, etc.","ENVTECH",
U173="AKTIVCO DEFAUT GE &amp; POWER Cabinet","POWER ISSUE",
U173="AKTIVCO Coupure ENEO &amp; Baisse de tension","POWER ISSUE",
U173="Coupure ENEO &amp; Baisse de tension","POWER ISSUE",
U173="Defaut GE &amp; POWER Cabinet","POWER ISSUE",
U173="Sharing","POWER ISSUE",
U173="Sites strategiques &amp; DataCenter","POWER ISSUE",
U173="Exclu","Exclu",
U173="SAT","TX ISSUE",
U173="SPARE-ISSUE","SPARE-ISSUE",
U173="Fiber CAmtel","TX ISSUE",
U173="Fiber AOF","TX ISSUE",
U173="Projet OCM (HUAWEI)","TRAVAUX-HUAWEI",
U173="Projet OCM (NOKIA)","TRAVAUX -NOKIA",
U173="ACCESS-ISSUE","ACCESS-ISSUE",
U173="Projet OCM (ZTE, NOKIA, autres projets)","TRAVAUX OCM",
U173="No root CAuse","No root cause",
U173="ODU HS","TX ISSUE",
U173="IP &amp; VLAN","TX ISSUE",
U173="Warehouse HUAWEI","SPARE-ISSUE",
U173="SPARE-HS","SPARE-ISSUE",
U173="Power Telco","RAN ISSUE"
),"")</f>
        <v/>
      </c>
      <c r="U173" s="36"/>
      <c r="V173" s="49" t="str" cm="1">
        <f t="array" ref="V173">IFERROR(_xlfn.IFS(
U173="MPR ISSUE","ACTIVE",
U173="BSS Hardware Issue","ACTIVE",
U173="Sites strategiques, MLL, Pylone, etc.","PASSIVE",
U173="AKTIVCO DEFAUT GE &amp; POWER Cabinet","PASSIVE",
U173="AKTIVCO Coupure ENEO &amp; Baisse de tension","PASSIVE",
U173="Coupure ENEO &amp; Baisse de tension","PASSIVE",
U173="Defaut GE &amp; POWER Cabinet","PASSIVE",
U173="Sharing","PASSIVE",
U173="Sites strategiques &amp; DataCenter","PASSIVE",
U173="Exclu","Exclu",
U173="SAT","ACTIVE",
U173="SPARE-ISSUE","SPARE-ISSUE",
U173="Fiber CAmtel","ACTIVE",
U173="Fiber AOF","ACTIVE",
U173="Projet OCM (HUAWEI)","PLANNED WORKS",
U173="Projet OCM (NOKIA)","PLANNED WORKS",
U173="ACCESS-ISSUE","ACCESS-ISSUE",
U173="Projet OCM (ZTE, NOKIA, autres projets)","PLANNED WORKS",
U173="No root CAuse","No root cause",
U173="ODU HS","ACTIVE",
U173="IP &amp; VLAN","ACTIVE",
U173="Warehouse HUAWEI","SPARE-ISSUE",
U173="SPARE-HS","SPARE-ISSUE",
U173="Power Telco","ACTIVE"
),"")</f>
        <v/>
      </c>
      <c r="W173" s="49"/>
      <c r="X173" s="49"/>
      <c r="Y173" s="49"/>
      <c r="Z173" s="49"/>
      <c r="AA173" s="49"/>
      <c r="AB173" s="17" t="s">
        <v>6152</v>
      </c>
      <c r="AC173" s="7"/>
      <c r="AD173" s="6"/>
      <c r="AE173" s="7"/>
      <c r="AF173" s="3" t="s">
        <v>5865</v>
      </c>
      <c r="AG173" s="17"/>
      <c r="AH173" s="18" t="s">
        <v>5421</v>
      </c>
      <c r="AI173" s="18" t="s">
        <v>5421</v>
      </c>
      <c r="AJ173" s="18" t="s">
        <v>5421</v>
      </c>
      <c r="AK173" s="18" t="s">
        <v>5421</v>
      </c>
      <c r="AL173" s="18" t="s">
        <v>5421</v>
      </c>
      <c r="AM173" s="18" t="s">
        <v>5421</v>
      </c>
      <c r="AN173" s="18" t="s">
        <v>5421</v>
      </c>
      <c r="AO173" s="18" t="s">
        <v>5421</v>
      </c>
      <c r="AP173" s="9" t="s">
        <v>5866</v>
      </c>
      <c r="AQ173" s="14"/>
      <c r="AR173" s="14" t="s">
        <v>5421</v>
      </c>
      <c r="AS173" s="14" t="s">
        <v>5421</v>
      </c>
      <c r="AT173" s="14" t="s">
        <v>5421</v>
      </c>
      <c r="AV173" s="9" t="str">
        <f>_xlfn.XLOOKUP(B173,[3]ALL!$B:$B,[3]ALL!$N:$N,"")</f>
        <v>Power issue NUR to be checked</v>
      </c>
    </row>
    <row r="174" spans="1:48" s="9" customFormat="1" hidden="1" x14ac:dyDescent="0.3">
      <c r="A174" s="1" t="s">
        <v>558</v>
      </c>
      <c r="B174" s="8" t="s">
        <v>559</v>
      </c>
      <c r="C174" s="3" t="str">
        <f>_xlfn.XLOOKUP(B174,'[1]daily break down'!$D:$D,'[1]daily break down'!$E:$E,"")</f>
        <v>EXTREME-NORD</v>
      </c>
      <c r="D174" s="1" t="s">
        <v>21</v>
      </c>
      <c r="E174" s="1" t="s">
        <v>80</v>
      </c>
      <c r="F174" s="3" t="s">
        <v>55</v>
      </c>
      <c r="G174" s="1" t="s">
        <v>560</v>
      </c>
      <c r="H174" s="33" t="str">
        <f>_xlfn.XLOOKUP(B174,[2]CALCULATION!$B:$B,[2]CALCULATION!$H:$H,"")</f>
        <v>Huawei</v>
      </c>
      <c r="I174" s="71">
        <v>0.88007193957190111</v>
      </c>
      <c r="J174" s="71">
        <v>0</v>
      </c>
      <c r="K174" s="71">
        <v>3.382690129068894</v>
      </c>
      <c r="L174" s="71">
        <v>0</v>
      </c>
      <c r="M174" s="71">
        <v>5.2236804182254533</v>
      </c>
      <c r="N174" s="71">
        <v>4.7223542018017701</v>
      </c>
      <c r="O174" s="71">
        <v>5.5442124457456909</v>
      </c>
      <c r="P174" s="50" t="s">
        <v>5910</v>
      </c>
      <c r="Q174" s="50" t="s">
        <v>5909</v>
      </c>
      <c r="R174" s="50"/>
      <c r="S174" s="49" t="str" cm="1">
        <f t="array" ref="S174">IFERROR(_xlfn.IFS(
U174="MPR ISSUE","PDH",
U174="BSS Hardware Issue","BSS",
U174="Sites strategiques, MLL, Pylone, etc.","ENVTECH",
U174="AKTIVCO DEFAUT GE &amp; POWER Cabinet","AKTIVCO",
U174="AKTIVCO Coupure ENEO &amp; Baisse de tension","AKTIVCO GRID ONLY",
U174="Coupure ENEO &amp; Baisse de tension","IHS GRID ONLY",
U174="Defaut GE &amp; POWER Cabinet","IHS",
U174="Sharing","Partners",
U174="Sites strategiques &amp; DataCenter","SST &amp; DC",
U174="Exclu","Exclu",
U174="SAT","SAT",
U174="SPARE-ISSUE","SPARE-ISSUE",
U174="Fiber CAmtel","TRANS_FO_CAMTEL",
U174="Fiber AOF","Fiber AOF",
U174="Projet OCM (HUAWEI)","TRAVAUX-HUAWEI",
U174="Projet OCM (NOKIA)","TRAVAUX-NOKIA",
U174="ACCESS-ISSUE","ACCESS-ISSUE",
U174="Projet OCM (ZTE, NOKIA, autres projets)","TRAVAUX OCM",
U174="No root CAuse","No root cause",
U174="ODU HS","PDH",
U174="IP &amp; VLAN","PDH",
U174="Warehouse HUAWEI","SPARE-ISSUE",
U174="SPARE-HS","SPARE-ISSUE",
U174="Power Telco","BSS"
),"")</f>
        <v>No root cause</v>
      </c>
      <c r="T174" s="49" t="str" cm="1">
        <f t="array" ref="T174">IFERROR(_xlfn.IFS(
U174="MPR ISSUE","TX ISSUE",
U174="BSS Hardware Issue","RAN ISSUE",
U174="Sites strategiques, MLL, Pylone, etc.","ENVTECH",
U174="AKTIVCO DEFAUT GE &amp; POWER Cabinet","POWER ISSUE",
U174="AKTIVCO Coupure ENEO &amp; Baisse de tension","POWER ISSUE",
U174="Coupure ENEO &amp; Baisse de tension","POWER ISSUE",
U174="Defaut GE &amp; POWER Cabinet","POWER ISSUE",
U174="Sharing","POWER ISSUE",
U174="Sites strategiques &amp; DataCenter","POWER ISSUE",
U174="Exclu","Exclu",
U174="SAT","TX ISSUE",
U174="SPARE-ISSUE","SPARE-ISSUE",
U174="Fiber CAmtel","TX ISSUE",
U174="Fiber AOF","TX ISSUE",
U174="Projet OCM (HUAWEI)","TRAVAUX-HUAWEI",
U174="Projet OCM (NOKIA)","TRAVAUX -NOKIA",
U174="ACCESS-ISSUE","ACCESS-ISSUE",
U174="Projet OCM (ZTE, NOKIA, autres projets)","TRAVAUX OCM",
U174="No root CAuse","No root cause",
U174="ODU HS","TX ISSUE",
U174="IP &amp; VLAN","TX ISSUE",
U174="Warehouse HUAWEI","SPARE-ISSUE",
U174="SPARE-HS","SPARE-ISSUE",
U174="Power Telco","RAN ISSUE"
),"")</f>
        <v>No root cause</v>
      </c>
      <c r="U174" s="36" t="s">
        <v>5895</v>
      </c>
      <c r="V174" s="49" t="str" cm="1">
        <f t="array" ref="V174">IFERROR(_xlfn.IFS(
U174="MPR ISSUE","ACTIVE",
U174="BSS Hardware Issue","ACTIVE",
U174="Sites strategiques, MLL, Pylone, etc.","PASSIVE",
U174="AKTIVCO DEFAUT GE &amp; POWER Cabinet","PASSIVE",
U174="AKTIVCO Coupure ENEO &amp; Baisse de tension","PASSIVE",
U174="Coupure ENEO &amp; Baisse de tension","PASSIVE",
U174="Defaut GE &amp; POWER Cabinet","PASSIVE",
U174="Sharing","PASSIVE",
U174="Sites strategiques &amp; DataCenter","PASSIVE",
U174="Exclu","Exclu",
U174="SAT","ACTIVE",
U174="SPARE-ISSUE","SPARE-ISSUE",
U174="Fiber CAmtel","ACTIVE",
U174="Fiber AOF","ACTIVE",
U174="Projet OCM (HUAWEI)","PLANNED WORKS",
U174="Projet OCM (NOKIA)","PLANNED WORKS",
U174="ACCESS-ISSUE","ACCESS-ISSUE",
U174="Projet OCM (ZTE, NOKIA, autres projets)","PLANNED WORKS",
U174="No root CAuse","No root cause",
U174="ODU HS","ACTIVE",
U174="IP &amp; VLAN","ACTIVE",
U174="Warehouse HUAWEI","SPARE-ISSUE",
U174="SPARE-HS","SPARE-ISSUE",
U174="Power Telco","ACTIVE"
),"")</f>
        <v>No root cause</v>
      </c>
      <c r="W174" s="49"/>
      <c r="X174" s="49"/>
      <c r="Y174" s="49"/>
      <c r="Z174" s="49"/>
      <c r="AA174" s="49"/>
      <c r="AB174" s="17" t="s">
        <v>5421</v>
      </c>
      <c r="AC174" s="7"/>
      <c r="AD174" s="6"/>
      <c r="AE174" s="7"/>
      <c r="AF174" s="3" t="s">
        <v>5421</v>
      </c>
      <c r="AG174" s="17"/>
      <c r="AH174" s="18" t="s">
        <v>5421</v>
      </c>
      <c r="AI174" s="18" t="s">
        <v>5421</v>
      </c>
      <c r="AJ174" s="18" t="s">
        <v>5421</v>
      </c>
      <c r="AK174" s="18" t="s">
        <v>5421</v>
      </c>
      <c r="AL174" s="18" t="s">
        <v>5421</v>
      </c>
      <c r="AM174" s="18" t="s">
        <v>5421</v>
      </c>
      <c r="AN174" s="18" t="s">
        <v>5421</v>
      </c>
      <c r="AO174" s="18" t="s">
        <v>5421</v>
      </c>
      <c r="AP174" s="9" t="s">
        <v>5421</v>
      </c>
      <c r="AQ174" s="14"/>
      <c r="AR174" s="14" t="s">
        <v>5421</v>
      </c>
      <c r="AS174" s="14" t="s">
        <v>5421</v>
      </c>
      <c r="AT174" s="14" t="s">
        <v>5421</v>
      </c>
      <c r="AV174" s="9" t="str">
        <f>_xlfn.XLOOKUP(B174,[3]ALL!$B:$B,[3]ALL!$N:$N,"")</f>
        <v/>
      </c>
    </row>
    <row r="175" spans="1:48" s="9" customFormat="1" x14ac:dyDescent="0.3">
      <c r="A175" s="1" t="s">
        <v>2025</v>
      </c>
      <c r="B175" s="8" t="s">
        <v>2026</v>
      </c>
      <c r="C175" s="3" t="str">
        <f>_xlfn.XLOOKUP(B175,'[1]daily break down'!$D:$D,'[1]daily break down'!$E:$E,"")</f>
        <v>ADAMAOUA</v>
      </c>
      <c r="D175" s="1" t="s">
        <v>11</v>
      </c>
      <c r="E175" s="1" t="s">
        <v>66</v>
      </c>
      <c r="F175" s="3" t="s">
        <v>90</v>
      </c>
      <c r="G175" s="1" t="s">
        <v>2027</v>
      </c>
      <c r="H175" s="34" t="str">
        <f>_xlfn.XLOOKUP(B175,[2]CALCULATION!$B:$B,[2]CALCULATION!$H:$H,"")</f>
        <v>NOKIA</v>
      </c>
      <c r="I175" s="71">
        <v>1.8611982091361965</v>
      </c>
      <c r="J175" s="71">
        <v>8.1330644711705827E-2</v>
      </c>
      <c r="K175" s="71">
        <v>0</v>
      </c>
      <c r="L175" s="71">
        <v>2.4894072437940271</v>
      </c>
      <c r="M175" s="71">
        <v>8.4606719244846715</v>
      </c>
      <c r="N175" s="71">
        <v>0.94173145511182399</v>
      </c>
      <c r="O175" s="71">
        <v>5.4438329916936192</v>
      </c>
      <c r="P175" s="50" t="s">
        <v>5365</v>
      </c>
      <c r="Q175" s="50" t="s">
        <v>5909</v>
      </c>
      <c r="R175" s="50"/>
      <c r="S175" s="49" t="str" cm="1">
        <f t="array" ref="S175">IFERROR(_xlfn.IFS(
U175="MPR ISSUE","PDH",
U175="BSS Hardware Issue","BSS",
U175="Sites strategiques, MLL, Pylone, etc.","ENVTECH",
U175="AKTIVCO DEFAUT GE &amp; POWER Cabinet","AKTIVCO",
U175="AKTIVCO Coupure ENEO &amp; Baisse de tension","AKTIVCO GRID ONLY",
U175="Coupure ENEO &amp; Baisse de tension","IHS GRID ONLY",
U175="Defaut GE &amp; POWER Cabinet","IHS",
U175="Sharing","Partners",
U175="Sites strategiques &amp; DataCenter","SST &amp; DC",
U175="Exclu","Exclu",
U175="SAT","SAT",
U175="SPARE-ISSUE","SPARE-ISSUE",
U175="Fiber CAmtel","TRANS_FO_CAMTEL",
U175="Fiber AOF","Fiber AOF",
U175="Projet OCM (HUAWEI)","TRAVAUX-HUAWEI",
U175="Projet OCM (NOKIA)","TRAVAUX-NOKIA",
U175="ACCESS-ISSUE","ACCESS-ISSUE",
U175="Projet OCM (ZTE, NOKIA, autres projets)","TRAVAUX OCM",
U175="No root CAuse","No root cause",
U175="ODU HS","PDH",
U175="IP &amp; VLAN","PDH",
U175="Warehouse HUAWEI","SPARE-ISSUE",
U175="SPARE-HS","SPARE-ISSUE",
U175="Power Telco","BSS"
),"")</f>
        <v>No root cause</v>
      </c>
      <c r="T175" s="49" t="str" cm="1">
        <f t="array" ref="T175">IFERROR(_xlfn.IFS(
U175="MPR ISSUE","TX ISSUE",
U175="BSS Hardware Issue","RAN ISSUE",
U175="Sites strategiques, MLL, Pylone, etc.","ENVTECH",
U175="AKTIVCO DEFAUT GE &amp; POWER Cabinet","POWER ISSUE",
U175="AKTIVCO Coupure ENEO &amp; Baisse de tension","POWER ISSUE",
U175="Coupure ENEO &amp; Baisse de tension","POWER ISSUE",
U175="Defaut GE &amp; POWER Cabinet","POWER ISSUE",
U175="Sharing","POWER ISSUE",
U175="Sites strategiques &amp; DataCenter","POWER ISSUE",
U175="Exclu","Exclu",
U175="SAT","TX ISSUE",
U175="SPARE-ISSUE","SPARE-ISSUE",
U175="Fiber CAmtel","TX ISSUE",
U175="Fiber AOF","TX ISSUE",
U175="Projet OCM (HUAWEI)","TRAVAUX-HUAWEI",
U175="Projet OCM (NOKIA)","TRAVAUX -NOKIA",
U175="ACCESS-ISSUE","ACCESS-ISSUE",
U175="Projet OCM (ZTE, NOKIA, autres projets)","TRAVAUX OCM",
U175="No root CAuse","No root cause",
U175="ODU HS","TX ISSUE",
U175="IP &amp; VLAN","TX ISSUE",
U175="Warehouse HUAWEI","SPARE-ISSUE",
U175="SPARE-HS","SPARE-ISSUE",
U175="Power Telco","RAN ISSUE"
),"")</f>
        <v>No root cause</v>
      </c>
      <c r="U175" s="36" t="s">
        <v>5895</v>
      </c>
      <c r="V175" s="49" t="str" cm="1">
        <f t="array" ref="V175">IFERROR(_xlfn.IFS(
U175="MPR ISSUE","ACTIVE",
U175="BSS Hardware Issue","ACTIVE",
U175="Sites strategiques, MLL, Pylone, etc.","PASSIVE",
U175="AKTIVCO DEFAUT GE &amp; POWER Cabinet","PASSIVE",
U175="AKTIVCO Coupure ENEO &amp; Baisse de tension","PASSIVE",
U175="Coupure ENEO &amp; Baisse de tension","PASSIVE",
U175="Defaut GE &amp; POWER Cabinet","PASSIVE",
U175="Sharing","PASSIVE",
U175="Sites strategiques &amp; DataCenter","PASSIVE",
U175="Exclu","Exclu",
U175="SAT","ACTIVE",
U175="SPARE-ISSUE","SPARE-ISSUE",
U175="Fiber CAmtel","ACTIVE",
U175="Fiber AOF","ACTIVE",
U175="Projet OCM (HUAWEI)","PLANNED WORKS",
U175="Projet OCM (NOKIA)","PLANNED WORKS",
U175="ACCESS-ISSUE","ACCESS-ISSUE",
U175="Projet OCM (ZTE, NOKIA, autres projets)","PLANNED WORKS",
U175="No root CAuse","No root cause",
U175="ODU HS","ACTIVE",
U175="IP &amp; VLAN","ACTIVE",
U175="Warehouse HUAWEI","SPARE-ISSUE",
U175="SPARE-HS","SPARE-ISSUE",
U175="Power Telco","ACTIVE"
),"")</f>
        <v>No root cause</v>
      </c>
      <c r="W175" s="79" t="s">
        <v>6251</v>
      </c>
      <c r="X175" s="79" t="s">
        <v>6252</v>
      </c>
      <c r="Y175" s="79"/>
      <c r="Z175" s="79" t="s">
        <v>6306</v>
      </c>
      <c r="AA175" s="79" t="s">
        <v>5912</v>
      </c>
      <c r="AB175" s="17" t="s">
        <v>5582</v>
      </c>
      <c r="AC175" s="7"/>
      <c r="AD175" s="6"/>
      <c r="AE175" s="7"/>
      <c r="AF175" s="3" t="s">
        <v>5421</v>
      </c>
      <c r="AG175" s="17"/>
      <c r="AH175" s="18" t="s">
        <v>5421</v>
      </c>
      <c r="AI175" s="18" t="s">
        <v>5421</v>
      </c>
      <c r="AJ175" s="18" t="s">
        <v>5421</v>
      </c>
      <c r="AK175" s="18" t="s">
        <v>5421</v>
      </c>
      <c r="AL175" s="18" t="s">
        <v>5421</v>
      </c>
      <c r="AM175" s="18" t="s">
        <v>5421</v>
      </c>
      <c r="AN175" s="18" t="s">
        <v>5421</v>
      </c>
      <c r="AO175" s="18" t="s">
        <v>5421</v>
      </c>
      <c r="AP175" s="9" t="s">
        <v>5582</v>
      </c>
      <c r="AQ175" s="14"/>
      <c r="AR175" s="14" t="s">
        <v>5421</v>
      </c>
      <c r="AS175" s="14" t="s">
        <v>5421</v>
      </c>
      <c r="AT175" s="14" t="s">
        <v>5582</v>
      </c>
      <c r="AV175" s="9" t="str">
        <f>_xlfn.XLOOKUP(B175,[3]ALL!$B:$B,[3]ALL!$N:$N,"")</f>
        <v>No Power issue</v>
      </c>
    </row>
    <row r="176" spans="1:48" s="9" customFormat="1" hidden="1" x14ac:dyDescent="0.3">
      <c r="A176" s="1" t="s">
        <v>136</v>
      </c>
      <c r="B176" s="8" t="s">
        <v>137</v>
      </c>
      <c r="C176" s="3" t="str">
        <f>_xlfn.XLOOKUP(B176,'[1]daily break down'!$D:$D,'[1]daily break down'!$E:$E,"")</f>
        <v>Maroua</v>
      </c>
      <c r="D176" s="1" t="s">
        <v>21</v>
      </c>
      <c r="E176" s="1" t="s">
        <v>80</v>
      </c>
      <c r="F176" s="3" t="s">
        <v>55</v>
      </c>
      <c r="G176" s="1" t="s">
        <v>84</v>
      </c>
      <c r="H176" s="33" t="str">
        <f>_xlfn.XLOOKUP(B176,[2]CALCULATION!$B:$B,[2]CALCULATION!$H:$H,"")</f>
        <v>Huawei</v>
      </c>
      <c r="I176" s="71">
        <v>0.49915033686895921</v>
      </c>
      <c r="J176" s="71">
        <v>4.1965939280832566E-2</v>
      </c>
      <c r="K176" s="71">
        <v>0</v>
      </c>
      <c r="L176" s="71">
        <v>0</v>
      </c>
      <c r="M176" s="71">
        <v>1.9707761540722478E-2</v>
      </c>
      <c r="N176" s="71">
        <v>4.9046465372838731E-3</v>
      </c>
      <c r="O176" s="71">
        <v>5.3999266621579576</v>
      </c>
      <c r="P176" s="50" t="s">
        <v>5365</v>
      </c>
      <c r="Q176" s="50" t="s">
        <v>5908</v>
      </c>
      <c r="R176" s="50"/>
      <c r="S176" s="49" t="str" cm="1">
        <f t="array" ref="S176">IFERROR(_xlfn.IFS(
U176="MPR ISSUE","PDH",
U176="BSS Hardware Issue","BSS",
U176="Sites strategiques, MLL, Pylone, etc.","ENVTECH",
U176="AKTIVCO DEFAUT GE &amp; POWER Cabinet","AKTIVCO",
U176="AKTIVCO Coupure ENEO &amp; Baisse de tension","AKTIVCO GRID ONLY",
U176="Coupure ENEO &amp; Baisse de tension","IHS GRID ONLY",
U176="Defaut GE &amp; POWER Cabinet","IHS",
U176="Sharing","Partners",
U176="Sites strategiques &amp; DataCenter","SST &amp; DC",
U176="Exclu","Exclu",
U176="SAT","SAT",
U176="SPARE-ISSUE","SPARE-ISSUE",
U176="Fiber CAmtel","TRANS_FO_CAMTEL",
U176="Fiber AOF","Fiber AOF",
U176="Projet OCM (HUAWEI)","TRAVAUX-HUAWEI",
U176="Projet OCM (NOKIA)","TRAVAUX-NOKIA",
U176="ACCESS-ISSUE","ACCESS-ISSUE",
U176="Projet OCM (ZTE, NOKIA, autres projets)","TRAVAUX OCM",
U176="No root CAuse","No root cause",
U176="ODU HS","PDH",
U176="IP &amp; VLAN","PDH",
U176="Warehouse HUAWEI","SPARE-ISSUE",
U176="SPARE-HS","SPARE-ISSUE",
U176="Power Telco","BSS"
),"")</f>
        <v>No root cause</v>
      </c>
      <c r="T176" s="49" t="str" cm="1">
        <f t="array" ref="T176">IFERROR(_xlfn.IFS(
U176="MPR ISSUE","TX ISSUE",
U176="BSS Hardware Issue","RAN ISSUE",
U176="Sites strategiques, MLL, Pylone, etc.","ENVTECH",
U176="AKTIVCO DEFAUT GE &amp; POWER Cabinet","POWER ISSUE",
U176="AKTIVCO Coupure ENEO &amp; Baisse de tension","POWER ISSUE",
U176="Coupure ENEO &amp; Baisse de tension","POWER ISSUE",
U176="Defaut GE &amp; POWER Cabinet","POWER ISSUE",
U176="Sharing","POWER ISSUE",
U176="Sites strategiques &amp; DataCenter","POWER ISSUE",
U176="Exclu","Exclu",
U176="SAT","TX ISSUE",
U176="SPARE-ISSUE","SPARE-ISSUE",
U176="Fiber CAmtel","TX ISSUE",
U176="Fiber AOF","TX ISSUE",
U176="Projet OCM (HUAWEI)","TRAVAUX-HUAWEI",
U176="Projet OCM (NOKIA)","TRAVAUX -NOKIA",
U176="ACCESS-ISSUE","ACCESS-ISSUE",
U176="Projet OCM (ZTE, NOKIA, autres projets)","TRAVAUX OCM",
U176="No root CAuse","No root cause",
U176="ODU HS","TX ISSUE",
U176="IP &amp; VLAN","TX ISSUE",
U176="Warehouse HUAWEI","SPARE-ISSUE",
U176="SPARE-HS","SPARE-ISSUE",
U176="Power Telco","RAN ISSUE"
),"")</f>
        <v>No root cause</v>
      </c>
      <c r="U176" s="36" t="s">
        <v>5895</v>
      </c>
      <c r="V176" s="49" t="str" cm="1">
        <f t="array" ref="V176">IFERROR(_xlfn.IFS(
U176="MPR ISSUE","ACTIVE",
U176="BSS Hardware Issue","ACTIVE",
U176="Sites strategiques, MLL, Pylone, etc.","PASSIVE",
U176="AKTIVCO DEFAUT GE &amp; POWER Cabinet","PASSIVE",
U176="AKTIVCO Coupure ENEO &amp; Baisse de tension","PASSIVE",
U176="Coupure ENEO &amp; Baisse de tension","PASSIVE",
U176="Defaut GE &amp; POWER Cabinet","PASSIVE",
U176="Sharing","PASSIVE",
U176="Sites strategiques &amp; DataCenter","PASSIVE",
U176="Exclu","Exclu",
U176="SAT","ACTIVE",
U176="SPARE-ISSUE","SPARE-ISSUE",
U176="Fiber CAmtel","ACTIVE",
U176="Fiber AOF","ACTIVE",
U176="Projet OCM (HUAWEI)","PLANNED WORKS",
U176="Projet OCM (NOKIA)","PLANNED WORKS",
U176="ACCESS-ISSUE","ACCESS-ISSUE",
U176="Projet OCM (ZTE, NOKIA, autres projets)","PLANNED WORKS",
U176="No root CAuse","No root cause",
U176="ODU HS","ACTIVE",
U176="IP &amp; VLAN","ACTIVE",
U176="Warehouse HUAWEI","SPARE-ISSUE",
U176="SPARE-HS","SPARE-ISSUE",
U176="Power Telco","ACTIVE"
),"")</f>
        <v>No root cause</v>
      </c>
      <c r="W176" s="49"/>
      <c r="X176" s="49"/>
      <c r="Y176" s="49"/>
      <c r="Z176" s="49"/>
      <c r="AA176" s="49"/>
      <c r="AB176" s="17" t="s">
        <v>5972</v>
      </c>
      <c r="AC176" s="7"/>
      <c r="AD176" s="6"/>
      <c r="AE176" s="7"/>
      <c r="AF176" s="3" t="s">
        <v>5421</v>
      </c>
      <c r="AG176" s="17"/>
      <c r="AH176" s="18" t="s">
        <v>5421</v>
      </c>
      <c r="AI176" s="18" t="s">
        <v>5421</v>
      </c>
      <c r="AJ176" s="18" t="s">
        <v>5421</v>
      </c>
      <c r="AK176" s="18" t="s">
        <v>5421</v>
      </c>
      <c r="AL176" s="18" t="s">
        <v>5421</v>
      </c>
      <c r="AM176" s="18" t="s">
        <v>5421</v>
      </c>
      <c r="AN176" s="18" t="s">
        <v>5421</v>
      </c>
      <c r="AO176" s="18" t="s">
        <v>5421</v>
      </c>
      <c r="AP176" s="9" t="s">
        <v>5421</v>
      </c>
      <c r="AQ176" s="14"/>
      <c r="AR176" s="14" t="s">
        <v>5421</v>
      </c>
      <c r="AS176" s="14" t="s">
        <v>5972</v>
      </c>
      <c r="AT176" s="14" t="s">
        <v>5421</v>
      </c>
      <c r="AV176" s="9" t="str">
        <f>_xlfn.XLOOKUP(B176,[3]ALL!$B:$B,[3]ALL!$N:$N,"")</f>
        <v/>
      </c>
    </row>
    <row r="177" spans="1:48" s="9" customFormat="1" x14ac:dyDescent="0.3">
      <c r="A177" s="1" t="s">
        <v>3034</v>
      </c>
      <c r="B177" s="8" t="s">
        <v>3035</v>
      </c>
      <c r="C177" s="3" t="str">
        <f>_xlfn.XLOOKUP(B177,'[1]daily break down'!$D:$D,'[1]daily break down'!$E:$E,"")</f>
        <v>Yaounde</v>
      </c>
      <c r="D177" s="1" t="s">
        <v>11</v>
      </c>
      <c r="E177" s="1" t="s">
        <v>12</v>
      </c>
      <c r="F177" s="3" t="s">
        <v>37</v>
      </c>
      <c r="G177" s="1" t="s">
        <v>38</v>
      </c>
      <c r="H177" s="35" t="str">
        <f>_xlfn.XLOOKUP(B177,[2]CALCULATION!$B:$B,[2]CALCULATION!$H:$H,"")</f>
        <v>ZTE</v>
      </c>
      <c r="I177" s="71">
        <v>9.0566527695736171E-2</v>
      </c>
      <c r="J177" s="71">
        <v>0</v>
      </c>
      <c r="K177" s="71">
        <v>0</v>
      </c>
      <c r="L177" s="71">
        <v>0.32948523683557179</v>
      </c>
      <c r="M177" s="71">
        <v>8.8216042724286812</v>
      </c>
      <c r="N177" s="71">
        <v>6.3307572346211689</v>
      </c>
      <c r="O177" s="71">
        <v>5.3269455216831743</v>
      </c>
      <c r="P177" s="50" t="s">
        <v>5365</v>
      </c>
      <c r="Q177" s="50" t="s">
        <v>5909</v>
      </c>
      <c r="R177" s="50"/>
      <c r="S177" s="49" t="str" cm="1">
        <f t="array" ref="S177">IFERROR(_xlfn.IFS(
U177="MPR ISSUE","PDH",
U177="BSS Hardware Issue","BSS",
U177="Sites strategiques, MLL, Pylone, etc.","ENVTECH",
U177="AKTIVCO DEFAUT GE &amp; POWER Cabinet","AKTIVCO",
U177="AKTIVCO Coupure ENEO &amp; Baisse de tension","AKTIVCO GRID ONLY",
U177="Coupure ENEO &amp; Baisse de tension","IHS GRID ONLY",
U177="Defaut GE &amp; POWER Cabinet","IHS",
U177="Sharing","Partners",
U177="Sites strategiques &amp; DataCenter","SST &amp; DC",
U177="Exclu","Exclu",
U177="SAT","SAT",
U177="SPARE-ISSUE","SPARE-ISSUE",
U177="Fiber CAmtel","TRANS_FO_CAMTEL",
U177="Fiber AOF","Fiber AOF",
U177="Projet OCM (HUAWEI)","TRAVAUX-HUAWEI",
U177="Projet OCM (NOKIA)","TRAVAUX-NOKIA",
U177="ACCESS-ISSUE","ACCESS-ISSUE",
U177="Projet OCM (ZTE, NOKIA, autres projets)","TRAVAUX OCM",
U177="No root CAuse","No root cause",
U177="ODU HS","PDH",
U177="IP &amp; VLAN","PDH",
U177="Warehouse HUAWEI","SPARE-ISSUE",
U177="SPARE-HS","SPARE-ISSUE",
U177="Power Telco","BSS"
),"")</f>
        <v>No root cause</v>
      </c>
      <c r="T177" s="49" t="str" cm="1">
        <f t="array" ref="T177">IFERROR(_xlfn.IFS(
U177="MPR ISSUE","TX ISSUE",
U177="BSS Hardware Issue","RAN ISSUE",
U177="Sites strategiques, MLL, Pylone, etc.","ENVTECH",
U177="AKTIVCO DEFAUT GE &amp; POWER Cabinet","POWER ISSUE",
U177="AKTIVCO Coupure ENEO &amp; Baisse de tension","POWER ISSUE",
U177="Coupure ENEO &amp; Baisse de tension","POWER ISSUE",
U177="Defaut GE &amp; POWER Cabinet","POWER ISSUE",
U177="Sharing","POWER ISSUE",
U177="Sites strategiques &amp; DataCenter","POWER ISSUE",
U177="Exclu","Exclu",
U177="SAT","TX ISSUE",
U177="SPARE-ISSUE","SPARE-ISSUE",
U177="Fiber CAmtel","TX ISSUE",
U177="Fiber AOF","TX ISSUE",
U177="Projet OCM (HUAWEI)","TRAVAUX-HUAWEI",
U177="Projet OCM (NOKIA)","TRAVAUX -NOKIA",
U177="ACCESS-ISSUE","ACCESS-ISSUE",
U177="Projet OCM (ZTE, NOKIA, autres projets)","TRAVAUX OCM",
U177="No root CAuse","No root cause",
U177="ODU HS","TX ISSUE",
U177="IP &amp; VLAN","TX ISSUE",
U177="Warehouse HUAWEI","SPARE-ISSUE",
U177="SPARE-HS","SPARE-ISSUE",
U177="Power Telco","RAN ISSUE"
),"")</f>
        <v>No root cause</v>
      </c>
      <c r="U177" s="36" t="s">
        <v>5895</v>
      </c>
      <c r="V177" s="49" t="str" cm="1">
        <f t="array" ref="V177">IFERROR(_xlfn.IFS(
U177="MPR ISSUE","ACTIVE",
U177="BSS Hardware Issue","ACTIVE",
U177="Sites strategiques, MLL, Pylone, etc.","PASSIVE",
U177="AKTIVCO DEFAUT GE &amp; POWER Cabinet","PASSIVE",
U177="AKTIVCO Coupure ENEO &amp; Baisse de tension","PASSIVE",
U177="Coupure ENEO &amp; Baisse de tension","PASSIVE",
U177="Defaut GE &amp; POWER Cabinet","PASSIVE",
U177="Sharing","PASSIVE",
U177="Sites strategiques &amp; DataCenter","PASSIVE",
U177="Exclu","Exclu",
U177="SAT","ACTIVE",
U177="SPARE-ISSUE","SPARE-ISSUE",
U177="Fiber CAmtel","ACTIVE",
U177="Fiber AOF","ACTIVE",
U177="Projet OCM (HUAWEI)","PLANNED WORKS",
U177="Projet OCM (NOKIA)","PLANNED WORKS",
U177="ACCESS-ISSUE","ACCESS-ISSUE",
U177="Projet OCM (ZTE, NOKIA, autres projets)","PLANNED WORKS",
U177="No root CAuse","No root cause",
U177="ODU HS","ACTIVE",
U177="IP &amp; VLAN","ACTIVE",
U177="Warehouse HUAWEI","SPARE-ISSUE",
U177="SPARE-HS","SPARE-ISSUE",
U177="Power Telco","ACTIVE"
),"")</f>
        <v>No root cause</v>
      </c>
      <c r="W177" s="79" t="s">
        <v>6258</v>
      </c>
      <c r="X177" s="79" t="s">
        <v>6257</v>
      </c>
      <c r="Y177" s="79"/>
      <c r="Z177" s="79" t="s">
        <v>6030</v>
      </c>
      <c r="AA177" s="79" t="s">
        <v>5912</v>
      </c>
      <c r="AB177" s="17" t="s">
        <v>3035</v>
      </c>
      <c r="AC177" s="7"/>
      <c r="AD177" s="6"/>
      <c r="AE177" s="7"/>
      <c r="AF177" s="3" t="s">
        <v>5421</v>
      </c>
      <c r="AG177" s="17"/>
      <c r="AH177" s="18" t="s">
        <v>5421</v>
      </c>
      <c r="AI177" s="18" t="s">
        <v>5421</v>
      </c>
      <c r="AJ177" s="18"/>
      <c r="AK177" s="18" t="s">
        <v>5421</v>
      </c>
      <c r="AL177" s="18" t="s">
        <v>5421</v>
      </c>
      <c r="AM177" s="18" t="s">
        <v>5421</v>
      </c>
      <c r="AN177" s="18" t="s">
        <v>5421</v>
      </c>
      <c r="AO177" s="18" t="s">
        <v>5421</v>
      </c>
      <c r="AP177" s="9" t="s">
        <v>5421</v>
      </c>
      <c r="AQ177" s="14"/>
      <c r="AR177" s="14" t="s">
        <v>3035</v>
      </c>
      <c r="AS177" s="14" t="s">
        <v>5421</v>
      </c>
      <c r="AT177" s="14" t="s">
        <v>5421</v>
      </c>
      <c r="AV177" s="9" t="str">
        <f>_xlfn.XLOOKUP(B177,[3]ALL!$B:$B,[3]ALL!$N:$N,"")</f>
        <v>No Power issue</v>
      </c>
    </row>
    <row r="178" spans="1:48" s="9" customFormat="1" x14ac:dyDescent="0.3">
      <c r="A178" s="1" t="s">
        <v>850</v>
      </c>
      <c r="B178" s="8" t="s">
        <v>851</v>
      </c>
      <c r="C178" s="3" t="str">
        <f>_xlfn.XLOOKUP(B178,'[1]daily break down'!$D:$D,'[1]daily break down'!$E:$E,"")</f>
        <v>SUD-OUEST</v>
      </c>
      <c r="D178" s="1" t="s">
        <v>21</v>
      </c>
      <c r="E178" s="1" t="s">
        <v>22</v>
      </c>
      <c r="F178" s="3" t="s">
        <v>13</v>
      </c>
      <c r="G178" s="1" t="s">
        <v>63</v>
      </c>
      <c r="H178" s="33" t="str">
        <f>_xlfn.XLOOKUP(B178,[2]CALCULATION!$B:$B,[2]CALCULATION!$H:$H,"")</f>
        <v>Huawei</v>
      </c>
      <c r="I178" s="71">
        <v>0</v>
      </c>
      <c r="J178" s="71">
        <v>0</v>
      </c>
      <c r="K178" s="71">
        <v>3.2080847123415879</v>
      </c>
      <c r="L178" s="71">
        <v>1.6494772181843604</v>
      </c>
      <c r="M178" s="71">
        <v>6.1841172206955406</v>
      </c>
      <c r="N178" s="71">
        <v>7.719699628745011</v>
      </c>
      <c r="O178" s="71">
        <v>5.2270155778708052</v>
      </c>
      <c r="P178" s="50" t="s">
        <v>5365</v>
      </c>
      <c r="Q178" s="50" t="s">
        <v>5909</v>
      </c>
      <c r="R178" s="50"/>
      <c r="S178" s="49" t="str" cm="1">
        <f t="array" ref="S178">IFERROR(_xlfn.IFS(
U178="MPR ISSUE","PDH",
U178="BSS Hardware Issue","BSS",
U178="Sites strategiques, MLL, Pylone, etc.","ENVTECH",
U178="AKTIVCO DEFAUT GE &amp; POWER Cabinet","AKTIVCO",
U178="AKTIVCO Coupure ENEO &amp; Baisse de tension","AKTIVCO GRID ONLY",
U178="Coupure ENEO &amp; Baisse de tension","IHS GRID ONLY",
U178="Defaut GE &amp; POWER Cabinet","IHS",
U178="Sharing","Partners",
U178="Sites strategiques &amp; DataCenter","SST &amp; DC",
U178="Exclu","Exclu",
U178="SAT","SAT",
U178="SPARE-ISSUE","SPARE-ISSUE",
U178="Fiber CAmtel","TRANS_FO_CAMTEL",
U178="Fiber AOF","Fiber AOF",
U178="Projet OCM (HUAWEI)","TRAVAUX-HUAWEI",
U178="Projet OCM (NOKIA)","TRAVAUX-NOKIA",
U178="ACCESS-ISSUE","ACCESS-ISSUE",
U178="Projet OCM (ZTE, NOKIA, autres projets)","TRAVAUX OCM",
U178="No root CAuse","No root cause",
U178="ODU HS","PDH",
U178="IP &amp; VLAN","PDH",
U178="Warehouse HUAWEI","SPARE-ISSUE",
U178="SPARE-HS","SPARE-ISSUE",
U178="Power Telco","BSS"
),"")</f>
        <v>No root cause</v>
      </c>
      <c r="T178" s="49" t="str" cm="1">
        <f t="array" ref="T178">IFERROR(_xlfn.IFS(
U178="MPR ISSUE","TX ISSUE",
U178="BSS Hardware Issue","RAN ISSUE",
U178="Sites strategiques, MLL, Pylone, etc.","ENVTECH",
U178="AKTIVCO DEFAUT GE &amp; POWER Cabinet","POWER ISSUE",
U178="AKTIVCO Coupure ENEO &amp; Baisse de tension","POWER ISSUE",
U178="Coupure ENEO &amp; Baisse de tension","POWER ISSUE",
U178="Defaut GE &amp; POWER Cabinet","POWER ISSUE",
U178="Sharing","POWER ISSUE",
U178="Sites strategiques &amp; DataCenter","POWER ISSUE",
U178="Exclu","Exclu",
U178="SAT","TX ISSUE",
U178="SPARE-ISSUE","SPARE-ISSUE",
U178="Fiber CAmtel","TX ISSUE",
U178="Fiber AOF","TX ISSUE",
U178="Projet OCM (HUAWEI)","TRAVAUX-HUAWEI",
U178="Projet OCM (NOKIA)","TRAVAUX -NOKIA",
U178="ACCESS-ISSUE","ACCESS-ISSUE",
U178="Projet OCM (ZTE, NOKIA, autres projets)","TRAVAUX OCM",
U178="No root CAuse","No root cause",
U178="ODU HS","TX ISSUE",
U178="IP &amp; VLAN","TX ISSUE",
U178="Warehouse HUAWEI","SPARE-ISSUE",
U178="SPARE-HS","SPARE-ISSUE",
U178="Power Telco","RAN ISSUE"
),"")</f>
        <v>No root cause</v>
      </c>
      <c r="U178" s="36" t="s">
        <v>5895</v>
      </c>
      <c r="V178" s="49" t="str" cm="1">
        <f t="array" ref="V178">IFERROR(_xlfn.IFS(
U178="MPR ISSUE","ACTIVE",
U178="BSS Hardware Issue","ACTIVE",
U178="Sites strategiques, MLL, Pylone, etc.","PASSIVE",
U178="AKTIVCO DEFAUT GE &amp; POWER Cabinet","PASSIVE",
U178="AKTIVCO Coupure ENEO &amp; Baisse de tension","PASSIVE",
U178="Coupure ENEO &amp; Baisse de tension","PASSIVE",
U178="Defaut GE &amp; POWER Cabinet","PASSIVE",
U178="Sharing","PASSIVE",
U178="Sites strategiques &amp; DataCenter","PASSIVE",
U178="Exclu","Exclu",
U178="SAT","ACTIVE",
U178="SPARE-ISSUE","SPARE-ISSUE",
U178="Fiber CAmtel","ACTIVE",
U178="Fiber AOF","ACTIVE",
U178="Projet OCM (HUAWEI)","PLANNED WORKS",
U178="Projet OCM (NOKIA)","PLANNED WORKS",
U178="ACCESS-ISSUE","ACCESS-ISSUE",
U178="Projet OCM (ZTE, NOKIA, autres projets)","PLANNED WORKS",
U178="No root CAuse","No root cause",
U178="ODU HS","ACTIVE",
U178="IP &amp; VLAN","ACTIVE",
U178="Warehouse HUAWEI","SPARE-ISSUE",
U178="SPARE-HS","SPARE-ISSUE",
U178="Power Telco","ACTIVE"
),"")</f>
        <v>No root cause</v>
      </c>
      <c r="W178" s="79" t="s">
        <v>6251</v>
      </c>
      <c r="X178" s="79" t="s">
        <v>6252</v>
      </c>
      <c r="Y178" s="79"/>
      <c r="Z178" s="79" t="s">
        <v>6306</v>
      </c>
      <c r="AA178" s="79" t="s">
        <v>5912</v>
      </c>
      <c r="AB178" s="17" t="s">
        <v>5421</v>
      </c>
      <c r="AC178" s="7"/>
      <c r="AD178" s="6"/>
      <c r="AE178" s="7"/>
      <c r="AF178" s="3" t="s">
        <v>5421</v>
      </c>
      <c r="AG178" s="17"/>
      <c r="AH178" s="18" t="s">
        <v>5421</v>
      </c>
      <c r="AI178" s="18" t="s">
        <v>5421</v>
      </c>
      <c r="AJ178" s="18" t="s">
        <v>5421</v>
      </c>
      <c r="AK178" s="18" t="s">
        <v>5421</v>
      </c>
      <c r="AL178" s="18" t="s">
        <v>5421</v>
      </c>
      <c r="AM178" s="18" t="s">
        <v>5421</v>
      </c>
      <c r="AN178" s="18" t="s">
        <v>5421</v>
      </c>
      <c r="AO178" s="18" t="s">
        <v>5421</v>
      </c>
      <c r="AP178" s="9" t="s">
        <v>5421</v>
      </c>
      <c r="AQ178" s="14"/>
      <c r="AR178" s="14" t="s">
        <v>5421</v>
      </c>
      <c r="AS178" s="14" t="s">
        <v>5421</v>
      </c>
      <c r="AT178" s="14" t="s">
        <v>5421</v>
      </c>
      <c r="AV178" s="9" t="str">
        <f>_xlfn.XLOOKUP(B178,[3]ALL!$B:$B,[3]ALL!$N:$N,"")</f>
        <v/>
      </c>
    </row>
    <row r="179" spans="1:48" s="9" customFormat="1" hidden="1" x14ac:dyDescent="0.3">
      <c r="A179" s="1" t="s">
        <v>3912</v>
      </c>
      <c r="B179" s="8" t="s">
        <v>3913</v>
      </c>
      <c r="C179" s="3" t="str">
        <f>_xlfn.XLOOKUP(B179,'[1]daily break down'!$D:$D,'[1]daily break down'!$E:$E,"")</f>
        <v>EXTREME-NORD</v>
      </c>
      <c r="D179" s="1" t="s">
        <v>11</v>
      </c>
      <c r="E179" s="1" t="s">
        <v>154</v>
      </c>
      <c r="F179" s="3" t="s">
        <v>55</v>
      </c>
      <c r="G179" s="1" t="s">
        <v>3914</v>
      </c>
      <c r="H179" s="33" t="str">
        <f>_xlfn.XLOOKUP(B179,[2]CALCULATION!$B:$B,[2]CALCULATION!$H:$H,"")</f>
        <v>HUAWEI</v>
      </c>
      <c r="I179" s="71">
        <v>0</v>
      </c>
      <c r="J179" s="71">
        <v>0</v>
      </c>
      <c r="K179" s="71">
        <v>4.5284869004916786</v>
      </c>
      <c r="L179" s="71">
        <v>0.44420046057306245</v>
      </c>
      <c r="M179" s="71">
        <v>4.0162456161377493</v>
      </c>
      <c r="N179" s="71">
        <v>5.0301876535600236</v>
      </c>
      <c r="O179" s="71">
        <v>5.2116239052828934</v>
      </c>
      <c r="P179" s="50" t="s">
        <v>5910</v>
      </c>
      <c r="Q179" s="50" t="s">
        <v>5909</v>
      </c>
      <c r="R179" s="50"/>
      <c r="S179" s="49" t="str" cm="1">
        <f t="array" ref="S179">IFERROR(_xlfn.IFS(
U179="MPR ISSUE","PDH",
U179="BSS Hardware Issue","BSS",
U179="Sites strategiques, MLL, Pylone, etc.","ENVTECH",
U179="AKTIVCO DEFAUT GE &amp; POWER Cabinet","AKTIVCO",
U179="AKTIVCO Coupure ENEO &amp; Baisse de tension","AKTIVCO GRID ONLY",
U179="Coupure ENEO &amp; Baisse de tension","IHS GRID ONLY",
U179="Defaut GE &amp; POWER Cabinet","IHS",
U179="Sharing","Partners",
U179="Sites strategiques &amp; DataCenter","SST &amp; DC",
U179="Exclu","Exclu",
U179="SAT","SAT",
U179="SPARE-ISSUE","SPARE-ISSUE",
U179="Fiber CAmtel","TRANS_FO_CAMTEL",
U179="Fiber AOF","Fiber AOF",
U179="Projet OCM (HUAWEI)","TRAVAUX-HUAWEI",
U179="Projet OCM (NOKIA)","TRAVAUX-NOKIA",
U179="ACCESS-ISSUE","ACCESS-ISSUE",
U179="Projet OCM (ZTE, NOKIA, autres projets)","TRAVAUX OCM",
U179="No root CAuse","No root cause",
U179="ODU HS","PDH",
U179="IP &amp; VLAN","PDH",
U179="Warehouse HUAWEI","SPARE-ISSUE",
U179="SPARE-HS","SPARE-ISSUE",
U179="Power Telco","BSS"
),"")</f>
        <v>No root cause</v>
      </c>
      <c r="T179" s="49" t="str" cm="1">
        <f t="array" ref="T179">IFERROR(_xlfn.IFS(
U179="MPR ISSUE","TX ISSUE",
U179="BSS Hardware Issue","RAN ISSUE",
U179="Sites strategiques, MLL, Pylone, etc.","ENVTECH",
U179="AKTIVCO DEFAUT GE &amp; POWER Cabinet","POWER ISSUE",
U179="AKTIVCO Coupure ENEO &amp; Baisse de tension","POWER ISSUE",
U179="Coupure ENEO &amp; Baisse de tension","POWER ISSUE",
U179="Defaut GE &amp; POWER Cabinet","POWER ISSUE",
U179="Sharing","POWER ISSUE",
U179="Sites strategiques &amp; DataCenter","POWER ISSUE",
U179="Exclu","Exclu",
U179="SAT","TX ISSUE",
U179="SPARE-ISSUE","SPARE-ISSUE",
U179="Fiber CAmtel","TX ISSUE",
U179="Fiber AOF","TX ISSUE",
U179="Projet OCM (HUAWEI)","TRAVAUX-HUAWEI",
U179="Projet OCM (NOKIA)","TRAVAUX -NOKIA",
U179="ACCESS-ISSUE","ACCESS-ISSUE",
U179="Projet OCM (ZTE, NOKIA, autres projets)","TRAVAUX OCM",
U179="No root CAuse","No root cause",
U179="ODU HS","TX ISSUE",
U179="IP &amp; VLAN","TX ISSUE",
U179="Warehouse HUAWEI","SPARE-ISSUE",
U179="SPARE-HS","SPARE-ISSUE",
U179="Power Telco","RAN ISSUE"
),"")</f>
        <v>No root cause</v>
      </c>
      <c r="U179" s="36" t="s">
        <v>5895</v>
      </c>
      <c r="V179" s="49" t="str" cm="1">
        <f t="array" ref="V179">IFERROR(_xlfn.IFS(
U179="MPR ISSUE","ACTIVE",
U179="BSS Hardware Issue","ACTIVE",
U179="Sites strategiques, MLL, Pylone, etc.","PASSIVE",
U179="AKTIVCO DEFAUT GE &amp; POWER Cabinet","PASSIVE",
U179="AKTIVCO Coupure ENEO &amp; Baisse de tension","PASSIVE",
U179="Coupure ENEO &amp; Baisse de tension","PASSIVE",
U179="Defaut GE &amp; POWER Cabinet","PASSIVE",
U179="Sharing","PASSIVE",
U179="Sites strategiques &amp; DataCenter","PASSIVE",
U179="Exclu","Exclu",
U179="SAT","ACTIVE",
U179="SPARE-ISSUE","SPARE-ISSUE",
U179="Fiber CAmtel","ACTIVE",
U179="Fiber AOF","ACTIVE",
U179="Projet OCM (HUAWEI)","PLANNED WORKS",
U179="Projet OCM (NOKIA)","PLANNED WORKS",
U179="ACCESS-ISSUE","ACCESS-ISSUE",
U179="Projet OCM (ZTE, NOKIA, autres projets)","PLANNED WORKS",
U179="No root CAuse","No root cause",
U179="ODU HS","ACTIVE",
U179="IP &amp; VLAN","ACTIVE",
U179="Warehouse HUAWEI","SPARE-ISSUE",
U179="SPARE-HS","SPARE-ISSUE",
U179="Power Telco","ACTIVE"
),"")</f>
        <v>No root cause</v>
      </c>
      <c r="W179" s="49"/>
      <c r="X179" s="49"/>
      <c r="Y179" s="49"/>
      <c r="Z179" s="49"/>
      <c r="AA179" s="49"/>
      <c r="AB179" s="17" t="s">
        <v>5421</v>
      </c>
      <c r="AC179" s="7"/>
      <c r="AD179" s="6"/>
      <c r="AE179" s="7"/>
      <c r="AF179" s="3" t="s">
        <v>5421</v>
      </c>
      <c r="AG179" s="17"/>
      <c r="AH179" s="18" t="s">
        <v>5421</v>
      </c>
      <c r="AI179" s="18" t="s">
        <v>5421</v>
      </c>
      <c r="AJ179" s="18" t="s">
        <v>5421</v>
      </c>
      <c r="AK179" s="18" t="s">
        <v>5421</v>
      </c>
      <c r="AL179" s="18" t="s">
        <v>5421</v>
      </c>
      <c r="AM179" s="18" t="s">
        <v>5421</v>
      </c>
      <c r="AN179" s="18" t="s">
        <v>5421</v>
      </c>
      <c r="AO179" s="18" t="s">
        <v>5421</v>
      </c>
      <c r="AP179" s="9" t="s">
        <v>5421</v>
      </c>
      <c r="AQ179" s="14"/>
      <c r="AR179" s="14" t="s">
        <v>5421</v>
      </c>
      <c r="AS179" s="14" t="s">
        <v>5421</v>
      </c>
      <c r="AT179" s="14" t="s">
        <v>5421</v>
      </c>
      <c r="AV179" s="9" t="str">
        <f>_xlfn.XLOOKUP(B179,[3]ALL!$B:$B,[3]ALL!$N:$N,"")</f>
        <v>No Power issue</v>
      </c>
    </row>
    <row r="180" spans="1:48" s="9" customFormat="1" hidden="1" x14ac:dyDescent="0.3">
      <c r="A180" s="1" t="s">
        <v>303</v>
      </c>
      <c r="B180" s="8" t="s">
        <v>304</v>
      </c>
      <c r="C180" s="3" t="str">
        <f>_xlfn.XLOOKUP(B180,'[1]daily break down'!$D:$D,'[1]daily break down'!$E:$E,"")</f>
        <v>NORD</v>
      </c>
      <c r="D180" s="1" t="s">
        <v>11</v>
      </c>
      <c r="E180" s="1" t="s">
        <v>66</v>
      </c>
      <c r="F180" s="3" t="s">
        <v>23</v>
      </c>
      <c r="G180" s="1" t="s">
        <v>305</v>
      </c>
      <c r="H180" s="34" t="str">
        <f>_xlfn.XLOOKUP(B180,[2]CALCULATION!$B:$B,[2]CALCULATION!$H:$H,"")</f>
        <v>NOKIA</v>
      </c>
      <c r="I180" s="71">
        <v>1.0701046990439218E-3</v>
      </c>
      <c r="J180" s="71">
        <v>1.2841978916149027E-3</v>
      </c>
      <c r="K180" s="71">
        <v>3.4511697129106088E-2</v>
      </c>
      <c r="L180" s="71">
        <v>0</v>
      </c>
      <c r="M180" s="71">
        <v>0</v>
      </c>
      <c r="N180" s="71">
        <v>0</v>
      </c>
      <c r="O180" s="71">
        <v>5.1970244327050885</v>
      </c>
      <c r="P180" s="50" t="s">
        <v>5365</v>
      </c>
      <c r="Q180" s="50" t="s">
        <v>5908</v>
      </c>
      <c r="R180" s="50"/>
      <c r="S180" s="49" t="str" cm="1">
        <f t="array" ref="S180">IFERROR(_xlfn.IFS(
U180="MPR ISSUE","PDH",
U180="BSS Hardware Issue","BSS",
U180="Sites strategiques, MLL, Pylone, etc.","ENVTECH",
U180="AKTIVCO DEFAUT GE &amp; POWER Cabinet","AKTIVCO",
U180="AKTIVCO Coupure ENEO &amp; Baisse de tension","AKTIVCO GRID ONLY",
U180="Coupure ENEO &amp; Baisse de tension","IHS GRID ONLY",
U180="Defaut GE &amp; POWER Cabinet","IHS",
U180="Sharing","Partners",
U180="Sites strategiques &amp; DataCenter","SST &amp; DC",
U180="Exclu","Exclu",
U180="SAT","SAT",
U180="SPARE-ISSUE","SPARE-ISSUE",
U180="Fiber CAmtel","TRANS_FO_CAMTEL",
U180="Fiber AOF","Fiber AOF",
U180="Projet OCM (HUAWEI)","TRAVAUX-HUAWEI",
U180="Projet OCM (NOKIA)","TRAVAUX-NOKIA",
U180="ACCESS-ISSUE","ACCESS-ISSUE",
U180="Projet OCM (ZTE, NOKIA, autres projets)","TRAVAUX OCM",
U180="No root CAuse","No root cause",
U180="ODU HS","PDH",
U180="IP &amp; VLAN","PDH",
U180="Warehouse HUAWEI","SPARE-ISSUE",
U180="SPARE-HS","SPARE-ISSUE",
U180="Power Telco","BSS"
),"")</f>
        <v>IHS</v>
      </c>
      <c r="T180" s="49" t="str" cm="1">
        <f t="array" ref="T180">IFERROR(_xlfn.IFS(
U180="MPR ISSUE","TX ISSUE",
U180="BSS Hardware Issue","RAN ISSUE",
U180="Sites strategiques, MLL, Pylone, etc.","ENVTECH",
U180="AKTIVCO DEFAUT GE &amp; POWER Cabinet","POWER ISSUE",
U180="AKTIVCO Coupure ENEO &amp; Baisse de tension","POWER ISSUE",
U180="Coupure ENEO &amp; Baisse de tension","POWER ISSUE",
U180="Defaut GE &amp; POWER Cabinet","POWER ISSUE",
U180="Sharing","POWER ISSUE",
U180="Sites strategiques &amp; DataCenter","POWER ISSUE",
U180="Exclu","Exclu",
U180="SAT","TX ISSUE",
U180="SPARE-ISSUE","SPARE-ISSUE",
U180="Fiber CAmtel","TX ISSUE",
U180="Fiber AOF","TX ISSUE",
U180="Projet OCM (HUAWEI)","TRAVAUX-HUAWEI",
U180="Projet OCM (NOKIA)","TRAVAUX -NOKIA",
U180="ACCESS-ISSUE","ACCESS-ISSUE",
U180="Projet OCM (ZTE, NOKIA, autres projets)","TRAVAUX OCM",
U180="No root CAuse","No root cause",
U180="ODU HS","TX ISSUE",
U180="IP &amp; VLAN","TX ISSUE",
U180="Warehouse HUAWEI","SPARE-ISSUE",
U180="SPARE-HS","SPARE-ISSUE",
U180="Power Telco","RAN ISSUE"
),"")</f>
        <v>POWER ISSUE</v>
      </c>
      <c r="U180" s="36" t="s">
        <v>5330</v>
      </c>
      <c r="V180" s="49" t="str" cm="1">
        <f t="array" ref="V180">IFERROR(_xlfn.IFS(
U180="MPR ISSUE","ACTIVE",
U180="BSS Hardware Issue","ACTIVE",
U180="Sites strategiques, MLL, Pylone, etc.","PASSIVE",
U180="AKTIVCO DEFAUT GE &amp; POWER Cabinet","PASSIVE",
U180="AKTIVCO Coupure ENEO &amp; Baisse de tension","PASSIVE",
U180="Coupure ENEO &amp; Baisse de tension","PASSIVE",
U180="Defaut GE &amp; POWER Cabinet","PASSIVE",
U180="Sharing","PASSIVE",
U180="Sites strategiques &amp; DataCenter","PASSIVE",
U180="Exclu","Exclu",
U180="SAT","ACTIVE",
U180="SPARE-ISSUE","SPARE-ISSUE",
U180="Fiber CAmtel","ACTIVE",
U180="Fiber AOF","ACTIVE",
U180="Projet OCM (HUAWEI)","PLANNED WORKS",
U180="Projet OCM (NOKIA)","PLANNED WORKS",
U180="ACCESS-ISSUE","ACCESS-ISSUE",
U180="Projet OCM (ZTE, NOKIA, autres projets)","PLANNED WORKS",
U180="No root CAuse","No root cause",
U180="ODU HS","ACTIVE",
U180="IP &amp; VLAN","ACTIVE",
U180="Warehouse HUAWEI","SPARE-ISSUE",
U180="SPARE-HS","SPARE-ISSUE",
U180="Power Telco","ACTIVE"
),"")</f>
        <v>PASSIVE</v>
      </c>
      <c r="W180" s="49"/>
      <c r="X180" s="49"/>
      <c r="Y180" s="49"/>
      <c r="Z180" s="49"/>
      <c r="AA180" s="49"/>
      <c r="AB180" s="17" t="s">
        <v>6153</v>
      </c>
      <c r="AC180" s="7" t="s">
        <v>5946</v>
      </c>
      <c r="AD180" s="6"/>
      <c r="AE180" s="7"/>
      <c r="AF180" s="3" t="s">
        <v>5421</v>
      </c>
      <c r="AG180" s="17"/>
      <c r="AH180" s="18" t="s">
        <v>5421</v>
      </c>
      <c r="AI180" s="18" t="s">
        <v>5421</v>
      </c>
      <c r="AJ180" s="18" t="s">
        <v>5421</v>
      </c>
      <c r="AK180" s="18" t="s">
        <v>5421</v>
      </c>
      <c r="AL180" s="18" t="s">
        <v>5421</v>
      </c>
      <c r="AM180" s="18" t="s">
        <v>5421</v>
      </c>
      <c r="AN180" s="18" t="s">
        <v>5421</v>
      </c>
      <c r="AO180" s="18" t="s">
        <v>5421</v>
      </c>
      <c r="AP180" s="9" t="s">
        <v>5703</v>
      </c>
      <c r="AQ180" s="14"/>
      <c r="AR180" s="14" t="s">
        <v>5421</v>
      </c>
      <c r="AS180" s="14" t="s">
        <v>5421</v>
      </c>
      <c r="AT180" s="14" t="s">
        <v>5421</v>
      </c>
      <c r="AV180" s="9" t="str">
        <f>_xlfn.XLOOKUP(B180,[3]ALL!$B:$B,[3]ALL!$N:$N,"")</f>
        <v>No Power issue</v>
      </c>
    </row>
    <row r="181" spans="1:48" s="9" customFormat="1" x14ac:dyDescent="0.3">
      <c r="A181" s="1" t="s">
        <v>2072</v>
      </c>
      <c r="B181" s="8" t="s">
        <v>2073</v>
      </c>
      <c r="C181" s="3" t="str">
        <f>_xlfn.XLOOKUP(B181,'[1]daily break down'!$D:$D,'[1]daily break down'!$E:$E,"")</f>
        <v>ADAMAOUA</v>
      </c>
      <c r="D181" s="1" t="s">
        <v>11</v>
      </c>
      <c r="E181" s="1" t="s">
        <v>96</v>
      </c>
      <c r="F181" s="3" t="s">
        <v>90</v>
      </c>
      <c r="G181" s="1" t="s">
        <v>2074</v>
      </c>
      <c r="H181" s="34" t="str">
        <f>_xlfn.XLOOKUP(B181,[2]CALCULATION!$B:$B,[2]CALCULATION!$H:$H,"")</f>
        <v>NOKIA</v>
      </c>
      <c r="I181" s="71">
        <v>2.140209398088277E-4</v>
      </c>
      <c r="J181" s="71">
        <v>2.6324575596476482E-2</v>
      </c>
      <c r="K181" s="71">
        <v>1.9618586149135786E-4</v>
      </c>
      <c r="L181" s="71">
        <v>1.7835078317400378E-4</v>
      </c>
      <c r="M181" s="71">
        <v>1.7835078317394589E-4</v>
      </c>
      <c r="N181" s="71">
        <v>1.7225020885203548</v>
      </c>
      <c r="O181" s="71">
        <v>5.1564707876477742</v>
      </c>
      <c r="P181" s="50" t="s">
        <v>5365</v>
      </c>
      <c r="Q181" s="50" t="s">
        <v>5909</v>
      </c>
      <c r="R181" s="50"/>
      <c r="S181" s="49" t="str" cm="1">
        <f t="array" ref="S181">IFERROR(_xlfn.IFS(
U181="MPR ISSUE","PDH",
U181="BSS Hardware Issue","BSS",
U181="Sites strategiques, MLL, Pylone, etc.","ENVTECH",
U181="AKTIVCO DEFAUT GE &amp; POWER Cabinet","AKTIVCO",
U181="AKTIVCO Coupure ENEO &amp; Baisse de tension","AKTIVCO GRID ONLY",
U181="Coupure ENEO &amp; Baisse de tension","IHS GRID ONLY",
U181="Defaut GE &amp; POWER Cabinet","IHS",
U181="Sharing","Partners",
U181="Sites strategiques &amp; DataCenter","SST &amp; DC",
U181="Exclu","Exclu",
U181="SAT","SAT",
U181="SPARE-ISSUE","SPARE-ISSUE",
U181="Fiber CAmtel","TRANS_FO_CAMTEL",
U181="Fiber AOF","Fiber AOF",
U181="Projet OCM (HUAWEI)","TRAVAUX-HUAWEI",
U181="Projet OCM (NOKIA)","TRAVAUX-NOKIA",
U181="ACCESS-ISSUE","ACCESS-ISSUE",
U181="Projet OCM (ZTE, NOKIA, autres projets)","TRAVAUX OCM",
U181="No root CAuse","No root cause",
U181="ODU HS","PDH",
U181="IP &amp; VLAN","PDH",
U181="Warehouse HUAWEI","SPARE-ISSUE",
U181="SPARE-HS","SPARE-ISSUE",
U181="Power Telco","BSS"
),"")</f>
        <v>No root cause</v>
      </c>
      <c r="T181" s="49" t="str" cm="1">
        <f t="array" ref="T181">IFERROR(_xlfn.IFS(
U181="MPR ISSUE","TX ISSUE",
U181="BSS Hardware Issue","RAN ISSUE",
U181="Sites strategiques, MLL, Pylone, etc.","ENVTECH",
U181="AKTIVCO DEFAUT GE &amp; POWER Cabinet","POWER ISSUE",
U181="AKTIVCO Coupure ENEO &amp; Baisse de tension","POWER ISSUE",
U181="Coupure ENEO &amp; Baisse de tension","POWER ISSUE",
U181="Defaut GE &amp; POWER Cabinet","POWER ISSUE",
U181="Sharing","POWER ISSUE",
U181="Sites strategiques &amp; DataCenter","POWER ISSUE",
U181="Exclu","Exclu",
U181="SAT","TX ISSUE",
U181="SPARE-ISSUE","SPARE-ISSUE",
U181="Fiber CAmtel","TX ISSUE",
U181="Fiber AOF","TX ISSUE",
U181="Projet OCM (HUAWEI)","TRAVAUX-HUAWEI",
U181="Projet OCM (NOKIA)","TRAVAUX -NOKIA",
U181="ACCESS-ISSUE","ACCESS-ISSUE",
U181="Projet OCM (ZTE, NOKIA, autres projets)","TRAVAUX OCM",
U181="No root CAuse","No root cause",
U181="ODU HS","TX ISSUE",
U181="IP &amp; VLAN","TX ISSUE",
U181="Warehouse HUAWEI","SPARE-ISSUE",
U181="SPARE-HS","SPARE-ISSUE",
U181="Power Telco","RAN ISSUE"
),"")</f>
        <v>No root cause</v>
      </c>
      <c r="U181" s="36" t="s">
        <v>5895</v>
      </c>
      <c r="V181" s="49" t="str" cm="1">
        <f t="array" ref="V181">IFERROR(_xlfn.IFS(
U181="MPR ISSUE","ACTIVE",
U181="BSS Hardware Issue","ACTIVE",
U181="Sites strategiques, MLL, Pylone, etc.","PASSIVE",
U181="AKTIVCO DEFAUT GE &amp; POWER Cabinet","PASSIVE",
U181="AKTIVCO Coupure ENEO &amp; Baisse de tension","PASSIVE",
U181="Coupure ENEO &amp; Baisse de tension","PASSIVE",
U181="Defaut GE &amp; POWER Cabinet","PASSIVE",
U181="Sharing","PASSIVE",
U181="Sites strategiques &amp; DataCenter","PASSIVE",
U181="Exclu","Exclu",
U181="SAT","ACTIVE",
U181="SPARE-ISSUE","SPARE-ISSUE",
U181="Fiber CAmtel","ACTIVE",
U181="Fiber AOF","ACTIVE",
U181="Projet OCM (HUAWEI)","PLANNED WORKS",
U181="Projet OCM (NOKIA)","PLANNED WORKS",
U181="ACCESS-ISSUE","ACCESS-ISSUE",
U181="Projet OCM (ZTE, NOKIA, autres projets)","PLANNED WORKS",
U181="No root CAuse","No root cause",
U181="ODU HS","ACTIVE",
U181="IP &amp; VLAN","ACTIVE",
U181="Warehouse HUAWEI","SPARE-ISSUE",
U181="SPARE-HS","SPARE-ISSUE",
U181="Power Telco","ACTIVE"
),"")</f>
        <v>No root cause</v>
      </c>
      <c r="W181" s="79" t="s">
        <v>6289</v>
      </c>
      <c r="X181" s="79" t="s">
        <v>6021</v>
      </c>
      <c r="Y181" s="79"/>
      <c r="Z181" s="79" t="s">
        <v>11</v>
      </c>
      <c r="AA181" s="79" t="s">
        <v>5912</v>
      </c>
      <c r="AB181" s="17" t="s">
        <v>5662</v>
      </c>
      <c r="AC181" s="7"/>
      <c r="AD181" s="6"/>
      <c r="AE181" s="7"/>
      <c r="AF181" s="3" t="s">
        <v>5421</v>
      </c>
      <c r="AG181" s="17"/>
      <c r="AH181" s="18" t="s">
        <v>5421</v>
      </c>
      <c r="AI181" s="18" t="s">
        <v>5421</v>
      </c>
      <c r="AJ181" s="18" t="s">
        <v>5421</v>
      </c>
      <c r="AK181" s="18" t="s">
        <v>5421</v>
      </c>
      <c r="AL181" s="18" t="s">
        <v>5421</v>
      </c>
      <c r="AM181" s="18" t="s">
        <v>5421</v>
      </c>
      <c r="AN181" s="18" t="s">
        <v>5421</v>
      </c>
      <c r="AO181" s="18" t="s">
        <v>5421</v>
      </c>
      <c r="AP181" s="9" t="s">
        <v>5662</v>
      </c>
      <c r="AQ181" s="14"/>
      <c r="AR181" s="14" t="s">
        <v>5421</v>
      </c>
      <c r="AS181" s="14" t="s">
        <v>5421</v>
      </c>
      <c r="AT181" s="14" t="s">
        <v>5662</v>
      </c>
      <c r="AV181" s="9" t="str">
        <f>_xlfn.XLOOKUP(B181,[3]ALL!$B:$B,[3]ALL!$N:$N,"")</f>
        <v>Power issue NUR to be checked</v>
      </c>
    </row>
    <row r="182" spans="1:48" s="9" customFormat="1" ht="18" customHeight="1" x14ac:dyDescent="0.3">
      <c r="A182" s="1" t="s">
        <v>334</v>
      </c>
      <c r="B182" s="1" t="s">
        <v>335</v>
      </c>
      <c r="C182" s="3" t="str">
        <f>_xlfn.XLOOKUP(B182,'[1]daily break down'!$D:$D,'[1]daily break down'!$E:$E,"")</f>
        <v>Douala</v>
      </c>
      <c r="D182" s="1" t="s">
        <v>21</v>
      </c>
      <c r="E182" s="1" t="s">
        <v>22</v>
      </c>
      <c r="F182" s="3" t="s">
        <v>31</v>
      </c>
      <c r="G182" s="1" t="s">
        <v>32</v>
      </c>
      <c r="H182" s="35" t="str">
        <f>_xlfn.XLOOKUP(B182,[2]CALCULATION!$B:$B,[2]CALCULATION!$H:$H,"")</f>
        <v>ZTE</v>
      </c>
      <c r="I182" s="71">
        <v>35.840392457331362</v>
      </c>
      <c r="J182" s="71">
        <v>3.0933694886040985</v>
      </c>
      <c r="K182" s="71">
        <v>7.2889289821449461</v>
      </c>
      <c r="L182" s="71">
        <v>20.366856859941841</v>
      </c>
      <c r="M182" s="71">
        <v>0.53098595166551055</v>
      </c>
      <c r="N182" s="71">
        <v>5.789694463706331</v>
      </c>
      <c r="O182" s="71">
        <v>5.1304921340170599</v>
      </c>
      <c r="P182" s="50" t="s">
        <v>5365</v>
      </c>
      <c r="Q182" s="50" t="s">
        <v>5909</v>
      </c>
      <c r="R182" s="50"/>
      <c r="S182" s="49" t="str" cm="1">
        <f t="array" ref="S182">IFERROR(_xlfn.IFS(
U182="MPR ISSUE","PDH",
U182="BSS Hardware Issue","BSS",
U182="Sites strategiques, MLL, Pylone, etc.","ENVTECH",
U182="AKTIVCO DEFAUT GE &amp; POWER Cabinet","AKTIVCO",
U182="AKTIVCO Coupure ENEO &amp; Baisse de tension","AKTIVCO GRID ONLY",
U182="Coupure ENEO &amp; Baisse de tension","IHS GRID ONLY",
U182="Defaut GE &amp; POWER Cabinet","IHS",
U182="Sharing","Partners",
U182="Sites strategiques &amp; DataCenter","SST &amp; DC",
U182="Exclu","Exclu",
U182="SAT","SAT",
U182="SPARE-ISSUE","SPARE-ISSUE",
U182="Fiber CAmtel","TRANS_FO_CAMTEL",
U182="Fiber AOF","Fiber AOF",
U182="Projet OCM (HUAWEI)","TRAVAUX-HUAWEI",
U182="Projet OCM (NOKIA)","TRAVAUX-NOKIA",
U182="ACCESS-ISSUE","ACCESS-ISSUE",
U182="Projet OCM (ZTE, NOKIA, autres projets)","TRAVAUX OCM",
U182="No root CAuse","No root cause",
U182="ODU HS","PDH",
U182="IP &amp; VLAN","PDH",
U182="Warehouse HUAWEI","SPARE-ISSUE",
U182="SPARE-HS","SPARE-ISSUE",
U182="Power Telco","BSS"
),"")</f>
        <v>No root cause</v>
      </c>
      <c r="T182" s="49" t="str" cm="1">
        <f t="array" ref="T182">IFERROR(_xlfn.IFS(
U182="MPR ISSUE","TX ISSUE",
U182="BSS Hardware Issue","RAN ISSUE",
U182="Sites strategiques, MLL, Pylone, etc.","ENVTECH",
U182="AKTIVCO DEFAUT GE &amp; POWER Cabinet","POWER ISSUE",
U182="AKTIVCO Coupure ENEO &amp; Baisse de tension","POWER ISSUE",
U182="Coupure ENEO &amp; Baisse de tension","POWER ISSUE",
U182="Defaut GE &amp; POWER Cabinet","POWER ISSUE",
U182="Sharing","POWER ISSUE",
U182="Sites strategiques &amp; DataCenter","POWER ISSUE",
U182="Exclu","Exclu",
U182="SAT","TX ISSUE",
U182="SPARE-ISSUE","SPARE-ISSUE",
U182="Fiber CAmtel","TX ISSUE",
U182="Fiber AOF","TX ISSUE",
U182="Projet OCM (HUAWEI)","TRAVAUX-HUAWEI",
U182="Projet OCM (NOKIA)","TRAVAUX -NOKIA",
U182="ACCESS-ISSUE","ACCESS-ISSUE",
U182="Projet OCM (ZTE, NOKIA, autres projets)","TRAVAUX OCM",
U182="No root CAuse","No root cause",
U182="ODU HS","TX ISSUE",
U182="IP &amp; VLAN","TX ISSUE",
U182="Warehouse HUAWEI","SPARE-ISSUE",
U182="SPARE-HS","SPARE-ISSUE",
U182="Power Telco","RAN ISSUE"
),"")</f>
        <v>No root cause</v>
      </c>
      <c r="U182" s="65" t="s">
        <v>5895</v>
      </c>
      <c r="V182" s="49" t="str" cm="1">
        <f t="array" ref="V182">IFERROR(_xlfn.IFS(
U182="MPR ISSUE","ACTIVE",
U182="BSS Hardware Issue","ACTIVE",
U182="Sites strategiques, MLL, Pylone, etc.","PASSIVE",
U182="AKTIVCO DEFAUT GE &amp; POWER Cabinet","PASSIVE",
U182="AKTIVCO Coupure ENEO &amp; Baisse de tension","PASSIVE",
U182="Coupure ENEO &amp; Baisse de tension","PASSIVE",
U182="Defaut GE &amp; POWER Cabinet","PASSIVE",
U182="Sharing","PASSIVE",
U182="Sites strategiques &amp; DataCenter","PASSIVE",
U182="Exclu","Exclu",
U182="SAT","ACTIVE",
U182="SPARE-ISSUE","SPARE-ISSUE",
U182="Fiber CAmtel","ACTIVE",
U182="Fiber AOF","ACTIVE",
U182="Projet OCM (HUAWEI)","PLANNED WORKS",
U182="Projet OCM (NOKIA)","PLANNED WORKS",
U182="ACCESS-ISSUE","ACCESS-ISSUE",
U182="Projet OCM (ZTE, NOKIA, autres projets)","PLANNED WORKS",
U182="No root CAuse","No root cause",
U182="ODU HS","ACTIVE",
U182="IP &amp; VLAN","ACTIVE",
U182="Warehouse HUAWEI","SPARE-ISSUE",
U182="SPARE-HS","SPARE-ISSUE",
U182="Power Telco","ACTIVE"
),"")</f>
        <v>No root cause</v>
      </c>
      <c r="W182" s="79" t="s">
        <v>6301</v>
      </c>
      <c r="X182" s="79" t="s">
        <v>6262</v>
      </c>
      <c r="Y182" s="79"/>
      <c r="Z182" s="79" t="s">
        <v>6263</v>
      </c>
      <c r="AA182" s="79" t="s">
        <v>5912</v>
      </c>
      <c r="AB182" s="17" t="s">
        <v>6154</v>
      </c>
      <c r="AC182" s="7"/>
      <c r="AD182" s="6"/>
      <c r="AE182" s="7"/>
      <c r="AF182" s="3" t="s">
        <v>5421</v>
      </c>
      <c r="AG182" s="17"/>
      <c r="AH182" s="18" t="s">
        <v>5421</v>
      </c>
      <c r="AI182" s="18" t="s">
        <v>5421</v>
      </c>
      <c r="AJ182" s="18" t="s">
        <v>5421</v>
      </c>
      <c r="AK182" s="18" t="s">
        <v>5421</v>
      </c>
      <c r="AL182" s="18" t="s">
        <v>5421</v>
      </c>
      <c r="AM182" s="18" t="s">
        <v>5421</v>
      </c>
      <c r="AN182" s="18" t="s">
        <v>5421</v>
      </c>
      <c r="AO182" s="18" t="s">
        <v>5421</v>
      </c>
      <c r="AP182" s="9" t="s">
        <v>5482</v>
      </c>
      <c r="AQ182" s="14"/>
      <c r="AR182" s="14" t="s">
        <v>5421</v>
      </c>
      <c r="AS182" s="14" t="s">
        <v>5973</v>
      </c>
      <c r="AT182" s="14" t="s">
        <v>5482</v>
      </c>
      <c r="AV182" s="9" t="str">
        <f>_xlfn.XLOOKUP(B182,[3]ALL!$B:$B,[3]ALL!$N:$N,"")</f>
        <v/>
      </c>
    </row>
    <row r="183" spans="1:48" s="9" customFormat="1" ht="22.5" customHeight="1" x14ac:dyDescent="0.3">
      <c r="A183" s="1" t="s">
        <v>284</v>
      </c>
      <c r="B183" s="1" t="s">
        <v>285</v>
      </c>
      <c r="C183" s="3" t="str">
        <f>_xlfn.XLOOKUP(B183,'[1]daily break down'!$D:$D,'[1]daily break down'!$E:$E,"")</f>
        <v>Douala</v>
      </c>
      <c r="D183" s="1" t="s">
        <v>11</v>
      </c>
      <c r="E183" s="1" t="s">
        <v>145</v>
      </c>
      <c r="F183" s="3" t="s">
        <v>31</v>
      </c>
      <c r="G183" s="1" t="s">
        <v>32</v>
      </c>
      <c r="H183" s="35" t="str">
        <f>_xlfn.XLOOKUP(B183,[2]CALCULATION!$B:$B,[2]CALCULATION!$H:$H,"")</f>
        <v>ZTE</v>
      </c>
      <c r="I183" s="71">
        <v>2.0538519488746787</v>
      </c>
      <c r="J183" s="71">
        <v>0</v>
      </c>
      <c r="K183" s="71">
        <v>0</v>
      </c>
      <c r="L183" s="71">
        <v>0</v>
      </c>
      <c r="M183" s="71">
        <v>0</v>
      </c>
      <c r="N183" s="71">
        <v>1.3462987218669498</v>
      </c>
      <c r="O183" s="71">
        <v>5.1192917048337367</v>
      </c>
      <c r="P183" s="50" t="s">
        <v>5365</v>
      </c>
      <c r="Q183" s="50" t="s">
        <v>5909</v>
      </c>
      <c r="R183" s="50"/>
      <c r="S183" s="49" t="str" cm="1">
        <f t="array" ref="S183">IFERROR(_xlfn.IFS(
U183="MPR ISSUE","PDH",
U183="BSS Hardware Issue","BSS",
U183="Sites strategiques, MLL, Pylone, etc.","ENVTECH",
U183="AKTIVCO DEFAUT GE &amp; POWER Cabinet","AKTIVCO",
U183="AKTIVCO Coupure ENEO &amp; Baisse de tension","AKTIVCO GRID ONLY",
U183="Coupure ENEO &amp; Baisse de tension","IHS GRID ONLY",
U183="Defaut GE &amp; POWER Cabinet","IHS",
U183="Sharing","Partners",
U183="Sites strategiques &amp; DataCenter","SST &amp; DC",
U183="Exclu","Exclu",
U183="SAT","SAT",
U183="SPARE-ISSUE","SPARE-ISSUE",
U183="Fiber CAmtel","TRANS_FO_CAMTEL",
U183="Fiber AOF","Fiber AOF",
U183="Projet OCM (HUAWEI)","TRAVAUX-HUAWEI",
U183="Projet OCM (NOKIA)","TRAVAUX-NOKIA",
U183="ACCESS-ISSUE","ACCESS-ISSUE",
U183="Projet OCM (ZTE, NOKIA, autres projets)","TRAVAUX OCM",
U183="No root CAuse","No root cause",
U183="ODU HS","PDH",
U183="IP &amp; VLAN","PDH",
U183="Warehouse HUAWEI","SPARE-ISSUE",
U183="SPARE-HS","SPARE-ISSUE",
U183="Power Telco","BSS"
),"")</f>
        <v>No root cause</v>
      </c>
      <c r="T183" s="49" t="str" cm="1">
        <f t="array" ref="T183">IFERROR(_xlfn.IFS(
U183="MPR ISSUE","TX ISSUE",
U183="BSS Hardware Issue","RAN ISSUE",
U183="Sites strategiques, MLL, Pylone, etc.","ENVTECH",
U183="AKTIVCO DEFAUT GE &amp; POWER Cabinet","POWER ISSUE",
U183="AKTIVCO Coupure ENEO &amp; Baisse de tension","POWER ISSUE",
U183="Coupure ENEO &amp; Baisse de tension","POWER ISSUE",
U183="Defaut GE &amp; POWER Cabinet","POWER ISSUE",
U183="Sharing","POWER ISSUE",
U183="Sites strategiques &amp; DataCenter","POWER ISSUE",
U183="Exclu","Exclu",
U183="SAT","TX ISSUE",
U183="SPARE-ISSUE","SPARE-ISSUE",
U183="Fiber CAmtel","TX ISSUE",
U183="Fiber AOF","TX ISSUE",
U183="Projet OCM (HUAWEI)","TRAVAUX-HUAWEI",
U183="Projet OCM (NOKIA)","TRAVAUX -NOKIA",
U183="ACCESS-ISSUE","ACCESS-ISSUE",
U183="Projet OCM (ZTE, NOKIA, autres projets)","TRAVAUX OCM",
U183="No root CAuse","No root cause",
U183="ODU HS","TX ISSUE",
U183="IP &amp; VLAN","TX ISSUE",
U183="Warehouse HUAWEI","SPARE-ISSUE",
U183="SPARE-HS","SPARE-ISSUE",
U183="Power Telco","RAN ISSUE"
),"")</f>
        <v>No root cause</v>
      </c>
      <c r="U183" s="36" t="s">
        <v>5895</v>
      </c>
      <c r="V183" s="49" t="str" cm="1">
        <f t="array" ref="V183">IFERROR(_xlfn.IFS(
U183="MPR ISSUE","ACTIVE",
U183="BSS Hardware Issue","ACTIVE",
U183="Sites strategiques, MLL, Pylone, etc.","PASSIVE",
U183="AKTIVCO DEFAUT GE &amp; POWER Cabinet","PASSIVE",
U183="AKTIVCO Coupure ENEO &amp; Baisse de tension","PASSIVE",
U183="Coupure ENEO &amp; Baisse de tension","PASSIVE",
U183="Defaut GE &amp; POWER Cabinet","PASSIVE",
U183="Sharing","PASSIVE",
U183="Sites strategiques &amp; DataCenter","PASSIVE",
U183="Exclu","Exclu",
U183="SAT","ACTIVE",
U183="SPARE-ISSUE","SPARE-ISSUE",
U183="Fiber CAmtel","ACTIVE",
U183="Fiber AOF","ACTIVE",
U183="Projet OCM (HUAWEI)","PLANNED WORKS",
U183="Projet OCM (NOKIA)","PLANNED WORKS",
U183="ACCESS-ISSUE","ACCESS-ISSUE",
U183="Projet OCM (ZTE, NOKIA, autres projets)","PLANNED WORKS",
U183="No root CAuse","No root cause",
U183="ODU HS","ACTIVE",
U183="IP &amp; VLAN","ACTIVE",
U183="Warehouse HUAWEI","SPARE-ISSUE",
U183="SPARE-HS","SPARE-ISSUE",
U183="Power Telco","ACTIVE"
),"")</f>
        <v>No root cause</v>
      </c>
      <c r="W183" s="79" t="s">
        <v>6251</v>
      </c>
      <c r="X183" s="79" t="s">
        <v>6252</v>
      </c>
      <c r="Y183" s="79"/>
      <c r="Z183" s="79" t="s">
        <v>6306</v>
      </c>
      <c r="AA183" s="79" t="s">
        <v>5912</v>
      </c>
      <c r="AB183" s="17" t="s">
        <v>5421</v>
      </c>
      <c r="AC183" s="7"/>
      <c r="AD183" s="6"/>
      <c r="AE183" s="7"/>
      <c r="AF183" s="3" t="s">
        <v>5421</v>
      </c>
      <c r="AG183" s="17"/>
      <c r="AH183" s="18" t="s">
        <v>5421</v>
      </c>
      <c r="AI183" s="18" t="s">
        <v>5421</v>
      </c>
      <c r="AJ183" s="18" t="s">
        <v>5421</v>
      </c>
      <c r="AK183" s="18" t="s">
        <v>5421</v>
      </c>
      <c r="AL183" s="18" t="s">
        <v>5421</v>
      </c>
      <c r="AM183" s="18" t="s">
        <v>5421</v>
      </c>
      <c r="AN183" s="18" t="s">
        <v>5421</v>
      </c>
      <c r="AO183" s="18" t="s">
        <v>5421</v>
      </c>
      <c r="AP183" s="9" t="s">
        <v>5421</v>
      </c>
      <c r="AQ183" s="14"/>
      <c r="AR183" s="14" t="s">
        <v>5421</v>
      </c>
      <c r="AS183" s="14" t="s">
        <v>5421</v>
      </c>
      <c r="AT183" s="14" t="s">
        <v>5421</v>
      </c>
      <c r="AV183" s="9" t="str">
        <f>_xlfn.XLOOKUP(B183,[3]ALL!$B:$B,[3]ALL!$N:$N,"")</f>
        <v>Not IHS Site</v>
      </c>
    </row>
    <row r="184" spans="1:48" s="9" customFormat="1" x14ac:dyDescent="0.3">
      <c r="A184" s="1" t="s">
        <v>1585</v>
      </c>
      <c r="B184" s="8" t="s">
        <v>1586</v>
      </c>
      <c r="C184" s="3" t="str">
        <f>_xlfn.XLOOKUP(B184,'[1]daily break down'!$D:$D,'[1]daily break down'!$E:$E,"")</f>
        <v>Douala</v>
      </c>
      <c r="D184" s="1" t="s">
        <v>21</v>
      </c>
      <c r="E184" s="1" t="s">
        <v>30</v>
      </c>
      <c r="F184" s="3" t="s">
        <v>31</v>
      </c>
      <c r="G184" s="1" t="s">
        <v>32</v>
      </c>
      <c r="H184" s="35" t="str">
        <f>_xlfn.XLOOKUP(B184,[2]CALCULATION!$B:$B,[2]CALCULATION!$H:$H,"")</f>
        <v>ZTE</v>
      </c>
      <c r="I184" s="71">
        <v>0</v>
      </c>
      <c r="J184" s="71">
        <v>0</v>
      </c>
      <c r="K184" s="71">
        <v>0</v>
      </c>
      <c r="L184" s="71">
        <v>2.2985492233893479</v>
      </c>
      <c r="M184" s="71">
        <v>12.115208185302183</v>
      </c>
      <c r="N184" s="71">
        <v>0</v>
      </c>
      <c r="O184" s="71">
        <v>5.0158125804362053</v>
      </c>
      <c r="P184" s="50" t="s">
        <v>5365</v>
      </c>
      <c r="Q184" s="50" t="s">
        <v>5909</v>
      </c>
      <c r="R184" s="50"/>
      <c r="S184" s="49" t="str" cm="1">
        <f t="array" ref="S184">IFERROR(_xlfn.IFS(
U184="MPR ISSUE","PDH",
U184="BSS Hardware Issue","BSS",
U184="Sites strategiques, MLL, Pylone, etc.","ENVTECH",
U184="AKTIVCO DEFAUT GE &amp; POWER Cabinet","AKTIVCO",
U184="AKTIVCO Coupure ENEO &amp; Baisse de tension","AKTIVCO GRID ONLY",
U184="Coupure ENEO &amp; Baisse de tension","IHS GRID ONLY",
U184="Defaut GE &amp; POWER Cabinet","IHS",
U184="Sharing","Partners",
U184="Sites strategiques &amp; DataCenter","SST &amp; DC",
U184="Exclu","Exclu",
U184="SAT","SAT",
U184="SPARE-ISSUE","SPARE-ISSUE",
U184="Fiber CAmtel","TRANS_FO_CAMTEL",
U184="Fiber AOF","Fiber AOF",
U184="Projet OCM (HUAWEI)","TRAVAUX-HUAWEI",
U184="Projet OCM (NOKIA)","TRAVAUX-NOKIA",
U184="ACCESS-ISSUE","ACCESS-ISSUE",
U184="Projet OCM (ZTE, NOKIA, autres projets)","TRAVAUX OCM",
U184="No root CAuse","No root cause",
U184="ODU HS","PDH",
U184="IP &amp; VLAN","PDH",
U184="Warehouse HUAWEI","SPARE-ISSUE",
U184="SPARE-HS","SPARE-ISSUE",
U184="Power Telco","BSS"
),"")</f>
        <v/>
      </c>
      <c r="T184" s="49" t="str" cm="1">
        <f t="array" ref="T184">IFERROR(_xlfn.IFS(
U184="MPR ISSUE","TX ISSUE",
U184="BSS Hardware Issue","RAN ISSUE",
U184="Sites strategiques, MLL, Pylone, etc.","ENVTECH",
U184="AKTIVCO DEFAUT GE &amp; POWER Cabinet","POWER ISSUE",
U184="AKTIVCO Coupure ENEO &amp; Baisse de tension","POWER ISSUE",
U184="Coupure ENEO &amp; Baisse de tension","POWER ISSUE",
U184="Defaut GE &amp; POWER Cabinet","POWER ISSUE",
U184="Sharing","POWER ISSUE",
U184="Sites strategiques &amp; DataCenter","POWER ISSUE",
U184="Exclu","Exclu",
U184="SAT","TX ISSUE",
U184="SPARE-ISSUE","SPARE-ISSUE",
U184="Fiber CAmtel","TX ISSUE",
U184="Fiber AOF","TX ISSUE",
U184="Projet OCM (HUAWEI)","TRAVAUX-HUAWEI",
U184="Projet OCM (NOKIA)","TRAVAUX -NOKIA",
U184="ACCESS-ISSUE","ACCESS-ISSUE",
U184="Projet OCM (ZTE, NOKIA, autres projets)","TRAVAUX OCM",
U184="No root CAuse","No root cause",
U184="ODU HS","TX ISSUE",
U184="IP &amp; VLAN","TX ISSUE",
U184="Warehouse HUAWEI","SPARE-ISSUE",
U184="SPARE-HS","SPARE-ISSUE",
U184="Power Telco","RAN ISSUE"
),"")</f>
        <v/>
      </c>
      <c r="U184" s="36"/>
      <c r="V184" s="49" t="str" cm="1">
        <f t="array" ref="V184">IFERROR(_xlfn.IFS(
U184="MPR ISSUE","ACTIVE",
U184="BSS Hardware Issue","ACTIVE",
U184="Sites strategiques, MLL, Pylone, etc.","PASSIVE",
U184="AKTIVCO DEFAUT GE &amp; POWER Cabinet","PASSIVE",
U184="AKTIVCO Coupure ENEO &amp; Baisse de tension","PASSIVE",
U184="Coupure ENEO &amp; Baisse de tension","PASSIVE",
U184="Defaut GE &amp; POWER Cabinet","PASSIVE",
U184="Sharing","PASSIVE",
U184="Sites strategiques &amp; DataCenter","PASSIVE",
U184="Exclu","Exclu",
U184="SAT","ACTIVE",
U184="SPARE-ISSUE","SPARE-ISSUE",
U184="Fiber CAmtel","ACTIVE",
U184="Fiber AOF","ACTIVE",
U184="Projet OCM (HUAWEI)","PLANNED WORKS",
U184="Projet OCM (NOKIA)","PLANNED WORKS",
U184="ACCESS-ISSUE","ACCESS-ISSUE",
U184="Projet OCM (ZTE, NOKIA, autres projets)","PLANNED WORKS",
U184="No root CAuse","No root cause",
U184="ODU HS","ACTIVE",
U184="IP &amp; VLAN","ACTIVE",
U184="Warehouse HUAWEI","SPARE-ISSUE",
U184="SPARE-HS","SPARE-ISSUE",
U184="Power Telco","ACTIVE"
),"")</f>
        <v/>
      </c>
      <c r="W184" s="79" t="s">
        <v>6251</v>
      </c>
      <c r="X184" s="79" t="s">
        <v>6252</v>
      </c>
      <c r="Y184" s="79"/>
      <c r="Z184" s="79" t="s">
        <v>6306</v>
      </c>
      <c r="AA184" s="79" t="s">
        <v>5912</v>
      </c>
      <c r="AB184" s="17" t="s">
        <v>5575</v>
      </c>
      <c r="AC184" s="7"/>
      <c r="AD184" s="6"/>
      <c r="AE184" s="7"/>
      <c r="AF184" s="3" t="s">
        <v>5421</v>
      </c>
      <c r="AG184" s="17"/>
      <c r="AH184" s="18" t="s">
        <v>5421</v>
      </c>
      <c r="AI184" s="18" t="s">
        <v>5421</v>
      </c>
      <c r="AJ184" s="18" t="s">
        <v>5421</v>
      </c>
      <c r="AK184" s="18" t="s">
        <v>5421</v>
      </c>
      <c r="AL184" s="18" t="s">
        <v>5421</v>
      </c>
      <c r="AM184" s="18" t="s">
        <v>5421</v>
      </c>
      <c r="AN184" s="18" t="s">
        <v>5421</v>
      </c>
      <c r="AO184" s="18" t="s">
        <v>5421</v>
      </c>
      <c r="AP184" s="9" t="s">
        <v>5575</v>
      </c>
      <c r="AQ184" s="14"/>
      <c r="AR184" s="14" t="s">
        <v>5421</v>
      </c>
      <c r="AS184" s="14" t="s">
        <v>5421</v>
      </c>
      <c r="AT184" s="14" t="s">
        <v>5575</v>
      </c>
      <c r="AV184" s="9" t="str">
        <f>_xlfn.XLOOKUP(B184,[3]ALL!$B:$B,[3]ALL!$N:$N,"")</f>
        <v/>
      </c>
    </row>
    <row r="185" spans="1:48" s="9" customFormat="1" x14ac:dyDescent="0.3">
      <c r="A185" s="1" t="s">
        <v>651</v>
      </c>
      <c r="B185" s="1" t="s">
        <v>652</v>
      </c>
      <c r="C185" s="3" t="str">
        <f>_xlfn.XLOOKUP(B185,'[1]daily break down'!$D:$D,'[1]daily break down'!$E:$E,"")</f>
        <v>Maroua</v>
      </c>
      <c r="D185" s="1" t="s">
        <v>21</v>
      </c>
      <c r="E185" s="1" t="s">
        <v>80</v>
      </c>
      <c r="F185" s="3" t="s">
        <v>55</v>
      </c>
      <c r="G185" s="1" t="s">
        <v>84</v>
      </c>
      <c r="H185" s="33" t="str">
        <f>_xlfn.XLOOKUP(B185,[2]CALCULATION!$B:$B,[2]CALCULATION!$H:$H,"")</f>
        <v>Huawei</v>
      </c>
      <c r="I185" s="71">
        <v>4.1585517060322506</v>
      </c>
      <c r="J185" s="71">
        <v>3.7943772418693444</v>
      </c>
      <c r="K185" s="71">
        <v>2.4318664338118841</v>
      </c>
      <c r="L185" s="71">
        <v>4.2425014196722337</v>
      </c>
      <c r="M185" s="71">
        <v>5.710078674097474</v>
      </c>
      <c r="N185" s="71">
        <v>15.466383730984241</v>
      </c>
      <c r="O185" s="71">
        <v>4.9824074787477199</v>
      </c>
      <c r="P185" s="50" t="s">
        <v>5365</v>
      </c>
      <c r="Q185" s="50" t="s">
        <v>5909</v>
      </c>
      <c r="R185" s="50"/>
      <c r="S185" s="49" t="str" cm="1">
        <f t="array" ref="S185">IFERROR(_xlfn.IFS(
U185="MPR ISSUE","PDH",
U185="BSS Hardware Issue","BSS",
U185="Sites strategiques, MLL, Pylone, etc.","ENVTECH",
U185="AKTIVCO DEFAUT GE &amp; POWER Cabinet","AKTIVCO",
U185="AKTIVCO Coupure ENEO &amp; Baisse de tension","AKTIVCO GRID ONLY",
U185="Coupure ENEO &amp; Baisse de tension","IHS GRID ONLY",
U185="Defaut GE &amp; POWER Cabinet","IHS",
U185="Sharing","Partners",
U185="Sites strategiques &amp; DataCenter","SST &amp; DC",
U185="Exclu","Exclu",
U185="SAT","SAT",
U185="SPARE-ISSUE","SPARE-ISSUE",
U185="Fiber CAmtel","TRANS_FO_CAMTEL",
U185="Fiber AOF","Fiber AOF",
U185="Projet OCM (HUAWEI)","TRAVAUX-HUAWEI",
U185="Projet OCM (NOKIA)","TRAVAUX-NOKIA",
U185="ACCESS-ISSUE","ACCESS-ISSUE",
U185="Projet OCM (ZTE, NOKIA, autres projets)","TRAVAUX OCM",
U185="No root CAuse","No root cause",
U185="ODU HS","PDH",
U185="IP &amp; VLAN","PDH",
U185="Warehouse HUAWEI","SPARE-ISSUE",
U185="SPARE-HS","SPARE-ISSUE",
U185="Power Telco","BSS"
),"")</f>
        <v>No root cause</v>
      </c>
      <c r="T185" s="49" t="str" cm="1">
        <f t="array" ref="T185">IFERROR(_xlfn.IFS(
U185="MPR ISSUE","TX ISSUE",
U185="BSS Hardware Issue","RAN ISSUE",
U185="Sites strategiques, MLL, Pylone, etc.","ENVTECH",
U185="AKTIVCO DEFAUT GE &amp; POWER Cabinet","POWER ISSUE",
U185="AKTIVCO Coupure ENEO &amp; Baisse de tension","POWER ISSUE",
U185="Coupure ENEO &amp; Baisse de tension","POWER ISSUE",
U185="Defaut GE &amp; POWER Cabinet","POWER ISSUE",
U185="Sharing","POWER ISSUE",
U185="Sites strategiques &amp; DataCenter","POWER ISSUE",
U185="Exclu","Exclu",
U185="SAT","TX ISSUE",
U185="SPARE-ISSUE","SPARE-ISSUE",
U185="Fiber CAmtel","TX ISSUE",
U185="Fiber AOF","TX ISSUE",
U185="Projet OCM (HUAWEI)","TRAVAUX-HUAWEI",
U185="Projet OCM (NOKIA)","TRAVAUX -NOKIA",
U185="ACCESS-ISSUE","ACCESS-ISSUE",
U185="Projet OCM (ZTE, NOKIA, autres projets)","TRAVAUX OCM",
U185="No root CAuse","No root cause",
U185="ODU HS","TX ISSUE",
U185="IP &amp; VLAN","TX ISSUE",
U185="Warehouse HUAWEI","SPARE-ISSUE",
U185="SPARE-HS","SPARE-ISSUE",
U185="Power Telco","RAN ISSUE"
),"")</f>
        <v>No root cause</v>
      </c>
      <c r="U185" s="36" t="s">
        <v>5895</v>
      </c>
      <c r="V185" s="49" t="str" cm="1">
        <f t="array" ref="V185">IFERROR(_xlfn.IFS(
U185="MPR ISSUE","ACTIVE",
U185="BSS Hardware Issue","ACTIVE",
U185="Sites strategiques, MLL, Pylone, etc.","PASSIVE",
U185="AKTIVCO DEFAUT GE &amp; POWER Cabinet","PASSIVE",
U185="AKTIVCO Coupure ENEO &amp; Baisse de tension","PASSIVE",
U185="Coupure ENEO &amp; Baisse de tension","PASSIVE",
U185="Defaut GE &amp; POWER Cabinet","PASSIVE",
U185="Sharing","PASSIVE",
U185="Sites strategiques &amp; DataCenter","PASSIVE",
U185="Exclu","Exclu",
U185="SAT","ACTIVE",
U185="SPARE-ISSUE","SPARE-ISSUE",
U185="Fiber CAmtel","ACTIVE",
U185="Fiber AOF","ACTIVE",
U185="Projet OCM (HUAWEI)","PLANNED WORKS",
U185="Projet OCM (NOKIA)","PLANNED WORKS",
U185="ACCESS-ISSUE","ACCESS-ISSUE",
U185="Projet OCM (ZTE, NOKIA, autres projets)","PLANNED WORKS",
U185="No root CAuse","No root cause",
U185="ODU HS","ACTIVE",
U185="IP &amp; VLAN","ACTIVE",
U185="Warehouse HUAWEI","SPARE-ISSUE",
U185="SPARE-HS","SPARE-ISSUE",
U185="Power Telco","ACTIVE"
),"")</f>
        <v>No root cause</v>
      </c>
      <c r="W185" s="79" t="s">
        <v>6251</v>
      </c>
      <c r="X185" s="79" t="s">
        <v>6252</v>
      </c>
      <c r="Y185" s="79"/>
      <c r="Z185" s="79" t="s">
        <v>6306</v>
      </c>
      <c r="AA185" s="79" t="s">
        <v>5912</v>
      </c>
      <c r="AB185" s="17" t="s">
        <v>5421</v>
      </c>
      <c r="AC185" s="7"/>
      <c r="AD185" s="6"/>
      <c r="AE185" s="7"/>
      <c r="AF185" s="3" t="s">
        <v>5421</v>
      </c>
      <c r="AG185" s="17"/>
      <c r="AH185" s="18" t="s">
        <v>5421</v>
      </c>
      <c r="AI185" s="18" t="s">
        <v>5421</v>
      </c>
      <c r="AJ185" s="18" t="s">
        <v>5421</v>
      </c>
      <c r="AK185" s="18" t="s">
        <v>5421</v>
      </c>
      <c r="AL185" s="18" t="s">
        <v>5421</v>
      </c>
      <c r="AM185" s="18" t="s">
        <v>5421</v>
      </c>
      <c r="AN185" s="18" t="s">
        <v>5421</v>
      </c>
      <c r="AO185" s="18" t="s">
        <v>5421</v>
      </c>
      <c r="AP185" s="9" t="s">
        <v>5421</v>
      </c>
      <c r="AQ185" s="14"/>
      <c r="AR185" s="14" t="s">
        <v>5421</v>
      </c>
      <c r="AS185" s="14" t="s">
        <v>5421</v>
      </c>
      <c r="AT185" s="14" t="s">
        <v>5421</v>
      </c>
      <c r="AV185" s="9" t="str">
        <f>_xlfn.XLOOKUP(B185,[3]ALL!$B:$B,[3]ALL!$N:$N,"")</f>
        <v/>
      </c>
    </row>
    <row r="186" spans="1:48" s="9" customFormat="1" x14ac:dyDescent="0.3">
      <c r="A186" s="3" t="s">
        <v>111</v>
      </c>
      <c r="B186" s="25" t="s">
        <v>112</v>
      </c>
      <c r="C186" s="3" t="str">
        <f>_xlfn.XLOOKUP(B186,'[1]daily break down'!$D:$D,'[1]daily break down'!$E:$E,"")</f>
        <v>Yaounde</v>
      </c>
      <c r="D186" s="3" t="s">
        <v>113</v>
      </c>
      <c r="E186" s="3" t="s">
        <v>114</v>
      </c>
      <c r="F186" s="3" t="s">
        <v>37</v>
      </c>
      <c r="G186" s="3" t="s">
        <v>115</v>
      </c>
      <c r="H186" s="35" t="str">
        <f>_xlfn.XLOOKUP(B186,[2]CALCULATION!$B:$B,[2]CALCULATION!$H:$H,"")</f>
        <v>ZTE</v>
      </c>
      <c r="I186" s="71">
        <v>0</v>
      </c>
      <c r="J186" s="71">
        <v>27.364467672850438</v>
      </c>
      <c r="K186" s="71">
        <v>0</v>
      </c>
      <c r="L186" s="71">
        <v>0</v>
      </c>
      <c r="M186" s="71">
        <v>1.9084603904312676</v>
      </c>
      <c r="N186" s="71">
        <v>0</v>
      </c>
      <c r="O186" s="71">
        <v>4.9707255024498247</v>
      </c>
      <c r="P186" s="50" t="s">
        <v>5365</v>
      </c>
      <c r="Q186" s="50" t="s">
        <v>5909</v>
      </c>
      <c r="R186" s="50"/>
      <c r="S186" s="49" t="str" cm="1">
        <f t="array" ref="S186">IFERROR(_xlfn.IFS(
U186="MPR ISSUE","PDH",
U186="BSS Hardware Issue","BSS",
U186="Sites strategiques, MLL, Pylone, etc.","ENVTECH",
U186="AKTIVCO DEFAUT GE &amp; POWER Cabinet","AKTIVCO",
U186="AKTIVCO Coupure ENEO &amp; Baisse de tension","AKTIVCO GRID ONLY",
U186="Coupure ENEO &amp; Baisse de tension","IHS GRID ONLY",
U186="Defaut GE &amp; POWER Cabinet","IHS",
U186="Sharing","Partners",
U186="Sites strategiques &amp; DataCenter","SST &amp; DC",
U186="Exclu","Exclu",
U186="SAT","SAT",
U186="SPARE-ISSUE","SPARE-ISSUE",
U186="Fiber CAmtel","TRANS_FO_CAMTEL",
U186="Fiber AOF","Fiber AOF",
U186="Projet OCM (HUAWEI)","TRAVAUX-HUAWEI",
U186="Projet OCM (NOKIA)","TRAVAUX-NOKIA",
U186="ACCESS-ISSUE","ACCESS-ISSUE",
U186="Projet OCM (ZTE, NOKIA, autres projets)","TRAVAUX OCM",
U186="No root CAuse","No root cause",
U186="ODU HS","PDH",
U186="IP &amp; VLAN","PDH",
U186="Warehouse HUAWEI","SPARE-ISSUE",
U186="SPARE-HS","SPARE-ISSUE",
U186="Power Telco","BSS"
),"")</f>
        <v>IHS GRID ONLY</v>
      </c>
      <c r="T186" s="49" t="str" cm="1">
        <f t="array" ref="T186">IFERROR(_xlfn.IFS(
U186="MPR ISSUE","TX ISSUE",
U186="BSS Hardware Issue","RAN ISSUE",
U186="Sites strategiques, MLL, Pylone, etc.","ENVTECH",
U186="AKTIVCO DEFAUT GE &amp; POWER Cabinet","POWER ISSUE",
U186="AKTIVCO Coupure ENEO &amp; Baisse de tension","POWER ISSUE",
U186="Coupure ENEO &amp; Baisse de tension","POWER ISSUE",
U186="Defaut GE &amp; POWER Cabinet","POWER ISSUE",
U186="Sharing","POWER ISSUE",
U186="Sites strategiques &amp; DataCenter","POWER ISSUE",
U186="Exclu","Exclu",
U186="SAT","TX ISSUE",
U186="SPARE-ISSUE","SPARE-ISSUE",
U186="Fiber CAmtel","TX ISSUE",
U186="Fiber AOF","TX ISSUE",
U186="Projet OCM (HUAWEI)","TRAVAUX-HUAWEI",
U186="Projet OCM (NOKIA)","TRAVAUX -NOKIA",
U186="ACCESS-ISSUE","ACCESS-ISSUE",
U186="Projet OCM (ZTE, NOKIA, autres projets)","TRAVAUX OCM",
U186="No root CAuse","No root cause",
U186="ODU HS","TX ISSUE",
U186="IP &amp; VLAN","TX ISSUE",
U186="Warehouse HUAWEI","SPARE-ISSUE",
U186="SPARE-HS","SPARE-ISSUE",
U186="Power Telco","RAN ISSUE"
),"")</f>
        <v>POWER ISSUE</v>
      </c>
      <c r="U186" s="36" t="s">
        <v>5329</v>
      </c>
      <c r="V186" s="49" t="str" cm="1">
        <f t="array" ref="V186">IFERROR(_xlfn.IFS(
U186="MPR ISSUE","ACTIVE",
U186="BSS Hardware Issue","ACTIVE",
U186="Sites strategiques, MLL, Pylone, etc.","PASSIVE",
U186="AKTIVCO DEFAUT GE &amp; POWER Cabinet","PASSIVE",
U186="AKTIVCO Coupure ENEO &amp; Baisse de tension","PASSIVE",
U186="Coupure ENEO &amp; Baisse de tension","PASSIVE",
U186="Defaut GE &amp; POWER Cabinet","PASSIVE",
U186="Sharing","PASSIVE",
U186="Sites strategiques &amp; DataCenter","PASSIVE",
U186="Exclu","Exclu",
U186="SAT","ACTIVE",
U186="SPARE-ISSUE","SPARE-ISSUE",
U186="Fiber CAmtel","ACTIVE",
U186="Fiber AOF","ACTIVE",
U186="Projet OCM (HUAWEI)","PLANNED WORKS",
U186="Projet OCM (NOKIA)","PLANNED WORKS",
U186="ACCESS-ISSUE","ACCESS-ISSUE",
U186="Projet OCM (ZTE, NOKIA, autres projets)","PLANNED WORKS",
U186="No root CAuse","No root cause",
U186="ODU HS","ACTIVE",
U186="IP &amp; VLAN","ACTIVE",
U186="Warehouse HUAWEI","SPARE-ISSUE",
U186="SPARE-HS","SPARE-ISSUE",
U186="Power Telco","ACTIVE"
),"")</f>
        <v>PASSIVE</v>
      </c>
      <c r="W186" s="79" t="s">
        <v>5922</v>
      </c>
      <c r="X186" s="79" t="s">
        <v>5914</v>
      </c>
      <c r="Y186" s="79"/>
      <c r="Z186" s="79" t="s">
        <v>11</v>
      </c>
      <c r="AA186" s="79" t="s">
        <v>5912</v>
      </c>
      <c r="AB186" s="17" t="s">
        <v>6155</v>
      </c>
      <c r="AC186" s="7"/>
      <c r="AD186" s="6"/>
      <c r="AE186" s="7"/>
      <c r="AF186" s="3" t="s">
        <v>5493</v>
      </c>
      <c r="AG186" s="17"/>
      <c r="AH186" s="18" t="s">
        <v>5421</v>
      </c>
      <c r="AI186" s="18" t="s">
        <v>5421</v>
      </c>
      <c r="AJ186" s="18" t="s">
        <v>5421</v>
      </c>
      <c r="AK186" s="18" t="s">
        <v>5421</v>
      </c>
      <c r="AL186" s="18" t="s">
        <v>5421</v>
      </c>
      <c r="AM186" s="18" t="s">
        <v>5421</v>
      </c>
      <c r="AN186" s="18" t="s">
        <v>5421</v>
      </c>
      <c r="AO186" s="18" t="s">
        <v>5421</v>
      </c>
      <c r="AP186" s="9" t="s">
        <v>5709</v>
      </c>
      <c r="AQ186" s="14"/>
      <c r="AR186" s="14" t="s">
        <v>5421</v>
      </c>
      <c r="AS186" s="14" t="s">
        <v>5421</v>
      </c>
      <c r="AT186" s="14" t="s">
        <v>5421</v>
      </c>
      <c r="AV186" s="9" t="str">
        <f>_xlfn.XLOOKUP(B186,[3]ALL!$B:$B,[3]ALL!$N:$N,"")</f>
        <v>No Power issue</v>
      </c>
    </row>
    <row r="187" spans="1:48" s="9" customFormat="1" x14ac:dyDescent="0.3">
      <c r="A187" s="1" t="s">
        <v>708</v>
      </c>
      <c r="B187" s="8" t="s">
        <v>709</v>
      </c>
      <c r="C187" s="3" t="str">
        <f>_xlfn.XLOOKUP(B187,'[1]daily break down'!$D:$D,'[1]daily break down'!$E:$E,"")</f>
        <v>Yaounde</v>
      </c>
      <c r="D187" s="1" t="s">
        <v>21</v>
      </c>
      <c r="E187" s="1" t="s">
        <v>710</v>
      </c>
      <c r="F187" s="3" t="s">
        <v>37</v>
      </c>
      <c r="G187" s="1" t="s">
        <v>708</v>
      </c>
      <c r="H187" s="35" t="str">
        <f>_xlfn.XLOOKUP(B187,[2]CALCULATION!$B:$B,[2]CALCULATION!$H:$H,"")</f>
        <v>ZTE</v>
      </c>
      <c r="I187" s="71">
        <v>0</v>
      </c>
      <c r="J187" s="71">
        <v>0</v>
      </c>
      <c r="K187" s="71">
        <v>8.6248298533528516</v>
      </c>
      <c r="L187" s="71">
        <v>8.5509212888055615</v>
      </c>
      <c r="M187" s="71">
        <v>1.3079176333279108</v>
      </c>
      <c r="N187" s="71">
        <v>0</v>
      </c>
      <c r="O187" s="71">
        <v>4.9264410029877324</v>
      </c>
      <c r="P187" s="50" t="s">
        <v>5365</v>
      </c>
      <c r="Q187" s="50" t="s">
        <v>5909</v>
      </c>
      <c r="R187" s="50"/>
      <c r="S187" s="49" t="str" cm="1">
        <f t="array" ref="S187">IFERROR(_xlfn.IFS(
U187="MPR ISSUE","PDH",
U187="BSS Hardware Issue","BSS",
U187="Sites strategiques, MLL, Pylone, etc.","ENVTECH",
U187="AKTIVCO DEFAUT GE &amp; POWER Cabinet","AKTIVCO",
U187="AKTIVCO Coupure ENEO &amp; Baisse de tension","AKTIVCO GRID ONLY",
U187="Coupure ENEO &amp; Baisse de tension","IHS GRID ONLY",
U187="Defaut GE &amp; POWER Cabinet","IHS",
U187="Sharing","Partners",
U187="Sites strategiques &amp; DataCenter","SST &amp; DC",
U187="Exclu","Exclu",
U187="SAT","SAT",
U187="SPARE-ISSUE","SPARE-ISSUE",
U187="Fiber CAmtel","TRANS_FO_CAMTEL",
U187="Fiber AOF","Fiber AOF",
U187="Projet OCM (HUAWEI)","TRAVAUX-HUAWEI",
U187="Projet OCM (NOKIA)","TRAVAUX-NOKIA",
U187="ACCESS-ISSUE","ACCESS-ISSUE",
U187="Projet OCM (ZTE, NOKIA, autres projets)","TRAVAUX OCM",
U187="No root CAuse","No root cause",
U187="ODU HS","PDH",
U187="IP &amp; VLAN","PDH",
U187="Warehouse HUAWEI","SPARE-ISSUE",
U187="SPARE-HS","SPARE-ISSUE",
U187="Power Telco","BSS"
),"")</f>
        <v>IHS</v>
      </c>
      <c r="T187" s="49" t="str" cm="1">
        <f t="array" ref="T187">IFERROR(_xlfn.IFS(
U187="MPR ISSUE","TX ISSUE",
U187="BSS Hardware Issue","RAN ISSUE",
U187="Sites strategiques, MLL, Pylone, etc.","ENVTECH",
U187="AKTIVCO DEFAUT GE &amp; POWER Cabinet","POWER ISSUE",
U187="AKTIVCO Coupure ENEO &amp; Baisse de tension","POWER ISSUE",
U187="Coupure ENEO &amp; Baisse de tension","POWER ISSUE",
U187="Defaut GE &amp; POWER Cabinet","POWER ISSUE",
U187="Sharing","POWER ISSUE",
U187="Sites strategiques &amp; DataCenter","POWER ISSUE",
U187="Exclu","Exclu",
U187="SAT","TX ISSUE",
U187="SPARE-ISSUE","SPARE-ISSUE",
U187="Fiber CAmtel","TX ISSUE",
U187="Fiber AOF","TX ISSUE",
U187="Projet OCM (HUAWEI)","TRAVAUX-HUAWEI",
U187="Projet OCM (NOKIA)","TRAVAUX -NOKIA",
U187="ACCESS-ISSUE","ACCESS-ISSUE",
U187="Projet OCM (ZTE, NOKIA, autres projets)","TRAVAUX OCM",
U187="No root CAuse","No root cause",
U187="ODU HS","TX ISSUE",
U187="IP &amp; VLAN","TX ISSUE",
U187="Warehouse HUAWEI","SPARE-ISSUE",
U187="SPARE-HS","SPARE-ISSUE",
U187="Power Telco","RAN ISSUE"
),"")</f>
        <v>POWER ISSUE</v>
      </c>
      <c r="U187" s="36" t="s">
        <v>5330</v>
      </c>
      <c r="V187" s="49" t="str" cm="1">
        <f t="array" ref="V187">IFERROR(_xlfn.IFS(
U187="MPR ISSUE","ACTIVE",
U187="BSS Hardware Issue","ACTIVE",
U187="Sites strategiques, MLL, Pylone, etc.","PASSIVE",
U187="AKTIVCO DEFAUT GE &amp; POWER Cabinet","PASSIVE",
U187="AKTIVCO Coupure ENEO &amp; Baisse de tension","PASSIVE",
U187="Coupure ENEO &amp; Baisse de tension","PASSIVE",
U187="Defaut GE &amp; POWER Cabinet","PASSIVE",
U187="Sharing","PASSIVE",
U187="Sites strategiques &amp; DataCenter","PASSIVE",
U187="Exclu","Exclu",
U187="SAT","ACTIVE",
U187="SPARE-ISSUE","SPARE-ISSUE",
U187="Fiber CAmtel","ACTIVE",
U187="Fiber AOF","ACTIVE",
U187="Projet OCM (HUAWEI)","PLANNED WORKS",
U187="Projet OCM (NOKIA)","PLANNED WORKS",
U187="ACCESS-ISSUE","ACCESS-ISSUE",
U187="Projet OCM (ZTE, NOKIA, autres projets)","PLANNED WORKS",
U187="No root CAuse","No root cause",
U187="ODU HS","ACTIVE",
U187="IP &amp; VLAN","ACTIVE",
U187="Warehouse HUAWEI","SPARE-ISSUE",
U187="SPARE-HS","SPARE-ISSUE",
U187="Power Telco","ACTIVE"
),"")</f>
        <v>PASSIVE</v>
      </c>
      <c r="W187" s="79" t="s">
        <v>6299</v>
      </c>
      <c r="X187" s="79" t="s">
        <v>5917</v>
      </c>
      <c r="Y187" s="79"/>
      <c r="Z187" s="79" t="s">
        <v>11</v>
      </c>
      <c r="AA187" s="79" t="s">
        <v>5912</v>
      </c>
      <c r="AB187" s="17" t="s">
        <v>6128</v>
      </c>
      <c r="AC187" s="7" t="s">
        <v>5512</v>
      </c>
      <c r="AD187" s="6"/>
      <c r="AE187" s="7"/>
      <c r="AF187" s="3" t="s">
        <v>5421</v>
      </c>
      <c r="AG187" s="17"/>
      <c r="AH187" s="18" t="s">
        <v>5421</v>
      </c>
      <c r="AI187" s="18" t="s">
        <v>5421</v>
      </c>
      <c r="AJ187" s="18" t="s">
        <v>5421</v>
      </c>
      <c r="AK187" s="18" t="s">
        <v>5421</v>
      </c>
      <c r="AL187" s="18" t="s">
        <v>5421</v>
      </c>
      <c r="AM187" s="18" t="s">
        <v>5421</v>
      </c>
      <c r="AN187" s="18" t="s">
        <v>5421</v>
      </c>
      <c r="AO187" s="18" t="s">
        <v>5512</v>
      </c>
      <c r="AP187" s="9" t="s">
        <v>5421</v>
      </c>
      <c r="AQ187" s="14"/>
      <c r="AR187" s="14" t="s">
        <v>5421</v>
      </c>
      <c r="AS187" s="14" t="s">
        <v>5421</v>
      </c>
      <c r="AT187" s="14" t="s">
        <v>5421</v>
      </c>
      <c r="AV187" s="9" t="str">
        <f>_xlfn.XLOOKUP(B187,[3]ALL!$B:$B,[3]ALL!$N:$N,"")</f>
        <v/>
      </c>
    </row>
    <row r="188" spans="1:48" s="9" customFormat="1" x14ac:dyDescent="0.3">
      <c r="A188" s="1" t="s">
        <v>252</v>
      </c>
      <c r="B188" s="8" t="s">
        <v>253</v>
      </c>
      <c r="C188" s="3" t="str">
        <f>_xlfn.XLOOKUP(B188,'[1]daily break down'!$D:$D,'[1]daily break down'!$E:$E,"")</f>
        <v>SUD-OUEST</v>
      </c>
      <c r="D188" s="1" t="s">
        <v>11</v>
      </c>
      <c r="E188" s="1" t="s">
        <v>12</v>
      </c>
      <c r="F188" s="3" t="s">
        <v>13</v>
      </c>
      <c r="G188" s="1" t="s">
        <v>106</v>
      </c>
      <c r="H188" s="33" t="str">
        <f>_xlfn.XLOOKUP(B188,[2]CALCULATION!$B:$B,[2]CALCULATION!$H:$H,"")</f>
        <v>Huawei</v>
      </c>
      <c r="I188" s="71">
        <v>21.632166491169496</v>
      </c>
      <c r="J188" s="71">
        <v>22.567420163055417</v>
      </c>
      <c r="K188" s="71">
        <v>5.8833999651859274</v>
      </c>
      <c r="L188" s="71">
        <v>10.68280170531885</v>
      </c>
      <c r="M188" s="71">
        <v>21.867482514489215</v>
      </c>
      <c r="N188" s="71">
        <v>16.961177314921827</v>
      </c>
      <c r="O188" s="71">
        <v>4.885491663170991</v>
      </c>
      <c r="P188" s="50" t="s">
        <v>5365</v>
      </c>
      <c r="Q188" s="50" t="s">
        <v>5909</v>
      </c>
      <c r="R188" s="50"/>
      <c r="S188" s="49" t="str" cm="1">
        <f t="array" ref="S188">IFERROR(_xlfn.IFS(
U188="MPR ISSUE","PDH",
U188="BSS Hardware Issue","BSS",
U188="Sites strategiques, MLL, Pylone, etc.","ENVTECH",
U188="AKTIVCO DEFAUT GE &amp; POWER Cabinet","AKTIVCO",
U188="AKTIVCO Coupure ENEO &amp; Baisse de tension","AKTIVCO GRID ONLY",
U188="Coupure ENEO &amp; Baisse de tension","IHS GRID ONLY",
U188="Defaut GE &amp; POWER Cabinet","IHS",
U188="Sharing","Partners",
U188="Sites strategiques &amp; DataCenter","SST &amp; DC",
U188="Exclu","Exclu",
U188="SAT","SAT",
U188="SPARE-ISSUE","SPARE-ISSUE",
U188="Fiber CAmtel","TRANS_FO_CAMTEL",
U188="Fiber AOF","Fiber AOF",
U188="Projet OCM (HUAWEI)","TRAVAUX-HUAWEI",
U188="Projet OCM (NOKIA)","TRAVAUX-NOKIA",
U188="ACCESS-ISSUE","ACCESS-ISSUE",
U188="Projet OCM (ZTE, NOKIA, autres projets)","TRAVAUX OCM",
U188="No root CAuse","No root cause",
U188="ODU HS","PDH",
U188="IP &amp; VLAN","PDH",
U188="Warehouse HUAWEI","SPARE-ISSUE",
U188="SPARE-HS","SPARE-ISSUE",
U188="Power Telco","BSS"
),"")</f>
        <v>No root cause</v>
      </c>
      <c r="T188" s="49" t="str" cm="1">
        <f t="array" ref="T188">IFERROR(_xlfn.IFS(
U188="MPR ISSUE","TX ISSUE",
U188="BSS Hardware Issue","RAN ISSUE",
U188="Sites strategiques, MLL, Pylone, etc.","ENVTECH",
U188="AKTIVCO DEFAUT GE &amp; POWER Cabinet","POWER ISSUE",
U188="AKTIVCO Coupure ENEO &amp; Baisse de tension","POWER ISSUE",
U188="Coupure ENEO &amp; Baisse de tension","POWER ISSUE",
U188="Defaut GE &amp; POWER Cabinet","POWER ISSUE",
U188="Sharing","POWER ISSUE",
U188="Sites strategiques &amp; DataCenter","POWER ISSUE",
U188="Exclu","Exclu",
U188="SAT","TX ISSUE",
U188="SPARE-ISSUE","SPARE-ISSUE",
U188="Fiber CAmtel","TX ISSUE",
U188="Fiber AOF","TX ISSUE",
U188="Projet OCM (HUAWEI)","TRAVAUX-HUAWEI",
U188="Projet OCM (NOKIA)","TRAVAUX -NOKIA",
U188="ACCESS-ISSUE","ACCESS-ISSUE",
U188="Projet OCM (ZTE, NOKIA, autres projets)","TRAVAUX OCM",
U188="No root CAuse","No root cause",
U188="ODU HS","TX ISSUE",
U188="IP &amp; VLAN","TX ISSUE",
U188="Warehouse HUAWEI","SPARE-ISSUE",
U188="SPARE-HS","SPARE-ISSUE",
U188="Power Telco","RAN ISSUE"
),"")</f>
        <v>No root cause</v>
      </c>
      <c r="U188" s="36" t="s">
        <v>5895</v>
      </c>
      <c r="V188" s="49" t="str" cm="1">
        <f t="array" ref="V188">IFERROR(_xlfn.IFS(
U188="MPR ISSUE","ACTIVE",
U188="BSS Hardware Issue","ACTIVE",
U188="Sites strategiques, MLL, Pylone, etc.","PASSIVE",
U188="AKTIVCO DEFAUT GE &amp; POWER Cabinet","PASSIVE",
U188="AKTIVCO Coupure ENEO &amp; Baisse de tension","PASSIVE",
U188="Coupure ENEO &amp; Baisse de tension","PASSIVE",
U188="Defaut GE &amp; POWER Cabinet","PASSIVE",
U188="Sharing","PASSIVE",
U188="Sites strategiques &amp; DataCenter","PASSIVE",
U188="Exclu","Exclu",
U188="SAT","ACTIVE",
U188="SPARE-ISSUE","SPARE-ISSUE",
U188="Fiber CAmtel","ACTIVE",
U188="Fiber AOF","ACTIVE",
U188="Projet OCM (HUAWEI)","PLANNED WORKS",
U188="Projet OCM (NOKIA)","PLANNED WORKS",
U188="ACCESS-ISSUE","ACCESS-ISSUE",
U188="Projet OCM (ZTE, NOKIA, autres projets)","PLANNED WORKS",
U188="No root CAuse","No root cause",
U188="ODU HS","ACTIVE",
U188="IP &amp; VLAN","ACTIVE",
U188="Warehouse HUAWEI","SPARE-ISSUE",
U188="SPARE-HS","SPARE-ISSUE",
U188="Power Telco","ACTIVE"
),"")</f>
        <v>No root cause</v>
      </c>
      <c r="W188" s="79" t="s">
        <v>6289</v>
      </c>
      <c r="X188" s="79" t="s">
        <v>6021</v>
      </c>
      <c r="Y188" s="79"/>
      <c r="Z188" s="79" t="s">
        <v>11</v>
      </c>
      <c r="AA188" s="79" t="s">
        <v>5912</v>
      </c>
      <c r="AB188" s="17" t="s">
        <v>5421</v>
      </c>
      <c r="AC188" s="7"/>
      <c r="AD188" s="6"/>
      <c r="AE188" s="7"/>
      <c r="AF188" s="3" t="s">
        <v>5421</v>
      </c>
      <c r="AG188" s="17"/>
      <c r="AH188" s="18" t="s">
        <v>5421</v>
      </c>
      <c r="AI188" s="18" t="s">
        <v>5421</v>
      </c>
      <c r="AJ188" s="18" t="s">
        <v>5421</v>
      </c>
      <c r="AK188" s="18" t="s">
        <v>5421</v>
      </c>
      <c r="AL188" s="18" t="s">
        <v>5421</v>
      </c>
      <c r="AM188" s="18" t="s">
        <v>5421</v>
      </c>
      <c r="AN188" s="18" t="s">
        <v>5421</v>
      </c>
      <c r="AO188" s="18" t="s">
        <v>5421</v>
      </c>
      <c r="AP188" s="9" t="s">
        <v>5421</v>
      </c>
      <c r="AQ188" s="14"/>
      <c r="AR188" s="14" t="s">
        <v>5421</v>
      </c>
      <c r="AS188" s="14" t="s">
        <v>5421</v>
      </c>
      <c r="AT188" s="14" t="s">
        <v>5421</v>
      </c>
      <c r="AV188" s="9" t="str">
        <f>_xlfn.XLOOKUP(B188,[3]ALL!$B:$B,[3]ALL!$N:$N,"")</f>
        <v>Power issue NUR to be checked</v>
      </c>
    </row>
    <row r="189" spans="1:48" s="9" customFormat="1" hidden="1" x14ac:dyDescent="0.3">
      <c r="A189" s="1" t="s">
        <v>894</v>
      </c>
      <c r="B189" s="8" t="s">
        <v>895</v>
      </c>
      <c r="C189" s="3" t="str">
        <f>_xlfn.XLOOKUP(B189,'[1]daily break down'!$D:$D,'[1]daily break down'!$E:$E,"")</f>
        <v>EXTREME-NORD</v>
      </c>
      <c r="D189" s="1" t="s">
        <v>11</v>
      </c>
      <c r="E189" s="1" t="s">
        <v>12</v>
      </c>
      <c r="F189" s="3" t="s">
        <v>55</v>
      </c>
      <c r="G189" s="1" t="s">
        <v>894</v>
      </c>
      <c r="H189" s="34" t="str">
        <f>_xlfn.XLOOKUP(B189,[2]CALCULATION!$B:$B,[2]CALCULATION!$H:$H,"")</f>
        <v>NOKIA</v>
      </c>
      <c r="I189" s="71">
        <v>7.0097921713993827</v>
      </c>
      <c r="J189" s="71">
        <v>0.32054986259855661</v>
      </c>
      <c r="K189" s="71">
        <v>0.34653557170700244</v>
      </c>
      <c r="L189" s="71">
        <v>9.3898655377775508</v>
      </c>
      <c r="M189" s="71">
        <v>12.772894533334476</v>
      </c>
      <c r="N189" s="71">
        <v>0.45770161485933092</v>
      </c>
      <c r="O189" s="71">
        <v>4.8507667656870215</v>
      </c>
      <c r="P189" s="50" t="s">
        <v>5910</v>
      </c>
      <c r="Q189" s="50" t="s">
        <v>5909</v>
      </c>
      <c r="R189" s="50"/>
      <c r="S189" s="49" t="str" cm="1">
        <f t="array" ref="S189">IFERROR(_xlfn.IFS(
U189="MPR ISSUE","PDH",
U189="BSS Hardware Issue","BSS",
U189="Sites strategiques, MLL, Pylone, etc.","ENVTECH",
U189="AKTIVCO DEFAUT GE &amp; POWER Cabinet","AKTIVCO",
U189="AKTIVCO Coupure ENEO &amp; Baisse de tension","AKTIVCO GRID ONLY",
U189="Coupure ENEO &amp; Baisse de tension","IHS GRID ONLY",
U189="Defaut GE &amp; POWER Cabinet","IHS",
U189="Sharing","Partners",
U189="Sites strategiques &amp; DataCenter","SST &amp; DC",
U189="Exclu","Exclu",
U189="SAT","SAT",
U189="SPARE-ISSUE","SPARE-ISSUE",
U189="Fiber CAmtel","TRANS_FO_CAMTEL",
U189="Fiber AOF","Fiber AOF",
U189="Projet OCM (HUAWEI)","TRAVAUX-HUAWEI",
U189="Projet OCM (NOKIA)","TRAVAUX-NOKIA",
U189="ACCESS-ISSUE","ACCESS-ISSUE",
U189="Projet OCM (ZTE, NOKIA, autres projets)","TRAVAUX OCM",
U189="No root CAuse","No root cause",
U189="ODU HS","PDH",
U189="IP &amp; VLAN","PDH",
U189="Warehouse HUAWEI","SPARE-ISSUE",
U189="SPARE-HS","SPARE-ISSUE",
U189="Power Telco","BSS"
),"")</f>
        <v/>
      </c>
      <c r="T189" s="49" t="str" cm="1">
        <f t="array" ref="T189">IFERROR(_xlfn.IFS(
U189="MPR ISSUE","TX ISSUE",
U189="BSS Hardware Issue","RAN ISSUE",
U189="Sites strategiques, MLL, Pylone, etc.","ENVTECH",
U189="AKTIVCO DEFAUT GE &amp; POWER Cabinet","POWER ISSUE",
U189="AKTIVCO Coupure ENEO &amp; Baisse de tension","POWER ISSUE",
U189="Coupure ENEO &amp; Baisse de tension","POWER ISSUE",
U189="Defaut GE &amp; POWER Cabinet","POWER ISSUE",
U189="Sharing","POWER ISSUE",
U189="Sites strategiques &amp; DataCenter","POWER ISSUE",
U189="Exclu","Exclu",
U189="SAT","TX ISSUE",
U189="SPARE-ISSUE","SPARE-ISSUE",
U189="Fiber CAmtel","TX ISSUE",
U189="Fiber AOF","TX ISSUE",
U189="Projet OCM (HUAWEI)","TRAVAUX-HUAWEI",
U189="Projet OCM (NOKIA)","TRAVAUX -NOKIA",
U189="ACCESS-ISSUE","ACCESS-ISSUE",
U189="Projet OCM (ZTE, NOKIA, autres projets)","TRAVAUX OCM",
U189="No root CAuse","No root cause",
U189="ODU HS","TX ISSUE",
U189="IP &amp; VLAN","TX ISSUE",
U189="Warehouse HUAWEI","SPARE-ISSUE",
U189="SPARE-HS","SPARE-ISSUE",
U189="Power Telco","RAN ISSUE"
),"")</f>
        <v/>
      </c>
      <c r="U189" s="36"/>
      <c r="V189" s="49" t="str" cm="1">
        <f t="array" ref="V189">IFERROR(_xlfn.IFS(
U189="MPR ISSUE","ACTIVE",
U189="BSS Hardware Issue","ACTIVE",
U189="Sites strategiques, MLL, Pylone, etc.","PASSIVE",
U189="AKTIVCO DEFAUT GE &amp; POWER Cabinet","PASSIVE",
U189="AKTIVCO Coupure ENEO &amp; Baisse de tension","PASSIVE",
U189="Coupure ENEO &amp; Baisse de tension","PASSIVE",
U189="Defaut GE &amp; POWER Cabinet","PASSIVE",
U189="Sharing","PASSIVE",
U189="Sites strategiques &amp; DataCenter","PASSIVE",
U189="Exclu","Exclu",
U189="SAT","ACTIVE",
U189="SPARE-ISSUE","SPARE-ISSUE",
U189="Fiber CAmtel","ACTIVE",
U189="Fiber AOF","ACTIVE",
U189="Projet OCM (HUAWEI)","PLANNED WORKS",
U189="Projet OCM (NOKIA)","PLANNED WORKS",
U189="ACCESS-ISSUE","ACCESS-ISSUE",
U189="Projet OCM (ZTE, NOKIA, autres projets)","PLANNED WORKS",
U189="No root CAuse","No root cause",
U189="ODU HS","ACTIVE",
U189="IP &amp; VLAN","ACTIVE",
U189="Warehouse HUAWEI","SPARE-ISSUE",
U189="SPARE-HS","SPARE-ISSUE",
U189="Power Telco","ACTIVE"
),"")</f>
        <v/>
      </c>
      <c r="W189" s="49"/>
      <c r="X189" s="49"/>
      <c r="Y189" s="49"/>
      <c r="Z189" s="49"/>
      <c r="AA189" s="49"/>
      <c r="AB189" s="17" t="s">
        <v>5513</v>
      </c>
      <c r="AC189" s="7"/>
      <c r="AD189" s="6"/>
      <c r="AE189" s="7"/>
      <c r="AF189" s="3" t="s">
        <v>5421</v>
      </c>
      <c r="AG189" s="17"/>
      <c r="AH189" s="18" t="s">
        <v>5421</v>
      </c>
      <c r="AI189" s="18" t="s">
        <v>5421</v>
      </c>
      <c r="AJ189" s="18" t="s">
        <v>5421</v>
      </c>
      <c r="AK189" s="18" t="s">
        <v>5421</v>
      </c>
      <c r="AL189" s="18" t="s">
        <v>5421</v>
      </c>
      <c r="AM189" s="18" t="s">
        <v>5421</v>
      </c>
      <c r="AN189" s="18" t="s">
        <v>5421</v>
      </c>
      <c r="AO189" s="18" t="s">
        <v>5421</v>
      </c>
      <c r="AP189" s="9" t="s">
        <v>5513</v>
      </c>
      <c r="AQ189" s="14"/>
      <c r="AR189" s="14" t="s">
        <v>5421</v>
      </c>
      <c r="AS189" s="14" t="s">
        <v>5421</v>
      </c>
      <c r="AT189" s="14" t="s">
        <v>5513</v>
      </c>
      <c r="AV189" s="9" t="str">
        <f>_xlfn.XLOOKUP(B189,[3]ALL!$B:$B,[3]ALL!$N:$N,"")</f>
        <v>Power issue NUR to be checked</v>
      </c>
    </row>
    <row r="190" spans="1:48" s="9" customFormat="1" hidden="1" x14ac:dyDescent="0.3">
      <c r="A190" s="1" t="s">
        <v>485</v>
      </c>
      <c r="B190" s="8" t="s">
        <v>486</v>
      </c>
      <c r="C190" s="3" t="str">
        <f>_xlfn.XLOOKUP(B190,'[1]daily break down'!$D:$D,'[1]daily break down'!$E:$E,"")</f>
        <v>Douala</v>
      </c>
      <c r="D190" s="1" t="s">
        <v>21</v>
      </c>
      <c r="E190" s="1" t="s">
        <v>30</v>
      </c>
      <c r="F190" s="3" t="s">
        <v>31</v>
      </c>
      <c r="G190" s="1" t="s">
        <v>32</v>
      </c>
      <c r="H190" s="35" t="str">
        <f>_xlfn.XLOOKUP(B190,[2]CALCULATION!$B:$B,[2]CALCULATION!$H:$H,"")</f>
        <v>ZTE</v>
      </c>
      <c r="I190" s="71">
        <v>0</v>
      </c>
      <c r="J190" s="71">
        <v>0</v>
      </c>
      <c r="K190" s="71">
        <v>0</v>
      </c>
      <c r="L190" s="71">
        <v>0</v>
      </c>
      <c r="M190" s="71">
        <v>0</v>
      </c>
      <c r="N190" s="71">
        <v>0</v>
      </c>
      <c r="O190" s="71">
        <v>4.8246383759520368</v>
      </c>
      <c r="P190" s="50" t="s">
        <v>5365</v>
      </c>
      <c r="Q190" s="50" t="s">
        <v>5908</v>
      </c>
      <c r="R190" s="50"/>
      <c r="S190" s="49" t="str" cm="1">
        <f t="array" ref="S190">IFERROR(_xlfn.IFS(
U190="MPR ISSUE","PDH",
U190="BSS Hardware Issue","BSS",
U190="Sites strategiques, MLL, Pylone, etc.","ENVTECH",
U190="AKTIVCO DEFAUT GE &amp; POWER Cabinet","AKTIVCO",
U190="AKTIVCO Coupure ENEO &amp; Baisse de tension","AKTIVCO GRID ONLY",
U190="Coupure ENEO &amp; Baisse de tension","IHS GRID ONLY",
U190="Defaut GE &amp; POWER Cabinet","IHS",
U190="Sharing","Partners",
U190="Sites strategiques &amp; DataCenter","SST &amp; DC",
U190="Exclu","Exclu",
U190="SAT","SAT",
U190="SPARE-ISSUE","SPARE-ISSUE",
U190="Fiber CAmtel","TRANS_FO_CAMTEL",
U190="Fiber AOF","Fiber AOF",
U190="Projet OCM (HUAWEI)","TRAVAUX-HUAWEI",
U190="Projet OCM (NOKIA)","TRAVAUX-NOKIA",
U190="ACCESS-ISSUE","ACCESS-ISSUE",
U190="Projet OCM (ZTE, NOKIA, autres projets)","TRAVAUX OCM",
U190="No root CAuse","No root cause",
U190="ODU HS","PDH",
U190="IP &amp; VLAN","PDH",
U190="Warehouse HUAWEI","SPARE-ISSUE",
U190="SPARE-HS","SPARE-ISSUE",
U190="Power Telco","BSS"
),"")</f>
        <v/>
      </c>
      <c r="T190" s="49" t="str" cm="1">
        <f t="array" ref="T190">IFERROR(_xlfn.IFS(
U190="MPR ISSUE","TX ISSUE",
U190="BSS Hardware Issue","RAN ISSUE",
U190="Sites strategiques, MLL, Pylone, etc.","ENVTECH",
U190="AKTIVCO DEFAUT GE &amp; POWER Cabinet","POWER ISSUE",
U190="AKTIVCO Coupure ENEO &amp; Baisse de tension","POWER ISSUE",
U190="Coupure ENEO &amp; Baisse de tension","POWER ISSUE",
U190="Defaut GE &amp; POWER Cabinet","POWER ISSUE",
U190="Sharing","POWER ISSUE",
U190="Sites strategiques &amp; DataCenter","POWER ISSUE",
U190="Exclu","Exclu",
U190="SAT","TX ISSUE",
U190="SPARE-ISSUE","SPARE-ISSUE",
U190="Fiber CAmtel","TX ISSUE",
U190="Fiber AOF","TX ISSUE",
U190="Projet OCM (HUAWEI)","TRAVAUX-HUAWEI",
U190="Projet OCM (NOKIA)","TRAVAUX -NOKIA",
U190="ACCESS-ISSUE","ACCESS-ISSUE",
U190="Projet OCM (ZTE, NOKIA, autres projets)","TRAVAUX OCM",
U190="No root CAuse","No root cause",
U190="ODU HS","TX ISSUE",
U190="IP &amp; VLAN","TX ISSUE",
U190="Warehouse HUAWEI","SPARE-ISSUE",
U190="SPARE-HS","SPARE-ISSUE",
U190="Power Telco","RAN ISSUE"
),"")</f>
        <v/>
      </c>
      <c r="U190" s="36"/>
      <c r="V190" s="49" t="str" cm="1">
        <f t="array" ref="V190">IFERROR(_xlfn.IFS(
U190="MPR ISSUE","ACTIVE",
U190="BSS Hardware Issue","ACTIVE",
U190="Sites strategiques, MLL, Pylone, etc.","PASSIVE",
U190="AKTIVCO DEFAUT GE &amp; POWER Cabinet","PASSIVE",
U190="AKTIVCO Coupure ENEO &amp; Baisse de tension","PASSIVE",
U190="Coupure ENEO &amp; Baisse de tension","PASSIVE",
U190="Defaut GE &amp; POWER Cabinet","PASSIVE",
U190="Sharing","PASSIVE",
U190="Sites strategiques &amp; DataCenter","PASSIVE",
U190="Exclu","Exclu",
U190="SAT","ACTIVE",
U190="SPARE-ISSUE","SPARE-ISSUE",
U190="Fiber CAmtel","ACTIVE",
U190="Fiber AOF","ACTIVE",
U190="Projet OCM (HUAWEI)","PLANNED WORKS",
U190="Projet OCM (NOKIA)","PLANNED WORKS",
U190="ACCESS-ISSUE","ACCESS-ISSUE",
U190="Projet OCM (ZTE, NOKIA, autres projets)","PLANNED WORKS",
U190="No root CAuse","No root cause",
U190="ODU HS","ACTIVE",
U190="IP &amp; VLAN","ACTIVE",
U190="Warehouse HUAWEI","SPARE-ISSUE",
U190="SPARE-HS","SPARE-ISSUE",
U190="Power Telco","ACTIVE"
),"")</f>
        <v/>
      </c>
      <c r="W190" s="49"/>
      <c r="X190" s="49"/>
      <c r="Y190" s="49"/>
      <c r="Z190" s="49"/>
      <c r="AA190" s="49"/>
      <c r="AB190" s="17" t="s">
        <v>5761</v>
      </c>
      <c r="AC190" s="7"/>
      <c r="AD190" s="6"/>
      <c r="AE190" s="7"/>
      <c r="AF190" s="3" t="s">
        <v>5421</v>
      </c>
      <c r="AG190" s="17"/>
      <c r="AH190" s="18" t="s">
        <v>5421</v>
      </c>
      <c r="AI190" s="18" t="s">
        <v>5421</v>
      </c>
      <c r="AJ190" s="18" t="s">
        <v>5421</v>
      </c>
      <c r="AK190" s="18" t="s">
        <v>5421</v>
      </c>
      <c r="AL190" s="18" t="s">
        <v>5421</v>
      </c>
      <c r="AM190" s="18" t="s">
        <v>5421</v>
      </c>
      <c r="AN190" s="18" t="s">
        <v>5421</v>
      </c>
      <c r="AO190" s="18" t="s">
        <v>5421</v>
      </c>
      <c r="AP190" s="9" t="s">
        <v>5761</v>
      </c>
      <c r="AQ190" s="14"/>
      <c r="AR190" s="14" t="s">
        <v>5421</v>
      </c>
      <c r="AS190" s="14" t="s">
        <v>5421</v>
      </c>
      <c r="AT190" s="14" t="s">
        <v>5421</v>
      </c>
      <c r="AV190" s="9" t="str">
        <f>_xlfn.XLOOKUP(B190,[3]ALL!$B:$B,[3]ALL!$N:$N,"")</f>
        <v/>
      </c>
    </row>
    <row r="191" spans="1:48" s="9" customFormat="1" hidden="1" x14ac:dyDescent="0.3">
      <c r="A191" s="1" t="s">
        <v>3091</v>
      </c>
      <c r="B191" s="8" t="s">
        <v>3092</v>
      </c>
      <c r="C191" s="3" t="str">
        <f>_xlfn.XLOOKUP(B191,'[1]daily break down'!$D:$D,'[1]daily break down'!$E:$E,"")</f>
        <v>NORD</v>
      </c>
      <c r="D191" s="1" t="s">
        <v>21</v>
      </c>
      <c r="E191" s="1" t="s">
        <v>36</v>
      </c>
      <c r="F191" s="3" t="s">
        <v>23</v>
      </c>
      <c r="G191" s="1" t="s">
        <v>3093</v>
      </c>
      <c r="H191" s="33" t="str">
        <f>_xlfn.XLOOKUP(B191,[2]CALCULATION!$B:$B,[2]CALCULATION!$H:$H,"")</f>
        <v>Huawei</v>
      </c>
      <c r="I191" s="71">
        <v>0</v>
      </c>
      <c r="J191" s="71">
        <v>0</v>
      </c>
      <c r="K191" s="71">
        <v>3.7623632762896189</v>
      </c>
      <c r="L191" s="71">
        <v>0.31746439404964716</v>
      </c>
      <c r="M191" s="71">
        <v>3.4079267648880101</v>
      </c>
      <c r="N191" s="71">
        <v>4.4243300431180854</v>
      </c>
      <c r="O191" s="71">
        <v>4.763160860991972</v>
      </c>
      <c r="P191" s="50" t="s">
        <v>5366</v>
      </c>
      <c r="Q191" s="50" t="s">
        <v>5909</v>
      </c>
      <c r="R191" s="50"/>
      <c r="S191" s="49" t="str" cm="1">
        <f t="array" ref="S191">IFERROR(_xlfn.IFS(
U191="MPR ISSUE","PDH",
U191="BSS Hardware Issue","BSS",
U191="Sites strategiques, MLL, Pylone, etc.","ENVTECH",
U191="AKTIVCO DEFAUT GE &amp; POWER Cabinet","AKTIVCO",
U191="AKTIVCO Coupure ENEO &amp; Baisse de tension","AKTIVCO GRID ONLY",
U191="Coupure ENEO &amp; Baisse de tension","IHS GRID ONLY",
U191="Defaut GE &amp; POWER Cabinet","IHS",
U191="Sharing","Partners",
U191="Sites strategiques &amp; DataCenter","SST &amp; DC",
U191="Exclu","Exclu",
U191="SAT","SAT",
U191="SPARE-ISSUE","SPARE-ISSUE",
U191="Fiber CAmtel","TRANS_FO_CAMTEL",
U191="Fiber AOF","Fiber AOF",
U191="Projet OCM (HUAWEI)","TRAVAUX-HUAWEI",
U191="Projet OCM (NOKIA)","TRAVAUX-NOKIA",
U191="ACCESS-ISSUE","ACCESS-ISSUE",
U191="Projet OCM (ZTE, NOKIA, autres projets)","TRAVAUX OCM",
U191="No root CAuse","No root cause",
U191="ODU HS","PDH",
U191="IP &amp; VLAN","PDH",
U191="Warehouse HUAWEI","SPARE-ISSUE",
U191="SPARE-HS","SPARE-ISSUE",
U191="Power Telco","BSS"
),"")</f>
        <v>Exclu</v>
      </c>
      <c r="T191" s="49" t="str" cm="1">
        <f t="array" ref="T191">IFERROR(_xlfn.IFS(
U191="MPR ISSUE","TX ISSUE",
U191="BSS Hardware Issue","RAN ISSUE",
U191="Sites strategiques, MLL, Pylone, etc.","ENVTECH",
U191="AKTIVCO DEFAUT GE &amp; POWER Cabinet","POWER ISSUE",
U191="AKTIVCO Coupure ENEO &amp; Baisse de tension","POWER ISSUE",
U191="Coupure ENEO &amp; Baisse de tension","POWER ISSUE",
U191="Defaut GE &amp; POWER Cabinet","POWER ISSUE",
U191="Sharing","POWER ISSUE",
U191="Sites strategiques &amp; DataCenter","POWER ISSUE",
U191="Exclu","Exclu",
U191="SAT","TX ISSUE",
U191="SPARE-ISSUE","SPARE-ISSUE",
U191="Fiber CAmtel","TX ISSUE",
U191="Fiber AOF","TX ISSUE",
U191="Projet OCM (HUAWEI)","TRAVAUX-HUAWEI",
U191="Projet OCM (NOKIA)","TRAVAUX -NOKIA",
U191="ACCESS-ISSUE","ACCESS-ISSUE",
U191="Projet OCM (ZTE, NOKIA, autres projets)","TRAVAUX OCM",
U191="No root CAuse","No root cause",
U191="ODU HS","TX ISSUE",
U191="IP &amp; VLAN","TX ISSUE",
U191="Warehouse HUAWEI","SPARE-ISSUE",
U191="SPARE-HS","SPARE-ISSUE",
U191="Power Telco","RAN ISSUE"
),"")</f>
        <v>Exclu</v>
      </c>
      <c r="U191" s="36" t="s">
        <v>5366</v>
      </c>
      <c r="V191" s="49" t="str" cm="1">
        <f t="array" ref="V191">IFERROR(_xlfn.IFS(
U191="MPR ISSUE","ACTIVE",
U191="BSS Hardware Issue","ACTIVE",
U191="Sites strategiques, MLL, Pylone, etc.","PASSIVE",
U191="AKTIVCO DEFAUT GE &amp; POWER Cabinet","PASSIVE",
U191="AKTIVCO Coupure ENEO &amp; Baisse de tension","PASSIVE",
U191="Coupure ENEO &amp; Baisse de tension","PASSIVE",
U191="Defaut GE &amp; POWER Cabinet","PASSIVE",
U191="Sharing","PASSIVE",
U191="Sites strategiques &amp; DataCenter","PASSIVE",
U191="Exclu","Exclu",
U191="SAT","ACTIVE",
U191="SPARE-ISSUE","SPARE-ISSUE",
U191="Fiber CAmtel","ACTIVE",
U191="Fiber AOF","ACTIVE",
U191="Projet OCM (HUAWEI)","PLANNED WORKS",
U191="Projet OCM (NOKIA)","PLANNED WORKS",
U191="ACCESS-ISSUE","ACCESS-ISSUE",
U191="Projet OCM (ZTE, NOKIA, autres projets)","PLANNED WORKS",
U191="No root CAuse","No root cause",
U191="ODU HS","ACTIVE",
U191="IP &amp; VLAN","ACTIVE",
U191="Warehouse HUAWEI","SPARE-ISSUE",
U191="SPARE-HS","SPARE-ISSUE",
U191="Power Telco","ACTIVE"
),"")</f>
        <v>Exclu</v>
      </c>
      <c r="W191" s="49"/>
      <c r="X191" s="49"/>
      <c r="Y191" s="49"/>
      <c r="Z191" s="49"/>
      <c r="AA191" s="49"/>
      <c r="AB191" s="17" t="s">
        <v>5421</v>
      </c>
      <c r="AC191" s="7"/>
      <c r="AD191" s="6"/>
      <c r="AE191" s="7"/>
      <c r="AF191" s="3" t="s">
        <v>5421</v>
      </c>
      <c r="AG191" s="17"/>
      <c r="AH191" s="18" t="s">
        <v>5421</v>
      </c>
      <c r="AI191" s="18" t="s">
        <v>5421</v>
      </c>
      <c r="AJ191" s="18" t="s">
        <v>5421</v>
      </c>
      <c r="AK191" s="18" t="s">
        <v>5421</v>
      </c>
      <c r="AL191" s="18" t="s">
        <v>5421</v>
      </c>
      <c r="AM191" s="18" t="s">
        <v>5421</v>
      </c>
      <c r="AN191" s="18" t="s">
        <v>5421</v>
      </c>
      <c r="AO191" s="18" t="s">
        <v>5421</v>
      </c>
      <c r="AP191" s="9" t="s">
        <v>5421</v>
      </c>
      <c r="AQ191" s="14"/>
      <c r="AR191" s="14" t="s">
        <v>5421</v>
      </c>
      <c r="AS191" s="14" t="s">
        <v>5421</v>
      </c>
      <c r="AT191" s="14" t="s">
        <v>5421</v>
      </c>
      <c r="AV191" s="9" t="str">
        <f>_xlfn.XLOOKUP(B191,[3]ALL!$B:$B,[3]ALL!$N:$N,"")</f>
        <v/>
      </c>
    </row>
    <row r="192" spans="1:48" s="9" customFormat="1" x14ac:dyDescent="0.3">
      <c r="A192" s="1" t="s">
        <v>16</v>
      </c>
      <c r="B192" s="8" t="s">
        <v>17</v>
      </c>
      <c r="C192" s="3" t="str">
        <f>_xlfn.XLOOKUP(B192,'[1]daily break down'!$D:$D,'[1]daily break down'!$E:$E,"")</f>
        <v>SUD-OUEST</v>
      </c>
      <c r="D192" s="1" t="s">
        <v>18</v>
      </c>
      <c r="E192" s="1"/>
      <c r="F192" s="3" t="s">
        <v>13</v>
      </c>
      <c r="G192" s="1" t="s">
        <v>14</v>
      </c>
      <c r="H192" s="33" t="str">
        <f>_xlfn.XLOOKUP(B192,[2]CALCULATION!$B:$B,[2]CALCULATION!$H:$H,"")</f>
        <v>Huawei</v>
      </c>
      <c r="I192" s="71">
        <v>1.2820746048460048</v>
      </c>
      <c r="J192" s="71">
        <v>0.27644371391963662</v>
      </c>
      <c r="K192" s="71">
        <v>0</v>
      </c>
      <c r="L192" s="71">
        <v>0.34163092516971866</v>
      </c>
      <c r="M192" s="71">
        <v>2.9451064825515858</v>
      </c>
      <c r="N192" s="71">
        <v>4.6449321268259558</v>
      </c>
      <c r="O192" s="71">
        <v>4.7368184503171795</v>
      </c>
      <c r="P192" s="50" t="s">
        <v>5365</v>
      </c>
      <c r="Q192" s="50" t="s">
        <v>5909</v>
      </c>
      <c r="R192" s="50"/>
      <c r="S192" s="49" t="str" cm="1">
        <f t="array" ref="S192">IFERROR(_xlfn.IFS(
U192="MPR ISSUE","PDH",
U192="BSS Hardware Issue","BSS",
U192="Sites strategiques, MLL, Pylone, etc.","ENVTECH",
U192="AKTIVCO DEFAUT GE &amp; POWER Cabinet","AKTIVCO",
U192="AKTIVCO Coupure ENEO &amp; Baisse de tension","AKTIVCO GRID ONLY",
U192="Coupure ENEO &amp; Baisse de tension","IHS GRID ONLY",
U192="Defaut GE &amp; POWER Cabinet","IHS",
U192="Sharing","Partners",
U192="Sites strategiques &amp; DataCenter","SST &amp; DC",
U192="Exclu","Exclu",
U192="SAT","SAT",
U192="SPARE-ISSUE","SPARE-ISSUE",
U192="Fiber CAmtel","TRANS_FO_CAMTEL",
U192="Fiber AOF","Fiber AOF",
U192="Projet OCM (HUAWEI)","TRAVAUX-HUAWEI",
U192="Projet OCM (NOKIA)","TRAVAUX-NOKIA",
U192="ACCESS-ISSUE","ACCESS-ISSUE",
U192="Projet OCM (ZTE, NOKIA, autres projets)","TRAVAUX OCM",
U192="No root CAuse","No root cause",
U192="ODU HS","PDH",
U192="IP &amp; VLAN","PDH",
U192="Warehouse HUAWEI","SPARE-ISSUE",
U192="SPARE-HS","SPARE-ISSUE",
U192="Power Telco","BSS"
),"")</f>
        <v/>
      </c>
      <c r="T192" s="49" t="str" cm="1">
        <f t="array" ref="T192">IFERROR(_xlfn.IFS(
U192="MPR ISSUE","TX ISSUE",
U192="BSS Hardware Issue","RAN ISSUE",
U192="Sites strategiques, MLL, Pylone, etc.","ENVTECH",
U192="AKTIVCO DEFAUT GE &amp; POWER Cabinet","POWER ISSUE",
U192="AKTIVCO Coupure ENEO &amp; Baisse de tension","POWER ISSUE",
U192="Coupure ENEO &amp; Baisse de tension","POWER ISSUE",
U192="Defaut GE &amp; POWER Cabinet","POWER ISSUE",
U192="Sharing","POWER ISSUE",
U192="Sites strategiques &amp; DataCenter","POWER ISSUE",
U192="Exclu","Exclu",
U192="SAT","TX ISSUE",
U192="SPARE-ISSUE","SPARE-ISSUE",
U192="Fiber CAmtel","TX ISSUE",
U192="Fiber AOF","TX ISSUE",
U192="Projet OCM (HUAWEI)","TRAVAUX-HUAWEI",
U192="Projet OCM (NOKIA)","TRAVAUX -NOKIA",
U192="ACCESS-ISSUE","ACCESS-ISSUE",
U192="Projet OCM (ZTE, NOKIA, autres projets)","TRAVAUX OCM",
U192="No root CAuse","No root cause",
U192="ODU HS","TX ISSUE",
U192="IP &amp; VLAN","TX ISSUE",
U192="Warehouse HUAWEI","SPARE-ISSUE",
U192="SPARE-HS","SPARE-ISSUE",
U192="Power Telco","RAN ISSUE"
),"")</f>
        <v/>
      </c>
      <c r="U192" s="36"/>
      <c r="V192" s="49" t="str" cm="1">
        <f t="array" ref="V192">IFERROR(_xlfn.IFS(
U192="MPR ISSUE","ACTIVE",
U192="BSS Hardware Issue","ACTIVE",
U192="Sites strategiques, MLL, Pylone, etc.","PASSIVE",
U192="AKTIVCO DEFAUT GE &amp; POWER Cabinet","PASSIVE",
U192="AKTIVCO Coupure ENEO &amp; Baisse de tension","PASSIVE",
U192="Coupure ENEO &amp; Baisse de tension","PASSIVE",
U192="Defaut GE &amp; POWER Cabinet","PASSIVE",
U192="Sharing","PASSIVE",
U192="Sites strategiques &amp; DataCenter","PASSIVE",
U192="Exclu","Exclu",
U192="SAT","ACTIVE",
U192="SPARE-ISSUE","SPARE-ISSUE",
U192="Fiber CAmtel","ACTIVE",
U192="Fiber AOF","ACTIVE",
U192="Projet OCM (HUAWEI)","PLANNED WORKS",
U192="Projet OCM (NOKIA)","PLANNED WORKS",
U192="ACCESS-ISSUE","ACCESS-ISSUE",
U192="Projet OCM (ZTE, NOKIA, autres projets)","PLANNED WORKS",
U192="No root CAuse","No root cause",
U192="ODU HS","ACTIVE",
U192="IP &amp; VLAN","ACTIVE",
U192="Warehouse HUAWEI","SPARE-ISSUE",
U192="SPARE-HS","SPARE-ISSUE",
U192="Power Telco","ACTIVE"
),"")</f>
        <v/>
      </c>
      <c r="W192" s="79" t="s">
        <v>6251</v>
      </c>
      <c r="X192" s="79" t="s">
        <v>6252</v>
      </c>
      <c r="Y192" s="79"/>
      <c r="Z192" s="79" t="s">
        <v>6306</v>
      </c>
      <c r="AA192" s="79" t="s">
        <v>5912</v>
      </c>
      <c r="AB192" s="17" t="s">
        <v>5619</v>
      </c>
      <c r="AC192" s="7"/>
      <c r="AD192" s="6"/>
      <c r="AE192" s="7"/>
      <c r="AF192" s="3" t="s">
        <v>5421</v>
      </c>
      <c r="AG192" s="17"/>
      <c r="AH192" s="18" t="s">
        <v>5619</v>
      </c>
      <c r="AI192" s="18" t="s">
        <v>5421</v>
      </c>
      <c r="AJ192" s="18" t="s">
        <v>5421</v>
      </c>
      <c r="AK192" s="18" t="s">
        <v>5421</v>
      </c>
      <c r="AL192" s="18" t="s">
        <v>5421</v>
      </c>
      <c r="AM192" s="18" t="s">
        <v>5421</v>
      </c>
      <c r="AN192" s="18" t="s">
        <v>5421</v>
      </c>
      <c r="AO192" s="18" t="s">
        <v>5421</v>
      </c>
      <c r="AP192" s="9" t="s">
        <v>5421</v>
      </c>
      <c r="AQ192" s="14"/>
      <c r="AR192" s="14" t="s">
        <v>5421</v>
      </c>
      <c r="AS192" s="14" t="s">
        <v>5421</v>
      </c>
      <c r="AT192" s="14" t="s">
        <v>5619</v>
      </c>
      <c r="AV192" s="9" t="str">
        <f>_xlfn.XLOOKUP(B192,[3]ALL!$B:$B,[3]ALL!$N:$N,"")</f>
        <v/>
      </c>
    </row>
    <row r="193" spans="1:48" s="9" customFormat="1" x14ac:dyDescent="0.3">
      <c r="A193" s="1" t="s">
        <v>3371</v>
      </c>
      <c r="B193" s="8" t="s">
        <v>3372</v>
      </c>
      <c r="C193" s="3" t="str">
        <f>_xlfn.XLOOKUP(B193,'[1]daily break down'!$D:$D,'[1]daily break down'!$E:$E,"")</f>
        <v>Bafoussam</v>
      </c>
      <c r="D193" s="1" t="s">
        <v>11</v>
      </c>
      <c r="E193" s="1" t="s">
        <v>12</v>
      </c>
      <c r="F193" s="3" t="s">
        <v>102</v>
      </c>
      <c r="G193" s="1" t="s">
        <v>299</v>
      </c>
      <c r="H193" s="33" t="str">
        <f>_xlfn.XLOOKUP(B193,[2]CALCULATION!$B:$B,[2]CALCULATION!$H:$H,"")</f>
        <v>Huawei</v>
      </c>
      <c r="I193" s="71">
        <v>1.5557717167047624</v>
      </c>
      <c r="J193" s="71">
        <v>7.1072787094822704E-2</v>
      </c>
      <c r="K193" s="71">
        <v>0.21819434813502153</v>
      </c>
      <c r="L193" s="71">
        <v>0.67095564630043403</v>
      </c>
      <c r="M193" s="71">
        <v>0.21327186651942026</v>
      </c>
      <c r="N193" s="71">
        <v>3.8699801388567852</v>
      </c>
      <c r="O193" s="71">
        <v>4.7135258380346601</v>
      </c>
      <c r="P193" s="50" t="s">
        <v>5365</v>
      </c>
      <c r="Q193" s="50" t="s">
        <v>5909</v>
      </c>
      <c r="R193" s="50"/>
      <c r="S193" s="49" t="str" cm="1">
        <f t="array" ref="S193">IFERROR(_xlfn.IFS(
U193="MPR ISSUE","PDH",
U193="BSS Hardware Issue","BSS",
U193="Sites strategiques, MLL, Pylone, etc.","ENVTECH",
U193="AKTIVCO DEFAUT GE &amp; POWER Cabinet","AKTIVCO",
U193="AKTIVCO Coupure ENEO &amp; Baisse de tension","AKTIVCO GRID ONLY",
U193="Coupure ENEO &amp; Baisse de tension","IHS GRID ONLY",
U193="Defaut GE &amp; POWER Cabinet","IHS",
U193="Sharing","Partners",
U193="Sites strategiques &amp; DataCenter","SST &amp; DC",
U193="Exclu","Exclu",
U193="SAT","SAT",
U193="SPARE-ISSUE","SPARE-ISSUE",
U193="Fiber CAmtel","TRANS_FO_CAMTEL",
U193="Fiber AOF","Fiber AOF",
U193="Projet OCM (HUAWEI)","TRAVAUX-HUAWEI",
U193="Projet OCM (NOKIA)","TRAVAUX-NOKIA",
U193="ACCESS-ISSUE","ACCESS-ISSUE",
U193="Projet OCM (ZTE, NOKIA, autres projets)","TRAVAUX OCM",
U193="No root CAuse","No root cause",
U193="ODU HS","PDH",
U193="IP &amp; VLAN","PDH",
U193="Warehouse HUAWEI","SPARE-ISSUE",
U193="SPARE-HS","SPARE-ISSUE",
U193="Power Telco","BSS"
),"")</f>
        <v>No root cause</v>
      </c>
      <c r="T193" s="49" t="str" cm="1">
        <f t="array" ref="T193">IFERROR(_xlfn.IFS(
U193="MPR ISSUE","TX ISSUE",
U193="BSS Hardware Issue","RAN ISSUE",
U193="Sites strategiques, MLL, Pylone, etc.","ENVTECH",
U193="AKTIVCO DEFAUT GE &amp; POWER Cabinet","POWER ISSUE",
U193="AKTIVCO Coupure ENEO &amp; Baisse de tension","POWER ISSUE",
U193="Coupure ENEO &amp; Baisse de tension","POWER ISSUE",
U193="Defaut GE &amp; POWER Cabinet","POWER ISSUE",
U193="Sharing","POWER ISSUE",
U193="Sites strategiques &amp; DataCenter","POWER ISSUE",
U193="Exclu","Exclu",
U193="SAT","TX ISSUE",
U193="SPARE-ISSUE","SPARE-ISSUE",
U193="Fiber CAmtel","TX ISSUE",
U193="Fiber AOF","TX ISSUE",
U193="Projet OCM (HUAWEI)","TRAVAUX-HUAWEI",
U193="Projet OCM (NOKIA)","TRAVAUX -NOKIA",
U193="ACCESS-ISSUE","ACCESS-ISSUE",
U193="Projet OCM (ZTE, NOKIA, autres projets)","TRAVAUX OCM",
U193="No root CAuse","No root cause",
U193="ODU HS","TX ISSUE",
U193="IP &amp; VLAN","TX ISSUE",
U193="Warehouse HUAWEI","SPARE-ISSUE",
U193="SPARE-HS","SPARE-ISSUE",
U193="Power Telco","RAN ISSUE"
),"")</f>
        <v>No root cause</v>
      </c>
      <c r="U193" s="36" t="s">
        <v>5895</v>
      </c>
      <c r="V193" s="49" t="str" cm="1">
        <f t="array" ref="V193">IFERROR(_xlfn.IFS(
U193="MPR ISSUE","ACTIVE",
U193="BSS Hardware Issue","ACTIVE",
U193="Sites strategiques, MLL, Pylone, etc.","PASSIVE",
U193="AKTIVCO DEFAUT GE &amp; POWER Cabinet","PASSIVE",
U193="AKTIVCO Coupure ENEO &amp; Baisse de tension","PASSIVE",
U193="Coupure ENEO &amp; Baisse de tension","PASSIVE",
U193="Defaut GE &amp; POWER Cabinet","PASSIVE",
U193="Sharing","PASSIVE",
U193="Sites strategiques &amp; DataCenter","PASSIVE",
U193="Exclu","Exclu",
U193="SAT","ACTIVE",
U193="SPARE-ISSUE","SPARE-ISSUE",
U193="Fiber CAmtel","ACTIVE",
U193="Fiber AOF","ACTIVE",
U193="Projet OCM (HUAWEI)","PLANNED WORKS",
U193="Projet OCM (NOKIA)","PLANNED WORKS",
U193="ACCESS-ISSUE","ACCESS-ISSUE",
U193="Projet OCM (ZTE, NOKIA, autres projets)","PLANNED WORKS",
U193="No root CAuse","No root cause",
U193="ODU HS","ACTIVE",
U193="IP &amp; VLAN","ACTIVE",
U193="Warehouse HUAWEI","SPARE-ISSUE",
U193="SPARE-HS","SPARE-ISSUE",
U193="Power Telco","ACTIVE"
),"")</f>
        <v>No root cause</v>
      </c>
      <c r="W193" s="79" t="s">
        <v>6251</v>
      </c>
      <c r="X193" s="79" t="s">
        <v>6252</v>
      </c>
      <c r="Y193" s="79"/>
      <c r="Z193" s="79" t="s">
        <v>6306</v>
      </c>
      <c r="AA193" s="79" t="s">
        <v>5912</v>
      </c>
      <c r="AB193" s="17" t="s">
        <v>5421</v>
      </c>
      <c r="AC193" s="7"/>
      <c r="AD193" s="6"/>
      <c r="AE193" s="7"/>
      <c r="AF193" s="3" t="s">
        <v>5421</v>
      </c>
      <c r="AG193" s="17"/>
      <c r="AH193" s="18" t="s">
        <v>5421</v>
      </c>
      <c r="AI193" s="18" t="s">
        <v>5421</v>
      </c>
      <c r="AJ193" s="18" t="s">
        <v>5421</v>
      </c>
      <c r="AK193" s="18" t="s">
        <v>5421</v>
      </c>
      <c r="AL193" s="18" t="s">
        <v>5421</v>
      </c>
      <c r="AM193" s="18" t="s">
        <v>5421</v>
      </c>
      <c r="AN193" s="18" t="s">
        <v>5421</v>
      </c>
      <c r="AO193" s="18" t="s">
        <v>5421</v>
      </c>
      <c r="AP193" s="9" t="s">
        <v>5421</v>
      </c>
      <c r="AQ193" s="14"/>
      <c r="AR193" s="14" t="s">
        <v>5421</v>
      </c>
      <c r="AS193" s="14" t="s">
        <v>5421</v>
      </c>
      <c r="AT193" s="14" t="s">
        <v>5421</v>
      </c>
      <c r="AV193" s="9" t="str">
        <f>_xlfn.XLOOKUP(B193,[3]ALL!$B:$B,[3]ALL!$N:$N,"")</f>
        <v>No Power issue</v>
      </c>
    </row>
    <row r="194" spans="1:48" s="9" customFormat="1" hidden="1" x14ac:dyDescent="0.3">
      <c r="A194" s="1" t="s">
        <v>264</v>
      </c>
      <c r="B194" s="8" t="s">
        <v>265</v>
      </c>
      <c r="C194" s="3" t="str">
        <f>_xlfn.XLOOKUP(B194,'[1]daily break down'!$D:$D,'[1]daily break down'!$E:$E,"")</f>
        <v>Douala</v>
      </c>
      <c r="D194" s="1" t="s">
        <v>21</v>
      </c>
      <c r="E194" s="1" t="s">
        <v>12</v>
      </c>
      <c r="F194" s="3" t="s">
        <v>31</v>
      </c>
      <c r="G194" s="1" t="s">
        <v>32</v>
      </c>
      <c r="H194" s="35" t="str">
        <f>_xlfn.XLOOKUP(B194,[2]CALCULATION!$B:$B,[2]CALCULATION!$H:$H,"")</f>
        <v>ZTE</v>
      </c>
      <c r="I194" s="71">
        <v>0</v>
      </c>
      <c r="J194" s="71">
        <v>0</v>
      </c>
      <c r="K194" s="71">
        <v>0</v>
      </c>
      <c r="L194" s="71">
        <v>0</v>
      </c>
      <c r="M194" s="71">
        <v>0</v>
      </c>
      <c r="N194" s="71">
        <v>0</v>
      </c>
      <c r="O194" s="71">
        <v>4.684900537335241</v>
      </c>
      <c r="P194" s="50" t="s">
        <v>5365</v>
      </c>
      <c r="Q194" s="50" t="s">
        <v>5908</v>
      </c>
      <c r="R194" s="50"/>
      <c r="S194" s="49" t="str" cm="1">
        <f t="array" ref="S194">IFERROR(_xlfn.IFS(
U194="MPR ISSUE","PDH",
U194="BSS Hardware Issue","BSS",
U194="Sites strategiques, MLL, Pylone, etc.","ENVTECH",
U194="AKTIVCO DEFAUT GE &amp; POWER Cabinet","AKTIVCO",
U194="AKTIVCO Coupure ENEO &amp; Baisse de tension","AKTIVCO GRID ONLY",
U194="Coupure ENEO &amp; Baisse de tension","IHS GRID ONLY",
U194="Defaut GE &amp; POWER Cabinet","IHS",
U194="Sharing","Partners",
U194="Sites strategiques &amp; DataCenter","SST &amp; DC",
U194="Exclu","Exclu",
U194="SAT","SAT",
U194="SPARE-ISSUE","SPARE-ISSUE",
U194="Fiber CAmtel","TRANS_FO_CAMTEL",
U194="Fiber AOF","Fiber AOF",
U194="Projet OCM (HUAWEI)","TRAVAUX-HUAWEI",
U194="Projet OCM (NOKIA)","TRAVAUX-NOKIA",
U194="ACCESS-ISSUE","ACCESS-ISSUE",
U194="Projet OCM (ZTE, NOKIA, autres projets)","TRAVAUX OCM",
U194="No root CAuse","No root cause",
U194="ODU HS","PDH",
U194="IP &amp; VLAN","PDH",
U194="Warehouse HUAWEI","SPARE-ISSUE",
U194="SPARE-HS","SPARE-ISSUE",
U194="Power Telco","BSS"
),"")</f>
        <v>AKTIVCO</v>
      </c>
      <c r="T194" s="49" t="str" cm="1">
        <f t="array" ref="T194">IFERROR(_xlfn.IFS(
U194="MPR ISSUE","TX ISSUE",
U194="BSS Hardware Issue","RAN ISSUE",
U194="Sites strategiques, MLL, Pylone, etc.","ENVTECH",
U194="AKTIVCO DEFAUT GE &amp; POWER Cabinet","POWER ISSUE",
U194="AKTIVCO Coupure ENEO &amp; Baisse de tension","POWER ISSUE",
U194="Coupure ENEO &amp; Baisse de tension","POWER ISSUE",
U194="Defaut GE &amp; POWER Cabinet","POWER ISSUE",
U194="Sharing","POWER ISSUE",
U194="Sites strategiques &amp; DataCenter","POWER ISSUE",
U194="Exclu","Exclu",
U194="SAT","TX ISSUE",
U194="SPARE-ISSUE","SPARE-ISSUE",
U194="Fiber CAmtel","TX ISSUE",
U194="Fiber AOF","TX ISSUE",
U194="Projet OCM (HUAWEI)","TRAVAUX-HUAWEI",
U194="Projet OCM (NOKIA)","TRAVAUX -NOKIA",
U194="ACCESS-ISSUE","ACCESS-ISSUE",
U194="Projet OCM (ZTE, NOKIA, autres projets)","TRAVAUX OCM",
U194="No root CAuse","No root cause",
U194="ODU HS","TX ISSUE",
U194="IP &amp; VLAN","TX ISSUE",
U194="Warehouse HUAWEI","SPARE-ISSUE",
U194="SPARE-HS","SPARE-ISSUE",
U194="Power Telco","RAN ISSUE"
),"")</f>
        <v>POWER ISSUE</v>
      </c>
      <c r="U194" s="36" t="s">
        <v>5325</v>
      </c>
      <c r="V194" s="49" t="str" cm="1">
        <f t="array" ref="V194">IFERROR(_xlfn.IFS(
U194="MPR ISSUE","ACTIVE",
U194="BSS Hardware Issue","ACTIVE",
U194="Sites strategiques, MLL, Pylone, etc.","PASSIVE",
U194="AKTIVCO DEFAUT GE &amp; POWER Cabinet","PASSIVE",
U194="AKTIVCO Coupure ENEO &amp; Baisse de tension","PASSIVE",
U194="Coupure ENEO &amp; Baisse de tension","PASSIVE",
U194="Defaut GE &amp; POWER Cabinet","PASSIVE",
U194="Sharing","PASSIVE",
U194="Sites strategiques &amp; DataCenter","PASSIVE",
U194="Exclu","Exclu",
U194="SAT","ACTIVE",
U194="SPARE-ISSUE","SPARE-ISSUE",
U194="Fiber CAmtel","ACTIVE",
U194="Fiber AOF","ACTIVE",
U194="Projet OCM (HUAWEI)","PLANNED WORKS",
U194="Projet OCM (NOKIA)","PLANNED WORKS",
U194="ACCESS-ISSUE","ACCESS-ISSUE",
U194="Projet OCM (ZTE, NOKIA, autres projets)","PLANNED WORKS",
U194="No root CAuse","No root cause",
U194="ODU HS","ACTIVE",
U194="IP &amp; VLAN","ACTIVE",
U194="Warehouse HUAWEI","SPARE-ISSUE",
U194="SPARE-HS","SPARE-ISSUE",
U194="Power Telco","ACTIVE"
),"")</f>
        <v>PASSIVE</v>
      </c>
      <c r="W194" s="49" t="s">
        <v>6000</v>
      </c>
      <c r="X194" s="73" t="s">
        <v>6001</v>
      </c>
      <c r="Y194" s="49"/>
      <c r="Z194" s="49" t="s">
        <v>21</v>
      </c>
      <c r="AA194" s="49" t="s">
        <v>5912</v>
      </c>
      <c r="AB194" s="17" t="s">
        <v>6156</v>
      </c>
      <c r="AC194" s="7"/>
      <c r="AD194" s="6"/>
      <c r="AE194" s="7"/>
      <c r="AF194" s="3" t="s">
        <v>5871</v>
      </c>
      <c r="AG194" s="17"/>
      <c r="AH194" s="18" t="s">
        <v>5421</v>
      </c>
      <c r="AI194" s="18" t="s">
        <v>5421</v>
      </c>
      <c r="AJ194" s="18" t="s">
        <v>5421</v>
      </c>
      <c r="AK194" s="18" t="s">
        <v>5421</v>
      </c>
      <c r="AL194" s="18" t="s">
        <v>5421</v>
      </c>
      <c r="AM194" s="18" t="s">
        <v>5421</v>
      </c>
      <c r="AN194" s="18" t="s">
        <v>5421</v>
      </c>
      <c r="AO194" s="18" t="s">
        <v>5421</v>
      </c>
      <c r="AP194" s="9" t="s">
        <v>5872</v>
      </c>
      <c r="AQ194" s="14"/>
      <c r="AR194" s="14" t="s">
        <v>5421</v>
      </c>
      <c r="AS194" s="14" t="s">
        <v>5421</v>
      </c>
      <c r="AT194" s="14" t="s">
        <v>5421</v>
      </c>
      <c r="AV194" s="9" t="str">
        <f>_xlfn.XLOOKUP(B194,[3]ALL!$B:$B,[3]ALL!$N:$N,"")</f>
        <v/>
      </c>
    </row>
    <row r="195" spans="1:48" s="9" customFormat="1" ht="25.5" hidden="1" customHeight="1" x14ac:dyDescent="0.3">
      <c r="A195" s="1" t="s">
        <v>1222</v>
      </c>
      <c r="B195" s="1" t="s">
        <v>1223</v>
      </c>
      <c r="C195" s="3" t="str">
        <f>_xlfn.XLOOKUP(B195,'[1]daily break down'!$D:$D,'[1]daily break down'!$E:$E,"")</f>
        <v>NORD-OUEST</v>
      </c>
      <c r="D195" s="1" t="s">
        <v>11</v>
      </c>
      <c r="E195" s="1" t="s">
        <v>96</v>
      </c>
      <c r="F195" s="3" t="s">
        <v>51</v>
      </c>
      <c r="G195" s="1" t="s">
        <v>1224</v>
      </c>
      <c r="H195" s="34" t="str">
        <f>_xlfn.XLOOKUP(B195,[2]CALCULATION!$B:$B,[2]CALCULATION!$H:$H,"")</f>
        <v>NOKIA</v>
      </c>
      <c r="I195" s="71">
        <v>4.4813666235771175</v>
      </c>
      <c r="J195" s="71">
        <v>3.6528023901858555</v>
      </c>
      <c r="K195" s="71">
        <v>2.8458899418719135</v>
      </c>
      <c r="L195" s="71">
        <v>4.0774734400013699</v>
      </c>
      <c r="M195" s="71">
        <v>3.0065126571983796</v>
      </c>
      <c r="N195" s="71">
        <v>4.6096543419141458</v>
      </c>
      <c r="O195" s="71">
        <v>4.6769282573273632</v>
      </c>
      <c r="P195" s="50" t="s">
        <v>5910</v>
      </c>
      <c r="Q195" s="50" t="s">
        <v>5909</v>
      </c>
      <c r="R195" s="50"/>
      <c r="S195" s="49" t="str" cm="1">
        <f t="array" ref="S195">IFERROR(_xlfn.IFS(
U195="MPR ISSUE","PDH",
U195="BSS Hardware Issue","BSS",
U195="Sites strategiques, MLL, Pylone, etc.","ENVTECH",
U195="AKTIVCO DEFAUT GE &amp; POWER Cabinet","AKTIVCO",
U195="AKTIVCO Coupure ENEO &amp; Baisse de tension","AKTIVCO GRID ONLY",
U195="Coupure ENEO &amp; Baisse de tension","IHS GRID ONLY",
U195="Defaut GE &amp; POWER Cabinet","IHS",
U195="Sharing","Partners",
U195="Sites strategiques &amp; DataCenter","SST &amp; DC",
U195="Exclu","Exclu",
U195="SAT","SAT",
U195="SPARE-ISSUE","SPARE-ISSUE",
U195="Fiber CAmtel","TRANS_FO_CAMTEL",
U195="Fiber AOF","Fiber AOF",
U195="Projet OCM (HUAWEI)","TRAVAUX-HUAWEI",
U195="Projet OCM (NOKIA)","TRAVAUX-NOKIA",
U195="ACCESS-ISSUE","ACCESS-ISSUE",
U195="Projet OCM (ZTE, NOKIA, autres projets)","TRAVAUX OCM",
U195="No root CAuse","No root cause",
U195="ODU HS","PDH",
U195="IP &amp; VLAN","PDH",
U195="Warehouse HUAWEI","SPARE-ISSUE",
U195="SPARE-HS","SPARE-ISSUE",
U195="Power Telco","BSS"
),"")</f>
        <v/>
      </c>
      <c r="T195" s="49" t="str" cm="1">
        <f t="array" ref="T195">IFERROR(_xlfn.IFS(
U195="MPR ISSUE","TX ISSUE",
U195="BSS Hardware Issue","RAN ISSUE",
U195="Sites strategiques, MLL, Pylone, etc.","ENVTECH",
U195="AKTIVCO DEFAUT GE &amp; POWER Cabinet","POWER ISSUE",
U195="AKTIVCO Coupure ENEO &amp; Baisse de tension","POWER ISSUE",
U195="Coupure ENEO &amp; Baisse de tension","POWER ISSUE",
U195="Defaut GE &amp; POWER Cabinet","POWER ISSUE",
U195="Sharing","POWER ISSUE",
U195="Sites strategiques &amp; DataCenter","POWER ISSUE",
U195="Exclu","Exclu",
U195="SAT","TX ISSUE",
U195="SPARE-ISSUE","SPARE-ISSUE",
U195="Fiber CAmtel","TX ISSUE",
U195="Fiber AOF","TX ISSUE",
U195="Projet OCM (HUAWEI)","TRAVAUX-HUAWEI",
U195="Projet OCM (NOKIA)","TRAVAUX -NOKIA",
U195="ACCESS-ISSUE","ACCESS-ISSUE",
U195="Projet OCM (ZTE, NOKIA, autres projets)","TRAVAUX OCM",
U195="No root CAuse","No root cause",
U195="ODU HS","TX ISSUE",
U195="IP &amp; VLAN","TX ISSUE",
U195="Warehouse HUAWEI","SPARE-ISSUE",
U195="SPARE-HS","SPARE-ISSUE",
U195="Power Telco","RAN ISSUE"
),"")</f>
        <v/>
      </c>
      <c r="U195" s="36"/>
      <c r="V195" s="49" t="str" cm="1">
        <f t="array" ref="V195">IFERROR(_xlfn.IFS(
U195="MPR ISSUE","ACTIVE",
U195="BSS Hardware Issue","ACTIVE",
U195="Sites strategiques, MLL, Pylone, etc.","PASSIVE",
U195="AKTIVCO DEFAUT GE &amp; POWER Cabinet","PASSIVE",
U195="AKTIVCO Coupure ENEO &amp; Baisse de tension","PASSIVE",
U195="Coupure ENEO &amp; Baisse de tension","PASSIVE",
U195="Defaut GE &amp; POWER Cabinet","PASSIVE",
U195="Sharing","PASSIVE",
U195="Sites strategiques &amp; DataCenter","PASSIVE",
U195="Exclu","Exclu",
U195="SAT","ACTIVE",
U195="SPARE-ISSUE","SPARE-ISSUE",
U195="Fiber CAmtel","ACTIVE",
U195="Fiber AOF","ACTIVE",
U195="Projet OCM (HUAWEI)","PLANNED WORKS",
U195="Projet OCM (NOKIA)","PLANNED WORKS",
U195="ACCESS-ISSUE","ACCESS-ISSUE",
U195="Projet OCM (ZTE, NOKIA, autres projets)","PLANNED WORKS",
U195="No root CAuse","No root cause",
U195="ODU HS","ACTIVE",
U195="IP &amp; VLAN","ACTIVE",
U195="Warehouse HUAWEI","SPARE-ISSUE",
U195="SPARE-HS","SPARE-ISSUE",
U195="Power Telco","ACTIVE"
),"")</f>
        <v/>
      </c>
      <c r="W195" s="49"/>
      <c r="X195" s="49"/>
      <c r="Y195" s="49"/>
      <c r="Z195" s="49"/>
      <c r="AA195" s="49"/>
      <c r="AB195" s="17" t="s">
        <v>6157</v>
      </c>
      <c r="AC195" s="7" t="s">
        <v>5554</v>
      </c>
      <c r="AD195" s="6"/>
      <c r="AE195" s="7"/>
      <c r="AF195" s="3" t="s">
        <v>5421</v>
      </c>
      <c r="AG195" s="17"/>
      <c r="AH195" s="18" t="s">
        <v>5421</v>
      </c>
      <c r="AI195" s="18" t="s">
        <v>5421</v>
      </c>
      <c r="AJ195" s="18" t="s">
        <v>5421</v>
      </c>
      <c r="AK195" s="18" t="s">
        <v>5421</v>
      </c>
      <c r="AL195" s="18" t="s">
        <v>5553</v>
      </c>
      <c r="AM195" s="18" t="s">
        <v>5554</v>
      </c>
      <c r="AN195" s="18" t="s">
        <v>5554</v>
      </c>
      <c r="AO195" s="18" t="s">
        <v>5421</v>
      </c>
      <c r="AP195" s="9" t="s">
        <v>5421</v>
      </c>
      <c r="AQ195" s="14"/>
      <c r="AR195" s="14" t="s">
        <v>5421</v>
      </c>
      <c r="AS195" s="14" t="s">
        <v>5421</v>
      </c>
      <c r="AT195" s="14" t="s">
        <v>5421</v>
      </c>
      <c r="AV195" s="9" t="str">
        <f>_xlfn.XLOOKUP(B195,[3]ALL!$B:$B,[3]ALL!$N:$N,"")</f>
        <v>No Power issue</v>
      </c>
    </row>
    <row r="196" spans="1:48" s="9" customFormat="1" ht="14.55" hidden="1" customHeight="1" x14ac:dyDescent="0.3">
      <c r="A196" s="1" t="s">
        <v>3058</v>
      </c>
      <c r="B196" s="8" t="s">
        <v>3059</v>
      </c>
      <c r="C196" s="3" t="str">
        <f>_xlfn.XLOOKUP(B196,'[1]daily break down'!$D:$D,'[1]daily break down'!$E:$E,"")</f>
        <v>EXTREME-NORD</v>
      </c>
      <c r="D196" s="1" t="s">
        <v>11</v>
      </c>
      <c r="E196" s="1" t="s">
        <v>12</v>
      </c>
      <c r="F196" s="3" t="s">
        <v>55</v>
      </c>
      <c r="G196" s="1" t="s">
        <v>3058</v>
      </c>
      <c r="H196" s="33" t="str">
        <f>_xlfn.XLOOKUP(B196,[2]CALCULATION!$B:$B,[2]CALCULATION!$H:$H,"")</f>
        <v>Huawei</v>
      </c>
      <c r="I196" s="71">
        <v>0</v>
      </c>
      <c r="J196" s="71">
        <v>0</v>
      </c>
      <c r="K196" s="71">
        <v>3.7257121903473704</v>
      </c>
      <c r="L196" s="71">
        <v>0.20230329335422179</v>
      </c>
      <c r="M196" s="71">
        <v>3.3996512885487387</v>
      </c>
      <c r="N196" s="71">
        <v>4.2444454432088303</v>
      </c>
      <c r="O196" s="71">
        <v>4.6513705900985354</v>
      </c>
      <c r="P196" s="50" t="s">
        <v>5910</v>
      </c>
      <c r="Q196" s="50" t="s">
        <v>5909</v>
      </c>
      <c r="R196" s="50"/>
      <c r="S196" s="49" t="str" cm="1">
        <f t="array" ref="S196">IFERROR(_xlfn.IFS(
U196="MPR ISSUE","PDH",
U196="BSS Hardware Issue","BSS",
U196="Sites strategiques, MLL, Pylone, etc.","ENVTECH",
U196="AKTIVCO DEFAUT GE &amp; POWER Cabinet","AKTIVCO",
U196="AKTIVCO Coupure ENEO &amp; Baisse de tension","AKTIVCO GRID ONLY",
U196="Coupure ENEO &amp; Baisse de tension","IHS GRID ONLY",
U196="Defaut GE &amp; POWER Cabinet","IHS",
U196="Sharing","Partners",
U196="Sites strategiques &amp; DataCenter","SST &amp; DC",
U196="Exclu","Exclu",
U196="SAT","SAT",
U196="SPARE-ISSUE","SPARE-ISSUE",
U196="Fiber CAmtel","TRANS_FO_CAMTEL",
U196="Fiber AOF","Fiber AOF",
U196="Projet OCM (HUAWEI)","TRAVAUX-HUAWEI",
U196="Projet OCM (NOKIA)","TRAVAUX-NOKIA",
U196="ACCESS-ISSUE","ACCESS-ISSUE",
U196="Projet OCM (ZTE, NOKIA, autres projets)","TRAVAUX OCM",
U196="No root CAuse","No root cause",
U196="ODU HS","PDH",
U196="IP &amp; VLAN","PDH",
U196="Warehouse HUAWEI","SPARE-ISSUE",
U196="SPARE-HS","SPARE-ISSUE",
U196="Power Telco","BSS"
),"")</f>
        <v>No root cause</v>
      </c>
      <c r="T196" s="49" t="str" cm="1">
        <f t="array" ref="T196">IFERROR(_xlfn.IFS(
U196="MPR ISSUE","TX ISSUE",
U196="BSS Hardware Issue","RAN ISSUE",
U196="Sites strategiques, MLL, Pylone, etc.","ENVTECH",
U196="AKTIVCO DEFAUT GE &amp; POWER Cabinet","POWER ISSUE",
U196="AKTIVCO Coupure ENEO &amp; Baisse de tension","POWER ISSUE",
U196="Coupure ENEO &amp; Baisse de tension","POWER ISSUE",
U196="Defaut GE &amp; POWER Cabinet","POWER ISSUE",
U196="Sharing","POWER ISSUE",
U196="Sites strategiques &amp; DataCenter","POWER ISSUE",
U196="Exclu","Exclu",
U196="SAT","TX ISSUE",
U196="SPARE-ISSUE","SPARE-ISSUE",
U196="Fiber CAmtel","TX ISSUE",
U196="Fiber AOF","TX ISSUE",
U196="Projet OCM (HUAWEI)","TRAVAUX-HUAWEI",
U196="Projet OCM (NOKIA)","TRAVAUX -NOKIA",
U196="ACCESS-ISSUE","ACCESS-ISSUE",
U196="Projet OCM (ZTE, NOKIA, autres projets)","TRAVAUX OCM",
U196="No root CAuse","No root cause",
U196="ODU HS","TX ISSUE",
U196="IP &amp; VLAN","TX ISSUE",
U196="Warehouse HUAWEI","SPARE-ISSUE",
U196="SPARE-HS","SPARE-ISSUE",
U196="Power Telco","RAN ISSUE"
),"")</f>
        <v>No root cause</v>
      </c>
      <c r="U196" s="36" t="s">
        <v>5895</v>
      </c>
      <c r="V196" s="49" t="str" cm="1">
        <f t="array" ref="V196">IFERROR(_xlfn.IFS(
U196="MPR ISSUE","ACTIVE",
U196="BSS Hardware Issue","ACTIVE",
U196="Sites strategiques, MLL, Pylone, etc.","PASSIVE",
U196="AKTIVCO DEFAUT GE &amp; POWER Cabinet","PASSIVE",
U196="AKTIVCO Coupure ENEO &amp; Baisse de tension","PASSIVE",
U196="Coupure ENEO &amp; Baisse de tension","PASSIVE",
U196="Defaut GE &amp; POWER Cabinet","PASSIVE",
U196="Sharing","PASSIVE",
U196="Sites strategiques &amp; DataCenter","PASSIVE",
U196="Exclu","Exclu",
U196="SAT","ACTIVE",
U196="SPARE-ISSUE","SPARE-ISSUE",
U196="Fiber CAmtel","ACTIVE",
U196="Fiber AOF","ACTIVE",
U196="Projet OCM (HUAWEI)","PLANNED WORKS",
U196="Projet OCM (NOKIA)","PLANNED WORKS",
U196="ACCESS-ISSUE","ACCESS-ISSUE",
U196="Projet OCM (ZTE, NOKIA, autres projets)","PLANNED WORKS",
U196="No root CAuse","No root cause",
U196="ODU HS","ACTIVE",
U196="IP &amp; VLAN","ACTIVE",
U196="Warehouse HUAWEI","SPARE-ISSUE",
U196="SPARE-HS","SPARE-ISSUE",
U196="Power Telco","ACTIVE"
),"")</f>
        <v>No root cause</v>
      </c>
      <c r="W196" s="49"/>
      <c r="X196" s="49"/>
      <c r="Y196" s="49"/>
      <c r="Z196" s="49"/>
      <c r="AA196" s="49"/>
      <c r="AB196" s="17" t="s">
        <v>5421</v>
      </c>
      <c r="AC196" s="7"/>
      <c r="AD196" s="6"/>
      <c r="AE196" s="7"/>
      <c r="AF196" s="3" t="s">
        <v>5421</v>
      </c>
      <c r="AG196" s="17"/>
      <c r="AH196" s="18" t="s">
        <v>5421</v>
      </c>
      <c r="AI196" s="18" t="s">
        <v>5421</v>
      </c>
      <c r="AJ196" s="18" t="s">
        <v>5421</v>
      </c>
      <c r="AK196" s="18" t="s">
        <v>5421</v>
      </c>
      <c r="AL196" s="18" t="s">
        <v>5421</v>
      </c>
      <c r="AM196" s="18" t="s">
        <v>5421</v>
      </c>
      <c r="AN196" s="18" t="s">
        <v>5421</v>
      </c>
      <c r="AO196" s="18" t="s">
        <v>5421</v>
      </c>
      <c r="AP196" s="9" t="s">
        <v>5421</v>
      </c>
      <c r="AQ196" s="14"/>
      <c r="AR196" s="14" t="s">
        <v>5421</v>
      </c>
      <c r="AS196" s="14" t="s">
        <v>5421</v>
      </c>
      <c r="AT196" s="14" t="s">
        <v>5421</v>
      </c>
      <c r="AV196" s="9" t="str">
        <f>_xlfn.XLOOKUP(B196,[3]ALL!$B:$B,[3]ALL!$N:$N,"")</f>
        <v>No Power issue</v>
      </c>
    </row>
    <row r="197" spans="1:48" s="9" customFormat="1" hidden="1" x14ac:dyDescent="0.3">
      <c r="A197" s="2" t="s">
        <v>1386</v>
      </c>
      <c r="B197" s="8" t="s">
        <v>1387</v>
      </c>
      <c r="C197" s="3" t="str">
        <f>_xlfn.XLOOKUP(B197,'[1]daily break down'!$D:$D,'[1]daily break down'!$E:$E,"")</f>
        <v>OUEST</v>
      </c>
      <c r="D197" s="1" t="s">
        <v>11</v>
      </c>
      <c r="E197" s="1" t="s">
        <v>237</v>
      </c>
      <c r="F197" s="3" t="s">
        <v>102</v>
      </c>
      <c r="G197" s="1" t="s">
        <v>1388</v>
      </c>
      <c r="H197" s="33" t="str">
        <f>_xlfn.XLOOKUP(B197,[2]CALCULATION!$B:$B,[2]CALCULATION!$H:$H,"")</f>
        <v>Huawei</v>
      </c>
      <c r="I197" s="71">
        <v>1.5446069576780728</v>
      </c>
      <c r="J197" s="71">
        <v>1.5409507666230065</v>
      </c>
      <c r="K197" s="71">
        <v>2.6312269392437355</v>
      </c>
      <c r="L197" s="71">
        <v>4.6228522998690194</v>
      </c>
      <c r="M197" s="71">
        <v>4.6424352158615205</v>
      </c>
      <c r="N197" s="71">
        <v>4.6299684961176615</v>
      </c>
      <c r="O197" s="71">
        <v>4.6414899567106973</v>
      </c>
      <c r="P197" s="50" t="s">
        <v>5366</v>
      </c>
      <c r="Q197" s="50" t="s">
        <v>5909</v>
      </c>
      <c r="R197" s="50"/>
      <c r="S197" s="49" t="str" cm="1">
        <f t="array" ref="S197">IFERROR(_xlfn.IFS(
U197="MPR ISSUE","PDH",
U197="BSS Hardware Issue","BSS",
U197="Sites strategiques, MLL, Pylone, etc.","ENVTECH",
U197="AKTIVCO DEFAUT GE &amp; POWER Cabinet","AKTIVCO",
U197="AKTIVCO Coupure ENEO &amp; Baisse de tension","AKTIVCO GRID ONLY",
U197="Coupure ENEO &amp; Baisse de tension","IHS GRID ONLY",
U197="Defaut GE &amp; POWER Cabinet","IHS",
U197="Sharing","Partners",
U197="Sites strategiques &amp; DataCenter","SST &amp; DC",
U197="Exclu","Exclu",
U197="SAT","SAT",
U197="SPARE-ISSUE","SPARE-ISSUE",
U197="Fiber CAmtel","TRANS_FO_CAMTEL",
U197="Fiber AOF","Fiber AOF",
U197="Projet OCM (HUAWEI)","TRAVAUX-HUAWEI",
U197="Projet OCM (NOKIA)","TRAVAUX-NOKIA",
U197="ACCESS-ISSUE","ACCESS-ISSUE",
U197="Projet OCM (ZTE, NOKIA, autres projets)","TRAVAUX OCM",
U197="No root CAuse","No root cause",
U197="ODU HS","PDH",
U197="IP &amp; VLAN","PDH",
U197="Warehouse HUAWEI","SPARE-ISSUE",
U197="SPARE-HS","SPARE-ISSUE",
U197="Power Telco","BSS"
),"")</f>
        <v>Exclu</v>
      </c>
      <c r="T197" s="49" t="str" cm="1">
        <f t="array" ref="T197">IFERROR(_xlfn.IFS(
U197="MPR ISSUE","TX ISSUE",
U197="BSS Hardware Issue","RAN ISSUE",
U197="Sites strategiques, MLL, Pylone, etc.","ENVTECH",
U197="AKTIVCO DEFAUT GE &amp; POWER Cabinet","POWER ISSUE",
U197="AKTIVCO Coupure ENEO &amp; Baisse de tension","POWER ISSUE",
U197="Coupure ENEO &amp; Baisse de tension","POWER ISSUE",
U197="Defaut GE &amp; POWER Cabinet","POWER ISSUE",
U197="Sharing","POWER ISSUE",
U197="Sites strategiques &amp; DataCenter","POWER ISSUE",
U197="Exclu","Exclu",
U197="SAT","TX ISSUE",
U197="SPARE-ISSUE","SPARE-ISSUE",
U197="Fiber CAmtel","TX ISSUE",
U197="Fiber AOF","TX ISSUE",
U197="Projet OCM (HUAWEI)","TRAVAUX-HUAWEI",
U197="Projet OCM (NOKIA)","TRAVAUX -NOKIA",
U197="ACCESS-ISSUE","ACCESS-ISSUE",
U197="Projet OCM (ZTE, NOKIA, autres projets)","TRAVAUX OCM",
U197="No root CAuse","No root cause",
U197="ODU HS","TX ISSUE",
U197="IP &amp; VLAN","TX ISSUE",
U197="Warehouse HUAWEI","SPARE-ISSUE",
U197="SPARE-HS","SPARE-ISSUE",
U197="Power Telco","RAN ISSUE"
),"")</f>
        <v>Exclu</v>
      </c>
      <c r="U197" s="36" t="s">
        <v>5366</v>
      </c>
      <c r="V197" s="49" t="str" cm="1">
        <f t="array" ref="V197">IFERROR(_xlfn.IFS(
U197="MPR ISSUE","ACTIVE",
U197="BSS Hardware Issue","ACTIVE",
U197="Sites strategiques, MLL, Pylone, etc.","PASSIVE",
U197="AKTIVCO DEFAUT GE &amp; POWER Cabinet","PASSIVE",
U197="AKTIVCO Coupure ENEO &amp; Baisse de tension","PASSIVE",
U197="Coupure ENEO &amp; Baisse de tension","PASSIVE",
U197="Defaut GE &amp; POWER Cabinet","PASSIVE",
U197="Sharing","PASSIVE",
U197="Sites strategiques &amp; DataCenter","PASSIVE",
U197="Exclu","Exclu",
U197="SAT","ACTIVE",
U197="SPARE-ISSUE","SPARE-ISSUE",
U197="Fiber CAmtel","ACTIVE",
U197="Fiber AOF","ACTIVE",
U197="Projet OCM (HUAWEI)","PLANNED WORKS",
U197="Projet OCM (NOKIA)","PLANNED WORKS",
U197="ACCESS-ISSUE","ACCESS-ISSUE",
U197="Projet OCM (ZTE, NOKIA, autres projets)","PLANNED WORKS",
U197="No root CAuse","No root cause",
U197="ODU HS","ACTIVE",
U197="IP &amp; VLAN","ACTIVE",
U197="Warehouse HUAWEI","SPARE-ISSUE",
U197="SPARE-HS","SPARE-ISSUE",
U197="Power Telco","ACTIVE"
),"")</f>
        <v>Exclu</v>
      </c>
      <c r="W197" s="49"/>
      <c r="X197" s="49"/>
      <c r="Y197" s="49"/>
      <c r="Z197" s="49"/>
      <c r="AA197" s="49"/>
      <c r="AB197" s="17" t="s">
        <v>6158</v>
      </c>
      <c r="AC197" s="7" t="s">
        <v>5823</v>
      </c>
      <c r="AD197" s="6"/>
      <c r="AE197" s="7"/>
      <c r="AF197" s="3" t="s">
        <v>5421</v>
      </c>
      <c r="AG197" s="17"/>
      <c r="AH197" s="18" t="s">
        <v>5823</v>
      </c>
      <c r="AI197" s="18" t="s">
        <v>5421</v>
      </c>
      <c r="AJ197" s="18" t="s">
        <v>5421</v>
      </c>
      <c r="AK197" s="18" t="s">
        <v>5421</v>
      </c>
      <c r="AL197" s="18" t="s">
        <v>5421</v>
      </c>
      <c r="AM197" s="18" t="s">
        <v>5421</v>
      </c>
      <c r="AN197" s="18" t="s">
        <v>5421</v>
      </c>
      <c r="AO197" s="18" t="s">
        <v>5421</v>
      </c>
      <c r="AP197" s="9" t="s">
        <v>5421</v>
      </c>
      <c r="AQ197" s="14"/>
      <c r="AR197" s="14" t="s">
        <v>5421</v>
      </c>
      <c r="AS197" s="14" t="s">
        <v>5421</v>
      </c>
      <c r="AT197" s="14" t="s">
        <v>5421</v>
      </c>
      <c r="AV197" s="9" t="str">
        <f>_xlfn.XLOOKUP(B197,[3]ALL!$B:$B,[3]ALL!$N:$N,"")</f>
        <v>No Power issue</v>
      </c>
    </row>
    <row r="198" spans="1:48" s="9" customFormat="1" hidden="1" x14ac:dyDescent="0.3">
      <c r="A198" s="1" t="s">
        <v>3906</v>
      </c>
      <c r="B198" s="8" t="s">
        <v>3907</v>
      </c>
      <c r="C198" s="3" t="str">
        <f>_xlfn.XLOOKUP(B198,'[1]daily break down'!$D:$D,'[1]daily break down'!$E:$E,"")</f>
        <v>EXTREME-NORD</v>
      </c>
      <c r="D198" s="1" t="s">
        <v>21</v>
      </c>
      <c r="E198" s="1" t="s">
        <v>80</v>
      </c>
      <c r="F198" s="3" t="s">
        <v>55</v>
      </c>
      <c r="G198" s="1" t="s">
        <v>3904</v>
      </c>
      <c r="H198" s="33" t="str">
        <f>_xlfn.XLOOKUP(B198,[2]CALCULATION!$B:$B,[2]CALCULATION!$H:$H,"")</f>
        <v>HUAWEI</v>
      </c>
      <c r="I198" s="71">
        <v>3.6294384375900678E-2</v>
      </c>
      <c r="J198" s="71">
        <v>0</v>
      </c>
      <c r="K198" s="71">
        <v>3.6821589290962891</v>
      </c>
      <c r="L198" s="71">
        <v>0.20852773568699298</v>
      </c>
      <c r="M198" s="71">
        <v>3.5101217636466888</v>
      </c>
      <c r="N198" s="71">
        <v>4.2386847129123124</v>
      </c>
      <c r="O198" s="71">
        <v>4.6257950877913894</v>
      </c>
      <c r="P198" s="50" t="s">
        <v>5910</v>
      </c>
      <c r="Q198" s="50" t="s">
        <v>5909</v>
      </c>
      <c r="R198" s="50"/>
      <c r="S198" s="49" t="str" cm="1">
        <f t="array" ref="S198">IFERROR(_xlfn.IFS(
U198="MPR ISSUE","PDH",
U198="BSS Hardware Issue","BSS",
U198="Sites strategiques, MLL, Pylone, etc.","ENVTECH",
U198="AKTIVCO DEFAUT GE &amp; POWER Cabinet","AKTIVCO",
U198="AKTIVCO Coupure ENEO &amp; Baisse de tension","AKTIVCO GRID ONLY",
U198="Coupure ENEO &amp; Baisse de tension","IHS GRID ONLY",
U198="Defaut GE &amp; POWER Cabinet","IHS",
U198="Sharing","Partners",
U198="Sites strategiques &amp; DataCenter","SST &amp; DC",
U198="Exclu","Exclu",
U198="SAT","SAT",
U198="SPARE-ISSUE","SPARE-ISSUE",
U198="Fiber CAmtel","TRANS_FO_CAMTEL",
U198="Fiber AOF","Fiber AOF",
U198="Projet OCM (HUAWEI)","TRAVAUX-HUAWEI",
U198="Projet OCM (NOKIA)","TRAVAUX-NOKIA",
U198="ACCESS-ISSUE","ACCESS-ISSUE",
U198="Projet OCM (ZTE, NOKIA, autres projets)","TRAVAUX OCM",
U198="No root CAuse","No root cause",
U198="ODU HS","PDH",
U198="IP &amp; VLAN","PDH",
U198="Warehouse HUAWEI","SPARE-ISSUE",
U198="SPARE-HS","SPARE-ISSUE",
U198="Power Telco","BSS"
),"")</f>
        <v>No root cause</v>
      </c>
      <c r="T198" s="49" t="str" cm="1">
        <f t="array" ref="T198">IFERROR(_xlfn.IFS(
U198="MPR ISSUE","TX ISSUE",
U198="BSS Hardware Issue","RAN ISSUE",
U198="Sites strategiques, MLL, Pylone, etc.","ENVTECH",
U198="AKTIVCO DEFAUT GE &amp; POWER Cabinet","POWER ISSUE",
U198="AKTIVCO Coupure ENEO &amp; Baisse de tension","POWER ISSUE",
U198="Coupure ENEO &amp; Baisse de tension","POWER ISSUE",
U198="Defaut GE &amp; POWER Cabinet","POWER ISSUE",
U198="Sharing","POWER ISSUE",
U198="Sites strategiques &amp; DataCenter","POWER ISSUE",
U198="Exclu","Exclu",
U198="SAT","TX ISSUE",
U198="SPARE-ISSUE","SPARE-ISSUE",
U198="Fiber CAmtel","TX ISSUE",
U198="Fiber AOF","TX ISSUE",
U198="Projet OCM (HUAWEI)","TRAVAUX-HUAWEI",
U198="Projet OCM (NOKIA)","TRAVAUX -NOKIA",
U198="ACCESS-ISSUE","ACCESS-ISSUE",
U198="Projet OCM (ZTE, NOKIA, autres projets)","TRAVAUX OCM",
U198="No root CAuse","No root cause",
U198="ODU HS","TX ISSUE",
U198="IP &amp; VLAN","TX ISSUE",
U198="Warehouse HUAWEI","SPARE-ISSUE",
U198="SPARE-HS","SPARE-ISSUE",
U198="Power Telco","RAN ISSUE"
),"")</f>
        <v>No root cause</v>
      </c>
      <c r="U198" s="36" t="s">
        <v>5895</v>
      </c>
      <c r="V198" s="49" t="str" cm="1">
        <f t="array" ref="V198">IFERROR(_xlfn.IFS(
U198="MPR ISSUE","ACTIVE",
U198="BSS Hardware Issue","ACTIVE",
U198="Sites strategiques, MLL, Pylone, etc.","PASSIVE",
U198="AKTIVCO DEFAUT GE &amp; POWER Cabinet","PASSIVE",
U198="AKTIVCO Coupure ENEO &amp; Baisse de tension","PASSIVE",
U198="Coupure ENEO &amp; Baisse de tension","PASSIVE",
U198="Defaut GE &amp; POWER Cabinet","PASSIVE",
U198="Sharing","PASSIVE",
U198="Sites strategiques &amp; DataCenter","PASSIVE",
U198="Exclu","Exclu",
U198="SAT","ACTIVE",
U198="SPARE-ISSUE","SPARE-ISSUE",
U198="Fiber CAmtel","ACTIVE",
U198="Fiber AOF","ACTIVE",
U198="Projet OCM (HUAWEI)","PLANNED WORKS",
U198="Projet OCM (NOKIA)","PLANNED WORKS",
U198="ACCESS-ISSUE","ACCESS-ISSUE",
U198="Projet OCM (ZTE, NOKIA, autres projets)","PLANNED WORKS",
U198="No root CAuse","No root cause",
U198="ODU HS","ACTIVE",
U198="IP &amp; VLAN","ACTIVE",
U198="Warehouse HUAWEI","SPARE-ISSUE",
U198="SPARE-HS","SPARE-ISSUE",
U198="Power Telco","ACTIVE"
),"")</f>
        <v>No root cause</v>
      </c>
      <c r="W198" s="49"/>
      <c r="X198" s="49"/>
      <c r="Y198" s="49"/>
      <c r="Z198" s="49"/>
      <c r="AA198" s="49"/>
      <c r="AB198" s="17" t="s">
        <v>5421</v>
      </c>
      <c r="AC198" s="7"/>
      <c r="AD198" s="6"/>
      <c r="AE198" s="7"/>
      <c r="AF198" s="3" t="s">
        <v>5421</v>
      </c>
      <c r="AG198" s="17"/>
      <c r="AH198" s="18" t="s">
        <v>5421</v>
      </c>
      <c r="AI198" s="18" t="s">
        <v>5421</v>
      </c>
      <c r="AJ198" s="18" t="s">
        <v>5421</v>
      </c>
      <c r="AK198" s="18" t="s">
        <v>5421</v>
      </c>
      <c r="AL198" s="18" t="s">
        <v>5421</v>
      </c>
      <c r="AM198" s="18" t="s">
        <v>5421</v>
      </c>
      <c r="AN198" s="18" t="s">
        <v>5421</v>
      </c>
      <c r="AO198" s="18" t="s">
        <v>5421</v>
      </c>
      <c r="AP198" s="9" t="s">
        <v>5421</v>
      </c>
      <c r="AQ198" s="14"/>
      <c r="AR198" s="14" t="s">
        <v>5421</v>
      </c>
      <c r="AS198" s="14" t="s">
        <v>5421</v>
      </c>
      <c r="AT198" s="14" t="s">
        <v>5421</v>
      </c>
      <c r="AV198" s="9" t="str">
        <f>_xlfn.XLOOKUP(B198,[3]ALL!$B:$B,[3]ALL!$N:$N,"")</f>
        <v/>
      </c>
    </row>
    <row r="199" spans="1:48" s="9" customFormat="1" hidden="1" x14ac:dyDescent="0.3">
      <c r="A199" s="1" t="s">
        <v>3865</v>
      </c>
      <c r="B199" s="8" t="s">
        <v>3866</v>
      </c>
      <c r="C199" s="3" t="str">
        <f>_xlfn.XLOOKUP(B199,'[1]daily break down'!$D:$D,'[1]daily break down'!$E:$E,"")</f>
        <v>EXTREME-NORD</v>
      </c>
      <c r="D199" s="1" t="s">
        <v>11</v>
      </c>
      <c r="E199" s="1" t="s">
        <v>96</v>
      </c>
      <c r="F199" s="3" t="s">
        <v>55</v>
      </c>
      <c r="G199" s="1" t="s">
        <v>3865</v>
      </c>
      <c r="H199" s="33" t="str">
        <f>_xlfn.XLOOKUP(B199,[2]CALCULATION!$B:$B,[2]CALCULATION!$H:$H,"")</f>
        <v>HUAWEI</v>
      </c>
      <c r="I199" s="71">
        <v>4.6228522998690194</v>
      </c>
      <c r="J199" s="71">
        <v>4.6228522998690194</v>
      </c>
      <c r="K199" s="71">
        <v>4.6228522998690194</v>
      </c>
      <c r="L199" s="71">
        <v>4.6228522998690194</v>
      </c>
      <c r="M199" s="71">
        <v>4.6228522998690194</v>
      </c>
      <c r="N199" s="71">
        <v>4.6228522998690194</v>
      </c>
      <c r="O199" s="71">
        <v>4.6228522998690194</v>
      </c>
      <c r="P199" s="50" t="s">
        <v>5910</v>
      </c>
      <c r="Q199" s="50" t="s">
        <v>5909</v>
      </c>
      <c r="R199" s="50"/>
      <c r="S199" s="49" t="str" cm="1">
        <f t="array" ref="S199">IFERROR(_xlfn.IFS(
U199="MPR ISSUE","PDH",
U199="BSS Hardware Issue","BSS",
U199="Sites strategiques, MLL, Pylone, etc.","ENVTECH",
U199="AKTIVCO DEFAUT GE &amp; POWER Cabinet","AKTIVCO",
U199="AKTIVCO Coupure ENEO &amp; Baisse de tension","AKTIVCO GRID ONLY",
U199="Coupure ENEO &amp; Baisse de tension","IHS GRID ONLY",
U199="Defaut GE &amp; POWER Cabinet","IHS",
U199="Sharing","Partners",
U199="Sites strategiques &amp; DataCenter","SST &amp; DC",
U199="Exclu","Exclu",
U199="SAT","SAT",
U199="SPARE-ISSUE","SPARE-ISSUE",
U199="Fiber CAmtel","TRANS_FO_CAMTEL",
U199="Fiber AOF","Fiber AOF",
U199="Projet OCM (HUAWEI)","TRAVAUX-HUAWEI",
U199="Projet OCM (NOKIA)","TRAVAUX-NOKIA",
U199="ACCESS-ISSUE","ACCESS-ISSUE",
U199="Projet OCM (ZTE, NOKIA, autres projets)","TRAVAUX OCM",
U199="No root CAuse","No root cause",
U199="ODU HS","PDH",
U199="IP &amp; VLAN","PDH",
U199="Warehouse HUAWEI","SPARE-ISSUE",
U199="SPARE-HS","SPARE-ISSUE",
U199="Power Telco","BSS"
),"")</f>
        <v>TRAVAUX-HUAWEI</v>
      </c>
      <c r="T199" s="49" t="str" cm="1">
        <f t="array" ref="T199">IFERROR(_xlfn.IFS(
U199="MPR ISSUE","TX ISSUE",
U199="BSS Hardware Issue","RAN ISSUE",
U199="Sites strategiques, MLL, Pylone, etc.","ENVTECH",
U199="AKTIVCO DEFAUT GE &amp; POWER Cabinet","POWER ISSUE",
U199="AKTIVCO Coupure ENEO &amp; Baisse de tension","POWER ISSUE",
U199="Coupure ENEO &amp; Baisse de tension","POWER ISSUE",
U199="Defaut GE &amp; POWER Cabinet","POWER ISSUE",
U199="Sharing","POWER ISSUE",
U199="Sites strategiques &amp; DataCenter","POWER ISSUE",
U199="Exclu","Exclu",
U199="SAT","TX ISSUE",
U199="SPARE-ISSUE","SPARE-ISSUE",
U199="Fiber CAmtel","TX ISSUE",
U199="Fiber AOF","TX ISSUE",
U199="Projet OCM (HUAWEI)","TRAVAUX-HUAWEI",
U199="Projet OCM (NOKIA)","TRAVAUX -NOKIA",
U199="ACCESS-ISSUE","ACCESS-ISSUE",
U199="Projet OCM (ZTE, NOKIA, autres projets)","TRAVAUX OCM",
U199="No root CAuse","No root cause",
U199="ODU HS","TX ISSUE",
U199="IP &amp; VLAN","TX ISSUE",
U199="Warehouse HUAWEI","SPARE-ISSUE",
U199="SPARE-HS","SPARE-ISSUE",
U199="Power Telco","RAN ISSUE"
),"")</f>
        <v>TRAVAUX-HUAWEI</v>
      </c>
      <c r="U199" s="36" t="s">
        <v>5349</v>
      </c>
      <c r="V199" s="49" t="str" cm="1">
        <f t="array" ref="V199">IFERROR(_xlfn.IFS(
U199="MPR ISSUE","ACTIVE",
U199="BSS Hardware Issue","ACTIVE",
U199="Sites strategiques, MLL, Pylone, etc.","PASSIVE",
U199="AKTIVCO DEFAUT GE &amp; POWER Cabinet","PASSIVE",
U199="AKTIVCO Coupure ENEO &amp; Baisse de tension","PASSIVE",
U199="Coupure ENEO &amp; Baisse de tension","PASSIVE",
U199="Defaut GE &amp; POWER Cabinet","PASSIVE",
U199="Sharing","PASSIVE",
U199="Sites strategiques &amp; DataCenter","PASSIVE",
U199="Exclu","Exclu",
U199="SAT","ACTIVE",
U199="SPARE-ISSUE","SPARE-ISSUE",
U199="Fiber CAmtel","ACTIVE",
U199="Fiber AOF","ACTIVE",
U199="Projet OCM (HUAWEI)","PLANNED WORKS",
U199="Projet OCM (NOKIA)","PLANNED WORKS",
U199="ACCESS-ISSUE","ACCESS-ISSUE",
U199="Projet OCM (ZTE, NOKIA, autres projets)","PLANNED WORKS",
U199="No root CAuse","No root cause",
U199="ODU HS","ACTIVE",
U199="IP &amp; VLAN","ACTIVE",
U199="Warehouse HUAWEI","SPARE-ISSUE",
U199="SPARE-HS","SPARE-ISSUE",
U199="Power Telco","ACTIVE"
),"")</f>
        <v>PLANNED WORKS</v>
      </c>
      <c r="W199" s="49"/>
      <c r="X199" s="49"/>
      <c r="Y199" s="49"/>
      <c r="Z199" s="49"/>
      <c r="AA199" s="49"/>
      <c r="AB199" s="17" t="s">
        <v>6159</v>
      </c>
      <c r="AC199" s="7" t="s">
        <v>5831</v>
      </c>
      <c r="AD199" s="6"/>
      <c r="AE199" s="7"/>
      <c r="AF199" s="3" t="s">
        <v>5421</v>
      </c>
      <c r="AG199" s="17"/>
      <c r="AH199" s="18" t="s">
        <v>5831</v>
      </c>
      <c r="AI199" s="18" t="s">
        <v>5421</v>
      </c>
      <c r="AJ199" s="18" t="s">
        <v>5421</v>
      </c>
      <c r="AK199" s="18" t="s">
        <v>5421</v>
      </c>
      <c r="AL199" s="18" t="s">
        <v>5421</v>
      </c>
      <c r="AM199" s="18" t="s">
        <v>5421</v>
      </c>
      <c r="AN199" s="18" t="s">
        <v>5421</v>
      </c>
      <c r="AO199" s="18" t="s">
        <v>5421</v>
      </c>
      <c r="AP199" s="9" t="s">
        <v>5421</v>
      </c>
      <c r="AQ199" s="14"/>
      <c r="AR199" s="14" t="s">
        <v>5421</v>
      </c>
      <c r="AS199" s="14" t="s">
        <v>5421</v>
      </c>
      <c r="AT199" s="14" t="s">
        <v>5421</v>
      </c>
      <c r="AV199" s="9" t="str">
        <f>_xlfn.XLOOKUP(B199,[3]ALL!$B:$B,[3]ALL!$N:$N,"")</f>
        <v>No Power issue</v>
      </c>
    </row>
    <row r="200" spans="1:48" s="9" customFormat="1" hidden="1" x14ac:dyDescent="0.3">
      <c r="A200" s="1" t="s">
        <v>3220</v>
      </c>
      <c r="B200" s="8" t="s">
        <v>3221</v>
      </c>
      <c r="C200" s="3" t="str">
        <f>_xlfn.XLOOKUP(B200,'[1]daily break down'!$D:$D,'[1]daily break down'!$E:$E,"")</f>
        <v>EXTREME-NORD</v>
      </c>
      <c r="D200" s="1" t="s">
        <v>21</v>
      </c>
      <c r="E200" s="1" t="s">
        <v>80</v>
      </c>
      <c r="F200" s="3" t="s">
        <v>55</v>
      </c>
      <c r="G200" s="1" t="s">
        <v>3222</v>
      </c>
      <c r="H200" s="34" t="str">
        <f>_xlfn.XLOOKUP(B200,[2]CALCULATION!$B:$B,[2]CALCULATION!$H:$H,"")</f>
        <v>NOKIA</v>
      </c>
      <c r="I200" s="71">
        <v>0.77639662931287856</v>
      </c>
      <c r="J200" s="71">
        <v>0</v>
      </c>
      <c r="K200" s="71">
        <v>4.6228522998690194</v>
      </c>
      <c r="L200" s="71">
        <v>4.6228522998690194</v>
      </c>
      <c r="M200" s="71">
        <v>4.6228522998690194</v>
      </c>
      <c r="N200" s="71">
        <v>4.6228522998690194</v>
      </c>
      <c r="O200" s="71">
        <v>4.6228522998690194</v>
      </c>
      <c r="P200" s="50" t="s">
        <v>5910</v>
      </c>
      <c r="Q200" s="50" t="s">
        <v>5909</v>
      </c>
      <c r="R200" s="50"/>
      <c r="S200" s="49" t="str" cm="1">
        <f t="array" ref="S200">IFERROR(_xlfn.IFS(
U200="MPR ISSUE","PDH",
U200="BSS Hardware Issue","BSS",
U200="Sites strategiques, MLL, Pylone, etc.","ENVTECH",
U200="AKTIVCO DEFAUT GE &amp; POWER Cabinet","AKTIVCO",
U200="AKTIVCO Coupure ENEO &amp; Baisse de tension","AKTIVCO GRID ONLY",
U200="Coupure ENEO &amp; Baisse de tension","IHS GRID ONLY",
U200="Defaut GE &amp; POWER Cabinet","IHS",
U200="Sharing","Partners",
U200="Sites strategiques &amp; DataCenter","SST &amp; DC",
U200="Exclu","Exclu",
U200="SAT","SAT",
U200="SPARE-ISSUE","SPARE-ISSUE",
U200="Fiber CAmtel","TRANS_FO_CAMTEL",
U200="Fiber AOF","Fiber AOF",
U200="Projet OCM (HUAWEI)","TRAVAUX-HUAWEI",
U200="Projet OCM (NOKIA)","TRAVAUX-NOKIA",
U200="ACCESS-ISSUE","ACCESS-ISSUE",
U200="Projet OCM (ZTE, NOKIA, autres projets)","TRAVAUX OCM",
U200="No root CAuse","No root cause",
U200="ODU HS","PDH",
U200="IP &amp; VLAN","PDH",
U200="Warehouse HUAWEI","SPARE-ISSUE",
U200="SPARE-HS","SPARE-ISSUE",
U200="Power Telco","BSS"
),"")</f>
        <v>TRAVAUX OCM</v>
      </c>
      <c r="T200" s="49" t="str" cm="1">
        <f t="array" ref="T200">IFERROR(_xlfn.IFS(
U200="MPR ISSUE","TX ISSUE",
U200="BSS Hardware Issue","RAN ISSUE",
U200="Sites strategiques, MLL, Pylone, etc.","ENVTECH",
U200="AKTIVCO DEFAUT GE &amp; POWER Cabinet","POWER ISSUE",
U200="AKTIVCO Coupure ENEO &amp; Baisse de tension","POWER ISSUE",
U200="Coupure ENEO &amp; Baisse de tension","POWER ISSUE",
U200="Defaut GE &amp; POWER Cabinet","POWER ISSUE",
U200="Sharing","POWER ISSUE",
U200="Sites strategiques &amp; DataCenter","POWER ISSUE",
U200="Exclu","Exclu",
U200="SAT","TX ISSUE",
U200="SPARE-ISSUE","SPARE-ISSUE",
U200="Fiber CAmtel","TX ISSUE",
U200="Fiber AOF","TX ISSUE",
U200="Projet OCM (HUAWEI)","TRAVAUX-HUAWEI",
U200="Projet OCM (NOKIA)","TRAVAUX -NOKIA",
U200="ACCESS-ISSUE","ACCESS-ISSUE",
U200="Projet OCM (ZTE, NOKIA, autres projets)","TRAVAUX OCM",
U200="No root CAuse","No root cause",
U200="ODU HS","TX ISSUE",
U200="IP &amp; VLAN","TX ISSUE",
U200="Warehouse HUAWEI","SPARE-ISSUE",
U200="SPARE-HS","SPARE-ISSUE",
U200="Power Telco","RAN ISSUE"
),"")</f>
        <v>TRAVAUX OCM</v>
      </c>
      <c r="U200" s="36" t="s">
        <v>5341</v>
      </c>
      <c r="V200" s="49" t="str" cm="1">
        <f t="array" ref="V200">IFERROR(_xlfn.IFS(
U200="MPR ISSUE","ACTIVE",
U200="BSS Hardware Issue","ACTIVE",
U200="Sites strategiques, MLL, Pylone, etc.","PASSIVE",
U200="AKTIVCO DEFAUT GE &amp; POWER Cabinet","PASSIVE",
U200="AKTIVCO Coupure ENEO &amp; Baisse de tension","PASSIVE",
U200="Coupure ENEO &amp; Baisse de tension","PASSIVE",
U200="Defaut GE &amp; POWER Cabinet","PASSIVE",
U200="Sharing","PASSIVE",
U200="Sites strategiques &amp; DataCenter","PASSIVE",
U200="Exclu","Exclu",
U200="SAT","ACTIVE",
U200="SPARE-ISSUE","SPARE-ISSUE",
U200="Fiber CAmtel","ACTIVE",
U200="Fiber AOF","ACTIVE",
U200="Projet OCM (HUAWEI)","PLANNED WORKS",
U200="Projet OCM (NOKIA)","PLANNED WORKS",
U200="ACCESS-ISSUE","ACCESS-ISSUE",
U200="Projet OCM (ZTE, NOKIA, autres projets)","PLANNED WORKS",
U200="No root CAuse","No root cause",
U200="ODU HS","ACTIVE",
U200="IP &amp; VLAN","ACTIVE",
U200="Warehouse HUAWEI","SPARE-ISSUE",
U200="SPARE-HS","SPARE-ISSUE",
U200="Power Telco","ACTIVE"
),"")</f>
        <v>PLANNED WORKS</v>
      </c>
      <c r="W200" s="49"/>
      <c r="X200" s="49"/>
      <c r="Y200" s="49"/>
      <c r="Z200" s="49"/>
      <c r="AA200" s="49"/>
      <c r="AB200" s="17" t="s">
        <v>6160</v>
      </c>
      <c r="AC200" s="7" t="s">
        <v>5549</v>
      </c>
      <c r="AD200" s="6"/>
      <c r="AE200" s="7"/>
      <c r="AF200" s="3" t="s">
        <v>5421</v>
      </c>
      <c r="AG200" s="17"/>
      <c r="AH200" s="18" t="s">
        <v>5549</v>
      </c>
      <c r="AI200" s="18" t="s">
        <v>5421</v>
      </c>
      <c r="AJ200" s="18" t="s">
        <v>5421</v>
      </c>
      <c r="AK200" s="18" t="s">
        <v>5421</v>
      </c>
      <c r="AL200" s="18" t="s">
        <v>5421</v>
      </c>
      <c r="AM200" s="18" t="s">
        <v>5421</v>
      </c>
      <c r="AN200" s="18" t="s">
        <v>5421</v>
      </c>
      <c r="AO200" s="18" t="s">
        <v>5421</v>
      </c>
      <c r="AP200" s="9" t="s">
        <v>5421</v>
      </c>
      <c r="AQ200" s="14"/>
      <c r="AR200" s="14" t="s">
        <v>5421</v>
      </c>
      <c r="AS200" s="14" t="s">
        <v>5421</v>
      </c>
      <c r="AT200" s="14" t="s">
        <v>5421</v>
      </c>
      <c r="AV200" s="9" t="str">
        <f>_xlfn.XLOOKUP(B200,[3]ALL!$B:$B,[3]ALL!$N:$N,"")</f>
        <v/>
      </c>
    </row>
    <row r="201" spans="1:48" s="9" customFormat="1" ht="22.05" hidden="1" customHeight="1" x14ac:dyDescent="0.3">
      <c r="A201" s="1" t="s">
        <v>3121</v>
      </c>
      <c r="B201" s="8" t="s">
        <v>3122</v>
      </c>
      <c r="C201" s="3" t="str">
        <f>_xlfn.XLOOKUP(B201,'[1]daily break down'!$D:$D,'[1]daily break down'!$E:$E,"")</f>
        <v>EXTREME-NORD</v>
      </c>
      <c r="D201" s="1" t="s">
        <v>11</v>
      </c>
      <c r="E201" s="1" t="s">
        <v>12</v>
      </c>
      <c r="F201" s="3" t="s">
        <v>55</v>
      </c>
      <c r="G201" s="1" t="s">
        <v>3121</v>
      </c>
      <c r="H201" s="33" t="str">
        <f>_xlfn.XLOOKUP(B201,[2]CALCULATION!$B:$B,[2]CALCULATION!$H:$H,"")</f>
        <v>HUAWEI</v>
      </c>
      <c r="I201" s="71">
        <v>4.6228522998690194</v>
      </c>
      <c r="J201" s="71">
        <v>4.6228522998690194</v>
      </c>
      <c r="K201" s="71">
        <v>4.6228522998690194</v>
      </c>
      <c r="L201" s="71">
        <v>4.6999533434351219</v>
      </c>
      <c r="M201" s="71">
        <v>4.6228522998690194</v>
      </c>
      <c r="N201" s="71">
        <v>4.6228522998690194</v>
      </c>
      <c r="O201" s="71">
        <v>4.6228522998690194</v>
      </c>
      <c r="P201" s="50" t="s">
        <v>5910</v>
      </c>
      <c r="Q201" s="50" t="s">
        <v>5909</v>
      </c>
      <c r="R201" s="50"/>
      <c r="S201" s="49" t="str" cm="1">
        <f t="array" ref="S201">IFERROR(_xlfn.IFS(
U201="MPR ISSUE","PDH",
U201="BSS Hardware Issue","BSS",
U201="Sites strategiques, MLL, Pylone, etc.","ENVTECH",
U201="AKTIVCO DEFAUT GE &amp; POWER Cabinet","AKTIVCO",
U201="AKTIVCO Coupure ENEO &amp; Baisse de tension","AKTIVCO GRID ONLY",
U201="Coupure ENEO &amp; Baisse de tension","IHS GRID ONLY",
U201="Defaut GE &amp; POWER Cabinet","IHS",
U201="Sharing","Partners",
U201="Sites strategiques &amp; DataCenter","SST &amp; DC",
U201="Exclu","Exclu",
U201="SAT","SAT",
U201="SPARE-ISSUE","SPARE-ISSUE",
U201="Fiber CAmtel","TRANS_FO_CAMTEL",
U201="Fiber AOF","Fiber AOF",
U201="Projet OCM (HUAWEI)","TRAVAUX-HUAWEI",
U201="Projet OCM (NOKIA)","TRAVAUX-NOKIA",
U201="ACCESS-ISSUE","ACCESS-ISSUE",
U201="Projet OCM (ZTE, NOKIA, autres projets)","TRAVAUX OCM",
U201="No root CAuse","No root cause",
U201="ODU HS","PDH",
U201="IP &amp; VLAN","PDH",
U201="Warehouse HUAWEI","SPARE-ISSUE",
U201="SPARE-HS","SPARE-ISSUE",
U201="Power Telco","BSS"
),"")</f>
        <v>TRAVAUX-HUAWEI</v>
      </c>
      <c r="T201" s="49" t="str" cm="1">
        <f t="array" ref="T201">IFERROR(_xlfn.IFS(
U201="MPR ISSUE","TX ISSUE",
U201="BSS Hardware Issue","RAN ISSUE",
U201="Sites strategiques, MLL, Pylone, etc.","ENVTECH",
U201="AKTIVCO DEFAUT GE &amp; POWER Cabinet","POWER ISSUE",
U201="AKTIVCO Coupure ENEO &amp; Baisse de tension","POWER ISSUE",
U201="Coupure ENEO &amp; Baisse de tension","POWER ISSUE",
U201="Defaut GE &amp; POWER Cabinet","POWER ISSUE",
U201="Sharing","POWER ISSUE",
U201="Sites strategiques &amp; DataCenter","POWER ISSUE",
U201="Exclu","Exclu",
U201="SAT","TX ISSUE",
U201="SPARE-ISSUE","SPARE-ISSUE",
U201="Fiber CAmtel","TX ISSUE",
U201="Fiber AOF","TX ISSUE",
U201="Projet OCM (HUAWEI)","TRAVAUX-HUAWEI",
U201="Projet OCM (NOKIA)","TRAVAUX -NOKIA",
U201="ACCESS-ISSUE","ACCESS-ISSUE",
U201="Projet OCM (ZTE, NOKIA, autres projets)","TRAVAUX OCM",
U201="No root CAuse","No root cause",
U201="ODU HS","TX ISSUE",
U201="IP &amp; VLAN","TX ISSUE",
U201="Warehouse HUAWEI","SPARE-ISSUE",
U201="SPARE-HS","SPARE-ISSUE",
U201="Power Telco","RAN ISSUE"
),"")</f>
        <v>TRAVAUX-HUAWEI</v>
      </c>
      <c r="U201" s="36" t="s">
        <v>5349</v>
      </c>
      <c r="V201" s="49" t="str" cm="1">
        <f t="array" ref="V201">IFERROR(_xlfn.IFS(
U201="MPR ISSUE","ACTIVE",
U201="BSS Hardware Issue","ACTIVE",
U201="Sites strategiques, MLL, Pylone, etc.","PASSIVE",
U201="AKTIVCO DEFAUT GE &amp; POWER Cabinet","PASSIVE",
U201="AKTIVCO Coupure ENEO &amp; Baisse de tension","PASSIVE",
U201="Coupure ENEO &amp; Baisse de tension","PASSIVE",
U201="Defaut GE &amp; POWER Cabinet","PASSIVE",
U201="Sharing","PASSIVE",
U201="Sites strategiques &amp; DataCenter","PASSIVE",
U201="Exclu","Exclu",
U201="SAT","ACTIVE",
U201="SPARE-ISSUE","SPARE-ISSUE",
U201="Fiber CAmtel","ACTIVE",
U201="Fiber AOF","ACTIVE",
U201="Projet OCM (HUAWEI)","PLANNED WORKS",
U201="Projet OCM (NOKIA)","PLANNED WORKS",
U201="ACCESS-ISSUE","ACCESS-ISSUE",
U201="Projet OCM (ZTE, NOKIA, autres projets)","PLANNED WORKS",
U201="No root CAuse","No root cause",
U201="ODU HS","ACTIVE",
U201="IP &amp; VLAN","ACTIVE",
U201="Warehouse HUAWEI","SPARE-ISSUE",
U201="SPARE-HS","SPARE-ISSUE",
U201="Power Telco","ACTIVE"
),"")</f>
        <v>PLANNED WORKS</v>
      </c>
      <c r="W201" s="49"/>
      <c r="X201" s="49"/>
      <c r="Y201" s="49"/>
      <c r="Z201" s="49"/>
      <c r="AA201" s="49"/>
      <c r="AB201" s="17" t="s">
        <v>6161</v>
      </c>
      <c r="AC201" s="7" t="s">
        <v>5816</v>
      </c>
      <c r="AD201" s="6"/>
      <c r="AE201" s="7"/>
      <c r="AF201" s="3" t="s">
        <v>5421</v>
      </c>
      <c r="AG201" s="17"/>
      <c r="AH201" s="18" t="s">
        <v>5816</v>
      </c>
      <c r="AI201" s="18" t="s">
        <v>5421</v>
      </c>
      <c r="AJ201" s="18" t="s">
        <v>5421</v>
      </c>
      <c r="AK201" s="18" t="s">
        <v>5421</v>
      </c>
      <c r="AL201" s="18" t="s">
        <v>5421</v>
      </c>
      <c r="AM201" s="18" t="s">
        <v>5421</v>
      </c>
      <c r="AN201" s="18" t="s">
        <v>5421</v>
      </c>
      <c r="AO201" s="18" t="s">
        <v>5421</v>
      </c>
      <c r="AP201" s="9" t="s">
        <v>5421</v>
      </c>
      <c r="AQ201" s="14"/>
      <c r="AR201" s="14" t="s">
        <v>5421</v>
      </c>
      <c r="AS201" s="14" t="s">
        <v>5421</v>
      </c>
      <c r="AT201" s="14" t="s">
        <v>5421</v>
      </c>
      <c r="AV201" s="9" t="str">
        <f>_xlfn.XLOOKUP(B201,[3]ALL!$B:$B,[3]ALL!$N:$N,"")</f>
        <v>No Power issue</v>
      </c>
    </row>
    <row r="202" spans="1:48" s="9" customFormat="1" x14ac:dyDescent="0.3">
      <c r="A202" s="1" t="s">
        <v>2927</v>
      </c>
      <c r="B202" s="8" t="s">
        <v>2928</v>
      </c>
      <c r="C202" s="3" t="str">
        <f>_xlfn.XLOOKUP(B202,'[1]daily break down'!$D:$D,'[1]daily break down'!$E:$E,"")</f>
        <v>Maroua</v>
      </c>
      <c r="D202" s="1" t="s">
        <v>21</v>
      </c>
      <c r="E202" s="1" t="s">
        <v>80</v>
      </c>
      <c r="F202" s="3" t="s">
        <v>55</v>
      </c>
      <c r="G202" s="1" t="s">
        <v>84</v>
      </c>
      <c r="H202" s="33" t="str">
        <f>_xlfn.XLOOKUP(B202,[2]CALCULATION!$B:$B,[2]CALCULATION!$H:$H,"")</f>
        <v>Huawei</v>
      </c>
      <c r="I202" s="71">
        <v>0</v>
      </c>
      <c r="J202" s="71">
        <v>0</v>
      </c>
      <c r="K202" s="71">
        <v>0</v>
      </c>
      <c r="L202" s="71">
        <v>0</v>
      </c>
      <c r="M202" s="71">
        <v>0.20367659438466126</v>
      </c>
      <c r="N202" s="71">
        <v>3.0923350540616892</v>
      </c>
      <c r="O202" s="71">
        <v>4.6228522998690194</v>
      </c>
      <c r="P202" s="50" t="s">
        <v>5365</v>
      </c>
      <c r="Q202" s="50" t="s">
        <v>5909</v>
      </c>
      <c r="R202" s="50"/>
      <c r="S202" s="49" t="str" cm="1">
        <f t="array" ref="S202">IFERROR(_xlfn.IFS(
U202="MPR ISSUE","PDH",
U202="BSS Hardware Issue","BSS",
U202="Sites strategiques, MLL, Pylone, etc.","ENVTECH",
U202="AKTIVCO DEFAUT GE &amp; POWER Cabinet","AKTIVCO",
U202="AKTIVCO Coupure ENEO &amp; Baisse de tension","AKTIVCO GRID ONLY",
U202="Coupure ENEO &amp; Baisse de tension","IHS GRID ONLY",
U202="Defaut GE &amp; POWER Cabinet","IHS",
U202="Sharing","Partners",
U202="Sites strategiques &amp; DataCenter","SST &amp; DC",
U202="Exclu","Exclu",
U202="SAT","SAT",
U202="SPARE-ISSUE","SPARE-ISSUE",
U202="Fiber CAmtel","TRANS_FO_CAMTEL",
U202="Fiber AOF","Fiber AOF",
U202="Projet OCM (HUAWEI)","TRAVAUX-HUAWEI",
U202="Projet OCM (NOKIA)","TRAVAUX-NOKIA",
U202="ACCESS-ISSUE","ACCESS-ISSUE",
U202="Projet OCM (ZTE, NOKIA, autres projets)","TRAVAUX OCM",
U202="No root CAuse","No root cause",
U202="ODU HS","PDH",
U202="IP &amp; VLAN","PDH",
U202="Warehouse HUAWEI","SPARE-ISSUE",
U202="SPARE-HS","SPARE-ISSUE",
U202="Power Telco","BSS"
),"")</f>
        <v/>
      </c>
      <c r="T202" s="49" t="str" cm="1">
        <f t="array" ref="T202">IFERROR(_xlfn.IFS(
U202="MPR ISSUE","TX ISSUE",
U202="BSS Hardware Issue","RAN ISSUE",
U202="Sites strategiques, MLL, Pylone, etc.","ENVTECH",
U202="AKTIVCO DEFAUT GE &amp; POWER Cabinet","POWER ISSUE",
U202="AKTIVCO Coupure ENEO &amp; Baisse de tension","POWER ISSUE",
U202="Coupure ENEO &amp; Baisse de tension","POWER ISSUE",
U202="Defaut GE &amp; POWER Cabinet","POWER ISSUE",
U202="Sharing","POWER ISSUE",
U202="Sites strategiques &amp; DataCenter","POWER ISSUE",
U202="Exclu","Exclu",
U202="SAT","TX ISSUE",
U202="SPARE-ISSUE","SPARE-ISSUE",
U202="Fiber CAmtel","TX ISSUE",
U202="Fiber AOF","TX ISSUE",
U202="Projet OCM (HUAWEI)","TRAVAUX-HUAWEI",
U202="Projet OCM (NOKIA)","TRAVAUX -NOKIA",
U202="ACCESS-ISSUE","ACCESS-ISSUE",
U202="Projet OCM (ZTE, NOKIA, autres projets)","TRAVAUX OCM",
U202="No root CAuse","No root cause",
U202="ODU HS","TX ISSUE",
U202="IP &amp; VLAN","TX ISSUE",
U202="Warehouse HUAWEI","SPARE-ISSUE",
U202="SPARE-HS","SPARE-ISSUE",
U202="Power Telco","RAN ISSUE"
),"")</f>
        <v/>
      </c>
      <c r="U202" s="36"/>
      <c r="V202" s="49" t="str" cm="1">
        <f t="array" ref="V202">IFERROR(_xlfn.IFS(
U202="MPR ISSUE","ACTIVE",
U202="BSS Hardware Issue","ACTIVE",
U202="Sites strategiques, MLL, Pylone, etc.","PASSIVE",
U202="AKTIVCO DEFAUT GE &amp; POWER Cabinet","PASSIVE",
U202="AKTIVCO Coupure ENEO &amp; Baisse de tension","PASSIVE",
U202="Coupure ENEO &amp; Baisse de tension","PASSIVE",
U202="Defaut GE &amp; POWER Cabinet","PASSIVE",
U202="Sharing","PASSIVE",
U202="Sites strategiques &amp; DataCenter","PASSIVE",
U202="Exclu","Exclu",
U202="SAT","ACTIVE",
U202="SPARE-ISSUE","SPARE-ISSUE",
U202="Fiber CAmtel","ACTIVE",
U202="Fiber AOF","ACTIVE",
U202="Projet OCM (HUAWEI)","PLANNED WORKS",
U202="Projet OCM (NOKIA)","PLANNED WORKS",
U202="ACCESS-ISSUE","ACCESS-ISSUE",
U202="Projet OCM (ZTE, NOKIA, autres projets)","PLANNED WORKS",
U202="No root CAuse","No root cause",
U202="ODU HS","ACTIVE",
U202="IP &amp; VLAN","ACTIVE",
U202="Warehouse HUAWEI","SPARE-ISSUE",
U202="SPARE-HS","SPARE-ISSUE",
U202="Power Telco","ACTIVE"
),"")</f>
        <v/>
      </c>
      <c r="W202" s="79" t="s">
        <v>6276</v>
      </c>
      <c r="X202" s="79" t="s">
        <v>6275</v>
      </c>
      <c r="Y202" s="79"/>
      <c r="Z202" s="79" t="s">
        <v>6030</v>
      </c>
      <c r="AA202" s="79" t="s">
        <v>5912</v>
      </c>
      <c r="AB202" s="17" t="s">
        <v>6162</v>
      </c>
      <c r="AC202" s="7" t="s">
        <v>5779</v>
      </c>
      <c r="AD202" s="6"/>
      <c r="AE202" s="7"/>
      <c r="AF202" s="3" t="s">
        <v>5421</v>
      </c>
      <c r="AG202" s="17"/>
      <c r="AH202" s="18" t="s">
        <v>5779</v>
      </c>
      <c r="AI202" s="18" t="s">
        <v>5780</v>
      </c>
      <c r="AJ202" s="18" t="s">
        <v>5421</v>
      </c>
      <c r="AK202" s="18" t="s">
        <v>5421</v>
      </c>
      <c r="AL202" s="18" t="s">
        <v>5421</v>
      </c>
      <c r="AM202" s="18" t="s">
        <v>5421</v>
      </c>
      <c r="AN202" s="18" t="s">
        <v>5421</v>
      </c>
      <c r="AO202" s="18" t="s">
        <v>5421</v>
      </c>
      <c r="AP202" s="9" t="s">
        <v>5421</v>
      </c>
      <c r="AQ202" s="14"/>
      <c r="AR202" s="14" t="s">
        <v>5421</v>
      </c>
      <c r="AS202" s="14" t="s">
        <v>5421</v>
      </c>
      <c r="AT202" s="14" t="s">
        <v>5421</v>
      </c>
      <c r="AV202" s="9" t="str">
        <f>_xlfn.XLOOKUP(B202,[3]ALL!$B:$B,[3]ALL!$N:$N,"")</f>
        <v/>
      </c>
    </row>
    <row r="203" spans="1:48" s="9" customFormat="1" x14ac:dyDescent="0.3">
      <c r="A203" s="1" t="s">
        <v>549</v>
      </c>
      <c r="B203" s="1" t="s">
        <v>550</v>
      </c>
      <c r="C203" s="3" t="str">
        <f>_xlfn.XLOOKUP(B203,'[1]daily break down'!$D:$D,'[1]daily break down'!$E:$E,"")</f>
        <v>Douala</v>
      </c>
      <c r="D203" s="1" t="s">
        <v>21</v>
      </c>
      <c r="E203" s="1" t="s">
        <v>36</v>
      </c>
      <c r="F203" s="3" t="s">
        <v>31</v>
      </c>
      <c r="G203" s="1" t="s">
        <v>32</v>
      </c>
      <c r="H203" s="35" t="str">
        <f>_xlfn.XLOOKUP(B203,[2]CALCULATION!$B:$B,[2]CALCULATION!$H:$H,"")</f>
        <v>ZTE</v>
      </c>
      <c r="I203" s="71">
        <v>4.6228522998690194</v>
      </c>
      <c r="J203" s="71">
        <v>4.6228522998690194</v>
      </c>
      <c r="K203" s="71">
        <v>4.6228522998690194</v>
      </c>
      <c r="L203" s="71">
        <v>4.6228522998690194</v>
      </c>
      <c r="M203" s="71">
        <v>4.6228522998690194</v>
      </c>
      <c r="N203" s="71">
        <v>4.6228522998690194</v>
      </c>
      <c r="O203" s="71">
        <v>4.6228522998690194</v>
      </c>
      <c r="P203" s="50" t="s">
        <v>5365</v>
      </c>
      <c r="Q203" s="50" t="s">
        <v>5909</v>
      </c>
      <c r="R203" s="50"/>
      <c r="S203" s="49" t="str" cm="1">
        <f t="array" ref="S203">IFERROR(_xlfn.IFS(
U203="MPR ISSUE","PDH",
U203="BSS Hardware Issue","BSS",
U203="Sites strategiques, MLL, Pylone, etc.","ENVTECH",
U203="AKTIVCO DEFAUT GE &amp; POWER Cabinet","AKTIVCO",
U203="AKTIVCO Coupure ENEO &amp; Baisse de tension","AKTIVCO GRID ONLY",
U203="Coupure ENEO &amp; Baisse de tension","IHS GRID ONLY",
U203="Defaut GE &amp; POWER Cabinet","IHS",
U203="Sharing","Partners",
U203="Sites strategiques &amp; DataCenter","SST &amp; DC",
U203="Exclu","Exclu",
U203="SAT","SAT",
U203="SPARE-ISSUE","SPARE-ISSUE",
U203="Fiber CAmtel","TRANS_FO_CAMTEL",
U203="Fiber AOF","Fiber AOF",
U203="Projet OCM (HUAWEI)","TRAVAUX-HUAWEI",
U203="Projet OCM (NOKIA)","TRAVAUX-NOKIA",
U203="ACCESS-ISSUE","ACCESS-ISSUE",
U203="Projet OCM (ZTE, NOKIA, autres projets)","TRAVAUX OCM",
U203="No root CAuse","No root cause",
U203="ODU HS","PDH",
U203="IP &amp; VLAN","PDH",
U203="Warehouse HUAWEI","SPARE-ISSUE",
U203="SPARE-HS","SPARE-ISSUE",
U203="Power Telco","BSS"
),"")</f>
        <v/>
      </c>
      <c r="T203" s="49" t="str" cm="1">
        <f t="array" ref="T203">IFERROR(_xlfn.IFS(
U203="MPR ISSUE","TX ISSUE",
U203="BSS Hardware Issue","RAN ISSUE",
U203="Sites strategiques, MLL, Pylone, etc.","ENVTECH",
U203="AKTIVCO DEFAUT GE &amp; POWER Cabinet","POWER ISSUE",
U203="AKTIVCO Coupure ENEO &amp; Baisse de tension","POWER ISSUE",
U203="Coupure ENEO &amp; Baisse de tension","POWER ISSUE",
U203="Defaut GE &amp; POWER Cabinet","POWER ISSUE",
U203="Sharing","POWER ISSUE",
U203="Sites strategiques &amp; DataCenter","POWER ISSUE",
U203="Exclu","Exclu",
U203="SAT","TX ISSUE",
U203="SPARE-ISSUE","SPARE-ISSUE",
U203="Fiber CAmtel","TX ISSUE",
U203="Fiber AOF","TX ISSUE",
U203="Projet OCM (HUAWEI)","TRAVAUX-HUAWEI",
U203="Projet OCM (NOKIA)","TRAVAUX -NOKIA",
U203="ACCESS-ISSUE","ACCESS-ISSUE",
U203="Projet OCM (ZTE, NOKIA, autres projets)","TRAVAUX OCM",
U203="No root CAuse","No root cause",
U203="ODU HS","TX ISSUE",
U203="IP &amp; VLAN","TX ISSUE",
U203="Warehouse HUAWEI","SPARE-ISSUE",
U203="SPARE-HS","SPARE-ISSUE",
U203="Power Telco","RAN ISSUE"
),"")</f>
        <v/>
      </c>
      <c r="U203" s="36"/>
      <c r="V203" s="49" t="str" cm="1">
        <f t="array" ref="V203">IFERROR(_xlfn.IFS(
U203="MPR ISSUE","ACTIVE",
U203="BSS Hardware Issue","ACTIVE",
U203="Sites strategiques, MLL, Pylone, etc.","PASSIVE",
U203="AKTIVCO DEFAUT GE &amp; POWER Cabinet","PASSIVE",
U203="AKTIVCO Coupure ENEO &amp; Baisse de tension","PASSIVE",
U203="Coupure ENEO &amp; Baisse de tension","PASSIVE",
U203="Defaut GE &amp; POWER Cabinet","PASSIVE",
U203="Sharing","PASSIVE",
U203="Sites strategiques &amp; DataCenter","PASSIVE",
U203="Exclu","Exclu",
U203="SAT","ACTIVE",
U203="SPARE-ISSUE","SPARE-ISSUE",
U203="Fiber CAmtel","ACTIVE",
U203="Fiber AOF","ACTIVE",
U203="Projet OCM (HUAWEI)","PLANNED WORKS",
U203="Projet OCM (NOKIA)","PLANNED WORKS",
U203="ACCESS-ISSUE","ACCESS-ISSUE",
U203="Projet OCM (ZTE, NOKIA, autres projets)","PLANNED WORKS",
U203="No root CAuse","No root cause",
U203="ODU HS","ACTIVE",
U203="IP &amp; VLAN","ACTIVE",
U203="Warehouse HUAWEI","SPARE-ISSUE",
U203="SPARE-HS","SPARE-ISSUE",
U203="Power Telco","ACTIVE"
),"")</f>
        <v/>
      </c>
      <c r="W203" s="79" t="s">
        <v>6251</v>
      </c>
      <c r="X203" s="79" t="s">
        <v>6252</v>
      </c>
      <c r="Y203" s="79"/>
      <c r="Z203" s="79" t="s">
        <v>6306</v>
      </c>
      <c r="AA203" s="79" t="s">
        <v>5912</v>
      </c>
      <c r="AB203" s="17" t="s">
        <v>5465</v>
      </c>
      <c r="AC203" s="7"/>
      <c r="AD203" s="6"/>
      <c r="AE203" s="7"/>
      <c r="AF203" s="3" t="s">
        <v>5421</v>
      </c>
      <c r="AG203" s="17"/>
      <c r="AH203" s="18" t="s">
        <v>5421</v>
      </c>
      <c r="AI203" s="18" t="s">
        <v>5421</v>
      </c>
      <c r="AJ203" s="18" t="s">
        <v>5465</v>
      </c>
      <c r="AK203" s="18" t="s">
        <v>5421</v>
      </c>
      <c r="AL203" s="18" t="s">
        <v>5421</v>
      </c>
      <c r="AM203" s="18" t="s">
        <v>5421</v>
      </c>
      <c r="AN203" s="18" t="s">
        <v>5421</v>
      </c>
      <c r="AO203" s="18" t="s">
        <v>5421</v>
      </c>
      <c r="AP203" s="9" t="s">
        <v>5421</v>
      </c>
      <c r="AQ203" s="14"/>
      <c r="AR203" s="14" t="s">
        <v>5421</v>
      </c>
      <c r="AS203" s="14" t="s">
        <v>5421</v>
      </c>
      <c r="AT203" s="14" t="s">
        <v>5465</v>
      </c>
      <c r="AV203" s="9" t="str">
        <f>_xlfn.XLOOKUP(B203,[3]ALL!$B:$B,[3]ALL!$N:$N,"")</f>
        <v/>
      </c>
    </row>
    <row r="204" spans="1:48" s="9" customFormat="1" x14ac:dyDescent="0.3">
      <c r="A204" s="1" t="s">
        <v>2982</v>
      </c>
      <c r="B204" s="8" t="s">
        <v>2983</v>
      </c>
      <c r="C204" s="3" t="str">
        <f>_xlfn.XLOOKUP(B204,'[1]daily break down'!$D:$D,'[1]daily break down'!$E:$E,"")</f>
        <v>Ngaoundere</v>
      </c>
      <c r="D204" s="1" t="s">
        <v>1023</v>
      </c>
      <c r="E204" s="1"/>
      <c r="F204" s="3" t="s">
        <v>90</v>
      </c>
      <c r="G204" s="1" t="s">
        <v>91</v>
      </c>
      <c r="H204" s="33" t="str">
        <f>_xlfn.XLOOKUP(B204,[2]CALCULATION!$B:$B,[2]CALCULATION!$H:$H,"")</f>
        <v>Huawei</v>
      </c>
      <c r="I204" s="71">
        <v>0</v>
      </c>
      <c r="J204" s="71">
        <v>0</v>
      </c>
      <c r="K204" s="71">
        <v>0</v>
      </c>
      <c r="L204" s="71">
        <v>1.7250087748585321</v>
      </c>
      <c r="M204" s="71">
        <v>4.6228522998690194</v>
      </c>
      <c r="N204" s="71">
        <v>4.6227631244774328</v>
      </c>
      <c r="O204" s="71">
        <v>4.6228522998690194</v>
      </c>
      <c r="P204" s="50" t="s">
        <v>5365</v>
      </c>
      <c r="Q204" s="50" t="s">
        <v>5909</v>
      </c>
      <c r="R204" s="50"/>
      <c r="S204" s="49" t="str" cm="1">
        <f t="array" ref="S204">IFERROR(_xlfn.IFS(
U204="MPR ISSUE","PDH",
U204="BSS Hardware Issue","BSS",
U204="Sites strategiques, MLL, Pylone, etc.","ENVTECH",
U204="AKTIVCO DEFAUT GE &amp; POWER Cabinet","AKTIVCO",
U204="AKTIVCO Coupure ENEO &amp; Baisse de tension","AKTIVCO GRID ONLY",
U204="Coupure ENEO &amp; Baisse de tension","IHS GRID ONLY",
U204="Defaut GE &amp; POWER Cabinet","IHS",
U204="Sharing","Partners",
U204="Sites strategiques &amp; DataCenter","SST &amp; DC",
U204="Exclu","Exclu",
U204="SAT","SAT",
U204="SPARE-ISSUE","SPARE-ISSUE",
U204="Fiber CAmtel","TRANS_FO_CAMTEL",
U204="Fiber AOF","Fiber AOF",
U204="Projet OCM (HUAWEI)","TRAVAUX-HUAWEI",
U204="Projet OCM (NOKIA)","TRAVAUX-NOKIA",
U204="ACCESS-ISSUE","ACCESS-ISSUE",
U204="Projet OCM (ZTE, NOKIA, autres projets)","TRAVAUX OCM",
U204="No root CAuse","No root cause",
U204="ODU HS","PDH",
U204="IP &amp; VLAN","PDH",
U204="Warehouse HUAWEI","SPARE-ISSUE",
U204="SPARE-HS","SPARE-ISSUE",
U204="Power Telco","BSS"
),"")</f>
        <v/>
      </c>
      <c r="T204" s="49" t="str" cm="1">
        <f t="array" ref="T204">IFERROR(_xlfn.IFS(
U204="MPR ISSUE","TX ISSUE",
U204="BSS Hardware Issue","RAN ISSUE",
U204="Sites strategiques, MLL, Pylone, etc.","ENVTECH",
U204="AKTIVCO DEFAUT GE &amp; POWER Cabinet","POWER ISSUE",
U204="AKTIVCO Coupure ENEO &amp; Baisse de tension","POWER ISSUE",
U204="Coupure ENEO &amp; Baisse de tension","POWER ISSUE",
U204="Defaut GE &amp; POWER Cabinet","POWER ISSUE",
U204="Sharing","POWER ISSUE",
U204="Sites strategiques &amp; DataCenter","POWER ISSUE",
U204="Exclu","Exclu",
U204="SAT","TX ISSUE",
U204="SPARE-ISSUE","SPARE-ISSUE",
U204="Fiber CAmtel","TX ISSUE",
U204="Fiber AOF","TX ISSUE",
U204="Projet OCM (HUAWEI)","TRAVAUX-HUAWEI",
U204="Projet OCM (NOKIA)","TRAVAUX -NOKIA",
U204="ACCESS-ISSUE","ACCESS-ISSUE",
U204="Projet OCM (ZTE, NOKIA, autres projets)","TRAVAUX OCM",
U204="No root CAuse","No root cause",
U204="ODU HS","TX ISSUE",
U204="IP &amp; VLAN","TX ISSUE",
U204="Warehouse HUAWEI","SPARE-ISSUE",
U204="SPARE-HS","SPARE-ISSUE",
U204="Power Telco","RAN ISSUE"
),"")</f>
        <v/>
      </c>
      <c r="U204" s="36"/>
      <c r="V204" s="49" t="str" cm="1">
        <f t="array" ref="V204">IFERROR(_xlfn.IFS(
U204="MPR ISSUE","ACTIVE",
U204="BSS Hardware Issue","ACTIVE",
U204="Sites strategiques, MLL, Pylone, etc.","PASSIVE",
U204="AKTIVCO DEFAUT GE &amp; POWER Cabinet","PASSIVE",
U204="AKTIVCO Coupure ENEO &amp; Baisse de tension","PASSIVE",
U204="Coupure ENEO &amp; Baisse de tension","PASSIVE",
U204="Defaut GE &amp; POWER Cabinet","PASSIVE",
U204="Sharing","PASSIVE",
U204="Sites strategiques &amp; DataCenter","PASSIVE",
U204="Exclu","Exclu",
U204="SAT","ACTIVE",
U204="SPARE-ISSUE","SPARE-ISSUE",
U204="Fiber CAmtel","ACTIVE",
U204="Fiber AOF","ACTIVE",
U204="Projet OCM (HUAWEI)","PLANNED WORKS",
U204="Projet OCM (NOKIA)","PLANNED WORKS",
U204="ACCESS-ISSUE","ACCESS-ISSUE",
U204="Projet OCM (ZTE, NOKIA, autres projets)","PLANNED WORKS",
U204="No root CAuse","No root cause",
U204="ODU HS","ACTIVE",
U204="IP &amp; VLAN","ACTIVE",
U204="Warehouse HUAWEI","SPARE-ISSUE",
U204="SPARE-HS","SPARE-ISSUE",
U204="Power Telco","ACTIVE"
),"")</f>
        <v/>
      </c>
      <c r="W204" s="79" t="s">
        <v>6260</v>
      </c>
      <c r="X204" s="79" t="s">
        <v>6259</v>
      </c>
      <c r="Y204" s="79"/>
      <c r="Z204" s="79" t="s">
        <v>6030</v>
      </c>
      <c r="AA204" s="79" t="s">
        <v>5912</v>
      </c>
      <c r="AB204" s="17" t="s">
        <v>6163</v>
      </c>
      <c r="AC204" s="7" t="s">
        <v>5585</v>
      </c>
      <c r="AD204" s="6"/>
      <c r="AE204" s="7"/>
      <c r="AF204" s="3" t="s">
        <v>5421</v>
      </c>
      <c r="AG204" s="17"/>
      <c r="AH204" s="18" t="s">
        <v>5585</v>
      </c>
      <c r="AI204" s="18" t="s">
        <v>5586</v>
      </c>
      <c r="AJ204" s="18" t="s">
        <v>5421</v>
      </c>
      <c r="AK204" s="18" t="s">
        <v>5421</v>
      </c>
      <c r="AL204" s="18" t="s">
        <v>5421</v>
      </c>
      <c r="AM204" s="18" t="s">
        <v>5421</v>
      </c>
      <c r="AN204" s="18" t="s">
        <v>5421</v>
      </c>
      <c r="AO204" s="18" t="s">
        <v>5421</v>
      </c>
      <c r="AP204" s="9" t="s">
        <v>5421</v>
      </c>
      <c r="AQ204" s="14"/>
      <c r="AR204" s="14" t="s">
        <v>5421</v>
      </c>
      <c r="AS204" s="14" t="s">
        <v>5421</v>
      </c>
      <c r="AT204" s="14" t="s">
        <v>5421</v>
      </c>
      <c r="AV204" s="9" t="str">
        <f>_xlfn.XLOOKUP(B204,[3]ALL!$B:$B,[3]ALL!$N:$N,"")</f>
        <v/>
      </c>
    </row>
    <row r="205" spans="1:48" s="9" customFormat="1" ht="19.5" hidden="1" customHeight="1" x14ac:dyDescent="0.3">
      <c r="A205" s="1" t="s">
        <v>1207</v>
      </c>
      <c r="B205" s="1" t="s">
        <v>1208</v>
      </c>
      <c r="C205" s="3" t="str">
        <f>_xlfn.XLOOKUP(B205,'[1]daily break down'!$D:$D,'[1]daily break down'!$E:$E,"")</f>
        <v>EXTREME-NORD</v>
      </c>
      <c r="D205" s="1" t="s">
        <v>11</v>
      </c>
      <c r="E205" s="1" t="s">
        <v>96</v>
      </c>
      <c r="F205" s="3" t="s">
        <v>55</v>
      </c>
      <c r="G205" s="1" t="s">
        <v>1209</v>
      </c>
      <c r="H205" s="34" t="str">
        <f>_xlfn.XLOOKUP(B205,[2]CALCULATION!$B:$B,[2]CALCULATION!$H:$H,"")</f>
        <v>NOKIA</v>
      </c>
      <c r="I205" s="71">
        <v>4.6218357004049269</v>
      </c>
      <c r="J205" s="71">
        <v>4.6221032265796884</v>
      </c>
      <c r="K205" s="71">
        <v>4.6219962161097845</v>
      </c>
      <c r="L205" s="71">
        <v>4.6235122855022599</v>
      </c>
      <c r="M205" s="71">
        <v>4.6222102370495923</v>
      </c>
      <c r="N205" s="71">
        <v>4.6271862239001464</v>
      </c>
      <c r="O205" s="71">
        <v>4.6220497213447365</v>
      </c>
      <c r="P205" s="50" t="s">
        <v>5910</v>
      </c>
      <c r="Q205" s="50" t="s">
        <v>5909</v>
      </c>
      <c r="R205" s="50"/>
      <c r="S205" s="49" t="str" cm="1">
        <f t="array" ref="S205">IFERROR(_xlfn.IFS(
U205="MPR ISSUE","PDH",
U205="BSS Hardware Issue","BSS",
U205="Sites strategiques, MLL, Pylone, etc.","ENVTECH",
U205="AKTIVCO DEFAUT GE &amp; POWER Cabinet","AKTIVCO",
U205="AKTIVCO Coupure ENEO &amp; Baisse de tension","AKTIVCO GRID ONLY",
U205="Coupure ENEO &amp; Baisse de tension","IHS GRID ONLY",
U205="Defaut GE &amp; POWER Cabinet","IHS",
U205="Sharing","Partners",
U205="Sites strategiques &amp; DataCenter","SST &amp; DC",
U205="Exclu","Exclu",
U205="SAT","SAT",
U205="SPARE-ISSUE","SPARE-ISSUE",
U205="Fiber CAmtel","TRANS_FO_CAMTEL",
U205="Fiber AOF","Fiber AOF",
U205="Projet OCM (HUAWEI)","TRAVAUX-HUAWEI",
U205="Projet OCM (NOKIA)","TRAVAUX-NOKIA",
U205="ACCESS-ISSUE","ACCESS-ISSUE",
U205="Projet OCM (ZTE, NOKIA, autres projets)","TRAVAUX OCM",
U205="No root CAuse","No root cause",
U205="ODU HS","PDH",
U205="IP &amp; VLAN","PDH",
U205="Warehouse HUAWEI","SPARE-ISSUE",
U205="SPARE-HS","SPARE-ISSUE",
U205="Power Telco","BSS"
),"")</f>
        <v/>
      </c>
      <c r="T205" s="49" t="str" cm="1">
        <f t="array" ref="T205">IFERROR(_xlfn.IFS(
U205="MPR ISSUE","TX ISSUE",
U205="BSS Hardware Issue","RAN ISSUE",
U205="Sites strategiques, MLL, Pylone, etc.","ENVTECH",
U205="AKTIVCO DEFAUT GE &amp; POWER Cabinet","POWER ISSUE",
U205="AKTIVCO Coupure ENEO &amp; Baisse de tension","POWER ISSUE",
U205="Coupure ENEO &amp; Baisse de tension","POWER ISSUE",
U205="Defaut GE &amp; POWER Cabinet","POWER ISSUE",
U205="Sharing","POWER ISSUE",
U205="Sites strategiques &amp; DataCenter","POWER ISSUE",
U205="Exclu","Exclu",
U205="SAT","TX ISSUE",
U205="SPARE-ISSUE","SPARE-ISSUE",
U205="Fiber CAmtel","TX ISSUE",
U205="Fiber AOF","TX ISSUE",
U205="Projet OCM (HUAWEI)","TRAVAUX-HUAWEI",
U205="Projet OCM (NOKIA)","TRAVAUX -NOKIA",
U205="ACCESS-ISSUE","ACCESS-ISSUE",
U205="Projet OCM (ZTE, NOKIA, autres projets)","TRAVAUX OCM",
U205="No root CAuse","No root cause",
U205="ODU HS","TX ISSUE",
U205="IP &amp; VLAN","TX ISSUE",
U205="Warehouse HUAWEI","SPARE-ISSUE",
U205="SPARE-HS","SPARE-ISSUE",
U205="Power Telco","RAN ISSUE"
),"")</f>
        <v/>
      </c>
      <c r="U205" s="36"/>
      <c r="V205" s="49" t="str" cm="1">
        <f t="array" ref="V205">IFERROR(_xlfn.IFS(
U205="MPR ISSUE","ACTIVE",
U205="BSS Hardware Issue","ACTIVE",
U205="Sites strategiques, MLL, Pylone, etc.","PASSIVE",
U205="AKTIVCO DEFAUT GE &amp; POWER Cabinet","PASSIVE",
U205="AKTIVCO Coupure ENEO &amp; Baisse de tension","PASSIVE",
U205="Coupure ENEO &amp; Baisse de tension","PASSIVE",
U205="Defaut GE &amp; POWER Cabinet","PASSIVE",
U205="Sharing","PASSIVE",
U205="Sites strategiques &amp; DataCenter","PASSIVE",
U205="Exclu","Exclu",
U205="SAT","ACTIVE",
U205="SPARE-ISSUE","SPARE-ISSUE",
U205="Fiber CAmtel","ACTIVE",
U205="Fiber AOF","ACTIVE",
U205="Projet OCM (HUAWEI)","PLANNED WORKS",
U205="Projet OCM (NOKIA)","PLANNED WORKS",
U205="ACCESS-ISSUE","ACCESS-ISSUE",
U205="Projet OCM (ZTE, NOKIA, autres projets)","PLANNED WORKS",
U205="No root CAuse","No root cause",
U205="ODU HS","ACTIVE",
U205="IP &amp; VLAN","ACTIVE",
U205="Warehouse HUAWEI","SPARE-ISSUE",
U205="SPARE-HS","SPARE-ISSUE",
U205="Power Telco","ACTIVE"
),"")</f>
        <v/>
      </c>
      <c r="W205" s="49"/>
      <c r="X205" s="49"/>
      <c r="Y205" s="49"/>
      <c r="Z205" s="49"/>
      <c r="AA205" s="49"/>
      <c r="AB205" s="17" t="s">
        <v>6164</v>
      </c>
      <c r="AC205" s="7" t="s">
        <v>5433</v>
      </c>
      <c r="AD205" s="6"/>
      <c r="AE205" s="7"/>
      <c r="AF205" s="3" t="s">
        <v>5421</v>
      </c>
      <c r="AG205" s="17"/>
      <c r="AH205" s="18" t="s">
        <v>5421</v>
      </c>
      <c r="AI205" s="18" t="s">
        <v>5421</v>
      </c>
      <c r="AJ205" s="18" t="s">
        <v>5421</v>
      </c>
      <c r="AK205" s="18" t="s">
        <v>5421</v>
      </c>
      <c r="AL205" s="18" t="s">
        <v>5433</v>
      </c>
      <c r="AM205" s="18" t="s">
        <v>5433</v>
      </c>
      <c r="AN205" s="18" t="s">
        <v>5433</v>
      </c>
      <c r="AO205" s="18" t="s">
        <v>5421</v>
      </c>
      <c r="AP205" s="9" t="s">
        <v>5421</v>
      </c>
      <c r="AQ205" s="14"/>
      <c r="AR205" s="14" t="s">
        <v>5421</v>
      </c>
      <c r="AS205" s="14" t="s">
        <v>5421</v>
      </c>
      <c r="AT205" s="14" t="s">
        <v>5421</v>
      </c>
      <c r="AV205" s="9" t="str">
        <f>_xlfn.XLOOKUP(B205,[3]ALL!$B:$B,[3]ALL!$N:$N,"")</f>
        <v>No Power issue</v>
      </c>
    </row>
    <row r="206" spans="1:48" s="9" customFormat="1" ht="25.2" customHeight="1" x14ac:dyDescent="0.3">
      <c r="A206" s="1" t="s">
        <v>1037</v>
      </c>
      <c r="B206" s="1" t="s">
        <v>1038</v>
      </c>
      <c r="C206" s="3" t="str">
        <f>_xlfn.XLOOKUP(B206,'[1]daily break down'!$D:$D,'[1]daily break down'!$E:$E,"")</f>
        <v>NGAOUNDERE</v>
      </c>
      <c r="D206" s="1" t="s">
        <v>21</v>
      </c>
      <c r="E206" s="1" t="s">
        <v>122</v>
      </c>
      <c r="F206" s="3" t="s">
        <v>90</v>
      </c>
      <c r="G206" s="1" t="s">
        <v>1039</v>
      </c>
      <c r="H206" s="34" t="str">
        <f>_xlfn.XLOOKUP(B206,[2]CALCULATION!$B:$B,[2]CALCULATION!$H:$H,"")</f>
        <v>NOKIA</v>
      </c>
      <c r="I206" s="71">
        <v>4.6214611637602614</v>
      </c>
      <c r="J206" s="71">
        <v>4.6216216794651199</v>
      </c>
      <c r="K206" s="71">
        <v>4.6215146689952142</v>
      </c>
      <c r="L206" s="71">
        <v>4.6218892056398797</v>
      </c>
      <c r="M206" s="71">
        <v>4.621675184700071</v>
      </c>
      <c r="N206" s="71">
        <v>4.6218357004049269</v>
      </c>
      <c r="O206" s="71">
        <v>4.6217821951699758</v>
      </c>
      <c r="P206" s="50" t="s">
        <v>5365</v>
      </c>
      <c r="Q206" s="50" t="s">
        <v>5909</v>
      </c>
      <c r="R206" s="50"/>
      <c r="S206" s="49" t="str" cm="1">
        <f t="array" ref="S206">IFERROR(_xlfn.IFS(
U206="MPR ISSUE","PDH",
U206="BSS Hardware Issue","BSS",
U206="Sites strategiques, MLL, Pylone, etc.","ENVTECH",
U206="AKTIVCO DEFAUT GE &amp; POWER Cabinet","AKTIVCO",
U206="AKTIVCO Coupure ENEO &amp; Baisse de tension","AKTIVCO GRID ONLY",
U206="Coupure ENEO &amp; Baisse de tension","IHS GRID ONLY",
U206="Defaut GE &amp; POWER Cabinet","IHS",
U206="Sharing","Partners",
U206="Sites strategiques &amp; DataCenter","SST &amp; DC",
U206="Exclu","Exclu",
U206="SAT","SAT",
U206="SPARE-ISSUE","SPARE-ISSUE",
U206="Fiber CAmtel","TRANS_FO_CAMTEL",
U206="Fiber AOF","Fiber AOF",
U206="Projet OCM (HUAWEI)","TRAVAUX-HUAWEI",
U206="Projet OCM (NOKIA)","TRAVAUX-NOKIA",
U206="ACCESS-ISSUE","ACCESS-ISSUE",
U206="Projet OCM (ZTE, NOKIA, autres projets)","TRAVAUX OCM",
U206="No root CAuse","No root cause",
U206="ODU HS","PDH",
U206="IP &amp; VLAN","PDH",
U206="Warehouse HUAWEI","SPARE-ISSUE",
U206="SPARE-HS","SPARE-ISSUE",
U206="Power Telco","BSS"
),"")</f>
        <v/>
      </c>
      <c r="T206" s="49" t="str" cm="1">
        <f t="array" ref="T206">IFERROR(_xlfn.IFS(
U206="MPR ISSUE","TX ISSUE",
U206="BSS Hardware Issue","RAN ISSUE",
U206="Sites strategiques, MLL, Pylone, etc.","ENVTECH",
U206="AKTIVCO DEFAUT GE &amp; POWER Cabinet","POWER ISSUE",
U206="AKTIVCO Coupure ENEO &amp; Baisse de tension","POWER ISSUE",
U206="Coupure ENEO &amp; Baisse de tension","POWER ISSUE",
U206="Defaut GE &amp; POWER Cabinet","POWER ISSUE",
U206="Sharing","POWER ISSUE",
U206="Sites strategiques &amp; DataCenter","POWER ISSUE",
U206="Exclu","Exclu",
U206="SAT","TX ISSUE",
U206="SPARE-ISSUE","SPARE-ISSUE",
U206="Fiber CAmtel","TX ISSUE",
U206="Fiber AOF","TX ISSUE",
U206="Projet OCM (HUAWEI)","TRAVAUX-HUAWEI",
U206="Projet OCM (NOKIA)","TRAVAUX -NOKIA",
U206="ACCESS-ISSUE","ACCESS-ISSUE",
U206="Projet OCM (ZTE, NOKIA, autres projets)","TRAVAUX OCM",
U206="No root CAuse","No root cause",
U206="ODU HS","TX ISSUE",
U206="IP &amp; VLAN","TX ISSUE",
U206="Warehouse HUAWEI","SPARE-ISSUE",
U206="SPARE-HS","SPARE-ISSUE",
U206="Power Telco","RAN ISSUE"
),"")</f>
        <v/>
      </c>
      <c r="U206" s="36"/>
      <c r="V206" s="49" t="str" cm="1">
        <f t="array" ref="V206">IFERROR(_xlfn.IFS(
U206="MPR ISSUE","ACTIVE",
U206="BSS Hardware Issue","ACTIVE",
U206="Sites strategiques, MLL, Pylone, etc.","PASSIVE",
U206="AKTIVCO DEFAUT GE &amp; POWER Cabinet","PASSIVE",
U206="AKTIVCO Coupure ENEO &amp; Baisse de tension","PASSIVE",
U206="Coupure ENEO &amp; Baisse de tension","PASSIVE",
U206="Defaut GE &amp; POWER Cabinet","PASSIVE",
U206="Sharing","PASSIVE",
U206="Sites strategiques &amp; DataCenter","PASSIVE",
U206="Exclu","Exclu",
U206="SAT","ACTIVE",
U206="SPARE-ISSUE","SPARE-ISSUE",
U206="Fiber CAmtel","ACTIVE",
U206="Fiber AOF","ACTIVE",
U206="Projet OCM (HUAWEI)","PLANNED WORKS",
U206="Projet OCM (NOKIA)","PLANNED WORKS",
U206="ACCESS-ISSUE","ACCESS-ISSUE",
U206="Projet OCM (ZTE, NOKIA, autres projets)","PLANNED WORKS",
U206="No root CAuse","No root cause",
U206="ODU HS","ACTIVE",
U206="IP &amp; VLAN","ACTIVE",
U206="Warehouse HUAWEI","SPARE-ISSUE",
U206="SPARE-HS","SPARE-ISSUE",
U206="Power Telco","ACTIVE"
),"")</f>
        <v/>
      </c>
      <c r="W206" s="79" t="s">
        <v>6303</v>
      </c>
      <c r="X206" s="83" t="s">
        <v>6304</v>
      </c>
      <c r="Y206" s="79"/>
      <c r="Z206" s="79" t="s">
        <v>6030</v>
      </c>
      <c r="AA206" s="79" t="s">
        <v>5912</v>
      </c>
      <c r="AB206" s="67" t="s">
        <v>6165</v>
      </c>
      <c r="AC206" s="75" t="s">
        <v>5434</v>
      </c>
      <c r="AD206" s="6"/>
      <c r="AE206" s="7"/>
      <c r="AF206" s="3" t="s">
        <v>5421</v>
      </c>
      <c r="AG206" s="17"/>
      <c r="AH206" s="18" t="s">
        <v>5421</v>
      </c>
      <c r="AI206" s="18" t="s">
        <v>5421</v>
      </c>
      <c r="AJ206" s="18" t="s">
        <v>5421</v>
      </c>
      <c r="AK206" s="18" t="s">
        <v>5421</v>
      </c>
      <c r="AL206" s="18" t="s">
        <v>5421</v>
      </c>
      <c r="AM206" s="18" t="s">
        <v>5421</v>
      </c>
      <c r="AN206" s="18" t="s">
        <v>5421</v>
      </c>
      <c r="AO206" s="18" t="s">
        <v>5434</v>
      </c>
      <c r="AP206" s="9" t="s">
        <v>5421</v>
      </c>
      <c r="AQ206" s="14"/>
      <c r="AR206" s="14" t="s">
        <v>5421</v>
      </c>
      <c r="AS206" s="14" t="s">
        <v>5434</v>
      </c>
      <c r="AT206" s="14" t="s">
        <v>5421</v>
      </c>
      <c r="AV206" s="9" t="str">
        <f>_xlfn.XLOOKUP(B206,[3]ALL!$B:$B,[3]ALL!$N:$N,"")</f>
        <v/>
      </c>
    </row>
    <row r="207" spans="1:48" s="9" customFormat="1" x14ac:dyDescent="0.3">
      <c r="A207" s="1" t="s">
        <v>578</v>
      </c>
      <c r="B207" s="8" t="s">
        <v>579</v>
      </c>
      <c r="C207" s="3" t="str">
        <f>_xlfn.XLOOKUP(B207,'[1]daily break down'!$D:$D,'[1]daily break down'!$E:$E,"")</f>
        <v>Yaounde</v>
      </c>
      <c r="D207" s="1" t="s">
        <v>18</v>
      </c>
      <c r="E207" s="1"/>
      <c r="F207" s="3" t="s">
        <v>37</v>
      </c>
      <c r="G207" s="1" t="s">
        <v>38</v>
      </c>
      <c r="H207" s="35" t="str">
        <f>_xlfn.XLOOKUP(B207,[2]CALCULATION!$B:$B,[2]CALCULATION!$H:$H,"")</f>
        <v>ZTE</v>
      </c>
      <c r="I207" s="71">
        <v>0</v>
      </c>
      <c r="J207" s="71">
        <v>0.67068812012567358</v>
      </c>
      <c r="K207" s="71">
        <v>1.144869347350278</v>
      </c>
      <c r="L207" s="71">
        <v>0.66341140817217614</v>
      </c>
      <c r="M207" s="71">
        <v>0.6626088296478938</v>
      </c>
      <c r="N207" s="71">
        <v>1.0529473537024199</v>
      </c>
      <c r="O207" s="71">
        <v>4.6018425776111265</v>
      </c>
      <c r="P207" s="50" t="s">
        <v>5365</v>
      </c>
      <c r="Q207" s="50" t="s">
        <v>5909</v>
      </c>
      <c r="R207" s="50"/>
      <c r="S207" s="49" t="str" cm="1">
        <f t="array" ref="S207">IFERROR(_xlfn.IFS(
U207="MPR ISSUE","PDH",
U207="BSS Hardware Issue","BSS",
U207="Sites strategiques, MLL, Pylone, etc.","ENVTECH",
U207="AKTIVCO DEFAUT GE &amp; POWER Cabinet","AKTIVCO",
U207="AKTIVCO Coupure ENEO &amp; Baisse de tension","AKTIVCO GRID ONLY",
U207="Coupure ENEO &amp; Baisse de tension","IHS GRID ONLY",
U207="Defaut GE &amp; POWER Cabinet","IHS",
U207="Sharing","Partners",
U207="Sites strategiques &amp; DataCenter","SST &amp; DC",
U207="Exclu","Exclu",
U207="SAT","SAT",
U207="SPARE-ISSUE","SPARE-ISSUE",
U207="Fiber CAmtel","TRANS_FO_CAMTEL",
U207="Fiber AOF","Fiber AOF",
U207="Projet OCM (HUAWEI)","TRAVAUX-HUAWEI",
U207="Projet OCM (NOKIA)","TRAVAUX-NOKIA",
U207="ACCESS-ISSUE","ACCESS-ISSUE",
U207="Projet OCM (ZTE, NOKIA, autres projets)","TRAVAUX OCM",
U207="No root CAuse","No root cause",
U207="ODU HS","PDH",
U207="IP &amp; VLAN","PDH",
U207="Warehouse HUAWEI","SPARE-ISSUE",
U207="SPARE-HS","SPARE-ISSUE",
U207="Power Telco","BSS"
),"")</f>
        <v>No root cause</v>
      </c>
      <c r="T207" s="49" t="str" cm="1">
        <f t="array" ref="T207">IFERROR(_xlfn.IFS(
U207="MPR ISSUE","TX ISSUE",
U207="BSS Hardware Issue","RAN ISSUE",
U207="Sites strategiques, MLL, Pylone, etc.","ENVTECH",
U207="AKTIVCO DEFAUT GE &amp; POWER Cabinet","POWER ISSUE",
U207="AKTIVCO Coupure ENEO &amp; Baisse de tension","POWER ISSUE",
U207="Coupure ENEO &amp; Baisse de tension","POWER ISSUE",
U207="Defaut GE &amp; POWER Cabinet","POWER ISSUE",
U207="Sharing","POWER ISSUE",
U207="Sites strategiques &amp; DataCenter","POWER ISSUE",
U207="Exclu","Exclu",
U207="SAT","TX ISSUE",
U207="SPARE-ISSUE","SPARE-ISSUE",
U207="Fiber CAmtel","TX ISSUE",
U207="Fiber AOF","TX ISSUE",
U207="Projet OCM (HUAWEI)","TRAVAUX-HUAWEI",
U207="Projet OCM (NOKIA)","TRAVAUX -NOKIA",
U207="ACCESS-ISSUE","ACCESS-ISSUE",
U207="Projet OCM (ZTE, NOKIA, autres projets)","TRAVAUX OCM",
U207="No root CAuse","No root cause",
U207="ODU HS","TX ISSUE",
U207="IP &amp; VLAN","TX ISSUE",
U207="Warehouse HUAWEI","SPARE-ISSUE",
U207="SPARE-HS","SPARE-ISSUE",
U207="Power Telco","RAN ISSUE"
),"")</f>
        <v>No root cause</v>
      </c>
      <c r="U207" s="36" t="s">
        <v>5895</v>
      </c>
      <c r="V207" s="49" t="str" cm="1">
        <f t="array" ref="V207">IFERROR(_xlfn.IFS(
U207="MPR ISSUE","ACTIVE",
U207="BSS Hardware Issue","ACTIVE",
U207="Sites strategiques, MLL, Pylone, etc.","PASSIVE",
U207="AKTIVCO DEFAUT GE &amp; POWER Cabinet","PASSIVE",
U207="AKTIVCO Coupure ENEO &amp; Baisse de tension","PASSIVE",
U207="Coupure ENEO &amp; Baisse de tension","PASSIVE",
U207="Defaut GE &amp; POWER Cabinet","PASSIVE",
U207="Sharing","PASSIVE",
U207="Sites strategiques &amp; DataCenter","PASSIVE",
U207="Exclu","Exclu",
U207="SAT","ACTIVE",
U207="SPARE-ISSUE","SPARE-ISSUE",
U207="Fiber CAmtel","ACTIVE",
U207="Fiber AOF","ACTIVE",
U207="Projet OCM (HUAWEI)","PLANNED WORKS",
U207="Projet OCM (NOKIA)","PLANNED WORKS",
U207="ACCESS-ISSUE","ACCESS-ISSUE",
U207="Projet OCM (ZTE, NOKIA, autres projets)","PLANNED WORKS",
U207="No root CAuse","No root cause",
U207="ODU HS","ACTIVE",
U207="IP &amp; VLAN","ACTIVE",
U207="Warehouse HUAWEI","SPARE-ISSUE",
U207="SPARE-HS","SPARE-ISSUE",
U207="Power Telco","ACTIVE"
),"")</f>
        <v>No root cause</v>
      </c>
      <c r="W207" s="79" t="s">
        <v>6251</v>
      </c>
      <c r="X207" s="79" t="s">
        <v>6252</v>
      </c>
      <c r="Y207" s="79"/>
      <c r="Z207" s="79" t="s">
        <v>6306</v>
      </c>
      <c r="AA207" s="79" t="s">
        <v>5912</v>
      </c>
      <c r="AB207" s="17" t="s">
        <v>5421</v>
      </c>
      <c r="AC207" s="7"/>
      <c r="AD207" s="6"/>
      <c r="AE207" s="7"/>
      <c r="AF207" s="3" t="s">
        <v>5421</v>
      </c>
      <c r="AG207" s="17"/>
      <c r="AH207" s="18" t="s">
        <v>5421</v>
      </c>
      <c r="AI207" s="18" t="s">
        <v>5421</v>
      </c>
      <c r="AJ207" s="18" t="s">
        <v>5421</v>
      </c>
      <c r="AK207" s="18" t="s">
        <v>5421</v>
      </c>
      <c r="AL207" s="18" t="s">
        <v>5421</v>
      </c>
      <c r="AM207" s="18" t="s">
        <v>5421</v>
      </c>
      <c r="AN207" s="18" t="s">
        <v>5421</v>
      </c>
      <c r="AO207" s="18" t="s">
        <v>5421</v>
      </c>
      <c r="AP207" s="9" t="s">
        <v>5421</v>
      </c>
      <c r="AQ207" s="14"/>
      <c r="AR207" s="14" t="s">
        <v>5421</v>
      </c>
      <c r="AS207" s="14" t="s">
        <v>5421</v>
      </c>
      <c r="AT207" s="14" t="s">
        <v>5421</v>
      </c>
      <c r="AV207" s="9" t="str">
        <f>_xlfn.XLOOKUP(B207,[3]ALL!$B:$B,[3]ALL!$N:$N,"")</f>
        <v/>
      </c>
    </row>
    <row r="208" spans="1:48" s="9" customFormat="1" hidden="1" x14ac:dyDescent="0.3">
      <c r="A208" s="1" t="s">
        <v>896</v>
      </c>
      <c r="B208" s="8" t="s">
        <v>897</v>
      </c>
      <c r="C208" s="3" t="str">
        <f>_xlfn.XLOOKUP(B208,'[1]daily break down'!$D:$D,'[1]daily break down'!$E:$E,"")</f>
        <v>Yaounde</v>
      </c>
      <c r="D208" s="1" t="s">
        <v>11</v>
      </c>
      <c r="E208" s="1" t="s">
        <v>12</v>
      </c>
      <c r="F208" s="3" t="s">
        <v>37</v>
      </c>
      <c r="G208" s="1" t="s">
        <v>38</v>
      </c>
      <c r="H208" s="35" t="str">
        <f>_xlfn.XLOOKUP(B208,[2]CALCULATION!$B:$B,[2]CALCULATION!$H:$H,"")</f>
        <v>ZTE</v>
      </c>
      <c r="I208" s="71">
        <v>0</v>
      </c>
      <c r="J208" s="71">
        <v>0</v>
      </c>
      <c r="K208" s="71">
        <v>0</v>
      </c>
      <c r="L208" s="71">
        <v>0</v>
      </c>
      <c r="M208" s="71">
        <v>0</v>
      </c>
      <c r="N208" s="71">
        <v>0</v>
      </c>
      <c r="O208" s="71">
        <v>4.4780314639317673</v>
      </c>
      <c r="P208" s="50" t="s">
        <v>5365</v>
      </c>
      <c r="Q208" s="50" t="s">
        <v>5908</v>
      </c>
      <c r="R208" s="50"/>
      <c r="S208" s="49" t="str" cm="1">
        <f t="array" ref="S208">IFERROR(_xlfn.IFS(
U208="MPR ISSUE","PDH",
U208="BSS Hardware Issue","BSS",
U208="Sites strategiques, MLL, Pylone, etc.","ENVTECH",
U208="AKTIVCO DEFAUT GE &amp; POWER Cabinet","AKTIVCO",
U208="AKTIVCO Coupure ENEO &amp; Baisse de tension","AKTIVCO GRID ONLY",
U208="Coupure ENEO &amp; Baisse de tension","IHS GRID ONLY",
U208="Defaut GE &amp; POWER Cabinet","IHS",
U208="Sharing","Partners",
U208="Sites strategiques &amp; DataCenter","SST &amp; DC",
U208="Exclu","Exclu",
U208="SAT","SAT",
U208="SPARE-ISSUE","SPARE-ISSUE",
U208="Fiber CAmtel","TRANS_FO_CAMTEL",
U208="Fiber AOF","Fiber AOF",
U208="Projet OCM (HUAWEI)","TRAVAUX-HUAWEI",
U208="Projet OCM (NOKIA)","TRAVAUX-NOKIA",
U208="ACCESS-ISSUE","ACCESS-ISSUE",
U208="Projet OCM (ZTE, NOKIA, autres projets)","TRAVAUX OCM",
U208="No root CAuse","No root cause",
U208="ODU HS","PDH",
U208="IP &amp; VLAN","PDH",
U208="Warehouse HUAWEI","SPARE-ISSUE",
U208="SPARE-HS","SPARE-ISSUE",
U208="Power Telco","BSS"
),"")</f>
        <v>IHS</v>
      </c>
      <c r="T208" s="49" t="str" cm="1">
        <f t="array" ref="T208">IFERROR(_xlfn.IFS(
U208="MPR ISSUE","TX ISSUE",
U208="BSS Hardware Issue","RAN ISSUE",
U208="Sites strategiques, MLL, Pylone, etc.","ENVTECH",
U208="AKTIVCO DEFAUT GE &amp; POWER Cabinet","POWER ISSUE",
U208="AKTIVCO Coupure ENEO &amp; Baisse de tension","POWER ISSUE",
U208="Coupure ENEO &amp; Baisse de tension","POWER ISSUE",
U208="Defaut GE &amp; POWER Cabinet","POWER ISSUE",
U208="Sharing","POWER ISSUE",
U208="Sites strategiques &amp; DataCenter","POWER ISSUE",
U208="Exclu","Exclu",
U208="SAT","TX ISSUE",
U208="SPARE-ISSUE","SPARE-ISSUE",
U208="Fiber CAmtel","TX ISSUE",
U208="Fiber AOF","TX ISSUE",
U208="Projet OCM (HUAWEI)","TRAVAUX-HUAWEI",
U208="Projet OCM (NOKIA)","TRAVAUX -NOKIA",
U208="ACCESS-ISSUE","ACCESS-ISSUE",
U208="Projet OCM (ZTE, NOKIA, autres projets)","TRAVAUX OCM",
U208="No root CAuse","No root cause",
U208="ODU HS","TX ISSUE",
U208="IP &amp; VLAN","TX ISSUE",
U208="Warehouse HUAWEI","SPARE-ISSUE",
U208="SPARE-HS","SPARE-ISSUE",
U208="Power Telco","RAN ISSUE"
),"")</f>
        <v>POWER ISSUE</v>
      </c>
      <c r="U208" s="36" t="s">
        <v>5330</v>
      </c>
      <c r="V208" s="49" t="str" cm="1">
        <f t="array" ref="V208">IFERROR(_xlfn.IFS(
U208="MPR ISSUE","ACTIVE",
U208="BSS Hardware Issue","ACTIVE",
U208="Sites strategiques, MLL, Pylone, etc.","PASSIVE",
U208="AKTIVCO DEFAUT GE &amp; POWER Cabinet","PASSIVE",
U208="AKTIVCO Coupure ENEO &amp; Baisse de tension","PASSIVE",
U208="Coupure ENEO &amp; Baisse de tension","PASSIVE",
U208="Defaut GE &amp; POWER Cabinet","PASSIVE",
U208="Sharing","PASSIVE",
U208="Sites strategiques &amp; DataCenter","PASSIVE",
U208="Exclu","Exclu",
U208="SAT","ACTIVE",
U208="SPARE-ISSUE","SPARE-ISSUE",
U208="Fiber CAmtel","ACTIVE",
U208="Fiber AOF","ACTIVE",
U208="Projet OCM (HUAWEI)","PLANNED WORKS",
U208="Projet OCM (NOKIA)","PLANNED WORKS",
U208="ACCESS-ISSUE","ACCESS-ISSUE",
U208="Projet OCM (ZTE, NOKIA, autres projets)","PLANNED WORKS",
U208="No root CAuse","No root cause",
U208="ODU HS","ACTIVE",
U208="IP &amp; VLAN","ACTIVE",
U208="Warehouse HUAWEI","SPARE-ISSUE",
U208="SPARE-HS","SPARE-ISSUE",
U208="Power Telco","ACTIVE"
),"")</f>
        <v>PASSIVE</v>
      </c>
      <c r="W208" s="49" t="s">
        <v>6002</v>
      </c>
      <c r="X208" s="49" t="s">
        <v>5917</v>
      </c>
      <c r="Y208" s="49"/>
      <c r="Z208" s="49" t="s">
        <v>11</v>
      </c>
      <c r="AA208" s="49" t="s">
        <v>5912</v>
      </c>
      <c r="AB208" s="17" t="s">
        <v>6166</v>
      </c>
      <c r="AC208" s="7"/>
      <c r="AD208" s="6"/>
      <c r="AE208" s="7"/>
      <c r="AF208" s="3" t="s">
        <v>5796</v>
      </c>
      <c r="AG208" s="17"/>
      <c r="AH208" s="18" t="s">
        <v>5421</v>
      </c>
      <c r="AI208" s="18" t="s">
        <v>5421</v>
      </c>
      <c r="AJ208" s="18" t="s">
        <v>5421</v>
      </c>
      <c r="AK208" s="18" t="s">
        <v>5421</v>
      </c>
      <c r="AL208" s="18" t="s">
        <v>5421</v>
      </c>
      <c r="AM208" s="18" t="s">
        <v>5421</v>
      </c>
      <c r="AN208" s="18" t="s">
        <v>5421</v>
      </c>
      <c r="AO208" s="18" t="s">
        <v>5421</v>
      </c>
      <c r="AP208" s="9" t="s">
        <v>5797</v>
      </c>
      <c r="AQ208" s="14"/>
      <c r="AR208" s="14" t="s">
        <v>5421</v>
      </c>
      <c r="AS208" s="14" t="s">
        <v>5421</v>
      </c>
      <c r="AT208" s="14" t="s">
        <v>5421</v>
      </c>
      <c r="AV208" s="9" t="str">
        <f>_xlfn.XLOOKUP(B208,[3]ALL!$B:$B,[3]ALL!$N:$N,"")</f>
        <v>Power issue NUR to be checked</v>
      </c>
    </row>
    <row r="209" spans="1:48" s="9" customFormat="1" x14ac:dyDescent="0.3">
      <c r="A209" s="1" t="s">
        <v>2268</v>
      </c>
      <c r="B209" s="8" t="s">
        <v>2269</v>
      </c>
      <c r="C209" s="3" t="str">
        <f>_xlfn.XLOOKUP(B209,'[1]daily break down'!$D:$D,'[1]daily break down'!$E:$E,"")</f>
        <v>Yaounde</v>
      </c>
      <c r="D209" s="1" t="s">
        <v>11</v>
      </c>
      <c r="E209" s="1" t="s">
        <v>5372</v>
      </c>
      <c r="F209" s="3" t="s">
        <v>37</v>
      </c>
      <c r="G209" s="1" t="s">
        <v>38</v>
      </c>
      <c r="H209" s="35" t="str">
        <f>_xlfn.XLOOKUP(B209,[2]CALCULATION!$B:$B,[2]CALCULATION!$H:$H,"")</f>
        <v>ZTE</v>
      </c>
      <c r="I209" s="71">
        <v>0.15801879389212761</v>
      </c>
      <c r="J209" s="71">
        <v>0.14735341705832489</v>
      </c>
      <c r="K209" s="71">
        <v>17.182938678720326</v>
      </c>
      <c r="L209" s="71">
        <v>1.3950241558300729</v>
      </c>
      <c r="M209" s="71">
        <v>0.42286970690545661</v>
      </c>
      <c r="N209" s="71">
        <v>19.714538870483089</v>
      </c>
      <c r="O209" s="71">
        <v>4.4263275718896322</v>
      </c>
      <c r="P209" s="50" t="s">
        <v>5365</v>
      </c>
      <c r="Q209" s="50" t="s">
        <v>5909</v>
      </c>
      <c r="R209" s="50"/>
      <c r="S209" s="49" t="str" cm="1">
        <f t="array" ref="S209">IFERROR(_xlfn.IFS(
U209="MPR ISSUE","PDH",
U209="BSS Hardware Issue","BSS",
U209="Sites strategiques, MLL, Pylone, etc.","ENVTECH",
U209="AKTIVCO DEFAUT GE &amp; POWER Cabinet","AKTIVCO",
U209="AKTIVCO Coupure ENEO &amp; Baisse de tension","AKTIVCO GRID ONLY",
U209="Coupure ENEO &amp; Baisse de tension","IHS GRID ONLY",
U209="Defaut GE &amp; POWER Cabinet","IHS",
U209="Sharing","Partners",
U209="Sites strategiques &amp; DataCenter","SST &amp; DC",
U209="Exclu","Exclu",
U209="SAT","SAT",
U209="SPARE-ISSUE","SPARE-ISSUE",
U209="Fiber CAmtel","TRANS_FO_CAMTEL",
U209="Fiber AOF","Fiber AOF",
U209="Projet OCM (HUAWEI)","TRAVAUX-HUAWEI",
U209="Projet OCM (NOKIA)","TRAVAUX-NOKIA",
U209="ACCESS-ISSUE","ACCESS-ISSUE",
U209="Projet OCM (ZTE, NOKIA, autres projets)","TRAVAUX OCM",
U209="No root CAuse","No root cause",
U209="ODU HS","PDH",
U209="IP &amp; VLAN","PDH",
U209="Warehouse HUAWEI","SPARE-ISSUE",
U209="SPARE-HS","SPARE-ISSUE",
U209="Power Telco","BSS"
),"")</f>
        <v/>
      </c>
      <c r="T209" s="49" t="str" cm="1">
        <f t="array" ref="T209">IFERROR(_xlfn.IFS(
U209="MPR ISSUE","TX ISSUE",
U209="BSS Hardware Issue","RAN ISSUE",
U209="Sites strategiques, MLL, Pylone, etc.","ENVTECH",
U209="AKTIVCO DEFAUT GE &amp; POWER Cabinet","POWER ISSUE",
U209="AKTIVCO Coupure ENEO &amp; Baisse de tension","POWER ISSUE",
U209="Coupure ENEO &amp; Baisse de tension","POWER ISSUE",
U209="Defaut GE &amp; POWER Cabinet","POWER ISSUE",
U209="Sharing","POWER ISSUE",
U209="Sites strategiques &amp; DataCenter","POWER ISSUE",
U209="Exclu","Exclu",
U209="SAT","TX ISSUE",
U209="SPARE-ISSUE","SPARE-ISSUE",
U209="Fiber CAmtel","TX ISSUE",
U209="Fiber AOF","TX ISSUE",
U209="Projet OCM (HUAWEI)","TRAVAUX-HUAWEI",
U209="Projet OCM (NOKIA)","TRAVAUX -NOKIA",
U209="ACCESS-ISSUE","ACCESS-ISSUE",
U209="Projet OCM (ZTE, NOKIA, autres projets)","TRAVAUX OCM",
U209="No root CAuse","No root cause",
U209="ODU HS","TX ISSUE",
U209="IP &amp; VLAN","TX ISSUE",
U209="Warehouse HUAWEI","SPARE-ISSUE",
U209="SPARE-HS","SPARE-ISSUE",
U209="Power Telco","RAN ISSUE"
),"")</f>
        <v/>
      </c>
      <c r="U209" s="36"/>
      <c r="V209" s="49" t="str" cm="1">
        <f t="array" ref="V209">IFERROR(_xlfn.IFS(
U209="MPR ISSUE","ACTIVE",
U209="BSS Hardware Issue","ACTIVE",
U209="Sites strategiques, MLL, Pylone, etc.","PASSIVE",
U209="AKTIVCO DEFAUT GE &amp; POWER Cabinet","PASSIVE",
U209="AKTIVCO Coupure ENEO &amp; Baisse de tension","PASSIVE",
U209="Coupure ENEO &amp; Baisse de tension","PASSIVE",
U209="Defaut GE &amp; POWER Cabinet","PASSIVE",
U209="Sharing","PASSIVE",
U209="Sites strategiques &amp; DataCenter","PASSIVE",
U209="Exclu","Exclu",
U209="SAT","ACTIVE",
U209="SPARE-ISSUE","SPARE-ISSUE",
U209="Fiber CAmtel","ACTIVE",
U209="Fiber AOF","ACTIVE",
U209="Projet OCM (HUAWEI)","PLANNED WORKS",
U209="Projet OCM (NOKIA)","PLANNED WORKS",
U209="ACCESS-ISSUE","ACCESS-ISSUE",
U209="Projet OCM (ZTE, NOKIA, autres projets)","PLANNED WORKS",
U209="No root CAuse","No root cause",
U209="ODU HS","ACTIVE",
U209="IP &amp; VLAN","ACTIVE",
U209="Warehouse HUAWEI","SPARE-ISSUE",
U209="SPARE-HS","SPARE-ISSUE",
U209="Power Telco","ACTIVE"
),"")</f>
        <v/>
      </c>
      <c r="W209" s="80" t="s">
        <v>5928</v>
      </c>
      <c r="X209" s="80" t="s">
        <v>6008</v>
      </c>
      <c r="Y209" s="79"/>
      <c r="Z209" s="79" t="s">
        <v>11</v>
      </c>
      <c r="AA209" s="79" t="s">
        <v>5912</v>
      </c>
      <c r="AB209" s="17" t="s">
        <v>6167</v>
      </c>
      <c r="AC209" s="7"/>
      <c r="AD209" s="6"/>
      <c r="AE209" s="7"/>
      <c r="AF209" s="3" t="s">
        <v>5421</v>
      </c>
      <c r="AG209" s="17"/>
      <c r="AH209" s="18" t="s">
        <v>5421</v>
      </c>
      <c r="AI209" s="18" t="s">
        <v>5421</v>
      </c>
      <c r="AJ209" s="18" t="s">
        <v>5421</v>
      </c>
      <c r="AK209" s="18" t="s">
        <v>5574</v>
      </c>
      <c r="AL209" s="18" t="s">
        <v>5421</v>
      </c>
      <c r="AM209" s="18" t="s">
        <v>5421</v>
      </c>
      <c r="AN209" s="18" t="s">
        <v>5421</v>
      </c>
      <c r="AO209" s="18" t="s">
        <v>5421</v>
      </c>
      <c r="AP209" s="9" t="s">
        <v>5595</v>
      </c>
      <c r="AQ209" s="14"/>
      <c r="AR209" s="14" t="s">
        <v>5421</v>
      </c>
      <c r="AS209" s="14" t="s">
        <v>5421</v>
      </c>
      <c r="AT209" s="14" t="s">
        <v>5595</v>
      </c>
      <c r="AV209" s="9" t="str">
        <f>_xlfn.XLOOKUP(B209,[3]ALL!$B:$B,[3]ALL!$N:$N,"")</f>
        <v>Power issue NUR to be checked</v>
      </c>
    </row>
    <row r="210" spans="1:48" s="9" customFormat="1" ht="13.95" hidden="1" customHeight="1" x14ac:dyDescent="0.3">
      <c r="A210" s="1" t="s">
        <v>1980</v>
      </c>
      <c r="B210" s="8" t="s">
        <v>1981</v>
      </c>
      <c r="C210" s="3" t="str">
        <f>_xlfn.XLOOKUP(B210,'[1]daily break down'!$D:$D,'[1]daily break down'!$E:$E,"")</f>
        <v>Yaounde</v>
      </c>
      <c r="D210" s="1" t="s">
        <v>11</v>
      </c>
      <c r="E210" s="1" t="s">
        <v>12</v>
      </c>
      <c r="F210" s="3" t="s">
        <v>37</v>
      </c>
      <c r="G210" s="1" t="s">
        <v>38</v>
      </c>
      <c r="H210" s="35" t="str">
        <f>_xlfn.XLOOKUP(B210,[2]CALCULATION!$B:$B,[2]CALCULATION!$H:$H,"")</f>
        <v>ZTE</v>
      </c>
      <c r="I210" s="71">
        <v>0</v>
      </c>
      <c r="J210" s="71">
        <v>1.1358091275650408</v>
      </c>
      <c r="K210" s="71">
        <v>0</v>
      </c>
      <c r="L210" s="71">
        <v>0</v>
      </c>
      <c r="M210" s="71">
        <v>0</v>
      </c>
      <c r="N210" s="71">
        <v>0</v>
      </c>
      <c r="O210" s="71">
        <v>4.3962219596898686</v>
      </c>
      <c r="P210" s="50" t="s">
        <v>5365</v>
      </c>
      <c r="Q210" s="50" t="s">
        <v>5908</v>
      </c>
      <c r="R210" s="50"/>
      <c r="S210" s="49" t="str" cm="1">
        <f t="array" ref="S210">IFERROR(_xlfn.IFS(
U210="MPR ISSUE","PDH",
U210="BSS Hardware Issue","BSS",
U210="Sites strategiques, MLL, Pylone, etc.","ENVTECH",
U210="AKTIVCO DEFAUT GE &amp; POWER Cabinet","AKTIVCO",
U210="AKTIVCO Coupure ENEO &amp; Baisse de tension","AKTIVCO GRID ONLY",
U210="Coupure ENEO &amp; Baisse de tension","IHS GRID ONLY",
U210="Defaut GE &amp; POWER Cabinet","IHS",
U210="Sharing","Partners",
U210="Sites strategiques &amp; DataCenter","SST &amp; DC",
U210="Exclu","Exclu",
U210="SAT","SAT",
U210="SPARE-ISSUE","SPARE-ISSUE",
U210="Fiber CAmtel","TRANS_FO_CAMTEL",
U210="Fiber AOF","Fiber AOF",
U210="Projet OCM (HUAWEI)","TRAVAUX-HUAWEI",
U210="Projet OCM (NOKIA)","TRAVAUX-NOKIA",
U210="ACCESS-ISSUE","ACCESS-ISSUE",
U210="Projet OCM (ZTE, NOKIA, autres projets)","TRAVAUX OCM",
U210="No root CAuse","No root cause",
U210="ODU HS","PDH",
U210="IP &amp; VLAN","PDH",
U210="Warehouse HUAWEI","SPARE-ISSUE",
U210="SPARE-HS","SPARE-ISSUE",
U210="Power Telco","BSS"
),"")</f>
        <v/>
      </c>
      <c r="T210" s="49" t="str" cm="1">
        <f t="array" ref="T210">IFERROR(_xlfn.IFS(
U210="MPR ISSUE","TX ISSUE",
U210="BSS Hardware Issue","RAN ISSUE",
U210="Sites strategiques, MLL, Pylone, etc.","ENVTECH",
U210="AKTIVCO DEFAUT GE &amp; POWER Cabinet","POWER ISSUE",
U210="AKTIVCO Coupure ENEO &amp; Baisse de tension","POWER ISSUE",
U210="Coupure ENEO &amp; Baisse de tension","POWER ISSUE",
U210="Defaut GE &amp; POWER Cabinet","POWER ISSUE",
U210="Sharing","POWER ISSUE",
U210="Sites strategiques &amp; DataCenter","POWER ISSUE",
U210="Exclu","Exclu",
U210="SAT","TX ISSUE",
U210="SPARE-ISSUE","SPARE-ISSUE",
U210="Fiber CAmtel","TX ISSUE",
U210="Fiber AOF","TX ISSUE",
U210="Projet OCM (HUAWEI)","TRAVAUX-HUAWEI",
U210="Projet OCM (NOKIA)","TRAVAUX -NOKIA",
U210="ACCESS-ISSUE","ACCESS-ISSUE",
U210="Projet OCM (ZTE, NOKIA, autres projets)","TRAVAUX OCM",
U210="No root CAuse","No root cause",
U210="ODU HS","TX ISSUE",
U210="IP &amp; VLAN","TX ISSUE",
U210="Warehouse HUAWEI","SPARE-ISSUE",
U210="SPARE-HS","SPARE-ISSUE",
U210="Power Telco","RAN ISSUE"
),"")</f>
        <v/>
      </c>
      <c r="U210" s="36"/>
      <c r="V210" s="49" t="str" cm="1">
        <f t="array" ref="V210">IFERROR(_xlfn.IFS(
U210="MPR ISSUE","ACTIVE",
U210="BSS Hardware Issue","ACTIVE",
U210="Sites strategiques, MLL, Pylone, etc.","PASSIVE",
U210="AKTIVCO DEFAUT GE &amp; POWER Cabinet","PASSIVE",
U210="AKTIVCO Coupure ENEO &amp; Baisse de tension","PASSIVE",
U210="Coupure ENEO &amp; Baisse de tension","PASSIVE",
U210="Defaut GE &amp; POWER Cabinet","PASSIVE",
U210="Sharing","PASSIVE",
U210="Sites strategiques &amp; DataCenter","PASSIVE",
U210="Exclu","Exclu",
U210="SAT","ACTIVE",
U210="SPARE-ISSUE","SPARE-ISSUE",
U210="Fiber CAmtel","ACTIVE",
U210="Fiber AOF","ACTIVE",
U210="Projet OCM (HUAWEI)","PLANNED WORKS",
U210="Projet OCM (NOKIA)","PLANNED WORKS",
U210="ACCESS-ISSUE","ACCESS-ISSUE",
U210="Projet OCM (ZTE, NOKIA, autres projets)","PLANNED WORKS",
U210="No root CAuse","No root cause",
U210="ODU HS","ACTIVE",
U210="IP &amp; VLAN","ACTIVE",
U210="Warehouse HUAWEI","SPARE-ISSUE",
U210="SPARE-HS","SPARE-ISSUE",
U210="Power Telco","ACTIVE"
),"")</f>
        <v/>
      </c>
      <c r="W210" s="49"/>
      <c r="X210" s="49"/>
      <c r="Y210" s="49"/>
      <c r="Z210" s="49"/>
      <c r="AA210" s="49"/>
      <c r="AB210" s="17" t="s">
        <v>5717</v>
      </c>
      <c r="AC210" s="7"/>
      <c r="AD210" s="6"/>
      <c r="AE210" s="7"/>
      <c r="AF210" s="3" t="s">
        <v>5421</v>
      </c>
      <c r="AG210" s="17"/>
      <c r="AH210" s="18" t="s">
        <v>5421</v>
      </c>
      <c r="AI210" s="18" t="s">
        <v>5421</v>
      </c>
      <c r="AJ210" s="18" t="s">
        <v>5421</v>
      </c>
      <c r="AK210" s="18" t="s">
        <v>5421</v>
      </c>
      <c r="AL210" s="18" t="s">
        <v>5421</v>
      </c>
      <c r="AM210" s="18" t="s">
        <v>5421</v>
      </c>
      <c r="AN210" s="18" t="s">
        <v>5421</v>
      </c>
      <c r="AO210" s="18" t="s">
        <v>5421</v>
      </c>
      <c r="AP210" s="9" t="s">
        <v>5717</v>
      </c>
      <c r="AQ210" s="14"/>
      <c r="AR210" s="14" t="s">
        <v>5421</v>
      </c>
      <c r="AS210" s="14" t="s">
        <v>5421</v>
      </c>
      <c r="AT210" s="14" t="s">
        <v>5421</v>
      </c>
      <c r="AV210" s="9" t="str">
        <f>_xlfn.XLOOKUP(B210,[3]ALL!$B:$B,[3]ALL!$N:$N,"")</f>
        <v>No Power issue</v>
      </c>
    </row>
    <row r="211" spans="1:48" s="9" customFormat="1" hidden="1" x14ac:dyDescent="0.3">
      <c r="A211" s="3" t="s">
        <v>278</v>
      </c>
      <c r="B211" s="25" t="s">
        <v>279</v>
      </c>
      <c r="C211" s="3" t="str">
        <f>_xlfn.XLOOKUP(B211,'[1]daily break down'!$D:$D,'[1]daily break down'!$E:$E,"")</f>
        <v>Yaounde</v>
      </c>
      <c r="D211" s="1"/>
      <c r="E211" s="3" t="e">
        <v>#N/A</v>
      </c>
      <c r="F211" s="3" t="s">
        <v>37</v>
      </c>
      <c r="G211" s="3" t="s">
        <v>115</v>
      </c>
      <c r="H211" s="35" t="str">
        <f>_xlfn.XLOOKUP(B211,[2]CALCULATION!$B:$B,[2]CALCULATION!$H:$H,"")</f>
        <v>ZTE</v>
      </c>
      <c r="I211" s="71">
        <v>0</v>
      </c>
      <c r="J211" s="71">
        <v>0</v>
      </c>
      <c r="K211" s="71">
        <v>0</v>
      </c>
      <c r="L211" s="71">
        <v>0</v>
      </c>
      <c r="M211" s="71">
        <v>0</v>
      </c>
      <c r="N211" s="71">
        <v>0</v>
      </c>
      <c r="O211" s="71">
        <v>4.3580013868556922</v>
      </c>
      <c r="P211" s="50" t="s">
        <v>5365</v>
      </c>
      <c r="Q211" s="50" t="s">
        <v>5908</v>
      </c>
      <c r="R211" s="50"/>
      <c r="S211" s="49" t="str" cm="1">
        <f t="array" ref="S211">IFERROR(_xlfn.IFS(
U211="MPR ISSUE","PDH",
U211="BSS Hardware Issue","BSS",
U211="Sites strategiques, MLL, Pylone, etc.","ENVTECH",
U211="AKTIVCO DEFAUT GE &amp; POWER Cabinet","AKTIVCO",
U211="AKTIVCO Coupure ENEO &amp; Baisse de tension","AKTIVCO GRID ONLY",
U211="Coupure ENEO &amp; Baisse de tension","IHS GRID ONLY",
U211="Defaut GE &amp; POWER Cabinet","IHS",
U211="Sharing","Partners",
U211="Sites strategiques &amp; DataCenter","SST &amp; DC",
U211="Exclu","Exclu",
U211="SAT","SAT",
U211="SPARE-ISSUE","SPARE-ISSUE",
U211="Fiber CAmtel","TRANS_FO_CAMTEL",
U211="Fiber AOF","Fiber AOF",
U211="Projet OCM (HUAWEI)","TRAVAUX-HUAWEI",
U211="Projet OCM (NOKIA)","TRAVAUX-NOKIA",
U211="ACCESS-ISSUE","ACCESS-ISSUE",
U211="Projet OCM (ZTE, NOKIA, autres projets)","TRAVAUX OCM",
U211="No root CAuse","No root cause",
U211="ODU HS","PDH",
U211="IP &amp; VLAN","PDH",
U211="Warehouse HUAWEI","SPARE-ISSUE",
U211="SPARE-HS","SPARE-ISSUE",
U211="Power Telco","BSS"
),"")</f>
        <v>No root cause</v>
      </c>
      <c r="T211" s="49" t="str" cm="1">
        <f t="array" ref="T211">IFERROR(_xlfn.IFS(
U211="MPR ISSUE","TX ISSUE",
U211="BSS Hardware Issue","RAN ISSUE",
U211="Sites strategiques, MLL, Pylone, etc.","ENVTECH",
U211="AKTIVCO DEFAUT GE &amp; POWER Cabinet","POWER ISSUE",
U211="AKTIVCO Coupure ENEO &amp; Baisse de tension","POWER ISSUE",
U211="Coupure ENEO &amp; Baisse de tension","POWER ISSUE",
U211="Defaut GE &amp; POWER Cabinet","POWER ISSUE",
U211="Sharing","POWER ISSUE",
U211="Sites strategiques &amp; DataCenter","POWER ISSUE",
U211="Exclu","Exclu",
U211="SAT","TX ISSUE",
U211="SPARE-ISSUE","SPARE-ISSUE",
U211="Fiber CAmtel","TX ISSUE",
U211="Fiber AOF","TX ISSUE",
U211="Projet OCM (HUAWEI)","TRAVAUX-HUAWEI",
U211="Projet OCM (NOKIA)","TRAVAUX -NOKIA",
U211="ACCESS-ISSUE","ACCESS-ISSUE",
U211="Projet OCM (ZTE, NOKIA, autres projets)","TRAVAUX OCM",
U211="No root CAuse","No root cause",
U211="ODU HS","TX ISSUE",
U211="IP &amp; VLAN","TX ISSUE",
U211="Warehouse HUAWEI","SPARE-ISSUE",
U211="SPARE-HS","SPARE-ISSUE",
U211="Power Telco","RAN ISSUE"
),"")</f>
        <v>No root cause</v>
      </c>
      <c r="U211" s="36" t="s">
        <v>5895</v>
      </c>
      <c r="V211" s="49" t="str" cm="1">
        <f t="array" ref="V211">IFERROR(_xlfn.IFS(
U211="MPR ISSUE","ACTIVE",
U211="BSS Hardware Issue","ACTIVE",
U211="Sites strategiques, MLL, Pylone, etc.","PASSIVE",
U211="AKTIVCO DEFAUT GE &amp; POWER Cabinet","PASSIVE",
U211="AKTIVCO Coupure ENEO &amp; Baisse de tension","PASSIVE",
U211="Coupure ENEO &amp; Baisse de tension","PASSIVE",
U211="Defaut GE &amp; POWER Cabinet","PASSIVE",
U211="Sharing","PASSIVE",
U211="Sites strategiques &amp; DataCenter","PASSIVE",
U211="Exclu","Exclu",
U211="SAT","ACTIVE",
U211="SPARE-ISSUE","SPARE-ISSUE",
U211="Fiber CAmtel","ACTIVE",
U211="Fiber AOF","ACTIVE",
U211="Projet OCM (HUAWEI)","PLANNED WORKS",
U211="Projet OCM (NOKIA)","PLANNED WORKS",
U211="ACCESS-ISSUE","ACCESS-ISSUE",
U211="Projet OCM (ZTE, NOKIA, autres projets)","PLANNED WORKS",
U211="No root CAuse","No root cause",
U211="ODU HS","ACTIVE",
U211="IP &amp; VLAN","ACTIVE",
U211="Warehouse HUAWEI","SPARE-ISSUE",
U211="SPARE-HS","SPARE-ISSUE",
U211="Power Telco","ACTIVE"
),"")</f>
        <v>No root cause</v>
      </c>
      <c r="W211" s="49"/>
      <c r="X211" s="49"/>
      <c r="Y211" s="49"/>
      <c r="Z211" s="49"/>
      <c r="AA211" s="49"/>
      <c r="AB211" s="17" t="s">
        <v>5421</v>
      </c>
      <c r="AC211" s="7"/>
      <c r="AD211" s="6"/>
      <c r="AE211" s="7"/>
      <c r="AF211" s="3" t="s">
        <v>5421</v>
      </c>
      <c r="AG211" s="17"/>
      <c r="AH211" s="18" t="s">
        <v>5421</v>
      </c>
      <c r="AI211" s="18" t="s">
        <v>5421</v>
      </c>
      <c r="AJ211" s="18" t="s">
        <v>5421</v>
      </c>
      <c r="AK211" s="18" t="s">
        <v>5421</v>
      </c>
      <c r="AL211" s="18" t="s">
        <v>5421</v>
      </c>
      <c r="AM211" s="18" t="s">
        <v>5421</v>
      </c>
      <c r="AN211" s="18" t="s">
        <v>5421</v>
      </c>
      <c r="AO211" s="18" t="s">
        <v>5421</v>
      </c>
      <c r="AP211" s="9" t="s">
        <v>5421</v>
      </c>
      <c r="AQ211" s="14"/>
      <c r="AR211" s="14" t="s">
        <v>5421</v>
      </c>
      <c r="AS211" s="14" t="s">
        <v>5421</v>
      </c>
      <c r="AT211" s="14" t="s">
        <v>5421</v>
      </c>
      <c r="AV211" s="9" t="str">
        <f>_xlfn.XLOOKUP(B211,[3]ALL!$B:$B,[3]ALL!$N:$N,"")</f>
        <v/>
      </c>
    </row>
    <row r="212" spans="1:48" s="9" customFormat="1" x14ac:dyDescent="0.3">
      <c r="A212" s="1" t="s">
        <v>743</v>
      </c>
      <c r="B212" s="8" t="s">
        <v>744</v>
      </c>
      <c r="C212" s="3" t="str">
        <f>_xlfn.XLOOKUP(B212,'[1]daily break down'!$D:$D,'[1]daily break down'!$E:$E,"")</f>
        <v>Yaounde</v>
      </c>
      <c r="D212" s="1" t="s">
        <v>21</v>
      </c>
      <c r="E212" s="1" t="s">
        <v>710</v>
      </c>
      <c r="F212" s="3" t="s">
        <v>37</v>
      </c>
      <c r="G212" s="1" t="s">
        <v>38</v>
      </c>
      <c r="H212" s="35" t="str">
        <f>_xlfn.XLOOKUP(B212,[2]CALCULATION!$B:$B,[2]CALCULATION!$H:$H,"")</f>
        <v>ZTE</v>
      </c>
      <c r="I212" s="71">
        <v>0</v>
      </c>
      <c r="J212" s="71">
        <v>0</v>
      </c>
      <c r="K212" s="71">
        <v>7.5361231676240532</v>
      </c>
      <c r="L212" s="71">
        <v>7.5473235968073782</v>
      </c>
      <c r="M212" s="71">
        <v>1.1907590038609384</v>
      </c>
      <c r="N212" s="71">
        <v>0</v>
      </c>
      <c r="O212" s="71">
        <v>4.3094186335191038</v>
      </c>
      <c r="P212" s="50" t="s">
        <v>5365</v>
      </c>
      <c r="Q212" s="50" t="s">
        <v>5909</v>
      </c>
      <c r="R212" s="50"/>
      <c r="S212" s="49" t="str" cm="1">
        <f t="array" ref="S212">IFERROR(_xlfn.IFS(
U212="MPR ISSUE","PDH",
U212="BSS Hardware Issue","BSS",
U212="Sites strategiques, MLL, Pylone, etc.","ENVTECH",
U212="AKTIVCO DEFAUT GE &amp; POWER Cabinet","AKTIVCO",
U212="AKTIVCO Coupure ENEO &amp; Baisse de tension","AKTIVCO GRID ONLY",
U212="Coupure ENEO &amp; Baisse de tension","IHS GRID ONLY",
U212="Defaut GE &amp; POWER Cabinet","IHS",
U212="Sharing","Partners",
U212="Sites strategiques &amp; DataCenter","SST &amp; DC",
U212="Exclu","Exclu",
U212="SAT","SAT",
U212="SPARE-ISSUE","SPARE-ISSUE",
U212="Fiber CAmtel","TRANS_FO_CAMTEL",
U212="Fiber AOF","Fiber AOF",
U212="Projet OCM (HUAWEI)","TRAVAUX-HUAWEI",
U212="Projet OCM (NOKIA)","TRAVAUX-NOKIA",
U212="ACCESS-ISSUE","ACCESS-ISSUE",
U212="Projet OCM (ZTE, NOKIA, autres projets)","TRAVAUX OCM",
U212="No root CAuse","No root cause",
U212="ODU HS","PDH",
U212="IP &amp; VLAN","PDH",
U212="Warehouse HUAWEI","SPARE-ISSUE",
U212="SPARE-HS","SPARE-ISSUE",
U212="Power Telco","BSS"
),"")</f>
        <v>IHS</v>
      </c>
      <c r="T212" s="49" t="str" cm="1">
        <f t="array" ref="T212">IFERROR(_xlfn.IFS(
U212="MPR ISSUE","TX ISSUE",
U212="BSS Hardware Issue","RAN ISSUE",
U212="Sites strategiques, MLL, Pylone, etc.","ENVTECH",
U212="AKTIVCO DEFAUT GE &amp; POWER Cabinet","POWER ISSUE",
U212="AKTIVCO Coupure ENEO &amp; Baisse de tension","POWER ISSUE",
U212="Coupure ENEO &amp; Baisse de tension","POWER ISSUE",
U212="Defaut GE &amp; POWER Cabinet","POWER ISSUE",
U212="Sharing","POWER ISSUE",
U212="Sites strategiques &amp; DataCenter","POWER ISSUE",
U212="Exclu","Exclu",
U212="SAT","TX ISSUE",
U212="SPARE-ISSUE","SPARE-ISSUE",
U212="Fiber CAmtel","TX ISSUE",
U212="Fiber AOF","TX ISSUE",
U212="Projet OCM (HUAWEI)","TRAVAUX-HUAWEI",
U212="Projet OCM (NOKIA)","TRAVAUX -NOKIA",
U212="ACCESS-ISSUE","ACCESS-ISSUE",
U212="Projet OCM (ZTE, NOKIA, autres projets)","TRAVAUX OCM",
U212="No root CAuse","No root cause",
U212="ODU HS","TX ISSUE",
U212="IP &amp; VLAN","TX ISSUE",
U212="Warehouse HUAWEI","SPARE-ISSUE",
U212="SPARE-HS","SPARE-ISSUE",
U212="Power Telco","RAN ISSUE"
),"")</f>
        <v>POWER ISSUE</v>
      </c>
      <c r="U212" s="36" t="s">
        <v>5330</v>
      </c>
      <c r="V212" s="49" t="str" cm="1">
        <f t="array" ref="V212">IFERROR(_xlfn.IFS(
U212="MPR ISSUE","ACTIVE",
U212="BSS Hardware Issue","ACTIVE",
U212="Sites strategiques, MLL, Pylone, etc.","PASSIVE",
U212="AKTIVCO DEFAUT GE &amp; POWER Cabinet","PASSIVE",
U212="AKTIVCO Coupure ENEO &amp; Baisse de tension","PASSIVE",
U212="Coupure ENEO &amp; Baisse de tension","PASSIVE",
U212="Defaut GE &amp; POWER Cabinet","PASSIVE",
U212="Sharing","PASSIVE",
U212="Sites strategiques &amp; DataCenter","PASSIVE",
U212="Exclu","Exclu",
U212="SAT","ACTIVE",
U212="SPARE-ISSUE","SPARE-ISSUE",
U212="Fiber CAmtel","ACTIVE",
U212="Fiber AOF","ACTIVE",
U212="Projet OCM (HUAWEI)","PLANNED WORKS",
U212="Projet OCM (NOKIA)","PLANNED WORKS",
U212="ACCESS-ISSUE","ACCESS-ISSUE",
U212="Projet OCM (ZTE, NOKIA, autres projets)","PLANNED WORKS",
U212="No root CAuse","No root cause",
U212="ODU HS","ACTIVE",
U212="IP &amp; VLAN","ACTIVE",
U212="Warehouse HUAWEI","SPARE-ISSUE",
U212="SPARE-HS","SPARE-ISSUE",
U212="Power Telco","ACTIVE"
),"")</f>
        <v>PASSIVE</v>
      </c>
      <c r="W212" s="79" t="s">
        <v>6299</v>
      </c>
      <c r="X212" s="79" t="s">
        <v>5917</v>
      </c>
      <c r="Y212" s="79"/>
      <c r="Z212" s="79" t="s">
        <v>11</v>
      </c>
      <c r="AA212" s="79" t="s">
        <v>5912</v>
      </c>
      <c r="AB212" s="17" t="s">
        <v>6128</v>
      </c>
      <c r="AC212" s="7" t="s">
        <v>5512</v>
      </c>
      <c r="AD212" s="6"/>
      <c r="AE212" s="7"/>
      <c r="AF212" s="3" t="s">
        <v>5421</v>
      </c>
      <c r="AG212" s="17"/>
      <c r="AH212" s="18" t="s">
        <v>5421</v>
      </c>
      <c r="AI212" s="18" t="s">
        <v>5421</v>
      </c>
      <c r="AJ212" s="18" t="s">
        <v>5421</v>
      </c>
      <c r="AK212" s="18" t="s">
        <v>5421</v>
      </c>
      <c r="AL212" s="18" t="s">
        <v>5421</v>
      </c>
      <c r="AM212" s="18" t="s">
        <v>5421</v>
      </c>
      <c r="AN212" s="18" t="s">
        <v>5421</v>
      </c>
      <c r="AO212" s="18" t="s">
        <v>5512</v>
      </c>
      <c r="AP212" s="9" t="s">
        <v>5421</v>
      </c>
      <c r="AQ212" s="14"/>
      <c r="AR212" s="14" t="s">
        <v>5421</v>
      </c>
      <c r="AS212" s="14" t="s">
        <v>5421</v>
      </c>
      <c r="AT212" s="14" t="s">
        <v>5421</v>
      </c>
      <c r="AV212" s="9" t="str">
        <f>_xlfn.XLOOKUP(B212,[3]ALL!$B:$B,[3]ALL!$N:$N,"")</f>
        <v/>
      </c>
    </row>
    <row r="213" spans="1:48" s="9" customFormat="1" hidden="1" x14ac:dyDescent="0.3">
      <c r="A213" s="1" t="s">
        <v>1595</v>
      </c>
      <c r="B213" s="1" t="s">
        <v>1596</v>
      </c>
      <c r="C213" s="3" t="str">
        <f>_xlfn.XLOOKUP(B213,'[1]daily break down'!$D:$D,'[1]daily break down'!$E:$E,"")</f>
        <v>EXTREME-NORD</v>
      </c>
      <c r="D213" s="1" t="s">
        <v>21</v>
      </c>
      <c r="E213" s="1" t="s">
        <v>80</v>
      </c>
      <c r="F213" s="3" t="s">
        <v>55</v>
      </c>
      <c r="G213" s="1" t="s">
        <v>185</v>
      </c>
      <c r="H213" s="33" t="str">
        <f>_xlfn.XLOOKUP(B213,[2]CALCULATION!$B:$B,[2]CALCULATION!$H:$H,"")</f>
        <v>Huawei</v>
      </c>
      <c r="I213" s="71">
        <v>1.7040525578355921</v>
      </c>
      <c r="J213" s="71">
        <v>7.5891825256183063</v>
      </c>
      <c r="K213" s="71">
        <v>8.8249215969957167</v>
      </c>
      <c r="L213" s="71">
        <v>0.63196816509860654</v>
      </c>
      <c r="M213" s="71">
        <v>3.8668768352295584</v>
      </c>
      <c r="N213" s="71">
        <v>0.43747663604740417</v>
      </c>
      <c r="O213" s="71">
        <v>4.3005724346736738</v>
      </c>
      <c r="P213" s="50" t="s">
        <v>5910</v>
      </c>
      <c r="Q213" s="50" t="s">
        <v>5909</v>
      </c>
      <c r="R213" s="50"/>
      <c r="S213" s="49" t="str" cm="1">
        <f t="array" ref="S213">IFERROR(_xlfn.IFS(
U213="MPR ISSUE","PDH",
U213="BSS Hardware Issue","BSS",
U213="Sites strategiques, MLL, Pylone, etc.","ENVTECH",
U213="AKTIVCO DEFAUT GE &amp; POWER Cabinet","AKTIVCO",
U213="AKTIVCO Coupure ENEO &amp; Baisse de tension","AKTIVCO GRID ONLY",
U213="Coupure ENEO &amp; Baisse de tension","IHS GRID ONLY",
U213="Defaut GE &amp; POWER Cabinet","IHS",
U213="Sharing","Partners",
U213="Sites strategiques &amp; DataCenter","SST &amp; DC",
U213="Exclu","Exclu",
U213="SAT","SAT",
U213="SPARE-ISSUE","SPARE-ISSUE",
U213="Fiber CAmtel","TRANS_FO_CAMTEL",
U213="Fiber AOF","Fiber AOF",
U213="Projet OCM (HUAWEI)","TRAVAUX-HUAWEI",
U213="Projet OCM (NOKIA)","TRAVAUX-NOKIA",
U213="ACCESS-ISSUE","ACCESS-ISSUE",
U213="Projet OCM (ZTE, NOKIA, autres projets)","TRAVAUX OCM",
U213="No root CAuse","No root cause",
U213="ODU HS","PDH",
U213="IP &amp; VLAN","PDH",
U213="Warehouse HUAWEI","SPARE-ISSUE",
U213="SPARE-HS","SPARE-ISSUE",
U213="Power Telco","BSS"
),"")</f>
        <v>No root cause</v>
      </c>
      <c r="T213" s="49" t="str" cm="1">
        <f t="array" ref="T213">IFERROR(_xlfn.IFS(
U213="MPR ISSUE","TX ISSUE",
U213="BSS Hardware Issue","RAN ISSUE",
U213="Sites strategiques, MLL, Pylone, etc.","ENVTECH",
U213="AKTIVCO DEFAUT GE &amp; POWER Cabinet","POWER ISSUE",
U213="AKTIVCO Coupure ENEO &amp; Baisse de tension","POWER ISSUE",
U213="Coupure ENEO &amp; Baisse de tension","POWER ISSUE",
U213="Defaut GE &amp; POWER Cabinet","POWER ISSUE",
U213="Sharing","POWER ISSUE",
U213="Sites strategiques &amp; DataCenter","POWER ISSUE",
U213="Exclu","Exclu",
U213="SAT","TX ISSUE",
U213="SPARE-ISSUE","SPARE-ISSUE",
U213="Fiber CAmtel","TX ISSUE",
U213="Fiber AOF","TX ISSUE",
U213="Projet OCM (HUAWEI)","TRAVAUX-HUAWEI",
U213="Projet OCM (NOKIA)","TRAVAUX -NOKIA",
U213="ACCESS-ISSUE","ACCESS-ISSUE",
U213="Projet OCM (ZTE, NOKIA, autres projets)","TRAVAUX OCM",
U213="No root CAuse","No root cause",
U213="ODU HS","TX ISSUE",
U213="IP &amp; VLAN","TX ISSUE",
U213="Warehouse HUAWEI","SPARE-ISSUE",
U213="SPARE-HS","SPARE-ISSUE",
U213="Power Telco","RAN ISSUE"
),"")</f>
        <v>No root cause</v>
      </c>
      <c r="U213" s="36" t="s">
        <v>5895</v>
      </c>
      <c r="V213" s="49" t="str" cm="1">
        <f t="array" ref="V213">IFERROR(_xlfn.IFS(
U213="MPR ISSUE","ACTIVE",
U213="BSS Hardware Issue","ACTIVE",
U213="Sites strategiques, MLL, Pylone, etc.","PASSIVE",
U213="AKTIVCO DEFAUT GE &amp; POWER Cabinet","PASSIVE",
U213="AKTIVCO Coupure ENEO &amp; Baisse de tension","PASSIVE",
U213="Coupure ENEO &amp; Baisse de tension","PASSIVE",
U213="Defaut GE &amp; POWER Cabinet","PASSIVE",
U213="Sharing","PASSIVE",
U213="Sites strategiques &amp; DataCenter","PASSIVE",
U213="Exclu","Exclu",
U213="SAT","ACTIVE",
U213="SPARE-ISSUE","SPARE-ISSUE",
U213="Fiber CAmtel","ACTIVE",
U213="Fiber AOF","ACTIVE",
U213="Projet OCM (HUAWEI)","PLANNED WORKS",
U213="Projet OCM (NOKIA)","PLANNED WORKS",
U213="ACCESS-ISSUE","ACCESS-ISSUE",
U213="Projet OCM (ZTE, NOKIA, autres projets)","PLANNED WORKS",
U213="No root CAuse","No root cause",
U213="ODU HS","ACTIVE",
U213="IP &amp; VLAN","ACTIVE",
U213="Warehouse HUAWEI","SPARE-ISSUE",
U213="SPARE-HS","SPARE-ISSUE",
U213="Power Telco","ACTIVE"
),"")</f>
        <v>No root cause</v>
      </c>
      <c r="W213" s="49"/>
      <c r="X213" s="49"/>
      <c r="Y213" s="49"/>
      <c r="Z213" s="49"/>
      <c r="AA213" s="49"/>
      <c r="AB213" s="17" t="s">
        <v>5421</v>
      </c>
      <c r="AC213" s="7"/>
      <c r="AD213" s="6"/>
      <c r="AE213" s="7"/>
      <c r="AF213" s="3" t="s">
        <v>5421</v>
      </c>
      <c r="AG213" s="17"/>
      <c r="AH213" s="18" t="s">
        <v>5421</v>
      </c>
      <c r="AI213" s="18" t="s">
        <v>5421</v>
      </c>
      <c r="AJ213" s="18" t="s">
        <v>5421</v>
      </c>
      <c r="AK213" s="18" t="s">
        <v>5421</v>
      </c>
      <c r="AL213" s="18" t="s">
        <v>5421</v>
      </c>
      <c r="AM213" s="18" t="s">
        <v>5421</v>
      </c>
      <c r="AN213" s="18" t="s">
        <v>5421</v>
      </c>
      <c r="AO213" s="18" t="s">
        <v>5421</v>
      </c>
      <c r="AP213" s="9" t="s">
        <v>5421</v>
      </c>
      <c r="AQ213" s="14"/>
      <c r="AR213" s="14" t="s">
        <v>5421</v>
      </c>
      <c r="AS213" s="14" t="s">
        <v>5421</v>
      </c>
      <c r="AT213" s="14" t="s">
        <v>5421</v>
      </c>
      <c r="AV213" s="9" t="str">
        <f>_xlfn.XLOOKUP(B213,[3]ALL!$B:$B,[3]ALL!$N:$N,"")</f>
        <v/>
      </c>
    </row>
    <row r="214" spans="1:48" s="9" customFormat="1" hidden="1" x14ac:dyDescent="0.3">
      <c r="A214" s="1" t="s">
        <v>1665</v>
      </c>
      <c r="B214" s="8" t="s">
        <v>1666</v>
      </c>
      <c r="C214" s="3" t="str">
        <f>_xlfn.XLOOKUP(B214,'[1]daily break down'!$D:$D,'[1]daily break down'!$E:$E,"")</f>
        <v>Douala</v>
      </c>
      <c r="D214" s="1" t="s">
        <v>21</v>
      </c>
      <c r="E214" s="1" t="s">
        <v>36</v>
      </c>
      <c r="F214" s="3" t="s">
        <v>31</v>
      </c>
      <c r="G214" s="1" t="s">
        <v>32</v>
      </c>
      <c r="H214" s="35" t="str">
        <f>_xlfn.XLOOKUP(B214,[2]CALCULATION!$B:$B,[2]CALCULATION!$H:$H,"")</f>
        <v>ZTE</v>
      </c>
      <c r="I214" s="71">
        <v>0</v>
      </c>
      <c r="J214" s="71">
        <v>0</v>
      </c>
      <c r="K214" s="71">
        <v>0</v>
      </c>
      <c r="L214" s="71">
        <v>0</v>
      </c>
      <c r="M214" s="71">
        <v>0</v>
      </c>
      <c r="N214" s="71">
        <v>0</v>
      </c>
      <c r="O214" s="71">
        <v>4.2905312855809798</v>
      </c>
      <c r="P214" s="50" t="s">
        <v>5365</v>
      </c>
      <c r="Q214" s="50" t="s">
        <v>5908</v>
      </c>
      <c r="R214" s="50"/>
      <c r="S214" s="49" t="str" cm="1">
        <f t="array" ref="S214">IFERROR(_xlfn.IFS(
U214="MPR ISSUE","PDH",
U214="BSS Hardware Issue","BSS",
U214="Sites strategiques, MLL, Pylone, etc.","ENVTECH",
U214="AKTIVCO DEFAUT GE &amp; POWER Cabinet","AKTIVCO",
U214="AKTIVCO Coupure ENEO &amp; Baisse de tension","AKTIVCO GRID ONLY",
U214="Coupure ENEO &amp; Baisse de tension","IHS GRID ONLY",
U214="Defaut GE &amp; POWER Cabinet","IHS",
U214="Sharing","Partners",
U214="Sites strategiques &amp; DataCenter","SST &amp; DC",
U214="Exclu","Exclu",
U214="SAT","SAT",
U214="SPARE-ISSUE","SPARE-ISSUE",
U214="Fiber CAmtel","TRANS_FO_CAMTEL",
U214="Fiber AOF","Fiber AOF",
U214="Projet OCM (HUAWEI)","TRAVAUX-HUAWEI",
U214="Projet OCM (NOKIA)","TRAVAUX-NOKIA",
U214="ACCESS-ISSUE","ACCESS-ISSUE",
U214="Projet OCM (ZTE, NOKIA, autres projets)","TRAVAUX OCM",
U214="No root CAuse","No root cause",
U214="ODU HS","PDH",
U214="IP &amp; VLAN","PDH",
U214="Warehouse HUAWEI","SPARE-ISSUE",
U214="SPARE-HS","SPARE-ISSUE",
U214="Power Telco","BSS"
),"")</f>
        <v>No root cause</v>
      </c>
      <c r="T214" s="49" t="str" cm="1">
        <f t="array" ref="T214">IFERROR(_xlfn.IFS(
U214="MPR ISSUE","TX ISSUE",
U214="BSS Hardware Issue","RAN ISSUE",
U214="Sites strategiques, MLL, Pylone, etc.","ENVTECH",
U214="AKTIVCO DEFAUT GE &amp; POWER Cabinet","POWER ISSUE",
U214="AKTIVCO Coupure ENEO &amp; Baisse de tension","POWER ISSUE",
U214="Coupure ENEO &amp; Baisse de tension","POWER ISSUE",
U214="Defaut GE &amp; POWER Cabinet","POWER ISSUE",
U214="Sharing","POWER ISSUE",
U214="Sites strategiques &amp; DataCenter","POWER ISSUE",
U214="Exclu","Exclu",
U214="SAT","TX ISSUE",
U214="SPARE-ISSUE","SPARE-ISSUE",
U214="Fiber CAmtel","TX ISSUE",
U214="Fiber AOF","TX ISSUE",
U214="Projet OCM (HUAWEI)","TRAVAUX-HUAWEI",
U214="Projet OCM (NOKIA)","TRAVAUX -NOKIA",
U214="ACCESS-ISSUE","ACCESS-ISSUE",
U214="Projet OCM (ZTE, NOKIA, autres projets)","TRAVAUX OCM",
U214="No root CAuse","No root cause",
U214="ODU HS","TX ISSUE",
U214="IP &amp; VLAN","TX ISSUE",
U214="Warehouse HUAWEI","SPARE-ISSUE",
U214="SPARE-HS","SPARE-ISSUE",
U214="Power Telco","RAN ISSUE"
),"")</f>
        <v>No root cause</v>
      </c>
      <c r="U214" s="65" t="s">
        <v>5895</v>
      </c>
      <c r="V214" s="49" t="str" cm="1">
        <f t="array" ref="V214">IFERROR(_xlfn.IFS(
U214="MPR ISSUE","ACTIVE",
U214="BSS Hardware Issue","ACTIVE",
U214="Sites strategiques, MLL, Pylone, etc.","PASSIVE",
U214="AKTIVCO DEFAUT GE &amp; POWER Cabinet","PASSIVE",
U214="AKTIVCO Coupure ENEO &amp; Baisse de tension","PASSIVE",
U214="Coupure ENEO &amp; Baisse de tension","PASSIVE",
U214="Defaut GE &amp; POWER Cabinet","PASSIVE",
U214="Sharing","PASSIVE",
U214="Sites strategiques &amp; DataCenter","PASSIVE",
U214="Exclu","Exclu",
U214="SAT","ACTIVE",
U214="SPARE-ISSUE","SPARE-ISSUE",
U214="Fiber CAmtel","ACTIVE",
U214="Fiber AOF","ACTIVE",
U214="Projet OCM (HUAWEI)","PLANNED WORKS",
U214="Projet OCM (NOKIA)","PLANNED WORKS",
U214="ACCESS-ISSUE","ACCESS-ISSUE",
U214="Projet OCM (ZTE, NOKIA, autres projets)","PLANNED WORKS",
U214="No root CAuse","No root cause",
U214="ODU HS","ACTIVE",
U214="IP &amp; VLAN","ACTIVE",
U214="Warehouse HUAWEI","SPARE-ISSUE",
U214="SPARE-HS","SPARE-ISSUE",
U214="Power Telco","ACTIVE"
),"")</f>
        <v>No root cause</v>
      </c>
      <c r="W214" s="49"/>
      <c r="X214" s="49"/>
      <c r="Y214" s="49"/>
      <c r="Z214" s="49"/>
      <c r="AA214" s="49"/>
      <c r="AB214" s="17" t="s">
        <v>6168</v>
      </c>
      <c r="AC214" s="7"/>
      <c r="AD214" s="6"/>
      <c r="AE214" s="7"/>
      <c r="AF214" s="3" t="s">
        <v>5421</v>
      </c>
      <c r="AG214" s="17"/>
      <c r="AH214" s="18" t="s">
        <v>5421</v>
      </c>
      <c r="AI214" s="18" t="s">
        <v>5421</v>
      </c>
      <c r="AJ214" s="18" t="s">
        <v>5421</v>
      </c>
      <c r="AK214" s="18" t="s">
        <v>5421</v>
      </c>
      <c r="AL214" s="18" t="s">
        <v>5421</v>
      </c>
      <c r="AM214" s="18" t="s">
        <v>5421</v>
      </c>
      <c r="AN214" s="18" t="s">
        <v>5421</v>
      </c>
      <c r="AO214" s="18" t="s">
        <v>5421</v>
      </c>
      <c r="AP214" s="9" t="s">
        <v>5748</v>
      </c>
      <c r="AQ214" s="14"/>
      <c r="AR214" s="14" t="s">
        <v>5421</v>
      </c>
      <c r="AS214" s="14" t="s">
        <v>5974</v>
      </c>
      <c r="AT214" s="14" t="s">
        <v>5748</v>
      </c>
      <c r="AV214" s="9" t="str">
        <f>_xlfn.XLOOKUP(B214,[3]ALL!$B:$B,[3]ALL!$N:$N,"")</f>
        <v/>
      </c>
    </row>
    <row r="215" spans="1:48" s="9" customFormat="1" ht="35.549999999999997" hidden="1" customHeight="1" x14ac:dyDescent="0.3">
      <c r="A215" s="1" t="s">
        <v>1641</v>
      </c>
      <c r="B215" s="64" t="s">
        <v>1642</v>
      </c>
      <c r="C215" s="3" t="str">
        <f>_xlfn.XLOOKUP(B215,'[1]daily break down'!$D:$D,'[1]daily break down'!$E:$E,"")</f>
        <v>Douala</v>
      </c>
      <c r="D215" s="1" t="s">
        <v>21</v>
      </c>
      <c r="E215" s="1" t="s">
        <v>36</v>
      </c>
      <c r="F215" s="3" t="s">
        <v>31</v>
      </c>
      <c r="G215" s="1" t="s">
        <v>32</v>
      </c>
      <c r="H215" s="35" t="str">
        <f>_xlfn.XLOOKUP(B215,[2]CALCULATION!$B:$B,[2]CALCULATION!$H:$H,"")</f>
        <v>ZTE</v>
      </c>
      <c r="I215" s="71">
        <v>0</v>
      </c>
      <c r="J215" s="71">
        <v>0</v>
      </c>
      <c r="K215" s="71">
        <v>0</v>
      </c>
      <c r="L215" s="71">
        <v>0</v>
      </c>
      <c r="M215" s="71">
        <v>0</v>
      </c>
      <c r="N215" s="71">
        <v>0</v>
      </c>
      <c r="O215" s="71">
        <v>4.2900497384664105</v>
      </c>
      <c r="P215" s="50" t="s">
        <v>5365</v>
      </c>
      <c r="Q215" s="50" t="s">
        <v>5908</v>
      </c>
      <c r="R215" s="50"/>
      <c r="S215" s="49" t="str" cm="1">
        <f t="array" ref="S215">IFERROR(_xlfn.IFS(
U215="MPR ISSUE","PDH",
U215="BSS Hardware Issue","BSS",
U215="Sites strategiques, MLL, Pylone, etc.","ENVTECH",
U215="AKTIVCO DEFAUT GE &amp; POWER Cabinet","AKTIVCO",
U215="AKTIVCO Coupure ENEO &amp; Baisse de tension","AKTIVCO GRID ONLY",
U215="Coupure ENEO &amp; Baisse de tension","IHS GRID ONLY",
U215="Defaut GE &amp; POWER Cabinet","IHS",
U215="Sharing","Partners",
U215="Sites strategiques &amp; DataCenter","SST &amp; DC",
U215="Exclu","Exclu",
U215="SAT","SAT",
U215="SPARE-ISSUE","SPARE-ISSUE",
U215="Fiber CAmtel","TRANS_FO_CAMTEL",
U215="Fiber AOF","Fiber AOF",
U215="Projet OCM (HUAWEI)","TRAVAUX-HUAWEI",
U215="Projet OCM (NOKIA)","TRAVAUX-NOKIA",
U215="ACCESS-ISSUE","ACCESS-ISSUE",
U215="Projet OCM (ZTE, NOKIA, autres projets)","TRAVAUX OCM",
U215="No root CAuse","No root cause",
U215="ODU HS","PDH",
U215="IP &amp; VLAN","PDH",
U215="Warehouse HUAWEI","SPARE-ISSUE",
U215="SPARE-HS","SPARE-ISSUE",
U215="Power Telco","BSS"
),"")</f>
        <v>No root cause</v>
      </c>
      <c r="T215" s="49" t="str" cm="1">
        <f t="array" ref="T215">IFERROR(_xlfn.IFS(
U215="MPR ISSUE","TX ISSUE",
U215="BSS Hardware Issue","RAN ISSUE",
U215="Sites strategiques, MLL, Pylone, etc.","ENVTECH",
U215="AKTIVCO DEFAUT GE &amp; POWER Cabinet","POWER ISSUE",
U215="AKTIVCO Coupure ENEO &amp; Baisse de tension","POWER ISSUE",
U215="Coupure ENEO &amp; Baisse de tension","POWER ISSUE",
U215="Defaut GE &amp; POWER Cabinet","POWER ISSUE",
U215="Sharing","POWER ISSUE",
U215="Sites strategiques &amp; DataCenter","POWER ISSUE",
U215="Exclu","Exclu",
U215="SAT","TX ISSUE",
U215="SPARE-ISSUE","SPARE-ISSUE",
U215="Fiber CAmtel","TX ISSUE",
U215="Fiber AOF","TX ISSUE",
U215="Projet OCM (HUAWEI)","TRAVAUX-HUAWEI",
U215="Projet OCM (NOKIA)","TRAVAUX -NOKIA",
U215="ACCESS-ISSUE","ACCESS-ISSUE",
U215="Projet OCM (ZTE, NOKIA, autres projets)","TRAVAUX OCM",
U215="No root CAuse","No root cause",
U215="ODU HS","TX ISSUE",
U215="IP &amp; VLAN","TX ISSUE",
U215="Warehouse HUAWEI","SPARE-ISSUE",
U215="SPARE-HS","SPARE-ISSUE",
U215="Power Telco","RAN ISSUE"
),"")</f>
        <v>No root cause</v>
      </c>
      <c r="U215" s="36" t="s">
        <v>5895</v>
      </c>
      <c r="V215" s="49" t="str" cm="1">
        <f t="array" ref="V215">IFERROR(_xlfn.IFS(
U215="MPR ISSUE","ACTIVE",
U215="BSS Hardware Issue","ACTIVE",
U215="Sites strategiques, MLL, Pylone, etc.","PASSIVE",
U215="AKTIVCO DEFAUT GE &amp; POWER Cabinet","PASSIVE",
U215="AKTIVCO Coupure ENEO &amp; Baisse de tension","PASSIVE",
U215="Coupure ENEO &amp; Baisse de tension","PASSIVE",
U215="Defaut GE &amp; POWER Cabinet","PASSIVE",
U215="Sharing","PASSIVE",
U215="Sites strategiques &amp; DataCenter","PASSIVE",
U215="Exclu","Exclu",
U215="SAT","ACTIVE",
U215="SPARE-ISSUE","SPARE-ISSUE",
U215="Fiber CAmtel","ACTIVE",
U215="Fiber AOF","ACTIVE",
U215="Projet OCM (HUAWEI)","PLANNED WORKS",
U215="Projet OCM (NOKIA)","PLANNED WORKS",
U215="ACCESS-ISSUE","ACCESS-ISSUE",
U215="Projet OCM (ZTE, NOKIA, autres projets)","PLANNED WORKS",
U215="No root CAuse","No root cause",
U215="ODU HS","ACTIVE",
U215="IP &amp; VLAN","ACTIVE",
U215="Warehouse HUAWEI","SPARE-ISSUE",
U215="SPARE-HS","SPARE-ISSUE",
U215="Power Telco","ACTIVE"
),"")</f>
        <v>No root cause</v>
      </c>
      <c r="W215" s="49"/>
      <c r="X215" s="49"/>
      <c r="Y215" s="49"/>
      <c r="Z215" s="49"/>
      <c r="AA215" s="49"/>
      <c r="AB215" s="17" t="s">
        <v>6169</v>
      </c>
      <c r="AC215" s="7"/>
      <c r="AD215" s="6"/>
      <c r="AE215" s="7"/>
      <c r="AF215" s="3" t="s">
        <v>5421</v>
      </c>
      <c r="AG215" s="17"/>
      <c r="AH215" s="18" t="s">
        <v>5421</v>
      </c>
      <c r="AI215" s="18" t="s">
        <v>5421</v>
      </c>
      <c r="AJ215" s="18" t="s">
        <v>5421</v>
      </c>
      <c r="AK215" s="18" t="s">
        <v>5421</v>
      </c>
      <c r="AL215" s="18" t="s">
        <v>5421</v>
      </c>
      <c r="AM215" s="18" t="s">
        <v>5421</v>
      </c>
      <c r="AN215" s="18" t="s">
        <v>5421</v>
      </c>
      <c r="AO215" s="18" t="s">
        <v>5421</v>
      </c>
      <c r="AP215" s="9" t="s">
        <v>5874</v>
      </c>
      <c r="AQ215" s="14"/>
      <c r="AR215" s="14" t="s">
        <v>5421</v>
      </c>
      <c r="AS215" s="14" t="s">
        <v>5975</v>
      </c>
      <c r="AT215" s="14" t="s">
        <v>5874</v>
      </c>
      <c r="AV215" s="9" t="str">
        <f>_xlfn.XLOOKUP(B215,[3]ALL!$B:$B,[3]ALL!$N:$N,"")</f>
        <v/>
      </c>
    </row>
    <row r="216" spans="1:48" s="9" customFormat="1" x14ac:dyDescent="0.3">
      <c r="A216" s="1" t="s">
        <v>143</v>
      </c>
      <c r="B216" s="1" t="s">
        <v>144</v>
      </c>
      <c r="C216" s="3" t="str">
        <f>_xlfn.XLOOKUP(B216,'[1]daily break down'!$D:$D,'[1]daily break down'!$E:$E,"")</f>
        <v>Douala</v>
      </c>
      <c r="D216" s="1" t="s">
        <v>11</v>
      </c>
      <c r="E216" s="1" t="s">
        <v>145</v>
      </c>
      <c r="F216" s="3" t="s">
        <v>31</v>
      </c>
      <c r="G216" s="1" t="s">
        <v>32</v>
      </c>
      <c r="H216" s="35" t="str">
        <f>_xlfn.XLOOKUP(B216,[2]CALCULATION!$B:$B,[2]CALCULATION!$H:$H,"")</f>
        <v>ZTE</v>
      </c>
      <c r="I216" s="71">
        <v>6.4643419712184658</v>
      </c>
      <c r="J216" s="71">
        <v>0</v>
      </c>
      <c r="K216" s="71">
        <v>12.078325243341807</v>
      </c>
      <c r="L216" s="71">
        <v>14.232178476342128</v>
      </c>
      <c r="M216" s="71">
        <v>2.9776911706374665</v>
      </c>
      <c r="N216" s="71">
        <v>0</v>
      </c>
      <c r="O216" s="71">
        <v>4.2477270976192312</v>
      </c>
      <c r="P216" s="50" t="s">
        <v>5365</v>
      </c>
      <c r="Q216" s="50" t="s">
        <v>5909</v>
      </c>
      <c r="R216" s="50"/>
      <c r="S216" s="49" t="str" cm="1">
        <f t="array" ref="S216">IFERROR(_xlfn.IFS(
U216="MPR ISSUE","PDH",
U216="BSS Hardware Issue","BSS",
U216="Sites strategiques, MLL, Pylone, etc.","ENVTECH",
U216="AKTIVCO DEFAUT GE &amp; POWER Cabinet","AKTIVCO",
U216="AKTIVCO Coupure ENEO &amp; Baisse de tension","AKTIVCO GRID ONLY",
U216="Coupure ENEO &amp; Baisse de tension","IHS GRID ONLY",
U216="Defaut GE &amp; POWER Cabinet","IHS",
U216="Sharing","Partners",
U216="Sites strategiques &amp; DataCenter","SST &amp; DC",
U216="Exclu","Exclu",
U216="SAT","SAT",
U216="SPARE-ISSUE","SPARE-ISSUE",
U216="Fiber CAmtel","TRANS_FO_CAMTEL",
U216="Fiber AOF","Fiber AOF",
U216="Projet OCM (HUAWEI)","TRAVAUX-HUAWEI",
U216="Projet OCM (NOKIA)","TRAVAUX-NOKIA",
U216="ACCESS-ISSUE","ACCESS-ISSUE",
U216="Projet OCM (ZTE, NOKIA, autres projets)","TRAVAUX OCM",
U216="No root CAuse","No root cause",
U216="ODU HS","PDH",
U216="IP &amp; VLAN","PDH",
U216="Warehouse HUAWEI","SPARE-ISSUE",
U216="SPARE-HS","SPARE-ISSUE",
U216="Power Telco","BSS"
),"")</f>
        <v>IHS GRID ONLY</v>
      </c>
      <c r="T216" s="49" t="str" cm="1">
        <f t="array" ref="T216">IFERROR(_xlfn.IFS(
U216="MPR ISSUE","TX ISSUE",
U216="BSS Hardware Issue","RAN ISSUE",
U216="Sites strategiques, MLL, Pylone, etc.","ENVTECH",
U216="AKTIVCO DEFAUT GE &amp; POWER Cabinet","POWER ISSUE",
U216="AKTIVCO Coupure ENEO &amp; Baisse de tension","POWER ISSUE",
U216="Coupure ENEO &amp; Baisse de tension","POWER ISSUE",
U216="Defaut GE &amp; POWER Cabinet","POWER ISSUE",
U216="Sharing","POWER ISSUE",
U216="Sites strategiques &amp; DataCenter","POWER ISSUE",
U216="Exclu","Exclu",
U216="SAT","TX ISSUE",
U216="SPARE-ISSUE","SPARE-ISSUE",
U216="Fiber CAmtel","TX ISSUE",
U216="Fiber AOF","TX ISSUE",
U216="Projet OCM (HUAWEI)","TRAVAUX-HUAWEI",
U216="Projet OCM (NOKIA)","TRAVAUX -NOKIA",
U216="ACCESS-ISSUE","ACCESS-ISSUE",
U216="Projet OCM (ZTE, NOKIA, autres projets)","TRAVAUX OCM",
U216="No root CAuse","No root cause",
U216="ODU HS","TX ISSUE",
U216="IP &amp; VLAN","TX ISSUE",
U216="Warehouse HUAWEI","SPARE-ISSUE",
U216="SPARE-HS","SPARE-ISSUE",
U216="Power Telco","RAN ISSUE"
),"")</f>
        <v>POWER ISSUE</v>
      </c>
      <c r="U216" s="36" t="s">
        <v>5329</v>
      </c>
      <c r="V216" s="49" t="str" cm="1">
        <f t="array" ref="V216">IFERROR(_xlfn.IFS(
U216="MPR ISSUE","ACTIVE",
U216="BSS Hardware Issue","ACTIVE",
U216="Sites strategiques, MLL, Pylone, etc.","PASSIVE",
U216="AKTIVCO DEFAUT GE &amp; POWER Cabinet","PASSIVE",
U216="AKTIVCO Coupure ENEO &amp; Baisse de tension","PASSIVE",
U216="Coupure ENEO &amp; Baisse de tension","PASSIVE",
U216="Defaut GE &amp; POWER Cabinet","PASSIVE",
U216="Sharing","PASSIVE",
U216="Sites strategiques &amp; DataCenter","PASSIVE",
U216="Exclu","Exclu",
U216="SAT","ACTIVE",
U216="SPARE-ISSUE","SPARE-ISSUE",
U216="Fiber CAmtel","ACTIVE",
U216="Fiber AOF","ACTIVE",
U216="Projet OCM (HUAWEI)","PLANNED WORKS",
U216="Projet OCM (NOKIA)","PLANNED WORKS",
U216="ACCESS-ISSUE","ACCESS-ISSUE",
U216="Projet OCM (ZTE, NOKIA, autres projets)","PLANNED WORKS",
U216="No root CAuse","No root cause",
U216="ODU HS","ACTIVE",
U216="IP &amp; VLAN","ACTIVE",
U216="Warehouse HUAWEI","SPARE-ISSUE",
U216="SPARE-HS","SPARE-ISSUE",
U216="Power Telco","ACTIVE"
),"")</f>
        <v>PASSIVE</v>
      </c>
      <c r="W216" s="79" t="s">
        <v>5922</v>
      </c>
      <c r="X216" s="79" t="s">
        <v>5914</v>
      </c>
      <c r="Y216" s="79"/>
      <c r="Z216" s="79" t="s">
        <v>11</v>
      </c>
      <c r="AA216" s="79" t="s">
        <v>5912</v>
      </c>
      <c r="AB216" s="17" t="s">
        <v>6170</v>
      </c>
      <c r="AC216" s="7"/>
      <c r="AD216" s="6"/>
      <c r="AE216" s="7"/>
      <c r="AF216" s="3" t="s">
        <v>5493</v>
      </c>
      <c r="AG216" s="17"/>
      <c r="AH216" s="18" t="s">
        <v>5421</v>
      </c>
      <c r="AI216" s="18" t="s">
        <v>5421</v>
      </c>
      <c r="AJ216" s="18" t="s">
        <v>5421</v>
      </c>
      <c r="AK216" s="18" t="s">
        <v>5421</v>
      </c>
      <c r="AL216" s="18" t="s">
        <v>5421</v>
      </c>
      <c r="AM216" s="18" t="s">
        <v>5421</v>
      </c>
      <c r="AN216" s="18" t="s">
        <v>5421</v>
      </c>
      <c r="AO216" s="18" t="s">
        <v>5421</v>
      </c>
      <c r="AP216" s="9" t="s">
        <v>5494</v>
      </c>
      <c r="AQ216" s="14"/>
      <c r="AR216" s="14" t="s">
        <v>5421</v>
      </c>
      <c r="AS216" s="14" t="s">
        <v>5421</v>
      </c>
      <c r="AT216" s="14" t="s">
        <v>5421</v>
      </c>
      <c r="AV216" s="9" t="str">
        <f>_xlfn.XLOOKUP(B216,[3]ALL!$B:$B,[3]ALL!$N:$N,"")</f>
        <v/>
      </c>
    </row>
    <row r="217" spans="1:48" s="9" customFormat="1" hidden="1" x14ac:dyDescent="0.3">
      <c r="A217" s="1" t="s">
        <v>470</v>
      </c>
      <c r="B217" s="8" t="s">
        <v>471</v>
      </c>
      <c r="C217" s="3" t="str">
        <f>_xlfn.XLOOKUP(B217,'[1]daily break down'!$D:$D,'[1]daily break down'!$E:$E,"")</f>
        <v>Yaounde</v>
      </c>
      <c r="D217" s="1" t="s">
        <v>11</v>
      </c>
      <c r="E217" s="1" t="s">
        <v>12</v>
      </c>
      <c r="F217" s="3" t="s">
        <v>37</v>
      </c>
      <c r="G217" s="1" t="s">
        <v>38</v>
      </c>
      <c r="H217" s="35" t="str">
        <f>_xlfn.XLOOKUP(B217,[2]CALCULATION!$B:$B,[2]CALCULATION!$H:$H,"")</f>
        <v>ZTE</v>
      </c>
      <c r="I217" s="71">
        <v>0</v>
      </c>
      <c r="J217" s="71">
        <v>0</v>
      </c>
      <c r="K217" s="71">
        <v>0</v>
      </c>
      <c r="L217" s="71">
        <v>0</v>
      </c>
      <c r="M217" s="71">
        <v>0</v>
      </c>
      <c r="N217" s="71">
        <v>0</v>
      </c>
      <c r="O217" s="71">
        <v>4.2462467861188884</v>
      </c>
      <c r="P217" s="50" t="s">
        <v>5365</v>
      </c>
      <c r="Q217" s="50" t="s">
        <v>5908</v>
      </c>
      <c r="R217" s="50"/>
      <c r="S217" s="49" t="str" cm="1">
        <f t="array" ref="S217">IFERROR(_xlfn.IFS(
U217="MPR ISSUE","PDH",
U217="BSS Hardware Issue","BSS",
U217="Sites strategiques, MLL, Pylone, etc.","ENVTECH",
U217="AKTIVCO DEFAUT GE &amp; POWER Cabinet","AKTIVCO",
U217="AKTIVCO Coupure ENEO &amp; Baisse de tension","AKTIVCO GRID ONLY",
U217="Coupure ENEO &amp; Baisse de tension","IHS GRID ONLY",
U217="Defaut GE &amp; POWER Cabinet","IHS",
U217="Sharing","Partners",
U217="Sites strategiques &amp; DataCenter","SST &amp; DC",
U217="Exclu","Exclu",
U217="SAT","SAT",
U217="SPARE-ISSUE","SPARE-ISSUE",
U217="Fiber CAmtel","TRANS_FO_CAMTEL",
U217="Fiber AOF","Fiber AOF",
U217="Projet OCM (HUAWEI)","TRAVAUX-HUAWEI",
U217="Projet OCM (NOKIA)","TRAVAUX-NOKIA",
U217="ACCESS-ISSUE","ACCESS-ISSUE",
U217="Projet OCM (ZTE, NOKIA, autres projets)","TRAVAUX OCM",
U217="No root CAuse","No root cause",
U217="ODU HS","PDH",
U217="IP &amp; VLAN","PDH",
U217="Warehouse HUAWEI","SPARE-ISSUE",
U217="SPARE-HS","SPARE-ISSUE",
U217="Power Telco","BSS"
),"")</f>
        <v>IHS</v>
      </c>
      <c r="T217" s="49" t="str" cm="1">
        <f t="array" ref="T217">IFERROR(_xlfn.IFS(
U217="MPR ISSUE","TX ISSUE",
U217="BSS Hardware Issue","RAN ISSUE",
U217="Sites strategiques, MLL, Pylone, etc.","ENVTECH",
U217="AKTIVCO DEFAUT GE &amp; POWER Cabinet","POWER ISSUE",
U217="AKTIVCO Coupure ENEO &amp; Baisse de tension","POWER ISSUE",
U217="Coupure ENEO &amp; Baisse de tension","POWER ISSUE",
U217="Defaut GE &amp; POWER Cabinet","POWER ISSUE",
U217="Sharing","POWER ISSUE",
U217="Sites strategiques &amp; DataCenter","POWER ISSUE",
U217="Exclu","Exclu",
U217="SAT","TX ISSUE",
U217="SPARE-ISSUE","SPARE-ISSUE",
U217="Fiber CAmtel","TX ISSUE",
U217="Fiber AOF","TX ISSUE",
U217="Projet OCM (HUAWEI)","TRAVAUX-HUAWEI",
U217="Projet OCM (NOKIA)","TRAVAUX -NOKIA",
U217="ACCESS-ISSUE","ACCESS-ISSUE",
U217="Projet OCM (ZTE, NOKIA, autres projets)","TRAVAUX OCM",
U217="No root CAuse","No root cause",
U217="ODU HS","TX ISSUE",
U217="IP &amp; VLAN","TX ISSUE",
U217="Warehouse HUAWEI","SPARE-ISSUE",
U217="SPARE-HS","SPARE-ISSUE",
U217="Power Telco","RAN ISSUE"
),"")</f>
        <v>POWER ISSUE</v>
      </c>
      <c r="U217" s="36" t="s">
        <v>5330</v>
      </c>
      <c r="V217" s="49" t="str" cm="1">
        <f t="array" ref="V217">IFERROR(_xlfn.IFS(
U217="MPR ISSUE","ACTIVE",
U217="BSS Hardware Issue","ACTIVE",
U217="Sites strategiques, MLL, Pylone, etc.","PASSIVE",
U217="AKTIVCO DEFAUT GE &amp; POWER Cabinet","PASSIVE",
U217="AKTIVCO Coupure ENEO &amp; Baisse de tension","PASSIVE",
U217="Coupure ENEO &amp; Baisse de tension","PASSIVE",
U217="Defaut GE &amp; POWER Cabinet","PASSIVE",
U217="Sharing","PASSIVE",
U217="Sites strategiques &amp; DataCenter","PASSIVE",
U217="Exclu","Exclu",
U217="SAT","ACTIVE",
U217="SPARE-ISSUE","SPARE-ISSUE",
U217="Fiber CAmtel","ACTIVE",
U217="Fiber AOF","ACTIVE",
U217="Projet OCM (HUAWEI)","PLANNED WORKS",
U217="Projet OCM (NOKIA)","PLANNED WORKS",
U217="ACCESS-ISSUE","ACCESS-ISSUE",
U217="Projet OCM (ZTE, NOKIA, autres projets)","PLANNED WORKS",
U217="No root CAuse","No root cause",
U217="ODU HS","ACTIVE",
U217="IP &amp; VLAN","ACTIVE",
U217="Warehouse HUAWEI","SPARE-ISSUE",
U217="SPARE-HS","SPARE-ISSUE",
U217="Power Telco","ACTIVE"
),"")</f>
        <v>PASSIVE</v>
      </c>
      <c r="W217" s="49"/>
      <c r="X217" s="49"/>
      <c r="Y217" s="49"/>
      <c r="Z217" s="49"/>
      <c r="AA217" s="49"/>
      <c r="AB217" s="17" t="s">
        <v>6171</v>
      </c>
      <c r="AC217" s="7"/>
      <c r="AD217" s="6"/>
      <c r="AE217" s="7"/>
      <c r="AF217" s="3" t="s">
        <v>5867</v>
      </c>
      <c r="AG217" s="17"/>
      <c r="AH217" s="18" t="s">
        <v>5421</v>
      </c>
      <c r="AI217" s="18" t="s">
        <v>5421</v>
      </c>
      <c r="AJ217" s="18" t="s">
        <v>5421</v>
      </c>
      <c r="AK217" s="18" t="s">
        <v>5421</v>
      </c>
      <c r="AL217" s="18" t="s">
        <v>5421</v>
      </c>
      <c r="AM217" s="18" t="s">
        <v>5421</v>
      </c>
      <c r="AN217" s="18" t="s">
        <v>5421</v>
      </c>
      <c r="AO217" s="18" t="s">
        <v>5421</v>
      </c>
      <c r="AP217" s="9" t="s">
        <v>5868</v>
      </c>
      <c r="AQ217" s="14"/>
      <c r="AR217" s="14" t="s">
        <v>5421</v>
      </c>
      <c r="AS217" s="14" t="s">
        <v>5421</v>
      </c>
      <c r="AT217" s="14" t="s">
        <v>5421</v>
      </c>
      <c r="AV217" s="9" t="str">
        <f>_xlfn.XLOOKUP(B217,[3]ALL!$B:$B,[3]ALL!$N:$N,"")</f>
        <v>Power issue NUR to be checked</v>
      </c>
    </row>
    <row r="218" spans="1:48" s="9" customFormat="1" hidden="1" x14ac:dyDescent="0.3">
      <c r="A218" s="1" t="s">
        <v>3727</v>
      </c>
      <c r="B218" s="8" t="s">
        <v>3728</v>
      </c>
      <c r="C218" s="3" t="str">
        <f>_xlfn.XLOOKUP(B218,'[1]daily break down'!$D:$D,'[1]daily break down'!$E:$E,"")</f>
        <v>EXTREME-NORD</v>
      </c>
      <c r="D218" s="1" t="s">
        <v>11</v>
      </c>
      <c r="E218" s="1" t="s">
        <v>154</v>
      </c>
      <c r="F218" s="3" t="s">
        <v>55</v>
      </c>
      <c r="G218" s="1" t="s">
        <v>3729</v>
      </c>
      <c r="H218" s="33" t="str">
        <f>_xlfn.XLOOKUP(B218,[2]CALCULATION!$B:$B,[2]CALCULATION!$H:$H,"")</f>
        <v>HUAWEI</v>
      </c>
      <c r="I218" s="71">
        <v>0</v>
      </c>
      <c r="J218" s="71">
        <v>5.1347190475782817E-2</v>
      </c>
      <c r="K218" s="71">
        <v>3.0392578609891192</v>
      </c>
      <c r="L218" s="71">
        <v>0.34773052195426796</v>
      </c>
      <c r="M218" s="71">
        <v>3.3910369457214364</v>
      </c>
      <c r="N218" s="71">
        <v>4.1784913235911008</v>
      </c>
      <c r="O218" s="71">
        <v>4.2452123515764777</v>
      </c>
      <c r="P218" s="50" t="s">
        <v>5910</v>
      </c>
      <c r="Q218" s="50" t="s">
        <v>5909</v>
      </c>
      <c r="R218" s="50"/>
      <c r="S218" s="49" t="str" cm="1">
        <f t="array" ref="S218">IFERROR(_xlfn.IFS(
U218="MPR ISSUE","PDH",
U218="BSS Hardware Issue","BSS",
U218="Sites strategiques, MLL, Pylone, etc.","ENVTECH",
U218="AKTIVCO DEFAUT GE &amp; POWER Cabinet","AKTIVCO",
U218="AKTIVCO Coupure ENEO &amp; Baisse de tension","AKTIVCO GRID ONLY",
U218="Coupure ENEO &amp; Baisse de tension","IHS GRID ONLY",
U218="Defaut GE &amp; POWER Cabinet","IHS",
U218="Sharing","Partners",
U218="Sites strategiques &amp; DataCenter","SST &amp; DC",
U218="Exclu","Exclu",
U218="SAT","SAT",
U218="SPARE-ISSUE","SPARE-ISSUE",
U218="Fiber CAmtel","TRANS_FO_CAMTEL",
U218="Fiber AOF","Fiber AOF",
U218="Projet OCM (HUAWEI)","TRAVAUX-HUAWEI",
U218="Projet OCM (NOKIA)","TRAVAUX-NOKIA",
U218="ACCESS-ISSUE","ACCESS-ISSUE",
U218="Projet OCM (ZTE, NOKIA, autres projets)","TRAVAUX OCM",
U218="No root CAuse","No root cause",
U218="ODU HS","PDH",
U218="IP &amp; VLAN","PDH",
U218="Warehouse HUAWEI","SPARE-ISSUE",
U218="SPARE-HS","SPARE-ISSUE",
U218="Power Telco","BSS"
),"")</f>
        <v>No root cause</v>
      </c>
      <c r="T218" s="49" t="str" cm="1">
        <f t="array" ref="T218">IFERROR(_xlfn.IFS(
U218="MPR ISSUE","TX ISSUE",
U218="BSS Hardware Issue","RAN ISSUE",
U218="Sites strategiques, MLL, Pylone, etc.","ENVTECH",
U218="AKTIVCO DEFAUT GE &amp; POWER Cabinet","POWER ISSUE",
U218="AKTIVCO Coupure ENEO &amp; Baisse de tension","POWER ISSUE",
U218="Coupure ENEO &amp; Baisse de tension","POWER ISSUE",
U218="Defaut GE &amp; POWER Cabinet","POWER ISSUE",
U218="Sharing","POWER ISSUE",
U218="Sites strategiques &amp; DataCenter","POWER ISSUE",
U218="Exclu","Exclu",
U218="SAT","TX ISSUE",
U218="SPARE-ISSUE","SPARE-ISSUE",
U218="Fiber CAmtel","TX ISSUE",
U218="Fiber AOF","TX ISSUE",
U218="Projet OCM (HUAWEI)","TRAVAUX-HUAWEI",
U218="Projet OCM (NOKIA)","TRAVAUX -NOKIA",
U218="ACCESS-ISSUE","ACCESS-ISSUE",
U218="Projet OCM (ZTE, NOKIA, autres projets)","TRAVAUX OCM",
U218="No root CAuse","No root cause",
U218="ODU HS","TX ISSUE",
U218="IP &amp; VLAN","TX ISSUE",
U218="Warehouse HUAWEI","SPARE-ISSUE",
U218="SPARE-HS","SPARE-ISSUE",
U218="Power Telco","RAN ISSUE"
),"")</f>
        <v>No root cause</v>
      </c>
      <c r="U218" s="36" t="s">
        <v>5895</v>
      </c>
      <c r="V218" s="49" t="str" cm="1">
        <f t="array" ref="V218">IFERROR(_xlfn.IFS(
U218="MPR ISSUE","ACTIVE",
U218="BSS Hardware Issue","ACTIVE",
U218="Sites strategiques, MLL, Pylone, etc.","PASSIVE",
U218="AKTIVCO DEFAUT GE &amp; POWER Cabinet","PASSIVE",
U218="AKTIVCO Coupure ENEO &amp; Baisse de tension","PASSIVE",
U218="Coupure ENEO &amp; Baisse de tension","PASSIVE",
U218="Defaut GE &amp; POWER Cabinet","PASSIVE",
U218="Sharing","PASSIVE",
U218="Sites strategiques &amp; DataCenter","PASSIVE",
U218="Exclu","Exclu",
U218="SAT","ACTIVE",
U218="SPARE-ISSUE","SPARE-ISSUE",
U218="Fiber CAmtel","ACTIVE",
U218="Fiber AOF","ACTIVE",
U218="Projet OCM (HUAWEI)","PLANNED WORKS",
U218="Projet OCM (NOKIA)","PLANNED WORKS",
U218="ACCESS-ISSUE","ACCESS-ISSUE",
U218="Projet OCM (ZTE, NOKIA, autres projets)","PLANNED WORKS",
U218="No root CAuse","No root cause",
U218="ODU HS","ACTIVE",
U218="IP &amp; VLAN","ACTIVE",
U218="Warehouse HUAWEI","SPARE-ISSUE",
U218="SPARE-HS","SPARE-ISSUE",
U218="Power Telco","ACTIVE"
),"")</f>
        <v>No root cause</v>
      </c>
      <c r="W218" s="49"/>
      <c r="X218" s="49"/>
      <c r="Y218" s="49"/>
      <c r="Z218" s="49"/>
      <c r="AA218" s="49"/>
      <c r="AB218" s="17" t="s">
        <v>5421</v>
      </c>
      <c r="AC218" s="7"/>
      <c r="AD218" s="6"/>
      <c r="AE218" s="7"/>
      <c r="AF218" s="3" t="s">
        <v>5421</v>
      </c>
      <c r="AG218" s="17"/>
      <c r="AH218" s="18" t="s">
        <v>5421</v>
      </c>
      <c r="AI218" s="18" t="s">
        <v>5421</v>
      </c>
      <c r="AJ218" s="18" t="s">
        <v>5421</v>
      </c>
      <c r="AK218" s="18" t="s">
        <v>5421</v>
      </c>
      <c r="AL218" s="18" t="s">
        <v>5421</v>
      </c>
      <c r="AM218" s="18" t="s">
        <v>5421</v>
      </c>
      <c r="AN218" s="18" t="s">
        <v>5421</v>
      </c>
      <c r="AO218" s="18" t="s">
        <v>5421</v>
      </c>
      <c r="AP218" s="9" t="s">
        <v>5421</v>
      </c>
      <c r="AQ218" s="14"/>
      <c r="AR218" s="14" t="s">
        <v>5421</v>
      </c>
      <c r="AS218" s="14" t="s">
        <v>5421</v>
      </c>
      <c r="AT218" s="14" t="s">
        <v>5421</v>
      </c>
      <c r="AV218" s="9" t="str">
        <f>_xlfn.XLOOKUP(B218,[3]ALL!$B:$B,[3]ALL!$N:$N,"")</f>
        <v>No Power issue</v>
      </c>
    </row>
    <row r="219" spans="1:48" s="9" customFormat="1" x14ac:dyDescent="0.3">
      <c r="A219" s="1" t="s">
        <v>3189</v>
      </c>
      <c r="B219" s="8" t="s">
        <v>3190</v>
      </c>
      <c r="C219" s="3" t="str">
        <f>_xlfn.XLOOKUP(B219,'[1]daily break down'!$D:$D,'[1]daily break down'!$E:$E,"")</f>
        <v>LITTORAL</v>
      </c>
      <c r="D219" s="1" t="s">
        <v>11</v>
      </c>
      <c r="E219" s="1" t="s">
        <v>12</v>
      </c>
      <c r="F219" s="3" t="s">
        <v>31</v>
      </c>
      <c r="G219" s="1" t="s">
        <v>484</v>
      </c>
      <c r="H219" s="35" t="str">
        <f>_xlfn.XLOOKUP(B219,[2]CALCULATION!$B:$B,[2]CALCULATION!$H:$H,"")</f>
        <v>ZTE</v>
      </c>
      <c r="I219" s="71">
        <v>0</v>
      </c>
      <c r="J219" s="71">
        <v>0</v>
      </c>
      <c r="K219" s="71">
        <v>0</v>
      </c>
      <c r="L219" s="71">
        <v>1.978784104236758</v>
      </c>
      <c r="M219" s="71">
        <v>0</v>
      </c>
      <c r="N219" s="71">
        <v>3.1934777831996413</v>
      </c>
      <c r="O219" s="71">
        <v>4.201534244777176</v>
      </c>
      <c r="P219" s="50" t="s">
        <v>5365</v>
      </c>
      <c r="Q219" s="50" t="s">
        <v>5909</v>
      </c>
      <c r="R219" s="50"/>
      <c r="S219" s="49" t="str" cm="1">
        <f t="array" ref="S219">IFERROR(_xlfn.IFS(
U219="MPR ISSUE","PDH",
U219="BSS Hardware Issue","BSS",
U219="Sites strategiques, MLL, Pylone, etc.","ENVTECH",
U219="AKTIVCO DEFAUT GE &amp; POWER Cabinet","AKTIVCO",
U219="AKTIVCO Coupure ENEO &amp; Baisse de tension","AKTIVCO GRID ONLY",
U219="Coupure ENEO &amp; Baisse de tension","IHS GRID ONLY",
U219="Defaut GE &amp; POWER Cabinet","IHS",
U219="Sharing","Partners",
U219="Sites strategiques &amp; DataCenter","SST &amp; DC",
U219="Exclu","Exclu",
U219="SAT","SAT",
U219="SPARE-ISSUE","SPARE-ISSUE",
U219="Fiber CAmtel","TRANS_FO_CAMTEL",
U219="Fiber AOF","Fiber AOF",
U219="Projet OCM (HUAWEI)","TRAVAUX-HUAWEI",
U219="Projet OCM (NOKIA)","TRAVAUX-NOKIA",
U219="ACCESS-ISSUE","ACCESS-ISSUE",
U219="Projet OCM (ZTE, NOKIA, autres projets)","TRAVAUX OCM",
U219="No root CAuse","No root cause",
U219="ODU HS","PDH",
U219="IP &amp; VLAN","PDH",
U219="Warehouse HUAWEI","SPARE-ISSUE",
U219="SPARE-HS","SPARE-ISSUE",
U219="Power Telco","BSS"
),"")</f>
        <v>IHS</v>
      </c>
      <c r="T219" s="49" t="str" cm="1">
        <f t="array" ref="T219">IFERROR(_xlfn.IFS(
U219="MPR ISSUE","TX ISSUE",
U219="BSS Hardware Issue","RAN ISSUE",
U219="Sites strategiques, MLL, Pylone, etc.","ENVTECH",
U219="AKTIVCO DEFAUT GE &amp; POWER Cabinet","POWER ISSUE",
U219="AKTIVCO Coupure ENEO &amp; Baisse de tension","POWER ISSUE",
U219="Coupure ENEO &amp; Baisse de tension","POWER ISSUE",
U219="Defaut GE &amp; POWER Cabinet","POWER ISSUE",
U219="Sharing","POWER ISSUE",
U219="Sites strategiques &amp; DataCenter","POWER ISSUE",
U219="Exclu","Exclu",
U219="SAT","TX ISSUE",
U219="SPARE-ISSUE","SPARE-ISSUE",
U219="Fiber CAmtel","TX ISSUE",
U219="Fiber AOF","TX ISSUE",
U219="Projet OCM (HUAWEI)","TRAVAUX-HUAWEI",
U219="Projet OCM (NOKIA)","TRAVAUX -NOKIA",
U219="ACCESS-ISSUE","ACCESS-ISSUE",
U219="Projet OCM (ZTE, NOKIA, autres projets)","TRAVAUX OCM",
U219="No root CAuse","No root cause",
U219="ODU HS","TX ISSUE",
U219="IP &amp; VLAN","TX ISSUE",
U219="Warehouse HUAWEI","SPARE-ISSUE",
U219="SPARE-HS","SPARE-ISSUE",
U219="Power Telco","RAN ISSUE"
),"")</f>
        <v>POWER ISSUE</v>
      </c>
      <c r="U219" s="36" t="s">
        <v>5330</v>
      </c>
      <c r="V219" s="49" t="str" cm="1">
        <f t="array" ref="V219">IFERROR(_xlfn.IFS(
U219="MPR ISSUE","ACTIVE",
U219="BSS Hardware Issue","ACTIVE",
U219="Sites strategiques, MLL, Pylone, etc.","PASSIVE",
U219="AKTIVCO DEFAUT GE &amp; POWER Cabinet","PASSIVE",
U219="AKTIVCO Coupure ENEO &amp; Baisse de tension","PASSIVE",
U219="Coupure ENEO &amp; Baisse de tension","PASSIVE",
U219="Defaut GE &amp; POWER Cabinet","PASSIVE",
U219="Sharing","PASSIVE",
U219="Sites strategiques &amp; DataCenter","PASSIVE",
U219="Exclu","Exclu",
U219="SAT","ACTIVE",
U219="SPARE-ISSUE","SPARE-ISSUE",
U219="Fiber CAmtel","ACTIVE",
U219="Fiber AOF","ACTIVE",
U219="Projet OCM (HUAWEI)","PLANNED WORKS",
U219="Projet OCM (NOKIA)","PLANNED WORKS",
U219="ACCESS-ISSUE","ACCESS-ISSUE",
U219="Projet OCM (ZTE, NOKIA, autres projets)","PLANNED WORKS",
U219="No root CAuse","No root cause",
U219="ODU HS","ACTIVE",
U219="IP &amp; VLAN","ACTIVE",
U219="Warehouse HUAWEI","SPARE-ISSUE",
U219="SPARE-HS","SPARE-ISSUE",
U219="Power Telco","ACTIVE"
),"")</f>
        <v>PASSIVE</v>
      </c>
      <c r="W219" s="79" t="s">
        <v>5925</v>
      </c>
      <c r="X219" s="79" t="s">
        <v>5926</v>
      </c>
      <c r="Y219" s="79"/>
      <c r="Z219" s="79" t="s">
        <v>11</v>
      </c>
      <c r="AA219" s="79" t="s">
        <v>5912</v>
      </c>
      <c r="AB219" s="17" t="s">
        <v>6172</v>
      </c>
      <c r="AC219" s="7" t="s">
        <v>5948</v>
      </c>
      <c r="AD219" s="6"/>
      <c r="AE219" s="7"/>
      <c r="AF219" s="3" t="s">
        <v>5601</v>
      </c>
      <c r="AG219" s="17"/>
      <c r="AH219" s="18" t="s">
        <v>5421</v>
      </c>
      <c r="AI219" s="18" t="s">
        <v>5421</v>
      </c>
      <c r="AJ219" s="18" t="s">
        <v>5421</v>
      </c>
      <c r="AK219" s="18" t="s">
        <v>5421</v>
      </c>
      <c r="AL219" s="18" t="s">
        <v>5421</v>
      </c>
      <c r="AM219" s="18" t="s">
        <v>5421</v>
      </c>
      <c r="AN219" s="18" t="s">
        <v>5421</v>
      </c>
      <c r="AO219" s="18" t="s">
        <v>5421</v>
      </c>
      <c r="AP219" s="9" t="s">
        <v>5602</v>
      </c>
      <c r="AQ219" s="14"/>
      <c r="AR219" s="14" t="s">
        <v>5421</v>
      </c>
      <c r="AS219" s="14" t="s">
        <v>5421</v>
      </c>
      <c r="AT219" s="14" t="s">
        <v>5421</v>
      </c>
      <c r="AV219" s="9" t="str">
        <f>_xlfn.XLOOKUP(B219,[3]ALL!$B:$B,[3]ALL!$N:$N,"")</f>
        <v>Power issue NUR to be checked</v>
      </c>
    </row>
    <row r="220" spans="1:48" s="9" customFormat="1" hidden="1" x14ac:dyDescent="0.3">
      <c r="A220" s="1" t="s">
        <v>1152</v>
      </c>
      <c r="B220" s="8" t="s">
        <v>1153</v>
      </c>
      <c r="C220" s="3" t="str">
        <f>_xlfn.XLOOKUP(B220,'[1]daily break down'!$D:$D,'[1]daily break down'!$E:$E,"")</f>
        <v>EXTREME-NORD</v>
      </c>
      <c r="D220" s="1" t="s">
        <v>11</v>
      </c>
      <c r="E220" s="1" t="s">
        <v>66</v>
      </c>
      <c r="F220" s="3" t="s">
        <v>55</v>
      </c>
      <c r="G220" s="1" t="s">
        <v>1152</v>
      </c>
      <c r="H220" s="34" t="str">
        <f>_xlfn.XLOOKUP(B220,[2]CALCULATION!$B:$B,[2]CALCULATION!$H:$H,"")</f>
        <v>NOKIA</v>
      </c>
      <c r="I220" s="71">
        <v>0</v>
      </c>
      <c r="J220" s="71">
        <v>5.5823795133449188E-3</v>
      </c>
      <c r="K220" s="71">
        <v>0.14867321285381227</v>
      </c>
      <c r="L220" s="71">
        <v>0</v>
      </c>
      <c r="M220" s="71">
        <v>5.5568218461160894</v>
      </c>
      <c r="N220" s="71">
        <v>4.2957212933713445</v>
      </c>
      <c r="O220" s="71">
        <v>4.1512928291570717</v>
      </c>
      <c r="P220" s="50" t="s">
        <v>5910</v>
      </c>
      <c r="Q220" s="50" t="s">
        <v>5909</v>
      </c>
      <c r="R220" s="50"/>
      <c r="S220" s="49" t="str" cm="1">
        <f t="array" ref="S220">IFERROR(_xlfn.IFS(
U220="MPR ISSUE","PDH",
U220="BSS Hardware Issue","BSS",
U220="Sites strategiques, MLL, Pylone, etc.","ENVTECH",
U220="AKTIVCO DEFAUT GE &amp; POWER Cabinet","AKTIVCO",
U220="AKTIVCO Coupure ENEO &amp; Baisse de tension","AKTIVCO GRID ONLY",
U220="Coupure ENEO &amp; Baisse de tension","IHS GRID ONLY",
U220="Defaut GE &amp; POWER Cabinet","IHS",
U220="Sharing","Partners",
U220="Sites strategiques &amp; DataCenter","SST &amp; DC",
U220="Exclu","Exclu",
U220="SAT","SAT",
U220="SPARE-ISSUE","SPARE-ISSUE",
U220="Fiber CAmtel","TRANS_FO_CAMTEL",
U220="Fiber AOF","Fiber AOF",
U220="Projet OCM (HUAWEI)","TRAVAUX-HUAWEI",
U220="Projet OCM (NOKIA)","TRAVAUX-NOKIA",
U220="ACCESS-ISSUE","ACCESS-ISSUE",
U220="Projet OCM (ZTE, NOKIA, autres projets)","TRAVAUX OCM",
U220="No root CAuse","No root cause",
U220="ODU HS","PDH",
U220="IP &amp; VLAN","PDH",
U220="Warehouse HUAWEI","SPARE-ISSUE",
U220="SPARE-HS","SPARE-ISSUE",
U220="Power Telco","BSS"
),"")</f>
        <v>No root cause</v>
      </c>
      <c r="T220" s="49" t="str" cm="1">
        <f t="array" ref="T220">IFERROR(_xlfn.IFS(
U220="MPR ISSUE","TX ISSUE",
U220="BSS Hardware Issue","RAN ISSUE",
U220="Sites strategiques, MLL, Pylone, etc.","ENVTECH",
U220="AKTIVCO DEFAUT GE &amp; POWER Cabinet","POWER ISSUE",
U220="AKTIVCO Coupure ENEO &amp; Baisse de tension","POWER ISSUE",
U220="Coupure ENEO &amp; Baisse de tension","POWER ISSUE",
U220="Defaut GE &amp; POWER Cabinet","POWER ISSUE",
U220="Sharing","POWER ISSUE",
U220="Sites strategiques &amp; DataCenter","POWER ISSUE",
U220="Exclu","Exclu",
U220="SAT","TX ISSUE",
U220="SPARE-ISSUE","SPARE-ISSUE",
U220="Fiber CAmtel","TX ISSUE",
U220="Fiber AOF","TX ISSUE",
U220="Projet OCM (HUAWEI)","TRAVAUX-HUAWEI",
U220="Projet OCM (NOKIA)","TRAVAUX -NOKIA",
U220="ACCESS-ISSUE","ACCESS-ISSUE",
U220="Projet OCM (ZTE, NOKIA, autres projets)","TRAVAUX OCM",
U220="No root CAuse","No root cause",
U220="ODU HS","TX ISSUE",
U220="IP &amp; VLAN","TX ISSUE",
U220="Warehouse HUAWEI","SPARE-ISSUE",
U220="SPARE-HS","SPARE-ISSUE",
U220="Power Telco","RAN ISSUE"
),"")</f>
        <v>No root cause</v>
      </c>
      <c r="U220" s="36" t="s">
        <v>5895</v>
      </c>
      <c r="V220" s="49" t="str" cm="1">
        <f t="array" ref="V220">IFERROR(_xlfn.IFS(
U220="MPR ISSUE","ACTIVE",
U220="BSS Hardware Issue","ACTIVE",
U220="Sites strategiques, MLL, Pylone, etc.","PASSIVE",
U220="AKTIVCO DEFAUT GE &amp; POWER Cabinet","PASSIVE",
U220="AKTIVCO Coupure ENEO &amp; Baisse de tension","PASSIVE",
U220="Coupure ENEO &amp; Baisse de tension","PASSIVE",
U220="Defaut GE &amp; POWER Cabinet","PASSIVE",
U220="Sharing","PASSIVE",
U220="Sites strategiques &amp; DataCenter","PASSIVE",
U220="Exclu","Exclu",
U220="SAT","ACTIVE",
U220="SPARE-ISSUE","SPARE-ISSUE",
U220="Fiber CAmtel","ACTIVE",
U220="Fiber AOF","ACTIVE",
U220="Projet OCM (HUAWEI)","PLANNED WORKS",
U220="Projet OCM (NOKIA)","PLANNED WORKS",
U220="ACCESS-ISSUE","ACCESS-ISSUE",
U220="Projet OCM (ZTE, NOKIA, autres projets)","PLANNED WORKS",
U220="No root CAuse","No root cause",
U220="ODU HS","ACTIVE",
U220="IP &amp; VLAN","ACTIVE",
U220="Warehouse HUAWEI","SPARE-ISSUE",
U220="SPARE-HS","SPARE-ISSUE",
U220="Power Telco","ACTIVE"
),"")</f>
        <v>No root cause</v>
      </c>
      <c r="W220" s="49"/>
      <c r="X220" s="49"/>
      <c r="Y220" s="49"/>
      <c r="Z220" s="49"/>
      <c r="AA220" s="49"/>
      <c r="AB220" s="17" t="s">
        <v>6173</v>
      </c>
      <c r="AC220" s="7" t="s">
        <v>5944</v>
      </c>
      <c r="AD220" s="6"/>
      <c r="AE220" s="7"/>
      <c r="AF220" s="3" t="s">
        <v>5421</v>
      </c>
      <c r="AG220" s="17"/>
      <c r="AH220" s="18" t="s">
        <v>5421</v>
      </c>
      <c r="AI220" s="18" t="s">
        <v>5421</v>
      </c>
      <c r="AJ220" s="18" t="s">
        <v>5421</v>
      </c>
      <c r="AK220" s="18" t="s">
        <v>5421</v>
      </c>
      <c r="AL220" s="18" t="s">
        <v>5421</v>
      </c>
      <c r="AM220" s="18" t="s">
        <v>5421</v>
      </c>
      <c r="AN220" s="18" t="s">
        <v>5421</v>
      </c>
      <c r="AO220" s="18" t="s">
        <v>5421</v>
      </c>
      <c r="AP220" s="9" t="s">
        <v>5692</v>
      </c>
      <c r="AQ220" s="14"/>
      <c r="AR220" s="14" t="s">
        <v>5421</v>
      </c>
      <c r="AS220" s="14" t="s">
        <v>5421</v>
      </c>
      <c r="AT220" s="14" t="s">
        <v>6285</v>
      </c>
      <c r="AV220" s="9" t="str">
        <f>_xlfn.XLOOKUP(B220,[3]ALL!$B:$B,[3]ALL!$N:$N,"")</f>
        <v>No Power issue</v>
      </c>
    </row>
    <row r="221" spans="1:48" s="9" customFormat="1" x14ac:dyDescent="0.3">
      <c r="A221" s="1" t="s">
        <v>2053</v>
      </c>
      <c r="B221" s="8" t="s">
        <v>2054</v>
      </c>
      <c r="C221" s="3" t="str">
        <f>_xlfn.XLOOKUP(B221,'[1]daily break down'!$D:$D,'[1]daily break down'!$E:$E,"")</f>
        <v>OUEST</v>
      </c>
      <c r="D221" s="1" t="s">
        <v>11</v>
      </c>
      <c r="E221" s="1" t="s">
        <v>96</v>
      </c>
      <c r="F221" s="3" t="s">
        <v>102</v>
      </c>
      <c r="G221" s="1" t="s">
        <v>1293</v>
      </c>
      <c r="H221" s="34" t="str">
        <f>_xlfn.XLOOKUP(B221,[2]CALCULATION!$B:$B,[2]CALCULATION!$H:$H,"")</f>
        <v>NOKIA</v>
      </c>
      <c r="I221" s="71">
        <v>0</v>
      </c>
      <c r="J221" s="71">
        <v>0</v>
      </c>
      <c r="K221" s="71">
        <v>0</v>
      </c>
      <c r="L221" s="71">
        <v>1.2484554822176806E-3</v>
      </c>
      <c r="M221" s="71">
        <v>0</v>
      </c>
      <c r="N221" s="71">
        <v>2.7537182571276104</v>
      </c>
      <c r="O221" s="71">
        <v>4.1217401043851458</v>
      </c>
      <c r="P221" s="50" t="s">
        <v>5365</v>
      </c>
      <c r="Q221" s="50" t="s">
        <v>5909</v>
      </c>
      <c r="R221" s="50"/>
      <c r="S221" s="49" t="str" cm="1">
        <f t="array" ref="S221">IFERROR(_xlfn.IFS(
U221="MPR ISSUE","PDH",
U221="BSS Hardware Issue","BSS",
U221="Sites strategiques, MLL, Pylone, etc.","ENVTECH",
U221="AKTIVCO DEFAUT GE &amp; POWER Cabinet","AKTIVCO",
U221="AKTIVCO Coupure ENEO &amp; Baisse de tension","AKTIVCO GRID ONLY",
U221="Coupure ENEO &amp; Baisse de tension","IHS GRID ONLY",
U221="Defaut GE &amp; POWER Cabinet","IHS",
U221="Sharing","Partners",
U221="Sites strategiques &amp; DataCenter","SST &amp; DC",
U221="Exclu","Exclu",
U221="SAT","SAT",
U221="SPARE-ISSUE","SPARE-ISSUE",
U221="Fiber CAmtel","TRANS_FO_CAMTEL",
U221="Fiber AOF","Fiber AOF",
U221="Projet OCM (HUAWEI)","TRAVAUX-HUAWEI",
U221="Projet OCM (NOKIA)","TRAVAUX-NOKIA",
U221="ACCESS-ISSUE","ACCESS-ISSUE",
U221="Projet OCM (ZTE, NOKIA, autres projets)","TRAVAUX OCM",
U221="No root CAuse","No root cause",
U221="ODU HS","PDH",
U221="IP &amp; VLAN","PDH",
U221="Warehouse HUAWEI","SPARE-ISSUE",
U221="SPARE-HS","SPARE-ISSUE",
U221="Power Telco","BSS"
),"")</f>
        <v>No root cause</v>
      </c>
      <c r="T221" s="49" t="str" cm="1">
        <f t="array" ref="T221">IFERROR(_xlfn.IFS(
U221="MPR ISSUE","TX ISSUE",
U221="BSS Hardware Issue","RAN ISSUE",
U221="Sites strategiques, MLL, Pylone, etc.","ENVTECH",
U221="AKTIVCO DEFAUT GE &amp; POWER Cabinet","POWER ISSUE",
U221="AKTIVCO Coupure ENEO &amp; Baisse de tension","POWER ISSUE",
U221="Coupure ENEO &amp; Baisse de tension","POWER ISSUE",
U221="Defaut GE &amp; POWER Cabinet","POWER ISSUE",
U221="Sharing","POWER ISSUE",
U221="Sites strategiques &amp; DataCenter","POWER ISSUE",
U221="Exclu","Exclu",
U221="SAT","TX ISSUE",
U221="SPARE-ISSUE","SPARE-ISSUE",
U221="Fiber CAmtel","TX ISSUE",
U221="Fiber AOF","TX ISSUE",
U221="Projet OCM (HUAWEI)","TRAVAUX-HUAWEI",
U221="Projet OCM (NOKIA)","TRAVAUX -NOKIA",
U221="ACCESS-ISSUE","ACCESS-ISSUE",
U221="Projet OCM (ZTE, NOKIA, autres projets)","TRAVAUX OCM",
U221="No root CAuse","No root cause",
U221="ODU HS","TX ISSUE",
U221="IP &amp; VLAN","TX ISSUE",
U221="Warehouse HUAWEI","SPARE-ISSUE",
U221="SPARE-HS","SPARE-ISSUE",
U221="Power Telco","RAN ISSUE"
),"")</f>
        <v>No root cause</v>
      </c>
      <c r="U221" s="36" t="s">
        <v>5895</v>
      </c>
      <c r="V221" s="49" t="str" cm="1">
        <f t="array" ref="V221">IFERROR(_xlfn.IFS(
U221="MPR ISSUE","ACTIVE",
U221="BSS Hardware Issue","ACTIVE",
U221="Sites strategiques, MLL, Pylone, etc.","PASSIVE",
U221="AKTIVCO DEFAUT GE &amp; POWER Cabinet","PASSIVE",
U221="AKTIVCO Coupure ENEO &amp; Baisse de tension","PASSIVE",
U221="Coupure ENEO &amp; Baisse de tension","PASSIVE",
U221="Defaut GE &amp; POWER Cabinet","PASSIVE",
U221="Sharing","PASSIVE",
U221="Sites strategiques &amp; DataCenter","PASSIVE",
U221="Exclu","Exclu",
U221="SAT","ACTIVE",
U221="SPARE-ISSUE","SPARE-ISSUE",
U221="Fiber CAmtel","ACTIVE",
U221="Fiber AOF","ACTIVE",
U221="Projet OCM (HUAWEI)","PLANNED WORKS",
U221="Projet OCM (NOKIA)","PLANNED WORKS",
U221="ACCESS-ISSUE","ACCESS-ISSUE",
U221="Projet OCM (ZTE, NOKIA, autres projets)","PLANNED WORKS",
U221="No root CAuse","No root cause",
U221="ODU HS","ACTIVE",
U221="IP &amp; VLAN","ACTIVE",
U221="Warehouse HUAWEI","SPARE-ISSUE",
U221="SPARE-HS","SPARE-ISSUE",
U221="Power Telco","ACTIVE"
),"")</f>
        <v>No root cause</v>
      </c>
      <c r="W221" s="79" t="s">
        <v>6251</v>
      </c>
      <c r="X221" s="79" t="s">
        <v>6252</v>
      </c>
      <c r="Y221" s="79"/>
      <c r="Z221" s="79" t="s">
        <v>6306</v>
      </c>
      <c r="AA221" s="79" t="s">
        <v>5912</v>
      </c>
      <c r="AB221" s="17" t="s">
        <v>5421</v>
      </c>
      <c r="AC221" s="7"/>
      <c r="AD221" s="6"/>
      <c r="AE221" s="7"/>
      <c r="AF221" s="3" t="s">
        <v>5421</v>
      </c>
      <c r="AG221" s="17"/>
      <c r="AH221" s="18" t="s">
        <v>5421</v>
      </c>
      <c r="AI221" s="18" t="s">
        <v>5421</v>
      </c>
      <c r="AJ221" s="18" t="s">
        <v>5421</v>
      </c>
      <c r="AK221" s="18" t="s">
        <v>5421</v>
      </c>
      <c r="AL221" s="18" t="s">
        <v>5421</v>
      </c>
      <c r="AM221" s="18" t="s">
        <v>5421</v>
      </c>
      <c r="AN221" s="18" t="s">
        <v>5421</v>
      </c>
      <c r="AO221" s="18" t="s">
        <v>5421</v>
      </c>
      <c r="AP221" s="9" t="s">
        <v>5421</v>
      </c>
      <c r="AQ221" s="14"/>
      <c r="AR221" s="14" t="s">
        <v>5421</v>
      </c>
      <c r="AS221" s="14" t="s">
        <v>5421</v>
      </c>
      <c r="AT221" s="14" t="s">
        <v>5421</v>
      </c>
      <c r="AV221" s="9" t="str">
        <f>_xlfn.XLOOKUP(B221,[3]ALL!$B:$B,[3]ALL!$N:$N,"")</f>
        <v>No Power issue</v>
      </c>
    </row>
    <row r="222" spans="1:48" s="9" customFormat="1" hidden="1" x14ac:dyDescent="0.3">
      <c r="A222" s="1" t="s">
        <v>1383</v>
      </c>
      <c r="B222" s="8" t="s">
        <v>1384</v>
      </c>
      <c r="C222" s="3" t="str">
        <f>_xlfn.XLOOKUP(B222,'[1]daily break down'!$D:$D,'[1]daily break down'!$E:$E,"")</f>
        <v>NORD-OUEST</v>
      </c>
      <c r="D222" s="1" t="s">
        <v>11</v>
      </c>
      <c r="E222" s="1" t="s">
        <v>154</v>
      </c>
      <c r="F222" s="3" t="s">
        <v>51</v>
      </c>
      <c r="G222" s="1" t="s">
        <v>1385</v>
      </c>
      <c r="H222" s="34" t="str">
        <f>_xlfn.XLOOKUP(B222,[2]CALCULATION!$B:$B,[2]CALCULATION!$H:$H,"")</f>
        <v>NOKIA</v>
      </c>
      <c r="I222" s="71">
        <v>0</v>
      </c>
      <c r="J222" s="71">
        <v>0</v>
      </c>
      <c r="K222" s="71">
        <v>0</v>
      </c>
      <c r="L222" s="71">
        <v>0</v>
      </c>
      <c r="M222" s="71">
        <v>0</v>
      </c>
      <c r="N222" s="71">
        <v>3.0269338218717987</v>
      </c>
      <c r="O222" s="71">
        <v>4.1144633924316487</v>
      </c>
      <c r="P222" s="50" t="s">
        <v>5910</v>
      </c>
      <c r="Q222" s="50" t="s">
        <v>5909</v>
      </c>
      <c r="R222" s="50"/>
      <c r="S222" s="49" t="str" cm="1">
        <f t="array" ref="S222">IFERROR(_xlfn.IFS(
U222="MPR ISSUE","PDH",
U222="BSS Hardware Issue","BSS",
U222="Sites strategiques, MLL, Pylone, etc.","ENVTECH",
U222="AKTIVCO DEFAUT GE &amp; POWER Cabinet","AKTIVCO",
U222="AKTIVCO Coupure ENEO &amp; Baisse de tension","AKTIVCO GRID ONLY",
U222="Coupure ENEO &amp; Baisse de tension","IHS GRID ONLY",
U222="Defaut GE &amp; POWER Cabinet","IHS",
U222="Sharing","Partners",
U222="Sites strategiques &amp; DataCenter","SST &amp; DC",
U222="Exclu","Exclu",
U222="SAT","SAT",
U222="SPARE-ISSUE","SPARE-ISSUE",
U222="Fiber CAmtel","TRANS_FO_CAMTEL",
U222="Fiber AOF","Fiber AOF",
U222="Projet OCM (HUAWEI)","TRAVAUX-HUAWEI",
U222="Projet OCM (NOKIA)","TRAVAUX-NOKIA",
U222="ACCESS-ISSUE","ACCESS-ISSUE",
U222="Projet OCM (ZTE, NOKIA, autres projets)","TRAVAUX OCM",
U222="No root CAuse","No root cause",
U222="ODU HS","PDH",
U222="IP &amp; VLAN","PDH",
U222="Warehouse HUAWEI","SPARE-ISSUE",
U222="SPARE-HS","SPARE-ISSUE",
U222="Power Telco","BSS"
),"")</f>
        <v>No root cause</v>
      </c>
      <c r="T222" s="49" t="str" cm="1">
        <f t="array" ref="T222">IFERROR(_xlfn.IFS(
U222="MPR ISSUE","TX ISSUE",
U222="BSS Hardware Issue","RAN ISSUE",
U222="Sites strategiques, MLL, Pylone, etc.","ENVTECH",
U222="AKTIVCO DEFAUT GE &amp; POWER Cabinet","POWER ISSUE",
U222="AKTIVCO Coupure ENEO &amp; Baisse de tension","POWER ISSUE",
U222="Coupure ENEO &amp; Baisse de tension","POWER ISSUE",
U222="Defaut GE &amp; POWER Cabinet","POWER ISSUE",
U222="Sharing","POWER ISSUE",
U222="Sites strategiques &amp; DataCenter","POWER ISSUE",
U222="Exclu","Exclu",
U222="SAT","TX ISSUE",
U222="SPARE-ISSUE","SPARE-ISSUE",
U222="Fiber CAmtel","TX ISSUE",
U222="Fiber AOF","TX ISSUE",
U222="Projet OCM (HUAWEI)","TRAVAUX-HUAWEI",
U222="Projet OCM (NOKIA)","TRAVAUX -NOKIA",
U222="ACCESS-ISSUE","ACCESS-ISSUE",
U222="Projet OCM (ZTE, NOKIA, autres projets)","TRAVAUX OCM",
U222="No root CAuse","No root cause",
U222="ODU HS","TX ISSUE",
U222="IP &amp; VLAN","TX ISSUE",
U222="Warehouse HUAWEI","SPARE-ISSUE",
U222="SPARE-HS","SPARE-ISSUE",
U222="Power Telco","RAN ISSUE"
),"")</f>
        <v>No root cause</v>
      </c>
      <c r="U222" s="36" t="s">
        <v>5895</v>
      </c>
      <c r="V222" s="49" t="str" cm="1">
        <f t="array" ref="V222">IFERROR(_xlfn.IFS(
U222="MPR ISSUE","ACTIVE",
U222="BSS Hardware Issue","ACTIVE",
U222="Sites strategiques, MLL, Pylone, etc.","PASSIVE",
U222="AKTIVCO DEFAUT GE &amp; POWER Cabinet","PASSIVE",
U222="AKTIVCO Coupure ENEO &amp; Baisse de tension","PASSIVE",
U222="Coupure ENEO &amp; Baisse de tension","PASSIVE",
U222="Defaut GE &amp; POWER Cabinet","PASSIVE",
U222="Sharing","PASSIVE",
U222="Sites strategiques &amp; DataCenter","PASSIVE",
U222="Exclu","Exclu",
U222="SAT","ACTIVE",
U222="SPARE-ISSUE","SPARE-ISSUE",
U222="Fiber CAmtel","ACTIVE",
U222="Fiber AOF","ACTIVE",
U222="Projet OCM (HUAWEI)","PLANNED WORKS",
U222="Projet OCM (NOKIA)","PLANNED WORKS",
U222="ACCESS-ISSUE","ACCESS-ISSUE",
U222="Projet OCM (ZTE, NOKIA, autres projets)","PLANNED WORKS",
U222="No root CAuse","No root cause",
U222="ODU HS","ACTIVE",
U222="IP &amp; VLAN","ACTIVE",
U222="Warehouse HUAWEI","SPARE-ISSUE",
U222="SPARE-HS","SPARE-ISSUE",
U222="Power Telco","ACTIVE"
),"")</f>
        <v>No root cause</v>
      </c>
      <c r="W222" s="74"/>
      <c r="X222" s="74"/>
      <c r="Y222" s="49"/>
      <c r="Z222" s="49"/>
      <c r="AA222" s="49"/>
      <c r="AB222" s="17" t="s">
        <v>5421</v>
      </c>
      <c r="AC222" s="7"/>
      <c r="AD222" s="6"/>
      <c r="AE222" s="7"/>
      <c r="AF222" s="3" t="s">
        <v>5421</v>
      </c>
      <c r="AG222" s="17"/>
      <c r="AH222" s="18" t="s">
        <v>5421</v>
      </c>
      <c r="AI222" s="18" t="s">
        <v>5421</v>
      </c>
      <c r="AJ222" s="18" t="s">
        <v>5421</v>
      </c>
      <c r="AK222" s="18" t="s">
        <v>5421</v>
      </c>
      <c r="AL222" s="18" t="s">
        <v>5421</v>
      </c>
      <c r="AM222" s="18" t="s">
        <v>5421</v>
      </c>
      <c r="AN222" s="18" t="s">
        <v>5421</v>
      </c>
      <c r="AO222" s="18" t="s">
        <v>5421</v>
      </c>
      <c r="AP222" s="9" t="s">
        <v>5421</v>
      </c>
      <c r="AQ222" s="14"/>
      <c r="AR222" s="14" t="s">
        <v>5421</v>
      </c>
      <c r="AS222" s="14" t="s">
        <v>5421</v>
      </c>
      <c r="AT222" s="14" t="s">
        <v>5421</v>
      </c>
      <c r="AV222" s="9" t="str">
        <f>_xlfn.XLOOKUP(B222,[3]ALL!$B:$B,[3]ALL!$N:$N,"")</f>
        <v>No Power issue</v>
      </c>
    </row>
    <row r="223" spans="1:48" s="9" customFormat="1" x14ac:dyDescent="0.3">
      <c r="A223" s="1" t="s">
        <v>1291</v>
      </c>
      <c r="B223" s="8" t="s">
        <v>1292</v>
      </c>
      <c r="C223" s="3" t="str">
        <f>_xlfn.XLOOKUP(B223,'[1]daily break down'!$D:$D,'[1]daily break down'!$E:$E,"")</f>
        <v>OUEST</v>
      </c>
      <c r="D223" s="1" t="s">
        <v>11</v>
      </c>
      <c r="E223" s="1" t="s">
        <v>96</v>
      </c>
      <c r="F223" s="3" t="s">
        <v>102</v>
      </c>
      <c r="G223" s="1" t="s">
        <v>1293</v>
      </c>
      <c r="H223" s="34" t="str">
        <f>_xlfn.XLOOKUP(B223,[2]CALCULATION!$B:$B,[2]CALCULATION!$H:$H,"")</f>
        <v>NOKIA</v>
      </c>
      <c r="I223" s="71">
        <v>0</v>
      </c>
      <c r="J223" s="71">
        <v>0</v>
      </c>
      <c r="K223" s="71">
        <v>0</v>
      </c>
      <c r="L223" s="71">
        <v>0</v>
      </c>
      <c r="M223" s="71">
        <v>0</v>
      </c>
      <c r="N223" s="71">
        <v>2.7516850581994277</v>
      </c>
      <c r="O223" s="71">
        <v>4.1124480285817837</v>
      </c>
      <c r="P223" s="50" t="s">
        <v>5365</v>
      </c>
      <c r="Q223" s="50" t="s">
        <v>5909</v>
      </c>
      <c r="R223" s="50"/>
      <c r="S223" s="49" t="str" cm="1">
        <f t="array" ref="S223">IFERROR(_xlfn.IFS(
U223="MPR ISSUE","PDH",
U223="BSS Hardware Issue","BSS",
U223="Sites strategiques, MLL, Pylone, etc.","ENVTECH",
U223="AKTIVCO DEFAUT GE &amp; POWER Cabinet","AKTIVCO",
U223="AKTIVCO Coupure ENEO &amp; Baisse de tension","AKTIVCO GRID ONLY",
U223="Coupure ENEO &amp; Baisse de tension","IHS GRID ONLY",
U223="Defaut GE &amp; POWER Cabinet","IHS",
U223="Sharing","Partners",
U223="Sites strategiques &amp; DataCenter","SST &amp; DC",
U223="Exclu","Exclu",
U223="SAT","SAT",
U223="SPARE-ISSUE","SPARE-ISSUE",
U223="Fiber CAmtel","TRANS_FO_CAMTEL",
U223="Fiber AOF","Fiber AOF",
U223="Projet OCM (HUAWEI)","TRAVAUX-HUAWEI",
U223="Projet OCM (NOKIA)","TRAVAUX-NOKIA",
U223="ACCESS-ISSUE","ACCESS-ISSUE",
U223="Projet OCM (ZTE, NOKIA, autres projets)","TRAVAUX OCM",
U223="No root CAuse","No root cause",
U223="ODU HS","PDH",
U223="IP &amp; VLAN","PDH",
U223="Warehouse HUAWEI","SPARE-ISSUE",
U223="SPARE-HS","SPARE-ISSUE",
U223="Power Telco","BSS"
),"")</f>
        <v>No root cause</v>
      </c>
      <c r="T223" s="49" t="str" cm="1">
        <f t="array" ref="T223">IFERROR(_xlfn.IFS(
U223="MPR ISSUE","TX ISSUE",
U223="BSS Hardware Issue","RAN ISSUE",
U223="Sites strategiques, MLL, Pylone, etc.","ENVTECH",
U223="AKTIVCO DEFAUT GE &amp; POWER Cabinet","POWER ISSUE",
U223="AKTIVCO Coupure ENEO &amp; Baisse de tension","POWER ISSUE",
U223="Coupure ENEO &amp; Baisse de tension","POWER ISSUE",
U223="Defaut GE &amp; POWER Cabinet","POWER ISSUE",
U223="Sharing","POWER ISSUE",
U223="Sites strategiques &amp; DataCenter","POWER ISSUE",
U223="Exclu","Exclu",
U223="SAT","TX ISSUE",
U223="SPARE-ISSUE","SPARE-ISSUE",
U223="Fiber CAmtel","TX ISSUE",
U223="Fiber AOF","TX ISSUE",
U223="Projet OCM (HUAWEI)","TRAVAUX-HUAWEI",
U223="Projet OCM (NOKIA)","TRAVAUX -NOKIA",
U223="ACCESS-ISSUE","ACCESS-ISSUE",
U223="Projet OCM (ZTE, NOKIA, autres projets)","TRAVAUX OCM",
U223="No root CAuse","No root cause",
U223="ODU HS","TX ISSUE",
U223="IP &amp; VLAN","TX ISSUE",
U223="Warehouse HUAWEI","SPARE-ISSUE",
U223="SPARE-HS","SPARE-ISSUE",
U223="Power Telco","RAN ISSUE"
),"")</f>
        <v>No root cause</v>
      </c>
      <c r="U223" s="36" t="s">
        <v>5895</v>
      </c>
      <c r="V223" s="49" t="str" cm="1">
        <f t="array" ref="V223">IFERROR(_xlfn.IFS(
U223="MPR ISSUE","ACTIVE",
U223="BSS Hardware Issue","ACTIVE",
U223="Sites strategiques, MLL, Pylone, etc.","PASSIVE",
U223="AKTIVCO DEFAUT GE &amp; POWER Cabinet","PASSIVE",
U223="AKTIVCO Coupure ENEO &amp; Baisse de tension","PASSIVE",
U223="Coupure ENEO &amp; Baisse de tension","PASSIVE",
U223="Defaut GE &amp; POWER Cabinet","PASSIVE",
U223="Sharing","PASSIVE",
U223="Sites strategiques &amp; DataCenter","PASSIVE",
U223="Exclu","Exclu",
U223="SAT","ACTIVE",
U223="SPARE-ISSUE","SPARE-ISSUE",
U223="Fiber CAmtel","ACTIVE",
U223="Fiber AOF","ACTIVE",
U223="Projet OCM (HUAWEI)","PLANNED WORKS",
U223="Projet OCM (NOKIA)","PLANNED WORKS",
U223="ACCESS-ISSUE","ACCESS-ISSUE",
U223="Projet OCM (ZTE, NOKIA, autres projets)","PLANNED WORKS",
U223="No root CAuse","No root cause",
U223="ODU HS","ACTIVE",
U223="IP &amp; VLAN","ACTIVE",
U223="Warehouse HUAWEI","SPARE-ISSUE",
U223="SPARE-HS","SPARE-ISSUE",
U223="Power Telco","ACTIVE"
),"")</f>
        <v>No root cause</v>
      </c>
      <c r="W223" s="79" t="s">
        <v>6251</v>
      </c>
      <c r="X223" s="79" t="s">
        <v>6252</v>
      </c>
      <c r="Y223" s="79"/>
      <c r="Z223" s="79" t="s">
        <v>6306</v>
      </c>
      <c r="AA223" s="79" t="s">
        <v>5912</v>
      </c>
      <c r="AB223" s="17" t="s">
        <v>5421</v>
      </c>
      <c r="AC223" s="7"/>
      <c r="AD223" s="6"/>
      <c r="AE223" s="7"/>
      <c r="AF223" s="3" t="s">
        <v>5421</v>
      </c>
      <c r="AG223" s="17"/>
      <c r="AH223" s="18" t="s">
        <v>5421</v>
      </c>
      <c r="AI223" s="18" t="s">
        <v>5421</v>
      </c>
      <c r="AJ223" s="18" t="s">
        <v>5421</v>
      </c>
      <c r="AK223" s="18" t="s">
        <v>5421</v>
      </c>
      <c r="AL223" s="18" t="s">
        <v>5421</v>
      </c>
      <c r="AM223" s="18" t="s">
        <v>5421</v>
      </c>
      <c r="AN223" s="18" t="s">
        <v>5421</v>
      </c>
      <c r="AO223" s="18" t="s">
        <v>5421</v>
      </c>
      <c r="AP223" s="9" t="s">
        <v>5421</v>
      </c>
      <c r="AQ223" s="14"/>
      <c r="AR223" s="14" t="s">
        <v>5421</v>
      </c>
      <c r="AS223" s="14" t="s">
        <v>5421</v>
      </c>
      <c r="AT223" s="14" t="s">
        <v>5421</v>
      </c>
      <c r="AV223" s="9" t="str">
        <f>_xlfn.XLOOKUP(B223,[3]ALL!$B:$B,[3]ALL!$N:$N,"")</f>
        <v>No Power issue</v>
      </c>
    </row>
    <row r="224" spans="1:48" s="9" customFormat="1" hidden="1" x14ac:dyDescent="0.3">
      <c r="A224" s="1" t="s">
        <v>2171</v>
      </c>
      <c r="B224" s="8" t="s">
        <v>2172</v>
      </c>
      <c r="C224" s="3" t="str">
        <f>_xlfn.XLOOKUP(B224,'[1]daily break down'!$D:$D,'[1]daily break down'!$E:$E,"")</f>
        <v>NORD-OUEST</v>
      </c>
      <c r="D224" s="1" t="s">
        <v>11</v>
      </c>
      <c r="E224" s="1" t="s">
        <v>96</v>
      </c>
      <c r="F224" s="3" t="s">
        <v>51</v>
      </c>
      <c r="G224" s="1" t="s">
        <v>2173</v>
      </c>
      <c r="H224" s="34" t="str">
        <f>_xlfn.XLOOKUP(B224,[2]CALCULATION!$B:$B,[2]CALCULATION!$H:$H,"")</f>
        <v>NOKIA</v>
      </c>
      <c r="I224" s="71">
        <v>0</v>
      </c>
      <c r="J224" s="71">
        <v>0</v>
      </c>
      <c r="K224" s="71">
        <v>0</v>
      </c>
      <c r="L224" s="71">
        <v>0</v>
      </c>
      <c r="M224" s="71">
        <v>0</v>
      </c>
      <c r="N224" s="71">
        <v>2.8551285124403236</v>
      </c>
      <c r="O224" s="71">
        <v>4.1091663741713811</v>
      </c>
      <c r="P224" s="50" t="s">
        <v>5910</v>
      </c>
      <c r="Q224" s="50" t="s">
        <v>5909</v>
      </c>
      <c r="R224" s="50"/>
      <c r="S224" s="49" t="str" cm="1">
        <f t="array" ref="S224">IFERROR(_xlfn.IFS(
U224="MPR ISSUE","PDH",
U224="BSS Hardware Issue","BSS",
U224="Sites strategiques, MLL, Pylone, etc.","ENVTECH",
U224="AKTIVCO DEFAUT GE &amp; POWER Cabinet","AKTIVCO",
U224="AKTIVCO Coupure ENEO &amp; Baisse de tension","AKTIVCO GRID ONLY",
U224="Coupure ENEO &amp; Baisse de tension","IHS GRID ONLY",
U224="Defaut GE &amp; POWER Cabinet","IHS",
U224="Sharing","Partners",
U224="Sites strategiques &amp; DataCenter","SST &amp; DC",
U224="Exclu","Exclu",
U224="SAT","SAT",
U224="SPARE-ISSUE","SPARE-ISSUE",
U224="Fiber CAmtel","TRANS_FO_CAMTEL",
U224="Fiber AOF","Fiber AOF",
U224="Projet OCM (HUAWEI)","TRAVAUX-HUAWEI",
U224="Projet OCM (NOKIA)","TRAVAUX-NOKIA",
U224="ACCESS-ISSUE","ACCESS-ISSUE",
U224="Projet OCM (ZTE, NOKIA, autres projets)","TRAVAUX OCM",
U224="No root CAuse","No root cause",
U224="ODU HS","PDH",
U224="IP &amp; VLAN","PDH",
U224="Warehouse HUAWEI","SPARE-ISSUE",
U224="SPARE-HS","SPARE-ISSUE",
U224="Power Telco","BSS"
),"")</f>
        <v>No root cause</v>
      </c>
      <c r="T224" s="49" t="str" cm="1">
        <f t="array" ref="T224">IFERROR(_xlfn.IFS(
U224="MPR ISSUE","TX ISSUE",
U224="BSS Hardware Issue","RAN ISSUE",
U224="Sites strategiques, MLL, Pylone, etc.","ENVTECH",
U224="AKTIVCO DEFAUT GE &amp; POWER Cabinet","POWER ISSUE",
U224="AKTIVCO Coupure ENEO &amp; Baisse de tension","POWER ISSUE",
U224="Coupure ENEO &amp; Baisse de tension","POWER ISSUE",
U224="Defaut GE &amp; POWER Cabinet","POWER ISSUE",
U224="Sharing","POWER ISSUE",
U224="Sites strategiques &amp; DataCenter","POWER ISSUE",
U224="Exclu","Exclu",
U224="SAT","TX ISSUE",
U224="SPARE-ISSUE","SPARE-ISSUE",
U224="Fiber CAmtel","TX ISSUE",
U224="Fiber AOF","TX ISSUE",
U224="Projet OCM (HUAWEI)","TRAVAUX-HUAWEI",
U224="Projet OCM (NOKIA)","TRAVAUX -NOKIA",
U224="ACCESS-ISSUE","ACCESS-ISSUE",
U224="Projet OCM (ZTE, NOKIA, autres projets)","TRAVAUX OCM",
U224="No root CAuse","No root cause",
U224="ODU HS","TX ISSUE",
U224="IP &amp; VLAN","TX ISSUE",
U224="Warehouse HUAWEI","SPARE-ISSUE",
U224="SPARE-HS","SPARE-ISSUE",
U224="Power Telco","RAN ISSUE"
),"")</f>
        <v>No root cause</v>
      </c>
      <c r="U224" s="36" t="s">
        <v>5895</v>
      </c>
      <c r="V224" s="49" t="str" cm="1">
        <f t="array" ref="V224">IFERROR(_xlfn.IFS(
U224="MPR ISSUE","ACTIVE",
U224="BSS Hardware Issue","ACTIVE",
U224="Sites strategiques, MLL, Pylone, etc.","PASSIVE",
U224="AKTIVCO DEFAUT GE &amp; POWER Cabinet","PASSIVE",
U224="AKTIVCO Coupure ENEO &amp; Baisse de tension","PASSIVE",
U224="Coupure ENEO &amp; Baisse de tension","PASSIVE",
U224="Defaut GE &amp; POWER Cabinet","PASSIVE",
U224="Sharing","PASSIVE",
U224="Sites strategiques &amp; DataCenter","PASSIVE",
U224="Exclu","Exclu",
U224="SAT","ACTIVE",
U224="SPARE-ISSUE","SPARE-ISSUE",
U224="Fiber CAmtel","ACTIVE",
U224="Fiber AOF","ACTIVE",
U224="Projet OCM (HUAWEI)","PLANNED WORKS",
U224="Projet OCM (NOKIA)","PLANNED WORKS",
U224="ACCESS-ISSUE","ACCESS-ISSUE",
U224="Projet OCM (ZTE, NOKIA, autres projets)","PLANNED WORKS",
U224="No root CAuse","No root cause",
U224="ODU HS","ACTIVE",
U224="IP &amp; VLAN","ACTIVE",
U224="Warehouse HUAWEI","SPARE-ISSUE",
U224="SPARE-HS","SPARE-ISSUE",
U224="Power Telco","ACTIVE"
),"")</f>
        <v>No root cause</v>
      </c>
      <c r="W224" s="49"/>
      <c r="X224" s="49"/>
      <c r="Y224" s="49"/>
      <c r="Z224" s="49"/>
      <c r="AA224" s="49"/>
      <c r="AB224" s="17" t="s">
        <v>5421</v>
      </c>
      <c r="AC224" s="7"/>
      <c r="AD224" s="6"/>
      <c r="AE224" s="7"/>
      <c r="AF224" s="3" t="s">
        <v>5421</v>
      </c>
      <c r="AG224" s="17"/>
      <c r="AH224" s="18" t="s">
        <v>5421</v>
      </c>
      <c r="AI224" s="18" t="s">
        <v>5421</v>
      </c>
      <c r="AJ224" s="18" t="s">
        <v>5421</v>
      </c>
      <c r="AK224" s="18" t="s">
        <v>5421</v>
      </c>
      <c r="AL224" s="18" t="s">
        <v>5421</v>
      </c>
      <c r="AM224" s="18" t="s">
        <v>5421</v>
      </c>
      <c r="AN224" s="18" t="s">
        <v>5421</v>
      </c>
      <c r="AO224" s="18" t="s">
        <v>5421</v>
      </c>
      <c r="AP224" s="9" t="s">
        <v>5421</v>
      </c>
      <c r="AQ224" s="14"/>
      <c r="AR224" s="14" t="s">
        <v>5421</v>
      </c>
      <c r="AS224" s="14" t="s">
        <v>5421</v>
      </c>
      <c r="AT224" s="14" t="s">
        <v>5421</v>
      </c>
      <c r="AV224" s="9" t="str">
        <f>_xlfn.XLOOKUP(B224,[3]ALL!$B:$B,[3]ALL!$N:$N,"")</f>
        <v>Power issue NUR to be checked</v>
      </c>
    </row>
    <row r="225" spans="1:48" s="9" customFormat="1" hidden="1" x14ac:dyDescent="0.3">
      <c r="A225" s="1" t="s">
        <v>1040</v>
      </c>
      <c r="B225" s="1" t="s">
        <v>1041</v>
      </c>
      <c r="C225" s="3" t="str">
        <f>_xlfn.XLOOKUP(B225,'[1]daily break down'!$D:$D,'[1]daily break down'!$E:$E,"")</f>
        <v>CENTRE</v>
      </c>
      <c r="D225" s="1" t="s">
        <v>11</v>
      </c>
      <c r="E225" s="1" t="s">
        <v>12</v>
      </c>
      <c r="F225" s="3" t="s">
        <v>226</v>
      </c>
      <c r="G225" s="1" t="s">
        <v>1040</v>
      </c>
      <c r="H225" s="34" t="str">
        <f>_xlfn.XLOOKUP(B225,[2]CALCULATION!$B:$B,[2]CALCULATION!$H:$H,"")</f>
        <v>NOKIA</v>
      </c>
      <c r="I225" s="71">
        <v>0</v>
      </c>
      <c r="J225" s="71">
        <v>0.34368195917621908</v>
      </c>
      <c r="K225" s="71">
        <v>0.20260648968561756</v>
      </c>
      <c r="L225" s="71">
        <v>0.15318548766811343</v>
      </c>
      <c r="M225" s="71">
        <v>0</v>
      </c>
      <c r="N225" s="71">
        <v>4.4088313600602655E-2</v>
      </c>
      <c r="O225" s="71">
        <v>4.106277091483963</v>
      </c>
      <c r="P225" s="50" t="s">
        <v>5365</v>
      </c>
      <c r="Q225" s="50" t="s">
        <v>5908</v>
      </c>
      <c r="R225" s="50"/>
      <c r="S225" s="49" t="str" cm="1">
        <f t="array" ref="S225">IFERROR(_xlfn.IFS(
U225="MPR ISSUE","PDH",
U225="BSS Hardware Issue","BSS",
U225="Sites strategiques, MLL, Pylone, etc.","ENVTECH",
U225="AKTIVCO DEFAUT GE &amp; POWER Cabinet","AKTIVCO",
U225="AKTIVCO Coupure ENEO &amp; Baisse de tension","AKTIVCO GRID ONLY",
U225="Coupure ENEO &amp; Baisse de tension","IHS GRID ONLY",
U225="Defaut GE &amp; POWER Cabinet","IHS",
U225="Sharing","Partners",
U225="Sites strategiques &amp; DataCenter","SST &amp; DC",
U225="Exclu","Exclu",
U225="SAT","SAT",
U225="SPARE-ISSUE","SPARE-ISSUE",
U225="Fiber CAmtel","TRANS_FO_CAMTEL",
U225="Fiber AOF","Fiber AOF",
U225="Projet OCM (HUAWEI)","TRAVAUX-HUAWEI",
U225="Projet OCM (NOKIA)","TRAVAUX-NOKIA",
U225="ACCESS-ISSUE","ACCESS-ISSUE",
U225="Projet OCM (ZTE, NOKIA, autres projets)","TRAVAUX OCM",
U225="No root CAuse","No root cause",
U225="ODU HS","PDH",
U225="IP &amp; VLAN","PDH",
U225="Warehouse HUAWEI","SPARE-ISSUE",
U225="SPARE-HS","SPARE-ISSUE",
U225="Power Telco","BSS"
),"")</f>
        <v/>
      </c>
      <c r="T225" s="49" t="str" cm="1">
        <f t="array" ref="T225">IFERROR(_xlfn.IFS(
U225="MPR ISSUE","TX ISSUE",
U225="BSS Hardware Issue","RAN ISSUE",
U225="Sites strategiques, MLL, Pylone, etc.","ENVTECH",
U225="AKTIVCO DEFAUT GE &amp; POWER Cabinet","POWER ISSUE",
U225="AKTIVCO Coupure ENEO &amp; Baisse de tension","POWER ISSUE",
U225="Coupure ENEO &amp; Baisse de tension","POWER ISSUE",
U225="Defaut GE &amp; POWER Cabinet","POWER ISSUE",
U225="Sharing","POWER ISSUE",
U225="Sites strategiques &amp; DataCenter","POWER ISSUE",
U225="Exclu","Exclu",
U225="SAT","TX ISSUE",
U225="SPARE-ISSUE","SPARE-ISSUE",
U225="Fiber CAmtel","TX ISSUE",
U225="Fiber AOF","TX ISSUE",
U225="Projet OCM (HUAWEI)","TRAVAUX-HUAWEI",
U225="Projet OCM (NOKIA)","TRAVAUX -NOKIA",
U225="ACCESS-ISSUE","ACCESS-ISSUE",
U225="Projet OCM (ZTE, NOKIA, autres projets)","TRAVAUX OCM",
U225="No root CAuse","No root cause",
U225="ODU HS","TX ISSUE",
U225="IP &amp; VLAN","TX ISSUE",
U225="Warehouse HUAWEI","SPARE-ISSUE",
U225="SPARE-HS","SPARE-ISSUE",
U225="Power Telco","RAN ISSUE"
),"")</f>
        <v/>
      </c>
      <c r="U225" s="36"/>
      <c r="V225" s="49" t="str" cm="1">
        <f t="array" ref="V225">IFERROR(_xlfn.IFS(
U225="MPR ISSUE","ACTIVE",
U225="BSS Hardware Issue","ACTIVE",
U225="Sites strategiques, MLL, Pylone, etc.","PASSIVE",
U225="AKTIVCO DEFAUT GE &amp; POWER Cabinet","PASSIVE",
U225="AKTIVCO Coupure ENEO &amp; Baisse de tension","PASSIVE",
U225="Coupure ENEO &amp; Baisse de tension","PASSIVE",
U225="Defaut GE &amp; POWER Cabinet","PASSIVE",
U225="Sharing","PASSIVE",
U225="Sites strategiques &amp; DataCenter","PASSIVE",
U225="Exclu","Exclu",
U225="SAT","ACTIVE",
U225="SPARE-ISSUE","SPARE-ISSUE",
U225="Fiber CAmtel","ACTIVE",
U225="Fiber AOF","ACTIVE",
U225="Projet OCM (HUAWEI)","PLANNED WORKS",
U225="Projet OCM (NOKIA)","PLANNED WORKS",
U225="ACCESS-ISSUE","ACCESS-ISSUE",
U225="Projet OCM (ZTE, NOKIA, autres projets)","PLANNED WORKS",
U225="No root CAuse","No root cause",
U225="ODU HS","ACTIVE",
U225="IP &amp; VLAN","ACTIVE",
U225="Warehouse HUAWEI","SPARE-ISSUE",
U225="SPARE-HS","SPARE-ISSUE",
U225="Power Telco","ACTIVE"
),"")</f>
        <v/>
      </c>
      <c r="W225" s="49"/>
      <c r="X225" s="74"/>
      <c r="Y225" s="49"/>
      <c r="Z225" s="49"/>
      <c r="AA225" s="49"/>
      <c r="AB225" s="17" t="s">
        <v>6174</v>
      </c>
      <c r="AC225" s="7" t="s">
        <v>5947</v>
      </c>
      <c r="AD225" s="6"/>
      <c r="AE225" s="7"/>
      <c r="AF225" s="3" t="s">
        <v>5421</v>
      </c>
      <c r="AG225" s="17"/>
      <c r="AH225" s="18" t="s">
        <v>5421</v>
      </c>
      <c r="AI225" s="18" t="s">
        <v>5421</v>
      </c>
      <c r="AJ225" s="18" t="s">
        <v>5421</v>
      </c>
      <c r="AK225" s="18" t="s">
        <v>5421</v>
      </c>
      <c r="AL225" s="18" t="s">
        <v>5421</v>
      </c>
      <c r="AM225" s="18" t="s">
        <v>5421</v>
      </c>
      <c r="AN225" s="18" t="s">
        <v>5421</v>
      </c>
      <c r="AO225" s="18" t="s">
        <v>5421</v>
      </c>
      <c r="AP225" s="9" t="s">
        <v>5627</v>
      </c>
      <c r="AQ225" s="14"/>
      <c r="AR225" s="14" t="s">
        <v>5421</v>
      </c>
      <c r="AS225" s="14" t="s">
        <v>5421</v>
      </c>
      <c r="AT225" s="14" t="s">
        <v>5421</v>
      </c>
      <c r="AV225" s="9" t="str">
        <f>_xlfn.XLOOKUP(B225,[3]ALL!$B:$B,[3]ALL!$N:$N,"")</f>
        <v>No Power issue</v>
      </c>
    </row>
    <row r="226" spans="1:48" s="9" customFormat="1" x14ac:dyDescent="0.3">
      <c r="A226" s="1" t="s">
        <v>71</v>
      </c>
      <c r="B226" s="8" t="s">
        <v>72</v>
      </c>
      <c r="C226" s="3" t="str">
        <f>_xlfn.XLOOKUP(B226,'[1]daily break down'!$D:$D,'[1]daily break down'!$E:$E,"")</f>
        <v>Yaounde</v>
      </c>
      <c r="D226" s="1" t="s">
        <v>5380</v>
      </c>
      <c r="E226" s="1"/>
      <c r="F226" s="3" t="s">
        <v>37</v>
      </c>
      <c r="G226" s="1" t="s">
        <v>38</v>
      </c>
      <c r="H226" s="35" t="str">
        <f>_xlfn.XLOOKUP(B226,[2]CALCULATION!$B:$B,[2]CALCULATION!$H:$H,"")</f>
        <v>ZTE</v>
      </c>
      <c r="I226" s="71">
        <v>1.0878149318129278</v>
      </c>
      <c r="J226" s="71">
        <v>8.5409693151044568</v>
      </c>
      <c r="K226" s="71">
        <v>27.128349071006436</v>
      </c>
      <c r="L226" s="71">
        <v>0.9366626430729984</v>
      </c>
      <c r="M226" s="71">
        <v>1.3456388239692034</v>
      </c>
      <c r="N226" s="71">
        <v>0</v>
      </c>
      <c r="O226" s="71">
        <v>4.0623136234315833</v>
      </c>
      <c r="P226" s="50" t="s">
        <v>5365</v>
      </c>
      <c r="Q226" s="50" t="s">
        <v>5909</v>
      </c>
      <c r="R226" s="50"/>
      <c r="S226" s="49" t="str" cm="1">
        <f t="array" ref="S226">IFERROR(_xlfn.IFS(
U226="MPR ISSUE","PDH",
U226="BSS Hardware Issue","BSS",
U226="Sites strategiques, MLL, Pylone, etc.","ENVTECH",
U226="AKTIVCO DEFAUT GE &amp; POWER Cabinet","AKTIVCO",
U226="AKTIVCO Coupure ENEO &amp; Baisse de tension","AKTIVCO GRID ONLY",
U226="Coupure ENEO &amp; Baisse de tension","IHS GRID ONLY",
U226="Defaut GE &amp; POWER Cabinet","IHS",
U226="Sharing","Partners",
U226="Sites strategiques &amp; DataCenter","SST &amp; DC",
U226="Exclu","Exclu",
U226="SAT","SAT",
U226="SPARE-ISSUE","SPARE-ISSUE",
U226="Fiber CAmtel","TRANS_FO_CAMTEL",
U226="Fiber AOF","Fiber AOF",
U226="Projet OCM (HUAWEI)","TRAVAUX-HUAWEI",
U226="Projet OCM (NOKIA)","TRAVAUX-NOKIA",
U226="ACCESS-ISSUE","ACCESS-ISSUE",
U226="Projet OCM (ZTE, NOKIA, autres projets)","TRAVAUX OCM",
U226="No root CAuse","No root cause",
U226="ODU HS","PDH",
U226="IP &amp; VLAN","PDH",
U226="Warehouse HUAWEI","SPARE-ISSUE",
U226="SPARE-HS","SPARE-ISSUE",
U226="Power Telco","BSS"
),"")</f>
        <v/>
      </c>
      <c r="T226" s="49" t="str" cm="1">
        <f t="array" ref="T226">IFERROR(_xlfn.IFS(
U226="MPR ISSUE","TX ISSUE",
U226="BSS Hardware Issue","RAN ISSUE",
U226="Sites strategiques, MLL, Pylone, etc.","ENVTECH",
U226="AKTIVCO DEFAUT GE &amp; POWER Cabinet","POWER ISSUE",
U226="AKTIVCO Coupure ENEO &amp; Baisse de tension","POWER ISSUE",
U226="Coupure ENEO &amp; Baisse de tension","POWER ISSUE",
U226="Defaut GE &amp; POWER Cabinet","POWER ISSUE",
U226="Sharing","POWER ISSUE",
U226="Sites strategiques &amp; DataCenter","POWER ISSUE",
U226="Exclu","Exclu",
U226="SAT","TX ISSUE",
U226="SPARE-ISSUE","SPARE-ISSUE",
U226="Fiber CAmtel","TX ISSUE",
U226="Fiber AOF","TX ISSUE",
U226="Projet OCM (HUAWEI)","TRAVAUX-HUAWEI",
U226="Projet OCM (NOKIA)","TRAVAUX -NOKIA",
U226="ACCESS-ISSUE","ACCESS-ISSUE",
U226="Projet OCM (ZTE, NOKIA, autres projets)","TRAVAUX OCM",
U226="No root CAuse","No root cause",
U226="ODU HS","TX ISSUE",
U226="IP &amp; VLAN","TX ISSUE",
U226="Warehouse HUAWEI","SPARE-ISSUE",
U226="SPARE-HS","SPARE-ISSUE",
U226="Power Telco","RAN ISSUE"
),"")</f>
        <v/>
      </c>
      <c r="U226" s="36"/>
      <c r="V226" s="49" t="str" cm="1">
        <f t="array" ref="V226">IFERROR(_xlfn.IFS(
U226="MPR ISSUE","ACTIVE",
U226="BSS Hardware Issue","ACTIVE",
U226="Sites strategiques, MLL, Pylone, etc.","PASSIVE",
U226="AKTIVCO DEFAUT GE &amp; POWER Cabinet","PASSIVE",
U226="AKTIVCO Coupure ENEO &amp; Baisse de tension","PASSIVE",
U226="Coupure ENEO &amp; Baisse de tension","PASSIVE",
U226="Defaut GE &amp; POWER Cabinet","PASSIVE",
U226="Sharing","PASSIVE",
U226="Sites strategiques &amp; DataCenter","PASSIVE",
U226="Exclu","Exclu",
U226="SAT","ACTIVE",
U226="SPARE-ISSUE","SPARE-ISSUE",
U226="Fiber CAmtel","ACTIVE",
U226="Fiber AOF","ACTIVE",
U226="Projet OCM (HUAWEI)","PLANNED WORKS",
U226="Projet OCM (NOKIA)","PLANNED WORKS",
U226="ACCESS-ISSUE","ACCESS-ISSUE",
U226="Projet OCM (ZTE, NOKIA, autres projets)","PLANNED WORKS",
U226="No root CAuse","No root cause",
U226="ODU HS","ACTIVE",
U226="IP &amp; VLAN","ACTIVE",
U226="Warehouse HUAWEI","SPARE-ISSUE",
U226="SPARE-HS","SPARE-ISSUE",
U226="Power Telco","ACTIVE"
),"")</f>
        <v/>
      </c>
      <c r="W226" s="79" t="s">
        <v>5928</v>
      </c>
      <c r="X226" s="80" t="s">
        <v>6267</v>
      </c>
      <c r="Y226" s="79"/>
      <c r="Z226" s="79" t="s">
        <v>5380</v>
      </c>
      <c r="AA226" s="79" t="s">
        <v>5912</v>
      </c>
      <c r="AB226" s="17" t="s">
        <v>6175</v>
      </c>
      <c r="AC226" s="7"/>
      <c r="AD226" s="6"/>
      <c r="AE226" s="7"/>
      <c r="AF226" s="3" t="s">
        <v>5421</v>
      </c>
      <c r="AG226" s="17"/>
      <c r="AH226" s="18" t="s">
        <v>5421</v>
      </c>
      <c r="AI226" s="18" t="s">
        <v>5421</v>
      </c>
      <c r="AJ226" s="18" t="s">
        <v>5421</v>
      </c>
      <c r="AK226" s="18" t="s">
        <v>5421</v>
      </c>
      <c r="AL226" s="18" t="s">
        <v>5421</v>
      </c>
      <c r="AM226" s="18" t="s">
        <v>5421</v>
      </c>
      <c r="AN226" s="18" t="s">
        <v>5421</v>
      </c>
      <c r="AO226" s="18" t="s">
        <v>5421</v>
      </c>
      <c r="AP226" s="9" t="s">
        <v>5600</v>
      </c>
      <c r="AQ226" s="14"/>
      <c r="AR226" s="14" t="s">
        <v>5421</v>
      </c>
      <c r="AS226" s="14" t="s">
        <v>5976</v>
      </c>
      <c r="AT226" s="14" t="s">
        <v>5600</v>
      </c>
      <c r="AV226" s="9" t="str">
        <f>_xlfn.XLOOKUP(B226,[3]ALL!$B:$B,[3]ALL!$N:$N,"")</f>
        <v/>
      </c>
    </row>
    <row r="227" spans="1:48" s="9" customFormat="1" x14ac:dyDescent="0.3">
      <c r="A227" s="1" t="s">
        <v>270</v>
      </c>
      <c r="B227" s="8" t="s">
        <v>271</v>
      </c>
      <c r="C227" s="3" t="str">
        <f>_xlfn.XLOOKUP(B227,'[1]daily break down'!$D:$D,'[1]daily break down'!$E:$E,"")</f>
        <v>Maroua</v>
      </c>
      <c r="D227" s="1" t="s">
        <v>11</v>
      </c>
      <c r="E227" s="1" t="s">
        <v>12</v>
      </c>
      <c r="F227" s="3" t="s">
        <v>55</v>
      </c>
      <c r="G227" s="1" t="s">
        <v>84</v>
      </c>
      <c r="H227" s="33" t="str">
        <f>_xlfn.XLOOKUP(B227,[2]CALCULATION!$B:$B,[2]CALCULATION!$H:$H,"")</f>
        <v>Huawei</v>
      </c>
      <c r="I227" s="71">
        <v>0</v>
      </c>
      <c r="J227" s="71">
        <v>0</v>
      </c>
      <c r="K227" s="71">
        <v>0</v>
      </c>
      <c r="L227" s="71">
        <v>0.64464890578227518</v>
      </c>
      <c r="M227" s="71">
        <v>1.3557869835318019</v>
      </c>
      <c r="N227" s="71">
        <v>1.3312994210020173</v>
      </c>
      <c r="O227" s="71">
        <v>3.8981238924416366</v>
      </c>
      <c r="P227" s="50" t="s">
        <v>5365</v>
      </c>
      <c r="Q227" s="50" t="s">
        <v>5909</v>
      </c>
      <c r="R227" s="50"/>
      <c r="S227" s="49" t="str" cm="1">
        <f t="array" ref="S227">IFERROR(_xlfn.IFS(
U227="MPR ISSUE","PDH",
U227="BSS Hardware Issue","BSS",
U227="Sites strategiques, MLL, Pylone, etc.","ENVTECH",
U227="AKTIVCO DEFAUT GE &amp; POWER Cabinet","AKTIVCO",
U227="AKTIVCO Coupure ENEO &amp; Baisse de tension","AKTIVCO GRID ONLY",
U227="Coupure ENEO &amp; Baisse de tension","IHS GRID ONLY",
U227="Defaut GE &amp; POWER Cabinet","IHS",
U227="Sharing","Partners",
U227="Sites strategiques &amp; DataCenter","SST &amp; DC",
U227="Exclu","Exclu",
U227="SAT","SAT",
U227="SPARE-ISSUE","SPARE-ISSUE",
U227="Fiber CAmtel","TRANS_FO_CAMTEL",
U227="Fiber AOF","Fiber AOF",
U227="Projet OCM (HUAWEI)","TRAVAUX-HUAWEI",
U227="Projet OCM (NOKIA)","TRAVAUX-NOKIA",
U227="ACCESS-ISSUE","ACCESS-ISSUE",
U227="Projet OCM (ZTE, NOKIA, autres projets)","TRAVAUX OCM",
U227="No root CAuse","No root cause",
U227="ODU HS","PDH",
U227="IP &amp; VLAN","PDH",
U227="Warehouse HUAWEI","SPARE-ISSUE",
U227="SPARE-HS","SPARE-ISSUE",
U227="Power Telco","BSS"
),"")</f>
        <v/>
      </c>
      <c r="T227" s="49" t="str" cm="1">
        <f t="array" ref="T227">IFERROR(_xlfn.IFS(
U227="MPR ISSUE","TX ISSUE",
U227="BSS Hardware Issue","RAN ISSUE",
U227="Sites strategiques, MLL, Pylone, etc.","ENVTECH",
U227="AKTIVCO DEFAUT GE &amp; POWER Cabinet","POWER ISSUE",
U227="AKTIVCO Coupure ENEO &amp; Baisse de tension","POWER ISSUE",
U227="Coupure ENEO &amp; Baisse de tension","POWER ISSUE",
U227="Defaut GE &amp; POWER Cabinet","POWER ISSUE",
U227="Sharing","POWER ISSUE",
U227="Sites strategiques &amp; DataCenter","POWER ISSUE",
U227="Exclu","Exclu",
U227="SAT","TX ISSUE",
U227="SPARE-ISSUE","SPARE-ISSUE",
U227="Fiber CAmtel","TX ISSUE",
U227="Fiber AOF","TX ISSUE",
U227="Projet OCM (HUAWEI)","TRAVAUX-HUAWEI",
U227="Projet OCM (NOKIA)","TRAVAUX -NOKIA",
U227="ACCESS-ISSUE","ACCESS-ISSUE",
U227="Projet OCM (ZTE, NOKIA, autres projets)","TRAVAUX OCM",
U227="No root CAuse","No root cause",
U227="ODU HS","TX ISSUE",
U227="IP &amp; VLAN","TX ISSUE",
U227="Warehouse HUAWEI","SPARE-ISSUE",
U227="SPARE-HS","SPARE-ISSUE",
U227="Power Telco","RAN ISSUE"
),"")</f>
        <v/>
      </c>
      <c r="U227" s="36"/>
      <c r="V227" s="49" t="str" cm="1">
        <f t="array" ref="V227">IFERROR(_xlfn.IFS(
U227="MPR ISSUE","ACTIVE",
U227="BSS Hardware Issue","ACTIVE",
U227="Sites strategiques, MLL, Pylone, etc.","PASSIVE",
U227="AKTIVCO DEFAUT GE &amp; POWER Cabinet","PASSIVE",
U227="AKTIVCO Coupure ENEO &amp; Baisse de tension","PASSIVE",
U227="Coupure ENEO &amp; Baisse de tension","PASSIVE",
U227="Defaut GE &amp; POWER Cabinet","PASSIVE",
U227="Sharing","PASSIVE",
U227="Sites strategiques &amp; DataCenter","PASSIVE",
U227="Exclu","Exclu",
U227="SAT","ACTIVE",
U227="SPARE-ISSUE","SPARE-ISSUE",
U227="Fiber CAmtel","ACTIVE",
U227="Fiber AOF","ACTIVE",
U227="Projet OCM (HUAWEI)","PLANNED WORKS",
U227="Projet OCM (NOKIA)","PLANNED WORKS",
U227="ACCESS-ISSUE","ACCESS-ISSUE",
U227="Projet OCM (ZTE, NOKIA, autres projets)","PLANNED WORKS",
U227="No root CAuse","No root cause",
U227="ODU HS","ACTIVE",
U227="IP &amp; VLAN","ACTIVE",
U227="Warehouse HUAWEI","SPARE-ISSUE",
U227="SPARE-HS","SPARE-ISSUE",
U227="Power Telco","ACTIVE"
),"")</f>
        <v/>
      </c>
      <c r="W227" s="81" t="s">
        <v>5610</v>
      </c>
      <c r="X227" s="79" t="s">
        <v>6269</v>
      </c>
      <c r="Y227" s="79"/>
      <c r="Z227" s="79" t="s">
        <v>11</v>
      </c>
      <c r="AA227" s="79" t="s">
        <v>5912</v>
      </c>
      <c r="AB227" s="17" t="s">
        <v>5610</v>
      </c>
      <c r="AC227" s="7"/>
      <c r="AD227" s="6"/>
      <c r="AE227" s="7"/>
      <c r="AF227" s="3" t="s">
        <v>5610</v>
      </c>
      <c r="AG227" s="17"/>
      <c r="AH227" s="18" t="s">
        <v>5421</v>
      </c>
      <c r="AI227" s="18" t="s">
        <v>5421</v>
      </c>
      <c r="AJ227" s="18" t="s">
        <v>5421</v>
      </c>
      <c r="AK227" s="18" t="s">
        <v>5421</v>
      </c>
      <c r="AL227" s="18" t="s">
        <v>5421</v>
      </c>
      <c r="AM227" s="18" t="s">
        <v>5421</v>
      </c>
      <c r="AN227" s="18" t="s">
        <v>5421</v>
      </c>
      <c r="AO227" s="18" t="s">
        <v>5421</v>
      </c>
      <c r="AP227" s="9" t="s">
        <v>5421</v>
      </c>
      <c r="AQ227" s="14"/>
      <c r="AR227" s="14" t="s">
        <v>5421</v>
      </c>
      <c r="AS227" s="14" t="s">
        <v>5421</v>
      </c>
      <c r="AT227" s="14" t="s">
        <v>5421</v>
      </c>
      <c r="AV227" s="9" t="str">
        <f>_xlfn.XLOOKUP(B227,[3]ALL!$B:$B,[3]ALL!$N:$N,"")</f>
        <v>Power issue NUR to be checked</v>
      </c>
    </row>
    <row r="228" spans="1:48" s="9" customFormat="1" hidden="1" x14ac:dyDescent="0.3">
      <c r="A228" s="1" t="s">
        <v>601</v>
      </c>
      <c r="B228" s="8" t="s">
        <v>602</v>
      </c>
      <c r="C228" s="3" t="str">
        <f>_xlfn.XLOOKUP(B228,'[1]daily break down'!$D:$D,'[1]daily break down'!$E:$E,"")</f>
        <v>SUD-OUEST</v>
      </c>
      <c r="D228" s="1" t="s">
        <v>11</v>
      </c>
      <c r="E228" s="1" t="s">
        <v>12</v>
      </c>
      <c r="F228" s="3" t="s">
        <v>13</v>
      </c>
      <c r="G228" s="1" t="s">
        <v>78</v>
      </c>
      <c r="H228" s="33" t="str">
        <f>_xlfn.XLOOKUP(B228,[2]CALCULATION!$B:$B,[2]CALCULATION!$H:$H,"")</f>
        <v>Huawei</v>
      </c>
      <c r="I228" s="71">
        <v>18.491409199476074</v>
      </c>
      <c r="J228" s="71">
        <v>18.491409199476074</v>
      </c>
      <c r="K228" s="71">
        <v>18.491409199476074</v>
      </c>
      <c r="L228" s="71">
        <v>18.491409199476074</v>
      </c>
      <c r="M228" s="71">
        <v>18.491409199476074</v>
      </c>
      <c r="N228" s="71">
        <v>15.034917516329797</v>
      </c>
      <c r="O228" s="71">
        <v>3.837876997885473</v>
      </c>
      <c r="P228" s="50" t="s">
        <v>5910</v>
      </c>
      <c r="Q228" s="50" t="s">
        <v>5909</v>
      </c>
      <c r="R228" s="50"/>
      <c r="S228" s="49" t="str" cm="1">
        <f t="array" ref="S228">IFERROR(_xlfn.IFS(
U228="MPR ISSUE","PDH",
U228="BSS Hardware Issue","BSS",
U228="Sites strategiques, MLL, Pylone, etc.","ENVTECH",
U228="AKTIVCO DEFAUT GE &amp; POWER Cabinet","AKTIVCO",
U228="AKTIVCO Coupure ENEO &amp; Baisse de tension","AKTIVCO GRID ONLY",
U228="Coupure ENEO &amp; Baisse de tension","IHS GRID ONLY",
U228="Defaut GE &amp; POWER Cabinet","IHS",
U228="Sharing","Partners",
U228="Sites strategiques &amp; DataCenter","SST &amp; DC",
U228="Exclu","Exclu",
U228="SAT","SAT",
U228="SPARE-ISSUE","SPARE-ISSUE",
U228="Fiber CAmtel","TRANS_FO_CAMTEL",
U228="Fiber AOF","Fiber AOF",
U228="Projet OCM (HUAWEI)","TRAVAUX-HUAWEI",
U228="Projet OCM (NOKIA)","TRAVAUX-NOKIA",
U228="ACCESS-ISSUE","ACCESS-ISSUE",
U228="Projet OCM (ZTE, NOKIA, autres projets)","TRAVAUX OCM",
U228="No root CAuse","No root cause",
U228="ODU HS","PDH",
U228="IP &amp; VLAN","PDH",
U228="Warehouse HUAWEI","SPARE-ISSUE",
U228="SPARE-HS","SPARE-ISSUE",
U228="Power Telco","BSS"
),"")</f>
        <v>TRAVAUX-HUAWEI</v>
      </c>
      <c r="T228" s="49" t="str" cm="1">
        <f t="array" ref="T228">IFERROR(_xlfn.IFS(
U228="MPR ISSUE","TX ISSUE",
U228="BSS Hardware Issue","RAN ISSUE",
U228="Sites strategiques, MLL, Pylone, etc.","ENVTECH",
U228="AKTIVCO DEFAUT GE &amp; POWER Cabinet","POWER ISSUE",
U228="AKTIVCO Coupure ENEO &amp; Baisse de tension","POWER ISSUE",
U228="Coupure ENEO &amp; Baisse de tension","POWER ISSUE",
U228="Defaut GE &amp; POWER Cabinet","POWER ISSUE",
U228="Sharing","POWER ISSUE",
U228="Sites strategiques &amp; DataCenter","POWER ISSUE",
U228="Exclu","Exclu",
U228="SAT","TX ISSUE",
U228="SPARE-ISSUE","SPARE-ISSUE",
U228="Fiber CAmtel","TX ISSUE",
U228="Fiber AOF","TX ISSUE",
U228="Projet OCM (HUAWEI)","TRAVAUX-HUAWEI",
U228="Projet OCM (NOKIA)","TRAVAUX -NOKIA",
U228="ACCESS-ISSUE","ACCESS-ISSUE",
U228="Projet OCM (ZTE, NOKIA, autres projets)","TRAVAUX OCM",
U228="No root CAuse","No root cause",
U228="ODU HS","TX ISSUE",
U228="IP &amp; VLAN","TX ISSUE",
U228="Warehouse HUAWEI","SPARE-ISSUE",
U228="SPARE-HS","SPARE-ISSUE",
U228="Power Telco","RAN ISSUE"
),"")</f>
        <v>TRAVAUX-HUAWEI</v>
      </c>
      <c r="U228" s="36" t="s">
        <v>5349</v>
      </c>
      <c r="V228" s="49" t="str" cm="1">
        <f t="array" ref="V228">IFERROR(_xlfn.IFS(
U228="MPR ISSUE","ACTIVE",
U228="BSS Hardware Issue","ACTIVE",
U228="Sites strategiques, MLL, Pylone, etc.","PASSIVE",
U228="AKTIVCO DEFAUT GE &amp; POWER Cabinet","PASSIVE",
U228="AKTIVCO Coupure ENEO &amp; Baisse de tension","PASSIVE",
U228="Coupure ENEO &amp; Baisse de tension","PASSIVE",
U228="Defaut GE &amp; POWER Cabinet","PASSIVE",
U228="Sharing","PASSIVE",
U228="Sites strategiques &amp; DataCenter","PASSIVE",
U228="Exclu","Exclu",
U228="SAT","ACTIVE",
U228="SPARE-ISSUE","SPARE-ISSUE",
U228="Fiber CAmtel","ACTIVE",
U228="Fiber AOF","ACTIVE",
U228="Projet OCM (HUAWEI)","PLANNED WORKS",
U228="Projet OCM (NOKIA)","PLANNED WORKS",
U228="ACCESS-ISSUE","ACCESS-ISSUE",
U228="Projet OCM (ZTE, NOKIA, autres projets)","PLANNED WORKS",
U228="No root CAuse","No root cause",
U228="ODU HS","ACTIVE",
U228="IP &amp; VLAN","ACTIVE",
U228="Warehouse HUAWEI","SPARE-ISSUE",
U228="SPARE-HS","SPARE-ISSUE",
U228="Power Telco","ACTIVE"
),"")</f>
        <v>PLANNED WORKS</v>
      </c>
      <c r="W228" s="49"/>
      <c r="X228" s="49"/>
      <c r="Y228" s="49"/>
      <c r="Z228" s="49"/>
      <c r="AA228" s="49"/>
      <c r="AB228" s="17" t="s">
        <v>6176</v>
      </c>
      <c r="AC228" s="7" t="s">
        <v>5809</v>
      </c>
      <c r="AD228" s="6"/>
      <c r="AE228" s="7"/>
      <c r="AF228" s="3" t="s">
        <v>5421</v>
      </c>
      <c r="AG228" s="17"/>
      <c r="AH228" s="18" t="s">
        <v>5809</v>
      </c>
      <c r="AI228" s="18" t="s">
        <v>5421</v>
      </c>
      <c r="AJ228" s="18" t="s">
        <v>5421</v>
      </c>
      <c r="AK228" s="18" t="s">
        <v>5421</v>
      </c>
      <c r="AL228" s="18" t="s">
        <v>5421</v>
      </c>
      <c r="AM228" s="18" t="s">
        <v>5421</v>
      </c>
      <c r="AN228" s="18" t="s">
        <v>5421</v>
      </c>
      <c r="AO228" s="18" t="s">
        <v>5421</v>
      </c>
      <c r="AP228" s="9" t="s">
        <v>5421</v>
      </c>
      <c r="AQ228" s="14"/>
      <c r="AR228" s="14" t="s">
        <v>5421</v>
      </c>
      <c r="AS228" s="14" t="s">
        <v>5421</v>
      </c>
      <c r="AT228" s="14" t="s">
        <v>5421</v>
      </c>
      <c r="AV228" s="9" t="str">
        <f>_xlfn.XLOOKUP(B228,[3]ALL!$B:$B,[3]ALL!$N:$N,"")</f>
        <v>No Power issue</v>
      </c>
    </row>
    <row r="229" spans="1:48" s="9" customFormat="1" x14ac:dyDescent="0.3">
      <c r="A229" s="1" t="s">
        <v>609</v>
      </c>
      <c r="B229" s="8" t="s">
        <v>610</v>
      </c>
      <c r="C229" s="3" t="str">
        <f>_xlfn.XLOOKUP(B229,'[1]daily break down'!$D:$D,'[1]daily break down'!$E:$E,"")</f>
        <v>Yaounde</v>
      </c>
      <c r="D229" s="1" t="s">
        <v>11</v>
      </c>
      <c r="E229" s="1" t="s">
        <v>12</v>
      </c>
      <c r="F229" s="3" t="s">
        <v>37</v>
      </c>
      <c r="G229" s="1" t="s">
        <v>38</v>
      </c>
      <c r="H229" s="35" t="str">
        <f>_xlfn.XLOOKUP(B229,[2]CALCULATION!$B:$B,[2]CALCULATION!$H:$H,"")</f>
        <v>ZTE</v>
      </c>
      <c r="I229" s="71">
        <v>1.3372385020817108</v>
      </c>
      <c r="J229" s="71">
        <v>1.8499613335502085</v>
      </c>
      <c r="K229" s="71">
        <v>36.836107044713245</v>
      </c>
      <c r="L229" s="71">
        <v>20.377343885992474</v>
      </c>
      <c r="M229" s="71">
        <v>0.89175391586979402</v>
      </c>
      <c r="N229" s="71">
        <v>1.2764922253326614</v>
      </c>
      <c r="O229" s="71">
        <v>3.8177590295434514</v>
      </c>
      <c r="P229" s="50" t="s">
        <v>5365</v>
      </c>
      <c r="Q229" s="50" t="s">
        <v>5909</v>
      </c>
      <c r="R229" s="50"/>
      <c r="S229" s="49" t="str" cm="1">
        <f t="array" ref="S229">IFERROR(_xlfn.IFS(
U229="MPR ISSUE","PDH",
U229="BSS Hardware Issue","BSS",
U229="Sites strategiques, MLL, Pylone, etc.","ENVTECH",
U229="AKTIVCO DEFAUT GE &amp; POWER Cabinet","AKTIVCO",
U229="AKTIVCO Coupure ENEO &amp; Baisse de tension","AKTIVCO GRID ONLY",
U229="Coupure ENEO &amp; Baisse de tension","IHS GRID ONLY",
U229="Defaut GE &amp; POWER Cabinet","IHS",
U229="Sharing","Partners",
U229="Sites strategiques &amp; DataCenter","SST &amp; DC",
U229="Exclu","Exclu",
U229="SAT","SAT",
U229="SPARE-ISSUE","SPARE-ISSUE",
U229="Fiber CAmtel","TRANS_FO_CAMTEL",
U229="Fiber AOF","Fiber AOF",
U229="Projet OCM (HUAWEI)","TRAVAUX-HUAWEI",
U229="Projet OCM (NOKIA)","TRAVAUX-NOKIA",
U229="ACCESS-ISSUE","ACCESS-ISSUE",
U229="Projet OCM (ZTE, NOKIA, autres projets)","TRAVAUX OCM",
U229="No root CAuse","No root cause",
U229="ODU HS","PDH",
U229="IP &amp; VLAN","PDH",
U229="Warehouse HUAWEI","SPARE-ISSUE",
U229="SPARE-HS","SPARE-ISSUE",
U229="Power Telco","BSS"
),"")</f>
        <v/>
      </c>
      <c r="T229" s="49" t="str" cm="1">
        <f t="array" ref="T229">IFERROR(_xlfn.IFS(
U229="MPR ISSUE","TX ISSUE",
U229="BSS Hardware Issue","RAN ISSUE",
U229="Sites strategiques, MLL, Pylone, etc.","ENVTECH",
U229="AKTIVCO DEFAUT GE &amp; POWER Cabinet","POWER ISSUE",
U229="AKTIVCO Coupure ENEO &amp; Baisse de tension","POWER ISSUE",
U229="Coupure ENEO &amp; Baisse de tension","POWER ISSUE",
U229="Defaut GE &amp; POWER Cabinet","POWER ISSUE",
U229="Sharing","POWER ISSUE",
U229="Sites strategiques &amp; DataCenter","POWER ISSUE",
U229="Exclu","Exclu",
U229="SAT","TX ISSUE",
U229="SPARE-ISSUE","SPARE-ISSUE",
U229="Fiber CAmtel","TX ISSUE",
U229="Fiber AOF","TX ISSUE",
U229="Projet OCM (HUAWEI)","TRAVAUX-HUAWEI",
U229="Projet OCM (NOKIA)","TRAVAUX -NOKIA",
U229="ACCESS-ISSUE","ACCESS-ISSUE",
U229="Projet OCM (ZTE, NOKIA, autres projets)","TRAVAUX OCM",
U229="No root CAuse","No root cause",
U229="ODU HS","TX ISSUE",
U229="IP &amp; VLAN","TX ISSUE",
U229="Warehouse HUAWEI","SPARE-ISSUE",
U229="SPARE-HS","SPARE-ISSUE",
U229="Power Telco","RAN ISSUE"
),"")</f>
        <v/>
      </c>
      <c r="U229" s="36"/>
      <c r="V229" s="49" t="str" cm="1">
        <f t="array" ref="V229">IFERROR(_xlfn.IFS(
U229="MPR ISSUE","ACTIVE",
U229="BSS Hardware Issue","ACTIVE",
U229="Sites strategiques, MLL, Pylone, etc.","PASSIVE",
U229="AKTIVCO DEFAUT GE &amp; POWER Cabinet","PASSIVE",
U229="AKTIVCO Coupure ENEO &amp; Baisse de tension","PASSIVE",
U229="Coupure ENEO &amp; Baisse de tension","PASSIVE",
U229="Defaut GE &amp; POWER Cabinet","PASSIVE",
U229="Sharing","PASSIVE",
U229="Sites strategiques &amp; DataCenter","PASSIVE",
U229="Exclu","Exclu",
U229="SAT","ACTIVE",
U229="SPARE-ISSUE","SPARE-ISSUE",
U229="Fiber CAmtel","ACTIVE",
U229="Fiber AOF","ACTIVE",
U229="Projet OCM (HUAWEI)","PLANNED WORKS",
U229="Projet OCM (NOKIA)","PLANNED WORKS",
U229="ACCESS-ISSUE","ACCESS-ISSUE",
U229="Projet OCM (ZTE, NOKIA, autres projets)","PLANNED WORKS",
U229="No root CAuse","No root cause",
U229="ODU HS","ACTIVE",
U229="IP &amp; VLAN","ACTIVE",
U229="Warehouse HUAWEI","SPARE-ISSUE",
U229="SPARE-HS","SPARE-ISSUE",
U229="Power Telco","ACTIVE"
),"")</f>
        <v/>
      </c>
      <c r="W229" s="79" t="s">
        <v>6251</v>
      </c>
      <c r="X229" s="79" t="s">
        <v>6252</v>
      </c>
      <c r="Y229" s="79"/>
      <c r="Z229" s="79" t="s">
        <v>6306</v>
      </c>
      <c r="AA229" s="79" t="s">
        <v>5912</v>
      </c>
      <c r="AB229" s="17" t="s">
        <v>5480</v>
      </c>
      <c r="AC229" s="7"/>
      <c r="AD229" s="6"/>
      <c r="AE229" s="7"/>
      <c r="AF229" s="3" t="s">
        <v>5421</v>
      </c>
      <c r="AG229" s="17"/>
      <c r="AH229" s="18" t="s">
        <v>5421</v>
      </c>
      <c r="AI229" s="18" t="s">
        <v>5421</v>
      </c>
      <c r="AJ229" s="18" t="s">
        <v>5421</v>
      </c>
      <c r="AK229" s="18" t="s">
        <v>5421</v>
      </c>
      <c r="AL229" s="18" t="s">
        <v>5421</v>
      </c>
      <c r="AM229" s="18" t="s">
        <v>5421</v>
      </c>
      <c r="AN229" s="18" t="s">
        <v>5421</v>
      </c>
      <c r="AO229" s="18" t="s">
        <v>5421</v>
      </c>
      <c r="AP229" s="9" t="s">
        <v>5480</v>
      </c>
      <c r="AQ229" s="14"/>
      <c r="AR229" s="14" t="s">
        <v>5421</v>
      </c>
      <c r="AS229" s="14" t="s">
        <v>5421</v>
      </c>
      <c r="AT229" s="14" t="s">
        <v>5480</v>
      </c>
      <c r="AV229" s="9" t="str">
        <f>_xlfn.XLOOKUP(B229,[3]ALL!$B:$B,[3]ALL!$N:$N,"")</f>
        <v>Not IHS Site</v>
      </c>
    </row>
    <row r="230" spans="1:48" s="9" customFormat="1" hidden="1" x14ac:dyDescent="0.3">
      <c r="A230" s="1" t="s">
        <v>906</v>
      </c>
      <c r="B230" s="8" t="s">
        <v>907</v>
      </c>
      <c r="C230" s="3" t="str">
        <f>_xlfn.XLOOKUP(B230,'[1]daily break down'!$D:$D,'[1]daily break down'!$E:$E,"")</f>
        <v>Garoua</v>
      </c>
      <c r="D230" s="1" t="s">
        <v>21</v>
      </c>
      <c r="E230" s="1" t="s">
        <v>22</v>
      </c>
      <c r="F230" s="3" t="s">
        <v>23</v>
      </c>
      <c r="G230" s="1" t="s">
        <v>24</v>
      </c>
      <c r="H230" s="33" t="str">
        <f>_xlfn.XLOOKUP(B230,[2]CALCULATION!$B:$B,[2]CALCULATION!$H:$H,"")</f>
        <v>Huawei</v>
      </c>
      <c r="I230" s="71">
        <v>0</v>
      </c>
      <c r="J230" s="71">
        <v>0</v>
      </c>
      <c r="K230" s="71">
        <v>2.9877501548084791</v>
      </c>
      <c r="L230" s="71">
        <v>5.1205044901593171</v>
      </c>
      <c r="M230" s="71">
        <v>0</v>
      </c>
      <c r="N230" s="71">
        <v>0</v>
      </c>
      <c r="O230" s="71">
        <v>3.8139066526268923</v>
      </c>
      <c r="P230" s="50" t="s">
        <v>5365</v>
      </c>
      <c r="Q230" s="50" t="s">
        <v>5908</v>
      </c>
      <c r="R230" s="50"/>
      <c r="S230" s="49" t="str" cm="1">
        <f t="array" ref="S230">IFERROR(_xlfn.IFS(
U230="MPR ISSUE","PDH",
U230="BSS Hardware Issue","BSS",
U230="Sites strategiques, MLL, Pylone, etc.","ENVTECH",
U230="AKTIVCO DEFAUT GE &amp; POWER Cabinet","AKTIVCO",
U230="AKTIVCO Coupure ENEO &amp; Baisse de tension","AKTIVCO GRID ONLY",
U230="Coupure ENEO &amp; Baisse de tension","IHS GRID ONLY",
U230="Defaut GE &amp; POWER Cabinet","IHS",
U230="Sharing","Partners",
U230="Sites strategiques &amp; DataCenter","SST &amp; DC",
U230="Exclu","Exclu",
U230="SAT","SAT",
U230="SPARE-ISSUE","SPARE-ISSUE",
U230="Fiber CAmtel","TRANS_FO_CAMTEL",
U230="Fiber AOF","Fiber AOF",
U230="Projet OCM (HUAWEI)","TRAVAUX-HUAWEI",
U230="Projet OCM (NOKIA)","TRAVAUX-NOKIA",
U230="ACCESS-ISSUE","ACCESS-ISSUE",
U230="Projet OCM (ZTE, NOKIA, autres projets)","TRAVAUX OCM",
U230="No root CAuse","No root cause",
U230="ODU HS","PDH",
U230="IP &amp; VLAN","PDH",
U230="Warehouse HUAWEI","SPARE-ISSUE",
U230="SPARE-HS","SPARE-ISSUE",
U230="Power Telco","BSS"
),"")</f>
        <v>No root cause</v>
      </c>
      <c r="T230" s="49" t="str" cm="1">
        <f t="array" ref="T230">IFERROR(_xlfn.IFS(
U230="MPR ISSUE","TX ISSUE",
U230="BSS Hardware Issue","RAN ISSUE",
U230="Sites strategiques, MLL, Pylone, etc.","ENVTECH",
U230="AKTIVCO DEFAUT GE &amp; POWER Cabinet","POWER ISSUE",
U230="AKTIVCO Coupure ENEO &amp; Baisse de tension","POWER ISSUE",
U230="Coupure ENEO &amp; Baisse de tension","POWER ISSUE",
U230="Defaut GE &amp; POWER Cabinet","POWER ISSUE",
U230="Sharing","POWER ISSUE",
U230="Sites strategiques &amp; DataCenter","POWER ISSUE",
U230="Exclu","Exclu",
U230="SAT","TX ISSUE",
U230="SPARE-ISSUE","SPARE-ISSUE",
U230="Fiber CAmtel","TX ISSUE",
U230="Fiber AOF","TX ISSUE",
U230="Projet OCM (HUAWEI)","TRAVAUX-HUAWEI",
U230="Projet OCM (NOKIA)","TRAVAUX -NOKIA",
U230="ACCESS-ISSUE","ACCESS-ISSUE",
U230="Projet OCM (ZTE, NOKIA, autres projets)","TRAVAUX OCM",
U230="No root CAuse","No root cause",
U230="ODU HS","TX ISSUE",
U230="IP &amp; VLAN","TX ISSUE",
U230="Warehouse HUAWEI","SPARE-ISSUE",
U230="SPARE-HS","SPARE-ISSUE",
U230="Power Telco","RAN ISSUE"
),"")</f>
        <v>No root cause</v>
      </c>
      <c r="U230" s="36" t="s">
        <v>5895</v>
      </c>
      <c r="V230" s="49" t="str" cm="1">
        <f t="array" ref="V230">IFERROR(_xlfn.IFS(
U230="MPR ISSUE","ACTIVE",
U230="BSS Hardware Issue","ACTIVE",
U230="Sites strategiques, MLL, Pylone, etc.","PASSIVE",
U230="AKTIVCO DEFAUT GE &amp; POWER Cabinet","PASSIVE",
U230="AKTIVCO Coupure ENEO &amp; Baisse de tension","PASSIVE",
U230="Coupure ENEO &amp; Baisse de tension","PASSIVE",
U230="Defaut GE &amp; POWER Cabinet","PASSIVE",
U230="Sharing","PASSIVE",
U230="Sites strategiques &amp; DataCenter","PASSIVE",
U230="Exclu","Exclu",
U230="SAT","ACTIVE",
U230="SPARE-ISSUE","SPARE-ISSUE",
U230="Fiber CAmtel","ACTIVE",
U230="Fiber AOF","ACTIVE",
U230="Projet OCM (HUAWEI)","PLANNED WORKS",
U230="Projet OCM (NOKIA)","PLANNED WORKS",
U230="ACCESS-ISSUE","ACCESS-ISSUE",
U230="Projet OCM (ZTE, NOKIA, autres projets)","PLANNED WORKS",
U230="No root CAuse","No root cause",
U230="ODU HS","ACTIVE",
U230="IP &amp; VLAN","ACTIVE",
U230="Warehouse HUAWEI","SPARE-ISSUE",
U230="SPARE-HS","SPARE-ISSUE",
U230="Power Telco","ACTIVE"
),"")</f>
        <v>No root cause</v>
      </c>
      <c r="W230" s="49"/>
      <c r="X230" s="49"/>
      <c r="Y230" s="49"/>
      <c r="Z230" s="49"/>
      <c r="AA230" s="49"/>
      <c r="AB230" s="17" t="s">
        <v>5948</v>
      </c>
      <c r="AC230" s="7" t="s">
        <v>5948</v>
      </c>
      <c r="AD230" s="6"/>
      <c r="AE230" s="7"/>
      <c r="AF230" s="3" t="s">
        <v>5421</v>
      </c>
      <c r="AG230" s="17"/>
      <c r="AH230" s="18" t="s">
        <v>5421</v>
      </c>
      <c r="AI230" s="18" t="s">
        <v>5421</v>
      </c>
      <c r="AJ230" s="18" t="s">
        <v>5421</v>
      </c>
      <c r="AK230" s="18" t="s">
        <v>5421</v>
      </c>
      <c r="AL230" s="18" t="s">
        <v>5421</v>
      </c>
      <c r="AM230" s="18" t="s">
        <v>5421</v>
      </c>
      <c r="AN230" s="18" t="s">
        <v>5421</v>
      </c>
      <c r="AO230" s="18" t="s">
        <v>5421</v>
      </c>
      <c r="AP230" s="9" t="s">
        <v>5421</v>
      </c>
      <c r="AQ230" s="14"/>
      <c r="AR230" s="14" t="s">
        <v>5421</v>
      </c>
      <c r="AS230" s="14" t="s">
        <v>5421</v>
      </c>
      <c r="AT230" s="14" t="s">
        <v>5421</v>
      </c>
      <c r="AV230" s="9" t="str">
        <f>_xlfn.XLOOKUP(B230,[3]ALL!$B:$B,[3]ALL!$N:$N,"")</f>
        <v/>
      </c>
    </row>
    <row r="231" spans="1:48" s="9" customFormat="1" hidden="1" x14ac:dyDescent="0.3">
      <c r="A231" s="1" t="s">
        <v>2020</v>
      </c>
      <c r="B231" s="8" t="s">
        <v>2021</v>
      </c>
      <c r="C231" s="3" t="str">
        <f>_xlfn.XLOOKUP(B231,'[1]daily break down'!$D:$D,'[1]daily break down'!$E:$E,"")</f>
        <v>Yaounde</v>
      </c>
      <c r="D231" s="1" t="s">
        <v>11</v>
      </c>
      <c r="E231" s="1" t="s">
        <v>12</v>
      </c>
      <c r="F231" s="3" t="s">
        <v>37</v>
      </c>
      <c r="G231" s="1" t="s">
        <v>38</v>
      </c>
      <c r="H231" s="35" t="str">
        <f>_xlfn.XLOOKUP(B231,[2]CALCULATION!$B:$B,[2]CALCULATION!$H:$H,"")</f>
        <v>ZTE</v>
      </c>
      <c r="I231" s="71">
        <v>0</v>
      </c>
      <c r="J231" s="71">
        <v>0</v>
      </c>
      <c r="K231" s="71">
        <v>0</v>
      </c>
      <c r="L231" s="71">
        <v>0</v>
      </c>
      <c r="M231" s="71">
        <v>0</v>
      </c>
      <c r="N231" s="71">
        <v>0</v>
      </c>
      <c r="O231" s="71">
        <v>3.7635760616151979</v>
      </c>
      <c r="P231" s="50" t="s">
        <v>5365</v>
      </c>
      <c r="Q231" s="50" t="s">
        <v>5908</v>
      </c>
      <c r="R231" s="50"/>
      <c r="S231" s="49" t="str" cm="1">
        <f t="array" ref="S231">IFERROR(_xlfn.IFS(
U231="MPR ISSUE","PDH",
U231="BSS Hardware Issue","BSS",
U231="Sites strategiques, MLL, Pylone, etc.","ENVTECH",
U231="AKTIVCO DEFAUT GE &amp; POWER Cabinet","AKTIVCO",
U231="AKTIVCO Coupure ENEO &amp; Baisse de tension","AKTIVCO GRID ONLY",
U231="Coupure ENEO &amp; Baisse de tension","IHS GRID ONLY",
U231="Defaut GE &amp; POWER Cabinet","IHS",
U231="Sharing","Partners",
U231="Sites strategiques &amp; DataCenter","SST &amp; DC",
U231="Exclu","Exclu",
U231="SAT","SAT",
U231="SPARE-ISSUE","SPARE-ISSUE",
U231="Fiber CAmtel","TRANS_FO_CAMTEL",
U231="Fiber AOF","Fiber AOF",
U231="Projet OCM (HUAWEI)","TRAVAUX-HUAWEI",
U231="Projet OCM (NOKIA)","TRAVAUX-NOKIA",
U231="ACCESS-ISSUE","ACCESS-ISSUE",
U231="Projet OCM (ZTE, NOKIA, autres projets)","TRAVAUX OCM",
U231="No root CAuse","No root cause",
U231="ODU HS","PDH",
U231="IP &amp; VLAN","PDH",
U231="Warehouse HUAWEI","SPARE-ISSUE",
U231="SPARE-HS","SPARE-ISSUE",
U231="Power Telco","BSS"
),"")</f>
        <v>IHS</v>
      </c>
      <c r="T231" s="49" t="str" cm="1">
        <f t="array" ref="T231">IFERROR(_xlfn.IFS(
U231="MPR ISSUE","TX ISSUE",
U231="BSS Hardware Issue","RAN ISSUE",
U231="Sites strategiques, MLL, Pylone, etc.","ENVTECH",
U231="AKTIVCO DEFAUT GE &amp; POWER Cabinet","POWER ISSUE",
U231="AKTIVCO Coupure ENEO &amp; Baisse de tension","POWER ISSUE",
U231="Coupure ENEO &amp; Baisse de tension","POWER ISSUE",
U231="Defaut GE &amp; POWER Cabinet","POWER ISSUE",
U231="Sharing","POWER ISSUE",
U231="Sites strategiques &amp; DataCenter","POWER ISSUE",
U231="Exclu","Exclu",
U231="SAT","TX ISSUE",
U231="SPARE-ISSUE","SPARE-ISSUE",
U231="Fiber CAmtel","TX ISSUE",
U231="Fiber AOF","TX ISSUE",
U231="Projet OCM (HUAWEI)","TRAVAUX-HUAWEI",
U231="Projet OCM (NOKIA)","TRAVAUX -NOKIA",
U231="ACCESS-ISSUE","ACCESS-ISSUE",
U231="Projet OCM (ZTE, NOKIA, autres projets)","TRAVAUX OCM",
U231="No root CAuse","No root cause",
U231="ODU HS","TX ISSUE",
U231="IP &amp; VLAN","TX ISSUE",
U231="Warehouse HUAWEI","SPARE-ISSUE",
U231="SPARE-HS","SPARE-ISSUE",
U231="Power Telco","RAN ISSUE"
),"")</f>
        <v>POWER ISSUE</v>
      </c>
      <c r="U231" s="36" t="s">
        <v>5330</v>
      </c>
      <c r="V231" s="49" t="str" cm="1">
        <f t="array" ref="V231">IFERROR(_xlfn.IFS(
U231="MPR ISSUE","ACTIVE",
U231="BSS Hardware Issue","ACTIVE",
U231="Sites strategiques, MLL, Pylone, etc.","PASSIVE",
U231="AKTIVCO DEFAUT GE &amp; POWER Cabinet","PASSIVE",
U231="AKTIVCO Coupure ENEO &amp; Baisse de tension","PASSIVE",
U231="Coupure ENEO &amp; Baisse de tension","PASSIVE",
U231="Defaut GE &amp; POWER Cabinet","PASSIVE",
U231="Sharing","PASSIVE",
U231="Sites strategiques &amp; DataCenter","PASSIVE",
U231="Exclu","Exclu",
U231="SAT","ACTIVE",
U231="SPARE-ISSUE","SPARE-ISSUE",
U231="Fiber CAmtel","ACTIVE",
U231="Fiber AOF","ACTIVE",
U231="Projet OCM (HUAWEI)","PLANNED WORKS",
U231="Projet OCM (NOKIA)","PLANNED WORKS",
U231="ACCESS-ISSUE","ACCESS-ISSUE",
U231="Projet OCM (ZTE, NOKIA, autres projets)","PLANNED WORKS",
U231="No root CAuse","No root cause",
U231="ODU HS","ACTIVE",
U231="IP &amp; VLAN","ACTIVE",
U231="Warehouse HUAWEI","SPARE-ISSUE",
U231="SPARE-HS","SPARE-ISSUE",
U231="Power Telco","ACTIVE"
),"")</f>
        <v>PASSIVE</v>
      </c>
      <c r="W231" s="49" t="s">
        <v>6003</v>
      </c>
      <c r="X231" s="73" t="s">
        <v>6004</v>
      </c>
      <c r="Y231" s="49"/>
      <c r="Z231" s="1" t="s">
        <v>11</v>
      </c>
      <c r="AA231" s="49" t="s">
        <v>5912</v>
      </c>
      <c r="AB231" s="17" t="s">
        <v>6177</v>
      </c>
      <c r="AC231" s="7"/>
      <c r="AD231" s="6"/>
      <c r="AE231" s="7"/>
      <c r="AF231" s="3" t="s">
        <v>5842</v>
      </c>
      <c r="AG231" s="17"/>
      <c r="AH231" s="18" t="s">
        <v>5421</v>
      </c>
      <c r="AI231" s="18" t="s">
        <v>5421</v>
      </c>
      <c r="AJ231" s="18" t="s">
        <v>5421</v>
      </c>
      <c r="AK231" s="18" t="s">
        <v>5421</v>
      </c>
      <c r="AL231" s="18" t="s">
        <v>5421</v>
      </c>
      <c r="AM231" s="18" t="s">
        <v>5421</v>
      </c>
      <c r="AN231" s="18" t="s">
        <v>5421</v>
      </c>
      <c r="AO231" s="18" t="s">
        <v>5421</v>
      </c>
      <c r="AP231" s="9" t="s">
        <v>5843</v>
      </c>
      <c r="AQ231" s="14"/>
      <c r="AR231" s="14" t="s">
        <v>5421</v>
      </c>
      <c r="AS231" s="14" t="s">
        <v>5421</v>
      </c>
      <c r="AT231" s="14" t="s">
        <v>5421</v>
      </c>
      <c r="AV231" s="9" t="str">
        <f>_xlfn.XLOOKUP(B231,[3]ALL!$B:$B,[3]ALL!$N:$N,"")</f>
        <v>No Power issue</v>
      </c>
    </row>
    <row r="232" spans="1:48" s="9" customFormat="1" x14ac:dyDescent="0.3">
      <c r="A232" s="1" t="s">
        <v>482</v>
      </c>
      <c r="B232" s="8" t="s">
        <v>483</v>
      </c>
      <c r="C232" s="3" t="str">
        <f>_xlfn.XLOOKUP(B232,'[1]daily break down'!$D:$D,'[1]daily break down'!$E:$E,"")</f>
        <v>LITTORAL</v>
      </c>
      <c r="D232" s="1" t="s">
        <v>21</v>
      </c>
      <c r="E232" s="1" t="s">
        <v>36</v>
      </c>
      <c r="F232" s="3" t="s">
        <v>31</v>
      </c>
      <c r="G232" s="1" t="s">
        <v>484</v>
      </c>
      <c r="H232" s="35" t="str">
        <f>_xlfn.XLOOKUP(B232,[2]CALCULATION!$B:$B,[2]CALCULATION!$H:$H,"")</f>
        <v>ZTE</v>
      </c>
      <c r="I232" s="71">
        <v>0</v>
      </c>
      <c r="J232" s="71">
        <v>0</v>
      </c>
      <c r="K232" s="71">
        <v>0</v>
      </c>
      <c r="L232" s="71">
        <v>1.9439343612045668</v>
      </c>
      <c r="M232" s="71">
        <v>5.7535962651919646E-2</v>
      </c>
      <c r="N232" s="71">
        <v>1.4134121215753088</v>
      </c>
      <c r="O232" s="71">
        <v>3.7399802530012871</v>
      </c>
      <c r="P232" s="50" t="s">
        <v>5365</v>
      </c>
      <c r="Q232" s="50" t="s">
        <v>5909</v>
      </c>
      <c r="R232" s="50"/>
      <c r="S232" s="49" t="str" cm="1">
        <f t="array" ref="S232">IFERROR(_xlfn.IFS(
U232="MPR ISSUE","PDH",
U232="BSS Hardware Issue","BSS",
U232="Sites strategiques, MLL, Pylone, etc.","ENVTECH",
U232="AKTIVCO DEFAUT GE &amp; POWER Cabinet","AKTIVCO",
U232="AKTIVCO Coupure ENEO &amp; Baisse de tension","AKTIVCO GRID ONLY",
U232="Coupure ENEO &amp; Baisse de tension","IHS GRID ONLY",
U232="Defaut GE &amp; POWER Cabinet","IHS",
U232="Sharing","Partners",
U232="Sites strategiques &amp; DataCenter","SST &amp; DC",
U232="Exclu","Exclu",
U232="SAT","SAT",
U232="SPARE-ISSUE","SPARE-ISSUE",
U232="Fiber CAmtel","TRANS_FO_CAMTEL",
U232="Fiber AOF","Fiber AOF",
U232="Projet OCM (HUAWEI)","TRAVAUX-HUAWEI",
U232="Projet OCM (NOKIA)","TRAVAUX-NOKIA",
U232="ACCESS-ISSUE","ACCESS-ISSUE",
U232="Projet OCM (ZTE, NOKIA, autres projets)","TRAVAUX OCM",
U232="No root CAuse","No root cause",
U232="ODU HS","PDH",
U232="IP &amp; VLAN","PDH",
U232="Warehouse HUAWEI","SPARE-ISSUE",
U232="SPARE-HS","SPARE-ISSUE",
U232="Power Telco","BSS"
),"")</f>
        <v>No root cause</v>
      </c>
      <c r="T232" s="49" t="str" cm="1">
        <f t="array" ref="T232">IFERROR(_xlfn.IFS(
U232="MPR ISSUE","TX ISSUE",
U232="BSS Hardware Issue","RAN ISSUE",
U232="Sites strategiques, MLL, Pylone, etc.","ENVTECH",
U232="AKTIVCO DEFAUT GE &amp; POWER Cabinet","POWER ISSUE",
U232="AKTIVCO Coupure ENEO &amp; Baisse de tension","POWER ISSUE",
U232="Coupure ENEO &amp; Baisse de tension","POWER ISSUE",
U232="Defaut GE &amp; POWER Cabinet","POWER ISSUE",
U232="Sharing","POWER ISSUE",
U232="Sites strategiques &amp; DataCenter","POWER ISSUE",
U232="Exclu","Exclu",
U232="SAT","TX ISSUE",
U232="SPARE-ISSUE","SPARE-ISSUE",
U232="Fiber CAmtel","TX ISSUE",
U232="Fiber AOF","TX ISSUE",
U232="Projet OCM (HUAWEI)","TRAVAUX-HUAWEI",
U232="Projet OCM (NOKIA)","TRAVAUX -NOKIA",
U232="ACCESS-ISSUE","ACCESS-ISSUE",
U232="Projet OCM (ZTE, NOKIA, autres projets)","TRAVAUX OCM",
U232="No root CAuse","No root cause",
U232="ODU HS","TX ISSUE",
U232="IP &amp; VLAN","TX ISSUE",
U232="Warehouse HUAWEI","SPARE-ISSUE",
U232="SPARE-HS","SPARE-ISSUE",
U232="Power Telco","RAN ISSUE"
),"")</f>
        <v>No root cause</v>
      </c>
      <c r="U232" s="36" t="s">
        <v>5895</v>
      </c>
      <c r="V232" s="49" t="str" cm="1">
        <f t="array" ref="V232">IFERROR(_xlfn.IFS(
U232="MPR ISSUE","ACTIVE",
U232="BSS Hardware Issue","ACTIVE",
U232="Sites strategiques, MLL, Pylone, etc.","PASSIVE",
U232="AKTIVCO DEFAUT GE &amp; POWER Cabinet","PASSIVE",
U232="AKTIVCO Coupure ENEO &amp; Baisse de tension","PASSIVE",
U232="Coupure ENEO &amp; Baisse de tension","PASSIVE",
U232="Defaut GE &amp; POWER Cabinet","PASSIVE",
U232="Sharing","PASSIVE",
U232="Sites strategiques &amp; DataCenter","PASSIVE",
U232="Exclu","Exclu",
U232="SAT","ACTIVE",
U232="SPARE-ISSUE","SPARE-ISSUE",
U232="Fiber CAmtel","ACTIVE",
U232="Fiber AOF","ACTIVE",
U232="Projet OCM (HUAWEI)","PLANNED WORKS",
U232="Projet OCM (NOKIA)","PLANNED WORKS",
U232="ACCESS-ISSUE","ACCESS-ISSUE",
U232="Projet OCM (ZTE, NOKIA, autres projets)","PLANNED WORKS",
U232="No root CAuse","No root cause",
U232="ODU HS","ACTIVE",
U232="IP &amp; VLAN","ACTIVE",
U232="Warehouse HUAWEI","SPARE-ISSUE",
U232="SPARE-HS","SPARE-ISSUE",
U232="Power Telco","ACTIVE"
),"")</f>
        <v>No root cause</v>
      </c>
      <c r="W232" s="79" t="s">
        <v>6251</v>
      </c>
      <c r="X232" s="79" t="s">
        <v>6252</v>
      </c>
      <c r="Y232" s="79"/>
      <c r="Z232" s="79" t="s">
        <v>6306</v>
      </c>
      <c r="AA232" s="79" t="s">
        <v>5912</v>
      </c>
      <c r="AB232" s="17" t="s">
        <v>5421</v>
      </c>
      <c r="AC232" s="7"/>
      <c r="AD232" s="6"/>
      <c r="AE232" s="7"/>
      <c r="AF232" s="3" t="s">
        <v>5421</v>
      </c>
      <c r="AG232" s="17"/>
      <c r="AH232" s="18" t="s">
        <v>5421</v>
      </c>
      <c r="AI232" s="18" t="s">
        <v>5421</v>
      </c>
      <c r="AJ232" s="18" t="s">
        <v>5421</v>
      </c>
      <c r="AK232" s="18" t="s">
        <v>5421</v>
      </c>
      <c r="AL232" s="18" t="s">
        <v>5421</v>
      </c>
      <c r="AM232" s="18" t="s">
        <v>5421</v>
      </c>
      <c r="AN232" s="18" t="s">
        <v>5421</v>
      </c>
      <c r="AO232" s="18" t="s">
        <v>5421</v>
      </c>
      <c r="AP232" s="9" t="s">
        <v>5421</v>
      </c>
      <c r="AQ232" s="14"/>
      <c r="AR232" s="14" t="s">
        <v>5421</v>
      </c>
      <c r="AS232" s="14" t="s">
        <v>5421</v>
      </c>
      <c r="AT232" s="14" t="s">
        <v>5421</v>
      </c>
      <c r="AV232" s="9" t="str">
        <f>_xlfn.XLOOKUP(B232,[3]ALL!$B:$B,[3]ALL!$N:$N,"")</f>
        <v/>
      </c>
    </row>
    <row r="233" spans="1:48" s="9" customFormat="1" hidden="1" x14ac:dyDescent="0.3">
      <c r="A233" s="1" t="s">
        <v>1874</v>
      </c>
      <c r="B233" s="8" t="s">
        <v>1875</v>
      </c>
      <c r="C233" s="3" t="str">
        <f>_xlfn.XLOOKUP(B233,'[1]daily break down'!$D:$D,'[1]daily break down'!$E:$E,"")</f>
        <v>EXTREME-NORD</v>
      </c>
      <c r="D233" s="1" t="s">
        <v>11</v>
      </c>
      <c r="E233" s="1" t="s">
        <v>12</v>
      </c>
      <c r="F233" s="3" t="s">
        <v>55</v>
      </c>
      <c r="G233" s="1" t="s">
        <v>1876</v>
      </c>
      <c r="H233" s="34" t="str">
        <f>_xlfn.XLOOKUP(B233,[2]CALCULATION!$B:$B,[2]CALCULATION!$H:$H,"")</f>
        <v>NOKIA</v>
      </c>
      <c r="I233" s="71">
        <v>1.3607318068336283</v>
      </c>
      <c r="J233" s="71">
        <v>0.30479249916846596</v>
      </c>
      <c r="K233" s="71">
        <v>2.3211904873402869</v>
      </c>
      <c r="L233" s="71">
        <v>7.7729756139394382E-2</v>
      </c>
      <c r="M233" s="71">
        <v>3.3776428019050719</v>
      </c>
      <c r="N233" s="71">
        <v>8.8660034259656726</v>
      </c>
      <c r="O233" s="71">
        <v>3.7306525070412895</v>
      </c>
      <c r="P233" s="50" t="s">
        <v>5910</v>
      </c>
      <c r="Q233" s="50" t="s">
        <v>5909</v>
      </c>
      <c r="R233" s="50"/>
      <c r="S233" s="49" t="str" cm="1">
        <f t="array" ref="S233">IFERROR(_xlfn.IFS(
U233="MPR ISSUE","PDH",
U233="BSS Hardware Issue","BSS",
U233="Sites strategiques, MLL, Pylone, etc.","ENVTECH",
U233="AKTIVCO DEFAUT GE &amp; POWER Cabinet","AKTIVCO",
U233="AKTIVCO Coupure ENEO &amp; Baisse de tension","AKTIVCO GRID ONLY",
U233="Coupure ENEO &amp; Baisse de tension","IHS GRID ONLY",
U233="Defaut GE &amp; POWER Cabinet","IHS",
U233="Sharing","Partners",
U233="Sites strategiques &amp; DataCenter","SST &amp; DC",
U233="Exclu","Exclu",
U233="SAT","SAT",
U233="SPARE-ISSUE","SPARE-ISSUE",
U233="Fiber CAmtel","TRANS_FO_CAMTEL",
U233="Fiber AOF","Fiber AOF",
U233="Projet OCM (HUAWEI)","TRAVAUX-HUAWEI",
U233="Projet OCM (NOKIA)","TRAVAUX-NOKIA",
U233="ACCESS-ISSUE","ACCESS-ISSUE",
U233="Projet OCM (ZTE, NOKIA, autres projets)","TRAVAUX OCM",
U233="No root CAuse","No root cause",
U233="ODU HS","PDH",
U233="IP &amp; VLAN","PDH",
U233="Warehouse HUAWEI","SPARE-ISSUE",
U233="SPARE-HS","SPARE-ISSUE",
U233="Power Telco","BSS"
),"")</f>
        <v/>
      </c>
      <c r="T233" s="49" t="str" cm="1">
        <f t="array" ref="T233">IFERROR(_xlfn.IFS(
U233="MPR ISSUE","TX ISSUE",
U233="BSS Hardware Issue","RAN ISSUE",
U233="Sites strategiques, MLL, Pylone, etc.","ENVTECH",
U233="AKTIVCO DEFAUT GE &amp; POWER Cabinet","POWER ISSUE",
U233="AKTIVCO Coupure ENEO &amp; Baisse de tension","POWER ISSUE",
U233="Coupure ENEO &amp; Baisse de tension","POWER ISSUE",
U233="Defaut GE &amp; POWER Cabinet","POWER ISSUE",
U233="Sharing","POWER ISSUE",
U233="Sites strategiques &amp; DataCenter","POWER ISSUE",
U233="Exclu","Exclu",
U233="SAT","TX ISSUE",
U233="SPARE-ISSUE","SPARE-ISSUE",
U233="Fiber CAmtel","TX ISSUE",
U233="Fiber AOF","TX ISSUE",
U233="Projet OCM (HUAWEI)","TRAVAUX-HUAWEI",
U233="Projet OCM (NOKIA)","TRAVAUX -NOKIA",
U233="ACCESS-ISSUE","ACCESS-ISSUE",
U233="Projet OCM (ZTE, NOKIA, autres projets)","TRAVAUX OCM",
U233="No root CAuse","No root cause",
U233="ODU HS","TX ISSUE",
U233="IP &amp; VLAN","TX ISSUE",
U233="Warehouse HUAWEI","SPARE-ISSUE",
U233="SPARE-HS","SPARE-ISSUE",
U233="Power Telco","RAN ISSUE"
),"")</f>
        <v/>
      </c>
      <c r="U233" s="36"/>
      <c r="V233" s="49" t="str" cm="1">
        <f t="array" ref="V233">IFERROR(_xlfn.IFS(
U233="MPR ISSUE","ACTIVE",
U233="BSS Hardware Issue","ACTIVE",
U233="Sites strategiques, MLL, Pylone, etc.","PASSIVE",
U233="AKTIVCO DEFAUT GE &amp; POWER Cabinet","PASSIVE",
U233="AKTIVCO Coupure ENEO &amp; Baisse de tension","PASSIVE",
U233="Coupure ENEO &amp; Baisse de tension","PASSIVE",
U233="Defaut GE &amp; POWER Cabinet","PASSIVE",
U233="Sharing","PASSIVE",
U233="Sites strategiques &amp; DataCenter","PASSIVE",
U233="Exclu","Exclu",
U233="SAT","ACTIVE",
U233="SPARE-ISSUE","SPARE-ISSUE",
U233="Fiber CAmtel","ACTIVE",
U233="Fiber AOF","ACTIVE",
U233="Projet OCM (HUAWEI)","PLANNED WORKS",
U233="Projet OCM (NOKIA)","PLANNED WORKS",
U233="ACCESS-ISSUE","ACCESS-ISSUE",
U233="Projet OCM (ZTE, NOKIA, autres projets)","PLANNED WORKS",
U233="No root CAuse","No root cause",
U233="ODU HS","ACTIVE",
U233="IP &amp; VLAN","ACTIVE",
U233="Warehouse HUAWEI","SPARE-ISSUE",
U233="SPARE-HS","SPARE-ISSUE",
U233="Power Telco","ACTIVE"
),"")</f>
        <v/>
      </c>
      <c r="W233" s="49"/>
      <c r="X233" s="49"/>
      <c r="Y233" s="49"/>
      <c r="Z233" s="49"/>
      <c r="AA233" s="49"/>
      <c r="AB233" s="17" t="s">
        <v>6178</v>
      </c>
      <c r="AC233" s="7" t="s">
        <v>5633</v>
      </c>
      <c r="AD233" s="6"/>
      <c r="AE233" s="7"/>
      <c r="AF233" s="3" t="s">
        <v>5421</v>
      </c>
      <c r="AG233" s="17"/>
      <c r="AH233" s="18" t="s">
        <v>5421</v>
      </c>
      <c r="AI233" s="18" t="s">
        <v>5421</v>
      </c>
      <c r="AJ233" s="18" t="s">
        <v>5421</v>
      </c>
      <c r="AK233" s="18" t="s">
        <v>5421</v>
      </c>
      <c r="AL233" s="18" t="s">
        <v>5421</v>
      </c>
      <c r="AM233" s="18" t="s">
        <v>5421</v>
      </c>
      <c r="AN233" s="18" t="s">
        <v>5421</v>
      </c>
      <c r="AO233" s="18" t="s">
        <v>5633</v>
      </c>
      <c r="AP233" s="9" t="s">
        <v>5634</v>
      </c>
      <c r="AQ233" s="14"/>
      <c r="AR233" s="14" t="s">
        <v>5421</v>
      </c>
      <c r="AS233" s="14" t="s">
        <v>5633</v>
      </c>
      <c r="AT233" s="14" t="s">
        <v>5632</v>
      </c>
      <c r="AV233" s="9" t="str">
        <f>_xlfn.XLOOKUP(B233,[3]ALL!$B:$B,[3]ALL!$N:$N,"")</f>
        <v>No Power issue</v>
      </c>
    </row>
    <row r="234" spans="1:48" s="9" customFormat="1" hidden="1" x14ac:dyDescent="0.3">
      <c r="A234" s="1" t="s">
        <v>1136</v>
      </c>
      <c r="B234" s="8" t="s">
        <v>1137</v>
      </c>
      <c r="C234" s="3" t="str">
        <f>_xlfn.XLOOKUP(B234,'[1]daily break down'!$D:$D,'[1]daily break down'!$E:$E,"")</f>
        <v>Yaounde</v>
      </c>
      <c r="D234" s="1" t="s">
        <v>11</v>
      </c>
      <c r="E234" s="1" t="s">
        <v>12</v>
      </c>
      <c r="F234" s="3" t="s">
        <v>37</v>
      </c>
      <c r="G234" s="1" t="s">
        <v>38</v>
      </c>
      <c r="H234" s="35" t="str">
        <f>_xlfn.XLOOKUP(B234,[2]CALCULATION!$B:$B,[2]CALCULATION!$H:$H,"")</f>
        <v>ZTE</v>
      </c>
      <c r="I234" s="71">
        <v>0</v>
      </c>
      <c r="J234" s="71">
        <v>0</v>
      </c>
      <c r="K234" s="71">
        <v>0</v>
      </c>
      <c r="L234" s="71">
        <v>0</v>
      </c>
      <c r="M234" s="71">
        <v>0</v>
      </c>
      <c r="N234" s="71">
        <v>0</v>
      </c>
      <c r="O234" s="71">
        <v>3.7293862164807545</v>
      </c>
      <c r="P234" s="50" t="s">
        <v>5365</v>
      </c>
      <c r="Q234" s="50" t="s">
        <v>5908</v>
      </c>
      <c r="R234" s="50"/>
      <c r="S234" s="49" t="str" cm="1">
        <f t="array" ref="S234">IFERROR(_xlfn.IFS(
U234="MPR ISSUE","PDH",
U234="BSS Hardware Issue","BSS",
U234="Sites strategiques, MLL, Pylone, etc.","ENVTECH",
U234="AKTIVCO DEFAUT GE &amp; POWER Cabinet","AKTIVCO",
U234="AKTIVCO Coupure ENEO &amp; Baisse de tension","AKTIVCO GRID ONLY",
U234="Coupure ENEO &amp; Baisse de tension","IHS GRID ONLY",
U234="Defaut GE &amp; POWER Cabinet","IHS",
U234="Sharing","Partners",
U234="Sites strategiques &amp; DataCenter","SST &amp; DC",
U234="Exclu","Exclu",
U234="SAT","SAT",
U234="SPARE-ISSUE","SPARE-ISSUE",
U234="Fiber CAmtel","TRANS_FO_CAMTEL",
U234="Fiber AOF","Fiber AOF",
U234="Projet OCM (HUAWEI)","TRAVAUX-HUAWEI",
U234="Projet OCM (NOKIA)","TRAVAUX-NOKIA",
U234="ACCESS-ISSUE","ACCESS-ISSUE",
U234="Projet OCM (ZTE, NOKIA, autres projets)","TRAVAUX OCM",
U234="No root CAuse","No root cause",
U234="ODU HS","PDH",
U234="IP &amp; VLAN","PDH",
U234="Warehouse HUAWEI","SPARE-ISSUE",
U234="SPARE-HS","SPARE-ISSUE",
U234="Power Telco","BSS"
),"")</f>
        <v>IHS</v>
      </c>
      <c r="T234" s="49" t="str" cm="1">
        <f t="array" ref="T234">IFERROR(_xlfn.IFS(
U234="MPR ISSUE","TX ISSUE",
U234="BSS Hardware Issue","RAN ISSUE",
U234="Sites strategiques, MLL, Pylone, etc.","ENVTECH",
U234="AKTIVCO DEFAUT GE &amp; POWER Cabinet","POWER ISSUE",
U234="AKTIVCO Coupure ENEO &amp; Baisse de tension","POWER ISSUE",
U234="Coupure ENEO &amp; Baisse de tension","POWER ISSUE",
U234="Defaut GE &amp; POWER Cabinet","POWER ISSUE",
U234="Sharing","POWER ISSUE",
U234="Sites strategiques &amp; DataCenter","POWER ISSUE",
U234="Exclu","Exclu",
U234="SAT","TX ISSUE",
U234="SPARE-ISSUE","SPARE-ISSUE",
U234="Fiber CAmtel","TX ISSUE",
U234="Fiber AOF","TX ISSUE",
U234="Projet OCM (HUAWEI)","TRAVAUX-HUAWEI",
U234="Projet OCM (NOKIA)","TRAVAUX -NOKIA",
U234="ACCESS-ISSUE","ACCESS-ISSUE",
U234="Projet OCM (ZTE, NOKIA, autres projets)","TRAVAUX OCM",
U234="No root CAuse","No root cause",
U234="ODU HS","TX ISSUE",
U234="IP &amp; VLAN","TX ISSUE",
U234="Warehouse HUAWEI","SPARE-ISSUE",
U234="SPARE-HS","SPARE-ISSUE",
U234="Power Telco","RAN ISSUE"
),"")</f>
        <v>POWER ISSUE</v>
      </c>
      <c r="U234" s="36" t="s">
        <v>5330</v>
      </c>
      <c r="V234" s="49" t="str" cm="1">
        <f t="array" ref="V234">IFERROR(_xlfn.IFS(
U234="MPR ISSUE","ACTIVE",
U234="BSS Hardware Issue","ACTIVE",
U234="Sites strategiques, MLL, Pylone, etc.","PASSIVE",
U234="AKTIVCO DEFAUT GE &amp; POWER Cabinet","PASSIVE",
U234="AKTIVCO Coupure ENEO &amp; Baisse de tension","PASSIVE",
U234="Coupure ENEO &amp; Baisse de tension","PASSIVE",
U234="Defaut GE &amp; POWER Cabinet","PASSIVE",
U234="Sharing","PASSIVE",
U234="Sites strategiques &amp; DataCenter","PASSIVE",
U234="Exclu","Exclu",
U234="SAT","ACTIVE",
U234="SPARE-ISSUE","SPARE-ISSUE",
U234="Fiber CAmtel","ACTIVE",
U234="Fiber AOF","ACTIVE",
U234="Projet OCM (HUAWEI)","PLANNED WORKS",
U234="Projet OCM (NOKIA)","PLANNED WORKS",
U234="ACCESS-ISSUE","ACCESS-ISSUE",
U234="Projet OCM (ZTE, NOKIA, autres projets)","PLANNED WORKS",
U234="No root CAuse","No root cause",
U234="ODU HS","ACTIVE",
U234="IP &amp; VLAN","ACTIVE",
U234="Warehouse HUAWEI","SPARE-ISSUE",
U234="SPARE-HS","SPARE-ISSUE",
U234="Power Telco","ACTIVE"
),"")</f>
        <v>PASSIVE</v>
      </c>
      <c r="W234" s="73" t="s">
        <v>6005</v>
      </c>
      <c r="X234" s="73" t="s">
        <v>6006</v>
      </c>
      <c r="Y234" s="49"/>
      <c r="Z234" s="49" t="s">
        <v>2752</v>
      </c>
      <c r="AA234" s="49" t="s">
        <v>5924</v>
      </c>
      <c r="AB234" s="17" t="s">
        <v>6179</v>
      </c>
      <c r="AC234" s="7"/>
      <c r="AD234" s="6"/>
      <c r="AE234" s="7"/>
      <c r="AF234" s="3" t="s">
        <v>5789</v>
      </c>
      <c r="AG234" s="17"/>
      <c r="AH234" s="18" t="s">
        <v>5421</v>
      </c>
      <c r="AI234" s="18" t="s">
        <v>5421</v>
      </c>
      <c r="AJ234" s="18" t="s">
        <v>5421</v>
      </c>
      <c r="AK234" s="18" t="s">
        <v>5421</v>
      </c>
      <c r="AL234" s="18" t="s">
        <v>5421</v>
      </c>
      <c r="AM234" s="18" t="s">
        <v>5421</v>
      </c>
      <c r="AN234" s="18" t="s">
        <v>5421</v>
      </c>
      <c r="AO234" s="18" t="s">
        <v>5421</v>
      </c>
      <c r="AP234" s="9" t="s">
        <v>5790</v>
      </c>
      <c r="AQ234" s="14"/>
      <c r="AR234" s="14" t="s">
        <v>5421</v>
      </c>
      <c r="AS234" s="14" t="s">
        <v>5421</v>
      </c>
      <c r="AT234" s="14" t="s">
        <v>5421</v>
      </c>
      <c r="AV234" s="9" t="str">
        <f>_xlfn.XLOOKUP(B234,[3]ALL!$B:$B,[3]ALL!$N:$N,"")</f>
        <v>Power issue NUR to be checked</v>
      </c>
    </row>
    <row r="235" spans="1:48" s="9" customFormat="1" hidden="1" x14ac:dyDescent="0.3">
      <c r="A235" s="1" t="s">
        <v>1808</v>
      </c>
      <c r="B235" s="8" t="s">
        <v>1809</v>
      </c>
      <c r="C235" s="3" t="str">
        <f>_xlfn.XLOOKUP(B235,'[1]daily break down'!$D:$D,'[1]daily break down'!$E:$E,"")</f>
        <v>Ngaoundere</v>
      </c>
      <c r="D235" s="1" t="s">
        <v>18</v>
      </c>
      <c r="E235" s="1"/>
      <c r="F235" s="3" t="s">
        <v>90</v>
      </c>
      <c r="G235" s="1" t="s">
        <v>91</v>
      </c>
      <c r="H235" s="33" t="str">
        <f>_xlfn.XLOOKUP(B235,[2]CALCULATION!$B:$B,[2]CALCULATION!$H:$H,"")</f>
        <v>Huawei</v>
      </c>
      <c r="I235" s="71">
        <v>0.18548481450091744</v>
      </c>
      <c r="J235" s="71">
        <v>0</v>
      </c>
      <c r="K235" s="71">
        <v>0</v>
      </c>
      <c r="L235" s="71">
        <v>0</v>
      </c>
      <c r="M235" s="71">
        <v>0.50633787343086978</v>
      </c>
      <c r="N235" s="71">
        <v>0.87561316999255212</v>
      </c>
      <c r="O235" s="71">
        <v>3.7206648631835471</v>
      </c>
      <c r="P235" s="50" t="s">
        <v>5365</v>
      </c>
      <c r="Q235" s="50" t="s">
        <v>5908</v>
      </c>
      <c r="R235" s="50"/>
      <c r="S235" s="49" t="str" cm="1">
        <f t="array" ref="S235">IFERROR(_xlfn.IFS(
U235="MPR ISSUE","PDH",
U235="BSS Hardware Issue","BSS",
U235="Sites strategiques, MLL, Pylone, etc.","ENVTECH",
U235="AKTIVCO DEFAUT GE &amp; POWER Cabinet","AKTIVCO",
U235="AKTIVCO Coupure ENEO &amp; Baisse de tension","AKTIVCO GRID ONLY",
U235="Coupure ENEO &amp; Baisse de tension","IHS GRID ONLY",
U235="Defaut GE &amp; POWER Cabinet","IHS",
U235="Sharing","Partners",
U235="Sites strategiques &amp; DataCenter","SST &amp; DC",
U235="Exclu","Exclu",
U235="SAT","SAT",
U235="SPARE-ISSUE","SPARE-ISSUE",
U235="Fiber CAmtel","TRANS_FO_CAMTEL",
U235="Fiber AOF","Fiber AOF",
U235="Projet OCM (HUAWEI)","TRAVAUX-HUAWEI",
U235="Projet OCM (NOKIA)","TRAVAUX-NOKIA",
U235="ACCESS-ISSUE","ACCESS-ISSUE",
U235="Projet OCM (ZTE, NOKIA, autres projets)","TRAVAUX OCM",
U235="No root CAuse","No root cause",
U235="ODU HS","PDH",
U235="IP &amp; VLAN","PDH",
U235="Warehouse HUAWEI","SPARE-ISSUE",
U235="SPARE-HS","SPARE-ISSUE",
U235="Power Telco","BSS"
),"")</f>
        <v>No root cause</v>
      </c>
      <c r="T235" s="49" t="str" cm="1">
        <f t="array" ref="T235">IFERROR(_xlfn.IFS(
U235="MPR ISSUE","TX ISSUE",
U235="BSS Hardware Issue","RAN ISSUE",
U235="Sites strategiques, MLL, Pylone, etc.","ENVTECH",
U235="AKTIVCO DEFAUT GE &amp; POWER Cabinet","POWER ISSUE",
U235="AKTIVCO Coupure ENEO &amp; Baisse de tension","POWER ISSUE",
U235="Coupure ENEO &amp; Baisse de tension","POWER ISSUE",
U235="Defaut GE &amp; POWER Cabinet","POWER ISSUE",
U235="Sharing","POWER ISSUE",
U235="Sites strategiques &amp; DataCenter","POWER ISSUE",
U235="Exclu","Exclu",
U235="SAT","TX ISSUE",
U235="SPARE-ISSUE","SPARE-ISSUE",
U235="Fiber CAmtel","TX ISSUE",
U235="Fiber AOF","TX ISSUE",
U235="Projet OCM (HUAWEI)","TRAVAUX-HUAWEI",
U235="Projet OCM (NOKIA)","TRAVAUX -NOKIA",
U235="ACCESS-ISSUE","ACCESS-ISSUE",
U235="Projet OCM (ZTE, NOKIA, autres projets)","TRAVAUX OCM",
U235="No root CAuse","No root cause",
U235="ODU HS","TX ISSUE",
U235="IP &amp; VLAN","TX ISSUE",
U235="Warehouse HUAWEI","SPARE-ISSUE",
U235="SPARE-HS","SPARE-ISSUE",
U235="Power Telco","RAN ISSUE"
),"")</f>
        <v>No root cause</v>
      </c>
      <c r="U235" s="36" t="s">
        <v>5895</v>
      </c>
      <c r="V235" s="49" t="str" cm="1">
        <f t="array" ref="V235">IFERROR(_xlfn.IFS(
U235="MPR ISSUE","ACTIVE",
U235="BSS Hardware Issue","ACTIVE",
U235="Sites strategiques, MLL, Pylone, etc.","PASSIVE",
U235="AKTIVCO DEFAUT GE &amp; POWER Cabinet","PASSIVE",
U235="AKTIVCO Coupure ENEO &amp; Baisse de tension","PASSIVE",
U235="Coupure ENEO &amp; Baisse de tension","PASSIVE",
U235="Defaut GE &amp; POWER Cabinet","PASSIVE",
U235="Sharing","PASSIVE",
U235="Sites strategiques &amp; DataCenter","PASSIVE",
U235="Exclu","Exclu",
U235="SAT","ACTIVE",
U235="SPARE-ISSUE","SPARE-ISSUE",
U235="Fiber CAmtel","ACTIVE",
U235="Fiber AOF","ACTIVE",
U235="Projet OCM (HUAWEI)","PLANNED WORKS",
U235="Projet OCM (NOKIA)","PLANNED WORKS",
U235="ACCESS-ISSUE","ACCESS-ISSUE",
U235="Projet OCM (ZTE, NOKIA, autres projets)","PLANNED WORKS",
U235="No root CAuse","No root cause",
U235="ODU HS","ACTIVE",
U235="IP &amp; VLAN","ACTIVE",
U235="Warehouse HUAWEI","SPARE-ISSUE",
U235="SPARE-HS","SPARE-ISSUE",
U235="Power Telco","ACTIVE"
),"")</f>
        <v>No root cause</v>
      </c>
      <c r="W235" s="49"/>
      <c r="X235" s="49"/>
      <c r="Y235" s="49"/>
      <c r="Z235" s="49"/>
      <c r="AA235" s="49"/>
      <c r="AB235" s="17" t="s">
        <v>5421</v>
      </c>
      <c r="AC235" s="7"/>
      <c r="AD235" s="6"/>
      <c r="AE235" s="7"/>
      <c r="AF235" s="3" t="s">
        <v>5421</v>
      </c>
      <c r="AG235" s="17"/>
      <c r="AH235" s="18" t="s">
        <v>5421</v>
      </c>
      <c r="AI235" s="18" t="s">
        <v>5421</v>
      </c>
      <c r="AJ235" s="18" t="s">
        <v>5421</v>
      </c>
      <c r="AK235" s="18" t="s">
        <v>5421</v>
      </c>
      <c r="AL235" s="18" t="s">
        <v>5421</v>
      </c>
      <c r="AM235" s="18" t="s">
        <v>5421</v>
      </c>
      <c r="AN235" s="18" t="s">
        <v>5421</v>
      </c>
      <c r="AO235" s="18" t="s">
        <v>5421</v>
      </c>
      <c r="AP235" s="9" t="s">
        <v>5421</v>
      </c>
      <c r="AQ235" s="14"/>
      <c r="AR235" s="14" t="s">
        <v>5421</v>
      </c>
      <c r="AS235" s="14" t="s">
        <v>5421</v>
      </c>
      <c r="AT235" s="14" t="s">
        <v>5421</v>
      </c>
      <c r="AV235" s="9" t="str">
        <f>_xlfn.XLOOKUP(B235,[3]ALL!$B:$B,[3]ALL!$N:$N,"")</f>
        <v/>
      </c>
    </row>
    <row r="236" spans="1:48" s="9" customFormat="1" x14ac:dyDescent="0.3">
      <c r="A236" s="1" t="s">
        <v>1925</v>
      </c>
      <c r="B236" s="8" t="s">
        <v>1926</v>
      </c>
      <c r="C236" s="3" t="str">
        <f>_xlfn.XLOOKUP(B236,'[1]daily break down'!$D:$D,'[1]daily break down'!$E:$E,"")</f>
        <v>Maroua</v>
      </c>
      <c r="D236" s="1" t="s">
        <v>21</v>
      </c>
      <c r="E236" s="1" t="s">
        <v>80</v>
      </c>
      <c r="F236" s="3" t="s">
        <v>55</v>
      </c>
      <c r="G236" s="1" t="s">
        <v>84</v>
      </c>
      <c r="H236" s="33" t="str">
        <f>_xlfn.XLOOKUP(B236,[2]CALCULATION!$B:$B,[2]CALCULATION!$H:$H,"")</f>
        <v>Huawei</v>
      </c>
      <c r="I236" s="71">
        <v>1.1352740752155193</v>
      </c>
      <c r="J236" s="71">
        <v>0</v>
      </c>
      <c r="K236" s="71">
        <v>0</v>
      </c>
      <c r="L236" s="71">
        <v>4.5824915176367531</v>
      </c>
      <c r="M236" s="71">
        <v>0</v>
      </c>
      <c r="N236" s="71">
        <v>3.0775854442932031</v>
      </c>
      <c r="O236" s="71">
        <v>3.7086261853193045</v>
      </c>
      <c r="P236" s="50" t="s">
        <v>5365</v>
      </c>
      <c r="Q236" s="50" t="s">
        <v>5909</v>
      </c>
      <c r="R236" s="50"/>
      <c r="S236" s="49" t="str" cm="1">
        <f t="array" ref="S236">IFERROR(_xlfn.IFS(
U236="MPR ISSUE","PDH",
U236="BSS Hardware Issue","BSS",
U236="Sites strategiques, MLL, Pylone, etc.","ENVTECH",
U236="AKTIVCO DEFAUT GE &amp; POWER Cabinet","AKTIVCO",
U236="AKTIVCO Coupure ENEO &amp; Baisse de tension","AKTIVCO GRID ONLY",
U236="Coupure ENEO &amp; Baisse de tension","IHS GRID ONLY",
U236="Defaut GE &amp; POWER Cabinet","IHS",
U236="Sharing","Partners",
U236="Sites strategiques &amp; DataCenter","SST &amp; DC",
U236="Exclu","Exclu",
U236="SAT","SAT",
U236="SPARE-ISSUE","SPARE-ISSUE",
U236="Fiber CAmtel","TRANS_FO_CAMTEL",
U236="Fiber AOF","Fiber AOF",
U236="Projet OCM (HUAWEI)","TRAVAUX-HUAWEI",
U236="Projet OCM (NOKIA)","TRAVAUX-NOKIA",
U236="ACCESS-ISSUE","ACCESS-ISSUE",
U236="Projet OCM (ZTE, NOKIA, autres projets)","TRAVAUX OCM",
U236="No root CAuse","No root cause",
U236="ODU HS","PDH",
U236="IP &amp; VLAN","PDH",
U236="Warehouse HUAWEI","SPARE-ISSUE",
U236="SPARE-HS","SPARE-ISSUE",
U236="Power Telco","BSS"
),"")</f>
        <v>No root cause</v>
      </c>
      <c r="T236" s="49" t="str" cm="1">
        <f t="array" ref="T236">IFERROR(_xlfn.IFS(
U236="MPR ISSUE","TX ISSUE",
U236="BSS Hardware Issue","RAN ISSUE",
U236="Sites strategiques, MLL, Pylone, etc.","ENVTECH",
U236="AKTIVCO DEFAUT GE &amp; POWER Cabinet","POWER ISSUE",
U236="AKTIVCO Coupure ENEO &amp; Baisse de tension","POWER ISSUE",
U236="Coupure ENEO &amp; Baisse de tension","POWER ISSUE",
U236="Defaut GE &amp; POWER Cabinet","POWER ISSUE",
U236="Sharing","POWER ISSUE",
U236="Sites strategiques &amp; DataCenter","POWER ISSUE",
U236="Exclu","Exclu",
U236="SAT","TX ISSUE",
U236="SPARE-ISSUE","SPARE-ISSUE",
U236="Fiber CAmtel","TX ISSUE",
U236="Fiber AOF","TX ISSUE",
U236="Projet OCM (HUAWEI)","TRAVAUX-HUAWEI",
U236="Projet OCM (NOKIA)","TRAVAUX -NOKIA",
U236="ACCESS-ISSUE","ACCESS-ISSUE",
U236="Projet OCM (ZTE, NOKIA, autres projets)","TRAVAUX OCM",
U236="No root CAuse","No root cause",
U236="ODU HS","TX ISSUE",
U236="IP &amp; VLAN","TX ISSUE",
U236="Warehouse HUAWEI","SPARE-ISSUE",
U236="SPARE-HS","SPARE-ISSUE",
U236="Power Telco","RAN ISSUE"
),"")</f>
        <v>No root cause</v>
      </c>
      <c r="U236" s="36" t="s">
        <v>5895</v>
      </c>
      <c r="V236" s="49" t="str" cm="1">
        <f t="array" ref="V236">IFERROR(_xlfn.IFS(
U236="MPR ISSUE","ACTIVE",
U236="BSS Hardware Issue","ACTIVE",
U236="Sites strategiques, MLL, Pylone, etc.","PASSIVE",
U236="AKTIVCO DEFAUT GE &amp; POWER Cabinet","PASSIVE",
U236="AKTIVCO Coupure ENEO &amp; Baisse de tension","PASSIVE",
U236="Coupure ENEO &amp; Baisse de tension","PASSIVE",
U236="Defaut GE &amp; POWER Cabinet","PASSIVE",
U236="Sharing","PASSIVE",
U236="Sites strategiques &amp; DataCenter","PASSIVE",
U236="Exclu","Exclu",
U236="SAT","ACTIVE",
U236="SPARE-ISSUE","SPARE-ISSUE",
U236="Fiber CAmtel","ACTIVE",
U236="Fiber AOF","ACTIVE",
U236="Projet OCM (HUAWEI)","PLANNED WORKS",
U236="Projet OCM (NOKIA)","PLANNED WORKS",
U236="ACCESS-ISSUE","ACCESS-ISSUE",
U236="Projet OCM (ZTE, NOKIA, autres projets)","PLANNED WORKS",
U236="No root CAuse","No root cause",
U236="ODU HS","ACTIVE",
U236="IP &amp; VLAN","ACTIVE",
U236="Warehouse HUAWEI","SPARE-ISSUE",
U236="SPARE-HS","SPARE-ISSUE",
U236="Power Telco","ACTIVE"
),"")</f>
        <v>No root cause</v>
      </c>
      <c r="W236" s="79" t="s">
        <v>6251</v>
      </c>
      <c r="X236" s="79" t="s">
        <v>6252</v>
      </c>
      <c r="Y236" s="79"/>
      <c r="Z236" s="79" t="s">
        <v>6306</v>
      </c>
      <c r="AA236" s="79" t="s">
        <v>5912</v>
      </c>
      <c r="AB236" s="17" t="s">
        <v>5421</v>
      </c>
      <c r="AC236" s="7"/>
      <c r="AD236" s="6"/>
      <c r="AE236" s="7"/>
      <c r="AF236" s="3" t="s">
        <v>5421</v>
      </c>
      <c r="AG236" s="17"/>
      <c r="AH236" s="18" t="s">
        <v>5421</v>
      </c>
      <c r="AI236" s="18" t="s">
        <v>5421</v>
      </c>
      <c r="AJ236" s="18" t="s">
        <v>5421</v>
      </c>
      <c r="AK236" s="18" t="s">
        <v>5421</v>
      </c>
      <c r="AL236" s="18" t="s">
        <v>5421</v>
      </c>
      <c r="AM236" s="18" t="s">
        <v>5421</v>
      </c>
      <c r="AN236" s="18" t="s">
        <v>5421</v>
      </c>
      <c r="AO236" s="18" t="s">
        <v>5421</v>
      </c>
      <c r="AP236" s="9" t="s">
        <v>5421</v>
      </c>
      <c r="AQ236" s="14"/>
      <c r="AR236" s="14" t="s">
        <v>5421</v>
      </c>
      <c r="AS236" s="14" t="s">
        <v>5421</v>
      </c>
      <c r="AT236" s="14" t="s">
        <v>5421</v>
      </c>
      <c r="AV236" s="9" t="str">
        <f>_xlfn.XLOOKUP(B236,[3]ALL!$B:$B,[3]ALL!$N:$N,"")</f>
        <v/>
      </c>
    </row>
    <row r="237" spans="1:48" s="9" customFormat="1" hidden="1" x14ac:dyDescent="0.3">
      <c r="A237" s="1" t="s">
        <v>2493</v>
      </c>
      <c r="B237" s="8" t="s">
        <v>2494</v>
      </c>
      <c r="C237" s="3" t="str">
        <f>_xlfn.XLOOKUP(B237,'[1]daily break down'!$D:$D,'[1]daily break down'!$E:$E,"")</f>
        <v>Douala</v>
      </c>
      <c r="D237" s="1" t="s">
        <v>11</v>
      </c>
      <c r="E237" s="1" t="s">
        <v>12</v>
      </c>
      <c r="F237" s="3" t="s">
        <v>31</v>
      </c>
      <c r="G237" s="1" t="s">
        <v>32</v>
      </c>
      <c r="H237" s="35" t="str">
        <f>_xlfn.XLOOKUP(B237,[2]CALCULATION!$B:$B,[2]CALCULATION!$H:$H,"")</f>
        <v>ZTE</v>
      </c>
      <c r="I237" s="71">
        <v>0</v>
      </c>
      <c r="J237" s="71">
        <v>0</v>
      </c>
      <c r="K237" s="71">
        <v>0</v>
      </c>
      <c r="L237" s="71">
        <v>0</v>
      </c>
      <c r="M237" s="71">
        <v>0</v>
      </c>
      <c r="N237" s="71">
        <v>0</v>
      </c>
      <c r="O237" s="71">
        <v>3.6937517300025968</v>
      </c>
      <c r="P237" s="50" t="s">
        <v>5365</v>
      </c>
      <c r="Q237" s="50" t="s">
        <v>5908</v>
      </c>
      <c r="R237" s="50"/>
      <c r="S237" s="49" t="str" cm="1">
        <f t="array" ref="S237">IFERROR(_xlfn.IFS(
U237="MPR ISSUE","PDH",
U237="BSS Hardware Issue","BSS",
U237="Sites strategiques, MLL, Pylone, etc.","ENVTECH",
U237="AKTIVCO DEFAUT GE &amp; POWER Cabinet","AKTIVCO",
U237="AKTIVCO Coupure ENEO &amp; Baisse de tension","AKTIVCO GRID ONLY",
U237="Coupure ENEO &amp; Baisse de tension","IHS GRID ONLY",
U237="Defaut GE &amp; POWER Cabinet","IHS",
U237="Sharing","Partners",
U237="Sites strategiques &amp; DataCenter","SST &amp; DC",
U237="Exclu","Exclu",
U237="SAT","SAT",
U237="SPARE-ISSUE","SPARE-ISSUE",
U237="Fiber CAmtel","TRANS_FO_CAMTEL",
U237="Fiber AOF","Fiber AOF",
U237="Projet OCM (HUAWEI)","TRAVAUX-HUAWEI",
U237="Projet OCM (NOKIA)","TRAVAUX-NOKIA",
U237="ACCESS-ISSUE","ACCESS-ISSUE",
U237="Projet OCM (ZTE, NOKIA, autres projets)","TRAVAUX OCM",
U237="No root CAuse","No root cause",
U237="ODU HS","PDH",
U237="IP &amp; VLAN","PDH",
U237="Warehouse HUAWEI","SPARE-ISSUE",
U237="SPARE-HS","SPARE-ISSUE",
U237="Power Telco","BSS"
),"")</f>
        <v/>
      </c>
      <c r="T237" s="49" t="str" cm="1">
        <f t="array" ref="T237">IFERROR(_xlfn.IFS(
U237="MPR ISSUE","TX ISSUE",
U237="BSS Hardware Issue","RAN ISSUE",
U237="Sites strategiques, MLL, Pylone, etc.","ENVTECH",
U237="AKTIVCO DEFAUT GE &amp; POWER Cabinet","POWER ISSUE",
U237="AKTIVCO Coupure ENEO &amp; Baisse de tension","POWER ISSUE",
U237="Coupure ENEO &amp; Baisse de tension","POWER ISSUE",
U237="Defaut GE &amp; POWER Cabinet","POWER ISSUE",
U237="Sharing","POWER ISSUE",
U237="Sites strategiques &amp; DataCenter","POWER ISSUE",
U237="Exclu","Exclu",
U237="SAT","TX ISSUE",
U237="SPARE-ISSUE","SPARE-ISSUE",
U237="Fiber CAmtel","TX ISSUE",
U237="Fiber AOF","TX ISSUE",
U237="Projet OCM (HUAWEI)","TRAVAUX-HUAWEI",
U237="Projet OCM (NOKIA)","TRAVAUX -NOKIA",
U237="ACCESS-ISSUE","ACCESS-ISSUE",
U237="Projet OCM (ZTE, NOKIA, autres projets)","TRAVAUX OCM",
U237="No root CAuse","No root cause",
U237="ODU HS","TX ISSUE",
U237="IP &amp; VLAN","TX ISSUE",
U237="Warehouse HUAWEI","SPARE-ISSUE",
U237="SPARE-HS","SPARE-ISSUE",
U237="Power Telco","RAN ISSUE"
),"")</f>
        <v/>
      </c>
      <c r="U237" s="36"/>
      <c r="V237" s="49" t="str" cm="1">
        <f t="array" ref="V237">IFERROR(_xlfn.IFS(
U237="MPR ISSUE","ACTIVE",
U237="BSS Hardware Issue","ACTIVE",
U237="Sites strategiques, MLL, Pylone, etc.","PASSIVE",
U237="AKTIVCO DEFAUT GE &amp; POWER Cabinet","PASSIVE",
U237="AKTIVCO Coupure ENEO &amp; Baisse de tension","PASSIVE",
U237="Coupure ENEO &amp; Baisse de tension","PASSIVE",
U237="Defaut GE &amp; POWER Cabinet","PASSIVE",
U237="Sharing","PASSIVE",
U237="Sites strategiques &amp; DataCenter","PASSIVE",
U237="Exclu","Exclu",
U237="SAT","ACTIVE",
U237="SPARE-ISSUE","SPARE-ISSUE",
U237="Fiber CAmtel","ACTIVE",
U237="Fiber AOF","ACTIVE",
U237="Projet OCM (HUAWEI)","PLANNED WORKS",
U237="Projet OCM (NOKIA)","PLANNED WORKS",
U237="ACCESS-ISSUE","ACCESS-ISSUE",
U237="Projet OCM (ZTE, NOKIA, autres projets)","PLANNED WORKS",
U237="No root CAuse","No root cause",
U237="ODU HS","ACTIVE",
U237="IP &amp; VLAN","ACTIVE",
U237="Warehouse HUAWEI","SPARE-ISSUE",
U237="SPARE-HS","SPARE-ISSUE",
U237="Power Telco","ACTIVE"
),"")</f>
        <v/>
      </c>
      <c r="W237" s="49"/>
      <c r="X237" s="49"/>
      <c r="Y237" s="49"/>
      <c r="Z237" s="49"/>
      <c r="AA237" s="49"/>
      <c r="AB237" s="17" t="s">
        <v>5883</v>
      </c>
      <c r="AC237" s="7"/>
      <c r="AD237" s="6"/>
      <c r="AE237" s="7"/>
      <c r="AF237" s="3" t="s">
        <v>5421</v>
      </c>
      <c r="AG237" s="17"/>
      <c r="AH237" s="18" t="s">
        <v>5421</v>
      </c>
      <c r="AI237" s="18" t="s">
        <v>5421</v>
      </c>
      <c r="AJ237" s="18" t="s">
        <v>5421</v>
      </c>
      <c r="AK237" s="18" t="s">
        <v>5421</v>
      </c>
      <c r="AL237" s="18" t="s">
        <v>5421</v>
      </c>
      <c r="AM237" s="18" t="s">
        <v>5421</v>
      </c>
      <c r="AN237" s="18" t="s">
        <v>5421</v>
      </c>
      <c r="AO237" s="18" t="s">
        <v>5421</v>
      </c>
      <c r="AP237" s="9" t="s">
        <v>5883</v>
      </c>
      <c r="AQ237" s="14"/>
      <c r="AR237" s="14" t="s">
        <v>5421</v>
      </c>
      <c r="AS237" s="14" t="s">
        <v>5421</v>
      </c>
      <c r="AT237" s="14" t="s">
        <v>5421</v>
      </c>
      <c r="AV237" s="9" t="str">
        <f>_xlfn.XLOOKUP(B237,[3]ALL!$B:$B,[3]ALL!$N:$N,"")</f>
        <v>No Power issue</v>
      </c>
    </row>
    <row r="238" spans="1:48" s="9" customFormat="1" hidden="1" x14ac:dyDescent="0.3">
      <c r="A238" s="1" t="s">
        <v>3093</v>
      </c>
      <c r="B238" s="8" t="s">
        <v>3911</v>
      </c>
      <c r="C238" s="3" t="str">
        <f>_xlfn.XLOOKUP(B238,'[1]daily break down'!$D:$D,'[1]daily break down'!$E:$E,"")</f>
        <v>EXTREME-NORD</v>
      </c>
      <c r="D238" s="1" t="s">
        <v>11</v>
      </c>
      <c r="E238" s="1" t="s">
        <v>12</v>
      </c>
      <c r="F238" s="3" t="s">
        <v>55</v>
      </c>
      <c r="G238" s="1" t="s">
        <v>3093</v>
      </c>
      <c r="H238" s="33" t="str">
        <f>_xlfn.XLOOKUP(B238,[2]CALCULATION!$B:$B,[2]CALCULATION!$H:$H,"")</f>
        <v>HUAWEI</v>
      </c>
      <c r="I238" s="71">
        <v>0</v>
      </c>
      <c r="J238" s="71">
        <v>0</v>
      </c>
      <c r="K238" s="71">
        <v>2.7420719509863507</v>
      </c>
      <c r="L238" s="71">
        <v>0.23249808094557306</v>
      </c>
      <c r="M238" s="71">
        <v>2.6168340310415972</v>
      </c>
      <c r="N238" s="71">
        <v>3.5109243421709708</v>
      </c>
      <c r="O238" s="71">
        <v>3.6590446675969446</v>
      </c>
      <c r="P238" s="50" t="s">
        <v>5910</v>
      </c>
      <c r="Q238" s="50" t="s">
        <v>5909</v>
      </c>
      <c r="R238" s="50"/>
      <c r="S238" s="49" t="str" cm="1">
        <f t="array" ref="S238">IFERROR(_xlfn.IFS(
U238="MPR ISSUE","PDH",
U238="BSS Hardware Issue","BSS",
U238="Sites strategiques, MLL, Pylone, etc.","ENVTECH",
U238="AKTIVCO DEFAUT GE &amp; POWER Cabinet","AKTIVCO",
U238="AKTIVCO Coupure ENEO &amp; Baisse de tension","AKTIVCO GRID ONLY",
U238="Coupure ENEO &amp; Baisse de tension","IHS GRID ONLY",
U238="Defaut GE &amp; POWER Cabinet","IHS",
U238="Sharing","Partners",
U238="Sites strategiques &amp; DataCenter","SST &amp; DC",
U238="Exclu","Exclu",
U238="SAT","SAT",
U238="SPARE-ISSUE","SPARE-ISSUE",
U238="Fiber CAmtel","TRANS_FO_CAMTEL",
U238="Fiber AOF","Fiber AOF",
U238="Projet OCM (HUAWEI)","TRAVAUX-HUAWEI",
U238="Projet OCM (NOKIA)","TRAVAUX-NOKIA",
U238="ACCESS-ISSUE","ACCESS-ISSUE",
U238="Projet OCM (ZTE, NOKIA, autres projets)","TRAVAUX OCM",
U238="No root CAuse","No root cause",
U238="ODU HS","PDH",
U238="IP &amp; VLAN","PDH",
U238="Warehouse HUAWEI","SPARE-ISSUE",
U238="SPARE-HS","SPARE-ISSUE",
U238="Power Telco","BSS"
),"")</f>
        <v>TRAVAUX-HUAWEI</v>
      </c>
      <c r="T238" s="49" t="str" cm="1">
        <f t="array" ref="T238">IFERROR(_xlfn.IFS(
U238="MPR ISSUE","TX ISSUE",
U238="BSS Hardware Issue","RAN ISSUE",
U238="Sites strategiques, MLL, Pylone, etc.","ENVTECH",
U238="AKTIVCO DEFAUT GE &amp; POWER Cabinet","POWER ISSUE",
U238="AKTIVCO Coupure ENEO &amp; Baisse de tension","POWER ISSUE",
U238="Coupure ENEO &amp; Baisse de tension","POWER ISSUE",
U238="Defaut GE &amp; POWER Cabinet","POWER ISSUE",
U238="Sharing","POWER ISSUE",
U238="Sites strategiques &amp; DataCenter","POWER ISSUE",
U238="Exclu","Exclu",
U238="SAT","TX ISSUE",
U238="SPARE-ISSUE","SPARE-ISSUE",
U238="Fiber CAmtel","TX ISSUE",
U238="Fiber AOF","TX ISSUE",
U238="Projet OCM (HUAWEI)","TRAVAUX-HUAWEI",
U238="Projet OCM (NOKIA)","TRAVAUX -NOKIA",
U238="ACCESS-ISSUE","ACCESS-ISSUE",
U238="Projet OCM (ZTE, NOKIA, autres projets)","TRAVAUX OCM",
U238="No root CAuse","No root cause",
U238="ODU HS","TX ISSUE",
U238="IP &amp; VLAN","TX ISSUE",
U238="Warehouse HUAWEI","SPARE-ISSUE",
U238="SPARE-HS","SPARE-ISSUE",
U238="Power Telco","RAN ISSUE"
),"")</f>
        <v>TRAVAUX-HUAWEI</v>
      </c>
      <c r="U238" s="36" t="s">
        <v>5349</v>
      </c>
      <c r="V238" s="49" t="str" cm="1">
        <f t="array" ref="V238">IFERROR(_xlfn.IFS(
U238="MPR ISSUE","ACTIVE",
U238="BSS Hardware Issue","ACTIVE",
U238="Sites strategiques, MLL, Pylone, etc.","PASSIVE",
U238="AKTIVCO DEFAUT GE &amp; POWER Cabinet","PASSIVE",
U238="AKTIVCO Coupure ENEO &amp; Baisse de tension","PASSIVE",
U238="Coupure ENEO &amp; Baisse de tension","PASSIVE",
U238="Defaut GE &amp; POWER Cabinet","PASSIVE",
U238="Sharing","PASSIVE",
U238="Sites strategiques &amp; DataCenter","PASSIVE",
U238="Exclu","Exclu",
U238="SAT","ACTIVE",
U238="SPARE-ISSUE","SPARE-ISSUE",
U238="Fiber CAmtel","ACTIVE",
U238="Fiber AOF","ACTIVE",
U238="Projet OCM (HUAWEI)","PLANNED WORKS",
U238="Projet OCM (NOKIA)","PLANNED WORKS",
U238="ACCESS-ISSUE","ACCESS-ISSUE",
U238="Projet OCM (ZTE, NOKIA, autres projets)","PLANNED WORKS",
U238="No root CAuse","No root cause",
U238="ODU HS","ACTIVE",
U238="IP &amp; VLAN","ACTIVE",
U238="Warehouse HUAWEI","SPARE-ISSUE",
U238="SPARE-HS","SPARE-ISSUE",
U238="Power Telco","ACTIVE"
),"")</f>
        <v>PLANNED WORKS</v>
      </c>
      <c r="W238" s="74"/>
      <c r="X238" s="74"/>
      <c r="Y238" s="49"/>
      <c r="Z238" s="49"/>
      <c r="AA238" s="49"/>
      <c r="AB238" s="17" t="s">
        <v>6180</v>
      </c>
      <c r="AC238" s="7" t="s">
        <v>5812</v>
      </c>
      <c r="AD238" s="6"/>
      <c r="AE238" s="7"/>
      <c r="AF238" s="3" t="s">
        <v>5421</v>
      </c>
      <c r="AG238" s="17"/>
      <c r="AH238" s="18" t="s">
        <v>5812</v>
      </c>
      <c r="AI238" s="18" t="s">
        <v>5421</v>
      </c>
      <c r="AJ238" s="18" t="s">
        <v>5421</v>
      </c>
      <c r="AK238" s="18" t="s">
        <v>5421</v>
      </c>
      <c r="AL238" s="18" t="s">
        <v>5421</v>
      </c>
      <c r="AM238" s="18" t="s">
        <v>5421</v>
      </c>
      <c r="AN238" s="18" t="s">
        <v>5421</v>
      </c>
      <c r="AO238" s="18" t="s">
        <v>5421</v>
      </c>
      <c r="AP238" s="9" t="s">
        <v>5421</v>
      </c>
      <c r="AQ238" s="14"/>
      <c r="AR238" s="14" t="s">
        <v>5421</v>
      </c>
      <c r="AS238" s="14" t="s">
        <v>5421</v>
      </c>
      <c r="AT238" s="14" t="s">
        <v>5421</v>
      </c>
      <c r="AV238" s="9" t="str">
        <f>_xlfn.XLOOKUP(B238,[3]ALL!$B:$B,[3]ALL!$N:$N,"")</f>
        <v>No Power issue</v>
      </c>
    </row>
    <row r="239" spans="1:48" s="9" customFormat="1" x14ac:dyDescent="0.3">
      <c r="A239" s="1" t="s">
        <v>1880</v>
      </c>
      <c r="B239" s="8" t="s">
        <v>1881</v>
      </c>
      <c r="C239" s="3" t="str">
        <f>_xlfn.XLOOKUP(B239,'[1]daily break down'!$D:$D,'[1]daily break down'!$E:$E,"")</f>
        <v>Yaounde</v>
      </c>
      <c r="D239" s="1" t="s">
        <v>11</v>
      </c>
      <c r="E239" s="1" t="s">
        <v>12</v>
      </c>
      <c r="F239" s="3" t="s">
        <v>37</v>
      </c>
      <c r="G239" s="1" t="s">
        <v>38</v>
      </c>
      <c r="H239" s="35" t="str">
        <f>_xlfn.XLOOKUP(B239,[2]CALCULATION!$B:$B,[2]CALCULATION!$H:$H,"")</f>
        <v>ZTE</v>
      </c>
      <c r="I239" s="71">
        <v>0</v>
      </c>
      <c r="J239" s="71">
        <v>5.1502177306360997</v>
      </c>
      <c r="K239" s="71">
        <v>7.6313981559955835</v>
      </c>
      <c r="L239" s="71">
        <v>14.174160966575633</v>
      </c>
      <c r="M239" s="71">
        <v>0</v>
      </c>
      <c r="N239" s="71">
        <v>1.8903577859391116</v>
      </c>
      <c r="O239" s="71">
        <v>3.6071089195366888</v>
      </c>
      <c r="P239" s="50" t="s">
        <v>5365</v>
      </c>
      <c r="Q239" s="50" t="s">
        <v>5909</v>
      </c>
      <c r="R239" s="50"/>
      <c r="S239" s="49" t="str" cm="1">
        <f t="array" ref="S239">IFERROR(_xlfn.IFS(
U239="MPR ISSUE","PDH",
U239="BSS Hardware Issue","BSS",
U239="Sites strategiques, MLL, Pylone, etc.","ENVTECH",
U239="AKTIVCO DEFAUT GE &amp; POWER Cabinet","AKTIVCO",
U239="AKTIVCO Coupure ENEO &amp; Baisse de tension","AKTIVCO GRID ONLY",
U239="Coupure ENEO &amp; Baisse de tension","IHS GRID ONLY",
U239="Defaut GE &amp; POWER Cabinet","IHS",
U239="Sharing","Partners",
U239="Sites strategiques &amp; DataCenter","SST &amp; DC",
U239="Exclu","Exclu",
U239="SAT","SAT",
U239="SPARE-ISSUE","SPARE-ISSUE",
U239="Fiber CAmtel","TRANS_FO_CAMTEL",
U239="Fiber AOF","Fiber AOF",
U239="Projet OCM (HUAWEI)","TRAVAUX-HUAWEI",
U239="Projet OCM (NOKIA)","TRAVAUX-NOKIA",
U239="ACCESS-ISSUE","ACCESS-ISSUE",
U239="Projet OCM (ZTE, NOKIA, autres projets)","TRAVAUX OCM",
U239="No root CAuse","No root cause",
U239="ODU HS","PDH",
U239="IP &amp; VLAN","PDH",
U239="Warehouse HUAWEI","SPARE-ISSUE",
U239="SPARE-HS","SPARE-ISSUE",
U239="Power Telco","BSS"
),"")</f>
        <v>No root cause</v>
      </c>
      <c r="T239" s="49" t="str" cm="1">
        <f t="array" ref="T239">IFERROR(_xlfn.IFS(
U239="MPR ISSUE","TX ISSUE",
U239="BSS Hardware Issue","RAN ISSUE",
U239="Sites strategiques, MLL, Pylone, etc.","ENVTECH",
U239="AKTIVCO DEFAUT GE &amp; POWER Cabinet","POWER ISSUE",
U239="AKTIVCO Coupure ENEO &amp; Baisse de tension","POWER ISSUE",
U239="Coupure ENEO &amp; Baisse de tension","POWER ISSUE",
U239="Defaut GE &amp; POWER Cabinet","POWER ISSUE",
U239="Sharing","POWER ISSUE",
U239="Sites strategiques &amp; DataCenter","POWER ISSUE",
U239="Exclu","Exclu",
U239="SAT","TX ISSUE",
U239="SPARE-ISSUE","SPARE-ISSUE",
U239="Fiber CAmtel","TX ISSUE",
U239="Fiber AOF","TX ISSUE",
U239="Projet OCM (HUAWEI)","TRAVAUX-HUAWEI",
U239="Projet OCM (NOKIA)","TRAVAUX -NOKIA",
U239="ACCESS-ISSUE","ACCESS-ISSUE",
U239="Projet OCM (ZTE, NOKIA, autres projets)","TRAVAUX OCM",
U239="No root CAuse","No root cause",
U239="ODU HS","TX ISSUE",
U239="IP &amp; VLAN","TX ISSUE",
U239="Warehouse HUAWEI","SPARE-ISSUE",
U239="SPARE-HS","SPARE-ISSUE",
U239="Power Telco","RAN ISSUE"
),"")</f>
        <v>No root cause</v>
      </c>
      <c r="U239" s="36" t="s">
        <v>5895</v>
      </c>
      <c r="V239" s="49" t="str" cm="1">
        <f t="array" ref="V239">IFERROR(_xlfn.IFS(
U239="MPR ISSUE","ACTIVE",
U239="BSS Hardware Issue","ACTIVE",
U239="Sites strategiques, MLL, Pylone, etc.","PASSIVE",
U239="AKTIVCO DEFAUT GE &amp; POWER Cabinet","PASSIVE",
U239="AKTIVCO Coupure ENEO &amp; Baisse de tension","PASSIVE",
U239="Coupure ENEO &amp; Baisse de tension","PASSIVE",
U239="Defaut GE &amp; POWER Cabinet","PASSIVE",
U239="Sharing","PASSIVE",
U239="Sites strategiques &amp; DataCenter","PASSIVE",
U239="Exclu","Exclu",
U239="SAT","ACTIVE",
U239="SPARE-ISSUE","SPARE-ISSUE",
U239="Fiber CAmtel","ACTIVE",
U239="Fiber AOF","ACTIVE",
U239="Projet OCM (HUAWEI)","PLANNED WORKS",
U239="Projet OCM (NOKIA)","PLANNED WORKS",
U239="ACCESS-ISSUE","ACCESS-ISSUE",
U239="Projet OCM (ZTE, NOKIA, autres projets)","PLANNED WORKS",
U239="No root CAuse","No root cause",
U239="ODU HS","ACTIVE",
U239="IP &amp; VLAN","ACTIVE",
U239="Warehouse HUAWEI","SPARE-ISSUE",
U239="SPARE-HS","SPARE-ISSUE",
U239="Power Telco","ACTIVE"
),"")</f>
        <v>No root cause</v>
      </c>
      <c r="W239" s="79" t="s">
        <v>6289</v>
      </c>
      <c r="X239" s="79" t="s">
        <v>6021</v>
      </c>
      <c r="Y239" s="79"/>
      <c r="Z239" s="79" t="s">
        <v>11</v>
      </c>
      <c r="AA239" s="79" t="s">
        <v>5912</v>
      </c>
      <c r="AB239" s="17" t="s">
        <v>5421</v>
      </c>
      <c r="AC239" s="7"/>
      <c r="AD239" s="6"/>
      <c r="AE239" s="7"/>
      <c r="AF239" s="3" t="s">
        <v>5421</v>
      </c>
      <c r="AG239" s="17"/>
      <c r="AH239" s="18" t="s">
        <v>5421</v>
      </c>
      <c r="AI239" s="18" t="s">
        <v>5421</v>
      </c>
      <c r="AJ239" s="18" t="s">
        <v>5421</v>
      </c>
      <c r="AK239" s="18" t="s">
        <v>5421</v>
      </c>
      <c r="AL239" s="18" t="s">
        <v>5421</v>
      </c>
      <c r="AM239" s="18" t="s">
        <v>5421</v>
      </c>
      <c r="AN239" s="18" t="s">
        <v>5421</v>
      </c>
      <c r="AO239" s="18" t="s">
        <v>5421</v>
      </c>
      <c r="AP239" s="9" t="s">
        <v>5421</v>
      </c>
      <c r="AQ239" s="14"/>
      <c r="AR239" s="14" t="s">
        <v>5421</v>
      </c>
      <c r="AS239" s="14" t="s">
        <v>5421</v>
      </c>
      <c r="AT239" s="14" t="s">
        <v>5421</v>
      </c>
      <c r="AV239" s="9" t="str">
        <f>_xlfn.XLOOKUP(B239,[3]ALL!$B:$B,[3]ALL!$N:$N,"")</f>
        <v>Power issue NUR to be checked</v>
      </c>
    </row>
    <row r="240" spans="1:48" s="9" customFormat="1" hidden="1" x14ac:dyDescent="0.3">
      <c r="A240" s="1" t="s">
        <v>2475</v>
      </c>
      <c r="B240" s="8" t="s">
        <v>2476</v>
      </c>
      <c r="C240" s="3" t="str">
        <f>_xlfn.XLOOKUP(B240,'[1]daily break down'!$D:$D,'[1]daily break down'!$E:$E,"")</f>
        <v>Yaounde</v>
      </c>
      <c r="D240" s="1" t="s">
        <v>11</v>
      </c>
      <c r="E240" s="1" t="s">
        <v>12</v>
      </c>
      <c r="F240" s="3" t="s">
        <v>37</v>
      </c>
      <c r="G240" s="1" t="s">
        <v>38</v>
      </c>
      <c r="H240" s="35" t="str">
        <f>_xlfn.XLOOKUP(B240,[2]CALCULATION!$B:$B,[2]CALCULATION!$H:$H,"")</f>
        <v>ZTE</v>
      </c>
      <c r="I240" s="71">
        <v>0</v>
      </c>
      <c r="J240" s="71">
        <v>0</v>
      </c>
      <c r="K240" s="71">
        <v>5.3483654507423681</v>
      </c>
      <c r="L240" s="71">
        <v>1.5304637405723776</v>
      </c>
      <c r="M240" s="71">
        <v>0</v>
      </c>
      <c r="N240" s="71">
        <v>0</v>
      </c>
      <c r="O240" s="71">
        <v>3.605503762488123</v>
      </c>
      <c r="P240" s="50" t="s">
        <v>5365</v>
      </c>
      <c r="Q240" s="50" t="s">
        <v>5908</v>
      </c>
      <c r="R240" s="50"/>
      <c r="S240" s="49" t="str" cm="1">
        <f t="array" ref="S240">IFERROR(_xlfn.IFS(
U240="MPR ISSUE","PDH",
U240="BSS Hardware Issue","BSS",
U240="Sites strategiques, MLL, Pylone, etc.","ENVTECH",
U240="AKTIVCO DEFAUT GE &amp; POWER Cabinet","AKTIVCO",
U240="AKTIVCO Coupure ENEO &amp; Baisse de tension","AKTIVCO GRID ONLY",
U240="Coupure ENEO &amp; Baisse de tension","IHS GRID ONLY",
U240="Defaut GE &amp; POWER Cabinet","IHS",
U240="Sharing","Partners",
U240="Sites strategiques &amp; DataCenter","SST &amp; DC",
U240="Exclu","Exclu",
U240="SAT","SAT",
U240="SPARE-ISSUE","SPARE-ISSUE",
U240="Fiber CAmtel","TRANS_FO_CAMTEL",
U240="Fiber AOF","Fiber AOF",
U240="Projet OCM (HUAWEI)","TRAVAUX-HUAWEI",
U240="Projet OCM (NOKIA)","TRAVAUX-NOKIA",
U240="ACCESS-ISSUE","ACCESS-ISSUE",
U240="Projet OCM (ZTE, NOKIA, autres projets)","TRAVAUX OCM",
U240="No root CAuse","No root cause",
U240="ODU HS","PDH",
U240="IP &amp; VLAN","PDH",
U240="Warehouse HUAWEI","SPARE-ISSUE",
U240="SPARE-HS","SPARE-ISSUE",
U240="Power Telco","BSS"
),"")</f>
        <v/>
      </c>
      <c r="T240" s="49" t="str" cm="1">
        <f t="array" ref="T240">IFERROR(_xlfn.IFS(
U240="MPR ISSUE","TX ISSUE",
U240="BSS Hardware Issue","RAN ISSUE",
U240="Sites strategiques, MLL, Pylone, etc.","ENVTECH",
U240="AKTIVCO DEFAUT GE &amp; POWER Cabinet","POWER ISSUE",
U240="AKTIVCO Coupure ENEO &amp; Baisse de tension","POWER ISSUE",
U240="Coupure ENEO &amp; Baisse de tension","POWER ISSUE",
U240="Defaut GE &amp; POWER Cabinet","POWER ISSUE",
U240="Sharing","POWER ISSUE",
U240="Sites strategiques &amp; DataCenter","POWER ISSUE",
U240="Exclu","Exclu",
U240="SAT","TX ISSUE",
U240="SPARE-ISSUE","SPARE-ISSUE",
U240="Fiber CAmtel","TX ISSUE",
U240="Fiber AOF","TX ISSUE",
U240="Projet OCM (HUAWEI)","TRAVAUX-HUAWEI",
U240="Projet OCM (NOKIA)","TRAVAUX -NOKIA",
U240="ACCESS-ISSUE","ACCESS-ISSUE",
U240="Projet OCM (ZTE, NOKIA, autres projets)","TRAVAUX OCM",
U240="No root CAuse","No root cause",
U240="ODU HS","TX ISSUE",
U240="IP &amp; VLAN","TX ISSUE",
U240="Warehouse HUAWEI","SPARE-ISSUE",
U240="SPARE-HS","SPARE-ISSUE",
U240="Power Telco","RAN ISSUE"
),"")</f>
        <v/>
      </c>
      <c r="U240" s="36"/>
      <c r="V240" s="49" t="str" cm="1">
        <f t="array" ref="V240">IFERROR(_xlfn.IFS(
U240="MPR ISSUE","ACTIVE",
U240="BSS Hardware Issue","ACTIVE",
U240="Sites strategiques, MLL, Pylone, etc.","PASSIVE",
U240="AKTIVCO DEFAUT GE &amp; POWER Cabinet","PASSIVE",
U240="AKTIVCO Coupure ENEO &amp; Baisse de tension","PASSIVE",
U240="Coupure ENEO &amp; Baisse de tension","PASSIVE",
U240="Defaut GE &amp; POWER Cabinet","PASSIVE",
U240="Sharing","PASSIVE",
U240="Sites strategiques &amp; DataCenter","PASSIVE",
U240="Exclu","Exclu",
U240="SAT","ACTIVE",
U240="SPARE-ISSUE","SPARE-ISSUE",
U240="Fiber CAmtel","ACTIVE",
U240="Fiber AOF","ACTIVE",
U240="Projet OCM (HUAWEI)","PLANNED WORKS",
U240="Projet OCM (NOKIA)","PLANNED WORKS",
U240="ACCESS-ISSUE","ACCESS-ISSUE",
U240="Projet OCM (ZTE, NOKIA, autres projets)","PLANNED WORKS",
U240="No root CAuse","No root cause",
U240="ODU HS","ACTIVE",
U240="IP &amp; VLAN","ACTIVE",
U240="Warehouse HUAWEI","SPARE-ISSUE",
U240="SPARE-HS","SPARE-ISSUE",
U240="Power Telco","ACTIVE"
),"")</f>
        <v/>
      </c>
      <c r="W240" s="49"/>
      <c r="X240" s="49"/>
      <c r="Y240" s="49"/>
      <c r="Z240" s="49"/>
      <c r="AA240" s="49"/>
      <c r="AB240" s="17" t="s">
        <v>6181</v>
      </c>
      <c r="AC240" s="7"/>
      <c r="AD240" s="6"/>
      <c r="AE240" s="7"/>
      <c r="AF240" s="3" t="s">
        <v>5588</v>
      </c>
      <c r="AG240" s="17"/>
      <c r="AH240" s="18" t="s">
        <v>5421</v>
      </c>
      <c r="AI240" s="18" t="s">
        <v>5421</v>
      </c>
      <c r="AJ240" s="18" t="s">
        <v>5421</v>
      </c>
      <c r="AK240" s="18" t="s">
        <v>5421</v>
      </c>
      <c r="AL240" s="18" t="s">
        <v>5421</v>
      </c>
      <c r="AM240" s="18" t="s">
        <v>5421</v>
      </c>
      <c r="AN240" s="18" t="s">
        <v>5421</v>
      </c>
      <c r="AO240" s="18" t="s">
        <v>5421</v>
      </c>
      <c r="AP240" s="9" t="s">
        <v>5589</v>
      </c>
      <c r="AQ240" s="14"/>
      <c r="AR240" s="14" t="s">
        <v>5421</v>
      </c>
      <c r="AS240" s="14" t="s">
        <v>5421</v>
      </c>
      <c r="AT240" s="14" t="s">
        <v>5421</v>
      </c>
      <c r="AV240" s="9" t="str">
        <f>_xlfn.XLOOKUP(B240,[3]ALL!$B:$B,[3]ALL!$N:$N,"")</f>
        <v>Power issue NUR to be checked</v>
      </c>
    </row>
    <row r="241" spans="1:48" s="9" customFormat="1" ht="16.95" hidden="1" customHeight="1" x14ac:dyDescent="0.3">
      <c r="A241" s="1" t="s">
        <v>3483</v>
      </c>
      <c r="B241" s="8" t="s">
        <v>3484</v>
      </c>
      <c r="C241" s="3" t="str">
        <f>_xlfn.XLOOKUP(B241,'[1]daily break down'!$D:$D,'[1]daily break down'!$E:$E,"")</f>
        <v>CENTRE</v>
      </c>
      <c r="D241" s="1" t="s">
        <v>21</v>
      </c>
      <c r="E241" s="1" t="s">
        <v>22</v>
      </c>
      <c r="F241" s="3" t="s">
        <v>69</v>
      </c>
      <c r="G241" s="1" t="s">
        <v>70</v>
      </c>
      <c r="H241" s="35" t="str">
        <f>_xlfn.XLOOKUP(B241,[2]CALCULATION!$B:$B,[2]CALCULATION!$H:$H,"")</f>
        <v>ZTE</v>
      </c>
      <c r="I241" s="71">
        <v>0</v>
      </c>
      <c r="J241" s="71">
        <v>0</v>
      </c>
      <c r="K241" s="71">
        <v>0</v>
      </c>
      <c r="L241" s="71">
        <v>0</v>
      </c>
      <c r="M241" s="71">
        <v>0</v>
      </c>
      <c r="N241" s="71">
        <v>0</v>
      </c>
      <c r="O241" s="71">
        <v>3.5926268359429634</v>
      </c>
      <c r="P241" s="50" t="s">
        <v>5365</v>
      </c>
      <c r="Q241" s="50" t="s">
        <v>5908</v>
      </c>
      <c r="R241" s="50"/>
      <c r="S241" s="49" t="str" cm="1">
        <f t="array" ref="S241">IFERROR(_xlfn.IFS(
U241="MPR ISSUE","PDH",
U241="BSS Hardware Issue","BSS",
U241="Sites strategiques, MLL, Pylone, etc.","ENVTECH",
U241="AKTIVCO DEFAUT GE &amp; POWER Cabinet","AKTIVCO",
U241="AKTIVCO Coupure ENEO &amp; Baisse de tension","AKTIVCO GRID ONLY",
U241="Coupure ENEO &amp; Baisse de tension","IHS GRID ONLY",
U241="Defaut GE &amp; POWER Cabinet","IHS",
U241="Sharing","Partners",
U241="Sites strategiques &amp; DataCenter","SST &amp; DC",
U241="Exclu","Exclu",
U241="SAT","SAT",
U241="SPARE-ISSUE","SPARE-ISSUE",
U241="Fiber CAmtel","TRANS_FO_CAMTEL",
U241="Fiber AOF","Fiber AOF",
U241="Projet OCM (HUAWEI)","TRAVAUX-HUAWEI",
U241="Projet OCM (NOKIA)","TRAVAUX-NOKIA",
U241="ACCESS-ISSUE","ACCESS-ISSUE",
U241="Projet OCM (ZTE, NOKIA, autres projets)","TRAVAUX OCM",
U241="No root CAuse","No root cause",
U241="ODU HS","PDH",
U241="IP &amp; VLAN","PDH",
U241="Warehouse HUAWEI","SPARE-ISSUE",
U241="SPARE-HS","SPARE-ISSUE",
U241="Power Telco","BSS"
),"")</f>
        <v/>
      </c>
      <c r="T241" s="49" t="str" cm="1">
        <f t="array" ref="T241">IFERROR(_xlfn.IFS(
U241="MPR ISSUE","TX ISSUE",
U241="BSS Hardware Issue","RAN ISSUE",
U241="Sites strategiques, MLL, Pylone, etc.","ENVTECH",
U241="AKTIVCO DEFAUT GE &amp; POWER Cabinet","POWER ISSUE",
U241="AKTIVCO Coupure ENEO &amp; Baisse de tension","POWER ISSUE",
U241="Coupure ENEO &amp; Baisse de tension","POWER ISSUE",
U241="Defaut GE &amp; POWER Cabinet","POWER ISSUE",
U241="Sharing","POWER ISSUE",
U241="Sites strategiques &amp; DataCenter","POWER ISSUE",
U241="Exclu","Exclu",
U241="SAT","TX ISSUE",
U241="SPARE-ISSUE","SPARE-ISSUE",
U241="Fiber CAmtel","TX ISSUE",
U241="Fiber AOF","TX ISSUE",
U241="Projet OCM (HUAWEI)","TRAVAUX-HUAWEI",
U241="Projet OCM (NOKIA)","TRAVAUX -NOKIA",
U241="ACCESS-ISSUE","ACCESS-ISSUE",
U241="Projet OCM (ZTE, NOKIA, autres projets)","TRAVAUX OCM",
U241="No root CAuse","No root cause",
U241="ODU HS","TX ISSUE",
U241="IP &amp; VLAN","TX ISSUE",
U241="Warehouse HUAWEI","SPARE-ISSUE",
U241="SPARE-HS","SPARE-ISSUE",
U241="Power Telco","RAN ISSUE"
),"")</f>
        <v/>
      </c>
      <c r="U241" s="36"/>
      <c r="V241" s="49" t="str" cm="1">
        <f t="array" ref="V241">IFERROR(_xlfn.IFS(
U241="MPR ISSUE","ACTIVE",
U241="BSS Hardware Issue","ACTIVE",
U241="Sites strategiques, MLL, Pylone, etc.","PASSIVE",
U241="AKTIVCO DEFAUT GE &amp; POWER Cabinet","PASSIVE",
U241="AKTIVCO Coupure ENEO &amp; Baisse de tension","PASSIVE",
U241="Coupure ENEO &amp; Baisse de tension","PASSIVE",
U241="Defaut GE &amp; POWER Cabinet","PASSIVE",
U241="Sharing","PASSIVE",
U241="Sites strategiques &amp; DataCenter","PASSIVE",
U241="Exclu","Exclu",
U241="SAT","ACTIVE",
U241="SPARE-ISSUE","SPARE-ISSUE",
U241="Fiber CAmtel","ACTIVE",
U241="Fiber AOF","ACTIVE",
U241="Projet OCM (HUAWEI)","PLANNED WORKS",
U241="Projet OCM (NOKIA)","PLANNED WORKS",
U241="ACCESS-ISSUE","ACCESS-ISSUE",
U241="Projet OCM (ZTE, NOKIA, autres projets)","PLANNED WORKS",
U241="No root CAuse","No root cause",
U241="ODU HS","ACTIVE",
U241="IP &amp; VLAN","ACTIVE",
U241="Warehouse HUAWEI","SPARE-ISSUE",
U241="SPARE-HS","SPARE-ISSUE",
U241="Power Telco","ACTIVE"
),"")</f>
        <v/>
      </c>
      <c r="W241" s="49"/>
      <c r="X241" s="49"/>
      <c r="Y241" s="49"/>
      <c r="Z241" s="49"/>
      <c r="AA241" s="49"/>
      <c r="AB241" s="17" t="s">
        <v>5835</v>
      </c>
      <c r="AC241" s="7"/>
      <c r="AD241" s="6"/>
      <c r="AE241" s="7"/>
      <c r="AF241" s="3" t="s">
        <v>5421</v>
      </c>
      <c r="AG241" s="17"/>
      <c r="AH241" s="18" t="s">
        <v>5421</v>
      </c>
      <c r="AI241" s="18" t="s">
        <v>5421</v>
      </c>
      <c r="AJ241" s="18" t="s">
        <v>5421</v>
      </c>
      <c r="AK241" s="18" t="s">
        <v>5421</v>
      </c>
      <c r="AL241" s="18" t="s">
        <v>5421</v>
      </c>
      <c r="AM241" s="18" t="s">
        <v>5421</v>
      </c>
      <c r="AN241" s="18" t="s">
        <v>5421</v>
      </c>
      <c r="AO241" s="18" t="s">
        <v>5421</v>
      </c>
      <c r="AP241" s="9" t="s">
        <v>5835</v>
      </c>
      <c r="AQ241" s="14"/>
      <c r="AR241" s="14" t="s">
        <v>5421</v>
      </c>
      <c r="AS241" s="14" t="s">
        <v>5421</v>
      </c>
      <c r="AT241" s="14" t="s">
        <v>5835</v>
      </c>
      <c r="AV241" s="9" t="str">
        <f>_xlfn.XLOOKUP(B241,[3]ALL!$B:$B,[3]ALL!$N:$N,"")</f>
        <v/>
      </c>
    </row>
    <row r="242" spans="1:48" s="9" customFormat="1" x14ac:dyDescent="0.3">
      <c r="A242" s="1" t="s">
        <v>2571</v>
      </c>
      <c r="B242" s="8" t="s">
        <v>2572</v>
      </c>
      <c r="C242" s="3" t="str">
        <f>_xlfn.XLOOKUP(B242,'[1]daily break down'!$D:$D,'[1]daily break down'!$E:$E,"")</f>
        <v>Yaounde</v>
      </c>
      <c r="D242" s="1" t="s">
        <v>11</v>
      </c>
      <c r="E242" s="1" t="s">
        <v>12</v>
      </c>
      <c r="F242" s="3" t="s">
        <v>37</v>
      </c>
      <c r="G242" s="1" t="s">
        <v>38</v>
      </c>
      <c r="H242" s="35" t="str">
        <f>_xlfn.XLOOKUP(B242,[2]CALCULATION!$B:$B,[2]CALCULATION!$H:$H,"")</f>
        <v>ZTE</v>
      </c>
      <c r="I242" s="71">
        <v>0.17203716544960052</v>
      </c>
      <c r="J242" s="71">
        <v>0.28441599392751243</v>
      </c>
      <c r="K242" s="71">
        <v>4.7407956727819585</v>
      </c>
      <c r="L242" s="71">
        <v>4.3603912873502209</v>
      </c>
      <c r="M242" s="71">
        <v>1.4615133277973247</v>
      </c>
      <c r="N242" s="71">
        <v>2.6021022563514284</v>
      </c>
      <c r="O242" s="71">
        <v>3.589238171062656</v>
      </c>
      <c r="P242" s="50" t="s">
        <v>5365</v>
      </c>
      <c r="Q242" s="50" t="s">
        <v>5909</v>
      </c>
      <c r="R242" s="50"/>
      <c r="S242" s="49" t="str" cm="1">
        <f t="array" ref="S242">IFERROR(_xlfn.IFS(
U242="MPR ISSUE","PDH",
U242="BSS Hardware Issue","BSS",
U242="Sites strategiques, MLL, Pylone, etc.","ENVTECH",
U242="AKTIVCO DEFAUT GE &amp; POWER Cabinet","AKTIVCO",
U242="AKTIVCO Coupure ENEO &amp; Baisse de tension","AKTIVCO GRID ONLY",
U242="Coupure ENEO &amp; Baisse de tension","IHS GRID ONLY",
U242="Defaut GE &amp; POWER Cabinet","IHS",
U242="Sharing","Partners",
U242="Sites strategiques &amp; DataCenter","SST &amp; DC",
U242="Exclu","Exclu",
U242="SAT","SAT",
U242="SPARE-ISSUE","SPARE-ISSUE",
U242="Fiber CAmtel","TRANS_FO_CAMTEL",
U242="Fiber AOF","Fiber AOF",
U242="Projet OCM (HUAWEI)","TRAVAUX-HUAWEI",
U242="Projet OCM (NOKIA)","TRAVAUX-NOKIA",
U242="ACCESS-ISSUE","ACCESS-ISSUE",
U242="Projet OCM (ZTE, NOKIA, autres projets)","TRAVAUX OCM",
U242="No root CAuse","No root cause",
U242="ODU HS","PDH",
U242="IP &amp; VLAN","PDH",
U242="Warehouse HUAWEI","SPARE-ISSUE",
U242="SPARE-HS","SPARE-ISSUE",
U242="Power Telco","BSS"
),"")</f>
        <v>No root cause</v>
      </c>
      <c r="T242" s="49" t="str" cm="1">
        <f t="array" ref="T242">IFERROR(_xlfn.IFS(
U242="MPR ISSUE","TX ISSUE",
U242="BSS Hardware Issue","RAN ISSUE",
U242="Sites strategiques, MLL, Pylone, etc.","ENVTECH",
U242="AKTIVCO DEFAUT GE &amp; POWER Cabinet","POWER ISSUE",
U242="AKTIVCO Coupure ENEO &amp; Baisse de tension","POWER ISSUE",
U242="Coupure ENEO &amp; Baisse de tension","POWER ISSUE",
U242="Defaut GE &amp; POWER Cabinet","POWER ISSUE",
U242="Sharing","POWER ISSUE",
U242="Sites strategiques &amp; DataCenter","POWER ISSUE",
U242="Exclu","Exclu",
U242="SAT","TX ISSUE",
U242="SPARE-ISSUE","SPARE-ISSUE",
U242="Fiber CAmtel","TX ISSUE",
U242="Fiber AOF","TX ISSUE",
U242="Projet OCM (HUAWEI)","TRAVAUX-HUAWEI",
U242="Projet OCM (NOKIA)","TRAVAUX -NOKIA",
U242="ACCESS-ISSUE","ACCESS-ISSUE",
U242="Projet OCM (ZTE, NOKIA, autres projets)","TRAVAUX OCM",
U242="No root CAuse","No root cause",
U242="ODU HS","TX ISSUE",
U242="IP &amp; VLAN","TX ISSUE",
U242="Warehouse HUAWEI","SPARE-ISSUE",
U242="SPARE-HS","SPARE-ISSUE",
U242="Power Telco","RAN ISSUE"
),"")</f>
        <v>No root cause</v>
      </c>
      <c r="U242" s="36" t="s">
        <v>5895</v>
      </c>
      <c r="V242" s="49" t="str" cm="1">
        <f t="array" ref="V242">IFERROR(_xlfn.IFS(
U242="MPR ISSUE","ACTIVE",
U242="BSS Hardware Issue","ACTIVE",
U242="Sites strategiques, MLL, Pylone, etc.","PASSIVE",
U242="AKTIVCO DEFAUT GE &amp; POWER Cabinet","PASSIVE",
U242="AKTIVCO Coupure ENEO &amp; Baisse de tension","PASSIVE",
U242="Coupure ENEO &amp; Baisse de tension","PASSIVE",
U242="Defaut GE &amp; POWER Cabinet","PASSIVE",
U242="Sharing","PASSIVE",
U242="Sites strategiques &amp; DataCenter","PASSIVE",
U242="Exclu","Exclu",
U242="SAT","ACTIVE",
U242="SPARE-ISSUE","SPARE-ISSUE",
U242="Fiber CAmtel","ACTIVE",
U242="Fiber AOF","ACTIVE",
U242="Projet OCM (HUAWEI)","PLANNED WORKS",
U242="Projet OCM (NOKIA)","PLANNED WORKS",
U242="ACCESS-ISSUE","ACCESS-ISSUE",
U242="Projet OCM (ZTE, NOKIA, autres projets)","PLANNED WORKS",
U242="No root CAuse","No root cause",
U242="ODU HS","ACTIVE",
U242="IP &amp; VLAN","ACTIVE",
U242="Warehouse HUAWEI","SPARE-ISSUE",
U242="SPARE-HS","SPARE-ISSUE",
U242="Power Telco","ACTIVE"
),"")</f>
        <v>No root cause</v>
      </c>
      <c r="W242" s="79" t="s">
        <v>6251</v>
      </c>
      <c r="X242" s="79" t="s">
        <v>6252</v>
      </c>
      <c r="Y242" s="79"/>
      <c r="Z242" s="79" t="s">
        <v>6306</v>
      </c>
      <c r="AA242" s="79" t="s">
        <v>5912</v>
      </c>
      <c r="AB242" s="17" t="s">
        <v>5421</v>
      </c>
      <c r="AC242" s="7"/>
      <c r="AD242" s="6"/>
      <c r="AE242" s="7"/>
      <c r="AF242" s="3" t="s">
        <v>5421</v>
      </c>
      <c r="AG242" s="17"/>
      <c r="AH242" s="18" t="s">
        <v>5421</v>
      </c>
      <c r="AI242" s="18" t="s">
        <v>5421</v>
      </c>
      <c r="AJ242" s="18" t="s">
        <v>5421</v>
      </c>
      <c r="AK242" s="18" t="s">
        <v>5421</v>
      </c>
      <c r="AL242" s="18" t="s">
        <v>5421</v>
      </c>
      <c r="AM242" s="18" t="s">
        <v>5421</v>
      </c>
      <c r="AN242" s="18" t="s">
        <v>5421</v>
      </c>
      <c r="AO242" s="18" t="s">
        <v>5421</v>
      </c>
      <c r="AP242" s="9" t="s">
        <v>5421</v>
      </c>
      <c r="AQ242" s="14"/>
      <c r="AR242" s="14" t="s">
        <v>5421</v>
      </c>
      <c r="AS242" s="14" t="s">
        <v>5421</v>
      </c>
      <c r="AT242" s="14" t="s">
        <v>5421</v>
      </c>
      <c r="AV242" s="9" t="str">
        <f>_xlfn.XLOOKUP(B242,[3]ALL!$B:$B,[3]ALL!$N:$N,"")</f>
        <v>No Power issue</v>
      </c>
    </row>
    <row r="243" spans="1:48" s="9" customFormat="1" hidden="1" x14ac:dyDescent="0.3">
      <c r="A243" s="1" t="s">
        <v>2719</v>
      </c>
      <c r="B243" s="8" t="s">
        <v>2720</v>
      </c>
      <c r="C243" s="3" t="str">
        <f>_xlfn.XLOOKUP(B243,'[1]daily break down'!$D:$D,'[1]daily break down'!$E:$E,"")</f>
        <v>Yaounde</v>
      </c>
      <c r="D243" s="1" t="s">
        <v>11</v>
      </c>
      <c r="E243" s="1" t="s">
        <v>12</v>
      </c>
      <c r="F243" s="3" t="s">
        <v>37</v>
      </c>
      <c r="G243" s="1" t="s">
        <v>38</v>
      </c>
      <c r="H243" s="35" t="str">
        <f>_xlfn.XLOOKUP(B243,[2]CALCULATION!$B:$B,[2]CALCULATION!$H:$H,"")</f>
        <v>ZTE</v>
      </c>
      <c r="I243" s="71">
        <v>0</v>
      </c>
      <c r="J243" s="71">
        <v>0</v>
      </c>
      <c r="K243" s="71">
        <v>0</v>
      </c>
      <c r="L243" s="71">
        <v>0</v>
      </c>
      <c r="M243" s="71">
        <v>2.7109319042442747E-3</v>
      </c>
      <c r="N243" s="71">
        <v>0.85751056550039539</v>
      </c>
      <c r="O243" s="71">
        <v>3.5801601161991004</v>
      </c>
      <c r="P243" s="50" t="s">
        <v>5365</v>
      </c>
      <c r="Q243" s="50" t="s">
        <v>5908</v>
      </c>
      <c r="R243" s="50"/>
      <c r="S243" s="49" t="str" cm="1">
        <f t="array" ref="S243">IFERROR(_xlfn.IFS(
U243="MPR ISSUE","PDH",
U243="BSS Hardware Issue","BSS",
U243="Sites strategiques, MLL, Pylone, etc.","ENVTECH",
U243="AKTIVCO DEFAUT GE &amp; POWER Cabinet","AKTIVCO",
U243="AKTIVCO Coupure ENEO &amp; Baisse de tension","AKTIVCO GRID ONLY",
U243="Coupure ENEO &amp; Baisse de tension","IHS GRID ONLY",
U243="Defaut GE &amp; POWER Cabinet","IHS",
U243="Sharing","Partners",
U243="Sites strategiques &amp; DataCenter","SST &amp; DC",
U243="Exclu","Exclu",
U243="SAT","SAT",
U243="SPARE-ISSUE","SPARE-ISSUE",
U243="Fiber CAmtel","TRANS_FO_CAMTEL",
U243="Fiber AOF","Fiber AOF",
U243="Projet OCM (HUAWEI)","TRAVAUX-HUAWEI",
U243="Projet OCM (NOKIA)","TRAVAUX-NOKIA",
U243="ACCESS-ISSUE","ACCESS-ISSUE",
U243="Projet OCM (ZTE, NOKIA, autres projets)","TRAVAUX OCM",
U243="No root CAuse","No root cause",
U243="ODU HS","PDH",
U243="IP &amp; VLAN","PDH",
U243="Warehouse HUAWEI","SPARE-ISSUE",
U243="SPARE-HS","SPARE-ISSUE",
U243="Power Telco","BSS"
),"")</f>
        <v>IHS</v>
      </c>
      <c r="T243" s="49" t="str" cm="1">
        <f t="array" ref="T243">IFERROR(_xlfn.IFS(
U243="MPR ISSUE","TX ISSUE",
U243="BSS Hardware Issue","RAN ISSUE",
U243="Sites strategiques, MLL, Pylone, etc.","ENVTECH",
U243="AKTIVCO DEFAUT GE &amp; POWER Cabinet","POWER ISSUE",
U243="AKTIVCO Coupure ENEO &amp; Baisse de tension","POWER ISSUE",
U243="Coupure ENEO &amp; Baisse de tension","POWER ISSUE",
U243="Defaut GE &amp; POWER Cabinet","POWER ISSUE",
U243="Sharing","POWER ISSUE",
U243="Sites strategiques &amp; DataCenter","POWER ISSUE",
U243="Exclu","Exclu",
U243="SAT","TX ISSUE",
U243="SPARE-ISSUE","SPARE-ISSUE",
U243="Fiber CAmtel","TX ISSUE",
U243="Fiber AOF","TX ISSUE",
U243="Projet OCM (HUAWEI)","TRAVAUX-HUAWEI",
U243="Projet OCM (NOKIA)","TRAVAUX -NOKIA",
U243="ACCESS-ISSUE","ACCESS-ISSUE",
U243="Projet OCM (ZTE, NOKIA, autres projets)","TRAVAUX OCM",
U243="No root CAuse","No root cause",
U243="ODU HS","TX ISSUE",
U243="IP &amp; VLAN","TX ISSUE",
U243="Warehouse HUAWEI","SPARE-ISSUE",
U243="SPARE-HS","SPARE-ISSUE",
U243="Power Telco","RAN ISSUE"
),"")</f>
        <v>POWER ISSUE</v>
      </c>
      <c r="U243" s="36" t="s">
        <v>5330</v>
      </c>
      <c r="V243" s="49" t="str" cm="1">
        <f t="array" ref="V243">IFERROR(_xlfn.IFS(
U243="MPR ISSUE","ACTIVE",
U243="BSS Hardware Issue","ACTIVE",
U243="Sites strategiques, MLL, Pylone, etc.","PASSIVE",
U243="AKTIVCO DEFAUT GE &amp; POWER Cabinet","PASSIVE",
U243="AKTIVCO Coupure ENEO &amp; Baisse de tension","PASSIVE",
U243="Coupure ENEO &amp; Baisse de tension","PASSIVE",
U243="Defaut GE &amp; POWER Cabinet","PASSIVE",
U243="Sharing","PASSIVE",
U243="Sites strategiques &amp; DataCenter","PASSIVE",
U243="Exclu","Exclu",
U243="SAT","ACTIVE",
U243="SPARE-ISSUE","SPARE-ISSUE",
U243="Fiber CAmtel","ACTIVE",
U243="Fiber AOF","ACTIVE",
U243="Projet OCM (HUAWEI)","PLANNED WORKS",
U243="Projet OCM (NOKIA)","PLANNED WORKS",
U243="ACCESS-ISSUE","ACCESS-ISSUE",
U243="Projet OCM (ZTE, NOKIA, autres projets)","PLANNED WORKS",
U243="No root CAuse","No root cause",
U243="ODU HS","ACTIVE",
U243="IP &amp; VLAN","ACTIVE",
U243="Warehouse HUAWEI","SPARE-ISSUE",
U243="SPARE-HS","SPARE-ISSUE",
U243="Power Telco","ACTIVE"
),"")</f>
        <v>PASSIVE</v>
      </c>
      <c r="W243" s="73" t="s">
        <v>6016</v>
      </c>
      <c r="X243" s="73" t="s">
        <v>6017</v>
      </c>
      <c r="Y243" s="49"/>
      <c r="Z243" s="1" t="s">
        <v>11</v>
      </c>
      <c r="AA243" s="49" t="s">
        <v>5912</v>
      </c>
      <c r="AB243" s="17" t="s">
        <v>6182</v>
      </c>
      <c r="AC243" s="7"/>
      <c r="AD243" s="6"/>
      <c r="AE243" s="7"/>
      <c r="AF243" s="3" t="s">
        <v>5421</v>
      </c>
      <c r="AG243" s="17"/>
      <c r="AH243" s="18" t="s">
        <v>5421</v>
      </c>
      <c r="AI243" s="18" t="s">
        <v>5421</v>
      </c>
      <c r="AJ243" s="18" t="s">
        <v>5421</v>
      </c>
      <c r="AK243" s="18" t="s">
        <v>5503</v>
      </c>
      <c r="AL243" s="18" t="s">
        <v>5421</v>
      </c>
      <c r="AM243" s="18" t="s">
        <v>5421</v>
      </c>
      <c r="AN243" s="18" t="s">
        <v>5421</v>
      </c>
      <c r="AO243" s="18" t="s">
        <v>5421</v>
      </c>
      <c r="AP243" s="9" t="s">
        <v>5840</v>
      </c>
      <c r="AQ243" s="14"/>
      <c r="AR243" s="14" t="s">
        <v>5421</v>
      </c>
      <c r="AS243" s="14" t="s">
        <v>5421</v>
      </c>
      <c r="AT243" s="14" t="s">
        <v>5421</v>
      </c>
      <c r="AV243" s="9" t="str">
        <f>_xlfn.XLOOKUP(B243,[3]ALL!$B:$B,[3]ALL!$N:$N,"")</f>
        <v>Power issue NUR to be checked</v>
      </c>
    </row>
    <row r="244" spans="1:48" s="9" customFormat="1" hidden="1" x14ac:dyDescent="0.3">
      <c r="A244" s="1" t="s">
        <v>4251</v>
      </c>
      <c r="B244" s="8" t="s">
        <v>4252</v>
      </c>
      <c r="C244" s="3" t="str">
        <f>_xlfn.XLOOKUP(B244,'[1]daily break down'!$D:$D,'[1]daily break down'!$E:$E,"")</f>
        <v>NORD-OUEST</v>
      </c>
      <c r="D244" s="1" t="s">
        <v>11</v>
      </c>
      <c r="E244" s="1" t="e">
        <v>#N/A</v>
      </c>
      <c r="F244" s="3" t="s">
        <v>51</v>
      </c>
      <c r="G244" s="1" t="s">
        <v>3133</v>
      </c>
      <c r="H244" s="33" t="str">
        <f>_xlfn.XLOOKUP(B244,[2]CALCULATION!$B:$B,[2]CALCULATION!$H:$H,"")</f>
        <v>HUAWEI</v>
      </c>
      <c r="I244" s="71">
        <v>0.78816778100236007</v>
      </c>
      <c r="J244" s="71">
        <v>0</v>
      </c>
      <c r="K244" s="71">
        <v>4.4780849691667175</v>
      </c>
      <c r="L244" s="71">
        <v>0.49652858035630199</v>
      </c>
      <c r="M244" s="71">
        <v>0.39647379099571112</v>
      </c>
      <c r="N244" s="71">
        <v>8.0257852428281581E-4</v>
      </c>
      <c r="O244" s="71">
        <v>3.5728655691672873</v>
      </c>
      <c r="P244" s="50" t="s">
        <v>5910</v>
      </c>
      <c r="Q244" s="50" t="s">
        <v>5909</v>
      </c>
      <c r="R244" s="50"/>
      <c r="S244" s="49" t="str" cm="1">
        <f t="array" ref="S244">IFERROR(_xlfn.IFS(
U244="MPR ISSUE","PDH",
U244="BSS Hardware Issue","BSS",
U244="Sites strategiques, MLL, Pylone, etc.","ENVTECH",
U244="AKTIVCO DEFAUT GE &amp; POWER Cabinet","AKTIVCO",
U244="AKTIVCO Coupure ENEO &amp; Baisse de tension","AKTIVCO GRID ONLY",
U244="Coupure ENEO &amp; Baisse de tension","IHS GRID ONLY",
U244="Defaut GE &amp; POWER Cabinet","IHS",
U244="Sharing","Partners",
U244="Sites strategiques &amp; DataCenter","SST &amp; DC",
U244="Exclu","Exclu",
U244="SAT","SAT",
U244="SPARE-ISSUE","SPARE-ISSUE",
U244="Fiber CAmtel","TRANS_FO_CAMTEL",
U244="Fiber AOF","Fiber AOF",
U244="Projet OCM (HUAWEI)","TRAVAUX-HUAWEI",
U244="Projet OCM (NOKIA)","TRAVAUX-NOKIA",
U244="ACCESS-ISSUE","ACCESS-ISSUE",
U244="Projet OCM (ZTE, NOKIA, autres projets)","TRAVAUX OCM",
U244="No root CAuse","No root cause",
U244="ODU HS","PDH",
U244="IP &amp; VLAN","PDH",
U244="Warehouse HUAWEI","SPARE-ISSUE",
U244="SPARE-HS","SPARE-ISSUE",
U244="Power Telco","BSS"
),"")</f>
        <v/>
      </c>
      <c r="T244" s="49" t="str" cm="1">
        <f t="array" ref="T244">IFERROR(_xlfn.IFS(
U244="MPR ISSUE","TX ISSUE",
U244="BSS Hardware Issue","RAN ISSUE",
U244="Sites strategiques, MLL, Pylone, etc.","ENVTECH",
U244="AKTIVCO DEFAUT GE &amp; POWER Cabinet","POWER ISSUE",
U244="AKTIVCO Coupure ENEO &amp; Baisse de tension","POWER ISSUE",
U244="Coupure ENEO &amp; Baisse de tension","POWER ISSUE",
U244="Defaut GE &amp; POWER Cabinet","POWER ISSUE",
U244="Sharing","POWER ISSUE",
U244="Sites strategiques &amp; DataCenter","POWER ISSUE",
U244="Exclu","Exclu",
U244="SAT","TX ISSUE",
U244="SPARE-ISSUE","SPARE-ISSUE",
U244="Fiber CAmtel","TX ISSUE",
U244="Fiber AOF","TX ISSUE",
U244="Projet OCM (HUAWEI)","TRAVAUX-HUAWEI",
U244="Projet OCM (NOKIA)","TRAVAUX -NOKIA",
U244="ACCESS-ISSUE","ACCESS-ISSUE",
U244="Projet OCM (ZTE, NOKIA, autres projets)","TRAVAUX OCM",
U244="No root CAuse","No root cause",
U244="ODU HS","TX ISSUE",
U244="IP &amp; VLAN","TX ISSUE",
U244="Warehouse HUAWEI","SPARE-ISSUE",
U244="SPARE-HS","SPARE-ISSUE",
U244="Power Telco","RAN ISSUE"
),"")</f>
        <v/>
      </c>
      <c r="U244" s="36"/>
      <c r="V244" s="49" t="str" cm="1">
        <f t="array" ref="V244">IFERROR(_xlfn.IFS(
U244="MPR ISSUE","ACTIVE",
U244="BSS Hardware Issue","ACTIVE",
U244="Sites strategiques, MLL, Pylone, etc.","PASSIVE",
U244="AKTIVCO DEFAUT GE &amp; POWER Cabinet","PASSIVE",
U244="AKTIVCO Coupure ENEO &amp; Baisse de tension","PASSIVE",
U244="Coupure ENEO &amp; Baisse de tension","PASSIVE",
U244="Defaut GE &amp; POWER Cabinet","PASSIVE",
U244="Sharing","PASSIVE",
U244="Sites strategiques &amp; DataCenter","PASSIVE",
U244="Exclu","Exclu",
U244="SAT","ACTIVE",
U244="SPARE-ISSUE","SPARE-ISSUE",
U244="Fiber CAmtel","ACTIVE",
U244="Fiber AOF","ACTIVE",
U244="Projet OCM (HUAWEI)","PLANNED WORKS",
U244="Projet OCM (NOKIA)","PLANNED WORKS",
U244="ACCESS-ISSUE","ACCESS-ISSUE",
U244="Projet OCM (ZTE, NOKIA, autres projets)","PLANNED WORKS",
U244="No root CAuse","No root cause",
U244="ODU HS","ACTIVE",
U244="IP &amp; VLAN","ACTIVE",
U244="Warehouse HUAWEI","SPARE-ISSUE",
U244="SPARE-HS","SPARE-ISSUE",
U244="Power Telco","ACTIVE"
),"")</f>
        <v/>
      </c>
      <c r="W244" s="49"/>
      <c r="X244" s="49"/>
      <c r="Y244" s="49"/>
      <c r="Z244" s="49"/>
      <c r="AA244" s="49"/>
      <c r="AB244" s="17" t="s">
        <v>6183</v>
      </c>
      <c r="AC244" s="7" t="s">
        <v>5949</v>
      </c>
      <c r="AD244" s="6"/>
      <c r="AE244" s="7"/>
      <c r="AF244" s="3" t="s">
        <v>5859</v>
      </c>
      <c r="AG244" s="17"/>
      <c r="AH244" s="18" t="s">
        <v>5421</v>
      </c>
      <c r="AI244" s="18" t="s">
        <v>5421</v>
      </c>
      <c r="AJ244" s="18" t="s">
        <v>5421</v>
      </c>
      <c r="AK244" s="18" t="s">
        <v>5421</v>
      </c>
      <c r="AL244" s="18" t="s">
        <v>5421</v>
      </c>
      <c r="AM244" s="18" t="s">
        <v>5421</v>
      </c>
      <c r="AN244" s="18" t="s">
        <v>5421</v>
      </c>
      <c r="AO244" s="18" t="s">
        <v>5421</v>
      </c>
      <c r="AP244" s="9" t="s">
        <v>5421</v>
      </c>
      <c r="AQ244" s="14"/>
      <c r="AR244" s="14" t="s">
        <v>5421</v>
      </c>
      <c r="AS244" s="14" t="s">
        <v>5532</v>
      </c>
      <c r="AT244" s="14" t="s">
        <v>5421</v>
      </c>
      <c r="AV244" s="9" t="str">
        <f>_xlfn.XLOOKUP(B244,[3]ALL!$B:$B,[3]ALL!$N:$N,"")</f>
        <v>Power issue NUR to be checked</v>
      </c>
    </row>
    <row r="245" spans="1:48" s="9" customFormat="1" hidden="1" x14ac:dyDescent="0.3">
      <c r="A245" s="1" t="s">
        <v>717</v>
      </c>
      <c r="B245" s="8" t="s">
        <v>718</v>
      </c>
      <c r="C245" s="3" t="str">
        <f>_xlfn.XLOOKUP(B245,'[1]daily break down'!$D:$D,'[1]daily break down'!$E:$E,"")</f>
        <v>EXTREME-NORD</v>
      </c>
      <c r="D245" s="1" t="s">
        <v>11</v>
      </c>
      <c r="E245" s="1" t="s">
        <v>12</v>
      </c>
      <c r="F245" s="3" t="s">
        <v>55</v>
      </c>
      <c r="G245" s="1" t="s">
        <v>719</v>
      </c>
      <c r="H245" s="34" t="str">
        <f>_xlfn.XLOOKUP(B245,[2]CALCULATION!$B:$B,[2]CALCULATION!$H:$H,"")</f>
        <v>NOKIA</v>
      </c>
      <c r="I245" s="71">
        <v>0.41891031951899499</v>
      </c>
      <c r="J245" s="71">
        <v>3.9458561408101915</v>
      </c>
      <c r="K245" s="71">
        <v>9.755840060934734E-2</v>
      </c>
      <c r="L245" s="71">
        <v>3.5670156634823915E-5</v>
      </c>
      <c r="M245" s="71">
        <v>0.40080771502683848</v>
      </c>
      <c r="N245" s="71">
        <v>7.1340313269763637E-5</v>
      </c>
      <c r="O245" s="71">
        <v>3.5404235617079438</v>
      </c>
      <c r="P245" s="50" t="s">
        <v>5910</v>
      </c>
      <c r="Q245" s="50" t="s">
        <v>5909</v>
      </c>
      <c r="R245" s="50"/>
      <c r="S245" s="49" t="str" cm="1">
        <f t="array" ref="S245">IFERROR(_xlfn.IFS(
U245="MPR ISSUE","PDH",
U245="BSS Hardware Issue","BSS",
U245="Sites strategiques, MLL, Pylone, etc.","ENVTECH",
U245="AKTIVCO DEFAUT GE &amp; POWER Cabinet","AKTIVCO",
U245="AKTIVCO Coupure ENEO &amp; Baisse de tension","AKTIVCO GRID ONLY",
U245="Coupure ENEO &amp; Baisse de tension","IHS GRID ONLY",
U245="Defaut GE &amp; POWER Cabinet","IHS",
U245="Sharing","Partners",
U245="Sites strategiques &amp; DataCenter","SST &amp; DC",
U245="Exclu","Exclu",
U245="SAT","SAT",
U245="SPARE-ISSUE","SPARE-ISSUE",
U245="Fiber CAmtel","TRANS_FO_CAMTEL",
U245="Fiber AOF","Fiber AOF",
U245="Projet OCM (HUAWEI)","TRAVAUX-HUAWEI",
U245="Projet OCM (NOKIA)","TRAVAUX-NOKIA",
U245="ACCESS-ISSUE","ACCESS-ISSUE",
U245="Projet OCM (ZTE, NOKIA, autres projets)","TRAVAUX OCM",
U245="No root CAuse","No root cause",
U245="ODU HS","PDH",
U245="IP &amp; VLAN","PDH",
U245="Warehouse HUAWEI","SPARE-ISSUE",
U245="SPARE-HS","SPARE-ISSUE",
U245="Power Telco","BSS"
),"")</f>
        <v>No root cause</v>
      </c>
      <c r="T245" s="49" t="str" cm="1">
        <f t="array" ref="T245">IFERROR(_xlfn.IFS(
U245="MPR ISSUE","TX ISSUE",
U245="BSS Hardware Issue","RAN ISSUE",
U245="Sites strategiques, MLL, Pylone, etc.","ENVTECH",
U245="AKTIVCO DEFAUT GE &amp; POWER Cabinet","POWER ISSUE",
U245="AKTIVCO Coupure ENEO &amp; Baisse de tension","POWER ISSUE",
U245="Coupure ENEO &amp; Baisse de tension","POWER ISSUE",
U245="Defaut GE &amp; POWER Cabinet","POWER ISSUE",
U245="Sharing","POWER ISSUE",
U245="Sites strategiques &amp; DataCenter","POWER ISSUE",
U245="Exclu","Exclu",
U245="SAT","TX ISSUE",
U245="SPARE-ISSUE","SPARE-ISSUE",
U245="Fiber CAmtel","TX ISSUE",
U245="Fiber AOF","TX ISSUE",
U245="Projet OCM (HUAWEI)","TRAVAUX-HUAWEI",
U245="Projet OCM (NOKIA)","TRAVAUX -NOKIA",
U245="ACCESS-ISSUE","ACCESS-ISSUE",
U245="Projet OCM (ZTE, NOKIA, autres projets)","TRAVAUX OCM",
U245="No root CAuse","No root cause",
U245="ODU HS","TX ISSUE",
U245="IP &amp; VLAN","TX ISSUE",
U245="Warehouse HUAWEI","SPARE-ISSUE",
U245="SPARE-HS","SPARE-ISSUE",
U245="Power Telco","RAN ISSUE"
),"")</f>
        <v>No root cause</v>
      </c>
      <c r="U245" s="36" t="s">
        <v>5895</v>
      </c>
      <c r="V245" s="49" t="str" cm="1">
        <f t="array" ref="V245">IFERROR(_xlfn.IFS(
U245="MPR ISSUE","ACTIVE",
U245="BSS Hardware Issue","ACTIVE",
U245="Sites strategiques, MLL, Pylone, etc.","PASSIVE",
U245="AKTIVCO DEFAUT GE &amp; POWER Cabinet","PASSIVE",
U245="AKTIVCO Coupure ENEO &amp; Baisse de tension","PASSIVE",
U245="Coupure ENEO &amp; Baisse de tension","PASSIVE",
U245="Defaut GE &amp; POWER Cabinet","PASSIVE",
U245="Sharing","PASSIVE",
U245="Sites strategiques &amp; DataCenter","PASSIVE",
U245="Exclu","Exclu",
U245="SAT","ACTIVE",
U245="SPARE-ISSUE","SPARE-ISSUE",
U245="Fiber CAmtel","ACTIVE",
U245="Fiber AOF","ACTIVE",
U245="Projet OCM (HUAWEI)","PLANNED WORKS",
U245="Projet OCM (NOKIA)","PLANNED WORKS",
U245="ACCESS-ISSUE","ACCESS-ISSUE",
U245="Projet OCM (ZTE, NOKIA, autres projets)","PLANNED WORKS",
U245="No root CAuse","No root cause",
U245="ODU HS","ACTIVE",
U245="IP &amp; VLAN","ACTIVE",
U245="Warehouse HUAWEI","SPARE-ISSUE",
U245="SPARE-HS","SPARE-ISSUE",
U245="Power Telco","ACTIVE"
),"")</f>
        <v>No root cause</v>
      </c>
      <c r="W245" s="49"/>
      <c r="X245" s="49"/>
      <c r="Y245" s="49"/>
      <c r="Z245" s="49"/>
      <c r="AA245" s="49"/>
      <c r="AB245" s="17" t="s">
        <v>6184</v>
      </c>
      <c r="AC245" s="7" t="s">
        <v>5944</v>
      </c>
      <c r="AD245" s="6"/>
      <c r="AE245" s="7"/>
      <c r="AF245" s="3" t="s">
        <v>5664</v>
      </c>
      <c r="AG245" s="17"/>
      <c r="AH245" s="18" t="s">
        <v>5421</v>
      </c>
      <c r="AI245" s="18" t="s">
        <v>5421</v>
      </c>
      <c r="AJ245" s="18" t="s">
        <v>5421</v>
      </c>
      <c r="AK245" s="18" t="s">
        <v>5421</v>
      </c>
      <c r="AL245" s="18" t="s">
        <v>5421</v>
      </c>
      <c r="AM245" s="18" t="s">
        <v>5421</v>
      </c>
      <c r="AN245" s="18" t="s">
        <v>5421</v>
      </c>
      <c r="AO245" s="18" t="s">
        <v>5421</v>
      </c>
      <c r="AP245" s="9" t="s">
        <v>5665</v>
      </c>
      <c r="AQ245" s="14"/>
      <c r="AR245" s="14" t="s">
        <v>5421</v>
      </c>
      <c r="AS245" s="14" t="s">
        <v>5421</v>
      </c>
      <c r="AT245" s="14" t="s">
        <v>5663</v>
      </c>
      <c r="AV245" s="9" t="str">
        <f>_xlfn.XLOOKUP(B245,[3]ALL!$B:$B,[3]ALL!$N:$N,"")</f>
        <v>Power issue NUR to be checked</v>
      </c>
    </row>
    <row r="246" spans="1:48" s="9" customFormat="1" x14ac:dyDescent="0.3">
      <c r="A246" s="1" t="s">
        <v>399</v>
      </c>
      <c r="B246" s="8" t="s">
        <v>400</v>
      </c>
      <c r="C246" s="3" t="str">
        <f>_xlfn.XLOOKUP(B246,'[1]daily break down'!$D:$D,'[1]daily break down'!$E:$E,"")</f>
        <v>Douala</v>
      </c>
      <c r="D246" s="1" t="s">
        <v>21</v>
      </c>
      <c r="E246" s="1" t="s">
        <v>5381</v>
      </c>
      <c r="F246" s="3" t="s">
        <v>31</v>
      </c>
      <c r="G246" s="1" t="s">
        <v>32</v>
      </c>
      <c r="H246" s="35" t="str">
        <f>_xlfn.XLOOKUP(B246,[2]CALCULATION!$B:$B,[2]CALCULATION!$H:$H,"")</f>
        <v>ZTE</v>
      </c>
      <c r="I246" s="71">
        <v>0</v>
      </c>
      <c r="J246" s="71">
        <v>0</v>
      </c>
      <c r="K246" s="71">
        <v>0</v>
      </c>
      <c r="L246" s="71">
        <v>0</v>
      </c>
      <c r="M246" s="71">
        <v>41.248933462316614</v>
      </c>
      <c r="N246" s="71">
        <v>0.23062539772224599</v>
      </c>
      <c r="O246" s="71">
        <v>3.5359469570502773</v>
      </c>
      <c r="P246" s="50" t="s">
        <v>5365</v>
      </c>
      <c r="Q246" s="50" t="s">
        <v>5909</v>
      </c>
      <c r="R246" s="50"/>
      <c r="S246" s="49" t="str" cm="1">
        <f t="array" ref="S246">IFERROR(_xlfn.IFS(
U246="MPR ISSUE","PDH",
U246="BSS Hardware Issue","BSS",
U246="Sites strategiques, MLL, Pylone, etc.","ENVTECH",
U246="AKTIVCO DEFAUT GE &amp; POWER Cabinet","AKTIVCO",
U246="AKTIVCO Coupure ENEO &amp; Baisse de tension","AKTIVCO GRID ONLY",
U246="Coupure ENEO &amp; Baisse de tension","IHS GRID ONLY",
U246="Defaut GE &amp; POWER Cabinet","IHS",
U246="Sharing","Partners",
U246="Sites strategiques &amp; DataCenter","SST &amp; DC",
U246="Exclu","Exclu",
U246="SAT","SAT",
U246="SPARE-ISSUE","SPARE-ISSUE",
U246="Fiber CAmtel","TRANS_FO_CAMTEL",
U246="Fiber AOF","Fiber AOF",
U246="Projet OCM (HUAWEI)","TRAVAUX-HUAWEI",
U246="Projet OCM (NOKIA)","TRAVAUX-NOKIA",
U246="ACCESS-ISSUE","ACCESS-ISSUE",
U246="Projet OCM (ZTE, NOKIA, autres projets)","TRAVAUX OCM",
U246="No root CAuse","No root cause",
U246="ODU HS","PDH",
U246="IP &amp; VLAN","PDH",
U246="Warehouse HUAWEI","SPARE-ISSUE",
U246="SPARE-HS","SPARE-ISSUE",
U246="Power Telco","BSS"
),"")</f>
        <v>No root cause</v>
      </c>
      <c r="T246" s="49" t="str" cm="1">
        <f t="array" ref="T246">IFERROR(_xlfn.IFS(
U246="MPR ISSUE","TX ISSUE",
U246="BSS Hardware Issue","RAN ISSUE",
U246="Sites strategiques, MLL, Pylone, etc.","ENVTECH",
U246="AKTIVCO DEFAUT GE &amp; POWER Cabinet","POWER ISSUE",
U246="AKTIVCO Coupure ENEO &amp; Baisse de tension","POWER ISSUE",
U246="Coupure ENEO &amp; Baisse de tension","POWER ISSUE",
U246="Defaut GE &amp; POWER Cabinet","POWER ISSUE",
U246="Sharing","POWER ISSUE",
U246="Sites strategiques &amp; DataCenter","POWER ISSUE",
U246="Exclu","Exclu",
U246="SAT","TX ISSUE",
U246="SPARE-ISSUE","SPARE-ISSUE",
U246="Fiber CAmtel","TX ISSUE",
U246="Fiber AOF","TX ISSUE",
U246="Projet OCM (HUAWEI)","TRAVAUX-HUAWEI",
U246="Projet OCM (NOKIA)","TRAVAUX -NOKIA",
U246="ACCESS-ISSUE","ACCESS-ISSUE",
U246="Projet OCM (ZTE, NOKIA, autres projets)","TRAVAUX OCM",
U246="No root CAuse","No root cause",
U246="ODU HS","TX ISSUE",
U246="IP &amp; VLAN","TX ISSUE",
U246="Warehouse HUAWEI","SPARE-ISSUE",
U246="SPARE-HS","SPARE-ISSUE",
U246="Power Telco","RAN ISSUE"
),"")</f>
        <v>No root cause</v>
      </c>
      <c r="U246" s="36" t="s">
        <v>5895</v>
      </c>
      <c r="V246" s="49" t="str" cm="1">
        <f t="array" ref="V246">IFERROR(_xlfn.IFS(
U246="MPR ISSUE","ACTIVE",
U246="BSS Hardware Issue","ACTIVE",
U246="Sites strategiques, MLL, Pylone, etc.","PASSIVE",
U246="AKTIVCO DEFAUT GE &amp; POWER Cabinet","PASSIVE",
U246="AKTIVCO Coupure ENEO &amp; Baisse de tension","PASSIVE",
U246="Coupure ENEO &amp; Baisse de tension","PASSIVE",
U246="Defaut GE &amp; POWER Cabinet","PASSIVE",
U246="Sharing","PASSIVE",
U246="Sites strategiques &amp; DataCenter","PASSIVE",
U246="Exclu","Exclu",
U246="SAT","ACTIVE",
U246="SPARE-ISSUE","SPARE-ISSUE",
U246="Fiber CAmtel","ACTIVE",
U246="Fiber AOF","ACTIVE",
U246="Projet OCM (HUAWEI)","PLANNED WORKS",
U246="Projet OCM (NOKIA)","PLANNED WORKS",
U246="ACCESS-ISSUE","ACCESS-ISSUE",
U246="Projet OCM (ZTE, NOKIA, autres projets)","PLANNED WORKS",
U246="No root CAuse","No root cause",
U246="ODU HS","ACTIVE",
U246="IP &amp; VLAN","ACTIVE",
U246="Warehouse HUAWEI","SPARE-ISSUE",
U246="SPARE-HS","SPARE-ISSUE",
U246="Power Telco","ACTIVE"
),"")</f>
        <v>No root cause</v>
      </c>
      <c r="W246" s="79" t="s">
        <v>6251</v>
      </c>
      <c r="X246" s="79" t="s">
        <v>6252</v>
      </c>
      <c r="Y246" s="79"/>
      <c r="Z246" s="79" t="s">
        <v>6306</v>
      </c>
      <c r="AA246" s="79" t="s">
        <v>5912</v>
      </c>
      <c r="AB246" s="17" t="s">
        <v>5421</v>
      </c>
      <c r="AC246" s="7"/>
      <c r="AD246" s="6"/>
      <c r="AE246" s="7"/>
      <c r="AF246" s="3" t="s">
        <v>5421</v>
      </c>
      <c r="AG246" s="17"/>
      <c r="AH246" s="18" t="s">
        <v>5421</v>
      </c>
      <c r="AI246" s="18" t="s">
        <v>5421</v>
      </c>
      <c r="AJ246" s="18" t="s">
        <v>5421</v>
      </c>
      <c r="AK246" s="18" t="s">
        <v>5421</v>
      </c>
      <c r="AL246" s="18" t="s">
        <v>5421</v>
      </c>
      <c r="AM246" s="18" t="s">
        <v>5421</v>
      </c>
      <c r="AN246" s="18" t="s">
        <v>5421</v>
      </c>
      <c r="AO246" s="18" t="s">
        <v>5421</v>
      </c>
      <c r="AP246" s="9" t="s">
        <v>5421</v>
      </c>
      <c r="AQ246" s="14"/>
      <c r="AR246" s="14" t="s">
        <v>5421</v>
      </c>
      <c r="AS246" s="14" t="s">
        <v>5421</v>
      </c>
      <c r="AT246" s="14" t="s">
        <v>5421</v>
      </c>
      <c r="AV246" s="9" t="str">
        <f>_xlfn.XLOOKUP(B246,[3]ALL!$B:$B,[3]ALL!$N:$N,"")</f>
        <v/>
      </c>
    </row>
    <row r="247" spans="1:48" s="9" customFormat="1" hidden="1" x14ac:dyDescent="0.3">
      <c r="A247" s="1" t="s">
        <v>2033</v>
      </c>
      <c r="B247" s="8" t="s">
        <v>2034</v>
      </c>
      <c r="C247" s="3" t="str">
        <f>_xlfn.XLOOKUP(B247,'[1]daily break down'!$D:$D,'[1]daily break down'!$E:$E,"")</f>
        <v>Douala</v>
      </c>
      <c r="D247" s="1" t="s">
        <v>11</v>
      </c>
      <c r="E247" s="1" t="s">
        <v>12</v>
      </c>
      <c r="F247" s="3" t="s">
        <v>31</v>
      </c>
      <c r="G247" s="1" t="s">
        <v>32</v>
      </c>
      <c r="H247" s="35" t="str">
        <f>_xlfn.XLOOKUP(B247,[2]CALCULATION!$B:$B,[2]CALCULATION!$H:$H,"")</f>
        <v>ZTE</v>
      </c>
      <c r="I247" s="71">
        <v>0</v>
      </c>
      <c r="J247" s="71">
        <v>1.6854149009939198E-2</v>
      </c>
      <c r="K247" s="71">
        <v>0</v>
      </c>
      <c r="L247" s="71">
        <v>0</v>
      </c>
      <c r="M247" s="71">
        <v>0</v>
      </c>
      <c r="N247" s="71">
        <v>1.9743431697357278E-2</v>
      </c>
      <c r="O247" s="71">
        <v>3.521268687595061</v>
      </c>
      <c r="P247" s="50" t="s">
        <v>5365</v>
      </c>
      <c r="Q247" s="50" t="s">
        <v>5908</v>
      </c>
      <c r="R247" s="50"/>
      <c r="S247" s="49" t="str" cm="1">
        <f t="array" ref="S247">IFERROR(_xlfn.IFS(
U247="MPR ISSUE","PDH",
U247="BSS Hardware Issue","BSS",
U247="Sites strategiques, MLL, Pylone, etc.","ENVTECH",
U247="AKTIVCO DEFAUT GE &amp; POWER Cabinet","AKTIVCO",
U247="AKTIVCO Coupure ENEO &amp; Baisse de tension","AKTIVCO GRID ONLY",
U247="Coupure ENEO &amp; Baisse de tension","IHS GRID ONLY",
U247="Defaut GE &amp; POWER Cabinet","IHS",
U247="Sharing","Partners",
U247="Sites strategiques &amp; DataCenter","SST &amp; DC",
U247="Exclu","Exclu",
U247="SAT","SAT",
U247="SPARE-ISSUE","SPARE-ISSUE",
U247="Fiber CAmtel","TRANS_FO_CAMTEL",
U247="Fiber AOF","Fiber AOF",
U247="Projet OCM (HUAWEI)","TRAVAUX-HUAWEI",
U247="Projet OCM (NOKIA)","TRAVAUX-NOKIA",
U247="ACCESS-ISSUE","ACCESS-ISSUE",
U247="Projet OCM (ZTE, NOKIA, autres projets)","TRAVAUX OCM",
U247="No root CAuse","No root cause",
U247="ODU HS","PDH",
U247="IP &amp; VLAN","PDH",
U247="Warehouse HUAWEI","SPARE-ISSUE",
U247="SPARE-HS","SPARE-ISSUE",
U247="Power Telco","BSS"
),"")</f>
        <v>IHS</v>
      </c>
      <c r="T247" s="49" t="str" cm="1">
        <f t="array" ref="T247">IFERROR(_xlfn.IFS(
U247="MPR ISSUE","TX ISSUE",
U247="BSS Hardware Issue","RAN ISSUE",
U247="Sites strategiques, MLL, Pylone, etc.","ENVTECH",
U247="AKTIVCO DEFAUT GE &amp; POWER Cabinet","POWER ISSUE",
U247="AKTIVCO Coupure ENEO &amp; Baisse de tension","POWER ISSUE",
U247="Coupure ENEO &amp; Baisse de tension","POWER ISSUE",
U247="Defaut GE &amp; POWER Cabinet","POWER ISSUE",
U247="Sharing","POWER ISSUE",
U247="Sites strategiques &amp; DataCenter","POWER ISSUE",
U247="Exclu","Exclu",
U247="SAT","TX ISSUE",
U247="SPARE-ISSUE","SPARE-ISSUE",
U247="Fiber CAmtel","TX ISSUE",
U247="Fiber AOF","TX ISSUE",
U247="Projet OCM (HUAWEI)","TRAVAUX-HUAWEI",
U247="Projet OCM (NOKIA)","TRAVAUX -NOKIA",
U247="ACCESS-ISSUE","ACCESS-ISSUE",
U247="Projet OCM (ZTE, NOKIA, autres projets)","TRAVAUX OCM",
U247="No root CAuse","No root cause",
U247="ODU HS","TX ISSUE",
U247="IP &amp; VLAN","TX ISSUE",
U247="Warehouse HUAWEI","SPARE-ISSUE",
U247="SPARE-HS","SPARE-ISSUE",
U247="Power Telco","RAN ISSUE"
),"")</f>
        <v>POWER ISSUE</v>
      </c>
      <c r="U247" s="36" t="s">
        <v>5330</v>
      </c>
      <c r="V247" s="49" t="str" cm="1">
        <f t="array" ref="V247">IFERROR(_xlfn.IFS(
U247="MPR ISSUE","ACTIVE",
U247="BSS Hardware Issue","ACTIVE",
U247="Sites strategiques, MLL, Pylone, etc.","PASSIVE",
U247="AKTIVCO DEFAUT GE &amp; POWER Cabinet","PASSIVE",
U247="AKTIVCO Coupure ENEO &amp; Baisse de tension","PASSIVE",
U247="Coupure ENEO &amp; Baisse de tension","PASSIVE",
U247="Defaut GE &amp; POWER Cabinet","PASSIVE",
U247="Sharing","PASSIVE",
U247="Sites strategiques &amp; DataCenter","PASSIVE",
U247="Exclu","Exclu",
U247="SAT","ACTIVE",
U247="SPARE-ISSUE","SPARE-ISSUE",
U247="Fiber CAmtel","ACTIVE",
U247="Fiber AOF","ACTIVE",
U247="Projet OCM (HUAWEI)","PLANNED WORKS",
U247="Projet OCM (NOKIA)","PLANNED WORKS",
U247="ACCESS-ISSUE","ACCESS-ISSUE",
U247="Projet OCM (ZTE, NOKIA, autres projets)","PLANNED WORKS",
U247="No root CAuse","No root cause",
U247="ODU HS","ACTIVE",
U247="IP &amp; VLAN","ACTIVE",
U247="Warehouse HUAWEI","SPARE-ISSUE",
U247="SPARE-HS","SPARE-ISSUE",
U247="Power Telco","ACTIVE"
),"")</f>
        <v>PASSIVE</v>
      </c>
      <c r="W247" s="49" t="s">
        <v>6007</v>
      </c>
      <c r="X247" s="49" t="s">
        <v>6008</v>
      </c>
      <c r="Y247" s="49"/>
      <c r="Z247" s="49" t="s">
        <v>2752</v>
      </c>
      <c r="AA247" s="49" t="s">
        <v>5912</v>
      </c>
      <c r="AB247" s="17" t="s">
        <v>5728</v>
      </c>
      <c r="AC247" s="7"/>
      <c r="AD247" s="6"/>
      <c r="AE247" s="7"/>
      <c r="AF247" s="3" t="s">
        <v>5421</v>
      </c>
      <c r="AG247" s="17"/>
      <c r="AH247" s="18" t="s">
        <v>5421</v>
      </c>
      <c r="AI247" s="18" t="s">
        <v>5421</v>
      </c>
      <c r="AJ247" s="18" t="s">
        <v>5421</v>
      </c>
      <c r="AK247" s="18" t="s">
        <v>5421</v>
      </c>
      <c r="AL247" s="18" t="s">
        <v>5421</v>
      </c>
      <c r="AM247" s="18" t="s">
        <v>5421</v>
      </c>
      <c r="AN247" s="18" t="s">
        <v>5421</v>
      </c>
      <c r="AO247" s="18" t="s">
        <v>5421</v>
      </c>
      <c r="AP247" s="9" t="s">
        <v>5728</v>
      </c>
      <c r="AQ247" s="14"/>
      <c r="AR247" s="14" t="s">
        <v>5421</v>
      </c>
      <c r="AS247" s="14" t="s">
        <v>5421</v>
      </c>
      <c r="AT247" s="14" t="s">
        <v>5421</v>
      </c>
      <c r="AV247" s="9" t="str">
        <f>_xlfn.XLOOKUP(B247,[3]ALL!$B:$B,[3]ALL!$N:$N,"")</f>
        <v>Not IHS Site</v>
      </c>
    </row>
    <row r="248" spans="1:48" s="9" customFormat="1" ht="19.5" hidden="1" customHeight="1" x14ac:dyDescent="0.3">
      <c r="A248" s="1" t="s">
        <v>202</v>
      </c>
      <c r="B248" s="1" t="s">
        <v>203</v>
      </c>
      <c r="C248" s="3" t="str">
        <f>_xlfn.XLOOKUP(B248,'[1]daily break down'!$D:$D,'[1]daily break down'!$E:$E,"")</f>
        <v>Yaounde</v>
      </c>
      <c r="D248" s="1" t="s">
        <v>21</v>
      </c>
      <c r="E248" s="1" t="s">
        <v>30</v>
      </c>
      <c r="F248" s="3" t="s">
        <v>37</v>
      </c>
      <c r="G248" s="1" t="s">
        <v>38</v>
      </c>
      <c r="H248" s="35" t="str">
        <f>_xlfn.XLOOKUP(B248,[2]CALCULATION!$B:$B,[2]CALCULATION!$H:$H,"")</f>
        <v>ZTE</v>
      </c>
      <c r="I248" s="71">
        <v>0</v>
      </c>
      <c r="J248" s="71">
        <v>0</v>
      </c>
      <c r="K248" s="71">
        <v>0</v>
      </c>
      <c r="L248" s="71">
        <v>2.6645607006189075E-2</v>
      </c>
      <c r="M248" s="71">
        <v>5.8320706097883873E-3</v>
      </c>
      <c r="N248" s="71">
        <v>0.44865923015241171</v>
      </c>
      <c r="O248" s="71">
        <v>3.4645709736240589</v>
      </c>
      <c r="P248" s="50" t="s">
        <v>5365</v>
      </c>
      <c r="Q248" s="50" t="s">
        <v>5908</v>
      </c>
      <c r="R248" s="50"/>
      <c r="S248" s="49" t="str" cm="1">
        <f t="array" ref="S248">IFERROR(_xlfn.IFS(
U248="MPR ISSUE","PDH",
U248="BSS Hardware Issue","BSS",
U248="Sites strategiques, MLL, Pylone, etc.","ENVTECH",
U248="AKTIVCO DEFAUT GE &amp; POWER Cabinet","AKTIVCO",
U248="AKTIVCO Coupure ENEO &amp; Baisse de tension","AKTIVCO GRID ONLY",
U248="Coupure ENEO &amp; Baisse de tension","IHS GRID ONLY",
U248="Defaut GE &amp; POWER Cabinet","IHS",
U248="Sharing","Partners",
U248="Sites strategiques &amp; DataCenter","SST &amp; DC",
U248="Exclu","Exclu",
U248="SAT","SAT",
U248="SPARE-ISSUE","SPARE-ISSUE",
U248="Fiber CAmtel","TRANS_FO_CAMTEL",
U248="Fiber AOF","Fiber AOF",
U248="Projet OCM (HUAWEI)","TRAVAUX-HUAWEI",
U248="Projet OCM (NOKIA)","TRAVAUX-NOKIA",
U248="ACCESS-ISSUE","ACCESS-ISSUE",
U248="Projet OCM (ZTE, NOKIA, autres projets)","TRAVAUX OCM",
U248="No root CAuse","No root cause",
U248="ODU HS","PDH",
U248="IP &amp; VLAN","PDH",
U248="Warehouse HUAWEI","SPARE-ISSUE",
U248="SPARE-HS","SPARE-ISSUE",
U248="Power Telco","BSS"
),"")</f>
        <v>AKTIVCO GRID ONLY</v>
      </c>
      <c r="T248" s="49" t="str" cm="1">
        <f t="array" ref="T248">IFERROR(_xlfn.IFS(
U248="MPR ISSUE","TX ISSUE",
U248="BSS Hardware Issue","RAN ISSUE",
U248="Sites strategiques, MLL, Pylone, etc.","ENVTECH",
U248="AKTIVCO DEFAUT GE &amp; POWER Cabinet","POWER ISSUE",
U248="AKTIVCO Coupure ENEO &amp; Baisse de tension","POWER ISSUE",
U248="Coupure ENEO &amp; Baisse de tension","POWER ISSUE",
U248="Defaut GE &amp; POWER Cabinet","POWER ISSUE",
U248="Sharing","POWER ISSUE",
U248="Sites strategiques &amp; DataCenter","POWER ISSUE",
U248="Exclu","Exclu",
U248="SAT","TX ISSUE",
U248="SPARE-ISSUE","SPARE-ISSUE",
U248="Fiber CAmtel","TX ISSUE",
U248="Fiber AOF","TX ISSUE",
U248="Projet OCM (HUAWEI)","TRAVAUX-HUAWEI",
U248="Projet OCM (NOKIA)","TRAVAUX -NOKIA",
U248="ACCESS-ISSUE","ACCESS-ISSUE",
U248="Projet OCM (ZTE, NOKIA, autres projets)","TRAVAUX OCM",
U248="No root CAuse","No root cause",
U248="ODU HS","TX ISSUE",
U248="IP &amp; VLAN","TX ISSUE",
U248="Warehouse HUAWEI","SPARE-ISSUE",
U248="SPARE-HS","SPARE-ISSUE",
U248="Power Telco","RAN ISSUE"
),"")</f>
        <v>POWER ISSUE</v>
      </c>
      <c r="U248" s="36" t="s">
        <v>5327</v>
      </c>
      <c r="V248" s="49" t="str" cm="1">
        <f t="array" ref="V248">IFERROR(_xlfn.IFS(
U248="MPR ISSUE","ACTIVE",
U248="BSS Hardware Issue","ACTIVE",
U248="Sites strategiques, MLL, Pylone, etc.","PASSIVE",
U248="AKTIVCO DEFAUT GE &amp; POWER Cabinet","PASSIVE",
U248="AKTIVCO Coupure ENEO &amp; Baisse de tension","PASSIVE",
U248="Coupure ENEO &amp; Baisse de tension","PASSIVE",
U248="Defaut GE &amp; POWER Cabinet","PASSIVE",
U248="Sharing","PASSIVE",
U248="Sites strategiques &amp; DataCenter","PASSIVE",
U248="Exclu","Exclu",
U248="SAT","ACTIVE",
U248="SPARE-ISSUE","SPARE-ISSUE",
U248="Fiber CAmtel","ACTIVE",
U248="Fiber AOF","ACTIVE",
U248="Projet OCM (HUAWEI)","PLANNED WORKS",
U248="Projet OCM (NOKIA)","PLANNED WORKS",
U248="ACCESS-ISSUE","ACCESS-ISSUE",
U248="Projet OCM (ZTE, NOKIA, autres projets)","PLANNED WORKS",
U248="No root CAuse","No root cause",
U248="ODU HS","ACTIVE",
U248="IP &amp; VLAN","ACTIVE",
U248="Warehouse HUAWEI","SPARE-ISSUE",
U248="SPARE-HS","SPARE-ISSUE",
U248="Power Telco","ACTIVE"
),"")</f>
        <v>PASSIVE</v>
      </c>
      <c r="W248" s="73" t="s">
        <v>6009</v>
      </c>
      <c r="X248" s="73" t="s">
        <v>6010</v>
      </c>
      <c r="Y248" s="49"/>
      <c r="Z248" s="49" t="s">
        <v>21</v>
      </c>
      <c r="AA248" s="49" t="s">
        <v>6011</v>
      </c>
      <c r="AB248" s="17" t="s">
        <v>5646</v>
      </c>
      <c r="AC248" s="7"/>
      <c r="AD248" s="6"/>
      <c r="AE248" s="7"/>
      <c r="AF248" s="3" t="s">
        <v>5421</v>
      </c>
      <c r="AG248" s="17"/>
      <c r="AH248" s="18" t="s">
        <v>5421</v>
      </c>
      <c r="AI248" s="18" t="s">
        <v>5421</v>
      </c>
      <c r="AJ248" s="18" t="s">
        <v>5421</v>
      </c>
      <c r="AK248" s="18" t="s">
        <v>5421</v>
      </c>
      <c r="AL248" s="18" t="s">
        <v>5421</v>
      </c>
      <c r="AM248" s="18" t="s">
        <v>5421</v>
      </c>
      <c r="AN248" s="18" t="s">
        <v>5421</v>
      </c>
      <c r="AO248" s="18" t="s">
        <v>5421</v>
      </c>
      <c r="AP248" s="9" t="s">
        <v>5646</v>
      </c>
      <c r="AQ248" s="14"/>
      <c r="AR248" s="14" t="s">
        <v>5421</v>
      </c>
      <c r="AS248" s="14" t="s">
        <v>5421</v>
      </c>
      <c r="AT248" s="14" t="s">
        <v>5421</v>
      </c>
      <c r="AV248" s="9" t="str">
        <f>_xlfn.XLOOKUP(B248,[3]ALL!$B:$B,[3]ALL!$N:$N,"")</f>
        <v/>
      </c>
    </row>
    <row r="249" spans="1:48" s="9" customFormat="1" x14ac:dyDescent="0.3">
      <c r="A249" s="1" t="s">
        <v>970</v>
      </c>
      <c r="B249" s="1" t="s">
        <v>971</v>
      </c>
      <c r="C249" s="3" t="str">
        <f>_xlfn.XLOOKUP(B249,'[1]daily break down'!$D:$D,'[1]daily break down'!$E:$E,"")</f>
        <v>Yaounde</v>
      </c>
      <c r="D249" s="1" t="s">
        <v>11</v>
      </c>
      <c r="E249" s="1" t="s">
        <v>12</v>
      </c>
      <c r="F249" s="3" t="s">
        <v>37</v>
      </c>
      <c r="G249" s="1" t="s">
        <v>38</v>
      </c>
      <c r="H249" s="35" t="str">
        <f>_xlfn.XLOOKUP(B249,[2]CALCULATION!$B:$B,[2]CALCULATION!$H:$H,"")</f>
        <v>ZTE</v>
      </c>
      <c r="I249" s="71">
        <v>1.1616343209686306</v>
      </c>
      <c r="J249" s="71">
        <v>1.7835078317396413E-3</v>
      </c>
      <c r="K249" s="71">
        <v>0</v>
      </c>
      <c r="L249" s="71">
        <v>1.1788986767798696E-2</v>
      </c>
      <c r="M249" s="71">
        <v>1.9796936932309963E-3</v>
      </c>
      <c r="N249" s="71">
        <v>0.20075164154060837</v>
      </c>
      <c r="O249" s="71">
        <v>3.4551897224291075</v>
      </c>
      <c r="P249" s="50" t="s">
        <v>5365</v>
      </c>
      <c r="Q249" s="50" t="s">
        <v>5909</v>
      </c>
      <c r="R249" s="50"/>
      <c r="S249" s="49" t="str" cm="1">
        <f t="array" ref="S249">IFERROR(_xlfn.IFS(
U249="MPR ISSUE","PDH",
U249="BSS Hardware Issue","BSS",
U249="Sites strategiques, MLL, Pylone, etc.","ENVTECH",
U249="AKTIVCO DEFAUT GE &amp; POWER Cabinet","AKTIVCO",
U249="AKTIVCO Coupure ENEO &amp; Baisse de tension","AKTIVCO GRID ONLY",
U249="Coupure ENEO &amp; Baisse de tension","IHS GRID ONLY",
U249="Defaut GE &amp; POWER Cabinet","IHS",
U249="Sharing","Partners",
U249="Sites strategiques &amp; DataCenter","SST &amp; DC",
U249="Exclu","Exclu",
U249="SAT","SAT",
U249="SPARE-ISSUE","SPARE-ISSUE",
U249="Fiber CAmtel","TRANS_FO_CAMTEL",
U249="Fiber AOF","Fiber AOF",
U249="Projet OCM (HUAWEI)","TRAVAUX-HUAWEI",
U249="Projet OCM (NOKIA)","TRAVAUX-NOKIA",
U249="ACCESS-ISSUE","ACCESS-ISSUE",
U249="Projet OCM (ZTE, NOKIA, autres projets)","TRAVAUX OCM",
U249="No root CAuse","No root cause",
U249="ODU HS","PDH",
U249="IP &amp; VLAN","PDH",
U249="Warehouse HUAWEI","SPARE-ISSUE",
U249="SPARE-HS","SPARE-ISSUE",
U249="Power Telco","BSS"
),"")</f>
        <v/>
      </c>
      <c r="T249" s="49" t="str" cm="1">
        <f t="array" ref="T249">IFERROR(_xlfn.IFS(
U249="MPR ISSUE","TX ISSUE",
U249="BSS Hardware Issue","RAN ISSUE",
U249="Sites strategiques, MLL, Pylone, etc.","ENVTECH",
U249="AKTIVCO DEFAUT GE &amp; POWER Cabinet","POWER ISSUE",
U249="AKTIVCO Coupure ENEO &amp; Baisse de tension","POWER ISSUE",
U249="Coupure ENEO &amp; Baisse de tension","POWER ISSUE",
U249="Defaut GE &amp; POWER Cabinet","POWER ISSUE",
U249="Sharing","POWER ISSUE",
U249="Sites strategiques &amp; DataCenter","POWER ISSUE",
U249="Exclu","Exclu",
U249="SAT","TX ISSUE",
U249="SPARE-ISSUE","SPARE-ISSUE",
U249="Fiber CAmtel","TX ISSUE",
U249="Fiber AOF","TX ISSUE",
U249="Projet OCM (HUAWEI)","TRAVAUX-HUAWEI",
U249="Projet OCM (NOKIA)","TRAVAUX -NOKIA",
U249="ACCESS-ISSUE","ACCESS-ISSUE",
U249="Projet OCM (ZTE, NOKIA, autres projets)","TRAVAUX OCM",
U249="No root CAuse","No root cause",
U249="ODU HS","TX ISSUE",
U249="IP &amp; VLAN","TX ISSUE",
U249="Warehouse HUAWEI","SPARE-ISSUE",
U249="SPARE-HS","SPARE-ISSUE",
U249="Power Telco","RAN ISSUE"
),"")</f>
        <v/>
      </c>
      <c r="U249" s="36"/>
      <c r="V249" s="49" t="str" cm="1">
        <f t="array" ref="V249">IFERROR(_xlfn.IFS(
U249="MPR ISSUE","ACTIVE",
U249="BSS Hardware Issue","ACTIVE",
U249="Sites strategiques, MLL, Pylone, etc.","PASSIVE",
U249="AKTIVCO DEFAUT GE &amp; POWER Cabinet","PASSIVE",
U249="AKTIVCO Coupure ENEO &amp; Baisse de tension","PASSIVE",
U249="Coupure ENEO &amp; Baisse de tension","PASSIVE",
U249="Defaut GE &amp; POWER Cabinet","PASSIVE",
U249="Sharing","PASSIVE",
U249="Sites strategiques &amp; DataCenter","PASSIVE",
U249="Exclu","Exclu",
U249="SAT","ACTIVE",
U249="SPARE-ISSUE","SPARE-ISSUE",
U249="Fiber CAmtel","ACTIVE",
U249="Fiber AOF","ACTIVE",
U249="Projet OCM (HUAWEI)","PLANNED WORKS",
U249="Projet OCM (NOKIA)","PLANNED WORKS",
U249="ACCESS-ISSUE","ACCESS-ISSUE",
U249="Projet OCM (ZTE, NOKIA, autres projets)","PLANNED WORKS",
U249="No root CAuse","No root cause",
U249="ODU HS","ACTIVE",
U249="IP &amp; VLAN","ACTIVE",
U249="Warehouse HUAWEI","SPARE-ISSUE",
U249="SPARE-HS","SPARE-ISSUE",
U249="Power Telco","ACTIVE"
),"")</f>
        <v/>
      </c>
      <c r="W249" s="79" t="s">
        <v>6289</v>
      </c>
      <c r="X249" s="79" t="s">
        <v>6021</v>
      </c>
      <c r="Y249" s="79"/>
      <c r="Z249" s="79" t="s">
        <v>11</v>
      </c>
      <c r="AA249" s="79" t="s">
        <v>5912</v>
      </c>
      <c r="AB249" s="17" t="s">
        <v>6185</v>
      </c>
      <c r="AC249" s="7"/>
      <c r="AD249" s="6"/>
      <c r="AE249" s="7"/>
      <c r="AF249" s="3" t="s">
        <v>5650</v>
      </c>
      <c r="AG249" s="17"/>
      <c r="AH249" s="18" t="s">
        <v>5421</v>
      </c>
      <c r="AI249" s="18" t="s">
        <v>5421</v>
      </c>
      <c r="AJ249" s="18" t="s">
        <v>5421</v>
      </c>
      <c r="AK249" s="18" t="s">
        <v>5421</v>
      </c>
      <c r="AL249" s="18" t="s">
        <v>5421</v>
      </c>
      <c r="AM249" s="18" t="s">
        <v>5421</v>
      </c>
      <c r="AN249" s="18" t="s">
        <v>5421</v>
      </c>
      <c r="AO249" s="18" t="s">
        <v>5421</v>
      </c>
      <c r="AP249" s="9" t="s">
        <v>5651</v>
      </c>
      <c r="AQ249" s="14"/>
      <c r="AR249" s="14" t="s">
        <v>5421</v>
      </c>
      <c r="AS249" s="14" t="s">
        <v>5421</v>
      </c>
      <c r="AT249" s="14" t="s">
        <v>5649</v>
      </c>
      <c r="AV249" s="9" t="str">
        <f>_xlfn.XLOOKUP(B249,[3]ALL!$B:$B,[3]ALL!$N:$N,"")</f>
        <v>Power issue NUR to be checked</v>
      </c>
    </row>
    <row r="250" spans="1:48" s="9" customFormat="1" ht="20.55" customHeight="1" x14ac:dyDescent="0.3">
      <c r="A250" s="1" t="s">
        <v>541</v>
      </c>
      <c r="B250" s="8" t="s">
        <v>542</v>
      </c>
      <c r="C250" s="3" t="str">
        <f>_xlfn.XLOOKUP(B250,'[1]daily break down'!$D:$D,'[1]daily break down'!$E:$E,"")</f>
        <v>SUD-OUEST</v>
      </c>
      <c r="D250" s="1" t="s">
        <v>11</v>
      </c>
      <c r="E250" s="1" t="s">
        <v>12</v>
      </c>
      <c r="F250" s="3" t="s">
        <v>13</v>
      </c>
      <c r="G250" s="1" t="s">
        <v>14</v>
      </c>
      <c r="H250" s="33" t="str">
        <f>_xlfn.XLOOKUP(B250,[2]CALCULATION!$B:$B,[2]CALCULATION!$H:$H,"")</f>
        <v>Huawei</v>
      </c>
      <c r="I250" s="71">
        <v>0</v>
      </c>
      <c r="J250" s="71">
        <v>0</v>
      </c>
      <c r="K250" s="71">
        <v>0</v>
      </c>
      <c r="L250" s="71">
        <v>0</v>
      </c>
      <c r="M250" s="71">
        <v>0.30025354347336008</v>
      </c>
      <c r="N250" s="71">
        <v>3.8103753071200477</v>
      </c>
      <c r="O250" s="71">
        <v>3.4496073429157645</v>
      </c>
      <c r="P250" s="50" t="s">
        <v>5365</v>
      </c>
      <c r="Q250" s="50" t="s">
        <v>5909</v>
      </c>
      <c r="R250" s="50"/>
      <c r="S250" s="49" t="str" cm="1">
        <f t="array" ref="S250">IFERROR(_xlfn.IFS(
U250="MPR ISSUE","PDH",
U250="BSS Hardware Issue","BSS",
U250="Sites strategiques, MLL, Pylone, etc.","ENVTECH",
U250="AKTIVCO DEFAUT GE &amp; POWER Cabinet","AKTIVCO",
U250="AKTIVCO Coupure ENEO &amp; Baisse de tension","AKTIVCO GRID ONLY",
U250="Coupure ENEO &amp; Baisse de tension","IHS GRID ONLY",
U250="Defaut GE &amp; POWER Cabinet","IHS",
U250="Sharing","Partners",
U250="Sites strategiques &amp; DataCenter","SST &amp; DC",
U250="Exclu","Exclu",
U250="SAT","SAT",
U250="SPARE-ISSUE","SPARE-ISSUE",
U250="Fiber CAmtel","TRANS_FO_CAMTEL",
U250="Fiber AOF","Fiber AOF",
U250="Projet OCM (HUAWEI)","TRAVAUX-HUAWEI",
U250="Projet OCM (NOKIA)","TRAVAUX-NOKIA",
U250="ACCESS-ISSUE","ACCESS-ISSUE",
U250="Projet OCM (ZTE, NOKIA, autres projets)","TRAVAUX OCM",
U250="No root CAuse","No root cause",
U250="ODU HS","PDH",
U250="IP &amp; VLAN","PDH",
U250="Warehouse HUAWEI","SPARE-ISSUE",
U250="SPARE-HS","SPARE-ISSUE",
U250="Power Telco","BSS"
),"")</f>
        <v/>
      </c>
      <c r="T250" s="49" t="str" cm="1">
        <f t="array" ref="T250">IFERROR(_xlfn.IFS(
U250="MPR ISSUE","TX ISSUE",
U250="BSS Hardware Issue","RAN ISSUE",
U250="Sites strategiques, MLL, Pylone, etc.","ENVTECH",
U250="AKTIVCO DEFAUT GE &amp; POWER Cabinet","POWER ISSUE",
U250="AKTIVCO Coupure ENEO &amp; Baisse de tension","POWER ISSUE",
U250="Coupure ENEO &amp; Baisse de tension","POWER ISSUE",
U250="Defaut GE &amp; POWER Cabinet","POWER ISSUE",
U250="Sharing","POWER ISSUE",
U250="Sites strategiques &amp; DataCenter","POWER ISSUE",
U250="Exclu","Exclu",
U250="SAT","TX ISSUE",
U250="SPARE-ISSUE","SPARE-ISSUE",
U250="Fiber CAmtel","TX ISSUE",
U250="Fiber AOF","TX ISSUE",
U250="Projet OCM (HUAWEI)","TRAVAUX-HUAWEI",
U250="Projet OCM (NOKIA)","TRAVAUX -NOKIA",
U250="ACCESS-ISSUE","ACCESS-ISSUE",
U250="Projet OCM (ZTE, NOKIA, autres projets)","TRAVAUX OCM",
U250="No root CAuse","No root cause",
U250="ODU HS","TX ISSUE",
U250="IP &amp; VLAN","TX ISSUE",
U250="Warehouse HUAWEI","SPARE-ISSUE",
U250="SPARE-HS","SPARE-ISSUE",
U250="Power Telco","RAN ISSUE"
),"")</f>
        <v/>
      </c>
      <c r="U250" s="36"/>
      <c r="V250" s="49" t="str" cm="1">
        <f t="array" ref="V250">IFERROR(_xlfn.IFS(
U250="MPR ISSUE","ACTIVE",
U250="BSS Hardware Issue","ACTIVE",
U250="Sites strategiques, MLL, Pylone, etc.","PASSIVE",
U250="AKTIVCO DEFAUT GE &amp; POWER Cabinet","PASSIVE",
U250="AKTIVCO Coupure ENEO &amp; Baisse de tension","PASSIVE",
U250="Coupure ENEO &amp; Baisse de tension","PASSIVE",
U250="Defaut GE &amp; POWER Cabinet","PASSIVE",
U250="Sharing","PASSIVE",
U250="Sites strategiques &amp; DataCenter","PASSIVE",
U250="Exclu","Exclu",
U250="SAT","ACTIVE",
U250="SPARE-ISSUE","SPARE-ISSUE",
U250="Fiber CAmtel","ACTIVE",
U250="Fiber AOF","ACTIVE",
U250="Projet OCM (HUAWEI)","PLANNED WORKS",
U250="Projet OCM (NOKIA)","PLANNED WORKS",
U250="ACCESS-ISSUE","ACCESS-ISSUE",
U250="Projet OCM (ZTE, NOKIA, autres projets)","PLANNED WORKS",
U250="No root CAuse","No root cause",
U250="ODU HS","ACTIVE",
U250="IP &amp; VLAN","ACTIVE",
U250="Warehouse HUAWEI","SPARE-ISSUE",
U250="SPARE-HS","SPARE-ISSUE",
U250="Power Telco","ACTIVE"
),"")</f>
        <v/>
      </c>
      <c r="W250" s="79" t="s">
        <v>6251</v>
      </c>
      <c r="X250" s="79" t="s">
        <v>6252</v>
      </c>
      <c r="Y250" s="79"/>
      <c r="Z250" s="79" t="s">
        <v>6306</v>
      </c>
      <c r="AA250" s="79" t="s">
        <v>5912</v>
      </c>
      <c r="AB250" s="17" t="s">
        <v>5781</v>
      </c>
      <c r="AC250" s="7"/>
      <c r="AD250" s="6"/>
      <c r="AE250" s="7"/>
      <c r="AF250" s="3" t="s">
        <v>5781</v>
      </c>
      <c r="AG250" s="17"/>
      <c r="AH250" s="18" t="s">
        <v>5421</v>
      </c>
      <c r="AI250" s="18" t="s">
        <v>5421</v>
      </c>
      <c r="AJ250" s="18" t="s">
        <v>5421</v>
      </c>
      <c r="AK250" s="18" t="s">
        <v>5421</v>
      </c>
      <c r="AL250" s="18" t="s">
        <v>5421</v>
      </c>
      <c r="AM250" s="18" t="s">
        <v>5421</v>
      </c>
      <c r="AN250" s="18" t="s">
        <v>5421</v>
      </c>
      <c r="AO250" s="18" t="s">
        <v>5421</v>
      </c>
      <c r="AP250" s="9" t="s">
        <v>5421</v>
      </c>
      <c r="AQ250" s="14"/>
      <c r="AR250" s="14" t="s">
        <v>5421</v>
      </c>
      <c r="AS250" s="14" t="s">
        <v>5421</v>
      </c>
      <c r="AT250" s="14" t="s">
        <v>5781</v>
      </c>
      <c r="AV250" s="9" t="str">
        <f>_xlfn.XLOOKUP(B250,[3]ALL!$B:$B,[3]ALL!$N:$N,"")</f>
        <v>No Power issue</v>
      </c>
    </row>
    <row r="251" spans="1:48" s="9" customFormat="1" hidden="1" x14ac:dyDescent="0.3">
      <c r="A251" s="1" t="s">
        <v>2535</v>
      </c>
      <c r="B251" s="8" t="s">
        <v>2536</v>
      </c>
      <c r="C251" s="3" t="str">
        <f>_xlfn.XLOOKUP(B251,'[1]daily break down'!$D:$D,'[1]daily break down'!$E:$E,"")</f>
        <v>Douala</v>
      </c>
      <c r="D251" s="1" t="s">
        <v>11</v>
      </c>
      <c r="E251" s="1" t="s">
        <v>12</v>
      </c>
      <c r="F251" s="3" t="s">
        <v>31</v>
      </c>
      <c r="G251" s="1" t="s">
        <v>32</v>
      </c>
      <c r="H251" s="35" t="str">
        <f>_xlfn.XLOOKUP(B251,[2]CALCULATION!$B:$B,[2]CALCULATION!$H:$H,"")</f>
        <v>ZTE</v>
      </c>
      <c r="I251" s="71">
        <v>0</v>
      </c>
      <c r="J251" s="71">
        <v>0</v>
      </c>
      <c r="K251" s="71">
        <v>4.7833680047256112E-2</v>
      </c>
      <c r="L251" s="71">
        <v>0.68549123512911303</v>
      </c>
      <c r="M251" s="71">
        <v>0</v>
      </c>
      <c r="N251" s="71">
        <v>0</v>
      </c>
      <c r="O251" s="71">
        <v>3.4248522542112192</v>
      </c>
      <c r="P251" s="50" t="s">
        <v>5365</v>
      </c>
      <c r="Q251" s="50" t="s">
        <v>5908</v>
      </c>
      <c r="R251" s="50"/>
      <c r="S251" s="49" t="str" cm="1">
        <f t="array" ref="S251">IFERROR(_xlfn.IFS(
U251="MPR ISSUE","PDH",
U251="BSS Hardware Issue","BSS",
U251="Sites strategiques, MLL, Pylone, etc.","ENVTECH",
U251="AKTIVCO DEFAUT GE &amp; POWER Cabinet","AKTIVCO",
U251="AKTIVCO Coupure ENEO &amp; Baisse de tension","AKTIVCO GRID ONLY",
U251="Coupure ENEO &amp; Baisse de tension","IHS GRID ONLY",
U251="Defaut GE &amp; POWER Cabinet","IHS",
U251="Sharing","Partners",
U251="Sites strategiques &amp; DataCenter","SST &amp; DC",
U251="Exclu","Exclu",
U251="SAT","SAT",
U251="SPARE-ISSUE","SPARE-ISSUE",
U251="Fiber CAmtel","TRANS_FO_CAMTEL",
U251="Fiber AOF","Fiber AOF",
U251="Projet OCM (HUAWEI)","TRAVAUX-HUAWEI",
U251="Projet OCM (NOKIA)","TRAVAUX-NOKIA",
U251="ACCESS-ISSUE","ACCESS-ISSUE",
U251="Projet OCM (ZTE, NOKIA, autres projets)","TRAVAUX OCM",
U251="No root CAuse","No root cause",
U251="ODU HS","PDH",
U251="IP &amp; VLAN","PDH",
U251="Warehouse HUAWEI","SPARE-ISSUE",
U251="SPARE-HS","SPARE-ISSUE",
U251="Power Telco","BSS"
),"")</f>
        <v>IHS</v>
      </c>
      <c r="T251" s="49" t="str" cm="1">
        <f t="array" ref="T251">IFERROR(_xlfn.IFS(
U251="MPR ISSUE","TX ISSUE",
U251="BSS Hardware Issue","RAN ISSUE",
U251="Sites strategiques, MLL, Pylone, etc.","ENVTECH",
U251="AKTIVCO DEFAUT GE &amp; POWER Cabinet","POWER ISSUE",
U251="AKTIVCO Coupure ENEO &amp; Baisse de tension","POWER ISSUE",
U251="Coupure ENEO &amp; Baisse de tension","POWER ISSUE",
U251="Defaut GE &amp; POWER Cabinet","POWER ISSUE",
U251="Sharing","POWER ISSUE",
U251="Sites strategiques &amp; DataCenter","POWER ISSUE",
U251="Exclu","Exclu",
U251="SAT","TX ISSUE",
U251="SPARE-ISSUE","SPARE-ISSUE",
U251="Fiber CAmtel","TX ISSUE",
U251="Fiber AOF","TX ISSUE",
U251="Projet OCM (HUAWEI)","TRAVAUX-HUAWEI",
U251="Projet OCM (NOKIA)","TRAVAUX -NOKIA",
U251="ACCESS-ISSUE","ACCESS-ISSUE",
U251="Projet OCM (ZTE, NOKIA, autres projets)","TRAVAUX OCM",
U251="No root CAuse","No root cause",
U251="ODU HS","TX ISSUE",
U251="IP &amp; VLAN","TX ISSUE",
U251="Warehouse HUAWEI","SPARE-ISSUE",
U251="SPARE-HS","SPARE-ISSUE",
U251="Power Telco","RAN ISSUE"
),"")</f>
        <v>POWER ISSUE</v>
      </c>
      <c r="U251" s="36" t="s">
        <v>5330</v>
      </c>
      <c r="V251" s="49" t="str" cm="1">
        <f t="array" ref="V251">IFERROR(_xlfn.IFS(
U251="MPR ISSUE","ACTIVE",
U251="BSS Hardware Issue","ACTIVE",
U251="Sites strategiques, MLL, Pylone, etc.","PASSIVE",
U251="AKTIVCO DEFAUT GE &amp; POWER Cabinet","PASSIVE",
U251="AKTIVCO Coupure ENEO &amp; Baisse de tension","PASSIVE",
U251="Coupure ENEO &amp; Baisse de tension","PASSIVE",
U251="Defaut GE &amp; POWER Cabinet","PASSIVE",
U251="Sharing","PASSIVE",
U251="Sites strategiques &amp; DataCenter","PASSIVE",
U251="Exclu","Exclu",
U251="SAT","ACTIVE",
U251="SPARE-ISSUE","SPARE-ISSUE",
U251="Fiber CAmtel","ACTIVE",
U251="Fiber AOF","ACTIVE",
U251="Projet OCM (HUAWEI)","PLANNED WORKS",
U251="Projet OCM (NOKIA)","PLANNED WORKS",
U251="ACCESS-ISSUE","ACCESS-ISSUE",
U251="Projet OCM (ZTE, NOKIA, autres projets)","PLANNED WORKS",
U251="No root CAuse","No root cause",
U251="ODU HS","ACTIVE",
U251="IP &amp; VLAN","ACTIVE",
U251="Warehouse HUAWEI","SPARE-ISSUE",
U251="SPARE-HS","SPARE-ISSUE",
U251="Power Telco","ACTIVE"
),"")</f>
        <v>PASSIVE</v>
      </c>
      <c r="W251" s="49" t="s">
        <v>6012</v>
      </c>
      <c r="X251" s="73" t="s">
        <v>6013</v>
      </c>
      <c r="Y251" s="49"/>
      <c r="Z251" s="1" t="s">
        <v>11</v>
      </c>
      <c r="AA251" s="49" t="s">
        <v>6011</v>
      </c>
      <c r="AB251" s="17" t="s">
        <v>6186</v>
      </c>
      <c r="AC251" s="7"/>
      <c r="AD251" s="6"/>
      <c r="AE251" s="7"/>
      <c r="AF251" s="3" t="s">
        <v>5608</v>
      </c>
      <c r="AG251" s="17"/>
      <c r="AH251" s="18" t="s">
        <v>5421</v>
      </c>
      <c r="AI251" s="18" t="s">
        <v>5421</v>
      </c>
      <c r="AJ251" s="18" t="s">
        <v>5421</v>
      </c>
      <c r="AK251" s="18" t="s">
        <v>5421</v>
      </c>
      <c r="AL251" s="18" t="s">
        <v>5421</v>
      </c>
      <c r="AM251" s="18" t="s">
        <v>5421</v>
      </c>
      <c r="AN251" s="18" t="s">
        <v>5421</v>
      </c>
      <c r="AO251" s="18" t="s">
        <v>5421</v>
      </c>
      <c r="AP251" s="9" t="s">
        <v>5609</v>
      </c>
      <c r="AQ251" s="14"/>
      <c r="AR251" s="14" t="s">
        <v>5421</v>
      </c>
      <c r="AS251" s="14" t="s">
        <v>5421</v>
      </c>
      <c r="AT251" s="14" t="s">
        <v>5421</v>
      </c>
      <c r="AV251" s="9" t="str">
        <f>_xlfn.XLOOKUP(B251,[3]ALL!$B:$B,[3]ALL!$N:$N,"")</f>
        <v>Power issue NUR to be checked</v>
      </c>
    </row>
    <row r="252" spans="1:48" s="9" customFormat="1" hidden="1" x14ac:dyDescent="0.3">
      <c r="A252" s="1" t="s">
        <v>1572</v>
      </c>
      <c r="B252" s="1" t="s">
        <v>1573</v>
      </c>
      <c r="C252" s="3" t="str">
        <f>_xlfn.XLOOKUP(B252,'[1]daily break down'!$D:$D,'[1]daily break down'!$E:$E,"")</f>
        <v>Yaounde</v>
      </c>
      <c r="D252" s="1" t="s">
        <v>11</v>
      </c>
      <c r="E252" s="1" t="s">
        <v>302</v>
      </c>
      <c r="F252" s="3" t="s">
        <v>37</v>
      </c>
      <c r="G252" s="1" t="s">
        <v>38</v>
      </c>
      <c r="H252" s="35" t="str">
        <f>_xlfn.XLOOKUP(B252,[2]CALCULATION!$B:$B,[2]CALCULATION!$H:$H,"")</f>
        <v>ZTE</v>
      </c>
      <c r="I252" s="71">
        <v>23.114261499345105</v>
      </c>
      <c r="J252" s="71">
        <v>13.341280644231563</v>
      </c>
      <c r="K252" s="71">
        <v>0</v>
      </c>
      <c r="L252" s="71">
        <v>0</v>
      </c>
      <c r="M252" s="71">
        <v>0</v>
      </c>
      <c r="N252" s="71">
        <v>0</v>
      </c>
      <c r="O252" s="71">
        <v>3.4133664637748162</v>
      </c>
      <c r="P252" s="50" t="s">
        <v>5365</v>
      </c>
      <c r="Q252" s="50" t="s">
        <v>5908</v>
      </c>
      <c r="R252" s="50"/>
      <c r="S252" s="49" t="str" cm="1">
        <f t="array" ref="S252">IFERROR(_xlfn.IFS(
U252="MPR ISSUE","PDH",
U252="BSS Hardware Issue","BSS",
U252="Sites strategiques, MLL, Pylone, etc.","ENVTECH",
U252="AKTIVCO DEFAUT GE &amp; POWER Cabinet","AKTIVCO",
U252="AKTIVCO Coupure ENEO &amp; Baisse de tension","AKTIVCO GRID ONLY",
U252="Coupure ENEO &amp; Baisse de tension","IHS GRID ONLY",
U252="Defaut GE &amp; POWER Cabinet","IHS",
U252="Sharing","Partners",
U252="Sites strategiques &amp; DataCenter","SST &amp; DC",
U252="Exclu","Exclu",
U252="SAT","SAT",
U252="SPARE-ISSUE","SPARE-ISSUE",
U252="Fiber CAmtel","TRANS_FO_CAMTEL",
U252="Fiber AOF","Fiber AOF",
U252="Projet OCM (HUAWEI)","TRAVAUX-HUAWEI",
U252="Projet OCM (NOKIA)","TRAVAUX-NOKIA",
U252="ACCESS-ISSUE","ACCESS-ISSUE",
U252="Projet OCM (ZTE, NOKIA, autres projets)","TRAVAUX OCM",
U252="No root CAuse","No root cause",
U252="ODU HS","PDH",
U252="IP &amp; VLAN","PDH",
U252="Warehouse HUAWEI","SPARE-ISSUE",
U252="SPARE-HS","SPARE-ISSUE",
U252="Power Telco","BSS"
),"")</f>
        <v>IHS</v>
      </c>
      <c r="T252" s="49" t="str" cm="1">
        <f t="array" ref="T252">IFERROR(_xlfn.IFS(
U252="MPR ISSUE","TX ISSUE",
U252="BSS Hardware Issue","RAN ISSUE",
U252="Sites strategiques, MLL, Pylone, etc.","ENVTECH",
U252="AKTIVCO DEFAUT GE &amp; POWER Cabinet","POWER ISSUE",
U252="AKTIVCO Coupure ENEO &amp; Baisse de tension","POWER ISSUE",
U252="Coupure ENEO &amp; Baisse de tension","POWER ISSUE",
U252="Defaut GE &amp; POWER Cabinet","POWER ISSUE",
U252="Sharing","POWER ISSUE",
U252="Sites strategiques &amp; DataCenter","POWER ISSUE",
U252="Exclu","Exclu",
U252="SAT","TX ISSUE",
U252="SPARE-ISSUE","SPARE-ISSUE",
U252="Fiber CAmtel","TX ISSUE",
U252="Fiber AOF","TX ISSUE",
U252="Projet OCM (HUAWEI)","TRAVAUX-HUAWEI",
U252="Projet OCM (NOKIA)","TRAVAUX -NOKIA",
U252="ACCESS-ISSUE","ACCESS-ISSUE",
U252="Projet OCM (ZTE, NOKIA, autres projets)","TRAVAUX OCM",
U252="No root CAuse","No root cause",
U252="ODU HS","TX ISSUE",
U252="IP &amp; VLAN","TX ISSUE",
U252="Warehouse HUAWEI","SPARE-ISSUE",
U252="SPARE-HS","SPARE-ISSUE",
U252="Power Telco","RAN ISSUE"
),"")</f>
        <v>POWER ISSUE</v>
      </c>
      <c r="U252" s="36" t="s">
        <v>5330</v>
      </c>
      <c r="V252" s="49" t="str" cm="1">
        <f t="array" ref="V252">IFERROR(_xlfn.IFS(
U252="MPR ISSUE","ACTIVE",
U252="BSS Hardware Issue","ACTIVE",
U252="Sites strategiques, MLL, Pylone, etc.","PASSIVE",
U252="AKTIVCO DEFAUT GE &amp; POWER Cabinet","PASSIVE",
U252="AKTIVCO Coupure ENEO &amp; Baisse de tension","PASSIVE",
U252="Coupure ENEO &amp; Baisse de tension","PASSIVE",
U252="Defaut GE &amp; POWER Cabinet","PASSIVE",
U252="Sharing","PASSIVE",
U252="Sites strategiques &amp; DataCenter","PASSIVE",
U252="Exclu","Exclu",
U252="SAT","ACTIVE",
U252="SPARE-ISSUE","SPARE-ISSUE",
U252="Fiber CAmtel","ACTIVE",
U252="Fiber AOF","ACTIVE",
U252="Projet OCM (HUAWEI)","PLANNED WORKS",
U252="Projet OCM (NOKIA)","PLANNED WORKS",
U252="ACCESS-ISSUE","ACCESS-ISSUE",
U252="Projet OCM (ZTE, NOKIA, autres projets)","PLANNED WORKS",
U252="No root CAuse","No root cause",
U252="ODU HS","ACTIVE",
U252="IP &amp; VLAN","ACTIVE",
U252="Warehouse HUAWEI","SPARE-ISSUE",
U252="SPARE-HS","SPARE-ISSUE",
U252="Power Telco","ACTIVE"
),"")</f>
        <v>PASSIVE</v>
      </c>
      <c r="W252" s="49" t="s">
        <v>5921</v>
      </c>
      <c r="X252" s="49" t="s">
        <v>5914</v>
      </c>
      <c r="Y252" s="49"/>
      <c r="Z252" s="1" t="s">
        <v>11</v>
      </c>
      <c r="AA252" s="49" t="s">
        <v>5996</v>
      </c>
      <c r="AB252" s="17" t="s">
        <v>6187</v>
      </c>
      <c r="AC252" s="7"/>
      <c r="AD252" s="6"/>
      <c r="AE252" s="7"/>
      <c r="AF252" s="3" t="s">
        <v>5421</v>
      </c>
      <c r="AG252" s="17"/>
      <c r="AH252" s="18" t="s">
        <v>5421</v>
      </c>
      <c r="AI252" s="18" t="s">
        <v>5421</v>
      </c>
      <c r="AJ252" s="18" t="s">
        <v>5421</v>
      </c>
      <c r="AK252" s="18" t="s">
        <v>5421</v>
      </c>
      <c r="AL252" s="18" t="s">
        <v>5421</v>
      </c>
      <c r="AM252" s="18" t="s">
        <v>5421</v>
      </c>
      <c r="AN252" s="18" t="s">
        <v>5421</v>
      </c>
      <c r="AO252" s="18" t="s">
        <v>5421</v>
      </c>
      <c r="AP252" s="9" t="s">
        <v>5710</v>
      </c>
      <c r="AQ252" s="14"/>
      <c r="AR252" s="14" t="s">
        <v>5421</v>
      </c>
      <c r="AS252" s="14" t="s">
        <v>5977</v>
      </c>
      <c r="AT252" s="14" t="s">
        <v>5421</v>
      </c>
      <c r="AV252" s="9" t="str">
        <f>_xlfn.XLOOKUP(B252,[3]ALL!$B:$B,[3]ALL!$N:$N,"")</f>
        <v>Power issue NUR to be checked</v>
      </c>
    </row>
    <row r="253" spans="1:48" s="9" customFormat="1" hidden="1" x14ac:dyDescent="0.3">
      <c r="A253" s="1" t="s">
        <v>2396</v>
      </c>
      <c r="B253" s="1" t="s">
        <v>2397</v>
      </c>
      <c r="C253" s="3" t="str">
        <f>_xlfn.XLOOKUP(B253,'[1]daily break down'!$D:$D,'[1]daily break down'!$E:$E,"")</f>
        <v>LITTORAL</v>
      </c>
      <c r="D253" s="1" t="s">
        <v>11</v>
      </c>
      <c r="E253" s="1" t="s">
        <v>83</v>
      </c>
      <c r="F253" s="3" t="s">
        <v>31</v>
      </c>
      <c r="G253" s="1" t="s">
        <v>484</v>
      </c>
      <c r="H253" s="35" t="str">
        <f>_xlfn.XLOOKUP(B253,[2]CALCULATION!$B:$B,[2]CALCULATION!$H:$H,"")</f>
        <v>ZTE</v>
      </c>
      <c r="I253" s="71">
        <v>50.851375298559219</v>
      </c>
      <c r="J253" s="71">
        <v>50.851072102227825</v>
      </c>
      <c r="K253" s="71">
        <v>50.851375298559219</v>
      </c>
      <c r="L253" s="71">
        <v>50.851375298559219</v>
      </c>
      <c r="M253" s="71">
        <v>50.851375298559219</v>
      </c>
      <c r="N253" s="71">
        <v>32.277550202178446</v>
      </c>
      <c r="O253" s="71">
        <v>3.3850443594067916</v>
      </c>
      <c r="P253" s="50" t="s">
        <v>5366</v>
      </c>
      <c r="Q253" s="50" t="s">
        <v>5909</v>
      </c>
      <c r="R253" s="50" t="s">
        <v>5418</v>
      </c>
      <c r="S253" s="49" t="str" cm="1">
        <f t="array" ref="S253">IFERROR(_xlfn.IFS(
U253="MPR ISSUE","PDH",
U253="BSS Hardware Issue","BSS",
U253="Sites strategiques, MLL, Pylone, etc.","ENVTECH",
U253="AKTIVCO DEFAUT GE &amp; POWER Cabinet","AKTIVCO",
U253="AKTIVCO Coupure ENEO &amp; Baisse de tension","AKTIVCO GRID ONLY",
U253="Coupure ENEO &amp; Baisse de tension","IHS GRID ONLY",
U253="Defaut GE &amp; POWER Cabinet","IHS",
U253="Sharing","Partners",
U253="Sites strategiques &amp; DataCenter","SST &amp; DC",
U253="Exclu","Exclu",
U253="SAT","SAT",
U253="SPARE-ISSUE","SPARE-ISSUE",
U253="Fiber CAmtel","TRANS_FO_CAMTEL",
U253="Fiber AOF","Fiber AOF",
U253="Projet OCM (HUAWEI)","TRAVAUX-HUAWEI",
U253="Projet OCM (NOKIA)","TRAVAUX-NOKIA",
U253="ACCESS-ISSUE","ACCESS-ISSUE",
U253="Projet OCM (ZTE, NOKIA, autres projets)","TRAVAUX OCM",
U253="No root CAuse","No root cause",
U253="ODU HS","PDH",
U253="IP &amp; VLAN","PDH",
U253="Warehouse HUAWEI","SPARE-ISSUE",
U253="SPARE-HS","SPARE-ISSUE",
U253="Power Telco","BSS"
),"")</f>
        <v>Exclu</v>
      </c>
      <c r="T253" s="49" t="str" cm="1">
        <f t="array" ref="T253">IFERROR(_xlfn.IFS(
U253="MPR ISSUE","TX ISSUE",
U253="BSS Hardware Issue","RAN ISSUE",
U253="Sites strategiques, MLL, Pylone, etc.","ENVTECH",
U253="AKTIVCO DEFAUT GE &amp; POWER Cabinet","POWER ISSUE",
U253="AKTIVCO Coupure ENEO &amp; Baisse de tension","POWER ISSUE",
U253="Coupure ENEO &amp; Baisse de tension","POWER ISSUE",
U253="Defaut GE &amp; POWER Cabinet","POWER ISSUE",
U253="Sharing","POWER ISSUE",
U253="Sites strategiques &amp; DataCenter","POWER ISSUE",
U253="Exclu","Exclu",
U253="SAT","TX ISSUE",
U253="SPARE-ISSUE","SPARE-ISSUE",
U253="Fiber CAmtel","TX ISSUE",
U253="Fiber AOF","TX ISSUE",
U253="Projet OCM (HUAWEI)","TRAVAUX-HUAWEI",
U253="Projet OCM (NOKIA)","TRAVAUX -NOKIA",
U253="ACCESS-ISSUE","ACCESS-ISSUE",
U253="Projet OCM (ZTE, NOKIA, autres projets)","TRAVAUX OCM",
U253="No root CAuse","No root cause",
U253="ODU HS","TX ISSUE",
U253="IP &amp; VLAN","TX ISSUE",
U253="Warehouse HUAWEI","SPARE-ISSUE",
U253="SPARE-HS","SPARE-ISSUE",
U253="Power Telco","RAN ISSUE"
),"")</f>
        <v>Exclu</v>
      </c>
      <c r="U253" s="36" t="s">
        <v>5366</v>
      </c>
      <c r="V253" s="49" t="str" cm="1">
        <f t="array" ref="V253">IFERROR(_xlfn.IFS(
U253="MPR ISSUE","ACTIVE",
U253="BSS Hardware Issue","ACTIVE",
U253="Sites strategiques, MLL, Pylone, etc.","PASSIVE",
U253="AKTIVCO DEFAUT GE &amp; POWER Cabinet","PASSIVE",
U253="AKTIVCO Coupure ENEO &amp; Baisse de tension","PASSIVE",
U253="Coupure ENEO &amp; Baisse de tension","PASSIVE",
U253="Defaut GE &amp; POWER Cabinet","PASSIVE",
U253="Sharing","PASSIVE",
U253="Sites strategiques &amp; DataCenter","PASSIVE",
U253="Exclu","Exclu",
U253="SAT","ACTIVE",
U253="SPARE-ISSUE","SPARE-ISSUE",
U253="Fiber CAmtel","ACTIVE",
U253="Fiber AOF","ACTIVE",
U253="Projet OCM (HUAWEI)","PLANNED WORKS",
U253="Projet OCM (NOKIA)","PLANNED WORKS",
U253="ACCESS-ISSUE","ACCESS-ISSUE",
U253="Projet OCM (ZTE, NOKIA, autres projets)","PLANNED WORKS",
U253="No root CAuse","No root cause",
U253="ODU HS","ACTIVE",
U253="IP &amp; VLAN","ACTIVE",
U253="Warehouse HUAWEI","SPARE-ISSUE",
U253="SPARE-HS","SPARE-ISSUE",
U253="Power Telco","ACTIVE"
),"")</f>
        <v>Exclu</v>
      </c>
      <c r="W253" s="49"/>
      <c r="X253" s="49"/>
      <c r="Y253" s="49"/>
      <c r="Z253" s="49"/>
      <c r="AA253" s="49"/>
      <c r="AB253" s="17" t="s">
        <v>5464</v>
      </c>
      <c r="AC253" s="7"/>
      <c r="AD253" s="6"/>
      <c r="AE253" s="7"/>
      <c r="AF253" s="3" t="s">
        <v>5421</v>
      </c>
      <c r="AG253" s="17"/>
      <c r="AH253" s="18" t="s">
        <v>5421</v>
      </c>
      <c r="AI253" s="18" t="s">
        <v>5421</v>
      </c>
      <c r="AJ253" s="18" t="s">
        <v>5421</v>
      </c>
      <c r="AK253" s="18" t="s">
        <v>5421</v>
      </c>
      <c r="AL253" s="18" t="s">
        <v>5421</v>
      </c>
      <c r="AM253" s="18" t="s">
        <v>5421</v>
      </c>
      <c r="AN253" s="18" t="s">
        <v>5421</v>
      </c>
      <c r="AO253" s="18" t="s">
        <v>5421</v>
      </c>
      <c r="AP253" s="9" t="s">
        <v>5464</v>
      </c>
      <c r="AQ253" s="14"/>
      <c r="AR253" s="14" t="s">
        <v>5421</v>
      </c>
      <c r="AS253" s="14" t="s">
        <v>5421</v>
      </c>
      <c r="AT253" s="14" t="s">
        <v>5421</v>
      </c>
      <c r="AV253" s="9" t="str">
        <f>_xlfn.XLOOKUP(B253,[3]ALL!$B:$B,[3]ALL!$N:$N,"")</f>
        <v>Power issue NUR to be checked</v>
      </c>
    </row>
    <row r="254" spans="1:48" s="9" customFormat="1" hidden="1" x14ac:dyDescent="0.3">
      <c r="A254" s="3" t="s">
        <v>2767</v>
      </c>
      <c r="B254" s="25" t="s">
        <v>2768</v>
      </c>
      <c r="C254" s="3" t="str">
        <f>_xlfn.XLOOKUP(B254,'[1]daily break down'!$D:$D,'[1]daily break down'!$E:$E,"")</f>
        <v>CENTRE</v>
      </c>
      <c r="D254" s="3" t="s">
        <v>357</v>
      </c>
      <c r="E254" s="3" t="s">
        <v>5382</v>
      </c>
      <c r="F254" s="3" t="s">
        <v>37</v>
      </c>
      <c r="G254" s="3" t="s">
        <v>2769</v>
      </c>
      <c r="H254" s="35" t="str">
        <f>_xlfn.XLOOKUP(B254,[2]CALCULATION!$B:$B,[2]CALCULATION!$H:$H,"")</f>
        <v>ZTE</v>
      </c>
      <c r="I254" s="71">
        <v>0</v>
      </c>
      <c r="J254" s="71">
        <v>8.9267777292663659</v>
      </c>
      <c r="K254" s="71">
        <v>10.734113225637996</v>
      </c>
      <c r="L254" s="71">
        <v>17.267209423770019</v>
      </c>
      <c r="M254" s="71">
        <v>0</v>
      </c>
      <c r="N254" s="71">
        <v>0</v>
      </c>
      <c r="O254" s="71">
        <v>3.3758771291516494</v>
      </c>
      <c r="P254" s="50" t="s">
        <v>5365</v>
      </c>
      <c r="Q254" s="50" t="s">
        <v>5908</v>
      </c>
      <c r="R254" s="50"/>
      <c r="S254" s="49" t="str" cm="1">
        <f t="array" ref="S254">IFERROR(_xlfn.IFS(
U254="MPR ISSUE","PDH",
U254="BSS Hardware Issue","BSS",
U254="Sites strategiques, MLL, Pylone, etc.","ENVTECH",
U254="AKTIVCO DEFAUT GE &amp; POWER Cabinet","AKTIVCO",
U254="AKTIVCO Coupure ENEO &amp; Baisse de tension","AKTIVCO GRID ONLY",
U254="Coupure ENEO &amp; Baisse de tension","IHS GRID ONLY",
U254="Defaut GE &amp; POWER Cabinet","IHS",
U254="Sharing","Partners",
U254="Sites strategiques &amp; DataCenter","SST &amp; DC",
U254="Exclu","Exclu",
U254="SAT","SAT",
U254="SPARE-ISSUE","SPARE-ISSUE",
U254="Fiber CAmtel","TRANS_FO_CAMTEL",
U254="Fiber AOF","Fiber AOF",
U254="Projet OCM (HUAWEI)","TRAVAUX-HUAWEI",
U254="Projet OCM (NOKIA)","TRAVAUX-NOKIA",
U254="ACCESS-ISSUE","ACCESS-ISSUE",
U254="Projet OCM (ZTE, NOKIA, autres projets)","TRAVAUX OCM",
U254="No root CAuse","No root cause",
U254="ODU HS","PDH",
U254="IP &amp; VLAN","PDH",
U254="Warehouse HUAWEI","SPARE-ISSUE",
U254="SPARE-HS","SPARE-ISSUE",
U254="Power Telco","BSS"
),"")</f>
        <v>No root cause</v>
      </c>
      <c r="T254" s="49" t="str" cm="1">
        <f t="array" ref="T254">IFERROR(_xlfn.IFS(
U254="MPR ISSUE","TX ISSUE",
U254="BSS Hardware Issue","RAN ISSUE",
U254="Sites strategiques, MLL, Pylone, etc.","ENVTECH",
U254="AKTIVCO DEFAUT GE &amp; POWER Cabinet","POWER ISSUE",
U254="AKTIVCO Coupure ENEO &amp; Baisse de tension","POWER ISSUE",
U254="Coupure ENEO &amp; Baisse de tension","POWER ISSUE",
U254="Defaut GE &amp; POWER Cabinet","POWER ISSUE",
U254="Sharing","POWER ISSUE",
U254="Sites strategiques &amp; DataCenter","POWER ISSUE",
U254="Exclu","Exclu",
U254="SAT","TX ISSUE",
U254="SPARE-ISSUE","SPARE-ISSUE",
U254="Fiber CAmtel","TX ISSUE",
U254="Fiber AOF","TX ISSUE",
U254="Projet OCM (HUAWEI)","TRAVAUX-HUAWEI",
U254="Projet OCM (NOKIA)","TRAVAUX -NOKIA",
U254="ACCESS-ISSUE","ACCESS-ISSUE",
U254="Projet OCM (ZTE, NOKIA, autres projets)","TRAVAUX OCM",
U254="No root CAuse","No root cause",
U254="ODU HS","TX ISSUE",
U254="IP &amp; VLAN","TX ISSUE",
U254="Warehouse HUAWEI","SPARE-ISSUE",
U254="SPARE-HS","SPARE-ISSUE",
U254="Power Telco","RAN ISSUE"
),"")</f>
        <v>No root cause</v>
      </c>
      <c r="U254" s="36" t="s">
        <v>5895</v>
      </c>
      <c r="V254" s="49" t="str" cm="1">
        <f t="array" ref="V254">IFERROR(_xlfn.IFS(
U254="MPR ISSUE","ACTIVE",
U254="BSS Hardware Issue","ACTIVE",
U254="Sites strategiques, MLL, Pylone, etc.","PASSIVE",
U254="AKTIVCO DEFAUT GE &amp; POWER Cabinet","PASSIVE",
U254="AKTIVCO Coupure ENEO &amp; Baisse de tension","PASSIVE",
U254="Coupure ENEO &amp; Baisse de tension","PASSIVE",
U254="Defaut GE &amp; POWER Cabinet","PASSIVE",
U254="Sharing","PASSIVE",
U254="Sites strategiques &amp; DataCenter","PASSIVE",
U254="Exclu","Exclu",
U254="SAT","ACTIVE",
U254="SPARE-ISSUE","SPARE-ISSUE",
U254="Fiber CAmtel","ACTIVE",
U254="Fiber AOF","ACTIVE",
U254="Projet OCM (HUAWEI)","PLANNED WORKS",
U254="Projet OCM (NOKIA)","PLANNED WORKS",
U254="ACCESS-ISSUE","ACCESS-ISSUE",
U254="Projet OCM (ZTE, NOKIA, autres projets)","PLANNED WORKS",
U254="No root CAuse","No root cause",
U254="ODU HS","ACTIVE",
U254="IP &amp; VLAN","ACTIVE",
U254="Warehouse HUAWEI","SPARE-ISSUE",
U254="SPARE-HS","SPARE-ISSUE",
U254="Power Telco","ACTIVE"
),"")</f>
        <v>No root cause</v>
      </c>
      <c r="W254" s="49"/>
      <c r="X254" s="49"/>
      <c r="Y254" s="49"/>
      <c r="Z254" s="49"/>
      <c r="AA254" s="49"/>
      <c r="AB254" s="17" t="s">
        <v>5421</v>
      </c>
      <c r="AC254" s="7"/>
      <c r="AD254" s="6"/>
      <c r="AE254" s="7"/>
      <c r="AF254" s="3" t="s">
        <v>5421</v>
      </c>
      <c r="AG254" s="17"/>
      <c r="AH254" s="18" t="s">
        <v>5421</v>
      </c>
      <c r="AI254" s="18" t="s">
        <v>5421</v>
      </c>
      <c r="AJ254" s="18" t="s">
        <v>5421</v>
      </c>
      <c r="AK254" s="18" t="s">
        <v>5421</v>
      </c>
      <c r="AL254" s="18" t="s">
        <v>5421</v>
      </c>
      <c r="AM254" s="18" t="s">
        <v>5421</v>
      </c>
      <c r="AN254" s="18" t="s">
        <v>5421</v>
      </c>
      <c r="AO254" s="18" t="s">
        <v>5421</v>
      </c>
      <c r="AP254" s="9" t="s">
        <v>5421</v>
      </c>
      <c r="AQ254" s="14"/>
      <c r="AR254" s="14" t="s">
        <v>5421</v>
      </c>
      <c r="AS254" s="14" t="s">
        <v>5421</v>
      </c>
      <c r="AT254" s="14" t="s">
        <v>5421</v>
      </c>
      <c r="AV254" s="9" t="str">
        <f>_xlfn.XLOOKUP(B254,[3]ALL!$B:$B,[3]ALL!$N:$N,"")</f>
        <v/>
      </c>
    </row>
    <row r="255" spans="1:48" s="9" customFormat="1" x14ac:dyDescent="0.3">
      <c r="A255" s="1" t="s">
        <v>861</v>
      </c>
      <c r="B255" s="8" t="s">
        <v>862</v>
      </c>
      <c r="C255" s="3" t="str">
        <f>_xlfn.XLOOKUP(B255,'[1]daily break down'!$D:$D,'[1]daily break down'!$E:$E,"")</f>
        <v>Yaounde</v>
      </c>
      <c r="D255" s="1" t="s">
        <v>11</v>
      </c>
      <c r="E255" s="1" t="s">
        <v>145</v>
      </c>
      <c r="F255" s="3" t="s">
        <v>37</v>
      </c>
      <c r="G255" s="1" t="s">
        <v>38</v>
      </c>
      <c r="H255" s="35" t="str">
        <f>_xlfn.XLOOKUP(B255,[2]CALCULATION!$B:$B,[2]CALCULATION!$H:$H,"")</f>
        <v>ZTE</v>
      </c>
      <c r="I255" s="71">
        <v>2.740930505974037</v>
      </c>
      <c r="J255" s="71">
        <v>0.62508382486809155</v>
      </c>
      <c r="K255" s="71">
        <v>1.9757521409228018</v>
      </c>
      <c r="L255" s="71">
        <v>0.86740903396654989</v>
      </c>
      <c r="M255" s="71">
        <v>3.7881706346149006E-2</v>
      </c>
      <c r="N255" s="71">
        <v>9.5292823449846339E-2</v>
      </c>
      <c r="O255" s="71">
        <v>3.3743254773380364</v>
      </c>
      <c r="P255" s="50" t="s">
        <v>5365</v>
      </c>
      <c r="Q255" s="50" t="s">
        <v>5909</v>
      </c>
      <c r="R255" s="50"/>
      <c r="S255" s="49" t="str" cm="1">
        <f t="array" ref="S255">IFERROR(_xlfn.IFS(
U255="MPR ISSUE","PDH",
U255="BSS Hardware Issue","BSS",
U255="Sites strategiques, MLL, Pylone, etc.","ENVTECH",
U255="AKTIVCO DEFAUT GE &amp; POWER Cabinet","AKTIVCO",
U255="AKTIVCO Coupure ENEO &amp; Baisse de tension","AKTIVCO GRID ONLY",
U255="Coupure ENEO &amp; Baisse de tension","IHS GRID ONLY",
U255="Defaut GE &amp; POWER Cabinet","IHS",
U255="Sharing","Partners",
U255="Sites strategiques &amp; DataCenter","SST &amp; DC",
U255="Exclu","Exclu",
U255="SAT","SAT",
U255="SPARE-ISSUE","SPARE-ISSUE",
U255="Fiber CAmtel","TRANS_FO_CAMTEL",
U255="Fiber AOF","Fiber AOF",
U255="Projet OCM (HUAWEI)","TRAVAUX-HUAWEI",
U255="Projet OCM (NOKIA)","TRAVAUX-NOKIA",
U255="ACCESS-ISSUE","ACCESS-ISSUE",
U255="Projet OCM (ZTE, NOKIA, autres projets)","TRAVAUX OCM",
U255="No root CAuse","No root cause",
U255="ODU HS","PDH",
U255="IP &amp; VLAN","PDH",
U255="Warehouse HUAWEI","SPARE-ISSUE",
U255="SPARE-HS","SPARE-ISSUE",
U255="Power Telco","BSS"
),"")</f>
        <v/>
      </c>
      <c r="T255" s="49" t="str" cm="1">
        <f t="array" ref="T255">IFERROR(_xlfn.IFS(
U255="MPR ISSUE","TX ISSUE",
U255="BSS Hardware Issue","RAN ISSUE",
U255="Sites strategiques, MLL, Pylone, etc.","ENVTECH",
U255="AKTIVCO DEFAUT GE &amp; POWER Cabinet","POWER ISSUE",
U255="AKTIVCO Coupure ENEO &amp; Baisse de tension","POWER ISSUE",
U255="Coupure ENEO &amp; Baisse de tension","POWER ISSUE",
U255="Defaut GE &amp; POWER Cabinet","POWER ISSUE",
U255="Sharing","POWER ISSUE",
U255="Sites strategiques &amp; DataCenter","POWER ISSUE",
U255="Exclu","Exclu",
U255="SAT","TX ISSUE",
U255="SPARE-ISSUE","SPARE-ISSUE",
U255="Fiber CAmtel","TX ISSUE",
U255="Fiber AOF","TX ISSUE",
U255="Projet OCM (HUAWEI)","TRAVAUX-HUAWEI",
U255="Projet OCM (NOKIA)","TRAVAUX -NOKIA",
U255="ACCESS-ISSUE","ACCESS-ISSUE",
U255="Projet OCM (ZTE, NOKIA, autres projets)","TRAVAUX OCM",
U255="No root CAuse","No root cause",
U255="ODU HS","TX ISSUE",
U255="IP &amp; VLAN","TX ISSUE",
U255="Warehouse HUAWEI","SPARE-ISSUE",
U255="SPARE-HS","SPARE-ISSUE",
U255="Power Telco","RAN ISSUE"
),"")</f>
        <v/>
      </c>
      <c r="U255" s="36"/>
      <c r="V255" s="49" t="str" cm="1">
        <f t="array" ref="V255">IFERROR(_xlfn.IFS(
U255="MPR ISSUE","ACTIVE",
U255="BSS Hardware Issue","ACTIVE",
U255="Sites strategiques, MLL, Pylone, etc.","PASSIVE",
U255="AKTIVCO DEFAUT GE &amp; POWER Cabinet","PASSIVE",
U255="AKTIVCO Coupure ENEO &amp; Baisse de tension","PASSIVE",
U255="Coupure ENEO &amp; Baisse de tension","PASSIVE",
U255="Defaut GE &amp; POWER Cabinet","PASSIVE",
U255="Sharing","PASSIVE",
U255="Sites strategiques &amp; DataCenter","PASSIVE",
U255="Exclu","Exclu",
U255="SAT","ACTIVE",
U255="SPARE-ISSUE","SPARE-ISSUE",
U255="Fiber CAmtel","ACTIVE",
U255="Fiber AOF","ACTIVE",
U255="Projet OCM (HUAWEI)","PLANNED WORKS",
U255="Projet OCM (NOKIA)","PLANNED WORKS",
U255="ACCESS-ISSUE","ACCESS-ISSUE",
U255="Projet OCM (ZTE, NOKIA, autres projets)","PLANNED WORKS",
U255="No root CAuse","No root cause",
U255="ODU HS","ACTIVE",
U255="IP &amp; VLAN","ACTIVE",
U255="Warehouse HUAWEI","SPARE-ISSUE",
U255="SPARE-HS","SPARE-ISSUE",
U255="Power Telco","ACTIVE"
),"")</f>
        <v/>
      </c>
      <c r="W255" s="79" t="s">
        <v>6251</v>
      </c>
      <c r="X255" s="79" t="s">
        <v>6252</v>
      </c>
      <c r="Y255" s="79"/>
      <c r="Z255" s="79" t="s">
        <v>6306</v>
      </c>
      <c r="AA255" s="79" t="s">
        <v>5912</v>
      </c>
      <c r="AB255" s="17" t="s">
        <v>5603</v>
      </c>
      <c r="AC255" s="7"/>
      <c r="AD255" s="6"/>
      <c r="AE255" s="7"/>
      <c r="AF255" s="3" t="s">
        <v>5421</v>
      </c>
      <c r="AG255" s="17"/>
      <c r="AH255" s="18" t="s">
        <v>5421</v>
      </c>
      <c r="AI255" s="18" t="s">
        <v>5421</v>
      </c>
      <c r="AJ255" s="18" t="s">
        <v>5421</v>
      </c>
      <c r="AK255" s="18" t="s">
        <v>5421</v>
      </c>
      <c r="AL255" s="18" t="s">
        <v>5421</v>
      </c>
      <c r="AM255" s="18" t="s">
        <v>5421</v>
      </c>
      <c r="AN255" s="18" t="s">
        <v>5421</v>
      </c>
      <c r="AO255" s="18" t="s">
        <v>5421</v>
      </c>
      <c r="AP255" s="9" t="s">
        <v>5603</v>
      </c>
      <c r="AQ255" s="14"/>
      <c r="AR255" s="14" t="s">
        <v>5421</v>
      </c>
      <c r="AS255" s="14" t="s">
        <v>5421</v>
      </c>
      <c r="AT255" s="14" t="s">
        <v>5603</v>
      </c>
      <c r="AV255" s="9" t="str">
        <f>_xlfn.XLOOKUP(B255,[3]ALL!$B:$B,[3]ALL!$N:$N,"")</f>
        <v>No Power issue</v>
      </c>
    </row>
    <row r="256" spans="1:48" s="9" customFormat="1" hidden="1" x14ac:dyDescent="0.3">
      <c r="A256" s="1" t="s">
        <v>467</v>
      </c>
      <c r="B256" s="8" t="s">
        <v>468</v>
      </c>
      <c r="C256" s="3" t="str">
        <f>_xlfn.XLOOKUP(B256,'[1]daily break down'!$D:$D,'[1]daily break down'!$E:$E,"")</f>
        <v>NORD-OUEST</v>
      </c>
      <c r="D256" s="1" t="s">
        <v>11</v>
      </c>
      <c r="E256" s="1" t="s">
        <v>96</v>
      </c>
      <c r="F256" s="3" t="s">
        <v>51</v>
      </c>
      <c r="G256" s="1" t="s">
        <v>469</v>
      </c>
      <c r="H256" s="34" t="str">
        <f>_xlfn.XLOOKUP(B256,[2]CALCULATION!$B:$B,[2]CALCULATION!$H:$H,"")</f>
        <v>NOKIA</v>
      </c>
      <c r="I256" s="71">
        <v>3.0819015332460129</v>
      </c>
      <c r="J256" s="71">
        <v>3.0819015332460129</v>
      </c>
      <c r="K256" s="71">
        <v>3.091318454597598</v>
      </c>
      <c r="L256" s="71">
        <v>3.0819015332460129</v>
      </c>
      <c r="M256" s="71">
        <v>3.0819015332460129</v>
      </c>
      <c r="N256" s="71">
        <v>3.0819015332460129</v>
      </c>
      <c r="O256" s="71">
        <v>3.3603071057805631</v>
      </c>
      <c r="P256" s="50" t="s">
        <v>5910</v>
      </c>
      <c r="Q256" s="50" t="s">
        <v>5909</v>
      </c>
      <c r="R256" s="50"/>
      <c r="S256" s="49" t="str" cm="1">
        <f t="array" ref="S256">IFERROR(_xlfn.IFS(
U256="MPR ISSUE","PDH",
U256="BSS Hardware Issue","BSS",
U256="Sites strategiques, MLL, Pylone, etc.","ENVTECH",
U256="AKTIVCO DEFAUT GE &amp; POWER Cabinet","AKTIVCO",
U256="AKTIVCO Coupure ENEO &amp; Baisse de tension","AKTIVCO GRID ONLY",
U256="Coupure ENEO &amp; Baisse de tension","IHS GRID ONLY",
U256="Defaut GE &amp; POWER Cabinet","IHS",
U256="Sharing","Partners",
U256="Sites strategiques &amp; DataCenter","SST &amp; DC",
U256="Exclu","Exclu",
U256="SAT","SAT",
U256="SPARE-ISSUE","SPARE-ISSUE",
U256="Fiber CAmtel","TRANS_FO_CAMTEL",
U256="Fiber AOF","Fiber AOF",
U256="Projet OCM (HUAWEI)","TRAVAUX-HUAWEI",
U256="Projet OCM (NOKIA)","TRAVAUX-NOKIA",
U256="ACCESS-ISSUE","ACCESS-ISSUE",
U256="Projet OCM (ZTE, NOKIA, autres projets)","TRAVAUX OCM",
U256="No root CAuse","No root cause",
U256="ODU HS","PDH",
U256="IP &amp; VLAN","PDH",
U256="Warehouse HUAWEI","SPARE-ISSUE",
U256="SPARE-HS","SPARE-ISSUE",
U256="Power Telco","BSS"
),"")</f>
        <v/>
      </c>
      <c r="T256" s="49" t="str" cm="1">
        <f t="array" ref="T256">IFERROR(_xlfn.IFS(
U256="MPR ISSUE","TX ISSUE",
U256="BSS Hardware Issue","RAN ISSUE",
U256="Sites strategiques, MLL, Pylone, etc.","ENVTECH",
U256="AKTIVCO DEFAUT GE &amp; POWER Cabinet","POWER ISSUE",
U256="AKTIVCO Coupure ENEO &amp; Baisse de tension","POWER ISSUE",
U256="Coupure ENEO &amp; Baisse de tension","POWER ISSUE",
U256="Defaut GE &amp; POWER Cabinet","POWER ISSUE",
U256="Sharing","POWER ISSUE",
U256="Sites strategiques &amp; DataCenter","POWER ISSUE",
U256="Exclu","Exclu",
U256="SAT","TX ISSUE",
U256="SPARE-ISSUE","SPARE-ISSUE",
U256="Fiber CAmtel","TX ISSUE",
U256="Fiber AOF","TX ISSUE",
U256="Projet OCM (HUAWEI)","TRAVAUX-HUAWEI",
U256="Projet OCM (NOKIA)","TRAVAUX -NOKIA",
U256="ACCESS-ISSUE","ACCESS-ISSUE",
U256="Projet OCM (ZTE, NOKIA, autres projets)","TRAVAUX OCM",
U256="No root CAuse","No root cause",
U256="ODU HS","TX ISSUE",
U256="IP &amp; VLAN","TX ISSUE",
U256="Warehouse HUAWEI","SPARE-ISSUE",
U256="SPARE-HS","SPARE-ISSUE",
U256="Power Telco","RAN ISSUE"
),"")</f>
        <v/>
      </c>
      <c r="U256" s="36"/>
      <c r="V256" s="49" t="str" cm="1">
        <f t="array" ref="V256">IFERROR(_xlfn.IFS(
U256="MPR ISSUE","ACTIVE",
U256="BSS Hardware Issue","ACTIVE",
U256="Sites strategiques, MLL, Pylone, etc.","PASSIVE",
U256="AKTIVCO DEFAUT GE &amp; POWER Cabinet","PASSIVE",
U256="AKTIVCO Coupure ENEO &amp; Baisse de tension","PASSIVE",
U256="Coupure ENEO &amp; Baisse de tension","PASSIVE",
U256="Defaut GE &amp; POWER Cabinet","PASSIVE",
U256="Sharing","PASSIVE",
U256="Sites strategiques &amp; DataCenter","PASSIVE",
U256="Exclu","Exclu",
U256="SAT","ACTIVE",
U256="SPARE-ISSUE","SPARE-ISSUE",
U256="Fiber CAmtel","ACTIVE",
U256="Fiber AOF","ACTIVE",
U256="Projet OCM (HUAWEI)","PLANNED WORKS",
U256="Projet OCM (NOKIA)","PLANNED WORKS",
U256="ACCESS-ISSUE","ACCESS-ISSUE",
U256="Projet OCM (ZTE, NOKIA, autres projets)","PLANNED WORKS",
U256="No root CAuse","No root cause",
U256="ODU HS","ACTIVE",
U256="IP &amp; VLAN","ACTIVE",
U256="Warehouse HUAWEI","SPARE-ISSUE",
U256="SPARE-HS","SPARE-ISSUE",
U256="Power Telco","ACTIVE"
),"")</f>
        <v/>
      </c>
      <c r="W256" s="49"/>
      <c r="X256" s="49"/>
      <c r="Y256" s="49"/>
      <c r="Z256" s="49"/>
      <c r="AA256" s="49"/>
      <c r="AB256" s="17" t="s">
        <v>6188</v>
      </c>
      <c r="AC256" s="7"/>
      <c r="AD256" s="6"/>
      <c r="AE256" s="7"/>
      <c r="AF256" s="3" t="s">
        <v>5560</v>
      </c>
      <c r="AG256" s="17"/>
      <c r="AH256" s="18" t="s">
        <v>5421</v>
      </c>
      <c r="AI256" s="18" t="s">
        <v>5421</v>
      </c>
      <c r="AJ256" s="18" t="s">
        <v>5421</v>
      </c>
      <c r="AK256" s="18" t="s">
        <v>5421</v>
      </c>
      <c r="AL256" s="18" t="s">
        <v>5421</v>
      </c>
      <c r="AM256" s="18" t="s">
        <v>5421</v>
      </c>
      <c r="AN256" s="18" t="s">
        <v>5421</v>
      </c>
      <c r="AO256" s="18" t="s">
        <v>5421</v>
      </c>
      <c r="AP256" s="9" t="s">
        <v>5561</v>
      </c>
      <c r="AQ256" s="14"/>
      <c r="AR256" s="14" t="s">
        <v>5421</v>
      </c>
      <c r="AS256" s="14" t="s">
        <v>5421</v>
      </c>
      <c r="AT256" s="14" t="s">
        <v>5421</v>
      </c>
      <c r="AV256" s="9" t="str">
        <f>_xlfn.XLOOKUP(B256,[3]ALL!$B:$B,[3]ALL!$N:$N,"")</f>
        <v>No Power issue</v>
      </c>
    </row>
    <row r="257" spans="1:48" s="9" customFormat="1" hidden="1" x14ac:dyDescent="0.3">
      <c r="A257" s="1" t="s">
        <v>3275</v>
      </c>
      <c r="B257" s="8" t="s">
        <v>3276</v>
      </c>
      <c r="C257" s="3" t="str">
        <f>_xlfn.XLOOKUP(B257,'[1]daily break down'!$D:$D,'[1]daily break down'!$E:$E,"")</f>
        <v>LITTORAL</v>
      </c>
      <c r="D257" s="1" t="s">
        <v>11</v>
      </c>
      <c r="E257" s="1" t="s">
        <v>12</v>
      </c>
      <c r="F257" s="3" t="s">
        <v>31</v>
      </c>
      <c r="G257" s="1" t="s">
        <v>354</v>
      </c>
      <c r="H257" s="35" t="str">
        <f>_xlfn.XLOOKUP(B257,[2]CALCULATION!$B:$B,[2]CALCULATION!$H:$H,"")</f>
        <v>ZTE</v>
      </c>
      <c r="I257" s="71">
        <v>0</v>
      </c>
      <c r="J257" s="71">
        <v>0</v>
      </c>
      <c r="K257" s="71">
        <v>0</v>
      </c>
      <c r="L257" s="71">
        <v>0</v>
      </c>
      <c r="M257" s="71">
        <v>0</v>
      </c>
      <c r="N257" s="71">
        <v>0</v>
      </c>
      <c r="O257" s="71">
        <v>3.3426860484029746</v>
      </c>
      <c r="P257" s="50" t="s">
        <v>5365</v>
      </c>
      <c r="Q257" s="50" t="s">
        <v>5908</v>
      </c>
      <c r="R257" s="50"/>
      <c r="S257" s="49" t="str" cm="1">
        <f t="array" ref="S257">IFERROR(_xlfn.IFS(
U257="MPR ISSUE","PDH",
U257="BSS Hardware Issue","BSS",
U257="Sites strategiques, MLL, Pylone, etc.","ENVTECH",
U257="AKTIVCO DEFAUT GE &amp; POWER Cabinet","AKTIVCO",
U257="AKTIVCO Coupure ENEO &amp; Baisse de tension","AKTIVCO GRID ONLY",
U257="Coupure ENEO &amp; Baisse de tension","IHS GRID ONLY",
U257="Defaut GE &amp; POWER Cabinet","IHS",
U257="Sharing","Partners",
U257="Sites strategiques &amp; DataCenter","SST &amp; DC",
U257="Exclu","Exclu",
U257="SAT","SAT",
U257="SPARE-ISSUE","SPARE-ISSUE",
U257="Fiber CAmtel","TRANS_FO_CAMTEL",
U257="Fiber AOF","Fiber AOF",
U257="Projet OCM (HUAWEI)","TRAVAUX-HUAWEI",
U257="Projet OCM (NOKIA)","TRAVAUX-NOKIA",
U257="ACCESS-ISSUE","ACCESS-ISSUE",
U257="Projet OCM (ZTE, NOKIA, autres projets)","TRAVAUX OCM",
U257="No root CAuse","No root cause",
U257="ODU HS","PDH",
U257="IP &amp; VLAN","PDH",
U257="Warehouse HUAWEI","SPARE-ISSUE",
U257="SPARE-HS","SPARE-ISSUE",
U257="Power Telco","BSS"
),"")</f>
        <v/>
      </c>
      <c r="T257" s="49" t="str" cm="1">
        <f t="array" ref="T257">IFERROR(_xlfn.IFS(
U257="MPR ISSUE","TX ISSUE",
U257="BSS Hardware Issue","RAN ISSUE",
U257="Sites strategiques, MLL, Pylone, etc.","ENVTECH",
U257="AKTIVCO DEFAUT GE &amp; POWER Cabinet","POWER ISSUE",
U257="AKTIVCO Coupure ENEO &amp; Baisse de tension","POWER ISSUE",
U257="Coupure ENEO &amp; Baisse de tension","POWER ISSUE",
U257="Defaut GE &amp; POWER Cabinet","POWER ISSUE",
U257="Sharing","POWER ISSUE",
U257="Sites strategiques &amp; DataCenter","POWER ISSUE",
U257="Exclu","Exclu",
U257="SAT","TX ISSUE",
U257="SPARE-ISSUE","SPARE-ISSUE",
U257="Fiber CAmtel","TX ISSUE",
U257="Fiber AOF","TX ISSUE",
U257="Projet OCM (HUAWEI)","TRAVAUX-HUAWEI",
U257="Projet OCM (NOKIA)","TRAVAUX -NOKIA",
U257="ACCESS-ISSUE","ACCESS-ISSUE",
U257="Projet OCM (ZTE, NOKIA, autres projets)","TRAVAUX OCM",
U257="No root CAuse","No root cause",
U257="ODU HS","TX ISSUE",
U257="IP &amp; VLAN","TX ISSUE",
U257="Warehouse HUAWEI","SPARE-ISSUE",
U257="SPARE-HS","SPARE-ISSUE",
U257="Power Telco","RAN ISSUE"
),"")</f>
        <v/>
      </c>
      <c r="U257" s="36"/>
      <c r="V257" s="49" t="str" cm="1">
        <f t="array" ref="V257">IFERROR(_xlfn.IFS(
U257="MPR ISSUE","ACTIVE",
U257="BSS Hardware Issue","ACTIVE",
U257="Sites strategiques, MLL, Pylone, etc.","PASSIVE",
U257="AKTIVCO DEFAUT GE &amp; POWER Cabinet","PASSIVE",
U257="AKTIVCO Coupure ENEO &amp; Baisse de tension","PASSIVE",
U257="Coupure ENEO &amp; Baisse de tension","PASSIVE",
U257="Defaut GE &amp; POWER Cabinet","PASSIVE",
U257="Sharing","PASSIVE",
U257="Sites strategiques &amp; DataCenter","PASSIVE",
U257="Exclu","Exclu",
U257="SAT","ACTIVE",
U257="SPARE-ISSUE","SPARE-ISSUE",
U257="Fiber CAmtel","ACTIVE",
U257="Fiber AOF","ACTIVE",
U257="Projet OCM (HUAWEI)","PLANNED WORKS",
U257="Projet OCM (NOKIA)","PLANNED WORKS",
U257="ACCESS-ISSUE","ACCESS-ISSUE",
U257="Projet OCM (ZTE, NOKIA, autres projets)","PLANNED WORKS",
U257="No root CAuse","No root cause",
U257="ODU HS","ACTIVE",
U257="IP &amp; VLAN","ACTIVE",
U257="Warehouse HUAWEI","SPARE-ISSUE",
U257="SPARE-HS","SPARE-ISSUE",
U257="Power Telco","ACTIVE"
),"")</f>
        <v/>
      </c>
      <c r="W257" s="49"/>
      <c r="X257" s="49"/>
      <c r="Y257" s="49"/>
      <c r="Z257" s="49"/>
      <c r="AA257" s="49"/>
      <c r="AB257" s="17" t="s">
        <v>5754</v>
      </c>
      <c r="AC257" s="7"/>
      <c r="AD257" s="6"/>
      <c r="AE257" s="7"/>
      <c r="AF257" s="3" t="s">
        <v>5754</v>
      </c>
      <c r="AG257" s="17"/>
      <c r="AH257" s="18" t="s">
        <v>5421</v>
      </c>
      <c r="AI257" s="18" t="s">
        <v>5421</v>
      </c>
      <c r="AJ257" s="18" t="s">
        <v>5421</v>
      </c>
      <c r="AK257" s="18" t="s">
        <v>5421</v>
      </c>
      <c r="AL257" s="18" t="s">
        <v>5421</v>
      </c>
      <c r="AM257" s="18" t="s">
        <v>5421</v>
      </c>
      <c r="AN257" s="18" t="s">
        <v>5421</v>
      </c>
      <c r="AO257" s="18" t="s">
        <v>5421</v>
      </c>
      <c r="AP257" s="9" t="s">
        <v>5421</v>
      </c>
      <c r="AQ257" s="14"/>
      <c r="AR257" s="14" t="s">
        <v>5421</v>
      </c>
      <c r="AS257" s="14" t="s">
        <v>5421</v>
      </c>
      <c r="AT257" s="14" t="s">
        <v>5754</v>
      </c>
      <c r="AV257" s="9" t="str">
        <f>_xlfn.XLOOKUP(B257,[3]ALL!$B:$B,[3]ALL!$N:$N,"")</f>
        <v>No Power issue</v>
      </c>
    </row>
    <row r="258" spans="1:48" s="9" customFormat="1" hidden="1" x14ac:dyDescent="0.3">
      <c r="A258" s="1" t="s">
        <v>623</v>
      </c>
      <c r="B258" s="8" t="s">
        <v>624</v>
      </c>
      <c r="C258" s="3" t="str">
        <f>_xlfn.XLOOKUP(B258,'[1]daily break down'!$D:$D,'[1]daily break down'!$E:$E,"")</f>
        <v>NORD-OUEST</v>
      </c>
      <c r="D258" s="1" t="s">
        <v>11</v>
      </c>
      <c r="E258" s="1" t="s">
        <v>154</v>
      </c>
      <c r="F258" s="3" t="s">
        <v>51</v>
      </c>
      <c r="G258" s="1" t="s">
        <v>623</v>
      </c>
      <c r="H258" s="34" t="str">
        <f>_xlfn.XLOOKUP(B258,[2]CALCULATION!$B:$B,[2]CALCULATION!$H:$H,"")</f>
        <v>NOKIA</v>
      </c>
      <c r="I258" s="71">
        <v>0</v>
      </c>
      <c r="J258" s="71">
        <v>1.0701046990435794E-3</v>
      </c>
      <c r="K258" s="71">
        <v>1.9101368877930951E-2</v>
      </c>
      <c r="L258" s="71">
        <v>1.8726832233265207E-3</v>
      </c>
      <c r="M258" s="71">
        <v>1.4268062653917815E-3</v>
      </c>
      <c r="N258" s="71">
        <v>0</v>
      </c>
      <c r="O258" s="71">
        <v>3.313507860275716</v>
      </c>
      <c r="P258" s="50" t="s">
        <v>5910</v>
      </c>
      <c r="Q258" s="50" t="s">
        <v>5908</v>
      </c>
      <c r="R258" s="50"/>
      <c r="S258" s="49" t="str" cm="1">
        <f t="array" ref="S258">IFERROR(_xlfn.IFS(
U258="MPR ISSUE","PDH",
U258="BSS Hardware Issue","BSS",
U258="Sites strategiques, MLL, Pylone, etc.","ENVTECH",
U258="AKTIVCO DEFAUT GE &amp; POWER Cabinet","AKTIVCO",
U258="AKTIVCO Coupure ENEO &amp; Baisse de tension","AKTIVCO GRID ONLY",
U258="Coupure ENEO &amp; Baisse de tension","IHS GRID ONLY",
U258="Defaut GE &amp; POWER Cabinet","IHS",
U258="Sharing","Partners",
U258="Sites strategiques &amp; DataCenter","SST &amp; DC",
U258="Exclu","Exclu",
U258="SAT","SAT",
U258="SPARE-ISSUE","SPARE-ISSUE",
U258="Fiber CAmtel","TRANS_FO_CAMTEL",
U258="Fiber AOF","Fiber AOF",
U258="Projet OCM (HUAWEI)","TRAVAUX-HUAWEI",
U258="Projet OCM (NOKIA)","TRAVAUX-NOKIA",
U258="ACCESS-ISSUE","ACCESS-ISSUE",
U258="Projet OCM (ZTE, NOKIA, autres projets)","TRAVAUX OCM",
U258="No root CAuse","No root cause",
U258="ODU HS","PDH",
U258="IP &amp; VLAN","PDH",
U258="Warehouse HUAWEI","SPARE-ISSUE",
U258="SPARE-HS","SPARE-ISSUE",
U258="Power Telco","BSS"
),"")</f>
        <v/>
      </c>
      <c r="T258" s="49" t="str" cm="1">
        <f t="array" ref="T258">IFERROR(_xlfn.IFS(
U258="MPR ISSUE","TX ISSUE",
U258="BSS Hardware Issue","RAN ISSUE",
U258="Sites strategiques, MLL, Pylone, etc.","ENVTECH",
U258="AKTIVCO DEFAUT GE &amp; POWER Cabinet","POWER ISSUE",
U258="AKTIVCO Coupure ENEO &amp; Baisse de tension","POWER ISSUE",
U258="Coupure ENEO &amp; Baisse de tension","POWER ISSUE",
U258="Defaut GE &amp; POWER Cabinet","POWER ISSUE",
U258="Sharing","POWER ISSUE",
U258="Sites strategiques &amp; DataCenter","POWER ISSUE",
U258="Exclu","Exclu",
U258="SAT","TX ISSUE",
U258="SPARE-ISSUE","SPARE-ISSUE",
U258="Fiber CAmtel","TX ISSUE",
U258="Fiber AOF","TX ISSUE",
U258="Projet OCM (HUAWEI)","TRAVAUX-HUAWEI",
U258="Projet OCM (NOKIA)","TRAVAUX -NOKIA",
U258="ACCESS-ISSUE","ACCESS-ISSUE",
U258="Projet OCM (ZTE, NOKIA, autres projets)","TRAVAUX OCM",
U258="No root CAuse","No root cause",
U258="ODU HS","TX ISSUE",
U258="IP &amp; VLAN","TX ISSUE",
U258="Warehouse HUAWEI","SPARE-ISSUE",
U258="SPARE-HS","SPARE-ISSUE",
U258="Power Telco","RAN ISSUE"
),"")</f>
        <v/>
      </c>
      <c r="U258" s="36"/>
      <c r="V258" s="49" t="str" cm="1">
        <f t="array" ref="V258">IFERROR(_xlfn.IFS(
U258="MPR ISSUE","ACTIVE",
U258="BSS Hardware Issue","ACTIVE",
U258="Sites strategiques, MLL, Pylone, etc.","PASSIVE",
U258="AKTIVCO DEFAUT GE &amp; POWER Cabinet","PASSIVE",
U258="AKTIVCO Coupure ENEO &amp; Baisse de tension","PASSIVE",
U258="Coupure ENEO &amp; Baisse de tension","PASSIVE",
U258="Defaut GE &amp; POWER Cabinet","PASSIVE",
U258="Sharing","PASSIVE",
U258="Sites strategiques &amp; DataCenter","PASSIVE",
U258="Exclu","Exclu",
U258="SAT","ACTIVE",
U258="SPARE-ISSUE","SPARE-ISSUE",
U258="Fiber CAmtel","ACTIVE",
U258="Fiber AOF","ACTIVE",
U258="Projet OCM (HUAWEI)","PLANNED WORKS",
U258="Projet OCM (NOKIA)","PLANNED WORKS",
U258="ACCESS-ISSUE","ACCESS-ISSUE",
U258="Projet OCM (ZTE, NOKIA, autres projets)","PLANNED WORKS",
U258="No root CAuse","No root cause",
U258="ODU HS","ACTIVE",
U258="IP &amp; VLAN","ACTIVE",
U258="Warehouse HUAWEI","SPARE-ISSUE",
U258="SPARE-HS","SPARE-ISSUE",
U258="Power Telco","ACTIVE"
),"")</f>
        <v/>
      </c>
      <c r="W258" s="49"/>
      <c r="X258" s="49"/>
      <c r="Y258" s="49"/>
      <c r="Z258" s="49"/>
      <c r="AA258" s="49"/>
      <c r="AB258" s="17" t="s">
        <v>6189</v>
      </c>
      <c r="AC258" s="7" t="s">
        <v>5657</v>
      </c>
      <c r="AD258" s="6"/>
      <c r="AE258" s="7"/>
      <c r="AF258" s="3" t="s">
        <v>5560</v>
      </c>
      <c r="AG258" s="17"/>
      <c r="AH258" s="18" t="s">
        <v>5421</v>
      </c>
      <c r="AI258" s="18" t="s">
        <v>5421</v>
      </c>
      <c r="AJ258" s="18" t="s">
        <v>5421</v>
      </c>
      <c r="AK258" s="18" t="s">
        <v>5421</v>
      </c>
      <c r="AL258" s="18" t="s">
        <v>5421</v>
      </c>
      <c r="AM258" s="18" t="s">
        <v>5421</v>
      </c>
      <c r="AN258" s="18" t="s">
        <v>5421</v>
      </c>
      <c r="AO258" s="18" t="s">
        <v>5657</v>
      </c>
      <c r="AP258" s="9" t="s">
        <v>5658</v>
      </c>
      <c r="AQ258" s="14"/>
      <c r="AR258" s="14" t="s">
        <v>5421</v>
      </c>
      <c r="AS258" s="14" t="s">
        <v>5421</v>
      </c>
      <c r="AT258" s="14" t="s">
        <v>5421</v>
      </c>
      <c r="AV258" s="9" t="str">
        <f>_xlfn.XLOOKUP(B258,[3]ALL!$B:$B,[3]ALL!$N:$N,"")</f>
        <v>Power issue NUR to be checked</v>
      </c>
    </row>
    <row r="259" spans="1:48" s="9" customFormat="1" ht="22.5" hidden="1" customHeight="1" x14ac:dyDescent="0.3">
      <c r="A259" s="1" t="s">
        <v>1988</v>
      </c>
      <c r="B259" s="8" t="s">
        <v>1989</v>
      </c>
      <c r="C259" s="3" t="str">
        <f>_xlfn.XLOOKUP(B259,'[1]daily break down'!$D:$D,'[1]daily break down'!$E:$E,"")</f>
        <v>EXTREME-NORD</v>
      </c>
      <c r="D259" s="1" t="s">
        <v>11</v>
      </c>
      <c r="E259" s="1" t="s">
        <v>12</v>
      </c>
      <c r="F259" s="3" t="s">
        <v>55</v>
      </c>
      <c r="G259" s="1" t="s">
        <v>560</v>
      </c>
      <c r="H259" s="33" t="str">
        <f>_xlfn.XLOOKUP(B259,[2]CALCULATION!$B:$B,[2]CALCULATION!$H:$H,"")</f>
        <v>Huawei</v>
      </c>
      <c r="I259" s="71">
        <v>0</v>
      </c>
      <c r="J259" s="71">
        <v>0</v>
      </c>
      <c r="K259" s="71">
        <v>0</v>
      </c>
      <c r="L259" s="71">
        <v>0</v>
      </c>
      <c r="M259" s="71">
        <v>5.2053816278718044</v>
      </c>
      <c r="N259" s="71">
        <v>4.7450404214214998</v>
      </c>
      <c r="O259" s="71">
        <v>3.2768032690985152</v>
      </c>
      <c r="P259" s="50" t="s">
        <v>5910</v>
      </c>
      <c r="Q259" s="50" t="s">
        <v>5909</v>
      </c>
      <c r="R259" s="50"/>
      <c r="S259" s="49" t="str" cm="1">
        <f t="array" ref="S259">IFERROR(_xlfn.IFS(
U259="MPR ISSUE","PDH",
U259="BSS Hardware Issue","BSS",
U259="Sites strategiques, MLL, Pylone, etc.","ENVTECH",
U259="AKTIVCO DEFAUT GE &amp; POWER Cabinet","AKTIVCO",
U259="AKTIVCO Coupure ENEO &amp; Baisse de tension","AKTIVCO GRID ONLY",
U259="Coupure ENEO &amp; Baisse de tension","IHS GRID ONLY",
U259="Defaut GE &amp; POWER Cabinet","IHS",
U259="Sharing","Partners",
U259="Sites strategiques &amp; DataCenter","SST &amp; DC",
U259="Exclu","Exclu",
U259="SAT","SAT",
U259="SPARE-ISSUE","SPARE-ISSUE",
U259="Fiber CAmtel","TRANS_FO_CAMTEL",
U259="Fiber AOF","Fiber AOF",
U259="Projet OCM (HUAWEI)","TRAVAUX-HUAWEI",
U259="Projet OCM (NOKIA)","TRAVAUX-NOKIA",
U259="ACCESS-ISSUE","ACCESS-ISSUE",
U259="Projet OCM (ZTE, NOKIA, autres projets)","TRAVAUX OCM",
U259="No root CAuse","No root cause",
U259="ODU HS","PDH",
U259="IP &amp; VLAN","PDH",
U259="Warehouse HUAWEI","SPARE-ISSUE",
U259="SPARE-HS","SPARE-ISSUE",
U259="Power Telco","BSS"
),"")</f>
        <v>No root cause</v>
      </c>
      <c r="T259" s="49" t="str" cm="1">
        <f t="array" ref="T259">IFERROR(_xlfn.IFS(
U259="MPR ISSUE","TX ISSUE",
U259="BSS Hardware Issue","RAN ISSUE",
U259="Sites strategiques, MLL, Pylone, etc.","ENVTECH",
U259="AKTIVCO DEFAUT GE &amp; POWER Cabinet","POWER ISSUE",
U259="AKTIVCO Coupure ENEO &amp; Baisse de tension","POWER ISSUE",
U259="Coupure ENEO &amp; Baisse de tension","POWER ISSUE",
U259="Defaut GE &amp; POWER Cabinet","POWER ISSUE",
U259="Sharing","POWER ISSUE",
U259="Sites strategiques &amp; DataCenter","POWER ISSUE",
U259="Exclu","Exclu",
U259="SAT","TX ISSUE",
U259="SPARE-ISSUE","SPARE-ISSUE",
U259="Fiber CAmtel","TX ISSUE",
U259="Fiber AOF","TX ISSUE",
U259="Projet OCM (HUAWEI)","TRAVAUX-HUAWEI",
U259="Projet OCM (NOKIA)","TRAVAUX -NOKIA",
U259="ACCESS-ISSUE","ACCESS-ISSUE",
U259="Projet OCM (ZTE, NOKIA, autres projets)","TRAVAUX OCM",
U259="No root CAuse","No root cause",
U259="ODU HS","TX ISSUE",
U259="IP &amp; VLAN","TX ISSUE",
U259="Warehouse HUAWEI","SPARE-ISSUE",
U259="SPARE-HS","SPARE-ISSUE",
U259="Power Telco","RAN ISSUE"
),"")</f>
        <v>No root cause</v>
      </c>
      <c r="U259" s="36" t="s">
        <v>5895</v>
      </c>
      <c r="V259" s="49" t="str" cm="1">
        <f t="array" ref="V259">IFERROR(_xlfn.IFS(
U259="MPR ISSUE","ACTIVE",
U259="BSS Hardware Issue","ACTIVE",
U259="Sites strategiques, MLL, Pylone, etc.","PASSIVE",
U259="AKTIVCO DEFAUT GE &amp; POWER Cabinet","PASSIVE",
U259="AKTIVCO Coupure ENEO &amp; Baisse de tension","PASSIVE",
U259="Coupure ENEO &amp; Baisse de tension","PASSIVE",
U259="Defaut GE &amp; POWER Cabinet","PASSIVE",
U259="Sharing","PASSIVE",
U259="Sites strategiques &amp; DataCenter","PASSIVE",
U259="Exclu","Exclu",
U259="SAT","ACTIVE",
U259="SPARE-ISSUE","SPARE-ISSUE",
U259="Fiber CAmtel","ACTIVE",
U259="Fiber AOF","ACTIVE",
U259="Projet OCM (HUAWEI)","PLANNED WORKS",
U259="Projet OCM (NOKIA)","PLANNED WORKS",
U259="ACCESS-ISSUE","ACCESS-ISSUE",
U259="Projet OCM (ZTE, NOKIA, autres projets)","PLANNED WORKS",
U259="No root CAuse","No root cause",
U259="ODU HS","ACTIVE",
U259="IP &amp; VLAN","ACTIVE",
U259="Warehouse HUAWEI","SPARE-ISSUE",
U259="SPARE-HS","SPARE-ISSUE",
U259="Power Telco","ACTIVE"
),"")</f>
        <v>No root cause</v>
      </c>
      <c r="W259" s="49"/>
      <c r="X259" s="49"/>
      <c r="Y259" s="49"/>
      <c r="Z259" s="49"/>
      <c r="AA259" s="49"/>
      <c r="AB259" s="17" t="s">
        <v>5421</v>
      </c>
      <c r="AC259" s="7"/>
      <c r="AD259" s="6"/>
      <c r="AE259" s="7"/>
      <c r="AF259" s="3" t="s">
        <v>5421</v>
      </c>
      <c r="AG259" s="17"/>
      <c r="AH259" s="18" t="s">
        <v>5421</v>
      </c>
      <c r="AI259" s="18" t="s">
        <v>5421</v>
      </c>
      <c r="AJ259" s="18" t="s">
        <v>5421</v>
      </c>
      <c r="AK259" s="18" t="s">
        <v>5421</v>
      </c>
      <c r="AL259" s="18" t="s">
        <v>5421</v>
      </c>
      <c r="AM259" s="18" t="s">
        <v>5421</v>
      </c>
      <c r="AN259" s="18" t="s">
        <v>5421</v>
      </c>
      <c r="AO259" s="18" t="s">
        <v>5421</v>
      </c>
      <c r="AP259" s="9" t="s">
        <v>5421</v>
      </c>
      <c r="AQ259" s="14"/>
      <c r="AR259" s="14" t="s">
        <v>5421</v>
      </c>
      <c r="AS259" s="14" t="s">
        <v>5421</v>
      </c>
      <c r="AT259" s="14" t="s">
        <v>5421</v>
      </c>
      <c r="AV259" s="9" t="str">
        <f>_xlfn.XLOOKUP(B259,[3]ALL!$B:$B,[3]ALL!$N:$N,"")</f>
        <v>Power issue NUR to be checked</v>
      </c>
    </row>
    <row r="260" spans="1:48" s="9" customFormat="1" hidden="1" x14ac:dyDescent="0.3">
      <c r="A260" s="1" t="s">
        <v>4870</v>
      </c>
      <c r="B260" s="1" t="s">
        <v>4871</v>
      </c>
      <c r="C260" s="3" t="str">
        <f>_xlfn.XLOOKUP(B260,'[1]daily break down'!$D:$D,'[1]daily break down'!$E:$E,"")</f>
        <v>SUD-OUEST</v>
      </c>
      <c r="D260" s="1" t="s">
        <v>18</v>
      </c>
      <c r="E260" s="1" t="e">
        <v>#N/A</v>
      </c>
      <c r="F260" s="3" t="s">
        <v>13</v>
      </c>
      <c r="G260" s="1" t="s">
        <v>1432</v>
      </c>
      <c r="H260" s="33" t="str">
        <f>_xlfn.XLOOKUP(B260,[2]CALCULATION!$B:$B,[2]CALCULATION!$H:$H,"")</f>
        <v>Huawei</v>
      </c>
      <c r="I260" s="71">
        <v>7.5776253948686341</v>
      </c>
      <c r="J260" s="71">
        <v>8.2394494810705616</v>
      </c>
      <c r="K260" s="71">
        <v>18.244072333370433</v>
      </c>
      <c r="L260" s="71">
        <v>26.224770498212209</v>
      </c>
      <c r="M260" s="71">
        <v>0.76182537032756614</v>
      </c>
      <c r="N260" s="71">
        <v>2.9644575425259601</v>
      </c>
      <c r="O260" s="71">
        <v>3.245502706651485</v>
      </c>
      <c r="P260" s="50" t="s">
        <v>5910</v>
      </c>
      <c r="Q260" s="50" t="s">
        <v>5909</v>
      </c>
      <c r="R260" s="50"/>
      <c r="S260" s="49" t="str" cm="1">
        <f t="array" ref="S260">IFERROR(_xlfn.IFS(
U260="MPR ISSUE","PDH",
U260="BSS Hardware Issue","BSS",
U260="Sites strategiques, MLL, Pylone, etc.","ENVTECH",
U260="AKTIVCO DEFAUT GE &amp; POWER Cabinet","AKTIVCO",
U260="AKTIVCO Coupure ENEO &amp; Baisse de tension","AKTIVCO GRID ONLY",
U260="Coupure ENEO &amp; Baisse de tension","IHS GRID ONLY",
U260="Defaut GE &amp; POWER Cabinet","IHS",
U260="Sharing","Partners",
U260="Sites strategiques &amp; DataCenter","SST &amp; DC",
U260="Exclu","Exclu",
U260="SAT","SAT",
U260="SPARE-ISSUE","SPARE-ISSUE",
U260="Fiber CAmtel","TRANS_FO_CAMTEL",
U260="Fiber AOF","Fiber AOF",
U260="Projet OCM (HUAWEI)","TRAVAUX-HUAWEI",
U260="Projet OCM (NOKIA)","TRAVAUX-NOKIA",
U260="ACCESS-ISSUE","ACCESS-ISSUE",
U260="Projet OCM (ZTE, NOKIA, autres projets)","TRAVAUX OCM",
U260="No root CAuse","No root cause",
U260="ODU HS","PDH",
U260="IP &amp; VLAN","PDH",
U260="Warehouse HUAWEI","SPARE-ISSUE",
U260="SPARE-HS","SPARE-ISSUE",
U260="Power Telco","BSS"
),"")</f>
        <v>No root cause</v>
      </c>
      <c r="T260" s="49" t="str" cm="1">
        <f t="array" ref="T260">IFERROR(_xlfn.IFS(
U260="MPR ISSUE","TX ISSUE",
U260="BSS Hardware Issue","RAN ISSUE",
U260="Sites strategiques, MLL, Pylone, etc.","ENVTECH",
U260="AKTIVCO DEFAUT GE &amp; POWER Cabinet","POWER ISSUE",
U260="AKTIVCO Coupure ENEO &amp; Baisse de tension","POWER ISSUE",
U260="Coupure ENEO &amp; Baisse de tension","POWER ISSUE",
U260="Defaut GE &amp; POWER Cabinet","POWER ISSUE",
U260="Sharing","POWER ISSUE",
U260="Sites strategiques &amp; DataCenter","POWER ISSUE",
U260="Exclu","Exclu",
U260="SAT","TX ISSUE",
U260="SPARE-ISSUE","SPARE-ISSUE",
U260="Fiber CAmtel","TX ISSUE",
U260="Fiber AOF","TX ISSUE",
U260="Projet OCM (HUAWEI)","TRAVAUX-HUAWEI",
U260="Projet OCM (NOKIA)","TRAVAUX -NOKIA",
U260="ACCESS-ISSUE","ACCESS-ISSUE",
U260="Projet OCM (ZTE, NOKIA, autres projets)","TRAVAUX OCM",
U260="No root CAuse","No root cause",
U260="ODU HS","TX ISSUE",
U260="IP &amp; VLAN","TX ISSUE",
U260="Warehouse HUAWEI","SPARE-ISSUE",
U260="SPARE-HS","SPARE-ISSUE",
U260="Power Telco","RAN ISSUE"
),"")</f>
        <v>No root cause</v>
      </c>
      <c r="U260" s="36" t="s">
        <v>5895</v>
      </c>
      <c r="V260" s="49" t="str" cm="1">
        <f t="array" ref="V260">IFERROR(_xlfn.IFS(
U260="MPR ISSUE","ACTIVE",
U260="BSS Hardware Issue","ACTIVE",
U260="Sites strategiques, MLL, Pylone, etc.","PASSIVE",
U260="AKTIVCO DEFAUT GE &amp; POWER Cabinet","PASSIVE",
U260="AKTIVCO Coupure ENEO &amp; Baisse de tension","PASSIVE",
U260="Coupure ENEO &amp; Baisse de tension","PASSIVE",
U260="Defaut GE &amp; POWER Cabinet","PASSIVE",
U260="Sharing","PASSIVE",
U260="Sites strategiques &amp; DataCenter","PASSIVE",
U260="Exclu","Exclu",
U260="SAT","ACTIVE",
U260="SPARE-ISSUE","SPARE-ISSUE",
U260="Fiber CAmtel","ACTIVE",
U260="Fiber AOF","ACTIVE",
U260="Projet OCM (HUAWEI)","PLANNED WORKS",
U260="Projet OCM (NOKIA)","PLANNED WORKS",
U260="ACCESS-ISSUE","ACCESS-ISSUE",
U260="Projet OCM (ZTE, NOKIA, autres projets)","PLANNED WORKS",
U260="No root CAuse","No root cause",
U260="ODU HS","ACTIVE",
U260="IP &amp; VLAN","ACTIVE",
U260="Warehouse HUAWEI","SPARE-ISSUE",
U260="SPARE-HS","SPARE-ISSUE",
U260="Power Telco","ACTIVE"
),"")</f>
        <v>No root cause</v>
      </c>
      <c r="W260" s="49"/>
      <c r="X260" s="49"/>
      <c r="Y260" s="49"/>
      <c r="Z260" s="49"/>
      <c r="AA260" s="49"/>
      <c r="AB260" s="17" t="s">
        <v>5421</v>
      </c>
      <c r="AC260" s="7"/>
      <c r="AD260" s="6"/>
      <c r="AE260" s="7"/>
      <c r="AF260" s="3" t="s">
        <v>5421</v>
      </c>
      <c r="AG260" s="17"/>
      <c r="AH260" s="18" t="s">
        <v>5421</v>
      </c>
      <c r="AI260" s="18" t="s">
        <v>5421</v>
      </c>
      <c r="AJ260" s="18" t="s">
        <v>5421</v>
      </c>
      <c r="AK260" s="18" t="s">
        <v>5421</v>
      </c>
      <c r="AL260" s="18" t="s">
        <v>5421</v>
      </c>
      <c r="AM260" s="18" t="s">
        <v>5421</v>
      </c>
      <c r="AN260" s="18" t="s">
        <v>5421</v>
      </c>
      <c r="AO260" s="18" t="s">
        <v>5421</v>
      </c>
      <c r="AP260" s="9" t="s">
        <v>5421</v>
      </c>
      <c r="AQ260" s="14"/>
      <c r="AR260" s="14" t="s">
        <v>5421</v>
      </c>
      <c r="AS260" s="14" t="s">
        <v>5421</v>
      </c>
      <c r="AT260" s="14" t="s">
        <v>5421</v>
      </c>
      <c r="AV260" s="9" t="str">
        <f>_xlfn.XLOOKUP(B260,[3]ALL!$B:$B,[3]ALL!$N:$N,"")</f>
        <v/>
      </c>
    </row>
    <row r="261" spans="1:48" s="9" customFormat="1" ht="21" customHeight="1" x14ac:dyDescent="0.3">
      <c r="A261" s="1" t="s">
        <v>908</v>
      </c>
      <c r="B261" s="8" t="s">
        <v>909</v>
      </c>
      <c r="C261" s="3" t="str">
        <f>_xlfn.XLOOKUP(B261,'[1]daily break down'!$D:$D,'[1]daily break down'!$E:$E,"")</f>
        <v>Yaounde</v>
      </c>
      <c r="D261" s="1" t="s">
        <v>11</v>
      </c>
      <c r="E261" s="1" t="s">
        <v>12</v>
      </c>
      <c r="F261" s="3" t="s">
        <v>37</v>
      </c>
      <c r="G261" s="1" t="s">
        <v>38</v>
      </c>
      <c r="H261" s="35" t="str">
        <f>_xlfn.XLOOKUP(B261,[2]CALCULATION!$B:$B,[2]CALCULATION!$H:$H,"")</f>
        <v>ZTE</v>
      </c>
      <c r="I261" s="71">
        <v>15.787272460070833</v>
      </c>
      <c r="J261" s="71">
        <v>3.5955517887870124E-2</v>
      </c>
      <c r="K261" s="71">
        <v>0</v>
      </c>
      <c r="L261" s="71">
        <v>0</v>
      </c>
      <c r="M261" s="71">
        <v>0</v>
      </c>
      <c r="N261" s="71">
        <v>7.7065373409467647E-2</v>
      </c>
      <c r="O261" s="71">
        <v>3.2398489868248732</v>
      </c>
      <c r="P261" s="50" t="s">
        <v>5365</v>
      </c>
      <c r="Q261" s="50" t="s">
        <v>5909</v>
      </c>
      <c r="R261" s="50"/>
      <c r="S261" s="49" t="str" cm="1">
        <f t="array" ref="S261">IFERROR(_xlfn.IFS(
U261="MPR ISSUE","PDH",
U261="BSS Hardware Issue","BSS",
U261="Sites strategiques, MLL, Pylone, etc.","ENVTECH",
U261="AKTIVCO DEFAUT GE &amp; POWER Cabinet","AKTIVCO",
U261="AKTIVCO Coupure ENEO &amp; Baisse de tension","AKTIVCO GRID ONLY",
U261="Coupure ENEO &amp; Baisse de tension","IHS GRID ONLY",
U261="Defaut GE &amp; POWER Cabinet","IHS",
U261="Sharing","Partners",
U261="Sites strategiques &amp; DataCenter","SST &amp; DC",
U261="Exclu","Exclu",
U261="SAT","SAT",
U261="SPARE-ISSUE","SPARE-ISSUE",
U261="Fiber CAmtel","TRANS_FO_CAMTEL",
U261="Fiber AOF","Fiber AOF",
U261="Projet OCM (HUAWEI)","TRAVAUX-HUAWEI",
U261="Projet OCM (NOKIA)","TRAVAUX-NOKIA",
U261="ACCESS-ISSUE","ACCESS-ISSUE",
U261="Projet OCM (ZTE, NOKIA, autres projets)","TRAVAUX OCM",
U261="No root CAuse","No root cause",
U261="ODU HS","PDH",
U261="IP &amp; VLAN","PDH",
U261="Warehouse HUAWEI","SPARE-ISSUE",
U261="SPARE-HS","SPARE-ISSUE",
U261="Power Telco","BSS"
),"")</f>
        <v/>
      </c>
      <c r="T261" s="49" t="str" cm="1">
        <f t="array" ref="T261">IFERROR(_xlfn.IFS(
U261="MPR ISSUE","TX ISSUE",
U261="BSS Hardware Issue","RAN ISSUE",
U261="Sites strategiques, MLL, Pylone, etc.","ENVTECH",
U261="AKTIVCO DEFAUT GE &amp; POWER Cabinet","POWER ISSUE",
U261="AKTIVCO Coupure ENEO &amp; Baisse de tension","POWER ISSUE",
U261="Coupure ENEO &amp; Baisse de tension","POWER ISSUE",
U261="Defaut GE &amp; POWER Cabinet","POWER ISSUE",
U261="Sharing","POWER ISSUE",
U261="Sites strategiques &amp; DataCenter","POWER ISSUE",
U261="Exclu","Exclu",
U261="SAT","TX ISSUE",
U261="SPARE-ISSUE","SPARE-ISSUE",
U261="Fiber CAmtel","TX ISSUE",
U261="Fiber AOF","TX ISSUE",
U261="Projet OCM (HUAWEI)","TRAVAUX-HUAWEI",
U261="Projet OCM (NOKIA)","TRAVAUX -NOKIA",
U261="ACCESS-ISSUE","ACCESS-ISSUE",
U261="Projet OCM (ZTE, NOKIA, autres projets)","TRAVAUX OCM",
U261="No root CAuse","No root cause",
U261="ODU HS","TX ISSUE",
U261="IP &amp; VLAN","TX ISSUE",
U261="Warehouse HUAWEI","SPARE-ISSUE",
U261="SPARE-HS","SPARE-ISSUE",
U261="Power Telco","RAN ISSUE"
),"")</f>
        <v/>
      </c>
      <c r="U261" s="36"/>
      <c r="V261" s="49" t="str" cm="1">
        <f t="array" ref="V261">IFERROR(_xlfn.IFS(
U261="MPR ISSUE","ACTIVE",
U261="BSS Hardware Issue","ACTIVE",
U261="Sites strategiques, MLL, Pylone, etc.","PASSIVE",
U261="AKTIVCO DEFAUT GE &amp; POWER Cabinet","PASSIVE",
U261="AKTIVCO Coupure ENEO &amp; Baisse de tension","PASSIVE",
U261="Coupure ENEO &amp; Baisse de tension","PASSIVE",
U261="Defaut GE &amp; POWER Cabinet","PASSIVE",
U261="Sharing","PASSIVE",
U261="Sites strategiques &amp; DataCenter","PASSIVE",
U261="Exclu","Exclu",
U261="SAT","ACTIVE",
U261="SPARE-ISSUE","SPARE-ISSUE",
U261="Fiber CAmtel","ACTIVE",
U261="Fiber AOF","ACTIVE",
U261="Projet OCM (HUAWEI)","PLANNED WORKS",
U261="Projet OCM (NOKIA)","PLANNED WORKS",
U261="ACCESS-ISSUE","ACCESS-ISSUE",
U261="Projet OCM (ZTE, NOKIA, autres projets)","PLANNED WORKS",
U261="No root CAuse","No root cause",
U261="ODU HS","ACTIVE",
U261="IP &amp; VLAN","ACTIVE",
U261="Warehouse HUAWEI","SPARE-ISSUE",
U261="SPARE-HS","SPARE-ISSUE",
U261="Power Telco","ACTIVE"
),"")</f>
        <v/>
      </c>
      <c r="W261" s="79" t="s">
        <v>6251</v>
      </c>
      <c r="X261" s="79" t="s">
        <v>6252</v>
      </c>
      <c r="Y261" s="79"/>
      <c r="Z261" s="79" t="s">
        <v>6306</v>
      </c>
      <c r="AA261" s="79" t="s">
        <v>5912</v>
      </c>
      <c r="AB261" s="17" t="s">
        <v>6190</v>
      </c>
      <c r="AC261" s="7"/>
      <c r="AD261" s="6"/>
      <c r="AE261" s="7"/>
      <c r="AF261" s="3" t="s">
        <v>5726</v>
      </c>
      <c r="AG261" s="17"/>
      <c r="AH261" s="18" t="s">
        <v>5421</v>
      </c>
      <c r="AI261" s="18" t="s">
        <v>5421</v>
      </c>
      <c r="AJ261" s="18" t="s">
        <v>5421</v>
      </c>
      <c r="AK261" s="18" t="s">
        <v>5421</v>
      </c>
      <c r="AL261" s="18" t="s">
        <v>5421</v>
      </c>
      <c r="AM261" s="18" t="s">
        <v>5421</v>
      </c>
      <c r="AN261" s="18" t="s">
        <v>5421</v>
      </c>
      <c r="AO261" s="18" t="s">
        <v>5421</v>
      </c>
      <c r="AP261" s="9" t="s">
        <v>5727</v>
      </c>
      <c r="AQ261" s="14"/>
      <c r="AR261" s="14" t="s">
        <v>5421</v>
      </c>
      <c r="AS261" s="14" t="s">
        <v>5421</v>
      </c>
      <c r="AT261" s="14" t="s">
        <v>5725</v>
      </c>
      <c r="AV261" s="9" t="str">
        <f>_xlfn.XLOOKUP(B261,[3]ALL!$B:$B,[3]ALL!$N:$N,"")</f>
        <v>No Power issue</v>
      </c>
    </row>
    <row r="262" spans="1:48" s="9" customFormat="1" x14ac:dyDescent="0.3">
      <c r="A262" s="1" t="s">
        <v>415</v>
      </c>
      <c r="B262" s="8" t="s">
        <v>416</v>
      </c>
      <c r="C262" s="3" t="str">
        <f>_xlfn.XLOOKUP(B262,'[1]daily break down'!$D:$D,'[1]daily break down'!$E:$E,"")</f>
        <v>Yaounde</v>
      </c>
      <c r="D262" s="1" t="s">
        <v>5380</v>
      </c>
      <c r="E262" s="1"/>
      <c r="F262" s="3" t="s">
        <v>37</v>
      </c>
      <c r="G262" s="1" t="s">
        <v>38</v>
      </c>
      <c r="H262" s="35" t="str">
        <f>_xlfn.XLOOKUP(B262,[2]CALCULATION!$B:$B,[2]CALCULATION!$H:$H,"")</f>
        <v>ZTE</v>
      </c>
      <c r="I262" s="71">
        <v>1.7578431540408583</v>
      </c>
      <c r="J262" s="71">
        <v>0</v>
      </c>
      <c r="K262" s="71">
        <v>0.44266664383776622</v>
      </c>
      <c r="L262" s="71">
        <v>0</v>
      </c>
      <c r="M262" s="71">
        <v>0</v>
      </c>
      <c r="N262" s="71">
        <v>0.37817500064206261</v>
      </c>
      <c r="O262" s="71">
        <v>3.2373699109387544</v>
      </c>
      <c r="P262" s="50" t="s">
        <v>5365</v>
      </c>
      <c r="Q262" s="50" t="s">
        <v>5909</v>
      </c>
      <c r="R262" s="50"/>
      <c r="S262" s="49" t="str" cm="1">
        <f t="array" ref="S262">IFERROR(_xlfn.IFS(
U262="MPR ISSUE","PDH",
U262="BSS Hardware Issue","BSS",
U262="Sites strategiques, MLL, Pylone, etc.","ENVTECH",
U262="AKTIVCO DEFAUT GE &amp; POWER Cabinet","AKTIVCO",
U262="AKTIVCO Coupure ENEO &amp; Baisse de tension","AKTIVCO GRID ONLY",
U262="Coupure ENEO &amp; Baisse de tension","IHS GRID ONLY",
U262="Defaut GE &amp; POWER Cabinet","IHS",
U262="Sharing","Partners",
U262="Sites strategiques &amp; DataCenter","SST &amp; DC",
U262="Exclu","Exclu",
U262="SAT","SAT",
U262="SPARE-ISSUE","SPARE-ISSUE",
U262="Fiber CAmtel","TRANS_FO_CAMTEL",
U262="Fiber AOF","Fiber AOF",
U262="Projet OCM (HUAWEI)","TRAVAUX-HUAWEI",
U262="Projet OCM (NOKIA)","TRAVAUX-NOKIA",
U262="ACCESS-ISSUE","ACCESS-ISSUE",
U262="Projet OCM (ZTE, NOKIA, autres projets)","TRAVAUX OCM",
U262="No root CAuse","No root cause",
U262="ODU HS","PDH",
U262="IP &amp; VLAN","PDH",
U262="Warehouse HUAWEI","SPARE-ISSUE",
U262="SPARE-HS","SPARE-ISSUE",
U262="Power Telco","BSS"
),"")</f>
        <v/>
      </c>
      <c r="T262" s="49" t="str" cm="1">
        <f t="array" ref="T262">IFERROR(_xlfn.IFS(
U262="MPR ISSUE","TX ISSUE",
U262="BSS Hardware Issue","RAN ISSUE",
U262="Sites strategiques, MLL, Pylone, etc.","ENVTECH",
U262="AKTIVCO DEFAUT GE &amp; POWER Cabinet","POWER ISSUE",
U262="AKTIVCO Coupure ENEO &amp; Baisse de tension","POWER ISSUE",
U262="Coupure ENEO &amp; Baisse de tension","POWER ISSUE",
U262="Defaut GE &amp; POWER Cabinet","POWER ISSUE",
U262="Sharing","POWER ISSUE",
U262="Sites strategiques &amp; DataCenter","POWER ISSUE",
U262="Exclu","Exclu",
U262="SAT","TX ISSUE",
U262="SPARE-ISSUE","SPARE-ISSUE",
U262="Fiber CAmtel","TX ISSUE",
U262="Fiber AOF","TX ISSUE",
U262="Projet OCM (HUAWEI)","TRAVAUX-HUAWEI",
U262="Projet OCM (NOKIA)","TRAVAUX -NOKIA",
U262="ACCESS-ISSUE","ACCESS-ISSUE",
U262="Projet OCM (ZTE, NOKIA, autres projets)","TRAVAUX OCM",
U262="No root CAuse","No root cause",
U262="ODU HS","TX ISSUE",
U262="IP &amp; VLAN","TX ISSUE",
U262="Warehouse HUAWEI","SPARE-ISSUE",
U262="SPARE-HS","SPARE-ISSUE",
U262="Power Telco","RAN ISSUE"
),"")</f>
        <v/>
      </c>
      <c r="U262" s="36"/>
      <c r="V262" s="49" t="str" cm="1">
        <f t="array" ref="V262">IFERROR(_xlfn.IFS(
U262="MPR ISSUE","ACTIVE",
U262="BSS Hardware Issue","ACTIVE",
U262="Sites strategiques, MLL, Pylone, etc.","PASSIVE",
U262="AKTIVCO DEFAUT GE &amp; POWER Cabinet","PASSIVE",
U262="AKTIVCO Coupure ENEO &amp; Baisse de tension","PASSIVE",
U262="Coupure ENEO &amp; Baisse de tension","PASSIVE",
U262="Defaut GE &amp; POWER Cabinet","PASSIVE",
U262="Sharing","PASSIVE",
U262="Sites strategiques &amp; DataCenter","PASSIVE",
U262="Exclu","Exclu",
U262="SAT","ACTIVE",
U262="SPARE-ISSUE","SPARE-ISSUE",
U262="Fiber CAmtel","ACTIVE",
U262="Fiber AOF","ACTIVE",
U262="Projet OCM (HUAWEI)","PLANNED WORKS",
U262="Projet OCM (NOKIA)","PLANNED WORKS",
U262="ACCESS-ISSUE","ACCESS-ISSUE",
U262="Projet OCM (ZTE, NOKIA, autres projets)","PLANNED WORKS",
U262="No root CAuse","No root cause",
U262="ODU HS","ACTIVE",
U262="IP &amp; VLAN","ACTIVE",
U262="Warehouse HUAWEI","SPARE-ISSUE",
U262="SPARE-HS","SPARE-ISSUE",
U262="Power Telco","ACTIVE"
),"")</f>
        <v/>
      </c>
      <c r="W262" s="79" t="s">
        <v>6251</v>
      </c>
      <c r="X262" s="79" t="s">
        <v>6252</v>
      </c>
      <c r="Y262" s="79"/>
      <c r="Z262" s="79" t="s">
        <v>6306</v>
      </c>
      <c r="AA262" s="79" t="s">
        <v>5912</v>
      </c>
      <c r="AB262" s="17" t="s">
        <v>6191</v>
      </c>
      <c r="AC262" s="7"/>
      <c r="AD262" s="6"/>
      <c r="AE262" s="7"/>
      <c r="AF262" s="3" t="s">
        <v>5421</v>
      </c>
      <c r="AG262" s="17"/>
      <c r="AH262" s="18" t="s">
        <v>5421</v>
      </c>
      <c r="AI262" s="18" t="s">
        <v>5421</v>
      </c>
      <c r="AJ262" s="18" t="s">
        <v>5421</v>
      </c>
      <c r="AK262" s="18" t="s">
        <v>5421</v>
      </c>
      <c r="AL262" s="18" t="s">
        <v>5421</v>
      </c>
      <c r="AM262" s="18" t="s">
        <v>5421</v>
      </c>
      <c r="AN262" s="18" t="s">
        <v>5421</v>
      </c>
      <c r="AO262" s="18" t="s">
        <v>5532</v>
      </c>
      <c r="AP262" s="9" t="s">
        <v>5686</v>
      </c>
      <c r="AQ262" s="14"/>
      <c r="AR262" s="14" t="s">
        <v>5421</v>
      </c>
      <c r="AS262" s="14" t="s">
        <v>5421</v>
      </c>
      <c r="AT262" s="14" t="s">
        <v>5685</v>
      </c>
      <c r="AV262" s="9" t="str">
        <f>_xlfn.XLOOKUP(B262,[3]ALL!$B:$B,[3]ALL!$N:$N,"")</f>
        <v/>
      </c>
    </row>
    <row r="263" spans="1:48" s="9" customFormat="1" ht="21.45" hidden="1" customHeight="1" x14ac:dyDescent="0.3">
      <c r="A263" s="1" t="s">
        <v>3469</v>
      </c>
      <c r="B263" s="8" t="s">
        <v>3470</v>
      </c>
      <c r="C263" s="3" t="str">
        <f>_xlfn.XLOOKUP(B263,'[1]daily break down'!$D:$D,'[1]daily break down'!$E:$E,"")</f>
        <v>EXTREME-NORD</v>
      </c>
      <c r="D263" s="1" t="s">
        <v>11</v>
      </c>
      <c r="E263" s="1" t="s">
        <v>83</v>
      </c>
      <c r="F263" s="3" t="s">
        <v>55</v>
      </c>
      <c r="G263" s="1" t="s">
        <v>3471</v>
      </c>
      <c r="H263" s="33" t="str">
        <f>_xlfn.XLOOKUP(B263,[2]CALCULATION!$B:$B,[2]CALCULATION!$H:$H,"")</f>
        <v>HUAWEI</v>
      </c>
      <c r="I263" s="71">
        <v>0</v>
      </c>
      <c r="J263" s="71">
        <v>1.3001772093381617E-2</v>
      </c>
      <c r="K263" s="71">
        <v>0</v>
      </c>
      <c r="L263" s="71">
        <v>0</v>
      </c>
      <c r="M263" s="71">
        <v>2.1502862173368378</v>
      </c>
      <c r="N263" s="71">
        <v>3.0819015332460129</v>
      </c>
      <c r="O263" s="71">
        <v>3.2307352618046807</v>
      </c>
      <c r="P263" s="50" t="s">
        <v>5910</v>
      </c>
      <c r="Q263" s="50" t="s">
        <v>5909</v>
      </c>
      <c r="R263" s="50"/>
      <c r="S263" s="49" t="str" cm="1">
        <f t="array" ref="S263">IFERROR(_xlfn.IFS(
U263="MPR ISSUE","PDH",
U263="BSS Hardware Issue","BSS",
U263="Sites strategiques, MLL, Pylone, etc.","ENVTECH",
U263="AKTIVCO DEFAUT GE &amp; POWER Cabinet","AKTIVCO",
U263="AKTIVCO Coupure ENEO &amp; Baisse de tension","AKTIVCO GRID ONLY",
U263="Coupure ENEO &amp; Baisse de tension","IHS GRID ONLY",
U263="Defaut GE &amp; POWER Cabinet","IHS",
U263="Sharing","Partners",
U263="Sites strategiques &amp; DataCenter","SST &amp; DC",
U263="Exclu","Exclu",
U263="SAT","SAT",
U263="SPARE-ISSUE","SPARE-ISSUE",
U263="Fiber CAmtel","TRANS_FO_CAMTEL",
U263="Fiber AOF","Fiber AOF",
U263="Projet OCM (HUAWEI)","TRAVAUX-HUAWEI",
U263="Projet OCM (NOKIA)","TRAVAUX-NOKIA",
U263="ACCESS-ISSUE","ACCESS-ISSUE",
U263="Projet OCM (ZTE, NOKIA, autres projets)","TRAVAUX OCM",
U263="No root CAuse","No root cause",
U263="ODU HS","PDH",
U263="IP &amp; VLAN","PDH",
U263="Warehouse HUAWEI","SPARE-ISSUE",
U263="SPARE-HS","SPARE-ISSUE",
U263="Power Telco","BSS"
),"")</f>
        <v>No root cause</v>
      </c>
      <c r="T263" s="49" t="str" cm="1">
        <f t="array" ref="T263">IFERROR(_xlfn.IFS(
U263="MPR ISSUE","TX ISSUE",
U263="BSS Hardware Issue","RAN ISSUE",
U263="Sites strategiques, MLL, Pylone, etc.","ENVTECH",
U263="AKTIVCO DEFAUT GE &amp; POWER Cabinet","POWER ISSUE",
U263="AKTIVCO Coupure ENEO &amp; Baisse de tension","POWER ISSUE",
U263="Coupure ENEO &amp; Baisse de tension","POWER ISSUE",
U263="Defaut GE &amp; POWER Cabinet","POWER ISSUE",
U263="Sharing","POWER ISSUE",
U263="Sites strategiques &amp; DataCenter","POWER ISSUE",
U263="Exclu","Exclu",
U263="SAT","TX ISSUE",
U263="SPARE-ISSUE","SPARE-ISSUE",
U263="Fiber CAmtel","TX ISSUE",
U263="Fiber AOF","TX ISSUE",
U263="Projet OCM (HUAWEI)","TRAVAUX-HUAWEI",
U263="Projet OCM (NOKIA)","TRAVAUX -NOKIA",
U263="ACCESS-ISSUE","ACCESS-ISSUE",
U263="Projet OCM (ZTE, NOKIA, autres projets)","TRAVAUX OCM",
U263="No root CAuse","No root cause",
U263="ODU HS","TX ISSUE",
U263="IP &amp; VLAN","TX ISSUE",
U263="Warehouse HUAWEI","SPARE-ISSUE",
U263="SPARE-HS","SPARE-ISSUE",
U263="Power Telco","RAN ISSUE"
),"")</f>
        <v>No root cause</v>
      </c>
      <c r="U263" s="36" t="s">
        <v>5895</v>
      </c>
      <c r="V263" s="49" t="str" cm="1">
        <f t="array" ref="V263">IFERROR(_xlfn.IFS(
U263="MPR ISSUE","ACTIVE",
U263="BSS Hardware Issue","ACTIVE",
U263="Sites strategiques, MLL, Pylone, etc.","PASSIVE",
U263="AKTIVCO DEFAUT GE &amp; POWER Cabinet","PASSIVE",
U263="AKTIVCO Coupure ENEO &amp; Baisse de tension","PASSIVE",
U263="Coupure ENEO &amp; Baisse de tension","PASSIVE",
U263="Defaut GE &amp; POWER Cabinet","PASSIVE",
U263="Sharing","PASSIVE",
U263="Sites strategiques &amp; DataCenter","PASSIVE",
U263="Exclu","Exclu",
U263="SAT","ACTIVE",
U263="SPARE-ISSUE","SPARE-ISSUE",
U263="Fiber CAmtel","ACTIVE",
U263="Fiber AOF","ACTIVE",
U263="Projet OCM (HUAWEI)","PLANNED WORKS",
U263="Projet OCM (NOKIA)","PLANNED WORKS",
U263="ACCESS-ISSUE","ACCESS-ISSUE",
U263="Projet OCM (ZTE, NOKIA, autres projets)","PLANNED WORKS",
U263="No root CAuse","No root cause",
U263="ODU HS","ACTIVE",
U263="IP &amp; VLAN","ACTIVE",
U263="Warehouse HUAWEI","SPARE-ISSUE",
U263="SPARE-HS","SPARE-ISSUE",
U263="Power Telco","ACTIVE"
),"")</f>
        <v>No root cause</v>
      </c>
      <c r="W263" s="49"/>
      <c r="X263" s="49"/>
      <c r="Y263" s="49"/>
      <c r="Z263" s="49"/>
      <c r="AA263" s="49"/>
      <c r="AB263" s="17" t="s">
        <v>5421</v>
      </c>
      <c r="AC263" s="7"/>
      <c r="AD263" s="6"/>
      <c r="AE263" s="7"/>
      <c r="AF263" s="3" t="s">
        <v>5421</v>
      </c>
      <c r="AG263" s="17"/>
      <c r="AH263" s="18" t="s">
        <v>5421</v>
      </c>
      <c r="AI263" s="18" t="s">
        <v>5421</v>
      </c>
      <c r="AJ263" s="18" t="s">
        <v>5421</v>
      </c>
      <c r="AK263" s="18" t="s">
        <v>5421</v>
      </c>
      <c r="AL263" s="18" t="s">
        <v>5421</v>
      </c>
      <c r="AM263" s="18" t="s">
        <v>5421</v>
      </c>
      <c r="AN263" s="18" t="s">
        <v>5421</v>
      </c>
      <c r="AO263" s="18" t="s">
        <v>5421</v>
      </c>
      <c r="AP263" s="9" t="s">
        <v>5421</v>
      </c>
      <c r="AQ263" s="14"/>
      <c r="AR263" s="14" t="s">
        <v>5421</v>
      </c>
      <c r="AS263" s="14" t="s">
        <v>5421</v>
      </c>
      <c r="AT263" s="14" t="s">
        <v>5421</v>
      </c>
      <c r="AV263" s="9" t="str">
        <f>_xlfn.XLOOKUP(B263,[3]ALL!$B:$B,[3]ALL!$N:$N,"")</f>
        <v>No Power issue</v>
      </c>
    </row>
    <row r="264" spans="1:48" s="9" customFormat="1" x14ac:dyDescent="0.3">
      <c r="A264" s="1" t="s">
        <v>2232</v>
      </c>
      <c r="B264" s="1" t="s">
        <v>2233</v>
      </c>
      <c r="C264" s="3" t="str">
        <f>_xlfn.XLOOKUP(B264,'[1]daily break down'!$D:$D,'[1]daily break down'!$E:$E,"")</f>
        <v>Ngaoundere</v>
      </c>
      <c r="D264" s="1" t="s">
        <v>21</v>
      </c>
      <c r="E264" s="1" t="s">
        <v>122</v>
      </c>
      <c r="F264" s="3" t="s">
        <v>90</v>
      </c>
      <c r="G264" s="1" t="s">
        <v>91</v>
      </c>
      <c r="H264" s="33" t="str">
        <f>_xlfn.XLOOKUP(B264,[2]CALCULATION!$B:$B,[2]CALCULATION!$H:$H,"")</f>
        <v>Huawei</v>
      </c>
      <c r="I264" s="71">
        <v>21.493142055685393</v>
      </c>
      <c r="J264" s="71">
        <v>0</v>
      </c>
      <c r="K264" s="71">
        <v>0</v>
      </c>
      <c r="L264" s="71">
        <v>0</v>
      </c>
      <c r="M264" s="71">
        <v>0.41323876461406317</v>
      </c>
      <c r="N264" s="71">
        <v>0.82635268367990466</v>
      </c>
      <c r="O264" s="71">
        <v>3.2250280367431148</v>
      </c>
      <c r="P264" s="50" t="s">
        <v>5365</v>
      </c>
      <c r="Q264" s="50" t="s">
        <v>5909</v>
      </c>
      <c r="R264" s="50"/>
      <c r="S264" s="49" t="str" cm="1">
        <f t="array" ref="S264">IFERROR(_xlfn.IFS(
U264="MPR ISSUE","PDH",
U264="BSS Hardware Issue","BSS",
U264="Sites strategiques, MLL, Pylone, etc.","ENVTECH",
U264="AKTIVCO DEFAUT GE &amp; POWER Cabinet","AKTIVCO",
U264="AKTIVCO Coupure ENEO &amp; Baisse de tension","AKTIVCO GRID ONLY",
U264="Coupure ENEO &amp; Baisse de tension","IHS GRID ONLY",
U264="Defaut GE &amp; POWER Cabinet","IHS",
U264="Sharing","Partners",
U264="Sites strategiques &amp; DataCenter","SST &amp; DC",
U264="Exclu","Exclu",
U264="SAT","SAT",
U264="SPARE-ISSUE","SPARE-ISSUE",
U264="Fiber CAmtel","TRANS_FO_CAMTEL",
U264="Fiber AOF","Fiber AOF",
U264="Projet OCM (HUAWEI)","TRAVAUX-HUAWEI",
U264="Projet OCM (NOKIA)","TRAVAUX-NOKIA",
U264="ACCESS-ISSUE","ACCESS-ISSUE",
U264="Projet OCM (ZTE, NOKIA, autres projets)","TRAVAUX OCM",
U264="No root CAuse","No root cause",
U264="ODU HS","PDH",
U264="IP &amp; VLAN","PDH",
U264="Warehouse HUAWEI","SPARE-ISSUE",
U264="SPARE-HS","SPARE-ISSUE",
U264="Power Telco","BSS"
),"")</f>
        <v>No root cause</v>
      </c>
      <c r="T264" s="49" t="str" cm="1">
        <f t="array" ref="T264">IFERROR(_xlfn.IFS(
U264="MPR ISSUE","TX ISSUE",
U264="BSS Hardware Issue","RAN ISSUE",
U264="Sites strategiques, MLL, Pylone, etc.","ENVTECH",
U264="AKTIVCO DEFAUT GE &amp; POWER Cabinet","POWER ISSUE",
U264="AKTIVCO Coupure ENEO &amp; Baisse de tension","POWER ISSUE",
U264="Coupure ENEO &amp; Baisse de tension","POWER ISSUE",
U264="Defaut GE &amp; POWER Cabinet","POWER ISSUE",
U264="Sharing","POWER ISSUE",
U264="Sites strategiques &amp; DataCenter","POWER ISSUE",
U264="Exclu","Exclu",
U264="SAT","TX ISSUE",
U264="SPARE-ISSUE","SPARE-ISSUE",
U264="Fiber CAmtel","TX ISSUE",
U264="Fiber AOF","TX ISSUE",
U264="Projet OCM (HUAWEI)","TRAVAUX-HUAWEI",
U264="Projet OCM (NOKIA)","TRAVAUX -NOKIA",
U264="ACCESS-ISSUE","ACCESS-ISSUE",
U264="Projet OCM (ZTE, NOKIA, autres projets)","TRAVAUX OCM",
U264="No root CAuse","No root cause",
U264="ODU HS","TX ISSUE",
U264="IP &amp; VLAN","TX ISSUE",
U264="Warehouse HUAWEI","SPARE-ISSUE",
U264="SPARE-HS","SPARE-ISSUE",
U264="Power Telco","RAN ISSUE"
),"")</f>
        <v>No root cause</v>
      </c>
      <c r="U264" s="36" t="s">
        <v>5895</v>
      </c>
      <c r="V264" s="49" t="str" cm="1">
        <f t="array" ref="V264">IFERROR(_xlfn.IFS(
U264="MPR ISSUE","ACTIVE",
U264="BSS Hardware Issue","ACTIVE",
U264="Sites strategiques, MLL, Pylone, etc.","PASSIVE",
U264="AKTIVCO DEFAUT GE &amp; POWER Cabinet","PASSIVE",
U264="AKTIVCO Coupure ENEO &amp; Baisse de tension","PASSIVE",
U264="Coupure ENEO &amp; Baisse de tension","PASSIVE",
U264="Defaut GE &amp; POWER Cabinet","PASSIVE",
U264="Sharing","PASSIVE",
U264="Sites strategiques &amp; DataCenter","PASSIVE",
U264="Exclu","Exclu",
U264="SAT","ACTIVE",
U264="SPARE-ISSUE","SPARE-ISSUE",
U264="Fiber CAmtel","ACTIVE",
U264="Fiber AOF","ACTIVE",
U264="Projet OCM (HUAWEI)","PLANNED WORKS",
U264="Projet OCM (NOKIA)","PLANNED WORKS",
U264="ACCESS-ISSUE","ACCESS-ISSUE",
U264="Projet OCM (ZTE, NOKIA, autres projets)","PLANNED WORKS",
U264="No root CAuse","No root cause",
U264="ODU HS","ACTIVE",
U264="IP &amp; VLAN","ACTIVE",
U264="Warehouse HUAWEI","SPARE-ISSUE",
U264="SPARE-HS","SPARE-ISSUE",
U264="Power Telco","ACTIVE"
),"")</f>
        <v>No root cause</v>
      </c>
      <c r="W264" s="79" t="s">
        <v>6251</v>
      </c>
      <c r="X264" s="79" t="s">
        <v>6252</v>
      </c>
      <c r="Y264" s="79"/>
      <c r="Z264" s="79" t="s">
        <v>6306</v>
      </c>
      <c r="AA264" s="79" t="s">
        <v>5912</v>
      </c>
      <c r="AB264" s="17" t="s">
        <v>5421</v>
      </c>
      <c r="AC264" s="7"/>
      <c r="AD264" s="6"/>
      <c r="AE264" s="7"/>
      <c r="AF264" s="3" t="s">
        <v>5421</v>
      </c>
      <c r="AG264" s="17"/>
      <c r="AH264" s="18" t="s">
        <v>5421</v>
      </c>
      <c r="AI264" s="18" t="s">
        <v>5421</v>
      </c>
      <c r="AJ264" s="18" t="s">
        <v>5421</v>
      </c>
      <c r="AK264" s="18" t="s">
        <v>5421</v>
      </c>
      <c r="AL264" s="18" t="s">
        <v>5421</v>
      </c>
      <c r="AM264" s="18" t="s">
        <v>5421</v>
      </c>
      <c r="AN264" s="18" t="s">
        <v>5421</v>
      </c>
      <c r="AO264" s="18" t="s">
        <v>5421</v>
      </c>
      <c r="AP264" s="9" t="s">
        <v>5421</v>
      </c>
      <c r="AQ264" s="14"/>
      <c r="AR264" s="14" t="s">
        <v>5421</v>
      </c>
      <c r="AS264" s="14" t="s">
        <v>5421</v>
      </c>
      <c r="AT264" s="14" t="s">
        <v>5421</v>
      </c>
      <c r="AV264" s="9" t="str">
        <f>_xlfn.XLOOKUP(B264,[3]ALL!$B:$B,[3]ALL!$N:$N,"")</f>
        <v/>
      </c>
    </row>
    <row r="265" spans="1:48" s="9" customFormat="1" hidden="1" x14ac:dyDescent="0.3">
      <c r="A265" s="1" t="s">
        <v>1982</v>
      </c>
      <c r="B265" s="8" t="s">
        <v>1983</v>
      </c>
      <c r="C265" s="3" t="str">
        <f>_xlfn.XLOOKUP(B265,'[1]daily break down'!$D:$D,'[1]daily break down'!$E:$E,"")</f>
        <v>EXTREME-NORD</v>
      </c>
      <c r="D265" s="1" t="s">
        <v>11</v>
      </c>
      <c r="E265" s="1" t="s">
        <v>12</v>
      </c>
      <c r="F265" s="3" t="s">
        <v>55</v>
      </c>
      <c r="G265" s="1" t="s">
        <v>560</v>
      </c>
      <c r="H265" s="33" t="str">
        <f>_xlfn.XLOOKUP(B265,[2]CALCULATION!$B:$B,[2]CALCULATION!$H:$H,"")</f>
        <v>Huawei</v>
      </c>
      <c r="I265" s="71">
        <v>0</v>
      </c>
      <c r="J265" s="71">
        <v>0</v>
      </c>
      <c r="K265" s="71">
        <v>0</v>
      </c>
      <c r="L265" s="71">
        <v>1.4929744059492116</v>
      </c>
      <c r="M265" s="71">
        <v>5.2709255406882347</v>
      </c>
      <c r="N265" s="71">
        <v>4.7060529402196716</v>
      </c>
      <c r="O265" s="71">
        <v>3.2046425422263312</v>
      </c>
      <c r="P265" s="50" t="s">
        <v>5910</v>
      </c>
      <c r="Q265" s="50" t="s">
        <v>5909</v>
      </c>
      <c r="R265" s="50"/>
      <c r="S265" s="49" t="str" cm="1">
        <f t="array" ref="S265">IFERROR(_xlfn.IFS(
U265="MPR ISSUE","PDH",
U265="BSS Hardware Issue","BSS",
U265="Sites strategiques, MLL, Pylone, etc.","ENVTECH",
U265="AKTIVCO DEFAUT GE &amp; POWER Cabinet","AKTIVCO",
U265="AKTIVCO Coupure ENEO &amp; Baisse de tension","AKTIVCO GRID ONLY",
U265="Coupure ENEO &amp; Baisse de tension","IHS GRID ONLY",
U265="Defaut GE &amp; POWER Cabinet","IHS",
U265="Sharing","Partners",
U265="Sites strategiques &amp; DataCenter","SST &amp; DC",
U265="Exclu","Exclu",
U265="SAT","SAT",
U265="SPARE-ISSUE","SPARE-ISSUE",
U265="Fiber CAmtel","TRANS_FO_CAMTEL",
U265="Fiber AOF","Fiber AOF",
U265="Projet OCM (HUAWEI)","TRAVAUX-HUAWEI",
U265="Projet OCM (NOKIA)","TRAVAUX-NOKIA",
U265="ACCESS-ISSUE","ACCESS-ISSUE",
U265="Projet OCM (ZTE, NOKIA, autres projets)","TRAVAUX OCM",
U265="No root CAuse","No root cause",
U265="ODU HS","PDH",
U265="IP &amp; VLAN","PDH",
U265="Warehouse HUAWEI","SPARE-ISSUE",
U265="SPARE-HS","SPARE-ISSUE",
U265="Power Telco","BSS"
),"")</f>
        <v>No root cause</v>
      </c>
      <c r="T265" s="49" t="str" cm="1">
        <f t="array" ref="T265">IFERROR(_xlfn.IFS(
U265="MPR ISSUE","TX ISSUE",
U265="BSS Hardware Issue","RAN ISSUE",
U265="Sites strategiques, MLL, Pylone, etc.","ENVTECH",
U265="AKTIVCO DEFAUT GE &amp; POWER Cabinet","POWER ISSUE",
U265="AKTIVCO Coupure ENEO &amp; Baisse de tension","POWER ISSUE",
U265="Coupure ENEO &amp; Baisse de tension","POWER ISSUE",
U265="Defaut GE &amp; POWER Cabinet","POWER ISSUE",
U265="Sharing","POWER ISSUE",
U265="Sites strategiques &amp; DataCenter","POWER ISSUE",
U265="Exclu","Exclu",
U265="SAT","TX ISSUE",
U265="SPARE-ISSUE","SPARE-ISSUE",
U265="Fiber CAmtel","TX ISSUE",
U265="Fiber AOF","TX ISSUE",
U265="Projet OCM (HUAWEI)","TRAVAUX-HUAWEI",
U265="Projet OCM (NOKIA)","TRAVAUX -NOKIA",
U265="ACCESS-ISSUE","ACCESS-ISSUE",
U265="Projet OCM (ZTE, NOKIA, autres projets)","TRAVAUX OCM",
U265="No root CAuse","No root cause",
U265="ODU HS","TX ISSUE",
U265="IP &amp; VLAN","TX ISSUE",
U265="Warehouse HUAWEI","SPARE-ISSUE",
U265="SPARE-HS","SPARE-ISSUE",
U265="Power Telco","RAN ISSUE"
),"")</f>
        <v>No root cause</v>
      </c>
      <c r="U265" s="36" t="s">
        <v>5895</v>
      </c>
      <c r="V265" s="49" t="str" cm="1">
        <f t="array" ref="V265">IFERROR(_xlfn.IFS(
U265="MPR ISSUE","ACTIVE",
U265="BSS Hardware Issue","ACTIVE",
U265="Sites strategiques, MLL, Pylone, etc.","PASSIVE",
U265="AKTIVCO DEFAUT GE &amp; POWER Cabinet","PASSIVE",
U265="AKTIVCO Coupure ENEO &amp; Baisse de tension","PASSIVE",
U265="Coupure ENEO &amp; Baisse de tension","PASSIVE",
U265="Defaut GE &amp; POWER Cabinet","PASSIVE",
U265="Sharing","PASSIVE",
U265="Sites strategiques &amp; DataCenter","PASSIVE",
U265="Exclu","Exclu",
U265="SAT","ACTIVE",
U265="SPARE-ISSUE","SPARE-ISSUE",
U265="Fiber CAmtel","ACTIVE",
U265="Fiber AOF","ACTIVE",
U265="Projet OCM (HUAWEI)","PLANNED WORKS",
U265="Projet OCM (NOKIA)","PLANNED WORKS",
U265="ACCESS-ISSUE","ACCESS-ISSUE",
U265="Projet OCM (ZTE, NOKIA, autres projets)","PLANNED WORKS",
U265="No root CAuse","No root cause",
U265="ODU HS","ACTIVE",
U265="IP &amp; VLAN","ACTIVE",
U265="Warehouse HUAWEI","SPARE-ISSUE",
U265="SPARE-HS","SPARE-ISSUE",
U265="Power Telco","ACTIVE"
),"")</f>
        <v>No root cause</v>
      </c>
      <c r="W265" s="49"/>
      <c r="X265" s="49"/>
      <c r="Y265" s="49"/>
      <c r="Z265" s="49"/>
      <c r="AA265" s="49"/>
      <c r="AB265" s="17" t="s">
        <v>5421</v>
      </c>
      <c r="AC265" s="7"/>
      <c r="AD265" s="6"/>
      <c r="AE265" s="7"/>
      <c r="AF265" s="3" t="s">
        <v>5421</v>
      </c>
      <c r="AG265" s="17"/>
      <c r="AH265" s="18" t="s">
        <v>5421</v>
      </c>
      <c r="AI265" s="18" t="s">
        <v>5421</v>
      </c>
      <c r="AJ265" s="18" t="s">
        <v>5421</v>
      </c>
      <c r="AK265" s="18" t="s">
        <v>5421</v>
      </c>
      <c r="AL265" s="18" t="s">
        <v>5421</v>
      </c>
      <c r="AM265" s="18" t="s">
        <v>5421</v>
      </c>
      <c r="AN265" s="18" t="s">
        <v>5421</v>
      </c>
      <c r="AO265" s="18" t="s">
        <v>5421</v>
      </c>
      <c r="AP265" s="9" t="s">
        <v>5421</v>
      </c>
      <c r="AQ265" s="14"/>
      <c r="AR265" s="14" t="s">
        <v>5421</v>
      </c>
      <c r="AS265" s="14" t="s">
        <v>5421</v>
      </c>
      <c r="AT265" s="14" t="s">
        <v>5421</v>
      </c>
      <c r="AV265" s="9" t="str">
        <f>_xlfn.XLOOKUP(B265,[3]ALL!$B:$B,[3]ALL!$N:$N,"")</f>
        <v>No Power issue</v>
      </c>
    </row>
    <row r="266" spans="1:48" s="9" customFormat="1" hidden="1" x14ac:dyDescent="0.3">
      <c r="A266" s="1" t="s">
        <v>1663</v>
      </c>
      <c r="B266" s="8" t="s">
        <v>1664</v>
      </c>
      <c r="C266" s="3" t="str">
        <f>_xlfn.XLOOKUP(B266,'[1]daily break down'!$D:$D,'[1]daily break down'!$E:$E,"")</f>
        <v>Douala</v>
      </c>
      <c r="D266" s="1" t="s">
        <v>11</v>
      </c>
      <c r="E266" s="1" t="s">
        <v>12</v>
      </c>
      <c r="F266" s="3" t="s">
        <v>31</v>
      </c>
      <c r="G266" s="1" t="s">
        <v>32</v>
      </c>
      <c r="H266" s="35" t="str">
        <f>_xlfn.XLOOKUP(B266,[2]CALCULATION!$B:$B,[2]CALCULATION!$H:$H,"")</f>
        <v>ZTE</v>
      </c>
      <c r="I266" s="71">
        <v>0</v>
      </c>
      <c r="J266" s="71">
        <v>0</v>
      </c>
      <c r="K266" s="71">
        <v>1.5944560015751692E-2</v>
      </c>
      <c r="L266" s="71">
        <v>0</v>
      </c>
      <c r="M266" s="71">
        <v>0</v>
      </c>
      <c r="N266" s="71">
        <v>0</v>
      </c>
      <c r="O266" s="71">
        <v>3.1680271264407174</v>
      </c>
      <c r="P266" s="50" t="s">
        <v>5365</v>
      </c>
      <c r="Q266" s="50" t="s">
        <v>5908</v>
      </c>
      <c r="R266" s="50"/>
      <c r="S266" s="49" t="str" cm="1">
        <f t="array" ref="S266">IFERROR(_xlfn.IFS(
U266="MPR ISSUE","PDH",
U266="BSS Hardware Issue","BSS",
U266="Sites strategiques, MLL, Pylone, etc.","ENVTECH",
U266="AKTIVCO DEFAUT GE &amp; POWER Cabinet","AKTIVCO",
U266="AKTIVCO Coupure ENEO &amp; Baisse de tension","AKTIVCO GRID ONLY",
U266="Coupure ENEO &amp; Baisse de tension","IHS GRID ONLY",
U266="Defaut GE &amp; POWER Cabinet","IHS",
U266="Sharing","Partners",
U266="Sites strategiques &amp; DataCenter","SST &amp; DC",
U266="Exclu","Exclu",
U266="SAT","SAT",
U266="SPARE-ISSUE","SPARE-ISSUE",
U266="Fiber CAmtel","TRANS_FO_CAMTEL",
U266="Fiber AOF","Fiber AOF",
U266="Projet OCM (HUAWEI)","TRAVAUX-HUAWEI",
U266="Projet OCM (NOKIA)","TRAVAUX-NOKIA",
U266="ACCESS-ISSUE","ACCESS-ISSUE",
U266="Projet OCM (ZTE, NOKIA, autres projets)","TRAVAUX OCM",
U266="No root CAuse","No root cause",
U266="ODU HS","PDH",
U266="IP &amp; VLAN","PDH",
U266="Warehouse HUAWEI","SPARE-ISSUE",
U266="SPARE-HS","SPARE-ISSUE",
U266="Power Telco","BSS"
),"")</f>
        <v>IHS</v>
      </c>
      <c r="T266" s="49" t="str" cm="1">
        <f t="array" ref="T266">IFERROR(_xlfn.IFS(
U266="MPR ISSUE","TX ISSUE",
U266="BSS Hardware Issue","RAN ISSUE",
U266="Sites strategiques, MLL, Pylone, etc.","ENVTECH",
U266="AKTIVCO DEFAUT GE &amp; POWER Cabinet","POWER ISSUE",
U266="AKTIVCO Coupure ENEO &amp; Baisse de tension","POWER ISSUE",
U266="Coupure ENEO &amp; Baisse de tension","POWER ISSUE",
U266="Defaut GE &amp; POWER Cabinet","POWER ISSUE",
U266="Sharing","POWER ISSUE",
U266="Sites strategiques &amp; DataCenter","POWER ISSUE",
U266="Exclu","Exclu",
U266="SAT","TX ISSUE",
U266="SPARE-ISSUE","SPARE-ISSUE",
U266="Fiber CAmtel","TX ISSUE",
U266="Fiber AOF","TX ISSUE",
U266="Projet OCM (HUAWEI)","TRAVAUX-HUAWEI",
U266="Projet OCM (NOKIA)","TRAVAUX -NOKIA",
U266="ACCESS-ISSUE","ACCESS-ISSUE",
U266="Projet OCM (ZTE, NOKIA, autres projets)","TRAVAUX OCM",
U266="No root CAuse","No root cause",
U266="ODU HS","TX ISSUE",
U266="IP &amp; VLAN","TX ISSUE",
U266="Warehouse HUAWEI","SPARE-ISSUE",
U266="SPARE-HS","SPARE-ISSUE",
U266="Power Telco","RAN ISSUE"
),"")</f>
        <v>POWER ISSUE</v>
      </c>
      <c r="U266" s="36" t="s">
        <v>5330</v>
      </c>
      <c r="V266" s="49" t="str" cm="1">
        <f t="array" ref="V266">IFERROR(_xlfn.IFS(
U266="MPR ISSUE","ACTIVE",
U266="BSS Hardware Issue","ACTIVE",
U266="Sites strategiques, MLL, Pylone, etc.","PASSIVE",
U266="AKTIVCO DEFAUT GE &amp; POWER Cabinet","PASSIVE",
U266="AKTIVCO Coupure ENEO &amp; Baisse de tension","PASSIVE",
U266="Coupure ENEO &amp; Baisse de tension","PASSIVE",
U266="Defaut GE &amp; POWER Cabinet","PASSIVE",
U266="Sharing","PASSIVE",
U266="Sites strategiques &amp; DataCenter","PASSIVE",
U266="Exclu","Exclu",
U266="SAT","ACTIVE",
U266="SPARE-ISSUE","SPARE-ISSUE",
U266="Fiber CAmtel","ACTIVE",
U266="Fiber AOF","ACTIVE",
U266="Projet OCM (HUAWEI)","PLANNED WORKS",
U266="Projet OCM (NOKIA)","PLANNED WORKS",
U266="ACCESS-ISSUE","ACCESS-ISSUE",
U266="Projet OCM (ZTE, NOKIA, autres projets)","PLANNED WORKS",
U266="No root CAuse","No root cause",
U266="ODU HS","ACTIVE",
U266="IP &amp; VLAN","ACTIVE",
U266="Warehouse HUAWEI","SPARE-ISSUE",
U266="SPARE-HS","SPARE-ISSUE",
U266="Power Telco","ACTIVE"
),"")</f>
        <v>PASSIVE</v>
      </c>
      <c r="W266" s="73" t="s">
        <v>6014</v>
      </c>
      <c r="X266" s="73" t="s">
        <v>6015</v>
      </c>
      <c r="Y266" s="49"/>
      <c r="Z266" s="1" t="s">
        <v>11</v>
      </c>
      <c r="AA266" s="49" t="s">
        <v>6011</v>
      </c>
      <c r="AB266" s="17" t="s">
        <v>6192</v>
      </c>
      <c r="AC266" s="7"/>
      <c r="AD266" s="6"/>
      <c r="AE266" s="7"/>
      <c r="AF266" s="3" t="s">
        <v>5704</v>
      </c>
      <c r="AG266" s="17"/>
      <c r="AH266" s="18" t="s">
        <v>5421</v>
      </c>
      <c r="AI266" s="18" t="s">
        <v>5421</v>
      </c>
      <c r="AJ266" s="18" t="s">
        <v>5421</v>
      </c>
      <c r="AK266" s="18" t="s">
        <v>5421</v>
      </c>
      <c r="AL266" s="18" t="s">
        <v>5421</v>
      </c>
      <c r="AM266" s="18" t="s">
        <v>5421</v>
      </c>
      <c r="AN266" s="18" t="s">
        <v>5421</v>
      </c>
      <c r="AO266" s="18" t="s">
        <v>5421</v>
      </c>
      <c r="AP266" s="9" t="s">
        <v>5705</v>
      </c>
      <c r="AQ266" s="14"/>
      <c r="AR266" s="14" t="s">
        <v>5421</v>
      </c>
      <c r="AS266" s="14" t="s">
        <v>5421</v>
      </c>
      <c r="AT266" s="14" t="s">
        <v>5421</v>
      </c>
      <c r="AV266" s="9" t="str">
        <f>_xlfn.XLOOKUP(B266,[3]ALL!$B:$B,[3]ALL!$N:$N,"")</f>
        <v>Power issue NUR to be checked</v>
      </c>
    </row>
    <row r="267" spans="1:48" s="9" customFormat="1" ht="22.5" customHeight="1" x14ac:dyDescent="0.3">
      <c r="A267" s="1" t="s">
        <v>2423</v>
      </c>
      <c r="B267" s="8" t="s">
        <v>2424</v>
      </c>
      <c r="C267" s="3" t="str">
        <f>_xlfn.XLOOKUP(B267,'[1]daily break down'!$D:$D,'[1]daily break down'!$E:$E,"")</f>
        <v>Douala</v>
      </c>
      <c r="D267" s="1" t="s">
        <v>11</v>
      </c>
      <c r="E267" s="1" t="s">
        <v>12</v>
      </c>
      <c r="F267" s="3" t="s">
        <v>31</v>
      </c>
      <c r="G267" s="1" t="s">
        <v>32</v>
      </c>
      <c r="H267" s="35" t="str">
        <f>_xlfn.XLOOKUP(B267,[2]CALCULATION!$B:$B,[2]CALCULATION!$H:$H,"")</f>
        <v>ZTE</v>
      </c>
      <c r="I267" s="71">
        <v>2.8892826874181371E-3</v>
      </c>
      <c r="J267" s="71">
        <v>2.1161677125156593</v>
      </c>
      <c r="K267" s="71">
        <v>0.81176358961627493</v>
      </c>
      <c r="L267" s="71">
        <v>0.97377744105149866</v>
      </c>
      <c r="M267" s="71">
        <v>0</v>
      </c>
      <c r="N267" s="71">
        <v>3.6865106882057463E-2</v>
      </c>
      <c r="O267" s="71">
        <v>3.1233324201773236</v>
      </c>
      <c r="P267" s="50" t="s">
        <v>5365</v>
      </c>
      <c r="Q267" s="50" t="s">
        <v>5909</v>
      </c>
      <c r="R267" s="50"/>
      <c r="S267" s="49" t="str" cm="1">
        <f t="array" ref="S267">IFERROR(_xlfn.IFS(
U267="MPR ISSUE","PDH",
U267="BSS Hardware Issue","BSS",
U267="Sites strategiques, MLL, Pylone, etc.","ENVTECH",
U267="AKTIVCO DEFAUT GE &amp; POWER Cabinet","AKTIVCO",
U267="AKTIVCO Coupure ENEO &amp; Baisse de tension","AKTIVCO GRID ONLY",
U267="Coupure ENEO &amp; Baisse de tension","IHS GRID ONLY",
U267="Defaut GE &amp; POWER Cabinet","IHS",
U267="Sharing","Partners",
U267="Sites strategiques &amp; DataCenter","SST &amp; DC",
U267="Exclu","Exclu",
U267="SAT","SAT",
U267="SPARE-ISSUE","SPARE-ISSUE",
U267="Fiber CAmtel","TRANS_FO_CAMTEL",
U267="Fiber AOF","Fiber AOF",
U267="Projet OCM (HUAWEI)","TRAVAUX-HUAWEI",
U267="Projet OCM (NOKIA)","TRAVAUX-NOKIA",
U267="ACCESS-ISSUE","ACCESS-ISSUE",
U267="Projet OCM (ZTE, NOKIA, autres projets)","TRAVAUX OCM",
U267="No root CAuse","No root cause",
U267="ODU HS","PDH",
U267="IP &amp; VLAN","PDH",
U267="Warehouse HUAWEI","SPARE-ISSUE",
U267="SPARE-HS","SPARE-ISSUE",
U267="Power Telco","BSS"
),"")</f>
        <v>No root cause</v>
      </c>
      <c r="T267" s="49" t="str" cm="1">
        <f t="array" ref="T267">IFERROR(_xlfn.IFS(
U267="MPR ISSUE","TX ISSUE",
U267="BSS Hardware Issue","RAN ISSUE",
U267="Sites strategiques, MLL, Pylone, etc.","ENVTECH",
U267="AKTIVCO DEFAUT GE &amp; POWER Cabinet","POWER ISSUE",
U267="AKTIVCO Coupure ENEO &amp; Baisse de tension","POWER ISSUE",
U267="Coupure ENEO &amp; Baisse de tension","POWER ISSUE",
U267="Defaut GE &amp; POWER Cabinet","POWER ISSUE",
U267="Sharing","POWER ISSUE",
U267="Sites strategiques &amp; DataCenter","POWER ISSUE",
U267="Exclu","Exclu",
U267="SAT","TX ISSUE",
U267="SPARE-ISSUE","SPARE-ISSUE",
U267="Fiber CAmtel","TX ISSUE",
U267="Fiber AOF","TX ISSUE",
U267="Projet OCM (HUAWEI)","TRAVAUX-HUAWEI",
U267="Projet OCM (NOKIA)","TRAVAUX -NOKIA",
U267="ACCESS-ISSUE","ACCESS-ISSUE",
U267="Projet OCM (ZTE, NOKIA, autres projets)","TRAVAUX OCM",
U267="No root CAuse","No root cause",
U267="ODU HS","TX ISSUE",
U267="IP &amp; VLAN","TX ISSUE",
U267="Warehouse HUAWEI","SPARE-ISSUE",
U267="SPARE-HS","SPARE-ISSUE",
U267="Power Telco","RAN ISSUE"
),"")</f>
        <v>No root cause</v>
      </c>
      <c r="U267" s="36" t="s">
        <v>5895</v>
      </c>
      <c r="V267" s="49" t="str" cm="1">
        <f t="array" ref="V267">IFERROR(_xlfn.IFS(
U267="MPR ISSUE","ACTIVE",
U267="BSS Hardware Issue","ACTIVE",
U267="Sites strategiques, MLL, Pylone, etc.","PASSIVE",
U267="AKTIVCO DEFAUT GE &amp; POWER Cabinet","PASSIVE",
U267="AKTIVCO Coupure ENEO &amp; Baisse de tension","PASSIVE",
U267="Coupure ENEO &amp; Baisse de tension","PASSIVE",
U267="Defaut GE &amp; POWER Cabinet","PASSIVE",
U267="Sharing","PASSIVE",
U267="Sites strategiques &amp; DataCenter","PASSIVE",
U267="Exclu","Exclu",
U267="SAT","ACTIVE",
U267="SPARE-ISSUE","SPARE-ISSUE",
U267="Fiber CAmtel","ACTIVE",
U267="Fiber AOF","ACTIVE",
U267="Projet OCM (HUAWEI)","PLANNED WORKS",
U267="Projet OCM (NOKIA)","PLANNED WORKS",
U267="ACCESS-ISSUE","ACCESS-ISSUE",
U267="Projet OCM (ZTE, NOKIA, autres projets)","PLANNED WORKS",
U267="No root CAuse","No root cause",
U267="ODU HS","ACTIVE",
U267="IP &amp; VLAN","ACTIVE",
U267="Warehouse HUAWEI","SPARE-ISSUE",
U267="SPARE-HS","SPARE-ISSUE",
U267="Power Telco","ACTIVE"
),"")</f>
        <v>No root cause</v>
      </c>
      <c r="W267" s="79" t="s">
        <v>6251</v>
      </c>
      <c r="X267" s="79" t="s">
        <v>6252</v>
      </c>
      <c r="Y267" s="79"/>
      <c r="Z267" s="79" t="s">
        <v>6306</v>
      </c>
      <c r="AA267" s="79" t="s">
        <v>5912</v>
      </c>
      <c r="AB267" s="17" t="s">
        <v>5599</v>
      </c>
      <c r="AC267" s="7"/>
      <c r="AD267" s="6"/>
      <c r="AE267" s="7"/>
      <c r="AF267" s="3" t="s">
        <v>5421</v>
      </c>
      <c r="AG267" s="17"/>
      <c r="AH267" s="18" t="s">
        <v>5421</v>
      </c>
      <c r="AI267" s="18" t="s">
        <v>5421</v>
      </c>
      <c r="AJ267" s="18" t="s">
        <v>5421</v>
      </c>
      <c r="AK267" s="18" t="s">
        <v>5421</v>
      </c>
      <c r="AL267" s="18" t="s">
        <v>5421</v>
      </c>
      <c r="AM267" s="18" t="s">
        <v>5421</v>
      </c>
      <c r="AN267" s="18" t="s">
        <v>5421</v>
      </c>
      <c r="AO267" s="18" t="s">
        <v>5421</v>
      </c>
      <c r="AP267" s="9" t="s">
        <v>5599</v>
      </c>
      <c r="AQ267" s="14"/>
      <c r="AR267" s="14" t="s">
        <v>5421</v>
      </c>
      <c r="AS267" s="14" t="s">
        <v>5421</v>
      </c>
      <c r="AT267" s="14" t="s">
        <v>5599</v>
      </c>
      <c r="AV267" s="9" t="str">
        <f>_xlfn.XLOOKUP(B267,[3]ALL!$B:$B,[3]ALL!$N:$N,"")</f>
        <v>No Power issue</v>
      </c>
    </row>
    <row r="268" spans="1:48" s="9" customFormat="1" hidden="1" x14ac:dyDescent="0.3">
      <c r="A268" s="1" t="s">
        <v>2868</v>
      </c>
      <c r="B268" s="8" t="s">
        <v>2869</v>
      </c>
      <c r="C268" s="3" t="str">
        <f>_xlfn.XLOOKUP(B268,'[1]daily break down'!$D:$D,'[1]daily break down'!$E:$E,"")</f>
        <v>Douala</v>
      </c>
      <c r="D268" s="1" t="s">
        <v>11</v>
      </c>
      <c r="E268" s="1" t="s">
        <v>12</v>
      </c>
      <c r="F268" s="3" t="s">
        <v>31</v>
      </c>
      <c r="G268" s="1" t="s">
        <v>32</v>
      </c>
      <c r="H268" s="35" t="str">
        <f>_xlfn.XLOOKUP(B268,[2]CALCULATION!$B:$B,[2]CALCULATION!$H:$H,"")</f>
        <v>ZTE</v>
      </c>
      <c r="I268" s="71">
        <v>3.3708298019878265E-3</v>
      </c>
      <c r="J268" s="71">
        <v>2.2293847896745524E-3</v>
      </c>
      <c r="K268" s="71">
        <v>0.81144255820656175</v>
      </c>
      <c r="L268" s="71">
        <v>4.7672450939266566</v>
      </c>
      <c r="M268" s="71">
        <v>0</v>
      </c>
      <c r="N268" s="71">
        <v>0</v>
      </c>
      <c r="O268" s="71">
        <v>3.1185347841099436</v>
      </c>
      <c r="P268" s="50" t="s">
        <v>5365</v>
      </c>
      <c r="Q268" s="50" t="s">
        <v>5908</v>
      </c>
      <c r="R268" s="50"/>
      <c r="S268" s="49" t="str" cm="1">
        <f t="array" ref="S268">IFERROR(_xlfn.IFS(
U268="MPR ISSUE","PDH",
U268="BSS Hardware Issue","BSS",
U268="Sites strategiques, MLL, Pylone, etc.","ENVTECH",
U268="AKTIVCO DEFAUT GE &amp; POWER Cabinet","AKTIVCO",
U268="AKTIVCO Coupure ENEO &amp; Baisse de tension","AKTIVCO GRID ONLY",
U268="Coupure ENEO &amp; Baisse de tension","IHS GRID ONLY",
U268="Defaut GE &amp; POWER Cabinet","IHS",
U268="Sharing","Partners",
U268="Sites strategiques &amp; DataCenter","SST &amp; DC",
U268="Exclu","Exclu",
U268="SAT","SAT",
U268="SPARE-ISSUE","SPARE-ISSUE",
U268="Fiber CAmtel","TRANS_FO_CAMTEL",
U268="Fiber AOF","Fiber AOF",
U268="Projet OCM (HUAWEI)","TRAVAUX-HUAWEI",
U268="Projet OCM (NOKIA)","TRAVAUX-NOKIA",
U268="ACCESS-ISSUE","ACCESS-ISSUE",
U268="Projet OCM (ZTE, NOKIA, autres projets)","TRAVAUX OCM",
U268="No root CAuse","No root cause",
U268="ODU HS","PDH",
U268="IP &amp; VLAN","PDH",
U268="Warehouse HUAWEI","SPARE-ISSUE",
U268="SPARE-HS","SPARE-ISSUE",
U268="Power Telco","BSS"
),"")</f>
        <v>No root cause</v>
      </c>
      <c r="T268" s="49" t="str" cm="1">
        <f t="array" ref="T268">IFERROR(_xlfn.IFS(
U268="MPR ISSUE","TX ISSUE",
U268="BSS Hardware Issue","RAN ISSUE",
U268="Sites strategiques, MLL, Pylone, etc.","ENVTECH",
U268="AKTIVCO DEFAUT GE &amp; POWER Cabinet","POWER ISSUE",
U268="AKTIVCO Coupure ENEO &amp; Baisse de tension","POWER ISSUE",
U268="Coupure ENEO &amp; Baisse de tension","POWER ISSUE",
U268="Defaut GE &amp; POWER Cabinet","POWER ISSUE",
U268="Sharing","POWER ISSUE",
U268="Sites strategiques &amp; DataCenter","POWER ISSUE",
U268="Exclu","Exclu",
U268="SAT","TX ISSUE",
U268="SPARE-ISSUE","SPARE-ISSUE",
U268="Fiber CAmtel","TX ISSUE",
U268="Fiber AOF","TX ISSUE",
U268="Projet OCM (HUAWEI)","TRAVAUX-HUAWEI",
U268="Projet OCM (NOKIA)","TRAVAUX -NOKIA",
U268="ACCESS-ISSUE","ACCESS-ISSUE",
U268="Projet OCM (ZTE, NOKIA, autres projets)","TRAVAUX OCM",
U268="No root CAuse","No root cause",
U268="ODU HS","TX ISSUE",
U268="IP &amp; VLAN","TX ISSUE",
U268="Warehouse HUAWEI","SPARE-ISSUE",
U268="SPARE-HS","SPARE-ISSUE",
U268="Power Telco","RAN ISSUE"
),"")</f>
        <v>No root cause</v>
      </c>
      <c r="U268" s="36" t="s">
        <v>5895</v>
      </c>
      <c r="V268" s="49" t="str" cm="1">
        <f t="array" ref="V268">IFERROR(_xlfn.IFS(
U268="MPR ISSUE","ACTIVE",
U268="BSS Hardware Issue","ACTIVE",
U268="Sites strategiques, MLL, Pylone, etc.","PASSIVE",
U268="AKTIVCO DEFAUT GE &amp; POWER Cabinet","PASSIVE",
U268="AKTIVCO Coupure ENEO &amp; Baisse de tension","PASSIVE",
U268="Coupure ENEO &amp; Baisse de tension","PASSIVE",
U268="Defaut GE &amp; POWER Cabinet","PASSIVE",
U268="Sharing","PASSIVE",
U268="Sites strategiques &amp; DataCenter","PASSIVE",
U268="Exclu","Exclu",
U268="SAT","ACTIVE",
U268="SPARE-ISSUE","SPARE-ISSUE",
U268="Fiber CAmtel","ACTIVE",
U268="Fiber AOF","ACTIVE",
U268="Projet OCM (HUAWEI)","PLANNED WORKS",
U268="Projet OCM (NOKIA)","PLANNED WORKS",
U268="ACCESS-ISSUE","ACCESS-ISSUE",
U268="Projet OCM (ZTE, NOKIA, autres projets)","PLANNED WORKS",
U268="No root CAuse","No root cause",
U268="ODU HS","ACTIVE",
U268="IP &amp; VLAN","ACTIVE",
U268="Warehouse HUAWEI","SPARE-ISSUE",
U268="SPARE-HS","SPARE-ISSUE",
U268="Power Telco","ACTIVE"
),"")</f>
        <v>No root cause</v>
      </c>
      <c r="W268" s="49"/>
      <c r="X268" s="49"/>
      <c r="Y268" s="49"/>
      <c r="Z268" s="49"/>
      <c r="AA268" s="49"/>
      <c r="AB268" s="17" t="s">
        <v>5546</v>
      </c>
      <c r="AC268" s="7"/>
      <c r="AD268" s="6"/>
      <c r="AE268" s="7"/>
      <c r="AF268" s="3" t="s">
        <v>5421</v>
      </c>
      <c r="AG268" s="17"/>
      <c r="AH268" s="18" t="s">
        <v>5421</v>
      </c>
      <c r="AI268" s="18" t="s">
        <v>5421</v>
      </c>
      <c r="AJ268" s="18" t="s">
        <v>5421</v>
      </c>
      <c r="AK268" s="18" t="s">
        <v>5421</v>
      </c>
      <c r="AL268" s="18" t="s">
        <v>5421</v>
      </c>
      <c r="AM268" s="18" t="s">
        <v>5421</v>
      </c>
      <c r="AN268" s="18" t="s">
        <v>5421</v>
      </c>
      <c r="AO268" s="18" t="s">
        <v>5421</v>
      </c>
      <c r="AP268" s="9" t="s">
        <v>5546</v>
      </c>
      <c r="AQ268" s="14"/>
      <c r="AR268" s="14" t="s">
        <v>5421</v>
      </c>
      <c r="AS268" s="14" t="s">
        <v>5421</v>
      </c>
      <c r="AT268" s="14" t="s">
        <v>5546</v>
      </c>
      <c r="AV268" s="9" t="str">
        <f>_xlfn.XLOOKUP(B268,[3]ALL!$B:$B,[3]ALL!$N:$N,"")</f>
        <v>No Power issue</v>
      </c>
    </row>
    <row r="269" spans="1:48" s="9" customFormat="1" x14ac:dyDescent="0.3">
      <c r="A269" s="1" t="s">
        <v>180</v>
      </c>
      <c r="B269" s="8" t="s">
        <v>181</v>
      </c>
      <c r="C269" s="3" t="str">
        <f>_xlfn.XLOOKUP(B269,'[1]daily break down'!$D:$D,'[1]daily break down'!$E:$E,"")</f>
        <v>ADAMAOUA</v>
      </c>
      <c r="D269" s="1" t="s">
        <v>11</v>
      </c>
      <c r="E269" s="1" t="s">
        <v>66</v>
      </c>
      <c r="F269" s="3" t="s">
        <v>90</v>
      </c>
      <c r="G269" s="1" t="s">
        <v>182</v>
      </c>
      <c r="H269" s="34" t="str">
        <f>_xlfn.XLOOKUP(B269,[2]CALCULATION!$B:$B,[2]CALCULATION!$H:$H,"")</f>
        <v>NOKIA</v>
      </c>
      <c r="I269" s="71">
        <v>2.2818593866705648</v>
      </c>
      <c r="J269" s="71">
        <v>4.2540718498285932E-2</v>
      </c>
      <c r="K269" s="71">
        <v>1.1862386523173134E-2</v>
      </c>
      <c r="L269" s="71">
        <v>2.6524555167107958E-2</v>
      </c>
      <c r="M269" s="71">
        <v>0.31571249633153614</v>
      </c>
      <c r="N269" s="71">
        <v>3.1989414276841024</v>
      </c>
      <c r="O269" s="71">
        <v>3.0859146581084493</v>
      </c>
      <c r="P269" s="50" t="s">
        <v>5365</v>
      </c>
      <c r="Q269" s="50" t="s">
        <v>5909</v>
      </c>
      <c r="R269" s="50"/>
      <c r="S269" s="49" t="str" cm="1">
        <f t="array" ref="S269">IFERROR(_xlfn.IFS(
U269="MPR ISSUE","PDH",
U269="BSS Hardware Issue","BSS",
U269="Sites strategiques, MLL, Pylone, etc.","ENVTECH",
U269="AKTIVCO DEFAUT GE &amp; POWER Cabinet","AKTIVCO",
U269="AKTIVCO Coupure ENEO &amp; Baisse de tension","AKTIVCO GRID ONLY",
U269="Coupure ENEO &amp; Baisse de tension","IHS GRID ONLY",
U269="Defaut GE &amp; POWER Cabinet","IHS",
U269="Sharing","Partners",
U269="Sites strategiques &amp; DataCenter","SST &amp; DC",
U269="Exclu","Exclu",
U269="SAT","SAT",
U269="SPARE-ISSUE","SPARE-ISSUE",
U269="Fiber CAmtel","TRANS_FO_CAMTEL",
U269="Fiber AOF","Fiber AOF",
U269="Projet OCM (HUAWEI)","TRAVAUX-HUAWEI",
U269="Projet OCM (NOKIA)","TRAVAUX-NOKIA",
U269="ACCESS-ISSUE","ACCESS-ISSUE",
U269="Projet OCM (ZTE, NOKIA, autres projets)","TRAVAUX OCM",
U269="No root CAuse","No root cause",
U269="ODU HS","PDH",
U269="IP &amp; VLAN","PDH",
U269="Warehouse HUAWEI","SPARE-ISSUE",
U269="SPARE-HS","SPARE-ISSUE",
U269="Power Telco","BSS"
),"")</f>
        <v/>
      </c>
      <c r="T269" s="49" t="str" cm="1">
        <f t="array" ref="T269">IFERROR(_xlfn.IFS(
U269="MPR ISSUE","TX ISSUE",
U269="BSS Hardware Issue","RAN ISSUE",
U269="Sites strategiques, MLL, Pylone, etc.","ENVTECH",
U269="AKTIVCO DEFAUT GE &amp; POWER Cabinet","POWER ISSUE",
U269="AKTIVCO Coupure ENEO &amp; Baisse de tension","POWER ISSUE",
U269="Coupure ENEO &amp; Baisse de tension","POWER ISSUE",
U269="Defaut GE &amp; POWER Cabinet","POWER ISSUE",
U269="Sharing","POWER ISSUE",
U269="Sites strategiques &amp; DataCenter","POWER ISSUE",
U269="Exclu","Exclu",
U269="SAT","TX ISSUE",
U269="SPARE-ISSUE","SPARE-ISSUE",
U269="Fiber CAmtel","TX ISSUE",
U269="Fiber AOF","TX ISSUE",
U269="Projet OCM (HUAWEI)","TRAVAUX-HUAWEI",
U269="Projet OCM (NOKIA)","TRAVAUX -NOKIA",
U269="ACCESS-ISSUE","ACCESS-ISSUE",
U269="Projet OCM (ZTE, NOKIA, autres projets)","TRAVAUX OCM",
U269="No root CAuse","No root cause",
U269="ODU HS","TX ISSUE",
U269="IP &amp; VLAN","TX ISSUE",
U269="Warehouse HUAWEI","SPARE-ISSUE",
U269="SPARE-HS","SPARE-ISSUE",
U269="Power Telco","RAN ISSUE"
),"")</f>
        <v/>
      </c>
      <c r="U269" s="36"/>
      <c r="V269" s="49" t="str" cm="1">
        <f t="array" ref="V269">IFERROR(_xlfn.IFS(
U269="MPR ISSUE","ACTIVE",
U269="BSS Hardware Issue","ACTIVE",
U269="Sites strategiques, MLL, Pylone, etc.","PASSIVE",
U269="AKTIVCO DEFAUT GE &amp; POWER Cabinet","PASSIVE",
U269="AKTIVCO Coupure ENEO &amp; Baisse de tension","PASSIVE",
U269="Coupure ENEO &amp; Baisse de tension","PASSIVE",
U269="Defaut GE &amp; POWER Cabinet","PASSIVE",
U269="Sharing","PASSIVE",
U269="Sites strategiques &amp; DataCenter","PASSIVE",
U269="Exclu","Exclu",
U269="SAT","ACTIVE",
U269="SPARE-ISSUE","SPARE-ISSUE",
U269="Fiber CAmtel","ACTIVE",
U269="Fiber AOF","ACTIVE",
U269="Projet OCM (HUAWEI)","PLANNED WORKS",
U269="Projet OCM (NOKIA)","PLANNED WORKS",
U269="ACCESS-ISSUE","ACCESS-ISSUE",
U269="Projet OCM (ZTE, NOKIA, autres projets)","PLANNED WORKS",
U269="No root CAuse","No root cause",
U269="ODU HS","ACTIVE",
U269="IP &amp; VLAN","ACTIVE",
U269="Warehouse HUAWEI","SPARE-ISSUE",
U269="SPARE-HS","SPARE-ISSUE",
U269="Power Telco","ACTIVE"
),"")</f>
        <v/>
      </c>
      <c r="W269" s="79" t="s">
        <v>6251</v>
      </c>
      <c r="X269" s="79" t="s">
        <v>6252</v>
      </c>
      <c r="Y269" s="79"/>
      <c r="Z269" s="79" t="s">
        <v>6306</v>
      </c>
      <c r="AA269" s="79" t="s">
        <v>5912</v>
      </c>
      <c r="AB269" s="17" t="s">
        <v>6193</v>
      </c>
      <c r="AC269" s="7" t="s">
        <v>5522</v>
      </c>
      <c r="AD269" s="6"/>
      <c r="AE269" s="7"/>
      <c r="AF269" s="3" t="s">
        <v>5421</v>
      </c>
      <c r="AG269" s="17"/>
      <c r="AH269" s="18" t="s">
        <v>5421</v>
      </c>
      <c r="AI269" s="18" t="s">
        <v>5421</v>
      </c>
      <c r="AJ269" s="18" t="s">
        <v>5421</v>
      </c>
      <c r="AK269" s="18" t="s">
        <v>5421</v>
      </c>
      <c r="AL269" s="18" t="s">
        <v>5522</v>
      </c>
      <c r="AM269" s="18" t="s">
        <v>5522</v>
      </c>
      <c r="AN269" s="18" t="s">
        <v>5647</v>
      </c>
      <c r="AO269" s="18" t="s">
        <v>5421</v>
      </c>
      <c r="AP269" s="9" t="s">
        <v>5421</v>
      </c>
      <c r="AQ269" s="14"/>
      <c r="AR269" s="14" t="s">
        <v>5421</v>
      </c>
      <c r="AS269" s="14" t="s">
        <v>5421</v>
      </c>
      <c r="AT269" s="14" t="s">
        <v>5421</v>
      </c>
      <c r="AV269" s="9" t="str">
        <f>_xlfn.XLOOKUP(B269,[3]ALL!$B:$B,[3]ALL!$N:$N,"")</f>
        <v>No Power issue</v>
      </c>
    </row>
    <row r="270" spans="1:48" s="9" customFormat="1" ht="32.549999999999997" hidden="1" customHeight="1" x14ac:dyDescent="0.3">
      <c r="A270" s="1" t="s">
        <v>5050</v>
      </c>
      <c r="B270" s="8" t="s">
        <v>5051</v>
      </c>
      <c r="C270" s="3" t="str">
        <f>_xlfn.XLOOKUP(B270,'[1]daily break down'!$D:$D,'[1]daily break down'!$E:$E,"")</f>
        <v>Yaounde</v>
      </c>
      <c r="D270" s="1" t="s">
        <v>21</v>
      </c>
      <c r="E270" s="1" t="s">
        <v>36</v>
      </c>
      <c r="F270" s="3" t="s">
        <v>37</v>
      </c>
      <c r="G270" s="1" t="s">
        <v>38</v>
      </c>
      <c r="H270" s="34" t="str">
        <f>_xlfn.XLOOKUP(B270,[2]CALCULATION!$B:$B,[2]CALCULATION!$H:$H,"")</f>
        <v>NOKIA</v>
      </c>
      <c r="I270" s="71">
        <v>0</v>
      </c>
      <c r="J270" s="71">
        <v>0</v>
      </c>
      <c r="K270" s="71">
        <v>5.6483860251546574</v>
      </c>
      <c r="L270" s="71">
        <v>3.0819728735592831</v>
      </c>
      <c r="M270" s="71">
        <v>3.0819907086375999</v>
      </c>
      <c r="N270" s="71">
        <v>3.0819907086375999</v>
      </c>
      <c r="O270" s="71">
        <v>3.0819907086375999</v>
      </c>
      <c r="P270" s="50" t="s">
        <v>5366</v>
      </c>
      <c r="Q270" s="50" t="s">
        <v>5909</v>
      </c>
      <c r="R270" s="50"/>
      <c r="S270" s="49" t="str" cm="1">
        <f t="array" ref="S270">IFERROR(_xlfn.IFS(
U270="MPR ISSUE","PDH",
U270="BSS Hardware Issue","BSS",
U270="Sites strategiques, MLL, Pylone, etc.","ENVTECH",
U270="AKTIVCO DEFAUT GE &amp; POWER Cabinet","AKTIVCO",
U270="AKTIVCO Coupure ENEO &amp; Baisse de tension","AKTIVCO GRID ONLY",
U270="Coupure ENEO &amp; Baisse de tension","IHS GRID ONLY",
U270="Defaut GE &amp; POWER Cabinet","IHS",
U270="Sharing","Partners",
U270="Sites strategiques &amp; DataCenter","SST &amp; DC",
U270="Exclu","Exclu",
U270="SAT","SAT",
U270="SPARE-ISSUE","SPARE-ISSUE",
U270="Fiber CAmtel","TRANS_FO_CAMTEL",
U270="Fiber AOF","Fiber AOF",
U270="Projet OCM (HUAWEI)","TRAVAUX-HUAWEI",
U270="Projet OCM (NOKIA)","TRAVAUX-NOKIA",
U270="ACCESS-ISSUE","ACCESS-ISSUE",
U270="Projet OCM (ZTE, NOKIA, autres projets)","TRAVAUX OCM",
U270="No root CAuse","No root cause",
U270="ODU HS","PDH",
U270="IP &amp; VLAN","PDH",
U270="Warehouse HUAWEI","SPARE-ISSUE",
U270="SPARE-HS","SPARE-ISSUE",
U270="Power Telco","BSS"
),"")</f>
        <v>Exclu</v>
      </c>
      <c r="T270" s="49" t="str" cm="1">
        <f t="array" ref="T270">IFERROR(_xlfn.IFS(
U270="MPR ISSUE","TX ISSUE",
U270="BSS Hardware Issue","RAN ISSUE",
U270="Sites strategiques, MLL, Pylone, etc.","ENVTECH",
U270="AKTIVCO DEFAUT GE &amp; POWER Cabinet","POWER ISSUE",
U270="AKTIVCO Coupure ENEO &amp; Baisse de tension","POWER ISSUE",
U270="Coupure ENEO &amp; Baisse de tension","POWER ISSUE",
U270="Defaut GE &amp; POWER Cabinet","POWER ISSUE",
U270="Sharing","POWER ISSUE",
U270="Sites strategiques &amp; DataCenter","POWER ISSUE",
U270="Exclu","Exclu",
U270="SAT","TX ISSUE",
U270="SPARE-ISSUE","SPARE-ISSUE",
U270="Fiber CAmtel","TX ISSUE",
U270="Fiber AOF","TX ISSUE",
U270="Projet OCM (HUAWEI)","TRAVAUX-HUAWEI",
U270="Projet OCM (NOKIA)","TRAVAUX -NOKIA",
U270="ACCESS-ISSUE","ACCESS-ISSUE",
U270="Projet OCM (ZTE, NOKIA, autres projets)","TRAVAUX OCM",
U270="No root CAuse","No root cause",
U270="ODU HS","TX ISSUE",
U270="IP &amp; VLAN","TX ISSUE",
U270="Warehouse HUAWEI","SPARE-ISSUE",
U270="SPARE-HS","SPARE-ISSUE",
U270="Power Telco","RAN ISSUE"
),"")</f>
        <v>Exclu</v>
      </c>
      <c r="U270" s="36" t="s">
        <v>5366</v>
      </c>
      <c r="V270" s="49" t="str" cm="1">
        <f t="array" ref="V270">IFERROR(_xlfn.IFS(
U270="MPR ISSUE","ACTIVE",
U270="BSS Hardware Issue","ACTIVE",
U270="Sites strategiques, MLL, Pylone, etc.","PASSIVE",
U270="AKTIVCO DEFAUT GE &amp; POWER Cabinet","PASSIVE",
U270="AKTIVCO Coupure ENEO &amp; Baisse de tension","PASSIVE",
U270="Coupure ENEO &amp; Baisse de tension","PASSIVE",
U270="Defaut GE &amp; POWER Cabinet","PASSIVE",
U270="Sharing","PASSIVE",
U270="Sites strategiques &amp; DataCenter","PASSIVE",
U270="Exclu","Exclu",
U270="SAT","ACTIVE",
U270="SPARE-ISSUE","SPARE-ISSUE",
U270="Fiber CAmtel","ACTIVE",
U270="Fiber AOF","ACTIVE",
U270="Projet OCM (HUAWEI)","PLANNED WORKS",
U270="Projet OCM (NOKIA)","PLANNED WORKS",
U270="ACCESS-ISSUE","ACCESS-ISSUE",
U270="Projet OCM (ZTE, NOKIA, autres projets)","PLANNED WORKS",
U270="No root CAuse","No root cause",
U270="ODU HS","ACTIVE",
U270="IP &amp; VLAN","ACTIVE",
U270="Warehouse HUAWEI","SPARE-ISSUE",
U270="SPARE-HS","SPARE-ISSUE",
U270="Power Telco","ACTIVE"
),"")</f>
        <v>Exclu</v>
      </c>
      <c r="W270" s="49"/>
      <c r="X270" s="49"/>
      <c r="Y270" s="49"/>
      <c r="Z270" s="49"/>
      <c r="AA270" s="49"/>
      <c r="AB270" s="17" t="s">
        <v>5421</v>
      </c>
      <c r="AC270" s="7"/>
      <c r="AD270" s="6"/>
      <c r="AE270" s="7"/>
      <c r="AF270" s="3" t="s">
        <v>5421</v>
      </c>
      <c r="AG270" s="17"/>
      <c r="AH270" s="18" t="s">
        <v>5421</v>
      </c>
      <c r="AI270" s="18" t="s">
        <v>5421</v>
      </c>
      <c r="AJ270" s="18" t="s">
        <v>5421</v>
      </c>
      <c r="AK270" s="18" t="s">
        <v>5421</v>
      </c>
      <c r="AL270" s="18" t="s">
        <v>5421</v>
      </c>
      <c r="AM270" s="18" t="s">
        <v>5421</v>
      </c>
      <c r="AN270" s="18" t="s">
        <v>5421</v>
      </c>
      <c r="AO270" s="18" t="s">
        <v>5421</v>
      </c>
      <c r="AP270" s="9" t="s">
        <v>5421</v>
      </c>
      <c r="AQ270" s="14"/>
      <c r="AR270" s="14" t="s">
        <v>5421</v>
      </c>
      <c r="AS270" s="14" t="s">
        <v>5421</v>
      </c>
      <c r="AT270" s="14" t="s">
        <v>5421</v>
      </c>
      <c r="AV270" s="9" t="str">
        <f>_xlfn.XLOOKUP(B270,[3]ALL!$B:$B,[3]ALL!$N:$N,"")</f>
        <v/>
      </c>
    </row>
    <row r="271" spans="1:48" s="9" customFormat="1" x14ac:dyDescent="0.3">
      <c r="A271" s="1" t="s">
        <v>2699</v>
      </c>
      <c r="B271" s="8" t="s">
        <v>2700</v>
      </c>
      <c r="C271" s="3" t="str">
        <f>_xlfn.XLOOKUP(B271,'[1]daily break down'!$D:$D,'[1]daily break down'!$E:$E,"")</f>
        <v>Douala</v>
      </c>
      <c r="D271" s="1" t="s">
        <v>11</v>
      </c>
      <c r="E271" s="1" t="s">
        <v>12</v>
      </c>
      <c r="F271" s="3" t="s">
        <v>31</v>
      </c>
      <c r="G271" s="1" t="s">
        <v>32</v>
      </c>
      <c r="H271" s="35" t="str">
        <f>_xlfn.XLOOKUP(B271,[2]CALCULATION!$B:$B,[2]CALCULATION!$H:$H,"")</f>
        <v>ZTE</v>
      </c>
      <c r="I271" s="71">
        <v>3.0819015332460129</v>
      </c>
      <c r="J271" s="71">
        <v>3.0819015332460129</v>
      </c>
      <c r="K271" s="71">
        <v>3.0819015332460129</v>
      </c>
      <c r="L271" s="71">
        <v>3.0819015332460129</v>
      </c>
      <c r="M271" s="71">
        <v>3.0819015332460129</v>
      </c>
      <c r="N271" s="71">
        <v>3.0819015332460129</v>
      </c>
      <c r="O271" s="71">
        <v>3.0819015332460129</v>
      </c>
      <c r="P271" s="50" t="s">
        <v>5365</v>
      </c>
      <c r="Q271" s="50" t="s">
        <v>5909</v>
      </c>
      <c r="R271" s="50"/>
      <c r="S271" s="49" t="str" cm="1">
        <f t="array" ref="S271">IFERROR(_xlfn.IFS(
U271="MPR ISSUE","PDH",
U271="BSS Hardware Issue","BSS",
U271="Sites strategiques, MLL, Pylone, etc.","ENVTECH",
U271="AKTIVCO DEFAUT GE &amp; POWER Cabinet","AKTIVCO",
U271="AKTIVCO Coupure ENEO &amp; Baisse de tension","AKTIVCO GRID ONLY",
U271="Coupure ENEO &amp; Baisse de tension","IHS GRID ONLY",
U271="Defaut GE &amp; POWER Cabinet","IHS",
U271="Sharing","Partners",
U271="Sites strategiques &amp; DataCenter","SST &amp; DC",
U271="Exclu","Exclu",
U271="SAT","SAT",
U271="SPARE-ISSUE","SPARE-ISSUE",
U271="Fiber CAmtel","TRANS_FO_CAMTEL",
U271="Fiber AOF","Fiber AOF",
U271="Projet OCM (HUAWEI)","TRAVAUX-HUAWEI",
U271="Projet OCM (NOKIA)","TRAVAUX-NOKIA",
U271="ACCESS-ISSUE","ACCESS-ISSUE",
U271="Projet OCM (ZTE, NOKIA, autres projets)","TRAVAUX OCM",
U271="No root CAuse","No root cause",
U271="ODU HS","PDH",
U271="IP &amp; VLAN","PDH",
U271="Warehouse HUAWEI","SPARE-ISSUE",
U271="SPARE-HS","SPARE-ISSUE",
U271="Power Telco","BSS"
),"")</f>
        <v/>
      </c>
      <c r="T271" s="49" t="str" cm="1">
        <f t="array" ref="T271">IFERROR(_xlfn.IFS(
U271="MPR ISSUE","TX ISSUE",
U271="BSS Hardware Issue","RAN ISSUE",
U271="Sites strategiques, MLL, Pylone, etc.","ENVTECH",
U271="AKTIVCO DEFAUT GE &amp; POWER Cabinet","POWER ISSUE",
U271="AKTIVCO Coupure ENEO &amp; Baisse de tension","POWER ISSUE",
U271="Coupure ENEO &amp; Baisse de tension","POWER ISSUE",
U271="Defaut GE &amp; POWER Cabinet","POWER ISSUE",
U271="Sharing","POWER ISSUE",
U271="Sites strategiques &amp; DataCenter","POWER ISSUE",
U271="Exclu","Exclu",
U271="SAT","TX ISSUE",
U271="SPARE-ISSUE","SPARE-ISSUE",
U271="Fiber CAmtel","TX ISSUE",
U271="Fiber AOF","TX ISSUE",
U271="Projet OCM (HUAWEI)","TRAVAUX-HUAWEI",
U271="Projet OCM (NOKIA)","TRAVAUX -NOKIA",
U271="ACCESS-ISSUE","ACCESS-ISSUE",
U271="Projet OCM (ZTE, NOKIA, autres projets)","TRAVAUX OCM",
U271="No root CAuse","No root cause",
U271="ODU HS","TX ISSUE",
U271="IP &amp; VLAN","TX ISSUE",
U271="Warehouse HUAWEI","SPARE-ISSUE",
U271="SPARE-HS","SPARE-ISSUE",
U271="Power Telco","RAN ISSUE"
),"")</f>
        <v/>
      </c>
      <c r="U271" s="36"/>
      <c r="V271" s="49" t="str" cm="1">
        <f t="array" ref="V271">IFERROR(_xlfn.IFS(
U271="MPR ISSUE","ACTIVE",
U271="BSS Hardware Issue","ACTIVE",
U271="Sites strategiques, MLL, Pylone, etc.","PASSIVE",
U271="AKTIVCO DEFAUT GE &amp; POWER Cabinet","PASSIVE",
U271="AKTIVCO Coupure ENEO &amp; Baisse de tension","PASSIVE",
U271="Coupure ENEO &amp; Baisse de tension","PASSIVE",
U271="Defaut GE &amp; POWER Cabinet","PASSIVE",
U271="Sharing","PASSIVE",
U271="Sites strategiques &amp; DataCenter","PASSIVE",
U271="Exclu","Exclu",
U271="SAT","ACTIVE",
U271="SPARE-ISSUE","SPARE-ISSUE",
U271="Fiber CAmtel","ACTIVE",
U271="Fiber AOF","ACTIVE",
U271="Projet OCM (HUAWEI)","PLANNED WORKS",
U271="Projet OCM (NOKIA)","PLANNED WORKS",
U271="ACCESS-ISSUE","ACCESS-ISSUE",
U271="Projet OCM (ZTE, NOKIA, autres projets)","PLANNED WORKS",
U271="No root CAuse","No root cause",
U271="ODU HS","ACTIVE",
U271="IP &amp; VLAN","ACTIVE",
U271="Warehouse HUAWEI","SPARE-ISSUE",
U271="SPARE-HS","SPARE-ISSUE",
U271="Power Telco","ACTIVE"
),"")</f>
        <v/>
      </c>
      <c r="W271" s="79" t="s">
        <v>6251</v>
      </c>
      <c r="X271" s="79" t="s">
        <v>6252</v>
      </c>
      <c r="Y271" s="79"/>
      <c r="Z271" s="79" t="s">
        <v>6306</v>
      </c>
      <c r="AA271" s="79" t="s">
        <v>5912</v>
      </c>
      <c r="AB271" s="17" t="s">
        <v>5465</v>
      </c>
      <c r="AC271" s="7"/>
      <c r="AD271" s="6"/>
      <c r="AE271" s="7"/>
      <c r="AF271" s="3" t="s">
        <v>5421</v>
      </c>
      <c r="AG271" s="17"/>
      <c r="AH271" s="18" t="s">
        <v>5421</v>
      </c>
      <c r="AI271" s="18" t="s">
        <v>5421</v>
      </c>
      <c r="AJ271" s="18" t="s">
        <v>5465</v>
      </c>
      <c r="AK271" s="18" t="s">
        <v>5421</v>
      </c>
      <c r="AL271" s="18" t="s">
        <v>5421</v>
      </c>
      <c r="AM271" s="18" t="s">
        <v>5421</v>
      </c>
      <c r="AN271" s="18" t="s">
        <v>5421</v>
      </c>
      <c r="AO271" s="18" t="s">
        <v>5421</v>
      </c>
      <c r="AP271" s="9" t="s">
        <v>5421</v>
      </c>
      <c r="AQ271" s="14"/>
      <c r="AR271" s="14" t="s">
        <v>5421</v>
      </c>
      <c r="AS271" s="14" t="s">
        <v>5421</v>
      </c>
      <c r="AT271" s="14" t="s">
        <v>5465</v>
      </c>
      <c r="AV271" s="9" t="str">
        <f>_xlfn.XLOOKUP(B271,[3]ALL!$B:$B,[3]ALL!$N:$N,"")</f>
        <v>Not IHS Site</v>
      </c>
    </row>
    <row r="272" spans="1:48" s="9" customFormat="1" x14ac:dyDescent="0.3">
      <c r="A272" s="1" t="s">
        <v>1348</v>
      </c>
      <c r="B272" s="8" t="s">
        <v>1349</v>
      </c>
      <c r="C272" s="3" t="str">
        <f>_xlfn.XLOOKUP(B272,'[1]daily break down'!$D:$D,'[1]daily break down'!$E:$E,"")</f>
        <v>CENTRE</v>
      </c>
      <c r="D272" s="1" t="s">
        <v>21</v>
      </c>
      <c r="E272" s="1" t="e">
        <v>#N/A</v>
      </c>
      <c r="F272" s="3" t="s">
        <v>69</v>
      </c>
      <c r="G272" s="1" t="s">
        <v>1350</v>
      </c>
      <c r="H272" s="34" t="str">
        <f>_xlfn.XLOOKUP(B272,[2]CALCULATION!$B:$B,[2]CALCULATION!$H:$H,"")</f>
        <v>NOKIA</v>
      </c>
      <c r="I272" s="71">
        <v>7.6334135198458438E-3</v>
      </c>
      <c r="J272" s="71">
        <v>3.420768021276499E-2</v>
      </c>
      <c r="K272" s="71">
        <v>0.28693073997026547</v>
      </c>
      <c r="L272" s="71">
        <v>1.2769916075255298E-2</v>
      </c>
      <c r="M272" s="71">
        <v>3.6902611503890497</v>
      </c>
      <c r="N272" s="71">
        <v>3.0819015332460129</v>
      </c>
      <c r="O272" s="71">
        <v>3.0819015332460129</v>
      </c>
      <c r="P272" s="50" t="s">
        <v>5365</v>
      </c>
      <c r="Q272" s="50" t="s">
        <v>5909</v>
      </c>
      <c r="R272" s="50"/>
      <c r="S272" s="49" t="str" cm="1">
        <f t="array" ref="S272">IFERROR(_xlfn.IFS(
U272="MPR ISSUE","PDH",
U272="BSS Hardware Issue","BSS",
U272="Sites strategiques, MLL, Pylone, etc.","ENVTECH",
U272="AKTIVCO DEFAUT GE &amp; POWER Cabinet","AKTIVCO",
U272="AKTIVCO Coupure ENEO &amp; Baisse de tension","AKTIVCO GRID ONLY",
U272="Coupure ENEO &amp; Baisse de tension","IHS GRID ONLY",
U272="Defaut GE &amp; POWER Cabinet","IHS",
U272="Sharing","Partners",
U272="Sites strategiques &amp; DataCenter","SST &amp; DC",
U272="Exclu","Exclu",
U272="SAT","SAT",
U272="SPARE-ISSUE","SPARE-ISSUE",
U272="Fiber CAmtel","TRANS_FO_CAMTEL",
U272="Fiber AOF","Fiber AOF",
U272="Projet OCM (HUAWEI)","TRAVAUX-HUAWEI",
U272="Projet OCM (NOKIA)","TRAVAUX-NOKIA",
U272="ACCESS-ISSUE","ACCESS-ISSUE",
U272="Projet OCM (ZTE, NOKIA, autres projets)","TRAVAUX OCM",
U272="No root CAuse","No root cause",
U272="ODU HS","PDH",
U272="IP &amp; VLAN","PDH",
U272="Warehouse HUAWEI","SPARE-ISSUE",
U272="SPARE-HS","SPARE-ISSUE",
U272="Power Telco","BSS"
),"")</f>
        <v/>
      </c>
      <c r="T272" s="49" t="str" cm="1">
        <f t="array" ref="T272">IFERROR(_xlfn.IFS(
U272="MPR ISSUE","TX ISSUE",
U272="BSS Hardware Issue","RAN ISSUE",
U272="Sites strategiques, MLL, Pylone, etc.","ENVTECH",
U272="AKTIVCO DEFAUT GE &amp; POWER Cabinet","POWER ISSUE",
U272="AKTIVCO Coupure ENEO &amp; Baisse de tension","POWER ISSUE",
U272="Coupure ENEO &amp; Baisse de tension","POWER ISSUE",
U272="Defaut GE &amp; POWER Cabinet","POWER ISSUE",
U272="Sharing","POWER ISSUE",
U272="Sites strategiques &amp; DataCenter","POWER ISSUE",
U272="Exclu","Exclu",
U272="SAT","TX ISSUE",
U272="SPARE-ISSUE","SPARE-ISSUE",
U272="Fiber CAmtel","TX ISSUE",
U272="Fiber AOF","TX ISSUE",
U272="Projet OCM (HUAWEI)","TRAVAUX-HUAWEI",
U272="Projet OCM (NOKIA)","TRAVAUX -NOKIA",
U272="ACCESS-ISSUE","ACCESS-ISSUE",
U272="Projet OCM (ZTE, NOKIA, autres projets)","TRAVAUX OCM",
U272="No root CAuse","No root cause",
U272="ODU HS","TX ISSUE",
U272="IP &amp; VLAN","TX ISSUE",
U272="Warehouse HUAWEI","SPARE-ISSUE",
U272="SPARE-HS","SPARE-ISSUE",
U272="Power Telco","RAN ISSUE"
),"")</f>
        <v/>
      </c>
      <c r="U272" s="36"/>
      <c r="V272" s="49" t="str" cm="1">
        <f t="array" ref="V272">IFERROR(_xlfn.IFS(
U272="MPR ISSUE","ACTIVE",
U272="BSS Hardware Issue","ACTIVE",
U272="Sites strategiques, MLL, Pylone, etc.","PASSIVE",
U272="AKTIVCO DEFAUT GE &amp; POWER Cabinet","PASSIVE",
U272="AKTIVCO Coupure ENEO &amp; Baisse de tension","PASSIVE",
U272="Coupure ENEO &amp; Baisse de tension","PASSIVE",
U272="Defaut GE &amp; POWER Cabinet","PASSIVE",
U272="Sharing","PASSIVE",
U272="Sites strategiques &amp; DataCenter","PASSIVE",
U272="Exclu","Exclu",
U272="SAT","ACTIVE",
U272="SPARE-ISSUE","SPARE-ISSUE",
U272="Fiber CAmtel","ACTIVE",
U272="Fiber AOF","ACTIVE",
U272="Projet OCM (HUAWEI)","PLANNED WORKS",
U272="Projet OCM (NOKIA)","PLANNED WORKS",
U272="ACCESS-ISSUE","ACCESS-ISSUE",
U272="Projet OCM (ZTE, NOKIA, autres projets)","PLANNED WORKS",
U272="No root CAuse","No root cause",
U272="ODU HS","ACTIVE",
U272="IP &amp; VLAN","ACTIVE",
U272="Warehouse HUAWEI","SPARE-ISSUE",
U272="SPARE-HS","SPARE-ISSUE",
U272="Power Telco","ACTIVE"
),"")</f>
        <v/>
      </c>
      <c r="W272" s="79" t="s">
        <v>6028</v>
      </c>
      <c r="X272" s="79" t="s">
        <v>6029</v>
      </c>
      <c r="Y272" s="79"/>
      <c r="Z272" s="79" t="s">
        <v>6030</v>
      </c>
      <c r="AA272" s="79" t="s">
        <v>5912</v>
      </c>
      <c r="AB272" s="17" t="s">
        <v>6194</v>
      </c>
      <c r="AC272" s="7" t="s">
        <v>5648</v>
      </c>
      <c r="AD272" s="6"/>
      <c r="AE272" s="7"/>
      <c r="AF272" s="3" t="s">
        <v>5421</v>
      </c>
      <c r="AG272" s="17"/>
      <c r="AH272" s="18" t="s">
        <v>5421</v>
      </c>
      <c r="AI272" s="18" t="s">
        <v>5421</v>
      </c>
      <c r="AJ272" s="18" t="s">
        <v>5421</v>
      </c>
      <c r="AK272" s="18" t="s">
        <v>5421</v>
      </c>
      <c r="AL272" s="18" t="s">
        <v>5421</v>
      </c>
      <c r="AM272" s="18" t="s">
        <v>5421</v>
      </c>
      <c r="AN272" s="18" t="s">
        <v>5421</v>
      </c>
      <c r="AO272" s="18" t="s">
        <v>5648</v>
      </c>
      <c r="AP272" s="9" t="s">
        <v>5421</v>
      </c>
      <c r="AQ272" s="14"/>
      <c r="AR272" s="14" t="s">
        <v>5421</v>
      </c>
      <c r="AS272" s="14" t="s">
        <v>5648</v>
      </c>
      <c r="AT272" s="14" t="s">
        <v>5421</v>
      </c>
      <c r="AV272" s="9" t="str">
        <f>_xlfn.XLOOKUP(B272,[3]ALL!$B:$B,[3]ALL!$N:$N,"")</f>
        <v/>
      </c>
    </row>
    <row r="273" spans="1:48" s="9" customFormat="1" hidden="1" x14ac:dyDescent="0.3">
      <c r="A273" s="1" t="s">
        <v>474</v>
      </c>
      <c r="B273" s="8" t="s">
        <v>475</v>
      </c>
      <c r="C273" s="3" t="str">
        <f>_xlfn.XLOOKUP(B273,'[1]daily break down'!$D:$D,'[1]daily break down'!$E:$E,"")</f>
        <v>SUD-OUEST</v>
      </c>
      <c r="D273" s="1" t="s">
        <v>11</v>
      </c>
      <c r="E273" s="1" t="s">
        <v>12</v>
      </c>
      <c r="F273" s="3" t="s">
        <v>13</v>
      </c>
      <c r="G273" s="1" t="s">
        <v>474</v>
      </c>
      <c r="H273" s="34" t="str">
        <f>_xlfn.XLOOKUP(B273,[2]CALCULATION!$B:$B,[2]CALCULATION!$H:$H,"")</f>
        <v>NOKIA</v>
      </c>
      <c r="I273" s="71">
        <v>3.081009779330143</v>
      </c>
      <c r="J273" s="71">
        <v>3.0810811196434127</v>
      </c>
      <c r="K273" s="71">
        <v>3.0810454494867776</v>
      </c>
      <c r="L273" s="71">
        <v>3.0811167898000473</v>
      </c>
      <c r="M273" s="71">
        <v>3.0812238002699517</v>
      </c>
      <c r="N273" s="71">
        <v>3.0810454494867776</v>
      </c>
      <c r="O273" s="71">
        <v>3.0811524599566824</v>
      </c>
      <c r="P273" s="50" t="s">
        <v>5366</v>
      </c>
      <c r="Q273" s="50" t="s">
        <v>5909</v>
      </c>
      <c r="R273" s="50"/>
      <c r="S273" s="49" t="str" cm="1">
        <f t="array" ref="S273">IFERROR(_xlfn.IFS(
U273="MPR ISSUE","PDH",
U273="BSS Hardware Issue","BSS",
U273="Sites strategiques, MLL, Pylone, etc.","ENVTECH",
U273="AKTIVCO DEFAUT GE &amp; POWER Cabinet","AKTIVCO",
U273="AKTIVCO Coupure ENEO &amp; Baisse de tension","AKTIVCO GRID ONLY",
U273="Coupure ENEO &amp; Baisse de tension","IHS GRID ONLY",
U273="Defaut GE &amp; POWER Cabinet","IHS",
U273="Sharing","Partners",
U273="Sites strategiques &amp; DataCenter","SST &amp; DC",
U273="Exclu","Exclu",
U273="SAT","SAT",
U273="SPARE-ISSUE","SPARE-ISSUE",
U273="Fiber CAmtel","TRANS_FO_CAMTEL",
U273="Fiber AOF","Fiber AOF",
U273="Projet OCM (HUAWEI)","TRAVAUX-HUAWEI",
U273="Projet OCM (NOKIA)","TRAVAUX-NOKIA",
U273="ACCESS-ISSUE","ACCESS-ISSUE",
U273="Projet OCM (ZTE, NOKIA, autres projets)","TRAVAUX OCM",
U273="No root CAuse","No root cause",
U273="ODU HS","PDH",
U273="IP &amp; VLAN","PDH",
U273="Warehouse HUAWEI","SPARE-ISSUE",
U273="SPARE-HS","SPARE-ISSUE",
U273="Power Telco","BSS"
),"")</f>
        <v>Exclu</v>
      </c>
      <c r="T273" s="49" t="str" cm="1">
        <f t="array" ref="T273">IFERROR(_xlfn.IFS(
U273="MPR ISSUE","TX ISSUE",
U273="BSS Hardware Issue","RAN ISSUE",
U273="Sites strategiques, MLL, Pylone, etc.","ENVTECH",
U273="AKTIVCO DEFAUT GE &amp; POWER Cabinet","POWER ISSUE",
U273="AKTIVCO Coupure ENEO &amp; Baisse de tension","POWER ISSUE",
U273="Coupure ENEO &amp; Baisse de tension","POWER ISSUE",
U273="Defaut GE &amp; POWER Cabinet","POWER ISSUE",
U273="Sharing","POWER ISSUE",
U273="Sites strategiques &amp; DataCenter","POWER ISSUE",
U273="Exclu","Exclu",
U273="SAT","TX ISSUE",
U273="SPARE-ISSUE","SPARE-ISSUE",
U273="Fiber CAmtel","TX ISSUE",
U273="Fiber AOF","TX ISSUE",
U273="Projet OCM (HUAWEI)","TRAVAUX-HUAWEI",
U273="Projet OCM (NOKIA)","TRAVAUX -NOKIA",
U273="ACCESS-ISSUE","ACCESS-ISSUE",
U273="Projet OCM (ZTE, NOKIA, autres projets)","TRAVAUX OCM",
U273="No root CAuse","No root cause",
U273="ODU HS","TX ISSUE",
U273="IP &amp; VLAN","TX ISSUE",
U273="Warehouse HUAWEI","SPARE-ISSUE",
U273="SPARE-HS","SPARE-ISSUE",
U273="Power Telco","RAN ISSUE"
),"")</f>
        <v>Exclu</v>
      </c>
      <c r="U273" s="36" t="s">
        <v>5366</v>
      </c>
      <c r="V273" s="49" t="str" cm="1">
        <f t="array" ref="V273">IFERROR(_xlfn.IFS(
U273="MPR ISSUE","ACTIVE",
U273="BSS Hardware Issue","ACTIVE",
U273="Sites strategiques, MLL, Pylone, etc.","PASSIVE",
U273="AKTIVCO DEFAUT GE &amp; POWER Cabinet","PASSIVE",
U273="AKTIVCO Coupure ENEO &amp; Baisse de tension","PASSIVE",
U273="Coupure ENEO &amp; Baisse de tension","PASSIVE",
U273="Defaut GE &amp; POWER Cabinet","PASSIVE",
U273="Sharing","PASSIVE",
U273="Sites strategiques &amp; DataCenter","PASSIVE",
U273="Exclu","Exclu",
U273="SAT","ACTIVE",
U273="SPARE-ISSUE","SPARE-ISSUE",
U273="Fiber CAmtel","ACTIVE",
U273="Fiber AOF","ACTIVE",
U273="Projet OCM (HUAWEI)","PLANNED WORKS",
U273="Projet OCM (NOKIA)","PLANNED WORKS",
U273="ACCESS-ISSUE","ACCESS-ISSUE",
U273="Projet OCM (ZTE, NOKIA, autres projets)","PLANNED WORKS",
U273="No root CAuse","No root cause",
U273="ODU HS","ACTIVE",
U273="IP &amp; VLAN","ACTIVE",
U273="Warehouse HUAWEI","SPARE-ISSUE",
U273="SPARE-HS","SPARE-ISSUE",
U273="Power Telco","ACTIVE"
),"")</f>
        <v>Exclu</v>
      </c>
      <c r="W273" s="49"/>
      <c r="X273" s="49"/>
      <c r="Y273" s="49"/>
      <c r="Z273" s="49"/>
      <c r="AA273" s="49"/>
      <c r="AB273" s="17" t="s">
        <v>5421</v>
      </c>
      <c r="AC273" s="7"/>
      <c r="AD273" s="6"/>
      <c r="AE273" s="7"/>
      <c r="AF273" s="3" t="s">
        <v>5421</v>
      </c>
      <c r="AG273" s="17"/>
      <c r="AH273" s="18" t="s">
        <v>5421</v>
      </c>
      <c r="AI273" s="18" t="s">
        <v>5421</v>
      </c>
      <c r="AJ273" s="18" t="s">
        <v>5421</v>
      </c>
      <c r="AK273" s="18" t="s">
        <v>5421</v>
      </c>
      <c r="AL273" s="18" t="s">
        <v>5421</v>
      </c>
      <c r="AM273" s="18" t="s">
        <v>5421</v>
      </c>
      <c r="AN273" s="18" t="s">
        <v>5421</v>
      </c>
      <c r="AO273" s="18" t="s">
        <v>5421</v>
      </c>
      <c r="AP273" s="9" t="s">
        <v>5421</v>
      </c>
      <c r="AQ273" s="14"/>
      <c r="AR273" s="14" t="s">
        <v>5421</v>
      </c>
      <c r="AS273" s="14" t="s">
        <v>5421</v>
      </c>
      <c r="AT273" s="14" t="s">
        <v>5421</v>
      </c>
      <c r="AV273" s="9" t="str">
        <f>_xlfn.XLOOKUP(B273,[3]ALL!$B:$B,[3]ALL!$N:$N,"")</f>
        <v>No Power issue</v>
      </c>
    </row>
    <row r="274" spans="1:48" s="9" customFormat="1" hidden="1" x14ac:dyDescent="0.3">
      <c r="A274" s="1" t="s">
        <v>513</v>
      </c>
      <c r="B274" s="8" t="s">
        <v>514</v>
      </c>
      <c r="C274" s="3" t="str">
        <f>_xlfn.XLOOKUP(B274,'[1]daily break down'!$D:$D,'[1]daily break down'!$E:$E,"")</f>
        <v>Yaounde</v>
      </c>
      <c r="D274" s="1" t="s">
        <v>21</v>
      </c>
      <c r="E274" s="1" t="s">
        <v>36</v>
      </c>
      <c r="F274" s="3" t="s">
        <v>37</v>
      </c>
      <c r="G274" s="1" t="s">
        <v>38</v>
      </c>
      <c r="H274" s="35" t="str">
        <f>_xlfn.XLOOKUP(B274,[2]CALCULATION!$B:$B,[2]CALCULATION!$H:$H,"")</f>
        <v>ZTE</v>
      </c>
      <c r="I274" s="71">
        <v>0</v>
      </c>
      <c r="J274" s="71">
        <v>0.74085131822630856</v>
      </c>
      <c r="K274" s="71">
        <v>0</v>
      </c>
      <c r="L274" s="71">
        <v>0</v>
      </c>
      <c r="M274" s="71">
        <v>0</v>
      </c>
      <c r="N274" s="71">
        <v>0</v>
      </c>
      <c r="O274" s="71">
        <v>3.0716820333701449</v>
      </c>
      <c r="P274" s="50" t="s">
        <v>5365</v>
      </c>
      <c r="Q274" s="50" t="s">
        <v>5908</v>
      </c>
      <c r="R274" s="50"/>
      <c r="S274" s="49" t="str" cm="1">
        <f t="array" ref="S274">IFERROR(_xlfn.IFS(
U274="MPR ISSUE","PDH",
U274="BSS Hardware Issue","BSS",
U274="Sites strategiques, MLL, Pylone, etc.","ENVTECH",
U274="AKTIVCO DEFAUT GE &amp; POWER Cabinet","AKTIVCO",
U274="AKTIVCO Coupure ENEO &amp; Baisse de tension","AKTIVCO GRID ONLY",
U274="Coupure ENEO &amp; Baisse de tension","IHS GRID ONLY",
U274="Defaut GE &amp; POWER Cabinet","IHS",
U274="Sharing","Partners",
U274="Sites strategiques &amp; DataCenter","SST &amp; DC",
U274="Exclu","Exclu",
U274="SAT","SAT",
U274="SPARE-ISSUE","SPARE-ISSUE",
U274="Fiber CAmtel","TRANS_FO_CAMTEL",
U274="Fiber AOF","Fiber AOF",
U274="Projet OCM (HUAWEI)","TRAVAUX-HUAWEI",
U274="Projet OCM (NOKIA)","TRAVAUX-NOKIA",
U274="ACCESS-ISSUE","ACCESS-ISSUE",
U274="Projet OCM (ZTE, NOKIA, autres projets)","TRAVAUX OCM",
U274="No root CAuse","No root cause",
U274="ODU HS","PDH",
U274="IP &amp; VLAN","PDH",
U274="Warehouse HUAWEI","SPARE-ISSUE",
U274="SPARE-HS","SPARE-ISSUE",
U274="Power Telco","BSS"
),"")</f>
        <v/>
      </c>
      <c r="T274" s="49" t="str" cm="1">
        <f t="array" ref="T274">IFERROR(_xlfn.IFS(
U274="MPR ISSUE","TX ISSUE",
U274="BSS Hardware Issue","RAN ISSUE",
U274="Sites strategiques, MLL, Pylone, etc.","ENVTECH",
U274="AKTIVCO DEFAUT GE &amp; POWER Cabinet","POWER ISSUE",
U274="AKTIVCO Coupure ENEO &amp; Baisse de tension","POWER ISSUE",
U274="Coupure ENEO &amp; Baisse de tension","POWER ISSUE",
U274="Defaut GE &amp; POWER Cabinet","POWER ISSUE",
U274="Sharing","POWER ISSUE",
U274="Sites strategiques &amp; DataCenter","POWER ISSUE",
U274="Exclu","Exclu",
U274="SAT","TX ISSUE",
U274="SPARE-ISSUE","SPARE-ISSUE",
U274="Fiber CAmtel","TX ISSUE",
U274="Fiber AOF","TX ISSUE",
U274="Projet OCM (HUAWEI)","TRAVAUX-HUAWEI",
U274="Projet OCM (NOKIA)","TRAVAUX -NOKIA",
U274="ACCESS-ISSUE","ACCESS-ISSUE",
U274="Projet OCM (ZTE, NOKIA, autres projets)","TRAVAUX OCM",
U274="No root CAuse","No root cause",
U274="ODU HS","TX ISSUE",
U274="IP &amp; VLAN","TX ISSUE",
U274="Warehouse HUAWEI","SPARE-ISSUE",
U274="SPARE-HS","SPARE-ISSUE",
U274="Power Telco","RAN ISSUE"
),"")</f>
        <v/>
      </c>
      <c r="U274" s="36"/>
      <c r="V274" s="49" t="str" cm="1">
        <f t="array" ref="V274">IFERROR(_xlfn.IFS(
U274="MPR ISSUE","ACTIVE",
U274="BSS Hardware Issue","ACTIVE",
U274="Sites strategiques, MLL, Pylone, etc.","PASSIVE",
U274="AKTIVCO DEFAUT GE &amp; POWER Cabinet","PASSIVE",
U274="AKTIVCO Coupure ENEO &amp; Baisse de tension","PASSIVE",
U274="Coupure ENEO &amp; Baisse de tension","PASSIVE",
U274="Defaut GE &amp; POWER Cabinet","PASSIVE",
U274="Sharing","PASSIVE",
U274="Sites strategiques &amp; DataCenter","PASSIVE",
U274="Exclu","Exclu",
U274="SAT","ACTIVE",
U274="SPARE-ISSUE","SPARE-ISSUE",
U274="Fiber CAmtel","ACTIVE",
U274="Fiber AOF","ACTIVE",
U274="Projet OCM (HUAWEI)","PLANNED WORKS",
U274="Projet OCM (NOKIA)","PLANNED WORKS",
U274="ACCESS-ISSUE","ACCESS-ISSUE",
U274="Projet OCM (ZTE, NOKIA, autres projets)","PLANNED WORKS",
U274="No root CAuse","No root cause",
U274="ODU HS","ACTIVE",
U274="IP &amp; VLAN","ACTIVE",
U274="Warehouse HUAWEI","SPARE-ISSUE",
U274="SPARE-HS","SPARE-ISSUE",
U274="Power Telco","ACTIVE"
),"")</f>
        <v/>
      </c>
      <c r="W274" s="49"/>
      <c r="X274" s="49"/>
      <c r="Y274" s="49"/>
      <c r="Z274" s="49"/>
      <c r="AA274" s="49"/>
      <c r="AB274" s="17" t="s">
        <v>5719</v>
      </c>
      <c r="AC274" s="7"/>
      <c r="AD274" s="6"/>
      <c r="AE274" s="7"/>
      <c r="AF274" s="3" t="s">
        <v>5421</v>
      </c>
      <c r="AG274" s="17"/>
      <c r="AH274" s="18" t="s">
        <v>5421</v>
      </c>
      <c r="AI274" s="18" t="s">
        <v>5421</v>
      </c>
      <c r="AJ274" s="18" t="s">
        <v>5421</v>
      </c>
      <c r="AK274" s="18" t="s">
        <v>5421</v>
      </c>
      <c r="AL274" s="18" t="s">
        <v>5421</v>
      </c>
      <c r="AM274" s="18" t="s">
        <v>5421</v>
      </c>
      <c r="AN274" s="18" t="s">
        <v>5421</v>
      </c>
      <c r="AO274" s="18" t="s">
        <v>5421</v>
      </c>
      <c r="AP274" s="9" t="s">
        <v>5719</v>
      </c>
      <c r="AQ274" s="14"/>
      <c r="AR274" s="14" t="s">
        <v>5421</v>
      </c>
      <c r="AS274" s="14" t="s">
        <v>5421</v>
      </c>
      <c r="AT274" s="14" t="s">
        <v>5421</v>
      </c>
      <c r="AV274" s="9" t="str">
        <f>_xlfn.XLOOKUP(B274,[3]ALL!$B:$B,[3]ALL!$N:$N,"")</f>
        <v/>
      </c>
    </row>
    <row r="275" spans="1:48" s="9" customFormat="1" hidden="1" x14ac:dyDescent="0.3">
      <c r="A275" s="1" t="s">
        <v>4495</v>
      </c>
      <c r="B275" s="1" t="s">
        <v>4496</v>
      </c>
      <c r="C275" s="3" t="str">
        <f>_xlfn.XLOOKUP(B275,'[1]daily break down'!$D:$D,'[1]daily break down'!$E:$E,"")</f>
        <v>Yaounde</v>
      </c>
      <c r="D275" s="1" t="s">
        <v>21</v>
      </c>
      <c r="E275" s="1" t="s">
        <v>22</v>
      </c>
      <c r="F275" s="3" t="s">
        <v>37</v>
      </c>
      <c r="G275" s="1" t="s">
        <v>38</v>
      </c>
      <c r="H275" s="35" t="str">
        <f>_xlfn.XLOOKUP(B275,[2]CALCULATION!$B:$B,[2]CALCULATION!$H:$H,"")</f>
        <v>ZTE</v>
      </c>
      <c r="I275" s="71">
        <v>0</v>
      </c>
      <c r="J275" s="71">
        <v>0.73241532618218019</v>
      </c>
      <c r="K275" s="71">
        <v>0</v>
      </c>
      <c r="L275" s="71">
        <v>0</v>
      </c>
      <c r="M275" s="71">
        <v>0</v>
      </c>
      <c r="N275" s="71">
        <v>0</v>
      </c>
      <c r="O275" s="71">
        <v>3.0703444024963402</v>
      </c>
      <c r="P275" s="50" t="s">
        <v>5365</v>
      </c>
      <c r="Q275" s="50" t="s">
        <v>5908</v>
      </c>
      <c r="R275" s="50"/>
      <c r="S275" s="49" t="str" cm="1">
        <f t="array" ref="S275">IFERROR(_xlfn.IFS(
U275="MPR ISSUE","PDH",
U275="BSS Hardware Issue","BSS",
U275="Sites strategiques, MLL, Pylone, etc.","ENVTECH",
U275="AKTIVCO DEFAUT GE &amp; POWER Cabinet","AKTIVCO",
U275="AKTIVCO Coupure ENEO &amp; Baisse de tension","AKTIVCO GRID ONLY",
U275="Coupure ENEO &amp; Baisse de tension","IHS GRID ONLY",
U275="Defaut GE &amp; POWER Cabinet","IHS",
U275="Sharing","Partners",
U275="Sites strategiques &amp; DataCenter","SST &amp; DC",
U275="Exclu","Exclu",
U275="SAT","SAT",
U275="SPARE-ISSUE","SPARE-ISSUE",
U275="Fiber CAmtel","TRANS_FO_CAMTEL",
U275="Fiber AOF","Fiber AOF",
U275="Projet OCM (HUAWEI)","TRAVAUX-HUAWEI",
U275="Projet OCM (NOKIA)","TRAVAUX-NOKIA",
U275="ACCESS-ISSUE","ACCESS-ISSUE",
U275="Projet OCM (ZTE, NOKIA, autres projets)","TRAVAUX OCM",
U275="No root CAuse","No root cause",
U275="ODU HS","PDH",
U275="IP &amp; VLAN","PDH",
U275="Warehouse HUAWEI","SPARE-ISSUE",
U275="SPARE-HS","SPARE-ISSUE",
U275="Power Telco","BSS"
),"")</f>
        <v/>
      </c>
      <c r="T275" s="49" t="str" cm="1">
        <f t="array" ref="T275">IFERROR(_xlfn.IFS(
U275="MPR ISSUE","TX ISSUE",
U275="BSS Hardware Issue","RAN ISSUE",
U275="Sites strategiques, MLL, Pylone, etc.","ENVTECH",
U275="AKTIVCO DEFAUT GE &amp; POWER Cabinet","POWER ISSUE",
U275="AKTIVCO Coupure ENEO &amp; Baisse de tension","POWER ISSUE",
U275="Coupure ENEO &amp; Baisse de tension","POWER ISSUE",
U275="Defaut GE &amp; POWER Cabinet","POWER ISSUE",
U275="Sharing","POWER ISSUE",
U275="Sites strategiques &amp; DataCenter","POWER ISSUE",
U275="Exclu","Exclu",
U275="SAT","TX ISSUE",
U275="SPARE-ISSUE","SPARE-ISSUE",
U275="Fiber CAmtel","TX ISSUE",
U275="Fiber AOF","TX ISSUE",
U275="Projet OCM (HUAWEI)","TRAVAUX-HUAWEI",
U275="Projet OCM (NOKIA)","TRAVAUX -NOKIA",
U275="ACCESS-ISSUE","ACCESS-ISSUE",
U275="Projet OCM (ZTE, NOKIA, autres projets)","TRAVAUX OCM",
U275="No root CAuse","No root cause",
U275="ODU HS","TX ISSUE",
U275="IP &amp; VLAN","TX ISSUE",
U275="Warehouse HUAWEI","SPARE-ISSUE",
U275="SPARE-HS","SPARE-ISSUE",
U275="Power Telco","RAN ISSUE"
),"")</f>
        <v/>
      </c>
      <c r="U275" s="36"/>
      <c r="V275" s="49" t="str" cm="1">
        <f t="array" ref="V275">IFERROR(_xlfn.IFS(
U275="MPR ISSUE","ACTIVE",
U275="BSS Hardware Issue","ACTIVE",
U275="Sites strategiques, MLL, Pylone, etc.","PASSIVE",
U275="AKTIVCO DEFAUT GE &amp; POWER Cabinet","PASSIVE",
U275="AKTIVCO Coupure ENEO &amp; Baisse de tension","PASSIVE",
U275="Coupure ENEO &amp; Baisse de tension","PASSIVE",
U275="Defaut GE &amp; POWER Cabinet","PASSIVE",
U275="Sharing","PASSIVE",
U275="Sites strategiques &amp; DataCenter","PASSIVE",
U275="Exclu","Exclu",
U275="SAT","ACTIVE",
U275="SPARE-ISSUE","SPARE-ISSUE",
U275="Fiber CAmtel","ACTIVE",
U275="Fiber AOF","ACTIVE",
U275="Projet OCM (HUAWEI)","PLANNED WORKS",
U275="Projet OCM (NOKIA)","PLANNED WORKS",
U275="ACCESS-ISSUE","ACCESS-ISSUE",
U275="Projet OCM (ZTE, NOKIA, autres projets)","PLANNED WORKS",
U275="No root CAuse","No root cause",
U275="ODU HS","ACTIVE",
U275="IP &amp; VLAN","ACTIVE",
U275="Warehouse HUAWEI","SPARE-ISSUE",
U275="SPARE-HS","SPARE-ISSUE",
U275="Power Telco","ACTIVE"
),"")</f>
        <v/>
      </c>
      <c r="W275" s="49"/>
      <c r="X275" s="49"/>
      <c r="Y275" s="49"/>
      <c r="Z275" s="49"/>
      <c r="AA275" s="49"/>
      <c r="AB275" s="17" t="s">
        <v>5720</v>
      </c>
      <c r="AC275" s="7"/>
      <c r="AD275" s="6"/>
      <c r="AE275" s="7"/>
      <c r="AF275" s="3" t="s">
        <v>5421</v>
      </c>
      <c r="AG275" s="17"/>
      <c r="AH275" s="18" t="s">
        <v>5421</v>
      </c>
      <c r="AI275" s="18" t="s">
        <v>5421</v>
      </c>
      <c r="AJ275" s="18" t="s">
        <v>5421</v>
      </c>
      <c r="AK275" s="18" t="s">
        <v>5421</v>
      </c>
      <c r="AL275" s="18" t="s">
        <v>5421</v>
      </c>
      <c r="AM275" s="18" t="s">
        <v>5421</v>
      </c>
      <c r="AN275" s="18" t="s">
        <v>5421</v>
      </c>
      <c r="AO275" s="18" t="s">
        <v>5421</v>
      </c>
      <c r="AP275" s="9" t="s">
        <v>5720</v>
      </c>
      <c r="AQ275" s="14"/>
      <c r="AR275" s="14" t="s">
        <v>5421</v>
      </c>
      <c r="AS275" s="14" t="s">
        <v>5421</v>
      </c>
      <c r="AT275" s="14" t="s">
        <v>5421</v>
      </c>
      <c r="AV275" s="9" t="str">
        <f>_xlfn.XLOOKUP(B275,[3]ALL!$B:$B,[3]ALL!$N:$N,"")</f>
        <v/>
      </c>
    </row>
    <row r="276" spans="1:48" s="9" customFormat="1" ht="17.55" hidden="1" customHeight="1" x14ac:dyDescent="0.3">
      <c r="A276" s="1" t="s">
        <v>1910</v>
      </c>
      <c r="B276" s="8" t="s">
        <v>1911</v>
      </c>
      <c r="C276" s="3" t="str">
        <f>_xlfn.XLOOKUP(B276,'[1]daily break down'!$D:$D,'[1]daily break down'!$E:$E,"")</f>
        <v>Yaounde</v>
      </c>
      <c r="D276" s="1" t="s">
        <v>21</v>
      </c>
      <c r="E276" s="1" t="s">
        <v>36</v>
      </c>
      <c r="F276" s="3" t="s">
        <v>37</v>
      </c>
      <c r="G276" s="1" t="s">
        <v>38</v>
      </c>
      <c r="H276" s="35" t="str">
        <f>_xlfn.XLOOKUP(B276,[2]CALCULATION!$B:$B,[2]CALCULATION!$H:$H,"")</f>
        <v>ZTE</v>
      </c>
      <c r="I276" s="71">
        <v>0</v>
      </c>
      <c r="J276" s="71">
        <v>0.75479834947051272</v>
      </c>
      <c r="K276" s="71">
        <v>0</v>
      </c>
      <c r="L276" s="71">
        <v>0</v>
      </c>
      <c r="M276" s="71">
        <v>0</v>
      </c>
      <c r="N276" s="71">
        <v>0</v>
      </c>
      <c r="O276" s="71">
        <v>3.0678296564535881</v>
      </c>
      <c r="P276" s="50" t="s">
        <v>5365</v>
      </c>
      <c r="Q276" s="50" t="s">
        <v>5908</v>
      </c>
      <c r="R276" s="50"/>
      <c r="S276" s="49" t="str" cm="1">
        <f t="array" ref="S276">IFERROR(_xlfn.IFS(
U276="MPR ISSUE","PDH",
U276="BSS Hardware Issue","BSS",
U276="Sites strategiques, MLL, Pylone, etc.","ENVTECH",
U276="AKTIVCO DEFAUT GE &amp; POWER Cabinet","AKTIVCO",
U276="AKTIVCO Coupure ENEO &amp; Baisse de tension","AKTIVCO GRID ONLY",
U276="Coupure ENEO &amp; Baisse de tension","IHS GRID ONLY",
U276="Defaut GE &amp; POWER Cabinet","IHS",
U276="Sharing","Partners",
U276="Sites strategiques &amp; DataCenter","SST &amp; DC",
U276="Exclu","Exclu",
U276="SAT","SAT",
U276="SPARE-ISSUE","SPARE-ISSUE",
U276="Fiber CAmtel","TRANS_FO_CAMTEL",
U276="Fiber AOF","Fiber AOF",
U276="Projet OCM (HUAWEI)","TRAVAUX-HUAWEI",
U276="Projet OCM (NOKIA)","TRAVAUX-NOKIA",
U276="ACCESS-ISSUE","ACCESS-ISSUE",
U276="Projet OCM (ZTE, NOKIA, autres projets)","TRAVAUX OCM",
U276="No root CAuse","No root cause",
U276="ODU HS","PDH",
U276="IP &amp; VLAN","PDH",
U276="Warehouse HUAWEI","SPARE-ISSUE",
U276="SPARE-HS","SPARE-ISSUE",
U276="Power Telco","BSS"
),"")</f>
        <v/>
      </c>
      <c r="T276" s="49" t="str" cm="1">
        <f t="array" ref="T276">IFERROR(_xlfn.IFS(
U276="MPR ISSUE","TX ISSUE",
U276="BSS Hardware Issue","RAN ISSUE",
U276="Sites strategiques, MLL, Pylone, etc.","ENVTECH",
U276="AKTIVCO DEFAUT GE &amp; POWER Cabinet","POWER ISSUE",
U276="AKTIVCO Coupure ENEO &amp; Baisse de tension","POWER ISSUE",
U276="Coupure ENEO &amp; Baisse de tension","POWER ISSUE",
U276="Defaut GE &amp; POWER Cabinet","POWER ISSUE",
U276="Sharing","POWER ISSUE",
U276="Sites strategiques &amp; DataCenter","POWER ISSUE",
U276="Exclu","Exclu",
U276="SAT","TX ISSUE",
U276="SPARE-ISSUE","SPARE-ISSUE",
U276="Fiber CAmtel","TX ISSUE",
U276="Fiber AOF","TX ISSUE",
U276="Projet OCM (HUAWEI)","TRAVAUX-HUAWEI",
U276="Projet OCM (NOKIA)","TRAVAUX -NOKIA",
U276="ACCESS-ISSUE","ACCESS-ISSUE",
U276="Projet OCM (ZTE, NOKIA, autres projets)","TRAVAUX OCM",
U276="No root CAuse","No root cause",
U276="ODU HS","TX ISSUE",
U276="IP &amp; VLAN","TX ISSUE",
U276="Warehouse HUAWEI","SPARE-ISSUE",
U276="SPARE-HS","SPARE-ISSUE",
U276="Power Telco","RAN ISSUE"
),"")</f>
        <v/>
      </c>
      <c r="U276" s="36"/>
      <c r="V276" s="49" t="str" cm="1">
        <f t="array" ref="V276">IFERROR(_xlfn.IFS(
U276="MPR ISSUE","ACTIVE",
U276="BSS Hardware Issue","ACTIVE",
U276="Sites strategiques, MLL, Pylone, etc.","PASSIVE",
U276="AKTIVCO DEFAUT GE &amp; POWER Cabinet","PASSIVE",
U276="AKTIVCO Coupure ENEO &amp; Baisse de tension","PASSIVE",
U276="Coupure ENEO &amp; Baisse de tension","PASSIVE",
U276="Defaut GE &amp; POWER Cabinet","PASSIVE",
U276="Sharing","PASSIVE",
U276="Sites strategiques &amp; DataCenter","PASSIVE",
U276="Exclu","Exclu",
U276="SAT","ACTIVE",
U276="SPARE-ISSUE","SPARE-ISSUE",
U276="Fiber CAmtel","ACTIVE",
U276="Fiber AOF","ACTIVE",
U276="Projet OCM (HUAWEI)","PLANNED WORKS",
U276="Projet OCM (NOKIA)","PLANNED WORKS",
U276="ACCESS-ISSUE","ACCESS-ISSUE",
U276="Projet OCM (ZTE, NOKIA, autres projets)","PLANNED WORKS",
U276="No root CAuse","No root cause",
U276="ODU HS","ACTIVE",
U276="IP &amp; VLAN","ACTIVE",
U276="Warehouse HUAWEI","SPARE-ISSUE",
U276="SPARE-HS","SPARE-ISSUE",
U276="Power Telco","ACTIVE"
),"")</f>
        <v/>
      </c>
      <c r="W276" s="49"/>
      <c r="X276" s="49"/>
      <c r="Y276" s="49"/>
      <c r="Z276" s="49"/>
      <c r="AA276" s="49"/>
      <c r="AB276" s="17" t="s">
        <v>5718</v>
      </c>
      <c r="AC276" s="7"/>
      <c r="AD276" s="6"/>
      <c r="AE276" s="7"/>
      <c r="AF276" s="3" t="s">
        <v>5421</v>
      </c>
      <c r="AG276" s="17"/>
      <c r="AH276" s="18" t="s">
        <v>5421</v>
      </c>
      <c r="AI276" s="18" t="s">
        <v>5421</v>
      </c>
      <c r="AJ276" s="18" t="s">
        <v>5421</v>
      </c>
      <c r="AK276" s="18" t="s">
        <v>5421</v>
      </c>
      <c r="AL276" s="18" t="s">
        <v>5421</v>
      </c>
      <c r="AM276" s="18" t="s">
        <v>5421</v>
      </c>
      <c r="AN276" s="18" t="s">
        <v>5421</v>
      </c>
      <c r="AO276" s="18" t="s">
        <v>5421</v>
      </c>
      <c r="AP276" s="9" t="s">
        <v>5718</v>
      </c>
      <c r="AQ276" s="14"/>
      <c r="AR276" s="14" t="s">
        <v>5421</v>
      </c>
      <c r="AS276" s="14" t="s">
        <v>5421</v>
      </c>
      <c r="AT276" s="14" t="s">
        <v>5421</v>
      </c>
      <c r="AV276" s="9" t="str">
        <f>_xlfn.XLOOKUP(B276,[3]ALL!$B:$B,[3]ALL!$N:$N,"")</f>
        <v/>
      </c>
    </row>
    <row r="277" spans="1:48" s="9" customFormat="1" hidden="1" x14ac:dyDescent="0.3">
      <c r="A277" s="1" t="s">
        <v>1976</v>
      </c>
      <c r="B277" s="8" t="s">
        <v>1977</v>
      </c>
      <c r="C277" s="3" t="str">
        <f>_xlfn.XLOOKUP(B277,'[1]daily break down'!$D:$D,'[1]daily break down'!$E:$E,"")</f>
        <v>Douala</v>
      </c>
      <c r="D277" s="1" t="s">
        <v>11</v>
      </c>
      <c r="E277" s="1" t="s">
        <v>302</v>
      </c>
      <c r="F277" s="3" t="s">
        <v>31</v>
      </c>
      <c r="G277" s="1" t="s">
        <v>32</v>
      </c>
      <c r="H277" s="35" t="str">
        <f>_xlfn.XLOOKUP(B277,[2]CALCULATION!$B:$B,[2]CALCULATION!$H:$H,"")</f>
        <v>ZTE</v>
      </c>
      <c r="I277" s="71">
        <v>0</v>
      </c>
      <c r="J277" s="71">
        <v>0</v>
      </c>
      <c r="K277" s="71">
        <v>0</v>
      </c>
      <c r="L277" s="71">
        <v>0</v>
      </c>
      <c r="M277" s="71">
        <v>0</v>
      </c>
      <c r="N277" s="71">
        <v>0</v>
      </c>
      <c r="O277" s="71">
        <v>3.051778085967932</v>
      </c>
      <c r="P277" s="50" t="s">
        <v>5365</v>
      </c>
      <c r="Q277" s="50" t="s">
        <v>5908</v>
      </c>
      <c r="R277" s="50"/>
      <c r="S277" s="49" t="str" cm="1">
        <f t="array" ref="S277">IFERROR(_xlfn.IFS(
U277="MPR ISSUE","PDH",
U277="BSS Hardware Issue","BSS",
U277="Sites strategiques, MLL, Pylone, etc.","ENVTECH",
U277="AKTIVCO DEFAUT GE &amp; POWER Cabinet","AKTIVCO",
U277="AKTIVCO Coupure ENEO &amp; Baisse de tension","AKTIVCO GRID ONLY",
U277="Coupure ENEO &amp; Baisse de tension","IHS GRID ONLY",
U277="Defaut GE &amp; POWER Cabinet","IHS",
U277="Sharing","Partners",
U277="Sites strategiques &amp; DataCenter","SST &amp; DC",
U277="Exclu","Exclu",
U277="SAT","SAT",
U277="SPARE-ISSUE","SPARE-ISSUE",
U277="Fiber CAmtel","TRANS_FO_CAMTEL",
U277="Fiber AOF","Fiber AOF",
U277="Projet OCM (HUAWEI)","TRAVAUX-HUAWEI",
U277="Projet OCM (NOKIA)","TRAVAUX-NOKIA",
U277="ACCESS-ISSUE","ACCESS-ISSUE",
U277="Projet OCM (ZTE, NOKIA, autres projets)","TRAVAUX OCM",
U277="No root CAuse","No root cause",
U277="ODU HS","PDH",
U277="IP &amp; VLAN","PDH",
U277="Warehouse HUAWEI","SPARE-ISSUE",
U277="SPARE-HS","SPARE-ISSUE",
U277="Power Telco","BSS"
),"")</f>
        <v>IHS</v>
      </c>
      <c r="T277" s="49" t="str" cm="1">
        <f t="array" ref="T277">IFERROR(_xlfn.IFS(
U277="MPR ISSUE","TX ISSUE",
U277="BSS Hardware Issue","RAN ISSUE",
U277="Sites strategiques, MLL, Pylone, etc.","ENVTECH",
U277="AKTIVCO DEFAUT GE &amp; POWER Cabinet","POWER ISSUE",
U277="AKTIVCO Coupure ENEO &amp; Baisse de tension","POWER ISSUE",
U277="Coupure ENEO &amp; Baisse de tension","POWER ISSUE",
U277="Defaut GE &amp; POWER Cabinet","POWER ISSUE",
U277="Sharing","POWER ISSUE",
U277="Sites strategiques &amp; DataCenter","POWER ISSUE",
U277="Exclu","Exclu",
U277="SAT","TX ISSUE",
U277="SPARE-ISSUE","SPARE-ISSUE",
U277="Fiber CAmtel","TX ISSUE",
U277="Fiber AOF","TX ISSUE",
U277="Projet OCM (HUAWEI)","TRAVAUX-HUAWEI",
U277="Projet OCM (NOKIA)","TRAVAUX -NOKIA",
U277="ACCESS-ISSUE","ACCESS-ISSUE",
U277="Projet OCM (ZTE, NOKIA, autres projets)","TRAVAUX OCM",
U277="No root CAuse","No root cause",
U277="ODU HS","TX ISSUE",
U277="IP &amp; VLAN","TX ISSUE",
U277="Warehouse HUAWEI","SPARE-ISSUE",
U277="SPARE-HS","SPARE-ISSUE",
U277="Power Telco","RAN ISSUE"
),"")</f>
        <v>POWER ISSUE</v>
      </c>
      <c r="U277" s="36" t="s">
        <v>5330</v>
      </c>
      <c r="V277" s="49" t="str" cm="1">
        <f t="array" ref="V277">IFERROR(_xlfn.IFS(
U277="MPR ISSUE","ACTIVE",
U277="BSS Hardware Issue","ACTIVE",
U277="Sites strategiques, MLL, Pylone, etc.","PASSIVE",
U277="AKTIVCO DEFAUT GE &amp; POWER Cabinet","PASSIVE",
U277="AKTIVCO Coupure ENEO &amp; Baisse de tension","PASSIVE",
U277="Coupure ENEO &amp; Baisse de tension","PASSIVE",
U277="Defaut GE &amp; POWER Cabinet","PASSIVE",
U277="Sharing","PASSIVE",
U277="Sites strategiques &amp; DataCenter","PASSIVE",
U277="Exclu","Exclu",
U277="SAT","ACTIVE",
U277="SPARE-ISSUE","SPARE-ISSUE",
U277="Fiber CAmtel","ACTIVE",
U277="Fiber AOF","ACTIVE",
U277="Projet OCM (HUAWEI)","PLANNED WORKS",
U277="Projet OCM (NOKIA)","PLANNED WORKS",
U277="ACCESS-ISSUE","ACCESS-ISSUE",
U277="Projet OCM (ZTE, NOKIA, autres projets)","PLANNED WORKS",
U277="No root CAuse","No root cause",
U277="ODU HS","ACTIVE",
U277="IP &amp; VLAN","ACTIVE",
U277="Warehouse HUAWEI","SPARE-ISSUE",
U277="SPARE-HS","SPARE-ISSUE",
U277="Power Telco","ACTIVE"
),"")</f>
        <v>PASSIVE</v>
      </c>
      <c r="W277" s="49" t="s">
        <v>5921</v>
      </c>
      <c r="X277" s="49" t="s">
        <v>5914</v>
      </c>
      <c r="Y277" s="49"/>
      <c r="Z277" s="1" t="s">
        <v>11</v>
      </c>
      <c r="AA277" s="49" t="s">
        <v>5996</v>
      </c>
      <c r="AB277" s="17" t="s">
        <v>6195</v>
      </c>
      <c r="AC277" s="7"/>
      <c r="AD277" s="6"/>
      <c r="AE277" s="7"/>
      <c r="AF277" s="3" t="s">
        <v>5493</v>
      </c>
      <c r="AG277" s="17"/>
      <c r="AH277" s="18" t="s">
        <v>5421</v>
      </c>
      <c r="AI277" s="18" t="s">
        <v>5421</v>
      </c>
      <c r="AJ277" s="18" t="s">
        <v>5421</v>
      </c>
      <c r="AK277" s="18" t="s">
        <v>5421</v>
      </c>
      <c r="AL277" s="18" t="s">
        <v>5421</v>
      </c>
      <c r="AM277" s="18" t="s">
        <v>5421</v>
      </c>
      <c r="AN277" s="18" t="s">
        <v>5421</v>
      </c>
      <c r="AO277" s="18" t="s">
        <v>5421</v>
      </c>
      <c r="AP277" s="9" t="s">
        <v>5760</v>
      </c>
      <c r="AQ277" s="14"/>
      <c r="AR277" s="14" t="s">
        <v>5421</v>
      </c>
      <c r="AS277" s="14" t="s">
        <v>5421</v>
      </c>
      <c r="AT277" s="14" t="s">
        <v>5421</v>
      </c>
      <c r="AV277" s="9" t="str">
        <f>_xlfn.XLOOKUP(B277,[3]ALL!$B:$B,[3]ALL!$N:$N,"")</f>
        <v>Power issue NUR to be checked</v>
      </c>
    </row>
    <row r="278" spans="1:48" s="9" customFormat="1" hidden="1" x14ac:dyDescent="0.3">
      <c r="A278" s="1" t="s">
        <v>1560</v>
      </c>
      <c r="B278" s="1" t="s">
        <v>1561</v>
      </c>
      <c r="C278" s="3" t="str">
        <f>_xlfn.XLOOKUP(B278,'[1]daily break down'!$D:$D,'[1]daily break down'!$E:$E,"")</f>
        <v>Yaounde</v>
      </c>
      <c r="D278" s="1" t="s">
        <v>21</v>
      </c>
      <c r="E278" s="1" t="s">
        <v>22</v>
      </c>
      <c r="F278" s="3" t="s">
        <v>37</v>
      </c>
      <c r="G278" s="1" t="s">
        <v>38</v>
      </c>
      <c r="H278" s="35" t="str">
        <f>_xlfn.XLOOKUP(B278,[2]CALCULATION!$B:$B,[2]CALCULATION!$H:$H,"")</f>
        <v>ZTE</v>
      </c>
      <c r="I278" s="71">
        <v>0</v>
      </c>
      <c r="J278" s="71">
        <v>1.0131950581537555E-16</v>
      </c>
      <c r="K278" s="71">
        <v>0</v>
      </c>
      <c r="L278" s="71">
        <v>0</v>
      </c>
      <c r="M278" s="71">
        <v>7.2371075582411097E-17</v>
      </c>
      <c r="N278" s="71">
        <v>0</v>
      </c>
      <c r="O278" s="71">
        <v>3.0392578609891188</v>
      </c>
      <c r="P278" s="50" t="s">
        <v>5365</v>
      </c>
      <c r="Q278" s="50" t="s">
        <v>5908</v>
      </c>
      <c r="R278" s="50"/>
      <c r="S278" s="49" t="str" cm="1">
        <f t="array" ref="S278">IFERROR(_xlfn.IFS(
U278="MPR ISSUE","PDH",
U278="BSS Hardware Issue","BSS",
U278="Sites strategiques, MLL, Pylone, etc.","ENVTECH",
U278="AKTIVCO DEFAUT GE &amp; POWER Cabinet","AKTIVCO",
U278="AKTIVCO Coupure ENEO &amp; Baisse de tension","AKTIVCO GRID ONLY",
U278="Coupure ENEO &amp; Baisse de tension","IHS GRID ONLY",
U278="Defaut GE &amp; POWER Cabinet","IHS",
U278="Sharing","Partners",
U278="Sites strategiques &amp; DataCenter","SST &amp; DC",
U278="Exclu","Exclu",
U278="SAT","SAT",
U278="SPARE-ISSUE","SPARE-ISSUE",
U278="Fiber CAmtel","TRANS_FO_CAMTEL",
U278="Fiber AOF","Fiber AOF",
U278="Projet OCM (HUAWEI)","TRAVAUX-HUAWEI",
U278="Projet OCM (NOKIA)","TRAVAUX-NOKIA",
U278="ACCESS-ISSUE","ACCESS-ISSUE",
U278="Projet OCM (ZTE, NOKIA, autres projets)","TRAVAUX OCM",
U278="No root CAuse","No root cause",
U278="ODU HS","PDH",
U278="IP &amp; VLAN","PDH",
U278="Warehouse HUAWEI","SPARE-ISSUE",
U278="SPARE-HS","SPARE-ISSUE",
U278="Power Telco","BSS"
),"")</f>
        <v>AKTIVCO</v>
      </c>
      <c r="T278" s="49" t="str" cm="1">
        <f t="array" ref="T278">IFERROR(_xlfn.IFS(
U278="MPR ISSUE","TX ISSUE",
U278="BSS Hardware Issue","RAN ISSUE",
U278="Sites strategiques, MLL, Pylone, etc.","ENVTECH",
U278="AKTIVCO DEFAUT GE &amp; POWER Cabinet","POWER ISSUE",
U278="AKTIVCO Coupure ENEO &amp; Baisse de tension","POWER ISSUE",
U278="Coupure ENEO &amp; Baisse de tension","POWER ISSUE",
U278="Defaut GE &amp; POWER Cabinet","POWER ISSUE",
U278="Sharing","POWER ISSUE",
U278="Sites strategiques &amp; DataCenter","POWER ISSUE",
U278="Exclu","Exclu",
U278="SAT","TX ISSUE",
U278="SPARE-ISSUE","SPARE-ISSUE",
U278="Fiber CAmtel","TX ISSUE",
U278="Fiber AOF","TX ISSUE",
U278="Projet OCM (HUAWEI)","TRAVAUX-HUAWEI",
U278="Projet OCM (NOKIA)","TRAVAUX -NOKIA",
U278="ACCESS-ISSUE","ACCESS-ISSUE",
U278="Projet OCM (ZTE, NOKIA, autres projets)","TRAVAUX OCM",
U278="No root CAuse","No root cause",
U278="ODU HS","TX ISSUE",
U278="IP &amp; VLAN","TX ISSUE",
U278="Warehouse HUAWEI","SPARE-ISSUE",
U278="SPARE-HS","SPARE-ISSUE",
U278="Power Telco","RAN ISSUE"
),"")</f>
        <v>POWER ISSUE</v>
      </c>
      <c r="U278" s="36" t="s">
        <v>5325</v>
      </c>
      <c r="V278" s="49" t="str" cm="1">
        <f t="array" ref="V278">IFERROR(_xlfn.IFS(
U278="MPR ISSUE","ACTIVE",
U278="BSS Hardware Issue","ACTIVE",
U278="Sites strategiques, MLL, Pylone, etc.","PASSIVE",
U278="AKTIVCO DEFAUT GE &amp; POWER Cabinet","PASSIVE",
U278="AKTIVCO Coupure ENEO &amp; Baisse de tension","PASSIVE",
U278="Coupure ENEO &amp; Baisse de tension","PASSIVE",
U278="Defaut GE &amp; POWER Cabinet","PASSIVE",
U278="Sharing","PASSIVE",
U278="Sites strategiques &amp; DataCenter","PASSIVE",
U278="Exclu","Exclu",
U278="SAT","ACTIVE",
U278="SPARE-ISSUE","SPARE-ISSUE",
U278="Fiber CAmtel","ACTIVE",
U278="Fiber AOF","ACTIVE",
U278="Projet OCM (HUAWEI)","PLANNED WORKS",
U278="Projet OCM (NOKIA)","PLANNED WORKS",
U278="ACCESS-ISSUE","ACCESS-ISSUE",
U278="Projet OCM (ZTE, NOKIA, autres projets)","PLANNED WORKS",
U278="No root CAuse","No root cause",
U278="ODU HS","ACTIVE",
U278="IP &amp; VLAN","ACTIVE",
U278="Warehouse HUAWEI","SPARE-ISSUE",
U278="SPARE-HS","SPARE-ISSUE",
U278="Power Telco","ACTIVE"
),"")</f>
        <v>PASSIVE</v>
      </c>
      <c r="W278" s="49"/>
      <c r="X278" s="49"/>
      <c r="Y278" s="49"/>
      <c r="Z278" s="49"/>
      <c r="AA278" s="49"/>
      <c r="AB278" s="17" t="s">
        <v>6196</v>
      </c>
      <c r="AC278" s="7" t="s">
        <v>5730</v>
      </c>
      <c r="AD278" s="6"/>
      <c r="AE278" s="7"/>
      <c r="AF278" s="3" t="s">
        <v>5421</v>
      </c>
      <c r="AG278" s="17"/>
      <c r="AH278" s="18" t="s">
        <v>5421</v>
      </c>
      <c r="AI278" s="18" t="s">
        <v>5421</v>
      </c>
      <c r="AJ278" s="18" t="s">
        <v>5730</v>
      </c>
      <c r="AK278" s="18" t="s">
        <v>5421</v>
      </c>
      <c r="AL278" s="18" t="s">
        <v>5421</v>
      </c>
      <c r="AM278" s="18" t="s">
        <v>5421</v>
      </c>
      <c r="AN278" s="18" t="s">
        <v>5421</v>
      </c>
      <c r="AO278" s="18" t="s">
        <v>5421</v>
      </c>
      <c r="AP278" s="9" t="s">
        <v>5421</v>
      </c>
      <c r="AQ278" s="14"/>
      <c r="AR278" s="14" t="s">
        <v>5421</v>
      </c>
      <c r="AS278" s="14" t="s">
        <v>5421</v>
      </c>
      <c r="AT278" s="14" t="s">
        <v>5421</v>
      </c>
      <c r="AV278" s="9" t="str">
        <f>_xlfn.XLOOKUP(B278,[3]ALL!$B:$B,[3]ALL!$N:$N,"")</f>
        <v/>
      </c>
    </row>
    <row r="279" spans="1:48" s="9" customFormat="1" hidden="1" x14ac:dyDescent="0.3">
      <c r="A279" s="1" t="s">
        <v>1865</v>
      </c>
      <c r="B279" s="8" t="s">
        <v>1866</v>
      </c>
      <c r="C279" s="3" t="str">
        <f>_xlfn.XLOOKUP(B279,'[1]daily break down'!$D:$D,'[1]daily break down'!$E:$E,"")</f>
        <v>EXTREME-NORD</v>
      </c>
      <c r="D279" s="1" t="s">
        <v>11</v>
      </c>
      <c r="E279" s="1" t="s">
        <v>12</v>
      </c>
      <c r="F279" s="3" t="s">
        <v>55</v>
      </c>
      <c r="G279" s="1" t="s">
        <v>1865</v>
      </c>
      <c r="H279" s="34" t="str">
        <f>_xlfn.XLOOKUP(B279,[2]CALCULATION!$B:$B,[2]CALCULATION!$H:$H,"")</f>
        <v>NOKIA</v>
      </c>
      <c r="I279" s="71">
        <v>0.62406722540399973</v>
      </c>
      <c r="J279" s="71">
        <v>0.45005677335822519</v>
      </c>
      <c r="K279" s="71">
        <v>2.0020133611684399</v>
      </c>
      <c r="L279" s="71">
        <v>7.4198183552439345E-2</v>
      </c>
      <c r="M279" s="71">
        <v>2.5546431129488374</v>
      </c>
      <c r="N279" s="71">
        <v>3.7646905310173362</v>
      </c>
      <c r="O279" s="71">
        <v>3.0191042224904607</v>
      </c>
      <c r="P279" s="50" t="s">
        <v>5910</v>
      </c>
      <c r="Q279" s="50" t="s">
        <v>5909</v>
      </c>
      <c r="R279" s="50"/>
      <c r="S279" s="49" t="str" cm="1">
        <f t="array" ref="S279">IFERROR(_xlfn.IFS(
U279="MPR ISSUE","PDH",
U279="BSS Hardware Issue","BSS",
U279="Sites strategiques, MLL, Pylone, etc.","ENVTECH",
U279="AKTIVCO DEFAUT GE &amp; POWER Cabinet","AKTIVCO",
U279="AKTIVCO Coupure ENEO &amp; Baisse de tension","AKTIVCO GRID ONLY",
U279="Coupure ENEO &amp; Baisse de tension","IHS GRID ONLY",
U279="Defaut GE &amp; POWER Cabinet","IHS",
U279="Sharing","Partners",
U279="Sites strategiques &amp; DataCenter","SST &amp; DC",
U279="Exclu","Exclu",
U279="SAT","SAT",
U279="SPARE-ISSUE","SPARE-ISSUE",
U279="Fiber CAmtel","TRANS_FO_CAMTEL",
U279="Fiber AOF","Fiber AOF",
U279="Projet OCM (HUAWEI)","TRAVAUX-HUAWEI",
U279="Projet OCM (NOKIA)","TRAVAUX-NOKIA",
U279="ACCESS-ISSUE","ACCESS-ISSUE",
U279="Projet OCM (ZTE, NOKIA, autres projets)","TRAVAUX OCM",
U279="No root CAuse","No root cause",
U279="ODU HS","PDH",
U279="IP &amp; VLAN","PDH",
U279="Warehouse HUAWEI","SPARE-ISSUE",
U279="SPARE-HS","SPARE-ISSUE",
U279="Power Telco","BSS"
),"")</f>
        <v>No root cause</v>
      </c>
      <c r="T279" s="49" t="str" cm="1">
        <f t="array" ref="T279">IFERROR(_xlfn.IFS(
U279="MPR ISSUE","TX ISSUE",
U279="BSS Hardware Issue","RAN ISSUE",
U279="Sites strategiques, MLL, Pylone, etc.","ENVTECH",
U279="AKTIVCO DEFAUT GE &amp; POWER Cabinet","POWER ISSUE",
U279="AKTIVCO Coupure ENEO &amp; Baisse de tension","POWER ISSUE",
U279="Coupure ENEO &amp; Baisse de tension","POWER ISSUE",
U279="Defaut GE &amp; POWER Cabinet","POWER ISSUE",
U279="Sharing","POWER ISSUE",
U279="Sites strategiques &amp; DataCenter","POWER ISSUE",
U279="Exclu","Exclu",
U279="SAT","TX ISSUE",
U279="SPARE-ISSUE","SPARE-ISSUE",
U279="Fiber CAmtel","TX ISSUE",
U279="Fiber AOF","TX ISSUE",
U279="Projet OCM (HUAWEI)","TRAVAUX-HUAWEI",
U279="Projet OCM (NOKIA)","TRAVAUX -NOKIA",
U279="ACCESS-ISSUE","ACCESS-ISSUE",
U279="Projet OCM (ZTE, NOKIA, autres projets)","TRAVAUX OCM",
U279="No root CAuse","No root cause",
U279="ODU HS","TX ISSUE",
U279="IP &amp; VLAN","TX ISSUE",
U279="Warehouse HUAWEI","SPARE-ISSUE",
U279="SPARE-HS","SPARE-ISSUE",
U279="Power Telco","RAN ISSUE"
),"")</f>
        <v>No root cause</v>
      </c>
      <c r="U279" s="36" t="s">
        <v>5895</v>
      </c>
      <c r="V279" s="49" t="str" cm="1">
        <f t="array" ref="V279">IFERROR(_xlfn.IFS(
U279="MPR ISSUE","ACTIVE",
U279="BSS Hardware Issue","ACTIVE",
U279="Sites strategiques, MLL, Pylone, etc.","PASSIVE",
U279="AKTIVCO DEFAUT GE &amp; POWER Cabinet","PASSIVE",
U279="AKTIVCO Coupure ENEO &amp; Baisse de tension","PASSIVE",
U279="Coupure ENEO &amp; Baisse de tension","PASSIVE",
U279="Defaut GE &amp; POWER Cabinet","PASSIVE",
U279="Sharing","PASSIVE",
U279="Sites strategiques &amp; DataCenter","PASSIVE",
U279="Exclu","Exclu",
U279="SAT","ACTIVE",
U279="SPARE-ISSUE","SPARE-ISSUE",
U279="Fiber CAmtel","ACTIVE",
U279="Fiber AOF","ACTIVE",
U279="Projet OCM (HUAWEI)","PLANNED WORKS",
U279="Projet OCM (NOKIA)","PLANNED WORKS",
U279="ACCESS-ISSUE","ACCESS-ISSUE",
U279="Projet OCM (ZTE, NOKIA, autres projets)","PLANNED WORKS",
U279="No root CAuse","No root cause",
U279="ODU HS","ACTIVE",
U279="IP &amp; VLAN","ACTIVE",
U279="Warehouse HUAWEI","SPARE-ISSUE",
U279="SPARE-HS","SPARE-ISSUE",
U279="Power Telco","ACTIVE"
),"")</f>
        <v>No root cause</v>
      </c>
      <c r="W279" s="49"/>
      <c r="X279" s="49"/>
      <c r="Y279" s="49"/>
      <c r="Z279" s="49"/>
      <c r="AA279" s="49"/>
      <c r="AB279" s="17" t="s">
        <v>6197</v>
      </c>
      <c r="AC279" s="7" t="s">
        <v>5633</v>
      </c>
      <c r="AD279" s="6"/>
      <c r="AE279" s="7"/>
      <c r="AF279" s="3" t="s">
        <v>5421</v>
      </c>
      <c r="AG279" s="17"/>
      <c r="AH279" s="18" t="s">
        <v>5421</v>
      </c>
      <c r="AI279" s="18" t="s">
        <v>5421</v>
      </c>
      <c r="AJ279" s="18" t="s">
        <v>5421</v>
      </c>
      <c r="AK279" s="18" t="s">
        <v>5421</v>
      </c>
      <c r="AL279" s="18" t="s">
        <v>5421</v>
      </c>
      <c r="AM279" s="18" t="s">
        <v>5421</v>
      </c>
      <c r="AN279" s="18" t="s">
        <v>5421</v>
      </c>
      <c r="AO279" s="18" t="s">
        <v>5633</v>
      </c>
      <c r="AP279" s="9" t="s">
        <v>5636</v>
      </c>
      <c r="AQ279" s="14"/>
      <c r="AR279" s="14" t="s">
        <v>5421</v>
      </c>
      <c r="AS279" s="14" t="s">
        <v>5633</v>
      </c>
      <c r="AT279" s="14" t="s">
        <v>5635</v>
      </c>
      <c r="AV279" s="9" t="str">
        <f>_xlfn.XLOOKUP(B279,[3]ALL!$B:$B,[3]ALL!$N:$N,"")</f>
        <v>No Power issue</v>
      </c>
    </row>
    <row r="280" spans="1:48" s="9" customFormat="1" x14ac:dyDescent="0.3">
      <c r="A280" s="1" t="s">
        <v>57</v>
      </c>
      <c r="B280" s="8" t="s">
        <v>58</v>
      </c>
      <c r="C280" s="3" t="str">
        <f>_xlfn.XLOOKUP(B280,'[1]daily break down'!$D:$D,'[1]daily break down'!$E:$E,"")</f>
        <v>Yaounde</v>
      </c>
      <c r="D280" s="1" t="s">
        <v>18</v>
      </c>
      <c r="E280" s="1" t="s">
        <v>5414</v>
      </c>
      <c r="F280" s="3" t="s">
        <v>37</v>
      </c>
      <c r="G280" s="1" t="s">
        <v>38</v>
      </c>
      <c r="H280" s="35" t="str">
        <f>_xlfn.XLOOKUP(B280,[2]CALCULATION!$B:$B,[2]CALCULATION!$H:$H,"")</f>
        <v>ZTE</v>
      </c>
      <c r="I280" s="71">
        <v>0</v>
      </c>
      <c r="J280" s="71">
        <v>2.9179793284308273</v>
      </c>
      <c r="K280" s="71">
        <v>0</v>
      </c>
      <c r="L280" s="71">
        <v>0</v>
      </c>
      <c r="M280" s="71">
        <v>0</v>
      </c>
      <c r="N280" s="71">
        <v>9.5417668998068767E-3</v>
      </c>
      <c r="O280" s="71">
        <v>2.9917095421949425</v>
      </c>
      <c r="P280" s="50" t="s">
        <v>5365</v>
      </c>
      <c r="Q280" s="50" t="s">
        <v>5909</v>
      </c>
      <c r="R280" s="50"/>
      <c r="S280" s="49" t="str" cm="1">
        <f t="array" ref="S280">IFERROR(_xlfn.IFS(
U280="MPR ISSUE","PDH",
U280="BSS Hardware Issue","BSS",
U280="Sites strategiques, MLL, Pylone, etc.","ENVTECH",
U280="AKTIVCO DEFAUT GE &amp; POWER Cabinet","AKTIVCO",
U280="AKTIVCO Coupure ENEO &amp; Baisse de tension","AKTIVCO GRID ONLY",
U280="Coupure ENEO &amp; Baisse de tension","IHS GRID ONLY",
U280="Defaut GE &amp; POWER Cabinet","IHS",
U280="Sharing","Partners",
U280="Sites strategiques &amp; DataCenter","SST &amp; DC",
U280="Exclu","Exclu",
U280="SAT","SAT",
U280="SPARE-ISSUE","SPARE-ISSUE",
U280="Fiber CAmtel","TRANS_FO_CAMTEL",
U280="Fiber AOF","Fiber AOF",
U280="Projet OCM (HUAWEI)","TRAVAUX-HUAWEI",
U280="Projet OCM (NOKIA)","TRAVAUX-NOKIA",
U280="ACCESS-ISSUE","ACCESS-ISSUE",
U280="Projet OCM (ZTE, NOKIA, autres projets)","TRAVAUX OCM",
U280="No root CAuse","No root cause",
U280="ODU HS","PDH",
U280="IP &amp; VLAN","PDH",
U280="Warehouse HUAWEI","SPARE-ISSUE",
U280="SPARE-HS","SPARE-ISSUE",
U280="Power Telco","BSS"
),"")</f>
        <v>Partners</v>
      </c>
      <c r="T280" s="49" t="str" cm="1">
        <f t="array" ref="T280">IFERROR(_xlfn.IFS(
U280="MPR ISSUE","TX ISSUE",
U280="BSS Hardware Issue","RAN ISSUE",
U280="Sites strategiques, MLL, Pylone, etc.","ENVTECH",
U280="AKTIVCO DEFAUT GE &amp; POWER Cabinet","POWER ISSUE",
U280="AKTIVCO Coupure ENEO &amp; Baisse de tension","POWER ISSUE",
U280="Coupure ENEO &amp; Baisse de tension","POWER ISSUE",
U280="Defaut GE &amp; POWER Cabinet","POWER ISSUE",
U280="Sharing","POWER ISSUE",
U280="Sites strategiques &amp; DataCenter","POWER ISSUE",
U280="Exclu","Exclu",
U280="SAT","TX ISSUE",
U280="SPARE-ISSUE","SPARE-ISSUE",
U280="Fiber CAmtel","TX ISSUE",
U280="Fiber AOF","TX ISSUE",
U280="Projet OCM (HUAWEI)","TRAVAUX-HUAWEI",
U280="Projet OCM (NOKIA)","TRAVAUX -NOKIA",
U280="ACCESS-ISSUE","ACCESS-ISSUE",
U280="Projet OCM (ZTE, NOKIA, autres projets)","TRAVAUX OCM",
U280="No root CAuse","No root cause",
U280="ODU HS","TX ISSUE",
U280="IP &amp; VLAN","TX ISSUE",
U280="Warehouse HUAWEI","SPARE-ISSUE",
U280="SPARE-HS","SPARE-ISSUE",
U280="Power Telco","RAN ISSUE"
),"")</f>
        <v>POWER ISSUE</v>
      </c>
      <c r="U280" s="36" t="s">
        <v>5331</v>
      </c>
      <c r="V280" s="49" t="str" cm="1">
        <f t="array" ref="V280">IFERROR(_xlfn.IFS(
U280="MPR ISSUE","ACTIVE",
U280="BSS Hardware Issue","ACTIVE",
U280="Sites strategiques, MLL, Pylone, etc.","PASSIVE",
U280="AKTIVCO DEFAUT GE &amp; POWER Cabinet","PASSIVE",
U280="AKTIVCO Coupure ENEO &amp; Baisse de tension","PASSIVE",
U280="Coupure ENEO &amp; Baisse de tension","PASSIVE",
U280="Defaut GE &amp; POWER Cabinet","PASSIVE",
U280="Sharing","PASSIVE",
U280="Sites strategiques &amp; DataCenter","PASSIVE",
U280="Exclu","Exclu",
U280="SAT","ACTIVE",
U280="SPARE-ISSUE","SPARE-ISSUE",
U280="Fiber CAmtel","ACTIVE",
U280="Fiber AOF","ACTIVE",
U280="Projet OCM (HUAWEI)","PLANNED WORKS",
U280="Projet OCM (NOKIA)","PLANNED WORKS",
U280="ACCESS-ISSUE","ACCESS-ISSUE",
U280="Projet OCM (ZTE, NOKIA, autres projets)","PLANNED WORKS",
U280="No root CAuse","No root cause",
U280="ODU HS","ACTIVE",
U280="IP &amp; VLAN","ACTIVE",
U280="Warehouse HUAWEI","SPARE-ISSUE",
U280="SPARE-HS","SPARE-ISSUE",
U280="Power Telco","ACTIVE"
),"")</f>
        <v>PASSIVE</v>
      </c>
      <c r="W280" s="79" t="s">
        <v>5928</v>
      </c>
      <c r="X280" s="79" t="s">
        <v>5929</v>
      </c>
      <c r="Y280" s="79"/>
      <c r="Z280" s="79" t="s">
        <v>5380</v>
      </c>
      <c r="AA280" s="79" t="s">
        <v>5912</v>
      </c>
      <c r="AB280" s="17" t="s">
        <v>6198</v>
      </c>
      <c r="AC280" s="7" t="s">
        <v>5421</v>
      </c>
      <c r="AD280" s="6"/>
      <c r="AE280" s="7"/>
      <c r="AF280" s="3" t="s">
        <v>5421</v>
      </c>
      <c r="AG280" s="17"/>
      <c r="AH280" s="18" t="s">
        <v>5421</v>
      </c>
      <c r="AI280" s="18" t="s">
        <v>5421</v>
      </c>
      <c r="AJ280" s="18" t="s">
        <v>5421</v>
      </c>
      <c r="AK280" s="18" t="s">
        <v>5421</v>
      </c>
      <c r="AL280" s="18" t="s">
        <v>5421</v>
      </c>
      <c r="AM280" s="18" t="s">
        <v>5421</v>
      </c>
      <c r="AN280" s="18" t="s">
        <v>5421</v>
      </c>
      <c r="AO280" s="18" t="s">
        <v>5421</v>
      </c>
      <c r="AP280" s="9" t="s">
        <v>5714</v>
      </c>
      <c r="AQ280" s="14"/>
      <c r="AR280" s="14" t="s">
        <v>5421</v>
      </c>
      <c r="AS280" s="14" t="s">
        <v>5976</v>
      </c>
      <c r="AT280" s="14" t="s">
        <v>5421</v>
      </c>
      <c r="AV280" s="9" t="str">
        <f>_xlfn.XLOOKUP(B280,[3]ALL!$B:$B,[3]ALL!$N:$N,"")</f>
        <v/>
      </c>
    </row>
    <row r="281" spans="1:48" s="9" customFormat="1" x14ac:dyDescent="0.3">
      <c r="A281" s="1" t="s">
        <v>1063</v>
      </c>
      <c r="B281" s="8" t="s">
        <v>1064</v>
      </c>
      <c r="C281" s="3" t="str">
        <f>_xlfn.XLOOKUP(B281,'[1]daily break down'!$D:$D,'[1]daily break down'!$E:$E,"")</f>
        <v>Garoua</v>
      </c>
      <c r="D281" s="1" t="s">
        <v>11</v>
      </c>
      <c r="E281" s="1" t="s">
        <v>12</v>
      </c>
      <c r="F281" s="3" t="s">
        <v>23</v>
      </c>
      <c r="G281" s="1" t="s">
        <v>24</v>
      </c>
      <c r="H281" s="33" t="str">
        <f>_xlfn.XLOOKUP(B281,[2]CALCULATION!$B:$B,[2]CALCULATION!$H:$H,"")</f>
        <v>Huawei</v>
      </c>
      <c r="I281" s="71">
        <v>6.044325876843792</v>
      </c>
      <c r="J281" s="71">
        <v>0</v>
      </c>
      <c r="K281" s="71">
        <v>2.660405127370995</v>
      </c>
      <c r="L281" s="71">
        <v>2.2338435592538373</v>
      </c>
      <c r="M281" s="71">
        <v>1.6405240088690278</v>
      </c>
      <c r="N281" s="71">
        <v>3.2214610210796359</v>
      </c>
      <c r="O281" s="71">
        <v>2.97877911041483</v>
      </c>
      <c r="P281" s="50" t="s">
        <v>5365</v>
      </c>
      <c r="Q281" s="50" t="s">
        <v>5909</v>
      </c>
      <c r="R281" s="50"/>
      <c r="S281" s="49" t="str" cm="1">
        <f t="array" ref="S281">IFERROR(_xlfn.IFS(
U281="MPR ISSUE","PDH",
U281="BSS Hardware Issue","BSS",
U281="Sites strategiques, MLL, Pylone, etc.","ENVTECH",
U281="AKTIVCO DEFAUT GE &amp; POWER Cabinet","AKTIVCO",
U281="AKTIVCO Coupure ENEO &amp; Baisse de tension","AKTIVCO GRID ONLY",
U281="Coupure ENEO &amp; Baisse de tension","IHS GRID ONLY",
U281="Defaut GE &amp; POWER Cabinet","IHS",
U281="Sharing","Partners",
U281="Sites strategiques &amp; DataCenter","SST &amp; DC",
U281="Exclu","Exclu",
U281="SAT","SAT",
U281="SPARE-ISSUE","SPARE-ISSUE",
U281="Fiber CAmtel","TRANS_FO_CAMTEL",
U281="Fiber AOF","Fiber AOF",
U281="Projet OCM (HUAWEI)","TRAVAUX-HUAWEI",
U281="Projet OCM (NOKIA)","TRAVAUX-NOKIA",
U281="ACCESS-ISSUE","ACCESS-ISSUE",
U281="Projet OCM (ZTE, NOKIA, autres projets)","TRAVAUX OCM",
U281="No root CAuse","No root cause",
U281="ODU HS","PDH",
U281="IP &amp; VLAN","PDH",
U281="Warehouse HUAWEI","SPARE-ISSUE",
U281="SPARE-HS","SPARE-ISSUE",
U281="Power Telco","BSS"
),"")</f>
        <v>IHS</v>
      </c>
      <c r="T281" s="49" t="str" cm="1">
        <f t="array" ref="T281">IFERROR(_xlfn.IFS(
U281="MPR ISSUE","TX ISSUE",
U281="BSS Hardware Issue","RAN ISSUE",
U281="Sites strategiques, MLL, Pylone, etc.","ENVTECH",
U281="AKTIVCO DEFAUT GE &amp; POWER Cabinet","POWER ISSUE",
U281="AKTIVCO Coupure ENEO &amp; Baisse de tension","POWER ISSUE",
U281="Coupure ENEO &amp; Baisse de tension","POWER ISSUE",
U281="Defaut GE &amp; POWER Cabinet","POWER ISSUE",
U281="Sharing","POWER ISSUE",
U281="Sites strategiques &amp; DataCenter","POWER ISSUE",
U281="Exclu","Exclu",
U281="SAT","TX ISSUE",
U281="SPARE-ISSUE","SPARE-ISSUE",
U281="Fiber CAmtel","TX ISSUE",
U281="Fiber AOF","TX ISSUE",
U281="Projet OCM (HUAWEI)","TRAVAUX-HUAWEI",
U281="Projet OCM (NOKIA)","TRAVAUX -NOKIA",
U281="ACCESS-ISSUE","ACCESS-ISSUE",
U281="Projet OCM (ZTE, NOKIA, autres projets)","TRAVAUX OCM",
U281="No root CAuse","No root cause",
U281="ODU HS","TX ISSUE",
U281="IP &amp; VLAN","TX ISSUE",
U281="Warehouse HUAWEI","SPARE-ISSUE",
U281="SPARE-HS","SPARE-ISSUE",
U281="Power Telco","RAN ISSUE"
),"")</f>
        <v>POWER ISSUE</v>
      </c>
      <c r="U281" s="36" t="s">
        <v>5330</v>
      </c>
      <c r="V281" s="49" t="str" cm="1">
        <f t="array" ref="V281">IFERROR(_xlfn.IFS(
U281="MPR ISSUE","ACTIVE",
U281="BSS Hardware Issue","ACTIVE",
U281="Sites strategiques, MLL, Pylone, etc.","PASSIVE",
U281="AKTIVCO DEFAUT GE &amp; POWER Cabinet","PASSIVE",
U281="AKTIVCO Coupure ENEO &amp; Baisse de tension","PASSIVE",
U281="Coupure ENEO &amp; Baisse de tension","PASSIVE",
U281="Defaut GE &amp; POWER Cabinet","PASSIVE",
U281="Sharing","PASSIVE",
U281="Sites strategiques &amp; DataCenter","PASSIVE",
U281="Exclu","Exclu",
U281="SAT","ACTIVE",
U281="SPARE-ISSUE","SPARE-ISSUE",
U281="Fiber CAmtel","ACTIVE",
U281="Fiber AOF","ACTIVE",
U281="Projet OCM (HUAWEI)","PLANNED WORKS",
U281="Projet OCM (NOKIA)","PLANNED WORKS",
U281="ACCESS-ISSUE","ACCESS-ISSUE",
U281="Projet OCM (ZTE, NOKIA, autres projets)","PLANNED WORKS",
U281="No root CAuse","No root cause",
U281="ODU HS","ACTIVE",
U281="IP &amp; VLAN","ACTIVE",
U281="Warehouse HUAWEI","SPARE-ISSUE",
U281="SPARE-HS","SPARE-ISSUE",
U281="Power Telco","ACTIVE"
),"")</f>
        <v>PASSIVE</v>
      </c>
      <c r="W281" s="79" t="s">
        <v>5578</v>
      </c>
      <c r="X281" s="79" t="s">
        <v>6027</v>
      </c>
      <c r="Y281" s="79"/>
      <c r="Z281" s="79" t="s">
        <v>11</v>
      </c>
      <c r="AA281" s="79" t="s">
        <v>5912</v>
      </c>
      <c r="AB281" s="17" t="s">
        <v>5578</v>
      </c>
      <c r="AC281" s="7" t="s">
        <v>5421</v>
      </c>
      <c r="AD281" s="6"/>
      <c r="AE281" s="7"/>
      <c r="AF281" s="3" t="s">
        <v>5578</v>
      </c>
      <c r="AG281" s="17"/>
      <c r="AH281" s="18" t="s">
        <v>5421</v>
      </c>
      <c r="AI281" s="18" t="s">
        <v>5421</v>
      </c>
      <c r="AJ281" s="18" t="s">
        <v>5421</v>
      </c>
      <c r="AK281" s="18" t="s">
        <v>5421</v>
      </c>
      <c r="AL281" s="18" t="s">
        <v>5421</v>
      </c>
      <c r="AM281" s="18" t="s">
        <v>5421</v>
      </c>
      <c r="AN281" s="18" t="s">
        <v>5421</v>
      </c>
      <c r="AO281" s="18" t="s">
        <v>5421</v>
      </c>
      <c r="AP281" s="9" t="s">
        <v>5421</v>
      </c>
      <c r="AQ281" s="14"/>
      <c r="AR281" s="14" t="s">
        <v>5421</v>
      </c>
      <c r="AS281" s="14" t="s">
        <v>5421</v>
      </c>
      <c r="AT281" s="14" t="s">
        <v>5421</v>
      </c>
      <c r="AV281" s="9" t="str">
        <f>_xlfn.XLOOKUP(B281,[3]ALL!$B:$B,[3]ALL!$N:$N,"")</f>
        <v/>
      </c>
    </row>
    <row r="282" spans="1:48" s="9" customFormat="1" x14ac:dyDescent="0.3">
      <c r="A282" s="1" t="s">
        <v>859</v>
      </c>
      <c r="B282" s="8" t="s">
        <v>860</v>
      </c>
      <c r="C282" s="3" t="str">
        <f>_xlfn.XLOOKUP(B282,'[1]daily break down'!$D:$D,'[1]daily break down'!$E:$E,"")</f>
        <v>Yaounde</v>
      </c>
      <c r="D282" s="1" t="s">
        <v>21</v>
      </c>
      <c r="E282" s="1" t="s">
        <v>36</v>
      </c>
      <c r="F282" s="3" t="s">
        <v>37</v>
      </c>
      <c r="G282" s="1" t="s">
        <v>38</v>
      </c>
      <c r="H282" s="35" t="str">
        <f>_xlfn.XLOOKUP(B282,[2]CALCULATION!$B:$B,[2]CALCULATION!$H:$H,"")</f>
        <v>ZTE</v>
      </c>
      <c r="I282" s="71">
        <v>1.6396679251097934</v>
      </c>
      <c r="J282" s="71">
        <v>0</v>
      </c>
      <c r="K282" s="71">
        <v>0.75126700396366852</v>
      </c>
      <c r="L282" s="71">
        <v>0</v>
      </c>
      <c r="M282" s="71">
        <v>0.92811964055896523</v>
      </c>
      <c r="N282" s="71">
        <v>1.1997657184112225</v>
      </c>
      <c r="O282" s="71">
        <v>2.9747305476367796</v>
      </c>
      <c r="P282" s="50" t="s">
        <v>5365</v>
      </c>
      <c r="Q282" s="50" t="s">
        <v>5909</v>
      </c>
      <c r="R282" s="50"/>
      <c r="S282" s="49" t="str" cm="1">
        <f t="array" ref="S282">IFERROR(_xlfn.IFS(
U282="MPR ISSUE","PDH",
U282="BSS Hardware Issue","BSS",
U282="Sites strategiques, MLL, Pylone, etc.","ENVTECH",
U282="AKTIVCO DEFAUT GE &amp; POWER Cabinet","AKTIVCO",
U282="AKTIVCO Coupure ENEO &amp; Baisse de tension","AKTIVCO GRID ONLY",
U282="Coupure ENEO &amp; Baisse de tension","IHS GRID ONLY",
U282="Defaut GE &amp; POWER Cabinet","IHS",
U282="Sharing","Partners",
U282="Sites strategiques &amp; DataCenter","SST &amp; DC",
U282="Exclu","Exclu",
U282="SAT","SAT",
U282="SPARE-ISSUE","SPARE-ISSUE",
U282="Fiber CAmtel","TRANS_FO_CAMTEL",
U282="Fiber AOF","Fiber AOF",
U282="Projet OCM (HUAWEI)","TRAVAUX-HUAWEI",
U282="Projet OCM (NOKIA)","TRAVAUX-NOKIA",
U282="ACCESS-ISSUE","ACCESS-ISSUE",
U282="Projet OCM (ZTE, NOKIA, autres projets)","TRAVAUX OCM",
U282="No root CAuse","No root cause",
U282="ODU HS","PDH",
U282="IP &amp; VLAN","PDH",
U282="Warehouse HUAWEI","SPARE-ISSUE",
U282="SPARE-HS","SPARE-ISSUE",
U282="Power Telco","BSS"
),"")</f>
        <v>No root cause</v>
      </c>
      <c r="T282" s="49" t="str" cm="1">
        <f t="array" ref="T282">IFERROR(_xlfn.IFS(
U282="MPR ISSUE","TX ISSUE",
U282="BSS Hardware Issue","RAN ISSUE",
U282="Sites strategiques, MLL, Pylone, etc.","ENVTECH",
U282="AKTIVCO DEFAUT GE &amp; POWER Cabinet","POWER ISSUE",
U282="AKTIVCO Coupure ENEO &amp; Baisse de tension","POWER ISSUE",
U282="Coupure ENEO &amp; Baisse de tension","POWER ISSUE",
U282="Defaut GE &amp; POWER Cabinet","POWER ISSUE",
U282="Sharing","POWER ISSUE",
U282="Sites strategiques &amp; DataCenter","POWER ISSUE",
U282="Exclu","Exclu",
U282="SAT","TX ISSUE",
U282="SPARE-ISSUE","SPARE-ISSUE",
U282="Fiber CAmtel","TX ISSUE",
U282="Fiber AOF","TX ISSUE",
U282="Projet OCM (HUAWEI)","TRAVAUX-HUAWEI",
U282="Projet OCM (NOKIA)","TRAVAUX -NOKIA",
U282="ACCESS-ISSUE","ACCESS-ISSUE",
U282="Projet OCM (ZTE, NOKIA, autres projets)","TRAVAUX OCM",
U282="No root CAuse","No root cause",
U282="ODU HS","TX ISSUE",
U282="IP &amp; VLAN","TX ISSUE",
U282="Warehouse HUAWEI","SPARE-ISSUE",
U282="SPARE-HS","SPARE-ISSUE",
U282="Power Telco","RAN ISSUE"
),"")</f>
        <v>No root cause</v>
      </c>
      <c r="U282" s="36" t="s">
        <v>5895</v>
      </c>
      <c r="V282" s="49" t="str" cm="1">
        <f t="array" ref="V282">IFERROR(_xlfn.IFS(
U282="MPR ISSUE","ACTIVE",
U282="BSS Hardware Issue","ACTIVE",
U282="Sites strategiques, MLL, Pylone, etc.","PASSIVE",
U282="AKTIVCO DEFAUT GE &amp; POWER Cabinet","PASSIVE",
U282="AKTIVCO Coupure ENEO &amp; Baisse de tension","PASSIVE",
U282="Coupure ENEO &amp; Baisse de tension","PASSIVE",
U282="Defaut GE &amp; POWER Cabinet","PASSIVE",
U282="Sharing","PASSIVE",
U282="Sites strategiques &amp; DataCenter","PASSIVE",
U282="Exclu","Exclu",
U282="SAT","ACTIVE",
U282="SPARE-ISSUE","SPARE-ISSUE",
U282="Fiber CAmtel","ACTIVE",
U282="Fiber AOF","ACTIVE",
U282="Projet OCM (HUAWEI)","PLANNED WORKS",
U282="Projet OCM (NOKIA)","PLANNED WORKS",
U282="ACCESS-ISSUE","ACCESS-ISSUE",
U282="Projet OCM (ZTE, NOKIA, autres projets)","PLANNED WORKS",
U282="No root CAuse","No root cause",
U282="ODU HS","ACTIVE",
U282="IP &amp; VLAN","ACTIVE",
U282="Warehouse HUAWEI","SPARE-ISSUE",
U282="SPARE-HS","SPARE-ISSUE",
U282="Power Telco","ACTIVE"
),"")</f>
        <v>No root cause</v>
      </c>
      <c r="W282" s="79" t="s">
        <v>6251</v>
      </c>
      <c r="X282" s="79" t="s">
        <v>6252</v>
      </c>
      <c r="Y282" s="79"/>
      <c r="Z282" s="79" t="s">
        <v>6306</v>
      </c>
      <c r="AA282" s="79" t="s">
        <v>5912</v>
      </c>
      <c r="AB282" s="17" t="s">
        <v>5421</v>
      </c>
      <c r="AC282" s="7" t="s">
        <v>5421</v>
      </c>
      <c r="AD282" s="6"/>
      <c r="AE282" s="7"/>
      <c r="AF282" s="3" t="s">
        <v>5421</v>
      </c>
      <c r="AG282" s="17"/>
      <c r="AH282" s="18" t="s">
        <v>5421</v>
      </c>
      <c r="AI282" s="18" t="s">
        <v>5421</v>
      </c>
      <c r="AJ282" s="18" t="s">
        <v>5421</v>
      </c>
      <c r="AK282" s="18" t="s">
        <v>5421</v>
      </c>
      <c r="AL282" s="18" t="s">
        <v>5421</v>
      </c>
      <c r="AM282" s="18" t="s">
        <v>5421</v>
      </c>
      <c r="AN282" s="18" t="s">
        <v>5421</v>
      </c>
      <c r="AO282" s="18" t="s">
        <v>5421</v>
      </c>
      <c r="AP282" s="9" t="s">
        <v>5421</v>
      </c>
      <c r="AQ282" s="14"/>
      <c r="AR282" s="14" t="s">
        <v>5421</v>
      </c>
      <c r="AS282" s="14" t="s">
        <v>5421</v>
      </c>
      <c r="AT282" s="14" t="s">
        <v>5421</v>
      </c>
      <c r="AV282" s="9" t="str">
        <f>_xlfn.XLOOKUP(B282,[3]ALL!$B:$B,[3]ALL!$N:$N,"")</f>
        <v/>
      </c>
    </row>
    <row r="283" spans="1:48" s="9" customFormat="1" x14ac:dyDescent="0.3">
      <c r="A283" s="1" t="s">
        <v>2038</v>
      </c>
      <c r="B283" s="8" t="s">
        <v>2039</v>
      </c>
      <c r="C283" s="3" t="str">
        <f>_xlfn.XLOOKUP(B283,'[1]daily break down'!$D:$D,'[1]daily break down'!$E:$E,"")</f>
        <v>Yaounde</v>
      </c>
      <c r="D283" s="1" t="s">
        <v>21</v>
      </c>
      <c r="E283" s="1" t="s">
        <v>30</v>
      </c>
      <c r="F283" s="3" t="s">
        <v>37</v>
      </c>
      <c r="G283" s="1" t="s">
        <v>38</v>
      </c>
      <c r="H283" s="35" t="str">
        <f>_xlfn.XLOOKUP(B283,[2]CALCULATION!$B:$B,[2]CALCULATION!$H:$H,"")</f>
        <v>ZTE</v>
      </c>
      <c r="I283" s="71">
        <v>9.1744534618600397</v>
      </c>
      <c r="J283" s="71">
        <v>9.227762510950738</v>
      </c>
      <c r="K283" s="71">
        <v>13.025207386290678</v>
      </c>
      <c r="L283" s="71">
        <v>24.07815830700876</v>
      </c>
      <c r="M283" s="71">
        <v>1.2127853255829217</v>
      </c>
      <c r="N283" s="71">
        <v>0</v>
      </c>
      <c r="O283" s="71">
        <v>2.9564852625180862</v>
      </c>
      <c r="P283" s="50" t="s">
        <v>5365</v>
      </c>
      <c r="Q283" s="50" t="s">
        <v>5909</v>
      </c>
      <c r="R283" s="50"/>
      <c r="S283" s="49" t="str" cm="1">
        <f t="array" ref="S283">IFERROR(_xlfn.IFS(
U283="MPR ISSUE","PDH",
U283="BSS Hardware Issue","BSS",
U283="Sites strategiques, MLL, Pylone, etc.","ENVTECH",
U283="AKTIVCO DEFAUT GE &amp; POWER Cabinet","AKTIVCO",
U283="AKTIVCO Coupure ENEO &amp; Baisse de tension","AKTIVCO GRID ONLY",
U283="Coupure ENEO &amp; Baisse de tension","IHS GRID ONLY",
U283="Defaut GE &amp; POWER Cabinet","IHS",
U283="Sharing","Partners",
U283="Sites strategiques &amp; DataCenter","SST &amp; DC",
U283="Exclu","Exclu",
U283="SAT","SAT",
U283="SPARE-ISSUE","SPARE-ISSUE",
U283="Fiber CAmtel","TRANS_FO_CAMTEL",
U283="Fiber AOF","Fiber AOF",
U283="Projet OCM (HUAWEI)","TRAVAUX-HUAWEI",
U283="Projet OCM (NOKIA)","TRAVAUX-NOKIA",
U283="ACCESS-ISSUE","ACCESS-ISSUE",
U283="Projet OCM (ZTE, NOKIA, autres projets)","TRAVAUX OCM",
U283="No root CAuse","No root cause",
U283="ODU HS","PDH",
U283="IP &amp; VLAN","PDH",
U283="Warehouse HUAWEI","SPARE-ISSUE",
U283="SPARE-HS","SPARE-ISSUE",
U283="Power Telco","BSS"
),"")</f>
        <v/>
      </c>
      <c r="T283" s="49" t="str" cm="1">
        <f t="array" ref="T283">IFERROR(_xlfn.IFS(
U283="MPR ISSUE","TX ISSUE",
U283="BSS Hardware Issue","RAN ISSUE",
U283="Sites strategiques, MLL, Pylone, etc.","ENVTECH",
U283="AKTIVCO DEFAUT GE &amp; POWER Cabinet","POWER ISSUE",
U283="AKTIVCO Coupure ENEO &amp; Baisse de tension","POWER ISSUE",
U283="Coupure ENEO &amp; Baisse de tension","POWER ISSUE",
U283="Defaut GE &amp; POWER Cabinet","POWER ISSUE",
U283="Sharing","POWER ISSUE",
U283="Sites strategiques &amp; DataCenter","POWER ISSUE",
U283="Exclu","Exclu",
U283="SAT","TX ISSUE",
U283="SPARE-ISSUE","SPARE-ISSUE",
U283="Fiber CAmtel","TX ISSUE",
U283="Fiber AOF","TX ISSUE",
U283="Projet OCM (HUAWEI)","TRAVAUX-HUAWEI",
U283="Projet OCM (NOKIA)","TRAVAUX -NOKIA",
U283="ACCESS-ISSUE","ACCESS-ISSUE",
U283="Projet OCM (ZTE, NOKIA, autres projets)","TRAVAUX OCM",
U283="No root CAuse","No root cause",
U283="ODU HS","TX ISSUE",
U283="IP &amp; VLAN","TX ISSUE",
U283="Warehouse HUAWEI","SPARE-ISSUE",
U283="SPARE-HS","SPARE-ISSUE",
U283="Power Telco","RAN ISSUE"
),"")</f>
        <v/>
      </c>
      <c r="U283" s="36"/>
      <c r="V283" s="49" t="str" cm="1">
        <f t="array" ref="V283">IFERROR(_xlfn.IFS(
U283="MPR ISSUE","ACTIVE",
U283="BSS Hardware Issue","ACTIVE",
U283="Sites strategiques, MLL, Pylone, etc.","PASSIVE",
U283="AKTIVCO DEFAUT GE &amp; POWER Cabinet","PASSIVE",
U283="AKTIVCO Coupure ENEO &amp; Baisse de tension","PASSIVE",
U283="Coupure ENEO &amp; Baisse de tension","PASSIVE",
U283="Defaut GE &amp; POWER Cabinet","PASSIVE",
U283="Sharing","PASSIVE",
U283="Sites strategiques &amp; DataCenter","PASSIVE",
U283="Exclu","Exclu",
U283="SAT","ACTIVE",
U283="SPARE-ISSUE","SPARE-ISSUE",
U283="Fiber CAmtel","ACTIVE",
U283="Fiber AOF","ACTIVE",
U283="Projet OCM (HUAWEI)","PLANNED WORKS",
U283="Projet OCM (NOKIA)","PLANNED WORKS",
U283="ACCESS-ISSUE","ACCESS-ISSUE",
U283="Projet OCM (ZTE, NOKIA, autres projets)","PLANNED WORKS",
U283="No root CAuse","No root cause",
U283="ODU HS","ACTIVE",
U283="IP &amp; VLAN","ACTIVE",
U283="Warehouse HUAWEI","SPARE-ISSUE",
U283="SPARE-HS","SPARE-ISSUE",
U283="Power Telco","ACTIVE"
),"")</f>
        <v/>
      </c>
      <c r="W283" s="79" t="s">
        <v>6251</v>
      </c>
      <c r="X283" s="79" t="s">
        <v>6252</v>
      </c>
      <c r="Y283" s="79"/>
      <c r="Z283" s="79" t="s">
        <v>6306</v>
      </c>
      <c r="AA283" s="79" t="s">
        <v>5912</v>
      </c>
      <c r="AB283" s="17" t="s">
        <v>5478</v>
      </c>
      <c r="AC283" s="7" t="s">
        <v>5421</v>
      </c>
      <c r="AD283" s="6"/>
      <c r="AE283" s="7"/>
      <c r="AF283" s="3" t="s">
        <v>5421</v>
      </c>
      <c r="AG283" s="17"/>
      <c r="AH283" s="18" t="s">
        <v>5421</v>
      </c>
      <c r="AI283" s="18" t="s">
        <v>5421</v>
      </c>
      <c r="AJ283" s="18" t="s">
        <v>5421</v>
      </c>
      <c r="AK283" s="18" t="s">
        <v>5421</v>
      </c>
      <c r="AL283" s="18" t="s">
        <v>5421</v>
      </c>
      <c r="AM283" s="18" t="s">
        <v>5421</v>
      </c>
      <c r="AN283" s="18" t="s">
        <v>5421</v>
      </c>
      <c r="AO283" s="18" t="s">
        <v>5421</v>
      </c>
      <c r="AP283" s="9" t="s">
        <v>5478</v>
      </c>
      <c r="AQ283" s="14"/>
      <c r="AR283" s="14" t="s">
        <v>5421</v>
      </c>
      <c r="AS283" s="14" t="s">
        <v>5421</v>
      </c>
      <c r="AT283" s="14" t="s">
        <v>5478</v>
      </c>
      <c r="AV283" s="9" t="str">
        <f>_xlfn.XLOOKUP(B283,[3]ALL!$B:$B,[3]ALL!$N:$N,"")</f>
        <v/>
      </c>
    </row>
    <row r="284" spans="1:48" s="9" customFormat="1" x14ac:dyDescent="0.3">
      <c r="A284" s="1" t="s">
        <v>728</v>
      </c>
      <c r="B284" s="8" t="s">
        <v>729</v>
      </c>
      <c r="C284" s="3" t="str">
        <f>_xlfn.XLOOKUP(B284,'[1]daily break down'!$D:$D,'[1]daily break down'!$E:$E,"")</f>
        <v>ADAMAOUA</v>
      </c>
      <c r="D284" s="1" t="s">
        <v>11</v>
      </c>
      <c r="E284" s="1" t="s">
        <v>66</v>
      </c>
      <c r="F284" s="3" t="s">
        <v>90</v>
      </c>
      <c r="G284" s="1" t="s">
        <v>728</v>
      </c>
      <c r="H284" s="34" t="str">
        <f>_xlfn.XLOOKUP(B284,[2]CALCULATION!$B:$B,[2]CALCULATION!$H:$H,"")</f>
        <v>NOKIA</v>
      </c>
      <c r="I284" s="71">
        <v>2.9751328288835426</v>
      </c>
      <c r="J284" s="71">
        <v>16.979468150818157</v>
      </c>
      <c r="K284" s="71">
        <v>18.489911052897416</v>
      </c>
      <c r="L284" s="71">
        <v>15.714894482304322</v>
      </c>
      <c r="M284" s="71">
        <v>2.9432989117645662E-3</v>
      </c>
      <c r="N284" s="71">
        <v>3.9595645095496625E-3</v>
      </c>
      <c r="O284" s="71">
        <v>2.9393291093473302</v>
      </c>
      <c r="P284" s="50" t="s">
        <v>5365</v>
      </c>
      <c r="Q284" s="50" t="s">
        <v>5909</v>
      </c>
      <c r="R284" s="50"/>
      <c r="S284" s="49" t="str" cm="1">
        <f t="array" ref="S284">IFERROR(_xlfn.IFS(
U284="MPR ISSUE","PDH",
U284="BSS Hardware Issue","BSS",
U284="Sites strategiques, MLL, Pylone, etc.","ENVTECH",
U284="AKTIVCO DEFAUT GE &amp; POWER Cabinet","AKTIVCO",
U284="AKTIVCO Coupure ENEO &amp; Baisse de tension","AKTIVCO GRID ONLY",
U284="Coupure ENEO &amp; Baisse de tension","IHS GRID ONLY",
U284="Defaut GE &amp; POWER Cabinet","IHS",
U284="Sharing","Partners",
U284="Sites strategiques &amp; DataCenter","SST &amp; DC",
U284="Exclu","Exclu",
U284="SAT","SAT",
U284="SPARE-ISSUE","SPARE-ISSUE",
U284="Fiber CAmtel","TRANS_FO_CAMTEL",
U284="Fiber AOF","Fiber AOF",
U284="Projet OCM (HUAWEI)","TRAVAUX-HUAWEI",
U284="Projet OCM (NOKIA)","TRAVAUX-NOKIA",
U284="ACCESS-ISSUE","ACCESS-ISSUE",
U284="Projet OCM (ZTE, NOKIA, autres projets)","TRAVAUX OCM",
U284="No root CAuse","No root cause",
U284="ODU HS","PDH",
U284="IP &amp; VLAN","PDH",
U284="Warehouse HUAWEI","SPARE-ISSUE",
U284="SPARE-HS","SPARE-ISSUE",
U284="Power Telco","BSS"
),"")</f>
        <v>No root cause</v>
      </c>
      <c r="T284" s="49" t="str" cm="1">
        <f t="array" ref="T284">IFERROR(_xlfn.IFS(
U284="MPR ISSUE","TX ISSUE",
U284="BSS Hardware Issue","RAN ISSUE",
U284="Sites strategiques, MLL, Pylone, etc.","ENVTECH",
U284="AKTIVCO DEFAUT GE &amp; POWER Cabinet","POWER ISSUE",
U284="AKTIVCO Coupure ENEO &amp; Baisse de tension","POWER ISSUE",
U284="Coupure ENEO &amp; Baisse de tension","POWER ISSUE",
U284="Defaut GE &amp; POWER Cabinet","POWER ISSUE",
U284="Sharing","POWER ISSUE",
U284="Sites strategiques &amp; DataCenter","POWER ISSUE",
U284="Exclu","Exclu",
U284="SAT","TX ISSUE",
U284="SPARE-ISSUE","SPARE-ISSUE",
U284="Fiber CAmtel","TX ISSUE",
U284="Fiber AOF","TX ISSUE",
U284="Projet OCM (HUAWEI)","TRAVAUX-HUAWEI",
U284="Projet OCM (NOKIA)","TRAVAUX -NOKIA",
U284="ACCESS-ISSUE","ACCESS-ISSUE",
U284="Projet OCM (ZTE, NOKIA, autres projets)","TRAVAUX OCM",
U284="No root CAuse","No root cause",
U284="ODU HS","TX ISSUE",
U284="IP &amp; VLAN","TX ISSUE",
U284="Warehouse HUAWEI","SPARE-ISSUE",
U284="SPARE-HS","SPARE-ISSUE",
U284="Power Telco","RAN ISSUE"
),"")</f>
        <v>No root cause</v>
      </c>
      <c r="U284" s="36" t="s">
        <v>5895</v>
      </c>
      <c r="V284" s="49" t="str" cm="1">
        <f t="array" ref="V284">IFERROR(_xlfn.IFS(
U284="MPR ISSUE","ACTIVE",
U284="BSS Hardware Issue","ACTIVE",
U284="Sites strategiques, MLL, Pylone, etc.","PASSIVE",
U284="AKTIVCO DEFAUT GE &amp; POWER Cabinet","PASSIVE",
U284="AKTIVCO Coupure ENEO &amp; Baisse de tension","PASSIVE",
U284="Coupure ENEO &amp; Baisse de tension","PASSIVE",
U284="Defaut GE &amp; POWER Cabinet","PASSIVE",
U284="Sharing","PASSIVE",
U284="Sites strategiques &amp; DataCenter","PASSIVE",
U284="Exclu","Exclu",
U284="SAT","ACTIVE",
U284="SPARE-ISSUE","SPARE-ISSUE",
U284="Fiber CAmtel","ACTIVE",
U284="Fiber AOF","ACTIVE",
U284="Projet OCM (HUAWEI)","PLANNED WORKS",
U284="Projet OCM (NOKIA)","PLANNED WORKS",
U284="ACCESS-ISSUE","ACCESS-ISSUE",
U284="Projet OCM (ZTE, NOKIA, autres projets)","PLANNED WORKS",
U284="No root CAuse","No root cause",
U284="ODU HS","ACTIVE",
U284="IP &amp; VLAN","ACTIVE",
U284="Warehouse HUAWEI","SPARE-ISSUE",
U284="SPARE-HS","SPARE-ISSUE",
U284="Power Telco","ACTIVE"
),"")</f>
        <v>No root cause</v>
      </c>
      <c r="W284" s="79" t="s">
        <v>6251</v>
      </c>
      <c r="X284" s="79" t="s">
        <v>6252</v>
      </c>
      <c r="Y284" s="79"/>
      <c r="Z284" s="79" t="s">
        <v>6306</v>
      </c>
      <c r="AA284" s="79" t="s">
        <v>5912</v>
      </c>
      <c r="AB284" s="17" t="s">
        <v>5491</v>
      </c>
      <c r="AC284" s="7" t="s">
        <v>5421</v>
      </c>
      <c r="AD284" s="6"/>
      <c r="AE284" s="7"/>
      <c r="AF284" s="3" t="s">
        <v>5421</v>
      </c>
      <c r="AG284" s="17"/>
      <c r="AH284" s="18" t="s">
        <v>5421</v>
      </c>
      <c r="AI284" s="18" t="s">
        <v>5421</v>
      </c>
      <c r="AJ284" s="18" t="s">
        <v>5421</v>
      </c>
      <c r="AK284" s="18" t="s">
        <v>5421</v>
      </c>
      <c r="AL284" s="18" t="s">
        <v>5421</v>
      </c>
      <c r="AM284" s="18" t="s">
        <v>5421</v>
      </c>
      <c r="AN284" s="18" t="s">
        <v>5421</v>
      </c>
      <c r="AO284" s="18" t="s">
        <v>5421</v>
      </c>
      <c r="AP284" s="9" t="s">
        <v>5491</v>
      </c>
      <c r="AQ284" s="14"/>
      <c r="AR284" s="14" t="s">
        <v>5421</v>
      </c>
      <c r="AS284" s="14" t="s">
        <v>5421</v>
      </c>
      <c r="AT284" s="14" t="s">
        <v>5491</v>
      </c>
      <c r="AV284" s="9" t="str">
        <f>_xlfn.XLOOKUP(B284,[3]ALL!$B:$B,[3]ALL!$N:$N,"")</f>
        <v/>
      </c>
    </row>
    <row r="285" spans="1:48" s="9" customFormat="1" x14ac:dyDescent="0.3">
      <c r="A285" s="3" t="s">
        <v>2145</v>
      </c>
      <c r="B285" s="25" t="s">
        <v>2146</v>
      </c>
      <c r="C285" s="3" t="str">
        <f>_xlfn.XLOOKUP(B285,'[1]daily break down'!$D:$D,'[1]daily break down'!$E:$E,"")</f>
        <v>Yaounde</v>
      </c>
      <c r="D285" s="1"/>
      <c r="E285" s="3" t="e">
        <v>#N/A</v>
      </c>
      <c r="F285" s="3" t="s">
        <v>37</v>
      </c>
      <c r="G285" s="3" t="s">
        <v>115</v>
      </c>
      <c r="H285" s="35" t="str">
        <f>_xlfn.XLOOKUP(B285,[2]CALCULATION!$B:$B,[2]CALCULATION!$H:$H,"")</f>
        <v>ZTE</v>
      </c>
      <c r="I285" s="71">
        <v>0</v>
      </c>
      <c r="J285" s="71">
        <v>0</v>
      </c>
      <c r="K285" s="71">
        <v>7.2328554959150537</v>
      </c>
      <c r="L285" s="71">
        <v>5.4737638863919784</v>
      </c>
      <c r="M285" s="71">
        <v>6.1288819831465631</v>
      </c>
      <c r="N285" s="71">
        <v>6.8933469450651046</v>
      </c>
      <c r="O285" s="71">
        <v>2.9260407838302904</v>
      </c>
      <c r="P285" s="50" t="s">
        <v>5365</v>
      </c>
      <c r="Q285" s="50" t="s">
        <v>5909</v>
      </c>
      <c r="R285" s="50"/>
      <c r="S285" s="49" t="str" cm="1">
        <f t="array" ref="S285">IFERROR(_xlfn.IFS(
U285="MPR ISSUE","PDH",
U285="BSS Hardware Issue","BSS",
U285="Sites strategiques, MLL, Pylone, etc.","ENVTECH",
U285="AKTIVCO DEFAUT GE &amp; POWER Cabinet","AKTIVCO",
U285="AKTIVCO Coupure ENEO &amp; Baisse de tension","AKTIVCO GRID ONLY",
U285="Coupure ENEO &amp; Baisse de tension","IHS GRID ONLY",
U285="Defaut GE &amp; POWER Cabinet","IHS",
U285="Sharing","Partners",
U285="Sites strategiques &amp; DataCenter","SST &amp; DC",
U285="Exclu","Exclu",
U285="SAT","SAT",
U285="SPARE-ISSUE","SPARE-ISSUE",
U285="Fiber CAmtel","TRANS_FO_CAMTEL",
U285="Fiber AOF","Fiber AOF",
U285="Projet OCM (HUAWEI)","TRAVAUX-HUAWEI",
U285="Projet OCM (NOKIA)","TRAVAUX-NOKIA",
U285="ACCESS-ISSUE","ACCESS-ISSUE",
U285="Projet OCM (ZTE, NOKIA, autres projets)","TRAVAUX OCM",
U285="No root CAuse","No root cause",
U285="ODU HS","PDH",
U285="IP &amp; VLAN","PDH",
U285="Warehouse HUAWEI","SPARE-ISSUE",
U285="SPARE-HS","SPARE-ISSUE",
U285="Power Telco","BSS"
),"")</f>
        <v>No root cause</v>
      </c>
      <c r="T285" s="49" t="str" cm="1">
        <f t="array" ref="T285">IFERROR(_xlfn.IFS(
U285="MPR ISSUE","TX ISSUE",
U285="BSS Hardware Issue","RAN ISSUE",
U285="Sites strategiques, MLL, Pylone, etc.","ENVTECH",
U285="AKTIVCO DEFAUT GE &amp; POWER Cabinet","POWER ISSUE",
U285="AKTIVCO Coupure ENEO &amp; Baisse de tension","POWER ISSUE",
U285="Coupure ENEO &amp; Baisse de tension","POWER ISSUE",
U285="Defaut GE &amp; POWER Cabinet","POWER ISSUE",
U285="Sharing","POWER ISSUE",
U285="Sites strategiques &amp; DataCenter","POWER ISSUE",
U285="Exclu","Exclu",
U285="SAT","TX ISSUE",
U285="SPARE-ISSUE","SPARE-ISSUE",
U285="Fiber CAmtel","TX ISSUE",
U285="Fiber AOF","TX ISSUE",
U285="Projet OCM (HUAWEI)","TRAVAUX-HUAWEI",
U285="Projet OCM (NOKIA)","TRAVAUX -NOKIA",
U285="ACCESS-ISSUE","ACCESS-ISSUE",
U285="Projet OCM (ZTE, NOKIA, autres projets)","TRAVAUX OCM",
U285="No root CAuse","No root cause",
U285="ODU HS","TX ISSUE",
U285="IP &amp; VLAN","TX ISSUE",
U285="Warehouse HUAWEI","SPARE-ISSUE",
U285="SPARE-HS","SPARE-ISSUE",
U285="Power Telco","RAN ISSUE"
),"")</f>
        <v>No root cause</v>
      </c>
      <c r="U285" s="36" t="s">
        <v>5895</v>
      </c>
      <c r="V285" s="49" t="str" cm="1">
        <f t="array" ref="V285">IFERROR(_xlfn.IFS(
U285="MPR ISSUE","ACTIVE",
U285="BSS Hardware Issue","ACTIVE",
U285="Sites strategiques, MLL, Pylone, etc.","PASSIVE",
U285="AKTIVCO DEFAUT GE &amp; POWER Cabinet","PASSIVE",
U285="AKTIVCO Coupure ENEO &amp; Baisse de tension","PASSIVE",
U285="Coupure ENEO &amp; Baisse de tension","PASSIVE",
U285="Defaut GE &amp; POWER Cabinet","PASSIVE",
U285="Sharing","PASSIVE",
U285="Sites strategiques &amp; DataCenter","PASSIVE",
U285="Exclu","Exclu",
U285="SAT","ACTIVE",
U285="SPARE-ISSUE","SPARE-ISSUE",
U285="Fiber CAmtel","ACTIVE",
U285="Fiber AOF","ACTIVE",
U285="Projet OCM (HUAWEI)","PLANNED WORKS",
U285="Projet OCM (NOKIA)","PLANNED WORKS",
U285="ACCESS-ISSUE","ACCESS-ISSUE",
U285="Projet OCM (ZTE, NOKIA, autres projets)","PLANNED WORKS",
U285="No root CAuse","No root cause",
U285="ODU HS","ACTIVE",
U285="IP &amp; VLAN","ACTIVE",
U285="Warehouse HUAWEI","SPARE-ISSUE",
U285="SPARE-HS","SPARE-ISSUE",
U285="Power Telco","ACTIVE"
),"")</f>
        <v>No root cause</v>
      </c>
      <c r="W285" s="79" t="s">
        <v>6251</v>
      </c>
      <c r="X285" s="79" t="s">
        <v>6252</v>
      </c>
      <c r="Y285" s="79"/>
      <c r="Z285" s="79" t="s">
        <v>6306</v>
      </c>
      <c r="AA285" s="79" t="s">
        <v>5912</v>
      </c>
      <c r="AB285" s="17" t="s">
        <v>5421</v>
      </c>
      <c r="AC285" s="7" t="s">
        <v>5421</v>
      </c>
      <c r="AD285" s="6"/>
      <c r="AE285" s="7"/>
      <c r="AF285" s="3" t="s">
        <v>5421</v>
      </c>
      <c r="AG285" s="17"/>
      <c r="AH285" s="18" t="s">
        <v>5421</v>
      </c>
      <c r="AI285" s="18" t="s">
        <v>5421</v>
      </c>
      <c r="AJ285" s="18" t="s">
        <v>5421</v>
      </c>
      <c r="AK285" s="18" t="s">
        <v>5421</v>
      </c>
      <c r="AL285" s="18" t="s">
        <v>5421</v>
      </c>
      <c r="AM285" s="18" t="s">
        <v>5421</v>
      </c>
      <c r="AN285" s="18" t="s">
        <v>5421</v>
      </c>
      <c r="AO285" s="18" t="s">
        <v>5421</v>
      </c>
      <c r="AP285" s="9" t="s">
        <v>5421</v>
      </c>
      <c r="AQ285" s="14"/>
      <c r="AR285" s="14" t="s">
        <v>5421</v>
      </c>
      <c r="AS285" s="14" t="s">
        <v>5421</v>
      </c>
      <c r="AT285" s="14" t="s">
        <v>5421</v>
      </c>
      <c r="AV285" s="9" t="str">
        <f>_xlfn.XLOOKUP(B285,[3]ALL!$B:$B,[3]ALL!$N:$N,"")</f>
        <v/>
      </c>
    </row>
    <row r="286" spans="1:48" s="9" customFormat="1" hidden="1" x14ac:dyDescent="0.3">
      <c r="A286" s="1" t="s">
        <v>2294</v>
      </c>
      <c r="B286" s="8" t="s">
        <v>2295</v>
      </c>
      <c r="C286" s="3" t="str">
        <f>_xlfn.XLOOKUP(B286,'[1]daily break down'!$D:$D,'[1]daily break down'!$E:$E,"")</f>
        <v>Douala</v>
      </c>
      <c r="D286" s="1" t="s">
        <v>11</v>
      </c>
      <c r="E286" s="1" t="s">
        <v>12</v>
      </c>
      <c r="F286" s="3" t="s">
        <v>31</v>
      </c>
      <c r="G286" s="1" t="s">
        <v>32</v>
      </c>
      <c r="H286" s="35" t="str">
        <f>_xlfn.XLOOKUP(B286,[2]CALCULATION!$B:$B,[2]CALCULATION!$H:$H,"")</f>
        <v>ZTE</v>
      </c>
      <c r="I286" s="71">
        <v>0</v>
      </c>
      <c r="J286" s="71">
        <v>0</v>
      </c>
      <c r="K286" s="71">
        <v>0</v>
      </c>
      <c r="L286" s="71">
        <v>0</v>
      </c>
      <c r="M286" s="71">
        <v>0</v>
      </c>
      <c r="N286" s="71">
        <v>0</v>
      </c>
      <c r="O286" s="71">
        <v>2.8809893760005481</v>
      </c>
      <c r="P286" s="50" t="s">
        <v>5365</v>
      </c>
      <c r="Q286" s="50" t="s">
        <v>5908</v>
      </c>
      <c r="R286" s="50"/>
      <c r="S286" s="49" t="str" cm="1">
        <f t="array" ref="S286">IFERROR(_xlfn.IFS(
U286="MPR ISSUE","PDH",
U286="BSS Hardware Issue","BSS",
U286="Sites strategiques, MLL, Pylone, etc.","ENVTECH",
U286="AKTIVCO DEFAUT GE &amp; POWER Cabinet","AKTIVCO",
U286="AKTIVCO Coupure ENEO &amp; Baisse de tension","AKTIVCO GRID ONLY",
U286="Coupure ENEO &amp; Baisse de tension","IHS GRID ONLY",
U286="Defaut GE &amp; POWER Cabinet","IHS",
U286="Sharing","Partners",
U286="Sites strategiques &amp; DataCenter","SST &amp; DC",
U286="Exclu","Exclu",
U286="SAT","SAT",
U286="SPARE-ISSUE","SPARE-ISSUE",
U286="Fiber CAmtel","TRANS_FO_CAMTEL",
U286="Fiber AOF","Fiber AOF",
U286="Projet OCM (HUAWEI)","TRAVAUX-HUAWEI",
U286="Projet OCM (NOKIA)","TRAVAUX-NOKIA",
U286="ACCESS-ISSUE","ACCESS-ISSUE",
U286="Projet OCM (ZTE, NOKIA, autres projets)","TRAVAUX OCM",
U286="No root CAuse","No root cause",
U286="ODU HS","PDH",
U286="IP &amp; VLAN","PDH",
U286="Warehouse HUAWEI","SPARE-ISSUE",
U286="SPARE-HS","SPARE-ISSUE",
U286="Power Telco","BSS"
),"")</f>
        <v/>
      </c>
      <c r="T286" s="49" t="str" cm="1">
        <f t="array" ref="T286">IFERROR(_xlfn.IFS(
U286="MPR ISSUE","TX ISSUE",
U286="BSS Hardware Issue","RAN ISSUE",
U286="Sites strategiques, MLL, Pylone, etc.","ENVTECH",
U286="AKTIVCO DEFAUT GE &amp; POWER Cabinet","POWER ISSUE",
U286="AKTIVCO Coupure ENEO &amp; Baisse de tension","POWER ISSUE",
U286="Coupure ENEO &amp; Baisse de tension","POWER ISSUE",
U286="Defaut GE &amp; POWER Cabinet","POWER ISSUE",
U286="Sharing","POWER ISSUE",
U286="Sites strategiques &amp; DataCenter","POWER ISSUE",
U286="Exclu","Exclu",
U286="SAT","TX ISSUE",
U286="SPARE-ISSUE","SPARE-ISSUE",
U286="Fiber CAmtel","TX ISSUE",
U286="Fiber AOF","TX ISSUE",
U286="Projet OCM (HUAWEI)","TRAVAUX-HUAWEI",
U286="Projet OCM (NOKIA)","TRAVAUX -NOKIA",
U286="ACCESS-ISSUE","ACCESS-ISSUE",
U286="Projet OCM (ZTE, NOKIA, autres projets)","TRAVAUX OCM",
U286="No root CAuse","No root cause",
U286="ODU HS","TX ISSUE",
U286="IP &amp; VLAN","TX ISSUE",
U286="Warehouse HUAWEI","SPARE-ISSUE",
U286="SPARE-HS","SPARE-ISSUE",
U286="Power Telco","RAN ISSUE"
),"")</f>
        <v/>
      </c>
      <c r="U286" s="36"/>
      <c r="V286" s="49" t="str" cm="1">
        <f t="array" ref="V286">IFERROR(_xlfn.IFS(
U286="MPR ISSUE","ACTIVE",
U286="BSS Hardware Issue","ACTIVE",
U286="Sites strategiques, MLL, Pylone, etc.","PASSIVE",
U286="AKTIVCO DEFAUT GE &amp; POWER Cabinet","PASSIVE",
U286="AKTIVCO Coupure ENEO &amp; Baisse de tension","PASSIVE",
U286="Coupure ENEO &amp; Baisse de tension","PASSIVE",
U286="Defaut GE &amp; POWER Cabinet","PASSIVE",
U286="Sharing","PASSIVE",
U286="Sites strategiques &amp; DataCenter","PASSIVE",
U286="Exclu","Exclu",
U286="SAT","ACTIVE",
U286="SPARE-ISSUE","SPARE-ISSUE",
U286="Fiber CAmtel","ACTIVE",
U286="Fiber AOF","ACTIVE",
U286="Projet OCM (HUAWEI)","PLANNED WORKS",
U286="Projet OCM (NOKIA)","PLANNED WORKS",
U286="ACCESS-ISSUE","ACCESS-ISSUE",
U286="Projet OCM (ZTE, NOKIA, autres projets)","PLANNED WORKS",
U286="No root CAuse","No root cause",
U286="ODU HS","ACTIVE",
U286="IP &amp; VLAN","ACTIVE",
U286="Warehouse HUAWEI","SPARE-ISSUE",
U286="SPARE-HS","SPARE-ISSUE",
U286="Power Telco","ACTIVE"
),"")</f>
        <v/>
      </c>
      <c r="W286" s="49"/>
      <c r="X286" s="49"/>
      <c r="Y286" s="49"/>
      <c r="Z286" s="49"/>
      <c r="AA286" s="49"/>
      <c r="AB286" s="17" t="s">
        <v>5851</v>
      </c>
      <c r="AC286" s="7" t="s">
        <v>5421</v>
      </c>
      <c r="AD286" s="6"/>
      <c r="AE286" s="7"/>
      <c r="AF286" s="3" t="s">
        <v>5421</v>
      </c>
      <c r="AG286" s="17"/>
      <c r="AH286" s="18" t="s">
        <v>5421</v>
      </c>
      <c r="AI286" s="18" t="s">
        <v>5421</v>
      </c>
      <c r="AJ286" s="18" t="s">
        <v>5421</v>
      </c>
      <c r="AK286" s="18" t="s">
        <v>5421</v>
      </c>
      <c r="AL286" s="18" t="s">
        <v>5421</v>
      </c>
      <c r="AM286" s="18" t="s">
        <v>5421</v>
      </c>
      <c r="AN286" s="18" t="s">
        <v>5421</v>
      </c>
      <c r="AO286" s="18" t="s">
        <v>5421</v>
      </c>
      <c r="AP286" s="9" t="s">
        <v>5851</v>
      </c>
      <c r="AQ286" s="14"/>
      <c r="AR286" s="14" t="s">
        <v>5421</v>
      </c>
      <c r="AS286" s="14" t="s">
        <v>5421</v>
      </c>
      <c r="AT286" s="14" t="s">
        <v>5421</v>
      </c>
      <c r="AV286" s="9" t="str">
        <f>_xlfn.XLOOKUP(B286,[3]ALL!$B:$B,[3]ALL!$N:$N,"")</f>
        <v/>
      </c>
    </row>
    <row r="287" spans="1:48" s="9" customFormat="1" x14ac:dyDescent="0.3">
      <c r="A287" s="1" t="s">
        <v>1603</v>
      </c>
      <c r="B287" s="8" t="s">
        <v>1604</v>
      </c>
      <c r="C287" s="3" t="str">
        <f>_xlfn.XLOOKUP(B287,'[1]daily break down'!$D:$D,'[1]daily break down'!$E:$E,"")</f>
        <v>Maroua</v>
      </c>
      <c r="D287" s="1" t="s">
        <v>21</v>
      </c>
      <c r="E287" s="1" t="s">
        <v>22</v>
      </c>
      <c r="F287" s="3" t="s">
        <v>55</v>
      </c>
      <c r="G287" s="1" t="s">
        <v>84</v>
      </c>
      <c r="H287" s="33" t="str">
        <f>_xlfn.XLOOKUP(B287,[2]CALCULATION!$B:$B,[2]CALCULATION!$H:$H,"")</f>
        <v>Huawei</v>
      </c>
      <c r="I287" s="71">
        <v>1.0243755582379515</v>
      </c>
      <c r="J287" s="71">
        <v>9.9486563765398799</v>
      </c>
      <c r="K287" s="71">
        <v>5.0742938022389454</v>
      </c>
      <c r="L287" s="71">
        <v>0.51571912462582004</v>
      </c>
      <c r="M287" s="71">
        <v>8.8294517068883334</v>
      </c>
      <c r="N287" s="71">
        <v>20.00013197957955</v>
      </c>
      <c r="O287" s="71">
        <v>2.8464071591431166</v>
      </c>
      <c r="P287" s="50" t="s">
        <v>5365</v>
      </c>
      <c r="Q287" s="50" t="s">
        <v>5909</v>
      </c>
      <c r="R287" s="50"/>
      <c r="S287" s="49" t="str" cm="1">
        <f t="array" ref="S287">IFERROR(_xlfn.IFS(
U287="MPR ISSUE","PDH",
U287="BSS Hardware Issue","BSS",
U287="Sites strategiques, MLL, Pylone, etc.","ENVTECH",
U287="AKTIVCO DEFAUT GE &amp; POWER Cabinet","AKTIVCO",
U287="AKTIVCO Coupure ENEO &amp; Baisse de tension","AKTIVCO GRID ONLY",
U287="Coupure ENEO &amp; Baisse de tension","IHS GRID ONLY",
U287="Defaut GE &amp; POWER Cabinet","IHS",
U287="Sharing","Partners",
U287="Sites strategiques &amp; DataCenter","SST &amp; DC",
U287="Exclu","Exclu",
U287="SAT","SAT",
U287="SPARE-ISSUE","SPARE-ISSUE",
U287="Fiber CAmtel","TRANS_FO_CAMTEL",
U287="Fiber AOF","Fiber AOF",
U287="Projet OCM (HUAWEI)","TRAVAUX-HUAWEI",
U287="Projet OCM (NOKIA)","TRAVAUX-NOKIA",
U287="ACCESS-ISSUE","ACCESS-ISSUE",
U287="Projet OCM (ZTE, NOKIA, autres projets)","TRAVAUX OCM",
U287="No root CAuse","No root cause",
U287="ODU HS","PDH",
U287="IP &amp; VLAN","PDH",
U287="Warehouse HUAWEI","SPARE-ISSUE",
U287="SPARE-HS","SPARE-ISSUE",
U287="Power Telco","BSS"
),"")</f>
        <v>No root cause</v>
      </c>
      <c r="T287" s="49" t="str" cm="1">
        <f t="array" ref="T287">IFERROR(_xlfn.IFS(
U287="MPR ISSUE","TX ISSUE",
U287="BSS Hardware Issue","RAN ISSUE",
U287="Sites strategiques, MLL, Pylone, etc.","ENVTECH",
U287="AKTIVCO DEFAUT GE &amp; POWER Cabinet","POWER ISSUE",
U287="AKTIVCO Coupure ENEO &amp; Baisse de tension","POWER ISSUE",
U287="Coupure ENEO &amp; Baisse de tension","POWER ISSUE",
U287="Defaut GE &amp; POWER Cabinet","POWER ISSUE",
U287="Sharing","POWER ISSUE",
U287="Sites strategiques &amp; DataCenter","POWER ISSUE",
U287="Exclu","Exclu",
U287="SAT","TX ISSUE",
U287="SPARE-ISSUE","SPARE-ISSUE",
U287="Fiber CAmtel","TX ISSUE",
U287="Fiber AOF","TX ISSUE",
U287="Projet OCM (HUAWEI)","TRAVAUX-HUAWEI",
U287="Projet OCM (NOKIA)","TRAVAUX -NOKIA",
U287="ACCESS-ISSUE","ACCESS-ISSUE",
U287="Projet OCM (ZTE, NOKIA, autres projets)","TRAVAUX OCM",
U287="No root CAuse","No root cause",
U287="ODU HS","TX ISSUE",
U287="IP &amp; VLAN","TX ISSUE",
U287="Warehouse HUAWEI","SPARE-ISSUE",
U287="SPARE-HS","SPARE-ISSUE",
U287="Power Telco","RAN ISSUE"
),"")</f>
        <v>No root cause</v>
      </c>
      <c r="U287" s="36" t="s">
        <v>5895</v>
      </c>
      <c r="V287" s="49" t="str" cm="1">
        <f t="array" ref="V287">IFERROR(_xlfn.IFS(
U287="MPR ISSUE","ACTIVE",
U287="BSS Hardware Issue","ACTIVE",
U287="Sites strategiques, MLL, Pylone, etc.","PASSIVE",
U287="AKTIVCO DEFAUT GE &amp; POWER Cabinet","PASSIVE",
U287="AKTIVCO Coupure ENEO &amp; Baisse de tension","PASSIVE",
U287="Coupure ENEO &amp; Baisse de tension","PASSIVE",
U287="Defaut GE &amp; POWER Cabinet","PASSIVE",
U287="Sharing","PASSIVE",
U287="Sites strategiques &amp; DataCenter","PASSIVE",
U287="Exclu","Exclu",
U287="SAT","ACTIVE",
U287="SPARE-ISSUE","SPARE-ISSUE",
U287="Fiber CAmtel","ACTIVE",
U287="Fiber AOF","ACTIVE",
U287="Projet OCM (HUAWEI)","PLANNED WORKS",
U287="Projet OCM (NOKIA)","PLANNED WORKS",
U287="ACCESS-ISSUE","ACCESS-ISSUE",
U287="Projet OCM (ZTE, NOKIA, autres projets)","PLANNED WORKS",
U287="No root CAuse","No root cause",
U287="ODU HS","ACTIVE",
U287="IP &amp; VLAN","ACTIVE",
U287="Warehouse HUAWEI","SPARE-ISSUE",
U287="SPARE-HS","SPARE-ISSUE",
U287="Power Telco","ACTIVE"
),"")</f>
        <v>No root cause</v>
      </c>
      <c r="W287" s="79" t="s">
        <v>6251</v>
      </c>
      <c r="X287" s="79" t="s">
        <v>6252</v>
      </c>
      <c r="Y287" s="79"/>
      <c r="Z287" s="79" t="s">
        <v>6306</v>
      </c>
      <c r="AA287" s="79" t="s">
        <v>5912</v>
      </c>
      <c r="AB287" s="17" t="s">
        <v>5421</v>
      </c>
      <c r="AC287" s="7" t="s">
        <v>5421</v>
      </c>
      <c r="AD287" s="6"/>
      <c r="AE287" s="7"/>
      <c r="AF287" s="3" t="s">
        <v>5421</v>
      </c>
      <c r="AG287" s="17"/>
      <c r="AH287" s="18" t="s">
        <v>5421</v>
      </c>
      <c r="AI287" s="18" t="s">
        <v>5421</v>
      </c>
      <c r="AJ287" s="18" t="s">
        <v>5421</v>
      </c>
      <c r="AK287" s="18" t="s">
        <v>5421</v>
      </c>
      <c r="AL287" s="18" t="s">
        <v>5421</v>
      </c>
      <c r="AM287" s="18" t="s">
        <v>5421</v>
      </c>
      <c r="AN287" s="18" t="s">
        <v>5421</v>
      </c>
      <c r="AO287" s="18" t="s">
        <v>5421</v>
      </c>
      <c r="AP287" s="9" t="s">
        <v>5421</v>
      </c>
      <c r="AQ287" s="14"/>
      <c r="AR287" s="14" t="s">
        <v>5421</v>
      </c>
      <c r="AS287" s="14" t="s">
        <v>5421</v>
      </c>
      <c r="AT287" s="14" t="s">
        <v>5421</v>
      </c>
      <c r="AV287" s="9" t="str">
        <f>_xlfn.XLOOKUP(B287,[3]ALL!$B:$B,[3]ALL!$N:$N,"")</f>
        <v/>
      </c>
    </row>
    <row r="288" spans="1:48" s="9" customFormat="1" hidden="1" x14ac:dyDescent="0.3">
      <c r="A288" s="1" t="s">
        <v>1999</v>
      </c>
      <c r="B288" s="8" t="s">
        <v>2000</v>
      </c>
      <c r="C288" s="3" t="str">
        <f>_xlfn.XLOOKUP(B288,'[1]daily break down'!$D:$D,'[1]daily break down'!$E:$E,"")</f>
        <v>EXTREME-NORD</v>
      </c>
      <c r="D288" s="1" t="s">
        <v>11</v>
      </c>
      <c r="E288" s="1" t="s">
        <v>12</v>
      </c>
      <c r="F288" s="3" t="s">
        <v>55</v>
      </c>
      <c r="G288" s="1" t="s">
        <v>560</v>
      </c>
      <c r="H288" s="33" t="str">
        <f>_xlfn.XLOOKUP(B288,[2]CALCULATION!$B:$B,[2]CALCULATION!$H:$H,"")</f>
        <v>Huawei</v>
      </c>
      <c r="I288" s="71">
        <v>0</v>
      </c>
      <c r="J288" s="71">
        <v>0</v>
      </c>
      <c r="K288" s="71">
        <v>0</v>
      </c>
      <c r="L288" s="71">
        <v>0</v>
      </c>
      <c r="M288" s="71">
        <v>5.2385905436987965</v>
      </c>
      <c r="N288" s="71">
        <v>4.5036248013172271</v>
      </c>
      <c r="O288" s="71">
        <v>2.8459612821851823</v>
      </c>
      <c r="P288" s="50" t="s">
        <v>5910</v>
      </c>
      <c r="Q288" s="50" t="s">
        <v>5909</v>
      </c>
      <c r="R288" s="50"/>
      <c r="S288" s="49" t="str" cm="1">
        <f t="array" ref="S288">IFERROR(_xlfn.IFS(
U288="MPR ISSUE","PDH",
U288="BSS Hardware Issue","BSS",
U288="Sites strategiques, MLL, Pylone, etc.","ENVTECH",
U288="AKTIVCO DEFAUT GE &amp; POWER Cabinet","AKTIVCO",
U288="AKTIVCO Coupure ENEO &amp; Baisse de tension","AKTIVCO GRID ONLY",
U288="Coupure ENEO &amp; Baisse de tension","IHS GRID ONLY",
U288="Defaut GE &amp; POWER Cabinet","IHS",
U288="Sharing","Partners",
U288="Sites strategiques &amp; DataCenter","SST &amp; DC",
U288="Exclu","Exclu",
U288="SAT","SAT",
U288="SPARE-ISSUE","SPARE-ISSUE",
U288="Fiber CAmtel","TRANS_FO_CAMTEL",
U288="Fiber AOF","Fiber AOF",
U288="Projet OCM (HUAWEI)","TRAVAUX-HUAWEI",
U288="Projet OCM (NOKIA)","TRAVAUX-NOKIA",
U288="ACCESS-ISSUE","ACCESS-ISSUE",
U288="Projet OCM (ZTE, NOKIA, autres projets)","TRAVAUX OCM",
U288="No root CAuse","No root cause",
U288="ODU HS","PDH",
U288="IP &amp; VLAN","PDH",
U288="Warehouse HUAWEI","SPARE-ISSUE",
U288="SPARE-HS","SPARE-ISSUE",
U288="Power Telco","BSS"
),"")</f>
        <v>No root cause</v>
      </c>
      <c r="T288" s="49" t="str" cm="1">
        <f t="array" ref="T288">IFERROR(_xlfn.IFS(
U288="MPR ISSUE","TX ISSUE",
U288="BSS Hardware Issue","RAN ISSUE",
U288="Sites strategiques, MLL, Pylone, etc.","ENVTECH",
U288="AKTIVCO DEFAUT GE &amp; POWER Cabinet","POWER ISSUE",
U288="AKTIVCO Coupure ENEO &amp; Baisse de tension","POWER ISSUE",
U288="Coupure ENEO &amp; Baisse de tension","POWER ISSUE",
U288="Defaut GE &amp; POWER Cabinet","POWER ISSUE",
U288="Sharing","POWER ISSUE",
U288="Sites strategiques &amp; DataCenter","POWER ISSUE",
U288="Exclu","Exclu",
U288="SAT","TX ISSUE",
U288="SPARE-ISSUE","SPARE-ISSUE",
U288="Fiber CAmtel","TX ISSUE",
U288="Fiber AOF","TX ISSUE",
U288="Projet OCM (HUAWEI)","TRAVAUX-HUAWEI",
U288="Projet OCM (NOKIA)","TRAVAUX -NOKIA",
U288="ACCESS-ISSUE","ACCESS-ISSUE",
U288="Projet OCM (ZTE, NOKIA, autres projets)","TRAVAUX OCM",
U288="No root CAuse","No root cause",
U288="ODU HS","TX ISSUE",
U288="IP &amp; VLAN","TX ISSUE",
U288="Warehouse HUAWEI","SPARE-ISSUE",
U288="SPARE-HS","SPARE-ISSUE",
U288="Power Telco","RAN ISSUE"
),"")</f>
        <v>No root cause</v>
      </c>
      <c r="U288" s="36" t="s">
        <v>5895</v>
      </c>
      <c r="V288" s="49" t="str" cm="1">
        <f t="array" ref="V288">IFERROR(_xlfn.IFS(
U288="MPR ISSUE","ACTIVE",
U288="BSS Hardware Issue","ACTIVE",
U288="Sites strategiques, MLL, Pylone, etc.","PASSIVE",
U288="AKTIVCO DEFAUT GE &amp; POWER Cabinet","PASSIVE",
U288="AKTIVCO Coupure ENEO &amp; Baisse de tension","PASSIVE",
U288="Coupure ENEO &amp; Baisse de tension","PASSIVE",
U288="Defaut GE &amp; POWER Cabinet","PASSIVE",
U288="Sharing","PASSIVE",
U288="Sites strategiques &amp; DataCenter","PASSIVE",
U288="Exclu","Exclu",
U288="SAT","ACTIVE",
U288="SPARE-ISSUE","SPARE-ISSUE",
U288="Fiber CAmtel","ACTIVE",
U288="Fiber AOF","ACTIVE",
U288="Projet OCM (HUAWEI)","PLANNED WORKS",
U288="Projet OCM (NOKIA)","PLANNED WORKS",
U288="ACCESS-ISSUE","ACCESS-ISSUE",
U288="Projet OCM (ZTE, NOKIA, autres projets)","PLANNED WORKS",
U288="No root CAuse","No root cause",
U288="ODU HS","ACTIVE",
U288="IP &amp; VLAN","ACTIVE",
U288="Warehouse HUAWEI","SPARE-ISSUE",
U288="SPARE-HS","SPARE-ISSUE",
U288="Power Telco","ACTIVE"
),"")</f>
        <v>No root cause</v>
      </c>
      <c r="W288" s="49"/>
      <c r="X288" s="49"/>
      <c r="Y288" s="49"/>
      <c r="Z288" s="49"/>
      <c r="AA288" s="49"/>
      <c r="AB288" s="17" t="s">
        <v>5421</v>
      </c>
      <c r="AC288" s="7" t="s">
        <v>5421</v>
      </c>
      <c r="AD288" s="6"/>
      <c r="AE288" s="7"/>
      <c r="AF288" s="3" t="s">
        <v>5421</v>
      </c>
      <c r="AG288" s="17"/>
      <c r="AH288" s="18" t="s">
        <v>5421</v>
      </c>
      <c r="AI288" s="18" t="s">
        <v>5421</v>
      </c>
      <c r="AJ288" s="18" t="s">
        <v>5421</v>
      </c>
      <c r="AK288" s="18" t="s">
        <v>5421</v>
      </c>
      <c r="AL288" s="18" t="s">
        <v>5421</v>
      </c>
      <c r="AM288" s="18" t="s">
        <v>5421</v>
      </c>
      <c r="AN288" s="18" t="s">
        <v>5421</v>
      </c>
      <c r="AO288" s="18" t="s">
        <v>5421</v>
      </c>
      <c r="AP288" s="9" t="s">
        <v>5421</v>
      </c>
      <c r="AQ288" s="14"/>
      <c r="AR288" s="14" t="s">
        <v>5421</v>
      </c>
      <c r="AS288" s="14" t="s">
        <v>5421</v>
      </c>
      <c r="AT288" s="14" t="s">
        <v>5421</v>
      </c>
      <c r="AV288" s="9" t="str">
        <f>_xlfn.XLOOKUP(B288,[3]ALL!$B:$B,[3]ALL!$N:$N,"")</f>
        <v/>
      </c>
    </row>
    <row r="289" spans="1:48" s="9" customFormat="1" hidden="1" x14ac:dyDescent="0.3">
      <c r="A289" s="1" t="s">
        <v>560</v>
      </c>
      <c r="B289" s="8" t="s">
        <v>1996</v>
      </c>
      <c r="C289" s="3" t="str">
        <f>_xlfn.XLOOKUP(B289,'[1]daily break down'!$D:$D,'[1]daily break down'!$E:$E,"")</f>
        <v>EXTREME-NORD</v>
      </c>
      <c r="D289" s="1" t="s">
        <v>21</v>
      </c>
      <c r="E289" s="1" t="s">
        <v>710</v>
      </c>
      <c r="F289" s="3" t="s">
        <v>55</v>
      </c>
      <c r="G289" s="1" t="s">
        <v>560</v>
      </c>
      <c r="H289" s="33" t="str">
        <f>_xlfn.XLOOKUP(B289,[2]CALCULATION!$B:$B,[2]CALCULATION!$H:$H,"")</f>
        <v>Huawei</v>
      </c>
      <c r="I289" s="71">
        <v>0</v>
      </c>
      <c r="J289" s="71">
        <v>0</v>
      </c>
      <c r="K289" s="71">
        <v>0</v>
      </c>
      <c r="L289" s="71">
        <v>0</v>
      </c>
      <c r="M289" s="71">
        <v>5.2008871881358214</v>
      </c>
      <c r="N289" s="71">
        <v>4.7828864576110126</v>
      </c>
      <c r="O289" s="71">
        <v>2.7963619293845046</v>
      </c>
      <c r="P289" s="50" t="s">
        <v>5910</v>
      </c>
      <c r="Q289" s="50" t="s">
        <v>5909</v>
      </c>
      <c r="R289" s="50"/>
      <c r="S289" s="49" t="str" cm="1">
        <f t="array" ref="S289">IFERROR(_xlfn.IFS(
U289="MPR ISSUE","PDH",
U289="BSS Hardware Issue","BSS",
U289="Sites strategiques, MLL, Pylone, etc.","ENVTECH",
U289="AKTIVCO DEFAUT GE &amp; POWER Cabinet","AKTIVCO",
U289="AKTIVCO Coupure ENEO &amp; Baisse de tension","AKTIVCO GRID ONLY",
U289="Coupure ENEO &amp; Baisse de tension","IHS GRID ONLY",
U289="Defaut GE &amp; POWER Cabinet","IHS",
U289="Sharing","Partners",
U289="Sites strategiques &amp; DataCenter","SST &amp; DC",
U289="Exclu","Exclu",
U289="SAT","SAT",
U289="SPARE-ISSUE","SPARE-ISSUE",
U289="Fiber CAmtel","TRANS_FO_CAMTEL",
U289="Fiber AOF","Fiber AOF",
U289="Projet OCM (HUAWEI)","TRAVAUX-HUAWEI",
U289="Projet OCM (NOKIA)","TRAVAUX-NOKIA",
U289="ACCESS-ISSUE","ACCESS-ISSUE",
U289="Projet OCM (ZTE, NOKIA, autres projets)","TRAVAUX OCM",
U289="No root CAuse","No root cause",
U289="ODU HS","PDH",
U289="IP &amp; VLAN","PDH",
U289="Warehouse HUAWEI","SPARE-ISSUE",
U289="SPARE-HS","SPARE-ISSUE",
U289="Power Telco","BSS"
),"")</f>
        <v>No root cause</v>
      </c>
      <c r="T289" s="49" t="str" cm="1">
        <f t="array" ref="T289">IFERROR(_xlfn.IFS(
U289="MPR ISSUE","TX ISSUE",
U289="BSS Hardware Issue","RAN ISSUE",
U289="Sites strategiques, MLL, Pylone, etc.","ENVTECH",
U289="AKTIVCO DEFAUT GE &amp; POWER Cabinet","POWER ISSUE",
U289="AKTIVCO Coupure ENEO &amp; Baisse de tension","POWER ISSUE",
U289="Coupure ENEO &amp; Baisse de tension","POWER ISSUE",
U289="Defaut GE &amp; POWER Cabinet","POWER ISSUE",
U289="Sharing","POWER ISSUE",
U289="Sites strategiques &amp; DataCenter","POWER ISSUE",
U289="Exclu","Exclu",
U289="SAT","TX ISSUE",
U289="SPARE-ISSUE","SPARE-ISSUE",
U289="Fiber CAmtel","TX ISSUE",
U289="Fiber AOF","TX ISSUE",
U289="Projet OCM (HUAWEI)","TRAVAUX-HUAWEI",
U289="Projet OCM (NOKIA)","TRAVAUX -NOKIA",
U289="ACCESS-ISSUE","ACCESS-ISSUE",
U289="Projet OCM (ZTE, NOKIA, autres projets)","TRAVAUX OCM",
U289="No root CAuse","No root cause",
U289="ODU HS","TX ISSUE",
U289="IP &amp; VLAN","TX ISSUE",
U289="Warehouse HUAWEI","SPARE-ISSUE",
U289="SPARE-HS","SPARE-ISSUE",
U289="Power Telco","RAN ISSUE"
),"")</f>
        <v>No root cause</v>
      </c>
      <c r="U289" s="36" t="s">
        <v>5895</v>
      </c>
      <c r="V289" s="49" t="str" cm="1">
        <f t="array" ref="V289">IFERROR(_xlfn.IFS(
U289="MPR ISSUE","ACTIVE",
U289="BSS Hardware Issue","ACTIVE",
U289="Sites strategiques, MLL, Pylone, etc.","PASSIVE",
U289="AKTIVCO DEFAUT GE &amp; POWER Cabinet","PASSIVE",
U289="AKTIVCO Coupure ENEO &amp; Baisse de tension","PASSIVE",
U289="Coupure ENEO &amp; Baisse de tension","PASSIVE",
U289="Defaut GE &amp; POWER Cabinet","PASSIVE",
U289="Sharing","PASSIVE",
U289="Sites strategiques &amp; DataCenter","PASSIVE",
U289="Exclu","Exclu",
U289="SAT","ACTIVE",
U289="SPARE-ISSUE","SPARE-ISSUE",
U289="Fiber CAmtel","ACTIVE",
U289="Fiber AOF","ACTIVE",
U289="Projet OCM (HUAWEI)","PLANNED WORKS",
U289="Projet OCM (NOKIA)","PLANNED WORKS",
U289="ACCESS-ISSUE","ACCESS-ISSUE",
U289="Projet OCM (ZTE, NOKIA, autres projets)","PLANNED WORKS",
U289="No root CAuse","No root cause",
U289="ODU HS","ACTIVE",
U289="IP &amp; VLAN","ACTIVE",
U289="Warehouse HUAWEI","SPARE-ISSUE",
U289="SPARE-HS","SPARE-ISSUE",
U289="Power Telco","ACTIVE"
),"")</f>
        <v>No root cause</v>
      </c>
      <c r="W289" s="49"/>
      <c r="X289" s="49"/>
      <c r="Y289" s="49"/>
      <c r="Z289" s="49"/>
      <c r="AA289" s="49"/>
      <c r="AB289" s="17" t="s">
        <v>5421</v>
      </c>
      <c r="AC289" s="7" t="s">
        <v>5421</v>
      </c>
      <c r="AD289" s="6"/>
      <c r="AE289" s="7"/>
      <c r="AF289" s="3" t="s">
        <v>5421</v>
      </c>
      <c r="AG289" s="17"/>
      <c r="AH289" s="18" t="s">
        <v>5421</v>
      </c>
      <c r="AI289" s="18" t="s">
        <v>5421</v>
      </c>
      <c r="AJ289" s="18" t="s">
        <v>5421</v>
      </c>
      <c r="AK289" s="18" t="s">
        <v>5421</v>
      </c>
      <c r="AL289" s="18" t="s">
        <v>5421</v>
      </c>
      <c r="AM289" s="18" t="s">
        <v>5421</v>
      </c>
      <c r="AN289" s="18" t="s">
        <v>5421</v>
      </c>
      <c r="AO289" s="18" t="s">
        <v>5421</v>
      </c>
      <c r="AP289" s="9" t="s">
        <v>5421</v>
      </c>
      <c r="AQ289" s="14"/>
      <c r="AR289" s="14" t="s">
        <v>5421</v>
      </c>
      <c r="AS289" s="14" t="s">
        <v>5421</v>
      </c>
      <c r="AT289" s="14" t="s">
        <v>5421</v>
      </c>
      <c r="AV289" s="9" t="str">
        <f>_xlfn.XLOOKUP(B289,[3]ALL!$B:$B,[3]ALL!$N:$N,"")</f>
        <v/>
      </c>
    </row>
    <row r="290" spans="1:48" s="9" customFormat="1" hidden="1" x14ac:dyDescent="0.3">
      <c r="A290" s="1" t="s">
        <v>2385</v>
      </c>
      <c r="B290" s="8" t="s">
        <v>2386</v>
      </c>
      <c r="C290" s="3" t="str">
        <f>_xlfn.XLOOKUP(B290,'[1]daily break down'!$D:$D,'[1]daily break down'!$E:$E,"")</f>
        <v>Douala</v>
      </c>
      <c r="D290" s="1" t="s">
        <v>11</v>
      </c>
      <c r="E290" s="1" t="s">
        <v>12</v>
      </c>
      <c r="F290" s="3" t="s">
        <v>31</v>
      </c>
      <c r="G290" s="1" t="s">
        <v>32</v>
      </c>
      <c r="H290" s="35" t="str">
        <f>_xlfn.XLOOKUP(B290,[2]CALCULATION!$B:$B,[2]CALCULATION!$H:$H,"")</f>
        <v>ZTE</v>
      </c>
      <c r="I290" s="71">
        <v>9.4882616648546456E-2</v>
      </c>
      <c r="J290" s="71">
        <v>0</v>
      </c>
      <c r="K290" s="71">
        <v>0</v>
      </c>
      <c r="L290" s="71">
        <v>0</v>
      </c>
      <c r="M290" s="71">
        <v>0.76906641212443005</v>
      </c>
      <c r="N290" s="71">
        <v>0</v>
      </c>
      <c r="O290" s="71">
        <v>2.7735151940599203</v>
      </c>
      <c r="P290" s="50" t="s">
        <v>5365</v>
      </c>
      <c r="Q290" s="50" t="s">
        <v>5908</v>
      </c>
      <c r="R290" s="50"/>
      <c r="S290" s="49" t="str" cm="1">
        <f t="array" ref="S290">IFERROR(_xlfn.IFS(
U290="MPR ISSUE","PDH",
U290="BSS Hardware Issue","BSS",
U290="Sites strategiques, MLL, Pylone, etc.","ENVTECH",
U290="AKTIVCO DEFAUT GE &amp; POWER Cabinet","AKTIVCO",
U290="AKTIVCO Coupure ENEO &amp; Baisse de tension","AKTIVCO GRID ONLY",
U290="Coupure ENEO &amp; Baisse de tension","IHS GRID ONLY",
U290="Defaut GE &amp; POWER Cabinet","IHS",
U290="Sharing","Partners",
U290="Sites strategiques &amp; DataCenter","SST &amp; DC",
U290="Exclu","Exclu",
U290="SAT","SAT",
U290="SPARE-ISSUE","SPARE-ISSUE",
U290="Fiber CAmtel","TRANS_FO_CAMTEL",
U290="Fiber AOF","Fiber AOF",
U290="Projet OCM (HUAWEI)","TRAVAUX-HUAWEI",
U290="Projet OCM (NOKIA)","TRAVAUX-NOKIA",
U290="ACCESS-ISSUE","ACCESS-ISSUE",
U290="Projet OCM (ZTE, NOKIA, autres projets)","TRAVAUX OCM",
U290="No root CAuse","No root cause",
U290="ODU HS","PDH",
U290="IP &amp; VLAN","PDH",
U290="Warehouse HUAWEI","SPARE-ISSUE",
U290="SPARE-HS","SPARE-ISSUE",
U290="Power Telco","BSS"
),"")</f>
        <v/>
      </c>
      <c r="T290" s="49" t="str" cm="1">
        <f t="array" ref="T290">IFERROR(_xlfn.IFS(
U290="MPR ISSUE","TX ISSUE",
U290="BSS Hardware Issue","RAN ISSUE",
U290="Sites strategiques, MLL, Pylone, etc.","ENVTECH",
U290="AKTIVCO DEFAUT GE &amp; POWER Cabinet","POWER ISSUE",
U290="AKTIVCO Coupure ENEO &amp; Baisse de tension","POWER ISSUE",
U290="Coupure ENEO &amp; Baisse de tension","POWER ISSUE",
U290="Defaut GE &amp; POWER Cabinet","POWER ISSUE",
U290="Sharing","POWER ISSUE",
U290="Sites strategiques &amp; DataCenter","POWER ISSUE",
U290="Exclu","Exclu",
U290="SAT","TX ISSUE",
U290="SPARE-ISSUE","SPARE-ISSUE",
U290="Fiber CAmtel","TX ISSUE",
U290="Fiber AOF","TX ISSUE",
U290="Projet OCM (HUAWEI)","TRAVAUX-HUAWEI",
U290="Projet OCM (NOKIA)","TRAVAUX -NOKIA",
U290="ACCESS-ISSUE","ACCESS-ISSUE",
U290="Projet OCM (ZTE, NOKIA, autres projets)","TRAVAUX OCM",
U290="No root CAuse","No root cause",
U290="ODU HS","TX ISSUE",
U290="IP &amp; VLAN","TX ISSUE",
U290="Warehouse HUAWEI","SPARE-ISSUE",
U290="SPARE-HS","SPARE-ISSUE",
U290="Power Telco","RAN ISSUE"
),"")</f>
        <v/>
      </c>
      <c r="U290" s="36"/>
      <c r="V290" s="49" t="str" cm="1">
        <f t="array" ref="V290">IFERROR(_xlfn.IFS(
U290="MPR ISSUE","ACTIVE",
U290="BSS Hardware Issue","ACTIVE",
U290="Sites strategiques, MLL, Pylone, etc.","PASSIVE",
U290="AKTIVCO DEFAUT GE &amp; POWER Cabinet","PASSIVE",
U290="AKTIVCO Coupure ENEO &amp; Baisse de tension","PASSIVE",
U290="Coupure ENEO &amp; Baisse de tension","PASSIVE",
U290="Defaut GE &amp; POWER Cabinet","PASSIVE",
U290="Sharing","PASSIVE",
U290="Sites strategiques &amp; DataCenter","PASSIVE",
U290="Exclu","Exclu",
U290="SAT","ACTIVE",
U290="SPARE-ISSUE","SPARE-ISSUE",
U290="Fiber CAmtel","ACTIVE",
U290="Fiber AOF","ACTIVE",
U290="Projet OCM (HUAWEI)","PLANNED WORKS",
U290="Projet OCM (NOKIA)","PLANNED WORKS",
U290="ACCESS-ISSUE","ACCESS-ISSUE",
U290="Projet OCM (ZTE, NOKIA, autres projets)","PLANNED WORKS",
U290="No root CAuse","No root cause",
U290="ODU HS","ACTIVE",
U290="IP &amp; VLAN","ACTIVE",
U290="Warehouse HUAWEI","SPARE-ISSUE",
U290="SPARE-HS","SPARE-ISSUE",
U290="Power Telco","ACTIVE"
),"")</f>
        <v/>
      </c>
      <c r="W290" s="49"/>
      <c r="X290" s="49"/>
      <c r="Y290" s="49"/>
      <c r="Z290" s="49"/>
      <c r="AA290" s="49"/>
      <c r="AB290" s="17" t="s">
        <v>6199</v>
      </c>
      <c r="AC290" s="7" t="s">
        <v>5421</v>
      </c>
      <c r="AD290" s="6"/>
      <c r="AE290" s="7"/>
      <c r="AF290" s="3" t="s">
        <v>5770</v>
      </c>
      <c r="AG290" s="17"/>
      <c r="AH290" s="18" t="s">
        <v>5421</v>
      </c>
      <c r="AI290" s="18" t="s">
        <v>5421</v>
      </c>
      <c r="AJ290" s="18" t="s">
        <v>5421</v>
      </c>
      <c r="AK290" s="18" t="s">
        <v>5421</v>
      </c>
      <c r="AL290" s="18" t="s">
        <v>5421</v>
      </c>
      <c r="AM290" s="18" t="s">
        <v>5421</v>
      </c>
      <c r="AN290" s="18" t="s">
        <v>5421</v>
      </c>
      <c r="AO290" s="18" t="s">
        <v>5421</v>
      </c>
      <c r="AP290" s="9" t="s">
        <v>5771</v>
      </c>
      <c r="AQ290" s="14"/>
      <c r="AR290" s="14" t="s">
        <v>5421</v>
      </c>
      <c r="AS290" s="14" t="s">
        <v>5421</v>
      </c>
      <c r="AT290" s="14" t="s">
        <v>5769</v>
      </c>
      <c r="AV290" s="9" t="str">
        <f>_xlfn.XLOOKUP(B290,[3]ALL!$B:$B,[3]ALL!$N:$N,"")</f>
        <v/>
      </c>
    </row>
    <row r="291" spans="1:48" s="9" customFormat="1" x14ac:dyDescent="0.3">
      <c r="A291" s="1" t="s">
        <v>1514</v>
      </c>
      <c r="B291" s="8" t="s">
        <v>1515</v>
      </c>
      <c r="C291" s="3" t="str">
        <f>_xlfn.XLOOKUP(B291,'[1]daily break down'!$D:$D,'[1]daily break down'!$E:$E,"")</f>
        <v>CENTRE</v>
      </c>
      <c r="D291" s="1" t="s">
        <v>21</v>
      </c>
      <c r="E291" s="1" t="s">
        <v>36</v>
      </c>
      <c r="F291" s="3" t="s">
        <v>37</v>
      </c>
      <c r="G291" s="1" t="s">
        <v>1516</v>
      </c>
      <c r="H291" s="35" t="str">
        <f>_xlfn.XLOOKUP(B291,[2]CALCULATION!$B:$B,[2]CALCULATION!$H:$H,"")</f>
        <v>ZTE</v>
      </c>
      <c r="I291" s="71">
        <v>0</v>
      </c>
      <c r="J291" s="71">
        <v>0.65153324601279039</v>
      </c>
      <c r="K291" s="71">
        <v>0</v>
      </c>
      <c r="L291" s="71">
        <v>0</v>
      </c>
      <c r="M291" s="71">
        <v>0</v>
      </c>
      <c r="N291" s="71">
        <v>5.6160699762864796</v>
      </c>
      <c r="O291" s="71">
        <v>2.7662919873413747</v>
      </c>
      <c r="P291" s="50" t="s">
        <v>5365</v>
      </c>
      <c r="Q291" s="50" t="s">
        <v>5909</v>
      </c>
      <c r="R291" s="50"/>
      <c r="S291" s="49" t="str" cm="1">
        <f t="array" ref="S291">IFERROR(_xlfn.IFS(
U291="MPR ISSUE","PDH",
U291="BSS Hardware Issue","BSS",
U291="Sites strategiques, MLL, Pylone, etc.","ENVTECH",
U291="AKTIVCO DEFAUT GE &amp; POWER Cabinet","AKTIVCO",
U291="AKTIVCO Coupure ENEO &amp; Baisse de tension","AKTIVCO GRID ONLY",
U291="Coupure ENEO &amp; Baisse de tension","IHS GRID ONLY",
U291="Defaut GE &amp; POWER Cabinet","IHS",
U291="Sharing","Partners",
U291="Sites strategiques &amp; DataCenter","SST &amp; DC",
U291="Exclu","Exclu",
U291="SAT","SAT",
U291="SPARE-ISSUE","SPARE-ISSUE",
U291="Fiber CAmtel","TRANS_FO_CAMTEL",
U291="Fiber AOF","Fiber AOF",
U291="Projet OCM (HUAWEI)","TRAVAUX-HUAWEI",
U291="Projet OCM (NOKIA)","TRAVAUX-NOKIA",
U291="ACCESS-ISSUE","ACCESS-ISSUE",
U291="Projet OCM (ZTE, NOKIA, autres projets)","TRAVAUX OCM",
U291="No root CAuse","No root cause",
U291="ODU HS","PDH",
U291="IP &amp; VLAN","PDH",
U291="Warehouse HUAWEI","SPARE-ISSUE",
U291="SPARE-HS","SPARE-ISSUE",
U291="Power Telco","BSS"
),"")</f>
        <v>No root cause</v>
      </c>
      <c r="T291" s="49" t="str" cm="1">
        <f t="array" ref="T291">IFERROR(_xlfn.IFS(
U291="MPR ISSUE","TX ISSUE",
U291="BSS Hardware Issue","RAN ISSUE",
U291="Sites strategiques, MLL, Pylone, etc.","ENVTECH",
U291="AKTIVCO DEFAUT GE &amp; POWER Cabinet","POWER ISSUE",
U291="AKTIVCO Coupure ENEO &amp; Baisse de tension","POWER ISSUE",
U291="Coupure ENEO &amp; Baisse de tension","POWER ISSUE",
U291="Defaut GE &amp; POWER Cabinet","POWER ISSUE",
U291="Sharing","POWER ISSUE",
U291="Sites strategiques &amp; DataCenter","POWER ISSUE",
U291="Exclu","Exclu",
U291="SAT","TX ISSUE",
U291="SPARE-ISSUE","SPARE-ISSUE",
U291="Fiber CAmtel","TX ISSUE",
U291="Fiber AOF","TX ISSUE",
U291="Projet OCM (HUAWEI)","TRAVAUX-HUAWEI",
U291="Projet OCM (NOKIA)","TRAVAUX -NOKIA",
U291="ACCESS-ISSUE","ACCESS-ISSUE",
U291="Projet OCM (ZTE, NOKIA, autres projets)","TRAVAUX OCM",
U291="No root CAuse","No root cause",
U291="ODU HS","TX ISSUE",
U291="IP &amp; VLAN","TX ISSUE",
U291="Warehouse HUAWEI","SPARE-ISSUE",
U291="SPARE-HS","SPARE-ISSUE",
U291="Power Telco","RAN ISSUE"
),"")</f>
        <v>No root cause</v>
      </c>
      <c r="U291" s="36" t="s">
        <v>5895</v>
      </c>
      <c r="V291" s="49" t="str" cm="1">
        <f t="array" ref="V291">IFERROR(_xlfn.IFS(
U291="MPR ISSUE","ACTIVE",
U291="BSS Hardware Issue","ACTIVE",
U291="Sites strategiques, MLL, Pylone, etc.","PASSIVE",
U291="AKTIVCO DEFAUT GE &amp; POWER Cabinet","PASSIVE",
U291="AKTIVCO Coupure ENEO &amp; Baisse de tension","PASSIVE",
U291="Coupure ENEO &amp; Baisse de tension","PASSIVE",
U291="Defaut GE &amp; POWER Cabinet","PASSIVE",
U291="Sharing","PASSIVE",
U291="Sites strategiques &amp; DataCenter","PASSIVE",
U291="Exclu","Exclu",
U291="SAT","ACTIVE",
U291="SPARE-ISSUE","SPARE-ISSUE",
U291="Fiber CAmtel","ACTIVE",
U291="Fiber AOF","ACTIVE",
U291="Projet OCM (HUAWEI)","PLANNED WORKS",
U291="Projet OCM (NOKIA)","PLANNED WORKS",
U291="ACCESS-ISSUE","ACCESS-ISSUE",
U291="Projet OCM (ZTE, NOKIA, autres projets)","PLANNED WORKS",
U291="No root CAuse","No root cause",
U291="ODU HS","ACTIVE",
U291="IP &amp; VLAN","ACTIVE",
U291="Warehouse HUAWEI","SPARE-ISSUE",
U291="SPARE-HS","SPARE-ISSUE",
U291="Power Telco","ACTIVE"
),"")</f>
        <v>No root cause</v>
      </c>
      <c r="W291" s="79" t="s">
        <v>6251</v>
      </c>
      <c r="X291" s="79" t="s">
        <v>6252</v>
      </c>
      <c r="Y291" s="79"/>
      <c r="Z291" s="79" t="s">
        <v>6306</v>
      </c>
      <c r="AA291" s="79" t="s">
        <v>5912</v>
      </c>
      <c r="AB291" s="17" t="s">
        <v>5421</v>
      </c>
      <c r="AC291" s="7" t="s">
        <v>5421</v>
      </c>
      <c r="AD291" s="6"/>
      <c r="AE291" s="7"/>
      <c r="AF291" s="3" t="s">
        <v>5421</v>
      </c>
      <c r="AG291" s="17"/>
      <c r="AH291" s="18" t="s">
        <v>5421</v>
      </c>
      <c r="AI291" s="18" t="s">
        <v>5421</v>
      </c>
      <c r="AJ291" s="18" t="s">
        <v>5421</v>
      </c>
      <c r="AK291" s="18" t="s">
        <v>5421</v>
      </c>
      <c r="AL291" s="18" t="s">
        <v>5421</v>
      </c>
      <c r="AM291" s="18" t="s">
        <v>5421</v>
      </c>
      <c r="AN291" s="18" t="s">
        <v>5421</v>
      </c>
      <c r="AO291" s="18" t="s">
        <v>5421</v>
      </c>
      <c r="AP291" s="9" t="s">
        <v>5421</v>
      </c>
      <c r="AQ291" s="14"/>
      <c r="AR291" s="14" t="s">
        <v>5421</v>
      </c>
      <c r="AS291" s="14" t="s">
        <v>5421</v>
      </c>
      <c r="AT291" s="14" t="s">
        <v>5421</v>
      </c>
      <c r="AV291" s="9" t="str">
        <f>_xlfn.XLOOKUP(B291,[3]ALL!$B:$B,[3]ALL!$N:$N,"")</f>
        <v/>
      </c>
    </row>
    <row r="292" spans="1:48" s="9" customFormat="1" hidden="1" x14ac:dyDescent="0.3">
      <c r="A292" s="1" t="s">
        <v>3391</v>
      </c>
      <c r="B292" s="8" t="s">
        <v>3392</v>
      </c>
      <c r="C292" s="3" t="str">
        <f>_xlfn.XLOOKUP(B292,'[1]daily break down'!$D:$D,'[1]daily break down'!$E:$E,"")</f>
        <v>Yaounde</v>
      </c>
      <c r="D292" s="1" t="s">
        <v>21</v>
      </c>
      <c r="E292" s="1" t="s">
        <v>36</v>
      </c>
      <c r="F292" s="3" t="s">
        <v>37</v>
      </c>
      <c r="G292" s="1" t="s">
        <v>38</v>
      </c>
      <c r="H292" s="35" t="str">
        <f>_xlfn.XLOOKUP(B292,[2]CALCULATION!$B:$B,[2]CALCULATION!$H:$H,"")</f>
        <v>ZTE</v>
      </c>
      <c r="I292" s="71">
        <v>0</v>
      </c>
      <c r="J292" s="71">
        <v>0.65504675644131638</v>
      </c>
      <c r="K292" s="71">
        <v>0</v>
      </c>
      <c r="L292" s="71">
        <v>0</v>
      </c>
      <c r="M292" s="71">
        <v>0</v>
      </c>
      <c r="N292" s="71">
        <v>0</v>
      </c>
      <c r="O292" s="71">
        <v>2.765792605148488</v>
      </c>
      <c r="P292" s="50" t="s">
        <v>5365</v>
      </c>
      <c r="Q292" s="50" t="s">
        <v>5908</v>
      </c>
      <c r="R292" s="50"/>
      <c r="S292" s="49" t="str" cm="1">
        <f t="array" ref="S292">IFERROR(_xlfn.IFS(
U292="MPR ISSUE","PDH",
U292="BSS Hardware Issue","BSS",
U292="Sites strategiques, MLL, Pylone, etc.","ENVTECH",
U292="AKTIVCO DEFAUT GE &amp; POWER Cabinet","AKTIVCO",
U292="AKTIVCO Coupure ENEO &amp; Baisse de tension","AKTIVCO GRID ONLY",
U292="Coupure ENEO &amp; Baisse de tension","IHS GRID ONLY",
U292="Defaut GE &amp; POWER Cabinet","IHS",
U292="Sharing","Partners",
U292="Sites strategiques &amp; DataCenter","SST &amp; DC",
U292="Exclu","Exclu",
U292="SAT","SAT",
U292="SPARE-ISSUE","SPARE-ISSUE",
U292="Fiber CAmtel","TRANS_FO_CAMTEL",
U292="Fiber AOF","Fiber AOF",
U292="Projet OCM (HUAWEI)","TRAVAUX-HUAWEI",
U292="Projet OCM (NOKIA)","TRAVAUX-NOKIA",
U292="ACCESS-ISSUE","ACCESS-ISSUE",
U292="Projet OCM (ZTE, NOKIA, autres projets)","TRAVAUX OCM",
U292="No root CAuse","No root cause",
U292="ODU HS","PDH",
U292="IP &amp; VLAN","PDH",
U292="Warehouse HUAWEI","SPARE-ISSUE",
U292="SPARE-HS","SPARE-ISSUE",
U292="Power Telco","BSS"
),"")</f>
        <v/>
      </c>
      <c r="T292" s="49" t="str" cm="1">
        <f t="array" ref="T292">IFERROR(_xlfn.IFS(
U292="MPR ISSUE","TX ISSUE",
U292="BSS Hardware Issue","RAN ISSUE",
U292="Sites strategiques, MLL, Pylone, etc.","ENVTECH",
U292="AKTIVCO DEFAUT GE &amp; POWER Cabinet","POWER ISSUE",
U292="AKTIVCO Coupure ENEO &amp; Baisse de tension","POWER ISSUE",
U292="Coupure ENEO &amp; Baisse de tension","POWER ISSUE",
U292="Defaut GE &amp; POWER Cabinet","POWER ISSUE",
U292="Sharing","POWER ISSUE",
U292="Sites strategiques &amp; DataCenter","POWER ISSUE",
U292="Exclu","Exclu",
U292="SAT","TX ISSUE",
U292="SPARE-ISSUE","SPARE-ISSUE",
U292="Fiber CAmtel","TX ISSUE",
U292="Fiber AOF","TX ISSUE",
U292="Projet OCM (HUAWEI)","TRAVAUX-HUAWEI",
U292="Projet OCM (NOKIA)","TRAVAUX -NOKIA",
U292="ACCESS-ISSUE","ACCESS-ISSUE",
U292="Projet OCM (ZTE, NOKIA, autres projets)","TRAVAUX OCM",
U292="No root CAuse","No root cause",
U292="ODU HS","TX ISSUE",
U292="IP &amp; VLAN","TX ISSUE",
U292="Warehouse HUAWEI","SPARE-ISSUE",
U292="SPARE-HS","SPARE-ISSUE",
U292="Power Telco","RAN ISSUE"
),"")</f>
        <v/>
      </c>
      <c r="U292" s="36"/>
      <c r="V292" s="49" t="str" cm="1">
        <f t="array" ref="V292">IFERROR(_xlfn.IFS(
U292="MPR ISSUE","ACTIVE",
U292="BSS Hardware Issue","ACTIVE",
U292="Sites strategiques, MLL, Pylone, etc.","PASSIVE",
U292="AKTIVCO DEFAUT GE &amp; POWER Cabinet","PASSIVE",
U292="AKTIVCO Coupure ENEO &amp; Baisse de tension","PASSIVE",
U292="Coupure ENEO &amp; Baisse de tension","PASSIVE",
U292="Defaut GE &amp; POWER Cabinet","PASSIVE",
U292="Sharing","PASSIVE",
U292="Sites strategiques &amp; DataCenter","PASSIVE",
U292="Exclu","Exclu",
U292="SAT","ACTIVE",
U292="SPARE-ISSUE","SPARE-ISSUE",
U292="Fiber CAmtel","ACTIVE",
U292="Fiber AOF","ACTIVE",
U292="Projet OCM (HUAWEI)","PLANNED WORKS",
U292="Projet OCM (NOKIA)","PLANNED WORKS",
U292="ACCESS-ISSUE","ACCESS-ISSUE",
U292="Projet OCM (ZTE, NOKIA, autres projets)","PLANNED WORKS",
U292="No root CAuse","No root cause",
U292="ODU HS","ACTIVE",
U292="IP &amp; VLAN","ACTIVE",
U292="Warehouse HUAWEI","SPARE-ISSUE",
U292="SPARE-HS","SPARE-ISSUE",
U292="Power Telco","ACTIVE"
),"")</f>
        <v/>
      </c>
      <c r="W292" s="49"/>
      <c r="X292" s="49"/>
      <c r="Y292" s="49"/>
      <c r="Z292" s="49"/>
      <c r="AA292" s="49"/>
      <c r="AB292" s="17" t="s">
        <v>5721</v>
      </c>
      <c r="AC292" s="7" t="s">
        <v>5421</v>
      </c>
      <c r="AD292" s="6"/>
      <c r="AE292" s="7"/>
      <c r="AF292" s="3" t="s">
        <v>5421</v>
      </c>
      <c r="AG292" s="17"/>
      <c r="AH292" s="18" t="s">
        <v>5421</v>
      </c>
      <c r="AI292" s="18" t="s">
        <v>5421</v>
      </c>
      <c r="AJ292" s="18" t="s">
        <v>5421</v>
      </c>
      <c r="AK292" s="18" t="s">
        <v>5421</v>
      </c>
      <c r="AL292" s="18" t="s">
        <v>5421</v>
      </c>
      <c r="AM292" s="18" t="s">
        <v>5421</v>
      </c>
      <c r="AN292" s="18" t="s">
        <v>5421</v>
      </c>
      <c r="AO292" s="18" t="s">
        <v>5421</v>
      </c>
      <c r="AP292" s="9" t="s">
        <v>5721</v>
      </c>
      <c r="AQ292" s="14"/>
      <c r="AR292" s="14" t="s">
        <v>5421</v>
      </c>
      <c r="AS292" s="14" t="s">
        <v>5421</v>
      </c>
      <c r="AT292" s="14" t="s">
        <v>5421</v>
      </c>
      <c r="AV292" s="9" t="str">
        <f>_xlfn.XLOOKUP(B292,[3]ALL!$B:$B,[3]ALL!$N:$N,"")</f>
        <v/>
      </c>
    </row>
    <row r="293" spans="1:48" s="9" customFormat="1" hidden="1" x14ac:dyDescent="0.3">
      <c r="A293" s="1" t="s">
        <v>1132</v>
      </c>
      <c r="B293" s="1" t="s">
        <v>1133</v>
      </c>
      <c r="C293" s="3" t="str">
        <f>_xlfn.XLOOKUP(B293,'[1]daily break down'!$D:$D,'[1]daily break down'!$E:$E,"")</f>
        <v>NORD-OUEST</v>
      </c>
      <c r="D293" s="1" t="s">
        <v>11</v>
      </c>
      <c r="E293" s="1" t="s">
        <v>66</v>
      </c>
      <c r="F293" s="3" t="s">
        <v>51</v>
      </c>
      <c r="G293" s="1" t="s">
        <v>1132</v>
      </c>
      <c r="H293" s="34" t="str">
        <f>_xlfn.XLOOKUP(B293,[2]CALCULATION!$B:$B,[2]CALCULATION!$H:$H,"")</f>
        <v>NOKIA</v>
      </c>
      <c r="I293" s="71">
        <v>1.337042316220219</v>
      </c>
      <c r="J293" s="71">
        <v>6.0567925965876498E-2</v>
      </c>
      <c r="K293" s="71">
        <v>3.3649977313780375</v>
      </c>
      <c r="L293" s="71">
        <v>1.6337288440300999</v>
      </c>
      <c r="M293" s="71">
        <v>3.7028119497878338</v>
      </c>
      <c r="N293" s="71">
        <v>3.3693851606441179</v>
      </c>
      <c r="O293" s="71">
        <v>2.7004270431152313</v>
      </c>
      <c r="P293" s="50" t="s">
        <v>5910</v>
      </c>
      <c r="Q293" s="50" t="s">
        <v>5909</v>
      </c>
      <c r="R293" s="50"/>
      <c r="S293" s="49" t="str" cm="1">
        <f t="array" ref="S293">IFERROR(_xlfn.IFS(
U293="MPR ISSUE","PDH",
U293="BSS Hardware Issue","BSS",
U293="Sites strategiques, MLL, Pylone, etc.","ENVTECH",
U293="AKTIVCO DEFAUT GE &amp; POWER Cabinet","AKTIVCO",
U293="AKTIVCO Coupure ENEO &amp; Baisse de tension","AKTIVCO GRID ONLY",
U293="Coupure ENEO &amp; Baisse de tension","IHS GRID ONLY",
U293="Defaut GE &amp; POWER Cabinet","IHS",
U293="Sharing","Partners",
U293="Sites strategiques &amp; DataCenter","SST &amp; DC",
U293="Exclu","Exclu",
U293="SAT","SAT",
U293="SPARE-ISSUE","SPARE-ISSUE",
U293="Fiber CAmtel","TRANS_FO_CAMTEL",
U293="Fiber AOF","Fiber AOF",
U293="Projet OCM (HUAWEI)","TRAVAUX-HUAWEI",
U293="Projet OCM (NOKIA)","TRAVAUX-NOKIA",
U293="ACCESS-ISSUE","ACCESS-ISSUE",
U293="Projet OCM (ZTE, NOKIA, autres projets)","TRAVAUX OCM",
U293="No root CAuse","No root cause",
U293="ODU HS","PDH",
U293="IP &amp; VLAN","PDH",
U293="Warehouse HUAWEI","SPARE-ISSUE",
U293="SPARE-HS","SPARE-ISSUE",
U293="Power Telco","BSS"
),"")</f>
        <v>No root cause</v>
      </c>
      <c r="T293" s="49" t="str" cm="1">
        <f t="array" ref="T293">IFERROR(_xlfn.IFS(
U293="MPR ISSUE","TX ISSUE",
U293="BSS Hardware Issue","RAN ISSUE",
U293="Sites strategiques, MLL, Pylone, etc.","ENVTECH",
U293="AKTIVCO DEFAUT GE &amp; POWER Cabinet","POWER ISSUE",
U293="AKTIVCO Coupure ENEO &amp; Baisse de tension","POWER ISSUE",
U293="Coupure ENEO &amp; Baisse de tension","POWER ISSUE",
U293="Defaut GE &amp; POWER Cabinet","POWER ISSUE",
U293="Sharing","POWER ISSUE",
U293="Sites strategiques &amp; DataCenter","POWER ISSUE",
U293="Exclu","Exclu",
U293="SAT","TX ISSUE",
U293="SPARE-ISSUE","SPARE-ISSUE",
U293="Fiber CAmtel","TX ISSUE",
U293="Fiber AOF","TX ISSUE",
U293="Projet OCM (HUAWEI)","TRAVAUX-HUAWEI",
U293="Projet OCM (NOKIA)","TRAVAUX -NOKIA",
U293="ACCESS-ISSUE","ACCESS-ISSUE",
U293="Projet OCM (ZTE, NOKIA, autres projets)","TRAVAUX OCM",
U293="No root CAuse","No root cause",
U293="ODU HS","TX ISSUE",
U293="IP &amp; VLAN","TX ISSUE",
U293="Warehouse HUAWEI","SPARE-ISSUE",
U293="SPARE-HS","SPARE-ISSUE",
U293="Power Telco","RAN ISSUE"
),"")</f>
        <v>No root cause</v>
      </c>
      <c r="U293" s="36" t="s">
        <v>5895</v>
      </c>
      <c r="V293" s="49" t="str" cm="1">
        <f t="array" ref="V293">IFERROR(_xlfn.IFS(
U293="MPR ISSUE","ACTIVE",
U293="BSS Hardware Issue","ACTIVE",
U293="Sites strategiques, MLL, Pylone, etc.","PASSIVE",
U293="AKTIVCO DEFAUT GE &amp; POWER Cabinet","PASSIVE",
U293="AKTIVCO Coupure ENEO &amp; Baisse de tension","PASSIVE",
U293="Coupure ENEO &amp; Baisse de tension","PASSIVE",
U293="Defaut GE &amp; POWER Cabinet","PASSIVE",
U293="Sharing","PASSIVE",
U293="Sites strategiques &amp; DataCenter","PASSIVE",
U293="Exclu","Exclu",
U293="SAT","ACTIVE",
U293="SPARE-ISSUE","SPARE-ISSUE",
U293="Fiber CAmtel","ACTIVE",
U293="Fiber AOF","ACTIVE",
U293="Projet OCM (HUAWEI)","PLANNED WORKS",
U293="Projet OCM (NOKIA)","PLANNED WORKS",
U293="ACCESS-ISSUE","ACCESS-ISSUE",
U293="Projet OCM (ZTE, NOKIA, autres projets)","PLANNED WORKS",
U293="No root CAuse","No root cause",
U293="ODU HS","ACTIVE",
U293="IP &amp; VLAN","ACTIVE",
U293="Warehouse HUAWEI","SPARE-ISSUE",
U293="SPARE-HS","SPARE-ISSUE",
U293="Power Telco","ACTIVE"
),"")</f>
        <v>No root cause</v>
      </c>
      <c r="W293" s="49"/>
      <c r="X293" s="49"/>
      <c r="Y293" s="49"/>
      <c r="Z293" s="49"/>
      <c r="AA293" s="49"/>
      <c r="AB293" s="17" t="s">
        <v>6200</v>
      </c>
      <c r="AC293" s="7" t="s">
        <v>5421</v>
      </c>
      <c r="AD293" s="6"/>
      <c r="AE293" s="7"/>
      <c r="AF293" s="3" t="s">
        <v>5421</v>
      </c>
      <c r="AG293" s="17"/>
      <c r="AH293" s="18" t="s">
        <v>5421</v>
      </c>
      <c r="AI293" s="18" t="s">
        <v>5421</v>
      </c>
      <c r="AJ293" s="18" t="s">
        <v>5421</v>
      </c>
      <c r="AK293" s="18" t="s">
        <v>5421</v>
      </c>
      <c r="AL293" s="18" t="s">
        <v>5421</v>
      </c>
      <c r="AM293" s="18" t="s">
        <v>5421</v>
      </c>
      <c r="AN293" s="18" t="s">
        <v>5421</v>
      </c>
      <c r="AO293" s="18" t="s">
        <v>5421</v>
      </c>
      <c r="AP293" s="9" t="s">
        <v>5587</v>
      </c>
      <c r="AQ293" s="14"/>
      <c r="AR293" s="14" t="s">
        <v>5421</v>
      </c>
      <c r="AS293" s="14" t="s">
        <v>5532</v>
      </c>
      <c r="AT293" s="14" t="s">
        <v>5587</v>
      </c>
      <c r="AV293" s="9" t="str">
        <f>_xlfn.XLOOKUP(B293,[3]ALL!$B:$B,[3]ALL!$N:$N,"")</f>
        <v/>
      </c>
    </row>
    <row r="294" spans="1:48" s="9" customFormat="1" x14ac:dyDescent="0.3">
      <c r="A294" s="1" t="s">
        <v>1884</v>
      </c>
      <c r="B294" s="8" t="s">
        <v>1885</v>
      </c>
      <c r="C294" s="3" t="str">
        <f>_xlfn.XLOOKUP(B294,'[1]daily break down'!$D:$D,'[1]daily break down'!$E:$E,"")</f>
        <v>Douala</v>
      </c>
      <c r="D294" s="1" t="s">
        <v>11</v>
      </c>
      <c r="E294" s="1" t="s">
        <v>145</v>
      </c>
      <c r="F294" s="3" t="s">
        <v>31</v>
      </c>
      <c r="G294" s="1" t="s">
        <v>32</v>
      </c>
      <c r="H294" s="35" t="str">
        <f>_xlfn.XLOOKUP(B294,[2]CALCULATION!$B:$B,[2]CALCULATION!$H:$H,"")</f>
        <v>ZTE</v>
      </c>
      <c r="I294" s="71">
        <v>4.2804187961750177E-4</v>
      </c>
      <c r="J294" s="71">
        <v>0</v>
      </c>
      <c r="K294" s="71">
        <v>8.7946554690910954</v>
      </c>
      <c r="L294" s="71">
        <v>0</v>
      </c>
      <c r="M294" s="71">
        <v>0</v>
      </c>
      <c r="N294" s="71">
        <v>4.2804187961750177E-4</v>
      </c>
      <c r="O294" s="71">
        <v>2.6968243572951183</v>
      </c>
      <c r="P294" s="50" t="s">
        <v>5365</v>
      </c>
      <c r="Q294" s="50" t="s">
        <v>5909</v>
      </c>
      <c r="R294" s="50"/>
      <c r="S294" s="49" t="str" cm="1">
        <f t="array" ref="S294">IFERROR(_xlfn.IFS(
U294="MPR ISSUE","PDH",
U294="BSS Hardware Issue","BSS",
U294="Sites strategiques, MLL, Pylone, etc.","ENVTECH",
U294="AKTIVCO DEFAUT GE &amp; POWER Cabinet","AKTIVCO",
U294="AKTIVCO Coupure ENEO &amp; Baisse de tension","AKTIVCO GRID ONLY",
U294="Coupure ENEO &amp; Baisse de tension","IHS GRID ONLY",
U294="Defaut GE &amp; POWER Cabinet","IHS",
U294="Sharing","Partners",
U294="Sites strategiques &amp; DataCenter","SST &amp; DC",
U294="Exclu","Exclu",
U294="SAT","SAT",
U294="SPARE-ISSUE","SPARE-ISSUE",
U294="Fiber CAmtel","TRANS_FO_CAMTEL",
U294="Fiber AOF","Fiber AOF",
U294="Projet OCM (HUAWEI)","TRAVAUX-HUAWEI",
U294="Projet OCM (NOKIA)","TRAVAUX-NOKIA",
U294="ACCESS-ISSUE","ACCESS-ISSUE",
U294="Projet OCM (ZTE, NOKIA, autres projets)","TRAVAUX OCM",
U294="No root CAuse","No root cause",
U294="ODU HS","PDH",
U294="IP &amp; VLAN","PDH",
U294="Warehouse HUAWEI","SPARE-ISSUE",
U294="SPARE-HS","SPARE-ISSUE",
U294="Power Telco","BSS"
),"")</f>
        <v/>
      </c>
      <c r="T294" s="49" t="str" cm="1">
        <f t="array" ref="T294">IFERROR(_xlfn.IFS(
U294="MPR ISSUE","TX ISSUE",
U294="BSS Hardware Issue","RAN ISSUE",
U294="Sites strategiques, MLL, Pylone, etc.","ENVTECH",
U294="AKTIVCO DEFAUT GE &amp; POWER Cabinet","POWER ISSUE",
U294="AKTIVCO Coupure ENEO &amp; Baisse de tension","POWER ISSUE",
U294="Coupure ENEO &amp; Baisse de tension","POWER ISSUE",
U294="Defaut GE &amp; POWER Cabinet","POWER ISSUE",
U294="Sharing","POWER ISSUE",
U294="Sites strategiques &amp; DataCenter","POWER ISSUE",
U294="Exclu","Exclu",
U294="SAT","TX ISSUE",
U294="SPARE-ISSUE","SPARE-ISSUE",
U294="Fiber CAmtel","TX ISSUE",
U294="Fiber AOF","TX ISSUE",
U294="Projet OCM (HUAWEI)","TRAVAUX-HUAWEI",
U294="Projet OCM (NOKIA)","TRAVAUX -NOKIA",
U294="ACCESS-ISSUE","ACCESS-ISSUE",
U294="Projet OCM (ZTE, NOKIA, autres projets)","TRAVAUX OCM",
U294="No root CAuse","No root cause",
U294="ODU HS","TX ISSUE",
U294="IP &amp; VLAN","TX ISSUE",
U294="Warehouse HUAWEI","SPARE-ISSUE",
U294="SPARE-HS","SPARE-ISSUE",
U294="Power Telco","RAN ISSUE"
),"")</f>
        <v/>
      </c>
      <c r="U294" s="36"/>
      <c r="V294" s="49" t="str" cm="1">
        <f t="array" ref="V294">IFERROR(_xlfn.IFS(
U294="MPR ISSUE","ACTIVE",
U294="BSS Hardware Issue","ACTIVE",
U294="Sites strategiques, MLL, Pylone, etc.","PASSIVE",
U294="AKTIVCO DEFAUT GE &amp; POWER Cabinet","PASSIVE",
U294="AKTIVCO Coupure ENEO &amp; Baisse de tension","PASSIVE",
U294="Coupure ENEO &amp; Baisse de tension","PASSIVE",
U294="Defaut GE &amp; POWER Cabinet","PASSIVE",
U294="Sharing","PASSIVE",
U294="Sites strategiques &amp; DataCenter","PASSIVE",
U294="Exclu","Exclu",
U294="SAT","ACTIVE",
U294="SPARE-ISSUE","SPARE-ISSUE",
U294="Fiber CAmtel","ACTIVE",
U294="Fiber AOF","ACTIVE",
U294="Projet OCM (HUAWEI)","PLANNED WORKS",
U294="Projet OCM (NOKIA)","PLANNED WORKS",
U294="ACCESS-ISSUE","ACCESS-ISSUE",
U294="Projet OCM (ZTE, NOKIA, autres projets)","PLANNED WORKS",
U294="No root CAuse","No root cause",
U294="ODU HS","ACTIVE",
U294="IP &amp; VLAN","ACTIVE",
U294="Warehouse HUAWEI","SPARE-ISSUE",
U294="SPARE-HS","SPARE-ISSUE",
U294="Power Telco","ACTIVE"
),"")</f>
        <v/>
      </c>
      <c r="W294" s="49" t="s">
        <v>5928</v>
      </c>
      <c r="X294" s="49" t="s">
        <v>6021</v>
      </c>
      <c r="Y294" s="49"/>
      <c r="Z294" s="49" t="s">
        <v>11</v>
      </c>
      <c r="AA294" s="49" t="s">
        <v>6011</v>
      </c>
      <c r="AB294" s="17" t="s">
        <v>5668</v>
      </c>
      <c r="AC294" s="7" t="s">
        <v>5421</v>
      </c>
      <c r="AD294" s="6"/>
      <c r="AE294" s="7"/>
      <c r="AF294" s="3" t="s">
        <v>5421</v>
      </c>
      <c r="AG294" s="17"/>
      <c r="AH294" s="18" t="s">
        <v>5421</v>
      </c>
      <c r="AI294" s="18" t="s">
        <v>5421</v>
      </c>
      <c r="AJ294" s="18" t="s">
        <v>5421</v>
      </c>
      <c r="AK294" s="18" t="s">
        <v>5421</v>
      </c>
      <c r="AL294" s="18" t="s">
        <v>5421</v>
      </c>
      <c r="AM294" s="18" t="s">
        <v>5421</v>
      </c>
      <c r="AN294" s="18" t="s">
        <v>5421</v>
      </c>
      <c r="AO294" s="18" t="s">
        <v>5421</v>
      </c>
      <c r="AP294" s="9" t="s">
        <v>5668</v>
      </c>
      <c r="AQ294" s="14"/>
      <c r="AR294" s="14" t="s">
        <v>5421</v>
      </c>
      <c r="AS294" s="14" t="s">
        <v>5421</v>
      </c>
      <c r="AT294" s="14" t="s">
        <v>5421</v>
      </c>
      <c r="AV294" s="9" t="str">
        <f>_xlfn.XLOOKUP(B294,[3]ALL!$B:$B,[3]ALL!$N:$N,"")</f>
        <v/>
      </c>
    </row>
    <row r="295" spans="1:48" s="9" customFormat="1" x14ac:dyDescent="0.3">
      <c r="A295" s="1" t="s">
        <v>801</v>
      </c>
      <c r="B295" s="8" t="s">
        <v>802</v>
      </c>
      <c r="C295" s="3" t="str">
        <f>_xlfn.XLOOKUP(B295,'[1]daily break down'!$D:$D,'[1]daily break down'!$E:$E,"")</f>
        <v>Douala</v>
      </c>
      <c r="D295" s="1" t="s">
        <v>11</v>
      </c>
      <c r="E295" s="1" t="s">
        <v>145</v>
      </c>
      <c r="F295" s="3" t="s">
        <v>31</v>
      </c>
      <c r="G295" s="1" t="s">
        <v>32</v>
      </c>
      <c r="H295" s="35" t="str">
        <f>_xlfn.XLOOKUP(B295,[2]CALCULATION!$B:$B,[2]CALCULATION!$H:$H,"")</f>
        <v>ZTE</v>
      </c>
      <c r="I295" s="71">
        <v>0</v>
      </c>
      <c r="J295" s="71">
        <v>4.2451231761848902</v>
      </c>
      <c r="K295" s="71">
        <v>4.5885376091863481</v>
      </c>
      <c r="L295" s="71">
        <v>2.4129434157171272</v>
      </c>
      <c r="M295" s="71">
        <v>3.4923580256425617</v>
      </c>
      <c r="N295" s="71">
        <v>4.4776034220521463</v>
      </c>
      <c r="O295" s="71">
        <v>2.6936318782763031</v>
      </c>
      <c r="P295" s="50" t="s">
        <v>5365</v>
      </c>
      <c r="Q295" s="50" t="s">
        <v>5909</v>
      </c>
      <c r="R295" s="50"/>
      <c r="S295" s="49" t="str" cm="1">
        <f t="array" ref="S295">IFERROR(_xlfn.IFS(
U295="MPR ISSUE","PDH",
U295="BSS Hardware Issue","BSS",
U295="Sites strategiques, MLL, Pylone, etc.","ENVTECH",
U295="AKTIVCO DEFAUT GE &amp; POWER Cabinet","AKTIVCO",
U295="AKTIVCO Coupure ENEO &amp; Baisse de tension","AKTIVCO GRID ONLY",
U295="Coupure ENEO &amp; Baisse de tension","IHS GRID ONLY",
U295="Defaut GE &amp; POWER Cabinet","IHS",
U295="Sharing","Partners",
U295="Sites strategiques &amp; DataCenter","SST &amp; DC",
U295="Exclu","Exclu",
U295="SAT","SAT",
U295="SPARE-ISSUE","SPARE-ISSUE",
U295="Fiber CAmtel","TRANS_FO_CAMTEL",
U295="Fiber AOF","Fiber AOF",
U295="Projet OCM (HUAWEI)","TRAVAUX-HUAWEI",
U295="Projet OCM (NOKIA)","TRAVAUX-NOKIA",
U295="ACCESS-ISSUE","ACCESS-ISSUE",
U295="Projet OCM (ZTE, NOKIA, autres projets)","TRAVAUX OCM",
U295="No root CAuse","No root cause",
U295="ODU HS","PDH",
U295="IP &amp; VLAN","PDH",
U295="Warehouse HUAWEI","SPARE-ISSUE",
U295="SPARE-HS","SPARE-ISSUE",
U295="Power Telco","BSS"
),"")</f>
        <v>No root cause</v>
      </c>
      <c r="T295" s="49" t="str" cm="1">
        <f t="array" ref="T295">IFERROR(_xlfn.IFS(
U295="MPR ISSUE","TX ISSUE",
U295="BSS Hardware Issue","RAN ISSUE",
U295="Sites strategiques, MLL, Pylone, etc.","ENVTECH",
U295="AKTIVCO DEFAUT GE &amp; POWER Cabinet","POWER ISSUE",
U295="AKTIVCO Coupure ENEO &amp; Baisse de tension","POWER ISSUE",
U295="Coupure ENEO &amp; Baisse de tension","POWER ISSUE",
U295="Defaut GE &amp; POWER Cabinet","POWER ISSUE",
U295="Sharing","POWER ISSUE",
U295="Sites strategiques &amp; DataCenter","POWER ISSUE",
U295="Exclu","Exclu",
U295="SAT","TX ISSUE",
U295="SPARE-ISSUE","SPARE-ISSUE",
U295="Fiber CAmtel","TX ISSUE",
U295="Fiber AOF","TX ISSUE",
U295="Projet OCM (HUAWEI)","TRAVAUX-HUAWEI",
U295="Projet OCM (NOKIA)","TRAVAUX -NOKIA",
U295="ACCESS-ISSUE","ACCESS-ISSUE",
U295="Projet OCM (ZTE, NOKIA, autres projets)","TRAVAUX OCM",
U295="No root CAuse","No root cause",
U295="ODU HS","TX ISSUE",
U295="IP &amp; VLAN","TX ISSUE",
U295="Warehouse HUAWEI","SPARE-ISSUE",
U295="SPARE-HS","SPARE-ISSUE",
U295="Power Telco","RAN ISSUE"
),"")</f>
        <v>No root cause</v>
      </c>
      <c r="U295" s="36" t="s">
        <v>5895</v>
      </c>
      <c r="V295" s="49" t="str" cm="1">
        <f t="array" ref="V295">IFERROR(_xlfn.IFS(
U295="MPR ISSUE","ACTIVE",
U295="BSS Hardware Issue","ACTIVE",
U295="Sites strategiques, MLL, Pylone, etc.","PASSIVE",
U295="AKTIVCO DEFAUT GE &amp; POWER Cabinet","PASSIVE",
U295="AKTIVCO Coupure ENEO &amp; Baisse de tension","PASSIVE",
U295="Coupure ENEO &amp; Baisse de tension","PASSIVE",
U295="Defaut GE &amp; POWER Cabinet","PASSIVE",
U295="Sharing","PASSIVE",
U295="Sites strategiques &amp; DataCenter","PASSIVE",
U295="Exclu","Exclu",
U295="SAT","ACTIVE",
U295="SPARE-ISSUE","SPARE-ISSUE",
U295="Fiber CAmtel","ACTIVE",
U295="Fiber AOF","ACTIVE",
U295="Projet OCM (HUAWEI)","PLANNED WORKS",
U295="Projet OCM (NOKIA)","PLANNED WORKS",
U295="ACCESS-ISSUE","ACCESS-ISSUE",
U295="Projet OCM (ZTE, NOKIA, autres projets)","PLANNED WORKS",
U295="No root CAuse","No root cause",
U295="ODU HS","ACTIVE",
U295="IP &amp; VLAN","ACTIVE",
U295="Warehouse HUAWEI","SPARE-ISSUE",
U295="SPARE-HS","SPARE-ISSUE",
U295="Power Telco","ACTIVE"
),"")</f>
        <v>No root cause</v>
      </c>
      <c r="W295" s="80" t="s">
        <v>5928</v>
      </c>
      <c r="X295" s="80" t="s">
        <v>6008</v>
      </c>
      <c r="Y295" s="79"/>
      <c r="Z295" s="79" t="s">
        <v>11</v>
      </c>
      <c r="AA295" s="79" t="s">
        <v>5912</v>
      </c>
      <c r="AB295" s="17" t="s">
        <v>5574</v>
      </c>
      <c r="AC295" s="7" t="s">
        <v>5421</v>
      </c>
      <c r="AD295" s="6"/>
      <c r="AE295" s="7"/>
      <c r="AF295" s="3" t="s">
        <v>5421</v>
      </c>
      <c r="AG295" s="17"/>
      <c r="AH295" s="18" t="s">
        <v>5421</v>
      </c>
      <c r="AI295" s="18" t="s">
        <v>5421</v>
      </c>
      <c r="AJ295" s="18" t="s">
        <v>5421</v>
      </c>
      <c r="AK295" s="18" t="s">
        <v>5574</v>
      </c>
      <c r="AL295" s="18" t="s">
        <v>5421</v>
      </c>
      <c r="AM295" s="18" t="s">
        <v>5421</v>
      </c>
      <c r="AN295" s="18" t="s">
        <v>5421</v>
      </c>
      <c r="AO295" s="18" t="s">
        <v>5421</v>
      </c>
      <c r="AP295" s="9" t="s">
        <v>5421</v>
      </c>
      <c r="AQ295" s="14"/>
      <c r="AR295" s="14" t="s">
        <v>5421</v>
      </c>
      <c r="AS295" s="14" t="s">
        <v>5421</v>
      </c>
      <c r="AT295" s="14" t="s">
        <v>5421</v>
      </c>
      <c r="AV295" s="9" t="str">
        <f>_xlfn.XLOOKUP(B295,[3]ALL!$B:$B,[3]ALL!$N:$N,"")</f>
        <v/>
      </c>
    </row>
    <row r="296" spans="1:48" s="9" customFormat="1" hidden="1" x14ac:dyDescent="0.3">
      <c r="A296" s="1" t="s">
        <v>2075</v>
      </c>
      <c r="B296" s="8" t="s">
        <v>2076</v>
      </c>
      <c r="C296" s="3" t="str">
        <f>_xlfn.XLOOKUP(B296,'[1]daily break down'!$D:$D,'[1]daily break down'!$E:$E,"")</f>
        <v>NORD</v>
      </c>
      <c r="D296" s="1" t="s">
        <v>21</v>
      </c>
      <c r="E296" s="1" t="s">
        <v>122</v>
      </c>
      <c r="F296" s="3" t="s">
        <v>23</v>
      </c>
      <c r="G296" s="1" t="s">
        <v>2077</v>
      </c>
      <c r="H296" s="33" t="str">
        <f>_xlfn.XLOOKUP(B296,[2]CALCULATION!$B:$B,[2]CALCULATION!$H:$H,"")</f>
        <v>Huawei</v>
      </c>
      <c r="I296" s="71">
        <v>1.4283757522836036</v>
      </c>
      <c r="J296" s="71">
        <v>0.22406208890144477</v>
      </c>
      <c r="K296" s="71">
        <v>1.1894927133004027</v>
      </c>
      <c r="L296" s="71">
        <v>1.0191142101343194</v>
      </c>
      <c r="M296" s="71">
        <v>0.66986770652307293</v>
      </c>
      <c r="N296" s="71">
        <v>2.0897182913709611</v>
      </c>
      <c r="O296" s="71">
        <v>2.6914916688782156</v>
      </c>
      <c r="P296" s="50" t="s">
        <v>5366</v>
      </c>
      <c r="Q296" s="50" t="s">
        <v>5909</v>
      </c>
      <c r="R296" s="50"/>
      <c r="S296" s="49" t="str" cm="1">
        <f t="array" ref="S296">IFERROR(_xlfn.IFS(
U296="MPR ISSUE","PDH",
U296="BSS Hardware Issue","BSS",
U296="Sites strategiques, MLL, Pylone, etc.","ENVTECH",
U296="AKTIVCO DEFAUT GE &amp; POWER Cabinet","AKTIVCO",
U296="AKTIVCO Coupure ENEO &amp; Baisse de tension","AKTIVCO GRID ONLY",
U296="Coupure ENEO &amp; Baisse de tension","IHS GRID ONLY",
U296="Defaut GE &amp; POWER Cabinet","IHS",
U296="Sharing","Partners",
U296="Sites strategiques &amp; DataCenter","SST &amp; DC",
U296="Exclu","Exclu",
U296="SAT","SAT",
U296="SPARE-ISSUE","SPARE-ISSUE",
U296="Fiber CAmtel","TRANS_FO_CAMTEL",
U296="Fiber AOF","Fiber AOF",
U296="Projet OCM (HUAWEI)","TRAVAUX-HUAWEI",
U296="Projet OCM (NOKIA)","TRAVAUX-NOKIA",
U296="ACCESS-ISSUE","ACCESS-ISSUE",
U296="Projet OCM (ZTE, NOKIA, autres projets)","TRAVAUX OCM",
U296="No root CAuse","No root cause",
U296="ODU HS","PDH",
U296="IP &amp; VLAN","PDH",
U296="Warehouse HUAWEI","SPARE-ISSUE",
U296="SPARE-HS","SPARE-ISSUE",
U296="Power Telco","BSS"
),"")</f>
        <v>Exclu</v>
      </c>
      <c r="T296" s="49" t="str" cm="1">
        <f t="array" ref="T296">IFERROR(_xlfn.IFS(
U296="MPR ISSUE","TX ISSUE",
U296="BSS Hardware Issue","RAN ISSUE",
U296="Sites strategiques, MLL, Pylone, etc.","ENVTECH",
U296="AKTIVCO DEFAUT GE &amp; POWER Cabinet","POWER ISSUE",
U296="AKTIVCO Coupure ENEO &amp; Baisse de tension","POWER ISSUE",
U296="Coupure ENEO &amp; Baisse de tension","POWER ISSUE",
U296="Defaut GE &amp; POWER Cabinet","POWER ISSUE",
U296="Sharing","POWER ISSUE",
U296="Sites strategiques &amp; DataCenter","POWER ISSUE",
U296="Exclu","Exclu",
U296="SAT","TX ISSUE",
U296="SPARE-ISSUE","SPARE-ISSUE",
U296="Fiber CAmtel","TX ISSUE",
U296="Fiber AOF","TX ISSUE",
U296="Projet OCM (HUAWEI)","TRAVAUX-HUAWEI",
U296="Projet OCM (NOKIA)","TRAVAUX -NOKIA",
U296="ACCESS-ISSUE","ACCESS-ISSUE",
U296="Projet OCM (ZTE, NOKIA, autres projets)","TRAVAUX OCM",
U296="No root CAuse","No root cause",
U296="ODU HS","TX ISSUE",
U296="IP &amp; VLAN","TX ISSUE",
U296="Warehouse HUAWEI","SPARE-ISSUE",
U296="SPARE-HS","SPARE-ISSUE",
U296="Power Telco","RAN ISSUE"
),"")</f>
        <v>Exclu</v>
      </c>
      <c r="U296" s="36" t="s">
        <v>5366</v>
      </c>
      <c r="V296" s="49" t="str" cm="1">
        <f t="array" ref="V296">IFERROR(_xlfn.IFS(
U296="MPR ISSUE","ACTIVE",
U296="BSS Hardware Issue","ACTIVE",
U296="Sites strategiques, MLL, Pylone, etc.","PASSIVE",
U296="AKTIVCO DEFAUT GE &amp; POWER Cabinet","PASSIVE",
U296="AKTIVCO Coupure ENEO &amp; Baisse de tension","PASSIVE",
U296="Coupure ENEO &amp; Baisse de tension","PASSIVE",
U296="Defaut GE &amp; POWER Cabinet","PASSIVE",
U296="Sharing","PASSIVE",
U296="Sites strategiques &amp; DataCenter","PASSIVE",
U296="Exclu","Exclu",
U296="SAT","ACTIVE",
U296="SPARE-ISSUE","SPARE-ISSUE",
U296="Fiber CAmtel","ACTIVE",
U296="Fiber AOF","ACTIVE",
U296="Projet OCM (HUAWEI)","PLANNED WORKS",
U296="Projet OCM (NOKIA)","PLANNED WORKS",
U296="ACCESS-ISSUE","ACCESS-ISSUE",
U296="Projet OCM (ZTE, NOKIA, autres projets)","PLANNED WORKS",
U296="No root CAuse","No root cause",
U296="ODU HS","ACTIVE",
U296="IP &amp; VLAN","ACTIVE",
U296="Warehouse HUAWEI","SPARE-ISSUE",
U296="SPARE-HS","SPARE-ISSUE",
U296="Power Telco","ACTIVE"
),"")</f>
        <v>Exclu</v>
      </c>
      <c r="W296" s="49"/>
      <c r="X296" s="49"/>
      <c r="Y296" s="49"/>
      <c r="Z296" s="49"/>
      <c r="AA296" s="49"/>
      <c r="AB296" s="17" t="s">
        <v>5858</v>
      </c>
      <c r="AC296" s="7" t="s">
        <v>5421</v>
      </c>
      <c r="AD296" s="6"/>
      <c r="AE296" s="7"/>
      <c r="AF296" s="3" t="s">
        <v>5421</v>
      </c>
      <c r="AG296" s="17"/>
      <c r="AH296" s="18" t="s">
        <v>5421</v>
      </c>
      <c r="AI296" s="18" t="s">
        <v>5421</v>
      </c>
      <c r="AJ296" s="18" t="s">
        <v>5421</v>
      </c>
      <c r="AK296" s="18" t="s">
        <v>5421</v>
      </c>
      <c r="AL296" s="18" t="s">
        <v>5421</v>
      </c>
      <c r="AM296" s="18" t="s">
        <v>5421</v>
      </c>
      <c r="AN296" s="18" t="s">
        <v>5421</v>
      </c>
      <c r="AO296" s="18" t="s">
        <v>5858</v>
      </c>
      <c r="AP296" s="9" t="s">
        <v>5421</v>
      </c>
      <c r="AQ296" s="14"/>
      <c r="AR296" s="14" t="s">
        <v>5421</v>
      </c>
      <c r="AS296" s="14" t="s">
        <v>5421</v>
      </c>
      <c r="AT296" s="14" t="s">
        <v>5421</v>
      </c>
      <c r="AV296" s="9" t="str">
        <f>_xlfn.XLOOKUP(B296,[3]ALL!$B:$B,[3]ALL!$N:$N,"")</f>
        <v/>
      </c>
    </row>
    <row r="297" spans="1:48" s="9" customFormat="1" hidden="1" x14ac:dyDescent="0.3">
      <c r="A297" s="1" t="s">
        <v>174</v>
      </c>
      <c r="B297" s="8" t="s">
        <v>175</v>
      </c>
      <c r="C297" s="3" t="str">
        <f>_xlfn.XLOOKUP(B297,'[1]daily break down'!$D:$D,'[1]daily break down'!$E:$E,"")</f>
        <v>Douala</v>
      </c>
      <c r="D297" s="1" t="s">
        <v>11</v>
      </c>
      <c r="E297" s="1" t="s">
        <v>12</v>
      </c>
      <c r="F297" s="3" t="s">
        <v>31</v>
      </c>
      <c r="G297" s="1" t="s">
        <v>32</v>
      </c>
      <c r="H297" s="35" t="str">
        <f>_xlfn.XLOOKUP(B297,[2]CALCULATION!$B:$B,[2]CALCULATION!$H:$H,"")</f>
        <v>ZTE</v>
      </c>
      <c r="I297" s="71">
        <v>0</v>
      </c>
      <c r="J297" s="71">
        <v>0</v>
      </c>
      <c r="K297" s="71">
        <v>4.4837386889933481E-2</v>
      </c>
      <c r="L297" s="71">
        <v>0</v>
      </c>
      <c r="M297" s="71">
        <v>0</v>
      </c>
      <c r="N297" s="71">
        <v>0</v>
      </c>
      <c r="O297" s="71">
        <v>2.6874074359435327</v>
      </c>
      <c r="P297" s="50" t="s">
        <v>5365</v>
      </c>
      <c r="Q297" s="50" t="s">
        <v>5908</v>
      </c>
      <c r="R297" s="50"/>
      <c r="S297" s="49" t="str" cm="1">
        <f t="array" ref="S297">IFERROR(_xlfn.IFS(
U297="MPR ISSUE","PDH",
U297="BSS Hardware Issue","BSS",
U297="Sites strategiques, MLL, Pylone, etc.","ENVTECH",
U297="AKTIVCO DEFAUT GE &amp; POWER Cabinet","AKTIVCO",
U297="AKTIVCO Coupure ENEO &amp; Baisse de tension","AKTIVCO GRID ONLY",
U297="Coupure ENEO &amp; Baisse de tension","IHS GRID ONLY",
U297="Defaut GE &amp; POWER Cabinet","IHS",
U297="Sharing","Partners",
U297="Sites strategiques &amp; DataCenter","SST &amp; DC",
U297="Exclu","Exclu",
U297="SAT","SAT",
U297="SPARE-ISSUE","SPARE-ISSUE",
U297="Fiber CAmtel","TRANS_FO_CAMTEL",
U297="Fiber AOF","Fiber AOF",
U297="Projet OCM (HUAWEI)","TRAVAUX-HUAWEI",
U297="Projet OCM (NOKIA)","TRAVAUX-NOKIA",
U297="ACCESS-ISSUE","ACCESS-ISSUE",
U297="Projet OCM (ZTE, NOKIA, autres projets)","TRAVAUX OCM",
U297="No root CAuse","No root cause",
U297="ODU HS","PDH",
U297="IP &amp; VLAN","PDH",
U297="Warehouse HUAWEI","SPARE-ISSUE",
U297="SPARE-HS","SPARE-ISSUE",
U297="Power Telco","BSS"
),"")</f>
        <v>IHS</v>
      </c>
      <c r="T297" s="49" t="str" cm="1">
        <f t="array" ref="T297">IFERROR(_xlfn.IFS(
U297="MPR ISSUE","TX ISSUE",
U297="BSS Hardware Issue","RAN ISSUE",
U297="Sites strategiques, MLL, Pylone, etc.","ENVTECH",
U297="AKTIVCO DEFAUT GE &amp; POWER Cabinet","POWER ISSUE",
U297="AKTIVCO Coupure ENEO &amp; Baisse de tension","POWER ISSUE",
U297="Coupure ENEO &amp; Baisse de tension","POWER ISSUE",
U297="Defaut GE &amp; POWER Cabinet","POWER ISSUE",
U297="Sharing","POWER ISSUE",
U297="Sites strategiques &amp; DataCenter","POWER ISSUE",
U297="Exclu","Exclu",
U297="SAT","TX ISSUE",
U297="SPARE-ISSUE","SPARE-ISSUE",
U297="Fiber CAmtel","TX ISSUE",
U297="Fiber AOF","TX ISSUE",
U297="Projet OCM (HUAWEI)","TRAVAUX-HUAWEI",
U297="Projet OCM (NOKIA)","TRAVAUX -NOKIA",
U297="ACCESS-ISSUE","ACCESS-ISSUE",
U297="Projet OCM (ZTE, NOKIA, autres projets)","TRAVAUX OCM",
U297="No root CAuse","No root cause",
U297="ODU HS","TX ISSUE",
U297="IP &amp; VLAN","TX ISSUE",
U297="Warehouse HUAWEI","SPARE-ISSUE",
U297="SPARE-HS","SPARE-ISSUE",
U297="Power Telco","RAN ISSUE"
),"")</f>
        <v>POWER ISSUE</v>
      </c>
      <c r="U297" s="36" t="s">
        <v>5330</v>
      </c>
      <c r="V297" s="49" t="str" cm="1">
        <f t="array" ref="V297">IFERROR(_xlfn.IFS(
U297="MPR ISSUE","ACTIVE",
U297="BSS Hardware Issue","ACTIVE",
U297="Sites strategiques, MLL, Pylone, etc.","PASSIVE",
U297="AKTIVCO DEFAUT GE &amp; POWER Cabinet","PASSIVE",
U297="AKTIVCO Coupure ENEO &amp; Baisse de tension","PASSIVE",
U297="Coupure ENEO &amp; Baisse de tension","PASSIVE",
U297="Defaut GE &amp; POWER Cabinet","PASSIVE",
U297="Sharing","PASSIVE",
U297="Sites strategiques &amp; DataCenter","PASSIVE",
U297="Exclu","Exclu",
U297="SAT","ACTIVE",
U297="SPARE-ISSUE","SPARE-ISSUE",
U297="Fiber CAmtel","ACTIVE",
U297="Fiber AOF","ACTIVE",
U297="Projet OCM (HUAWEI)","PLANNED WORKS",
U297="Projet OCM (NOKIA)","PLANNED WORKS",
U297="ACCESS-ISSUE","ACCESS-ISSUE",
U297="Projet OCM (ZTE, NOKIA, autres projets)","PLANNED WORKS",
U297="No root CAuse","No root cause",
U297="ODU HS","ACTIVE",
U297="IP &amp; VLAN","ACTIVE",
U297="Warehouse HUAWEI","SPARE-ISSUE",
U297="SPARE-HS","SPARE-ISSUE",
U297="Power Telco","ACTIVE"
),"")</f>
        <v>PASSIVE</v>
      </c>
      <c r="W297" s="49"/>
      <c r="X297" s="49"/>
      <c r="Y297" s="49"/>
      <c r="Z297" s="49"/>
      <c r="AA297" s="49"/>
      <c r="AB297" s="17" t="s">
        <v>5699</v>
      </c>
      <c r="AC297" s="7" t="s">
        <v>5421</v>
      </c>
      <c r="AD297" s="6"/>
      <c r="AE297" s="7"/>
      <c r="AF297" s="3" t="s">
        <v>5421</v>
      </c>
      <c r="AG297" s="17"/>
      <c r="AH297" s="18" t="s">
        <v>5421</v>
      </c>
      <c r="AI297" s="18" t="s">
        <v>5421</v>
      </c>
      <c r="AJ297" s="18" t="s">
        <v>5421</v>
      </c>
      <c r="AK297" s="18" t="s">
        <v>5421</v>
      </c>
      <c r="AL297" s="18" t="s">
        <v>5421</v>
      </c>
      <c r="AM297" s="18" t="s">
        <v>5421</v>
      </c>
      <c r="AN297" s="18" t="s">
        <v>5421</v>
      </c>
      <c r="AO297" s="18" t="s">
        <v>5421</v>
      </c>
      <c r="AP297" s="9" t="s">
        <v>5699</v>
      </c>
      <c r="AQ297" s="14"/>
      <c r="AR297" s="14" t="s">
        <v>5421</v>
      </c>
      <c r="AS297" s="14" t="s">
        <v>5421</v>
      </c>
      <c r="AT297" s="14" t="s">
        <v>5421</v>
      </c>
      <c r="AV297" s="9" t="str">
        <f>_xlfn.XLOOKUP(B297,[3]ALL!$B:$B,[3]ALL!$N:$N,"")</f>
        <v/>
      </c>
    </row>
    <row r="298" spans="1:48" s="9" customFormat="1" x14ac:dyDescent="0.3">
      <c r="A298" s="1" t="s">
        <v>1611</v>
      </c>
      <c r="B298" s="1" t="s">
        <v>1612</v>
      </c>
      <c r="C298" s="3" t="str">
        <f>_xlfn.XLOOKUP(B298,'[1]daily break down'!$D:$D,'[1]daily break down'!$E:$E,"")</f>
        <v>Douala</v>
      </c>
      <c r="D298" s="1" t="s">
        <v>11</v>
      </c>
      <c r="E298" s="1" t="s">
        <v>12</v>
      </c>
      <c r="F298" s="3" t="s">
        <v>31</v>
      </c>
      <c r="G298" s="1" t="s">
        <v>32</v>
      </c>
      <c r="H298" s="35" t="str">
        <f>_xlfn.XLOOKUP(B298,[2]CALCULATION!$B:$B,[2]CALCULATION!$H:$H,"")</f>
        <v>ZTE</v>
      </c>
      <c r="I298" s="71">
        <v>0</v>
      </c>
      <c r="J298" s="71">
        <v>0</v>
      </c>
      <c r="K298" s="71">
        <v>3.6383559767487868E-2</v>
      </c>
      <c r="L298" s="71">
        <v>0</v>
      </c>
      <c r="M298" s="71">
        <v>6.8160853857941515</v>
      </c>
      <c r="N298" s="71">
        <v>12.492045555070444</v>
      </c>
      <c r="O298" s="71">
        <v>2.6862481558529021</v>
      </c>
      <c r="P298" s="50" t="s">
        <v>5365</v>
      </c>
      <c r="Q298" s="50" t="s">
        <v>5909</v>
      </c>
      <c r="R298" s="50"/>
      <c r="S298" s="49" t="str" cm="1">
        <f t="array" ref="S298">IFERROR(_xlfn.IFS(
U298="MPR ISSUE","PDH",
U298="BSS Hardware Issue","BSS",
U298="Sites strategiques, MLL, Pylone, etc.","ENVTECH",
U298="AKTIVCO DEFAUT GE &amp; POWER Cabinet","AKTIVCO",
U298="AKTIVCO Coupure ENEO &amp; Baisse de tension","AKTIVCO GRID ONLY",
U298="Coupure ENEO &amp; Baisse de tension","IHS GRID ONLY",
U298="Defaut GE &amp; POWER Cabinet","IHS",
U298="Sharing","Partners",
U298="Sites strategiques &amp; DataCenter","SST &amp; DC",
U298="Exclu","Exclu",
U298="SAT","SAT",
U298="SPARE-ISSUE","SPARE-ISSUE",
U298="Fiber CAmtel","TRANS_FO_CAMTEL",
U298="Fiber AOF","Fiber AOF",
U298="Projet OCM (HUAWEI)","TRAVAUX-HUAWEI",
U298="Projet OCM (NOKIA)","TRAVAUX-NOKIA",
U298="ACCESS-ISSUE","ACCESS-ISSUE",
U298="Projet OCM (ZTE, NOKIA, autres projets)","TRAVAUX OCM",
U298="No root CAuse","No root cause",
U298="ODU HS","PDH",
U298="IP &amp; VLAN","PDH",
U298="Warehouse HUAWEI","SPARE-ISSUE",
U298="SPARE-HS","SPARE-ISSUE",
U298="Power Telco","BSS"
),"")</f>
        <v>IHS</v>
      </c>
      <c r="T298" s="49" t="str" cm="1">
        <f t="array" ref="T298">IFERROR(_xlfn.IFS(
U298="MPR ISSUE","TX ISSUE",
U298="BSS Hardware Issue","RAN ISSUE",
U298="Sites strategiques, MLL, Pylone, etc.","ENVTECH",
U298="AKTIVCO DEFAUT GE &amp; POWER Cabinet","POWER ISSUE",
U298="AKTIVCO Coupure ENEO &amp; Baisse de tension","POWER ISSUE",
U298="Coupure ENEO &amp; Baisse de tension","POWER ISSUE",
U298="Defaut GE &amp; POWER Cabinet","POWER ISSUE",
U298="Sharing","POWER ISSUE",
U298="Sites strategiques &amp; DataCenter","POWER ISSUE",
U298="Exclu","Exclu",
U298="SAT","TX ISSUE",
U298="SPARE-ISSUE","SPARE-ISSUE",
U298="Fiber CAmtel","TX ISSUE",
U298="Fiber AOF","TX ISSUE",
U298="Projet OCM (HUAWEI)","TRAVAUX-HUAWEI",
U298="Projet OCM (NOKIA)","TRAVAUX -NOKIA",
U298="ACCESS-ISSUE","ACCESS-ISSUE",
U298="Projet OCM (ZTE, NOKIA, autres projets)","TRAVAUX OCM",
U298="No root CAuse","No root cause",
U298="ODU HS","TX ISSUE",
U298="IP &amp; VLAN","TX ISSUE",
U298="Warehouse HUAWEI","SPARE-ISSUE",
U298="SPARE-HS","SPARE-ISSUE",
U298="Power Telco","RAN ISSUE"
),"")</f>
        <v>POWER ISSUE</v>
      </c>
      <c r="U298" s="36" t="s">
        <v>5330</v>
      </c>
      <c r="V298" s="49" t="str" cm="1">
        <f t="array" ref="V298">IFERROR(_xlfn.IFS(
U298="MPR ISSUE","ACTIVE",
U298="BSS Hardware Issue","ACTIVE",
U298="Sites strategiques, MLL, Pylone, etc.","PASSIVE",
U298="AKTIVCO DEFAUT GE &amp; POWER Cabinet","PASSIVE",
U298="AKTIVCO Coupure ENEO &amp; Baisse de tension","PASSIVE",
U298="Coupure ENEO &amp; Baisse de tension","PASSIVE",
U298="Defaut GE &amp; POWER Cabinet","PASSIVE",
U298="Sharing","PASSIVE",
U298="Sites strategiques &amp; DataCenter","PASSIVE",
U298="Exclu","Exclu",
U298="SAT","ACTIVE",
U298="SPARE-ISSUE","SPARE-ISSUE",
U298="Fiber CAmtel","ACTIVE",
U298="Fiber AOF","ACTIVE",
U298="Projet OCM (HUAWEI)","PLANNED WORKS",
U298="Projet OCM (NOKIA)","PLANNED WORKS",
U298="ACCESS-ISSUE","ACCESS-ISSUE",
U298="Projet OCM (ZTE, NOKIA, autres projets)","PLANNED WORKS",
U298="No root CAuse","No root cause",
U298="ODU HS","ACTIVE",
U298="IP &amp; VLAN","ACTIVE",
U298="Warehouse HUAWEI","SPARE-ISSUE",
U298="SPARE-HS","SPARE-ISSUE",
U298="Power Telco","ACTIVE"
),"")</f>
        <v>PASSIVE</v>
      </c>
      <c r="W298" s="73" t="s">
        <v>6023</v>
      </c>
      <c r="X298" s="73" t="s">
        <v>6022</v>
      </c>
      <c r="Y298" s="49"/>
      <c r="Z298" s="49" t="s">
        <v>11</v>
      </c>
      <c r="AA298" s="49" t="s">
        <v>6011</v>
      </c>
      <c r="AB298" s="17" t="s">
        <v>5702</v>
      </c>
      <c r="AC298" s="7" t="s">
        <v>5421</v>
      </c>
      <c r="AD298" s="6"/>
      <c r="AE298" s="7"/>
      <c r="AF298" s="3" t="s">
        <v>5421</v>
      </c>
      <c r="AG298" s="17"/>
      <c r="AH298" s="18" t="s">
        <v>5421</v>
      </c>
      <c r="AI298" s="18" t="s">
        <v>5421</v>
      </c>
      <c r="AJ298" s="18" t="s">
        <v>5421</v>
      </c>
      <c r="AK298" s="18" t="s">
        <v>5421</v>
      </c>
      <c r="AL298" s="18" t="s">
        <v>5421</v>
      </c>
      <c r="AM298" s="18" t="s">
        <v>5421</v>
      </c>
      <c r="AN298" s="18" t="s">
        <v>5421</v>
      </c>
      <c r="AO298" s="18" t="s">
        <v>5421</v>
      </c>
      <c r="AP298" s="9" t="s">
        <v>5702</v>
      </c>
      <c r="AQ298" s="14"/>
      <c r="AR298" s="14" t="s">
        <v>5421</v>
      </c>
      <c r="AS298" s="14" t="s">
        <v>5421</v>
      </c>
      <c r="AT298" s="14" t="s">
        <v>5421</v>
      </c>
      <c r="AV298" s="9" t="str">
        <f>_xlfn.XLOOKUP(B298,[3]ALL!$B:$B,[3]ALL!$N:$N,"")</f>
        <v/>
      </c>
    </row>
    <row r="299" spans="1:48" s="9" customFormat="1" hidden="1" x14ac:dyDescent="0.3">
      <c r="A299" s="1" t="s">
        <v>4238</v>
      </c>
      <c r="B299" s="8" t="s">
        <v>4239</v>
      </c>
      <c r="C299" s="3" t="str">
        <f>_xlfn.XLOOKUP(B299,'[1]daily break down'!$D:$D,'[1]daily break down'!$E:$E,"")</f>
        <v>ADAMAOUA</v>
      </c>
      <c r="D299" s="1" t="s">
        <v>11</v>
      </c>
      <c r="E299" s="1" t="s">
        <v>12</v>
      </c>
      <c r="F299" s="3" t="s">
        <v>90</v>
      </c>
      <c r="G299" s="1" t="s">
        <v>4240</v>
      </c>
      <c r="H299" s="34" t="str">
        <f>_xlfn.XLOOKUP(B299,[2]CALCULATION!$B:$B,[2]CALCULATION!$H:$H,"")</f>
        <v>NOKIA</v>
      </c>
      <c r="I299" s="71">
        <v>0</v>
      </c>
      <c r="J299" s="71">
        <v>0</v>
      </c>
      <c r="K299" s="71">
        <v>0</v>
      </c>
      <c r="L299" s="71">
        <v>0</v>
      </c>
      <c r="M299" s="71">
        <v>0</v>
      </c>
      <c r="N299" s="71">
        <v>0</v>
      </c>
      <c r="O299" s="71">
        <v>2.6856417631901106</v>
      </c>
      <c r="P299" s="50" t="s">
        <v>5365</v>
      </c>
      <c r="Q299" s="50" t="s">
        <v>5908</v>
      </c>
      <c r="R299" s="50"/>
      <c r="S299" s="49" t="str" cm="1">
        <f t="array" ref="S299">IFERROR(_xlfn.IFS(
U299="MPR ISSUE","PDH",
U299="BSS Hardware Issue","BSS",
U299="Sites strategiques, MLL, Pylone, etc.","ENVTECH",
U299="AKTIVCO DEFAUT GE &amp; POWER Cabinet","AKTIVCO",
U299="AKTIVCO Coupure ENEO &amp; Baisse de tension","AKTIVCO GRID ONLY",
U299="Coupure ENEO &amp; Baisse de tension","IHS GRID ONLY",
U299="Defaut GE &amp; POWER Cabinet","IHS",
U299="Sharing","Partners",
U299="Sites strategiques &amp; DataCenter","SST &amp; DC",
U299="Exclu","Exclu",
U299="SAT","SAT",
U299="SPARE-ISSUE","SPARE-ISSUE",
U299="Fiber CAmtel","TRANS_FO_CAMTEL",
U299="Fiber AOF","Fiber AOF",
U299="Projet OCM (HUAWEI)","TRAVAUX-HUAWEI",
U299="Projet OCM (NOKIA)","TRAVAUX-NOKIA",
U299="ACCESS-ISSUE","ACCESS-ISSUE",
U299="Projet OCM (ZTE, NOKIA, autres projets)","TRAVAUX OCM",
U299="No root CAuse","No root cause",
U299="ODU HS","PDH",
U299="IP &amp; VLAN","PDH",
U299="Warehouse HUAWEI","SPARE-ISSUE",
U299="SPARE-HS","SPARE-ISSUE",
U299="Power Telco","BSS"
),"")</f>
        <v/>
      </c>
      <c r="T299" s="49" t="str" cm="1">
        <f t="array" ref="T299">IFERROR(_xlfn.IFS(
U299="MPR ISSUE","TX ISSUE",
U299="BSS Hardware Issue","RAN ISSUE",
U299="Sites strategiques, MLL, Pylone, etc.","ENVTECH",
U299="AKTIVCO DEFAUT GE &amp; POWER Cabinet","POWER ISSUE",
U299="AKTIVCO Coupure ENEO &amp; Baisse de tension","POWER ISSUE",
U299="Coupure ENEO &amp; Baisse de tension","POWER ISSUE",
U299="Defaut GE &amp; POWER Cabinet","POWER ISSUE",
U299="Sharing","POWER ISSUE",
U299="Sites strategiques &amp; DataCenter","POWER ISSUE",
U299="Exclu","Exclu",
U299="SAT","TX ISSUE",
U299="SPARE-ISSUE","SPARE-ISSUE",
U299="Fiber CAmtel","TX ISSUE",
U299="Fiber AOF","TX ISSUE",
U299="Projet OCM (HUAWEI)","TRAVAUX-HUAWEI",
U299="Projet OCM (NOKIA)","TRAVAUX -NOKIA",
U299="ACCESS-ISSUE","ACCESS-ISSUE",
U299="Projet OCM (ZTE, NOKIA, autres projets)","TRAVAUX OCM",
U299="No root CAuse","No root cause",
U299="ODU HS","TX ISSUE",
U299="IP &amp; VLAN","TX ISSUE",
U299="Warehouse HUAWEI","SPARE-ISSUE",
U299="SPARE-HS","SPARE-ISSUE",
U299="Power Telco","RAN ISSUE"
),"")</f>
        <v/>
      </c>
      <c r="U299" s="36"/>
      <c r="V299" s="49" t="str" cm="1">
        <f t="array" ref="V299">IFERROR(_xlfn.IFS(
U299="MPR ISSUE","ACTIVE",
U299="BSS Hardware Issue","ACTIVE",
U299="Sites strategiques, MLL, Pylone, etc.","PASSIVE",
U299="AKTIVCO DEFAUT GE &amp; POWER Cabinet","PASSIVE",
U299="AKTIVCO Coupure ENEO &amp; Baisse de tension","PASSIVE",
U299="Coupure ENEO &amp; Baisse de tension","PASSIVE",
U299="Defaut GE &amp; POWER Cabinet","PASSIVE",
U299="Sharing","PASSIVE",
U299="Sites strategiques &amp; DataCenter","PASSIVE",
U299="Exclu","Exclu",
U299="SAT","ACTIVE",
U299="SPARE-ISSUE","SPARE-ISSUE",
U299="Fiber CAmtel","ACTIVE",
U299="Fiber AOF","ACTIVE",
U299="Projet OCM (HUAWEI)","PLANNED WORKS",
U299="Projet OCM (NOKIA)","PLANNED WORKS",
U299="ACCESS-ISSUE","ACCESS-ISSUE",
U299="Projet OCM (ZTE, NOKIA, autres projets)","PLANNED WORKS",
U299="No root CAuse","No root cause",
U299="ODU HS","ACTIVE",
U299="IP &amp; VLAN","ACTIVE",
U299="Warehouse HUAWEI","SPARE-ISSUE",
U299="SPARE-HS","SPARE-ISSUE",
U299="Power Telco","ACTIVE"
),"")</f>
        <v/>
      </c>
      <c r="W299" s="49"/>
      <c r="X299" s="49"/>
      <c r="Y299" s="49"/>
      <c r="Z299" s="49"/>
      <c r="AA299" s="49"/>
      <c r="AB299" s="17" t="s">
        <v>6201</v>
      </c>
      <c r="AC299" s="7" t="s">
        <v>5421</v>
      </c>
      <c r="AD299" s="6"/>
      <c r="AE299" s="7"/>
      <c r="AF299" s="3" t="s">
        <v>5421</v>
      </c>
      <c r="AG299" s="17"/>
      <c r="AH299" s="18" t="s">
        <v>5421</v>
      </c>
      <c r="AI299" s="18" t="s">
        <v>5421</v>
      </c>
      <c r="AJ299" s="18" t="s">
        <v>5421</v>
      </c>
      <c r="AK299" s="18" t="s">
        <v>5421</v>
      </c>
      <c r="AL299" s="18" t="s">
        <v>5421</v>
      </c>
      <c r="AM299" s="18" t="s">
        <v>5421</v>
      </c>
      <c r="AN299" s="18" t="s">
        <v>5421</v>
      </c>
      <c r="AO299" s="18" t="s">
        <v>5844</v>
      </c>
      <c r="AP299" s="9" t="s">
        <v>5845</v>
      </c>
      <c r="AQ299" s="14"/>
      <c r="AR299" s="14" t="s">
        <v>5421</v>
      </c>
      <c r="AS299" s="14" t="s">
        <v>5979</v>
      </c>
      <c r="AT299" s="14" t="s">
        <v>5421</v>
      </c>
      <c r="AV299" s="9" t="str">
        <f>_xlfn.XLOOKUP(B299,[3]ALL!$B:$B,[3]ALL!$N:$N,"")</f>
        <v/>
      </c>
    </row>
    <row r="300" spans="1:48" s="9" customFormat="1" x14ac:dyDescent="0.3">
      <c r="A300" s="1" t="s">
        <v>2258</v>
      </c>
      <c r="B300" s="8" t="s">
        <v>2259</v>
      </c>
      <c r="C300" s="3" t="str">
        <f>_xlfn.XLOOKUP(B300,'[1]daily break down'!$D:$D,'[1]daily break down'!$E:$E,"")</f>
        <v>Yaounde</v>
      </c>
      <c r="D300" s="1" t="s">
        <v>11</v>
      </c>
      <c r="E300" s="1" t="s">
        <v>12</v>
      </c>
      <c r="F300" s="3" t="s">
        <v>37</v>
      </c>
      <c r="G300" s="1" t="s">
        <v>38</v>
      </c>
      <c r="H300" s="35" t="str">
        <f>_xlfn.XLOOKUP(B300,[2]CALCULATION!$B:$B,[2]CALCULATION!$H:$H,"")</f>
        <v>ZTE</v>
      </c>
      <c r="I300" s="71">
        <v>0</v>
      </c>
      <c r="J300" s="71">
        <v>0</v>
      </c>
      <c r="K300" s="71">
        <v>4.5113295551503434</v>
      </c>
      <c r="L300" s="71">
        <v>3.3414375929207578</v>
      </c>
      <c r="M300" s="71">
        <v>3.7406044807423964</v>
      </c>
      <c r="N300" s="71">
        <v>3.6604893089406532</v>
      </c>
      <c r="O300" s="71">
        <v>2.5959134841752918</v>
      </c>
      <c r="P300" s="50" t="s">
        <v>5365</v>
      </c>
      <c r="Q300" s="50" t="s">
        <v>5909</v>
      </c>
      <c r="R300" s="50"/>
      <c r="S300" s="49" t="str" cm="1">
        <f t="array" ref="S300">IFERROR(_xlfn.IFS(
U300="MPR ISSUE","PDH",
U300="BSS Hardware Issue","BSS",
U300="Sites strategiques, MLL, Pylone, etc.","ENVTECH",
U300="AKTIVCO DEFAUT GE &amp; POWER Cabinet","AKTIVCO",
U300="AKTIVCO Coupure ENEO &amp; Baisse de tension","AKTIVCO GRID ONLY",
U300="Coupure ENEO &amp; Baisse de tension","IHS GRID ONLY",
U300="Defaut GE &amp; POWER Cabinet","IHS",
U300="Sharing","Partners",
U300="Sites strategiques &amp; DataCenter","SST &amp; DC",
U300="Exclu","Exclu",
U300="SAT","SAT",
U300="SPARE-ISSUE","SPARE-ISSUE",
U300="Fiber CAmtel","TRANS_FO_CAMTEL",
U300="Fiber AOF","Fiber AOF",
U300="Projet OCM (HUAWEI)","TRAVAUX-HUAWEI",
U300="Projet OCM (NOKIA)","TRAVAUX-NOKIA",
U300="ACCESS-ISSUE","ACCESS-ISSUE",
U300="Projet OCM (ZTE, NOKIA, autres projets)","TRAVAUX OCM",
U300="No root CAuse","No root cause",
U300="ODU HS","PDH",
U300="IP &amp; VLAN","PDH",
U300="Warehouse HUAWEI","SPARE-ISSUE",
U300="SPARE-HS","SPARE-ISSUE",
U300="Power Telco","BSS"
),"")</f>
        <v/>
      </c>
      <c r="T300" s="49" t="str" cm="1">
        <f t="array" ref="T300">IFERROR(_xlfn.IFS(
U300="MPR ISSUE","TX ISSUE",
U300="BSS Hardware Issue","RAN ISSUE",
U300="Sites strategiques, MLL, Pylone, etc.","ENVTECH",
U300="AKTIVCO DEFAUT GE &amp; POWER Cabinet","POWER ISSUE",
U300="AKTIVCO Coupure ENEO &amp; Baisse de tension","POWER ISSUE",
U300="Coupure ENEO &amp; Baisse de tension","POWER ISSUE",
U300="Defaut GE &amp; POWER Cabinet","POWER ISSUE",
U300="Sharing","POWER ISSUE",
U300="Sites strategiques &amp; DataCenter","POWER ISSUE",
U300="Exclu","Exclu",
U300="SAT","TX ISSUE",
U300="SPARE-ISSUE","SPARE-ISSUE",
U300="Fiber CAmtel","TX ISSUE",
U300="Fiber AOF","TX ISSUE",
U300="Projet OCM (HUAWEI)","TRAVAUX-HUAWEI",
U300="Projet OCM (NOKIA)","TRAVAUX -NOKIA",
U300="ACCESS-ISSUE","ACCESS-ISSUE",
U300="Projet OCM (ZTE, NOKIA, autres projets)","TRAVAUX OCM",
U300="No root CAuse","No root cause",
U300="ODU HS","TX ISSUE",
U300="IP &amp; VLAN","TX ISSUE",
U300="Warehouse HUAWEI","SPARE-ISSUE",
U300="SPARE-HS","SPARE-ISSUE",
U300="Power Telco","RAN ISSUE"
),"")</f>
        <v/>
      </c>
      <c r="U300" s="36"/>
      <c r="V300" s="49" t="str" cm="1">
        <f t="array" ref="V300">IFERROR(_xlfn.IFS(
U300="MPR ISSUE","ACTIVE",
U300="BSS Hardware Issue","ACTIVE",
U300="Sites strategiques, MLL, Pylone, etc.","PASSIVE",
U300="AKTIVCO DEFAUT GE &amp; POWER Cabinet","PASSIVE",
U300="AKTIVCO Coupure ENEO &amp; Baisse de tension","PASSIVE",
U300="Coupure ENEO &amp; Baisse de tension","PASSIVE",
U300="Defaut GE &amp; POWER Cabinet","PASSIVE",
U300="Sharing","PASSIVE",
U300="Sites strategiques &amp; DataCenter","PASSIVE",
U300="Exclu","Exclu",
U300="SAT","ACTIVE",
U300="SPARE-ISSUE","SPARE-ISSUE",
U300="Fiber CAmtel","ACTIVE",
U300="Fiber AOF","ACTIVE",
U300="Projet OCM (HUAWEI)","PLANNED WORKS",
U300="Projet OCM (NOKIA)","PLANNED WORKS",
U300="ACCESS-ISSUE","ACCESS-ISSUE",
U300="Projet OCM (ZTE, NOKIA, autres projets)","PLANNED WORKS",
U300="No root CAuse","No root cause",
U300="ODU HS","ACTIVE",
U300="IP &amp; VLAN","ACTIVE",
U300="Warehouse HUAWEI","SPARE-ISSUE",
U300="SPARE-HS","SPARE-ISSUE",
U300="Power Telco","ACTIVE"
),"")</f>
        <v/>
      </c>
      <c r="W300" s="79" t="s">
        <v>6251</v>
      </c>
      <c r="X300" s="79" t="s">
        <v>6252</v>
      </c>
      <c r="Y300" s="79"/>
      <c r="Z300" s="79" t="s">
        <v>6306</v>
      </c>
      <c r="AA300" s="79" t="s">
        <v>5912</v>
      </c>
      <c r="AB300" s="17" t="s">
        <v>5557</v>
      </c>
      <c r="AC300" s="7" t="s">
        <v>5421</v>
      </c>
      <c r="AD300" s="6"/>
      <c r="AE300" s="7"/>
      <c r="AF300" s="3" t="s">
        <v>5557</v>
      </c>
      <c r="AG300" s="17"/>
      <c r="AH300" s="18" t="s">
        <v>5421</v>
      </c>
      <c r="AI300" s="18" t="s">
        <v>5421</v>
      </c>
      <c r="AJ300" s="18" t="s">
        <v>5421</v>
      </c>
      <c r="AK300" s="18" t="s">
        <v>5421</v>
      </c>
      <c r="AL300" s="18" t="s">
        <v>5421</v>
      </c>
      <c r="AM300" s="18" t="s">
        <v>5421</v>
      </c>
      <c r="AN300" s="18" t="s">
        <v>5421</v>
      </c>
      <c r="AO300" s="18" t="s">
        <v>5421</v>
      </c>
      <c r="AP300" s="9" t="s">
        <v>5421</v>
      </c>
      <c r="AQ300" s="14"/>
      <c r="AR300" s="14" t="s">
        <v>5421</v>
      </c>
      <c r="AS300" s="14" t="s">
        <v>5421</v>
      </c>
      <c r="AT300" s="14" t="s">
        <v>5557</v>
      </c>
      <c r="AV300" s="9" t="str">
        <f>_xlfn.XLOOKUP(B300,[3]ALL!$B:$B,[3]ALL!$N:$N,"")</f>
        <v/>
      </c>
    </row>
    <row r="301" spans="1:48" s="9" customFormat="1" hidden="1" x14ac:dyDescent="0.3">
      <c r="A301" s="1" t="s">
        <v>2473</v>
      </c>
      <c r="B301" s="8" t="s">
        <v>2474</v>
      </c>
      <c r="C301" s="3" t="str">
        <f>_xlfn.XLOOKUP(B301,'[1]daily break down'!$D:$D,'[1]daily break down'!$E:$E,"")</f>
        <v>CENTRE</v>
      </c>
      <c r="D301" s="1" t="s">
        <v>11</v>
      </c>
      <c r="E301" s="1" t="s">
        <v>96</v>
      </c>
      <c r="F301" s="3" t="s">
        <v>226</v>
      </c>
      <c r="G301" s="1" t="s">
        <v>2473</v>
      </c>
      <c r="H301" s="34" t="str">
        <f>_xlfn.XLOOKUP(B301,[2]CALCULATION!$B:$B,[2]CALCULATION!$H:$H,"")</f>
        <v>NOKIA</v>
      </c>
      <c r="I301" s="71">
        <v>0.26461905699520316</v>
      </c>
      <c r="J301" s="71">
        <v>0.358039197221723</v>
      </c>
      <c r="K301" s="71">
        <v>9.2171684744301971E-2</v>
      </c>
      <c r="L301" s="71">
        <v>0</v>
      </c>
      <c r="M301" s="71">
        <v>0</v>
      </c>
      <c r="N301" s="71">
        <v>0.31468332618198724</v>
      </c>
      <c r="O301" s="71">
        <v>2.5866570785285634</v>
      </c>
      <c r="P301" s="50" t="s">
        <v>5365</v>
      </c>
      <c r="Q301" s="50" t="s">
        <v>5908</v>
      </c>
      <c r="R301" s="50"/>
      <c r="S301" s="49" t="str" cm="1">
        <f t="array" ref="S301">IFERROR(_xlfn.IFS(
U301="MPR ISSUE","PDH",
U301="BSS Hardware Issue","BSS",
U301="Sites strategiques, MLL, Pylone, etc.","ENVTECH",
U301="AKTIVCO DEFAUT GE &amp; POWER Cabinet","AKTIVCO",
U301="AKTIVCO Coupure ENEO &amp; Baisse de tension","AKTIVCO GRID ONLY",
U301="Coupure ENEO &amp; Baisse de tension","IHS GRID ONLY",
U301="Defaut GE &amp; POWER Cabinet","IHS",
U301="Sharing","Partners",
U301="Sites strategiques &amp; DataCenter","SST &amp; DC",
U301="Exclu","Exclu",
U301="SAT","SAT",
U301="SPARE-ISSUE","SPARE-ISSUE",
U301="Fiber CAmtel","TRANS_FO_CAMTEL",
U301="Fiber AOF","Fiber AOF",
U301="Projet OCM (HUAWEI)","TRAVAUX-HUAWEI",
U301="Projet OCM (NOKIA)","TRAVAUX-NOKIA",
U301="ACCESS-ISSUE","ACCESS-ISSUE",
U301="Projet OCM (ZTE, NOKIA, autres projets)","TRAVAUX OCM",
U301="No root CAuse","No root cause",
U301="ODU HS","PDH",
U301="IP &amp; VLAN","PDH",
U301="Warehouse HUAWEI","SPARE-ISSUE",
U301="SPARE-HS","SPARE-ISSUE",
U301="Power Telco","BSS"
),"")</f>
        <v>No root cause</v>
      </c>
      <c r="T301" s="49" t="str" cm="1">
        <f t="array" ref="T301">IFERROR(_xlfn.IFS(
U301="MPR ISSUE","TX ISSUE",
U301="BSS Hardware Issue","RAN ISSUE",
U301="Sites strategiques, MLL, Pylone, etc.","ENVTECH",
U301="AKTIVCO DEFAUT GE &amp; POWER Cabinet","POWER ISSUE",
U301="AKTIVCO Coupure ENEO &amp; Baisse de tension","POWER ISSUE",
U301="Coupure ENEO &amp; Baisse de tension","POWER ISSUE",
U301="Defaut GE &amp; POWER Cabinet","POWER ISSUE",
U301="Sharing","POWER ISSUE",
U301="Sites strategiques &amp; DataCenter","POWER ISSUE",
U301="Exclu","Exclu",
U301="SAT","TX ISSUE",
U301="SPARE-ISSUE","SPARE-ISSUE",
U301="Fiber CAmtel","TX ISSUE",
U301="Fiber AOF","TX ISSUE",
U301="Projet OCM (HUAWEI)","TRAVAUX-HUAWEI",
U301="Projet OCM (NOKIA)","TRAVAUX -NOKIA",
U301="ACCESS-ISSUE","ACCESS-ISSUE",
U301="Projet OCM (ZTE, NOKIA, autres projets)","TRAVAUX OCM",
U301="No root CAuse","No root cause",
U301="ODU HS","TX ISSUE",
U301="IP &amp; VLAN","TX ISSUE",
U301="Warehouse HUAWEI","SPARE-ISSUE",
U301="SPARE-HS","SPARE-ISSUE",
U301="Power Telco","RAN ISSUE"
),"")</f>
        <v>No root cause</v>
      </c>
      <c r="U301" s="36" t="s">
        <v>5895</v>
      </c>
      <c r="V301" s="49" t="str" cm="1">
        <f t="array" ref="V301">IFERROR(_xlfn.IFS(
U301="MPR ISSUE","ACTIVE",
U301="BSS Hardware Issue","ACTIVE",
U301="Sites strategiques, MLL, Pylone, etc.","PASSIVE",
U301="AKTIVCO DEFAUT GE &amp; POWER Cabinet","PASSIVE",
U301="AKTIVCO Coupure ENEO &amp; Baisse de tension","PASSIVE",
U301="Coupure ENEO &amp; Baisse de tension","PASSIVE",
U301="Defaut GE &amp; POWER Cabinet","PASSIVE",
U301="Sharing","PASSIVE",
U301="Sites strategiques &amp; DataCenter","PASSIVE",
U301="Exclu","Exclu",
U301="SAT","ACTIVE",
U301="SPARE-ISSUE","SPARE-ISSUE",
U301="Fiber CAmtel","ACTIVE",
U301="Fiber AOF","ACTIVE",
U301="Projet OCM (HUAWEI)","PLANNED WORKS",
U301="Projet OCM (NOKIA)","PLANNED WORKS",
U301="ACCESS-ISSUE","ACCESS-ISSUE",
U301="Projet OCM (ZTE, NOKIA, autres projets)","PLANNED WORKS",
U301="No root CAuse","No root cause",
U301="ODU HS","ACTIVE",
U301="IP &amp; VLAN","ACTIVE",
U301="Warehouse HUAWEI","SPARE-ISSUE",
U301="SPARE-HS","SPARE-ISSUE",
U301="Power Telco","ACTIVE"
),"")</f>
        <v>No root cause</v>
      </c>
      <c r="W301" s="49"/>
      <c r="X301" s="49"/>
      <c r="Y301" s="49"/>
      <c r="Z301" s="49"/>
      <c r="AA301" s="49"/>
      <c r="AB301" s="17" t="s">
        <v>5421</v>
      </c>
      <c r="AC301" s="7" t="s">
        <v>5421</v>
      </c>
      <c r="AD301" s="6"/>
      <c r="AE301" s="7"/>
      <c r="AF301" s="3" t="s">
        <v>5421</v>
      </c>
      <c r="AG301" s="17"/>
      <c r="AH301" s="18" t="s">
        <v>5421</v>
      </c>
      <c r="AI301" s="18" t="s">
        <v>5421</v>
      </c>
      <c r="AJ301" s="18" t="s">
        <v>5421</v>
      </c>
      <c r="AK301" s="18" t="s">
        <v>5421</v>
      </c>
      <c r="AL301" s="18" t="s">
        <v>5421</v>
      </c>
      <c r="AM301" s="18" t="s">
        <v>5421</v>
      </c>
      <c r="AN301" s="18" t="s">
        <v>5421</v>
      </c>
      <c r="AO301" s="18" t="s">
        <v>5421</v>
      </c>
      <c r="AP301" s="9" t="s">
        <v>5421</v>
      </c>
      <c r="AQ301" s="14"/>
      <c r="AR301" s="14" t="s">
        <v>5421</v>
      </c>
      <c r="AS301" s="14" t="s">
        <v>5421</v>
      </c>
      <c r="AT301" s="14" t="s">
        <v>5421</v>
      </c>
      <c r="AV301" s="9" t="str">
        <f>_xlfn.XLOOKUP(B301,[3]ALL!$B:$B,[3]ALL!$N:$N,"")</f>
        <v/>
      </c>
    </row>
    <row r="302" spans="1:48" s="9" customFormat="1" hidden="1" x14ac:dyDescent="0.3">
      <c r="A302" s="1" t="s">
        <v>2174</v>
      </c>
      <c r="B302" s="8" t="s">
        <v>2175</v>
      </c>
      <c r="C302" s="3" t="str">
        <f>_xlfn.XLOOKUP(B302,'[1]daily break down'!$D:$D,'[1]daily break down'!$E:$E,"")</f>
        <v>CENTRE</v>
      </c>
      <c r="D302" s="1" t="s">
        <v>21</v>
      </c>
      <c r="E302" s="1" t="s">
        <v>36</v>
      </c>
      <c r="F302" s="3" t="s">
        <v>37</v>
      </c>
      <c r="G302" s="1" t="s">
        <v>2176</v>
      </c>
      <c r="H302" s="35" t="str">
        <f>_xlfn.XLOOKUP(B302,[2]CALCULATION!$B:$B,[2]CALCULATION!$H:$H,"")</f>
        <v>ZTE</v>
      </c>
      <c r="I302" s="71">
        <v>0</v>
      </c>
      <c r="J302" s="71">
        <v>0</v>
      </c>
      <c r="K302" s="71">
        <v>0</v>
      </c>
      <c r="L302" s="71">
        <v>0</v>
      </c>
      <c r="M302" s="71">
        <v>0</v>
      </c>
      <c r="N302" s="71">
        <v>0</v>
      </c>
      <c r="O302" s="71">
        <v>2.577953560309671</v>
      </c>
      <c r="P302" s="50" t="s">
        <v>5365</v>
      </c>
      <c r="Q302" s="50" t="s">
        <v>5908</v>
      </c>
      <c r="R302" s="50"/>
      <c r="S302" s="49" t="str" cm="1">
        <f t="array" ref="S302">IFERROR(_xlfn.IFS(
U302="MPR ISSUE","PDH",
U302="BSS Hardware Issue","BSS",
U302="Sites strategiques, MLL, Pylone, etc.","ENVTECH",
U302="AKTIVCO DEFAUT GE &amp; POWER Cabinet","AKTIVCO",
U302="AKTIVCO Coupure ENEO &amp; Baisse de tension","AKTIVCO GRID ONLY",
U302="Coupure ENEO &amp; Baisse de tension","IHS GRID ONLY",
U302="Defaut GE &amp; POWER Cabinet","IHS",
U302="Sharing","Partners",
U302="Sites strategiques &amp; DataCenter","SST &amp; DC",
U302="Exclu","Exclu",
U302="SAT","SAT",
U302="SPARE-ISSUE","SPARE-ISSUE",
U302="Fiber CAmtel","TRANS_FO_CAMTEL",
U302="Fiber AOF","Fiber AOF",
U302="Projet OCM (HUAWEI)","TRAVAUX-HUAWEI",
U302="Projet OCM (NOKIA)","TRAVAUX-NOKIA",
U302="ACCESS-ISSUE","ACCESS-ISSUE",
U302="Projet OCM (ZTE, NOKIA, autres projets)","TRAVAUX OCM",
U302="No root CAuse","No root cause",
U302="ODU HS","PDH",
U302="IP &amp; VLAN","PDH",
U302="Warehouse HUAWEI","SPARE-ISSUE",
U302="SPARE-HS","SPARE-ISSUE",
U302="Power Telco","BSS"
),"")</f>
        <v/>
      </c>
      <c r="T302" s="49" t="str" cm="1">
        <f t="array" ref="T302">IFERROR(_xlfn.IFS(
U302="MPR ISSUE","TX ISSUE",
U302="BSS Hardware Issue","RAN ISSUE",
U302="Sites strategiques, MLL, Pylone, etc.","ENVTECH",
U302="AKTIVCO DEFAUT GE &amp; POWER Cabinet","POWER ISSUE",
U302="AKTIVCO Coupure ENEO &amp; Baisse de tension","POWER ISSUE",
U302="Coupure ENEO &amp; Baisse de tension","POWER ISSUE",
U302="Defaut GE &amp; POWER Cabinet","POWER ISSUE",
U302="Sharing","POWER ISSUE",
U302="Sites strategiques &amp; DataCenter","POWER ISSUE",
U302="Exclu","Exclu",
U302="SAT","TX ISSUE",
U302="SPARE-ISSUE","SPARE-ISSUE",
U302="Fiber CAmtel","TX ISSUE",
U302="Fiber AOF","TX ISSUE",
U302="Projet OCM (HUAWEI)","TRAVAUX-HUAWEI",
U302="Projet OCM (NOKIA)","TRAVAUX -NOKIA",
U302="ACCESS-ISSUE","ACCESS-ISSUE",
U302="Projet OCM (ZTE, NOKIA, autres projets)","TRAVAUX OCM",
U302="No root CAuse","No root cause",
U302="ODU HS","TX ISSUE",
U302="IP &amp; VLAN","TX ISSUE",
U302="Warehouse HUAWEI","SPARE-ISSUE",
U302="SPARE-HS","SPARE-ISSUE",
U302="Power Telco","RAN ISSUE"
),"")</f>
        <v/>
      </c>
      <c r="U302" s="36"/>
      <c r="V302" s="49" t="str" cm="1">
        <f t="array" ref="V302">IFERROR(_xlfn.IFS(
U302="MPR ISSUE","ACTIVE",
U302="BSS Hardware Issue","ACTIVE",
U302="Sites strategiques, MLL, Pylone, etc.","PASSIVE",
U302="AKTIVCO DEFAUT GE &amp; POWER Cabinet","PASSIVE",
U302="AKTIVCO Coupure ENEO &amp; Baisse de tension","PASSIVE",
U302="Coupure ENEO &amp; Baisse de tension","PASSIVE",
U302="Defaut GE &amp; POWER Cabinet","PASSIVE",
U302="Sharing","PASSIVE",
U302="Sites strategiques &amp; DataCenter","PASSIVE",
U302="Exclu","Exclu",
U302="SAT","ACTIVE",
U302="SPARE-ISSUE","SPARE-ISSUE",
U302="Fiber CAmtel","ACTIVE",
U302="Fiber AOF","ACTIVE",
U302="Projet OCM (HUAWEI)","PLANNED WORKS",
U302="Projet OCM (NOKIA)","PLANNED WORKS",
U302="ACCESS-ISSUE","ACCESS-ISSUE",
U302="Projet OCM (ZTE, NOKIA, autres projets)","PLANNED WORKS",
U302="No root CAuse","No root cause",
U302="ODU HS","ACTIVE",
U302="IP &amp; VLAN","ACTIVE",
U302="Warehouse HUAWEI","SPARE-ISSUE",
U302="SPARE-HS","SPARE-ISSUE",
U302="Power Telco","ACTIVE"
),"")</f>
        <v/>
      </c>
      <c r="W302" s="49"/>
      <c r="X302" s="49"/>
      <c r="Y302" s="49"/>
      <c r="Z302" s="49"/>
      <c r="AA302" s="49"/>
      <c r="AB302" s="17" t="s">
        <v>5741</v>
      </c>
      <c r="AC302" s="7" t="s">
        <v>5421</v>
      </c>
      <c r="AD302" s="6"/>
      <c r="AE302" s="7"/>
      <c r="AF302" s="3" t="s">
        <v>5421</v>
      </c>
      <c r="AG302" s="17"/>
      <c r="AH302" s="18" t="s">
        <v>5421</v>
      </c>
      <c r="AI302" s="18" t="s">
        <v>5421</v>
      </c>
      <c r="AJ302" s="18" t="s">
        <v>5421</v>
      </c>
      <c r="AK302" s="18" t="s">
        <v>5421</v>
      </c>
      <c r="AL302" s="18" t="s">
        <v>5421</v>
      </c>
      <c r="AM302" s="18" t="s">
        <v>5421</v>
      </c>
      <c r="AN302" s="18" t="s">
        <v>5421</v>
      </c>
      <c r="AO302" s="18" t="s">
        <v>5421</v>
      </c>
      <c r="AP302" s="9" t="s">
        <v>5741</v>
      </c>
      <c r="AQ302" s="14"/>
      <c r="AR302" s="14" t="s">
        <v>5421</v>
      </c>
      <c r="AS302" s="14" t="s">
        <v>5421</v>
      </c>
      <c r="AT302" s="14" t="s">
        <v>5741</v>
      </c>
      <c r="AV302" s="9" t="str">
        <f>_xlfn.XLOOKUP(B302,[3]ALL!$B:$B,[3]ALL!$N:$N,"")</f>
        <v/>
      </c>
    </row>
    <row r="303" spans="1:48" s="9" customFormat="1" x14ac:dyDescent="0.3">
      <c r="A303" s="1" t="s">
        <v>3704</v>
      </c>
      <c r="B303" s="1" t="s">
        <v>3705</v>
      </c>
      <c r="C303" s="3" t="str">
        <f>_xlfn.XLOOKUP(B303,'[1]daily break down'!$D:$D,'[1]daily break down'!$E:$E,"")</f>
        <v>Yaounde</v>
      </c>
      <c r="D303" s="1" t="s">
        <v>21</v>
      </c>
      <c r="E303" s="1" t="s">
        <v>30</v>
      </c>
      <c r="F303" s="3" t="s">
        <v>37</v>
      </c>
      <c r="G303" s="1" t="s">
        <v>38</v>
      </c>
      <c r="H303" s="35" t="str">
        <f>_xlfn.XLOOKUP(B303,[2]CALCULATION!$B:$B,[2]CALCULATION!$H:$H,"")</f>
        <v>ZTE</v>
      </c>
      <c r="I303" s="71">
        <v>13.847761198288973</v>
      </c>
      <c r="J303" s="71">
        <v>13.868556899607057</v>
      </c>
      <c r="K303" s="71">
        <v>13.868556899607057</v>
      </c>
      <c r="L303" s="71">
        <v>13.868556899607057</v>
      </c>
      <c r="M303" s="71">
        <v>13.868556899607057</v>
      </c>
      <c r="N303" s="71">
        <v>31.05752383479868</v>
      </c>
      <c r="O303" s="71">
        <v>2.5669671520661548</v>
      </c>
      <c r="P303" s="50" t="s">
        <v>5365</v>
      </c>
      <c r="Q303" s="50" t="s">
        <v>5909</v>
      </c>
      <c r="R303" s="50"/>
      <c r="S303" s="49" t="str" cm="1">
        <f t="array" ref="S303">IFERROR(_xlfn.IFS(
U303="MPR ISSUE","PDH",
U303="BSS Hardware Issue","BSS",
U303="Sites strategiques, MLL, Pylone, etc.","ENVTECH",
U303="AKTIVCO DEFAUT GE &amp; POWER Cabinet","AKTIVCO",
U303="AKTIVCO Coupure ENEO &amp; Baisse de tension","AKTIVCO GRID ONLY",
U303="Coupure ENEO &amp; Baisse de tension","IHS GRID ONLY",
U303="Defaut GE &amp; POWER Cabinet","IHS",
U303="Sharing","Partners",
U303="Sites strategiques &amp; DataCenter","SST &amp; DC",
U303="Exclu","Exclu",
U303="SAT","SAT",
U303="SPARE-ISSUE","SPARE-ISSUE",
U303="Fiber CAmtel","TRANS_FO_CAMTEL",
U303="Fiber AOF","Fiber AOF",
U303="Projet OCM (HUAWEI)","TRAVAUX-HUAWEI",
U303="Projet OCM (NOKIA)","TRAVAUX-NOKIA",
U303="ACCESS-ISSUE","ACCESS-ISSUE",
U303="Projet OCM (ZTE, NOKIA, autres projets)","TRAVAUX OCM",
U303="No root CAuse","No root cause",
U303="ODU HS","PDH",
U303="IP &amp; VLAN","PDH",
U303="Warehouse HUAWEI","SPARE-ISSUE",
U303="SPARE-HS","SPARE-ISSUE",
U303="Power Telco","BSS"
),"")</f>
        <v/>
      </c>
      <c r="T303" s="49" t="str" cm="1">
        <f t="array" ref="T303">IFERROR(_xlfn.IFS(
U303="MPR ISSUE","TX ISSUE",
U303="BSS Hardware Issue","RAN ISSUE",
U303="Sites strategiques, MLL, Pylone, etc.","ENVTECH",
U303="AKTIVCO DEFAUT GE &amp; POWER Cabinet","POWER ISSUE",
U303="AKTIVCO Coupure ENEO &amp; Baisse de tension","POWER ISSUE",
U303="Coupure ENEO &amp; Baisse de tension","POWER ISSUE",
U303="Defaut GE &amp; POWER Cabinet","POWER ISSUE",
U303="Sharing","POWER ISSUE",
U303="Sites strategiques &amp; DataCenter","POWER ISSUE",
U303="Exclu","Exclu",
U303="SAT","TX ISSUE",
U303="SPARE-ISSUE","SPARE-ISSUE",
U303="Fiber CAmtel","TX ISSUE",
U303="Fiber AOF","TX ISSUE",
U303="Projet OCM (HUAWEI)","TRAVAUX-HUAWEI",
U303="Projet OCM (NOKIA)","TRAVAUX -NOKIA",
U303="ACCESS-ISSUE","ACCESS-ISSUE",
U303="Projet OCM (ZTE, NOKIA, autres projets)","TRAVAUX OCM",
U303="No root CAuse","No root cause",
U303="ODU HS","TX ISSUE",
U303="IP &amp; VLAN","TX ISSUE",
U303="Warehouse HUAWEI","SPARE-ISSUE",
U303="SPARE-HS","SPARE-ISSUE",
U303="Power Telco","RAN ISSUE"
),"")</f>
        <v/>
      </c>
      <c r="U303" s="36"/>
      <c r="V303" s="49" t="str" cm="1">
        <f t="array" ref="V303">IFERROR(_xlfn.IFS(
U303="MPR ISSUE","ACTIVE",
U303="BSS Hardware Issue","ACTIVE",
U303="Sites strategiques, MLL, Pylone, etc.","PASSIVE",
U303="AKTIVCO DEFAUT GE &amp; POWER Cabinet","PASSIVE",
U303="AKTIVCO Coupure ENEO &amp; Baisse de tension","PASSIVE",
U303="Coupure ENEO &amp; Baisse de tension","PASSIVE",
U303="Defaut GE &amp; POWER Cabinet","PASSIVE",
U303="Sharing","PASSIVE",
U303="Sites strategiques &amp; DataCenter","PASSIVE",
U303="Exclu","Exclu",
U303="SAT","ACTIVE",
U303="SPARE-ISSUE","SPARE-ISSUE",
U303="Fiber CAmtel","ACTIVE",
U303="Fiber AOF","ACTIVE",
U303="Projet OCM (HUAWEI)","PLANNED WORKS",
U303="Projet OCM (NOKIA)","PLANNED WORKS",
U303="ACCESS-ISSUE","ACCESS-ISSUE",
U303="Projet OCM (ZTE, NOKIA, autres projets)","PLANNED WORKS",
U303="No root CAuse","No root cause",
U303="ODU HS","ACTIVE",
U303="IP &amp; VLAN","ACTIVE",
U303="Warehouse HUAWEI","SPARE-ISSUE",
U303="SPARE-HS","SPARE-ISSUE",
U303="Power Telco","ACTIVE"
),"")</f>
        <v/>
      </c>
      <c r="W303" s="79" t="s">
        <v>6251</v>
      </c>
      <c r="X303" s="79" t="s">
        <v>6252</v>
      </c>
      <c r="Y303" s="79"/>
      <c r="Z303" s="79" t="s">
        <v>6306</v>
      </c>
      <c r="AA303" s="79" t="s">
        <v>5912</v>
      </c>
      <c r="AB303" s="17" t="s">
        <v>5500</v>
      </c>
      <c r="AC303" s="7" t="s">
        <v>5421</v>
      </c>
      <c r="AD303" s="6"/>
      <c r="AE303" s="7"/>
      <c r="AF303" s="3" t="s">
        <v>5421</v>
      </c>
      <c r="AG303" s="17"/>
      <c r="AH303" s="18" t="s">
        <v>5421</v>
      </c>
      <c r="AI303" s="18" t="s">
        <v>5421</v>
      </c>
      <c r="AJ303" s="18" t="s">
        <v>5421</v>
      </c>
      <c r="AK303" s="18" t="s">
        <v>5421</v>
      </c>
      <c r="AL303" s="18" t="s">
        <v>5421</v>
      </c>
      <c r="AM303" s="18" t="s">
        <v>5421</v>
      </c>
      <c r="AN303" s="18" t="s">
        <v>5421</v>
      </c>
      <c r="AO303" s="18" t="s">
        <v>5421</v>
      </c>
      <c r="AP303" s="9" t="s">
        <v>5500</v>
      </c>
      <c r="AQ303" s="14"/>
      <c r="AR303" s="14" t="s">
        <v>5421</v>
      </c>
      <c r="AS303" s="14" t="s">
        <v>5421</v>
      </c>
      <c r="AT303" s="14" t="s">
        <v>5500</v>
      </c>
      <c r="AV303" s="9" t="str">
        <f>_xlfn.XLOOKUP(B303,[3]ALL!$B:$B,[3]ALL!$N:$N,"")</f>
        <v/>
      </c>
    </row>
    <row r="304" spans="1:48" s="9" customFormat="1" x14ac:dyDescent="0.3">
      <c r="A304" s="1" t="s">
        <v>280</v>
      </c>
      <c r="B304" s="8" t="s">
        <v>281</v>
      </c>
      <c r="C304" s="3" t="str">
        <f>_xlfn.XLOOKUP(B304,'[1]daily break down'!$D:$D,'[1]daily break down'!$E:$E,"")</f>
        <v>Douala</v>
      </c>
      <c r="D304" s="1"/>
      <c r="E304" s="1"/>
      <c r="F304" s="3" t="s">
        <v>31</v>
      </c>
      <c r="G304" s="1" t="s">
        <v>32</v>
      </c>
      <c r="H304" s="35" t="str">
        <f>_xlfn.XLOOKUP(B304,[2]CALCULATION!$B:$B,[2]CALCULATION!$H:$H,"")</f>
        <v>ZTE</v>
      </c>
      <c r="I304" s="71">
        <v>0</v>
      </c>
      <c r="J304" s="71">
        <v>0</v>
      </c>
      <c r="K304" s="71">
        <v>0.37649850328022716</v>
      </c>
      <c r="L304" s="71">
        <v>0.98824168956690717</v>
      </c>
      <c r="M304" s="71">
        <v>1.0529651887807379</v>
      </c>
      <c r="N304" s="71">
        <v>0.66829821963114322</v>
      </c>
      <c r="O304" s="71">
        <v>2.4922738440729049</v>
      </c>
      <c r="P304" s="50" t="s">
        <v>5365</v>
      </c>
      <c r="Q304" s="50" t="s">
        <v>5909</v>
      </c>
      <c r="R304" s="50"/>
      <c r="S304" s="49" t="str" cm="1">
        <f t="array" ref="S304">IFERROR(_xlfn.IFS(
U304="MPR ISSUE","PDH",
U304="BSS Hardware Issue","BSS",
U304="Sites strategiques, MLL, Pylone, etc.","ENVTECH",
U304="AKTIVCO DEFAUT GE &amp; POWER Cabinet","AKTIVCO",
U304="AKTIVCO Coupure ENEO &amp; Baisse de tension","AKTIVCO GRID ONLY",
U304="Coupure ENEO &amp; Baisse de tension","IHS GRID ONLY",
U304="Defaut GE &amp; POWER Cabinet","IHS",
U304="Sharing","Partners",
U304="Sites strategiques &amp; DataCenter","SST &amp; DC",
U304="Exclu","Exclu",
U304="SAT","SAT",
U304="SPARE-ISSUE","SPARE-ISSUE",
U304="Fiber CAmtel","TRANS_FO_CAMTEL",
U304="Fiber AOF","Fiber AOF",
U304="Projet OCM (HUAWEI)","TRAVAUX-HUAWEI",
U304="Projet OCM (NOKIA)","TRAVAUX-NOKIA",
U304="ACCESS-ISSUE","ACCESS-ISSUE",
U304="Projet OCM (ZTE, NOKIA, autres projets)","TRAVAUX OCM",
U304="No root CAuse","No root cause",
U304="ODU HS","PDH",
U304="IP &amp; VLAN","PDH",
U304="Warehouse HUAWEI","SPARE-ISSUE",
U304="SPARE-HS","SPARE-ISSUE",
U304="Power Telco","BSS"
),"")</f>
        <v>No root cause</v>
      </c>
      <c r="T304" s="49" t="str" cm="1">
        <f t="array" ref="T304">IFERROR(_xlfn.IFS(
U304="MPR ISSUE","TX ISSUE",
U304="BSS Hardware Issue","RAN ISSUE",
U304="Sites strategiques, MLL, Pylone, etc.","ENVTECH",
U304="AKTIVCO DEFAUT GE &amp; POWER Cabinet","POWER ISSUE",
U304="AKTIVCO Coupure ENEO &amp; Baisse de tension","POWER ISSUE",
U304="Coupure ENEO &amp; Baisse de tension","POWER ISSUE",
U304="Defaut GE &amp; POWER Cabinet","POWER ISSUE",
U304="Sharing","POWER ISSUE",
U304="Sites strategiques &amp; DataCenter","POWER ISSUE",
U304="Exclu","Exclu",
U304="SAT","TX ISSUE",
U304="SPARE-ISSUE","SPARE-ISSUE",
U304="Fiber CAmtel","TX ISSUE",
U304="Fiber AOF","TX ISSUE",
U304="Projet OCM (HUAWEI)","TRAVAUX-HUAWEI",
U304="Projet OCM (NOKIA)","TRAVAUX -NOKIA",
U304="ACCESS-ISSUE","ACCESS-ISSUE",
U304="Projet OCM (ZTE, NOKIA, autres projets)","TRAVAUX OCM",
U304="No root CAuse","No root cause",
U304="ODU HS","TX ISSUE",
U304="IP &amp; VLAN","TX ISSUE",
U304="Warehouse HUAWEI","SPARE-ISSUE",
U304="SPARE-HS","SPARE-ISSUE",
U304="Power Telco","RAN ISSUE"
),"")</f>
        <v>No root cause</v>
      </c>
      <c r="U304" s="36" t="s">
        <v>5895</v>
      </c>
      <c r="V304" s="49" t="str" cm="1">
        <f t="array" ref="V304">IFERROR(_xlfn.IFS(
U304="MPR ISSUE","ACTIVE",
U304="BSS Hardware Issue","ACTIVE",
U304="Sites strategiques, MLL, Pylone, etc.","PASSIVE",
U304="AKTIVCO DEFAUT GE &amp; POWER Cabinet","PASSIVE",
U304="AKTIVCO Coupure ENEO &amp; Baisse de tension","PASSIVE",
U304="Coupure ENEO &amp; Baisse de tension","PASSIVE",
U304="Defaut GE &amp; POWER Cabinet","PASSIVE",
U304="Sharing","PASSIVE",
U304="Sites strategiques &amp; DataCenter","PASSIVE",
U304="Exclu","Exclu",
U304="SAT","ACTIVE",
U304="SPARE-ISSUE","SPARE-ISSUE",
U304="Fiber CAmtel","ACTIVE",
U304="Fiber AOF","ACTIVE",
U304="Projet OCM (HUAWEI)","PLANNED WORKS",
U304="Projet OCM (NOKIA)","PLANNED WORKS",
U304="ACCESS-ISSUE","ACCESS-ISSUE",
U304="Projet OCM (ZTE, NOKIA, autres projets)","PLANNED WORKS",
U304="No root CAuse","No root cause",
U304="ODU HS","ACTIVE",
U304="IP &amp; VLAN","ACTIVE",
U304="Warehouse HUAWEI","SPARE-ISSUE",
U304="SPARE-HS","SPARE-ISSUE",
U304="Power Telco","ACTIVE"
),"")</f>
        <v>No root cause</v>
      </c>
      <c r="W304" s="79" t="s">
        <v>6251</v>
      </c>
      <c r="X304" s="79" t="s">
        <v>6252</v>
      </c>
      <c r="Y304" s="79"/>
      <c r="Z304" s="79" t="s">
        <v>6306</v>
      </c>
      <c r="AA304" s="79" t="s">
        <v>5912</v>
      </c>
      <c r="AB304" s="17" t="s">
        <v>5421</v>
      </c>
      <c r="AC304" s="7" t="s">
        <v>5421</v>
      </c>
      <c r="AD304" s="6"/>
      <c r="AE304" s="7"/>
      <c r="AF304" s="3" t="s">
        <v>5421</v>
      </c>
      <c r="AG304" s="17"/>
      <c r="AH304" s="18" t="s">
        <v>5421</v>
      </c>
      <c r="AI304" s="18" t="s">
        <v>5421</v>
      </c>
      <c r="AJ304" s="18" t="s">
        <v>5421</v>
      </c>
      <c r="AK304" s="18" t="s">
        <v>5421</v>
      </c>
      <c r="AL304" s="18" t="s">
        <v>5421</v>
      </c>
      <c r="AM304" s="18" t="s">
        <v>5421</v>
      </c>
      <c r="AN304" s="18" t="s">
        <v>5421</v>
      </c>
      <c r="AO304" s="18" t="s">
        <v>5421</v>
      </c>
      <c r="AP304" s="9" t="s">
        <v>5421</v>
      </c>
      <c r="AQ304" s="14"/>
      <c r="AR304" s="14" t="s">
        <v>5421</v>
      </c>
      <c r="AS304" s="14" t="s">
        <v>5421</v>
      </c>
      <c r="AT304" s="14" t="s">
        <v>5421</v>
      </c>
      <c r="AV304" s="9" t="str">
        <f>_xlfn.XLOOKUP(B304,[3]ALL!$B:$B,[3]ALL!$N:$N,"")</f>
        <v/>
      </c>
    </row>
    <row r="305" spans="1:48" s="9" customFormat="1" hidden="1" x14ac:dyDescent="0.3">
      <c r="A305" s="1" t="s">
        <v>3876</v>
      </c>
      <c r="B305" s="8" t="s">
        <v>3877</v>
      </c>
      <c r="C305" s="3" t="str">
        <f>_xlfn.XLOOKUP(B305,'[1]daily break down'!$D:$D,'[1]daily break down'!$E:$E,"")</f>
        <v>EXTREME-NORD</v>
      </c>
      <c r="D305" s="1" t="s">
        <v>21</v>
      </c>
      <c r="E305" s="1" t="s">
        <v>122</v>
      </c>
      <c r="F305" s="3" t="s">
        <v>55</v>
      </c>
      <c r="G305" s="1" t="s">
        <v>2083</v>
      </c>
      <c r="H305" s="33" t="str">
        <f>_xlfn.XLOOKUP(B305,[2]CALCULATION!$B:$B,[2]CALCULATION!$H:$H,"")</f>
        <v>HUAWEI</v>
      </c>
      <c r="I305" s="71">
        <v>0</v>
      </c>
      <c r="J305" s="71">
        <v>0</v>
      </c>
      <c r="K305" s="71">
        <v>0</v>
      </c>
      <c r="L305" s="71">
        <v>0.59355140640293591</v>
      </c>
      <c r="M305" s="71">
        <v>4.3361355808385627</v>
      </c>
      <c r="N305" s="71">
        <v>3.0891425750428754</v>
      </c>
      <c r="O305" s="71">
        <v>2.4887424985660598</v>
      </c>
      <c r="P305" s="50" t="s">
        <v>5910</v>
      </c>
      <c r="Q305" s="50" t="s">
        <v>5909</v>
      </c>
      <c r="R305" s="50"/>
      <c r="S305" s="49" t="str" cm="1">
        <f t="array" ref="S305">IFERROR(_xlfn.IFS(
U305="MPR ISSUE","PDH",
U305="BSS Hardware Issue","BSS",
U305="Sites strategiques, MLL, Pylone, etc.","ENVTECH",
U305="AKTIVCO DEFAUT GE &amp; POWER Cabinet","AKTIVCO",
U305="AKTIVCO Coupure ENEO &amp; Baisse de tension","AKTIVCO GRID ONLY",
U305="Coupure ENEO &amp; Baisse de tension","IHS GRID ONLY",
U305="Defaut GE &amp; POWER Cabinet","IHS",
U305="Sharing","Partners",
U305="Sites strategiques &amp; DataCenter","SST &amp; DC",
U305="Exclu","Exclu",
U305="SAT","SAT",
U305="SPARE-ISSUE","SPARE-ISSUE",
U305="Fiber CAmtel","TRANS_FO_CAMTEL",
U305="Fiber AOF","Fiber AOF",
U305="Projet OCM (HUAWEI)","TRAVAUX-HUAWEI",
U305="Projet OCM (NOKIA)","TRAVAUX-NOKIA",
U305="ACCESS-ISSUE","ACCESS-ISSUE",
U305="Projet OCM (ZTE, NOKIA, autres projets)","TRAVAUX OCM",
U305="No root CAuse","No root cause",
U305="ODU HS","PDH",
U305="IP &amp; VLAN","PDH",
U305="Warehouse HUAWEI","SPARE-ISSUE",
U305="SPARE-HS","SPARE-ISSUE",
U305="Power Telco","BSS"
),"")</f>
        <v>No root cause</v>
      </c>
      <c r="T305" s="49" t="str" cm="1">
        <f t="array" ref="T305">IFERROR(_xlfn.IFS(
U305="MPR ISSUE","TX ISSUE",
U305="BSS Hardware Issue","RAN ISSUE",
U305="Sites strategiques, MLL, Pylone, etc.","ENVTECH",
U305="AKTIVCO DEFAUT GE &amp; POWER Cabinet","POWER ISSUE",
U305="AKTIVCO Coupure ENEO &amp; Baisse de tension","POWER ISSUE",
U305="Coupure ENEO &amp; Baisse de tension","POWER ISSUE",
U305="Defaut GE &amp; POWER Cabinet","POWER ISSUE",
U305="Sharing","POWER ISSUE",
U305="Sites strategiques &amp; DataCenter","POWER ISSUE",
U305="Exclu","Exclu",
U305="SAT","TX ISSUE",
U305="SPARE-ISSUE","SPARE-ISSUE",
U305="Fiber CAmtel","TX ISSUE",
U305="Fiber AOF","TX ISSUE",
U305="Projet OCM (HUAWEI)","TRAVAUX-HUAWEI",
U305="Projet OCM (NOKIA)","TRAVAUX -NOKIA",
U305="ACCESS-ISSUE","ACCESS-ISSUE",
U305="Projet OCM (ZTE, NOKIA, autres projets)","TRAVAUX OCM",
U305="No root CAuse","No root cause",
U305="ODU HS","TX ISSUE",
U305="IP &amp; VLAN","TX ISSUE",
U305="Warehouse HUAWEI","SPARE-ISSUE",
U305="SPARE-HS","SPARE-ISSUE",
U305="Power Telco","RAN ISSUE"
),"")</f>
        <v>No root cause</v>
      </c>
      <c r="U305" s="36" t="s">
        <v>5895</v>
      </c>
      <c r="V305" s="49" t="str" cm="1">
        <f t="array" ref="V305">IFERROR(_xlfn.IFS(
U305="MPR ISSUE","ACTIVE",
U305="BSS Hardware Issue","ACTIVE",
U305="Sites strategiques, MLL, Pylone, etc.","PASSIVE",
U305="AKTIVCO DEFAUT GE &amp; POWER Cabinet","PASSIVE",
U305="AKTIVCO Coupure ENEO &amp; Baisse de tension","PASSIVE",
U305="Coupure ENEO &amp; Baisse de tension","PASSIVE",
U305="Defaut GE &amp; POWER Cabinet","PASSIVE",
U305="Sharing","PASSIVE",
U305="Sites strategiques &amp; DataCenter","PASSIVE",
U305="Exclu","Exclu",
U305="SAT","ACTIVE",
U305="SPARE-ISSUE","SPARE-ISSUE",
U305="Fiber CAmtel","ACTIVE",
U305="Fiber AOF","ACTIVE",
U305="Projet OCM (HUAWEI)","PLANNED WORKS",
U305="Projet OCM (NOKIA)","PLANNED WORKS",
U305="ACCESS-ISSUE","ACCESS-ISSUE",
U305="Projet OCM (ZTE, NOKIA, autres projets)","PLANNED WORKS",
U305="No root CAuse","No root cause",
U305="ODU HS","ACTIVE",
U305="IP &amp; VLAN","ACTIVE",
U305="Warehouse HUAWEI","SPARE-ISSUE",
U305="SPARE-HS","SPARE-ISSUE",
U305="Power Telco","ACTIVE"
),"")</f>
        <v>No root cause</v>
      </c>
      <c r="W305" s="49"/>
      <c r="X305" s="49"/>
      <c r="Y305" s="49"/>
      <c r="Z305" s="49"/>
      <c r="AA305" s="49"/>
      <c r="AB305" s="17" t="s">
        <v>5421</v>
      </c>
      <c r="AC305" s="7" t="s">
        <v>5421</v>
      </c>
      <c r="AD305" s="6"/>
      <c r="AE305" s="7"/>
      <c r="AF305" s="3" t="s">
        <v>5421</v>
      </c>
      <c r="AG305" s="17"/>
      <c r="AH305" s="18" t="s">
        <v>5421</v>
      </c>
      <c r="AI305" s="18" t="s">
        <v>5421</v>
      </c>
      <c r="AJ305" s="18" t="s">
        <v>5421</v>
      </c>
      <c r="AK305" s="18" t="s">
        <v>5421</v>
      </c>
      <c r="AL305" s="18" t="s">
        <v>5421</v>
      </c>
      <c r="AM305" s="18" t="s">
        <v>5421</v>
      </c>
      <c r="AN305" s="18" t="s">
        <v>5421</v>
      </c>
      <c r="AO305" s="18" t="s">
        <v>5421</v>
      </c>
      <c r="AP305" s="9" t="s">
        <v>5421</v>
      </c>
      <c r="AQ305" s="14"/>
      <c r="AR305" s="14" t="s">
        <v>5421</v>
      </c>
      <c r="AS305" s="14" t="s">
        <v>5421</v>
      </c>
      <c r="AT305" s="14" t="s">
        <v>5421</v>
      </c>
      <c r="AV305" s="9" t="str">
        <f>_xlfn.XLOOKUP(B305,[3]ALL!$B:$B,[3]ALL!$N:$N,"")</f>
        <v/>
      </c>
    </row>
    <row r="306" spans="1:48" s="9" customFormat="1" ht="21.45" hidden="1" customHeight="1" x14ac:dyDescent="0.3">
      <c r="A306" s="1" t="s">
        <v>1867</v>
      </c>
      <c r="B306" s="8" t="s">
        <v>1868</v>
      </c>
      <c r="C306" s="3" t="str">
        <f>_xlfn.XLOOKUP(B306,'[1]daily break down'!$D:$D,'[1]daily break down'!$E:$E,"")</f>
        <v>CENTRE</v>
      </c>
      <c r="D306" s="1" t="s">
        <v>21</v>
      </c>
      <c r="E306" s="1" t="s">
        <v>710</v>
      </c>
      <c r="F306" s="3" t="s">
        <v>226</v>
      </c>
      <c r="G306" s="1" t="s">
        <v>1867</v>
      </c>
      <c r="H306" s="35" t="str">
        <f>_xlfn.XLOOKUP(B306,[2]CALCULATION!$B:$B,[2]CALCULATION!$H:$H,"")</f>
        <v>ZTE</v>
      </c>
      <c r="I306" s="71">
        <v>0</v>
      </c>
      <c r="J306" s="71">
        <v>0</v>
      </c>
      <c r="K306" s="71">
        <v>0</v>
      </c>
      <c r="L306" s="71">
        <v>0</v>
      </c>
      <c r="M306" s="71">
        <v>7.8117643030190089E-3</v>
      </c>
      <c r="N306" s="71">
        <v>0</v>
      </c>
      <c r="O306" s="71">
        <v>2.4601350329449567</v>
      </c>
      <c r="P306" s="50" t="s">
        <v>5365</v>
      </c>
      <c r="Q306" s="50" t="s">
        <v>5908</v>
      </c>
      <c r="R306" s="50"/>
      <c r="S306" s="49" t="str" cm="1">
        <f t="array" ref="S306">IFERROR(_xlfn.IFS(
U306="MPR ISSUE","PDH",
U306="BSS Hardware Issue","BSS",
U306="Sites strategiques, MLL, Pylone, etc.","ENVTECH",
U306="AKTIVCO DEFAUT GE &amp; POWER Cabinet","AKTIVCO",
U306="AKTIVCO Coupure ENEO &amp; Baisse de tension","AKTIVCO GRID ONLY",
U306="Coupure ENEO &amp; Baisse de tension","IHS GRID ONLY",
U306="Defaut GE &amp; POWER Cabinet","IHS",
U306="Sharing","Partners",
U306="Sites strategiques &amp; DataCenter","SST &amp; DC",
U306="Exclu","Exclu",
U306="SAT","SAT",
U306="SPARE-ISSUE","SPARE-ISSUE",
U306="Fiber CAmtel","TRANS_FO_CAMTEL",
U306="Fiber AOF","Fiber AOF",
U306="Projet OCM (HUAWEI)","TRAVAUX-HUAWEI",
U306="Projet OCM (NOKIA)","TRAVAUX-NOKIA",
U306="ACCESS-ISSUE","ACCESS-ISSUE",
U306="Projet OCM (ZTE, NOKIA, autres projets)","TRAVAUX OCM",
U306="No root CAuse","No root cause",
U306="ODU HS","PDH",
U306="IP &amp; VLAN","PDH",
U306="Warehouse HUAWEI","SPARE-ISSUE",
U306="SPARE-HS","SPARE-ISSUE",
U306="Power Telco","BSS"
),"")</f>
        <v>No root cause</v>
      </c>
      <c r="T306" s="49" t="str" cm="1">
        <f t="array" ref="T306">IFERROR(_xlfn.IFS(
U306="MPR ISSUE","TX ISSUE",
U306="BSS Hardware Issue","RAN ISSUE",
U306="Sites strategiques, MLL, Pylone, etc.","ENVTECH",
U306="AKTIVCO DEFAUT GE &amp; POWER Cabinet","POWER ISSUE",
U306="AKTIVCO Coupure ENEO &amp; Baisse de tension","POWER ISSUE",
U306="Coupure ENEO &amp; Baisse de tension","POWER ISSUE",
U306="Defaut GE &amp; POWER Cabinet","POWER ISSUE",
U306="Sharing","POWER ISSUE",
U306="Sites strategiques &amp; DataCenter","POWER ISSUE",
U306="Exclu","Exclu",
U306="SAT","TX ISSUE",
U306="SPARE-ISSUE","SPARE-ISSUE",
U306="Fiber CAmtel","TX ISSUE",
U306="Fiber AOF","TX ISSUE",
U306="Projet OCM (HUAWEI)","TRAVAUX-HUAWEI",
U306="Projet OCM (NOKIA)","TRAVAUX -NOKIA",
U306="ACCESS-ISSUE","ACCESS-ISSUE",
U306="Projet OCM (ZTE, NOKIA, autres projets)","TRAVAUX OCM",
U306="No root CAuse","No root cause",
U306="ODU HS","TX ISSUE",
U306="IP &amp; VLAN","TX ISSUE",
U306="Warehouse HUAWEI","SPARE-ISSUE",
U306="SPARE-HS","SPARE-ISSUE",
U306="Power Telco","RAN ISSUE"
),"")</f>
        <v>No root cause</v>
      </c>
      <c r="U306" s="36" t="s">
        <v>5895</v>
      </c>
      <c r="V306" s="49" t="str" cm="1">
        <f t="array" ref="V306">IFERROR(_xlfn.IFS(
U306="MPR ISSUE","ACTIVE",
U306="BSS Hardware Issue","ACTIVE",
U306="Sites strategiques, MLL, Pylone, etc.","PASSIVE",
U306="AKTIVCO DEFAUT GE &amp; POWER Cabinet","PASSIVE",
U306="AKTIVCO Coupure ENEO &amp; Baisse de tension","PASSIVE",
U306="Coupure ENEO &amp; Baisse de tension","PASSIVE",
U306="Defaut GE &amp; POWER Cabinet","PASSIVE",
U306="Sharing","PASSIVE",
U306="Sites strategiques &amp; DataCenter","PASSIVE",
U306="Exclu","Exclu",
U306="SAT","ACTIVE",
U306="SPARE-ISSUE","SPARE-ISSUE",
U306="Fiber CAmtel","ACTIVE",
U306="Fiber AOF","ACTIVE",
U306="Projet OCM (HUAWEI)","PLANNED WORKS",
U306="Projet OCM (NOKIA)","PLANNED WORKS",
U306="ACCESS-ISSUE","ACCESS-ISSUE",
U306="Projet OCM (ZTE, NOKIA, autres projets)","PLANNED WORKS",
U306="No root CAuse","No root cause",
U306="ODU HS","ACTIVE",
U306="IP &amp; VLAN","ACTIVE",
U306="Warehouse HUAWEI","SPARE-ISSUE",
U306="SPARE-HS","SPARE-ISSUE",
U306="Power Telco","ACTIVE"
),"")</f>
        <v>No root cause</v>
      </c>
      <c r="W306" s="49"/>
      <c r="X306" s="49"/>
      <c r="Y306" s="49"/>
      <c r="Z306" s="49"/>
      <c r="AA306" s="49"/>
      <c r="AB306" s="17" t="s">
        <v>5421</v>
      </c>
      <c r="AC306" s="7" t="s">
        <v>5421</v>
      </c>
      <c r="AD306" s="6"/>
      <c r="AE306" s="7"/>
      <c r="AF306" s="3" t="s">
        <v>5421</v>
      </c>
      <c r="AG306" s="17"/>
      <c r="AH306" s="18" t="s">
        <v>5421</v>
      </c>
      <c r="AI306" s="18" t="s">
        <v>5421</v>
      </c>
      <c r="AJ306" s="18" t="s">
        <v>5421</v>
      </c>
      <c r="AK306" s="18" t="s">
        <v>5421</v>
      </c>
      <c r="AL306" s="18" t="s">
        <v>5421</v>
      </c>
      <c r="AM306" s="18" t="s">
        <v>5421</v>
      </c>
      <c r="AN306" s="18" t="s">
        <v>5421</v>
      </c>
      <c r="AO306" s="18" t="s">
        <v>5421</v>
      </c>
      <c r="AP306" s="9" t="s">
        <v>5421</v>
      </c>
      <c r="AQ306" s="14"/>
      <c r="AR306" s="14" t="s">
        <v>5421</v>
      </c>
      <c r="AS306" s="14" t="s">
        <v>5421</v>
      </c>
      <c r="AT306" s="14" t="s">
        <v>5421</v>
      </c>
      <c r="AV306" s="9" t="str">
        <f>_xlfn.XLOOKUP(B306,[3]ALL!$B:$B,[3]ALL!$N:$N,"")</f>
        <v/>
      </c>
    </row>
    <row r="307" spans="1:48" s="9" customFormat="1" hidden="1" x14ac:dyDescent="0.3">
      <c r="A307" s="1" t="s">
        <v>852</v>
      </c>
      <c r="B307" s="8" t="s">
        <v>853</v>
      </c>
      <c r="C307" s="3" t="str">
        <f>_xlfn.XLOOKUP(B307,'[1]daily break down'!$D:$D,'[1]daily break down'!$E:$E,"")</f>
        <v>Yaounde</v>
      </c>
      <c r="D307" s="1" t="s">
        <v>21</v>
      </c>
      <c r="E307" s="1" t="s">
        <v>30</v>
      </c>
      <c r="F307" s="3" t="s">
        <v>37</v>
      </c>
      <c r="G307" s="1" t="s">
        <v>38</v>
      </c>
      <c r="H307" s="35" t="str">
        <f>_xlfn.XLOOKUP(B307,[2]CALCULATION!$B:$B,[2]CALCULATION!$H:$H,"")</f>
        <v>ZTE</v>
      </c>
      <c r="I307" s="71">
        <v>14.995698179109846</v>
      </c>
      <c r="J307" s="71">
        <v>0</v>
      </c>
      <c r="K307" s="71">
        <v>0</v>
      </c>
      <c r="L307" s="71">
        <v>0</v>
      </c>
      <c r="M307" s="71">
        <v>0</v>
      </c>
      <c r="N307" s="71">
        <v>0</v>
      </c>
      <c r="O307" s="71">
        <v>2.4358436562766603</v>
      </c>
      <c r="P307" s="50" t="s">
        <v>5365</v>
      </c>
      <c r="Q307" s="50" t="s">
        <v>5908</v>
      </c>
      <c r="R307" s="50"/>
      <c r="S307" s="49" t="str" cm="1">
        <f t="array" ref="S307">IFERROR(_xlfn.IFS(
U307="MPR ISSUE","PDH",
U307="BSS Hardware Issue","BSS",
U307="Sites strategiques, MLL, Pylone, etc.","ENVTECH",
U307="AKTIVCO DEFAUT GE &amp; POWER Cabinet","AKTIVCO",
U307="AKTIVCO Coupure ENEO &amp; Baisse de tension","AKTIVCO GRID ONLY",
U307="Coupure ENEO &amp; Baisse de tension","IHS GRID ONLY",
U307="Defaut GE &amp; POWER Cabinet","IHS",
U307="Sharing","Partners",
U307="Sites strategiques &amp; DataCenter","SST &amp; DC",
U307="Exclu","Exclu",
U307="SAT","SAT",
U307="SPARE-ISSUE","SPARE-ISSUE",
U307="Fiber CAmtel","TRANS_FO_CAMTEL",
U307="Fiber AOF","Fiber AOF",
U307="Projet OCM (HUAWEI)","TRAVAUX-HUAWEI",
U307="Projet OCM (NOKIA)","TRAVAUX-NOKIA",
U307="ACCESS-ISSUE","ACCESS-ISSUE",
U307="Projet OCM (ZTE, NOKIA, autres projets)","TRAVAUX OCM",
U307="No root CAuse","No root cause",
U307="ODU HS","PDH",
U307="IP &amp; VLAN","PDH",
U307="Warehouse HUAWEI","SPARE-ISSUE",
U307="SPARE-HS","SPARE-ISSUE",
U307="Power Telco","BSS"
),"")</f>
        <v/>
      </c>
      <c r="T307" s="49" t="str" cm="1">
        <f t="array" ref="T307">IFERROR(_xlfn.IFS(
U307="MPR ISSUE","TX ISSUE",
U307="BSS Hardware Issue","RAN ISSUE",
U307="Sites strategiques, MLL, Pylone, etc.","ENVTECH",
U307="AKTIVCO DEFAUT GE &amp; POWER Cabinet","POWER ISSUE",
U307="AKTIVCO Coupure ENEO &amp; Baisse de tension","POWER ISSUE",
U307="Coupure ENEO &amp; Baisse de tension","POWER ISSUE",
U307="Defaut GE &amp; POWER Cabinet","POWER ISSUE",
U307="Sharing","POWER ISSUE",
U307="Sites strategiques &amp; DataCenter","POWER ISSUE",
U307="Exclu","Exclu",
U307="SAT","TX ISSUE",
U307="SPARE-ISSUE","SPARE-ISSUE",
U307="Fiber CAmtel","TX ISSUE",
U307="Fiber AOF","TX ISSUE",
U307="Projet OCM (HUAWEI)","TRAVAUX-HUAWEI",
U307="Projet OCM (NOKIA)","TRAVAUX -NOKIA",
U307="ACCESS-ISSUE","ACCESS-ISSUE",
U307="Projet OCM (ZTE, NOKIA, autres projets)","TRAVAUX OCM",
U307="No root CAuse","No root cause",
U307="ODU HS","TX ISSUE",
U307="IP &amp; VLAN","TX ISSUE",
U307="Warehouse HUAWEI","SPARE-ISSUE",
U307="SPARE-HS","SPARE-ISSUE",
U307="Power Telco","RAN ISSUE"
),"")</f>
        <v/>
      </c>
      <c r="U307" s="36"/>
      <c r="V307" s="49" t="str" cm="1">
        <f t="array" ref="V307">IFERROR(_xlfn.IFS(
U307="MPR ISSUE","ACTIVE",
U307="BSS Hardware Issue","ACTIVE",
U307="Sites strategiques, MLL, Pylone, etc.","PASSIVE",
U307="AKTIVCO DEFAUT GE &amp; POWER Cabinet","PASSIVE",
U307="AKTIVCO Coupure ENEO &amp; Baisse de tension","PASSIVE",
U307="Coupure ENEO &amp; Baisse de tension","PASSIVE",
U307="Defaut GE &amp; POWER Cabinet","PASSIVE",
U307="Sharing","PASSIVE",
U307="Sites strategiques &amp; DataCenter","PASSIVE",
U307="Exclu","Exclu",
U307="SAT","ACTIVE",
U307="SPARE-ISSUE","SPARE-ISSUE",
U307="Fiber CAmtel","ACTIVE",
U307="Fiber AOF","ACTIVE",
U307="Projet OCM (HUAWEI)","PLANNED WORKS",
U307="Projet OCM (NOKIA)","PLANNED WORKS",
U307="ACCESS-ISSUE","ACCESS-ISSUE",
U307="Projet OCM (ZTE, NOKIA, autres projets)","PLANNED WORKS",
U307="No root CAuse","No root cause",
U307="ODU HS","ACTIVE",
U307="IP &amp; VLAN","ACTIVE",
U307="Warehouse HUAWEI","SPARE-ISSUE",
U307="SPARE-HS","SPARE-ISSUE",
U307="Power Telco","ACTIVE"
),"")</f>
        <v/>
      </c>
      <c r="W307" s="49"/>
      <c r="X307" s="49"/>
      <c r="Y307" s="49"/>
      <c r="Z307" s="49"/>
      <c r="AA307" s="49"/>
      <c r="AB307" s="17" t="s">
        <v>5765</v>
      </c>
      <c r="AC307" s="7" t="s">
        <v>5421</v>
      </c>
      <c r="AD307" s="6"/>
      <c r="AE307" s="7"/>
      <c r="AF307" s="3" t="s">
        <v>5421</v>
      </c>
      <c r="AG307" s="17"/>
      <c r="AH307" s="18" t="s">
        <v>5421</v>
      </c>
      <c r="AI307" s="18" t="s">
        <v>5421</v>
      </c>
      <c r="AJ307" s="18" t="s">
        <v>5421</v>
      </c>
      <c r="AK307" s="18" t="s">
        <v>5421</v>
      </c>
      <c r="AL307" s="18" t="s">
        <v>5421</v>
      </c>
      <c r="AM307" s="18" t="s">
        <v>5421</v>
      </c>
      <c r="AN307" s="18" t="s">
        <v>5421</v>
      </c>
      <c r="AO307" s="18" t="s">
        <v>5421</v>
      </c>
      <c r="AP307" s="9" t="s">
        <v>5765</v>
      </c>
      <c r="AQ307" s="14"/>
      <c r="AR307" s="14" t="s">
        <v>5421</v>
      </c>
      <c r="AS307" s="14" t="s">
        <v>5421</v>
      </c>
      <c r="AT307" s="14" t="s">
        <v>5765</v>
      </c>
      <c r="AV307" s="9" t="str">
        <f>_xlfn.XLOOKUP(B307,[3]ALL!$B:$B,[3]ALL!$N:$N,"")</f>
        <v/>
      </c>
    </row>
    <row r="308" spans="1:48" s="9" customFormat="1" x14ac:dyDescent="0.3">
      <c r="A308" s="1" t="s">
        <v>2621</v>
      </c>
      <c r="B308" s="8" t="s">
        <v>2622</v>
      </c>
      <c r="C308" s="3" t="str">
        <f>_xlfn.XLOOKUP(B308,'[1]daily break down'!$D:$D,'[1]daily break down'!$E:$E,"")</f>
        <v>LITTORAL</v>
      </c>
      <c r="D308" s="1" t="s">
        <v>11</v>
      </c>
      <c r="E308" s="1" t="s">
        <v>12</v>
      </c>
      <c r="F308" s="3" t="s">
        <v>31</v>
      </c>
      <c r="G308" s="1" t="s">
        <v>484</v>
      </c>
      <c r="H308" s="35" t="str">
        <f>_xlfn.XLOOKUP(B308,[2]CALCULATION!$B:$B,[2]CALCULATION!$H:$H,"")</f>
        <v>ZTE</v>
      </c>
      <c r="I308" s="71">
        <v>0</v>
      </c>
      <c r="J308" s="71">
        <v>0</v>
      </c>
      <c r="K308" s="71">
        <v>0.4110807201376574</v>
      </c>
      <c r="L308" s="71">
        <v>4.1577134573513339</v>
      </c>
      <c r="M308" s="71">
        <v>1.2510237334954191</v>
      </c>
      <c r="N308" s="71">
        <v>0</v>
      </c>
      <c r="O308" s="71">
        <v>2.4190965177366279</v>
      </c>
      <c r="P308" s="50" t="s">
        <v>5365</v>
      </c>
      <c r="Q308" s="50" t="s">
        <v>5909</v>
      </c>
      <c r="R308" s="50"/>
      <c r="S308" s="49" t="str" cm="1">
        <f t="array" ref="S308">IFERROR(_xlfn.IFS(
U308="MPR ISSUE","PDH",
U308="BSS Hardware Issue","BSS",
U308="Sites strategiques, MLL, Pylone, etc.","ENVTECH",
U308="AKTIVCO DEFAUT GE &amp; POWER Cabinet","AKTIVCO",
U308="AKTIVCO Coupure ENEO &amp; Baisse de tension","AKTIVCO GRID ONLY",
U308="Coupure ENEO &amp; Baisse de tension","IHS GRID ONLY",
U308="Defaut GE &amp; POWER Cabinet","IHS",
U308="Sharing","Partners",
U308="Sites strategiques &amp; DataCenter","SST &amp; DC",
U308="Exclu","Exclu",
U308="SAT","SAT",
U308="SPARE-ISSUE","SPARE-ISSUE",
U308="Fiber CAmtel","TRANS_FO_CAMTEL",
U308="Fiber AOF","Fiber AOF",
U308="Projet OCM (HUAWEI)","TRAVAUX-HUAWEI",
U308="Projet OCM (NOKIA)","TRAVAUX-NOKIA",
U308="ACCESS-ISSUE","ACCESS-ISSUE",
U308="Projet OCM (ZTE, NOKIA, autres projets)","TRAVAUX OCM",
U308="No root CAuse","No root cause",
U308="ODU HS","PDH",
U308="IP &amp; VLAN","PDH",
U308="Warehouse HUAWEI","SPARE-ISSUE",
U308="SPARE-HS","SPARE-ISSUE",
U308="Power Telco","BSS"
),"")</f>
        <v>IHS</v>
      </c>
      <c r="T308" s="49" t="str" cm="1">
        <f t="array" ref="T308">IFERROR(_xlfn.IFS(
U308="MPR ISSUE","TX ISSUE",
U308="BSS Hardware Issue","RAN ISSUE",
U308="Sites strategiques, MLL, Pylone, etc.","ENVTECH",
U308="AKTIVCO DEFAUT GE &amp; POWER Cabinet","POWER ISSUE",
U308="AKTIVCO Coupure ENEO &amp; Baisse de tension","POWER ISSUE",
U308="Coupure ENEO &amp; Baisse de tension","POWER ISSUE",
U308="Defaut GE &amp; POWER Cabinet","POWER ISSUE",
U308="Sharing","POWER ISSUE",
U308="Sites strategiques &amp; DataCenter","POWER ISSUE",
U308="Exclu","Exclu",
U308="SAT","TX ISSUE",
U308="SPARE-ISSUE","SPARE-ISSUE",
U308="Fiber CAmtel","TX ISSUE",
U308="Fiber AOF","TX ISSUE",
U308="Projet OCM (HUAWEI)","TRAVAUX-HUAWEI",
U308="Projet OCM (NOKIA)","TRAVAUX -NOKIA",
U308="ACCESS-ISSUE","ACCESS-ISSUE",
U308="Projet OCM (ZTE, NOKIA, autres projets)","TRAVAUX OCM",
U308="No root CAuse","No root cause",
U308="ODU HS","TX ISSUE",
U308="IP &amp; VLAN","TX ISSUE",
U308="Warehouse HUAWEI","SPARE-ISSUE",
U308="SPARE-HS","SPARE-ISSUE",
U308="Power Telco","RAN ISSUE"
),"")</f>
        <v>POWER ISSUE</v>
      </c>
      <c r="U308" s="36" t="s">
        <v>5330</v>
      </c>
      <c r="V308" s="49" t="str" cm="1">
        <f t="array" ref="V308">IFERROR(_xlfn.IFS(
U308="MPR ISSUE","ACTIVE",
U308="BSS Hardware Issue","ACTIVE",
U308="Sites strategiques, MLL, Pylone, etc.","PASSIVE",
U308="AKTIVCO DEFAUT GE &amp; POWER Cabinet","PASSIVE",
U308="AKTIVCO Coupure ENEO &amp; Baisse de tension","PASSIVE",
U308="Coupure ENEO &amp; Baisse de tension","PASSIVE",
U308="Defaut GE &amp; POWER Cabinet","PASSIVE",
U308="Sharing","PASSIVE",
U308="Sites strategiques &amp; DataCenter","PASSIVE",
U308="Exclu","Exclu",
U308="SAT","ACTIVE",
U308="SPARE-ISSUE","SPARE-ISSUE",
U308="Fiber CAmtel","ACTIVE",
U308="Fiber AOF","ACTIVE",
U308="Projet OCM (HUAWEI)","PLANNED WORKS",
U308="Projet OCM (NOKIA)","PLANNED WORKS",
U308="ACCESS-ISSUE","ACCESS-ISSUE",
U308="Projet OCM (ZTE, NOKIA, autres projets)","PLANNED WORKS",
U308="No root CAuse","No root cause",
U308="ODU HS","ACTIVE",
U308="IP &amp; VLAN","ACTIVE",
U308="Warehouse HUAWEI","SPARE-ISSUE",
U308="SPARE-HS","SPARE-ISSUE",
U308="Power Telco","ACTIVE"
),"")</f>
        <v>PASSIVE</v>
      </c>
      <c r="W308" s="79" t="s">
        <v>6251</v>
      </c>
      <c r="X308" s="79" t="s">
        <v>6252</v>
      </c>
      <c r="Y308" s="79"/>
      <c r="Z308" s="79" t="s">
        <v>6306</v>
      </c>
      <c r="AA308" s="79" t="s">
        <v>5912</v>
      </c>
      <c r="AB308" s="17" t="s">
        <v>6202</v>
      </c>
      <c r="AC308" s="7" t="s">
        <v>5421</v>
      </c>
      <c r="AD308" s="6"/>
      <c r="AE308" s="7"/>
      <c r="AF308" s="3" t="s">
        <v>5437</v>
      </c>
      <c r="AG308" s="17"/>
      <c r="AH308" s="18" t="s">
        <v>5421</v>
      </c>
      <c r="AI308" s="18" t="s">
        <v>5421</v>
      </c>
      <c r="AJ308" s="18" t="s">
        <v>5421</v>
      </c>
      <c r="AK308" s="18" t="s">
        <v>5421</v>
      </c>
      <c r="AL308" s="18" t="s">
        <v>5421</v>
      </c>
      <c r="AM308" s="18" t="s">
        <v>5421</v>
      </c>
      <c r="AN308" s="18" t="s">
        <v>5421</v>
      </c>
      <c r="AO308" s="18" t="s">
        <v>5421</v>
      </c>
      <c r="AP308" s="9" t="s">
        <v>5552</v>
      </c>
      <c r="AQ308" s="14"/>
      <c r="AR308" s="14" t="s">
        <v>5421</v>
      </c>
      <c r="AS308" s="14" t="s">
        <v>5421</v>
      </c>
      <c r="AT308" s="14" t="s">
        <v>5421</v>
      </c>
      <c r="AV308" s="9" t="str">
        <f>_xlfn.XLOOKUP(B308,[3]ALL!$B:$B,[3]ALL!$N:$N,"")</f>
        <v/>
      </c>
    </row>
    <row r="309" spans="1:48" s="9" customFormat="1" x14ac:dyDescent="0.3">
      <c r="A309" s="1" t="s">
        <v>2101</v>
      </c>
      <c r="B309" s="8" t="s">
        <v>2102</v>
      </c>
      <c r="C309" s="3" t="str">
        <f>_xlfn.XLOOKUP(B309,'[1]daily break down'!$D:$D,'[1]daily break down'!$E:$E,"")</f>
        <v>Yaounde</v>
      </c>
      <c r="D309" s="1" t="s">
        <v>21</v>
      </c>
      <c r="E309" s="1" t="s">
        <v>30</v>
      </c>
      <c r="F309" s="3" t="s">
        <v>37</v>
      </c>
      <c r="G309" s="1" t="s">
        <v>38</v>
      </c>
      <c r="H309" s="35" t="str">
        <f>_xlfn.XLOOKUP(B309,[2]CALCULATION!$B:$B,[2]CALCULATION!$H:$H,"")</f>
        <v>ZTE</v>
      </c>
      <c r="I309" s="71">
        <v>0</v>
      </c>
      <c r="J309" s="71">
        <v>0</v>
      </c>
      <c r="K309" s="71">
        <v>1.8192849988442874</v>
      </c>
      <c r="L309" s="71">
        <v>0</v>
      </c>
      <c r="M309" s="71">
        <v>0.97317104838870716</v>
      </c>
      <c r="N309" s="71">
        <v>0</v>
      </c>
      <c r="O309" s="71">
        <v>2.3954293688094448</v>
      </c>
      <c r="P309" s="50" t="s">
        <v>5365</v>
      </c>
      <c r="Q309" s="50" t="s">
        <v>5909</v>
      </c>
      <c r="R309" s="50"/>
      <c r="S309" s="49" t="str" cm="1">
        <f t="array" ref="S309">IFERROR(_xlfn.IFS(
U309="MPR ISSUE","PDH",
U309="BSS Hardware Issue","BSS",
U309="Sites strategiques, MLL, Pylone, etc.","ENVTECH",
U309="AKTIVCO DEFAUT GE &amp; POWER Cabinet","AKTIVCO",
U309="AKTIVCO Coupure ENEO &amp; Baisse de tension","AKTIVCO GRID ONLY",
U309="Coupure ENEO &amp; Baisse de tension","IHS GRID ONLY",
U309="Defaut GE &amp; POWER Cabinet","IHS",
U309="Sharing","Partners",
U309="Sites strategiques &amp; DataCenter","SST &amp; DC",
U309="Exclu","Exclu",
U309="SAT","SAT",
U309="SPARE-ISSUE","SPARE-ISSUE",
U309="Fiber CAmtel","TRANS_FO_CAMTEL",
U309="Fiber AOF","Fiber AOF",
U309="Projet OCM (HUAWEI)","TRAVAUX-HUAWEI",
U309="Projet OCM (NOKIA)","TRAVAUX-NOKIA",
U309="ACCESS-ISSUE","ACCESS-ISSUE",
U309="Projet OCM (ZTE, NOKIA, autres projets)","TRAVAUX OCM",
U309="No root CAuse","No root cause",
U309="ODU HS","PDH",
U309="IP &amp; VLAN","PDH",
U309="Warehouse HUAWEI","SPARE-ISSUE",
U309="SPARE-HS","SPARE-ISSUE",
U309="Power Telco","BSS"
),"")</f>
        <v>AKTIVCO GRID ONLY</v>
      </c>
      <c r="T309" s="49" t="str" cm="1">
        <f t="array" ref="T309">IFERROR(_xlfn.IFS(
U309="MPR ISSUE","TX ISSUE",
U309="BSS Hardware Issue","RAN ISSUE",
U309="Sites strategiques, MLL, Pylone, etc.","ENVTECH",
U309="AKTIVCO DEFAUT GE &amp; POWER Cabinet","POWER ISSUE",
U309="AKTIVCO Coupure ENEO &amp; Baisse de tension","POWER ISSUE",
U309="Coupure ENEO &amp; Baisse de tension","POWER ISSUE",
U309="Defaut GE &amp; POWER Cabinet","POWER ISSUE",
U309="Sharing","POWER ISSUE",
U309="Sites strategiques &amp; DataCenter","POWER ISSUE",
U309="Exclu","Exclu",
U309="SAT","TX ISSUE",
U309="SPARE-ISSUE","SPARE-ISSUE",
U309="Fiber CAmtel","TX ISSUE",
U309="Fiber AOF","TX ISSUE",
U309="Projet OCM (HUAWEI)","TRAVAUX-HUAWEI",
U309="Projet OCM (NOKIA)","TRAVAUX -NOKIA",
U309="ACCESS-ISSUE","ACCESS-ISSUE",
U309="Projet OCM (ZTE, NOKIA, autres projets)","TRAVAUX OCM",
U309="No root CAuse","No root cause",
U309="ODU HS","TX ISSUE",
U309="IP &amp; VLAN","TX ISSUE",
U309="Warehouse HUAWEI","SPARE-ISSUE",
U309="SPARE-HS","SPARE-ISSUE",
U309="Power Telco","RAN ISSUE"
),"")</f>
        <v>POWER ISSUE</v>
      </c>
      <c r="U309" s="36" t="s">
        <v>5327</v>
      </c>
      <c r="V309" s="49" t="str" cm="1">
        <f t="array" ref="V309">IFERROR(_xlfn.IFS(
U309="MPR ISSUE","ACTIVE",
U309="BSS Hardware Issue","ACTIVE",
U309="Sites strategiques, MLL, Pylone, etc.","PASSIVE",
U309="AKTIVCO DEFAUT GE &amp; POWER Cabinet","PASSIVE",
U309="AKTIVCO Coupure ENEO &amp; Baisse de tension","PASSIVE",
U309="Coupure ENEO &amp; Baisse de tension","PASSIVE",
U309="Defaut GE &amp; POWER Cabinet","PASSIVE",
U309="Sharing","PASSIVE",
U309="Sites strategiques &amp; DataCenter","PASSIVE",
U309="Exclu","Exclu",
U309="SAT","ACTIVE",
U309="SPARE-ISSUE","SPARE-ISSUE",
U309="Fiber CAmtel","ACTIVE",
U309="Fiber AOF","ACTIVE",
U309="Projet OCM (HUAWEI)","PLANNED WORKS",
U309="Projet OCM (NOKIA)","PLANNED WORKS",
U309="ACCESS-ISSUE","ACCESS-ISSUE",
U309="Projet OCM (ZTE, NOKIA, autres projets)","PLANNED WORKS",
U309="No root CAuse","No root cause",
U309="ODU HS","ACTIVE",
U309="IP &amp; VLAN","ACTIVE",
U309="Warehouse HUAWEI","SPARE-ISSUE",
U309="SPARE-HS","SPARE-ISSUE",
U309="Power Telco","ACTIVE"
),"")</f>
        <v>PASSIVE</v>
      </c>
      <c r="W309" s="79" t="s">
        <v>5918</v>
      </c>
      <c r="X309" s="79" t="s">
        <v>5914</v>
      </c>
      <c r="Y309" s="79"/>
      <c r="Z309" s="79" t="s">
        <v>21</v>
      </c>
      <c r="AA309" s="79" t="s">
        <v>5912</v>
      </c>
      <c r="AB309" s="17" t="s">
        <v>6203</v>
      </c>
      <c r="AC309" s="7" t="s">
        <v>5421</v>
      </c>
      <c r="AD309" s="6"/>
      <c r="AE309" s="7"/>
      <c r="AF309" s="3" t="s">
        <v>5421</v>
      </c>
      <c r="AG309" s="17"/>
      <c r="AH309" s="18" t="s">
        <v>5421</v>
      </c>
      <c r="AI309" s="18" t="s">
        <v>5421</v>
      </c>
      <c r="AJ309" s="18" t="s">
        <v>5421</v>
      </c>
      <c r="AK309" s="18" t="s">
        <v>5421</v>
      </c>
      <c r="AL309" s="18" t="s">
        <v>5421</v>
      </c>
      <c r="AM309" s="18" t="s">
        <v>5421</v>
      </c>
      <c r="AN309" s="18" t="s">
        <v>5421</v>
      </c>
      <c r="AO309" s="18" t="s">
        <v>5532</v>
      </c>
      <c r="AP309" s="9" t="s">
        <v>5679</v>
      </c>
      <c r="AQ309" s="14"/>
      <c r="AR309" s="14" t="s">
        <v>5421</v>
      </c>
      <c r="AS309" s="14" t="s">
        <v>5421</v>
      </c>
      <c r="AT309" s="14" t="s">
        <v>5421</v>
      </c>
      <c r="AV309" s="9" t="str">
        <f>_xlfn.XLOOKUP(B309,[3]ALL!$B:$B,[3]ALL!$N:$N,"")</f>
        <v/>
      </c>
    </row>
    <row r="310" spans="1:48" s="9" customFormat="1" hidden="1" x14ac:dyDescent="0.3">
      <c r="A310" s="1" t="s">
        <v>5243</v>
      </c>
      <c r="B310" s="8" t="s">
        <v>5244</v>
      </c>
      <c r="C310" s="3" t="str">
        <f>_xlfn.XLOOKUP(B310,'[1]daily break down'!$D:$D,'[1]daily break down'!$E:$E,"")</f>
        <v>SUD-OUEST</v>
      </c>
      <c r="D310" s="1" t="s">
        <v>11</v>
      </c>
      <c r="E310" s="1" t="s">
        <v>154</v>
      </c>
      <c r="F310" s="3" t="s">
        <v>13</v>
      </c>
      <c r="G310" s="1" t="s">
        <v>5245</v>
      </c>
      <c r="H310" s="33" t="str">
        <f>_xlfn.XLOOKUP(B310,[2]CALCULATION!$B:$B,[2]CALCULATION!$H:$H,"")</f>
        <v>HUAWEI</v>
      </c>
      <c r="I310" s="71">
        <v>2.569571073500498</v>
      </c>
      <c r="J310" s="71">
        <v>2.698768380831714</v>
      </c>
      <c r="K310" s="71">
        <v>2.1030946001090078</v>
      </c>
      <c r="L310" s="71">
        <v>2.1015251132170776</v>
      </c>
      <c r="M310" s="71">
        <v>2.5373252519026459</v>
      </c>
      <c r="N310" s="71">
        <v>2.5090744878478914</v>
      </c>
      <c r="O310" s="71">
        <v>2.3753292355457396</v>
      </c>
      <c r="P310" s="50" t="s">
        <v>5910</v>
      </c>
      <c r="Q310" s="50" t="s">
        <v>5909</v>
      </c>
      <c r="R310" s="50"/>
      <c r="S310" s="49" t="str" cm="1">
        <f t="array" ref="S310">IFERROR(_xlfn.IFS(
U310="MPR ISSUE","PDH",
U310="BSS Hardware Issue","BSS",
U310="Sites strategiques, MLL, Pylone, etc.","ENVTECH",
U310="AKTIVCO DEFAUT GE &amp; POWER Cabinet","AKTIVCO",
U310="AKTIVCO Coupure ENEO &amp; Baisse de tension","AKTIVCO GRID ONLY",
U310="Coupure ENEO &amp; Baisse de tension","IHS GRID ONLY",
U310="Defaut GE &amp; POWER Cabinet","IHS",
U310="Sharing","Partners",
U310="Sites strategiques &amp; DataCenter","SST &amp; DC",
U310="Exclu","Exclu",
U310="SAT","SAT",
U310="SPARE-ISSUE","SPARE-ISSUE",
U310="Fiber CAmtel","TRANS_FO_CAMTEL",
U310="Fiber AOF","Fiber AOF",
U310="Projet OCM (HUAWEI)","TRAVAUX-HUAWEI",
U310="Projet OCM (NOKIA)","TRAVAUX-NOKIA",
U310="ACCESS-ISSUE","ACCESS-ISSUE",
U310="Projet OCM (ZTE, NOKIA, autres projets)","TRAVAUX OCM",
U310="No root CAuse","No root cause",
U310="ODU HS","PDH",
U310="IP &amp; VLAN","PDH",
U310="Warehouse HUAWEI","SPARE-ISSUE",
U310="SPARE-HS","SPARE-ISSUE",
U310="Power Telco","BSS"
),"")</f>
        <v>TRAVAUX-HUAWEI</v>
      </c>
      <c r="T310" s="49" t="str" cm="1">
        <f t="array" ref="T310">IFERROR(_xlfn.IFS(
U310="MPR ISSUE","TX ISSUE",
U310="BSS Hardware Issue","RAN ISSUE",
U310="Sites strategiques, MLL, Pylone, etc.","ENVTECH",
U310="AKTIVCO DEFAUT GE &amp; POWER Cabinet","POWER ISSUE",
U310="AKTIVCO Coupure ENEO &amp; Baisse de tension","POWER ISSUE",
U310="Coupure ENEO &amp; Baisse de tension","POWER ISSUE",
U310="Defaut GE &amp; POWER Cabinet","POWER ISSUE",
U310="Sharing","POWER ISSUE",
U310="Sites strategiques &amp; DataCenter","POWER ISSUE",
U310="Exclu","Exclu",
U310="SAT","TX ISSUE",
U310="SPARE-ISSUE","SPARE-ISSUE",
U310="Fiber CAmtel","TX ISSUE",
U310="Fiber AOF","TX ISSUE",
U310="Projet OCM (HUAWEI)","TRAVAUX-HUAWEI",
U310="Projet OCM (NOKIA)","TRAVAUX -NOKIA",
U310="ACCESS-ISSUE","ACCESS-ISSUE",
U310="Projet OCM (ZTE, NOKIA, autres projets)","TRAVAUX OCM",
U310="No root CAuse","No root cause",
U310="ODU HS","TX ISSUE",
U310="IP &amp; VLAN","TX ISSUE",
U310="Warehouse HUAWEI","SPARE-ISSUE",
U310="SPARE-HS","SPARE-ISSUE",
U310="Power Telco","RAN ISSUE"
),"")</f>
        <v>TRAVAUX-HUAWEI</v>
      </c>
      <c r="U310" s="36" t="s">
        <v>5349</v>
      </c>
      <c r="V310" s="49" t="str" cm="1">
        <f t="array" ref="V310">IFERROR(_xlfn.IFS(
U310="MPR ISSUE","ACTIVE",
U310="BSS Hardware Issue","ACTIVE",
U310="Sites strategiques, MLL, Pylone, etc.","PASSIVE",
U310="AKTIVCO DEFAUT GE &amp; POWER Cabinet","PASSIVE",
U310="AKTIVCO Coupure ENEO &amp; Baisse de tension","PASSIVE",
U310="Coupure ENEO &amp; Baisse de tension","PASSIVE",
U310="Defaut GE &amp; POWER Cabinet","PASSIVE",
U310="Sharing","PASSIVE",
U310="Sites strategiques &amp; DataCenter","PASSIVE",
U310="Exclu","Exclu",
U310="SAT","ACTIVE",
U310="SPARE-ISSUE","SPARE-ISSUE",
U310="Fiber CAmtel","ACTIVE",
U310="Fiber AOF","ACTIVE",
U310="Projet OCM (HUAWEI)","PLANNED WORKS",
U310="Projet OCM (NOKIA)","PLANNED WORKS",
U310="ACCESS-ISSUE","ACCESS-ISSUE",
U310="Projet OCM (ZTE, NOKIA, autres projets)","PLANNED WORKS",
U310="No root CAuse","No root cause",
U310="ODU HS","ACTIVE",
U310="IP &amp; VLAN","ACTIVE",
U310="Warehouse HUAWEI","SPARE-ISSUE",
U310="SPARE-HS","SPARE-ISSUE",
U310="Power Telco","ACTIVE"
),"")</f>
        <v>PLANNED WORKS</v>
      </c>
      <c r="W310" s="49"/>
      <c r="X310" s="49"/>
      <c r="Y310" s="49"/>
      <c r="Z310" s="49"/>
      <c r="AA310" s="49"/>
      <c r="AB310" s="17" t="s">
        <v>5817</v>
      </c>
      <c r="AC310" s="7" t="s">
        <v>5421</v>
      </c>
      <c r="AD310" s="6"/>
      <c r="AE310" s="7"/>
      <c r="AF310" s="3" t="s">
        <v>5421</v>
      </c>
      <c r="AG310" s="17"/>
      <c r="AH310" s="18" t="s">
        <v>5817</v>
      </c>
      <c r="AI310" s="18" t="s">
        <v>5421</v>
      </c>
      <c r="AJ310" s="18" t="s">
        <v>5421</v>
      </c>
      <c r="AK310" s="18" t="s">
        <v>5421</v>
      </c>
      <c r="AL310" s="18" t="s">
        <v>5421</v>
      </c>
      <c r="AM310" s="18" t="s">
        <v>5421</v>
      </c>
      <c r="AN310" s="18" t="s">
        <v>5421</v>
      </c>
      <c r="AO310" s="18" t="s">
        <v>5421</v>
      </c>
      <c r="AP310" s="9" t="s">
        <v>5421</v>
      </c>
      <c r="AQ310" s="14"/>
      <c r="AR310" s="14" t="s">
        <v>5421</v>
      </c>
      <c r="AS310" s="14" t="s">
        <v>5421</v>
      </c>
      <c r="AT310" s="14" t="s">
        <v>5421</v>
      </c>
      <c r="AV310" s="9" t="str">
        <f>_xlfn.XLOOKUP(B310,[3]ALL!$B:$B,[3]ALL!$N:$N,"")</f>
        <v/>
      </c>
    </row>
    <row r="311" spans="1:48" s="9" customFormat="1" ht="21" hidden="1" customHeight="1" x14ac:dyDescent="0.3">
      <c r="A311" s="1" t="s">
        <v>293</v>
      </c>
      <c r="B311" s="1" t="s">
        <v>294</v>
      </c>
      <c r="C311" s="3" t="str">
        <f>_xlfn.XLOOKUP(B311,'[1]daily break down'!$D:$D,'[1]daily break down'!$E:$E,"")</f>
        <v>Yaounde</v>
      </c>
      <c r="D311" s="1" t="s">
        <v>21</v>
      </c>
      <c r="E311" s="1" t="s">
        <v>30</v>
      </c>
      <c r="F311" s="3" t="s">
        <v>37</v>
      </c>
      <c r="G311" s="1" t="s">
        <v>38</v>
      </c>
      <c r="H311" s="35" t="str">
        <f>_xlfn.XLOOKUP(B311,[2]CALCULATION!$B:$B,[2]CALCULATION!$H:$H,"")</f>
        <v>ZTE</v>
      </c>
      <c r="I311" s="71">
        <v>14.457899227527088</v>
      </c>
      <c r="J311" s="71">
        <v>22.859754931755855</v>
      </c>
      <c r="K311" s="71">
        <v>27.741608238950096</v>
      </c>
      <c r="L311" s="71">
        <v>10.312545479449707</v>
      </c>
      <c r="M311" s="71">
        <v>0</v>
      </c>
      <c r="N311" s="71">
        <v>0</v>
      </c>
      <c r="O311" s="71">
        <v>2.3681238639055118</v>
      </c>
      <c r="P311" s="50" t="s">
        <v>5365</v>
      </c>
      <c r="Q311" s="50" t="s">
        <v>5908</v>
      </c>
      <c r="R311" s="50"/>
      <c r="S311" s="49" t="str" cm="1">
        <f t="array" ref="S311">IFERROR(_xlfn.IFS(
U311="MPR ISSUE","PDH",
U311="BSS Hardware Issue","BSS",
U311="Sites strategiques, MLL, Pylone, etc.","ENVTECH",
U311="AKTIVCO DEFAUT GE &amp; POWER Cabinet","AKTIVCO",
U311="AKTIVCO Coupure ENEO &amp; Baisse de tension","AKTIVCO GRID ONLY",
U311="Coupure ENEO &amp; Baisse de tension","IHS GRID ONLY",
U311="Defaut GE &amp; POWER Cabinet","IHS",
U311="Sharing","Partners",
U311="Sites strategiques &amp; DataCenter","SST &amp; DC",
U311="Exclu","Exclu",
U311="SAT","SAT",
U311="SPARE-ISSUE","SPARE-ISSUE",
U311="Fiber CAmtel","TRANS_FO_CAMTEL",
U311="Fiber AOF","Fiber AOF",
U311="Projet OCM (HUAWEI)","TRAVAUX-HUAWEI",
U311="Projet OCM (NOKIA)","TRAVAUX-NOKIA",
U311="ACCESS-ISSUE","ACCESS-ISSUE",
U311="Projet OCM (ZTE, NOKIA, autres projets)","TRAVAUX OCM",
U311="No root CAuse","No root cause",
U311="ODU HS","PDH",
U311="IP &amp; VLAN","PDH",
U311="Warehouse HUAWEI","SPARE-ISSUE",
U311="SPARE-HS","SPARE-ISSUE",
U311="Power Telco","BSS"
),"")</f>
        <v>No root cause</v>
      </c>
      <c r="T311" s="49" t="str" cm="1">
        <f t="array" ref="T311">IFERROR(_xlfn.IFS(
U311="MPR ISSUE","TX ISSUE",
U311="BSS Hardware Issue","RAN ISSUE",
U311="Sites strategiques, MLL, Pylone, etc.","ENVTECH",
U311="AKTIVCO DEFAUT GE &amp; POWER Cabinet","POWER ISSUE",
U311="AKTIVCO Coupure ENEO &amp; Baisse de tension","POWER ISSUE",
U311="Coupure ENEO &amp; Baisse de tension","POWER ISSUE",
U311="Defaut GE &amp; POWER Cabinet","POWER ISSUE",
U311="Sharing","POWER ISSUE",
U311="Sites strategiques &amp; DataCenter","POWER ISSUE",
U311="Exclu","Exclu",
U311="SAT","TX ISSUE",
U311="SPARE-ISSUE","SPARE-ISSUE",
U311="Fiber CAmtel","TX ISSUE",
U311="Fiber AOF","TX ISSUE",
U311="Projet OCM (HUAWEI)","TRAVAUX-HUAWEI",
U311="Projet OCM (NOKIA)","TRAVAUX -NOKIA",
U311="ACCESS-ISSUE","ACCESS-ISSUE",
U311="Projet OCM (ZTE, NOKIA, autres projets)","TRAVAUX OCM",
U311="No root CAuse","No root cause",
U311="ODU HS","TX ISSUE",
U311="IP &amp; VLAN","TX ISSUE",
U311="Warehouse HUAWEI","SPARE-ISSUE",
U311="SPARE-HS","SPARE-ISSUE",
U311="Power Telco","RAN ISSUE"
),"")</f>
        <v>No root cause</v>
      </c>
      <c r="U311" s="36" t="s">
        <v>5895</v>
      </c>
      <c r="V311" s="49" t="str" cm="1">
        <f t="array" ref="V311">IFERROR(_xlfn.IFS(
U311="MPR ISSUE","ACTIVE",
U311="BSS Hardware Issue","ACTIVE",
U311="Sites strategiques, MLL, Pylone, etc.","PASSIVE",
U311="AKTIVCO DEFAUT GE &amp; POWER Cabinet","PASSIVE",
U311="AKTIVCO Coupure ENEO &amp; Baisse de tension","PASSIVE",
U311="Coupure ENEO &amp; Baisse de tension","PASSIVE",
U311="Defaut GE &amp; POWER Cabinet","PASSIVE",
U311="Sharing","PASSIVE",
U311="Sites strategiques &amp; DataCenter","PASSIVE",
U311="Exclu","Exclu",
U311="SAT","ACTIVE",
U311="SPARE-ISSUE","SPARE-ISSUE",
U311="Fiber CAmtel","ACTIVE",
U311="Fiber AOF","ACTIVE",
U311="Projet OCM (HUAWEI)","PLANNED WORKS",
U311="Projet OCM (NOKIA)","PLANNED WORKS",
U311="ACCESS-ISSUE","ACCESS-ISSUE",
U311="Projet OCM (ZTE, NOKIA, autres projets)","PLANNED WORKS",
U311="No root CAuse","No root cause",
U311="ODU HS","ACTIVE",
U311="IP &amp; VLAN","ACTIVE",
U311="Warehouse HUAWEI","SPARE-ISSUE",
U311="SPARE-HS","SPARE-ISSUE",
U311="Power Telco","ACTIVE"
),"")</f>
        <v>No root cause</v>
      </c>
      <c r="W311" s="49"/>
      <c r="X311" s="49"/>
      <c r="Y311" s="49"/>
      <c r="Z311" s="49"/>
      <c r="AA311" s="49"/>
      <c r="AB311" s="17" t="s">
        <v>5421</v>
      </c>
      <c r="AC311" s="7" t="s">
        <v>5421</v>
      </c>
      <c r="AD311" s="6"/>
      <c r="AE311" s="7"/>
      <c r="AF311" s="3" t="s">
        <v>5421</v>
      </c>
      <c r="AG311" s="17"/>
      <c r="AH311" s="18" t="s">
        <v>5421</v>
      </c>
      <c r="AI311" s="18" t="s">
        <v>5421</v>
      </c>
      <c r="AJ311" s="18" t="s">
        <v>5421</v>
      </c>
      <c r="AK311" s="18" t="s">
        <v>5421</v>
      </c>
      <c r="AL311" s="18" t="s">
        <v>5421</v>
      </c>
      <c r="AM311" s="18" t="s">
        <v>5421</v>
      </c>
      <c r="AN311" s="18" t="s">
        <v>5421</v>
      </c>
      <c r="AO311" s="18" t="s">
        <v>5421</v>
      </c>
      <c r="AP311" s="9" t="s">
        <v>5421</v>
      </c>
      <c r="AQ311" s="14"/>
      <c r="AR311" s="14" t="s">
        <v>5421</v>
      </c>
      <c r="AS311" s="14" t="s">
        <v>5421</v>
      </c>
      <c r="AT311" s="14" t="s">
        <v>5421</v>
      </c>
      <c r="AV311" s="9" t="str">
        <f>_xlfn.XLOOKUP(B311,[3]ALL!$B:$B,[3]ALL!$N:$N,"")</f>
        <v/>
      </c>
    </row>
    <row r="312" spans="1:48" s="9" customFormat="1" hidden="1" x14ac:dyDescent="0.3">
      <c r="A312" s="1" t="s">
        <v>3127</v>
      </c>
      <c r="B312" s="8" t="s">
        <v>3128</v>
      </c>
      <c r="C312" s="3" t="str">
        <f>_xlfn.XLOOKUP(B312,'[1]daily break down'!$D:$D,'[1]daily break down'!$E:$E,"")</f>
        <v>EXTREME-NORD</v>
      </c>
      <c r="D312" s="1" t="s">
        <v>11</v>
      </c>
      <c r="E312" s="1" t="s">
        <v>66</v>
      </c>
      <c r="F312" s="3" t="s">
        <v>55</v>
      </c>
      <c r="G312" s="1" t="s">
        <v>3127</v>
      </c>
      <c r="H312" s="33" t="str">
        <f>_xlfn.XLOOKUP(B312,[2]CALCULATION!$B:$B,[2]CALCULATION!$H:$H,"")</f>
        <v>HUAWEI</v>
      </c>
      <c r="I312" s="71">
        <v>0</v>
      </c>
      <c r="J312" s="71">
        <v>0</v>
      </c>
      <c r="K312" s="71">
        <v>0</v>
      </c>
      <c r="L312" s="71">
        <v>0</v>
      </c>
      <c r="M312" s="71">
        <v>4.3773524468300655</v>
      </c>
      <c r="N312" s="71">
        <v>3.0920853629652458</v>
      </c>
      <c r="O312" s="71">
        <v>2.3503066206664327</v>
      </c>
      <c r="P312" s="50" t="s">
        <v>5910</v>
      </c>
      <c r="Q312" s="50" t="s">
        <v>5909</v>
      </c>
      <c r="R312" s="50"/>
      <c r="S312" s="49" t="str" cm="1">
        <f t="array" ref="S312">IFERROR(_xlfn.IFS(
U312="MPR ISSUE","PDH",
U312="BSS Hardware Issue","BSS",
U312="Sites strategiques, MLL, Pylone, etc.","ENVTECH",
U312="AKTIVCO DEFAUT GE &amp; POWER Cabinet","AKTIVCO",
U312="AKTIVCO Coupure ENEO &amp; Baisse de tension","AKTIVCO GRID ONLY",
U312="Coupure ENEO &amp; Baisse de tension","IHS GRID ONLY",
U312="Defaut GE &amp; POWER Cabinet","IHS",
U312="Sharing","Partners",
U312="Sites strategiques &amp; DataCenter","SST &amp; DC",
U312="Exclu","Exclu",
U312="SAT","SAT",
U312="SPARE-ISSUE","SPARE-ISSUE",
U312="Fiber CAmtel","TRANS_FO_CAMTEL",
U312="Fiber AOF","Fiber AOF",
U312="Projet OCM (HUAWEI)","TRAVAUX-HUAWEI",
U312="Projet OCM (NOKIA)","TRAVAUX-NOKIA",
U312="ACCESS-ISSUE","ACCESS-ISSUE",
U312="Projet OCM (ZTE, NOKIA, autres projets)","TRAVAUX OCM",
U312="No root CAuse","No root cause",
U312="ODU HS","PDH",
U312="IP &amp; VLAN","PDH",
U312="Warehouse HUAWEI","SPARE-ISSUE",
U312="SPARE-HS","SPARE-ISSUE",
U312="Power Telco","BSS"
),"")</f>
        <v>No root cause</v>
      </c>
      <c r="T312" s="49" t="str" cm="1">
        <f t="array" ref="T312">IFERROR(_xlfn.IFS(
U312="MPR ISSUE","TX ISSUE",
U312="BSS Hardware Issue","RAN ISSUE",
U312="Sites strategiques, MLL, Pylone, etc.","ENVTECH",
U312="AKTIVCO DEFAUT GE &amp; POWER Cabinet","POWER ISSUE",
U312="AKTIVCO Coupure ENEO &amp; Baisse de tension","POWER ISSUE",
U312="Coupure ENEO &amp; Baisse de tension","POWER ISSUE",
U312="Defaut GE &amp; POWER Cabinet","POWER ISSUE",
U312="Sharing","POWER ISSUE",
U312="Sites strategiques &amp; DataCenter","POWER ISSUE",
U312="Exclu","Exclu",
U312="SAT","TX ISSUE",
U312="SPARE-ISSUE","SPARE-ISSUE",
U312="Fiber CAmtel","TX ISSUE",
U312="Fiber AOF","TX ISSUE",
U312="Projet OCM (HUAWEI)","TRAVAUX-HUAWEI",
U312="Projet OCM (NOKIA)","TRAVAUX -NOKIA",
U312="ACCESS-ISSUE","ACCESS-ISSUE",
U312="Projet OCM (ZTE, NOKIA, autres projets)","TRAVAUX OCM",
U312="No root CAuse","No root cause",
U312="ODU HS","TX ISSUE",
U312="IP &amp; VLAN","TX ISSUE",
U312="Warehouse HUAWEI","SPARE-ISSUE",
U312="SPARE-HS","SPARE-ISSUE",
U312="Power Telco","RAN ISSUE"
),"")</f>
        <v>No root cause</v>
      </c>
      <c r="U312" s="36" t="s">
        <v>5895</v>
      </c>
      <c r="V312" s="49" t="str" cm="1">
        <f t="array" ref="V312">IFERROR(_xlfn.IFS(
U312="MPR ISSUE","ACTIVE",
U312="BSS Hardware Issue","ACTIVE",
U312="Sites strategiques, MLL, Pylone, etc.","PASSIVE",
U312="AKTIVCO DEFAUT GE &amp; POWER Cabinet","PASSIVE",
U312="AKTIVCO Coupure ENEO &amp; Baisse de tension","PASSIVE",
U312="Coupure ENEO &amp; Baisse de tension","PASSIVE",
U312="Defaut GE &amp; POWER Cabinet","PASSIVE",
U312="Sharing","PASSIVE",
U312="Sites strategiques &amp; DataCenter","PASSIVE",
U312="Exclu","Exclu",
U312="SAT","ACTIVE",
U312="SPARE-ISSUE","SPARE-ISSUE",
U312="Fiber CAmtel","ACTIVE",
U312="Fiber AOF","ACTIVE",
U312="Projet OCM (HUAWEI)","PLANNED WORKS",
U312="Projet OCM (NOKIA)","PLANNED WORKS",
U312="ACCESS-ISSUE","ACCESS-ISSUE",
U312="Projet OCM (ZTE, NOKIA, autres projets)","PLANNED WORKS",
U312="No root CAuse","No root cause",
U312="ODU HS","ACTIVE",
U312="IP &amp; VLAN","ACTIVE",
U312="Warehouse HUAWEI","SPARE-ISSUE",
U312="SPARE-HS","SPARE-ISSUE",
U312="Power Telco","ACTIVE"
),"")</f>
        <v>No root cause</v>
      </c>
      <c r="W312" s="49"/>
      <c r="X312" s="49"/>
      <c r="Y312" s="49"/>
      <c r="Z312" s="49"/>
      <c r="AA312" s="49"/>
      <c r="AB312" s="17" t="s">
        <v>5421</v>
      </c>
      <c r="AC312" s="7" t="s">
        <v>5421</v>
      </c>
      <c r="AD312" s="6"/>
      <c r="AE312" s="7"/>
      <c r="AF312" s="3" t="s">
        <v>5421</v>
      </c>
      <c r="AG312" s="17"/>
      <c r="AH312" s="18" t="s">
        <v>5421</v>
      </c>
      <c r="AI312" s="18" t="s">
        <v>5421</v>
      </c>
      <c r="AJ312" s="18" t="s">
        <v>5421</v>
      </c>
      <c r="AK312" s="18" t="s">
        <v>5421</v>
      </c>
      <c r="AL312" s="18" t="s">
        <v>5421</v>
      </c>
      <c r="AM312" s="18" t="s">
        <v>5421</v>
      </c>
      <c r="AN312" s="18" t="s">
        <v>5421</v>
      </c>
      <c r="AO312" s="18" t="s">
        <v>5421</v>
      </c>
      <c r="AP312" s="9" t="s">
        <v>5421</v>
      </c>
      <c r="AQ312" s="14"/>
      <c r="AR312" s="14" t="s">
        <v>5421</v>
      </c>
      <c r="AS312" s="14" t="s">
        <v>5421</v>
      </c>
      <c r="AT312" s="14" t="s">
        <v>5421</v>
      </c>
      <c r="AV312" s="9" t="str">
        <f>_xlfn.XLOOKUP(B312,[3]ALL!$B:$B,[3]ALL!$N:$N,"")</f>
        <v/>
      </c>
    </row>
    <row r="313" spans="1:48" s="9" customFormat="1" hidden="1" x14ac:dyDescent="0.3">
      <c r="A313" s="1" t="s">
        <v>3373</v>
      </c>
      <c r="B313" s="8" t="s">
        <v>3374</v>
      </c>
      <c r="C313" s="3" t="str">
        <f>_xlfn.XLOOKUP(B313,'[1]daily break down'!$D:$D,'[1]daily break down'!$E:$E,"")</f>
        <v>EXTREME-NORD</v>
      </c>
      <c r="D313" s="1" t="s">
        <v>11</v>
      </c>
      <c r="E313" s="1" t="s">
        <v>154</v>
      </c>
      <c r="F313" s="3" t="s">
        <v>55</v>
      </c>
      <c r="G313" s="1" t="s">
        <v>3375</v>
      </c>
      <c r="H313" s="33" t="str">
        <f>_xlfn.XLOOKUP(B313,[2]CALCULATION!$B:$B,[2]CALCULATION!$H:$H,"")</f>
        <v>HUAWEI</v>
      </c>
      <c r="I313" s="71">
        <v>0</v>
      </c>
      <c r="J313" s="71">
        <v>0</v>
      </c>
      <c r="K313" s="71">
        <v>0</v>
      </c>
      <c r="L313" s="71">
        <v>0</v>
      </c>
      <c r="M313" s="71">
        <v>4.4374388256813715</v>
      </c>
      <c r="N313" s="71">
        <v>3.1097064203428331</v>
      </c>
      <c r="O313" s="71">
        <v>2.3311695816318667</v>
      </c>
      <c r="P313" s="50" t="s">
        <v>5910</v>
      </c>
      <c r="Q313" s="50" t="s">
        <v>5909</v>
      </c>
      <c r="R313" s="50"/>
      <c r="S313" s="49" t="str" cm="1">
        <f t="array" ref="S313">IFERROR(_xlfn.IFS(
U313="MPR ISSUE","PDH",
U313="BSS Hardware Issue","BSS",
U313="Sites strategiques, MLL, Pylone, etc.","ENVTECH",
U313="AKTIVCO DEFAUT GE &amp; POWER Cabinet","AKTIVCO",
U313="AKTIVCO Coupure ENEO &amp; Baisse de tension","AKTIVCO GRID ONLY",
U313="Coupure ENEO &amp; Baisse de tension","IHS GRID ONLY",
U313="Defaut GE &amp; POWER Cabinet","IHS",
U313="Sharing","Partners",
U313="Sites strategiques &amp; DataCenter","SST &amp; DC",
U313="Exclu","Exclu",
U313="SAT","SAT",
U313="SPARE-ISSUE","SPARE-ISSUE",
U313="Fiber CAmtel","TRANS_FO_CAMTEL",
U313="Fiber AOF","Fiber AOF",
U313="Projet OCM (HUAWEI)","TRAVAUX-HUAWEI",
U313="Projet OCM (NOKIA)","TRAVAUX-NOKIA",
U313="ACCESS-ISSUE","ACCESS-ISSUE",
U313="Projet OCM (ZTE, NOKIA, autres projets)","TRAVAUX OCM",
U313="No root CAuse","No root cause",
U313="ODU HS","PDH",
U313="IP &amp; VLAN","PDH",
U313="Warehouse HUAWEI","SPARE-ISSUE",
U313="SPARE-HS","SPARE-ISSUE",
U313="Power Telco","BSS"
),"")</f>
        <v>No root cause</v>
      </c>
      <c r="T313" s="49" t="str" cm="1">
        <f t="array" ref="T313">IFERROR(_xlfn.IFS(
U313="MPR ISSUE","TX ISSUE",
U313="BSS Hardware Issue","RAN ISSUE",
U313="Sites strategiques, MLL, Pylone, etc.","ENVTECH",
U313="AKTIVCO DEFAUT GE &amp; POWER Cabinet","POWER ISSUE",
U313="AKTIVCO Coupure ENEO &amp; Baisse de tension","POWER ISSUE",
U313="Coupure ENEO &amp; Baisse de tension","POWER ISSUE",
U313="Defaut GE &amp; POWER Cabinet","POWER ISSUE",
U313="Sharing","POWER ISSUE",
U313="Sites strategiques &amp; DataCenter","POWER ISSUE",
U313="Exclu","Exclu",
U313="SAT","TX ISSUE",
U313="SPARE-ISSUE","SPARE-ISSUE",
U313="Fiber CAmtel","TX ISSUE",
U313="Fiber AOF","TX ISSUE",
U313="Projet OCM (HUAWEI)","TRAVAUX-HUAWEI",
U313="Projet OCM (NOKIA)","TRAVAUX -NOKIA",
U313="ACCESS-ISSUE","ACCESS-ISSUE",
U313="Projet OCM (ZTE, NOKIA, autres projets)","TRAVAUX OCM",
U313="No root CAuse","No root cause",
U313="ODU HS","TX ISSUE",
U313="IP &amp; VLAN","TX ISSUE",
U313="Warehouse HUAWEI","SPARE-ISSUE",
U313="SPARE-HS","SPARE-ISSUE",
U313="Power Telco","RAN ISSUE"
),"")</f>
        <v>No root cause</v>
      </c>
      <c r="U313" s="36" t="s">
        <v>5895</v>
      </c>
      <c r="V313" s="49" t="str" cm="1">
        <f t="array" ref="V313">IFERROR(_xlfn.IFS(
U313="MPR ISSUE","ACTIVE",
U313="BSS Hardware Issue","ACTIVE",
U313="Sites strategiques, MLL, Pylone, etc.","PASSIVE",
U313="AKTIVCO DEFAUT GE &amp; POWER Cabinet","PASSIVE",
U313="AKTIVCO Coupure ENEO &amp; Baisse de tension","PASSIVE",
U313="Coupure ENEO &amp; Baisse de tension","PASSIVE",
U313="Defaut GE &amp; POWER Cabinet","PASSIVE",
U313="Sharing","PASSIVE",
U313="Sites strategiques &amp; DataCenter","PASSIVE",
U313="Exclu","Exclu",
U313="SAT","ACTIVE",
U313="SPARE-ISSUE","SPARE-ISSUE",
U313="Fiber CAmtel","ACTIVE",
U313="Fiber AOF","ACTIVE",
U313="Projet OCM (HUAWEI)","PLANNED WORKS",
U313="Projet OCM (NOKIA)","PLANNED WORKS",
U313="ACCESS-ISSUE","ACCESS-ISSUE",
U313="Projet OCM (ZTE, NOKIA, autres projets)","PLANNED WORKS",
U313="No root CAuse","No root cause",
U313="ODU HS","ACTIVE",
U313="IP &amp; VLAN","ACTIVE",
U313="Warehouse HUAWEI","SPARE-ISSUE",
U313="SPARE-HS","SPARE-ISSUE",
U313="Power Telco","ACTIVE"
),"")</f>
        <v>No root cause</v>
      </c>
      <c r="W313" s="49"/>
      <c r="X313" s="49"/>
      <c r="Y313" s="49"/>
      <c r="Z313" s="49"/>
      <c r="AA313" s="49"/>
      <c r="AB313" s="17" t="s">
        <v>5421</v>
      </c>
      <c r="AC313" s="7" t="s">
        <v>5421</v>
      </c>
      <c r="AD313" s="6"/>
      <c r="AE313" s="7"/>
      <c r="AF313" s="3" t="s">
        <v>5421</v>
      </c>
      <c r="AG313" s="17"/>
      <c r="AH313" s="18" t="s">
        <v>5421</v>
      </c>
      <c r="AI313" s="18" t="s">
        <v>5421</v>
      </c>
      <c r="AJ313" s="18" t="s">
        <v>5421</v>
      </c>
      <c r="AK313" s="18" t="s">
        <v>5421</v>
      </c>
      <c r="AL313" s="18" t="s">
        <v>5421</v>
      </c>
      <c r="AM313" s="18" t="s">
        <v>5421</v>
      </c>
      <c r="AN313" s="18" t="s">
        <v>5421</v>
      </c>
      <c r="AO313" s="18" t="s">
        <v>5421</v>
      </c>
      <c r="AP313" s="9" t="s">
        <v>5421</v>
      </c>
      <c r="AQ313" s="14"/>
      <c r="AR313" s="14" t="s">
        <v>5421</v>
      </c>
      <c r="AS313" s="14" t="s">
        <v>5421</v>
      </c>
      <c r="AT313" s="14" t="s">
        <v>5421</v>
      </c>
      <c r="AV313" s="9" t="str">
        <f>_xlfn.XLOOKUP(B313,[3]ALL!$B:$B,[3]ALL!$N:$N,"")</f>
        <v/>
      </c>
    </row>
    <row r="314" spans="1:48" s="9" customFormat="1" hidden="1" x14ac:dyDescent="0.3">
      <c r="A314" s="1" t="s">
        <v>2387</v>
      </c>
      <c r="B314" s="8" t="s">
        <v>2388</v>
      </c>
      <c r="C314" s="3" t="str">
        <f>_xlfn.XLOOKUP(B314,'[1]daily break down'!$D:$D,'[1]daily break down'!$E:$E,"")</f>
        <v>Yaounde</v>
      </c>
      <c r="D314" s="1" t="s">
        <v>11</v>
      </c>
      <c r="E314" s="1" t="s">
        <v>12</v>
      </c>
      <c r="F314" s="3" t="s">
        <v>37</v>
      </c>
      <c r="G314" s="1" t="s">
        <v>38</v>
      </c>
      <c r="H314" s="35" t="str">
        <f>_xlfn.XLOOKUP(B314,[2]CALCULATION!$B:$B,[2]CALCULATION!$H:$H,"")</f>
        <v>ZTE</v>
      </c>
      <c r="I314" s="71">
        <v>0</v>
      </c>
      <c r="J314" s="71">
        <v>0</v>
      </c>
      <c r="K314" s="71">
        <v>0</v>
      </c>
      <c r="L314" s="71">
        <v>0</v>
      </c>
      <c r="M314" s="71">
        <v>0</v>
      </c>
      <c r="N314" s="71">
        <v>0</v>
      </c>
      <c r="O314" s="71">
        <v>2.3130491420613932</v>
      </c>
      <c r="P314" s="50" t="s">
        <v>5365</v>
      </c>
      <c r="Q314" s="50" t="s">
        <v>5908</v>
      </c>
      <c r="R314" s="50"/>
      <c r="S314" s="49" t="str" cm="1">
        <f t="array" ref="S314">IFERROR(_xlfn.IFS(
U314="MPR ISSUE","PDH",
U314="BSS Hardware Issue","BSS",
U314="Sites strategiques, MLL, Pylone, etc.","ENVTECH",
U314="AKTIVCO DEFAUT GE &amp; POWER Cabinet","AKTIVCO",
U314="AKTIVCO Coupure ENEO &amp; Baisse de tension","AKTIVCO GRID ONLY",
U314="Coupure ENEO &amp; Baisse de tension","IHS GRID ONLY",
U314="Defaut GE &amp; POWER Cabinet","IHS",
U314="Sharing","Partners",
U314="Sites strategiques &amp; DataCenter","SST &amp; DC",
U314="Exclu","Exclu",
U314="SAT","SAT",
U314="SPARE-ISSUE","SPARE-ISSUE",
U314="Fiber CAmtel","TRANS_FO_CAMTEL",
U314="Fiber AOF","Fiber AOF",
U314="Projet OCM (HUAWEI)","TRAVAUX-HUAWEI",
U314="Projet OCM (NOKIA)","TRAVAUX-NOKIA",
U314="ACCESS-ISSUE","ACCESS-ISSUE",
U314="Projet OCM (ZTE, NOKIA, autres projets)","TRAVAUX OCM",
U314="No root CAuse","No root cause",
U314="ODU HS","PDH",
U314="IP &amp; VLAN","PDH",
U314="Warehouse HUAWEI","SPARE-ISSUE",
U314="SPARE-HS","SPARE-ISSUE",
U314="Power Telco","BSS"
),"")</f>
        <v/>
      </c>
      <c r="T314" s="49" t="str" cm="1">
        <f t="array" ref="T314">IFERROR(_xlfn.IFS(
U314="MPR ISSUE","TX ISSUE",
U314="BSS Hardware Issue","RAN ISSUE",
U314="Sites strategiques, MLL, Pylone, etc.","ENVTECH",
U314="AKTIVCO DEFAUT GE &amp; POWER Cabinet","POWER ISSUE",
U314="AKTIVCO Coupure ENEO &amp; Baisse de tension","POWER ISSUE",
U314="Coupure ENEO &amp; Baisse de tension","POWER ISSUE",
U314="Defaut GE &amp; POWER Cabinet","POWER ISSUE",
U314="Sharing","POWER ISSUE",
U314="Sites strategiques &amp; DataCenter","POWER ISSUE",
U314="Exclu","Exclu",
U314="SAT","TX ISSUE",
U314="SPARE-ISSUE","SPARE-ISSUE",
U314="Fiber CAmtel","TX ISSUE",
U314="Fiber AOF","TX ISSUE",
U314="Projet OCM (HUAWEI)","TRAVAUX-HUAWEI",
U314="Projet OCM (NOKIA)","TRAVAUX -NOKIA",
U314="ACCESS-ISSUE","ACCESS-ISSUE",
U314="Projet OCM (ZTE, NOKIA, autres projets)","TRAVAUX OCM",
U314="No root CAuse","No root cause",
U314="ODU HS","TX ISSUE",
U314="IP &amp; VLAN","TX ISSUE",
U314="Warehouse HUAWEI","SPARE-ISSUE",
U314="SPARE-HS","SPARE-ISSUE",
U314="Power Telco","RAN ISSUE"
),"")</f>
        <v/>
      </c>
      <c r="U314" s="36"/>
      <c r="V314" s="49" t="str" cm="1">
        <f t="array" ref="V314">IFERROR(_xlfn.IFS(
U314="MPR ISSUE","ACTIVE",
U314="BSS Hardware Issue","ACTIVE",
U314="Sites strategiques, MLL, Pylone, etc.","PASSIVE",
U314="AKTIVCO DEFAUT GE &amp; POWER Cabinet","PASSIVE",
U314="AKTIVCO Coupure ENEO &amp; Baisse de tension","PASSIVE",
U314="Coupure ENEO &amp; Baisse de tension","PASSIVE",
U314="Defaut GE &amp; POWER Cabinet","PASSIVE",
U314="Sharing","PASSIVE",
U314="Sites strategiques &amp; DataCenter","PASSIVE",
U314="Exclu","Exclu",
U314="SAT","ACTIVE",
U314="SPARE-ISSUE","SPARE-ISSUE",
U314="Fiber CAmtel","ACTIVE",
U314="Fiber AOF","ACTIVE",
U314="Projet OCM (HUAWEI)","PLANNED WORKS",
U314="Projet OCM (NOKIA)","PLANNED WORKS",
U314="ACCESS-ISSUE","ACCESS-ISSUE",
U314="Projet OCM (ZTE, NOKIA, autres projets)","PLANNED WORKS",
U314="No root CAuse","No root cause",
U314="ODU HS","ACTIVE",
U314="IP &amp; VLAN","ACTIVE",
U314="Warehouse HUAWEI","SPARE-ISSUE",
U314="SPARE-HS","SPARE-ISSUE",
U314="Power Telco","ACTIVE"
),"")</f>
        <v/>
      </c>
      <c r="W314" s="49"/>
      <c r="X314" s="49"/>
      <c r="Y314" s="49"/>
      <c r="Z314" s="49"/>
      <c r="AA314" s="49"/>
      <c r="AB314" s="17" t="s">
        <v>5784</v>
      </c>
      <c r="AC314" s="7" t="s">
        <v>5421</v>
      </c>
      <c r="AD314" s="6"/>
      <c r="AE314" s="7"/>
      <c r="AF314" s="3" t="s">
        <v>5421</v>
      </c>
      <c r="AG314" s="17"/>
      <c r="AH314" s="18" t="s">
        <v>5421</v>
      </c>
      <c r="AI314" s="18" t="s">
        <v>5421</v>
      </c>
      <c r="AJ314" s="18" t="s">
        <v>5421</v>
      </c>
      <c r="AK314" s="18" t="s">
        <v>5421</v>
      </c>
      <c r="AL314" s="18" t="s">
        <v>5421</v>
      </c>
      <c r="AM314" s="18" t="s">
        <v>5421</v>
      </c>
      <c r="AN314" s="18" t="s">
        <v>5421</v>
      </c>
      <c r="AO314" s="18" t="s">
        <v>5421</v>
      </c>
      <c r="AP314" s="9" t="s">
        <v>5784</v>
      </c>
      <c r="AQ314" s="14"/>
      <c r="AR314" s="14" t="s">
        <v>5421</v>
      </c>
      <c r="AS314" s="14" t="s">
        <v>5421</v>
      </c>
      <c r="AT314" s="14" t="s">
        <v>5784</v>
      </c>
      <c r="AV314" s="9" t="str">
        <f>_xlfn.XLOOKUP(B314,[3]ALL!$B:$B,[3]ALL!$N:$N,"")</f>
        <v/>
      </c>
    </row>
    <row r="315" spans="1:48" s="9" customFormat="1" hidden="1" x14ac:dyDescent="0.3">
      <c r="A315" s="1" t="s">
        <v>146</v>
      </c>
      <c r="B315" s="8" t="s">
        <v>147</v>
      </c>
      <c r="C315" s="3" t="str">
        <f>_xlfn.XLOOKUP(B315,'[1]daily break down'!$D:$D,'[1]daily break down'!$E:$E,"")</f>
        <v>Yaounde</v>
      </c>
      <c r="D315" s="1" t="s">
        <v>21</v>
      </c>
      <c r="E315" s="1" t="s">
        <v>30</v>
      </c>
      <c r="F315" s="3" t="s">
        <v>37</v>
      </c>
      <c r="G315" s="1" t="s">
        <v>38</v>
      </c>
      <c r="H315" s="35" t="str">
        <f>_xlfn.XLOOKUP(B315,[2]CALCULATION!$B:$B,[2]CALCULATION!$H:$H,"")</f>
        <v>ZTE</v>
      </c>
      <c r="I315" s="71">
        <v>0</v>
      </c>
      <c r="J315" s="71">
        <v>0</v>
      </c>
      <c r="K315" s="71">
        <v>0.58151272853869163</v>
      </c>
      <c r="L315" s="71">
        <v>0</v>
      </c>
      <c r="M315" s="71">
        <v>0</v>
      </c>
      <c r="N315" s="71">
        <v>0</v>
      </c>
      <c r="O315" s="71">
        <v>2.3127281106516793</v>
      </c>
      <c r="P315" s="50" t="s">
        <v>5365</v>
      </c>
      <c r="Q315" s="50" t="s">
        <v>5908</v>
      </c>
      <c r="R315" s="50"/>
      <c r="S315" s="49" t="str" cm="1">
        <f t="array" ref="S315">IFERROR(_xlfn.IFS(
U315="MPR ISSUE","PDH",
U315="BSS Hardware Issue","BSS",
U315="Sites strategiques, MLL, Pylone, etc.","ENVTECH",
U315="AKTIVCO DEFAUT GE &amp; POWER Cabinet","AKTIVCO",
U315="AKTIVCO Coupure ENEO &amp; Baisse de tension","AKTIVCO GRID ONLY",
U315="Coupure ENEO &amp; Baisse de tension","IHS GRID ONLY",
U315="Defaut GE &amp; POWER Cabinet","IHS",
U315="Sharing","Partners",
U315="Sites strategiques &amp; DataCenter","SST &amp; DC",
U315="Exclu","Exclu",
U315="SAT","SAT",
U315="SPARE-ISSUE","SPARE-ISSUE",
U315="Fiber CAmtel","TRANS_FO_CAMTEL",
U315="Fiber AOF","Fiber AOF",
U315="Projet OCM (HUAWEI)","TRAVAUX-HUAWEI",
U315="Projet OCM (NOKIA)","TRAVAUX-NOKIA",
U315="ACCESS-ISSUE","ACCESS-ISSUE",
U315="Projet OCM (ZTE, NOKIA, autres projets)","TRAVAUX OCM",
U315="No root CAuse","No root cause",
U315="ODU HS","PDH",
U315="IP &amp; VLAN","PDH",
U315="Warehouse HUAWEI","SPARE-ISSUE",
U315="SPARE-HS","SPARE-ISSUE",
U315="Power Telco","BSS"
),"")</f>
        <v>No root cause</v>
      </c>
      <c r="T315" s="49" t="str" cm="1">
        <f t="array" ref="T315">IFERROR(_xlfn.IFS(
U315="MPR ISSUE","TX ISSUE",
U315="BSS Hardware Issue","RAN ISSUE",
U315="Sites strategiques, MLL, Pylone, etc.","ENVTECH",
U315="AKTIVCO DEFAUT GE &amp; POWER Cabinet","POWER ISSUE",
U315="AKTIVCO Coupure ENEO &amp; Baisse de tension","POWER ISSUE",
U315="Coupure ENEO &amp; Baisse de tension","POWER ISSUE",
U315="Defaut GE &amp; POWER Cabinet","POWER ISSUE",
U315="Sharing","POWER ISSUE",
U315="Sites strategiques &amp; DataCenter","POWER ISSUE",
U315="Exclu","Exclu",
U315="SAT","TX ISSUE",
U315="SPARE-ISSUE","SPARE-ISSUE",
U315="Fiber CAmtel","TX ISSUE",
U315="Fiber AOF","TX ISSUE",
U315="Projet OCM (HUAWEI)","TRAVAUX-HUAWEI",
U315="Projet OCM (NOKIA)","TRAVAUX -NOKIA",
U315="ACCESS-ISSUE","ACCESS-ISSUE",
U315="Projet OCM (ZTE, NOKIA, autres projets)","TRAVAUX OCM",
U315="No root CAuse","No root cause",
U315="ODU HS","TX ISSUE",
U315="IP &amp; VLAN","TX ISSUE",
U315="Warehouse HUAWEI","SPARE-ISSUE",
U315="SPARE-HS","SPARE-ISSUE",
U315="Power Telco","RAN ISSUE"
),"")</f>
        <v>No root cause</v>
      </c>
      <c r="U315" s="36" t="s">
        <v>5895</v>
      </c>
      <c r="V315" s="49" t="str" cm="1">
        <f t="array" ref="V315">IFERROR(_xlfn.IFS(
U315="MPR ISSUE","ACTIVE",
U315="BSS Hardware Issue","ACTIVE",
U315="Sites strategiques, MLL, Pylone, etc.","PASSIVE",
U315="AKTIVCO DEFAUT GE &amp; POWER Cabinet","PASSIVE",
U315="AKTIVCO Coupure ENEO &amp; Baisse de tension","PASSIVE",
U315="Coupure ENEO &amp; Baisse de tension","PASSIVE",
U315="Defaut GE &amp; POWER Cabinet","PASSIVE",
U315="Sharing","PASSIVE",
U315="Sites strategiques &amp; DataCenter","PASSIVE",
U315="Exclu","Exclu",
U315="SAT","ACTIVE",
U315="SPARE-ISSUE","SPARE-ISSUE",
U315="Fiber CAmtel","ACTIVE",
U315="Fiber AOF","ACTIVE",
U315="Projet OCM (HUAWEI)","PLANNED WORKS",
U315="Projet OCM (NOKIA)","PLANNED WORKS",
U315="ACCESS-ISSUE","ACCESS-ISSUE",
U315="Projet OCM (ZTE, NOKIA, autres projets)","PLANNED WORKS",
U315="No root CAuse","No root cause",
U315="ODU HS","ACTIVE",
U315="IP &amp; VLAN","ACTIVE",
U315="Warehouse HUAWEI","SPARE-ISSUE",
U315="SPARE-HS","SPARE-ISSUE",
U315="Power Telco","ACTIVE"
),"")</f>
        <v>No root cause</v>
      </c>
      <c r="W315" s="49"/>
      <c r="X315" s="49"/>
      <c r="Y315" s="49"/>
      <c r="Z315" s="49"/>
      <c r="AA315" s="49"/>
      <c r="AB315" s="17" t="s">
        <v>5421</v>
      </c>
      <c r="AC315" s="7" t="s">
        <v>5421</v>
      </c>
      <c r="AD315" s="6"/>
      <c r="AE315" s="7"/>
      <c r="AF315" s="3" t="s">
        <v>5421</v>
      </c>
      <c r="AG315" s="17"/>
      <c r="AH315" s="18" t="s">
        <v>5421</v>
      </c>
      <c r="AI315" s="18" t="s">
        <v>5421</v>
      </c>
      <c r="AJ315" s="18" t="s">
        <v>5421</v>
      </c>
      <c r="AK315" s="18" t="s">
        <v>5421</v>
      </c>
      <c r="AL315" s="18" t="s">
        <v>5421</v>
      </c>
      <c r="AM315" s="18" t="s">
        <v>5421</v>
      </c>
      <c r="AN315" s="18" t="s">
        <v>5421</v>
      </c>
      <c r="AO315" s="18" t="s">
        <v>5421</v>
      </c>
      <c r="AP315" s="9" t="s">
        <v>5421</v>
      </c>
      <c r="AQ315" s="14"/>
      <c r="AR315" s="14" t="s">
        <v>5421</v>
      </c>
      <c r="AS315" s="14" t="s">
        <v>5421</v>
      </c>
      <c r="AT315" s="14" t="s">
        <v>5421</v>
      </c>
      <c r="AV315" s="9" t="str">
        <f>_xlfn.XLOOKUP(B315,[3]ALL!$B:$B,[3]ALL!$N:$N,"")</f>
        <v/>
      </c>
    </row>
    <row r="316" spans="1:48" s="9" customFormat="1" hidden="1" x14ac:dyDescent="0.3">
      <c r="A316" s="1" t="s">
        <v>3079</v>
      </c>
      <c r="B316" s="8" t="s">
        <v>3080</v>
      </c>
      <c r="C316" s="3" t="str">
        <f>_xlfn.XLOOKUP(B316,'[1]daily break down'!$D:$D,'[1]daily break down'!$E:$E,"")</f>
        <v>EXTREME-NORD</v>
      </c>
      <c r="D316" s="1" t="s">
        <v>11</v>
      </c>
      <c r="E316" s="1" t="s">
        <v>96</v>
      </c>
      <c r="F316" s="3" t="s">
        <v>55</v>
      </c>
      <c r="G316" s="1" t="s">
        <v>3081</v>
      </c>
      <c r="H316" s="33" t="str">
        <f>_xlfn.XLOOKUP(B316,[2]CALCULATION!$B:$B,[2]CALCULATION!$H:$H,"")</f>
        <v>Huawei</v>
      </c>
      <c r="I316" s="71">
        <v>0</v>
      </c>
      <c r="J316" s="71">
        <v>0</v>
      </c>
      <c r="K316" s="71">
        <v>0</v>
      </c>
      <c r="L316" s="71">
        <v>0</v>
      </c>
      <c r="M316" s="71">
        <v>4.4311787131919651</v>
      </c>
      <c r="N316" s="71">
        <v>3.1036068235582839</v>
      </c>
      <c r="O316" s="71">
        <v>2.3095356316328659</v>
      </c>
      <c r="P316" s="50" t="s">
        <v>5910</v>
      </c>
      <c r="Q316" s="50" t="s">
        <v>5909</v>
      </c>
      <c r="R316" s="50"/>
      <c r="S316" s="49" t="str" cm="1">
        <f t="array" ref="S316">IFERROR(_xlfn.IFS(
U316="MPR ISSUE","PDH",
U316="BSS Hardware Issue","BSS",
U316="Sites strategiques, MLL, Pylone, etc.","ENVTECH",
U316="AKTIVCO DEFAUT GE &amp; POWER Cabinet","AKTIVCO",
U316="AKTIVCO Coupure ENEO &amp; Baisse de tension","AKTIVCO GRID ONLY",
U316="Coupure ENEO &amp; Baisse de tension","IHS GRID ONLY",
U316="Defaut GE &amp; POWER Cabinet","IHS",
U316="Sharing","Partners",
U316="Sites strategiques &amp; DataCenter","SST &amp; DC",
U316="Exclu","Exclu",
U316="SAT","SAT",
U316="SPARE-ISSUE","SPARE-ISSUE",
U316="Fiber CAmtel","TRANS_FO_CAMTEL",
U316="Fiber AOF","Fiber AOF",
U316="Projet OCM (HUAWEI)","TRAVAUX-HUAWEI",
U316="Projet OCM (NOKIA)","TRAVAUX-NOKIA",
U316="ACCESS-ISSUE","ACCESS-ISSUE",
U316="Projet OCM (ZTE, NOKIA, autres projets)","TRAVAUX OCM",
U316="No root CAuse","No root cause",
U316="ODU HS","PDH",
U316="IP &amp; VLAN","PDH",
U316="Warehouse HUAWEI","SPARE-ISSUE",
U316="SPARE-HS","SPARE-ISSUE",
U316="Power Telco","BSS"
),"")</f>
        <v>No root cause</v>
      </c>
      <c r="T316" s="49" t="str" cm="1">
        <f t="array" ref="T316">IFERROR(_xlfn.IFS(
U316="MPR ISSUE","TX ISSUE",
U316="BSS Hardware Issue","RAN ISSUE",
U316="Sites strategiques, MLL, Pylone, etc.","ENVTECH",
U316="AKTIVCO DEFAUT GE &amp; POWER Cabinet","POWER ISSUE",
U316="AKTIVCO Coupure ENEO &amp; Baisse de tension","POWER ISSUE",
U316="Coupure ENEO &amp; Baisse de tension","POWER ISSUE",
U316="Defaut GE &amp; POWER Cabinet","POWER ISSUE",
U316="Sharing","POWER ISSUE",
U316="Sites strategiques &amp; DataCenter","POWER ISSUE",
U316="Exclu","Exclu",
U316="SAT","TX ISSUE",
U316="SPARE-ISSUE","SPARE-ISSUE",
U316="Fiber CAmtel","TX ISSUE",
U316="Fiber AOF","TX ISSUE",
U316="Projet OCM (HUAWEI)","TRAVAUX-HUAWEI",
U316="Projet OCM (NOKIA)","TRAVAUX -NOKIA",
U316="ACCESS-ISSUE","ACCESS-ISSUE",
U316="Projet OCM (ZTE, NOKIA, autres projets)","TRAVAUX OCM",
U316="No root CAuse","No root cause",
U316="ODU HS","TX ISSUE",
U316="IP &amp; VLAN","TX ISSUE",
U316="Warehouse HUAWEI","SPARE-ISSUE",
U316="SPARE-HS","SPARE-ISSUE",
U316="Power Telco","RAN ISSUE"
),"")</f>
        <v>No root cause</v>
      </c>
      <c r="U316" s="36" t="s">
        <v>5895</v>
      </c>
      <c r="V316" s="49" t="str" cm="1">
        <f t="array" ref="V316">IFERROR(_xlfn.IFS(
U316="MPR ISSUE","ACTIVE",
U316="BSS Hardware Issue","ACTIVE",
U316="Sites strategiques, MLL, Pylone, etc.","PASSIVE",
U316="AKTIVCO DEFAUT GE &amp; POWER Cabinet","PASSIVE",
U316="AKTIVCO Coupure ENEO &amp; Baisse de tension","PASSIVE",
U316="Coupure ENEO &amp; Baisse de tension","PASSIVE",
U316="Defaut GE &amp; POWER Cabinet","PASSIVE",
U316="Sharing","PASSIVE",
U316="Sites strategiques &amp; DataCenter","PASSIVE",
U316="Exclu","Exclu",
U316="SAT","ACTIVE",
U316="SPARE-ISSUE","SPARE-ISSUE",
U316="Fiber CAmtel","ACTIVE",
U316="Fiber AOF","ACTIVE",
U316="Projet OCM (HUAWEI)","PLANNED WORKS",
U316="Projet OCM (NOKIA)","PLANNED WORKS",
U316="ACCESS-ISSUE","ACCESS-ISSUE",
U316="Projet OCM (ZTE, NOKIA, autres projets)","PLANNED WORKS",
U316="No root CAuse","No root cause",
U316="ODU HS","ACTIVE",
U316="IP &amp; VLAN","ACTIVE",
U316="Warehouse HUAWEI","SPARE-ISSUE",
U316="SPARE-HS","SPARE-ISSUE",
U316="Power Telco","ACTIVE"
),"")</f>
        <v>No root cause</v>
      </c>
      <c r="W316" s="49"/>
      <c r="X316" s="49"/>
      <c r="Y316" s="49"/>
      <c r="Z316" s="49"/>
      <c r="AA316" s="49"/>
      <c r="AB316" s="17" t="s">
        <v>5421</v>
      </c>
      <c r="AC316" s="7" t="s">
        <v>5421</v>
      </c>
      <c r="AD316" s="6"/>
      <c r="AE316" s="7"/>
      <c r="AF316" s="3" t="s">
        <v>5421</v>
      </c>
      <c r="AG316" s="17"/>
      <c r="AH316" s="18" t="s">
        <v>5421</v>
      </c>
      <c r="AI316" s="18" t="s">
        <v>5421</v>
      </c>
      <c r="AJ316" s="18" t="s">
        <v>5421</v>
      </c>
      <c r="AK316" s="18" t="s">
        <v>5421</v>
      </c>
      <c r="AL316" s="18" t="s">
        <v>5421</v>
      </c>
      <c r="AM316" s="18" t="s">
        <v>5421</v>
      </c>
      <c r="AN316" s="18" t="s">
        <v>5421</v>
      </c>
      <c r="AO316" s="18" t="s">
        <v>5421</v>
      </c>
      <c r="AP316" s="9" t="s">
        <v>5421</v>
      </c>
      <c r="AQ316" s="14"/>
      <c r="AR316" s="14" t="s">
        <v>5421</v>
      </c>
      <c r="AS316" s="14" t="s">
        <v>5421</v>
      </c>
      <c r="AT316" s="14" t="s">
        <v>5421</v>
      </c>
      <c r="AV316" s="9" t="str">
        <f>_xlfn.XLOOKUP(B316,[3]ALL!$B:$B,[3]ALL!$N:$N,"")</f>
        <v/>
      </c>
    </row>
    <row r="317" spans="1:48" s="9" customFormat="1" ht="19.05" customHeight="1" x14ac:dyDescent="0.3">
      <c r="A317" s="1" t="s">
        <v>1367</v>
      </c>
      <c r="B317" s="8" t="s">
        <v>1368</v>
      </c>
      <c r="C317" s="3" t="str">
        <f>_xlfn.XLOOKUP(B317,'[1]daily break down'!$D:$D,'[1]daily break down'!$E:$E,"")</f>
        <v>OUEST</v>
      </c>
      <c r="D317" s="1" t="s">
        <v>11</v>
      </c>
      <c r="E317" s="1" t="s">
        <v>66</v>
      </c>
      <c r="F317" s="3" t="s">
        <v>102</v>
      </c>
      <c r="G317" s="1" t="s">
        <v>1369</v>
      </c>
      <c r="H317" s="34" t="str">
        <f>_xlfn.XLOOKUP(B317,[2]CALCULATION!$B:$B,[2]CALCULATION!$H:$H,"")</f>
        <v>NOKIA</v>
      </c>
      <c r="I317" s="71">
        <v>0</v>
      </c>
      <c r="J317" s="71">
        <v>0</v>
      </c>
      <c r="K317" s="71">
        <v>0</v>
      </c>
      <c r="L317" s="71">
        <v>0</v>
      </c>
      <c r="M317" s="71">
        <v>0</v>
      </c>
      <c r="N317" s="71">
        <v>1.4325848307665092</v>
      </c>
      <c r="O317" s="71">
        <v>2.2700309331598336</v>
      </c>
      <c r="P317" s="50" t="s">
        <v>5365</v>
      </c>
      <c r="Q317" s="50" t="s">
        <v>5909</v>
      </c>
      <c r="R317" s="50"/>
      <c r="S317" s="49" t="str" cm="1">
        <f t="array" ref="S317">IFERROR(_xlfn.IFS(
U317="MPR ISSUE","PDH",
U317="BSS Hardware Issue","BSS",
U317="Sites strategiques, MLL, Pylone, etc.","ENVTECH",
U317="AKTIVCO DEFAUT GE &amp; POWER Cabinet","AKTIVCO",
U317="AKTIVCO Coupure ENEO &amp; Baisse de tension","AKTIVCO GRID ONLY",
U317="Coupure ENEO &amp; Baisse de tension","IHS GRID ONLY",
U317="Defaut GE &amp; POWER Cabinet","IHS",
U317="Sharing","Partners",
U317="Sites strategiques &amp; DataCenter","SST &amp; DC",
U317="Exclu","Exclu",
U317="SAT","SAT",
U317="SPARE-ISSUE","SPARE-ISSUE",
U317="Fiber CAmtel","TRANS_FO_CAMTEL",
U317="Fiber AOF","Fiber AOF",
U317="Projet OCM (HUAWEI)","TRAVAUX-HUAWEI",
U317="Projet OCM (NOKIA)","TRAVAUX-NOKIA",
U317="ACCESS-ISSUE","ACCESS-ISSUE",
U317="Projet OCM (ZTE, NOKIA, autres projets)","TRAVAUX OCM",
U317="No root CAuse","No root cause",
U317="ODU HS","PDH",
U317="IP &amp; VLAN","PDH",
U317="Warehouse HUAWEI","SPARE-ISSUE",
U317="SPARE-HS","SPARE-ISSUE",
U317="Power Telco","BSS"
),"")</f>
        <v>No root cause</v>
      </c>
      <c r="T317" s="49" t="str" cm="1">
        <f t="array" ref="T317">IFERROR(_xlfn.IFS(
U317="MPR ISSUE","TX ISSUE",
U317="BSS Hardware Issue","RAN ISSUE",
U317="Sites strategiques, MLL, Pylone, etc.","ENVTECH",
U317="AKTIVCO DEFAUT GE &amp; POWER Cabinet","POWER ISSUE",
U317="AKTIVCO Coupure ENEO &amp; Baisse de tension","POWER ISSUE",
U317="Coupure ENEO &amp; Baisse de tension","POWER ISSUE",
U317="Defaut GE &amp; POWER Cabinet","POWER ISSUE",
U317="Sharing","POWER ISSUE",
U317="Sites strategiques &amp; DataCenter","POWER ISSUE",
U317="Exclu","Exclu",
U317="SAT","TX ISSUE",
U317="SPARE-ISSUE","SPARE-ISSUE",
U317="Fiber CAmtel","TX ISSUE",
U317="Fiber AOF","TX ISSUE",
U317="Projet OCM (HUAWEI)","TRAVAUX-HUAWEI",
U317="Projet OCM (NOKIA)","TRAVAUX -NOKIA",
U317="ACCESS-ISSUE","ACCESS-ISSUE",
U317="Projet OCM (ZTE, NOKIA, autres projets)","TRAVAUX OCM",
U317="No root CAuse","No root cause",
U317="ODU HS","TX ISSUE",
U317="IP &amp; VLAN","TX ISSUE",
U317="Warehouse HUAWEI","SPARE-ISSUE",
U317="SPARE-HS","SPARE-ISSUE",
U317="Power Telco","RAN ISSUE"
),"")</f>
        <v>No root cause</v>
      </c>
      <c r="U317" s="65" t="s">
        <v>5895</v>
      </c>
      <c r="V317" s="49" t="str" cm="1">
        <f t="array" ref="V317">IFERROR(_xlfn.IFS(
U317="MPR ISSUE","ACTIVE",
U317="BSS Hardware Issue","ACTIVE",
U317="Sites strategiques, MLL, Pylone, etc.","PASSIVE",
U317="AKTIVCO DEFAUT GE &amp; POWER Cabinet","PASSIVE",
U317="AKTIVCO Coupure ENEO &amp; Baisse de tension","PASSIVE",
U317="Coupure ENEO &amp; Baisse de tension","PASSIVE",
U317="Defaut GE &amp; POWER Cabinet","PASSIVE",
U317="Sharing","PASSIVE",
U317="Sites strategiques &amp; DataCenter","PASSIVE",
U317="Exclu","Exclu",
U317="SAT","ACTIVE",
U317="SPARE-ISSUE","SPARE-ISSUE",
U317="Fiber CAmtel","ACTIVE",
U317="Fiber AOF","ACTIVE",
U317="Projet OCM (HUAWEI)","PLANNED WORKS",
U317="Projet OCM (NOKIA)","PLANNED WORKS",
U317="ACCESS-ISSUE","ACCESS-ISSUE",
U317="Projet OCM (ZTE, NOKIA, autres projets)","PLANNED WORKS",
U317="No root CAuse","No root cause",
U317="ODU HS","ACTIVE",
U317="IP &amp; VLAN","ACTIVE",
U317="Warehouse HUAWEI","SPARE-ISSUE",
U317="SPARE-HS","SPARE-ISSUE",
U317="Power Telco","ACTIVE"
),"")</f>
        <v>No root cause</v>
      </c>
      <c r="W317" s="79" t="s">
        <v>6302</v>
      </c>
      <c r="X317" s="79" t="s">
        <v>6262</v>
      </c>
      <c r="Y317" s="79"/>
      <c r="Z317" s="79" t="s">
        <v>6263</v>
      </c>
      <c r="AA317" s="79" t="s">
        <v>5912</v>
      </c>
      <c r="AB317" s="17" t="s">
        <v>5803</v>
      </c>
      <c r="AC317" s="7" t="s">
        <v>5421</v>
      </c>
      <c r="AD317" s="6"/>
      <c r="AE317" s="7"/>
      <c r="AF317" s="3" t="s">
        <v>5421</v>
      </c>
      <c r="AG317" s="17"/>
      <c r="AH317" s="18" t="s">
        <v>5421</v>
      </c>
      <c r="AI317" s="18" t="s">
        <v>5421</v>
      </c>
      <c r="AJ317" s="18" t="s">
        <v>5421</v>
      </c>
      <c r="AK317" s="18" t="s">
        <v>5421</v>
      </c>
      <c r="AL317" s="18" t="s">
        <v>5421</v>
      </c>
      <c r="AM317" s="18" t="s">
        <v>5421</v>
      </c>
      <c r="AN317" s="18" t="s">
        <v>5421</v>
      </c>
      <c r="AO317" s="18" t="s">
        <v>5421</v>
      </c>
      <c r="AP317" s="9" t="s">
        <v>5803</v>
      </c>
      <c r="AQ317" s="14"/>
      <c r="AR317" s="14" t="s">
        <v>5421</v>
      </c>
      <c r="AS317" s="14" t="s">
        <v>5421</v>
      </c>
      <c r="AT317" s="14" t="s">
        <v>5803</v>
      </c>
      <c r="AV317" s="9" t="str">
        <f>_xlfn.XLOOKUP(B317,[3]ALL!$B:$B,[3]ALL!$N:$N,"")</f>
        <v/>
      </c>
    </row>
    <row r="318" spans="1:48" s="9" customFormat="1" hidden="1" x14ac:dyDescent="0.3">
      <c r="A318" s="1" t="s">
        <v>2083</v>
      </c>
      <c r="B318" s="8" t="s">
        <v>3364</v>
      </c>
      <c r="C318" s="3" t="str">
        <f>_xlfn.XLOOKUP(B318,'[1]daily break down'!$D:$D,'[1]daily break down'!$E:$E,"")</f>
        <v>EXTREME-NORD</v>
      </c>
      <c r="D318" s="1" t="s">
        <v>11</v>
      </c>
      <c r="E318" s="1" t="s">
        <v>12</v>
      </c>
      <c r="F318" s="3" t="s">
        <v>55</v>
      </c>
      <c r="G318" s="1" t="s">
        <v>2083</v>
      </c>
      <c r="H318" s="33" t="str">
        <f>_xlfn.XLOOKUP(B318,[2]CALCULATION!$B:$B,[2]CALCULATION!$H:$H,"")</f>
        <v>HUAWEI</v>
      </c>
      <c r="I318" s="71">
        <v>0</v>
      </c>
      <c r="J318" s="71">
        <v>0</v>
      </c>
      <c r="K318" s="71">
        <v>0</v>
      </c>
      <c r="L318" s="71">
        <v>0</v>
      </c>
      <c r="M318" s="71">
        <v>4.3333533086210494</v>
      </c>
      <c r="N318" s="71">
        <v>3.0631390308561124</v>
      </c>
      <c r="O318" s="71">
        <v>2.2585986479583835</v>
      </c>
      <c r="P318" s="50" t="s">
        <v>5910</v>
      </c>
      <c r="Q318" s="50" t="s">
        <v>5909</v>
      </c>
      <c r="R318" s="50"/>
      <c r="S318" s="49" t="str" cm="1">
        <f t="array" ref="S318">IFERROR(_xlfn.IFS(
U318="MPR ISSUE","PDH",
U318="BSS Hardware Issue","BSS",
U318="Sites strategiques, MLL, Pylone, etc.","ENVTECH",
U318="AKTIVCO DEFAUT GE &amp; POWER Cabinet","AKTIVCO",
U318="AKTIVCO Coupure ENEO &amp; Baisse de tension","AKTIVCO GRID ONLY",
U318="Coupure ENEO &amp; Baisse de tension","IHS GRID ONLY",
U318="Defaut GE &amp; POWER Cabinet","IHS",
U318="Sharing","Partners",
U318="Sites strategiques &amp; DataCenter","SST &amp; DC",
U318="Exclu","Exclu",
U318="SAT","SAT",
U318="SPARE-ISSUE","SPARE-ISSUE",
U318="Fiber CAmtel","TRANS_FO_CAMTEL",
U318="Fiber AOF","Fiber AOF",
U318="Projet OCM (HUAWEI)","TRAVAUX-HUAWEI",
U318="Projet OCM (NOKIA)","TRAVAUX-NOKIA",
U318="ACCESS-ISSUE","ACCESS-ISSUE",
U318="Projet OCM (ZTE, NOKIA, autres projets)","TRAVAUX OCM",
U318="No root CAuse","No root cause",
U318="ODU HS","PDH",
U318="IP &amp; VLAN","PDH",
U318="Warehouse HUAWEI","SPARE-ISSUE",
U318="SPARE-HS","SPARE-ISSUE",
U318="Power Telco","BSS"
),"")</f>
        <v>No root cause</v>
      </c>
      <c r="T318" s="49" t="str" cm="1">
        <f t="array" ref="T318">IFERROR(_xlfn.IFS(
U318="MPR ISSUE","TX ISSUE",
U318="BSS Hardware Issue","RAN ISSUE",
U318="Sites strategiques, MLL, Pylone, etc.","ENVTECH",
U318="AKTIVCO DEFAUT GE &amp; POWER Cabinet","POWER ISSUE",
U318="AKTIVCO Coupure ENEO &amp; Baisse de tension","POWER ISSUE",
U318="Coupure ENEO &amp; Baisse de tension","POWER ISSUE",
U318="Defaut GE &amp; POWER Cabinet","POWER ISSUE",
U318="Sharing","POWER ISSUE",
U318="Sites strategiques &amp; DataCenter","POWER ISSUE",
U318="Exclu","Exclu",
U318="SAT","TX ISSUE",
U318="SPARE-ISSUE","SPARE-ISSUE",
U318="Fiber CAmtel","TX ISSUE",
U318="Fiber AOF","TX ISSUE",
U318="Projet OCM (HUAWEI)","TRAVAUX-HUAWEI",
U318="Projet OCM (NOKIA)","TRAVAUX -NOKIA",
U318="ACCESS-ISSUE","ACCESS-ISSUE",
U318="Projet OCM (ZTE, NOKIA, autres projets)","TRAVAUX OCM",
U318="No root CAuse","No root cause",
U318="ODU HS","TX ISSUE",
U318="IP &amp; VLAN","TX ISSUE",
U318="Warehouse HUAWEI","SPARE-ISSUE",
U318="SPARE-HS","SPARE-ISSUE",
U318="Power Telco","RAN ISSUE"
),"")</f>
        <v>No root cause</v>
      </c>
      <c r="U318" s="36" t="s">
        <v>5895</v>
      </c>
      <c r="V318" s="49" t="str" cm="1">
        <f t="array" ref="V318">IFERROR(_xlfn.IFS(
U318="MPR ISSUE","ACTIVE",
U318="BSS Hardware Issue","ACTIVE",
U318="Sites strategiques, MLL, Pylone, etc.","PASSIVE",
U318="AKTIVCO DEFAUT GE &amp; POWER Cabinet","PASSIVE",
U318="AKTIVCO Coupure ENEO &amp; Baisse de tension","PASSIVE",
U318="Coupure ENEO &amp; Baisse de tension","PASSIVE",
U318="Defaut GE &amp; POWER Cabinet","PASSIVE",
U318="Sharing","PASSIVE",
U318="Sites strategiques &amp; DataCenter","PASSIVE",
U318="Exclu","Exclu",
U318="SAT","ACTIVE",
U318="SPARE-ISSUE","SPARE-ISSUE",
U318="Fiber CAmtel","ACTIVE",
U318="Fiber AOF","ACTIVE",
U318="Projet OCM (HUAWEI)","PLANNED WORKS",
U318="Projet OCM (NOKIA)","PLANNED WORKS",
U318="ACCESS-ISSUE","ACCESS-ISSUE",
U318="Projet OCM (ZTE, NOKIA, autres projets)","PLANNED WORKS",
U318="No root CAuse","No root cause",
U318="ODU HS","ACTIVE",
U318="IP &amp; VLAN","ACTIVE",
U318="Warehouse HUAWEI","SPARE-ISSUE",
U318="SPARE-HS","SPARE-ISSUE",
U318="Power Telco","ACTIVE"
),"")</f>
        <v>No root cause</v>
      </c>
      <c r="W318" s="49"/>
      <c r="X318" s="49"/>
      <c r="Y318" s="49"/>
      <c r="Z318" s="49"/>
      <c r="AA318" s="49"/>
      <c r="AB318" s="17" t="s">
        <v>5421</v>
      </c>
      <c r="AC318" s="7" t="s">
        <v>5421</v>
      </c>
      <c r="AD318" s="6"/>
      <c r="AE318" s="7"/>
      <c r="AF318" s="3" t="s">
        <v>5421</v>
      </c>
      <c r="AG318" s="17"/>
      <c r="AH318" s="18" t="s">
        <v>5421</v>
      </c>
      <c r="AI318" s="18" t="s">
        <v>5421</v>
      </c>
      <c r="AJ318" s="18" t="s">
        <v>5421</v>
      </c>
      <c r="AK318" s="18" t="s">
        <v>5421</v>
      </c>
      <c r="AL318" s="18" t="s">
        <v>5421</v>
      </c>
      <c r="AM318" s="18" t="s">
        <v>5421</v>
      </c>
      <c r="AN318" s="18" t="s">
        <v>5421</v>
      </c>
      <c r="AO318" s="18" t="s">
        <v>5421</v>
      </c>
      <c r="AP318" s="9" t="s">
        <v>5421</v>
      </c>
      <c r="AQ318" s="14"/>
      <c r="AR318" s="14" t="s">
        <v>5421</v>
      </c>
      <c r="AS318" s="14" t="s">
        <v>5421</v>
      </c>
      <c r="AT318" s="14" t="s">
        <v>5421</v>
      </c>
      <c r="AV318" s="9" t="str">
        <f>_xlfn.XLOOKUP(B318,[3]ALL!$B:$B,[3]ALL!$N:$N,"")</f>
        <v/>
      </c>
    </row>
    <row r="319" spans="1:48" s="9" customFormat="1" ht="28.5" hidden="1" customHeight="1" x14ac:dyDescent="0.3">
      <c r="A319" s="1" t="s">
        <v>3810</v>
      </c>
      <c r="B319" s="8" t="s">
        <v>3811</v>
      </c>
      <c r="C319" s="3" t="str">
        <f>_xlfn.XLOOKUP(B319,'[1]daily break down'!$D:$D,'[1]daily break down'!$E:$E,"")</f>
        <v>EXTREME-NORD</v>
      </c>
      <c r="D319" s="1" t="s">
        <v>11</v>
      </c>
      <c r="E319" s="1" t="s">
        <v>66</v>
      </c>
      <c r="F319" s="3" t="s">
        <v>55</v>
      </c>
      <c r="G319" s="1" t="s">
        <v>3810</v>
      </c>
      <c r="H319" s="33" t="str">
        <f>_xlfn.XLOOKUP(B319,[2]CALCULATION!$B:$B,[2]CALCULATION!$H:$H,"")</f>
        <v>HUAWEI</v>
      </c>
      <c r="I319" s="71">
        <v>0</v>
      </c>
      <c r="J319" s="71">
        <v>0</v>
      </c>
      <c r="K319" s="71">
        <v>0</v>
      </c>
      <c r="L319" s="71">
        <v>0</v>
      </c>
      <c r="M319" s="71">
        <v>4.3392210493874712</v>
      </c>
      <c r="N319" s="71">
        <v>3.0523666435524053</v>
      </c>
      <c r="O319" s="71">
        <v>2.2512149255349807</v>
      </c>
      <c r="P319" s="50" t="s">
        <v>5910</v>
      </c>
      <c r="Q319" s="50" t="s">
        <v>5909</v>
      </c>
      <c r="R319" s="50"/>
      <c r="S319" s="49" t="str" cm="1">
        <f t="array" ref="S319">IFERROR(_xlfn.IFS(
U319="MPR ISSUE","PDH",
U319="BSS Hardware Issue","BSS",
U319="Sites strategiques, MLL, Pylone, etc.","ENVTECH",
U319="AKTIVCO DEFAUT GE &amp; POWER Cabinet","AKTIVCO",
U319="AKTIVCO Coupure ENEO &amp; Baisse de tension","AKTIVCO GRID ONLY",
U319="Coupure ENEO &amp; Baisse de tension","IHS GRID ONLY",
U319="Defaut GE &amp; POWER Cabinet","IHS",
U319="Sharing","Partners",
U319="Sites strategiques &amp; DataCenter","SST &amp; DC",
U319="Exclu","Exclu",
U319="SAT","SAT",
U319="SPARE-ISSUE","SPARE-ISSUE",
U319="Fiber CAmtel","TRANS_FO_CAMTEL",
U319="Fiber AOF","Fiber AOF",
U319="Projet OCM (HUAWEI)","TRAVAUX-HUAWEI",
U319="Projet OCM (NOKIA)","TRAVAUX-NOKIA",
U319="ACCESS-ISSUE","ACCESS-ISSUE",
U319="Projet OCM (ZTE, NOKIA, autres projets)","TRAVAUX OCM",
U319="No root CAuse","No root cause",
U319="ODU HS","PDH",
U319="IP &amp; VLAN","PDH",
U319="Warehouse HUAWEI","SPARE-ISSUE",
U319="SPARE-HS","SPARE-ISSUE",
U319="Power Telco","BSS"
),"")</f>
        <v>No root cause</v>
      </c>
      <c r="T319" s="49" t="str" cm="1">
        <f t="array" ref="T319">IFERROR(_xlfn.IFS(
U319="MPR ISSUE","TX ISSUE",
U319="BSS Hardware Issue","RAN ISSUE",
U319="Sites strategiques, MLL, Pylone, etc.","ENVTECH",
U319="AKTIVCO DEFAUT GE &amp; POWER Cabinet","POWER ISSUE",
U319="AKTIVCO Coupure ENEO &amp; Baisse de tension","POWER ISSUE",
U319="Coupure ENEO &amp; Baisse de tension","POWER ISSUE",
U319="Defaut GE &amp; POWER Cabinet","POWER ISSUE",
U319="Sharing","POWER ISSUE",
U319="Sites strategiques &amp; DataCenter","POWER ISSUE",
U319="Exclu","Exclu",
U319="SAT","TX ISSUE",
U319="SPARE-ISSUE","SPARE-ISSUE",
U319="Fiber CAmtel","TX ISSUE",
U319="Fiber AOF","TX ISSUE",
U319="Projet OCM (HUAWEI)","TRAVAUX-HUAWEI",
U319="Projet OCM (NOKIA)","TRAVAUX -NOKIA",
U319="ACCESS-ISSUE","ACCESS-ISSUE",
U319="Projet OCM (ZTE, NOKIA, autres projets)","TRAVAUX OCM",
U319="No root CAuse","No root cause",
U319="ODU HS","TX ISSUE",
U319="IP &amp; VLAN","TX ISSUE",
U319="Warehouse HUAWEI","SPARE-ISSUE",
U319="SPARE-HS","SPARE-ISSUE",
U319="Power Telco","RAN ISSUE"
),"")</f>
        <v>No root cause</v>
      </c>
      <c r="U319" s="36" t="s">
        <v>5895</v>
      </c>
      <c r="V319" s="49" t="str" cm="1">
        <f t="array" ref="V319">IFERROR(_xlfn.IFS(
U319="MPR ISSUE","ACTIVE",
U319="BSS Hardware Issue","ACTIVE",
U319="Sites strategiques, MLL, Pylone, etc.","PASSIVE",
U319="AKTIVCO DEFAUT GE &amp; POWER Cabinet","PASSIVE",
U319="AKTIVCO Coupure ENEO &amp; Baisse de tension","PASSIVE",
U319="Coupure ENEO &amp; Baisse de tension","PASSIVE",
U319="Defaut GE &amp; POWER Cabinet","PASSIVE",
U319="Sharing","PASSIVE",
U319="Sites strategiques &amp; DataCenter","PASSIVE",
U319="Exclu","Exclu",
U319="SAT","ACTIVE",
U319="SPARE-ISSUE","SPARE-ISSUE",
U319="Fiber CAmtel","ACTIVE",
U319="Fiber AOF","ACTIVE",
U319="Projet OCM (HUAWEI)","PLANNED WORKS",
U319="Projet OCM (NOKIA)","PLANNED WORKS",
U319="ACCESS-ISSUE","ACCESS-ISSUE",
U319="Projet OCM (ZTE, NOKIA, autres projets)","PLANNED WORKS",
U319="No root CAuse","No root cause",
U319="ODU HS","ACTIVE",
U319="IP &amp; VLAN","ACTIVE",
U319="Warehouse HUAWEI","SPARE-ISSUE",
U319="SPARE-HS","SPARE-ISSUE",
U319="Power Telco","ACTIVE"
),"")</f>
        <v>No root cause</v>
      </c>
      <c r="W319" s="49"/>
      <c r="X319" s="49"/>
      <c r="Y319" s="49"/>
      <c r="Z319" s="49"/>
      <c r="AA319" s="49"/>
      <c r="AB319" s="17" t="s">
        <v>5421</v>
      </c>
      <c r="AC319" s="7" t="s">
        <v>5421</v>
      </c>
      <c r="AD319" s="6"/>
      <c r="AE319" s="7"/>
      <c r="AF319" s="3" t="s">
        <v>5421</v>
      </c>
      <c r="AG319" s="17"/>
      <c r="AH319" s="18" t="s">
        <v>5421</v>
      </c>
      <c r="AI319" s="18" t="s">
        <v>5421</v>
      </c>
      <c r="AJ319" s="18" t="s">
        <v>5421</v>
      </c>
      <c r="AK319" s="18" t="s">
        <v>5421</v>
      </c>
      <c r="AL319" s="18" t="s">
        <v>5421</v>
      </c>
      <c r="AM319" s="18" t="s">
        <v>5421</v>
      </c>
      <c r="AN319" s="18" t="s">
        <v>5421</v>
      </c>
      <c r="AO319" s="18" t="s">
        <v>5421</v>
      </c>
      <c r="AP319" s="9" t="s">
        <v>5421</v>
      </c>
      <c r="AQ319" s="14"/>
      <c r="AR319" s="14" t="s">
        <v>5421</v>
      </c>
      <c r="AS319" s="14" t="s">
        <v>5421</v>
      </c>
      <c r="AT319" s="14" t="s">
        <v>5421</v>
      </c>
      <c r="AV319" s="9" t="str">
        <f>_xlfn.XLOOKUP(B319,[3]ALL!$B:$B,[3]ALL!$N:$N,"")</f>
        <v/>
      </c>
    </row>
    <row r="320" spans="1:48" s="9" customFormat="1" hidden="1" x14ac:dyDescent="0.3">
      <c r="A320" s="1" t="s">
        <v>1978</v>
      </c>
      <c r="B320" s="8" t="s">
        <v>1979</v>
      </c>
      <c r="C320" s="3" t="str">
        <f>_xlfn.XLOOKUP(B320,'[1]daily break down'!$D:$D,'[1]daily break down'!$E:$E,"")</f>
        <v>Yaounde</v>
      </c>
      <c r="D320" s="1" t="s">
        <v>18</v>
      </c>
      <c r="E320" s="1" t="s">
        <v>5380</v>
      </c>
      <c r="F320" s="3" t="s">
        <v>37</v>
      </c>
      <c r="G320" s="1" t="s">
        <v>38</v>
      </c>
      <c r="H320" s="35" t="str">
        <f>_xlfn.XLOOKUP(B320,[2]CALCULATION!$B:$B,[2]CALCULATION!$H:$H,"")</f>
        <v>ZTE</v>
      </c>
      <c r="I320" s="71">
        <v>0</v>
      </c>
      <c r="J320" s="71">
        <v>13.464003818133564</v>
      </c>
      <c r="K320" s="71">
        <v>17.063889530951709</v>
      </c>
      <c r="L320" s="71">
        <v>0.81181709485122677</v>
      </c>
      <c r="M320" s="71">
        <v>0</v>
      </c>
      <c r="N320" s="71">
        <v>0</v>
      </c>
      <c r="O320" s="71">
        <v>2.2088922846878001</v>
      </c>
      <c r="P320" s="50" t="s">
        <v>5365</v>
      </c>
      <c r="Q320" s="50" t="s">
        <v>5908</v>
      </c>
      <c r="R320" s="50"/>
      <c r="S320" s="49" t="str" cm="1">
        <f t="array" ref="S320">IFERROR(_xlfn.IFS(
U320="MPR ISSUE","PDH",
U320="BSS Hardware Issue","BSS",
U320="Sites strategiques, MLL, Pylone, etc.","ENVTECH",
U320="AKTIVCO DEFAUT GE &amp; POWER Cabinet","AKTIVCO",
U320="AKTIVCO Coupure ENEO &amp; Baisse de tension","AKTIVCO GRID ONLY",
U320="Coupure ENEO &amp; Baisse de tension","IHS GRID ONLY",
U320="Defaut GE &amp; POWER Cabinet","IHS",
U320="Sharing","Partners",
U320="Sites strategiques &amp; DataCenter","SST &amp; DC",
U320="Exclu","Exclu",
U320="SAT","SAT",
U320="SPARE-ISSUE","SPARE-ISSUE",
U320="Fiber CAmtel","TRANS_FO_CAMTEL",
U320="Fiber AOF","Fiber AOF",
U320="Projet OCM (HUAWEI)","TRAVAUX-HUAWEI",
U320="Projet OCM (NOKIA)","TRAVAUX-NOKIA",
U320="ACCESS-ISSUE","ACCESS-ISSUE",
U320="Projet OCM (ZTE, NOKIA, autres projets)","TRAVAUX OCM",
U320="No root CAuse","No root cause",
U320="ODU HS","PDH",
U320="IP &amp; VLAN","PDH",
U320="Warehouse HUAWEI","SPARE-ISSUE",
U320="SPARE-HS","SPARE-ISSUE",
U320="Power Telco","BSS"
),"")</f>
        <v/>
      </c>
      <c r="T320" s="49" t="str" cm="1">
        <f t="array" ref="T320">IFERROR(_xlfn.IFS(
U320="MPR ISSUE","TX ISSUE",
U320="BSS Hardware Issue","RAN ISSUE",
U320="Sites strategiques, MLL, Pylone, etc.","ENVTECH",
U320="AKTIVCO DEFAUT GE &amp; POWER Cabinet","POWER ISSUE",
U320="AKTIVCO Coupure ENEO &amp; Baisse de tension","POWER ISSUE",
U320="Coupure ENEO &amp; Baisse de tension","POWER ISSUE",
U320="Defaut GE &amp; POWER Cabinet","POWER ISSUE",
U320="Sharing","POWER ISSUE",
U320="Sites strategiques &amp; DataCenter","POWER ISSUE",
U320="Exclu","Exclu",
U320="SAT","TX ISSUE",
U320="SPARE-ISSUE","SPARE-ISSUE",
U320="Fiber CAmtel","TX ISSUE",
U320="Fiber AOF","TX ISSUE",
U320="Projet OCM (HUAWEI)","TRAVAUX-HUAWEI",
U320="Projet OCM (NOKIA)","TRAVAUX -NOKIA",
U320="ACCESS-ISSUE","ACCESS-ISSUE",
U320="Projet OCM (ZTE, NOKIA, autres projets)","TRAVAUX OCM",
U320="No root CAuse","No root cause",
U320="ODU HS","TX ISSUE",
U320="IP &amp; VLAN","TX ISSUE",
U320="Warehouse HUAWEI","SPARE-ISSUE",
U320="SPARE-HS","SPARE-ISSUE",
U320="Power Telco","RAN ISSUE"
),"")</f>
        <v/>
      </c>
      <c r="U320" s="36"/>
      <c r="V320" s="49" t="str" cm="1">
        <f t="array" ref="V320">IFERROR(_xlfn.IFS(
U320="MPR ISSUE","ACTIVE",
U320="BSS Hardware Issue","ACTIVE",
U320="Sites strategiques, MLL, Pylone, etc.","PASSIVE",
U320="AKTIVCO DEFAUT GE &amp; POWER Cabinet","PASSIVE",
U320="AKTIVCO Coupure ENEO &amp; Baisse de tension","PASSIVE",
U320="Coupure ENEO &amp; Baisse de tension","PASSIVE",
U320="Defaut GE &amp; POWER Cabinet","PASSIVE",
U320="Sharing","PASSIVE",
U320="Sites strategiques &amp; DataCenter","PASSIVE",
U320="Exclu","Exclu",
U320="SAT","ACTIVE",
U320="SPARE-ISSUE","SPARE-ISSUE",
U320="Fiber CAmtel","ACTIVE",
U320="Fiber AOF","ACTIVE",
U320="Projet OCM (HUAWEI)","PLANNED WORKS",
U320="Projet OCM (NOKIA)","PLANNED WORKS",
U320="ACCESS-ISSUE","ACCESS-ISSUE",
U320="Projet OCM (ZTE, NOKIA, autres projets)","PLANNED WORKS",
U320="No root CAuse","No root cause",
U320="ODU HS","ACTIVE",
U320="IP &amp; VLAN","ACTIVE",
U320="Warehouse HUAWEI","SPARE-ISSUE",
U320="SPARE-HS","SPARE-ISSUE",
U320="Power Telco","ACTIVE"
),"")</f>
        <v/>
      </c>
      <c r="W320" s="49"/>
      <c r="X320" s="49"/>
      <c r="Y320" s="49"/>
      <c r="Z320" s="49"/>
      <c r="AA320" s="49"/>
      <c r="AB320" s="17" t="s">
        <v>5604</v>
      </c>
      <c r="AC320" s="7" t="s">
        <v>5421</v>
      </c>
      <c r="AD320" s="6"/>
      <c r="AE320" s="7"/>
      <c r="AF320" s="3" t="s">
        <v>5421</v>
      </c>
      <c r="AG320" s="17"/>
      <c r="AH320" s="18" t="s">
        <v>5421</v>
      </c>
      <c r="AI320" s="18" t="s">
        <v>5421</v>
      </c>
      <c r="AJ320" s="18" t="s">
        <v>5421</v>
      </c>
      <c r="AK320" s="18" t="s">
        <v>5421</v>
      </c>
      <c r="AL320" s="18" t="s">
        <v>5421</v>
      </c>
      <c r="AM320" s="18" t="s">
        <v>5421</v>
      </c>
      <c r="AN320" s="18" t="s">
        <v>5421</v>
      </c>
      <c r="AO320" s="18" t="s">
        <v>5421</v>
      </c>
      <c r="AP320" s="9" t="s">
        <v>5604</v>
      </c>
      <c r="AQ320" s="14"/>
      <c r="AR320" s="14" t="s">
        <v>5421</v>
      </c>
      <c r="AS320" s="14" t="s">
        <v>5421</v>
      </c>
      <c r="AT320" s="14" t="s">
        <v>5604</v>
      </c>
      <c r="AV320" s="9" t="str">
        <f>_xlfn.XLOOKUP(B320,[3]ALL!$B:$B,[3]ALL!$N:$N,"")</f>
        <v/>
      </c>
    </row>
    <row r="321" spans="1:48" s="9" customFormat="1" x14ac:dyDescent="0.3">
      <c r="A321" s="1" t="s">
        <v>730</v>
      </c>
      <c r="B321" s="8" t="s">
        <v>731</v>
      </c>
      <c r="C321" s="3" t="str">
        <f>_xlfn.XLOOKUP(B321,'[1]daily break down'!$D:$D,'[1]daily break down'!$E:$E,"")</f>
        <v>NORD</v>
      </c>
      <c r="D321" s="1" t="s">
        <v>21</v>
      </c>
      <c r="E321" s="1" t="s">
        <v>36</v>
      </c>
      <c r="F321" s="3" t="s">
        <v>23</v>
      </c>
      <c r="G321" s="1" t="s">
        <v>732</v>
      </c>
      <c r="H321" s="33" t="str">
        <f>_xlfn.XLOOKUP(B321,[2]CALCULATION!$B:$B,[2]CALCULATION!$H:$H,"")</f>
        <v>Huawei</v>
      </c>
      <c r="I321" s="71">
        <v>1.9372640419138611</v>
      </c>
      <c r="J321" s="71">
        <v>1.1259998344904734</v>
      </c>
      <c r="K321" s="71">
        <v>0.46269543678820196</v>
      </c>
      <c r="L321" s="71">
        <v>0.31528851449492484</v>
      </c>
      <c r="M321" s="71">
        <v>0.31662614536872952</v>
      </c>
      <c r="N321" s="71">
        <v>0.30934943341523202</v>
      </c>
      <c r="O321" s="71">
        <v>2.2081432113984696</v>
      </c>
      <c r="P321" s="50" t="s">
        <v>5365</v>
      </c>
      <c r="Q321" s="50" t="s">
        <v>5909</v>
      </c>
      <c r="R321" s="50"/>
      <c r="S321" s="49" t="str" cm="1">
        <f t="array" ref="S321">IFERROR(_xlfn.IFS(
U321="MPR ISSUE","PDH",
U321="BSS Hardware Issue","BSS",
U321="Sites strategiques, MLL, Pylone, etc.","ENVTECH",
U321="AKTIVCO DEFAUT GE &amp; POWER Cabinet","AKTIVCO",
U321="AKTIVCO Coupure ENEO &amp; Baisse de tension","AKTIVCO GRID ONLY",
U321="Coupure ENEO &amp; Baisse de tension","IHS GRID ONLY",
U321="Defaut GE &amp; POWER Cabinet","IHS",
U321="Sharing","Partners",
U321="Sites strategiques &amp; DataCenter","SST &amp; DC",
U321="Exclu","Exclu",
U321="SAT","SAT",
U321="SPARE-ISSUE","SPARE-ISSUE",
U321="Fiber CAmtel","TRANS_FO_CAMTEL",
U321="Fiber AOF","Fiber AOF",
U321="Projet OCM (HUAWEI)","TRAVAUX-HUAWEI",
U321="Projet OCM (NOKIA)","TRAVAUX-NOKIA",
U321="ACCESS-ISSUE","ACCESS-ISSUE",
U321="Projet OCM (ZTE, NOKIA, autres projets)","TRAVAUX OCM",
U321="No root CAuse","No root cause",
U321="ODU HS","PDH",
U321="IP &amp; VLAN","PDH",
U321="Warehouse HUAWEI","SPARE-ISSUE",
U321="SPARE-HS","SPARE-ISSUE",
U321="Power Telco","BSS"
),"")</f>
        <v>No root cause</v>
      </c>
      <c r="T321" s="49" t="str" cm="1">
        <f t="array" ref="T321">IFERROR(_xlfn.IFS(
U321="MPR ISSUE","TX ISSUE",
U321="BSS Hardware Issue","RAN ISSUE",
U321="Sites strategiques, MLL, Pylone, etc.","ENVTECH",
U321="AKTIVCO DEFAUT GE &amp; POWER Cabinet","POWER ISSUE",
U321="AKTIVCO Coupure ENEO &amp; Baisse de tension","POWER ISSUE",
U321="Coupure ENEO &amp; Baisse de tension","POWER ISSUE",
U321="Defaut GE &amp; POWER Cabinet","POWER ISSUE",
U321="Sharing","POWER ISSUE",
U321="Sites strategiques &amp; DataCenter","POWER ISSUE",
U321="Exclu","Exclu",
U321="SAT","TX ISSUE",
U321="SPARE-ISSUE","SPARE-ISSUE",
U321="Fiber CAmtel","TX ISSUE",
U321="Fiber AOF","TX ISSUE",
U321="Projet OCM (HUAWEI)","TRAVAUX-HUAWEI",
U321="Projet OCM (NOKIA)","TRAVAUX -NOKIA",
U321="ACCESS-ISSUE","ACCESS-ISSUE",
U321="Projet OCM (ZTE, NOKIA, autres projets)","TRAVAUX OCM",
U321="No root CAuse","No root cause",
U321="ODU HS","TX ISSUE",
U321="IP &amp; VLAN","TX ISSUE",
U321="Warehouse HUAWEI","SPARE-ISSUE",
U321="SPARE-HS","SPARE-ISSUE",
U321="Power Telco","RAN ISSUE"
),"")</f>
        <v>No root cause</v>
      </c>
      <c r="U321" s="36" t="s">
        <v>5895</v>
      </c>
      <c r="V321" s="49" t="str" cm="1">
        <f t="array" ref="V321">IFERROR(_xlfn.IFS(
U321="MPR ISSUE","ACTIVE",
U321="BSS Hardware Issue","ACTIVE",
U321="Sites strategiques, MLL, Pylone, etc.","PASSIVE",
U321="AKTIVCO DEFAUT GE &amp; POWER Cabinet","PASSIVE",
U321="AKTIVCO Coupure ENEO &amp; Baisse de tension","PASSIVE",
U321="Coupure ENEO &amp; Baisse de tension","PASSIVE",
U321="Defaut GE &amp; POWER Cabinet","PASSIVE",
U321="Sharing","PASSIVE",
U321="Sites strategiques &amp; DataCenter","PASSIVE",
U321="Exclu","Exclu",
U321="SAT","ACTIVE",
U321="SPARE-ISSUE","SPARE-ISSUE",
U321="Fiber CAmtel","ACTIVE",
U321="Fiber AOF","ACTIVE",
U321="Projet OCM (HUAWEI)","PLANNED WORKS",
U321="Projet OCM (NOKIA)","PLANNED WORKS",
U321="ACCESS-ISSUE","ACCESS-ISSUE",
U321="Projet OCM (ZTE, NOKIA, autres projets)","PLANNED WORKS",
U321="No root CAuse","No root cause",
U321="ODU HS","ACTIVE",
U321="IP &amp; VLAN","ACTIVE",
U321="Warehouse HUAWEI","SPARE-ISSUE",
U321="SPARE-HS","SPARE-ISSUE",
U321="Power Telco","ACTIVE"
),"")</f>
        <v>No root cause</v>
      </c>
      <c r="W321" s="79" t="s">
        <v>6251</v>
      </c>
      <c r="X321" s="79" t="s">
        <v>6252</v>
      </c>
      <c r="Y321" s="79"/>
      <c r="Z321" s="79" t="s">
        <v>6306</v>
      </c>
      <c r="AA321" s="79" t="s">
        <v>5912</v>
      </c>
      <c r="AB321" s="17" t="s">
        <v>5421</v>
      </c>
      <c r="AC321" s="7" t="s">
        <v>5421</v>
      </c>
      <c r="AD321" s="6"/>
      <c r="AE321" s="7"/>
      <c r="AF321" s="3" t="s">
        <v>5421</v>
      </c>
      <c r="AG321" s="17"/>
      <c r="AH321" s="18" t="s">
        <v>5421</v>
      </c>
      <c r="AI321" s="18" t="s">
        <v>5421</v>
      </c>
      <c r="AJ321" s="18" t="s">
        <v>5421</v>
      </c>
      <c r="AK321" s="18" t="s">
        <v>5421</v>
      </c>
      <c r="AL321" s="18" t="s">
        <v>5421</v>
      </c>
      <c r="AM321" s="18" t="s">
        <v>5421</v>
      </c>
      <c r="AN321" s="18" t="s">
        <v>5421</v>
      </c>
      <c r="AO321" s="18" t="s">
        <v>5421</v>
      </c>
      <c r="AP321" s="9" t="s">
        <v>5421</v>
      </c>
      <c r="AQ321" s="14"/>
      <c r="AR321" s="14" t="s">
        <v>5421</v>
      </c>
      <c r="AS321" s="14" t="s">
        <v>5421</v>
      </c>
      <c r="AT321" s="14" t="s">
        <v>5421</v>
      </c>
      <c r="AV321" s="9" t="str">
        <f>_xlfn.XLOOKUP(B321,[3]ALL!$B:$B,[3]ALL!$N:$N,"")</f>
        <v/>
      </c>
    </row>
    <row r="322" spans="1:48" s="9" customFormat="1" x14ac:dyDescent="0.3">
      <c r="A322" s="1" t="s">
        <v>1633</v>
      </c>
      <c r="B322" s="8" t="s">
        <v>1634</v>
      </c>
      <c r="C322" s="3" t="str">
        <f>_xlfn.XLOOKUP(B322,'[1]daily break down'!$D:$D,'[1]daily break down'!$E:$E,"")</f>
        <v>OUEST</v>
      </c>
      <c r="D322" s="1"/>
      <c r="E322" s="1"/>
      <c r="F322" s="3" t="s">
        <v>102</v>
      </c>
      <c r="G322" s="1" t="s">
        <v>856</v>
      </c>
      <c r="H322" s="33" t="str">
        <f>_xlfn.XLOOKUP(B322,[2]CALCULATION!$B:$B,[2]CALCULATION!$H:$H,"")</f>
        <v>Huawei</v>
      </c>
      <c r="I322" s="71">
        <v>0</v>
      </c>
      <c r="J322" s="71">
        <v>0.95624555906549902</v>
      </c>
      <c r="K322" s="71">
        <v>0</v>
      </c>
      <c r="L322" s="71">
        <v>0</v>
      </c>
      <c r="M322" s="71">
        <v>1.5202620757748273</v>
      </c>
      <c r="N322" s="71">
        <v>0</v>
      </c>
      <c r="O322" s="71">
        <v>2.1765037824634095</v>
      </c>
      <c r="P322" s="50" t="s">
        <v>5365</v>
      </c>
      <c r="Q322" s="50" t="s">
        <v>5909</v>
      </c>
      <c r="R322" s="50"/>
      <c r="S322" s="49" t="str" cm="1">
        <f t="array" ref="S322">IFERROR(_xlfn.IFS(
U322="MPR ISSUE","PDH",
U322="BSS Hardware Issue","BSS",
U322="Sites strategiques, MLL, Pylone, etc.","ENVTECH",
U322="AKTIVCO DEFAUT GE &amp; POWER Cabinet","AKTIVCO",
U322="AKTIVCO Coupure ENEO &amp; Baisse de tension","AKTIVCO GRID ONLY",
U322="Coupure ENEO &amp; Baisse de tension","IHS GRID ONLY",
U322="Defaut GE &amp; POWER Cabinet","IHS",
U322="Sharing","Partners",
U322="Sites strategiques &amp; DataCenter","SST &amp; DC",
U322="Exclu","Exclu",
U322="SAT","SAT",
U322="SPARE-ISSUE","SPARE-ISSUE",
U322="Fiber CAmtel","TRANS_FO_CAMTEL",
U322="Fiber AOF","Fiber AOF",
U322="Projet OCM (HUAWEI)","TRAVAUX-HUAWEI",
U322="Projet OCM (NOKIA)","TRAVAUX-NOKIA",
U322="ACCESS-ISSUE","ACCESS-ISSUE",
U322="Projet OCM (ZTE, NOKIA, autres projets)","TRAVAUX OCM",
U322="No root CAuse","No root cause",
U322="ODU HS","PDH",
U322="IP &amp; VLAN","PDH",
U322="Warehouse HUAWEI","SPARE-ISSUE",
U322="SPARE-HS","SPARE-ISSUE",
U322="Power Telco","BSS"
),"")</f>
        <v>No root cause</v>
      </c>
      <c r="T322" s="49" t="str" cm="1">
        <f t="array" ref="T322">IFERROR(_xlfn.IFS(
U322="MPR ISSUE","TX ISSUE",
U322="BSS Hardware Issue","RAN ISSUE",
U322="Sites strategiques, MLL, Pylone, etc.","ENVTECH",
U322="AKTIVCO DEFAUT GE &amp; POWER Cabinet","POWER ISSUE",
U322="AKTIVCO Coupure ENEO &amp; Baisse de tension","POWER ISSUE",
U322="Coupure ENEO &amp; Baisse de tension","POWER ISSUE",
U322="Defaut GE &amp; POWER Cabinet","POWER ISSUE",
U322="Sharing","POWER ISSUE",
U322="Sites strategiques &amp; DataCenter","POWER ISSUE",
U322="Exclu","Exclu",
U322="SAT","TX ISSUE",
U322="SPARE-ISSUE","SPARE-ISSUE",
U322="Fiber CAmtel","TX ISSUE",
U322="Fiber AOF","TX ISSUE",
U322="Projet OCM (HUAWEI)","TRAVAUX-HUAWEI",
U322="Projet OCM (NOKIA)","TRAVAUX -NOKIA",
U322="ACCESS-ISSUE","ACCESS-ISSUE",
U322="Projet OCM (ZTE, NOKIA, autres projets)","TRAVAUX OCM",
U322="No root CAuse","No root cause",
U322="ODU HS","TX ISSUE",
U322="IP &amp; VLAN","TX ISSUE",
U322="Warehouse HUAWEI","SPARE-ISSUE",
U322="SPARE-HS","SPARE-ISSUE",
U322="Power Telco","RAN ISSUE"
),"")</f>
        <v>No root cause</v>
      </c>
      <c r="U322" s="36" t="s">
        <v>5895</v>
      </c>
      <c r="V322" s="49" t="str" cm="1">
        <f t="array" ref="V322">IFERROR(_xlfn.IFS(
U322="MPR ISSUE","ACTIVE",
U322="BSS Hardware Issue","ACTIVE",
U322="Sites strategiques, MLL, Pylone, etc.","PASSIVE",
U322="AKTIVCO DEFAUT GE &amp; POWER Cabinet","PASSIVE",
U322="AKTIVCO Coupure ENEO &amp; Baisse de tension","PASSIVE",
U322="Coupure ENEO &amp; Baisse de tension","PASSIVE",
U322="Defaut GE &amp; POWER Cabinet","PASSIVE",
U322="Sharing","PASSIVE",
U322="Sites strategiques &amp; DataCenter","PASSIVE",
U322="Exclu","Exclu",
U322="SAT","ACTIVE",
U322="SPARE-ISSUE","SPARE-ISSUE",
U322="Fiber CAmtel","ACTIVE",
U322="Fiber AOF","ACTIVE",
U322="Projet OCM (HUAWEI)","PLANNED WORKS",
U322="Projet OCM (NOKIA)","PLANNED WORKS",
U322="ACCESS-ISSUE","ACCESS-ISSUE",
U322="Projet OCM (ZTE, NOKIA, autres projets)","PLANNED WORKS",
U322="No root CAuse","No root cause",
U322="ODU HS","ACTIVE",
U322="IP &amp; VLAN","ACTIVE",
U322="Warehouse HUAWEI","SPARE-ISSUE",
U322="SPARE-HS","SPARE-ISSUE",
U322="Power Telco","ACTIVE"
),"")</f>
        <v>No root cause</v>
      </c>
      <c r="W322" s="79" t="s">
        <v>6251</v>
      </c>
      <c r="X322" s="79" t="s">
        <v>6252</v>
      </c>
      <c r="Y322" s="79"/>
      <c r="Z322" s="79" t="s">
        <v>6306</v>
      </c>
      <c r="AA322" s="79" t="s">
        <v>5912</v>
      </c>
      <c r="AB322" s="17" t="s">
        <v>5421</v>
      </c>
      <c r="AC322" s="7" t="s">
        <v>5421</v>
      </c>
      <c r="AD322" s="6"/>
      <c r="AE322" s="7"/>
      <c r="AF322" s="3" t="s">
        <v>5421</v>
      </c>
      <c r="AG322" s="17"/>
      <c r="AH322" s="18" t="s">
        <v>5421</v>
      </c>
      <c r="AI322" s="18" t="s">
        <v>5421</v>
      </c>
      <c r="AJ322" s="18" t="s">
        <v>5421</v>
      </c>
      <c r="AK322" s="18" t="s">
        <v>5421</v>
      </c>
      <c r="AL322" s="18" t="s">
        <v>5421</v>
      </c>
      <c r="AM322" s="18" t="s">
        <v>5421</v>
      </c>
      <c r="AN322" s="18" t="s">
        <v>5421</v>
      </c>
      <c r="AO322" s="18" t="s">
        <v>5421</v>
      </c>
      <c r="AP322" s="9" t="s">
        <v>5421</v>
      </c>
      <c r="AQ322" s="14"/>
      <c r="AR322" s="14" t="s">
        <v>5421</v>
      </c>
      <c r="AS322" s="14" t="s">
        <v>5421</v>
      </c>
      <c r="AT322" s="14" t="s">
        <v>5421</v>
      </c>
      <c r="AV322" s="9" t="str">
        <f>_xlfn.XLOOKUP(B322,[3]ALL!$B:$B,[3]ALL!$N:$N,"")</f>
        <v/>
      </c>
    </row>
    <row r="323" spans="1:48" s="9" customFormat="1" hidden="1" x14ac:dyDescent="0.3">
      <c r="A323" s="1" t="s">
        <v>668</v>
      </c>
      <c r="B323" s="8" t="s">
        <v>669</v>
      </c>
      <c r="C323" s="3" t="str">
        <f>_xlfn.XLOOKUP(B323,'[1]daily break down'!$D:$D,'[1]daily break down'!$E:$E,"")</f>
        <v>Douala</v>
      </c>
      <c r="D323" s="1"/>
      <c r="E323" s="1"/>
      <c r="F323" s="3" t="s">
        <v>31</v>
      </c>
      <c r="G323" s="1" t="s">
        <v>32</v>
      </c>
      <c r="H323" s="35" t="str">
        <f>_xlfn.XLOOKUP(B323,[2]CALCULATION!$B:$B,[2]CALCULATION!$H:$H,"")</f>
        <v>ZTE</v>
      </c>
      <c r="I323" s="71">
        <v>8.0257852428281592E-4</v>
      </c>
      <c r="J323" s="71">
        <v>0</v>
      </c>
      <c r="K323" s="71">
        <v>0.47901453344861988</v>
      </c>
      <c r="L323" s="71">
        <v>2.8460682926550862</v>
      </c>
      <c r="M323" s="71">
        <v>0</v>
      </c>
      <c r="N323" s="71">
        <v>0</v>
      </c>
      <c r="O323" s="71">
        <v>2.143401877106323</v>
      </c>
      <c r="P323" s="50" t="s">
        <v>5365</v>
      </c>
      <c r="Q323" s="50" t="s">
        <v>5908</v>
      </c>
      <c r="R323" s="50"/>
      <c r="S323" s="49" t="str" cm="1">
        <f t="array" ref="S323">IFERROR(_xlfn.IFS(
U323="MPR ISSUE","PDH",
U323="BSS Hardware Issue","BSS",
U323="Sites strategiques, MLL, Pylone, etc.","ENVTECH",
U323="AKTIVCO DEFAUT GE &amp; POWER Cabinet","AKTIVCO",
U323="AKTIVCO Coupure ENEO &amp; Baisse de tension","AKTIVCO GRID ONLY",
U323="Coupure ENEO &amp; Baisse de tension","IHS GRID ONLY",
U323="Defaut GE &amp; POWER Cabinet","IHS",
U323="Sharing","Partners",
U323="Sites strategiques &amp; DataCenter","SST &amp; DC",
U323="Exclu","Exclu",
U323="SAT","SAT",
U323="SPARE-ISSUE","SPARE-ISSUE",
U323="Fiber CAmtel","TRANS_FO_CAMTEL",
U323="Fiber AOF","Fiber AOF",
U323="Projet OCM (HUAWEI)","TRAVAUX-HUAWEI",
U323="Projet OCM (NOKIA)","TRAVAUX-NOKIA",
U323="ACCESS-ISSUE","ACCESS-ISSUE",
U323="Projet OCM (ZTE, NOKIA, autres projets)","TRAVAUX OCM",
U323="No root CAuse","No root cause",
U323="ODU HS","PDH",
U323="IP &amp; VLAN","PDH",
U323="Warehouse HUAWEI","SPARE-ISSUE",
U323="SPARE-HS","SPARE-ISSUE",
U323="Power Telco","BSS"
),"")</f>
        <v>No root cause</v>
      </c>
      <c r="T323" s="49" t="str" cm="1">
        <f t="array" ref="T323">IFERROR(_xlfn.IFS(
U323="MPR ISSUE","TX ISSUE",
U323="BSS Hardware Issue","RAN ISSUE",
U323="Sites strategiques, MLL, Pylone, etc.","ENVTECH",
U323="AKTIVCO DEFAUT GE &amp; POWER Cabinet","POWER ISSUE",
U323="AKTIVCO Coupure ENEO &amp; Baisse de tension","POWER ISSUE",
U323="Coupure ENEO &amp; Baisse de tension","POWER ISSUE",
U323="Defaut GE &amp; POWER Cabinet","POWER ISSUE",
U323="Sharing","POWER ISSUE",
U323="Sites strategiques &amp; DataCenter","POWER ISSUE",
U323="Exclu","Exclu",
U323="SAT","TX ISSUE",
U323="SPARE-ISSUE","SPARE-ISSUE",
U323="Fiber CAmtel","TX ISSUE",
U323="Fiber AOF","TX ISSUE",
U323="Projet OCM (HUAWEI)","TRAVAUX-HUAWEI",
U323="Projet OCM (NOKIA)","TRAVAUX -NOKIA",
U323="ACCESS-ISSUE","ACCESS-ISSUE",
U323="Projet OCM (ZTE, NOKIA, autres projets)","TRAVAUX OCM",
U323="No root CAuse","No root cause",
U323="ODU HS","TX ISSUE",
U323="IP &amp; VLAN","TX ISSUE",
U323="Warehouse HUAWEI","SPARE-ISSUE",
U323="SPARE-HS","SPARE-ISSUE",
U323="Power Telco","RAN ISSUE"
),"")</f>
        <v>No root cause</v>
      </c>
      <c r="U323" s="36" t="s">
        <v>5895</v>
      </c>
      <c r="V323" s="49" t="str" cm="1">
        <f t="array" ref="V323">IFERROR(_xlfn.IFS(
U323="MPR ISSUE","ACTIVE",
U323="BSS Hardware Issue","ACTIVE",
U323="Sites strategiques, MLL, Pylone, etc.","PASSIVE",
U323="AKTIVCO DEFAUT GE &amp; POWER Cabinet","PASSIVE",
U323="AKTIVCO Coupure ENEO &amp; Baisse de tension","PASSIVE",
U323="Coupure ENEO &amp; Baisse de tension","PASSIVE",
U323="Defaut GE &amp; POWER Cabinet","PASSIVE",
U323="Sharing","PASSIVE",
U323="Sites strategiques &amp; DataCenter","PASSIVE",
U323="Exclu","Exclu",
U323="SAT","ACTIVE",
U323="SPARE-ISSUE","SPARE-ISSUE",
U323="Fiber CAmtel","ACTIVE",
U323="Fiber AOF","ACTIVE",
U323="Projet OCM (HUAWEI)","PLANNED WORKS",
U323="Projet OCM (NOKIA)","PLANNED WORKS",
U323="ACCESS-ISSUE","ACCESS-ISSUE",
U323="Projet OCM (ZTE, NOKIA, autres projets)","PLANNED WORKS",
U323="No root CAuse","No root cause",
U323="ODU HS","ACTIVE",
U323="IP &amp; VLAN","ACTIVE",
U323="Warehouse HUAWEI","SPARE-ISSUE",
U323="SPARE-HS","SPARE-ISSUE",
U323="Power Telco","ACTIVE"
),"")</f>
        <v>No root cause</v>
      </c>
      <c r="W323" s="49"/>
      <c r="X323" s="49"/>
      <c r="Y323" s="49"/>
      <c r="Z323" s="49"/>
      <c r="AA323" s="49"/>
      <c r="AB323" s="17" t="s">
        <v>5564</v>
      </c>
      <c r="AC323" s="7" t="s">
        <v>5421</v>
      </c>
      <c r="AD323" s="6"/>
      <c r="AE323" s="7"/>
      <c r="AF323" s="3" t="s">
        <v>5421</v>
      </c>
      <c r="AG323" s="17"/>
      <c r="AH323" s="18" t="s">
        <v>5421</v>
      </c>
      <c r="AI323" s="18" t="s">
        <v>5421</v>
      </c>
      <c r="AJ323" s="18" t="s">
        <v>5421</v>
      </c>
      <c r="AK323" s="18" t="s">
        <v>5421</v>
      </c>
      <c r="AL323" s="18" t="s">
        <v>5421</v>
      </c>
      <c r="AM323" s="18" t="s">
        <v>5421</v>
      </c>
      <c r="AN323" s="18" t="s">
        <v>5421</v>
      </c>
      <c r="AO323" s="18" t="s">
        <v>5421</v>
      </c>
      <c r="AP323" s="9" t="s">
        <v>5564</v>
      </c>
      <c r="AQ323" s="14"/>
      <c r="AR323" s="14" t="s">
        <v>5421</v>
      </c>
      <c r="AS323" s="14" t="s">
        <v>5421</v>
      </c>
      <c r="AT323" s="14" t="s">
        <v>5564</v>
      </c>
      <c r="AV323" s="9" t="str">
        <f>_xlfn.XLOOKUP(B323,[3]ALL!$B:$B,[3]ALL!$N:$N,"")</f>
        <v/>
      </c>
    </row>
    <row r="324" spans="1:48" s="9" customFormat="1" hidden="1" x14ac:dyDescent="0.3">
      <c r="A324" s="1" t="s">
        <v>2279</v>
      </c>
      <c r="B324" s="8" t="s">
        <v>2280</v>
      </c>
      <c r="C324" s="3" t="str">
        <f>_xlfn.XLOOKUP(B324,'[1]daily break down'!$D:$D,'[1]daily break down'!$E:$E,"")</f>
        <v>Yaounde</v>
      </c>
      <c r="D324" s="1" t="s">
        <v>11</v>
      </c>
      <c r="E324" s="1" t="s">
        <v>12</v>
      </c>
      <c r="F324" s="3" t="s">
        <v>37</v>
      </c>
      <c r="G324" s="1" t="s">
        <v>38</v>
      </c>
      <c r="H324" s="35" t="str">
        <f>_xlfn.XLOOKUP(B324,[2]CALCULATION!$B:$B,[2]CALCULATION!$H:$H,"")</f>
        <v>ZTE</v>
      </c>
      <c r="I324" s="71">
        <v>0</v>
      </c>
      <c r="J324" s="71">
        <v>0</v>
      </c>
      <c r="K324" s="71">
        <v>0</v>
      </c>
      <c r="L324" s="71">
        <v>0</v>
      </c>
      <c r="M324" s="71">
        <v>0</v>
      </c>
      <c r="N324" s="71">
        <v>0</v>
      </c>
      <c r="O324" s="71">
        <v>2.0828517862187641</v>
      </c>
      <c r="P324" s="50" t="s">
        <v>5365</v>
      </c>
      <c r="Q324" s="50" t="s">
        <v>5908</v>
      </c>
      <c r="R324" s="50"/>
      <c r="S324" s="49" t="str" cm="1">
        <f t="array" ref="S324">IFERROR(_xlfn.IFS(
U324="MPR ISSUE","PDH",
U324="BSS Hardware Issue","BSS",
U324="Sites strategiques, MLL, Pylone, etc.","ENVTECH",
U324="AKTIVCO DEFAUT GE &amp; POWER Cabinet","AKTIVCO",
U324="AKTIVCO Coupure ENEO &amp; Baisse de tension","AKTIVCO GRID ONLY",
U324="Coupure ENEO &amp; Baisse de tension","IHS GRID ONLY",
U324="Defaut GE &amp; POWER Cabinet","IHS",
U324="Sharing","Partners",
U324="Sites strategiques &amp; DataCenter","SST &amp; DC",
U324="Exclu","Exclu",
U324="SAT","SAT",
U324="SPARE-ISSUE","SPARE-ISSUE",
U324="Fiber CAmtel","TRANS_FO_CAMTEL",
U324="Fiber AOF","Fiber AOF",
U324="Projet OCM (HUAWEI)","TRAVAUX-HUAWEI",
U324="Projet OCM (NOKIA)","TRAVAUX-NOKIA",
U324="ACCESS-ISSUE","ACCESS-ISSUE",
U324="Projet OCM (ZTE, NOKIA, autres projets)","TRAVAUX OCM",
U324="No root CAuse","No root cause",
U324="ODU HS","PDH",
U324="IP &amp; VLAN","PDH",
U324="Warehouse HUAWEI","SPARE-ISSUE",
U324="SPARE-HS","SPARE-ISSUE",
U324="Power Telco","BSS"
),"")</f>
        <v>IHS</v>
      </c>
      <c r="T324" s="49" t="str" cm="1">
        <f t="array" ref="T324">IFERROR(_xlfn.IFS(
U324="MPR ISSUE","TX ISSUE",
U324="BSS Hardware Issue","RAN ISSUE",
U324="Sites strategiques, MLL, Pylone, etc.","ENVTECH",
U324="AKTIVCO DEFAUT GE &amp; POWER Cabinet","POWER ISSUE",
U324="AKTIVCO Coupure ENEO &amp; Baisse de tension","POWER ISSUE",
U324="Coupure ENEO &amp; Baisse de tension","POWER ISSUE",
U324="Defaut GE &amp; POWER Cabinet","POWER ISSUE",
U324="Sharing","POWER ISSUE",
U324="Sites strategiques &amp; DataCenter","POWER ISSUE",
U324="Exclu","Exclu",
U324="SAT","TX ISSUE",
U324="SPARE-ISSUE","SPARE-ISSUE",
U324="Fiber CAmtel","TX ISSUE",
U324="Fiber AOF","TX ISSUE",
U324="Projet OCM (HUAWEI)","TRAVAUX-HUAWEI",
U324="Projet OCM (NOKIA)","TRAVAUX -NOKIA",
U324="ACCESS-ISSUE","ACCESS-ISSUE",
U324="Projet OCM (ZTE, NOKIA, autres projets)","TRAVAUX OCM",
U324="No root CAuse","No root cause",
U324="ODU HS","TX ISSUE",
U324="IP &amp; VLAN","TX ISSUE",
U324="Warehouse HUAWEI","SPARE-ISSUE",
U324="SPARE-HS","SPARE-ISSUE",
U324="Power Telco","RAN ISSUE"
),"")</f>
        <v>POWER ISSUE</v>
      </c>
      <c r="U324" s="36" t="s">
        <v>5330</v>
      </c>
      <c r="V324" s="49" t="str" cm="1">
        <f t="array" ref="V324">IFERROR(_xlfn.IFS(
U324="MPR ISSUE","ACTIVE",
U324="BSS Hardware Issue","ACTIVE",
U324="Sites strategiques, MLL, Pylone, etc.","PASSIVE",
U324="AKTIVCO DEFAUT GE &amp; POWER Cabinet","PASSIVE",
U324="AKTIVCO Coupure ENEO &amp; Baisse de tension","PASSIVE",
U324="Coupure ENEO &amp; Baisse de tension","PASSIVE",
U324="Defaut GE &amp; POWER Cabinet","PASSIVE",
U324="Sharing","PASSIVE",
U324="Sites strategiques &amp; DataCenter","PASSIVE",
U324="Exclu","Exclu",
U324="SAT","ACTIVE",
U324="SPARE-ISSUE","SPARE-ISSUE",
U324="Fiber CAmtel","ACTIVE",
U324="Fiber AOF","ACTIVE",
U324="Projet OCM (HUAWEI)","PLANNED WORKS",
U324="Projet OCM (NOKIA)","PLANNED WORKS",
U324="ACCESS-ISSUE","ACCESS-ISSUE",
U324="Projet OCM (ZTE, NOKIA, autres projets)","PLANNED WORKS",
U324="No root CAuse","No root cause",
U324="ODU HS","ACTIVE",
U324="IP &amp; VLAN","ACTIVE",
U324="Warehouse HUAWEI","SPARE-ISSUE",
U324="SPARE-HS","SPARE-ISSUE",
U324="Power Telco","ACTIVE"
),"")</f>
        <v>PASSIVE</v>
      </c>
      <c r="W324" s="49"/>
      <c r="X324" s="49"/>
      <c r="Y324" s="49"/>
      <c r="Z324" s="49"/>
      <c r="AA324" s="49"/>
      <c r="AB324" s="17" t="s">
        <v>5875</v>
      </c>
      <c r="AC324" s="7" t="s">
        <v>5421</v>
      </c>
      <c r="AD324" s="6"/>
      <c r="AE324" s="7"/>
      <c r="AF324" s="3" t="s">
        <v>5421</v>
      </c>
      <c r="AG324" s="17"/>
      <c r="AH324" s="18" t="s">
        <v>5421</v>
      </c>
      <c r="AI324" s="18" t="s">
        <v>5421</v>
      </c>
      <c r="AJ324" s="18" t="s">
        <v>5421</v>
      </c>
      <c r="AK324" s="18" t="s">
        <v>5421</v>
      </c>
      <c r="AL324" s="18" t="s">
        <v>5421</v>
      </c>
      <c r="AM324" s="18" t="s">
        <v>5421</v>
      </c>
      <c r="AN324" s="18" t="s">
        <v>5421</v>
      </c>
      <c r="AO324" s="18" t="s">
        <v>5421</v>
      </c>
      <c r="AP324" s="9" t="s">
        <v>5875</v>
      </c>
      <c r="AQ324" s="14"/>
      <c r="AR324" s="14" t="s">
        <v>5421</v>
      </c>
      <c r="AS324" s="14" t="s">
        <v>5421</v>
      </c>
      <c r="AT324" s="14" t="s">
        <v>5421</v>
      </c>
      <c r="AV324" s="9" t="str">
        <f>_xlfn.XLOOKUP(B324,[3]ALL!$B:$B,[3]ALL!$N:$N,"")</f>
        <v/>
      </c>
    </row>
    <row r="325" spans="1:48" s="9" customFormat="1" hidden="1" x14ac:dyDescent="0.3">
      <c r="A325" s="1" t="s">
        <v>4376</v>
      </c>
      <c r="B325" s="8" t="s">
        <v>4377</v>
      </c>
      <c r="C325" s="3" t="str">
        <f>_xlfn.XLOOKUP(B325,'[1]daily break down'!$D:$D,'[1]daily break down'!$E:$E,"")</f>
        <v>ADAMAOUA</v>
      </c>
      <c r="D325" s="1" t="s">
        <v>11</v>
      </c>
      <c r="E325" s="1" t="s">
        <v>66</v>
      </c>
      <c r="F325" s="3" t="s">
        <v>90</v>
      </c>
      <c r="G325" s="1" t="s">
        <v>4376</v>
      </c>
      <c r="H325" s="33" t="str">
        <f>_xlfn.XLOOKUP(B325,[2]CALCULATION!$B:$B,[2]CALCULATION!$H:$H,"")</f>
        <v>HUAWEI</v>
      </c>
      <c r="I325" s="71">
        <v>0</v>
      </c>
      <c r="J325" s="71">
        <v>0</v>
      </c>
      <c r="K325" s="71">
        <v>0</v>
      </c>
      <c r="L325" s="71">
        <v>0</v>
      </c>
      <c r="M325" s="71">
        <v>8.9175391586979543E-5</v>
      </c>
      <c r="N325" s="71">
        <v>0</v>
      </c>
      <c r="O325" s="71">
        <v>2.0738629067467964</v>
      </c>
      <c r="P325" s="50" t="s">
        <v>5365</v>
      </c>
      <c r="Q325" s="50" t="s">
        <v>5908</v>
      </c>
      <c r="R325" s="50"/>
      <c r="S325" s="49" t="str" cm="1">
        <f t="array" ref="S325">IFERROR(_xlfn.IFS(
U325="MPR ISSUE","PDH",
U325="BSS Hardware Issue","BSS",
U325="Sites strategiques, MLL, Pylone, etc.","ENVTECH",
U325="AKTIVCO DEFAUT GE &amp; POWER Cabinet","AKTIVCO",
U325="AKTIVCO Coupure ENEO &amp; Baisse de tension","AKTIVCO GRID ONLY",
U325="Coupure ENEO &amp; Baisse de tension","IHS GRID ONLY",
U325="Defaut GE &amp; POWER Cabinet","IHS",
U325="Sharing","Partners",
U325="Sites strategiques &amp; DataCenter","SST &amp; DC",
U325="Exclu","Exclu",
U325="SAT","SAT",
U325="SPARE-ISSUE","SPARE-ISSUE",
U325="Fiber CAmtel","TRANS_FO_CAMTEL",
U325="Fiber AOF","Fiber AOF",
U325="Projet OCM (HUAWEI)","TRAVAUX-HUAWEI",
U325="Projet OCM (NOKIA)","TRAVAUX-NOKIA",
U325="ACCESS-ISSUE","ACCESS-ISSUE",
U325="Projet OCM (ZTE, NOKIA, autres projets)","TRAVAUX OCM",
U325="No root CAuse","No root cause",
U325="ODU HS","PDH",
U325="IP &amp; VLAN","PDH",
U325="Warehouse HUAWEI","SPARE-ISSUE",
U325="SPARE-HS","SPARE-ISSUE",
U325="Power Telco","BSS"
),"")</f>
        <v>No root cause</v>
      </c>
      <c r="T325" s="49" t="str" cm="1">
        <f t="array" ref="T325">IFERROR(_xlfn.IFS(
U325="MPR ISSUE","TX ISSUE",
U325="BSS Hardware Issue","RAN ISSUE",
U325="Sites strategiques, MLL, Pylone, etc.","ENVTECH",
U325="AKTIVCO DEFAUT GE &amp; POWER Cabinet","POWER ISSUE",
U325="AKTIVCO Coupure ENEO &amp; Baisse de tension","POWER ISSUE",
U325="Coupure ENEO &amp; Baisse de tension","POWER ISSUE",
U325="Defaut GE &amp; POWER Cabinet","POWER ISSUE",
U325="Sharing","POWER ISSUE",
U325="Sites strategiques &amp; DataCenter","POWER ISSUE",
U325="Exclu","Exclu",
U325="SAT","TX ISSUE",
U325="SPARE-ISSUE","SPARE-ISSUE",
U325="Fiber CAmtel","TX ISSUE",
U325="Fiber AOF","TX ISSUE",
U325="Projet OCM (HUAWEI)","TRAVAUX-HUAWEI",
U325="Projet OCM (NOKIA)","TRAVAUX -NOKIA",
U325="ACCESS-ISSUE","ACCESS-ISSUE",
U325="Projet OCM (ZTE, NOKIA, autres projets)","TRAVAUX OCM",
U325="No root CAuse","No root cause",
U325="ODU HS","TX ISSUE",
U325="IP &amp; VLAN","TX ISSUE",
U325="Warehouse HUAWEI","SPARE-ISSUE",
U325="SPARE-HS","SPARE-ISSUE",
U325="Power Telco","RAN ISSUE"
),"")</f>
        <v>No root cause</v>
      </c>
      <c r="U325" s="36" t="s">
        <v>5895</v>
      </c>
      <c r="V325" s="49" t="str" cm="1">
        <f t="array" ref="V325">IFERROR(_xlfn.IFS(
U325="MPR ISSUE","ACTIVE",
U325="BSS Hardware Issue","ACTIVE",
U325="Sites strategiques, MLL, Pylone, etc.","PASSIVE",
U325="AKTIVCO DEFAUT GE &amp; POWER Cabinet","PASSIVE",
U325="AKTIVCO Coupure ENEO &amp; Baisse de tension","PASSIVE",
U325="Coupure ENEO &amp; Baisse de tension","PASSIVE",
U325="Defaut GE &amp; POWER Cabinet","PASSIVE",
U325="Sharing","PASSIVE",
U325="Sites strategiques &amp; DataCenter","PASSIVE",
U325="Exclu","Exclu",
U325="SAT","ACTIVE",
U325="SPARE-ISSUE","SPARE-ISSUE",
U325="Fiber CAmtel","ACTIVE",
U325="Fiber AOF","ACTIVE",
U325="Projet OCM (HUAWEI)","PLANNED WORKS",
U325="Projet OCM (NOKIA)","PLANNED WORKS",
U325="ACCESS-ISSUE","ACCESS-ISSUE",
U325="Projet OCM (ZTE, NOKIA, autres projets)","PLANNED WORKS",
U325="No root CAuse","No root cause",
U325="ODU HS","ACTIVE",
U325="IP &amp; VLAN","ACTIVE",
U325="Warehouse HUAWEI","SPARE-ISSUE",
U325="SPARE-HS","SPARE-ISSUE",
U325="Power Telco","ACTIVE"
),"")</f>
        <v>No root cause</v>
      </c>
      <c r="W325" s="49"/>
      <c r="X325" s="49"/>
      <c r="Y325" s="49"/>
      <c r="Z325" s="49"/>
      <c r="AA325" s="49"/>
      <c r="AB325" s="17" t="s">
        <v>5421</v>
      </c>
      <c r="AC325" s="7" t="s">
        <v>5421</v>
      </c>
      <c r="AD325" s="6"/>
      <c r="AE325" s="7"/>
      <c r="AF325" s="3" t="s">
        <v>5421</v>
      </c>
      <c r="AG325" s="17"/>
      <c r="AH325" s="18" t="s">
        <v>5421</v>
      </c>
      <c r="AI325" s="18" t="s">
        <v>5421</v>
      </c>
      <c r="AJ325" s="18" t="s">
        <v>5421</v>
      </c>
      <c r="AK325" s="18" t="s">
        <v>5421</v>
      </c>
      <c r="AL325" s="18" t="s">
        <v>5421</v>
      </c>
      <c r="AM325" s="18" t="s">
        <v>5421</v>
      </c>
      <c r="AN325" s="18" t="s">
        <v>5421</v>
      </c>
      <c r="AO325" s="18" t="s">
        <v>5421</v>
      </c>
      <c r="AP325" s="9" t="s">
        <v>5421</v>
      </c>
      <c r="AQ325" s="14"/>
      <c r="AR325" s="14" t="s">
        <v>5421</v>
      </c>
      <c r="AS325" s="14" t="s">
        <v>5421</v>
      </c>
      <c r="AT325" s="14" t="s">
        <v>5421</v>
      </c>
      <c r="AV325" s="9" t="str">
        <f>_xlfn.XLOOKUP(B325,[3]ALL!$B:$B,[3]ALL!$N:$N,"")</f>
        <v/>
      </c>
    </row>
    <row r="326" spans="1:48" s="9" customFormat="1" x14ac:dyDescent="0.3">
      <c r="A326" s="1" t="s">
        <v>2877</v>
      </c>
      <c r="B326" s="8" t="s">
        <v>2878</v>
      </c>
      <c r="C326" s="3" t="str">
        <f>_xlfn.XLOOKUP(B326,'[1]daily break down'!$D:$D,'[1]daily break down'!$E:$E,"")</f>
        <v>NORD</v>
      </c>
      <c r="D326" s="1" t="s">
        <v>21</v>
      </c>
      <c r="E326" s="1" t="s">
        <v>988</v>
      </c>
      <c r="F326" s="3" t="s">
        <v>23</v>
      </c>
      <c r="G326" s="1" t="s">
        <v>24</v>
      </c>
      <c r="H326" s="33" t="str">
        <f>_xlfn.XLOOKUP(B326,[2]CALCULATION!$B:$B,[2]CALCULATION!$H:$H,"")</f>
        <v>Huawei</v>
      </c>
      <c r="I326" s="71">
        <v>6.3678720325996689</v>
      </c>
      <c r="J326" s="71">
        <v>0.34903248267143794</v>
      </c>
      <c r="K326" s="71">
        <v>0.97368826565991218</v>
      </c>
      <c r="L326" s="71">
        <v>0.36629683848267713</v>
      </c>
      <c r="M326" s="71">
        <v>0.65247850516361172</v>
      </c>
      <c r="N326" s="71">
        <v>1.0646114949219962</v>
      </c>
      <c r="O326" s="71">
        <v>2.0727749669694351</v>
      </c>
      <c r="P326" s="50" t="s">
        <v>5365</v>
      </c>
      <c r="Q326" s="50" t="s">
        <v>5909</v>
      </c>
      <c r="R326" s="50"/>
      <c r="S326" s="49" t="str" cm="1">
        <f t="array" ref="S326">IFERROR(_xlfn.IFS(
U326="MPR ISSUE","PDH",
U326="BSS Hardware Issue","BSS",
U326="Sites strategiques, MLL, Pylone, etc.","ENVTECH",
U326="AKTIVCO DEFAUT GE &amp; POWER Cabinet","AKTIVCO",
U326="AKTIVCO Coupure ENEO &amp; Baisse de tension","AKTIVCO GRID ONLY",
U326="Coupure ENEO &amp; Baisse de tension","IHS GRID ONLY",
U326="Defaut GE &amp; POWER Cabinet","IHS",
U326="Sharing","Partners",
U326="Sites strategiques &amp; DataCenter","SST &amp; DC",
U326="Exclu","Exclu",
U326="SAT","SAT",
U326="SPARE-ISSUE","SPARE-ISSUE",
U326="Fiber CAmtel","TRANS_FO_CAMTEL",
U326="Fiber AOF","Fiber AOF",
U326="Projet OCM (HUAWEI)","TRAVAUX-HUAWEI",
U326="Projet OCM (NOKIA)","TRAVAUX-NOKIA",
U326="ACCESS-ISSUE","ACCESS-ISSUE",
U326="Projet OCM (ZTE, NOKIA, autres projets)","TRAVAUX OCM",
U326="No root CAuse","No root cause",
U326="ODU HS","PDH",
U326="IP &amp; VLAN","PDH",
U326="Warehouse HUAWEI","SPARE-ISSUE",
U326="SPARE-HS","SPARE-ISSUE",
U326="Power Telco","BSS"
),"")</f>
        <v>No root cause</v>
      </c>
      <c r="T326" s="49" t="str" cm="1">
        <f t="array" ref="T326">IFERROR(_xlfn.IFS(
U326="MPR ISSUE","TX ISSUE",
U326="BSS Hardware Issue","RAN ISSUE",
U326="Sites strategiques, MLL, Pylone, etc.","ENVTECH",
U326="AKTIVCO DEFAUT GE &amp; POWER Cabinet","POWER ISSUE",
U326="AKTIVCO Coupure ENEO &amp; Baisse de tension","POWER ISSUE",
U326="Coupure ENEO &amp; Baisse de tension","POWER ISSUE",
U326="Defaut GE &amp; POWER Cabinet","POWER ISSUE",
U326="Sharing","POWER ISSUE",
U326="Sites strategiques &amp; DataCenter","POWER ISSUE",
U326="Exclu","Exclu",
U326="SAT","TX ISSUE",
U326="SPARE-ISSUE","SPARE-ISSUE",
U326="Fiber CAmtel","TX ISSUE",
U326="Fiber AOF","TX ISSUE",
U326="Projet OCM (HUAWEI)","TRAVAUX-HUAWEI",
U326="Projet OCM (NOKIA)","TRAVAUX -NOKIA",
U326="ACCESS-ISSUE","ACCESS-ISSUE",
U326="Projet OCM (ZTE, NOKIA, autres projets)","TRAVAUX OCM",
U326="No root CAuse","No root cause",
U326="ODU HS","TX ISSUE",
U326="IP &amp; VLAN","TX ISSUE",
U326="Warehouse HUAWEI","SPARE-ISSUE",
U326="SPARE-HS","SPARE-ISSUE",
U326="Power Telco","RAN ISSUE"
),"")</f>
        <v>No root cause</v>
      </c>
      <c r="U326" s="36" t="s">
        <v>5895</v>
      </c>
      <c r="V326" s="49" t="str" cm="1">
        <f t="array" ref="V326">IFERROR(_xlfn.IFS(
U326="MPR ISSUE","ACTIVE",
U326="BSS Hardware Issue","ACTIVE",
U326="Sites strategiques, MLL, Pylone, etc.","PASSIVE",
U326="AKTIVCO DEFAUT GE &amp; POWER Cabinet","PASSIVE",
U326="AKTIVCO Coupure ENEO &amp; Baisse de tension","PASSIVE",
U326="Coupure ENEO &amp; Baisse de tension","PASSIVE",
U326="Defaut GE &amp; POWER Cabinet","PASSIVE",
U326="Sharing","PASSIVE",
U326="Sites strategiques &amp; DataCenter","PASSIVE",
U326="Exclu","Exclu",
U326="SAT","ACTIVE",
U326="SPARE-ISSUE","SPARE-ISSUE",
U326="Fiber CAmtel","ACTIVE",
U326="Fiber AOF","ACTIVE",
U326="Projet OCM (HUAWEI)","PLANNED WORKS",
U326="Projet OCM (NOKIA)","PLANNED WORKS",
U326="ACCESS-ISSUE","ACCESS-ISSUE",
U326="Projet OCM (ZTE, NOKIA, autres projets)","PLANNED WORKS",
U326="No root CAuse","No root cause",
U326="ODU HS","ACTIVE",
U326="IP &amp; VLAN","ACTIVE",
U326="Warehouse HUAWEI","SPARE-ISSUE",
U326="SPARE-HS","SPARE-ISSUE",
U326="Power Telco","ACTIVE"
),"")</f>
        <v>No root cause</v>
      </c>
      <c r="W326" s="79" t="s">
        <v>6251</v>
      </c>
      <c r="X326" s="79" t="s">
        <v>6252</v>
      </c>
      <c r="Y326" s="79"/>
      <c r="Z326" s="79" t="s">
        <v>6306</v>
      </c>
      <c r="AA326" s="79" t="s">
        <v>5912</v>
      </c>
      <c r="AB326" s="17" t="s">
        <v>5421</v>
      </c>
      <c r="AC326" s="7" t="s">
        <v>5421</v>
      </c>
      <c r="AD326" s="6"/>
      <c r="AE326" s="7"/>
      <c r="AF326" s="3" t="s">
        <v>5421</v>
      </c>
      <c r="AG326" s="17"/>
      <c r="AH326" s="18" t="s">
        <v>5421</v>
      </c>
      <c r="AI326" s="18" t="s">
        <v>5421</v>
      </c>
      <c r="AJ326" s="18" t="s">
        <v>5421</v>
      </c>
      <c r="AK326" s="18" t="s">
        <v>5421</v>
      </c>
      <c r="AL326" s="18" t="s">
        <v>5421</v>
      </c>
      <c r="AM326" s="18" t="s">
        <v>5421</v>
      </c>
      <c r="AN326" s="18" t="s">
        <v>5421</v>
      </c>
      <c r="AO326" s="18" t="s">
        <v>5421</v>
      </c>
      <c r="AP326" s="9" t="s">
        <v>5421</v>
      </c>
      <c r="AQ326" s="14"/>
      <c r="AR326" s="14" t="s">
        <v>5421</v>
      </c>
      <c r="AS326" s="14" t="s">
        <v>5421</v>
      </c>
      <c r="AT326" s="14" t="s">
        <v>5421</v>
      </c>
      <c r="AV326" s="9" t="str">
        <f>_xlfn.XLOOKUP(B326,[3]ALL!$B:$B,[3]ALL!$N:$N,"")</f>
        <v/>
      </c>
    </row>
    <row r="327" spans="1:48" s="9" customFormat="1" ht="13.95" customHeight="1" x14ac:dyDescent="0.3">
      <c r="A327" s="3" t="s">
        <v>3218</v>
      </c>
      <c r="B327" s="25" t="s">
        <v>3219</v>
      </c>
      <c r="C327" s="3" t="str">
        <f>_xlfn.XLOOKUP(B327,'[1]daily break down'!$D:$D,'[1]daily break down'!$E:$E,"")</f>
        <v>Douala</v>
      </c>
      <c r="D327" s="1" t="s">
        <v>21</v>
      </c>
      <c r="E327" s="3" t="s">
        <v>5376</v>
      </c>
      <c r="F327" s="3" t="s">
        <v>31</v>
      </c>
      <c r="G327" s="3" t="s">
        <v>32</v>
      </c>
      <c r="H327" s="35" t="str">
        <f>_xlfn.XLOOKUP(B327,[2]CALCULATION!$B:$B,[2]CALCULATION!$H:$H,"")</f>
        <v>ZTE</v>
      </c>
      <c r="I327" s="71">
        <v>0</v>
      </c>
      <c r="J327" s="71">
        <v>1.8726832233265209E-3</v>
      </c>
      <c r="K327" s="71">
        <v>0.52961265063507135</v>
      </c>
      <c r="L327" s="71">
        <v>8.6977396535143665</v>
      </c>
      <c r="M327" s="71">
        <v>11.77204344339717</v>
      </c>
      <c r="N327" s="71">
        <v>0</v>
      </c>
      <c r="O327" s="71">
        <v>2.0655695953292073</v>
      </c>
      <c r="P327" s="50" t="s">
        <v>5365</v>
      </c>
      <c r="Q327" s="50" t="s">
        <v>5909</v>
      </c>
      <c r="R327" s="50"/>
      <c r="S327" s="49" t="str" cm="1">
        <f t="array" ref="S327">IFERROR(_xlfn.IFS(
U327="MPR ISSUE","PDH",
U327="BSS Hardware Issue","BSS",
U327="Sites strategiques, MLL, Pylone, etc.","ENVTECH",
U327="AKTIVCO DEFAUT GE &amp; POWER Cabinet","AKTIVCO",
U327="AKTIVCO Coupure ENEO &amp; Baisse de tension","AKTIVCO GRID ONLY",
U327="Coupure ENEO &amp; Baisse de tension","IHS GRID ONLY",
U327="Defaut GE &amp; POWER Cabinet","IHS",
U327="Sharing","Partners",
U327="Sites strategiques &amp; DataCenter","SST &amp; DC",
U327="Exclu","Exclu",
U327="SAT","SAT",
U327="SPARE-ISSUE","SPARE-ISSUE",
U327="Fiber CAmtel","TRANS_FO_CAMTEL",
U327="Fiber AOF","Fiber AOF",
U327="Projet OCM (HUAWEI)","TRAVAUX-HUAWEI",
U327="Projet OCM (NOKIA)","TRAVAUX-NOKIA",
U327="ACCESS-ISSUE","ACCESS-ISSUE",
U327="Projet OCM (ZTE, NOKIA, autres projets)","TRAVAUX OCM",
U327="No root CAuse","No root cause",
U327="ODU HS","PDH",
U327="IP &amp; VLAN","PDH",
U327="Warehouse HUAWEI","SPARE-ISSUE",
U327="SPARE-HS","SPARE-ISSUE",
U327="Power Telco","BSS"
),"")</f>
        <v>No root cause</v>
      </c>
      <c r="T327" s="49" t="str" cm="1">
        <f t="array" ref="T327">IFERROR(_xlfn.IFS(
U327="MPR ISSUE","TX ISSUE",
U327="BSS Hardware Issue","RAN ISSUE",
U327="Sites strategiques, MLL, Pylone, etc.","ENVTECH",
U327="AKTIVCO DEFAUT GE &amp; POWER Cabinet","POWER ISSUE",
U327="AKTIVCO Coupure ENEO &amp; Baisse de tension","POWER ISSUE",
U327="Coupure ENEO &amp; Baisse de tension","POWER ISSUE",
U327="Defaut GE &amp; POWER Cabinet","POWER ISSUE",
U327="Sharing","POWER ISSUE",
U327="Sites strategiques &amp; DataCenter","POWER ISSUE",
U327="Exclu","Exclu",
U327="SAT","TX ISSUE",
U327="SPARE-ISSUE","SPARE-ISSUE",
U327="Fiber CAmtel","TX ISSUE",
U327="Fiber AOF","TX ISSUE",
U327="Projet OCM (HUAWEI)","TRAVAUX-HUAWEI",
U327="Projet OCM (NOKIA)","TRAVAUX -NOKIA",
U327="ACCESS-ISSUE","ACCESS-ISSUE",
U327="Projet OCM (ZTE, NOKIA, autres projets)","TRAVAUX OCM",
U327="No root CAuse","No root cause",
U327="ODU HS","TX ISSUE",
U327="IP &amp; VLAN","TX ISSUE",
U327="Warehouse HUAWEI","SPARE-ISSUE",
U327="SPARE-HS","SPARE-ISSUE",
U327="Power Telco","RAN ISSUE"
),"")</f>
        <v>No root cause</v>
      </c>
      <c r="U327" s="36" t="s">
        <v>5895</v>
      </c>
      <c r="V327" s="49" t="str" cm="1">
        <f t="array" ref="V327">IFERROR(_xlfn.IFS(
U327="MPR ISSUE","ACTIVE",
U327="BSS Hardware Issue","ACTIVE",
U327="Sites strategiques, MLL, Pylone, etc.","PASSIVE",
U327="AKTIVCO DEFAUT GE &amp; POWER Cabinet","PASSIVE",
U327="AKTIVCO Coupure ENEO &amp; Baisse de tension","PASSIVE",
U327="Coupure ENEO &amp; Baisse de tension","PASSIVE",
U327="Defaut GE &amp; POWER Cabinet","PASSIVE",
U327="Sharing","PASSIVE",
U327="Sites strategiques &amp; DataCenter","PASSIVE",
U327="Exclu","Exclu",
U327="SAT","ACTIVE",
U327="SPARE-ISSUE","SPARE-ISSUE",
U327="Fiber CAmtel","ACTIVE",
U327="Fiber AOF","ACTIVE",
U327="Projet OCM (HUAWEI)","PLANNED WORKS",
U327="Projet OCM (NOKIA)","PLANNED WORKS",
U327="ACCESS-ISSUE","ACCESS-ISSUE",
U327="Projet OCM (ZTE, NOKIA, autres projets)","PLANNED WORKS",
U327="No root CAuse","No root cause",
U327="ODU HS","ACTIVE",
U327="IP &amp; VLAN","ACTIVE",
U327="Warehouse HUAWEI","SPARE-ISSUE",
U327="SPARE-HS","SPARE-ISSUE",
U327="Power Telco","ACTIVE"
),"")</f>
        <v>No root cause</v>
      </c>
      <c r="W327" s="79" t="s">
        <v>6251</v>
      </c>
      <c r="X327" s="79" t="s">
        <v>6252</v>
      </c>
      <c r="Y327" s="79"/>
      <c r="Z327" s="79" t="s">
        <v>6306</v>
      </c>
      <c r="AA327" s="79" t="s">
        <v>5912</v>
      </c>
      <c r="AB327" s="17" t="s">
        <v>5421</v>
      </c>
      <c r="AC327" s="7" t="s">
        <v>5421</v>
      </c>
      <c r="AD327" s="6"/>
      <c r="AE327" s="7"/>
      <c r="AF327" s="3" t="s">
        <v>5421</v>
      </c>
      <c r="AG327" s="17"/>
      <c r="AH327" s="18" t="s">
        <v>5421</v>
      </c>
      <c r="AI327" s="18" t="s">
        <v>5421</v>
      </c>
      <c r="AJ327" s="18" t="s">
        <v>5421</v>
      </c>
      <c r="AK327" s="18" t="s">
        <v>5421</v>
      </c>
      <c r="AL327" s="18" t="s">
        <v>5421</v>
      </c>
      <c r="AM327" s="18" t="s">
        <v>5421</v>
      </c>
      <c r="AN327" s="18" t="s">
        <v>5421</v>
      </c>
      <c r="AO327" s="18" t="s">
        <v>5421</v>
      </c>
      <c r="AP327" s="9" t="s">
        <v>5421</v>
      </c>
      <c r="AQ327" s="14"/>
      <c r="AR327" s="14" t="s">
        <v>5421</v>
      </c>
      <c r="AS327" s="14" t="s">
        <v>5421</v>
      </c>
      <c r="AT327" s="14" t="s">
        <v>5421</v>
      </c>
      <c r="AV327" s="9" t="str">
        <f>_xlfn.XLOOKUP(B327,[3]ALL!$B:$B,[3]ALL!$N:$N,"")</f>
        <v/>
      </c>
    </row>
    <row r="328" spans="1:48" s="9" customFormat="1" hidden="1" x14ac:dyDescent="0.3">
      <c r="A328" s="1" t="s">
        <v>935</v>
      </c>
      <c r="B328" s="8" t="s">
        <v>936</v>
      </c>
      <c r="C328" s="3" t="str">
        <f>_xlfn.XLOOKUP(B328,'[1]daily break down'!$D:$D,'[1]daily break down'!$E:$E,"")</f>
        <v>Garoua</v>
      </c>
      <c r="D328" s="1" t="s">
        <v>21</v>
      </c>
      <c r="E328" s="1" t="s">
        <v>80</v>
      </c>
      <c r="F328" s="3" t="s">
        <v>23</v>
      </c>
      <c r="G328" s="1" t="s">
        <v>24</v>
      </c>
      <c r="H328" s="33" t="str">
        <f>_xlfn.XLOOKUP(B328,[2]CALCULATION!$B:$B,[2]CALCULATION!$H:$H,"")</f>
        <v>Huawei</v>
      </c>
      <c r="I328" s="71">
        <v>0</v>
      </c>
      <c r="J328" s="71">
        <v>0</v>
      </c>
      <c r="K328" s="71">
        <v>0</v>
      </c>
      <c r="L328" s="71">
        <v>0.70002682395778926</v>
      </c>
      <c r="M328" s="71">
        <v>0</v>
      </c>
      <c r="N328" s="71">
        <v>0</v>
      </c>
      <c r="O328" s="71">
        <v>2.0571871085200306</v>
      </c>
      <c r="P328" s="50" t="s">
        <v>5365</v>
      </c>
      <c r="Q328" s="50" t="s">
        <v>5908</v>
      </c>
      <c r="R328" s="50"/>
      <c r="S328" s="49" t="str" cm="1">
        <f t="array" ref="S328">IFERROR(_xlfn.IFS(
U328="MPR ISSUE","PDH",
U328="BSS Hardware Issue","BSS",
U328="Sites strategiques, MLL, Pylone, etc.","ENVTECH",
U328="AKTIVCO DEFAUT GE &amp; POWER Cabinet","AKTIVCO",
U328="AKTIVCO Coupure ENEO &amp; Baisse de tension","AKTIVCO GRID ONLY",
U328="Coupure ENEO &amp; Baisse de tension","IHS GRID ONLY",
U328="Defaut GE &amp; POWER Cabinet","IHS",
U328="Sharing","Partners",
U328="Sites strategiques &amp; DataCenter","SST &amp; DC",
U328="Exclu","Exclu",
U328="SAT","SAT",
U328="SPARE-ISSUE","SPARE-ISSUE",
U328="Fiber CAmtel","TRANS_FO_CAMTEL",
U328="Fiber AOF","Fiber AOF",
U328="Projet OCM (HUAWEI)","TRAVAUX-HUAWEI",
U328="Projet OCM (NOKIA)","TRAVAUX-NOKIA",
U328="ACCESS-ISSUE","ACCESS-ISSUE",
U328="Projet OCM (ZTE, NOKIA, autres projets)","TRAVAUX OCM",
U328="No root CAuse","No root cause",
U328="ODU HS","PDH",
U328="IP &amp; VLAN","PDH",
U328="Warehouse HUAWEI","SPARE-ISSUE",
U328="SPARE-HS","SPARE-ISSUE",
U328="Power Telco","BSS"
),"")</f>
        <v>No root cause</v>
      </c>
      <c r="T328" s="49" t="str" cm="1">
        <f t="array" ref="T328">IFERROR(_xlfn.IFS(
U328="MPR ISSUE","TX ISSUE",
U328="BSS Hardware Issue","RAN ISSUE",
U328="Sites strategiques, MLL, Pylone, etc.","ENVTECH",
U328="AKTIVCO DEFAUT GE &amp; POWER Cabinet","POWER ISSUE",
U328="AKTIVCO Coupure ENEO &amp; Baisse de tension","POWER ISSUE",
U328="Coupure ENEO &amp; Baisse de tension","POWER ISSUE",
U328="Defaut GE &amp; POWER Cabinet","POWER ISSUE",
U328="Sharing","POWER ISSUE",
U328="Sites strategiques &amp; DataCenter","POWER ISSUE",
U328="Exclu","Exclu",
U328="SAT","TX ISSUE",
U328="SPARE-ISSUE","SPARE-ISSUE",
U328="Fiber CAmtel","TX ISSUE",
U328="Fiber AOF","TX ISSUE",
U328="Projet OCM (HUAWEI)","TRAVAUX-HUAWEI",
U328="Projet OCM (NOKIA)","TRAVAUX -NOKIA",
U328="ACCESS-ISSUE","ACCESS-ISSUE",
U328="Projet OCM (ZTE, NOKIA, autres projets)","TRAVAUX OCM",
U328="No root CAuse","No root cause",
U328="ODU HS","TX ISSUE",
U328="IP &amp; VLAN","TX ISSUE",
U328="Warehouse HUAWEI","SPARE-ISSUE",
U328="SPARE-HS","SPARE-ISSUE",
U328="Power Telco","RAN ISSUE"
),"")</f>
        <v>No root cause</v>
      </c>
      <c r="U328" s="36" t="s">
        <v>5895</v>
      </c>
      <c r="V328" s="49" t="str" cm="1">
        <f t="array" ref="V328">IFERROR(_xlfn.IFS(
U328="MPR ISSUE","ACTIVE",
U328="BSS Hardware Issue","ACTIVE",
U328="Sites strategiques, MLL, Pylone, etc.","PASSIVE",
U328="AKTIVCO DEFAUT GE &amp; POWER Cabinet","PASSIVE",
U328="AKTIVCO Coupure ENEO &amp; Baisse de tension","PASSIVE",
U328="Coupure ENEO &amp; Baisse de tension","PASSIVE",
U328="Defaut GE &amp; POWER Cabinet","PASSIVE",
U328="Sharing","PASSIVE",
U328="Sites strategiques &amp; DataCenter","PASSIVE",
U328="Exclu","Exclu",
U328="SAT","ACTIVE",
U328="SPARE-ISSUE","SPARE-ISSUE",
U328="Fiber CAmtel","ACTIVE",
U328="Fiber AOF","ACTIVE",
U328="Projet OCM (HUAWEI)","PLANNED WORKS",
U328="Projet OCM (NOKIA)","PLANNED WORKS",
U328="ACCESS-ISSUE","ACCESS-ISSUE",
U328="Projet OCM (ZTE, NOKIA, autres projets)","PLANNED WORKS",
U328="No root CAuse","No root cause",
U328="ODU HS","ACTIVE",
U328="IP &amp; VLAN","ACTIVE",
U328="Warehouse HUAWEI","SPARE-ISSUE",
U328="SPARE-HS","SPARE-ISSUE",
U328="Power Telco","ACTIVE"
),"")</f>
        <v>No root cause</v>
      </c>
      <c r="W328" s="49"/>
      <c r="X328" s="49"/>
      <c r="Y328" s="49"/>
      <c r="Z328" s="49"/>
      <c r="AA328" s="49"/>
      <c r="AB328" s="17" t="s">
        <v>5421</v>
      </c>
      <c r="AC328" s="7" t="s">
        <v>5421</v>
      </c>
      <c r="AD328" s="6"/>
      <c r="AE328" s="7"/>
      <c r="AF328" s="3" t="s">
        <v>5421</v>
      </c>
      <c r="AG328" s="17"/>
      <c r="AH328" s="18" t="s">
        <v>5421</v>
      </c>
      <c r="AI328" s="18" t="s">
        <v>5421</v>
      </c>
      <c r="AJ328" s="18" t="s">
        <v>5421</v>
      </c>
      <c r="AK328" s="18" t="s">
        <v>5421</v>
      </c>
      <c r="AL328" s="18" t="s">
        <v>5421</v>
      </c>
      <c r="AM328" s="18" t="s">
        <v>5421</v>
      </c>
      <c r="AN328" s="18" t="s">
        <v>5421</v>
      </c>
      <c r="AO328" s="18" t="s">
        <v>5421</v>
      </c>
      <c r="AP328" s="9" t="s">
        <v>5421</v>
      </c>
      <c r="AQ328" s="14"/>
      <c r="AR328" s="14" t="s">
        <v>5421</v>
      </c>
      <c r="AS328" s="14" t="s">
        <v>5421</v>
      </c>
      <c r="AT328" s="14" t="s">
        <v>5421</v>
      </c>
      <c r="AV328" s="9" t="str">
        <f>_xlfn.XLOOKUP(B328,[3]ALL!$B:$B,[3]ALL!$N:$N,"")</f>
        <v/>
      </c>
    </row>
    <row r="329" spans="1:48" s="9" customFormat="1" x14ac:dyDescent="0.3">
      <c r="A329" s="1" t="s">
        <v>274</v>
      </c>
      <c r="B329" s="8" t="s">
        <v>275</v>
      </c>
      <c r="C329" s="3" t="str">
        <f>_xlfn.XLOOKUP(B329,'[1]daily break down'!$D:$D,'[1]daily break down'!$E:$E,"")</f>
        <v>Garoua</v>
      </c>
      <c r="D329" s="1" t="s">
        <v>21</v>
      </c>
      <c r="E329" s="1" t="s">
        <v>89</v>
      </c>
      <c r="F329" s="3" t="s">
        <v>23</v>
      </c>
      <c r="G329" s="1" t="s">
        <v>24</v>
      </c>
      <c r="H329" s="33" t="str">
        <f>_xlfn.XLOOKUP(B329,[2]CALCULATION!$B:$B,[2]CALCULATION!$H:$H,"")</f>
        <v>Huawei</v>
      </c>
      <c r="I329" s="71">
        <v>6.5761322421119024</v>
      </c>
      <c r="J329" s="71">
        <v>2.9661162048094791</v>
      </c>
      <c r="K329" s="71">
        <v>2.1318804165132854</v>
      </c>
      <c r="L329" s="71">
        <v>1.6485319590335383</v>
      </c>
      <c r="M329" s="71">
        <v>2.1045392414527173E-2</v>
      </c>
      <c r="N329" s="71">
        <v>1.1440132635910432</v>
      </c>
      <c r="O329" s="71">
        <v>2.0560634985860347</v>
      </c>
      <c r="P329" s="50" t="s">
        <v>5365</v>
      </c>
      <c r="Q329" s="50" t="s">
        <v>5909</v>
      </c>
      <c r="R329" s="50"/>
      <c r="S329" s="49" t="str" cm="1">
        <f t="array" ref="S329">IFERROR(_xlfn.IFS(
U329="MPR ISSUE","PDH",
U329="BSS Hardware Issue","BSS",
U329="Sites strategiques, MLL, Pylone, etc.","ENVTECH",
U329="AKTIVCO DEFAUT GE &amp; POWER Cabinet","AKTIVCO",
U329="AKTIVCO Coupure ENEO &amp; Baisse de tension","AKTIVCO GRID ONLY",
U329="Coupure ENEO &amp; Baisse de tension","IHS GRID ONLY",
U329="Defaut GE &amp; POWER Cabinet","IHS",
U329="Sharing","Partners",
U329="Sites strategiques &amp; DataCenter","SST &amp; DC",
U329="Exclu","Exclu",
U329="SAT","SAT",
U329="SPARE-ISSUE","SPARE-ISSUE",
U329="Fiber CAmtel","TRANS_FO_CAMTEL",
U329="Fiber AOF","Fiber AOF",
U329="Projet OCM (HUAWEI)","TRAVAUX-HUAWEI",
U329="Projet OCM (NOKIA)","TRAVAUX-NOKIA",
U329="ACCESS-ISSUE","ACCESS-ISSUE",
U329="Projet OCM (ZTE, NOKIA, autres projets)","TRAVAUX OCM",
U329="No root CAuse","No root cause",
U329="ODU HS","PDH",
U329="IP &amp; VLAN","PDH",
U329="Warehouse HUAWEI","SPARE-ISSUE",
U329="SPARE-HS","SPARE-ISSUE",
U329="Power Telco","BSS"
),"")</f>
        <v>No root cause</v>
      </c>
      <c r="T329" s="49" t="str" cm="1">
        <f t="array" ref="T329">IFERROR(_xlfn.IFS(
U329="MPR ISSUE","TX ISSUE",
U329="BSS Hardware Issue","RAN ISSUE",
U329="Sites strategiques, MLL, Pylone, etc.","ENVTECH",
U329="AKTIVCO DEFAUT GE &amp; POWER Cabinet","POWER ISSUE",
U329="AKTIVCO Coupure ENEO &amp; Baisse de tension","POWER ISSUE",
U329="Coupure ENEO &amp; Baisse de tension","POWER ISSUE",
U329="Defaut GE &amp; POWER Cabinet","POWER ISSUE",
U329="Sharing","POWER ISSUE",
U329="Sites strategiques &amp; DataCenter","POWER ISSUE",
U329="Exclu","Exclu",
U329="SAT","TX ISSUE",
U329="SPARE-ISSUE","SPARE-ISSUE",
U329="Fiber CAmtel","TX ISSUE",
U329="Fiber AOF","TX ISSUE",
U329="Projet OCM (HUAWEI)","TRAVAUX-HUAWEI",
U329="Projet OCM (NOKIA)","TRAVAUX -NOKIA",
U329="ACCESS-ISSUE","ACCESS-ISSUE",
U329="Projet OCM (ZTE, NOKIA, autres projets)","TRAVAUX OCM",
U329="No root CAuse","No root cause",
U329="ODU HS","TX ISSUE",
U329="IP &amp; VLAN","TX ISSUE",
U329="Warehouse HUAWEI","SPARE-ISSUE",
U329="SPARE-HS","SPARE-ISSUE",
U329="Power Telco","RAN ISSUE"
),"")</f>
        <v>No root cause</v>
      </c>
      <c r="U329" s="36" t="s">
        <v>5895</v>
      </c>
      <c r="V329" s="49" t="str" cm="1">
        <f t="array" ref="V329">IFERROR(_xlfn.IFS(
U329="MPR ISSUE","ACTIVE",
U329="BSS Hardware Issue","ACTIVE",
U329="Sites strategiques, MLL, Pylone, etc.","PASSIVE",
U329="AKTIVCO DEFAUT GE &amp; POWER Cabinet","PASSIVE",
U329="AKTIVCO Coupure ENEO &amp; Baisse de tension","PASSIVE",
U329="Coupure ENEO &amp; Baisse de tension","PASSIVE",
U329="Defaut GE &amp; POWER Cabinet","PASSIVE",
U329="Sharing","PASSIVE",
U329="Sites strategiques &amp; DataCenter","PASSIVE",
U329="Exclu","Exclu",
U329="SAT","ACTIVE",
U329="SPARE-ISSUE","SPARE-ISSUE",
U329="Fiber CAmtel","ACTIVE",
U329="Fiber AOF","ACTIVE",
U329="Projet OCM (HUAWEI)","PLANNED WORKS",
U329="Projet OCM (NOKIA)","PLANNED WORKS",
U329="ACCESS-ISSUE","ACCESS-ISSUE",
U329="Projet OCM (ZTE, NOKIA, autres projets)","PLANNED WORKS",
U329="No root CAuse","No root cause",
U329="ODU HS","ACTIVE",
U329="IP &amp; VLAN","ACTIVE",
U329="Warehouse HUAWEI","SPARE-ISSUE",
U329="SPARE-HS","SPARE-ISSUE",
U329="Power Telco","ACTIVE"
),"")</f>
        <v>No root cause</v>
      </c>
      <c r="W329" s="79" t="s">
        <v>6251</v>
      </c>
      <c r="X329" s="79" t="s">
        <v>6252</v>
      </c>
      <c r="Y329" s="79"/>
      <c r="Z329" s="79" t="s">
        <v>6306</v>
      </c>
      <c r="AA329" s="79" t="s">
        <v>5912</v>
      </c>
      <c r="AB329" s="17" t="s">
        <v>5421</v>
      </c>
      <c r="AC329" s="7" t="s">
        <v>5421</v>
      </c>
      <c r="AD329" s="6"/>
      <c r="AE329" s="7"/>
      <c r="AF329" s="3" t="s">
        <v>5421</v>
      </c>
      <c r="AG329" s="17"/>
      <c r="AH329" s="18" t="s">
        <v>5421</v>
      </c>
      <c r="AI329" s="18" t="s">
        <v>5421</v>
      </c>
      <c r="AJ329" s="18" t="s">
        <v>5421</v>
      </c>
      <c r="AK329" s="18" t="s">
        <v>5421</v>
      </c>
      <c r="AL329" s="18" t="s">
        <v>5421</v>
      </c>
      <c r="AM329" s="18" t="s">
        <v>5421</v>
      </c>
      <c r="AN329" s="18" t="s">
        <v>5421</v>
      </c>
      <c r="AO329" s="18" t="s">
        <v>5421</v>
      </c>
      <c r="AP329" s="9" t="s">
        <v>5421</v>
      </c>
      <c r="AQ329" s="14"/>
      <c r="AR329" s="14" t="s">
        <v>5421</v>
      </c>
      <c r="AS329" s="14" t="s">
        <v>5421</v>
      </c>
      <c r="AT329" s="14" t="s">
        <v>5421</v>
      </c>
      <c r="AV329" s="9" t="str">
        <f>_xlfn.XLOOKUP(B329,[3]ALL!$B:$B,[3]ALL!$N:$N,"")</f>
        <v/>
      </c>
    </row>
    <row r="330" spans="1:48" s="9" customFormat="1" hidden="1" x14ac:dyDescent="0.3">
      <c r="A330" s="1" t="s">
        <v>204</v>
      </c>
      <c r="B330" s="1" t="s">
        <v>205</v>
      </c>
      <c r="C330" s="3" t="str">
        <f>_xlfn.XLOOKUP(B330,'[1]daily break down'!$D:$D,'[1]daily break down'!$E:$E,"")</f>
        <v>EXTREME-NORD</v>
      </c>
      <c r="D330" s="1" t="s">
        <v>11</v>
      </c>
      <c r="E330" s="1" t="s">
        <v>96</v>
      </c>
      <c r="F330" s="3" t="s">
        <v>55</v>
      </c>
      <c r="G330" s="1" t="s">
        <v>206</v>
      </c>
      <c r="H330" s="34" t="str">
        <f>_xlfn.XLOOKUP(B330,[2]CALCULATION!$B:$B,[2]CALCULATION!$H:$H,"")</f>
        <v>NOKIA</v>
      </c>
      <c r="I330" s="71">
        <v>0</v>
      </c>
      <c r="J330" s="71">
        <v>3.745583204940658E-3</v>
      </c>
      <c r="K330" s="71">
        <v>0</v>
      </c>
      <c r="L330" s="71">
        <v>0</v>
      </c>
      <c r="M330" s="71">
        <v>0</v>
      </c>
      <c r="N330" s="71">
        <v>0</v>
      </c>
      <c r="O330" s="71">
        <v>2.0552252499051171</v>
      </c>
      <c r="P330" s="50" t="s">
        <v>5910</v>
      </c>
      <c r="Q330" s="50" t="s">
        <v>5908</v>
      </c>
      <c r="R330" s="50"/>
      <c r="S330" s="49" t="str" cm="1">
        <f t="array" ref="S330">IFERROR(_xlfn.IFS(
U330="MPR ISSUE","PDH",
U330="BSS Hardware Issue","BSS",
U330="Sites strategiques, MLL, Pylone, etc.","ENVTECH",
U330="AKTIVCO DEFAUT GE &amp; POWER Cabinet","AKTIVCO",
U330="AKTIVCO Coupure ENEO &amp; Baisse de tension","AKTIVCO GRID ONLY",
U330="Coupure ENEO &amp; Baisse de tension","IHS GRID ONLY",
U330="Defaut GE &amp; POWER Cabinet","IHS",
U330="Sharing","Partners",
U330="Sites strategiques &amp; DataCenter","SST &amp; DC",
U330="Exclu","Exclu",
U330="SAT","SAT",
U330="SPARE-ISSUE","SPARE-ISSUE",
U330="Fiber CAmtel","TRANS_FO_CAMTEL",
U330="Fiber AOF","Fiber AOF",
U330="Projet OCM (HUAWEI)","TRAVAUX-HUAWEI",
U330="Projet OCM (NOKIA)","TRAVAUX-NOKIA",
U330="ACCESS-ISSUE","ACCESS-ISSUE",
U330="Projet OCM (ZTE, NOKIA, autres projets)","TRAVAUX OCM",
U330="No root CAuse","No root cause",
U330="ODU HS","PDH",
U330="IP &amp; VLAN","PDH",
U330="Warehouse HUAWEI","SPARE-ISSUE",
U330="SPARE-HS","SPARE-ISSUE",
U330="Power Telco","BSS"
),"")</f>
        <v/>
      </c>
      <c r="T330" s="49" t="str" cm="1">
        <f t="array" ref="T330">IFERROR(_xlfn.IFS(
U330="MPR ISSUE","TX ISSUE",
U330="BSS Hardware Issue","RAN ISSUE",
U330="Sites strategiques, MLL, Pylone, etc.","ENVTECH",
U330="AKTIVCO DEFAUT GE &amp; POWER Cabinet","POWER ISSUE",
U330="AKTIVCO Coupure ENEO &amp; Baisse de tension","POWER ISSUE",
U330="Coupure ENEO &amp; Baisse de tension","POWER ISSUE",
U330="Defaut GE &amp; POWER Cabinet","POWER ISSUE",
U330="Sharing","POWER ISSUE",
U330="Sites strategiques &amp; DataCenter","POWER ISSUE",
U330="Exclu","Exclu",
U330="SAT","TX ISSUE",
U330="SPARE-ISSUE","SPARE-ISSUE",
U330="Fiber CAmtel","TX ISSUE",
U330="Fiber AOF","TX ISSUE",
U330="Projet OCM (HUAWEI)","TRAVAUX-HUAWEI",
U330="Projet OCM (NOKIA)","TRAVAUX -NOKIA",
U330="ACCESS-ISSUE","ACCESS-ISSUE",
U330="Projet OCM (ZTE, NOKIA, autres projets)","TRAVAUX OCM",
U330="No root CAuse","No root cause",
U330="ODU HS","TX ISSUE",
U330="IP &amp; VLAN","TX ISSUE",
U330="Warehouse HUAWEI","SPARE-ISSUE",
U330="SPARE-HS","SPARE-ISSUE",
U330="Power Telco","RAN ISSUE"
),"")</f>
        <v/>
      </c>
      <c r="U330" s="36"/>
      <c r="V330" s="49" t="str" cm="1">
        <f t="array" ref="V330">IFERROR(_xlfn.IFS(
U330="MPR ISSUE","ACTIVE",
U330="BSS Hardware Issue","ACTIVE",
U330="Sites strategiques, MLL, Pylone, etc.","PASSIVE",
U330="AKTIVCO DEFAUT GE &amp; POWER Cabinet","PASSIVE",
U330="AKTIVCO Coupure ENEO &amp; Baisse de tension","PASSIVE",
U330="Coupure ENEO &amp; Baisse de tension","PASSIVE",
U330="Defaut GE &amp; POWER Cabinet","PASSIVE",
U330="Sharing","PASSIVE",
U330="Sites strategiques &amp; DataCenter","PASSIVE",
U330="Exclu","Exclu",
U330="SAT","ACTIVE",
U330="SPARE-ISSUE","SPARE-ISSUE",
U330="Fiber CAmtel","ACTIVE",
U330="Fiber AOF","ACTIVE",
U330="Projet OCM (HUAWEI)","PLANNED WORKS",
U330="Projet OCM (NOKIA)","PLANNED WORKS",
U330="ACCESS-ISSUE","ACCESS-ISSUE",
U330="Projet OCM (ZTE, NOKIA, autres projets)","PLANNED WORKS",
U330="No root CAuse","No root cause",
U330="ODU HS","ACTIVE",
U330="IP &amp; VLAN","ACTIVE",
U330="Warehouse HUAWEI","SPARE-ISSUE",
U330="SPARE-HS","SPARE-ISSUE",
U330="Power Telco","ACTIVE"
),"")</f>
        <v/>
      </c>
      <c r="W330" s="49"/>
      <c r="X330" s="49"/>
      <c r="Y330" s="49"/>
      <c r="Z330" s="49"/>
      <c r="AA330" s="49"/>
      <c r="AB330" s="17" t="s">
        <v>5729</v>
      </c>
      <c r="AC330" s="7" t="s">
        <v>5421</v>
      </c>
      <c r="AD330" s="6"/>
      <c r="AE330" s="7"/>
      <c r="AF330" s="3" t="s">
        <v>5421</v>
      </c>
      <c r="AG330" s="17"/>
      <c r="AH330" s="18" t="s">
        <v>5421</v>
      </c>
      <c r="AI330" s="18" t="s">
        <v>5421</v>
      </c>
      <c r="AJ330" s="18" t="s">
        <v>5421</v>
      </c>
      <c r="AK330" s="18" t="s">
        <v>5421</v>
      </c>
      <c r="AL330" s="18" t="s">
        <v>5421</v>
      </c>
      <c r="AM330" s="18" t="s">
        <v>5421</v>
      </c>
      <c r="AN330" s="18" t="s">
        <v>5421</v>
      </c>
      <c r="AO330" s="18" t="s">
        <v>5421</v>
      </c>
      <c r="AP330" s="9" t="s">
        <v>5729</v>
      </c>
      <c r="AQ330" s="14"/>
      <c r="AR330" s="14" t="s">
        <v>5421</v>
      </c>
      <c r="AS330" s="14" t="s">
        <v>5421</v>
      </c>
      <c r="AT330" s="14" t="s">
        <v>5421</v>
      </c>
      <c r="AV330" s="9" t="str">
        <f>_xlfn.XLOOKUP(B330,[3]ALL!$B:$B,[3]ALL!$N:$N,"")</f>
        <v/>
      </c>
    </row>
    <row r="331" spans="1:48" s="9" customFormat="1" hidden="1" x14ac:dyDescent="0.3">
      <c r="A331" s="1" t="s">
        <v>2791</v>
      </c>
      <c r="B331" s="8" t="s">
        <v>2792</v>
      </c>
      <c r="C331" s="3" t="str">
        <f>_xlfn.XLOOKUP(B331,'[1]daily break down'!$D:$D,'[1]daily break down'!$E:$E,"")</f>
        <v>Yaounde</v>
      </c>
      <c r="D331" s="1" t="s">
        <v>21</v>
      </c>
      <c r="E331" s="1" t="s">
        <v>36</v>
      </c>
      <c r="F331" s="3" t="s">
        <v>37</v>
      </c>
      <c r="G331" s="1" t="s">
        <v>38</v>
      </c>
      <c r="H331" s="35" t="str">
        <f>_xlfn.XLOOKUP(B331,[2]CALCULATION!$B:$B,[2]CALCULATION!$H:$H,"")</f>
        <v>ZTE</v>
      </c>
      <c r="I331" s="71">
        <v>0</v>
      </c>
      <c r="J331" s="71">
        <v>0</v>
      </c>
      <c r="K331" s="71">
        <v>0</v>
      </c>
      <c r="L331" s="71">
        <v>1.3489561485362387</v>
      </c>
      <c r="M331" s="71">
        <v>0</v>
      </c>
      <c r="N331" s="71">
        <v>0</v>
      </c>
      <c r="O331" s="71">
        <v>2.0541016399711221</v>
      </c>
      <c r="P331" s="50" t="s">
        <v>5365</v>
      </c>
      <c r="Q331" s="50" t="s">
        <v>5908</v>
      </c>
      <c r="R331" s="50"/>
      <c r="S331" s="49" t="str" cm="1">
        <f t="array" ref="S331">IFERROR(_xlfn.IFS(
U331="MPR ISSUE","PDH",
U331="BSS Hardware Issue","BSS",
U331="Sites strategiques, MLL, Pylone, etc.","ENVTECH",
U331="AKTIVCO DEFAUT GE &amp; POWER Cabinet","AKTIVCO",
U331="AKTIVCO Coupure ENEO &amp; Baisse de tension","AKTIVCO GRID ONLY",
U331="Coupure ENEO &amp; Baisse de tension","IHS GRID ONLY",
U331="Defaut GE &amp; POWER Cabinet","IHS",
U331="Sharing","Partners",
U331="Sites strategiques &amp; DataCenter","SST &amp; DC",
U331="Exclu","Exclu",
U331="SAT","SAT",
U331="SPARE-ISSUE","SPARE-ISSUE",
U331="Fiber CAmtel","TRANS_FO_CAMTEL",
U331="Fiber AOF","Fiber AOF",
U331="Projet OCM (HUAWEI)","TRAVAUX-HUAWEI",
U331="Projet OCM (NOKIA)","TRAVAUX-NOKIA",
U331="ACCESS-ISSUE","ACCESS-ISSUE",
U331="Projet OCM (ZTE, NOKIA, autres projets)","TRAVAUX OCM",
U331="No root CAuse","No root cause",
U331="ODU HS","PDH",
U331="IP &amp; VLAN","PDH",
U331="Warehouse HUAWEI","SPARE-ISSUE",
U331="SPARE-HS","SPARE-ISSUE",
U331="Power Telco","BSS"
),"")</f>
        <v/>
      </c>
      <c r="T331" s="49" t="str" cm="1">
        <f t="array" ref="T331">IFERROR(_xlfn.IFS(
U331="MPR ISSUE","TX ISSUE",
U331="BSS Hardware Issue","RAN ISSUE",
U331="Sites strategiques, MLL, Pylone, etc.","ENVTECH",
U331="AKTIVCO DEFAUT GE &amp; POWER Cabinet","POWER ISSUE",
U331="AKTIVCO Coupure ENEO &amp; Baisse de tension","POWER ISSUE",
U331="Coupure ENEO &amp; Baisse de tension","POWER ISSUE",
U331="Defaut GE &amp; POWER Cabinet","POWER ISSUE",
U331="Sharing","POWER ISSUE",
U331="Sites strategiques &amp; DataCenter","POWER ISSUE",
U331="Exclu","Exclu",
U331="SAT","TX ISSUE",
U331="SPARE-ISSUE","SPARE-ISSUE",
U331="Fiber CAmtel","TX ISSUE",
U331="Fiber AOF","TX ISSUE",
U331="Projet OCM (HUAWEI)","TRAVAUX-HUAWEI",
U331="Projet OCM (NOKIA)","TRAVAUX -NOKIA",
U331="ACCESS-ISSUE","ACCESS-ISSUE",
U331="Projet OCM (ZTE, NOKIA, autres projets)","TRAVAUX OCM",
U331="No root CAuse","No root cause",
U331="ODU HS","TX ISSUE",
U331="IP &amp; VLAN","TX ISSUE",
U331="Warehouse HUAWEI","SPARE-ISSUE",
U331="SPARE-HS","SPARE-ISSUE",
U331="Power Telco","RAN ISSUE"
),"")</f>
        <v/>
      </c>
      <c r="U331" s="36"/>
      <c r="V331" s="49" t="str" cm="1">
        <f t="array" ref="V331">IFERROR(_xlfn.IFS(
U331="MPR ISSUE","ACTIVE",
U331="BSS Hardware Issue","ACTIVE",
U331="Sites strategiques, MLL, Pylone, etc.","PASSIVE",
U331="AKTIVCO DEFAUT GE &amp; POWER Cabinet","PASSIVE",
U331="AKTIVCO Coupure ENEO &amp; Baisse de tension","PASSIVE",
U331="Coupure ENEO &amp; Baisse de tension","PASSIVE",
U331="Defaut GE &amp; POWER Cabinet","PASSIVE",
U331="Sharing","PASSIVE",
U331="Sites strategiques &amp; DataCenter","PASSIVE",
U331="Exclu","Exclu",
U331="SAT","ACTIVE",
U331="SPARE-ISSUE","SPARE-ISSUE",
U331="Fiber CAmtel","ACTIVE",
U331="Fiber AOF","ACTIVE",
U331="Projet OCM (HUAWEI)","PLANNED WORKS",
U331="Projet OCM (NOKIA)","PLANNED WORKS",
U331="ACCESS-ISSUE","ACCESS-ISSUE",
U331="Projet OCM (ZTE, NOKIA, autres projets)","PLANNED WORKS",
U331="No root CAuse","No root cause",
U331="ODU HS","ACTIVE",
U331="IP &amp; VLAN","ACTIVE",
U331="Warehouse HUAWEI","SPARE-ISSUE",
U331="SPARE-HS","SPARE-ISSUE",
U331="Power Telco","ACTIVE"
),"")</f>
        <v/>
      </c>
      <c r="W331" s="49"/>
      <c r="X331" s="49"/>
      <c r="Y331" s="49"/>
      <c r="Z331" s="49"/>
      <c r="AA331" s="49"/>
      <c r="AB331" s="17" t="s">
        <v>5596</v>
      </c>
      <c r="AC331" s="7" t="s">
        <v>5421</v>
      </c>
      <c r="AD331" s="6"/>
      <c r="AE331" s="7"/>
      <c r="AF331" s="3" t="s">
        <v>5421</v>
      </c>
      <c r="AG331" s="17"/>
      <c r="AH331" s="18" t="s">
        <v>5421</v>
      </c>
      <c r="AI331" s="18" t="s">
        <v>5421</v>
      </c>
      <c r="AJ331" s="18" t="s">
        <v>5421</v>
      </c>
      <c r="AK331" s="18" t="s">
        <v>5421</v>
      </c>
      <c r="AL331" s="18" t="s">
        <v>5421</v>
      </c>
      <c r="AM331" s="18" t="s">
        <v>5421</v>
      </c>
      <c r="AN331" s="18" t="s">
        <v>5421</v>
      </c>
      <c r="AO331" s="18" t="s">
        <v>5421</v>
      </c>
      <c r="AP331" s="9" t="s">
        <v>5596</v>
      </c>
      <c r="AQ331" s="14"/>
      <c r="AR331" s="14" t="s">
        <v>5421</v>
      </c>
      <c r="AS331" s="14" t="s">
        <v>5421</v>
      </c>
      <c r="AT331" s="14" t="s">
        <v>5596</v>
      </c>
      <c r="AV331" s="9" t="str">
        <f>_xlfn.XLOOKUP(B331,[3]ALL!$B:$B,[3]ALL!$N:$N,"")</f>
        <v/>
      </c>
    </row>
    <row r="332" spans="1:48" s="9" customFormat="1" hidden="1" x14ac:dyDescent="0.3">
      <c r="A332" s="1" t="s">
        <v>1566</v>
      </c>
      <c r="B332" s="8" t="s">
        <v>1567</v>
      </c>
      <c r="C332" s="3" t="str">
        <f>_xlfn.XLOOKUP(B332,'[1]daily break down'!$D:$D,'[1]daily break down'!$E:$E,"")</f>
        <v>Yaounde</v>
      </c>
      <c r="D332" s="1" t="s">
        <v>21</v>
      </c>
      <c r="E332" s="1" t="s">
        <v>30</v>
      </c>
      <c r="F332" s="3" t="s">
        <v>37</v>
      </c>
      <c r="G332" s="1" t="s">
        <v>38</v>
      </c>
      <c r="H332" s="35" t="str">
        <f>_xlfn.XLOOKUP(B332,[2]CALCULATION!$B:$B,[2]CALCULATION!$H:$H,"")</f>
        <v>ZTE</v>
      </c>
      <c r="I332" s="71">
        <v>0</v>
      </c>
      <c r="J332" s="71">
        <v>0</v>
      </c>
      <c r="K332" s="71">
        <v>0</v>
      </c>
      <c r="L332" s="71">
        <v>0</v>
      </c>
      <c r="M332" s="71">
        <v>0</v>
      </c>
      <c r="N332" s="71">
        <v>0</v>
      </c>
      <c r="O332" s="71">
        <v>2.0062322897672304</v>
      </c>
      <c r="P332" s="50" t="s">
        <v>5365</v>
      </c>
      <c r="Q332" s="50" t="s">
        <v>5908</v>
      </c>
      <c r="R332" s="50"/>
      <c r="S332" s="49" t="str" cm="1">
        <f t="array" ref="S332">IFERROR(_xlfn.IFS(
U332="MPR ISSUE","PDH",
U332="BSS Hardware Issue","BSS",
U332="Sites strategiques, MLL, Pylone, etc.","ENVTECH",
U332="AKTIVCO DEFAUT GE &amp; POWER Cabinet","AKTIVCO",
U332="AKTIVCO Coupure ENEO &amp; Baisse de tension","AKTIVCO GRID ONLY",
U332="Coupure ENEO &amp; Baisse de tension","IHS GRID ONLY",
U332="Defaut GE &amp; POWER Cabinet","IHS",
U332="Sharing","Partners",
U332="Sites strategiques &amp; DataCenter","SST &amp; DC",
U332="Exclu","Exclu",
U332="SAT","SAT",
U332="SPARE-ISSUE","SPARE-ISSUE",
U332="Fiber CAmtel","TRANS_FO_CAMTEL",
U332="Fiber AOF","Fiber AOF",
U332="Projet OCM (HUAWEI)","TRAVAUX-HUAWEI",
U332="Projet OCM (NOKIA)","TRAVAUX-NOKIA",
U332="ACCESS-ISSUE","ACCESS-ISSUE",
U332="Projet OCM (ZTE, NOKIA, autres projets)","TRAVAUX OCM",
U332="No root CAuse","No root cause",
U332="ODU HS","PDH",
U332="IP &amp; VLAN","PDH",
U332="Warehouse HUAWEI","SPARE-ISSUE",
U332="SPARE-HS","SPARE-ISSUE",
U332="Power Telco","BSS"
),"")</f>
        <v>AKTIVCO GRID ONLY</v>
      </c>
      <c r="T332" s="49" t="str" cm="1">
        <f t="array" ref="T332">IFERROR(_xlfn.IFS(
U332="MPR ISSUE","TX ISSUE",
U332="BSS Hardware Issue","RAN ISSUE",
U332="Sites strategiques, MLL, Pylone, etc.","ENVTECH",
U332="AKTIVCO DEFAUT GE &amp; POWER Cabinet","POWER ISSUE",
U332="AKTIVCO Coupure ENEO &amp; Baisse de tension","POWER ISSUE",
U332="Coupure ENEO &amp; Baisse de tension","POWER ISSUE",
U332="Defaut GE &amp; POWER Cabinet","POWER ISSUE",
U332="Sharing","POWER ISSUE",
U332="Sites strategiques &amp; DataCenter","POWER ISSUE",
U332="Exclu","Exclu",
U332="SAT","TX ISSUE",
U332="SPARE-ISSUE","SPARE-ISSUE",
U332="Fiber CAmtel","TX ISSUE",
U332="Fiber AOF","TX ISSUE",
U332="Projet OCM (HUAWEI)","TRAVAUX-HUAWEI",
U332="Projet OCM (NOKIA)","TRAVAUX -NOKIA",
U332="ACCESS-ISSUE","ACCESS-ISSUE",
U332="Projet OCM (ZTE, NOKIA, autres projets)","TRAVAUX OCM",
U332="No root CAuse","No root cause",
U332="ODU HS","TX ISSUE",
U332="IP &amp; VLAN","TX ISSUE",
U332="Warehouse HUAWEI","SPARE-ISSUE",
U332="SPARE-HS","SPARE-ISSUE",
U332="Power Telco","RAN ISSUE"
),"")</f>
        <v>POWER ISSUE</v>
      </c>
      <c r="U332" s="36" t="s">
        <v>5327</v>
      </c>
      <c r="V332" s="49" t="str" cm="1">
        <f t="array" ref="V332">IFERROR(_xlfn.IFS(
U332="MPR ISSUE","ACTIVE",
U332="BSS Hardware Issue","ACTIVE",
U332="Sites strategiques, MLL, Pylone, etc.","PASSIVE",
U332="AKTIVCO DEFAUT GE &amp; POWER Cabinet","PASSIVE",
U332="AKTIVCO Coupure ENEO &amp; Baisse de tension","PASSIVE",
U332="Coupure ENEO &amp; Baisse de tension","PASSIVE",
U332="Defaut GE &amp; POWER Cabinet","PASSIVE",
U332="Sharing","PASSIVE",
U332="Sites strategiques &amp; DataCenter","PASSIVE",
U332="Exclu","Exclu",
U332="SAT","ACTIVE",
U332="SPARE-ISSUE","SPARE-ISSUE",
U332="Fiber CAmtel","ACTIVE",
U332="Fiber AOF","ACTIVE",
U332="Projet OCM (HUAWEI)","PLANNED WORKS",
U332="Projet OCM (NOKIA)","PLANNED WORKS",
U332="ACCESS-ISSUE","ACCESS-ISSUE",
U332="Projet OCM (ZTE, NOKIA, autres projets)","PLANNED WORKS",
U332="No root CAuse","No root cause",
U332="ODU HS","ACTIVE",
U332="IP &amp; VLAN","ACTIVE",
U332="Warehouse HUAWEI","SPARE-ISSUE",
U332="SPARE-HS","SPARE-ISSUE",
U332="Power Telco","ACTIVE"
),"")</f>
        <v>PASSIVE</v>
      </c>
      <c r="W332" s="49" t="s">
        <v>5921</v>
      </c>
      <c r="X332" s="49" t="s">
        <v>5914</v>
      </c>
      <c r="Y332" s="49"/>
      <c r="Z332" s="1" t="s">
        <v>21</v>
      </c>
      <c r="AA332" s="49" t="s">
        <v>5996</v>
      </c>
      <c r="AB332" s="17" t="s">
        <v>6204</v>
      </c>
      <c r="AC332" s="7" t="s">
        <v>5421</v>
      </c>
      <c r="AD332" s="6"/>
      <c r="AE332" s="7"/>
      <c r="AF332" s="3" t="s">
        <v>5421</v>
      </c>
      <c r="AG332" s="17"/>
      <c r="AH332" s="18" t="s">
        <v>5421</v>
      </c>
      <c r="AI332" s="18" t="s">
        <v>5421</v>
      </c>
      <c r="AJ332" s="18" t="s">
        <v>5421</v>
      </c>
      <c r="AK332" s="18" t="s">
        <v>5421</v>
      </c>
      <c r="AL332" s="18" t="s">
        <v>5421</v>
      </c>
      <c r="AM332" s="18" t="s">
        <v>5421</v>
      </c>
      <c r="AN332" s="18" t="s">
        <v>5421</v>
      </c>
      <c r="AO332" s="18" t="s">
        <v>5421</v>
      </c>
      <c r="AP332" s="9" t="s">
        <v>5787</v>
      </c>
      <c r="AQ332" s="14"/>
      <c r="AR332" s="14" t="s">
        <v>5421</v>
      </c>
      <c r="AS332" s="14" t="s">
        <v>5954</v>
      </c>
      <c r="AT332" s="14" t="s">
        <v>5421</v>
      </c>
      <c r="AV332" s="9" t="str">
        <f>_xlfn.XLOOKUP(B332,[3]ALL!$B:$B,[3]ALL!$N:$N,"")</f>
        <v/>
      </c>
    </row>
    <row r="333" spans="1:48" s="9" customFormat="1" hidden="1" x14ac:dyDescent="0.3">
      <c r="A333" s="1" t="s">
        <v>1280</v>
      </c>
      <c r="B333" s="8" t="s">
        <v>1281</v>
      </c>
      <c r="C333" s="3" t="str">
        <f>_xlfn.XLOOKUP(B333,'[1]daily break down'!$D:$D,'[1]daily break down'!$E:$E,"")</f>
        <v>SUD-OUEST</v>
      </c>
      <c r="D333" s="1" t="s">
        <v>11</v>
      </c>
      <c r="E333" s="1" t="s">
        <v>96</v>
      </c>
      <c r="F333" s="3" t="s">
        <v>13</v>
      </c>
      <c r="G333" s="1" t="s">
        <v>1282</v>
      </c>
      <c r="H333" s="34" t="str">
        <f>_xlfn.XLOOKUP(B333,[2]CALCULATION!$B:$B,[2]CALCULATION!$H:$H,"")</f>
        <v>NOKIA</v>
      </c>
      <c r="I333" s="71">
        <v>9.2443669688642345</v>
      </c>
      <c r="J333" s="71">
        <v>9.2444739793341402</v>
      </c>
      <c r="K333" s="71">
        <v>9.2444204740991864</v>
      </c>
      <c r="L333" s="71">
        <v>9.2445274845690903</v>
      </c>
      <c r="M333" s="71">
        <v>9.2446880002739462</v>
      </c>
      <c r="N333" s="71">
        <v>7.5470382355543002</v>
      </c>
      <c r="O333" s="71">
        <v>1.9929273213424534</v>
      </c>
      <c r="P333" s="50" t="s">
        <v>5910</v>
      </c>
      <c r="Q333" s="50" t="s">
        <v>5909</v>
      </c>
      <c r="R333" s="50"/>
      <c r="S333" s="49" t="str" cm="1">
        <f t="array" ref="S333">IFERROR(_xlfn.IFS(
U333="MPR ISSUE","PDH",
U333="BSS Hardware Issue","BSS",
U333="Sites strategiques, MLL, Pylone, etc.","ENVTECH",
U333="AKTIVCO DEFAUT GE &amp; POWER Cabinet","AKTIVCO",
U333="AKTIVCO Coupure ENEO &amp; Baisse de tension","AKTIVCO GRID ONLY",
U333="Coupure ENEO &amp; Baisse de tension","IHS GRID ONLY",
U333="Defaut GE &amp; POWER Cabinet","IHS",
U333="Sharing","Partners",
U333="Sites strategiques &amp; DataCenter","SST &amp; DC",
U333="Exclu","Exclu",
U333="SAT","SAT",
U333="SPARE-ISSUE","SPARE-ISSUE",
U333="Fiber CAmtel","TRANS_FO_CAMTEL",
U333="Fiber AOF","Fiber AOF",
U333="Projet OCM (HUAWEI)","TRAVAUX-HUAWEI",
U333="Projet OCM (NOKIA)","TRAVAUX-NOKIA",
U333="ACCESS-ISSUE","ACCESS-ISSUE",
U333="Projet OCM (ZTE, NOKIA, autres projets)","TRAVAUX OCM",
U333="No root CAuse","No root cause",
U333="ODU HS","PDH",
U333="IP &amp; VLAN","PDH",
U333="Warehouse HUAWEI","SPARE-ISSUE",
U333="SPARE-HS","SPARE-ISSUE",
U333="Power Telco","BSS"
),"")</f>
        <v>No root cause</v>
      </c>
      <c r="T333" s="49" t="str" cm="1">
        <f t="array" ref="T333">IFERROR(_xlfn.IFS(
U333="MPR ISSUE","TX ISSUE",
U333="BSS Hardware Issue","RAN ISSUE",
U333="Sites strategiques, MLL, Pylone, etc.","ENVTECH",
U333="AKTIVCO DEFAUT GE &amp; POWER Cabinet","POWER ISSUE",
U333="AKTIVCO Coupure ENEO &amp; Baisse de tension","POWER ISSUE",
U333="Coupure ENEO &amp; Baisse de tension","POWER ISSUE",
U333="Defaut GE &amp; POWER Cabinet","POWER ISSUE",
U333="Sharing","POWER ISSUE",
U333="Sites strategiques &amp; DataCenter","POWER ISSUE",
U333="Exclu","Exclu",
U333="SAT","TX ISSUE",
U333="SPARE-ISSUE","SPARE-ISSUE",
U333="Fiber CAmtel","TX ISSUE",
U333="Fiber AOF","TX ISSUE",
U333="Projet OCM (HUAWEI)","TRAVAUX-HUAWEI",
U333="Projet OCM (NOKIA)","TRAVAUX -NOKIA",
U333="ACCESS-ISSUE","ACCESS-ISSUE",
U333="Projet OCM (ZTE, NOKIA, autres projets)","TRAVAUX OCM",
U333="No root CAuse","No root cause",
U333="ODU HS","TX ISSUE",
U333="IP &amp; VLAN","TX ISSUE",
U333="Warehouse HUAWEI","SPARE-ISSUE",
U333="SPARE-HS","SPARE-ISSUE",
U333="Power Telco","RAN ISSUE"
),"")</f>
        <v>No root cause</v>
      </c>
      <c r="U333" s="36" t="s">
        <v>5895</v>
      </c>
      <c r="V333" s="49" t="str" cm="1">
        <f t="array" ref="V333">IFERROR(_xlfn.IFS(
U333="MPR ISSUE","ACTIVE",
U333="BSS Hardware Issue","ACTIVE",
U333="Sites strategiques, MLL, Pylone, etc.","PASSIVE",
U333="AKTIVCO DEFAUT GE &amp; POWER Cabinet","PASSIVE",
U333="AKTIVCO Coupure ENEO &amp; Baisse de tension","PASSIVE",
U333="Coupure ENEO &amp; Baisse de tension","PASSIVE",
U333="Defaut GE &amp; POWER Cabinet","PASSIVE",
U333="Sharing","PASSIVE",
U333="Sites strategiques &amp; DataCenter","PASSIVE",
U333="Exclu","Exclu",
U333="SAT","ACTIVE",
U333="SPARE-ISSUE","SPARE-ISSUE",
U333="Fiber CAmtel","ACTIVE",
U333="Fiber AOF","ACTIVE",
U333="Projet OCM (HUAWEI)","PLANNED WORKS",
U333="Projet OCM (NOKIA)","PLANNED WORKS",
U333="ACCESS-ISSUE","ACCESS-ISSUE",
U333="Projet OCM (ZTE, NOKIA, autres projets)","PLANNED WORKS",
U333="No root CAuse","No root cause",
U333="ODU HS","ACTIVE",
U333="IP &amp; VLAN","ACTIVE",
U333="Warehouse HUAWEI","SPARE-ISSUE",
U333="SPARE-HS","SPARE-ISSUE",
U333="Power Telco","ACTIVE"
),"")</f>
        <v>No root cause</v>
      </c>
      <c r="W333" s="49"/>
      <c r="X333" s="49"/>
      <c r="Y333" s="49"/>
      <c r="Z333" s="49"/>
      <c r="AA333" s="49"/>
      <c r="AB333" s="17" t="s">
        <v>5516</v>
      </c>
      <c r="AC333" s="7" t="s">
        <v>5421</v>
      </c>
      <c r="AD333" s="6"/>
      <c r="AE333" s="7"/>
      <c r="AF333" s="3" t="s">
        <v>5421</v>
      </c>
      <c r="AG333" s="17"/>
      <c r="AH333" s="18" t="s">
        <v>5421</v>
      </c>
      <c r="AI333" s="18" t="s">
        <v>5421</v>
      </c>
      <c r="AJ333" s="18" t="s">
        <v>5421</v>
      </c>
      <c r="AK333" s="18" t="s">
        <v>5421</v>
      </c>
      <c r="AL333" s="18" t="s">
        <v>5421</v>
      </c>
      <c r="AM333" s="18" t="s">
        <v>5421</v>
      </c>
      <c r="AN333" s="18" t="s">
        <v>5421</v>
      </c>
      <c r="AO333" s="18" t="s">
        <v>5421</v>
      </c>
      <c r="AP333" s="9" t="s">
        <v>5516</v>
      </c>
      <c r="AQ333" s="14"/>
      <c r="AR333" s="14" t="s">
        <v>5421</v>
      </c>
      <c r="AS333" s="14" t="s">
        <v>5421</v>
      </c>
      <c r="AT333" s="14" t="s">
        <v>5516</v>
      </c>
      <c r="AV333" s="9" t="str">
        <f>_xlfn.XLOOKUP(B333,[3]ALL!$B:$B,[3]ALL!$N:$N,"")</f>
        <v/>
      </c>
    </row>
    <row r="334" spans="1:48" s="9" customFormat="1" hidden="1" x14ac:dyDescent="0.3">
      <c r="A334" s="1" t="s">
        <v>3448</v>
      </c>
      <c r="B334" s="8" t="s">
        <v>3449</v>
      </c>
      <c r="C334" s="3" t="str">
        <f>_xlfn.XLOOKUP(B334,'[1]daily break down'!$D:$D,'[1]daily break down'!$E:$E,"")</f>
        <v>LITTORAL</v>
      </c>
      <c r="D334" s="1" t="s">
        <v>11</v>
      </c>
      <c r="E334" s="1" t="s">
        <v>12</v>
      </c>
      <c r="F334" s="3" t="s">
        <v>31</v>
      </c>
      <c r="G334" s="1" t="s">
        <v>484</v>
      </c>
      <c r="H334" s="35" t="str">
        <f>_xlfn.XLOOKUP(B334,[2]CALCULATION!$B:$B,[2]CALCULATION!$H:$H,"")</f>
        <v>ZTE</v>
      </c>
      <c r="I334" s="71">
        <v>0</v>
      </c>
      <c r="J334" s="71">
        <v>0</v>
      </c>
      <c r="K334" s="71">
        <v>0</v>
      </c>
      <c r="L334" s="71">
        <v>1.2380933017153068</v>
      </c>
      <c r="M334" s="71">
        <v>0</v>
      </c>
      <c r="N334" s="71">
        <v>0</v>
      </c>
      <c r="O334" s="71">
        <v>1.9920355674265837</v>
      </c>
      <c r="P334" s="50" t="s">
        <v>5365</v>
      </c>
      <c r="Q334" s="50" t="s">
        <v>5908</v>
      </c>
      <c r="R334" s="50"/>
      <c r="S334" s="49" t="str" cm="1">
        <f t="array" ref="S334">IFERROR(_xlfn.IFS(
U334="MPR ISSUE","PDH",
U334="BSS Hardware Issue","BSS",
U334="Sites strategiques, MLL, Pylone, etc.","ENVTECH",
U334="AKTIVCO DEFAUT GE &amp; POWER Cabinet","AKTIVCO",
U334="AKTIVCO Coupure ENEO &amp; Baisse de tension","AKTIVCO GRID ONLY",
U334="Coupure ENEO &amp; Baisse de tension","IHS GRID ONLY",
U334="Defaut GE &amp; POWER Cabinet","IHS",
U334="Sharing","Partners",
U334="Sites strategiques &amp; DataCenter","SST &amp; DC",
U334="Exclu","Exclu",
U334="SAT","SAT",
U334="SPARE-ISSUE","SPARE-ISSUE",
U334="Fiber CAmtel","TRANS_FO_CAMTEL",
U334="Fiber AOF","Fiber AOF",
U334="Projet OCM (HUAWEI)","TRAVAUX-HUAWEI",
U334="Projet OCM (NOKIA)","TRAVAUX-NOKIA",
U334="ACCESS-ISSUE","ACCESS-ISSUE",
U334="Projet OCM (ZTE, NOKIA, autres projets)","TRAVAUX OCM",
U334="No root CAuse","No root cause",
U334="ODU HS","PDH",
U334="IP &amp; VLAN","PDH",
U334="Warehouse HUAWEI","SPARE-ISSUE",
U334="SPARE-HS","SPARE-ISSUE",
U334="Power Telco","BSS"
),"")</f>
        <v/>
      </c>
      <c r="T334" s="49" t="str" cm="1">
        <f t="array" ref="T334">IFERROR(_xlfn.IFS(
U334="MPR ISSUE","TX ISSUE",
U334="BSS Hardware Issue","RAN ISSUE",
U334="Sites strategiques, MLL, Pylone, etc.","ENVTECH",
U334="AKTIVCO DEFAUT GE &amp; POWER Cabinet","POWER ISSUE",
U334="AKTIVCO Coupure ENEO &amp; Baisse de tension","POWER ISSUE",
U334="Coupure ENEO &amp; Baisse de tension","POWER ISSUE",
U334="Defaut GE &amp; POWER Cabinet","POWER ISSUE",
U334="Sharing","POWER ISSUE",
U334="Sites strategiques &amp; DataCenter","POWER ISSUE",
U334="Exclu","Exclu",
U334="SAT","TX ISSUE",
U334="SPARE-ISSUE","SPARE-ISSUE",
U334="Fiber CAmtel","TX ISSUE",
U334="Fiber AOF","TX ISSUE",
U334="Projet OCM (HUAWEI)","TRAVAUX-HUAWEI",
U334="Projet OCM (NOKIA)","TRAVAUX -NOKIA",
U334="ACCESS-ISSUE","ACCESS-ISSUE",
U334="Projet OCM (ZTE, NOKIA, autres projets)","TRAVAUX OCM",
U334="No root CAuse","No root cause",
U334="ODU HS","TX ISSUE",
U334="IP &amp; VLAN","TX ISSUE",
U334="Warehouse HUAWEI","SPARE-ISSUE",
U334="SPARE-HS","SPARE-ISSUE",
U334="Power Telco","RAN ISSUE"
),"")</f>
        <v/>
      </c>
      <c r="U334" s="36"/>
      <c r="V334" s="49" t="str" cm="1">
        <f t="array" ref="V334">IFERROR(_xlfn.IFS(
U334="MPR ISSUE","ACTIVE",
U334="BSS Hardware Issue","ACTIVE",
U334="Sites strategiques, MLL, Pylone, etc.","PASSIVE",
U334="AKTIVCO DEFAUT GE &amp; POWER Cabinet","PASSIVE",
U334="AKTIVCO Coupure ENEO &amp; Baisse de tension","PASSIVE",
U334="Coupure ENEO &amp; Baisse de tension","PASSIVE",
U334="Defaut GE &amp; POWER Cabinet","PASSIVE",
U334="Sharing","PASSIVE",
U334="Sites strategiques &amp; DataCenter","PASSIVE",
U334="Exclu","Exclu",
U334="SAT","ACTIVE",
U334="SPARE-ISSUE","SPARE-ISSUE",
U334="Fiber CAmtel","ACTIVE",
U334="Fiber AOF","ACTIVE",
U334="Projet OCM (HUAWEI)","PLANNED WORKS",
U334="Projet OCM (NOKIA)","PLANNED WORKS",
U334="ACCESS-ISSUE","ACCESS-ISSUE",
U334="Projet OCM (ZTE, NOKIA, autres projets)","PLANNED WORKS",
U334="No root CAuse","No root cause",
U334="ODU HS","ACTIVE",
U334="IP &amp; VLAN","ACTIVE",
U334="Warehouse HUAWEI","SPARE-ISSUE",
U334="SPARE-HS","SPARE-ISSUE",
U334="Power Telco","ACTIVE"
),"")</f>
        <v/>
      </c>
      <c r="W334" s="49"/>
      <c r="X334" s="49"/>
      <c r="Y334" s="49"/>
      <c r="Z334" s="49"/>
      <c r="AA334" s="49"/>
      <c r="AB334" s="17" t="s">
        <v>5597</v>
      </c>
      <c r="AC334" s="7" t="s">
        <v>5421</v>
      </c>
      <c r="AD334" s="6"/>
      <c r="AE334" s="7"/>
      <c r="AF334" s="3" t="s">
        <v>5421</v>
      </c>
      <c r="AG334" s="17"/>
      <c r="AH334" s="18" t="s">
        <v>5421</v>
      </c>
      <c r="AI334" s="18" t="s">
        <v>5421</v>
      </c>
      <c r="AJ334" s="18" t="s">
        <v>5421</v>
      </c>
      <c r="AK334" s="18" t="s">
        <v>5421</v>
      </c>
      <c r="AL334" s="18" t="s">
        <v>5421</v>
      </c>
      <c r="AM334" s="18" t="s">
        <v>5421</v>
      </c>
      <c r="AN334" s="18" t="s">
        <v>5421</v>
      </c>
      <c r="AO334" s="18" t="s">
        <v>5421</v>
      </c>
      <c r="AP334" s="9" t="s">
        <v>5597</v>
      </c>
      <c r="AQ334" s="14"/>
      <c r="AR334" s="14" t="s">
        <v>5421</v>
      </c>
      <c r="AS334" s="14" t="s">
        <v>5421</v>
      </c>
      <c r="AT334" s="14" t="s">
        <v>5421</v>
      </c>
      <c r="AV334" s="9" t="str">
        <f>_xlfn.XLOOKUP(B334,[3]ALL!$B:$B,[3]ALL!$N:$N,"")</f>
        <v/>
      </c>
    </row>
    <row r="335" spans="1:48" s="9" customFormat="1" x14ac:dyDescent="0.3">
      <c r="A335" s="1" t="s">
        <v>503</v>
      </c>
      <c r="B335" s="8" t="s">
        <v>504</v>
      </c>
      <c r="C335" s="3" t="str">
        <f>_xlfn.XLOOKUP(B335,'[1]daily break down'!$D:$D,'[1]daily break down'!$E:$E,"")</f>
        <v>CENTRE</v>
      </c>
      <c r="D335" s="1" t="s">
        <v>11</v>
      </c>
      <c r="E335" s="1" t="s">
        <v>12</v>
      </c>
      <c r="F335" s="3" t="s">
        <v>37</v>
      </c>
      <c r="G335" s="1" t="s">
        <v>505</v>
      </c>
      <c r="H335" s="35" t="str">
        <f>_xlfn.XLOOKUP(B335,[2]CALCULATION!$B:$B,[2]CALCULATION!$H:$H,"")</f>
        <v>ZTE</v>
      </c>
      <c r="I335" s="71">
        <v>0.25447089743260459</v>
      </c>
      <c r="J335" s="71">
        <v>0</v>
      </c>
      <c r="K335" s="71">
        <v>9.9965613969003775E-2</v>
      </c>
      <c r="L335" s="71">
        <v>1.4759062359994628</v>
      </c>
      <c r="M335" s="71">
        <v>0.80509327032556854</v>
      </c>
      <c r="N335" s="71">
        <v>0.12819854294544125</v>
      </c>
      <c r="O335" s="71">
        <v>1.974236159265822</v>
      </c>
      <c r="P335" s="50" t="s">
        <v>5365</v>
      </c>
      <c r="Q335" s="50" t="s">
        <v>5909</v>
      </c>
      <c r="R335" s="50"/>
      <c r="S335" s="49" t="str" cm="1">
        <f t="array" ref="S335">IFERROR(_xlfn.IFS(
U335="MPR ISSUE","PDH",
U335="BSS Hardware Issue","BSS",
U335="Sites strategiques, MLL, Pylone, etc.","ENVTECH",
U335="AKTIVCO DEFAUT GE &amp; POWER Cabinet","AKTIVCO",
U335="AKTIVCO Coupure ENEO &amp; Baisse de tension","AKTIVCO GRID ONLY",
U335="Coupure ENEO &amp; Baisse de tension","IHS GRID ONLY",
U335="Defaut GE &amp; POWER Cabinet","IHS",
U335="Sharing","Partners",
U335="Sites strategiques &amp; DataCenter","SST &amp; DC",
U335="Exclu","Exclu",
U335="SAT","SAT",
U335="SPARE-ISSUE","SPARE-ISSUE",
U335="Fiber CAmtel","TRANS_FO_CAMTEL",
U335="Fiber AOF","Fiber AOF",
U335="Projet OCM (HUAWEI)","TRAVAUX-HUAWEI",
U335="Projet OCM (NOKIA)","TRAVAUX-NOKIA",
U335="ACCESS-ISSUE","ACCESS-ISSUE",
U335="Projet OCM (ZTE, NOKIA, autres projets)","TRAVAUX OCM",
U335="No root CAuse","No root cause",
U335="ODU HS","PDH",
U335="IP &amp; VLAN","PDH",
U335="Warehouse HUAWEI","SPARE-ISSUE",
U335="SPARE-HS","SPARE-ISSUE",
U335="Power Telco","BSS"
),"")</f>
        <v>IHS</v>
      </c>
      <c r="T335" s="49" t="str" cm="1">
        <f t="array" ref="T335">IFERROR(_xlfn.IFS(
U335="MPR ISSUE","TX ISSUE",
U335="BSS Hardware Issue","RAN ISSUE",
U335="Sites strategiques, MLL, Pylone, etc.","ENVTECH",
U335="AKTIVCO DEFAUT GE &amp; POWER Cabinet","POWER ISSUE",
U335="AKTIVCO Coupure ENEO &amp; Baisse de tension","POWER ISSUE",
U335="Coupure ENEO &amp; Baisse de tension","POWER ISSUE",
U335="Defaut GE &amp; POWER Cabinet","POWER ISSUE",
U335="Sharing","POWER ISSUE",
U335="Sites strategiques &amp; DataCenter","POWER ISSUE",
U335="Exclu","Exclu",
U335="SAT","TX ISSUE",
U335="SPARE-ISSUE","SPARE-ISSUE",
U335="Fiber CAmtel","TX ISSUE",
U335="Fiber AOF","TX ISSUE",
U335="Projet OCM (HUAWEI)","TRAVAUX-HUAWEI",
U335="Projet OCM (NOKIA)","TRAVAUX -NOKIA",
U335="ACCESS-ISSUE","ACCESS-ISSUE",
U335="Projet OCM (ZTE, NOKIA, autres projets)","TRAVAUX OCM",
U335="No root CAuse","No root cause",
U335="ODU HS","TX ISSUE",
U335="IP &amp; VLAN","TX ISSUE",
U335="Warehouse HUAWEI","SPARE-ISSUE",
U335="SPARE-HS","SPARE-ISSUE",
U335="Power Telco","RAN ISSUE"
),"")</f>
        <v>POWER ISSUE</v>
      </c>
      <c r="U335" s="36" t="s">
        <v>5330</v>
      </c>
      <c r="V335" s="49" t="str" cm="1">
        <f t="array" ref="V335">IFERROR(_xlfn.IFS(
U335="MPR ISSUE","ACTIVE",
U335="BSS Hardware Issue","ACTIVE",
U335="Sites strategiques, MLL, Pylone, etc.","PASSIVE",
U335="AKTIVCO DEFAUT GE &amp; POWER Cabinet","PASSIVE",
U335="AKTIVCO Coupure ENEO &amp; Baisse de tension","PASSIVE",
U335="Coupure ENEO &amp; Baisse de tension","PASSIVE",
U335="Defaut GE &amp; POWER Cabinet","PASSIVE",
U335="Sharing","PASSIVE",
U335="Sites strategiques &amp; DataCenter","PASSIVE",
U335="Exclu","Exclu",
U335="SAT","ACTIVE",
U335="SPARE-ISSUE","SPARE-ISSUE",
U335="Fiber CAmtel","ACTIVE",
U335="Fiber AOF","ACTIVE",
U335="Projet OCM (HUAWEI)","PLANNED WORKS",
U335="Projet OCM (NOKIA)","PLANNED WORKS",
U335="ACCESS-ISSUE","ACCESS-ISSUE",
U335="Projet OCM (ZTE, NOKIA, autres projets)","PLANNED WORKS",
U335="No root CAuse","No root cause",
U335="ODU HS","ACTIVE",
U335="IP &amp; VLAN","ACTIVE",
U335="Warehouse HUAWEI","SPARE-ISSUE",
U335="SPARE-HS","SPARE-ISSUE",
U335="Power Telco","ACTIVE"
),"")</f>
        <v>PASSIVE</v>
      </c>
      <c r="W335" s="79" t="s">
        <v>6251</v>
      </c>
      <c r="X335" s="79" t="s">
        <v>6252</v>
      </c>
      <c r="Y335" s="79"/>
      <c r="Z335" s="79" t="s">
        <v>6306</v>
      </c>
      <c r="AA335" s="79" t="s">
        <v>5912</v>
      </c>
      <c r="AB335" s="17" t="s">
        <v>6205</v>
      </c>
      <c r="AC335" s="7" t="s">
        <v>5421</v>
      </c>
      <c r="AD335" s="6"/>
      <c r="AE335" s="7"/>
      <c r="AF335" s="3" t="s">
        <v>5421</v>
      </c>
      <c r="AG335" s="17"/>
      <c r="AH335" s="18" t="s">
        <v>5421</v>
      </c>
      <c r="AI335" s="18" t="s">
        <v>5421</v>
      </c>
      <c r="AJ335" s="18" t="s">
        <v>5421</v>
      </c>
      <c r="AK335" s="18" t="s">
        <v>5503</v>
      </c>
      <c r="AL335" s="18" t="s">
        <v>5421</v>
      </c>
      <c r="AM335" s="18" t="s">
        <v>5421</v>
      </c>
      <c r="AN335" s="18" t="s">
        <v>5421</v>
      </c>
      <c r="AO335" s="18" t="s">
        <v>5532</v>
      </c>
      <c r="AP335" s="9" t="s">
        <v>5593</v>
      </c>
      <c r="AQ335" s="14"/>
      <c r="AR335" s="14" t="s">
        <v>5421</v>
      </c>
      <c r="AS335" s="14" t="s">
        <v>5421</v>
      </c>
      <c r="AT335" s="14" t="s">
        <v>5421</v>
      </c>
      <c r="AV335" s="9" t="str">
        <f>_xlfn.XLOOKUP(B335,[3]ALL!$B:$B,[3]ALL!$N:$N,"")</f>
        <v/>
      </c>
    </row>
    <row r="336" spans="1:48" s="9" customFormat="1" hidden="1" x14ac:dyDescent="0.3">
      <c r="A336" s="1" t="s">
        <v>460</v>
      </c>
      <c r="B336" s="8" t="s">
        <v>461</v>
      </c>
      <c r="C336" s="3" t="str">
        <f>_xlfn.XLOOKUP(B336,'[1]daily break down'!$D:$D,'[1]daily break down'!$E:$E,"")</f>
        <v>Douala</v>
      </c>
      <c r="D336" s="1" t="s">
        <v>11</v>
      </c>
      <c r="E336" s="1" t="s">
        <v>12</v>
      </c>
      <c r="F336" s="3" t="s">
        <v>31</v>
      </c>
      <c r="G336" s="1" t="s">
        <v>32</v>
      </c>
      <c r="H336" s="35" t="str">
        <f>_xlfn.XLOOKUP(B336,[2]CALCULATION!$B:$B,[2]CALCULATION!$H:$H,"")</f>
        <v>ZTE</v>
      </c>
      <c r="I336" s="71">
        <v>0</v>
      </c>
      <c r="J336" s="71">
        <v>0</v>
      </c>
      <c r="K336" s="71">
        <v>0</v>
      </c>
      <c r="L336" s="71">
        <v>0</v>
      </c>
      <c r="M336" s="71">
        <v>0</v>
      </c>
      <c r="N336" s="71">
        <v>0</v>
      </c>
      <c r="O336" s="71">
        <v>1.9740578084826474</v>
      </c>
      <c r="P336" s="50" t="s">
        <v>5365</v>
      </c>
      <c r="Q336" s="50" t="s">
        <v>5908</v>
      </c>
      <c r="R336" s="50"/>
      <c r="S336" s="49" t="str" cm="1">
        <f t="array" ref="S336">IFERROR(_xlfn.IFS(
U336="MPR ISSUE","PDH",
U336="BSS Hardware Issue","BSS",
U336="Sites strategiques, MLL, Pylone, etc.","ENVTECH",
U336="AKTIVCO DEFAUT GE &amp; POWER Cabinet","AKTIVCO",
U336="AKTIVCO Coupure ENEO &amp; Baisse de tension","AKTIVCO GRID ONLY",
U336="Coupure ENEO &amp; Baisse de tension","IHS GRID ONLY",
U336="Defaut GE &amp; POWER Cabinet","IHS",
U336="Sharing","Partners",
U336="Sites strategiques &amp; DataCenter","SST &amp; DC",
U336="Exclu","Exclu",
U336="SAT","SAT",
U336="SPARE-ISSUE","SPARE-ISSUE",
U336="Fiber CAmtel","TRANS_FO_CAMTEL",
U336="Fiber AOF","Fiber AOF",
U336="Projet OCM (HUAWEI)","TRAVAUX-HUAWEI",
U336="Projet OCM (NOKIA)","TRAVAUX-NOKIA",
U336="ACCESS-ISSUE","ACCESS-ISSUE",
U336="Projet OCM (ZTE, NOKIA, autres projets)","TRAVAUX OCM",
U336="No root CAuse","No root cause",
U336="ODU HS","PDH",
U336="IP &amp; VLAN","PDH",
U336="Warehouse HUAWEI","SPARE-ISSUE",
U336="SPARE-HS","SPARE-ISSUE",
U336="Power Telco","BSS"
),"")</f>
        <v/>
      </c>
      <c r="T336" s="49" t="str" cm="1">
        <f t="array" ref="T336">IFERROR(_xlfn.IFS(
U336="MPR ISSUE","TX ISSUE",
U336="BSS Hardware Issue","RAN ISSUE",
U336="Sites strategiques, MLL, Pylone, etc.","ENVTECH",
U336="AKTIVCO DEFAUT GE &amp; POWER Cabinet","POWER ISSUE",
U336="AKTIVCO Coupure ENEO &amp; Baisse de tension","POWER ISSUE",
U336="Coupure ENEO &amp; Baisse de tension","POWER ISSUE",
U336="Defaut GE &amp; POWER Cabinet","POWER ISSUE",
U336="Sharing","POWER ISSUE",
U336="Sites strategiques &amp; DataCenter","POWER ISSUE",
U336="Exclu","Exclu",
U336="SAT","TX ISSUE",
U336="SPARE-ISSUE","SPARE-ISSUE",
U336="Fiber CAmtel","TX ISSUE",
U336="Fiber AOF","TX ISSUE",
U336="Projet OCM (HUAWEI)","TRAVAUX-HUAWEI",
U336="Projet OCM (NOKIA)","TRAVAUX -NOKIA",
U336="ACCESS-ISSUE","ACCESS-ISSUE",
U336="Projet OCM (ZTE, NOKIA, autres projets)","TRAVAUX OCM",
U336="No root CAuse","No root cause",
U336="ODU HS","TX ISSUE",
U336="IP &amp; VLAN","TX ISSUE",
U336="Warehouse HUAWEI","SPARE-ISSUE",
U336="SPARE-HS","SPARE-ISSUE",
U336="Power Telco","RAN ISSUE"
),"")</f>
        <v/>
      </c>
      <c r="U336" s="36"/>
      <c r="V336" s="49" t="str" cm="1">
        <f t="array" ref="V336">IFERROR(_xlfn.IFS(
U336="MPR ISSUE","ACTIVE",
U336="BSS Hardware Issue","ACTIVE",
U336="Sites strategiques, MLL, Pylone, etc.","PASSIVE",
U336="AKTIVCO DEFAUT GE &amp; POWER Cabinet","PASSIVE",
U336="AKTIVCO Coupure ENEO &amp; Baisse de tension","PASSIVE",
U336="Coupure ENEO &amp; Baisse de tension","PASSIVE",
U336="Defaut GE &amp; POWER Cabinet","PASSIVE",
U336="Sharing","PASSIVE",
U336="Sites strategiques &amp; DataCenter","PASSIVE",
U336="Exclu","Exclu",
U336="SAT","ACTIVE",
U336="SPARE-ISSUE","SPARE-ISSUE",
U336="Fiber CAmtel","ACTIVE",
U336="Fiber AOF","ACTIVE",
U336="Projet OCM (HUAWEI)","PLANNED WORKS",
U336="Projet OCM (NOKIA)","PLANNED WORKS",
U336="ACCESS-ISSUE","ACCESS-ISSUE",
U336="Projet OCM (ZTE, NOKIA, autres projets)","PLANNED WORKS",
U336="No root CAuse","No root cause",
U336="ODU HS","ACTIVE",
U336="IP &amp; VLAN","ACTIVE",
U336="Warehouse HUAWEI","SPARE-ISSUE",
U336="SPARE-HS","SPARE-ISSUE",
U336="Power Telco","ACTIVE"
),"")</f>
        <v/>
      </c>
      <c r="W336" s="49"/>
      <c r="X336" s="49"/>
      <c r="Y336" s="49"/>
      <c r="Z336" s="49"/>
      <c r="AA336" s="49"/>
      <c r="AB336" s="17" t="s">
        <v>6206</v>
      </c>
      <c r="AC336" s="7" t="s">
        <v>5421</v>
      </c>
      <c r="AD336" s="6"/>
      <c r="AE336" s="7"/>
      <c r="AF336" s="3" t="s">
        <v>5776</v>
      </c>
      <c r="AG336" s="17"/>
      <c r="AH336" s="18" t="s">
        <v>5421</v>
      </c>
      <c r="AI336" s="18" t="s">
        <v>5421</v>
      </c>
      <c r="AJ336" s="18" t="s">
        <v>5421</v>
      </c>
      <c r="AK336" s="18" t="s">
        <v>5421</v>
      </c>
      <c r="AL336" s="18" t="s">
        <v>5421</v>
      </c>
      <c r="AM336" s="18" t="s">
        <v>5421</v>
      </c>
      <c r="AN336" s="18" t="s">
        <v>5421</v>
      </c>
      <c r="AO336" s="18" t="s">
        <v>5421</v>
      </c>
      <c r="AP336" s="9" t="s">
        <v>5777</v>
      </c>
      <c r="AQ336" s="14"/>
      <c r="AR336" s="14" t="s">
        <v>5421</v>
      </c>
      <c r="AS336" s="14" t="s">
        <v>5421</v>
      </c>
      <c r="AT336" s="14" t="s">
        <v>5421</v>
      </c>
      <c r="AV336" s="9" t="str">
        <f>_xlfn.XLOOKUP(B336,[3]ALL!$B:$B,[3]ALL!$N:$N,"")</f>
        <v/>
      </c>
    </row>
    <row r="337" spans="1:48" s="9" customFormat="1" x14ac:dyDescent="0.3">
      <c r="A337" s="2" t="s">
        <v>838</v>
      </c>
      <c r="B337" s="1" t="s">
        <v>839</v>
      </c>
      <c r="C337" s="3" t="str">
        <f>_xlfn.XLOOKUP(B337,'[1]daily break down'!$D:$D,'[1]daily break down'!$E:$E,"")</f>
        <v>ADAMAOUA</v>
      </c>
      <c r="D337" s="1" t="s">
        <v>11</v>
      </c>
      <c r="E337" s="1" t="s">
        <v>96</v>
      </c>
      <c r="F337" s="3" t="s">
        <v>90</v>
      </c>
      <c r="G337" s="1" t="s">
        <v>840</v>
      </c>
      <c r="H337" s="34" t="str">
        <f>_xlfn.XLOOKUP(B337,[2]CALCULATION!$B:$B,[2]CALCULATION!$H:$H,"")</f>
        <v>NOKIA</v>
      </c>
      <c r="I337" s="71">
        <v>11.085218776554953</v>
      </c>
      <c r="J337" s="71">
        <v>12.326607368598276</v>
      </c>
      <c r="K337" s="71">
        <v>12.326607368598276</v>
      </c>
      <c r="L337" s="71">
        <v>18.347801145767502</v>
      </c>
      <c r="M337" s="71">
        <v>9.6321535189759455</v>
      </c>
      <c r="N337" s="71">
        <v>2.2829932428585797E-3</v>
      </c>
      <c r="O337" s="71">
        <v>1.9634172473761975</v>
      </c>
      <c r="P337" s="50" t="s">
        <v>5365</v>
      </c>
      <c r="Q337" s="50" t="s">
        <v>5909</v>
      </c>
      <c r="R337" s="50"/>
      <c r="S337" s="49" t="str" cm="1">
        <f t="array" ref="S337">IFERROR(_xlfn.IFS(
U337="MPR ISSUE","PDH",
U337="BSS Hardware Issue","BSS",
U337="Sites strategiques, MLL, Pylone, etc.","ENVTECH",
U337="AKTIVCO DEFAUT GE &amp; POWER Cabinet","AKTIVCO",
U337="AKTIVCO Coupure ENEO &amp; Baisse de tension","AKTIVCO GRID ONLY",
U337="Coupure ENEO &amp; Baisse de tension","IHS GRID ONLY",
U337="Defaut GE &amp; POWER Cabinet","IHS",
U337="Sharing","Partners",
U337="Sites strategiques &amp; DataCenter","SST &amp; DC",
U337="Exclu","Exclu",
U337="SAT","SAT",
U337="SPARE-ISSUE","SPARE-ISSUE",
U337="Fiber CAmtel","TRANS_FO_CAMTEL",
U337="Fiber AOF","Fiber AOF",
U337="Projet OCM (HUAWEI)","TRAVAUX-HUAWEI",
U337="Projet OCM (NOKIA)","TRAVAUX-NOKIA",
U337="ACCESS-ISSUE","ACCESS-ISSUE",
U337="Projet OCM (ZTE, NOKIA, autres projets)","TRAVAUX OCM",
U337="No root CAuse","No root cause",
U337="ODU HS","PDH",
U337="IP &amp; VLAN","PDH",
U337="Warehouse HUAWEI","SPARE-ISSUE",
U337="SPARE-HS","SPARE-ISSUE",
U337="Power Telco","BSS"
),"")</f>
        <v>No root cause</v>
      </c>
      <c r="T337" s="49" t="str" cm="1">
        <f t="array" ref="T337">IFERROR(_xlfn.IFS(
U337="MPR ISSUE","TX ISSUE",
U337="BSS Hardware Issue","RAN ISSUE",
U337="Sites strategiques, MLL, Pylone, etc.","ENVTECH",
U337="AKTIVCO DEFAUT GE &amp; POWER Cabinet","POWER ISSUE",
U337="AKTIVCO Coupure ENEO &amp; Baisse de tension","POWER ISSUE",
U337="Coupure ENEO &amp; Baisse de tension","POWER ISSUE",
U337="Defaut GE &amp; POWER Cabinet","POWER ISSUE",
U337="Sharing","POWER ISSUE",
U337="Sites strategiques &amp; DataCenter","POWER ISSUE",
U337="Exclu","Exclu",
U337="SAT","TX ISSUE",
U337="SPARE-ISSUE","SPARE-ISSUE",
U337="Fiber CAmtel","TX ISSUE",
U337="Fiber AOF","TX ISSUE",
U337="Projet OCM (HUAWEI)","TRAVAUX-HUAWEI",
U337="Projet OCM (NOKIA)","TRAVAUX -NOKIA",
U337="ACCESS-ISSUE","ACCESS-ISSUE",
U337="Projet OCM (ZTE, NOKIA, autres projets)","TRAVAUX OCM",
U337="No root CAuse","No root cause",
U337="ODU HS","TX ISSUE",
U337="IP &amp; VLAN","TX ISSUE",
U337="Warehouse HUAWEI","SPARE-ISSUE",
U337="SPARE-HS","SPARE-ISSUE",
U337="Power Telco","RAN ISSUE"
),"")</f>
        <v>No root cause</v>
      </c>
      <c r="U337" s="36" t="s">
        <v>5895</v>
      </c>
      <c r="V337" s="49" t="str" cm="1">
        <f t="array" ref="V337">IFERROR(_xlfn.IFS(
U337="MPR ISSUE","ACTIVE",
U337="BSS Hardware Issue","ACTIVE",
U337="Sites strategiques, MLL, Pylone, etc.","PASSIVE",
U337="AKTIVCO DEFAUT GE &amp; POWER Cabinet","PASSIVE",
U337="AKTIVCO Coupure ENEO &amp; Baisse de tension","PASSIVE",
U337="Coupure ENEO &amp; Baisse de tension","PASSIVE",
U337="Defaut GE &amp; POWER Cabinet","PASSIVE",
U337="Sharing","PASSIVE",
U337="Sites strategiques &amp; DataCenter","PASSIVE",
U337="Exclu","Exclu",
U337="SAT","ACTIVE",
U337="SPARE-ISSUE","SPARE-ISSUE",
U337="Fiber CAmtel","ACTIVE",
U337="Fiber AOF","ACTIVE",
U337="Projet OCM (HUAWEI)","PLANNED WORKS",
U337="Projet OCM (NOKIA)","PLANNED WORKS",
U337="ACCESS-ISSUE","ACCESS-ISSUE",
U337="Projet OCM (ZTE, NOKIA, autres projets)","PLANNED WORKS",
U337="No root CAuse","No root cause",
U337="ODU HS","ACTIVE",
U337="IP &amp; VLAN","ACTIVE",
U337="Warehouse HUAWEI","SPARE-ISSUE",
U337="SPARE-HS","SPARE-ISSUE",
U337="Power Telco","ACTIVE"
),"")</f>
        <v>No root cause</v>
      </c>
      <c r="W337" s="79" t="s">
        <v>6251</v>
      </c>
      <c r="X337" s="79" t="s">
        <v>6252</v>
      </c>
      <c r="Y337" s="79"/>
      <c r="Z337" s="79" t="s">
        <v>6306</v>
      </c>
      <c r="AA337" s="79" t="s">
        <v>5912</v>
      </c>
      <c r="AB337" s="17" t="s">
        <v>5485</v>
      </c>
      <c r="AC337" s="7" t="s">
        <v>5421</v>
      </c>
      <c r="AD337" s="6"/>
      <c r="AE337" s="7"/>
      <c r="AF337" s="3" t="s">
        <v>5421</v>
      </c>
      <c r="AG337" s="17"/>
      <c r="AH337" s="18" t="s">
        <v>5421</v>
      </c>
      <c r="AI337" s="18" t="s">
        <v>5421</v>
      </c>
      <c r="AJ337" s="18" t="s">
        <v>5421</v>
      </c>
      <c r="AK337" s="18" t="s">
        <v>5421</v>
      </c>
      <c r="AL337" s="18" t="s">
        <v>5421</v>
      </c>
      <c r="AM337" s="18" t="s">
        <v>5421</v>
      </c>
      <c r="AN337" s="18" t="s">
        <v>5421</v>
      </c>
      <c r="AO337" s="18" t="s">
        <v>5421</v>
      </c>
      <c r="AP337" s="9" t="s">
        <v>5485</v>
      </c>
      <c r="AQ337" s="14"/>
      <c r="AR337" s="14" t="s">
        <v>5421</v>
      </c>
      <c r="AS337" s="14" t="s">
        <v>5421</v>
      </c>
      <c r="AT337" s="14" t="s">
        <v>5421</v>
      </c>
      <c r="AV337" s="9" t="str">
        <f>_xlfn.XLOOKUP(B337,[3]ALL!$B:$B,[3]ALL!$N:$N,"")</f>
        <v/>
      </c>
    </row>
    <row r="338" spans="1:48" s="9" customFormat="1" hidden="1" x14ac:dyDescent="0.3">
      <c r="A338" s="1" t="s">
        <v>2801</v>
      </c>
      <c r="B338" s="8" t="s">
        <v>2802</v>
      </c>
      <c r="C338" s="3" t="str">
        <f>_xlfn.XLOOKUP(B338,'[1]daily break down'!$D:$D,'[1]daily break down'!$E:$E,"")</f>
        <v>CENTRE</v>
      </c>
      <c r="D338" s="1" t="s">
        <v>21</v>
      </c>
      <c r="E338" s="1" t="s">
        <v>36</v>
      </c>
      <c r="F338" s="3" t="s">
        <v>69</v>
      </c>
      <c r="G338" s="1" t="s">
        <v>1217</v>
      </c>
      <c r="H338" s="35" t="str">
        <f>_xlfn.XLOOKUP(B338,[2]CALCULATION!$B:$B,[2]CALCULATION!$H:$H,"")</f>
        <v>ZTE</v>
      </c>
      <c r="I338" s="71">
        <v>0</v>
      </c>
      <c r="J338" s="71">
        <v>0</v>
      </c>
      <c r="K338" s="71">
        <v>0</v>
      </c>
      <c r="L338" s="71">
        <v>0</v>
      </c>
      <c r="M338" s="71">
        <v>0</v>
      </c>
      <c r="N338" s="71">
        <v>0.34551897224291145</v>
      </c>
      <c r="O338" s="71">
        <v>1.9575425259607395</v>
      </c>
      <c r="P338" s="50" t="s">
        <v>5365</v>
      </c>
      <c r="Q338" s="50" t="s">
        <v>5908</v>
      </c>
      <c r="R338" s="50"/>
      <c r="S338" s="49" t="str" cm="1">
        <f t="array" ref="S338">IFERROR(_xlfn.IFS(
U338="MPR ISSUE","PDH",
U338="BSS Hardware Issue","BSS",
U338="Sites strategiques, MLL, Pylone, etc.","ENVTECH",
U338="AKTIVCO DEFAUT GE &amp; POWER Cabinet","AKTIVCO",
U338="AKTIVCO Coupure ENEO &amp; Baisse de tension","AKTIVCO GRID ONLY",
U338="Coupure ENEO &amp; Baisse de tension","IHS GRID ONLY",
U338="Defaut GE &amp; POWER Cabinet","IHS",
U338="Sharing","Partners",
U338="Sites strategiques &amp; DataCenter","SST &amp; DC",
U338="Exclu","Exclu",
U338="SAT","SAT",
U338="SPARE-ISSUE","SPARE-ISSUE",
U338="Fiber CAmtel","TRANS_FO_CAMTEL",
U338="Fiber AOF","Fiber AOF",
U338="Projet OCM (HUAWEI)","TRAVAUX-HUAWEI",
U338="Projet OCM (NOKIA)","TRAVAUX-NOKIA",
U338="ACCESS-ISSUE","ACCESS-ISSUE",
U338="Projet OCM (ZTE, NOKIA, autres projets)","TRAVAUX OCM",
U338="No root CAuse","No root cause",
U338="ODU HS","PDH",
U338="IP &amp; VLAN","PDH",
U338="Warehouse HUAWEI","SPARE-ISSUE",
U338="SPARE-HS","SPARE-ISSUE",
U338="Power Telco","BSS"
),"")</f>
        <v>No root cause</v>
      </c>
      <c r="T338" s="49" t="str" cm="1">
        <f t="array" ref="T338">IFERROR(_xlfn.IFS(
U338="MPR ISSUE","TX ISSUE",
U338="BSS Hardware Issue","RAN ISSUE",
U338="Sites strategiques, MLL, Pylone, etc.","ENVTECH",
U338="AKTIVCO DEFAUT GE &amp; POWER Cabinet","POWER ISSUE",
U338="AKTIVCO Coupure ENEO &amp; Baisse de tension","POWER ISSUE",
U338="Coupure ENEO &amp; Baisse de tension","POWER ISSUE",
U338="Defaut GE &amp; POWER Cabinet","POWER ISSUE",
U338="Sharing","POWER ISSUE",
U338="Sites strategiques &amp; DataCenter","POWER ISSUE",
U338="Exclu","Exclu",
U338="SAT","TX ISSUE",
U338="SPARE-ISSUE","SPARE-ISSUE",
U338="Fiber CAmtel","TX ISSUE",
U338="Fiber AOF","TX ISSUE",
U338="Projet OCM (HUAWEI)","TRAVAUX-HUAWEI",
U338="Projet OCM (NOKIA)","TRAVAUX -NOKIA",
U338="ACCESS-ISSUE","ACCESS-ISSUE",
U338="Projet OCM (ZTE, NOKIA, autres projets)","TRAVAUX OCM",
U338="No root CAuse","No root cause",
U338="ODU HS","TX ISSUE",
U338="IP &amp; VLAN","TX ISSUE",
U338="Warehouse HUAWEI","SPARE-ISSUE",
U338="SPARE-HS","SPARE-ISSUE",
U338="Power Telco","RAN ISSUE"
),"")</f>
        <v>No root cause</v>
      </c>
      <c r="U338" s="36" t="s">
        <v>5895</v>
      </c>
      <c r="V338" s="49" t="str" cm="1">
        <f t="array" ref="V338">IFERROR(_xlfn.IFS(
U338="MPR ISSUE","ACTIVE",
U338="BSS Hardware Issue","ACTIVE",
U338="Sites strategiques, MLL, Pylone, etc.","PASSIVE",
U338="AKTIVCO DEFAUT GE &amp; POWER Cabinet","PASSIVE",
U338="AKTIVCO Coupure ENEO &amp; Baisse de tension","PASSIVE",
U338="Coupure ENEO &amp; Baisse de tension","PASSIVE",
U338="Defaut GE &amp; POWER Cabinet","PASSIVE",
U338="Sharing","PASSIVE",
U338="Sites strategiques &amp; DataCenter","PASSIVE",
U338="Exclu","Exclu",
U338="SAT","ACTIVE",
U338="SPARE-ISSUE","SPARE-ISSUE",
U338="Fiber CAmtel","ACTIVE",
U338="Fiber AOF","ACTIVE",
U338="Projet OCM (HUAWEI)","PLANNED WORKS",
U338="Projet OCM (NOKIA)","PLANNED WORKS",
U338="ACCESS-ISSUE","ACCESS-ISSUE",
U338="Projet OCM (ZTE, NOKIA, autres projets)","PLANNED WORKS",
U338="No root CAuse","No root cause",
U338="ODU HS","ACTIVE",
U338="IP &amp; VLAN","ACTIVE",
U338="Warehouse HUAWEI","SPARE-ISSUE",
U338="SPARE-HS","SPARE-ISSUE",
U338="Power Telco","ACTIVE"
),"")</f>
        <v>No root cause</v>
      </c>
      <c r="W338" s="49"/>
      <c r="X338" s="49"/>
      <c r="Y338" s="49"/>
      <c r="Z338" s="49"/>
      <c r="AA338" s="49"/>
      <c r="AB338" s="17" t="s">
        <v>5846</v>
      </c>
      <c r="AC338" s="7" t="s">
        <v>5421</v>
      </c>
      <c r="AD338" s="6"/>
      <c r="AE338" s="7"/>
      <c r="AF338" s="3" t="s">
        <v>5421</v>
      </c>
      <c r="AG338" s="17"/>
      <c r="AH338" s="18" t="s">
        <v>5421</v>
      </c>
      <c r="AI338" s="18" t="s">
        <v>5421</v>
      </c>
      <c r="AJ338" s="18" t="s">
        <v>5421</v>
      </c>
      <c r="AK338" s="18" t="s">
        <v>5421</v>
      </c>
      <c r="AL338" s="18" t="s">
        <v>5421</v>
      </c>
      <c r="AM338" s="18" t="s">
        <v>5421</v>
      </c>
      <c r="AN338" s="18" t="s">
        <v>5421</v>
      </c>
      <c r="AO338" s="18" t="s">
        <v>5421</v>
      </c>
      <c r="AP338" s="9" t="s">
        <v>5846</v>
      </c>
      <c r="AQ338" s="14"/>
      <c r="AR338" s="14" t="s">
        <v>5421</v>
      </c>
      <c r="AS338" s="14" t="s">
        <v>5421</v>
      </c>
      <c r="AT338" s="14" t="s">
        <v>5421</v>
      </c>
      <c r="AV338" s="9" t="str">
        <f>_xlfn.XLOOKUP(B338,[3]ALL!$B:$B,[3]ALL!$N:$N,"")</f>
        <v/>
      </c>
    </row>
    <row r="339" spans="1:48" s="9" customFormat="1" hidden="1" x14ac:dyDescent="0.3">
      <c r="A339" s="1" t="s">
        <v>2260</v>
      </c>
      <c r="B339" s="8" t="s">
        <v>2261</v>
      </c>
      <c r="C339" s="3" t="str">
        <f>_xlfn.XLOOKUP(B339,'[1]daily break down'!$D:$D,'[1]daily break down'!$E:$E,"")</f>
        <v>SUD-OUEST</v>
      </c>
      <c r="D339" s="1" t="s">
        <v>11</v>
      </c>
      <c r="E339" s="1" t="s">
        <v>12</v>
      </c>
      <c r="F339" s="3" t="s">
        <v>13</v>
      </c>
      <c r="G339" s="1" t="s">
        <v>14</v>
      </c>
      <c r="H339" s="33" t="str">
        <f>_xlfn.XLOOKUP(B339,[2]CALCULATION!$B:$B,[2]CALCULATION!$H:$H,"")</f>
        <v>Huawei</v>
      </c>
      <c r="I339" s="71">
        <v>0</v>
      </c>
      <c r="J339" s="71">
        <v>0</v>
      </c>
      <c r="K339" s="71">
        <v>0.16907654244891321</v>
      </c>
      <c r="L339" s="71">
        <v>0</v>
      </c>
      <c r="M339" s="71">
        <v>0.14055825221939713</v>
      </c>
      <c r="N339" s="71">
        <v>0.16420756606826409</v>
      </c>
      <c r="O339" s="71">
        <v>1.9495880810311819</v>
      </c>
      <c r="P339" s="50" t="s">
        <v>5365</v>
      </c>
      <c r="Q339" s="50" t="s">
        <v>5908</v>
      </c>
      <c r="R339" s="50"/>
      <c r="S339" s="49" t="str" cm="1">
        <f t="array" ref="S339">IFERROR(_xlfn.IFS(
U339="MPR ISSUE","PDH",
U339="BSS Hardware Issue","BSS",
U339="Sites strategiques, MLL, Pylone, etc.","ENVTECH",
U339="AKTIVCO DEFAUT GE &amp; POWER Cabinet","AKTIVCO",
U339="AKTIVCO Coupure ENEO &amp; Baisse de tension","AKTIVCO GRID ONLY",
U339="Coupure ENEO &amp; Baisse de tension","IHS GRID ONLY",
U339="Defaut GE &amp; POWER Cabinet","IHS",
U339="Sharing","Partners",
U339="Sites strategiques &amp; DataCenter","SST &amp; DC",
U339="Exclu","Exclu",
U339="SAT","SAT",
U339="SPARE-ISSUE","SPARE-ISSUE",
U339="Fiber CAmtel","TRANS_FO_CAMTEL",
U339="Fiber AOF","Fiber AOF",
U339="Projet OCM (HUAWEI)","TRAVAUX-HUAWEI",
U339="Projet OCM (NOKIA)","TRAVAUX-NOKIA",
U339="ACCESS-ISSUE","ACCESS-ISSUE",
U339="Projet OCM (ZTE, NOKIA, autres projets)","TRAVAUX OCM",
U339="No root CAuse","No root cause",
U339="ODU HS","PDH",
U339="IP &amp; VLAN","PDH",
U339="Warehouse HUAWEI","SPARE-ISSUE",
U339="SPARE-HS","SPARE-ISSUE",
U339="Power Telco","BSS"
),"")</f>
        <v/>
      </c>
      <c r="T339" s="49" t="str" cm="1">
        <f t="array" ref="T339">IFERROR(_xlfn.IFS(
U339="MPR ISSUE","TX ISSUE",
U339="BSS Hardware Issue","RAN ISSUE",
U339="Sites strategiques, MLL, Pylone, etc.","ENVTECH",
U339="AKTIVCO DEFAUT GE &amp; POWER Cabinet","POWER ISSUE",
U339="AKTIVCO Coupure ENEO &amp; Baisse de tension","POWER ISSUE",
U339="Coupure ENEO &amp; Baisse de tension","POWER ISSUE",
U339="Defaut GE &amp; POWER Cabinet","POWER ISSUE",
U339="Sharing","POWER ISSUE",
U339="Sites strategiques &amp; DataCenter","POWER ISSUE",
U339="Exclu","Exclu",
U339="SAT","TX ISSUE",
U339="SPARE-ISSUE","SPARE-ISSUE",
U339="Fiber CAmtel","TX ISSUE",
U339="Fiber AOF","TX ISSUE",
U339="Projet OCM (HUAWEI)","TRAVAUX-HUAWEI",
U339="Projet OCM (NOKIA)","TRAVAUX -NOKIA",
U339="ACCESS-ISSUE","ACCESS-ISSUE",
U339="Projet OCM (ZTE, NOKIA, autres projets)","TRAVAUX OCM",
U339="No root CAuse","No root cause",
U339="ODU HS","TX ISSUE",
U339="IP &amp; VLAN","TX ISSUE",
U339="Warehouse HUAWEI","SPARE-ISSUE",
U339="SPARE-HS","SPARE-ISSUE",
U339="Power Telco","RAN ISSUE"
),"")</f>
        <v/>
      </c>
      <c r="U339" s="36"/>
      <c r="V339" s="49" t="str" cm="1">
        <f t="array" ref="V339">IFERROR(_xlfn.IFS(
U339="MPR ISSUE","ACTIVE",
U339="BSS Hardware Issue","ACTIVE",
U339="Sites strategiques, MLL, Pylone, etc.","PASSIVE",
U339="AKTIVCO DEFAUT GE &amp; POWER Cabinet","PASSIVE",
U339="AKTIVCO Coupure ENEO &amp; Baisse de tension","PASSIVE",
U339="Coupure ENEO &amp; Baisse de tension","PASSIVE",
U339="Defaut GE &amp; POWER Cabinet","PASSIVE",
U339="Sharing","PASSIVE",
U339="Sites strategiques &amp; DataCenter","PASSIVE",
U339="Exclu","Exclu",
U339="SAT","ACTIVE",
U339="SPARE-ISSUE","SPARE-ISSUE",
U339="Fiber CAmtel","ACTIVE",
U339="Fiber AOF","ACTIVE",
U339="Projet OCM (HUAWEI)","PLANNED WORKS",
U339="Projet OCM (NOKIA)","PLANNED WORKS",
U339="ACCESS-ISSUE","ACCESS-ISSUE",
U339="Projet OCM (ZTE, NOKIA, autres projets)","PLANNED WORKS",
U339="No root CAuse","No root cause",
U339="ODU HS","ACTIVE",
U339="IP &amp; VLAN","ACTIVE",
U339="Warehouse HUAWEI","SPARE-ISSUE",
U339="SPARE-HS","SPARE-ISSUE",
U339="Power Telco","ACTIVE"
),"")</f>
        <v/>
      </c>
      <c r="W339" s="49"/>
      <c r="X339" s="49"/>
      <c r="Y339" s="49"/>
      <c r="Z339" s="49"/>
      <c r="AA339" s="49"/>
      <c r="AB339" s="17" t="s">
        <v>5691</v>
      </c>
      <c r="AC339" s="7" t="s">
        <v>5421</v>
      </c>
      <c r="AD339" s="6"/>
      <c r="AE339" s="7"/>
      <c r="AF339" s="3" t="s">
        <v>5691</v>
      </c>
      <c r="AG339" s="17"/>
      <c r="AH339" s="18" t="s">
        <v>5421</v>
      </c>
      <c r="AI339" s="18" t="s">
        <v>5421</v>
      </c>
      <c r="AJ339" s="18" t="s">
        <v>5421</v>
      </c>
      <c r="AK339" s="18" t="s">
        <v>5421</v>
      </c>
      <c r="AL339" s="18" t="s">
        <v>5421</v>
      </c>
      <c r="AM339" s="18" t="s">
        <v>5421</v>
      </c>
      <c r="AN339" s="18" t="s">
        <v>5421</v>
      </c>
      <c r="AO339" s="18" t="s">
        <v>5421</v>
      </c>
      <c r="AP339" s="9" t="s">
        <v>5421</v>
      </c>
      <c r="AQ339" s="14"/>
      <c r="AR339" s="14" t="s">
        <v>5421</v>
      </c>
      <c r="AS339" s="14" t="s">
        <v>5421</v>
      </c>
      <c r="AT339" s="14" t="s">
        <v>5421</v>
      </c>
      <c r="AV339" s="9" t="str">
        <f>_xlfn.XLOOKUP(B339,[3]ALL!$B:$B,[3]ALL!$N:$N,"")</f>
        <v/>
      </c>
    </row>
    <row r="340" spans="1:48" s="9" customFormat="1" hidden="1" x14ac:dyDescent="0.3">
      <c r="A340" s="1" t="s">
        <v>1576</v>
      </c>
      <c r="B340" s="8" t="s">
        <v>1577</v>
      </c>
      <c r="C340" s="3" t="str">
        <f>_xlfn.XLOOKUP(B340,'[1]daily break down'!$D:$D,'[1]daily break down'!$E:$E,"")</f>
        <v>CENTRE</v>
      </c>
      <c r="D340" s="1" t="s">
        <v>11</v>
      </c>
      <c r="E340" s="1" t="s">
        <v>318</v>
      </c>
      <c r="F340" s="3" t="s">
        <v>37</v>
      </c>
      <c r="G340" s="1" t="s">
        <v>1578</v>
      </c>
      <c r="H340" s="35" t="str">
        <f>_xlfn.XLOOKUP(B340,[2]CALCULATION!$B:$B,[2]CALCULATION!$H:$H,"")</f>
        <v>ZTE</v>
      </c>
      <c r="I340" s="71">
        <v>0</v>
      </c>
      <c r="J340" s="71">
        <v>0</v>
      </c>
      <c r="K340" s="71">
        <v>0</v>
      </c>
      <c r="L340" s="71">
        <v>0</v>
      </c>
      <c r="M340" s="71">
        <v>0</v>
      </c>
      <c r="N340" s="71">
        <v>0</v>
      </c>
      <c r="O340" s="71">
        <v>1.9373353822271302</v>
      </c>
      <c r="P340" s="50" t="s">
        <v>5365</v>
      </c>
      <c r="Q340" s="50" t="s">
        <v>5908</v>
      </c>
      <c r="R340" s="50"/>
      <c r="S340" s="49" t="str" cm="1">
        <f t="array" ref="S340">IFERROR(_xlfn.IFS(
U340="MPR ISSUE","PDH",
U340="BSS Hardware Issue","BSS",
U340="Sites strategiques, MLL, Pylone, etc.","ENVTECH",
U340="AKTIVCO DEFAUT GE &amp; POWER Cabinet","AKTIVCO",
U340="AKTIVCO Coupure ENEO &amp; Baisse de tension","AKTIVCO GRID ONLY",
U340="Coupure ENEO &amp; Baisse de tension","IHS GRID ONLY",
U340="Defaut GE &amp; POWER Cabinet","IHS",
U340="Sharing","Partners",
U340="Sites strategiques &amp; DataCenter","SST &amp; DC",
U340="Exclu","Exclu",
U340="SAT","SAT",
U340="SPARE-ISSUE","SPARE-ISSUE",
U340="Fiber CAmtel","TRANS_FO_CAMTEL",
U340="Fiber AOF","Fiber AOF",
U340="Projet OCM (HUAWEI)","TRAVAUX-HUAWEI",
U340="Projet OCM (NOKIA)","TRAVAUX-NOKIA",
U340="ACCESS-ISSUE","ACCESS-ISSUE",
U340="Projet OCM (ZTE, NOKIA, autres projets)","TRAVAUX OCM",
U340="No root CAuse","No root cause",
U340="ODU HS","PDH",
U340="IP &amp; VLAN","PDH",
U340="Warehouse HUAWEI","SPARE-ISSUE",
U340="SPARE-HS","SPARE-ISSUE",
U340="Power Telco","BSS"
),"")</f>
        <v>IHS</v>
      </c>
      <c r="T340" s="49" t="str" cm="1">
        <f t="array" ref="T340">IFERROR(_xlfn.IFS(
U340="MPR ISSUE","TX ISSUE",
U340="BSS Hardware Issue","RAN ISSUE",
U340="Sites strategiques, MLL, Pylone, etc.","ENVTECH",
U340="AKTIVCO DEFAUT GE &amp; POWER Cabinet","POWER ISSUE",
U340="AKTIVCO Coupure ENEO &amp; Baisse de tension","POWER ISSUE",
U340="Coupure ENEO &amp; Baisse de tension","POWER ISSUE",
U340="Defaut GE &amp; POWER Cabinet","POWER ISSUE",
U340="Sharing","POWER ISSUE",
U340="Sites strategiques &amp; DataCenter","POWER ISSUE",
U340="Exclu","Exclu",
U340="SAT","TX ISSUE",
U340="SPARE-ISSUE","SPARE-ISSUE",
U340="Fiber CAmtel","TX ISSUE",
U340="Fiber AOF","TX ISSUE",
U340="Projet OCM (HUAWEI)","TRAVAUX-HUAWEI",
U340="Projet OCM (NOKIA)","TRAVAUX -NOKIA",
U340="ACCESS-ISSUE","ACCESS-ISSUE",
U340="Projet OCM (ZTE, NOKIA, autres projets)","TRAVAUX OCM",
U340="No root CAuse","No root cause",
U340="ODU HS","TX ISSUE",
U340="IP &amp; VLAN","TX ISSUE",
U340="Warehouse HUAWEI","SPARE-ISSUE",
U340="SPARE-HS","SPARE-ISSUE",
U340="Power Telco","RAN ISSUE"
),"")</f>
        <v>POWER ISSUE</v>
      </c>
      <c r="U340" s="36" t="s">
        <v>5330</v>
      </c>
      <c r="V340" s="49" t="str" cm="1">
        <f t="array" ref="V340">IFERROR(_xlfn.IFS(
U340="MPR ISSUE","ACTIVE",
U340="BSS Hardware Issue","ACTIVE",
U340="Sites strategiques, MLL, Pylone, etc.","PASSIVE",
U340="AKTIVCO DEFAUT GE &amp; POWER Cabinet","PASSIVE",
U340="AKTIVCO Coupure ENEO &amp; Baisse de tension","PASSIVE",
U340="Coupure ENEO &amp; Baisse de tension","PASSIVE",
U340="Defaut GE &amp; POWER Cabinet","PASSIVE",
U340="Sharing","PASSIVE",
U340="Sites strategiques &amp; DataCenter","PASSIVE",
U340="Exclu","Exclu",
U340="SAT","ACTIVE",
U340="SPARE-ISSUE","SPARE-ISSUE",
U340="Fiber CAmtel","ACTIVE",
U340="Fiber AOF","ACTIVE",
U340="Projet OCM (HUAWEI)","PLANNED WORKS",
U340="Projet OCM (NOKIA)","PLANNED WORKS",
U340="ACCESS-ISSUE","ACCESS-ISSUE",
U340="Projet OCM (ZTE, NOKIA, autres projets)","PLANNED WORKS",
U340="No root CAuse","No root cause",
U340="ODU HS","ACTIVE",
U340="IP &amp; VLAN","ACTIVE",
U340="Warehouse HUAWEI","SPARE-ISSUE",
U340="SPARE-HS","SPARE-ISSUE",
U340="Power Telco","ACTIVE"
),"")</f>
        <v>PASSIVE</v>
      </c>
      <c r="W340" s="49"/>
      <c r="X340" s="49"/>
      <c r="Y340" s="49"/>
      <c r="Z340" s="49"/>
      <c r="AA340" s="49"/>
      <c r="AB340" s="17" t="s">
        <v>5756</v>
      </c>
      <c r="AC340" s="7" t="s">
        <v>5421</v>
      </c>
      <c r="AD340" s="6"/>
      <c r="AE340" s="7"/>
      <c r="AF340" s="3" t="s">
        <v>5421</v>
      </c>
      <c r="AG340" s="17"/>
      <c r="AH340" s="18" t="s">
        <v>5421</v>
      </c>
      <c r="AI340" s="18" t="s">
        <v>5421</v>
      </c>
      <c r="AJ340" s="18" t="s">
        <v>5421</v>
      </c>
      <c r="AK340" s="18" t="s">
        <v>5421</v>
      </c>
      <c r="AL340" s="18" t="s">
        <v>5421</v>
      </c>
      <c r="AM340" s="18" t="s">
        <v>5421</v>
      </c>
      <c r="AN340" s="18" t="s">
        <v>5421</v>
      </c>
      <c r="AO340" s="18" t="s">
        <v>5421</v>
      </c>
      <c r="AP340" s="9" t="s">
        <v>5756</v>
      </c>
      <c r="AQ340" s="14"/>
      <c r="AR340" s="14" t="s">
        <v>5421</v>
      </c>
      <c r="AS340" s="14" t="s">
        <v>5421</v>
      </c>
      <c r="AT340" s="14" t="s">
        <v>5421</v>
      </c>
      <c r="AV340" s="9" t="str">
        <f>_xlfn.XLOOKUP(B340,[3]ALL!$B:$B,[3]ALL!$N:$N,"")</f>
        <v/>
      </c>
    </row>
    <row r="341" spans="1:48" s="9" customFormat="1" hidden="1" x14ac:dyDescent="0.3">
      <c r="A341" s="6" t="s">
        <v>2225</v>
      </c>
      <c r="B341" s="6" t="s">
        <v>2226</v>
      </c>
      <c r="C341" s="3" t="str">
        <f>_xlfn.XLOOKUP(B341,'[1]daily break down'!$D:$D,'[1]daily break down'!$E:$E,"")</f>
        <v>Ngaoundere</v>
      </c>
      <c r="D341" s="7" t="s">
        <v>11</v>
      </c>
      <c r="E341" s="8"/>
      <c r="F341" s="3" t="s">
        <v>90</v>
      </c>
      <c r="G341" s="8" t="s">
        <v>91</v>
      </c>
      <c r="H341" s="33" t="str">
        <f>_xlfn.XLOOKUP(B341,[2]CALCULATION!$B:$B,[2]CALCULATION!$H:$H,"")</f>
        <v>Huawei</v>
      </c>
      <c r="I341" s="71">
        <v>0.23920407039291391</v>
      </c>
      <c r="J341" s="71">
        <v>0</v>
      </c>
      <c r="K341" s="71">
        <v>0</v>
      </c>
      <c r="L341" s="71">
        <v>0</v>
      </c>
      <c r="M341" s="71">
        <v>0.31748222912796453</v>
      </c>
      <c r="N341" s="71">
        <v>0.66248398409967091</v>
      </c>
      <c r="O341" s="71">
        <v>1.9316281571655638</v>
      </c>
      <c r="P341" s="50" t="s">
        <v>5365</v>
      </c>
      <c r="Q341" s="50" t="s">
        <v>5908</v>
      </c>
      <c r="R341" s="50"/>
      <c r="S341" s="49" t="str" cm="1">
        <f t="array" ref="S341">IFERROR(_xlfn.IFS(
U341="MPR ISSUE","PDH",
U341="BSS Hardware Issue","BSS",
U341="Sites strategiques, MLL, Pylone, etc.","ENVTECH",
U341="AKTIVCO DEFAUT GE &amp; POWER Cabinet","AKTIVCO",
U341="AKTIVCO Coupure ENEO &amp; Baisse de tension","AKTIVCO GRID ONLY",
U341="Coupure ENEO &amp; Baisse de tension","IHS GRID ONLY",
U341="Defaut GE &amp; POWER Cabinet","IHS",
U341="Sharing","Partners",
U341="Sites strategiques &amp; DataCenter","SST &amp; DC",
U341="Exclu","Exclu",
U341="SAT","SAT",
U341="SPARE-ISSUE","SPARE-ISSUE",
U341="Fiber CAmtel","TRANS_FO_CAMTEL",
U341="Fiber AOF","Fiber AOF",
U341="Projet OCM (HUAWEI)","TRAVAUX-HUAWEI",
U341="Projet OCM (NOKIA)","TRAVAUX-NOKIA",
U341="ACCESS-ISSUE","ACCESS-ISSUE",
U341="Projet OCM (ZTE, NOKIA, autres projets)","TRAVAUX OCM",
U341="No root CAuse","No root cause",
U341="ODU HS","PDH",
U341="IP &amp; VLAN","PDH",
U341="Warehouse HUAWEI","SPARE-ISSUE",
U341="SPARE-HS","SPARE-ISSUE",
U341="Power Telco","BSS"
),"")</f>
        <v/>
      </c>
      <c r="T341" s="49" t="str" cm="1">
        <f t="array" ref="T341">IFERROR(_xlfn.IFS(
U341="MPR ISSUE","TX ISSUE",
U341="BSS Hardware Issue","RAN ISSUE",
U341="Sites strategiques, MLL, Pylone, etc.","ENVTECH",
U341="AKTIVCO DEFAUT GE &amp; POWER Cabinet","POWER ISSUE",
U341="AKTIVCO Coupure ENEO &amp; Baisse de tension","POWER ISSUE",
U341="Coupure ENEO &amp; Baisse de tension","POWER ISSUE",
U341="Defaut GE &amp; POWER Cabinet","POWER ISSUE",
U341="Sharing","POWER ISSUE",
U341="Sites strategiques &amp; DataCenter","POWER ISSUE",
U341="Exclu","Exclu",
U341="SAT","TX ISSUE",
U341="SPARE-ISSUE","SPARE-ISSUE",
U341="Fiber CAmtel","TX ISSUE",
U341="Fiber AOF","TX ISSUE",
U341="Projet OCM (HUAWEI)","TRAVAUX-HUAWEI",
U341="Projet OCM (NOKIA)","TRAVAUX -NOKIA",
U341="ACCESS-ISSUE","ACCESS-ISSUE",
U341="Projet OCM (ZTE, NOKIA, autres projets)","TRAVAUX OCM",
U341="No root CAuse","No root cause",
U341="ODU HS","TX ISSUE",
U341="IP &amp; VLAN","TX ISSUE",
U341="Warehouse HUAWEI","SPARE-ISSUE",
U341="SPARE-HS","SPARE-ISSUE",
U341="Power Telco","RAN ISSUE"
),"")</f>
        <v/>
      </c>
      <c r="U341" s="36"/>
      <c r="V341" s="49" t="str" cm="1">
        <f t="array" ref="V341">IFERROR(_xlfn.IFS(
U341="MPR ISSUE","ACTIVE",
U341="BSS Hardware Issue","ACTIVE",
U341="Sites strategiques, MLL, Pylone, etc.","PASSIVE",
U341="AKTIVCO DEFAUT GE &amp; POWER Cabinet","PASSIVE",
U341="AKTIVCO Coupure ENEO &amp; Baisse de tension","PASSIVE",
U341="Coupure ENEO &amp; Baisse de tension","PASSIVE",
U341="Defaut GE &amp; POWER Cabinet","PASSIVE",
U341="Sharing","PASSIVE",
U341="Sites strategiques &amp; DataCenter","PASSIVE",
U341="Exclu","Exclu",
U341="SAT","ACTIVE",
U341="SPARE-ISSUE","SPARE-ISSUE",
U341="Fiber CAmtel","ACTIVE",
U341="Fiber AOF","ACTIVE",
U341="Projet OCM (HUAWEI)","PLANNED WORKS",
U341="Projet OCM (NOKIA)","PLANNED WORKS",
U341="ACCESS-ISSUE","ACCESS-ISSUE",
U341="Projet OCM (ZTE, NOKIA, autres projets)","PLANNED WORKS",
U341="No root CAuse","No root cause",
U341="ODU HS","ACTIVE",
U341="IP &amp; VLAN","ACTIVE",
U341="Warehouse HUAWEI","SPARE-ISSUE",
U341="SPARE-HS","SPARE-ISSUE",
U341="Power Telco","ACTIVE"
),"")</f>
        <v/>
      </c>
      <c r="W341" s="49"/>
      <c r="X341" s="49"/>
      <c r="Y341" s="49"/>
      <c r="Z341" s="49"/>
      <c r="AA341" s="49"/>
      <c r="AB341" s="17" t="s">
        <v>5767</v>
      </c>
      <c r="AC341" s="7" t="s">
        <v>5421</v>
      </c>
      <c r="AD341" s="6"/>
      <c r="AE341" s="7"/>
      <c r="AF341" s="3" t="s">
        <v>5767</v>
      </c>
      <c r="AG341" s="17"/>
      <c r="AH341" s="18" t="s">
        <v>5421</v>
      </c>
      <c r="AI341" s="18" t="s">
        <v>5421</v>
      </c>
      <c r="AJ341" s="18" t="s">
        <v>5421</v>
      </c>
      <c r="AK341" s="18" t="s">
        <v>5421</v>
      </c>
      <c r="AL341" s="18" t="s">
        <v>5421</v>
      </c>
      <c r="AM341" s="18" t="s">
        <v>5421</v>
      </c>
      <c r="AN341" s="18" t="s">
        <v>5421</v>
      </c>
      <c r="AO341" s="18" t="s">
        <v>5421</v>
      </c>
      <c r="AP341" s="9" t="s">
        <v>5421</v>
      </c>
      <c r="AQ341" s="14"/>
      <c r="AR341" s="14" t="s">
        <v>5421</v>
      </c>
      <c r="AS341" s="14" t="s">
        <v>5421</v>
      </c>
      <c r="AT341" s="14" t="s">
        <v>5421</v>
      </c>
      <c r="AV341" s="9" t="str">
        <f>_xlfn.XLOOKUP(B341,[3]ALL!$B:$B,[3]ALL!$N:$N,"")</f>
        <v/>
      </c>
    </row>
    <row r="342" spans="1:48" s="9" customFormat="1" x14ac:dyDescent="0.3">
      <c r="A342" s="1" t="s">
        <v>87</v>
      </c>
      <c r="B342" s="1" t="s">
        <v>88</v>
      </c>
      <c r="C342" s="3" t="str">
        <f>_xlfn.XLOOKUP(B342,'[1]daily break down'!$D:$D,'[1]daily break down'!$E:$E,"")</f>
        <v>Ngaoundere</v>
      </c>
      <c r="D342" s="1" t="s">
        <v>21</v>
      </c>
      <c r="E342" s="1" t="s">
        <v>89</v>
      </c>
      <c r="F342" s="3" t="s">
        <v>90</v>
      </c>
      <c r="G342" s="1" t="s">
        <v>91</v>
      </c>
      <c r="H342" s="33" t="str">
        <f>_xlfn.XLOOKUP(B342,[2]CALCULATION!$B:$B,[2]CALCULATION!$H:$H,"")</f>
        <v>Huawei</v>
      </c>
      <c r="I342" s="71">
        <v>3.1062464151492586</v>
      </c>
      <c r="J342" s="71">
        <v>0</v>
      </c>
      <c r="K342" s="71">
        <v>4.897030958842346</v>
      </c>
      <c r="L342" s="71">
        <v>0</v>
      </c>
      <c r="M342" s="71">
        <v>0.3422373178325101</v>
      </c>
      <c r="N342" s="71">
        <v>1.1235207586043552</v>
      </c>
      <c r="O342" s="71">
        <v>1.8874328330950565</v>
      </c>
      <c r="P342" s="50" t="s">
        <v>5365</v>
      </c>
      <c r="Q342" s="50" t="s">
        <v>5909</v>
      </c>
      <c r="R342" s="50"/>
      <c r="S342" s="49" t="str" cm="1">
        <f t="array" ref="S342">IFERROR(_xlfn.IFS(
U342="MPR ISSUE","PDH",
U342="BSS Hardware Issue","BSS",
U342="Sites strategiques, MLL, Pylone, etc.","ENVTECH",
U342="AKTIVCO DEFAUT GE &amp; POWER Cabinet","AKTIVCO",
U342="AKTIVCO Coupure ENEO &amp; Baisse de tension","AKTIVCO GRID ONLY",
U342="Coupure ENEO &amp; Baisse de tension","IHS GRID ONLY",
U342="Defaut GE &amp; POWER Cabinet","IHS",
U342="Sharing","Partners",
U342="Sites strategiques &amp; DataCenter","SST &amp; DC",
U342="Exclu","Exclu",
U342="SAT","SAT",
U342="SPARE-ISSUE","SPARE-ISSUE",
U342="Fiber CAmtel","TRANS_FO_CAMTEL",
U342="Fiber AOF","Fiber AOF",
U342="Projet OCM (HUAWEI)","TRAVAUX-HUAWEI",
U342="Projet OCM (NOKIA)","TRAVAUX-NOKIA",
U342="ACCESS-ISSUE","ACCESS-ISSUE",
U342="Projet OCM (ZTE, NOKIA, autres projets)","TRAVAUX OCM",
U342="No root CAuse","No root cause",
U342="ODU HS","PDH",
U342="IP &amp; VLAN","PDH",
U342="Warehouse HUAWEI","SPARE-ISSUE",
U342="SPARE-HS","SPARE-ISSUE",
U342="Power Telco","BSS"
),"")</f>
        <v>No root cause</v>
      </c>
      <c r="T342" s="49" t="str" cm="1">
        <f t="array" ref="T342">IFERROR(_xlfn.IFS(
U342="MPR ISSUE","TX ISSUE",
U342="BSS Hardware Issue","RAN ISSUE",
U342="Sites strategiques, MLL, Pylone, etc.","ENVTECH",
U342="AKTIVCO DEFAUT GE &amp; POWER Cabinet","POWER ISSUE",
U342="AKTIVCO Coupure ENEO &amp; Baisse de tension","POWER ISSUE",
U342="Coupure ENEO &amp; Baisse de tension","POWER ISSUE",
U342="Defaut GE &amp; POWER Cabinet","POWER ISSUE",
U342="Sharing","POWER ISSUE",
U342="Sites strategiques &amp; DataCenter","POWER ISSUE",
U342="Exclu","Exclu",
U342="SAT","TX ISSUE",
U342="SPARE-ISSUE","SPARE-ISSUE",
U342="Fiber CAmtel","TX ISSUE",
U342="Fiber AOF","TX ISSUE",
U342="Projet OCM (HUAWEI)","TRAVAUX-HUAWEI",
U342="Projet OCM (NOKIA)","TRAVAUX -NOKIA",
U342="ACCESS-ISSUE","ACCESS-ISSUE",
U342="Projet OCM (ZTE, NOKIA, autres projets)","TRAVAUX OCM",
U342="No root CAuse","No root cause",
U342="ODU HS","TX ISSUE",
U342="IP &amp; VLAN","TX ISSUE",
U342="Warehouse HUAWEI","SPARE-ISSUE",
U342="SPARE-HS","SPARE-ISSUE",
U342="Power Telco","RAN ISSUE"
),"")</f>
        <v>No root cause</v>
      </c>
      <c r="U342" s="36" t="s">
        <v>5895</v>
      </c>
      <c r="V342" s="49" t="str" cm="1">
        <f t="array" ref="V342">IFERROR(_xlfn.IFS(
U342="MPR ISSUE","ACTIVE",
U342="BSS Hardware Issue","ACTIVE",
U342="Sites strategiques, MLL, Pylone, etc.","PASSIVE",
U342="AKTIVCO DEFAUT GE &amp; POWER Cabinet","PASSIVE",
U342="AKTIVCO Coupure ENEO &amp; Baisse de tension","PASSIVE",
U342="Coupure ENEO &amp; Baisse de tension","PASSIVE",
U342="Defaut GE &amp; POWER Cabinet","PASSIVE",
U342="Sharing","PASSIVE",
U342="Sites strategiques &amp; DataCenter","PASSIVE",
U342="Exclu","Exclu",
U342="SAT","ACTIVE",
U342="SPARE-ISSUE","SPARE-ISSUE",
U342="Fiber CAmtel","ACTIVE",
U342="Fiber AOF","ACTIVE",
U342="Projet OCM (HUAWEI)","PLANNED WORKS",
U342="Projet OCM (NOKIA)","PLANNED WORKS",
U342="ACCESS-ISSUE","ACCESS-ISSUE",
U342="Projet OCM (ZTE, NOKIA, autres projets)","PLANNED WORKS",
U342="No root CAuse","No root cause",
U342="ODU HS","ACTIVE",
U342="IP &amp; VLAN","ACTIVE",
U342="Warehouse HUAWEI","SPARE-ISSUE",
U342="SPARE-HS","SPARE-ISSUE",
U342="Power Telco","ACTIVE"
),"")</f>
        <v>No root cause</v>
      </c>
      <c r="W342" s="79" t="s">
        <v>6251</v>
      </c>
      <c r="X342" s="79" t="s">
        <v>6252</v>
      </c>
      <c r="Y342" s="79"/>
      <c r="Z342" s="79" t="s">
        <v>6306</v>
      </c>
      <c r="AA342" s="79" t="s">
        <v>5912</v>
      </c>
      <c r="AB342" s="17" t="s">
        <v>5421</v>
      </c>
      <c r="AC342" s="7" t="s">
        <v>5421</v>
      </c>
      <c r="AD342" s="6"/>
      <c r="AE342" s="7"/>
      <c r="AF342" s="3" t="s">
        <v>5421</v>
      </c>
      <c r="AG342" s="17"/>
      <c r="AH342" s="18" t="s">
        <v>5421</v>
      </c>
      <c r="AI342" s="18" t="s">
        <v>5421</v>
      </c>
      <c r="AJ342" s="18" t="s">
        <v>5421</v>
      </c>
      <c r="AK342" s="18" t="s">
        <v>5421</v>
      </c>
      <c r="AL342" s="18" t="s">
        <v>5421</v>
      </c>
      <c r="AM342" s="18" t="s">
        <v>5421</v>
      </c>
      <c r="AN342" s="18" t="s">
        <v>5421</v>
      </c>
      <c r="AO342" s="18" t="s">
        <v>5421</v>
      </c>
      <c r="AP342" s="9" t="s">
        <v>5421</v>
      </c>
      <c r="AQ342" s="14"/>
      <c r="AR342" s="14" t="s">
        <v>5421</v>
      </c>
      <c r="AS342" s="14" t="s">
        <v>5421</v>
      </c>
      <c r="AT342" s="14" t="s">
        <v>5421</v>
      </c>
      <c r="AV342" s="9" t="str">
        <f>_xlfn.XLOOKUP(B342,[3]ALL!$B:$B,[3]ALL!$N:$N,"")</f>
        <v/>
      </c>
    </row>
    <row r="343" spans="1:48" s="9" customFormat="1" x14ac:dyDescent="0.3">
      <c r="A343" s="1" t="s">
        <v>326</v>
      </c>
      <c r="B343" s="8" t="s">
        <v>327</v>
      </c>
      <c r="C343" s="3" t="str">
        <f>_xlfn.XLOOKUP(B343,'[1]daily break down'!$D:$D,'[1]daily break down'!$E:$E,"")</f>
        <v>Douala</v>
      </c>
      <c r="D343" s="1" t="s">
        <v>21</v>
      </c>
      <c r="E343" s="1" t="s">
        <v>125</v>
      </c>
      <c r="F343" s="3" t="s">
        <v>31</v>
      </c>
      <c r="G343" s="1" t="s">
        <v>32</v>
      </c>
      <c r="H343" s="35" t="str">
        <f>_xlfn.XLOOKUP(B343,[2]CALCULATION!$B:$B,[2]CALCULATION!$H:$H,"")</f>
        <v>ZTE</v>
      </c>
      <c r="I343" s="71">
        <v>0</v>
      </c>
      <c r="J343" s="71">
        <v>0</v>
      </c>
      <c r="K343" s="71">
        <v>0</v>
      </c>
      <c r="L343" s="71">
        <v>0</v>
      </c>
      <c r="M343" s="71">
        <v>18.847308187299713</v>
      </c>
      <c r="N343" s="71">
        <v>0.11084501174261581</v>
      </c>
      <c r="O343" s="71">
        <v>1.8771776630625534</v>
      </c>
      <c r="P343" s="50" t="s">
        <v>5365</v>
      </c>
      <c r="Q343" s="50" t="s">
        <v>5909</v>
      </c>
      <c r="R343" s="50"/>
      <c r="S343" s="49" t="str" cm="1">
        <f t="array" ref="S343">IFERROR(_xlfn.IFS(
U343="MPR ISSUE","PDH",
U343="BSS Hardware Issue","BSS",
U343="Sites strategiques, MLL, Pylone, etc.","ENVTECH",
U343="AKTIVCO DEFAUT GE &amp; POWER Cabinet","AKTIVCO",
U343="AKTIVCO Coupure ENEO &amp; Baisse de tension","AKTIVCO GRID ONLY",
U343="Coupure ENEO &amp; Baisse de tension","IHS GRID ONLY",
U343="Defaut GE &amp; POWER Cabinet","IHS",
U343="Sharing","Partners",
U343="Sites strategiques &amp; DataCenter","SST &amp; DC",
U343="Exclu","Exclu",
U343="SAT","SAT",
U343="SPARE-ISSUE","SPARE-ISSUE",
U343="Fiber CAmtel","TRANS_FO_CAMTEL",
U343="Fiber AOF","Fiber AOF",
U343="Projet OCM (HUAWEI)","TRAVAUX-HUAWEI",
U343="Projet OCM (NOKIA)","TRAVAUX-NOKIA",
U343="ACCESS-ISSUE","ACCESS-ISSUE",
U343="Projet OCM (ZTE, NOKIA, autres projets)","TRAVAUX OCM",
U343="No root CAuse","No root cause",
U343="ODU HS","PDH",
U343="IP &amp; VLAN","PDH",
U343="Warehouse HUAWEI","SPARE-ISSUE",
U343="SPARE-HS","SPARE-ISSUE",
U343="Power Telco","BSS"
),"")</f>
        <v>No root cause</v>
      </c>
      <c r="T343" s="49" t="str" cm="1">
        <f t="array" ref="T343">IFERROR(_xlfn.IFS(
U343="MPR ISSUE","TX ISSUE",
U343="BSS Hardware Issue","RAN ISSUE",
U343="Sites strategiques, MLL, Pylone, etc.","ENVTECH",
U343="AKTIVCO DEFAUT GE &amp; POWER Cabinet","POWER ISSUE",
U343="AKTIVCO Coupure ENEO &amp; Baisse de tension","POWER ISSUE",
U343="Coupure ENEO &amp; Baisse de tension","POWER ISSUE",
U343="Defaut GE &amp; POWER Cabinet","POWER ISSUE",
U343="Sharing","POWER ISSUE",
U343="Sites strategiques &amp; DataCenter","POWER ISSUE",
U343="Exclu","Exclu",
U343="SAT","TX ISSUE",
U343="SPARE-ISSUE","SPARE-ISSUE",
U343="Fiber CAmtel","TX ISSUE",
U343="Fiber AOF","TX ISSUE",
U343="Projet OCM (HUAWEI)","TRAVAUX-HUAWEI",
U343="Projet OCM (NOKIA)","TRAVAUX -NOKIA",
U343="ACCESS-ISSUE","ACCESS-ISSUE",
U343="Projet OCM (ZTE, NOKIA, autres projets)","TRAVAUX OCM",
U343="No root CAuse","No root cause",
U343="ODU HS","TX ISSUE",
U343="IP &amp; VLAN","TX ISSUE",
U343="Warehouse HUAWEI","SPARE-ISSUE",
U343="SPARE-HS","SPARE-ISSUE",
U343="Power Telco","RAN ISSUE"
),"")</f>
        <v>No root cause</v>
      </c>
      <c r="U343" s="36" t="s">
        <v>5895</v>
      </c>
      <c r="V343" s="49" t="str" cm="1">
        <f t="array" ref="V343">IFERROR(_xlfn.IFS(
U343="MPR ISSUE","ACTIVE",
U343="BSS Hardware Issue","ACTIVE",
U343="Sites strategiques, MLL, Pylone, etc.","PASSIVE",
U343="AKTIVCO DEFAUT GE &amp; POWER Cabinet","PASSIVE",
U343="AKTIVCO Coupure ENEO &amp; Baisse de tension","PASSIVE",
U343="Coupure ENEO &amp; Baisse de tension","PASSIVE",
U343="Defaut GE &amp; POWER Cabinet","PASSIVE",
U343="Sharing","PASSIVE",
U343="Sites strategiques &amp; DataCenter","PASSIVE",
U343="Exclu","Exclu",
U343="SAT","ACTIVE",
U343="SPARE-ISSUE","SPARE-ISSUE",
U343="Fiber CAmtel","ACTIVE",
U343="Fiber AOF","ACTIVE",
U343="Projet OCM (HUAWEI)","PLANNED WORKS",
U343="Projet OCM (NOKIA)","PLANNED WORKS",
U343="ACCESS-ISSUE","ACCESS-ISSUE",
U343="Projet OCM (ZTE, NOKIA, autres projets)","PLANNED WORKS",
U343="No root CAuse","No root cause",
U343="ODU HS","ACTIVE",
U343="IP &amp; VLAN","ACTIVE",
U343="Warehouse HUAWEI","SPARE-ISSUE",
U343="SPARE-HS","SPARE-ISSUE",
U343="Power Telco","ACTIVE"
),"")</f>
        <v>No root cause</v>
      </c>
      <c r="W343" s="79" t="s">
        <v>6251</v>
      </c>
      <c r="X343" s="79" t="s">
        <v>6252</v>
      </c>
      <c r="Y343" s="79"/>
      <c r="Z343" s="79" t="s">
        <v>6306</v>
      </c>
      <c r="AA343" s="79" t="s">
        <v>5912</v>
      </c>
      <c r="AB343" s="17" t="s">
        <v>5739</v>
      </c>
      <c r="AC343" s="7" t="s">
        <v>5421</v>
      </c>
      <c r="AD343" s="6"/>
      <c r="AE343" s="7"/>
      <c r="AF343" s="3" t="s">
        <v>5421</v>
      </c>
      <c r="AG343" s="17"/>
      <c r="AH343" s="18" t="s">
        <v>5421</v>
      </c>
      <c r="AI343" s="18" t="s">
        <v>5421</v>
      </c>
      <c r="AJ343" s="18" t="s">
        <v>5421</v>
      </c>
      <c r="AK343" s="18" t="s">
        <v>5421</v>
      </c>
      <c r="AL343" s="18" t="s">
        <v>5421</v>
      </c>
      <c r="AM343" s="18" t="s">
        <v>5421</v>
      </c>
      <c r="AN343" s="18" t="s">
        <v>5421</v>
      </c>
      <c r="AO343" s="18" t="s">
        <v>5421</v>
      </c>
      <c r="AP343" s="9" t="s">
        <v>5739</v>
      </c>
      <c r="AQ343" s="14"/>
      <c r="AR343" s="14" t="s">
        <v>5421</v>
      </c>
      <c r="AS343" s="14" t="s">
        <v>5421</v>
      </c>
      <c r="AT343" s="14" t="s">
        <v>5421</v>
      </c>
      <c r="AV343" s="9" t="str">
        <f>_xlfn.XLOOKUP(B343,[3]ALL!$B:$B,[3]ALL!$N:$N,"")</f>
        <v/>
      </c>
    </row>
    <row r="344" spans="1:48" s="9" customFormat="1" hidden="1" x14ac:dyDescent="0.3">
      <c r="A344" s="1" t="s">
        <v>5293</v>
      </c>
      <c r="B344" s="8" t="s">
        <v>5294</v>
      </c>
      <c r="C344" s="3" t="str">
        <f>_xlfn.XLOOKUP(B344,'[1]daily break down'!$D:$D,'[1]daily break down'!$E:$E,"")</f>
        <v>NORD-OUEST</v>
      </c>
      <c r="D344" s="1" t="s">
        <v>11</v>
      </c>
      <c r="E344" s="1" t="s">
        <v>154</v>
      </c>
      <c r="F344" s="3" t="s">
        <v>51</v>
      </c>
      <c r="G344" s="1" t="s">
        <v>5295</v>
      </c>
      <c r="H344" s="33" t="str">
        <f>_xlfn.XLOOKUP(B344,[2]CALCULATION!$B:$B,[2]CALCULATION!$H:$H,"")</f>
        <v>HUAWEI</v>
      </c>
      <c r="I344" s="71">
        <v>4.6228522998690194</v>
      </c>
      <c r="J344" s="71">
        <v>4.6228522998690194</v>
      </c>
      <c r="K344" s="71">
        <v>4.6228522998690194</v>
      </c>
      <c r="L344" s="71">
        <v>4.6228522998690194</v>
      </c>
      <c r="M344" s="71">
        <v>4.6228522998690194</v>
      </c>
      <c r="N344" s="71">
        <v>4.5538305467806968</v>
      </c>
      <c r="O344" s="71">
        <v>1.8763394143816365</v>
      </c>
      <c r="P344" s="50" t="s">
        <v>5910</v>
      </c>
      <c r="Q344" s="50" t="s">
        <v>5909</v>
      </c>
      <c r="R344" s="50"/>
      <c r="S344" s="49" t="str" cm="1">
        <f t="array" ref="S344">IFERROR(_xlfn.IFS(
U344="MPR ISSUE","PDH",
U344="BSS Hardware Issue","BSS",
U344="Sites strategiques, MLL, Pylone, etc.","ENVTECH",
U344="AKTIVCO DEFAUT GE &amp; POWER Cabinet","AKTIVCO",
U344="AKTIVCO Coupure ENEO &amp; Baisse de tension","AKTIVCO GRID ONLY",
U344="Coupure ENEO &amp; Baisse de tension","IHS GRID ONLY",
U344="Defaut GE &amp; POWER Cabinet","IHS",
U344="Sharing","Partners",
U344="Sites strategiques &amp; DataCenter","SST &amp; DC",
U344="Exclu","Exclu",
U344="SAT","SAT",
U344="SPARE-ISSUE","SPARE-ISSUE",
U344="Fiber CAmtel","TRANS_FO_CAMTEL",
U344="Fiber AOF","Fiber AOF",
U344="Projet OCM (HUAWEI)","TRAVAUX-HUAWEI",
U344="Projet OCM (NOKIA)","TRAVAUX-NOKIA",
U344="ACCESS-ISSUE","ACCESS-ISSUE",
U344="Projet OCM (ZTE, NOKIA, autres projets)","TRAVAUX OCM",
U344="No root CAuse","No root cause",
U344="ODU HS","PDH",
U344="IP &amp; VLAN","PDH",
U344="Warehouse HUAWEI","SPARE-ISSUE",
U344="SPARE-HS","SPARE-ISSUE",
U344="Power Telco","BSS"
),"")</f>
        <v>No root cause</v>
      </c>
      <c r="T344" s="49" t="str" cm="1">
        <f t="array" ref="T344">IFERROR(_xlfn.IFS(
U344="MPR ISSUE","TX ISSUE",
U344="BSS Hardware Issue","RAN ISSUE",
U344="Sites strategiques, MLL, Pylone, etc.","ENVTECH",
U344="AKTIVCO DEFAUT GE &amp; POWER Cabinet","POWER ISSUE",
U344="AKTIVCO Coupure ENEO &amp; Baisse de tension","POWER ISSUE",
U344="Coupure ENEO &amp; Baisse de tension","POWER ISSUE",
U344="Defaut GE &amp; POWER Cabinet","POWER ISSUE",
U344="Sharing","POWER ISSUE",
U344="Sites strategiques &amp; DataCenter","POWER ISSUE",
U344="Exclu","Exclu",
U344="SAT","TX ISSUE",
U344="SPARE-ISSUE","SPARE-ISSUE",
U344="Fiber CAmtel","TX ISSUE",
U344="Fiber AOF","TX ISSUE",
U344="Projet OCM (HUAWEI)","TRAVAUX-HUAWEI",
U344="Projet OCM (NOKIA)","TRAVAUX -NOKIA",
U344="ACCESS-ISSUE","ACCESS-ISSUE",
U344="Projet OCM (ZTE, NOKIA, autres projets)","TRAVAUX OCM",
U344="No root CAuse","No root cause",
U344="ODU HS","TX ISSUE",
U344="IP &amp; VLAN","TX ISSUE",
U344="Warehouse HUAWEI","SPARE-ISSUE",
U344="SPARE-HS","SPARE-ISSUE",
U344="Power Telco","RAN ISSUE"
),"")</f>
        <v>No root cause</v>
      </c>
      <c r="U344" s="36" t="s">
        <v>5895</v>
      </c>
      <c r="V344" s="49" t="str" cm="1">
        <f t="array" ref="V344">IFERROR(_xlfn.IFS(
U344="MPR ISSUE","ACTIVE",
U344="BSS Hardware Issue","ACTIVE",
U344="Sites strategiques, MLL, Pylone, etc.","PASSIVE",
U344="AKTIVCO DEFAUT GE &amp; POWER Cabinet","PASSIVE",
U344="AKTIVCO Coupure ENEO &amp; Baisse de tension","PASSIVE",
U344="Coupure ENEO &amp; Baisse de tension","PASSIVE",
U344="Defaut GE &amp; POWER Cabinet","PASSIVE",
U344="Sharing","PASSIVE",
U344="Sites strategiques &amp; DataCenter","PASSIVE",
U344="Exclu","Exclu",
U344="SAT","ACTIVE",
U344="SPARE-ISSUE","SPARE-ISSUE",
U344="Fiber CAmtel","ACTIVE",
U344="Fiber AOF","ACTIVE",
U344="Projet OCM (HUAWEI)","PLANNED WORKS",
U344="Projet OCM (NOKIA)","PLANNED WORKS",
U344="ACCESS-ISSUE","ACCESS-ISSUE",
U344="Projet OCM (ZTE, NOKIA, autres projets)","PLANNED WORKS",
U344="No root CAuse","No root cause",
U344="ODU HS","ACTIVE",
U344="IP &amp; VLAN","ACTIVE",
U344="Warehouse HUAWEI","SPARE-ISSUE",
U344="SPARE-HS","SPARE-ISSUE",
U344="Power Telco","ACTIVE"
),"")</f>
        <v>No root cause</v>
      </c>
      <c r="W344" s="49"/>
      <c r="X344" s="49"/>
      <c r="Y344" s="49"/>
      <c r="Z344" s="49"/>
      <c r="AA344" s="49"/>
      <c r="AB344" s="17" t="s">
        <v>5421</v>
      </c>
      <c r="AC344" s="7" t="s">
        <v>5421</v>
      </c>
      <c r="AD344" s="6"/>
      <c r="AE344" s="7"/>
      <c r="AF344" s="3" t="s">
        <v>5421</v>
      </c>
      <c r="AG344" s="17"/>
      <c r="AH344" s="18" t="s">
        <v>5421</v>
      </c>
      <c r="AI344" s="18" t="s">
        <v>5421</v>
      </c>
      <c r="AJ344" s="18" t="s">
        <v>5421</v>
      </c>
      <c r="AK344" s="18" t="s">
        <v>5421</v>
      </c>
      <c r="AL344" s="18" t="s">
        <v>5421</v>
      </c>
      <c r="AM344" s="18" t="s">
        <v>5421</v>
      </c>
      <c r="AN344" s="18" t="s">
        <v>5421</v>
      </c>
      <c r="AO344" s="18" t="s">
        <v>5421</v>
      </c>
      <c r="AP344" s="9" t="s">
        <v>5421</v>
      </c>
      <c r="AQ344" s="14"/>
      <c r="AR344" s="14" t="s">
        <v>5421</v>
      </c>
      <c r="AS344" s="14" t="s">
        <v>5421</v>
      </c>
      <c r="AT344" s="14" t="s">
        <v>5421</v>
      </c>
      <c r="AV344" s="9" t="str">
        <f>_xlfn.XLOOKUP(B344,[3]ALL!$B:$B,[3]ALL!$N:$N,"")</f>
        <v/>
      </c>
    </row>
    <row r="345" spans="1:48" s="9" customFormat="1" x14ac:dyDescent="0.3">
      <c r="A345" s="1" t="s">
        <v>496</v>
      </c>
      <c r="B345" s="8" t="s">
        <v>497</v>
      </c>
      <c r="C345" s="3" t="str">
        <f>_xlfn.XLOOKUP(B345,'[1]daily break down'!$D:$D,'[1]daily break down'!$E:$E,"")</f>
        <v>SUD-OUEST</v>
      </c>
      <c r="D345" s="1" t="s">
        <v>21</v>
      </c>
      <c r="E345" s="1" t="s">
        <v>22</v>
      </c>
      <c r="F345" s="3" t="s">
        <v>13</v>
      </c>
      <c r="G345" s="1" t="s">
        <v>14</v>
      </c>
      <c r="H345" s="33" t="str">
        <f>_xlfn.XLOOKUP(B345,[2]CALCULATION!$B:$B,[2]CALCULATION!$H:$H,"")</f>
        <v>Huawei</v>
      </c>
      <c r="I345" s="71">
        <v>0</v>
      </c>
      <c r="J345" s="71">
        <v>2.8289109473137519</v>
      </c>
      <c r="K345" s="71">
        <v>4.2322819197963657</v>
      </c>
      <c r="L345" s="71">
        <v>2.8563591328442235</v>
      </c>
      <c r="M345" s="71">
        <v>4.4396147052360924</v>
      </c>
      <c r="N345" s="71">
        <v>0.83134650560877554</v>
      </c>
      <c r="O345" s="71">
        <v>1.8698474458741039</v>
      </c>
      <c r="P345" s="50" t="s">
        <v>5365</v>
      </c>
      <c r="Q345" s="50" t="s">
        <v>5909</v>
      </c>
      <c r="R345" s="50"/>
      <c r="S345" s="49" t="str" cm="1">
        <f t="array" ref="S345">IFERROR(_xlfn.IFS(
U345="MPR ISSUE","PDH",
U345="BSS Hardware Issue","BSS",
U345="Sites strategiques, MLL, Pylone, etc.","ENVTECH",
U345="AKTIVCO DEFAUT GE &amp; POWER Cabinet","AKTIVCO",
U345="AKTIVCO Coupure ENEO &amp; Baisse de tension","AKTIVCO GRID ONLY",
U345="Coupure ENEO &amp; Baisse de tension","IHS GRID ONLY",
U345="Defaut GE &amp; POWER Cabinet","IHS",
U345="Sharing","Partners",
U345="Sites strategiques &amp; DataCenter","SST &amp; DC",
U345="Exclu","Exclu",
U345="SAT","SAT",
U345="SPARE-ISSUE","SPARE-ISSUE",
U345="Fiber CAmtel","TRANS_FO_CAMTEL",
U345="Fiber AOF","Fiber AOF",
U345="Projet OCM (HUAWEI)","TRAVAUX-HUAWEI",
U345="Projet OCM (NOKIA)","TRAVAUX-NOKIA",
U345="ACCESS-ISSUE","ACCESS-ISSUE",
U345="Projet OCM (ZTE, NOKIA, autres projets)","TRAVAUX OCM",
U345="No root CAuse","No root cause",
U345="ODU HS","PDH",
U345="IP &amp; VLAN","PDH",
U345="Warehouse HUAWEI","SPARE-ISSUE",
U345="SPARE-HS","SPARE-ISSUE",
U345="Power Telco","BSS"
),"")</f>
        <v>No root cause</v>
      </c>
      <c r="T345" s="49" t="str" cm="1">
        <f t="array" ref="T345">IFERROR(_xlfn.IFS(
U345="MPR ISSUE","TX ISSUE",
U345="BSS Hardware Issue","RAN ISSUE",
U345="Sites strategiques, MLL, Pylone, etc.","ENVTECH",
U345="AKTIVCO DEFAUT GE &amp; POWER Cabinet","POWER ISSUE",
U345="AKTIVCO Coupure ENEO &amp; Baisse de tension","POWER ISSUE",
U345="Coupure ENEO &amp; Baisse de tension","POWER ISSUE",
U345="Defaut GE &amp; POWER Cabinet","POWER ISSUE",
U345="Sharing","POWER ISSUE",
U345="Sites strategiques &amp; DataCenter","POWER ISSUE",
U345="Exclu","Exclu",
U345="SAT","TX ISSUE",
U345="SPARE-ISSUE","SPARE-ISSUE",
U345="Fiber CAmtel","TX ISSUE",
U345="Fiber AOF","TX ISSUE",
U345="Projet OCM (HUAWEI)","TRAVAUX-HUAWEI",
U345="Projet OCM (NOKIA)","TRAVAUX -NOKIA",
U345="ACCESS-ISSUE","ACCESS-ISSUE",
U345="Projet OCM (ZTE, NOKIA, autres projets)","TRAVAUX OCM",
U345="No root CAuse","No root cause",
U345="ODU HS","TX ISSUE",
U345="IP &amp; VLAN","TX ISSUE",
U345="Warehouse HUAWEI","SPARE-ISSUE",
U345="SPARE-HS","SPARE-ISSUE",
U345="Power Telco","RAN ISSUE"
),"")</f>
        <v>No root cause</v>
      </c>
      <c r="U345" s="36" t="s">
        <v>5895</v>
      </c>
      <c r="V345" s="49" t="str" cm="1">
        <f t="array" ref="V345">IFERROR(_xlfn.IFS(
U345="MPR ISSUE","ACTIVE",
U345="BSS Hardware Issue","ACTIVE",
U345="Sites strategiques, MLL, Pylone, etc.","PASSIVE",
U345="AKTIVCO DEFAUT GE &amp; POWER Cabinet","PASSIVE",
U345="AKTIVCO Coupure ENEO &amp; Baisse de tension","PASSIVE",
U345="Coupure ENEO &amp; Baisse de tension","PASSIVE",
U345="Defaut GE &amp; POWER Cabinet","PASSIVE",
U345="Sharing","PASSIVE",
U345="Sites strategiques &amp; DataCenter","PASSIVE",
U345="Exclu","Exclu",
U345="SAT","ACTIVE",
U345="SPARE-ISSUE","SPARE-ISSUE",
U345="Fiber CAmtel","ACTIVE",
U345="Fiber AOF","ACTIVE",
U345="Projet OCM (HUAWEI)","PLANNED WORKS",
U345="Projet OCM (NOKIA)","PLANNED WORKS",
U345="ACCESS-ISSUE","ACCESS-ISSUE",
U345="Projet OCM (ZTE, NOKIA, autres projets)","PLANNED WORKS",
U345="No root CAuse","No root cause",
U345="ODU HS","ACTIVE",
U345="IP &amp; VLAN","ACTIVE",
U345="Warehouse HUAWEI","SPARE-ISSUE",
U345="SPARE-HS","SPARE-ISSUE",
U345="Power Telco","ACTIVE"
),"")</f>
        <v>No root cause</v>
      </c>
      <c r="W345" s="79" t="s">
        <v>6251</v>
      </c>
      <c r="X345" s="79" t="s">
        <v>6252</v>
      </c>
      <c r="Y345" s="79"/>
      <c r="Z345" s="79" t="s">
        <v>6306</v>
      </c>
      <c r="AA345" s="79" t="s">
        <v>5912</v>
      </c>
      <c r="AB345" s="17" t="s">
        <v>5421</v>
      </c>
      <c r="AC345" s="7" t="s">
        <v>5421</v>
      </c>
      <c r="AD345" s="6"/>
      <c r="AE345" s="7"/>
      <c r="AF345" s="3" t="s">
        <v>5421</v>
      </c>
      <c r="AG345" s="17"/>
      <c r="AH345" s="18" t="s">
        <v>5421</v>
      </c>
      <c r="AI345" s="18" t="s">
        <v>5421</v>
      </c>
      <c r="AJ345" s="18" t="s">
        <v>5421</v>
      </c>
      <c r="AK345" s="18" t="s">
        <v>5421</v>
      </c>
      <c r="AL345" s="18" t="s">
        <v>5421</v>
      </c>
      <c r="AM345" s="18" t="s">
        <v>5421</v>
      </c>
      <c r="AN345" s="18" t="s">
        <v>5421</v>
      </c>
      <c r="AO345" s="18" t="s">
        <v>5421</v>
      </c>
      <c r="AP345" s="9" t="s">
        <v>5421</v>
      </c>
      <c r="AQ345" s="14"/>
      <c r="AR345" s="14" t="s">
        <v>5421</v>
      </c>
      <c r="AS345" s="14" t="s">
        <v>5421</v>
      </c>
      <c r="AT345" s="14" t="s">
        <v>5421</v>
      </c>
      <c r="AV345" s="9" t="str">
        <f>_xlfn.XLOOKUP(B345,[3]ALL!$B:$B,[3]ALL!$N:$N,"")</f>
        <v/>
      </c>
    </row>
    <row r="346" spans="1:48" s="9" customFormat="1" hidden="1" x14ac:dyDescent="0.3">
      <c r="A346" s="1" t="s">
        <v>3821</v>
      </c>
      <c r="B346" s="8" t="s">
        <v>3822</v>
      </c>
      <c r="C346" s="3" t="str">
        <f>_xlfn.XLOOKUP(B346,'[1]daily break down'!$D:$D,'[1]daily break down'!$E:$E,"")</f>
        <v>EXTREME-NORD</v>
      </c>
      <c r="D346" s="1" t="s">
        <v>11</v>
      </c>
      <c r="E346" s="1" t="s">
        <v>12</v>
      </c>
      <c r="F346" s="3" t="s">
        <v>55</v>
      </c>
      <c r="G346" s="1" t="s">
        <v>3823</v>
      </c>
      <c r="H346" s="33" t="str">
        <f>_xlfn.XLOOKUP(B346,[2]CALCULATION!$B:$B,[2]CALCULATION!$H:$H,"")</f>
        <v>HUAWEI</v>
      </c>
      <c r="I346" s="71">
        <v>0</v>
      </c>
      <c r="J346" s="71">
        <v>0</v>
      </c>
      <c r="K346" s="71">
        <v>0</v>
      </c>
      <c r="L346" s="71">
        <v>0</v>
      </c>
      <c r="M346" s="71">
        <v>0</v>
      </c>
      <c r="N346" s="71">
        <v>0</v>
      </c>
      <c r="O346" s="71">
        <v>1.867083008734908</v>
      </c>
      <c r="P346" s="50" t="s">
        <v>5910</v>
      </c>
      <c r="Q346" s="50" t="s">
        <v>5908</v>
      </c>
      <c r="R346" s="50"/>
      <c r="S346" s="49" t="str" cm="1">
        <f t="array" ref="S346">IFERROR(_xlfn.IFS(
U346="MPR ISSUE","PDH",
U346="BSS Hardware Issue","BSS",
U346="Sites strategiques, MLL, Pylone, etc.","ENVTECH",
U346="AKTIVCO DEFAUT GE &amp; POWER Cabinet","AKTIVCO",
U346="AKTIVCO Coupure ENEO &amp; Baisse de tension","AKTIVCO GRID ONLY",
U346="Coupure ENEO &amp; Baisse de tension","IHS GRID ONLY",
U346="Defaut GE &amp; POWER Cabinet","IHS",
U346="Sharing","Partners",
U346="Sites strategiques &amp; DataCenter","SST &amp; DC",
U346="Exclu","Exclu",
U346="SAT","SAT",
U346="SPARE-ISSUE","SPARE-ISSUE",
U346="Fiber CAmtel","TRANS_FO_CAMTEL",
U346="Fiber AOF","Fiber AOF",
U346="Projet OCM (HUAWEI)","TRAVAUX-HUAWEI",
U346="Projet OCM (NOKIA)","TRAVAUX-NOKIA",
U346="ACCESS-ISSUE","ACCESS-ISSUE",
U346="Projet OCM (ZTE, NOKIA, autres projets)","TRAVAUX OCM",
U346="No root CAuse","No root cause",
U346="ODU HS","PDH",
U346="IP &amp; VLAN","PDH",
U346="Warehouse HUAWEI","SPARE-ISSUE",
U346="SPARE-HS","SPARE-ISSUE",
U346="Power Telco","BSS"
),"")</f>
        <v/>
      </c>
      <c r="T346" s="49" t="str" cm="1">
        <f t="array" ref="T346">IFERROR(_xlfn.IFS(
U346="MPR ISSUE","TX ISSUE",
U346="BSS Hardware Issue","RAN ISSUE",
U346="Sites strategiques, MLL, Pylone, etc.","ENVTECH",
U346="AKTIVCO DEFAUT GE &amp; POWER Cabinet","POWER ISSUE",
U346="AKTIVCO Coupure ENEO &amp; Baisse de tension","POWER ISSUE",
U346="Coupure ENEO &amp; Baisse de tension","POWER ISSUE",
U346="Defaut GE &amp; POWER Cabinet","POWER ISSUE",
U346="Sharing","POWER ISSUE",
U346="Sites strategiques &amp; DataCenter","POWER ISSUE",
U346="Exclu","Exclu",
U346="SAT","TX ISSUE",
U346="SPARE-ISSUE","SPARE-ISSUE",
U346="Fiber CAmtel","TX ISSUE",
U346="Fiber AOF","TX ISSUE",
U346="Projet OCM (HUAWEI)","TRAVAUX-HUAWEI",
U346="Projet OCM (NOKIA)","TRAVAUX -NOKIA",
U346="ACCESS-ISSUE","ACCESS-ISSUE",
U346="Projet OCM (ZTE, NOKIA, autres projets)","TRAVAUX OCM",
U346="No root CAuse","No root cause",
U346="ODU HS","TX ISSUE",
U346="IP &amp; VLAN","TX ISSUE",
U346="Warehouse HUAWEI","SPARE-ISSUE",
U346="SPARE-HS","SPARE-ISSUE",
U346="Power Telco","RAN ISSUE"
),"")</f>
        <v/>
      </c>
      <c r="U346" s="36"/>
      <c r="V346" s="49" t="str" cm="1">
        <f t="array" ref="V346">IFERROR(_xlfn.IFS(
U346="MPR ISSUE","ACTIVE",
U346="BSS Hardware Issue","ACTIVE",
U346="Sites strategiques, MLL, Pylone, etc.","PASSIVE",
U346="AKTIVCO DEFAUT GE &amp; POWER Cabinet","PASSIVE",
U346="AKTIVCO Coupure ENEO &amp; Baisse de tension","PASSIVE",
U346="Coupure ENEO &amp; Baisse de tension","PASSIVE",
U346="Defaut GE &amp; POWER Cabinet","PASSIVE",
U346="Sharing","PASSIVE",
U346="Sites strategiques &amp; DataCenter","PASSIVE",
U346="Exclu","Exclu",
U346="SAT","ACTIVE",
U346="SPARE-ISSUE","SPARE-ISSUE",
U346="Fiber CAmtel","ACTIVE",
U346="Fiber AOF","ACTIVE",
U346="Projet OCM (HUAWEI)","PLANNED WORKS",
U346="Projet OCM (NOKIA)","PLANNED WORKS",
U346="ACCESS-ISSUE","ACCESS-ISSUE",
U346="Projet OCM (ZTE, NOKIA, autres projets)","PLANNED WORKS",
U346="No root CAuse","No root cause",
U346="ODU HS","ACTIVE",
U346="IP &amp; VLAN","ACTIVE",
U346="Warehouse HUAWEI","SPARE-ISSUE",
U346="SPARE-HS","SPARE-ISSUE",
U346="Power Telco","ACTIVE"
),"")</f>
        <v/>
      </c>
      <c r="W346" s="49"/>
      <c r="X346" s="49"/>
      <c r="Y346" s="49"/>
      <c r="Z346" s="49"/>
      <c r="AA346" s="49"/>
      <c r="AB346" s="17" t="s">
        <v>5882</v>
      </c>
      <c r="AC346" s="7" t="s">
        <v>5421</v>
      </c>
      <c r="AD346" s="6"/>
      <c r="AE346" s="7"/>
      <c r="AF346" s="3" t="s">
        <v>5882</v>
      </c>
      <c r="AG346" s="17"/>
      <c r="AH346" s="18" t="s">
        <v>5421</v>
      </c>
      <c r="AI346" s="18" t="s">
        <v>5421</v>
      </c>
      <c r="AJ346" s="18" t="s">
        <v>5421</v>
      </c>
      <c r="AK346" s="18" t="s">
        <v>5421</v>
      </c>
      <c r="AL346" s="18" t="s">
        <v>5421</v>
      </c>
      <c r="AM346" s="18" t="s">
        <v>5421</v>
      </c>
      <c r="AN346" s="18" t="s">
        <v>5421</v>
      </c>
      <c r="AO346" s="18" t="s">
        <v>5421</v>
      </c>
      <c r="AP346" s="9" t="s">
        <v>5421</v>
      </c>
      <c r="AQ346" s="14"/>
      <c r="AR346" s="14" t="s">
        <v>5421</v>
      </c>
      <c r="AS346" s="14" t="s">
        <v>5421</v>
      </c>
      <c r="AT346" s="14" t="s">
        <v>5421</v>
      </c>
      <c r="AV346" s="9" t="str">
        <f>_xlfn.XLOOKUP(B346,[3]ALL!$B:$B,[3]ALL!$N:$N,"")</f>
        <v/>
      </c>
    </row>
    <row r="347" spans="1:48" s="9" customFormat="1" hidden="1" x14ac:dyDescent="0.3">
      <c r="A347" s="1" t="s">
        <v>372</v>
      </c>
      <c r="B347" s="1" t="s">
        <v>373</v>
      </c>
      <c r="C347" s="3" t="str">
        <f>_xlfn.XLOOKUP(B347,'[1]daily break down'!$D:$D,'[1]daily break down'!$E:$E,"")</f>
        <v>NORD-OUEST</v>
      </c>
      <c r="D347" s="1" t="s">
        <v>11</v>
      </c>
      <c r="E347" s="1" t="s">
        <v>154</v>
      </c>
      <c r="F347" s="3" t="s">
        <v>51</v>
      </c>
      <c r="G347" s="1" t="s">
        <v>372</v>
      </c>
      <c r="H347" s="34" t="str">
        <f>_xlfn.XLOOKUP(B347,[2]CALCULATION!$B:$B,[2]CALCULATION!$H:$H,"")</f>
        <v>NOKIA</v>
      </c>
      <c r="I347" s="71">
        <v>5.2208803109296218</v>
      </c>
      <c r="J347" s="71">
        <v>3.5434733601002191</v>
      </c>
      <c r="K347" s="71">
        <v>5.3052759015275379</v>
      </c>
      <c r="L347" s="71">
        <v>5.3652195997523062</v>
      </c>
      <c r="M347" s="71">
        <v>4.6798710452497332</v>
      </c>
      <c r="N347" s="71">
        <v>4.9019712755362654</v>
      </c>
      <c r="O347" s="71">
        <v>1.8471790613326942</v>
      </c>
      <c r="P347" s="50" t="s">
        <v>5910</v>
      </c>
      <c r="Q347" s="50" t="s">
        <v>5909</v>
      </c>
      <c r="R347" s="50"/>
      <c r="S347" s="49" t="str" cm="1">
        <f t="array" ref="S347">IFERROR(_xlfn.IFS(
U347="MPR ISSUE","PDH",
U347="BSS Hardware Issue","BSS",
U347="Sites strategiques, MLL, Pylone, etc.","ENVTECH",
U347="AKTIVCO DEFAUT GE &amp; POWER Cabinet","AKTIVCO",
U347="AKTIVCO Coupure ENEO &amp; Baisse de tension","AKTIVCO GRID ONLY",
U347="Coupure ENEO &amp; Baisse de tension","IHS GRID ONLY",
U347="Defaut GE &amp; POWER Cabinet","IHS",
U347="Sharing","Partners",
U347="Sites strategiques &amp; DataCenter","SST &amp; DC",
U347="Exclu","Exclu",
U347="SAT","SAT",
U347="SPARE-ISSUE","SPARE-ISSUE",
U347="Fiber CAmtel","TRANS_FO_CAMTEL",
U347="Fiber AOF","Fiber AOF",
U347="Projet OCM (HUAWEI)","TRAVAUX-HUAWEI",
U347="Projet OCM (NOKIA)","TRAVAUX-NOKIA",
U347="ACCESS-ISSUE","ACCESS-ISSUE",
U347="Projet OCM (ZTE, NOKIA, autres projets)","TRAVAUX OCM",
U347="No root CAuse","No root cause",
U347="ODU HS","PDH",
U347="IP &amp; VLAN","PDH",
U347="Warehouse HUAWEI","SPARE-ISSUE",
U347="SPARE-HS","SPARE-ISSUE",
U347="Power Telco","BSS"
),"")</f>
        <v>No root cause</v>
      </c>
      <c r="T347" s="49" t="str" cm="1">
        <f t="array" ref="T347">IFERROR(_xlfn.IFS(
U347="MPR ISSUE","TX ISSUE",
U347="BSS Hardware Issue","RAN ISSUE",
U347="Sites strategiques, MLL, Pylone, etc.","ENVTECH",
U347="AKTIVCO DEFAUT GE &amp; POWER Cabinet","POWER ISSUE",
U347="AKTIVCO Coupure ENEO &amp; Baisse de tension","POWER ISSUE",
U347="Coupure ENEO &amp; Baisse de tension","POWER ISSUE",
U347="Defaut GE &amp; POWER Cabinet","POWER ISSUE",
U347="Sharing","POWER ISSUE",
U347="Sites strategiques &amp; DataCenter","POWER ISSUE",
U347="Exclu","Exclu",
U347="SAT","TX ISSUE",
U347="SPARE-ISSUE","SPARE-ISSUE",
U347="Fiber CAmtel","TX ISSUE",
U347="Fiber AOF","TX ISSUE",
U347="Projet OCM (HUAWEI)","TRAVAUX-HUAWEI",
U347="Projet OCM (NOKIA)","TRAVAUX -NOKIA",
U347="ACCESS-ISSUE","ACCESS-ISSUE",
U347="Projet OCM (ZTE, NOKIA, autres projets)","TRAVAUX OCM",
U347="No root CAuse","No root cause",
U347="ODU HS","TX ISSUE",
U347="IP &amp; VLAN","TX ISSUE",
U347="Warehouse HUAWEI","SPARE-ISSUE",
U347="SPARE-HS","SPARE-ISSUE",
U347="Power Telco","RAN ISSUE"
),"")</f>
        <v>No root cause</v>
      </c>
      <c r="U347" s="65" t="s">
        <v>5895</v>
      </c>
      <c r="V347" s="49" t="str" cm="1">
        <f t="array" ref="V347">IFERROR(_xlfn.IFS(
U347="MPR ISSUE","ACTIVE",
U347="BSS Hardware Issue","ACTIVE",
U347="Sites strategiques, MLL, Pylone, etc.","PASSIVE",
U347="AKTIVCO DEFAUT GE &amp; POWER Cabinet","PASSIVE",
U347="AKTIVCO Coupure ENEO &amp; Baisse de tension","PASSIVE",
U347="Coupure ENEO &amp; Baisse de tension","PASSIVE",
U347="Defaut GE &amp; POWER Cabinet","PASSIVE",
U347="Sharing","PASSIVE",
U347="Sites strategiques &amp; DataCenter","PASSIVE",
U347="Exclu","Exclu",
U347="SAT","ACTIVE",
U347="SPARE-ISSUE","SPARE-ISSUE",
U347="Fiber CAmtel","ACTIVE",
U347="Fiber AOF","ACTIVE",
U347="Projet OCM (HUAWEI)","PLANNED WORKS",
U347="Projet OCM (NOKIA)","PLANNED WORKS",
U347="ACCESS-ISSUE","ACCESS-ISSUE",
U347="Projet OCM (ZTE, NOKIA, autres projets)","PLANNED WORKS",
U347="No root CAuse","No root cause",
U347="ODU HS","ACTIVE",
U347="IP &amp; VLAN","ACTIVE",
U347="Warehouse HUAWEI","SPARE-ISSUE",
U347="SPARE-HS","SPARE-ISSUE",
U347="Power Telco","ACTIVE"
),"")</f>
        <v>No root cause</v>
      </c>
      <c r="W347" s="49"/>
      <c r="X347" s="49"/>
      <c r="Y347" s="49"/>
      <c r="Z347" s="49"/>
      <c r="AA347" s="49"/>
      <c r="AB347" s="17" t="s">
        <v>6207</v>
      </c>
      <c r="AC347" s="7" t="s">
        <v>5421</v>
      </c>
      <c r="AD347" s="6"/>
      <c r="AE347" s="7"/>
      <c r="AF347" s="3" t="s">
        <v>5421</v>
      </c>
      <c r="AG347" s="17"/>
      <c r="AH347" s="18" t="s">
        <v>5421</v>
      </c>
      <c r="AI347" s="18" t="s">
        <v>5421</v>
      </c>
      <c r="AJ347" s="18" t="s">
        <v>5421</v>
      </c>
      <c r="AK347" s="18" t="s">
        <v>5421</v>
      </c>
      <c r="AL347" s="18" t="s">
        <v>5542</v>
      </c>
      <c r="AM347" s="18" t="s">
        <v>5543</v>
      </c>
      <c r="AN347" s="18" t="s">
        <v>5543</v>
      </c>
      <c r="AO347" s="18" t="s">
        <v>5544</v>
      </c>
      <c r="AP347" s="9" t="s">
        <v>5421</v>
      </c>
      <c r="AQ347" s="14"/>
      <c r="AR347" s="14" t="s">
        <v>5421</v>
      </c>
      <c r="AS347" s="14" t="s">
        <v>5544</v>
      </c>
      <c r="AT347" s="14" t="s">
        <v>5421</v>
      </c>
      <c r="AV347" s="9" t="str">
        <f>_xlfn.XLOOKUP(B347,[3]ALL!$B:$B,[3]ALL!$N:$N,"")</f>
        <v/>
      </c>
    </row>
    <row r="348" spans="1:48" s="9" customFormat="1" hidden="1" x14ac:dyDescent="0.3">
      <c r="A348" s="1" t="s">
        <v>1307</v>
      </c>
      <c r="B348" s="1" t="s">
        <v>1308</v>
      </c>
      <c r="C348" s="3" t="str">
        <f>_xlfn.XLOOKUP(B348,'[1]daily break down'!$D:$D,'[1]daily break down'!$E:$E,"")</f>
        <v>NORD-OUEST</v>
      </c>
      <c r="D348" s="1" t="s">
        <v>11</v>
      </c>
      <c r="E348" s="1" t="s">
        <v>66</v>
      </c>
      <c r="F348" s="3" t="s">
        <v>51</v>
      </c>
      <c r="G348" s="1" t="s">
        <v>1307</v>
      </c>
      <c r="H348" s="34" t="str">
        <f>_xlfn.XLOOKUP(B348,[2]CALCULATION!$B:$B,[2]CALCULATION!$H:$H,"")</f>
        <v>NOKIA</v>
      </c>
      <c r="I348" s="71">
        <v>1.7403112720548577</v>
      </c>
      <c r="J348" s="71">
        <v>0.32588255101545799</v>
      </c>
      <c r="K348" s="71">
        <v>2.6220953791452293</v>
      </c>
      <c r="L348" s="71">
        <v>0.53665750657044287</v>
      </c>
      <c r="M348" s="71">
        <v>0.47293277174238718</v>
      </c>
      <c r="N348" s="71">
        <v>0.44134684804227919</v>
      </c>
      <c r="O348" s="71">
        <v>1.8055876586965267</v>
      </c>
      <c r="P348" s="50" t="s">
        <v>5910</v>
      </c>
      <c r="Q348" s="50" t="s">
        <v>5909</v>
      </c>
      <c r="R348" s="50"/>
      <c r="S348" s="49" t="str" cm="1">
        <f t="array" ref="S348">IFERROR(_xlfn.IFS(
U348="MPR ISSUE","PDH",
U348="BSS Hardware Issue","BSS",
U348="Sites strategiques, MLL, Pylone, etc.","ENVTECH",
U348="AKTIVCO DEFAUT GE &amp; POWER Cabinet","AKTIVCO",
U348="AKTIVCO Coupure ENEO &amp; Baisse de tension","AKTIVCO GRID ONLY",
U348="Coupure ENEO &amp; Baisse de tension","IHS GRID ONLY",
U348="Defaut GE &amp; POWER Cabinet","IHS",
U348="Sharing","Partners",
U348="Sites strategiques &amp; DataCenter","SST &amp; DC",
U348="Exclu","Exclu",
U348="SAT","SAT",
U348="SPARE-ISSUE","SPARE-ISSUE",
U348="Fiber CAmtel","TRANS_FO_CAMTEL",
U348="Fiber AOF","Fiber AOF",
U348="Projet OCM (HUAWEI)","TRAVAUX-HUAWEI",
U348="Projet OCM (NOKIA)","TRAVAUX-NOKIA",
U348="ACCESS-ISSUE","ACCESS-ISSUE",
U348="Projet OCM (ZTE, NOKIA, autres projets)","TRAVAUX OCM",
U348="No root CAuse","No root cause",
U348="ODU HS","PDH",
U348="IP &amp; VLAN","PDH",
U348="Warehouse HUAWEI","SPARE-ISSUE",
U348="SPARE-HS","SPARE-ISSUE",
U348="Power Telco","BSS"
),"")</f>
        <v>No root cause</v>
      </c>
      <c r="T348" s="49" t="str" cm="1">
        <f t="array" ref="T348">IFERROR(_xlfn.IFS(
U348="MPR ISSUE","TX ISSUE",
U348="BSS Hardware Issue","RAN ISSUE",
U348="Sites strategiques, MLL, Pylone, etc.","ENVTECH",
U348="AKTIVCO DEFAUT GE &amp; POWER Cabinet","POWER ISSUE",
U348="AKTIVCO Coupure ENEO &amp; Baisse de tension","POWER ISSUE",
U348="Coupure ENEO &amp; Baisse de tension","POWER ISSUE",
U348="Defaut GE &amp; POWER Cabinet","POWER ISSUE",
U348="Sharing","POWER ISSUE",
U348="Sites strategiques &amp; DataCenter","POWER ISSUE",
U348="Exclu","Exclu",
U348="SAT","TX ISSUE",
U348="SPARE-ISSUE","SPARE-ISSUE",
U348="Fiber CAmtel","TX ISSUE",
U348="Fiber AOF","TX ISSUE",
U348="Projet OCM (HUAWEI)","TRAVAUX-HUAWEI",
U348="Projet OCM (NOKIA)","TRAVAUX -NOKIA",
U348="ACCESS-ISSUE","ACCESS-ISSUE",
U348="Projet OCM (ZTE, NOKIA, autres projets)","TRAVAUX OCM",
U348="No root CAuse","No root cause",
U348="ODU HS","TX ISSUE",
U348="IP &amp; VLAN","TX ISSUE",
U348="Warehouse HUAWEI","SPARE-ISSUE",
U348="SPARE-HS","SPARE-ISSUE",
U348="Power Telco","RAN ISSUE"
),"")</f>
        <v>No root cause</v>
      </c>
      <c r="U348" s="66" t="s">
        <v>5895</v>
      </c>
      <c r="V348" s="49" t="str" cm="1">
        <f t="array" ref="V348">IFERROR(_xlfn.IFS(
U348="MPR ISSUE","ACTIVE",
U348="BSS Hardware Issue","ACTIVE",
U348="Sites strategiques, MLL, Pylone, etc.","PASSIVE",
U348="AKTIVCO DEFAUT GE &amp; POWER Cabinet","PASSIVE",
U348="AKTIVCO Coupure ENEO &amp; Baisse de tension","PASSIVE",
U348="Coupure ENEO &amp; Baisse de tension","PASSIVE",
U348="Defaut GE &amp; POWER Cabinet","PASSIVE",
U348="Sharing","PASSIVE",
U348="Sites strategiques &amp; DataCenter","PASSIVE",
U348="Exclu","Exclu",
U348="SAT","ACTIVE",
U348="SPARE-ISSUE","SPARE-ISSUE",
U348="Fiber CAmtel","ACTIVE",
U348="Fiber AOF","ACTIVE",
U348="Projet OCM (HUAWEI)","PLANNED WORKS",
U348="Projet OCM (NOKIA)","PLANNED WORKS",
U348="ACCESS-ISSUE","ACCESS-ISSUE",
U348="Projet OCM (ZTE, NOKIA, autres projets)","PLANNED WORKS",
U348="No root CAuse","No root cause",
U348="ODU HS","ACTIVE",
U348="IP &amp; VLAN","ACTIVE",
U348="Warehouse HUAWEI","SPARE-ISSUE",
U348="SPARE-HS","SPARE-ISSUE",
U348="Power Telco","ACTIVE"
),"")</f>
        <v>No root cause</v>
      </c>
      <c r="W348" s="49" t="s">
        <v>5927</v>
      </c>
      <c r="X348" s="49"/>
      <c r="Y348" s="49"/>
      <c r="Z348" s="49"/>
      <c r="AA348" s="49"/>
      <c r="AB348" s="17" t="s">
        <v>5613</v>
      </c>
      <c r="AC348" s="7" t="s">
        <v>5421</v>
      </c>
      <c r="AD348" s="6"/>
      <c r="AE348" s="7"/>
      <c r="AF348" s="3" t="s">
        <v>5421</v>
      </c>
      <c r="AG348" s="17"/>
      <c r="AH348" s="18" t="s">
        <v>5421</v>
      </c>
      <c r="AI348" s="18" t="s">
        <v>5421</v>
      </c>
      <c r="AJ348" s="18" t="s">
        <v>5421</v>
      </c>
      <c r="AK348" s="18" t="s">
        <v>5421</v>
      </c>
      <c r="AL348" s="18" t="s">
        <v>5421</v>
      </c>
      <c r="AM348" s="18" t="s">
        <v>5421</v>
      </c>
      <c r="AN348" s="18" t="s">
        <v>5421</v>
      </c>
      <c r="AO348" s="18" t="s">
        <v>5421</v>
      </c>
      <c r="AP348" s="9" t="s">
        <v>5613</v>
      </c>
      <c r="AQ348" s="14"/>
      <c r="AR348" s="14" t="s">
        <v>5421</v>
      </c>
      <c r="AS348" s="14" t="s">
        <v>5421</v>
      </c>
      <c r="AT348" s="14" t="s">
        <v>5421</v>
      </c>
      <c r="AV348" s="9" t="str">
        <f>_xlfn.XLOOKUP(B348,[3]ALL!$B:$B,[3]ALL!$N:$N,"")</f>
        <v/>
      </c>
    </row>
    <row r="349" spans="1:48" s="9" customFormat="1" x14ac:dyDescent="0.3">
      <c r="A349" s="1" t="s">
        <v>1589</v>
      </c>
      <c r="B349" s="8" t="s">
        <v>1590</v>
      </c>
      <c r="C349" s="3" t="str">
        <f>_xlfn.XLOOKUP(B349,'[1]daily break down'!$D:$D,'[1]daily break down'!$E:$E,"")</f>
        <v>Yaounde</v>
      </c>
      <c r="D349" s="1" t="s">
        <v>11</v>
      </c>
      <c r="E349" s="1" t="s">
        <v>302</v>
      </c>
      <c r="F349" s="3" t="s">
        <v>37</v>
      </c>
      <c r="G349" s="1" t="s">
        <v>38</v>
      </c>
      <c r="H349" s="35" t="str">
        <f>_xlfn.XLOOKUP(B349,[2]CALCULATION!$B:$B,[2]CALCULATION!$H:$H,"")</f>
        <v>ZTE</v>
      </c>
      <c r="I349" s="71">
        <v>0</v>
      </c>
      <c r="J349" s="71">
        <v>0</v>
      </c>
      <c r="K349" s="71">
        <v>0</v>
      </c>
      <c r="L349" s="71">
        <v>0</v>
      </c>
      <c r="M349" s="71">
        <v>3.8274078069131551E-2</v>
      </c>
      <c r="N349" s="71">
        <v>1.1331873710523837</v>
      </c>
      <c r="O349" s="71">
        <v>1.8005224964543862</v>
      </c>
      <c r="P349" s="50" t="s">
        <v>5365</v>
      </c>
      <c r="Q349" s="50" t="s">
        <v>5909</v>
      </c>
      <c r="R349" s="50"/>
      <c r="S349" s="49" t="str" cm="1">
        <f t="array" ref="S349">IFERROR(_xlfn.IFS(
U349="MPR ISSUE","PDH",
U349="BSS Hardware Issue","BSS",
U349="Sites strategiques, MLL, Pylone, etc.","ENVTECH",
U349="AKTIVCO DEFAUT GE &amp; POWER Cabinet","AKTIVCO",
U349="AKTIVCO Coupure ENEO &amp; Baisse de tension","AKTIVCO GRID ONLY",
U349="Coupure ENEO &amp; Baisse de tension","IHS GRID ONLY",
U349="Defaut GE &amp; POWER Cabinet","IHS",
U349="Sharing","Partners",
U349="Sites strategiques &amp; DataCenter","SST &amp; DC",
U349="Exclu","Exclu",
U349="SAT","SAT",
U349="SPARE-ISSUE","SPARE-ISSUE",
U349="Fiber CAmtel","TRANS_FO_CAMTEL",
U349="Fiber AOF","Fiber AOF",
U349="Projet OCM (HUAWEI)","TRAVAUX-HUAWEI",
U349="Projet OCM (NOKIA)","TRAVAUX-NOKIA",
U349="ACCESS-ISSUE","ACCESS-ISSUE",
U349="Projet OCM (ZTE, NOKIA, autres projets)","TRAVAUX OCM",
U349="No root CAuse","No root cause",
U349="ODU HS","PDH",
U349="IP &amp; VLAN","PDH",
U349="Warehouse HUAWEI","SPARE-ISSUE",
U349="SPARE-HS","SPARE-ISSUE",
U349="Power Telco","BSS"
),"")</f>
        <v>IHS</v>
      </c>
      <c r="T349" s="49" t="str" cm="1">
        <f t="array" ref="T349">IFERROR(_xlfn.IFS(
U349="MPR ISSUE","TX ISSUE",
U349="BSS Hardware Issue","RAN ISSUE",
U349="Sites strategiques, MLL, Pylone, etc.","ENVTECH",
U349="AKTIVCO DEFAUT GE &amp; POWER Cabinet","POWER ISSUE",
U349="AKTIVCO Coupure ENEO &amp; Baisse de tension","POWER ISSUE",
U349="Coupure ENEO &amp; Baisse de tension","POWER ISSUE",
U349="Defaut GE &amp; POWER Cabinet","POWER ISSUE",
U349="Sharing","POWER ISSUE",
U349="Sites strategiques &amp; DataCenter","POWER ISSUE",
U349="Exclu","Exclu",
U349="SAT","TX ISSUE",
U349="SPARE-ISSUE","SPARE-ISSUE",
U349="Fiber CAmtel","TX ISSUE",
U349="Fiber AOF","TX ISSUE",
U349="Projet OCM (HUAWEI)","TRAVAUX-HUAWEI",
U349="Projet OCM (NOKIA)","TRAVAUX -NOKIA",
U349="ACCESS-ISSUE","ACCESS-ISSUE",
U349="Projet OCM (ZTE, NOKIA, autres projets)","TRAVAUX OCM",
U349="No root CAuse","No root cause",
U349="ODU HS","TX ISSUE",
U349="IP &amp; VLAN","TX ISSUE",
U349="Warehouse HUAWEI","SPARE-ISSUE",
U349="SPARE-HS","SPARE-ISSUE",
U349="Power Telco","RAN ISSUE"
),"")</f>
        <v>POWER ISSUE</v>
      </c>
      <c r="U349" s="36" t="s">
        <v>5330</v>
      </c>
      <c r="V349" s="49" t="str" cm="1">
        <f t="array" ref="V349">IFERROR(_xlfn.IFS(
U349="MPR ISSUE","ACTIVE",
U349="BSS Hardware Issue","ACTIVE",
U349="Sites strategiques, MLL, Pylone, etc.","PASSIVE",
U349="AKTIVCO DEFAUT GE &amp; POWER Cabinet","PASSIVE",
U349="AKTIVCO Coupure ENEO &amp; Baisse de tension","PASSIVE",
U349="Coupure ENEO &amp; Baisse de tension","PASSIVE",
U349="Defaut GE &amp; POWER Cabinet","PASSIVE",
U349="Sharing","PASSIVE",
U349="Sites strategiques &amp; DataCenter","PASSIVE",
U349="Exclu","Exclu",
U349="SAT","ACTIVE",
U349="SPARE-ISSUE","SPARE-ISSUE",
U349="Fiber CAmtel","ACTIVE",
U349="Fiber AOF","ACTIVE",
U349="Projet OCM (HUAWEI)","PLANNED WORKS",
U349="Projet OCM (NOKIA)","PLANNED WORKS",
U349="ACCESS-ISSUE","ACCESS-ISSUE",
U349="Projet OCM (ZTE, NOKIA, autres projets)","PLANNED WORKS",
U349="No root CAuse","No root cause",
U349="ODU HS","ACTIVE",
U349="IP &amp; VLAN","ACTIVE",
U349="Warehouse HUAWEI","SPARE-ISSUE",
U349="SPARE-HS","SPARE-ISSUE",
U349="Power Telco","ACTIVE"
),"")</f>
        <v>PASSIVE</v>
      </c>
      <c r="W349" s="79" t="s">
        <v>5922</v>
      </c>
      <c r="X349" s="79" t="s">
        <v>5914</v>
      </c>
      <c r="Y349" s="79"/>
      <c r="Z349" s="79" t="s">
        <v>11</v>
      </c>
      <c r="AA349" s="79" t="s">
        <v>5912</v>
      </c>
      <c r="AB349" s="17" t="s">
        <v>6208</v>
      </c>
      <c r="AC349" s="7" t="s">
        <v>5421</v>
      </c>
      <c r="AD349" s="6"/>
      <c r="AE349" s="7"/>
      <c r="AF349" s="3" t="s">
        <v>5421</v>
      </c>
      <c r="AG349" s="17"/>
      <c r="AH349" s="18" t="s">
        <v>5421</v>
      </c>
      <c r="AI349" s="18" t="s">
        <v>5421</v>
      </c>
      <c r="AJ349" s="18" t="s">
        <v>5836</v>
      </c>
      <c r="AK349" s="18" t="s">
        <v>5836</v>
      </c>
      <c r="AL349" s="18" t="s">
        <v>5421</v>
      </c>
      <c r="AM349" s="18" t="s">
        <v>5421</v>
      </c>
      <c r="AN349" s="18" t="s">
        <v>5421</v>
      </c>
      <c r="AO349" s="18" t="s">
        <v>5421</v>
      </c>
      <c r="AP349" s="9" t="s">
        <v>5837</v>
      </c>
      <c r="AQ349" s="14"/>
      <c r="AR349" s="14" t="s">
        <v>5421</v>
      </c>
      <c r="AS349" s="14" t="s">
        <v>5954</v>
      </c>
      <c r="AT349" s="14" t="s">
        <v>5421</v>
      </c>
      <c r="AV349" s="9" t="str">
        <f>_xlfn.XLOOKUP(B349,[3]ALL!$B:$B,[3]ALL!$N:$N,"")</f>
        <v/>
      </c>
    </row>
    <row r="350" spans="1:48" s="9" customFormat="1" hidden="1" x14ac:dyDescent="0.3">
      <c r="A350" s="1" t="s">
        <v>3145</v>
      </c>
      <c r="B350" s="8" t="s">
        <v>3146</v>
      </c>
      <c r="C350" s="3" t="str">
        <f>_xlfn.XLOOKUP(B350,'[1]daily break down'!$D:$D,'[1]daily break down'!$E:$E,"")</f>
        <v>Yaounde</v>
      </c>
      <c r="D350" s="1" t="s">
        <v>11</v>
      </c>
      <c r="E350" s="1" t="s">
        <v>12</v>
      </c>
      <c r="F350" s="3" t="s">
        <v>37</v>
      </c>
      <c r="G350" s="1" t="s">
        <v>38</v>
      </c>
      <c r="H350" s="35" t="str">
        <f>_xlfn.XLOOKUP(B350,[2]CALCULATION!$B:$B,[2]CALCULATION!$H:$H,"")</f>
        <v>ZTE</v>
      </c>
      <c r="I350" s="71">
        <v>0</v>
      </c>
      <c r="J350" s="71">
        <v>0</v>
      </c>
      <c r="K350" s="71">
        <v>0</v>
      </c>
      <c r="L350" s="71">
        <v>0</v>
      </c>
      <c r="M350" s="71">
        <v>0</v>
      </c>
      <c r="N350" s="71">
        <v>0</v>
      </c>
      <c r="O350" s="71">
        <v>1.7899284599338539</v>
      </c>
      <c r="P350" s="50" t="s">
        <v>5365</v>
      </c>
      <c r="Q350" s="50" t="s">
        <v>5908</v>
      </c>
      <c r="R350" s="50"/>
      <c r="S350" s="49" t="str" cm="1">
        <f t="array" ref="S350">IFERROR(_xlfn.IFS(
U350="MPR ISSUE","PDH",
U350="BSS Hardware Issue","BSS",
U350="Sites strategiques, MLL, Pylone, etc.","ENVTECH",
U350="AKTIVCO DEFAUT GE &amp; POWER Cabinet","AKTIVCO",
U350="AKTIVCO Coupure ENEO &amp; Baisse de tension","AKTIVCO GRID ONLY",
U350="Coupure ENEO &amp; Baisse de tension","IHS GRID ONLY",
U350="Defaut GE &amp; POWER Cabinet","IHS",
U350="Sharing","Partners",
U350="Sites strategiques &amp; DataCenter","SST &amp; DC",
U350="Exclu","Exclu",
U350="SAT","SAT",
U350="SPARE-ISSUE","SPARE-ISSUE",
U350="Fiber CAmtel","TRANS_FO_CAMTEL",
U350="Fiber AOF","Fiber AOF",
U350="Projet OCM (HUAWEI)","TRAVAUX-HUAWEI",
U350="Projet OCM (NOKIA)","TRAVAUX-NOKIA",
U350="ACCESS-ISSUE","ACCESS-ISSUE",
U350="Projet OCM (ZTE, NOKIA, autres projets)","TRAVAUX OCM",
U350="No root CAuse","No root cause",
U350="ODU HS","PDH",
U350="IP &amp; VLAN","PDH",
U350="Warehouse HUAWEI","SPARE-ISSUE",
U350="SPARE-HS","SPARE-ISSUE",
U350="Power Telco","BSS"
),"")</f>
        <v>IHS</v>
      </c>
      <c r="T350" s="49" t="str" cm="1">
        <f t="array" ref="T350">IFERROR(_xlfn.IFS(
U350="MPR ISSUE","TX ISSUE",
U350="BSS Hardware Issue","RAN ISSUE",
U350="Sites strategiques, MLL, Pylone, etc.","ENVTECH",
U350="AKTIVCO DEFAUT GE &amp; POWER Cabinet","POWER ISSUE",
U350="AKTIVCO Coupure ENEO &amp; Baisse de tension","POWER ISSUE",
U350="Coupure ENEO &amp; Baisse de tension","POWER ISSUE",
U350="Defaut GE &amp; POWER Cabinet","POWER ISSUE",
U350="Sharing","POWER ISSUE",
U350="Sites strategiques &amp; DataCenter","POWER ISSUE",
U350="Exclu","Exclu",
U350="SAT","TX ISSUE",
U350="SPARE-ISSUE","SPARE-ISSUE",
U350="Fiber CAmtel","TX ISSUE",
U350="Fiber AOF","TX ISSUE",
U350="Projet OCM (HUAWEI)","TRAVAUX-HUAWEI",
U350="Projet OCM (NOKIA)","TRAVAUX -NOKIA",
U350="ACCESS-ISSUE","ACCESS-ISSUE",
U350="Projet OCM (ZTE, NOKIA, autres projets)","TRAVAUX OCM",
U350="No root CAuse","No root cause",
U350="ODU HS","TX ISSUE",
U350="IP &amp; VLAN","TX ISSUE",
U350="Warehouse HUAWEI","SPARE-ISSUE",
U350="SPARE-HS","SPARE-ISSUE",
U350="Power Telco","RAN ISSUE"
),"")</f>
        <v>POWER ISSUE</v>
      </c>
      <c r="U350" s="36" t="s">
        <v>5330</v>
      </c>
      <c r="V350" s="49" t="str" cm="1">
        <f t="array" ref="V350">IFERROR(_xlfn.IFS(
U350="MPR ISSUE","ACTIVE",
U350="BSS Hardware Issue","ACTIVE",
U350="Sites strategiques, MLL, Pylone, etc.","PASSIVE",
U350="AKTIVCO DEFAUT GE &amp; POWER Cabinet","PASSIVE",
U350="AKTIVCO Coupure ENEO &amp; Baisse de tension","PASSIVE",
U350="Coupure ENEO &amp; Baisse de tension","PASSIVE",
U350="Defaut GE &amp; POWER Cabinet","PASSIVE",
U350="Sharing","PASSIVE",
U350="Sites strategiques &amp; DataCenter","PASSIVE",
U350="Exclu","Exclu",
U350="SAT","ACTIVE",
U350="SPARE-ISSUE","SPARE-ISSUE",
U350="Fiber CAmtel","ACTIVE",
U350="Fiber AOF","ACTIVE",
U350="Projet OCM (HUAWEI)","PLANNED WORKS",
U350="Projet OCM (NOKIA)","PLANNED WORKS",
U350="ACCESS-ISSUE","ACCESS-ISSUE",
U350="Projet OCM (ZTE, NOKIA, autres projets)","PLANNED WORKS",
U350="No root CAuse","No root cause",
U350="ODU HS","ACTIVE",
U350="IP &amp; VLAN","ACTIVE",
U350="Warehouse HUAWEI","SPARE-ISSUE",
U350="SPARE-HS","SPARE-ISSUE",
U350="Power Telco","ACTIVE"
),"")</f>
        <v>PASSIVE</v>
      </c>
      <c r="W350" s="49"/>
      <c r="X350" s="49"/>
      <c r="Y350" s="49"/>
      <c r="Z350" s="49"/>
      <c r="AA350" s="49"/>
      <c r="AB350" s="17" t="s">
        <v>6209</v>
      </c>
      <c r="AC350" s="7" t="s">
        <v>5421</v>
      </c>
      <c r="AD350" s="6"/>
      <c r="AE350" s="7"/>
      <c r="AF350" s="3" t="s">
        <v>5791</v>
      </c>
      <c r="AG350" s="17"/>
      <c r="AH350" s="18" t="s">
        <v>5421</v>
      </c>
      <c r="AI350" s="18" t="s">
        <v>5421</v>
      </c>
      <c r="AJ350" s="18" t="s">
        <v>5421</v>
      </c>
      <c r="AK350" s="18" t="s">
        <v>5421</v>
      </c>
      <c r="AL350" s="18" t="s">
        <v>5421</v>
      </c>
      <c r="AM350" s="18" t="s">
        <v>5421</v>
      </c>
      <c r="AN350" s="18" t="s">
        <v>5421</v>
      </c>
      <c r="AO350" s="18" t="s">
        <v>5421</v>
      </c>
      <c r="AP350" s="9" t="s">
        <v>5792</v>
      </c>
      <c r="AQ350" s="14"/>
      <c r="AR350" s="14" t="s">
        <v>5421</v>
      </c>
      <c r="AS350" s="14" t="s">
        <v>5421</v>
      </c>
      <c r="AT350" s="14" t="s">
        <v>5421</v>
      </c>
      <c r="AV350" s="9" t="str">
        <f>_xlfn.XLOOKUP(B350,[3]ALL!$B:$B,[3]ALL!$N:$N,"")</f>
        <v/>
      </c>
    </row>
    <row r="351" spans="1:48" s="9" customFormat="1" hidden="1" x14ac:dyDescent="0.3">
      <c r="A351" s="1" t="s">
        <v>2205</v>
      </c>
      <c r="B351" s="8" t="s">
        <v>2206</v>
      </c>
      <c r="C351" s="3" t="str">
        <f>_xlfn.XLOOKUP(B351,'[1]daily break down'!$D:$D,'[1]daily break down'!$E:$E,"")</f>
        <v>Yaounde</v>
      </c>
      <c r="D351" s="1" t="s">
        <v>21</v>
      </c>
      <c r="E351" s="1" t="s">
        <v>30</v>
      </c>
      <c r="F351" s="3" t="s">
        <v>37</v>
      </c>
      <c r="G351" s="1" t="s">
        <v>38</v>
      </c>
      <c r="H351" s="35" t="str">
        <f>_xlfn.XLOOKUP(B351,[2]CALCULATION!$B:$B,[2]CALCULATION!$H:$H,"")</f>
        <v>ZTE</v>
      </c>
      <c r="I351" s="71">
        <v>0.1812222307830596</v>
      </c>
      <c r="J351" s="71">
        <v>0</v>
      </c>
      <c r="K351" s="71">
        <v>0</v>
      </c>
      <c r="L351" s="71">
        <v>0</v>
      </c>
      <c r="M351" s="71">
        <v>0</v>
      </c>
      <c r="N351" s="71">
        <v>0</v>
      </c>
      <c r="O351" s="71">
        <v>1.7770872035453291</v>
      </c>
      <c r="P351" s="50" t="s">
        <v>5365</v>
      </c>
      <c r="Q351" s="50" t="s">
        <v>5908</v>
      </c>
      <c r="R351" s="50"/>
      <c r="S351" s="49" t="str" cm="1">
        <f t="array" ref="S351">IFERROR(_xlfn.IFS(
U351="MPR ISSUE","PDH",
U351="BSS Hardware Issue","BSS",
U351="Sites strategiques, MLL, Pylone, etc.","ENVTECH",
U351="AKTIVCO DEFAUT GE &amp; POWER Cabinet","AKTIVCO",
U351="AKTIVCO Coupure ENEO &amp; Baisse de tension","AKTIVCO GRID ONLY",
U351="Coupure ENEO &amp; Baisse de tension","IHS GRID ONLY",
U351="Defaut GE &amp; POWER Cabinet","IHS",
U351="Sharing","Partners",
U351="Sites strategiques &amp; DataCenter","SST &amp; DC",
U351="Exclu","Exclu",
U351="SAT","SAT",
U351="SPARE-ISSUE","SPARE-ISSUE",
U351="Fiber CAmtel","TRANS_FO_CAMTEL",
U351="Fiber AOF","Fiber AOF",
U351="Projet OCM (HUAWEI)","TRAVAUX-HUAWEI",
U351="Projet OCM (NOKIA)","TRAVAUX-NOKIA",
U351="ACCESS-ISSUE","ACCESS-ISSUE",
U351="Projet OCM (ZTE, NOKIA, autres projets)","TRAVAUX OCM",
U351="No root CAuse","No root cause",
U351="ODU HS","PDH",
U351="IP &amp; VLAN","PDH",
U351="Warehouse HUAWEI","SPARE-ISSUE",
U351="SPARE-HS","SPARE-ISSUE",
U351="Power Telco","BSS"
),"")</f>
        <v/>
      </c>
      <c r="T351" s="49" t="str" cm="1">
        <f t="array" ref="T351">IFERROR(_xlfn.IFS(
U351="MPR ISSUE","TX ISSUE",
U351="BSS Hardware Issue","RAN ISSUE",
U351="Sites strategiques, MLL, Pylone, etc.","ENVTECH",
U351="AKTIVCO DEFAUT GE &amp; POWER Cabinet","POWER ISSUE",
U351="AKTIVCO Coupure ENEO &amp; Baisse de tension","POWER ISSUE",
U351="Coupure ENEO &amp; Baisse de tension","POWER ISSUE",
U351="Defaut GE &amp; POWER Cabinet","POWER ISSUE",
U351="Sharing","POWER ISSUE",
U351="Sites strategiques &amp; DataCenter","POWER ISSUE",
U351="Exclu","Exclu",
U351="SAT","TX ISSUE",
U351="SPARE-ISSUE","SPARE-ISSUE",
U351="Fiber CAmtel","TX ISSUE",
U351="Fiber AOF","TX ISSUE",
U351="Projet OCM (HUAWEI)","TRAVAUX-HUAWEI",
U351="Projet OCM (NOKIA)","TRAVAUX -NOKIA",
U351="ACCESS-ISSUE","ACCESS-ISSUE",
U351="Projet OCM (ZTE, NOKIA, autres projets)","TRAVAUX OCM",
U351="No root CAuse","No root cause",
U351="ODU HS","TX ISSUE",
U351="IP &amp; VLAN","TX ISSUE",
U351="Warehouse HUAWEI","SPARE-ISSUE",
U351="SPARE-HS","SPARE-ISSUE",
U351="Power Telco","RAN ISSUE"
),"")</f>
        <v/>
      </c>
      <c r="U351" s="36"/>
      <c r="V351" s="49" t="str" cm="1">
        <f t="array" ref="V351">IFERROR(_xlfn.IFS(
U351="MPR ISSUE","ACTIVE",
U351="BSS Hardware Issue","ACTIVE",
U351="Sites strategiques, MLL, Pylone, etc.","PASSIVE",
U351="AKTIVCO DEFAUT GE &amp; POWER Cabinet","PASSIVE",
U351="AKTIVCO Coupure ENEO &amp; Baisse de tension","PASSIVE",
U351="Coupure ENEO &amp; Baisse de tension","PASSIVE",
U351="Defaut GE &amp; POWER Cabinet","PASSIVE",
U351="Sharing","PASSIVE",
U351="Sites strategiques &amp; DataCenter","PASSIVE",
U351="Exclu","Exclu",
U351="SAT","ACTIVE",
U351="SPARE-ISSUE","SPARE-ISSUE",
U351="Fiber CAmtel","ACTIVE",
U351="Fiber AOF","ACTIVE",
U351="Projet OCM (HUAWEI)","PLANNED WORKS",
U351="Projet OCM (NOKIA)","PLANNED WORKS",
U351="ACCESS-ISSUE","ACCESS-ISSUE",
U351="Projet OCM (ZTE, NOKIA, autres projets)","PLANNED WORKS",
U351="No root CAuse","No root cause",
U351="ODU HS","ACTIVE",
U351="IP &amp; VLAN","ACTIVE",
U351="Warehouse HUAWEI","SPARE-ISSUE",
U351="SPARE-HS","SPARE-ISSUE",
U351="Power Telco","ACTIVE"
),"")</f>
        <v/>
      </c>
      <c r="W351" s="49"/>
      <c r="X351" s="49"/>
      <c r="Y351" s="49"/>
      <c r="Z351" s="49"/>
      <c r="AA351" s="49"/>
      <c r="AB351" s="17" t="s">
        <v>5768</v>
      </c>
      <c r="AC351" s="7" t="s">
        <v>5421</v>
      </c>
      <c r="AD351" s="6"/>
      <c r="AE351" s="7"/>
      <c r="AF351" s="3" t="s">
        <v>5421</v>
      </c>
      <c r="AG351" s="17"/>
      <c r="AH351" s="18" t="s">
        <v>5421</v>
      </c>
      <c r="AI351" s="18" t="s">
        <v>5421</v>
      </c>
      <c r="AJ351" s="18" t="s">
        <v>5421</v>
      </c>
      <c r="AK351" s="18" t="s">
        <v>5421</v>
      </c>
      <c r="AL351" s="18" t="s">
        <v>5421</v>
      </c>
      <c r="AM351" s="18" t="s">
        <v>5421</v>
      </c>
      <c r="AN351" s="18" t="s">
        <v>5421</v>
      </c>
      <c r="AO351" s="18" t="s">
        <v>5421</v>
      </c>
      <c r="AP351" s="9" t="s">
        <v>5768</v>
      </c>
      <c r="AQ351" s="14"/>
      <c r="AR351" s="14" t="s">
        <v>5421</v>
      </c>
      <c r="AS351" s="14" t="s">
        <v>5421</v>
      </c>
      <c r="AT351" s="14" t="s">
        <v>5421</v>
      </c>
      <c r="AV351" s="9" t="str">
        <f>_xlfn.XLOOKUP(B351,[3]ALL!$B:$B,[3]ALL!$N:$N,"")</f>
        <v/>
      </c>
    </row>
    <row r="352" spans="1:48" s="9" customFormat="1" hidden="1" x14ac:dyDescent="0.3">
      <c r="A352" s="1" t="s">
        <v>130</v>
      </c>
      <c r="B352" s="8" t="s">
        <v>131</v>
      </c>
      <c r="C352" s="3" t="str">
        <f>_xlfn.XLOOKUP(B352,'[1]daily break down'!$D:$D,'[1]daily break down'!$E:$E,"")</f>
        <v>Douala</v>
      </c>
      <c r="D352" s="1" t="s">
        <v>11</v>
      </c>
      <c r="E352" s="1" t="s">
        <v>12</v>
      </c>
      <c r="F352" s="3" t="s">
        <v>31</v>
      </c>
      <c r="G352" s="1" t="s">
        <v>32</v>
      </c>
      <c r="H352" s="35" t="str">
        <f>_xlfn.XLOOKUP(B352,[2]CALCULATION!$B:$B,[2]CALCULATION!$H:$H,"")</f>
        <v>ZTE</v>
      </c>
      <c r="I352" s="71">
        <v>13.868556899607057</v>
      </c>
      <c r="J352" s="71">
        <v>13.868556899607057</v>
      </c>
      <c r="K352" s="71">
        <v>51.126945093641304</v>
      </c>
      <c r="L352" s="71">
        <v>0</v>
      </c>
      <c r="M352" s="71">
        <v>0</v>
      </c>
      <c r="N352" s="71">
        <v>0</v>
      </c>
      <c r="O352" s="71">
        <v>1.7710411119957321</v>
      </c>
      <c r="P352" s="50" t="s">
        <v>5365</v>
      </c>
      <c r="Q352" s="50" t="s">
        <v>5908</v>
      </c>
      <c r="R352" s="50"/>
      <c r="S352" s="49" t="str" cm="1">
        <f t="array" ref="S352">IFERROR(_xlfn.IFS(
U352="MPR ISSUE","PDH",
U352="BSS Hardware Issue","BSS",
U352="Sites strategiques, MLL, Pylone, etc.","ENVTECH",
U352="AKTIVCO DEFAUT GE &amp; POWER Cabinet","AKTIVCO",
U352="AKTIVCO Coupure ENEO &amp; Baisse de tension","AKTIVCO GRID ONLY",
U352="Coupure ENEO &amp; Baisse de tension","IHS GRID ONLY",
U352="Defaut GE &amp; POWER Cabinet","IHS",
U352="Sharing","Partners",
U352="Sites strategiques &amp; DataCenter","SST &amp; DC",
U352="Exclu","Exclu",
U352="SAT","SAT",
U352="SPARE-ISSUE","SPARE-ISSUE",
U352="Fiber CAmtel","TRANS_FO_CAMTEL",
U352="Fiber AOF","Fiber AOF",
U352="Projet OCM (HUAWEI)","TRAVAUX-HUAWEI",
U352="Projet OCM (NOKIA)","TRAVAUX-NOKIA",
U352="ACCESS-ISSUE","ACCESS-ISSUE",
U352="Projet OCM (ZTE, NOKIA, autres projets)","TRAVAUX OCM",
U352="No root CAuse","No root cause",
U352="ODU HS","PDH",
U352="IP &amp; VLAN","PDH",
U352="Warehouse HUAWEI","SPARE-ISSUE",
U352="SPARE-HS","SPARE-ISSUE",
U352="Power Telco","BSS"
),"")</f>
        <v>No root cause</v>
      </c>
      <c r="T352" s="49" t="str" cm="1">
        <f t="array" ref="T352">IFERROR(_xlfn.IFS(
U352="MPR ISSUE","TX ISSUE",
U352="BSS Hardware Issue","RAN ISSUE",
U352="Sites strategiques, MLL, Pylone, etc.","ENVTECH",
U352="AKTIVCO DEFAUT GE &amp; POWER Cabinet","POWER ISSUE",
U352="AKTIVCO Coupure ENEO &amp; Baisse de tension","POWER ISSUE",
U352="Coupure ENEO &amp; Baisse de tension","POWER ISSUE",
U352="Defaut GE &amp; POWER Cabinet","POWER ISSUE",
U352="Sharing","POWER ISSUE",
U352="Sites strategiques &amp; DataCenter","POWER ISSUE",
U352="Exclu","Exclu",
U352="SAT","TX ISSUE",
U352="SPARE-ISSUE","SPARE-ISSUE",
U352="Fiber CAmtel","TX ISSUE",
U352="Fiber AOF","TX ISSUE",
U352="Projet OCM (HUAWEI)","TRAVAUX-HUAWEI",
U352="Projet OCM (NOKIA)","TRAVAUX -NOKIA",
U352="ACCESS-ISSUE","ACCESS-ISSUE",
U352="Projet OCM (ZTE, NOKIA, autres projets)","TRAVAUX OCM",
U352="No root CAuse","No root cause",
U352="ODU HS","TX ISSUE",
U352="IP &amp; VLAN","TX ISSUE",
U352="Warehouse HUAWEI","SPARE-ISSUE",
U352="SPARE-HS","SPARE-ISSUE",
U352="Power Telco","RAN ISSUE"
),"")</f>
        <v>No root cause</v>
      </c>
      <c r="U352" s="36" t="s">
        <v>5895</v>
      </c>
      <c r="V352" s="49" t="str" cm="1">
        <f t="array" ref="V352">IFERROR(_xlfn.IFS(
U352="MPR ISSUE","ACTIVE",
U352="BSS Hardware Issue","ACTIVE",
U352="Sites strategiques, MLL, Pylone, etc.","PASSIVE",
U352="AKTIVCO DEFAUT GE &amp; POWER Cabinet","PASSIVE",
U352="AKTIVCO Coupure ENEO &amp; Baisse de tension","PASSIVE",
U352="Coupure ENEO &amp; Baisse de tension","PASSIVE",
U352="Defaut GE &amp; POWER Cabinet","PASSIVE",
U352="Sharing","PASSIVE",
U352="Sites strategiques &amp; DataCenter","PASSIVE",
U352="Exclu","Exclu",
U352="SAT","ACTIVE",
U352="SPARE-ISSUE","SPARE-ISSUE",
U352="Fiber CAmtel","ACTIVE",
U352="Fiber AOF","ACTIVE",
U352="Projet OCM (HUAWEI)","PLANNED WORKS",
U352="Projet OCM (NOKIA)","PLANNED WORKS",
U352="ACCESS-ISSUE","ACCESS-ISSUE",
U352="Projet OCM (ZTE, NOKIA, autres projets)","PLANNED WORKS",
U352="No root CAuse","No root cause",
U352="ODU HS","ACTIVE",
U352="IP &amp; VLAN","ACTIVE",
U352="Warehouse HUAWEI","SPARE-ISSUE",
U352="SPARE-HS","SPARE-ISSUE",
U352="Power Telco","ACTIVE"
),"")</f>
        <v>No root cause</v>
      </c>
      <c r="W352" s="49"/>
      <c r="X352" s="49"/>
      <c r="Y352" s="49"/>
      <c r="Z352" s="49"/>
      <c r="AA352" s="49"/>
      <c r="AB352" s="17" t="s">
        <v>5421</v>
      </c>
      <c r="AC352" s="7" t="s">
        <v>5421</v>
      </c>
      <c r="AD352" s="6"/>
      <c r="AE352" s="7"/>
      <c r="AF352" s="3" t="s">
        <v>5421</v>
      </c>
      <c r="AG352" s="17"/>
      <c r="AH352" s="18" t="s">
        <v>5421</v>
      </c>
      <c r="AI352" s="18" t="s">
        <v>5421</v>
      </c>
      <c r="AJ352" s="18" t="s">
        <v>5421</v>
      </c>
      <c r="AK352" s="18" t="s">
        <v>5421</v>
      </c>
      <c r="AL352" s="18" t="s">
        <v>5421</v>
      </c>
      <c r="AM352" s="18" t="s">
        <v>5421</v>
      </c>
      <c r="AN352" s="18" t="s">
        <v>5421</v>
      </c>
      <c r="AO352" s="18" t="s">
        <v>5421</v>
      </c>
      <c r="AP352" s="9" t="s">
        <v>5421</v>
      </c>
      <c r="AQ352" s="14"/>
      <c r="AR352" s="14" t="s">
        <v>5421</v>
      </c>
      <c r="AS352" s="14" t="s">
        <v>5421</v>
      </c>
      <c r="AT352" s="14" t="s">
        <v>5421</v>
      </c>
      <c r="AV352" s="9" t="str">
        <f>_xlfn.XLOOKUP(B352,[3]ALL!$B:$B,[3]ALL!$N:$N,"")</f>
        <v/>
      </c>
    </row>
    <row r="353" spans="1:48" s="9" customFormat="1" x14ac:dyDescent="0.3">
      <c r="A353" s="1" t="s">
        <v>1748</v>
      </c>
      <c r="B353" s="8" t="s">
        <v>1749</v>
      </c>
      <c r="C353" s="3" t="str">
        <f>_xlfn.XLOOKUP(B353,'[1]daily break down'!$D:$D,'[1]daily break down'!$E:$E,"")</f>
        <v>Garoua</v>
      </c>
      <c r="D353" s="1" t="s">
        <v>11</v>
      </c>
      <c r="E353" s="1" t="s">
        <v>12</v>
      </c>
      <c r="F353" s="3" t="s">
        <v>23</v>
      </c>
      <c r="G353" s="1" t="s">
        <v>24</v>
      </c>
      <c r="H353" s="33" t="str">
        <f>_xlfn.XLOOKUP(B353,[2]CALCULATION!$B:$B,[2]CALCULATION!$H:$H,"")</f>
        <v>Huawei</v>
      </c>
      <c r="I353" s="71">
        <v>4.5486583740686521</v>
      </c>
      <c r="J353" s="71">
        <v>9.7823621063084811</v>
      </c>
      <c r="K353" s="71">
        <v>0</v>
      </c>
      <c r="L353" s="71">
        <v>1.7544366540822358</v>
      </c>
      <c r="M353" s="71">
        <v>1.4167472812206612</v>
      </c>
      <c r="N353" s="71">
        <v>2.3004575767693112</v>
      </c>
      <c r="O353" s="71">
        <v>1.7597515074208194</v>
      </c>
      <c r="P353" s="50" t="s">
        <v>5365</v>
      </c>
      <c r="Q353" s="50" t="s">
        <v>5909</v>
      </c>
      <c r="R353" s="50"/>
      <c r="S353" s="49" t="str" cm="1">
        <f t="array" ref="S353">IFERROR(_xlfn.IFS(
U353="MPR ISSUE","PDH",
U353="BSS Hardware Issue","BSS",
U353="Sites strategiques, MLL, Pylone, etc.","ENVTECH",
U353="AKTIVCO DEFAUT GE &amp; POWER Cabinet","AKTIVCO",
U353="AKTIVCO Coupure ENEO &amp; Baisse de tension","AKTIVCO GRID ONLY",
U353="Coupure ENEO &amp; Baisse de tension","IHS GRID ONLY",
U353="Defaut GE &amp; POWER Cabinet","IHS",
U353="Sharing","Partners",
U353="Sites strategiques &amp; DataCenter","SST &amp; DC",
U353="Exclu","Exclu",
U353="SAT","SAT",
U353="SPARE-ISSUE","SPARE-ISSUE",
U353="Fiber CAmtel","TRANS_FO_CAMTEL",
U353="Fiber AOF","Fiber AOF",
U353="Projet OCM (HUAWEI)","TRAVAUX-HUAWEI",
U353="Projet OCM (NOKIA)","TRAVAUX-NOKIA",
U353="ACCESS-ISSUE","ACCESS-ISSUE",
U353="Projet OCM (ZTE, NOKIA, autres projets)","TRAVAUX OCM",
U353="No root CAuse","No root cause",
U353="ODU HS","PDH",
U353="IP &amp; VLAN","PDH",
U353="Warehouse HUAWEI","SPARE-ISSUE",
U353="SPARE-HS","SPARE-ISSUE",
U353="Power Telco","BSS"
),"")</f>
        <v>IHS</v>
      </c>
      <c r="T353" s="49" t="str" cm="1">
        <f t="array" ref="T353">IFERROR(_xlfn.IFS(
U353="MPR ISSUE","TX ISSUE",
U353="BSS Hardware Issue","RAN ISSUE",
U353="Sites strategiques, MLL, Pylone, etc.","ENVTECH",
U353="AKTIVCO DEFAUT GE &amp; POWER Cabinet","POWER ISSUE",
U353="AKTIVCO Coupure ENEO &amp; Baisse de tension","POWER ISSUE",
U353="Coupure ENEO &amp; Baisse de tension","POWER ISSUE",
U353="Defaut GE &amp; POWER Cabinet","POWER ISSUE",
U353="Sharing","POWER ISSUE",
U353="Sites strategiques &amp; DataCenter","POWER ISSUE",
U353="Exclu","Exclu",
U353="SAT","TX ISSUE",
U353="SPARE-ISSUE","SPARE-ISSUE",
U353="Fiber CAmtel","TX ISSUE",
U353="Fiber AOF","TX ISSUE",
U353="Projet OCM (HUAWEI)","TRAVAUX-HUAWEI",
U353="Projet OCM (NOKIA)","TRAVAUX -NOKIA",
U353="ACCESS-ISSUE","ACCESS-ISSUE",
U353="Projet OCM (ZTE, NOKIA, autres projets)","TRAVAUX OCM",
U353="No root CAuse","No root cause",
U353="ODU HS","TX ISSUE",
U353="IP &amp; VLAN","TX ISSUE",
U353="Warehouse HUAWEI","SPARE-ISSUE",
U353="SPARE-HS","SPARE-ISSUE",
U353="Power Telco","RAN ISSUE"
),"")</f>
        <v>POWER ISSUE</v>
      </c>
      <c r="U353" s="36" t="s">
        <v>5330</v>
      </c>
      <c r="V353" s="49" t="str" cm="1">
        <f t="array" ref="V353">IFERROR(_xlfn.IFS(
U353="MPR ISSUE","ACTIVE",
U353="BSS Hardware Issue","ACTIVE",
U353="Sites strategiques, MLL, Pylone, etc.","PASSIVE",
U353="AKTIVCO DEFAUT GE &amp; POWER Cabinet","PASSIVE",
U353="AKTIVCO Coupure ENEO &amp; Baisse de tension","PASSIVE",
U353="Coupure ENEO &amp; Baisse de tension","PASSIVE",
U353="Defaut GE &amp; POWER Cabinet","PASSIVE",
U353="Sharing","PASSIVE",
U353="Sites strategiques &amp; DataCenter","PASSIVE",
U353="Exclu","Exclu",
U353="SAT","ACTIVE",
U353="SPARE-ISSUE","SPARE-ISSUE",
U353="Fiber CAmtel","ACTIVE",
U353="Fiber AOF","ACTIVE",
U353="Projet OCM (HUAWEI)","PLANNED WORKS",
U353="Projet OCM (NOKIA)","PLANNED WORKS",
U353="ACCESS-ISSUE","ACCESS-ISSUE",
U353="Projet OCM (ZTE, NOKIA, autres projets)","PLANNED WORKS",
U353="No root CAuse","No root cause",
U353="ODU HS","ACTIVE",
U353="IP &amp; VLAN","ACTIVE",
U353="Warehouse HUAWEI","SPARE-ISSUE",
U353="SPARE-HS","SPARE-ISSUE",
U353="Power Telco","ACTIVE"
),"")</f>
        <v>PASSIVE</v>
      </c>
      <c r="W353" s="49" t="s">
        <v>5930</v>
      </c>
      <c r="X353" t="s">
        <v>6309</v>
      </c>
      <c r="Y353" s="49"/>
      <c r="Z353" s="79" t="s">
        <v>11</v>
      </c>
      <c r="AA353" s="79" t="s">
        <v>5912</v>
      </c>
      <c r="AB353" s="17" t="s">
        <v>6210</v>
      </c>
      <c r="AC353" s="7" t="s">
        <v>5421</v>
      </c>
      <c r="AD353" s="6"/>
      <c r="AE353" s="7"/>
      <c r="AF353" s="3" t="s">
        <v>5583</v>
      </c>
      <c r="AG353" s="17"/>
      <c r="AH353" s="18" t="s">
        <v>5421</v>
      </c>
      <c r="AI353" s="18" t="s">
        <v>5421</v>
      </c>
      <c r="AJ353" s="18" t="s">
        <v>5421</v>
      </c>
      <c r="AK353" s="18" t="s">
        <v>5421</v>
      </c>
      <c r="AL353" s="18" t="s">
        <v>5421</v>
      </c>
      <c r="AM353" s="18" t="s">
        <v>5421</v>
      </c>
      <c r="AN353" s="18" t="s">
        <v>5421</v>
      </c>
      <c r="AO353" s="18" t="s">
        <v>5532</v>
      </c>
      <c r="AP353" s="9" t="s">
        <v>5584</v>
      </c>
      <c r="AQ353" s="14"/>
      <c r="AR353" s="14" t="s">
        <v>5421</v>
      </c>
      <c r="AS353" s="14" t="s">
        <v>5421</v>
      </c>
      <c r="AT353" s="14" t="s">
        <v>5421</v>
      </c>
      <c r="AV353" s="9" t="str">
        <f>_xlfn.XLOOKUP(B353,[3]ALL!$B:$B,[3]ALL!$N:$N,"")</f>
        <v/>
      </c>
    </row>
    <row r="354" spans="1:48" s="9" customFormat="1" hidden="1" x14ac:dyDescent="0.3">
      <c r="A354" s="1" t="s">
        <v>3096</v>
      </c>
      <c r="B354" s="8" t="s">
        <v>3097</v>
      </c>
      <c r="C354" s="3" t="str">
        <f>_xlfn.XLOOKUP(B354,'[1]daily break down'!$D:$D,'[1]daily break down'!$E:$E,"")</f>
        <v>EXTREME-NORD</v>
      </c>
      <c r="D354" s="1" t="s">
        <v>11</v>
      </c>
      <c r="E354" s="1" t="s">
        <v>66</v>
      </c>
      <c r="F354" s="3" t="s">
        <v>55</v>
      </c>
      <c r="G354" s="1" t="s">
        <v>3098</v>
      </c>
      <c r="H354" s="33" t="str">
        <f>_xlfn.XLOOKUP(B354,[2]CALCULATION!$B:$B,[2]CALCULATION!$H:$H,"")</f>
        <v>HUAWEI</v>
      </c>
      <c r="I354" s="71">
        <v>0</v>
      </c>
      <c r="J354" s="71">
        <v>0</v>
      </c>
      <c r="K354" s="71">
        <v>0</v>
      </c>
      <c r="L354" s="71">
        <v>0</v>
      </c>
      <c r="M354" s="71">
        <v>0</v>
      </c>
      <c r="N354" s="71">
        <v>0</v>
      </c>
      <c r="O354" s="71">
        <v>1.73776085585547</v>
      </c>
      <c r="P354" s="50" t="s">
        <v>5910</v>
      </c>
      <c r="Q354" s="50" t="s">
        <v>5908</v>
      </c>
      <c r="R354" s="50"/>
      <c r="S354" s="49" t="str" cm="1">
        <f t="array" ref="S354">IFERROR(_xlfn.IFS(
U354="MPR ISSUE","PDH",
U354="BSS Hardware Issue","BSS",
U354="Sites strategiques, MLL, Pylone, etc.","ENVTECH",
U354="AKTIVCO DEFAUT GE &amp; POWER Cabinet","AKTIVCO",
U354="AKTIVCO Coupure ENEO &amp; Baisse de tension","AKTIVCO GRID ONLY",
U354="Coupure ENEO &amp; Baisse de tension","IHS GRID ONLY",
U354="Defaut GE &amp; POWER Cabinet","IHS",
U354="Sharing","Partners",
U354="Sites strategiques &amp; DataCenter","SST &amp; DC",
U354="Exclu","Exclu",
U354="SAT","SAT",
U354="SPARE-ISSUE","SPARE-ISSUE",
U354="Fiber CAmtel","TRANS_FO_CAMTEL",
U354="Fiber AOF","Fiber AOF",
U354="Projet OCM (HUAWEI)","TRAVAUX-HUAWEI",
U354="Projet OCM (NOKIA)","TRAVAUX-NOKIA",
U354="ACCESS-ISSUE","ACCESS-ISSUE",
U354="Projet OCM (ZTE, NOKIA, autres projets)","TRAVAUX OCM",
U354="No root CAuse","No root cause",
U354="ODU HS","PDH",
U354="IP &amp; VLAN","PDH",
U354="Warehouse HUAWEI","SPARE-ISSUE",
U354="SPARE-HS","SPARE-ISSUE",
U354="Power Telco","BSS"
),"")</f>
        <v>TRAVAUX-HUAWEI</v>
      </c>
      <c r="T354" s="49" t="str" cm="1">
        <f t="array" ref="T354">IFERROR(_xlfn.IFS(
U354="MPR ISSUE","TX ISSUE",
U354="BSS Hardware Issue","RAN ISSUE",
U354="Sites strategiques, MLL, Pylone, etc.","ENVTECH",
U354="AKTIVCO DEFAUT GE &amp; POWER Cabinet","POWER ISSUE",
U354="AKTIVCO Coupure ENEO &amp; Baisse de tension","POWER ISSUE",
U354="Coupure ENEO &amp; Baisse de tension","POWER ISSUE",
U354="Defaut GE &amp; POWER Cabinet","POWER ISSUE",
U354="Sharing","POWER ISSUE",
U354="Sites strategiques &amp; DataCenter","POWER ISSUE",
U354="Exclu","Exclu",
U354="SAT","TX ISSUE",
U354="SPARE-ISSUE","SPARE-ISSUE",
U354="Fiber CAmtel","TX ISSUE",
U354="Fiber AOF","TX ISSUE",
U354="Projet OCM (HUAWEI)","TRAVAUX-HUAWEI",
U354="Projet OCM (NOKIA)","TRAVAUX -NOKIA",
U354="ACCESS-ISSUE","ACCESS-ISSUE",
U354="Projet OCM (ZTE, NOKIA, autres projets)","TRAVAUX OCM",
U354="No root CAuse","No root cause",
U354="ODU HS","TX ISSUE",
U354="IP &amp; VLAN","TX ISSUE",
U354="Warehouse HUAWEI","SPARE-ISSUE",
U354="SPARE-HS","SPARE-ISSUE",
U354="Power Telco","RAN ISSUE"
),"")</f>
        <v>TRAVAUX-HUAWEI</v>
      </c>
      <c r="U354" s="36" t="s">
        <v>5349</v>
      </c>
      <c r="V354" s="49" t="str" cm="1">
        <f t="array" ref="V354">IFERROR(_xlfn.IFS(
U354="MPR ISSUE","ACTIVE",
U354="BSS Hardware Issue","ACTIVE",
U354="Sites strategiques, MLL, Pylone, etc.","PASSIVE",
U354="AKTIVCO DEFAUT GE &amp; POWER Cabinet","PASSIVE",
U354="AKTIVCO Coupure ENEO &amp; Baisse de tension","PASSIVE",
U354="Coupure ENEO &amp; Baisse de tension","PASSIVE",
U354="Defaut GE &amp; POWER Cabinet","PASSIVE",
U354="Sharing","PASSIVE",
U354="Sites strategiques &amp; DataCenter","PASSIVE",
U354="Exclu","Exclu",
U354="SAT","ACTIVE",
U354="SPARE-ISSUE","SPARE-ISSUE",
U354="Fiber CAmtel","ACTIVE",
U354="Fiber AOF","ACTIVE",
U354="Projet OCM (HUAWEI)","PLANNED WORKS",
U354="Projet OCM (NOKIA)","PLANNED WORKS",
U354="ACCESS-ISSUE","ACCESS-ISSUE",
U354="Projet OCM (ZTE, NOKIA, autres projets)","PLANNED WORKS",
U354="No root CAuse","No root cause",
U354="ODU HS","ACTIVE",
U354="IP &amp; VLAN","ACTIVE",
U354="Warehouse HUAWEI","SPARE-ISSUE",
U354="SPARE-HS","SPARE-ISSUE",
U354="Power Telco","ACTIVE"
),"")</f>
        <v>PLANNED WORKS</v>
      </c>
      <c r="W354" s="49"/>
      <c r="X354" s="49"/>
      <c r="Y354" s="49"/>
      <c r="Z354" s="49"/>
      <c r="AA354" s="49"/>
      <c r="AB354" s="17" t="s">
        <v>5818</v>
      </c>
      <c r="AC354" s="7" t="s">
        <v>5421</v>
      </c>
      <c r="AD354" s="6"/>
      <c r="AE354" s="7"/>
      <c r="AF354" s="3" t="s">
        <v>5421</v>
      </c>
      <c r="AG354" s="17"/>
      <c r="AH354" s="18" t="s">
        <v>5818</v>
      </c>
      <c r="AI354" s="18" t="s">
        <v>5421</v>
      </c>
      <c r="AJ354" s="18" t="s">
        <v>5421</v>
      </c>
      <c r="AK354" s="18" t="s">
        <v>5421</v>
      </c>
      <c r="AL354" s="18" t="s">
        <v>5421</v>
      </c>
      <c r="AM354" s="18" t="s">
        <v>5421</v>
      </c>
      <c r="AN354" s="18" t="s">
        <v>5421</v>
      </c>
      <c r="AO354" s="18" t="s">
        <v>5421</v>
      </c>
      <c r="AP354" s="9" t="s">
        <v>5421</v>
      </c>
      <c r="AQ354" s="14"/>
      <c r="AR354" s="14" t="s">
        <v>5421</v>
      </c>
      <c r="AS354" s="14" t="s">
        <v>5421</v>
      </c>
      <c r="AT354" s="14" t="s">
        <v>5421</v>
      </c>
      <c r="AV354" s="9" t="str">
        <f>_xlfn.XLOOKUP(B354,[3]ALL!$B:$B,[3]ALL!$N:$N,"")</f>
        <v/>
      </c>
    </row>
    <row r="355" spans="1:48" s="9" customFormat="1" x14ac:dyDescent="0.3">
      <c r="A355" s="1" t="s">
        <v>2677</v>
      </c>
      <c r="B355" s="8" t="s">
        <v>2678</v>
      </c>
      <c r="C355" s="3" t="str">
        <f>_xlfn.XLOOKUP(B355,'[1]daily break down'!$D:$D,'[1]daily break down'!$E:$E,"")</f>
        <v>NORD-OUEST</v>
      </c>
      <c r="D355" s="1" t="s">
        <v>11</v>
      </c>
      <c r="E355" s="1" t="s">
        <v>12</v>
      </c>
      <c r="F355" s="3" t="s">
        <v>51</v>
      </c>
      <c r="G355" s="1" t="s">
        <v>52</v>
      </c>
      <c r="H355" s="33" t="str">
        <f>_xlfn.XLOOKUP(B355,[2]CALCULATION!$B:$B,[2]CALCULATION!$H:$H,"")</f>
        <v>Huawei</v>
      </c>
      <c r="I355" s="71">
        <v>0</v>
      </c>
      <c r="J355" s="71">
        <v>0</v>
      </c>
      <c r="K355" s="71">
        <v>7.3343014213844002</v>
      </c>
      <c r="L355" s="71">
        <v>0</v>
      </c>
      <c r="M355" s="71">
        <v>1.5258801254448067</v>
      </c>
      <c r="N355" s="71">
        <v>0</v>
      </c>
      <c r="O355" s="71">
        <v>1.7089393692945583</v>
      </c>
      <c r="P355" s="50" t="s">
        <v>5365</v>
      </c>
      <c r="Q355" s="50" t="s">
        <v>5909</v>
      </c>
      <c r="R355" s="50"/>
      <c r="S355" s="49" t="str" cm="1">
        <f t="array" ref="S355">IFERROR(_xlfn.IFS(
U355="MPR ISSUE","PDH",
U355="BSS Hardware Issue","BSS",
U355="Sites strategiques, MLL, Pylone, etc.","ENVTECH",
U355="AKTIVCO DEFAUT GE &amp; POWER Cabinet","AKTIVCO",
U355="AKTIVCO Coupure ENEO &amp; Baisse de tension","AKTIVCO GRID ONLY",
U355="Coupure ENEO &amp; Baisse de tension","IHS GRID ONLY",
U355="Defaut GE &amp; POWER Cabinet","IHS",
U355="Sharing","Partners",
U355="Sites strategiques &amp; DataCenter","SST &amp; DC",
U355="Exclu","Exclu",
U355="SAT","SAT",
U355="SPARE-ISSUE","SPARE-ISSUE",
U355="Fiber CAmtel","TRANS_FO_CAMTEL",
U355="Fiber AOF","Fiber AOF",
U355="Projet OCM (HUAWEI)","TRAVAUX-HUAWEI",
U355="Projet OCM (NOKIA)","TRAVAUX-NOKIA",
U355="ACCESS-ISSUE","ACCESS-ISSUE",
U355="Projet OCM (ZTE, NOKIA, autres projets)","TRAVAUX OCM",
U355="No root CAuse","No root cause",
U355="ODU HS","PDH",
U355="IP &amp; VLAN","PDH",
U355="Warehouse HUAWEI","SPARE-ISSUE",
U355="SPARE-HS","SPARE-ISSUE",
U355="Power Telco","BSS"
),"")</f>
        <v>No root cause</v>
      </c>
      <c r="T355" s="49" t="str" cm="1">
        <f t="array" ref="T355">IFERROR(_xlfn.IFS(
U355="MPR ISSUE","TX ISSUE",
U355="BSS Hardware Issue","RAN ISSUE",
U355="Sites strategiques, MLL, Pylone, etc.","ENVTECH",
U355="AKTIVCO DEFAUT GE &amp; POWER Cabinet","POWER ISSUE",
U355="AKTIVCO Coupure ENEO &amp; Baisse de tension","POWER ISSUE",
U355="Coupure ENEO &amp; Baisse de tension","POWER ISSUE",
U355="Defaut GE &amp; POWER Cabinet","POWER ISSUE",
U355="Sharing","POWER ISSUE",
U355="Sites strategiques &amp; DataCenter","POWER ISSUE",
U355="Exclu","Exclu",
U355="SAT","TX ISSUE",
U355="SPARE-ISSUE","SPARE-ISSUE",
U355="Fiber CAmtel","TX ISSUE",
U355="Fiber AOF","TX ISSUE",
U355="Projet OCM (HUAWEI)","TRAVAUX-HUAWEI",
U355="Projet OCM (NOKIA)","TRAVAUX -NOKIA",
U355="ACCESS-ISSUE","ACCESS-ISSUE",
U355="Projet OCM (ZTE, NOKIA, autres projets)","TRAVAUX OCM",
U355="No root CAuse","No root cause",
U355="ODU HS","TX ISSUE",
U355="IP &amp; VLAN","TX ISSUE",
U355="Warehouse HUAWEI","SPARE-ISSUE",
U355="SPARE-HS","SPARE-ISSUE",
U355="Power Telco","RAN ISSUE"
),"")</f>
        <v>No root cause</v>
      </c>
      <c r="U355" s="36" t="s">
        <v>5895</v>
      </c>
      <c r="V355" s="49" t="str" cm="1">
        <f t="array" ref="V355">IFERROR(_xlfn.IFS(
U355="MPR ISSUE","ACTIVE",
U355="BSS Hardware Issue","ACTIVE",
U355="Sites strategiques, MLL, Pylone, etc.","PASSIVE",
U355="AKTIVCO DEFAUT GE &amp; POWER Cabinet","PASSIVE",
U355="AKTIVCO Coupure ENEO &amp; Baisse de tension","PASSIVE",
U355="Coupure ENEO &amp; Baisse de tension","PASSIVE",
U355="Defaut GE &amp; POWER Cabinet","PASSIVE",
U355="Sharing","PASSIVE",
U355="Sites strategiques &amp; DataCenter","PASSIVE",
U355="Exclu","Exclu",
U355="SAT","ACTIVE",
U355="SPARE-ISSUE","SPARE-ISSUE",
U355="Fiber CAmtel","ACTIVE",
U355="Fiber AOF","ACTIVE",
U355="Projet OCM (HUAWEI)","PLANNED WORKS",
U355="Projet OCM (NOKIA)","PLANNED WORKS",
U355="ACCESS-ISSUE","ACCESS-ISSUE",
U355="Projet OCM (ZTE, NOKIA, autres projets)","PLANNED WORKS",
U355="No root CAuse","No root cause",
U355="ODU HS","ACTIVE",
U355="IP &amp; VLAN","ACTIVE",
U355="Warehouse HUAWEI","SPARE-ISSUE",
U355="SPARE-HS","SPARE-ISSUE",
U355="Power Telco","ACTIVE"
),"")</f>
        <v>No root cause</v>
      </c>
      <c r="W355" s="79" t="s">
        <v>6251</v>
      </c>
      <c r="X355" s="79" t="s">
        <v>6252</v>
      </c>
      <c r="Y355" s="79"/>
      <c r="Z355" s="79" t="s">
        <v>6306</v>
      </c>
      <c r="AA355" s="79" t="s">
        <v>5912</v>
      </c>
      <c r="AB355" s="17" t="s">
        <v>5421</v>
      </c>
      <c r="AC355" s="7" t="s">
        <v>5421</v>
      </c>
      <c r="AD355" s="6"/>
      <c r="AE355" s="7"/>
      <c r="AF355" s="3" t="s">
        <v>5421</v>
      </c>
      <c r="AG355" s="17"/>
      <c r="AH355" s="18" t="s">
        <v>5421</v>
      </c>
      <c r="AI355" s="18" t="s">
        <v>5421</v>
      </c>
      <c r="AJ355" s="18" t="s">
        <v>5421</v>
      </c>
      <c r="AK355" s="18" t="s">
        <v>5421</v>
      </c>
      <c r="AL355" s="18" t="s">
        <v>5421</v>
      </c>
      <c r="AM355" s="18" t="s">
        <v>5421</v>
      </c>
      <c r="AN355" s="18" t="s">
        <v>5421</v>
      </c>
      <c r="AO355" s="18" t="s">
        <v>5421</v>
      </c>
      <c r="AP355" s="9" t="s">
        <v>5421</v>
      </c>
      <c r="AQ355" s="14"/>
      <c r="AR355" s="14" t="s">
        <v>5421</v>
      </c>
      <c r="AS355" s="14" t="s">
        <v>5421</v>
      </c>
      <c r="AT355" s="14" t="s">
        <v>5421</v>
      </c>
      <c r="AV355" s="9" t="str">
        <f>_xlfn.XLOOKUP(B355,[3]ALL!$B:$B,[3]ALL!$N:$N,"")</f>
        <v/>
      </c>
    </row>
    <row r="356" spans="1:48" s="9" customFormat="1" x14ac:dyDescent="0.3">
      <c r="A356" s="1" t="s">
        <v>2483</v>
      </c>
      <c r="B356" s="8" t="s">
        <v>2484</v>
      </c>
      <c r="C356" s="3" t="str">
        <f>_xlfn.XLOOKUP(B356,'[1]daily break down'!$D:$D,'[1]daily break down'!$E:$E,"")</f>
        <v>NORD-OUEST</v>
      </c>
      <c r="D356" s="1" t="s">
        <v>11</v>
      </c>
      <c r="E356" s="1" t="s">
        <v>12</v>
      </c>
      <c r="F356" s="3" t="s">
        <v>51</v>
      </c>
      <c r="G356" s="1" t="s">
        <v>52</v>
      </c>
      <c r="H356" s="33" t="str">
        <f>_xlfn.XLOOKUP(B356,[2]CALCULATION!$B:$B,[2]CALCULATION!$H:$H,"")</f>
        <v>Huawei</v>
      </c>
      <c r="I356" s="71">
        <v>7.936609851241179E-3</v>
      </c>
      <c r="J356" s="71">
        <v>0</v>
      </c>
      <c r="K356" s="71">
        <v>6.5819286425650567</v>
      </c>
      <c r="L356" s="71">
        <v>0</v>
      </c>
      <c r="M356" s="71">
        <v>1.4463356761492212</v>
      </c>
      <c r="N356" s="71">
        <v>0</v>
      </c>
      <c r="O356" s="71">
        <v>1.7078692645955151</v>
      </c>
      <c r="P356" s="50" t="s">
        <v>5365</v>
      </c>
      <c r="Q356" s="50" t="s">
        <v>5909</v>
      </c>
      <c r="R356" s="50"/>
      <c r="S356" s="49" t="str" cm="1">
        <f t="array" ref="S356">IFERROR(_xlfn.IFS(
U356="MPR ISSUE","PDH",
U356="BSS Hardware Issue","BSS",
U356="Sites strategiques, MLL, Pylone, etc.","ENVTECH",
U356="AKTIVCO DEFAUT GE &amp; POWER Cabinet","AKTIVCO",
U356="AKTIVCO Coupure ENEO &amp; Baisse de tension","AKTIVCO GRID ONLY",
U356="Coupure ENEO &amp; Baisse de tension","IHS GRID ONLY",
U356="Defaut GE &amp; POWER Cabinet","IHS",
U356="Sharing","Partners",
U356="Sites strategiques &amp; DataCenter","SST &amp; DC",
U356="Exclu","Exclu",
U356="SAT","SAT",
U356="SPARE-ISSUE","SPARE-ISSUE",
U356="Fiber CAmtel","TRANS_FO_CAMTEL",
U356="Fiber AOF","Fiber AOF",
U356="Projet OCM (HUAWEI)","TRAVAUX-HUAWEI",
U356="Projet OCM (NOKIA)","TRAVAUX-NOKIA",
U356="ACCESS-ISSUE","ACCESS-ISSUE",
U356="Projet OCM (ZTE, NOKIA, autres projets)","TRAVAUX OCM",
U356="No root CAuse","No root cause",
U356="ODU HS","PDH",
U356="IP &amp; VLAN","PDH",
U356="Warehouse HUAWEI","SPARE-ISSUE",
U356="SPARE-HS","SPARE-ISSUE",
U356="Power Telco","BSS"
),"")</f>
        <v/>
      </c>
      <c r="T356" s="49" t="str" cm="1">
        <f t="array" ref="T356">IFERROR(_xlfn.IFS(
U356="MPR ISSUE","TX ISSUE",
U356="BSS Hardware Issue","RAN ISSUE",
U356="Sites strategiques, MLL, Pylone, etc.","ENVTECH",
U356="AKTIVCO DEFAUT GE &amp; POWER Cabinet","POWER ISSUE",
U356="AKTIVCO Coupure ENEO &amp; Baisse de tension","POWER ISSUE",
U356="Coupure ENEO &amp; Baisse de tension","POWER ISSUE",
U356="Defaut GE &amp; POWER Cabinet","POWER ISSUE",
U356="Sharing","POWER ISSUE",
U356="Sites strategiques &amp; DataCenter","POWER ISSUE",
U356="Exclu","Exclu",
U356="SAT","TX ISSUE",
U356="SPARE-ISSUE","SPARE-ISSUE",
U356="Fiber CAmtel","TX ISSUE",
U356="Fiber AOF","TX ISSUE",
U356="Projet OCM (HUAWEI)","TRAVAUX-HUAWEI",
U356="Projet OCM (NOKIA)","TRAVAUX -NOKIA",
U356="ACCESS-ISSUE","ACCESS-ISSUE",
U356="Projet OCM (ZTE, NOKIA, autres projets)","TRAVAUX OCM",
U356="No root CAuse","No root cause",
U356="ODU HS","TX ISSUE",
U356="IP &amp; VLAN","TX ISSUE",
U356="Warehouse HUAWEI","SPARE-ISSUE",
U356="SPARE-HS","SPARE-ISSUE",
U356="Power Telco","RAN ISSUE"
),"")</f>
        <v/>
      </c>
      <c r="U356" s="36"/>
      <c r="V356" s="49" t="str" cm="1">
        <f t="array" ref="V356">IFERROR(_xlfn.IFS(
U356="MPR ISSUE","ACTIVE",
U356="BSS Hardware Issue","ACTIVE",
U356="Sites strategiques, MLL, Pylone, etc.","PASSIVE",
U356="AKTIVCO DEFAUT GE &amp; POWER Cabinet","PASSIVE",
U356="AKTIVCO Coupure ENEO &amp; Baisse de tension","PASSIVE",
U356="Coupure ENEO &amp; Baisse de tension","PASSIVE",
U356="Defaut GE &amp; POWER Cabinet","PASSIVE",
U356="Sharing","PASSIVE",
U356="Sites strategiques &amp; DataCenter","PASSIVE",
U356="Exclu","Exclu",
U356="SAT","ACTIVE",
U356="SPARE-ISSUE","SPARE-ISSUE",
U356="Fiber CAmtel","ACTIVE",
U356="Fiber AOF","ACTIVE",
U356="Projet OCM (HUAWEI)","PLANNED WORKS",
U356="Projet OCM (NOKIA)","PLANNED WORKS",
U356="ACCESS-ISSUE","ACCESS-ISSUE",
U356="Projet OCM (ZTE, NOKIA, autres projets)","PLANNED WORKS",
U356="No root CAuse","No root cause",
U356="ODU HS","ACTIVE",
U356="IP &amp; VLAN","ACTIVE",
U356="Warehouse HUAWEI","SPARE-ISSUE",
U356="SPARE-HS","SPARE-ISSUE",
U356="Power Telco","ACTIVE"
),"")</f>
        <v/>
      </c>
      <c r="W356" s="79" t="s">
        <v>6251</v>
      </c>
      <c r="X356" s="79" t="s">
        <v>6252</v>
      </c>
      <c r="Y356" s="79"/>
      <c r="Z356" s="79" t="s">
        <v>6306</v>
      </c>
      <c r="AA356" s="79" t="s">
        <v>5912</v>
      </c>
      <c r="AB356" s="17" t="s">
        <v>5670</v>
      </c>
      <c r="AC356" s="7" t="s">
        <v>5421</v>
      </c>
      <c r="AD356" s="6"/>
      <c r="AE356" s="7"/>
      <c r="AF356" s="3" t="s">
        <v>5421</v>
      </c>
      <c r="AG356" s="17"/>
      <c r="AH356" s="18" t="s">
        <v>5421</v>
      </c>
      <c r="AI356" s="18" t="s">
        <v>5421</v>
      </c>
      <c r="AJ356" s="18" t="s">
        <v>5421</v>
      </c>
      <c r="AK356" s="18" t="s">
        <v>5421</v>
      </c>
      <c r="AL356" s="18" t="s">
        <v>5421</v>
      </c>
      <c r="AM356" s="18" t="s">
        <v>5421</v>
      </c>
      <c r="AN356" s="18" t="s">
        <v>5421</v>
      </c>
      <c r="AO356" s="18" t="s">
        <v>5421</v>
      </c>
      <c r="AP356" s="9" t="s">
        <v>5670</v>
      </c>
      <c r="AQ356" s="14"/>
      <c r="AR356" s="14" t="s">
        <v>5421</v>
      </c>
      <c r="AS356" s="14" t="s">
        <v>5421</v>
      </c>
      <c r="AT356" s="14" t="s">
        <v>5421</v>
      </c>
      <c r="AV356" s="9" t="str">
        <f>_xlfn.XLOOKUP(B356,[3]ALL!$B:$B,[3]ALL!$N:$N,"")</f>
        <v/>
      </c>
    </row>
    <row r="357" spans="1:48" s="9" customFormat="1" hidden="1" x14ac:dyDescent="0.3">
      <c r="A357" s="1" t="s">
        <v>2675</v>
      </c>
      <c r="B357" s="8" t="s">
        <v>2676</v>
      </c>
      <c r="C357" s="3" t="str">
        <f>_xlfn.XLOOKUP(B357,'[1]daily break down'!$D:$D,'[1]daily break down'!$E:$E,"")</f>
        <v>NORD-OUEST</v>
      </c>
      <c r="D357" s="1" t="s">
        <v>11</v>
      </c>
      <c r="E357" s="1" t="s">
        <v>12</v>
      </c>
      <c r="F357" s="3" t="s">
        <v>51</v>
      </c>
      <c r="G357" s="1" t="s">
        <v>52</v>
      </c>
      <c r="H357" s="33" t="str">
        <f>_xlfn.XLOOKUP(B357,[2]CALCULATION!$B:$B,[2]CALCULATION!$H:$H,"")</f>
        <v>Huawei</v>
      </c>
      <c r="I357" s="71">
        <v>5.8353700992771795</v>
      </c>
      <c r="J357" s="71">
        <v>24.082617076588114</v>
      </c>
      <c r="K357" s="71">
        <v>8.5563788227706858</v>
      </c>
      <c r="L357" s="71">
        <v>1.6507256736665785</v>
      </c>
      <c r="M357" s="71">
        <v>27.577668199056593</v>
      </c>
      <c r="N357" s="71">
        <v>0</v>
      </c>
      <c r="O357" s="71">
        <v>1.7069061703663753</v>
      </c>
      <c r="P357" s="50" t="s">
        <v>5910</v>
      </c>
      <c r="Q357" s="50" t="s">
        <v>5909</v>
      </c>
      <c r="R357" s="50"/>
      <c r="S357" s="49" t="str" cm="1">
        <f t="array" ref="S357">IFERROR(_xlfn.IFS(
U357="MPR ISSUE","PDH",
U357="BSS Hardware Issue","BSS",
U357="Sites strategiques, MLL, Pylone, etc.","ENVTECH",
U357="AKTIVCO DEFAUT GE &amp; POWER Cabinet","AKTIVCO",
U357="AKTIVCO Coupure ENEO &amp; Baisse de tension","AKTIVCO GRID ONLY",
U357="Coupure ENEO &amp; Baisse de tension","IHS GRID ONLY",
U357="Defaut GE &amp; POWER Cabinet","IHS",
U357="Sharing","Partners",
U357="Sites strategiques &amp; DataCenter","SST &amp; DC",
U357="Exclu","Exclu",
U357="SAT","SAT",
U357="SPARE-ISSUE","SPARE-ISSUE",
U357="Fiber CAmtel","TRANS_FO_CAMTEL",
U357="Fiber AOF","Fiber AOF",
U357="Projet OCM (HUAWEI)","TRAVAUX-HUAWEI",
U357="Projet OCM (NOKIA)","TRAVAUX-NOKIA",
U357="ACCESS-ISSUE","ACCESS-ISSUE",
U357="Projet OCM (ZTE, NOKIA, autres projets)","TRAVAUX OCM",
U357="No root CAuse","No root cause",
U357="ODU HS","PDH",
U357="IP &amp; VLAN","PDH",
U357="Warehouse HUAWEI","SPARE-ISSUE",
U357="SPARE-HS","SPARE-ISSUE",
U357="Power Telco","BSS"
),"")</f>
        <v>No root cause</v>
      </c>
      <c r="T357" s="49" t="str" cm="1">
        <f t="array" ref="T357">IFERROR(_xlfn.IFS(
U357="MPR ISSUE","TX ISSUE",
U357="BSS Hardware Issue","RAN ISSUE",
U357="Sites strategiques, MLL, Pylone, etc.","ENVTECH",
U357="AKTIVCO DEFAUT GE &amp; POWER Cabinet","POWER ISSUE",
U357="AKTIVCO Coupure ENEO &amp; Baisse de tension","POWER ISSUE",
U357="Coupure ENEO &amp; Baisse de tension","POWER ISSUE",
U357="Defaut GE &amp; POWER Cabinet","POWER ISSUE",
U357="Sharing","POWER ISSUE",
U357="Sites strategiques &amp; DataCenter","POWER ISSUE",
U357="Exclu","Exclu",
U357="SAT","TX ISSUE",
U357="SPARE-ISSUE","SPARE-ISSUE",
U357="Fiber CAmtel","TX ISSUE",
U357="Fiber AOF","TX ISSUE",
U357="Projet OCM (HUAWEI)","TRAVAUX-HUAWEI",
U357="Projet OCM (NOKIA)","TRAVAUX -NOKIA",
U357="ACCESS-ISSUE","ACCESS-ISSUE",
U357="Projet OCM (ZTE, NOKIA, autres projets)","TRAVAUX OCM",
U357="No root CAuse","No root cause",
U357="ODU HS","TX ISSUE",
U357="IP &amp; VLAN","TX ISSUE",
U357="Warehouse HUAWEI","SPARE-ISSUE",
U357="SPARE-HS","SPARE-ISSUE",
U357="Power Telco","RAN ISSUE"
),"")</f>
        <v>No root cause</v>
      </c>
      <c r="U357" s="36" t="s">
        <v>5895</v>
      </c>
      <c r="V357" s="49" t="str" cm="1">
        <f t="array" ref="V357">IFERROR(_xlfn.IFS(
U357="MPR ISSUE","ACTIVE",
U357="BSS Hardware Issue","ACTIVE",
U357="Sites strategiques, MLL, Pylone, etc.","PASSIVE",
U357="AKTIVCO DEFAUT GE &amp; POWER Cabinet","PASSIVE",
U357="AKTIVCO Coupure ENEO &amp; Baisse de tension","PASSIVE",
U357="Coupure ENEO &amp; Baisse de tension","PASSIVE",
U357="Defaut GE &amp; POWER Cabinet","PASSIVE",
U357="Sharing","PASSIVE",
U357="Sites strategiques &amp; DataCenter","PASSIVE",
U357="Exclu","Exclu",
U357="SAT","ACTIVE",
U357="SPARE-ISSUE","SPARE-ISSUE",
U357="Fiber CAmtel","ACTIVE",
U357="Fiber AOF","ACTIVE",
U357="Projet OCM (HUAWEI)","PLANNED WORKS",
U357="Projet OCM (NOKIA)","PLANNED WORKS",
U357="ACCESS-ISSUE","ACCESS-ISSUE",
U357="Projet OCM (ZTE, NOKIA, autres projets)","PLANNED WORKS",
U357="No root CAuse","No root cause",
U357="ODU HS","ACTIVE",
U357="IP &amp; VLAN","ACTIVE",
U357="Warehouse HUAWEI","SPARE-ISSUE",
U357="SPARE-HS","SPARE-ISSUE",
U357="Power Telco","ACTIVE"
),"")</f>
        <v>No root cause</v>
      </c>
      <c r="W357" s="49"/>
      <c r="X357" s="49"/>
      <c r="Y357" s="49"/>
      <c r="Z357" s="49"/>
      <c r="AA357" s="49"/>
      <c r="AB357" s="17" t="s">
        <v>5421</v>
      </c>
      <c r="AC357" s="7" t="s">
        <v>5421</v>
      </c>
      <c r="AD357" s="6"/>
      <c r="AE357" s="7"/>
      <c r="AF357" s="3" t="s">
        <v>5421</v>
      </c>
      <c r="AG357" s="17"/>
      <c r="AH357" s="18" t="s">
        <v>5421</v>
      </c>
      <c r="AI357" s="18" t="s">
        <v>5421</v>
      </c>
      <c r="AJ357" s="18" t="s">
        <v>5421</v>
      </c>
      <c r="AK357" s="18" t="s">
        <v>5421</v>
      </c>
      <c r="AL357" s="18" t="s">
        <v>5421</v>
      </c>
      <c r="AM357" s="18" t="s">
        <v>5421</v>
      </c>
      <c r="AN357" s="18" t="s">
        <v>5421</v>
      </c>
      <c r="AO357" s="18" t="s">
        <v>5421</v>
      </c>
      <c r="AP357" s="9" t="s">
        <v>5421</v>
      </c>
      <c r="AQ357" s="14"/>
      <c r="AR357" s="14" t="s">
        <v>5421</v>
      </c>
      <c r="AS357" s="14" t="s">
        <v>5421</v>
      </c>
      <c r="AT357" s="14" t="s">
        <v>5421</v>
      </c>
      <c r="AV357" s="9" t="str">
        <f>_xlfn.XLOOKUP(B357,[3]ALL!$B:$B,[3]ALL!$N:$N,"")</f>
        <v/>
      </c>
    </row>
    <row r="358" spans="1:48" s="9" customFormat="1" x14ac:dyDescent="0.3">
      <c r="A358" s="1" t="s">
        <v>2503</v>
      </c>
      <c r="B358" s="8" t="s">
        <v>2504</v>
      </c>
      <c r="C358" s="3" t="str">
        <f>_xlfn.XLOOKUP(B358,'[1]daily break down'!$D:$D,'[1]daily break down'!$E:$E,"")</f>
        <v>NORD-OUEST</v>
      </c>
      <c r="D358" s="1" t="s">
        <v>11</v>
      </c>
      <c r="E358" s="1" t="s">
        <v>12</v>
      </c>
      <c r="F358" s="3" t="s">
        <v>51</v>
      </c>
      <c r="G358" s="1" t="s">
        <v>52</v>
      </c>
      <c r="H358" s="33" t="str">
        <f>_xlfn.XLOOKUP(B358,[2]CALCULATION!$B:$B,[2]CALCULATION!$H:$H,"")</f>
        <v>Huawei</v>
      </c>
      <c r="I358" s="71">
        <v>0.40021915744236425</v>
      </c>
      <c r="J358" s="71">
        <v>1.0062194485108424</v>
      </c>
      <c r="K358" s="71">
        <v>7.3774623109124988</v>
      </c>
      <c r="L358" s="71">
        <v>0.58240448245456333</v>
      </c>
      <c r="M358" s="71">
        <v>1.4738908721495982</v>
      </c>
      <c r="N358" s="71">
        <v>0</v>
      </c>
      <c r="O358" s="71">
        <v>1.7042844138537181</v>
      </c>
      <c r="P358" s="50" t="s">
        <v>5365</v>
      </c>
      <c r="Q358" s="50" t="s">
        <v>5909</v>
      </c>
      <c r="R358" s="50"/>
      <c r="S358" s="49" t="str" cm="1">
        <f t="array" ref="S358">IFERROR(_xlfn.IFS(
U358="MPR ISSUE","PDH",
U358="BSS Hardware Issue","BSS",
U358="Sites strategiques, MLL, Pylone, etc.","ENVTECH",
U358="AKTIVCO DEFAUT GE &amp; POWER Cabinet","AKTIVCO",
U358="AKTIVCO Coupure ENEO &amp; Baisse de tension","AKTIVCO GRID ONLY",
U358="Coupure ENEO &amp; Baisse de tension","IHS GRID ONLY",
U358="Defaut GE &amp; POWER Cabinet","IHS",
U358="Sharing","Partners",
U358="Sites strategiques &amp; DataCenter","SST &amp; DC",
U358="Exclu","Exclu",
U358="SAT","SAT",
U358="SPARE-ISSUE","SPARE-ISSUE",
U358="Fiber CAmtel","TRANS_FO_CAMTEL",
U358="Fiber AOF","Fiber AOF",
U358="Projet OCM (HUAWEI)","TRAVAUX-HUAWEI",
U358="Projet OCM (NOKIA)","TRAVAUX-NOKIA",
U358="ACCESS-ISSUE","ACCESS-ISSUE",
U358="Projet OCM (ZTE, NOKIA, autres projets)","TRAVAUX OCM",
U358="No root CAuse","No root cause",
U358="ODU HS","PDH",
U358="IP &amp; VLAN","PDH",
U358="Warehouse HUAWEI","SPARE-ISSUE",
U358="SPARE-HS","SPARE-ISSUE",
U358="Power Telco","BSS"
),"")</f>
        <v>No root cause</v>
      </c>
      <c r="T358" s="49" t="str" cm="1">
        <f t="array" ref="T358">IFERROR(_xlfn.IFS(
U358="MPR ISSUE","TX ISSUE",
U358="BSS Hardware Issue","RAN ISSUE",
U358="Sites strategiques, MLL, Pylone, etc.","ENVTECH",
U358="AKTIVCO DEFAUT GE &amp; POWER Cabinet","POWER ISSUE",
U358="AKTIVCO Coupure ENEO &amp; Baisse de tension","POWER ISSUE",
U358="Coupure ENEO &amp; Baisse de tension","POWER ISSUE",
U358="Defaut GE &amp; POWER Cabinet","POWER ISSUE",
U358="Sharing","POWER ISSUE",
U358="Sites strategiques &amp; DataCenter","POWER ISSUE",
U358="Exclu","Exclu",
U358="SAT","TX ISSUE",
U358="SPARE-ISSUE","SPARE-ISSUE",
U358="Fiber CAmtel","TX ISSUE",
U358="Fiber AOF","TX ISSUE",
U358="Projet OCM (HUAWEI)","TRAVAUX-HUAWEI",
U358="Projet OCM (NOKIA)","TRAVAUX -NOKIA",
U358="ACCESS-ISSUE","ACCESS-ISSUE",
U358="Projet OCM (ZTE, NOKIA, autres projets)","TRAVAUX OCM",
U358="No root CAuse","No root cause",
U358="ODU HS","TX ISSUE",
U358="IP &amp; VLAN","TX ISSUE",
U358="Warehouse HUAWEI","SPARE-ISSUE",
U358="SPARE-HS","SPARE-ISSUE",
U358="Power Telco","RAN ISSUE"
),"")</f>
        <v>No root cause</v>
      </c>
      <c r="U358" s="36" t="s">
        <v>5895</v>
      </c>
      <c r="V358" s="49" t="str" cm="1">
        <f t="array" ref="V358">IFERROR(_xlfn.IFS(
U358="MPR ISSUE","ACTIVE",
U358="BSS Hardware Issue","ACTIVE",
U358="Sites strategiques, MLL, Pylone, etc.","PASSIVE",
U358="AKTIVCO DEFAUT GE &amp; POWER Cabinet","PASSIVE",
U358="AKTIVCO Coupure ENEO &amp; Baisse de tension","PASSIVE",
U358="Coupure ENEO &amp; Baisse de tension","PASSIVE",
U358="Defaut GE &amp; POWER Cabinet","PASSIVE",
U358="Sharing","PASSIVE",
U358="Sites strategiques &amp; DataCenter","PASSIVE",
U358="Exclu","Exclu",
U358="SAT","ACTIVE",
U358="SPARE-ISSUE","SPARE-ISSUE",
U358="Fiber CAmtel","ACTIVE",
U358="Fiber AOF","ACTIVE",
U358="Projet OCM (HUAWEI)","PLANNED WORKS",
U358="Projet OCM (NOKIA)","PLANNED WORKS",
U358="ACCESS-ISSUE","ACCESS-ISSUE",
U358="Projet OCM (ZTE, NOKIA, autres projets)","PLANNED WORKS",
U358="No root CAuse","No root cause",
U358="ODU HS","ACTIVE",
U358="IP &amp; VLAN","ACTIVE",
U358="Warehouse HUAWEI","SPARE-ISSUE",
U358="SPARE-HS","SPARE-ISSUE",
U358="Power Telco","ACTIVE"
),"")</f>
        <v>No root cause</v>
      </c>
      <c r="W358" s="79" t="s">
        <v>6251</v>
      </c>
      <c r="X358" s="79" t="s">
        <v>6252</v>
      </c>
      <c r="Y358" s="79"/>
      <c r="Z358" s="79" t="s">
        <v>6306</v>
      </c>
      <c r="AA358" s="79" t="s">
        <v>5912</v>
      </c>
      <c r="AB358" s="17" t="s">
        <v>5421</v>
      </c>
      <c r="AC358" s="7" t="s">
        <v>5421</v>
      </c>
      <c r="AD358" s="6"/>
      <c r="AE358" s="7"/>
      <c r="AF358" s="3" t="s">
        <v>5421</v>
      </c>
      <c r="AG358" s="17"/>
      <c r="AH358" s="18" t="s">
        <v>5421</v>
      </c>
      <c r="AI358" s="18" t="s">
        <v>5421</v>
      </c>
      <c r="AJ358" s="18" t="s">
        <v>5421</v>
      </c>
      <c r="AK358" s="18" t="s">
        <v>5421</v>
      </c>
      <c r="AL358" s="18" t="s">
        <v>5421</v>
      </c>
      <c r="AM358" s="18" t="s">
        <v>5421</v>
      </c>
      <c r="AN358" s="18" t="s">
        <v>5421</v>
      </c>
      <c r="AO358" s="18" t="s">
        <v>5421</v>
      </c>
      <c r="AP358" s="9" t="s">
        <v>5421</v>
      </c>
      <c r="AQ358" s="14"/>
      <c r="AR358" s="14" t="s">
        <v>5421</v>
      </c>
      <c r="AS358" s="14" t="s">
        <v>5421</v>
      </c>
      <c r="AT358" s="14" t="s">
        <v>5421</v>
      </c>
      <c r="AV358" s="9" t="str">
        <f>_xlfn.XLOOKUP(B358,[3]ALL!$B:$B,[3]ALL!$N:$N,"")</f>
        <v/>
      </c>
    </row>
    <row r="359" spans="1:48" s="9" customFormat="1" x14ac:dyDescent="0.3">
      <c r="A359" s="1" t="s">
        <v>2679</v>
      </c>
      <c r="B359" s="8" t="s">
        <v>2680</v>
      </c>
      <c r="C359" s="3" t="str">
        <f>_xlfn.XLOOKUP(B359,'[1]daily break down'!$D:$D,'[1]daily break down'!$E:$E,"")</f>
        <v>NORD-OUEST</v>
      </c>
      <c r="D359" s="1" t="s">
        <v>11</v>
      </c>
      <c r="E359" s="1" t="s">
        <v>12</v>
      </c>
      <c r="F359" s="3" t="s">
        <v>51</v>
      </c>
      <c r="G359" s="1" t="s">
        <v>52</v>
      </c>
      <c r="H359" s="33" t="str">
        <f>_xlfn.XLOOKUP(B359,[2]CALCULATION!$B:$B,[2]CALCULATION!$H:$H,"")</f>
        <v>Huawei</v>
      </c>
      <c r="I359" s="71">
        <v>0</v>
      </c>
      <c r="J359" s="71">
        <v>0</v>
      </c>
      <c r="K359" s="71">
        <v>7.3854702610770122</v>
      </c>
      <c r="L359" s="71">
        <v>0</v>
      </c>
      <c r="M359" s="71">
        <v>1.5677925594906872</v>
      </c>
      <c r="N359" s="71">
        <v>0</v>
      </c>
      <c r="O359" s="71">
        <v>1.7037671965825134</v>
      </c>
      <c r="P359" s="50" t="s">
        <v>5365</v>
      </c>
      <c r="Q359" s="50" t="s">
        <v>5909</v>
      </c>
      <c r="R359" s="50"/>
      <c r="S359" s="49" t="str" cm="1">
        <f t="array" ref="S359">IFERROR(_xlfn.IFS(
U359="MPR ISSUE","PDH",
U359="BSS Hardware Issue","BSS",
U359="Sites strategiques, MLL, Pylone, etc.","ENVTECH",
U359="AKTIVCO DEFAUT GE &amp; POWER Cabinet","AKTIVCO",
U359="AKTIVCO Coupure ENEO &amp; Baisse de tension","AKTIVCO GRID ONLY",
U359="Coupure ENEO &amp; Baisse de tension","IHS GRID ONLY",
U359="Defaut GE &amp; POWER Cabinet","IHS",
U359="Sharing","Partners",
U359="Sites strategiques &amp; DataCenter","SST &amp; DC",
U359="Exclu","Exclu",
U359="SAT","SAT",
U359="SPARE-ISSUE","SPARE-ISSUE",
U359="Fiber CAmtel","TRANS_FO_CAMTEL",
U359="Fiber AOF","Fiber AOF",
U359="Projet OCM (HUAWEI)","TRAVAUX-HUAWEI",
U359="Projet OCM (NOKIA)","TRAVAUX-NOKIA",
U359="ACCESS-ISSUE","ACCESS-ISSUE",
U359="Projet OCM (ZTE, NOKIA, autres projets)","TRAVAUX OCM",
U359="No root CAuse","No root cause",
U359="ODU HS","PDH",
U359="IP &amp; VLAN","PDH",
U359="Warehouse HUAWEI","SPARE-ISSUE",
U359="SPARE-HS","SPARE-ISSUE",
U359="Power Telco","BSS"
),"")</f>
        <v>No root cause</v>
      </c>
      <c r="T359" s="49" t="str" cm="1">
        <f t="array" ref="T359">IFERROR(_xlfn.IFS(
U359="MPR ISSUE","TX ISSUE",
U359="BSS Hardware Issue","RAN ISSUE",
U359="Sites strategiques, MLL, Pylone, etc.","ENVTECH",
U359="AKTIVCO DEFAUT GE &amp; POWER Cabinet","POWER ISSUE",
U359="AKTIVCO Coupure ENEO &amp; Baisse de tension","POWER ISSUE",
U359="Coupure ENEO &amp; Baisse de tension","POWER ISSUE",
U359="Defaut GE &amp; POWER Cabinet","POWER ISSUE",
U359="Sharing","POWER ISSUE",
U359="Sites strategiques &amp; DataCenter","POWER ISSUE",
U359="Exclu","Exclu",
U359="SAT","TX ISSUE",
U359="SPARE-ISSUE","SPARE-ISSUE",
U359="Fiber CAmtel","TX ISSUE",
U359="Fiber AOF","TX ISSUE",
U359="Projet OCM (HUAWEI)","TRAVAUX-HUAWEI",
U359="Projet OCM (NOKIA)","TRAVAUX -NOKIA",
U359="ACCESS-ISSUE","ACCESS-ISSUE",
U359="Projet OCM (ZTE, NOKIA, autres projets)","TRAVAUX OCM",
U359="No root CAuse","No root cause",
U359="ODU HS","TX ISSUE",
U359="IP &amp; VLAN","TX ISSUE",
U359="Warehouse HUAWEI","SPARE-ISSUE",
U359="SPARE-HS","SPARE-ISSUE",
U359="Power Telco","RAN ISSUE"
),"")</f>
        <v>No root cause</v>
      </c>
      <c r="U359" s="36" t="s">
        <v>5895</v>
      </c>
      <c r="V359" s="49" t="str" cm="1">
        <f t="array" ref="V359">IFERROR(_xlfn.IFS(
U359="MPR ISSUE","ACTIVE",
U359="BSS Hardware Issue","ACTIVE",
U359="Sites strategiques, MLL, Pylone, etc.","PASSIVE",
U359="AKTIVCO DEFAUT GE &amp; POWER Cabinet","PASSIVE",
U359="AKTIVCO Coupure ENEO &amp; Baisse de tension","PASSIVE",
U359="Coupure ENEO &amp; Baisse de tension","PASSIVE",
U359="Defaut GE &amp; POWER Cabinet","PASSIVE",
U359="Sharing","PASSIVE",
U359="Sites strategiques &amp; DataCenter","PASSIVE",
U359="Exclu","Exclu",
U359="SAT","ACTIVE",
U359="SPARE-ISSUE","SPARE-ISSUE",
U359="Fiber CAmtel","ACTIVE",
U359="Fiber AOF","ACTIVE",
U359="Projet OCM (HUAWEI)","PLANNED WORKS",
U359="Projet OCM (NOKIA)","PLANNED WORKS",
U359="ACCESS-ISSUE","ACCESS-ISSUE",
U359="Projet OCM (ZTE, NOKIA, autres projets)","PLANNED WORKS",
U359="No root CAuse","No root cause",
U359="ODU HS","ACTIVE",
U359="IP &amp; VLAN","ACTIVE",
U359="Warehouse HUAWEI","SPARE-ISSUE",
U359="SPARE-HS","SPARE-ISSUE",
U359="Power Telco","ACTIVE"
),"")</f>
        <v>No root cause</v>
      </c>
      <c r="W359" s="79" t="s">
        <v>6251</v>
      </c>
      <c r="X359" s="79" t="s">
        <v>6252</v>
      </c>
      <c r="Y359" s="79"/>
      <c r="Z359" s="79" t="s">
        <v>6306</v>
      </c>
      <c r="AA359" s="79" t="s">
        <v>5912</v>
      </c>
      <c r="AB359" s="17" t="s">
        <v>5421</v>
      </c>
      <c r="AC359" s="7" t="s">
        <v>5421</v>
      </c>
      <c r="AD359" s="6"/>
      <c r="AE359" s="7"/>
      <c r="AF359" s="3" t="s">
        <v>5421</v>
      </c>
      <c r="AG359" s="17"/>
      <c r="AH359" s="18" t="s">
        <v>5421</v>
      </c>
      <c r="AI359" s="18" t="s">
        <v>5421</v>
      </c>
      <c r="AJ359" s="18" t="s">
        <v>5421</v>
      </c>
      <c r="AK359" s="18" t="s">
        <v>5421</v>
      </c>
      <c r="AL359" s="18" t="s">
        <v>5421</v>
      </c>
      <c r="AM359" s="18" t="s">
        <v>5421</v>
      </c>
      <c r="AN359" s="18" t="s">
        <v>5421</v>
      </c>
      <c r="AO359" s="18" t="s">
        <v>5421</v>
      </c>
      <c r="AP359" s="9" t="s">
        <v>5421</v>
      </c>
      <c r="AQ359" s="14"/>
      <c r="AR359" s="14" t="s">
        <v>5421</v>
      </c>
      <c r="AS359" s="14" t="s">
        <v>5421</v>
      </c>
      <c r="AT359" s="14" t="s">
        <v>5421</v>
      </c>
      <c r="AV359" s="9" t="str">
        <f>_xlfn.XLOOKUP(B359,[3]ALL!$B:$B,[3]ALL!$N:$N,"")</f>
        <v/>
      </c>
    </row>
    <row r="360" spans="1:48" s="9" customFormat="1" x14ac:dyDescent="0.3">
      <c r="A360" s="1" t="s">
        <v>2687</v>
      </c>
      <c r="B360" s="8" t="s">
        <v>2688</v>
      </c>
      <c r="C360" s="3" t="str">
        <f>_xlfn.XLOOKUP(B360,'[1]daily break down'!$D:$D,'[1]daily break down'!$E:$E,"")</f>
        <v>NORD-OUEST</v>
      </c>
      <c r="D360" s="1" t="s">
        <v>11</v>
      </c>
      <c r="E360" s="1" t="s">
        <v>12</v>
      </c>
      <c r="F360" s="3" t="s">
        <v>51</v>
      </c>
      <c r="G360" s="1" t="s">
        <v>52</v>
      </c>
      <c r="H360" s="33" t="str">
        <f>_xlfn.XLOOKUP(B360,[2]CALCULATION!$B:$B,[2]CALCULATION!$H:$H,"")</f>
        <v>Huawei</v>
      </c>
      <c r="I360" s="71">
        <v>0</v>
      </c>
      <c r="J360" s="71">
        <v>0</v>
      </c>
      <c r="K360" s="71">
        <v>6.8562499821649219</v>
      </c>
      <c r="L360" s="71">
        <v>0</v>
      </c>
      <c r="M360" s="71">
        <v>1.572786381419558</v>
      </c>
      <c r="N360" s="71">
        <v>0</v>
      </c>
      <c r="O360" s="71">
        <v>1.7007173981902388</v>
      </c>
      <c r="P360" s="50" t="s">
        <v>5365</v>
      </c>
      <c r="Q360" s="50" t="s">
        <v>5909</v>
      </c>
      <c r="R360" s="50"/>
      <c r="S360" s="49" t="str" cm="1">
        <f t="array" ref="S360">IFERROR(_xlfn.IFS(
U360="MPR ISSUE","PDH",
U360="BSS Hardware Issue","BSS",
U360="Sites strategiques, MLL, Pylone, etc.","ENVTECH",
U360="AKTIVCO DEFAUT GE &amp; POWER Cabinet","AKTIVCO",
U360="AKTIVCO Coupure ENEO &amp; Baisse de tension","AKTIVCO GRID ONLY",
U360="Coupure ENEO &amp; Baisse de tension","IHS GRID ONLY",
U360="Defaut GE &amp; POWER Cabinet","IHS",
U360="Sharing","Partners",
U360="Sites strategiques &amp; DataCenter","SST &amp; DC",
U360="Exclu","Exclu",
U360="SAT","SAT",
U360="SPARE-ISSUE","SPARE-ISSUE",
U360="Fiber CAmtel","TRANS_FO_CAMTEL",
U360="Fiber AOF","Fiber AOF",
U360="Projet OCM (HUAWEI)","TRAVAUX-HUAWEI",
U360="Projet OCM (NOKIA)","TRAVAUX-NOKIA",
U360="ACCESS-ISSUE","ACCESS-ISSUE",
U360="Projet OCM (ZTE, NOKIA, autres projets)","TRAVAUX OCM",
U360="No root CAuse","No root cause",
U360="ODU HS","PDH",
U360="IP &amp; VLAN","PDH",
U360="Warehouse HUAWEI","SPARE-ISSUE",
U360="SPARE-HS","SPARE-ISSUE",
U360="Power Telco","BSS"
),"")</f>
        <v>No root cause</v>
      </c>
      <c r="T360" s="49" t="str" cm="1">
        <f t="array" ref="T360">IFERROR(_xlfn.IFS(
U360="MPR ISSUE","TX ISSUE",
U360="BSS Hardware Issue","RAN ISSUE",
U360="Sites strategiques, MLL, Pylone, etc.","ENVTECH",
U360="AKTIVCO DEFAUT GE &amp; POWER Cabinet","POWER ISSUE",
U360="AKTIVCO Coupure ENEO &amp; Baisse de tension","POWER ISSUE",
U360="Coupure ENEO &amp; Baisse de tension","POWER ISSUE",
U360="Defaut GE &amp; POWER Cabinet","POWER ISSUE",
U360="Sharing","POWER ISSUE",
U360="Sites strategiques &amp; DataCenter","POWER ISSUE",
U360="Exclu","Exclu",
U360="SAT","TX ISSUE",
U360="SPARE-ISSUE","SPARE-ISSUE",
U360="Fiber CAmtel","TX ISSUE",
U360="Fiber AOF","TX ISSUE",
U360="Projet OCM (HUAWEI)","TRAVAUX-HUAWEI",
U360="Projet OCM (NOKIA)","TRAVAUX -NOKIA",
U360="ACCESS-ISSUE","ACCESS-ISSUE",
U360="Projet OCM (ZTE, NOKIA, autres projets)","TRAVAUX OCM",
U360="No root CAuse","No root cause",
U360="ODU HS","TX ISSUE",
U360="IP &amp; VLAN","TX ISSUE",
U360="Warehouse HUAWEI","SPARE-ISSUE",
U360="SPARE-HS","SPARE-ISSUE",
U360="Power Telco","RAN ISSUE"
),"")</f>
        <v>No root cause</v>
      </c>
      <c r="U360" s="36" t="s">
        <v>5895</v>
      </c>
      <c r="V360" s="49" t="str" cm="1">
        <f t="array" ref="V360">IFERROR(_xlfn.IFS(
U360="MPR ISSUE","ACTIVE",
U360="BSS Hardware Issue","ACTIVE",
U360="Sites strategiques, MLL, Pylone, etc.","PASSIVE",
U360="AKTIVCO DEFAUT GE &amp; POWER Cabinet","PASSIVE",
U360="AKTIVCO Coupure ENEO &amp; Baisse de tension","PASSIVE",
U360="Coupure ENEO &amp; Baisse de tension","PASSIVE",
U360="Defaut GE &amp; POWER Cabinet","PASSIVE",
U360="Sharing","PASSIVE",
U360="Sites strategiques &amp; DataCenter","PASSIVE",
U360="Exclu","Exclu",
U360="SAT","ACTIVE",
U360="SPARE-ISSUE","SPARE-ISSUE",
U360="Fiber CAmtel","ACTIVE",
U360="Fiber AOF","ACTIVE",
U360="Projet OCM (HUAWEI)","PLANNED WORKS",
U360="Projet OCM (NOKIA)","PLANNED WORKS",
U360="ACCESS-ISSUE","ACCESS-ISSUE",
U360="Projet OCM (ZTE, NOKIA, autres projets)","PLANNED WORKS",
U360="No root CAuse","No root cause",
U360="ODU HS","ACTIVE",
U360="IP &amp; VLAN","ACTIVE",
U360="Warehouse HUAWEI","SPARE-ISSUE",
U360="SPARE-HS","SPARE-ISSUE",
U360="Power Telco","ACTIVE"
),"")</f>
        <v>No root cause</v>
      </c>
      <c r="W360" s="79" t="s">
        <v>6251</v>
      </c>
      <c r="X360" s="79" t="s">
        <v>6252</v>
      </c>
      <c r="Y360" s="79"/>
      <c r="Z360" s="79" t="s">
        <v>6306</v>
      </c>
      <c r="AA360" s="79" t="s">
        <v>5912</v>
      </c>
      <c r="AB360" s="17" t="s">
        <v>5421</v>
      </c>
      <c r="AC360" s="7" t="s">
        <v>5421</v>
      </c>
      <c r="AD360" s="6"/>
      <c r="AE360" s="7"/>
      <c r="AF360" s="3" t="s">
        <v>5421</v>
      </c>
      <c r="AG360" s="17"/>
      <c r="AH360" s="18" t="s">
        <v>5421</v>
      </c>
      <c r="AI360" s="18" t="s">
        <v>5421</v>
      </c>
      <c r="AJ360" s="18" t="s">
        <v>5421</v>
      </c>
      <c r="AK360" s="18" t="s">
        <v>5421</v>
      </c>
      <c r="AL360" s="18" t="s">
        <v>5421</v>
      </c>
      <c r="AM360" s="18" t="s">
        <v>5421</v>
      </c>
      <c r="AN360" s="18" t="s">
        <v>5421</v>
      </c>
      <c r="AO360" s="18" t="s">
        <v>5421</v>
      </c>
      <c r="AP360" s="9" t="s">
        <v>5421</v>
      </c>
      <c r="AQ360" s="14"/>
      <c r="AR360" s="14" t="s">
        <v>5421</v>
      </c>
      <c r="AS360" s="14" t="s">
        <v>5421</v>
      </c>
      <c r="AT360" s="14" t="s">
        <v>5421</v>
      </c>
      <c r="AV360" s="9" t="str">
        <f>_xlfn.XLOOKUP(B360,[3]ALL!$B:$B,[3]ALL!$N:$N,"")</f>
        <v/>
      </c>
    </row>
    <row r="361" spans="1:48" s="9" customFormat="1" x14ac:dyDescent="0.3">
      <c r="A361" s="1" t="s">
        <v>1597</v>
      </c>
      <c r="B361" s="8" t="s">
        <v>1598</v>
      </c>
      <c r="C361" s="3" t="str">
        <f>_xlfn.XLOOKUP(B361,'[1]daily break down'!$D:$D,'[1]daily break down'!$E:$E,"")</f>
        <v>NORD-OUEST</v>
      </c>
      <c r="D361" s="1" t="s">
        <v>11</v>
      </c>
      <c r="E361" s="1" t="s">
        <v>12</v>
      </c>
      <c r="F361" s="3" t="s">
        <v>51</v>
      </c>
      <c r="G361" s="1" t="s">
        <v>52</v>
      </c>
      <c r="H361" s="33" t="str">
        <f>_xlfn.XLOOKUP(B361,[2]CALCULATION!$B:$B,[2]CALCULATION!$H:$H,"")</f>
        <v>Huawei</v>
      </c>
      <c r="I361" s="71">
        <v>10.327045398121752</v>
      </c>
      <c r="J361" s="71">
        <v>24.113828463643546</v>
      </c>
      <c r="K361" s="71">
        <v>9.7040661124951146</v>
      </c>
      <c r="L361" s="71">
        <v>0</v>
      </c>
      <c r="M361" s="71">
        <v>1.517051761677696</v>
      </c>
      <c r="N361" s="71">
        <v>0</v>
      </c>
      <c r="O361" s="71">
        <v>1.700253686153987</v>
      </c>
      <c r="P361" s="50" t="s">
        <v>5365</v>
      </c>
      <c r="Q361" s="50" t="s">
        <v>5909</v>
      </c>
      <c r="R361" s="50"/>
      <c r="S361" s="49" t="str" cm="1">
        <f t="array" ref="S361">IFERROR(_xlfn.IFS(
U361="MPR ISSUE","PDH",
U361="BSS Hardware Issue","BSS",
U361="Sites strategiques, MLL, Pylone, etc.","ENVTECH",
U361="AKTIVCO DEFAUT GE &amp; POWER Cabinet","AKTIVCO",
U361="AKTIVCO Coupure ENEO &amp; Baisse de tension","AKTIVCO GRID ONLY",
U361="Coupure ENEO &amp; Baisse de tension","IHS GRID ONLY",
U361="Defaut GE &amp; POWER Cabinet","IHS",
U361="Sharing","Partners",
U361="Sites strategiques &amp; DataCenter","SST &amp; DC",
U361="Exclu","Exclu",
U361="SAT","SAT",
U361="SPARE-ISSUE","SPARE-ISSUE",
U361="Fiber CAmtel","TRANS_FO_CAMTEL",
U361="Fiber AOF","Fiber AOF",
U361="Projet OCM (HUAWEI)","TRAVAUX-HUAWEI",
U361="Projet OCM (NOKIA)","TRAVAUX-NOKIA",
U361="ACCESS-ISSUE","ACCESS-ISSUE",
U361="Projet OCM (ZTE, NOKIA, autres projets)","TRAVAUX OCM",
U361="No root CAuse","No root cause",
U361="ODU HS","PDH",
U361="IP &amp; VLAN","PDH",
U361="Warehouse HUAWEI","SPARE-ISSUE",
U361="SPARE-HS","SPARE-ISSUE",
U361="Power Telco","BSS"
),"")</f>
        <v>No root cause</v>
      </c>
      <c r="T361" s="49" t="str" cm="1">
        <f t="array" ref="T361">IFERROR(_xlfn.IFS(
U361="MPR ISSUE","TX ISSUE",
U361="BSS Hardware Issue","RAN ISSUE",
U361="Sites strategiques, MLL, Pylone, etc.","ENVTECH",
U361="AKTIVCO DEFAUT GE &amp; POWER Cabinet","POWER ISSUE",
U361="AKTIVCO Coupure ENEO &amp; Baisse de tension","POWER ISSUE",
U361="Coupure ENEO &amp; Baisse de tension","POWER ISSUE",
U361="Defaut GE &amp; POWER Cabinet","POWER ISSUE",
U361="Sharing","POWER ISSUE",
U361="Sites strategiques &amp; DataCenter","POWER ISSUE",
U361="Exclu","Exclu",
U361="SAT","TX ISSUE",
U361="SPARE-ISSUE","SPARE-ISSUE",
U361="Fiber CAmtel","TX ISSUE",
U361="Fiber AOF","TX ISSUE",
U361="Projet OCM (HUAWEI)","TRAVAUX-HUAWEI",
U361="Projet OCM (NOKIA)","TRAVAUX -NOKIA",
U361="ACCESS-ISSUE","ACCESS-ISSUE",
U361="Projet OCM (ZTE, NOKIA, autres projets)","TRAVAUX OCM",
U361="No root CAuse","No root cause",
U361="ODU HS","TX ISSUE",
U361="IP &amp; VLAN","TX ISSUE",
U361="Warehouse HUAWEI","SPARE-ISSUE",
U361="SPARE-HS","SPARE-ISSUE",
U361="Power Telco","RAN ISSUE"
),"")</f>
        <v>No root cause</v>
      </c>
      <c r="U361" s="36" t="s">
        <v>5895</v>
      </c>
      <c r="V361" s="49" t="str" cm="1">
        <f t="array" ref="V361">IFERROR(_xlfn.IFS(
U361="MPR ISSUE","ACTIVE",
U361="BSS Hardware Issue","ACTIVE",
U361="Sites strategiques, MLL, Pylone, etc.","PASSIVE",
U361="AKTIVCO DEFAUT GE &amp; POWER Cabinet","PASSIVE",
U361="AKTIVCO Coupure ENEO &amp; Baisse de tension","PASSIVE",
U361="Coupure ENEO &amp; Baisse de tension","PASSIVE",
U361="Defaut GE &amp; POWER Cabinet","PASSIVE",
U361="Sharing","PASSIVE",
U361="Sites strategiques &amp; DataCenter","PASSIVE",
U361="Exclu","Exclu",
U361="SAT","ACTIVE",
U361="SPARE-ISSUE","SPARE-ISSUE",
U361="Fiber CAmtel","ACTIVE",
U361="Fiber AOF","ACTIVE",
U361="Projet OCM (HUAWEI)","PLANNED WORKS",
U361="Projet OCM (NOKIA)","PLANNED WORKS",
U361="ACCESS-ISSUE","ACCESS-ISSUE",
U361="Projet OCM (ZTE, NOKIA, autres projets)","PLANNED WORKS",
U361="No root CAuse","No root cause",
U361="ODU HS","ACTIVE",
U361="IP &amp; VLAN","ACTIVE",
U361="Warehouse HUAWEI","SPARE-ISSUE",
U361="SPARE-HS","SPARE-ISSUE",
U361="Power Telco","ACTIVE"
),"")</f>
        <v>No root cause</v>
      </c>
      <c r="W361" s="79" t="s">
        <v>6251</v>
      </c>
      <c r="X361" s="79" t="s">
        <v>6252</v>
      </c>
      <c r="Y361" s="79"/>
      <c r="Z361" s="79" t="s">
        <v>6306</v>
      </c>
      <c r="AA361" s="79" t="s">
        <v>5912</v>
      </c>
      <c r="AB361" s="17" t="s">
        <v>5421</v>
      </c>
      <c r="AC361" s="7" t="s">
        <v>5421</v>
      </c>
      <c r="AD361" s="6"/>
      <c r="AE361" s="7"/>
      <c r="AF361" s="3" t="s">
        <v>5421</v>
      </c>
      <c r="AG361" s="17"/>
      <c r="AH361" s="18" t="s">
        <v>5421</v>
      </c>
      <c r="AI361" s="18" t="s">
        <v>5421</v>
      </c>
      <c r="AJ361" s="18" t="s">
        <v>5421</v>
      </c>
      <c r="AK361" s="18" t="s">
        <v>5421</v>
      </c>
      <c r="AL361" s="18" t="s">
        <v>5421</v>
      </c>
      <c r="AM361" s="18" t="s">
        <v>5421</v>
      </c>
      <c r="AN361" s="18" t="s">
        <v>5421</v>
      </c>
      <c r="AO361" s="18" t="s">
        <v>5421</v>
      </c>
      <c r="AP361" s="9" t="s">
        <v>5421</v>
      </c>
      <c r="AQ361" s="14"/>
      <c r="AR361" s="14" t="s">
        <v>5421</v>
      </c>
      <c r="AS361" s="14" t="s">
        <v>5421</v>
      </c>
      <c r="AT361" s="14" t="s">
        <v>5421</v>
      </c>
      <c r="AV361" s="9" t="str">
        <f>_xlfn.XLOOKUP(B361,[3]ALL!$B:$B,[3]ALL!$N:$N,"")</f>
        <v/>
      </c>
    </row>
    <row r="362" spans="1:48" s="9" customFormat="1" x14ac:dyDescent="0.3">
      <c r="A362" s="1" t="s">
        <v>1850</v>
      </c>
      <c r="B362" s="8" t="s">
        <v>1851</v>
      </c>
      <c r="C362" s="3" t="str">
        <f>_xlfn.XLOOKUP(B362,'[1]daily break down'!$D:$D,'[1]daily break down'!$E:$E,"")</f>
        <v>NORD-OUEST</v>
      </c>
      <c r="D362" s="1" t="s">
        <v>11</v>
      </c>
      <c r="E362" s="1" t="s">
        <v>12</v>
      </c>
      <c r="F362" s="3" t="s">
        <v>51</v>
      </c>
      <c r="G362" s="1" t="s">
        <v>52</v>
      </c>
      <c r="H362" s="33" t="str">
        <f>_xlfn.XLOOKUP(B362,[2]CALCULATION!$B:$B,[2]CALCULATION!$H:$H,"")</f>
        <v>Huawei</v>
      </c>
      <c r="I362" s="71">
        <v>0</v>
      </c>
      <c r="J362" s="71">
        <v>0</v>
      </c>
      <c r="K362" s="71">
        <v>10.455368786615416</v>
      </c>
      <c r="L362" s="71">
        <v>23.113993973170334</v>
      </c>
      <c r="M362" s="71">
        <v>24.065317050620234</v>
      </c>
      <c r="N362" s="71">
        <v>0</v>
      </c>
      <c r="O362" s="71">
        <v>1.6995759531779255</v>
      </c>
      <c r="P362" s="50" t="s">
        <v>5365</v>
      </c>
      <c r="Q362" s="50" t="s">
        <v>5909</v>
      </c>
      <c r="R362" s="50"/>
      <c r="S362" s="49" t="str" cm="1">
        <f t="array" ref="S362">IFERROR(_xlfn.IFS(
U362="MPR ISSUE","PDH",
U362="BSS Hardware Issue","BSS",
U362="Sites strategiques, MLL, Pylone, etc.","ENVTECH",
U362="AKTIVCO DEFAUT GE &amp; POWER Cabinet","AKTIVCO",
U362="AKTIVCO Coupure ENEO &amp; Baisse de tension","AKTIVCO GRID ONLY",
U362="Coupure ENEO &amp; Baisse de tension","IHS GRID ONLY",
U362="Defaut GE &amp; POWER Cabinet","IHS",
U362="Sharing","Partners",
U362="Sites strategiques &amp; DataCenter","SST &amp; DC",
U362="Exclu","Exclu",
U362="SAT","SAT",
U362="SPARE-ISSUE","SPARE-ISSUE",
U362="Fiber CAmtel","TRANS_FO_CAMTEL",
U362="Fiber AOF","Fiber AOF",
U362="Projet OCM (HUAWEI)","TRAVAUX-HUAWEI",
U362="Projet OCM (NOKIA)","TRAVAUX-NOKIA",
U362="ACCESS-ISSUE","ACCESS-ISSUE",
U362="Projet OCM (ZTE, NOKIA, autres projets)","TRAVAUX OCM",
U362="No root CAuse","No root cause",
U362="ODU HS","PDH",
U362="IP &amp; VLAN","PDH",
U362="Warehouse HUAWEI","SPARE-ISSUE",
U362="SPARE-HS","SPARE-ISSUE",
U362="Power Telco","BSS"
),"")</f>
        <v>No root cause</v>
      </c>
      <c r="T362" s="49" t="str" cm="1">
        <f t="array" ref="T362">IFERROR(_xlfn.IFS(
U362="MPR ISSUE","TX ISSUE",
U362="BSS Hardware Issue","RAN ISSUE",
U362="Sites strategiques, MLL, Pylone, etc.","ENVTECH",
U362="AKTIVCO DEFAUT GE &amp; POWER Cabinet","POWER ISSUE",
U362="AKTIVCO Coupure ENEO &amp; Baisse de tension","POWER ISSUE",
U362="Coupure ENEO &amp; Baisse de tension","POWER ISSUE",
U362="Defaut GE &amp; POWER Cabinet","POWER ISSUE",
U362="Sharing","POWER ISSUE",
U362="Sites strategiques &amp; DataCenter","POWER ISSUE",
U362="Exclu","Exclu",
U362="SAT","TX ISSUE",
U362="SPARE-ISSUE","SPARE-ISSUE",
U362="Fiber CAmtel","TX ISSUE",
U362="Fiber AOF","TX ISSUE",
U362="Projet OCM (HUAWEI)","TRAVAUX-HUAWEI",
U362="Projet OCM (NOKIA)","TRAVAUX -NOKIA",
U362="ACCESS-ISSUE","ACCESS-ISSUE",
U362="Projet OCM (ZTE, NOKIA, autres projets)","TRAVAUX OCM",
U362="No root CAuse","No root cause",
U362="ODU HS","TX ISSUE",
U362="IP &amp; VLAN","TX ISSUE",
U362="Warehouse HUAWEI","SPARE-ISSUE",
U362="SPARE-HS","SPARE-ISSUE",
U362="Power Telco","RAN ISSUE"
),"")</f>
        <v>No root cause</v>
      </c>
      <c r="U362" s="36" t="s">
        <v>5895</v>
      </c>
      <c r="V362" s="49" t="str" cm="1">
        <f t="array" ref="V362">IFERROR(_xlfn.IFS(
U362="MPR ISSUE","ACTIVE",
U362="BSS Hardware Issue","ACTIVE",
U362="Sites strategiques, MLL, Pylone, etc.","PASSIVE",
U362="AKTIVCO DEFAUT GE &amp; POWER Cabinet","PASSIVE",
U362="AKTIVCO Coupure ENEO &amp; Baisse de tension","PASSIVE",
U362="Coupure ENEO &amp; Baisse de tension","PASSIVE",
U362="Defaut GE &amp; POWER Cabinet","PASSIVE",
U362="Sharing","PASSIVE",
U362="Sites strategiques &amp; DataCenter","PASSIVE",
U362="Exclu","Exclu",
U362="SAT","ACTIVE",
U362="SPARE-ISSUE","SPARE-ISSUE",
U362="Fiber CAmtel","ACTIVE",
U362="Fiber AOF","ACTIVE",
U362="Projet OCM (HUAWEI)","PLANNED WORKS",
U362="Projet OCM (NOKIA)","PLANNED WORKS",
U362="ACCESS-ISSUE","ACCESS-ISSUE",
U362="Projet OCM (ZTE, NOKIA, autres projets)","PLANNED WORKS",
U362="No root CAuse","No root cause",
U362="ODU HS","ACTIVE",
U362="IP &amp; VLAN","ACTIVE",
U362="Warehouse HUAWEI","SPARE-ISSUE",
U362="SPARE-HS","SPARE-ISSUE",
U362="Power Telco","ACTIVE"
),"")</f>
        <v>No root cause</v>
      </c>
      <c r="W362" s="79" t="s">
        <v>6251</v>
      </c>
      <c r="X362" s="79" t="s">
        <v>6252</v>
      </c>
      <c r="Y362" s="79"/>
      <c r="Z362" s="79" t="s">
        <v>6306</v>
      </c>
      <c r="AA362" s="79" t="s">
        <v>5912</v>
      </c>
      <c r="AB362" s="17" t="s">
        <v>5421</v>
      </c>
      <c r="AC362" s="7" t="s">
        <v>5421</v>
      </c>
      <c r="AD362" s="6"/>
      <c r="AE362" s="7"/>
      <c r="AF362" s="3" t="s">
        <v>5421</v>
      </c>
      <c r="AG362" s="17"/>
      <c r="AH362" s="18" t="s">
        <v>5421</v>
      </c>
      <c r="AI362" s="18" t="s">
        <v>5421</v>
      </c>
      <c r="AJ362" s="18" t="s">
        <v>5421</v>
      </c>
      <c r="AK362" s="18" t="s">
        <v>5421</v>
      </c>
      <c r="AL362" s="18" t="s">
        <v>5421</v>
      </c>
      <c r="AM362" s="18" t="s">
        <v>5421</v>
      </c>
      <c r="AN362" s="18" t="s">
        <v>5421</v>
      </c>
      <c r="AO362" s="18" t="s">
        <v>5421</v>
      </c>
      <c r="AP362" s="9" t="s">
        <v>5421</v>
      </c>
      <c r="AQ362" s="14"/>
      <c r="AR362" s="14" t="s">
        <v>5421</v>
      </c>
      <c r="AS362" s="14" t="s">
        <v>5421</v>
      </c>
      <c r="AT362" s="14" t="s">
        <v>5421</v>
      </c>
      <c r="AV362" s="9" t="str">
        <f>_xlfn.XLOOKUP(B362,[3]ALL!$B:$B,[3]ALL!$N:$N,"")</f>
        <v/>
      </c>
    </row>
    <row r="363" spans="1:48" s="9" customFormat="1" ht="19.05" hidden="1" customHeight="1" x14ac:dyDescent="0.3">
      <c r="A363" s="1" t="s">
        <v>5237</v>
      </c>
      <c r="B363" s="8" t="s">
        <v>5238</v>
      </c>
      <c r="C363" s="3" t="str">
        <f>_xlfn.XLOOKUP(B363,'[1]daily break down'!$D:$D,'[1]daily break down'!$E:$E,"")</f>
        <v>SUD-OUEST</v>
      </c>
      <c r="D363" s="1" t="s">
        <v>11</v>
      </c>
      <c r="E363" s="1" t="s">
        <v>154</v>
      </c>
      <c r="F363" s="3" t="s">
        <v>13</v>
      </c>
      <c r="G363" s="1" t="s">
        <v>5239</v>
      </c>
      <c r="H363" s="33" t="str">
        <f>_xlfn.XLOOKUP(B363,[2]CALCULATION!$B:$B,[2]CALCULATION!$H:$H,"")</f>
        <v>HUAWEI</v>
      </c>
      <c r="I363" s="71">
        <v>2.0619847445874102</v>
      </c>
      <c r="J363" s="71">
        <v>2.3262827701729001</v>
      </c>
      <c r="K363" s="71">
        <v>1.1271056093461518</v>
      </c>
      <c r="L363" s="71">
        <v>1.1415520227832423</v>
      </c>
      <c r="M363" s="71">
        <v>1.9855971041540035</v>
      </c>
      <c r="N363" s="71">
        <v>1.9336435210154297</v>
      </c>
      <c r="O363" s="71">
        <v>1.6703264247373963</v>
      </c>
      <c r="P363" s="50" t="s">
        <v>5910</v>
      </c>
      <c r="Q363" s="50" t="s">
        <v>5909</v>
      </c>
      <c r="R363" s="50"/>
      <c r="S363" s="49" t="str" cm="1">
        <f t="array" ref="S363">IFERROR(_xlfn.IFS(
U363="MPR ISSUE","PDH",
U363="BSS Hardware Issue","BSS",
U363="Sites strategiques, MLL, Pylone, etc.","ENVTECH",
U363="AKTIVCO DEFAUT GE &amp; POWER Cabinet","AKTIVCO",
U363="AKTIVCO Coupure ENEO &amp; Baisse de tension","AKTIVCO GRID ONLY",
U363="Coupure ENEO &amp; Baisse de tension","IHS GRID ONLY",
U363="Defaut GE &amp; POWER Cabinet","IHS",
U363="Sharing","Partners",
U363="Sites strategiques &amp; DataCenter","SST &amp; DC",
U363="Exclu","Exclu",
U363="SAT","SAT",
U363="SPARE-ISSUE","SPARE-ISSUE",
U363="Fiber CAmtel","TRANS_FO_CAMTEL",
U363="Fiber AOF","Fiber AOF",
U363="Projet OCM (HUAWEI)","TRAVAUX-HUAWEI",
U363="Projet OCM (NOKIA)","TRAVAUX-NOKIA",
U363="ACCESS-ISSUE","ACCESS-ISSUE",
U363="Projet OCM (ZTE, NOKIA, autres projets)","TRAVAUX OCM",
U363="No root CAuse","No root cause",
U363="ODU HS","PDH",
U363="IP &amp; VLAN","PDH",
U363="Warehouse HUAWEI","SPARE-ISSUE",
U363="SPARE-HS","SPARE-ISSUE",
U363="Power Telco","BSS"
),"")</f>
        <v>No root cause</v>
      </c>
      <c r="T363" s="49" t="str" cm="1">
        <f t="array" ref="T363">IFERROR(_xlfn.IFS(
U363="MPR ISSUE","TX ISSUE",
U363="BSS Hardware Issue","RAN ISSUE",
U363="Sites strategiques, MLL, Pylone, etc.","ENVTECH",
U363="AKTIVCO DEFAUT GE &amp; POWER Cabinet","POWER ISSUE",
U363="AKTIVCO Coupure ENEO &amp; Baisse de tension","POWER ISSUE",
U363="Coupure ENEO &amp; Baisse de tension","POWER ISSUE",
U363="Defaut GE &amp; POWER Cabinet","POWER ISSUE",
U363="Sharing","POWER ISSUE",
U363="Sites strategiques &amp; DataCenter","POWER ISSUE",
U363="Exclu","Exclu",
U363="SAT","TX ISSUE",
U363="SPARE-ISSUE","SPARE-ISSUE",
U363="Fiber CAmtel","TX ISSUE",
U363="Fiber AOF","TX ISSUE",
U363="Projet OCM (HUAWEI)","TRAVAUX-HUAWEI",
U363="Projet OCM (NOKIA)","TRAVAUX -NOKIA",
U363="ACCESS-ISSUE","ACCESS-ISSUE",
U363="Projet OCM (ZTE, NOKIA, autres projets)","TRAVAUX OCM",
U363="No root CAuse","No root cause",
U363="ODU HS","TX ISSUE",
U363="IP &amp; VLAN","TX ISSUE",
U363="Warehouse HUAWEI","SPARE-ISSUE",
U363="SPARE-HS","SPARE-ISSUE",
U363="Power Telco","RAN ISSUE"
),"")</f>
        <v>No root cause</v>
      </c>
      <c r="U363" s="36" t="s">
        <v>5895</v>
      </c>
      <c r="V363" s="49" t="str" cm="1">
        <f t="array" ref="V363">IFERROR(_xlfn.IFS(
U363="MPR ISSUE","ACTIVE",
U363="BSS Hardware Issue","ACTIVE",
U363="Sites strategiques, MLL, Pylone, etc.","PASSIVE",
U363="AKTIVCO DEFAUT GE &amp; POWER Cabinet","PASSIVE",
U363="AKTIVCO Coupure ENEO &amp; Baisse de tension","PASSIVE",
U363="Coupure ENEO &amp; Baisse de tension","PASSIVE",
U363="Defaut GE &amp; POWER Cabinet","PASSIVE",
U363="Sharing","PASSIVE",
U363="Sites strategiques &amp; DataCenter","PASSIVE",
U363="Exclu","Exclu",
U363="SAT","ACTIVE",
U363="SPARE-ISSUE","SPARE-ISSUE",
U363="Fiber CAmtel","ACTIVE",
U363="Fiber AOF","ACTIVE",
U363="Projet OCM (HUAWEI)","PLANNED WORKS",
U363="Projet OCM (NOKIA)","PLANNED WORKS",
U363="ACCESS-ISSUE","ACCESS-ISSUE",
U363="Projet OCM (ZTE, NOKIA, autres projets)","PLANNED WORKS",
U363="No root CAuse","No root cause",
U363="ODU HS","ACTIVE",
U363="IP &amp; VLAN","ACTIVE",
U363="Warehouse HUAWEI","SPARE-ISSUE",
U363="SPARE-HS","SPARE-ISSUE",
U363="Power Telco","ACTIVE"
),"")</f>
        <v>No root cause</v>
      </c>
      <c r="W363" s="49"/>
      <c r="X363" s="49"/>
      <c r="Y363" s="49"/>
      <c r="Z363" s="49"/>
      <c r="AA363" s="49"/>
      <c r="AB363" s="17" t="s">
        <v>5421</v>
      </c>
      <c r="AC363" s="7" t="s">
        <v>5421</v>
      </c>
      <c r="AD363" s="6"/>
      <c r="AE363" s="7"/>
      <c r="AF363" s="3" t="s">
        <v>5421</v>
      </c>
      <c r="AG363" s="17"/>
      <c r="AH363" s="18" t="s">
        <v>5421</v>
      </c>
      <c r="AI363" s="18" t="s">
        <v>5421</v>
      </c>
      <c r="AJ363" s="18" t="s">
        <v>5421</v>
      </c>
      <c r="AK363" s="18" t="s">
        <v>5421</v>
      </c>
      <c r="AL363" s="18" t="s">
        <v>5421</v>
      </c>
      <c r="AM363" s="18" t="s">
        <v>5421</v>
      </c>
      <c r="AN363" s="18" t="s">
        <v>5421</v>
      </c>
      <c r="AO363" s="18" t="s">
        <v>5421</v>
      </c>
      <c r="AP363" s="9" t="s">
        <v>5421</v>
      </c>
      <c r="AQ363" s="14"/>
      <c r="AR363" s="14" t="s">
        <v>5421</v>
      </c>
      <c r="AS363" s="14" t="s">
        <v>5421</v>
      </c>
      <c r="AT363" s="14" t="s">
        <v>5421</v>
      </c>
      <c r="AV363" s="9" t="str">
        <f>_xlfn.XLOOKUP(B363,[3]ALL!$B:$B,[3]ALL!$N:$N,"")</f>
        <v/>
      </c>
    </row>
    <row r="364" spans="1:48" s="9" customFormat="1" x14ac:dyDescent="0.3">
      <c r="A364" s="1" t="s">
        <v>833</v>
      </c>
      <c r="B364" s="8" t="s">
        <v>834</v>
      </c>
      <c r="C364" s="3" t="str">
        <f>_xlfn.XLOOKUP(B364,'[1]daily break down'!$D:$D,'[1]daily break down'!$E:$E,"")</f>
        <v>CENTRE</v>
      </c>
      <c r="D364" s="1" t="s">
        <v>21</v>
      </c>
      <c r="E364" s="1" t="s">
        <v>36</v>
      </c>
      <c r="F364" s="3" t="s">
        <v>37</v>
      </c>
      <c r="G364" s="1" t="s">
        <v>835</v>
      </c>
      <c r="H364" s="35" t="str">
        <f>_xlfn.XLOOKUP(B364,[2]CALCULATION!$B:$B,[2]CALCULATION!$H:$H,"")</f>
        <v>ZTE</v>
      </c>
      <c r="I364" s="71">
        <v>1.8862913880827437</v>
      </c>
      <c r="J364" s="71">
        <v>1.1732271218749371</v>
      </c>
      <c r="K364" s="71">
        <v>3.2448606438320589</v>
      </c>
      <c r="L364" s="71">
        <v>6.9076685129539737</v>
      </c>
      <c r="M364" s="71">
        <v>2.9477995793775129</v>
      </c>
      <c r="N364" s="71">
        <v>1.7326600234566951</v>
      </c>
      <c r="O364" s="71">
        <v>1.6636561054466903</v>
      </c>
      <c r="P364" s="50" t="s">
        <v>5365</v>
      </c>
      <c r="Q364" s="50" t="s">
        <v>5909</v>
      </c>
      <c r="R364" s="50"/>
      <c r="S364" s="49" t="str" cm="1">
        <f t="array" ref="S364">IFERROR(_xlfn.IFS(
U364="MPR ISSUE","PDH",
U364="BSS Hardware Issue","BSS",
U364="Sites strategiques, MLL, Pylone, etc.","ENVTECH",
U364="AKTIVCO DEFAUT GE &amp; POWER Cabinet","AKTIVCO",
U364="AKTIVCO Coupure ENEO &amp; Baisse de tension","AKTIVCO GRID ONLY",
U364="Coupure ENEO &amp; Baisse de tension","IHS GRID ONLY",
U364="Defaut GE &amp; POWER Cabinet","IHS",
U364="Sharing","Partners",
U364="Sites strategiques &amp; DataCenter","SST &amp; DC",
U364="Exclu","Exclu",
U364="SAT","SAT",
U364="SPARE-ISSUE","SPARE-ISSUE",
U364="Fiber CAmtel","TRANS_FO_CAMTEL",
U364="Fiber AOF","Fiber AOF",
U364="Projet OCM (HUAWEI)","TRAVAUX-HUAWEI",
U364="Projet OCM (NOKIA)","TRAVAUX-NOKIA",
U364="ACCESS-ISSUE","ACCESS-ISSUE",
U364="Projet OCM (ZTE, NOKIA, autres projets)","TRAVAUX OCM",
U364="No root CAuse","No root cause",
U364="ODU HS","PDH",
U364="IP &amp; VLAN","PDH",
U364="Warehouse HUAWEI","SPARE-ISSUE",
U364="SPARE-HS","SPARE-ISSUE",
U364="Power Telco","BSS"
),"")</f>
        <v>No root cause</v>
      </c>
      <c r="T364" s="49" t="str" cm="1">
        <f t="array" ref="T364">IFERROR(_xlfn.IFS(
U364="MPR ISSUE","TX ISSUE",
U364="BSS Hardware Issue","RAN ISSUE",
U364="Sites strategiques, MLL, Pylone, etc.","ENVTECH",
U364="AKTIVCO DEFAUT GE &amp; POWER Cabinet","POWER ISSUE",
U364="AKTIVCO Coupure ENEO &amp; Baisse de tension","POWER ISSUE",
U364="Coupure ENEO &amp; Baisse de tension","POWER ISSUE",
U364="Defaut GE &amp; POWER Cabinet","POWER ISSUE",
U364="Sharing","POWER ISSUE",
U364="Sites strategiques &amp; DataCenter","POWER ISSUE",
U364="Exclu","Exclu",
U364="SAT","TX ISSUE",
U364="SPARE-ISSUE","SPARE-ISSUE",
U364="Fiber CAmtel","TX ISSUE",
U364="Fiber AOF","TX ISSUE",
U364="Projet OCM (HUAWEI)","TRAVAUX-HUAWEI",
U364="Projet OCM (NOKIA)","TRAVAUX -NOKIA",
U364="ACCESS-ISSUE","ACCESS-ISSUE",
U364="Projet OCM (ZTE, NOKIA, autres projets)","TRAVAUX OCM",
U364="No root CAuse","No root cause",
U364="ODU HS","TX ISSUE",
U364="IP &amp; VLAN","TX ISSUE",
U364="Warehouse HUAWEI","SPARE-ISSUE",
U364="SPARE-HS","SPARE-ISSUE",
U364="Power Telco","RAN ISSUE"
),"")</f>
        <v>No root cause</v>
      </c>
      <c r="U364" s="36" t="s">
        <v>5895</v>
      </c>
      <c r="V364" s="49" t="str" cm="1">
        <f t="array" ref="V364">IFERROR(_xlfn.IFS(
U364="MPR ISSUE","ACTIVE",
U364="BSS Hardware Issue","ACTIVE",
U364="Sites strategiques, MLL, Pylone, etc.","PASSIVE",
U364="AKTIVCO DEFAUT GE &amp; POWER Cabinet","PASSIVE",
U364="AKTIVCO Coupure ENEO &amp; Baisse de tension","PASSIVE",
U364="Coupure ENEO &amp; Baisse de tension","PASSIVE",
U364="Defaut GE &amp; POWER Cabinet","PASSIVE",
U364="Sharing","PASSIVE",
U364="Sites strategiques &amp; DataCenter","PASSIVE",
U364="Exclu","Exclu",
U364="SAT","ACTIVE",
U364="SPARE-ISSUE","SPARE-ISSUE",
U364="Fiber CAmtel","ACTIVE",
U364="Fiber AOF","ACTIVE",
U364="Projet OCM (HUAWEI)","PLANNED WORKS",
U364="Projet OCM (NOKIA)","PLANNED WORKS",
U364="ACCESS-ISSUE","ACCESS-ISSUE",
U364="Projet OCM (ZTE, NOKIA, autres projets)","PLANNED WORKS",
U364="No root CAuse","No root cause",
U364="ODU HS","ACTIVE",
U364="IP &amp; VLAN","ACTIVE",
U364="Warehouse HUAWEI","SPARE-ISSUE",
U364="SPARE-HS","SPARE-ISSUE",
U364="Power Telco","ACTIVE"
),"")</f>
        <v>No root cause</v>
      </c>
      <c r="W364" s="79" t="s">
        <v>6251</v>
      </c>
      <c r="X364" s="79" t="s">
        <v>6252</v>
      </c>
      <c r="Y364" s="79"/>
      <c r="Z364" s="79" t="s">
        <v>6306</v>
      </c>
      <c r="AA364" s="79" t="s">
        <v>5912</v>
      </c>
      <c r="AB364" s="17" t="s">
        <v>5421</v>
      </c>
      <c r="AC364" s="7" t="s">
        <v>5421</v>
      </c>
      <c r="AD364" s="6"/>
      <c r="AE364" s="7"/>
      <c r="AF364" s="3" t="s">
        <v>5421</v>
      </c>
      <c r="AG364" s="17"/>
      <c r="AH364" s="18" t="s">
        <v>5421</v>
      </c>
      <c r="AI364" s="18" t="s">
        <v>5421</v>
      </c>
      <c r="AJ364" s="18" t="s">
        <v>5421</v>
      </c>
      <c r="AK364" s="18" t="s">
        <v>5421</v>
      </c>
      <c r="AL364" s="18" t="s">
        <v>5421</v>
      </c>
      <c r="AM364" s="18" t="s">
        <v>5421</v>
      </c>
      <c r="AN364" s="18" t="s">
        <v>5421</v>
      </c>
      <c r="AO364" s="18" t="s">
        <v>5421</v>
      </c>
      <c r="AP364" s="9" t="s">
        <v>5421</v>
      </c>
      <c r="AQ364" s="14"/>
      <c r="AR364" s="14" t="s">
        <v>5421</v>
      </c>
      <c r="AS364" s="14" t="s">
        <v>5421</v>
      </c>
      <c r="AT364" s="14" t="s">
        <v>5421</v>
      </c>
      <c r="AV364" s="9" t="str">
        <f>_xlfn.XLOOKUP(B364,[3]ALL!$B:$B,[3]ALL!$N:$N,"")</f>
        <v/>
      </c>
    </row>
    <row r="365" spans="1:48" s="9" customFormat="1" hidden="1" x14ac:dyDescent="0.3">
      <c r="A365" s="1" t="s">
        <v>3981</v>
      </c>
      <c r="B365" s="8" t="s">
        <v>3982</v>
      </c>
      <c r="C365" s="3" t="str">
        <f>_xlfn.XLOOKUP(B365,'[1]daily break down'!$D:$D,'[1]daily break down'!$E:$E,"")</f>
        <v>SUD-OUEST</v>
      </c>
      <c r="D365" s="1" t="s">
        <v>11</v>
      </c>
      <c r="E365" s="1" t="s">
        <v>12</v>
      </c>
      <c r="F365" s="3" t="s">
        <v>13</v>
      </c>
      <c r="G365" s="1" t="s">
        <v>63</v>
      </c>
      <c r="H365" s="33" t="str">
        <f>_xlfn.XLOOKUP(B365,[2]CALCULATION!$B:$B,[2]CALCULATION!$H:$H,"")</f>
        <v>Huawei</v>
      </c>
      <c r="I365" s="71">
        <v>0</v>
      </c>
      <c r="J365" s="71">
        <v>0</v>
      </c>
      <c r="K365" s="71">
        <v>0</v>
      </c>
      <c r="L365" s="71">
        <v>0</v>
      </c>
      <c r="M365" s="71">
        <v>0</v>
      </c>
      <c r="N365" s="71">
        <v>0</v>
      </c>
      <c r="O365" s="71">
        <v>1.6541500087035181</v>
      </c>
      <c r="P365" s="50" t="s">
        <v>5365</v>
      </c>
      <c r="Q365" s="50" t="s">
        <v>5908</v>
      </c>
      <c r="R365" s="50"/>
      <c r="S365" s="49" t="str" cm="1">
        <f t="array" ref="S365">IFERROR(_xlfn.IFS(
U365="MPR ISSUE","PDH",
U365="BSS Hardware Issue","BSS",
U365="Sites strategiques, MLL, Pylone, etc.","ENVTECH",
U365="AKTIVCO DEFAUT GE &amp; POWER Cabinet","AKTIVCO",
U365="AKTIVCO Coupure ENEO &amp; Baisse de tension","AKTIVCO GRID ONLY",
U365="Coupure ENEO &amp; Baisse de tension","IHS GRID ONLY",
U365="Defaut GE &amp; POWER Cabinet","IHS",
U365="Sharing","Partners",
U365="Sites strategiques &amp; DataCenter","SST &amp; DC",
U365="Exclu","Exclu",
U365="SAT","SAT",
U365="SPARE-ISSUE","SPARE-ISSUE",
U365="Fiber CAmtel","TRANS_FO_CAMTEL",
U365="Fiber AOF","Fiber AOF",
U365="Projet OCM (HUAWEI)","TRAVAUX-HUAWEI",
U365="Projet OCM (NOKIA)","TRAVAUX-NOKIA",
U365="ACCESS-ISSUE","ACCESS-ISSUE",
U365="Projet OCM (ZTE, NOKIA, autres projets)","TRAVAUX OCM",
U365="No root CAuse","No root cause",
U365="ODU HS","PDH",
U365="IP &amp; VLAN","PDH",
U365="Warehouse HUAWEI","SPARE-ISSUE",
U365="SPARE-HS","SPARE-ISSUE",
U365="Power Telco","BSS"
),"")</f>
        <v>No root cause</v>
      </c>
      <c r="T365" s="49" t="str" cm="1">
        <f t="array" ref="T365">IFERROR(_xlfn.IFS(
U365="MPR ISSUE","TX ISSUE",
U365="BSS Hardware Issue","RAN ISSUE",
U365="Sites strategiques, MLL, Pylone, etc.","ENVTECH",
U365="AKTIVCO DEFAUT GE &amp; POWER Cabinet","POWER ISSUE",
U365="AKTIVCO Coupure ENEO &amp; Baisse de tension","POWER ISSUE",
U365="Coupure ENEO &amp; Baisse de tension","POWER ISSUE",
U365="Defaut GE &amp; POWER Cabinet","POWER ISSUE",
U365="Sharing","POWER ISSUE",
U365="Sites strategiques &amp; DataCenter","POWER ISSUE",
U365="Exclu","Exclu",
U365="SAT","TX ISSUE",
U365="SPARE-ISSUE","SPARE-ISSUE",
U365="Fiber CAmtel","TX ISSUE",
U365="Fiber AOF","TX ISSUE",
U365="Projet OCM (HUAWEI)","TRAVAUX-HUAWEI",
U365="Projet OCM (NOKIA)","TRAVAUX -NOKIA",
U365="ACCESS-ISSUE","ACCESS-ISSUE",
U365="Projet OCM (ZTE, NOKIA, autres projets)","TRAVAUX OCM",
U365="No root CAuse","No root cause",
U365="ODU HS","TX ISSUE",
U365="IP &amp; VLAN","TX ISSUE",
U365="Warehouse HUAWEI","SPARE-ISSUE",
U365="SPARE-HS","SPARE-ISSUE",
U365="Power Telco","RAN ISSUE"
),"")</f>
        <v>No root cause</v>
      </c>
      <c r="U365" s="36" t="s">
        <v>5895</v>
      </c>
      <c r="V365" s="49" t="str" cm="1">
        <f t="array" ref="V365">IFERROR(_xlfn.IFS(
U365="MPR ISSUE","ACTIVE",
U365="BSS Hardware Issue","ACTIVE",
U365="Sites strategiques, MLL, Pylone, etc.","PASSIVE",
U365="AKTIVCO DEFAUT GE &amp; POWER Cabinet","PASSIVE",
U365="AKTIVCO Coupure ENEO &amp; Baisse de tension","PASSIVE",
U365="Coupure ENEO &amp; Baisse de tension","PASSIVE",
U365="Defaut GE &amp; POWER Cabinet","PASSIVE",
U365="Sharing","PASSIVE",
U365="Sites strategiques &amp; DataCenter","PASSIVE",
U365="Exclu","Exclu",
U365="SAT","ACTIVE",
U365="SPARE-ISSUE","SPARE-ISSUE",
U365="Fiber CAmtel","ACTIVE",
U365="Fiber AOF","ACTIVE",
U365="Projet OCM (HUAWEI)","PLANNED WORKS",
U365="Projet OCM (NOKIA)","PLANNED WORKS",
U365="ACCESS-ISSUE","ACCESS-ISSUE",
U365="Projet OCM (ZTE, NOKIA, autres projets)","PLANNED WORKS",
U365="No root CAuse","No root cause",
U365="ODU HS","ACTIVE",
U365="IP &amp; VLAN","ACTIVE",
U365="Warehouse HUAWEI","SPARE-ISSUE",
U365="SPARE-HS","SPARE-ISSUE",
U365="Power Telco","ACTIVE"
),"")</f>
        <v>No root cause</v>
      </c>
      <c r="W365" s="49"/>
      <c r="X365" s="49"/>
      <c r="Y365" s="49"/>
      <c r="Z365" s="49"/>
      <c r="AA365" s="49"/>
      <c r="AB365" s="17" t="s">
        <v>5421</v>
      </c>
      <c r="AC365" s="7" t="s">
        <v>5421</v>
      </c>
      <c r="AD365" s="6"/>
      <c r="AE365" s="7"/>
      <c r="AF365" s="3" t="s">
        <v>5421</v>
      </c>
      <c r="AG365" s="17"/>
      <c r="AH365" s="18" t="s">
        <v>5421</v>
      </c>
      <c r="AI365" s="18" t="s">
        <v>5421</v>
      </c>
      <c r="AJ365" s="18" t="s">
        <v>5421</v>
      </c>
      <c r="AK365" s="18" t="s">
        <v>5421</v>
      </c>
      <c r="AL365" s="18" t="s">
        <v>5421</v>
      </c>
      <c r="AM365" s="18" t="s">
        <v>5421</v>
      </c>
      <c r="AN365" s="18" t="s">
        <v>5421</v>
      </c>
      <c r="AO365" s="18" t="s">
        <v>5421</v>
      </c>
      <c r="AP365" s="9" t="s">
        <v>5421</v>
      </c>
      <c r="AQ365" s="14"/>
      <c r="AR365" s="14" t="s">
        <v>5421</v>
      </c>
      <c r="AS365" s="14" t="s">
        <v>5421</v>
      </c>
      <c r="AT365" s="14" t="s">
        <v>5421</v>
      </c>
      <c r="AV365" s="9" t="str">
        <f>_xlfn.XLOOKUP(B365,[3]ALL!$B:$B,[3]ALL!$N:$N,"")</f>
        <v/>
      </c>
    </row>
    <row r="366" spans="1:48" s="9" customFormat="1" hidden="1" x14ac:dyDescent="0.3">
      <c r="A366" s="1" t="s">
        <v>1667</v>
      </c>
      <c r="B366" s="8" t="s">
        <v>1668</v>
      </c>
      <c r="C366" s="3" t="str">
        <f>_xlfn.XLOOKUP(B366,'[1]daily break down'!$D:$D,'[1]daily break down'!$E:$E,"")</f>
        <v>Douala</v>
      </c>
      <c r="D366" s="1" t="s">
        <v>11</v>
      </c>
      <c r="E366" s="1" t="s">
        <v>12</v>
      </c>
      <c r="F366" s="3" t="s">
        <v>31</v>
      </c>
      <c r="G366" s="1" t="s">
        <v>32</v>
      </c>
      <c r="H366" s="35" t="str">
        <f>_xlfn.XLOOKUP(B366,[2]CALCULATION!$B:$B,[2]CALCULATION!$H:$H,"")</f>
        <v>ZTE</v>
      </c>
      <c r="I366" s="71">
        <v>0</v>
      </c>
      <c r="J366" s="71">
        <v>0</v>
      </c>
      <c r="K366" s="71">
        <v>4.7405638167637862E-2</v>
      </c>
      <c r="L366" s="71">
        <v>0</v>
      </c>
      <c r="M366" s="71">
        <v>0</v>
      </c>
      <c r="N366" s="71">
        <v>0</v>
      </c>
      <c r="O366" s="71">
        <v>1.6498874249856601</v>
      </c>
      <c r="P366" s="50" t="s">
        <v>5365</v>
      </c>
      <c r="Q366" s="50" t="s">
        <v>5908</v>
      </c>
      <c r="R366" s="50"/>
      <c r="S366" s="49" t="str" cm="1">
        <f t="array" ref="S366">IFERROR(_xlfn.IFS(
U366="MPR ISSUE","PDH",
U366="BSS Hardware Issue","BSS",
U366="Sites strategiques, MLL, Pylone, etc.","ENVTECH",
U366="AKTIVCO DEFAUT GE &amp; POWER Cabinet","AKTIVCO",
U366="AKTIVCO Coupure ENEO &amp; Baisse de tension","AKTIVCO GRID ONLY",
U366="Coupure ENEO &amp; Baisse de tension","IHS GRID ONLY",
U366="Defaut GE &amp; POWER Cabinet","IHS",
U366="Sharing","Partners",
U366="Sites strategiques &amp; DataCenter","SST &amp; DC",
U366="Exclu","Exclu",
U366="SAT","SAT",
U366="SPARE-ISSUE","SPARE-ISSUE",
U366="Fiber CAmtel","TRANS_FO_CAMTEL",
U366="Fiber AOF","Fiber AOF",
U366="Projet OCM (HUAWEI)","TRAVAUX-HUAWEI",
U366="Projet OCM (NOKIA)","TRAVAUX-NOKIA",
U366="ACCESS-ISSUE","ACCESS-ISSUE",
U366="Projet OCM (ZTE, NOKIA, autres projets)","TRAVAUX OCM",
U366="No root CAuse","No root cause",
U366="ODU HS","PDH",
U366="IP &amp; VLAN","PDH",
U366="Warehouse HUAWEI","SPARE-ISSUE",
U366="SPARE-HS","SPARE-ISSUE",
U366="Power Telco","BSS"
),"")</f>
        <v>No root cause</v>
      </c>
      <c r="T366" s="49" t="str" cm="1">
        <f t="array" ref="T366">IFERROR(_xlfn.IFS(
U366="MPR ISSUE","TX ISSUE",
U366="BSS Hardware Issue","RAN ISSUE",
U366="Sites strategiques, MLL, Pylone, etc.","ENVTECH",
U366="AKTIVCO DEFAUT GE &amp; POWER Cabinet","POWER ISSUE",
U366="AKTIVCO Coupure ENEO &amp; Baisse de tension","POWER ISSUE",
U366="Coupure ENEO &amp; Baisse de tension","POWER ISSUE",
U366="Defaut GE &amp; POWER Cabinet","POWER ISSUE",
U366="Sharing","POWER ISSUE",
U366="Sites strategiques &amp; DataCenter","POWER ISSUE",
U366="Exclu","Exclu",
U366="SAT","TX ISSUE",
U366="SPARE-ISSUE","SPARE-ISSUE",
U366="Fiber CAmtel","TX ISSUE",
U366="Fiber AOF","TX ISSUE",
U366="Projet OCM (HUAWEI)","TRAVAUX-HUAWEI",
U366="Projet OCM (NOKIA)","TRAVAUX -NOKIA",
U366="ACCESS-ISSUE","ACCESS-ISSUE",
U366="Projet OCM (ZTE, NOKIA, autres projets)","TRAVAUX OCM",
U366="No root CAuse","No root cause",
U366="ODU HS","TX ISSUE",
U366="IP &amp; VLAN","TX ISSUE",
U366="Warehouse HUAWEI","SPARE-ISSUE",
U366="SPARE-HS","SPARE-ISSUE",
U366="Power Telco","RAN ISSUE"
),"")</f>
        <v>No root cause</v>
      </c>
      <c r="U366" s="36" t="s">
        <v>5895</v>
      </c>
      <c r="V366" s="49" t="str" cm="1">
        <f t="array" ref="V366">IFERROR(_xlfn.IFS(
U366="MPR ISSUE","ACTIVE",
U366="BSS Hardware Issue","ACTIVE",
U366="Sites strategiques, MLL, Pylone, etc.","PASSIVE",
U366="AKTIVCO DEFAUT GE &amp; POWER Cabinet","PASSIVE",
U366="AKTIVCO Coupure ENEO &amp; Baisse de tension","PASSIVE",
U366="Coupure ENEO &amp; Baisse de tension","PASSIVE",
U366="Defaut GE &amp; POWER Cabinet","PASSIVE",
U366="Sharing","PASSIVE",
U366="Sites strategiques &amp; DataCenter","PASSIVE",
U366="Exclu","Exclu",
U366="SAT","ACTIVE",
U366="SPARE-ISSUE","SPARE-ISSUE",
U366="Fiber CAmtel","ACTIVE",
U366="Fiber AOF","ACTIVE",
U366="Projet OCM (HUAWEI)","PLANNED WORKS",
U366="Projet OCM (NOKIA)","PLANNED WORKS",
U366="ACCESS-ISSUE","ACCESS-ISSUE",
U366="Projet OCM (ZTE, NOKIA, autres projets)","PLANNED WORKS",
U366="No root CAuse","No root cause",
U366="ODU HS","ACTIVE",
U366="IP &amp; VLAN","ACTIVE",
U366="Warehouse HUAWEI","SPARE-ISSUE",
U366="SPARE-HS","SPARE-ISSUE",
U366="Power Telco","ACTIVE"
),"")</f>
        <v>No root cause</v>
      </c>
      <c r="W366" s="49"/>
      <c r="X366" s="49"/>
      <c r="Y366" s="49"/>
      <c r="Z366" s="49"/>
      <c r="AA366" s="49"/>
      <c r="AB366" s="17" t="s">
        <v>5698</v>
      </c>
      <c r="AC366" s="7" t="s">
        <v>5421</v>
      </c>
      <c r="AD366" s="6"/>
      <c r="AE366" s="7"/>
      <c r="AF366" s="3" t="s">
        <v>5421</v>
      </c>
      <c r="AG366" s="17"/>
      <c r="AH366" s="18" t="s">
        <v>5421</v>
      </c>
      <c r="AI366" s="18" t="s">
        <v>5421</v>
      </c>
      <c r="AJ366" s="18" t="s">
        <v>5421</v>
      </c>
      <c r="AK366" s="18" t="s">
        <v>5421</v>
      </c>
      <c r="AL366" s="18" t="s">
        <v>5421</v>
      </c>
      <c r="AM366" s="18" t="s">
        <v>5421</v>
      </c>
      <c r="AN366" s="18" t="s">
        <v>5421</v>
      </c>
      <c r="AO366" s="18" t="s">
        <v>5421</v>
      </c>
      <c r="AP366" s="9" t="s">
        <v>5698</v>
      </c>
      <c r="AQ366" s="14"/>
      <c r="AR366" s="14" t="s">
        <v>5421</v>
      </c>
      <c r="AS366" s="14" t="s">
        <v>5421</v>
      </c>
      <c r="AT366" s="14" t="s">
        <v>5421</v>
      </c>
      <c r="AV366" s="9" t="str">
        <f>_xlfn.XLOOKUP(B366,[3]ALL!$B:$B,[3]ALL!$N:$N,"")</f>
        <v/>
      </c>
    </row>
    <row r="367" spans="1:48" s="9" customFormat="1" x14ac:dyDescent="0.3">
      <c r="A367" s="3" t="s">
        <v>821</v>
      </c>
      <c r="B367" s="3" t="s">
        <v>822</v>
      </c>
      <c r="C367" s="3" t="str">
        <f>_xlfn.XLOOKUP(B367,'[1]daily break down'!$D:$D,'[1]daily break down'!$E:$E,"")</f>
        <v>Douala</v>
      </c>
      <c r="D367" s="3" t="s">
        <v>357</v>
      </c>
      <c r="E367" s="3" t="s">
        <v>89</v>
      </c>
      <c r="F367" s="3" t="s">
        <v>31</v>
      </c>
      <c r="G367" s="3" t="s">
        <v>32</v>
      </c>
      <c r="H367" s="35" t="str">
        <f>_xlfn.XLOOKUP(B367,[2]CALCULATION!$B:$B,[2]CALCULATION!$H:$H,"")</f>
        <v>ZTE</v>
      </c>
      <c r="I367" s="71">
        <v>12.228407427382695</v>
      </c>
      <c r="J367" s="71">
        <v>2.0331989281829835E-3</v>
      </c>
      <c r="K367" s="71">
        <v>0.43428415702858986</v>
      </c>
      <c r="L367" s="71">
        <v>4.4424148125319247</v>
      </c>
      <c r="M367" s="71">
        <v>0.28400578712621216</v>
      </c>
      <c r="N367" s="71">
        <v>0</v>
      </c>
      <c r="O367" s="71">
        <v>1.6445725716470765</v>
      </c>
      <c r="P367" s="50" t="s">
        <v>5365</v>
      </c>
      <c r="Q367" s="50" t="s">
        <v>5909</v>
      </c>
      <c r="R367" s="50"/>
      <c r="S367" s="49" t="str" cm="1">
        <f t="array" ref="S367">IFERROR(_xlfn.IFS(
U367="MPR ISSUE","PDH",
U367="BSS Hardware Issue","BSS",
U367="Sites strategiques, MLL, Pylone, etc.","ENVTECH",
U367="AKTIVCO DEFAUT GE &amp; POWER Cabinet","AKTIVCO",
U367="AKTIVCO Coupure ENEO &amp; Baisse de tension","AKTIVCO GRID ONLY",
U367="Coupure ENEO &amp; Baisse de tension","IHS GRID ONLY",
U367="Defaut GE &amp; POWER Cabinet","IHS",
U367="Sharing","Partners",
U367="Sites strategiques &amp; DataCenter","SST &amp; DC",
U367="Exclu","Exclu",
U367="SAT","SAT",
U367="SPARE-ISSUE","SPARE-ISSUE",
U367="Fiber CAmtel","TRANS_FO_CAMTEL",
U367="Fiber AOF","Fiber AOF",
U367="Projet OCM (HUAWEI)","TRAVAUX-HUAWEI",
U367="Projet OCM (NOKIA)","TRAVAUX-NOKIA",
U367="ACCESS-ISSUE","ACCESS-ISSUE",
U367="Projet OCM (ZTE, NOKIA, autres projets)","TRAVAUX OCM",
U367="No root CAuse","No root cause",
U367="ODU HS","PDH",
U367="IP &amp; VLAN","PDH",
U367="Warehouse HUAWEI","SPARE-ISSUE",
U367="SPARE-HS","SPARE-ISSUE",
U367="Power Telco","BSS"
),"")</f>
        <v>No root cause</v>
      </c>
      <c r="T367" s="49" t="str" cm="1">
        <f t="array" ref="T367">IFERROR(_xlfn.IFS(
U367="MPR ISSUE","TX ISSUE",
U367="BSS Hardware Issue","RAN ISSUE",
U367="Sites strategiques, MLL, Pylone, etc.","ENVTECH",
U367="AKTIVCO DEFAUT GE &amp; POWER Cabinet","POWER ISSUE",
U367="AKTIVCO Coupure ENEO &amp; Baisse de tension","POWER ISSUE",
U367="Coupure ENEO &amp; Baisse de tension","POWER ISSUE",
U367="Defaut GE &amp; POWER Cabinet","POWER ISSUE",
U367="Sharing","POWER ISSUE",
U367="Sites strategiques &amp; DataCenter","POWER ISSUE",
U367="Exclu","Exclu",
U367="SAT","TX ISSUE",
U367="SPARE-ISSUE","SPARE-ISSUE",
U367="Fiber CAmtel","TX ISSUE",
U367="Fiber AOF","TX ISSUE",
U367="Projet OCM (HUAWEI)","TRAVAUX-HUAWEI",
U367="Projet OCM (NOKIA)","TRAVAUX -NOKIA",
U367="ACCESS-ISSUE","ACCESS-ISSUE",
U367="Projet OCM (ZTE, NOKIA, autres projets)","TRAVAUX OCM",
U367="No root CAuse","No root cause",
U367="ODU HS","TX ISSUE",
U367="IP &amp; VLAN","TX ISSUE",
U367="Warehouse HUAWEI","SPARE-ISSUE",
U367="SPARE-HS","SPARE-ISSUE",
U367="Power Telco","RAN ISSUE"
),"")</f>
        <v>No root cause</v>
      </c>
      <c r="U367" s="36" t="s">
        <v>5895</v>
      </c>
      <c r="V367" s="49" t="str" cm="1">
        <f t="array" ref="V367">IFERROR(_xlfn.IFS(
U367="MPR ISSUE","ACTIVE",
U367="BSS Hardware Issue","ACTIVE",
U367="Sites strategiques, MLL, Pylone, etc.","PASSIVE",
U367="AKTIVCO DEFAUT GE &amp; POWER Cabinet","PASSIVE",
U367="AKTIVCO Coupure ENEO &amp; Baisse de tension","PASSIVE",
U367="Coupure ENEO &amp; Baisse de tension","PASSIVE",
U367="Defaut GE &amp; POWER Cabinet","PASSIVE",
U367="Sharing","PASSIVE",
U367="Sites strategiques &amp; DataCenter","PASSIVE",
U367="Exclu","Exclu",
U367="SAT","ACTIVE",
U367="SPARE-ISSUE","SPARE-ISSUE",
U367="Fiber CAmtel","ACTIVE",
U367="Fiber AOF","ACTIVE",
U367="Projet OCM (HUAWEI)","PLANNED WORKS",
U367="Projet OCM (NOKIA)","PLANNED WORKS",
U367="ACCESS-ISSUE","ACCESS-ISSUE",
U367="Projet OCM (ZTE, NOKIA, autres projets)","PLANNED WORKS",
U367="No root CAuse","No root cause",
U367="ODU HS","ACTIVE",
U367="IP &amp; VLAN","ACTIVE",
U367="Warehouse HUAWEI","SPARE-ISSUE",
U367="SPARE-HS","SPARE-ISSUE",
U367="Power Telco","ACTIVE"
),"")</f>
        <v>No root cause</v>
      </c>
      <c r="W367" s="79" t="s">
        <v>6251</v>
      </c>
      <c r="X367" s="79" t="s">
        <v>6252</v>
      </c>
      <c r="Y367" s="79"/>
      <c r="Z367" s="79" t="s">
        <v>6306</v>
      </c>
      <c r="AA367" s="79" t="s">
        <v>5912</v>
      </c>
      <c r="AB367" s="17" t="s">
        <v>5550</v>
      </c>
      <c r="AC367" s="7" t="s">
        <v>5421</v>
      </c>
      <c r="AD367" s="6"/>
      <c r="AE367" s="7"/>
      <c r="AF367" s="3" t="s">
        <v>5421</v>
      </c>
      <c r="AG367" s="17"/>
      <c r="AH367" s="18" t="s">
        <v>5421</v>
      </c>
      <c r="AI367" s="18" t="s">
        <v>5421</v>
      </c>
      <c r="AJ367" s="18" t="s">
        <v>5421</v>
      </c>
      <c r="AK367" s="18" t="s">
        <v>5421</v>
      </c>
      <c r="AL367" s="18" t="s">
        <v>5421</v>
      </c>
      <c r="AM367" s="18" t="s">
        <v>5421</v>
      </c>
      <c r="AN367" s="18" t="s">
        <v>5421</v>
      </c>
      <c r="AO367" s="18" t="s">
        <v>5421</v>
      </c>
      <c r="AP367" s="9" t="s">
        <v>5550</v>
      </c>
      <c r="AQ367" s="14"/>
      <c r="AR367" s="14" t="s">
        <v>5421</v>
      </c>
      <c r="AS367" s="14" t="s">
        <v>5421</v>
      </c>
      <c r="AT367" s="14" t="s">
        <v>5421</v>
      </c>
      <c r="AV367" s="9" t="str">
        <f>_xlfn.XLOOKUP(B367,[3]ALL!$B:$B,[3]ALL!$N:$N,"")</f>
        <v/>
      </c>
    </row>
    <row r="368" spans="1:48" s="9" customFormat="1" hidden="1" x14ac:dyDescent="0.3">
      <c r="A368" s="1" t="s">
        <v>2458</v>
      </c>
      <c r="B368" s="8" t="s">
        <v>2459</v>
      </c>
      <c r="C368" s="3" t="str">
        <f>_xlfn.XLOOKUP(B368,'[1]daily break down'!$D:$D,'[1]daily break down'!$E:$E,"")</f>
        <v>Douala</v>
      </c>
      <c r="D368" s="1" t="s">
        <v>21</v>
      </c>
      <c r="E368" s="1" t="s">
        <v>30</v>
      </c>
      <c r="F368" s="3" t="s">
        <v>31</v>
      </c>
      <c r="G368" s="1" t="s">
        <v>32</v>
      </c>
      <c r="H368" s="35" t="str">
        <f>_xlfn.XLOOKUP(B368,[2]CALCULATION!$B:$B,[2]CALCULATION!$H:$H,"")</f>
        <v>ZTE</v>
      </c>
      <c r="I368" s="71">
        <v>9.0958899418724145E-4</v>
      </c>
      <c r="J368" s="71">
        <v>0</v>
      </c>
      <c r="K368" s="71">
        <v>0.42258434565237862</v>
      </c>
      <c r="L368" s="71">
        <v>2.525268738960087</v>
      </c>
      <c r="M368" s="71">
        <v>0</v>
      </c>
      <c r="N368" s="71">
        <v>0</v>
      </c>
      <c r="O368" s="71">
        <v>1.638294624079353</v>
      </c>
      <c r="P368" s="50" t="s">
        <v>5365</v>
      </c>
      <c r="Q368" s="50" t="s">
        <v>5908</v>
      </c>
      <c r="R368" s="50"/>
      <c r="S368" s="49" t="str" cm="1">
        <f t="array" ref="S368">IFERROR(_xlfn.IFS(
U368="MPR ISSUE","PDH",
U368="BSS Hardware Issue","BSS",
U368="Sites strategiques, MLL, Pylone, etc.","ENVTECH",
U368="AKTIVCO DEFAUT GE &amp; POWER Cabinet","AKTIVCO",
U368="AKTIVCO Coupure ENEO &amp; Baisse de tension","AKTIVCO GRID ONLY",
U368="Coupure ENEO &amp; Baisse de tension","IHS GRID ONLY",
U368="Defaut GE &amp; POWER Cabinet","IHS",
U368="Sharing","Partners",
U368="Sites strategiques &amp; DataCenter","SST &amp; DC",
U368="Exclu","Exclu",
U368="SAT","SAT",
U368="SPARE-ISSUE","SPARE-ISSUE",
U368="Fiber CAmtel","TRANS_FO_CAMTEL",
U368="Fiber AOF","Fiber AOF",
U368="Projet OCM (HUAWEI)","TRAVAUX-HUAWEI",
U368="Projet OCM (NOKIA)","TRAVAUX-NOKIA",
U368="ACCESS-ISSUE","ACCESS-ISSUE",
U368="Projet OCM (ZTE, NOKIA, autres projets)","TRAVAUX OCM",
U368="No root CAuse","No root cause",
U368="ODU HS","PDH",
U368="IP &amp; VLAN","PDH",
U368="Warehouse HUAWEI","SPARE-ISSUE",
U368="SPARE-HS","SPARE-ISSUE",
U368="Power Telco","BSS"
),"")</f>
        <v>No root cause</v>
      </c>
      <c r="T368" s="49" t="str" cm="1">
        <f t="array" ref="T368">IFERROR(_xlfn.IFS(
U368="MPR ISSUE","TX ISSUE",
U368="BSS Hardware Issue","RAN ISSUE",
U368="Sites strategiques, MLL, Pylone, etc.","ENVTECH",
U368="AKTIVCO DEFAUT GE &amp; POWER Cabinet","POWER ISSUE",
U368="AKTIVCO Coupure ENEO &amp; Baisse de tension","POWER ISSUE",
U368="Coupure ENEO &amp; Baisse de tension","POWER ISSUE",
U368="Defaut GE &amp; POWER Cabinet","POWER ISSUE",
U368="Sharing","POWER ISSUE",
U368="Sites strategiques &amp; DataCenter","POWER ISSUE",
U368="Exclu","Exclu",
U368="SAT","TX ISSUE",
U368="SPARE-ISSUE","SPARE-ISSUE",
U368="Fiber CAmtel","TX ISSUE",
U368="Fiber AOF","TX ISSUE",
U368="Projet OCM (HUAWEI)","TRAVAUX-HUAWEI",
U368="Projet OCM (NOKIA)","TRAVAUX -NOKIA",
U368="ACCESS-ISSUE","ACCESS-ISSUE",
U368="Projet OCM (ZTE, NOKIA, autres projets)","TRAVAUX OCM",
U368="No root CAuse","No root cause",
U368="ODU HS","TX ISSUE",
U368="IP &amp; VLAN","TX ISSUE",
U368="Warehouse HUAWEI","SPARE-ISSUE",
U368="SPARE-HS","SPARE-ISSUE",
U368="Power Telco","RAN ISSUE"
),"")</f>
        <v>No root cause</v>
      </c>
      <c r="U368" s="36" t="s">
        <v>5895</v>
      </c>
      <c r="V368" s="49" t="str" cm="1">
        <f t="array" ref="V368">IFERROR(_xlfn.IFS(
U368="MPR ISSUE","ACTIVE",
U368="BSS Hardware Issue","ACTIVE",
U368="Sites strategiques, MLL, Pylone, etc.","PASSIVE",
U368="AKTIVCO DEFAUT GE &amp; POWER Cabinet","PASSIVE",
U368="AKTIVCO Coupure ENEO &amp; Baisse de tension","PASSIVE",
U368="Coupure ENEO &amp; Baisse de tension","PASSIVE",
U368="Defaut GE &amp; POWER Cabinet","PASSIVE",
U368="Sharing","PASSIVE",
U368="Sites strategiques &amp; DataCenter","PASSIVE",
U368="Exclu","Exclu",
U368="SAT","ACTIVE",
U368="SPARE-ISSUE","SPARE-ISSUE",
U368="Fiber CAmtel","ACTIVE",
U368="Fiber AOF","ACTIVE",
U368="Projet OCM (HUAWEI)","PLANNED WORKS",
U368="Projet OCM (NOKIA)","PLANNED WORKS",
U368="ACCESS-ISSUE","ACCESS-ISSUE",
U368="Projet OCM (ZTE, NOKIA, autres projets)","PLANNED WORKS",
U368="No root CAuse","No root cause",
U368="ODU HS","ACTIVE",
U368="IP &amp; VLAN","ACTIVE",
U368="Warehouse HUAWEI","SPARE-ISSUE",
U368="SPARE-HS","SPARE-ISSUE",
U368="Power Telco","ACTIVE"
),"")</f>
        <v>No root cause</v>
      </c>
      <c r="W368" s="49"/>
      <c r="X368" s="49"/>
      <c r="Y368" s="49"/>
      <c r="Z368" s="49"/>
      <c r="AA368" s="49"/>
      <c r="AB368" s="17" t="s">
        <v>5573</v>
      </c>
      <c r="AC368" s="7" t="s">
        <v>5421</v>
      </c>
      <c r="AD368" s="6"/>
      <c r="AE368" s="7"/>
      <c r="AF368" s="3" t="s">
        <v>5421</v>
      </c>
      <c r="AG368" s="17"/>
      <c r="AH368" s="18" t="s">
        <v>5421</v>
      </c>
      <c r="AI368" s="18" t="s">
        <v>5421</v>
      </c>
      <c r="AJ368" s="18" t="s">
        <v>5421</v>
      </c>
      <c r="AK368" s="18" t="s">
        <v>5421</v>
      </c>
      <c r="AL368" s="18" t="s">
        <v>5421</v>
      </c>
      <c r="AM368" s="18" t="s">
        <v>5421</v>
      </c>
      <c r="AN368" s="18" t="s">
        <v>5421</v>
      </c>
      <c r="AO368" s="18" t="s">
        <v>5421</v>
      </c>
      <c r="AP368" s="9" t="s">
        <v>5573</v>
      </c>
      <c r="AQ368" s="14"/>
      <c r="AR368" s="14" t="s">
        <v>5421</v>
      </c>
      <c r="AS368" s="14" t="s">
        <v>5421</v>
      </c>
      <c r="AT368" s="14" t="s">
        <v>5421</v>
      </c>
      <c r="AV368" s="9" t="str">
        <f>_xlfn.XLOOKUP(B368,[3]ALL!$B:$B,[3]ALL!$N:$N,"")</f>
        <v/>
      </c>
    </row>
    <row r="369" spans="1:48" s="9" customFormat="1" hidden="1" x14ac:dyDescent="0.3">
      <c r="A369" s="1" t="s">
        <v>56</v>
      </c>
      <c r="B369" s="8" t="s">
        <v>3211</v>
      </c>
      <c r="C369" s="3" t="str">
        <f>_xlfn.XLOOKUP(B369,'[1]daily break down'!$D:$D,'[1]daily break down'!$E:$E,"")</f>
        <v>EXTREME-NORD</v>
      </c>
      <c r="D369" s="1" t="s">
        <v>21</v>
      </c>
      <c r="E369" s="1" t="s">
        <v>22</v>
      </c>
      <c r="F369" s="3" t="s">
        <v>55</v>
      </c>
      <c r="G369" s="1" t="s">
        <v>56</v>
      </c>
      <c r="H369" s="34" t="str">
        <f>_xlfn.XLOOKUP(B369,[2]CALCULATION!$B:$B,[2]CALCULATION!$H:$H,"")</f>
        <v>NOKIA</v>
      </c>
      <c r="I369" s="71">
        <v>0.23538736363299112</v>
      </c>
      <c r="J369" s="71">
        <v>0</v>
      </c>
      <c r="K369" s="71">
        <v>0</v>
      </c>
      <c r="L369" s="71">
        <v>1.9619721549688431E-3</v>
      </c>
      <c r="M369" s="71">
        <v>0.33470956973598026</v>
      </c>
      <c r="N369" s="71">
        <v>0.19106719401426245</v>
      </c>
      <c r="O369" s="71">
        <v>1.6348702890424129</v>
      </c>
      <c r="P369" s="50" t="s">
        <v>5910</v>
      </c>
      <c r="Q369" s="50" t="s">
        <v>5908</v>
      </c>
      <c r="R369" s="50"/>
      <c r="S369" s="49" t="str" cm="1">
        <f t="array" ref="S369">IFERROR(_xlfn.IFS(
U369="MPR ISSUE","PDH",
U369="BSS Hardware Issue","BSS",
U369="Sites strategiques, MLL, Pylone, etc.","ENVTECH",
U369="AKTIVCO DEFAUT GE &amp; POWER Cabinet","AKTIVCO",
U369="AKTIVCO Coupure ENEO &amp; Baisse de tension","AKTIVCO GRID ONLY",
U369="Coupure ENEO &amp; Baisse de tension","IHS GRID ONLY",
U369="Defaut GE &amp; POWER Cabinet","IHS",
U369="Sharing","Partners",
U369="Sites strategiques &amp; DataCenter","SST &amp; DC",
U369="Exclu","Exclu",
U369="SAT","SAT",
U369="SPARE-ISSUE","SPARE-ISSUE",
U369="Fiber CAmtel","TRANS_FO_CAMTEL",
U369="Fiber AOF","Fiber AOF",
U369="Projet OCM (HUAWEI)","TRAVAUX-HUAWEI",
U369="Projet OCM (NOKIA)","TRAVAUX-NOKIA",
U369="ACCESS-ISSUE","ACCESS-ISSUE",
U369="Projet OCM (ZTE, NOKIA, autres projets)","TRAVAUX OCM",
U369="No root CAuse","No root cause",
U369="ODU HS","PDH",
U369="IP &amp; VLAN","PDH",
U369="Warehouse HUAWEI","SPARE-ISSUE",
U369="SPARE-HS","SPARE-ISSUE",
U369="Power Telco","BSS"
),"")</f>
        <v>No root cause</v>
      </c>
      <c r="T369" s="49" t="str" cm="1">
        <f t="array" ref="T369">IFERROR(_xlfn.IFS(
U369="MPR ISSUE","TX ISSUE",
U369="BSS Hardware Issue","RAN ISSUE",
U369="Sites strategiques, MLL, Pylone, etc.","ENVTECH",
U369="AKTIVCO DEFAUT GE &amp; POWER Cabinet","POWER ISSUE",
U369="AKTIVCO Coupure ENEO &amp; Baisse de tension","POWER ISSUE",
U369="Coupure ENEO &amp; Baisse de tension","POWER ISSUE",
U369="Defaut GE &amp; POWER Cabinet","POWER ISSUE",
U369="Sharing","POWER ISSUE",
U369="Sites strategiques &amp; DataCenter","POWER ISSUE",
U369="Exclu","Exclu",
U369="SAT","TX ISSUE",
U369="SPARE-ISSUE","SPARE-ISSUE",
U369="Fiber CAmtel","TX ISSUE",
U369="Fiber AOF","TX ISSUE",
U369="Projet OCM (HUAWEI)","TRAVAUX-HUAWEI",
U369="Projet OCM (NOKIA)","TRAVAUX -NOKIA",
U369="ACCESS-ISSUE","ACCESS-ISSUE",
U369="Projet OCM (ZTE, NOKIA, autres projets)","TRAVAUX OCM",
U369="No root CAuse","No root cause",
U369="ODU HS","TX ISSUE",
U369="IP &amp; VLAN","TX ISSUE",
U369="Warehouse HUAWEI","SPARE-ISSUE",
U369="SPARE-HS","SPARE-ISSUE",
U369="Power Telco","RAN ISSUE"
),"")</f>
        <v>No root cause</v>
      </c>
      <c r="U369" s="36" t="s">
        <v>5895</v>
      </c>
      <c r="V369" s="49" t="str" cm="1">
        <f t="array" ref="V369">IFERROR(_xlfn.IFS(
U369="MPR ISSUE","ACTIVE",
U369="BSS Hardware Issue","ACTIVE",
U369="Sites strategiques, MLL, Pylone, etc.","PASSIVE",
U369="AKTIVCO DEFAUT GE &amp; POWER Cabinet","PASSIVE",
U369="AKTIVCO Coupure ENEO &amp; Baisse de tension","PASSIVE",
U369="Coupure ENEO &amp; Baisse de tension","PASSIVE",
U369="Defaut GE &amp; POWER Cabinet","PASSIVE",
U369="Sharing","PASSIVE",
U369="Sites strategiques &amp; DataCenter","PASSIVE",
U369="Exclu","Exclu",
U369="SAT","ACTIVE",
U369="SPARE-ISSUE","SPARE-ISSUE",
U369="Fiber CAmtel","ACTIVE",
U369="Fiber AOF","ACTIVE",
U369="Projet OCM (HUAWEI)","PLANNED WORKS",
U369="Projet OCM (NOKIA)","PLANNED WORKS",
U369="ACCESS-ISSUE","ACCESS-ISSUE",
U369="Projet OCM (ZTE, NOKIA, autres projets)","PLANNED WORKS",
U369="No root CAuse","No root cause",
U369="ODU HS","ACTIVE",
U369="IP &amp; VLAN","ACTIVE",
U369="Warehouse HUAWEI","SPARE-ISSUE",
U369="SPARE-HS","SPARE-ISSUE",
U369="Power Telco","ACTIVE"
),"")</f>
        <v>No root cause</v>
      </c>
      <c r="W369" s="49"/>
      <c r="X369" s="49"/>
      <c r="Y369" s="49"/>
      <c r="Z369" s="49"/>
      <c r="AA369" s="49"/>
      <c r="AB369" s="17" t="s">
        <v>5656</v>
      </c>
      <c r="AC369" s="7" t="s">
        <v>5421</v>
      </c>
      <c r="AD369" s="6"/>
      <c r="AE369" s="7"/>
      <c r="AF369" s="3" t="s">
        <v>5421</v>
      </c>
      <c r="AG369" s="17"/>
      <c r="AH369" s="18" t="s">
        <v>5421</v>
      </c>
      <c r="AI369" s="18" t="s">
        <v>5421</v>
      </c>
      <c r="AJ369" s="18" t="s">
        <v>5421</v>
      </c>
      <c r="AK369" s="18" t="s">
        <v>5421</v>
      </c>
      <c r="AL369" s="18" t="s">
        <v>5421</v>
      </c>
      <c r="AM369" s="18" t="s">
        <v>5421</v>
      </c>
      <c r="AN369" s="18" t="s">
        <v>5421</v>
      </c>
      <c r="AO369" s="18" t="s">
        <v>5421</v>
      </c>
      <c r="AP369" s="9" t="s">
        <v>5656</v>
      </c>
      <c r="AQ369" s="14"/>
      <c r="AR369" s="14" t="s">
        <v>5421</v>
      </c>
      <c r="AS369" s="14" t="s">
        <v>5421</v>
      </c>
      <c r="AT369" s="14" t="s">
        <v>5421</v>
      </c>
      <c r="AV369" s="9" t="str">
        <f>_xlfn.XLOOKUP(B369,[3]ALL!$B:$B,[3]ALL!$N:$N,"")</f>
        <v/>
      </c>
    </row>
    <row r="370" spans="1:48" s="9" customFormat="1" x14ac:dyDescent="0.3">
      <c r="A370" s="1" t="s">
        <v>887</v>
      </c>
      <c r="B370" s="8" t="s">
        <v>888</v>
      </c>
      <c r="C370" s="3" t="str">
        <f>_xlfn.XLOOKUP(B370,'[1]daily break down'!$D:$D,'[1]daily break down'!$E:$E,"")</f>
        <v>NORD</v>
      </c>
      <c r="D370" s="1" t="s">
        <v>11</v>
      </c>
      <c r="E370" s="1" t="s">
        <v>12</v>
      </c>
      <c r="F370" s="3" t="s">
        <v>23</v>
      </c>
      <c r="G370" s="1" t="s">
        <v>24</v>
      </c>
      <c r="H370" s="33" t="str">
        <f>_xlfn.XLOOKUP(B370,[2]CALCULATION!$B:$B,[2]CALCULATION!$H:$H,"")</f>
        <v>Huawei</v>
      </c>
      <c r="I370" s="71">
        <v>4.7661036489143429</v>
      </c>
      <c r="J370" s="71">
        <v>0.24571387397876343</v>
      </c>
      <c r="K370" s="71">
        <v>0.84331384315974811</v>
      </c>
      <c r="L370" s="71">
        <v>2.4093764000536475</v>
      </c>
      <c r="M370" s="71">
        <v>0.2344242694038518</v>
      </c>
      <c r="N370" s="71">
        <v>3.1415242000610677</v>
      </c>
      <c r="O370" s="71">
        <v>1.6145382997605817</v>
      </c>
      <c r="P370" s="50" t="s">
        <v>5365</v>
      </c>
      <c r="Q370" s="50" t="s">
        <v>5909</v>
      </c>
      <c r="R370" s="50"/>
      <c r="S370" s="49" t="str" cm="1">
        <f t="array" ref="S370">IFERROR(_xlfn.IFS(
U370="MPR ISSUE","PDH",
U370="BSS Hardware Issue","BSS",
U370="Sites strategiques, MLL, Pylone, etc.","ENVTECH",
U370="AKTIVCO DEFAUT GE &amp; POWER Cabinet","AKTIVCO",
U370="AKTIVCO Coupure ENEO &amp; Baisse de tension","AKTIVCO GRID ONLY",
U370="Coupure ENEO &amp; Baisse de tension","IHS GRID ONLY",
U370="Defaut GE &amp; POWER Cabinet","IHS",
U370="Sharing","Partners",
U370="Sites strategiques &amp; DataCenter","SST &amp; DC",
U370="Exclu","Exclu",
U370="SAT","SAT",
U370="SPARE-ISSUE","SPARE-ISSUE",
U370="Fiber CAmtel","TRANS_FO_CAMTEL",
U370="Fiber AOF","Fiber AOF",
U370="Projet OCM (HUAWEI)","TRAVAUX-HUAWEI",
U370="Projet OCM (NOKIA)","TRAVAUX-NOKIA",
U370="ACCESS-ISSUE","ACCESS-ISSUE",
U370="Projet OCM (ZTE, NOKIA, autres projets)","TRAVAUX OCM",
U370="No root CAuse","No root cause",
U370="ODU HS","PDH",
U370="IP &amp; VLAN","PDH",
U370="Warehouse HUAWEI","SPARE-ISSUE",
U370="SPARE-HS","SPARE-ISSUE",
U370="Power Telco","BSS"
),"")</f>
        <v>No root cause</v>
      </c>
      <c r="T370" s="49" t="str" cm="1">
        <f t="array" ref="T370">IFERROR(_xlfn.IFS(
U370="MPR ISSUE","TX ISSUE",
U370="BSS Hardware Issue","RAN ISSUE",
U370="Sites strategiques, MLL, Pylone, etc.","ENVTECH",
U370="AKTIVCO DEFAUT GE &amp; POWER Cabinet","POWER ISSUE",
U370="AKTIVCO Coupure ENEO &amp; Baisse de tension","POWER ISSUE",
U370="Coupure ENEO &amp; Baisse de tension","POWER ISSUE",
U370="Defaut GE &amp; POWER Cabinet","POWER ISSUE",
U370="Sharing","POWER ISSUE",
U370="Sites strategiques &amp; DataCenter","POWER ISSUE",
U370="Exclu","Exclu",
U370="SAT","TX ISSUE",
U370="SPARE-ISSUE","SPARE-ISSUE",
U370="Fiber CAmtel","TX ISSUE",
U370="Fiber AOF","TX ISSUE",
U370="Projet OCM (HUAWEI)","TRAVAUX-HUAWEI",
U370="Projet OCM (NOKIA)","TRAVAUX -NOKIA",
U370="ACCESS-ISSUE","ACCESS-ISSUE",
U370="Projet OCM (ZTE, NOKIA, autres projets)","TRAVAUX OCM",
U370="No root CAuse","No root cause",
U370="ODU HS","TX ISSUE",
U370="IP &amp; VLAN","TX ISSUE",
U370="Warehouse HUAWEI","SPARE-ISSUE",
U370="SPARE-HS","SPARE-ISSUE",
U370="Power Telco","RAN ISSUE"
),"")</f>
        <v>No root cause</v>
      </c>
      <c r="U370" s="36" t="s">
        <v>5895</v>
      </c>
      <c r="V370" s="49" t="str" cm="1">
        <f t="array" ref="V370">IFERROR(_xlfn.IFS(
U370="MPR ISSUE","ACTIVE",
U370="BSS Hardware Issue","ACTIVE",
U370="Sites strategiques, MLL, Pylone, etc.","PASSIVE",
U370="AKTIVCO DEFAUT GE &amp; POWER Cabinet","PASSIVE",
U370="AKTIVCO Coupure ENEO &amp; Baisse de tension","PASSIVE",
U370="Coupure ENEO &amp; Baisse de tension","PASSIVE",
U370="Defaut GE &amp; POWER Cabinet","PASSIVE",
U370="Sharing","PASSIVE",
U370="Sites strategiques &amp; DataCenter","PASSIVE",
U370="Exclu","Exclu",
U370="SAT","ACTIVE",
U370="SPARE-ISSUE","SPARE-ISSUE",
U370="Fiber CAmtel","ACTIVE",
U370="Fiber AOF","ACTIVE",
U370="Projet OCM (HUAWEI)","PLANNED WORKS",
U370="Projet OCM (NOKIA)","PLANNED WORKS",
U370="ACCESS-ISSUE","ACCESS-ISSUE",
U370="Projet OCM (ZTE, NOKIA, autres projets)","PLANNED WORKS",
U370="No root CAuse","No root cause",
U370="ODU HS","ACTIVE",
U370="IP &amp; VLAN","ACTIVE",
U370="Warehouse HUAWEI","SPARE-ISSUE",
U370="SPARE-HS","SPARE-ISSUE",
U370="Power Telco","ACTIVE"
),"")</f>
        <v>No root cause</v>
      </c>
      <c r="W370" s="79" t="s">
        <v>6251</v>
      </c>
      <c r="X370" s="79" t="s">
        <v>6252</v>
      </c>
      <c r="Y370" s="79"/>
      <c r="Z370" s="79" t="s">
        <v>6306</v>
      </c>
      <c r="AA370" s="79" t="s">
        <v>5912</v>
      </c>
      <c r="AB370" s="17" t="s">
        <v>5421</v>
      </c>
      <c r="AC370" s="7" t="s">
        <v>5421</v>
      </c>
      <c r="AD370" s="6"/>
      <c r="AE370" s="7"/>
      <c r="AF370" s="3" t="s">
        <v>5421</v>
      </c>
      <c r="AG370" s="17"/>
      <c r="AH370" s="18" t="s">
        <v>5421</v>
      </c>
      <c r="AI370" s="18" t="s">
        <v>5421</v>
      </c>
      <c r="AJ370" s="18" t="s">
        <v>5421</v>
      </c>
      <c r="AK370" s="18" t="s">
        <v>5421</v>
      </c>
      <c r="AL370" s="18" t="s">
        <v>5421</v>
      </c>
      <c r="AM370" s="18" t="s">
        <v>5421</v>
      </c>
      <c r="AN370" s="18" t="s">
        <v>5421</v>
      </c>
      <c r="AO370" s="18" t="s">
        <v>5421</v>
      </c>
      <c r="AP370" s="9" t="s">
        <v>5421</v>
      </c>
      <c r="AQ370" s="14"/>
      <c r="AR370" s="14" t="s">
        <v>5421</v>
      </c>
      <c r="AS370" s="14" t="s">
        <v>5421</v>
      </c>
      <c r="AT370" s="14" t="s">
        <v>5421</v>
      </c>
      <c r="AV370" s="9" t="str">
        <f>_xlfn.XLOOKUP(B370,[3]ALL!$B:$B,[3]ALL!$N:$N,"")</f>
        <v/>
      </c>
    </row>
    <row r="371" spans="1:48" s="9" customFormat="1" x14ac:dyDescent="0.3">
      <c r="A371" s="1" t="s">
        <v>617</v>
      </c>
      <c r="B371" s="8" t="s">
        <v>618</v>
      </c>
      <c r="C371" s="3" t="str">
        <f>_xlfn.XLOOKUP(B371,'[1]daily break down'!$D:$D,'[1]daily break down'!$E:$E,"")</f>
        <v>CENTRE</v>
      </c>
      <c r="D371" s="1" t="s">
        <v>11</v>
      </c>
      <c r="E371" s="1" t="s">
        <v>96</v>
      </c>
      <c r="F371" s="3" t="s">
        <v>226</v>
      </c>
      <c r="G371" s="1" t="s">
        <v>619</v>
      </c>
      <c r="H371" s="34" t="str">
        <f>_xlfn.XLOOKUP(B371,[2]CALCULATION!$B:$B,[2]CALCULATION!$H:$H,"")</f>
        <v>NOKIA</v>
      </c>
      <c r="I371" s="71">
        <v>1.611524171524942</v>
      </c>
      <c r="J371" s="71">
        <v>1.5917272345926325</v>
      </c>
      <c r="K371" s="71">
        <v>1.5814363944034948</v>
      </c>
      <c r="L371" s="71">
        <v>1.6092234464219979</v>
      </c>
      <c r="M371" s="71">
        <v>1.680278398438503</v>
      </c>
      <c r="N371" s="71">
        <v>1.6052640590355358</v>
      </c>
      <c r="O371" s="71">
        <v>1.5894086744113711</v>
      </c>
      <c r="P371" s="50" t="s">
        <v>5365</v>
      </c>
      <c r="Q371" s="50" t="s">
        <v>5909</v>
      </c>
      <c r="R371" s="50"/>
      <c r="S371" s="49" t="str" cm="1">
        <f t="array" ref="S371">IFERROR(_xlfn.IFS(
U371="MPR ISSUE","PDH",
U371="BSS Hardware Issue","BSS",
U371="Sites strategiques, MLL, Pylone, etc.","ENVTECH",
U371="AKTIVCO DEFAUT GE &amp; POWER Cabinet","AKTIVCO",
U371="AKTIVCO Coupure ENEO &amp; Baisse de tension","AKTIVCO GRID ONLY",
U371="Coupure ENEO &amp; Baisse de tension","IHS GRID ONLY",
U371="Defaut GE &amp; POWER Cabinet","IHS",
U371="Sharing","Partners",
U371="Sites strategiques &amp; DataCenter","SST &amp; DC",
U371="Exclu","Exclu",
U371="SAT","SAT",
U371="SPARE-ISSUE","SPARE-ISSUE",
U371="Fiber CAmtel","TRANS_FO_CAMTEL",
U371="Fiber AOF","Fiber AOF",
U371="Projet OCM (HUAWEI)","TRAVAUX-HUAWEI",
U371="Projet OCM (NOKIA)","TRAVAUX-NOKIA",
U371="ACCESS-ISSUE","ACCESS-ISSUE",
U371="Projet OCM (ZTE, NOKIA, autres projets)","TRAVAUX OCM",
U371="No root CAuse","No root cause",
U371="ODU HS","PDH",
U371="IP &amp; VLAN","PDH",
U371="Warehouse HUAWEI","SPARE-ISSUE",
U371="SPARE-HS","SPARE-ISSUE",
U371="Power Telco","BSS"
),"")</f>
        <v>No root cause</v>
      </c>
      <c r="T371" s="49" t="str" cm="1">
        <f t="array" ref="T371">IFERROR(_xlfn.IFS(
U371="MPR ISSUE","TX ISSUE",
U371="BSS Hardware Issue","RAN ISSUE",
U371="Sites strategiques, MLL, Pylone, etc.","ENVTECH",
U371="AKTIVCO DEFAUT GE &amp; POWER Cabinet","POWER ISSUE",
U371="AKTIVCO Coupure ENEO &amp; Baisse de tension","POWER ISSUE",
U371="Coupure ENEO &amp; Baisse de tension","POWER ISSUE",
U371="Defaut GE &amp; POWER Cabinet","POWER ISSUE",
U371="Sharing","POWER ISSUE",
U371="Sites strategiques &amp; DataCenter","POWER ISSUE",
U371="Exclu","Exclu",
U371="SAT","TX ISSUE",
U371="SPARE-ISSUE","SPARE-ISSUE",
U371="Fiber CAmtel","TX ISSUE",
U371="Fiber AOF","TX ISSUE",
U371="Projet OCM (HUAWEI)","TRAVAUX-HUAWEI",
U371="Projet OCM (NOKIA)","TRAVAUX -NOKIA",
U371="ACCESS-ISSUE","ACCESS-ISSUE",
U371="Projet OCM (ZTE, NOKIA, autres projets)","TRAVAUX OCM",
U371="No root CAuse","No root cause",
U371="ODU HS","TX ISSUE",
U371="IP &amp; VLAN","TX ISSUE",
U371="Warehouse HUAWEI","SPARE-ISSUE",
U371="SPARE-HS","SPARE-ISSUE",
U371="Power Telco","RAN ISSUE"
),"")</f>
        <v>No root cause</v>
      </c>
      <c r="U371" s="36" t="s">
        <v>5895</v>
      </c>
      <c r="V371" s="49" t="str" cm="1">
        <f t="array" ref="V371">IFERROR(_xlfn.IFS(
U371="MPR ISSUE","ACTIVE",
U371="BSS Hardware Issue","ACTIVE",
U371="Sites strategiques, MLL, Pylone, etc.","PASSIVE",
U371="AKTIVCO DEFAUT GE &amp; POWER Cabinet","PASSIVE",
U371="AKTIVCO Coupure ENEO &amp; Baisse de tension","PASSIVE",
U371="Coupure ENEO &amp; Baisse de tension","PASSIVE",
U371="Defaut GE &amp; POWER Cabinet","PASSIVE",
U371="Sharing","PASSIVE",
U371="Sites strategiques &amp; DataCenter","PASSIVE",
U371="Exclu","Exclu",
U371="SAT","ACTIVE",
U371="SPARE-ISSUE","SPARE-ISSUE",
U371="Fiber CAmtel","ACTIVE",
U371="Fiber AOF","ACTIVE",
U371="Projet OCM (HUAWEI)","PLANNED WORKS",
U371="Projet OCM (NOKIA)","PLANNED WORKS",
U371="ACCESS-ISSUE","ACCESS-ISSUE",
U371="Projet OCM (ZTE, NOKIA, autres projets)","PLANNED WORKS",
U371="No root CAuse","No root cause",
U371="ODU HS","ACTIVE",
U371="IP &amp; VLAN","ACTIVE",
U371="Warehouse HUAWEI","SPARE-ISSUE",
U371="SPARE-HS","SPARE-ISSUE",
U371="Power Telco","ACTIVE"
),"")</f>
        <v>No root cause</v>
      </c>
      <c r="W371" s="79" t="s">
        <v>6251</v>
      </c>
      <c r="X371" s="79" t="s">
        <v>6252</v>
      </c>
      <c r="Y371" s="79"/>
      <c r="Z371" s="79" t="s">
        <v>6306</v>
      </c>
      <c r="AA371" s="79" t="s">
        <v>5912</v>
      </c>
      <c r="AB371" s="17" t="s">
        <v>5421</v>
      </c>
      <c r="AC371" s="7" t="s">
        <v>5421</v>
      </c>
      <c r="AD371" s="6"/>
      <c r="AE371" s="7"/>
      <c r="AF371" s="3" t="s">
        <v>5421</v>
      </c>
      <c r="AG371" s="17"/>
      <c r="AH371" s="18" t="s">
        <v>5421</v>
      </c>
      <c r="AI371" s="18" t="s">
        <v>5421</v>
      </c>
      <c r="AJ371" s="18" t="s">
        <v>5421</v>
      </c>
      <c r="AK371" s="18" t="s">
        <v>5421</v>
      </c>
      <c r="AL371" s="18" t="s">
        <v>5421</v>
      </c>
      <c r="AM371" s="18" t="s">
        <v>5421</v>
      </c>
      <c r="AN371" s="18" t="s">
        <v>5421</v>
      </c>
      <c r="AO371" s="18" t="s">
        <v>5421</v>
      </c>
      <c r="AP371" s="9" t="s">
        <v>5421</v>
      </c>
      <c r="AQ371" s="14"/>
      <c r="AR371" s="14" t="s">
        <v>5421</v>
      </c>
      <c r="AS371" s="14" t="s">
        <v>5421</v>
      </c>
      <c r="AT371" s="14" t="s">
        <v>5421</v>
      </c>
      <c r="AV371" s="9" t="str">
        <f>_xlfn.XLOOKUP(B371,[3]ALL!$B:$B,[3]ALL!$N:$N,"")</f>
        <v/>
      </c>
    </row>
    <row r="372" spans="1:48" s="9" customFormat="1" x14ac:dyDescent="0.3">
      <c r="A372" s="1" t="s">
        <v>3347</v>
      </c>
      <c r="B372" s="8" t="s">
        <v>3348</v>
      </c>
      <c r="C372" s="3" t="str">
        <f>_xlfn.XLOOKUP(B372,'[1]daily break down'!$D:$D,'[1]daily break down'!$E:$E,"")</f>
        <v>Yaounde</v>
      </c>
      <c r="D372" s="1" t="s">
        <v>21</v>
      </c>
      <c r="E372" s="1" t="s">
        <v>36</v>
      </c>
      <c r="F372" s="3" t="s">
        <v>37</v>
      </c>
      <c r="G372" s="1" t="s">
        <v>38</v>
      </c>
      <c r="H372" s="35" t="str">
        <f>_xlfn.XLOOKUP(B372,[2]CALCULATION!$B:$B,[2]CALCULATION!$H:$H,"")</f>
        <v>ZTE</v>
      </c>
      <c r="I372" s="71">
        <v>1.5767279337277011</v>
      </c>
      <c r="J372" s="71">
        <v>0</v>
      </c>
      <c r="K372" s="71">
        <v>1.1134617744333453</v>
      </c>
      <c r="L372" s="71">
        <v>2.1990651565348997E-2</v>
      </c>
      <c r="M372" s="71">
        <v>1.6489956710697913</v>
      </c>
      <c r="N372" s="71">
        <v>0</v>
      </c>
      <c r="O372" s="71">
        <v>1.5674893631592912</v>
      </c>
      <c r="P372" s="50" t="s">
        <v>5365</v>
      </c>
      <c r="Q372" s="50" t="s">
        <v>5909</v>
      </c>
      <c r="R372" s="50"/>
      <c r="S372" s="49" t="str" cm="1">
        <f t="array" ref="S372">IFERROR(_xlfn.IFS(
U372="MPR ISSUE","PDH",
U372="BSS Hardware Issue","BSS",
U372="Sites strategiques, MLL, Pylone, etc.","ENVTECH",
U372="AKTIVCO DEFAUT GE &amp; POWER Cabinet","AKTIVCO",
U372="AKTIVCO Coupure ENEO &amp; Baisse de tension","AKTIVCO GRID ONLY",
U372="Coupure ENEO &amp; Baisse de tension","IHS GRID ONLY",
U372="Defaut GE &amp; POWER Cabinet","IHS",
U372="Sharing","Partners",
U372="Sites strategiques &amp; DataCenter","SST &amp; DC",
U372="Exclu","Exclu",
U372="SAT","SAT",
U372="SPARE-ISSUE","SPARE-ISSUE",
U372="Fiber CAmtel","TRANS_FO_CAMTEL",
U372="Fiber AOF","Fiber AOF",
U372="Projet OCM (HUAWEI)","TRAVAUX-HUAWEI",
U372="Projet OCM (NOKIA)","TRAVAUX-NOKIA",
U372="ACCESS-ISSUE","ACCESS-ISSUE",
U372="Projet OCM (ZTE, NOKIA, autres projets)","TRAVAUX OCM",
U372="No root CAuse","No root cause",
U372="ODU HS","PDH",
U372="IP &amp; VLAN","PDH",
U372="Warehouse HUAWEI","SPARE-ISSUE",
U372="SPARE-HS","SPARE-ISSUE",
U372="Power Telco","BSS"
),"")</f>
        <v>No root cause</v>
      </c>
      <c r="T372" s="49" t="str" cm="1">
        <f t="array" ref="T372">IFERROR(_xlfn.IFS(
U372="MPR ISSUE","TX ISSUE",
U372="BSS Hardware Issue","RAN ISSUE",
U372="Sites strategiques, MLL, Pylone, etc.","ENVTECH",
U372="AKTIVCO DEFAUT GE &amp; POWER Cabinet","POWER ISSUE",
U372="AKTIVCO Coupure ENEO &amp; Baisse de tension","POWER ISSUE",
U372="Coupure ENEO &amp; Baisse de tension","POWER ISSUE",
U372="Defaut GE &amp; POWER Cabinet","POWER ISSUE",
U372="Sharing","POWER ISSUE",
U372="Sites strategiques &amp; DataCenter","POWER ISSUE",
U372="Exclu","Exclu",
U372="SAT","TX ISSUE",
U372="SPARE-ISSUE","SPARE-ISSUE",
U372="Fiber CAmtel","TX ISSUE",
U372="Fiber AOF","TX ISSUE",
U372="Projet OCM (HUAWEI)","TRAVAUX-HUAWEI",
U372="Projet OCM (NOKIA)","TRAVAUX -NOKIA",
U372="ACCESS-ISSUE","ACCESS-ISSUE",
U372="Projet OCM (ZTE, NOKIA, autres projets)","TRAVAUX OCM",
U372="No root CAuse","No root cause",
U372="ODU HS","TX ISSUE",
U372="IP &amp; VLAN","TX ISSUE",
U372="Warehouse HUAWEI","SPARE-ISSUE",
U372="SPARE-HS","SPARE-ISSUE",
U372="Power Telco","RAN ISSUE"
),"")</f>
        <v>No root cause</v>
      </c>
      <c r="U372" s="36" t="s">
        <v>5895</v>
      </c>
      <c r="V372" s="49" t="str" cm="1">
        <f t="array" ref="V372">IFERROR(_xlfn.IFS(
U372="MPR ISSUE","ACTIVE",
U372="BSS Hardware Issue","ACTIVE",
U372="Sites strategiques, MLL, Pylone, etc.","PASSIVE",
U372="AKTIVCO DEFAUT GE &amp; POWER Cabinet","PASSIVE",
U372="AKTIVCO Coupure ENEO &amp; Baisse de tension","PASSIVE",
U372="Coupure ENEO &amp; Baisse de tension","PASSIVE",
U372="Defaut GE &amp; POWER Cabinet","PASSIVE",
U372="Sharing","PASSIVE",
U372="Sites strategiques &amp; DataCenter","PASSIVE",
U372="Exclu","Exclu",
U372="SAT","ACTIVE",
U372="SPARE-ISSUE","SPARE-ISSUE",
U372="Fiber CAmtel","ACTIVE",
U372="Fiber AOF","ACTIVE",
U372="Projet OCM (HUAWEI)","PLANNED WORKS",
U372="Projet OCM (NOKIA)","PLANNED WORKS",
U372="ACCESS-ISSUE","ACCESS-ISSUE",
U372="Projet OCM (ZTE, NOKIA, autres projets)","PLANNED WORKS",
U372="No root CAuse","No root cause",
U372="ODU HS","ACTIVE",
U372="IP &amp; VLAN","ACTIVE",
U372="Warehouse HUAWEI","SPARE-ISSUE",
U372="SPARE-HS","SPARE-ISSUE",
U372="Power Telco","ACTIVE"
),"")</f>
        <v>No root cause</v>
      </c>
      <c r="W372" s="79" t="s">
        <v>6251</v>
      </c>
      <c r="X372" s="79" t="s">
        <v>6252</v>
      </c>
      <c r="Y372" s="79"/>
      <c r="Z372" s="79" t="s">
        <v>6306</v>
      </c>
      <c r="AA372" s="79" t="s">
        <v>5912</v>
      </c>
      <c r="AB372" s="17" t="s">
        <v>5421</v>
      </c>
      <c r="AC372" s="7" t="s">
        <v>5421</v>
      </c>
      <c r="AD372" s="6"/>
      <c r="AE372" s="7"/>
      <c r="AF372" s="3" t="s">
        <v>5421</v>
      </c>
      <c r="AG372" s="17"/>
      <c r="AH372" s="18" t="s">
        <v>5421</v>
      </c>
      <c r="AI372" s="18" t="s">
        <v>5421</v>
      </c>
      <c r="AJ372" s="18" t="s">
        <v>5421</v>
      </c>
      <c r="AK372" s="18" t="s">
        <v>5421</v>
      </c>
      <c r="AL372" s="18" t="s">
        <v>5421</v>
      </c>
      <c r="AM372" s="18" t="s">
        <v>5421</v>
      </c>
      <c r="AN372" s="18" t="s">
        <v>5421</v>
      </c>
      <c r="AO372" s="18" t="s">
        <v>5421</v>
      </c>
      <c r="AP372" s="9" t="s">
        <v>5421</v>
      </c>
      <c r="AQ372" s="14"/>
      <c r="AR372" s="14" t="s">
        <v>5421</v>
      </c>
      <c r="AS372" s="14" t="s">
        <v>5421</v>
      </c>
      <c r="AT372" s="14" t="s">
        <v>5421</v>
      </c>
      <c r="AV372" s="9" t="str">
        <f>_xlfn.XLOOKUP(B372,[3]ALL!$B:$B,[3]ALL!$N:$N,"")</f>
        <v/>
      </c>
    </row>
    <row r="373" spans="1:48" s="9" customFormat="1" hidden="1" x14ac:dyDescent="0.3">
      <c r="A373" s="1" t="s">
        <v>1296</v>
      </c>
      <c r="B373" s="8" t="s">
        <v>1297</v>
      </c>
      <c r="C373" s="3" t="str">
        <f>_xlfn.XLOOKUP(B373,'[1]daily break down'!$D:$D,'[1]daily break down'!$E:$E,"")</f>
        <v>OUEST</v>
      </c>
      <c r="D373" s="1" t="s">
        <v>11</v>
      </c>
      <c r="E373" s="1" t="s">
        <v>12</v>
      </c>
      <c r="F373" s="3" t="s">
        <v>102</v>
      </c>
      <c r="G373" s="1" t="s">
        <v>1298</v>
      </c>
      <c r="H373" s="34" t="str">
        <f>_xlfn.XLOOKUP(B373,[2]CALCULATION!$B:$B,[2]CALCULATION!$H:$H,"")</f>
        <v>NOKIA</v>
      </c>
      <c r="I373" s="71">
        <v>0</v>
      </c>
      <c r="J373" s="71">
        <v>0</v>
      </c>
      <c r="K373" s="71">
        <v>2.7787052018502699E-2</v>
      </c>
      <c r="L373" s="71">
        <v>0</v>
      </c>
      <c r="M373" s="71">
        <v>4.9492342330773549E-2</v>
      </c>
      <c r="N373" s="71">
        <v>0.68310133463458089</v>
      </c>
      <c r="O373" s="71">
        <v>1.5568061512471716</v>
      </c>
      <c r="P373" s="50" t="s">
        <v>5365</v>
      </c>
      <c r="Q373" s="50" t="s">
        <v>5908</v>
      </c>
      <c r="R373" s="50"/>
      <c r="S373" s="49" t="str" cm="1">
        <f t="array" ref="S373">IFERROR(_xlfn.IFS(
U373="MPR ISSUE","PDH",
U373="BSS Hardware Issue","BSS",
U373="Sites strategiques, MLL, Pylone, etc.","ENVTECH",
U373="AKTIVCO DEFAUT GE &amp; POWER Cabinet","AKTIVCO",
U373="AKTIVCO Coupure ENEO &amp; Baisse de tension","AKTIVCO GRID ONLY",
U373="Coupure ENEO &amp; Baisse de tension","IHS GRID ONLY",
U373="Defaut GE &amp; POWER Cabinet","IHS",
U373="Sharing","Partners",
U373="Sites strategiques &amp; DataCenter","SST &amp; DC",
U373="Exclu","Exclu",
U373="SAT","SAT",
U373="SPARE-ISSUE","SPARE-ISSUE",
U373="Fiber CAmtel","TRANS_FO_CAMTEL",
U373="Fiber AOF","Fiber AOF",
U373="Projet OCM (HUAWEI)","TRAVAUX-HUAWEI",
U373="Projet OCM (NOKIA)","TRAVAUX-NOKIA",
U373="ACCESS-ISSUE","ACCESS-ISSUE",
U373="Projet OCM (ZTE, NOKIA, autres projets)","TRAVAUX OCM",
U373="No root CAuse","No root cause",
U373="ODU HS","PDH",
U373="IP &amp; VLAN","PDH",
U373="Warehouse HUAWEI","SPARE-ISSUE",
U373="SPARE-HS","SPARE-ISSUE",
U373="Power Telco","BSS"
),"")</f>
        <v/>
      </c>
      <c r="T373" s="49" t="str" cm="1">
        <f t="array" ref="T373">IFERROR(_xlfn.IFS(
U373="MPR ISSUE","TX ISSUE",
U373="BSS Hardware Issue","RAN ISSUE",
U373="Sites strategiques, MLL, Pylone, etc.","ENVTECH",
U373="AKTIVCO DEFAUT GE &amp; POWER Cabinet","POWER ISSUE",
U373="AKTIVCO Coupure ENEO &amp; Baisse de tension","POWER ISSUE",
U373="Coupure ENEO &amp; Baisse de tension","POWER ISSUE",
U373="Defaut GE &amp; POWER Cabinet","POWER ISSUE",
U373="Sharing","POWER ISSUE",
U373="Sites strategiques &amp; DataCenter","POWER ISSUE",
U373="Exclu","Exclu",
U373="SAT","TX ISSUE",
U373="SPARE-ISSUE","SPARE-ISSUE",
U373="Fiber CAmtel","TX ISSUE",
U373="Fiber AOF","TX ISSUE",
U373="Projet OCM (HUAWEI)","TRAVAUX-HUAWEI",
U373="Projet OCM (NOKIA)","TRAVAUX -NOKIA",
U373="ACCESS-ISSUE","ACCESS-ISSUE",
U373="Projet OCM (ZTE, NOKIA, autres projets)","TRAVAUX OCM",
U373="No root CAuse","No root cause",
U373="ODU HS","TX ISSUE",
U373="IP &amp; VLAN","TX ISSUE",
U373="Warehouse HUAWEI","SPARE-ISSUE",
U373="SPARE-HS","SPARE-ISSUE",
U373="Power Telco","RAN ISSUE"
),"")</f>
        <v/>
      </c>
      <c r="U373" s="36"/>
      <c r="V373" s="49" t="str" cm="1">
        <f t="array" ref="V373">IFERROR(_xlfn.IFS(
U373="MPR ISSUE","ACTIVE",
U373="BSS Hardware Issue","ACTIVE",
U373="Sites strategiques, MLL, Pylone, etc.","PASSIVE",
U373="AKTIVCO DEFAUT GE &amp; POWER Cabinet","PASSIVE",
U373="AKTIVCO Coupure ENEO &amp; Baisse de tension","PASSIVE",
U373="Coupure ENEO &amp; Baisse de tension","PASSIVE",
U373="Defaut GE &amp; POWER Cabinet","PASSIVE",
U373="Sharing","PASSIVE",
U373="Sites strategiques &amp; DataCenter","PASSIVE",
U373="Exclu","Exclu",
U373="SAT","ACTIVE",
U373="SPARE-ISSUE","SPARE-ISSUE",
U373="Fiber CAmtel","ACTIVE",
U373="Fiber AOF","ACTIVE",
U373="Projet OCM (HUAWEI)","PLANNED WORKS",
U373="Projet OCM (NOKIA)","PLANNED WORKS",
U373="ACCESS-ISSUE","ACCESS-ISSUE",
U373="Projet OCM (ZTE, NOKIA, autres projets)","PLANNED WORKS",
U373="No root CAuse","No root cause",
U373="ODU HS","ACTIVE",
U373="IP &amp; VLAN","ACTIVE",
U373="Warehouse HUAWEI","SPARE-ISSUE",
U373="SPARE-HS","SPARE-ISSUE",
U373="Power Telco","ACTIVE"
),"")</f>
        <v/>
      </c>
      <c r="W373" s="49"/>
      <c r="X373" s="49"/>
      <c r="Y373" s="49"/>
      <c r="Z373" s="49"/>
      <c r="AA373" s="49"/>
      <c r="AB373" s="17" t="s">
        <v>5654</v>
      </c>
      <c r="AC373" s="7" t="s">
        <v>5421</v>
      </c>
      <c r="AD373" s="6"/>
      <c r="AE373" s="7"/>
      <c r="AF373" s="3" t="s">
        <v>5421</v>
      </c>
      <c r="AG373" s="17"/>
      <c r="AH373" s="18" t="s">
        <v>5421</v>
      </c>
      <c r="AI373" s="18" t="s">
        <v>5421</v>
      </c>
      <c r="AJ373" s="18" t="s">
        <v>5421</v>
      </c>
      <c r="AK373" s="18" t="s">
        <v>5421</v>
      </c>
      <c r="AL373" s="18" t="s">
        <v>5421</v>
      </c>
      <c r="AM373" s="18" t="s">
        <v>5421</v>
      </c>
      <c r="AN373" s="18" t="s">
        <v>5654</v>
      </c>
      <c r="AO373" s="18" t="s">
        <v>5421</v>
      </c>
      <c r="AP373" s="9" t="s">
        <v>5421</v>
      </c>
      <c r="AQ373" s="14"/>
      <c r="AR373" s="14" t="s">
        <v>5421</v>
      </c>
      <c r="AS373" s="14" t="s">
        <v>5421</v>
      </c>
      <c r="AT373" s="14" t="s">
        <v>5421</v>
      </c>
      <c r="AV373" s="9" t="str">
        <f>_xlfn.XLOOKUP(B373,[3]ALL!$B:$B,[3]ALL!$N:$N,"")</f>
        <v/>
      </c>
    </row>
    <row r="374" spans="1:48" s="9" customFormat="1" x14ac:dyDescent="0.3">
      <c r="A374" s="1" t="s">
        <v>1433</v>
      </c>
      <c r="B374" s="1" t="s">
        <v>1434</v>
      </c>
      <c r="C374" s="3" t="str">
        <f>_xlfn.XLOOKUP(B374,'[1]daily break down'!$D:$D,'[1]daily break down'!$E:$E,"")</f>
        <v>NGAOUNDERE</v>
      </c>
      <c r="D374" s="1" t="s">
        <v>11</v>
      </c>
      <c r="E374" s="1" t="s">
        <v>96</v>
      </c>
      <c r="F374" s="3" t="s">
        <v>90</v>
      </c>
      <c r="G374" s="1" t="s">
        <v>1435</v>
      </c>
      <c r="H374" s="34" t="str">
        <f>_xlfn.XLOOKUP(B374,[2]CALCULATION!$B:$B,[2]CALCULATION!$H:$H,"")</f>
        <v>NOKIA</v>
      </c>
      <c r="I374" s="71">
        <v>4.4052643443967887E-3</v>
      </c>
      <c r="J374" s="71">
        <v>4.6371203625229356E-4</v>
      </c>
      <c r="K374" s="71">
        <v>2.4255706511658436E-3</v>
      </c>
      <c r="L374" s="71">
        <v>0.50737230797327881</v>
      </c>
      <c r="M374" s="71">
        <v>1.5719124625820056</v>
      </c>
      <c r="N374" s="71">
        <v>1.5486911906127561</v>
      </c>
      <c r="O374" s="71">
        <v>1.5519371748665223</v>
      </c>
      <c r="P374" s="50" t="s">
        <v>5365</v>
      </c>
      <c r="Q374" s="50" t="s">
        <v>5909</v>
      </c>
      <c r="R374" s="50"/>
      <c r="S374" s="49" t="str" cm="1">
        <f t="array" ref="S374">IFERROR(_xlfn.IFS(
U374="MPR ISSUE","PDH",
U374="BSS Hardware Issue","BSS",
U374="Sites strategiques, MLL, Pylone, etc.","ENVTECH",
U374="AKTIVCO DEFAUT GE &amp; POWER Cabinet","AKTIVCO",
U374="AKTIVCO Coupure ENEO &amp; Baisse de tension","AKTIVCO GRID ONLY",
U374="Coupure ENEO &amp; Baisse de tension","IHS GRID ONLY",
U374="Defaut GE &amp; POWER Cabinet","IHS",
U374="Sharing","Partners",
U374="Sites strategiques &amp; DataCenter","SST &amp; DC",
U374="Exclu","Exclu",
U374="SAT","SAT",
U374="SPARE-ISSUE","SPARE-ISSUE",
U374="Fiber CAmtel","TRANS_FO_CAMTEL",
U374="Fiber AOF","Fiber AOF",
U374="Projet OCM (HUAWEI)","TRAVAUX-HUAWEI",
U374="Projet OCM (NOKIA)","TRAVAUX-NOKIA",
U374="ACCESS-ISSUE","ACCESS-ISSUE",
U374="Projet OCM (ZTE, NOKIA, autres projets)","TRAVAUX OCM",
U374="No root CAuse","No root cause",
U374="ODU HS","PDH",
U374="IP &amp; VLAN","PDH",
U374="Warehouse HUAWEI","SPARE-ISSUE",
U374="SPARE-HS","SPARE-ISSUE",
U374="Power Telco","BSS"
),"")</f>
        <v/>
      </c>
      <c r="T374" s="49" t="str" cm="1">
        <f t="array" ref="T374">IFERROR(_xlfn.IFS(
U374="MPR ISSUE","TX ISSUE",
U374="BSS Hardware Issue","RAN ISSUE",
U374="Sites strategiques, MLL, Pylone, etc.","ENVTECH",
U374="AKTIVCO DEFAUT GE &amp; POWER Cabinet","POWER ISSUE",
U374="AKTIVCO Coupure ENEO &amp; Baisse de tension","POWER ISSUE",
U374="Coupure ENEO &amp; Baisse de tension","POWER ISSUE",
U374="Defaut GE &amp; POWER Cabinet","POWER ISSUE",
U374="Sharing","POWER ISSUE",
U374="Sites strategiques &amp; DataCenter","POWER ISSUE",
U374="Exclu","Exclu",
U374="SAT","TX ISSUE",
U374="SPARE-ISSUE","SPARE-ISSUE",
U374="Fiber CAmtel","TX ISSUE",
U374="Fiber AOF","TX ISSUE",
U374="Projet OCM (HUAWEI)","TRAVAUX-HUAWEI",
U374="Projet OCM (NOKIA)","TRAVAUX -NOKIA",
U374="ACCESS-ISSUE","ACCESS-ISSUE",
U374="Projet OCM (ZTE, NOKIA, autres projets)","TRAVAUX OCM",
U374="No root CAuse","No root cause",
U374="ODU HS","TX ISSUE",
U374="IP &amp; VLAN","TX ISSUE",
U374="Warehouse HUAWEI","SPARE-ISSUE",
U374="SPARE-HS","SPARE-ISSUE",
U374="Power Telco","RAN ISSUE"
),"")</f>
        <v/>
      </c>
      <c r="U374" s="36"/>
      <c r="V374" s="49" t="str" cm="1">
        <f t="array" ref="V374">IFERROR(_xlfn.IFS(
U374="MPR ISSUE","ACTIVE",
U374="BSS Hardware Issue","ACTIVE",
U374="Sites strategiques, MLL, Pylone, etc.","PASSIVE",
U374="AKTIVCO DEFAUT GE &amp; POWER Cabinet","PASSIVE",
U374="AKTIVCO Coupure ENEO &amp; Baisse de tension","PASSIVE",
U374="Coupure ENEO &amp; Baisse de tension","PASSIVE",
U374="Defaut GE &amp; POWER Cabinet","PASSIVE",
U374="Sharing","PASSIVE",
U374="Sites strategiques &amp; DataCenter","PASSIVE",
U374="Exclu","Exclu",
U374="SAT","ACTIVE",
U374="SPARE-ISSUE","SPARE-ISSUE",
U374="Fiber CAmtel","ACTIVE",
U374="Fiber AOF","ACTIVE",
U374="Projet OCM (HUAWEI)","PLANNED WORKS",
U374="Projet OCM (NOKIA)","PLANNED WORKS",
U374="ACCESS-ISSUE","ACCESS-ISSUE",
U374="Projet OCM (ZTE, NOKIA, autres projets)","PLANNED WORKS",
U374="No root CAuse","No root cause",
U374="ODU HS","ACTIVE",
U374="IP &amp; VLAN","ACTIVE",
U374="Warehouse HUAWEI","SPARE-ISSUE",
U374="SPARE-HS","SPARE-ISSUE",
U374="Power Telco","ACTIVE"
),"")</f>
        <v/>
      </c>
      <c r="W374" s="79" t="s">
        <v>6307</v>
      </c>
      <c r="X374" s="79" t="s">
        <v>6308</v>
      </c>
      <c r="Y374" s="79"/>
      <c r="Z374" s="79" t="s">
        <v>6030</v>
      </c>
      <c r="AA374" s="79" t="s">
        <v>5912</v>
      </c>
      <c r="AB374" s="17" t="s">
        <v>6211</v>
      </c>
      <c r="AC374" s="7" t="s">
        <v>5421</v>
      </c>
      <c r="AD374" s="6"/>
      <c r="AE374" s="7"/>
      <c r="AF374" s="3" t="s">
        <v>5421</v>
      </c>
      <c r="AG374" s="17"/>
      <c r="AH374" s="18" t="s">
        <v>5421</v>
      </c>
      <c r="AI374" s="18" t="s">
        <v>5421</v>
      </c>
      <c r="AJ374" s="18" t="s">
        <v>5421</v>
      </c>
      <c r="AK374" s="18" t="s">
        <v>5421</v>
      </c>
      <c r="AL374" s="18" t="s">
        <v>5439</v>
      </c>
      <c r="AM374" s="18" t="s">
        <v>5615</v>
      </c>
      <c r="AN374" s="18" t="s">
        <v>5615</v>
      </c>
      <c r="AO374" s="18" t="s">
        <v>5421</v>
      </c>
      <c r="AP374" s="9" t="s">
        <v>5421</v>
      </c>
      <c r="AQ374" s="14"/>
      <c r="AR374" s="14" t="s">
        <v>5421</v>
      </c>
      <c r="AS374" s="14" t="s">
        <v>5421</v>
      </c>
      <c r="AT374" s="14" t="s">
        <v>5421</v>
      </c>
      <c r="AV374" s="9" t="str">
        <f>_xlfn.XLOOKUP(B374,[3]ALL!$B:$B,[3]ALL!$N:$N,"")</f>
        <v/>
      </c>
    </row>
    <row r="375" spans="1:48" s="9" customFormat="1" hidden="1" x14ac:dyDescent="0.3">
      <c r="A375" s="1" t="s">
        <v>663</v>
      </c>
      <c r="B375" s="8" t="s">
        <v>664</v>
      </c>
      <c r="C375" s="3" t="str">
        <f>_xlfn.XLOOKUP(B375,'[1]daily break down'!$D:$D,'[1]daily break down'!$E:$E,"")</f>
        <v>CENTRE</v>
      </c>
      <c r="D375" s="1" t="s">
        <v>11</v>
      </c>
      <c r="E375" s="1" t="s">
        <v>96</v>
      </c>
      <c r="F375" s="3" t="s">
        <v>226</v>
      </c>
      <c r="G375" s="1" t="s">
        <v>665</v>
      </c>
      <c r="H375" s="34" t="str">
        <f>_xlfn.XLOOKUP(B375,[2]CALCULATION!$B:$B,[2]CALCULATION!$H:$H,"")</f>
        <v>NOKIA</v>
      </c>
      <c r="I375" s="71">
        <v>0.37701572055143207</v>
      </c>
      <c r="J375" s="71">
        <v>0.49151692334911384</v>
      </c>
      <c r="K375" s="71">
        <v>0.44931912805015511</v>
      </c>
      <c r="L375" s="71">
        <v>0.27273401762961824</v>
      </c>
      <c r="M375" s="71">
        <v>0.47674947850230998</v>
      </c>
      <c r="N375" s="71">
        <v>0.88850793161602926</v>
      </c>
      <c r="O375" s="71">
        <v>1.5519015047098874</v>
      </c>
      <c r="P375" s="50" t="s">
        <v>5365</v>
      </c>
      <c r="Q375" s="50" t="s">
        <v>5908</v>
      </c>
      <c r="R375" s="50"/>
      <c r="S375" s="49" t="str" cm="1">
        <f t="array" ref="S375">IFERROR(_xlfn.IFS(
U375="MPR ISSUE","PDH",
U375="BSS Hardware Issue","BSS",
U375="Sites strategiques, MLL, Pylone, etc.","ENVTECH",
U375="AKTIVCO DEFAUT GE &amp; POWER Cabinet","AKTIVCO",
U375="AKTIVCO Coupure ENEO &amp; Baisse de tension","AKTIVCO GRID ONLY",
U375="Coupure ENEO &amp; Baisse de tension","IHS GRID ONLY",
U375="Defaut GE &amp; POWER Cabinet","IHS",
U375="Sharing","Partners",
U375="Sites strategiques &amp; DataCenter","SST &amp; DC",
U375="Exclu","Exclu",
U375="SAT","SAT",
U375="SPARE-ISSUE","SPARE-ISSUE",
U375="Fiber CAmtel","TRANS_FO_CAMTEL",
U375="Fiber AOF","Fiber AOF",
U375="Projet OCM (HUAWEI)","TRAVAUX-HUAWEI",
U375="Projet OCM (NOKIA)","TRAVAUX-NOKIA",
U375="ACCESS-ISSUE","ACCESS-ISSUE",
U375="Projet OCM (ZTE, NOKIA, autres projets)","TRAVAUX OCM",
U375="No root CAuse","No root cause",
U375="ODU HS","PDH",
U375="IP &amp; VLAN","PDH",
U375="Warehouse HUAWEI","SPARE-ISSUE",
U375="SPARE-HS","SPARE-ISSUE",
U375="Power Telco","BSS"
),"")</f>
        <v>No root cause</v>
      </c>
      <c r="T375" s="49" t="str" cm="1">
        <f t="array" ref="T375">IFERROR(_xlfn.IFS(
U375="MPR ISSUE","TX ISSUE",
U375="BSS Hardware Issue","RAN ISSUE",
U375="Sites strategiques, MLL, Pylone, etc.","ENVTECH",
U375="AKTIVCO DEFAUT GE &amp; POWER Cabinet","POWER ISSUE",
U375="AKTIVCO Coupure ENEO &amp; Baisse de tension","POWER ISSUE",
U375="Coupure ENEO &amp; Baisse de tension","POWER ISSUE",
U375="Defaut GE &amp; POWER Cabinet","POWER ISSUE",
U375="Sharing","POWER ISSUE",
U375="Sites strategiques &amp; DataCenter","POWER ISSUE",
U375="Exclu","Exclu",
U375="SAT","TX ISSUE",
U375="SPARE-ISSUE","SPARE-ISSUE",
U375="Fiber CAmtel","TX ISSUE",
U375="Fiber AOF","TX ISSUE",
U375="Projet OCM (HUAWEI)","TRAVAUX-HUAWEI",
U375="Projet OCM (NOKIA)","TRAVAUX -NOKIA",
U375="ACCESS-ISSUE","ACCESS-ISSUE",
U375="Projet OCM (ZTE, NOKIA, autres projets)","TRAVAUX OCM",
U375="No root CAuse","No root cause",
U375="ODU HS","TX ISSUE",
U375="IP &amp; VLAN","TX ISSUE",
U375="Warehouse HUAWEI","SPARE-ISSUE",
U375="SPARE-HS","SPARE-ISSUE",
U375="Power Telco","RAN ISSUE"
),"")</f>
        <v>No root cause</v>
      </c>
      <c r="U375" s="36" t="s">
        <v>5895</v>
      </c>
      <c r="V375" s="49" t="str" cm="1">
        <f t="array" ref="V375">IFERROR(_xlfn.IFS(
U375="MPR ISSUE","ACTIVE",
U375="BSS Hardware Issue","ACTIVE",
U375="Sites strategiques, MLL, Pylone, etc.","PASSIVE",
U375="AKTIVCO DEFAUT GE &amp; POWER Cabinet","PASSIVE",
U375="AKTIVCO Coupure ENEO &amp; Baisse de tension","PASSIVE",
U375="Coupure ENEO &amp; Baisse de tension","PASSIVE",
U375="Defaut GE &amp; POWER Cabinet","PASSIVE",
U375="Sharing","PASSIVE",
U375="Sites strategiques &amp; DataCenter","PASSIVE",
U375="Exclu","Exclu",
U375="SAT","ACTIVE",
U375="SPARE-ISSUE","SPARE-ISSUE",
U375="Fiber CAmtel","ACTIVE",
U375="Fiber AOF","ACTIVE",
U375="Projet OCM (HUAWEI)","PLANNED WORKS",
U375="Projet OCM (NOKIA)","PLANNED WORKS",
U375="ACCESS-ISSUE","ACCESS-ISSUE",
U375="Projet OCM (ZTE, NOKIA, autres projets)","PLANNED WORKS",
U375="No root CAuse","No root cause",
U375="ODU HS","ACTIVE",
U375="IP &amp; VLAN","ACTIVE",
U375="Warehouse HUAWEI","SPARE-ISSUE",
U375="SPARE-HS","SPARE-ISSUE",
U375="Power Telco","ACTIVE"
),"")</f>
        <v>No root cause</v>
      </c>
      <c r="W375" s="49"/>
      <c r="X375" s="49"/>
      <c r="Y375" s="49"/>
      <c r="Z375" s="49"/>
      <c r="AA375" s="49"/>
      <c r="AB375" s="17" t="s">
        <v>5421</v>
      </c>
      <c r="AC375" s="7" t="s">
        <v>5421</v>
      </c>
      <c r="AD375" s="6"/>
      <c r="AE375" s="7"/>
      <c r="AF375" s="3" t="s">
        <v>5421</v>
      </c>
      <c r="AG375" s="17"/>
      <c r="AH375" s="18" t="s">
        <v>5421</v>
      </c>
      <c r="AI375" s="18" t="s">
        <v>5421</v>
      </c>
      <c r="AJ375" s="18" t="s">
        <v>5421</v>
      </c>
      <c r="AK375" s="18" t="s">
        <v>5421</v>
      </c>
      <c r="AL375" s="18" t="s">
        <v>5421</v>
      </c>
      <c r="AM375" s="18" t="s">
        <v>5421</v>
      </c>
      <c r="AN375" s="18" t="s">
        <v>5421</v>
      </c>
      <c r="AO375" s="18" t="s">
        <v>5421</v>
      </c>
      <c r="AP375" s="9" t="s">
        <v>5421</v>
      </c>
      <c r="AQ375" s="14"/>
      <c r="AR375" s="14" t="s">
        <v>5421</v>
      </c>
      <c r="AS375" s="14" t="s">
        <v>5421</v>
      </c>
      <c r="AT375" s="14" t="s">
        <v>5421</v>
      </c>
      <c r="AV375" s="9" t="str">
        <f>_xlfn.XLOOKUP(B375,[3]ALL!$B:$B,[3]ALL!$N:$N,"")</f>
        <v/>
      </c>
    </row>
    <row r="376" spans="1:48" s="9" customFormat="1" hidden="1" x14ac:dyDescent="0.3">
      <c r="A376" s="1" t="s">
        <v>2018</v>
      </c>
      <c r="B376" s="8" t="s">
        <v>2019</v>
      </c>
      <c r="C376" s="3" t="str">
        <f>_xlfn.XLOOKUP(B376,'[1]daily break down'!$D:$D,'[1]daily break down'!$E:$E,"")</f>
        <v>EXTREME-NORD</v>
      </c>
      <c r="D376" s="1" t="s">
        <v>21</v>
      </c>
      <c r="E376" s="1" t="s">
        <v>122</v>
      </c>
      <c r="F376" s="3" t="s">
        <v>55</v>
      </c>
      <c r="G376" s="1" t="s">
        <v>2018</v>
      </c>
      <c r="H376" s="34" t="str">
        <f>_xlfn.XLOOKUP(B376,[2]CALCULATION!$B:$B,[2]CALCULATION!$H:$H,"")</f>
        <v>NOKIA</v>
      </c>
      <c r="I376" s="71">
        <v>0</v>
      </c>
      <c r="J376" s="71">
        <v>0</v>
      </c>
      <c r="K376" s="71">
        <v>0</v>
      </c>
      <c r="L376" s="71">
        <v>0</v>
      </c>
      <c r="M376" s="71">
        <v>3.0998079518766786</v>
      </c>
      <c r="N376" s="71">
        <v>2.1272611312290794</v>
      </c>
      <c r="O376" s="71">
        <v>1.550884905245796</v>
      </c>
      <c r="P376" s="50" t="s">
        <v>5910</v>
      </c>
      <c r="Q376" s="50" t="s">
        <v>5909</v>
      </c>
      <c r="R376" s="50"/>
      <c r="S376" s="49" t="str" cm="1">
        <f t="array" ref="S376">IFERROR(_xlfn.IFS(
U376="MPR ISSUE","PDH",
U376="BSS Hardware Issue","BSS",
U376="Sites strategiques, MLL, Pylone, etc.","ENVTECH",
U376="AKTIVCO DEFAUT GE &amp; POWER Cabinet","AKTIVCO",
U376="AKTIVCO Coupure ENEO &amp; Baisse de tension","AKTIVCO GRID ONLY",
U376="Coupure ENEO &amp; Baisse de tension","IHS GRID ONLY",
U376="Defaut GE &amp; POWER Cabinet","IHS",
U376="Sharing","Partners",
U376="Sites strategiques &amp; DataCenter","SST &amp; DC",
U376="Exclu","Exclu",
U376="SAT","SAT",
U376="SPARE-ISSUE","SPARE-ISSUE",
U376="Fiber CAmtel","TRANS_FO_CAMTEL",
U376="Fiber AOF","Fiber AOF",
U376="Projet OCM (HUAWEI)","TRAVAUX-HUAWEI",
U376="Projet OCM (NOKIA)","TRAVAUX-NOKIA",
U376="ACCESS-ISSUE","ACCESS-ISSUE",
U376="Projet OCM (ZTE, NOKIA, autres projets)","TRAVAUX OCM",
U376="No root CAuse","No root cause",
U376="ODU HS","PDH",
U376="IP &amp; VLAN","PDH",
U376="Warehouse HUAWEI","SPARE-ISSUE",
U376="SPARE-HS","SPARE-ISSUE",
U376="Power Telco","BSS"
),"")</f>
        <v>No root cause</v>
      </c>
      <c r="T376" s="49" t="str" cm="1">
        <f t="array" ref="T376">IFERROR(_xlfn.IFS(
U376="MPR ISSUE","TX ISSUE",
U376="BSS Hardware Issue","RAN ISSUE",
U376="Sites strategiques, MLL, Pylone, etc.","ENVTECH",
U376="AKTIVCO DEFAUT GE &amp; POWER Cabinet","POWER ISSUE",
U376="AKTIVCO Coupure ENEO &amp; Baisse de tension","POWER ISSUE",
U376="Coupure ENEO &amp; Baisse de tension","POWER ISSUE",
U376="Defaut GE &amp; POWER Cabinet","POWER ISSUE",
U376="Sharing","POWER ISSUE",
U376="Sites strategiques &amp; DataCenter","POWER ISSUE",
U376="Exclu","Exclu",
U376="SAT","TX ISSUE",
U376="SPARE-ISSUE","SPARE-ISSUE",
U376="Fiber CAmtel","TX ISSUE",
U376="Fiber AOF","TX ISSUE",
U376="Projet OCM (HUAWEI)","TRAVAUX-HUAWEI",
U376="Projet OCM (NOKIA)","TRAVAUX -NOKIA",
U376="ACCESS-ISSUE","ACCESS-ISSUE",
U376="Projet OCM (ZTE, NOKIA, autres projets)","TRAVAUX OCM",
U376="No root CAuse","No root cause",
U376="ODU HS","TX ISSUE",
U376="IP &amp; VLAN","TX ISSUE",
U376="Warehouse HUAWEI","SPARE-ISSUE",
U376="SPARE-HS","SPARE-ISSUE",
U376="Power Telco","RAN ISSUE"
),"")</f>
        <v>No root cause</v>
      </c>
      <c r="U376" s="36" t="s">
        <v>5895</v>
      </c>
      <c r="V376" s="49" t="str" cm="1">
        <f t="array" ref="V376">IFERROR(_xlfn.IFS(
U376="MPR ISSUE","ACTIVE",
U376="BSS Hardware Issue","ACTIVE",
U376="Sites strategiques, MLL, Pylone, etc.","PASSIVE",
U376="AKTIVCO DEFAUT GE &amp; POWER Cabinet","PASSIVE",
U376="AKTIVCO Coupure ENEO &amp; Baisse de tension","PASSIVE",
U376="Coupure ENEO &amp; Baisse de tension","PASSIVE",
U376="Defaut GE &amp; POWER Cabinet","PASSIVE",
U376="Sharing","PASSIVE",
U376="Sites strategiques &amp; DataCenter","PASSIVE",
U376="Exclu","Exclu",
U376="SAT","ACTIVE",
U376="SPARE-ISSUE","SPARE-ISSUE",
U376="Fiber CAmtel","ACTIVE",
U376="Fiber AOF","ACTIVE",
U376="Projet OCM (HUAWEI)","PLANNED WORKS",
U376="Projet OCM (NOKIA)","PLANNED WORKS",
U376="ACCESS-ISSUE","ACCESS-ISSUE",
U376="Projet OCM (ZTE, NOKIA, autres projets)","PLANNED WORKS",
U376="No root CAuse","No root cause",
U376="ODU HS","ACTIVE",
U376="IP &amp; VLAN","ACTIVE",
U376="Warehouse HUAWEI","SPARE-ISSUE",
U376="SPARE-HS","SPARE-ISSUE",
U376="Power Telco","ACTIVE"
),"")</f>
        <v>No root cause</v>
      </c>
      <c r="W376" s="49"/>
      <c r="X376" s="49"/>
      <c r="Y376" s="49"/>
      <c r="Z376" s="49"/>
      <c r="AA376" s="49"/>
      <c r="AB376" s="17" t="s">
        <v>5759</v>
      </c>
      <c r="AC376" s="7" t="s">
        <v>5421</v>
      </c>
      <c r="AD376" s="6"/>
      <c r="AE376" s="7"/>
      <c r="AF376" s="3" t="s">
        <v>5421</v>
      </c>
      <c r="AG376" s="17"/>
      <c r="AH376" s="18" t="s">
        <v>5421</v>
      </c>
      <c r="AI376" s="18" t="s">
        <v>5421</v>
      </c>
      <c r="AJ376" s="18" t="s">
        <v>5421</v>
      </c>
      <c r="AK376" s="18" t="s">
        <v>5421</v>
      </c>
      <c r="AL376" s="18" t="s">
        <v>5421</v>
      </c>
      <c r="AM376" s="18" t="s">
        <v>5421</v>
      </c>
      <c r="AN376" s="18" t="s">
        <v>5421</v>
      </c>
      <c r="AO376" s="18" t="s">
        <v>5421</v>
      </c>
      <c r="AP376" s="9" t="s">
        <v>5759</v>
      </c>
      <c r="AQ376" s="14"/>
      <c r="AR376" s="14" t="s">
        <v>5421</v>
      </c>
      <c r="AS376" s="14" t="s">
        <v>5421</v>
      </c>
      <c r="AT376" s="14" t="s">
        <v>5421</v>
      </c>
      <c r="AV376" s="9" t="str">
        <f>_xlfn.XLOOKUP(B376,[3]ALL!$B:$B,[3]ALL!$N:$N,"")</f>
        <v/>
      </c>
    </row>
    <row r="377" spans="1:48" s="9" customFormat="1" hidden="1" x14ac:dyDescent="0.3">
      <c r="A377" s="1" t="s">
        <v>3345</v>
      </c>
      <c r="B377" s="1" t="s">
        <v>3346</v>
      </c>
      <c r="C377" s="3" t="str">
        <f>_xlfn.XLOOKUP(B377,'[1]daily break down'!$D:$D,'[1]daily break down'!$E:$E,"")</f>
        <v>Douala</v>
      </c>
      <c r="D377" s="1" t="s">
        <v>11</v>
      </c>
      <c r="E377" s="1" t="s">
        <v>12</v>
      </c>
      <c r="F377" s="3" t="s">
        <v>31</v>
      </c>
      <c r="G377" s="1" t="s">
        <v>32</v>
      </c>
      <c r="H377" s="35" t="str">
        <f>_xlfn.XLOOKUP(B377,[2]CALCULATION!$B:$B,[2]CALCULATION!$H:$H,"")</f>
        <v>ZTE</v>
      </c>
      <c r="I377" s="71">
        <v>1.5409507666230065</v>
      </c>
      <c r="J377" s="71">
        <v>1.5409507666230065</v>
      </c>
      <c r="K377" s="71">
        <v>1.5409507666230065</v>
      </c>
      <c r="L377" s="71">
        <v>2.1053953252119535</v>
      </c>
      <c r="M377" s="71">
        <v>1.5409507666230065</v>
      </c>
      <c r="N377" s="71">
        <v>1.5409507666230065</v>
      </c>
      <c r="O377" s="71">
        <v>1.5409507666230065</v>
      </c>
      <c r="P377" s="50" t="s">
        <v>5366</v>
      </c>
      <c r="Q377" s="50" t="s">
        <v>5909</v>
      </c>
      <c r="R377" s="50"/>
      <c r="S377" s="49" t="str" cm="1">
        <f t="array" ref="S377">IFERROR(_xlfn.IFS(
U377="MPR ISSUE","PDH",
U377="BSS Hardware Issue","BSS",
U377="Sites strategiques, MLL, Pylone, etc.","ENVTECH",
U377="AKTIVCO DEFAUT GE &amp; POWER Cabinet","AKTIVCO",
U377="AKTIVCO Coupure ENEO &amp; Baisse de tension","AKTIVCO GRID ONLY",
U377="Coupure ENEO &amp; Baisse de tension","IHS GRID ONLY",
U377="Defaut GE &amp; POWER Cabinet","IHS",
U377="Sharing","Partners",
U377="Sites strategiques &amp; DataCenter","SST &amp; DC",
U377="Exclu","Exclu",
U377="SAT","SAT",
U377="SPARE-ISSUE","SPARE-ISSUE",
U377="Fiber CAmtel","TRANS_FO_CAMTEL",
U377="Fiber AOF","Fiber AOF",
U377="Projet OCM (HUAWEI)","TRAVAUX-HUAWEI",
U377="Projet OCM (NOKIA)","TRAVAUX-NOKIA",
U377="ACCESS-ISSUE","ACCESS-ISSUE",
U377="Projet OCM (ZTE, NOKIA, autres projets)","TRAVAUX OCM",
U377="No root CAuse","No root cause",
U377="ODU HS","PDH",
U377="IP &amp; VLAN","PDH",
U377="Warehouse HUAWEI","SPARE-ISSUE",
U377="SPARE-HS","SPARE-ISSUE",
U377="Power Telco","BSS"
),"")</f>
        <v>Exclu</v>
      </c>
      <c r="T377" s="49" t="str" cm="1">
        <f t="array" ref="T377">IFERROR(_xlfn.IFS(
U377="MPR ISSUE","TX ISSUE",
U377="BSS Hardware Issue","RAN ISSUE",
U377="Sites strategiques, MLL, Pylone, etc.","ENVTECH",
U377="AKTIVCO DEFAUT GE &amp; POWER Cabinet","POWER ISSUE",
U377="AKTIVCO Coupure ENEO &amp; Baisse de tension","POWER ISSUE",
U377="Coupure ENEO &amp; Baisse de tension","POWER ISSUE",
U377="Defaut GE &amp; POWER Cabinet","POWER ISSUE",
U377="Sharing","POWER ISSUE",
U377="Sites strategiques &amp; DataCenter","POWER ISSUE",
U377="Exclu","Exclu",
U377="SAT","TX ISSUE",
U377="SPARE-ISSUE","SPARE-ISSUE",
U377="Fiber CAmtel","TX ISSUE",
U377="Fiber AOF","TX ISSUE",
U377="Projet OCM (HUAWEI)","TRAVAUX-HUAWEI",
U377="Projet OCM (NOKIA)","TRAVAUX -NOKIA",
U377="ACCESS-ISSUE","ACCESS-ISSUE",
U377="Projet OCM (ZTE, NOKIA, autres projets)","TRAVAUX OCM",
U377="No root CAuse","No root cause",
U377="ODU HS","TX ISSUE",
U377="IP &amp; VLAN","TX ISSUE",
U377="Warehouse HUAWEI","SPARE-ISSUE",
U377="SPARE-HS","SPARE-ISSUE",
U377="Power Telco","RAN ISSUE"
),"")</f>
        <v>Exclu</v>
      </c>
      <c r="U377" s="36" t="s">
        <v>5366</v>
      </c>
      <c r="V377" s="49" t="str" cm="1">
        <f t="array" ref="V377">IFERROR(_xlfn.IFS(
U377="MPR ISSUE","ACTIVE",
U377="BSS Hardware Issue","ACTIVE",
U377="Sites strategiques, MLL, Pylone, etc.","PASSIVE",
U377="AKTIVCO DEFAUT GE &amp; POWER Cabinet","PASSIVE",
U377="AKTIVCO Coupure ENEO &amp; Baisse de tension","PASSIVE",
U377="Coupure ENEO &amp; Baisse de tension","PASSIVE",
U377="Defaut GE &amp; POWER Cabinet","PASSIVE",
U377="Sharing","PASSIVE",
U377="Sites strategiques &amp; DataCenter","PASSIVE",
U377="Exclu","Exclu",
U377="SAT","ACTIVE",
U377="SPARE-ISSUE","SPARE-ISSUE",
U377="Fiber CAmtel","ACTIVE",
U377="Fiber AOF","ACTIVE",
U377="Projet OCM (HUAWEI)","PLANNED WORKS",
U377="Projet OCM (NOKIA)","PLANNED WORKS",
U377="ACCESS-ISSUE","ACCESS-ISSUE",
U377="Projet OCM (ZTE, NOKIA, autres projets)","PLANNED WORKS",
U377="No root CAuse","No root cause",
U377="ODU HS","ACTIVE",
U377="IP &amp; VLAN","ACTIVE",
U377="Warehouse HUAWEI","SPARE-ISSUE",
U377="SPARE-HS","SPARE-ISSUE",
U377="Power Telco","ACTIVE"
),"")</f>
        <v>Exclu</v>
      </c>
      <c r="W377" s="49"/>
      <c r="X377" s="49"/>
      <c r="Y377" s="49"/>
      <c r="Z377" s="49"/>
      <c r="AA377" s="49"/>
      <c r="AB377" s="17" t="s">
        <v>5465</v>
      </c>
      <c r="AC377" s="7" t="s">
        <v>5421</v>
      </c>
      <c r="AD377" s="6"/>
      <c r="AE377" s="7"/>
      <c r="AF377" s="3" t="s">
        <v>5421</v>
      </c>
      <c r="AG377" s="17"/>
      <c r="AH377" s="18" t="s">
        <v>5421</v>
      </c>
      <c r="AI377" s="18" t="s">
        <v>5421</v>
      </c>
      <c r="AJ377" s="18" t="s">
        <v>5465</v>
      </c>
      <c r="AK377" s="18" t="s">
        <v>5421</v>
      </c>
      <c r="AL377" s="18" t="s">
        <v>5421</v>
      </c>
      <c r="AM377" s="18" t="s">
        <v>5421</v>
      </c>
      <c r="AN377" s="18" t="s">
        <v>5421</v>
      </c>
      <c r="AO377" s="18" t="s">
        <v>5421</v>
      </c>
      <c r="AP377" s="9" t="s">
        <v>5421</v>
      </c>
      <c r="AQ377" s="14"/>
      <c r="AR377" s="14" t="s">
        <v>5421</v>
      </c>
      <c r="AS377" s="14" t="s">
        <v>5421</v>
      </c>
      <c r="AT377" s="14" t="s">
        <v>5421</v>
      </c>
      <c r="AV377" s="9" t="str">
        <f>_xlfn.XLOOKUP(B377,[3]ALL!$B:$B,[3]ALL!$N:$N,"")</f>
        <v/>
      </c>
    </row>
    <row r="378" spans="1:48" s="9" customFormat="1" x14ac:dyDescent="0.3">
      <c r="A378" s="1" t="s">
        <v>2861</v>
      </c>
      <c r="B378" s="1" t="s">
        <v>2862</v>
      </c>
      <c r="C378" s="3" t="str">
        <f>_xlfn.XLOOKUP(B378,'[1]daily break down'!$D:$D,'[1]daily break down'!$E:$E,"")</f>
        <v>Douala</v>
      </c>
      <c r="D378" s="1" t="s">
        <v>11</v>
      </c>
      <c r="E378" s="1" t="s">
        <v>12</v>
      </c>
      <c r="F378" s="3" t="s">
        <v>31</v>
      </c>
      <c r="G378" s="1" t="s">
        <v>32</v>
      </c>
      <c r="H378" s="35" t="str">
        <f>_xlfn.XLOOKUP(B378,[2]CALCULATION!$B:$B,[2]CALCULATION!$H:$H,"")</f>
        <v>ZTE</v>
      </c>
      <c r="I378" s="71">
        <v>1.5409507666230065</v>
      </c>
      <c r="J378" s="71">
        <v>1.5409507666230065</v>
      </c>
      <c r="K378" s="71">
        <v>1.5409507666230065</v>
      </c>
      <c r="L378" s="71">
        <v>1.5409507666230065</v>
      </c>
      <c r="M378" s="71">
        <v>4.7096377909614677</v>
      </c>
      <c r="N378" s="71">
        <v>1.5409507666230065</v>
      </c>
      <c r="O378" s="71">
        <v>1.5409507666230065</v>
      </c>
      <c r="P378" s="50" t="s">
        <v>5365</v>
      </c>
      <c r="Q378" s="50" t="s">
        <v>5909</v>
      </c>
      <c r="R378" s="50"/>
      <c r="S378" s="49" t="str" cm="1">
        <f t="array" ref="S378">IFERROR(_xlfn.IFS(
U378="MPR ISSUE","PDH",
U378="BSS Hardware Issue","BSS",
U378="Sites strategiques, MLL, Pylone, etc.","ENVTECH",
U378="AKTIVCO DEFAUT GE &amp; POWER Cabinet","AKTIVCO",
U378="AKTIVCO Coupure ENEO &amp; Baisse de tension","AKTIVCO GRID ONLY",
U378="Coupure ENEO &amp; Baisse de tension","IHS GRID ONLY",
U378="Defaut GE &amp; POWER Cabinet","IHS",
U378="Sharing","Partners",
U378="Sites strategiques &amp; DataCenter","SST &amp; DC",
U378="Exclu","Exclu",
U378="SAT","SAT",
U378="SPARE-ISSUE","SPARE-ISSUE",
U378="Fiber CAmtel","TRANS_FO_CAMTEL",
U378="Fiber AOF","Fiber AOF",
U378="Projet OCM (HUAWEI)","TRAVAUX-HUAWEI",
U378="Projet OCM (NOKIA)","TRAVAUX-NOKIA",
U378="ACCESS-ISSUE","ACCESS-ISSUE",
U378="Projet OCM (ZTE, NOKIA, autres projets)","TRAVAUX OCM",
U378="No root CAuse","No root cause",
U378="ODU HS","PDH",
U378="IP &amp; VLAN","PDH",
U378="Warehouse HUAWEI","SPARE-ISSUE",
U378="SPARE-HS","SPARE-ISSUE",
U378="Power Telco","BSS"
),"")</f>
        <v/>
      </c>
      <c r="T378" s="49" t="str" cm="1">
        <f t="array" ref="T378">IFERROR(_xlfn.IFS(
U378="MPR ISSUE","TX ISSUE",
U378="BSS Hardware Issue","RAN ISSUE",
U378="Sites strategiques, MLL, Pylone, etc.","ENVTECH",
U378="AKTIVCO DEFAUT GE &amp; POWER Cabinet","POWER ISSUE",
U378="AKTIVCO Coupure ENEO &amp; Baisse de tension","POWER ISSUE",
U378="Coupure ENEO &amp; Baisse de tension","POWER ISSUE",
U378="Defaut GE &amp; POWER Cabinet","POWER ISSUE",
U378="Sharing","POWER ISSUE",
U378="Sites strategiques &amp; DataCenter","POWER ISSUE",
U378="Exclu","Exclu",
U378="SAT","TX ISSUE",
U378="SPARE-ISSUE","SPARE-ISSUE",
U378="Fiber CAmtel","TX ISSUE",
U378="Fiber AOF","TX ISSUE",
U378="Projet OCM (HUAWEI)","TRAVAUX-HUAWEI",
U378="Projet OCM (NOKIA)","TRAVAUX -NOKIA",
U378="ACCESS-ISSUE","ACCESS-ISSUE",
U378="Projet OCM (ZTE, NOKIA, autres projets)","TRAVAUX OCM",
U378="No root CAuse","No root cause",
U378="ODU HS","TX ISSUE",
U378="IP &amp; VLAN","TX ISSUE",
U378="Warehouse HUAWEI","SPARE-ISSUE",
U378="SPARE-HS","SPARE-ISSUE",
U378="Power Telco","RAN ISSUE"
),"")</f>
        <v/>
      </c>
      <c r="U378" s="36"/>
      <c r="V378" s="49" t="str" cm="1">
        <f t="array" ref="V378">IFERROR(_xlfn.IFS(
U378="MPR ISSUE","ACTIVE",
U378="BSS Hardware Issue","ACTIVE",
U378="Sites strategiques, MLL, Pylone, etc.","PASSIVE",
U378="AKTIVCO DEFAUT GE &amp; POWER Cabinet","PASSIVE",
U378="AKTIVCO Coupure ENEO &amp; Baisse de tension","PASSIVE",
U378="Coupure ENEO &amp; Baisse de tension","PASSIVE",
U378="Defaut GE &amp; POWER Cabinet","PASSIVE",
U378="Sharing","PASSIVE",
U378="Sites strategiques &amp; DataCenter","PASSIVE",
U378="Exclu","Exclu",
U378="SAT","ACTIVE",
U378="SPARE-ISSUE","SPARE-ISSUE",
U378="Fiber CAmtel","ACTIVE",
U378="Fiber AOF","ACTIVE",
U378="Projet OCM (HUAWEI)","PLANNED WORKS",
U378="Projet OCM (NOKIA)","PLANNED WORKS",
U378="ACCESS-ISSUE","ACCESS-ISSUE",
U378="Projet OCM (ZTE, NOKIA, autres projets)","PLANNED WORKS",
U378="No root CAuse","No root cause",
U378="ODU HS","ACTIVE",
U378="IP &amp; VLAN","ACTIVE",
U378="Warehouse HUAWEI","SPARE-ISSUE",
U378="SPARE-HS","SPARE-ISSUE",
U378="Power Telco","ACTIVE"
),"")</f>
        <v/>
      </c>
      <c r="W378" s="79" t="s">
        <v>6251</v>
      </c>
      <c r="X378" s="79" t="s">
        <v>6252</v>
      </c>
      <c r="Y378" s="79"/>
      <c r="Z378" s="79" t="s">
        <v>6306</v>
      </c>
      <c r="AA378" s="79" t="s">
        <v>5912</v>
      </c>
      <c r="AB378" s="17" t="s">
        <v>5465</v>
      </c>
      <c r="AC378" s="7" t="s">
        <v>5421</v>
      </c>
      <c r="AD378" s="6"/>
      <c r="AE378" s="7"/>
      <c r="AF378" s="3" t="s">
        <v>5421</v>
      </c>
      <c r="AG378" s="17"/>
      <c r="AH378" s="18" t="s">
        <v>5421</v>
      </c>
      <c r="AI378" s="18" t="s">
        <v>5421</v>
      </c>
      <c r="AJ378" s="18" t="s">
        <v>5465</v>
      </c>
      <c r="AK378" s="18" t="s">
        <v>5421</v>
      </c>
      <c r="AL378" s="18" t="s">
        <v>5421</v>
      </c>
      <c r="AM378" s="18" t="s">
        <v>5421</v>
      </c>
      <c r="AN378" s="18" t="s">
        <v>5421</v>
      </c>
      <c r="AO378" s="18" t="s">
        <v>5421</v>
      </c>
      <c r="AP378" s="9" t="s">
        <v>5421</v>
      </c>
      <c r="AQ378" s="14"/>
      <c r="AR378" s="14" t="s">
        <v>5421</v>
      </c>
      <c r="AS378" s="14" t="s">
        <v>5421</v>
      </c>
      <c r="AT378" s="14" t="s">
        <v>5421</v>
      </c>
      <c r="AV378" s="9" t="str">
        <f>_xlfn.XLOOKUP(B378,[3]ALL!$B:$B,[3]ALL!$N:$N,"")</f>
        <v/>
      </c>
    </row>
    <row r="379" spans="1:48" s="9" customFormat="1" hidden="1" x14ac:dyDescent="0.3">
      <c r="A379" s="1" t="s">
        <v>2776</v>
      </c>
      <c r="B379" s="1" t="s">
        <v>2777</v>
      </c>
      <c r="C379" s="3" t="str">
        <f>_xlfn.XLOOKUP(B379,'[1]daily break down'!$D:$D,'[1]daily break down'!$E:$E,"")</f>
        <v>Douala</v>
      </c>
      <c r="D379" s="1" t="s">
        <v>11</v>
      </c>
      <c r="E379" s="1" t="s">
        <v>12</v>
      </c>
      <c r="F379" s="3" t="s">
        <v>31</v>
      </c>
      <c r="G379" s="1" t="s">
        <v>32</v>
      </c>
      <c r="H379" s="35" t="str">
        <f>_xlfn.XLOOKUP(B379,[2]CALCULATION!$B:$B,[2]CALCULATION!$H:$H,"")</f>
        <v>ZTE</v>
      </c>
      <c r="I379" s="71">
        <v>1.5409507666230065</v>
      </c>
      <c r="J379" s="71">
        <v>1.5409507666230065</v>
      </c>
      <c r="K379" s="71">
        <v>1.5409507666230065</v>
      </c>
      <c r="L379" s="71">
        <v>1.5409507666230065</v>
      </c>
      <c r="M379" s="71">
        <v>1.5409507666230065</v>
      </c>
      <c r="N379" s="71">
        <v>1.5409507666230065</v>
      </c>
      <c r="O379" s="71">
        <v>1.5409507666230065</v>
      </c>
      <c r="P379" s="50" t="s">
        <v>5366</v>
      </c>
      <c r="Q379" s="50" t="s">
        <v>5909</v>
      </c>
      <c r="R379" s="50"/>
      <c r="S379" s="49" t="str" cm="1">
        <f t="array" ref="S379">IFERROR(_xlfn.IFS(
U379="MPR ISSUE","PDH",
U379="BSS Hardware Issue","BSS",
U379="Sites strategiques, MLL, Pylone, etc.","ENVTECH",
U379="AKTIVCO DEFAUT GE &amp; POWER Cabinet","AKTIVCO",
U379="AKTIVCO Coupure ENEO &amp; Baisse de tension","AKTIVCO GRID ONLY",
U379="Coupure ENEO &amp; Baisse de tension","IHS GRID ONLY",
U379="Defaut GE &amp; POWER Cabinet","IHS",
U379="Sharing","Partners",
U379="Sites strategiques &amp; DataCenter","SST &amp; DC",
U379="Exclu","Exclu",
U379="SAT","SAT",
U379="SPARE-ISSUE","SPARE-ISSUE",
U379="Fiber CAmtel","TRANS_FO_CAMTEL",
U379="Fiber AOF","Fiber AOF",
U379="Projet OCM (HUAWEI)","TRAVAUX-HUAWEI",
U379="Projet OCM (NOKIA)","TRAVAUX-NOKIA",
U379="ACCESS-ISSUE","ACCESS-ISSUE",
U379="Projet OCM (ZTE, NOKIA, autres projets)","TRAVAUX OCM",
U379="No root CAuse","No root cause",
U379="ODU HS","PDH",
U379="IP &amp; VLAN","PDH",
U379="Warehouse HUAWEI","SPARE-ISSUE",
U379="SPARE-HS","SPARE-ISSUE",
U379="Power Telco","BSS"
),"")</f>
        <v>Exclu</v>
      </c>
      <c r="T379" s="49" t="str" cm="1">
        <f t="array" ref="T379">IFERROR(_xlfn.IFS(
U379="MPR ISSUE","TX ISSUE",
U379="BSS Hardware Issue","RAN ISSUE",
U379="Sites strategiques, MLL, Pylone, etc.","ENVTECH",
U379="AKTIVCO DEFAUT GE &amp; POWER Cabinet","POWER ISSUE",
U379="AKTIVCO Coupure ENEO &amp; Baisse de tension","POWER ISSUE",
U379="Coupure ENEO &amp; Baisse de tension","POWER ISSUE",
U379="Defaut GE &amp; POWER Cabinet","POWER ISSUE",
U379="Sharing","POWER ISSUE",
U379="Sites strategiques &amp; DataCenter","POWER ISSUE",
U379="Exclu","Exclu",
U379="SAT","TX ISSUE",
U379="SPARE-ISSUE","SPARE-ISSUE",
U379="Fiber CAmtel","TX ISSUE",
U379="Fiber AOF","TX ISSUE",
U379="Projet OCM (HUAWEI)","TRAVAUX-HUAWEI",
U379="Projet OCM (NOKIA)","TRAVAUX -NOKIA",
U379="ACCESS-ISSUE","ACCESS-ISSUE",
U379="Projet OCM (ZTE, NOKIA, autres projets)","TRAVAUX OCM",
U379="No root CAuse","No root cause",
U379="ODU HS","TX ISSUE",
U379="IP &amp; VLAN","TX ISSUE",
U379="Warehouse HUAWEI","SPARE-ISSUE",
U379="SPARE-HS","SPARE-ISSUE",
U379="Power Telco","RAN ISSUE"
),"")</f>
        <v>Exclu</v>
      </c>
      <c r="U379" s="36" t="s">
        <v>5366</v>
      </c>
      <c r="V379" s="49" t="str" cm="1">
        <f t="array" ref="V379">IFERROR(_xlfn.IFS(
U379="MPR ISSUE","ACTIVE",
U379="BSS Hardware Issue","ACTIVE",
U379="Sites strategiques, MLL, Pylone, etc.","PASSIVE",
U379="AKTIVCO DEFAUT GE &amp; POWER Cabinet","PASSIVE",
U379="AKTIVCO Coupure ENEO &amp; Baisse de tension","PASSIVE",
U379="Coupure ENEO &amp; Baisse de tension","PASSIVE",
U379="Defaut GE &amp; POWER Cabinet","PASSIVE",
U379="Sharing","PASSIVE",
U379="Sites strategiques &amp; DataCenter","PASSIVE",
U379="Exclu","Exclu",
U379="SAT","ACTIVE",
U379="SPARE-ISSUE","SPARE-ISSUE",
U379="Fiber CAmtel","ACTIVE",
U379="Fiber AOF","ACTIVE",
U379="Projet OCM (HUAWEI)","PLANNED WORKS",
U379="Projet OCM (NOKIA)","PLANNED WORKS",
U379="ACCESS-ISSUE","ACCESS-ISSUE",
U379="Projet OCM (ZTE, NOKIA, autres projets)","PLANNED WORKS",
U379="No root CAuse","No root cause",
U379="ODU HS","ACTIVE",
U379="IP &amp; VLAN","ACTIVE",
U379="Warehouse HUAWEI","SPARE-ISSUE",
U379="SPARE-HS","SPARE-ISSUE",
U379="Power Telco","ACTIVE"
),"")</f>
        <v>Exclu</v>
      </c>
      <c r="W379" s="49"/>
      <c r="X379" s="49"/>
      <c r="Y379" s="49"/>
      <c r="Z379" s="49"/>
      <c r="AA379" s="49"/>
      <c r="AB379" s="17" t="s">
        <v>5465</v>
      </c>
      <c r="AC379" s="7" t="s">
        <v>5421</v>
      </c>
      <c r="AD379" s="6"/>
      <c r="AE379" s="7"/>
      <c r="AF379" s="3" t="s">
        <v>5421</v>
      </c>
      <c r="AG379" s="17"/>
      <c r="AH379" s="18" t="s">
        <v>5421</v>
      </c>
      <c r="AI379" s="18" t="s">
        <v>5421</v>
      </c>
      <c r="AJ379" s="18" t="s">
        <v>5465</v>
      </c>
      <c r="AK379" s="18" t="s">
        <v>5421</v>
      </c>
      <c r="AL379" s="18" t="s">
        <v>5421</v>
      </c>
      <c r="AM379" s="18" t="s">
        <v>5421</v>
      </c>
      <c r="AN379" s="18" t="s">
        <v>5421</v>
      </c>
      <c r="AO379" s="18" t="s">
        <v>5421</v>
      </c>
      <c r="AP379" s="9" t="s">
        <v>5421</v>
      </c>
      <c r="AQ379" s="14"/>
      <c r="AR379" s="14" t="s">
        <v>5421</v>
      </c>
      <c r="AS379" s="14" t="s">
        <v>5421</v>
      </c>
      <c r="AT379" s="14" t="s">
        <v>5421</v>
      </c>
      <c r="AV379" s="9" t="str">
        <f>_xlfn.XLOOKUP(B379,[3]ALL!$B:$B,[3]ALL!$N:$N,"")</f>
        <v/>
      </c>
    </row>
    <row r="380" spans="1:48" s="9" customFormat="1" hidden="1" x14ac:dyDescent="0.3">
      <c r="A380" s="1" t="s">
        <v>3187</v>
      </c>
      <c r="B380" s="1" t="s">
        <v>3188</v>
      </c>
      <c r="C380" s="3" t="str">
        <f>_xlfn.XLOOKUP(B380,'[1]daily break down'!$D:$D,'[1]daily break down'!$E:$E,"")</f>
        <v>Douala</v>
      </c>
      <c r="D380" s="1" t="s">
        <v>11</v>
      </c>
      <c r="E380" s="1" t="s">
        <v>757</v>
      </c>
      <c r="F380" s="3" t="s">
        <v>31</v>
      </c>
      <c r="G380" s="1" t="s">
        <v>32</v>
      </c>
      <c r="H380" s="35" t="str">
        <f>_xlfn.XLOOKUP(B380,[2]CALCULATION!$B:$B,[2]CALCULATION!$H:$H,"")</f>
        <v>ZTE</v>
      </c>
      <c r="I380" s="71">
        <v>1.5409507666230065</v>
      </c>
      <c r="J380" s="71">
        <v>1.5409507666230065</v>
      </c>
      <c r="K380" s="71">
        <v>1.5409507666230065</v>
      </c>
      <c r="L380" s="71">
        <v>1.5409507666230065</v>
      </c>
      <c r="M380" s="71">
        <v>1.5409507666230065</v>
      </c>
      <c r="N380" s="71">
        <v>1.5409507666230065</v>
      </c>
      <c r="O380" s="71">
        <v>1.5409507666230065</v>
      </c>
      <c r="P380" s="50" t="s">
        <v>5366</v>
      </c>
      <c r="Q380" s="50" t="s">
        <v>5909</v>
      </c>
      <c r="R380" s="50"/>
      <c r="S380" s="49" t="str" cm="1">
        <f t="array" ref="S380">IFERROR(_xlfn.IFS(
U380="MPR ISSUE","PDH",
U380="BSS Hardware Issue","BSS",
U380="Sites strategiques, MLL, Pylone, etc.","ENVTECH",
U380="AKTIVCO DEFAUT GE &amp; POWER Cabinet","AKTIVCO",
U380="AKTIVCO Coupure ENEO &amp; Baisse de tension","AKTIVCO GRID ONLY",
U380="Coupure ENEO &amp; Baisse de tension","IHS GRID ONLY",
U380="Defaut GE &amp; POWER Cabinet","IHS",
U380="Sharing","Partners",
U380="Sites strategiques &amp; DataCenter","SST &amp; DC",
U380="Exclu","Exclu",
U380="SAT","SAT",
U380="SPARE-ISSUE","SPARE-ISSUE",
U380="Fiber CAmtel","TRANS_FO_CAMTEL",
U380="Fiber AOF","Fiber AOF",
U380="Projet OCM (HUAWEI)","TRAVAUX-HUAWEI",
U380="Projet OCM (NOKIA)","TRAVAUX-NOKIA",
U380="ACCESS-ISSUE","ACCESS-ISSUE",
U380="Projet OCM (ZTE, NOKIA, autres projets)","TRAVAUX OCM",
U380="No root CAuse","No root cause",
U380="ODU HS","PDH",
U380="IP &amp; VLAN","PDH",
U380="Warehouse HUAWEI","SPARE-ISSUE",
U380="SPARE-HS","SPARE-ISSUE",
U380="Power Telco","BSS"
),"")</f>
        <v>Exclu</v>
      </c>
      <c r="T380" s="49" t="str" cm="1">
        <f t="array" ref="T380">IFERROR(_xlfn.IFS(
U380="MPR ISSUE","TX ISSUE",
U380="BSS Hardware Issue","RAN ISSUE",
U380="Sites strategiques, MLL, Pylone, etc.","ENVTECH",
U380="AKTIVCO DEFAUT GE &amp; POWER Cabinet","POWER ISSUE",
U380="AKTIVCO Coupure ENEO &amp; Baisse de tension","POWER ISSUE",
U380="Coupure ENEO &amp; Baisse de tension","POWER ISSUE",
U380="Defaut GE &amp; POWER Cabinet","POWER ISSUE",
U380="Sharing","POWER ISSUE",
U380="Sites strategiques &amp; DataCenter","POWER ISSUE",
U380="Exclu","Exclu",
U380="SAT","TX ISSUE",
U380="SPARE-ISSUE","SPARE-ISSUE",
U380="Fiber CAmtel","TX ISSUE",
U380="Fiber AOF","TX ISSUE",
U380="Projet OCM (HUAWEI)","TRAVAUX-HUAWEI",
U380="Projet OCM (NOKIA)","TRAVAUX -NOKIA",
U380="ACCESS-ISSUE","ACCESS-ISSUE",
U380="Projet OCM (ZTE, NOKIA, autres projets)","TRAVAUX OCM",
U380="No root CAuse","No root cause",
U380="ODU HS","TX ISSUE",
U380="IP &amp; VLAN","TX ISSUE",
U380="Warehouse HUAWEI","SPARE-ISSUE",
U380="SPARE-HS","SPARE-ISSUE",
U380="Power Telco","RAN ISSUE"
),"")</f>
        <v>Exclu</v>
      </c>
      <c r="U380" s="36" t="s">
        <v>5366</v>
      </c>
      <c r="V380" s="49" t="str" cm="1">
        <f t="array" ref="V380">IFERROR(_xlfn.IFS(
U380="MPR ISSUE","ACTIVE",
U380="BSS Hardware Issue","ACTIVE",
U380="Sites strategiques, MLL, Pylone, etc.","PASSIVE",
U380="AKTIVCO DEFAUT GE &amp; POWER Cabinet","PASSIVE",
U380="AKTIVCO Coupure ENEO &amp; Baisse de tension","PASSIVE",
U380="Coupure ENEO &amp; Baisse de tension","PASSIVE",
U380="Defaut GE &amp; POWER Cabinet","PASSIVE",
U380="Sharing","PASSIVE",
U380="Sites strategiques &amp; DataCenter","PASSIVE",
U380="Exclu","Exclu",
U380="SAT","ACTIVE",
U380="SPARE-ISSUE","SPARE-ISSUE",
U380="Fiber CAmtel","ACTIVE",
U380="Fiber AOF","ACTIVE",
U380="Projet OCM (HUAWEI)","PLANNED WORKS",
U380="Projet OCM (NOKIA)","PLANNED WORKS",
U380="ACCESS-ISSUE","ACCESS-ISSUE",
U380="Projet OCM (ZTE, NOKIA, autres projets)","PLANNED WORKS",
U380="No root CAuse","No root cause",
U380="ODU HS","ACTIVE",
U380="IP &amp; VLAN","ACTIVE",
U380="Warehouse HUAWEI","SPARE-ISSUE",
U380="SPARE-HS","SPARE-ISSUE",
U380="Power Telco","ACTIVE"
),"")</f>
        <v>Exclu</v>
      </c>
      <c r="W380" s="49"/>
      <c r="X380" s="49"/>
      <c r="Y380" s="49"/>
      <c r="Z380" s="49"/>
      <c r="AA380" s="49"/>
      <c r="AB380" s="17" t="s">
        <v>5465</v>
      </c>
      <c r="AC380" s="7" t="s">
        <v>5421</v>
      </c>
      <c r="AD380" s="6"/>
      <c r="AE380" s="7"/>
      <c r="AF380" s="3" t="s">
        <v>5421</v>
      </c>
      <c r="AG380" s="17"/>
      <c r="AH380" s="18" t="s">
        <v>5421</v>
      </c>
      <c r="AI380" s="18" t="s">
        <v>5421</v>
      </c>
      <c r="AJ380" s="18" t="s">
        <v>5465</v>
      </c>
      <c r="AK380" s="18" t="s">
        <v>5421</v>
      </c>
      <c r="AL380" s="18" t="s">
        <v>5421</v>
      </c>
      <c r="AM380" s="18" t="s">
        <v>5421</v>
      </c>
      <c r="AN380" s="18" t="s">
        <v>5421</v>
      </c>
      <c r="AO380" s="18" t="s">
        <v>5421</v>
      </c>
      <c r="AP380" s="9" t="s">
        <v>5421</v>
      </c>
      <c r="AQ380" s="14"/>
      <c r="AR380" s="14" t="s">
        <v>5421</v>
      </c>
      <c r="AS380" s="14" t="s">
        <v>5421</v>
      </c>
      <c r="AT380" s="14" t="s">
        <v>5421</v>
      </c>
      <c r="AV380" s="9" t="str">
        <f>_xlfn.XLOOKUP(B380,[3]ALL!$B:$B,[3]ALL!$N:$N,"")</f>
        <v/>
      </c>
    </row>
    <row r="381" spans="1:48" s="9" customFormat="1" x14ac:dyDescent="0.3">
      <c r="A381" s="1" t="s">
        <v>3835</v>
      </c>
      <c r="B381" s="8" t="s">
        <v>3836</v>
      </c>
      <c r="C381" s="3" t="str">
        <f>_xlfn.XLOOKUP(B381,'[1]daily break down'!$D:$D,'[1]daily break down'!$E:$E,"")</f>
        <v>NORD</v>
      </c>
      <c r="D381" s="1" t="s">
        <v>11</v>
      </c>
      <c r="E381" s="1" t="s">
        <v>66</v>
      </c>
      <c r="F381" s="3" t="s">
        <v>23</v>
      </c>
      <c r="G381" s="1" t="s">
        <v>3837</v>
      </c>
      <c r="H381" s="33" t="str">
        <f>_xlfn.XLOOKUP(B381,[2]CALCULATION!$B:$B,[2]CALCULATION!$H:$H,"")</f>
        <v>HUAWEI</v>
      </c>
      <c r="I381" s="71">
        <v>1.5409507666230065</v>
      </c>
      <c r="J381" s="71">
        <v>1.5414679838942109</v>
      </c>
      <c r="K381" s="71">
        <v>1.5409507666230065</v>
      </c>
      <c r="L381" s="71">
        <v>1.5409507666230065</v>
      </c>
      <c r="M381" s="71">
        <v>1.5409507666230065</v>
      </c>
      <c r="N381" s="71">
        <v>1.5409507666230065</v>
      </c>
      <c r="O381" s="71">
        <v>1.5409507666230065</v>
      </c>
      <c r="P381" s="50" t="s">
        <v>5365</v>
      </c>
      <c r="Q381" s="50" t="s">
        <v>5909</v>
      </c>
      <c r="R381" s="50"/>
      <c r="S381" s="49" t="str" cm="1">
        <f t="array" ref="S381">IFERROR(_xlfn.IFS(
U381="MPR ISSUE","PDH",
U381="BSS Hardware Issue","BSS",
U381="Sites strategiques, MLL, Pylone, etc.","ENVTECH",
U381="AKTIVCO DEFAUT GE &amp; POWER Cabinet","AKTIVCO",
U381="AKTIVCO Coupure ENEO &amp; Baisse de tension","AKTIVCO GRID ONLY",
U381="Coupure ENEO &amp; Baisse de tension","IHS GRID ONLY",
U381="Defaut GE &amp; POWER Cabinet","IHS",
U381="Sharing","Partners",
U381="Sites strategiques &amp; DataCenter","SST &amp; DC",
U381="Exclu","Exclu",
U381="SAT","SAT",
U381="SPARE-ISSUE","SPARE-ISSUE",
U381="Fiber CAmtel","TRANS_FO_CAMTEL",
U381="Fiber AOF","Fiber AOF",
U381="Projet OCM (HUAWEI)","TRAVAUX-HUAWEI",
U381="Projet OCM (NOKIA)","TRAVAUX-NOKIA",
U381="ACCESS-ISSUE","ACCESS-ISSUE",
U381="Projet OCM (ZTE, NOKIA, autres projets)","TRAVAUX OCM",
U381="No root CAuse","No root cause",
U381="ODU HS","PDH",
U381="IP &amp; VLAN","PDH",
U381="Warehouse HUAWEI","SPARE-ISSUE",
U381="SPARE-HS","SPARE-ISSUE",
U381="Power Telco","BSS"
),"")</f>
        <v>TRAVAUX-HUAWEI</v>
      </c>
      <c r="T381" s="49" t="str" cm="1">
        <f t="array" ref="T381">IFERROR(_xlfn.IFS(
U381="MPR ISSUE","TX ISSUE",
U381="BSS Hardware Issue","RAN ISSUE",
U381="Sites strategiques, MLL, Pylone, etc.","ENVTECH",
U381="AKTIVCO DEFAUT GE &amp; POWER Cabinet","POWER ISSUE",
U381="AKTIVCO Coupure ENEO &amp; Baisse de tension","POWER ISSUE",
U381="Coupure ENEO &amp; Baisse de tension","POWER ISSUE",
U381="Defaut GE &amp; POWER Cabinet","POWER ISSUE",
U381="Sharing","POWER ISSUE",
U381="Sites strategiques &amp; DataCenter","POWER ISSUE",
U381="Exclu","Exclu",
U381="SAT","TX ISSUE",
U381="SPARE-ISSUE","SPARE-ISSUE",
U381="Fiber CAmtel","TX ISSUE",
U381="Fiber AOF","TX ISSUE",
U381="Projet OCM (HUAWEI)","TRAVAUX-HUAWEI",
U381="Projet OCM (NOKIA)","TRAVAUX -NOKIA",
U381="ACCESS-ISSUE","ACCESS-ISSUE",
U381="Projet OCM (ZTE, NOKIA, autres projets)","TRAVAUX OCM",
U381="No root CAuse","No root cause",
U381="ODU HS","TX ISSUE",
U381="IP &amp; VLAN","TX ISSUE",
U381="Warehouse HUAWEI","SPARE-ISSUE",
U381="SPARE-HS","SPARE-ISSUE",
U381="Power Telco","RAN ISSUE"
),"")</f>
        <v>TRAVAUX-HUAWEI</v>
      </c>
      <c r="U381" s="36" t="s">
        <v>5349</v>
      </c>
      <c r="V381" s="49" t="str" cm="1">
        <f t="array" ref="V381">IFERROR(_xlfn.IFS(
U381="MPR ISSUE","ACTIVE",
U381="BSS Hardware Issue","ACTIVE",
U381="Sites strategiques, MLL, Pylone, etc.","PASSIVE",
U381="AKTIVCO DEFAUT GE &amp; POWER Cabinet","PASSIVE",
U381="AKTIVCO Coupure ENEO &amp; Baisse de tension","PASSIVE",
U381="Coupure ENEO &amp; Baisse de tension","PASSIVE",
U381="Defaut GE &amp; POWER Cabinet","PASSIVE",
U381="Sharing","PASSIVE",
U381="Sites strategiques &amp; DataCenter","PASSIVE",
U381="Exclu","Exclu",
U381="SAT","ACTIVE",
U381="SPARE-ISSUE","SPARE-ISSUE",
U381="Fiber CAmtel","ACTIVE",
U381="Fiber AOF","ACTIVE",
U381="Projet OCM (HUAWEI)","PLANNED WORKS",
U381="Projet OCM (NOKIA)","PLANNED WORKS",
U381="ACCESS-ISSUE","ACCESS-ISSUE",
U381="Projet OCM (ZTE, NOKIA, autres projets)","PLANNED WORKS",
U381="No root CAuse","No root cause",
U381="ODU HS","ACTIVE",
U381="IP &amp; VLAN","ACTIVE",
U381="Warehouse HUAWEI","SPARE-ISSUE",
U381="SPARE-HS","SPARE-ISSUE",
U381="Power Telco","ACTIVE"
),"")</f>
        <v>PLANNED WORKS</v>
      </c>
      <c r="W381" s="79" t="s">
        <v>5349</v>
      </c>
      <c r="X381" s="79" t="s">
        <v>5349</v>
      </c>
      <c r="Y381" s="79"/>
      <c r="Z381" s="79" t="s">
        <v>6282</v>
      </c>
      <c r="AA381" s="79" t="s">
        <v>5912</v>
      </c>
      <c r="AB381" s="17" t="s">
        <v>5810</v>
      </c>
      <c r="AC381" s="7" t="s">
        <v>5421</v>
      </c>
      <c r="AD381" s="6"/>
      <c r="AE381" s="7"/>
      <c r="AF381" s="3" t="s">
        <v>5421</v>
      </c>
      <c r="AG381" s="17"/>
      <c r="AH381" s="18" t="s">
        <v>5810</v>
      </c>
      <c r="AI381" s="18" t="s">
        <v>5421</v>
      </c>
      <c r="AJ381" s="18" t="s">
        <v>5421</v>
      </c>
      <c r="AK381" s="18" t="s">
        <v>5421</v>
      </c>
      <c r="AL381" s="18" t="s">
        <v>5421</v>
      </c>
      <c r="AM381" s="18" t="s">
        <v>5421</v>
      </c>
      <c r="AN381" s="18" t="s">
        <v>5421</v>
      </c>
      <c r="AO381" s="18" t="s">
        <v>5421</v>
      </c>
      <c r="AP381" s="9" t="s">
        <v>5421</v>
      </c>
      <c r="AQ381" s="14"/>
      <c r="AR381" s="14" t="s">
        <v>5421</v>
      </c>
      <c r="AS381" s="14" t="s">
        <v>5421</v>
      </c>
      <c r="AT381" s="14" t="s">
        <v>5421</v>
      </c>
      <c r="AV381" s="9" t="str">
        <f>_xlfn.XLOOKUP(B381,[3]ALL!$B:$B,[3]ALL!$N:$N,"")</f>
        <v/>
      </c>
    </row>
    <row r="382" spans="1:48" s="9" customFormat="1" hidden="1" x14ac:dyDescent="0.3">
      <c r="A382" s="1" t="s">
        <v>636</v>
      </c>
      <c r="B382" s="1" t="s">
        <v>637</v>
      </c>
      <c r="C382" s="3" t="str">
        <f>_xlfn.XLOOKUP(B382,'[1]daily break down'!$D:$D,'[1]daily break down'!$E:$E,"")</f>
        <v>Douala</v>
      </c>
      <c r="D382" s="1" t="s">
        <v>11</v>
      </c>
      <c r="E382" s="1" t="s">
        <v>12</v>
      </c>
      <c r="F382" s="3" t="s">
        <v>31</v>
      </c>
      <c r="G382" s="1" t="s">
        <v>32</v>
      </c>
      <c r="H382" s="35" t="str">
        <f>_xlfn.XLOOKUP(B382,[2]CALCULATION!$B:$B,[2]CALCULATION!$H:$H,"")</f>
        <v>ZTE</v>
      </c>
      <c r="I382" s="71">
        <v>0</v>
      </c>
      <c r="J382" s="71">
        <v>0</v>
      </c>
      <c r="K382" s="71">
        <v>0</v>
      </c>
      <c r="L382" s="71">
        <v>0</v>
      </c>
      <c r="M382" s="71">
        <v>0</v>
      </c>
      <c r="N382" s="71">
        <v>0</v>
      </c>
      <c r="O382" s="71">
        <v>1.5408437561531019</v>
      </c>
      <c r="P382" s="50" t="s">
        <v>5365</v>
      </c>
      <c r="Q382" s="50" t="s">
        <v>5908</v>
      </c>
      <c r="R382" s="50"/>
      <c r="S382" s="49" t="str" cm="1">
        <f t="array" ref="S382">IFERROR(_xlfn.IFS(
U382="MPR ISSUE","PDH",
U382="BSS Hardware Issue","BSS",
U382="Sites strategiques, MLL, Pylone, etc.","ENVTECH",
U382="AKTIVCO DEFAUT GE &amp; POWER Cabinet","AKTIVCO",
U382="AKTIVCO Coupure ENEO &amp; Baisse de tension","AKTIVCO GRID ONLY",
U382="Coupure ENEO &amp; Baisse de tension","IHS GRID ONLY",
U382="Defaut GE &amp; POWER Cabinet","IHS",
U382="Sharing","Partners",
U382="Sites strategiques &amp; DataCenter","SST &amp; DC",
U382="Exclu","Exclu",
U382="SAT","SAT",
U382="SPARE-ISSUE","SPARE-ISSUE",
U382="Fiber CAmtel","TRANS_FO_CAMTEL",
U382="Fiber AOF","Fiber AOF",
U382="Projet OCM (HUAWEI)","TRAVAUX-HUAWEI",
U382="Projet OCM (NOKIA)","TRAVAUX-NOKIA",
U382="ACCESS-ISSUE","ACCESS-ISSUE",
U382="Projet OCM (ZTE, NOKIA, autres projets)","TRAVAUX OCM",
U382="No root CAuse","No root cause",
U382="ODU HS","PDH",
U382="IP &amp; VLAN","PDH",
U382="Warehouse HUAWEI","SPARE-ISSUE",
U382="SPARE-HS","SPARE-ISSUE",
U382="Power Telco","BSS"
),"")</f>
        <v>No root cause</v>
      </c>
      <c r="T382" s="49" t="str" cm="1">
        <f t="array" ref="T382">IFERROR(_xlfn.IFS(
U382="MPR ISSUE","TX ISSUE",
U382="BSS Hardware Issue","RAN ISSUE",
U382="Sites strategiques, MLL, Pylone, etc.","ENVTECH",
U382="AKTIVCO DEFAUT GE &amp; POWER Cabinet","POWER ISSUE",
U382="AKTIVCO Coupure ENEO &amp; Baisse de tension","POWER ISSUE",
U382="Coupure ENEO &amp; Baisse de tension","POWER ISSUE",
U382="Defaut GE &amp; POWER Cabinet","POWER ISSUE",
U382="Sharing","POWER ISSUE",
U382="Sites strategiques &amp; DataCenter","POWER ISSUE",
U382="Exclu","Exclu",
U382="SAT","TX ISSUE",
U382="SPARE-ISSUE","SPARE-ISSUE",
U382="Fiber CAmtel","TX ISSUE",
U382="Fiber AOF","TX ISSUE",
U382="Projet OCM (HUAWEI)","TRAVAUX-HUAWEI",
U382="Projet OCM (NOKIA)","TRAVAUX -NOKIA",
U382="ACCESS-ISSUE","ACCESS-ISSUE",
U382="Projet OCM (ZTE, NOKIA, autres projets)","TRAVAUX OCM",
U382="No root CAuse","No root cause",
U382="ODU HS","TX ISSUE",
U382="IP &amp; VLAN","TX ISSUE",
U382="Warehouse HUAWEI","SPARE-ISSUE",
U382="SPARE-HS","SPARE-ISSUE",
U382="Power Telco","RAN ISSUE"
),"")</f>
        <v>No root cause</v>
      </c>
      <c r="U382" s="36" t="s">
        <v>5895</v>
      </c>
      <c r="V382" s="49" t="str" cm="1">
        <f t="array" ref="V382">IFERROR(_xlfn.IFS(
U382="MPR ISSUE","ACTIVE",
U382="BSS Hardware Issue","ACTIVE",
U382="Sites strategiques, MLL, Pylone, etc.","PASSIVE",
U382="AKTIVCO DEFAUT GE &amp; POWER Cabinet","PASSIVE",
U382="AKTIVCO Coupure ENEO &amp; Baisse de tension","PASSIVE",
U382="Coupure ENEO &amp; Baisse de tension","PASSIVE",
U382="Defaut GE &amp; POWER Cabinet","PASSIVE",
U382="Sharing","PASSIVE",
U382="Sites strategiques &amp; DataCenter","PASSIVE",
U382="Exclu","Exclu",
U382="SAT","ACTIVE",
U382="SPARE-ISSUE","SPARE-ISSUE",
U382="Fiber CAmtel","ACTIVE",
U382="Fiber AOF","ACTIVE",
U382="Projet OCM (HUAWEI)","PLANNED WORKS",
U382="Projet OCM (NOKIA)","PLANNED WORKS",
U382="ACCESS-ISSUE","ACCESS-ISSUE",
U382="Projet OCM (ZTE, NOKIA, autres projets)","PLANNED WORKS",
U382="No root CAuse","No root cause",
U382="ODU HS","ACTIVE",
U382="IP &amp; VLAN","ACTIVE",
U382="Warehouse HUAWEI","SPARE-ISSUE",
U382="SPARE-HS","SPARE-ISSUE",
U382="Power Telco","ACTIVE"
),"")</f>
        <v>No root cause</v>
      </c>
      <c r="W382" s="49"/>
      <c r="X382" s="49"/>
      <c r="Y382" s="49"/>
      <c r="Z382" s="49"/>
      <c r="AA382" s="49"/>
      <c r="AB382" s="17" t="s">
        <v>5421</v>
      </c>
      <c r="AC382" s="7" t="s">
        <v>5421</v>
      </c>
      <c r="AD382" s="6"/>
      <c r="AE382" s="7"/>
      <c r="AF382" s="3" t="s">
        <v>5421</v>
      </c>
      <c r="AG382" s="17"/>
      <c r="AH382" s="18" t="s">
        <v>5421</v>
      </c>
      <c r="AI382" s="18" t="s">
        <v>5421</v>
      </c>
      <c r="AJ382" s="18" t="s">
        <v>5421</v>
      </c>
      <c r="AK382" s="18" t="s">
        <v>5421</v>
      </c>
      <c r="AL382" s="18" t="s">
        <v>5421</v>
      </c>
      <c r="AM382" s="18" t="s">
        <v>5421</v>
      </c>
      <c r="AN382" s="18" t="s">
        <v>5421</v>
      </c>
      <c r="AO382" s="18" t="s">
        <v>5421</v>
      </c>
      <c r="AP382" s="9" t="s">
        <v>5421</v>
      </c>
      <c r="AQ382" s="14"/>
      <c r="AR382" s="14" t="s">
        <v>5421</v>
      </c>
      <c r="AS382" s="14" t="s">
        <v>5421</v>
      </c>
      <c r="AT382" s="14" t="s">
        <v>5421</v>
      </c>
      <c r="AV382" s="9" t="str">
        <f>_xlfn.XLOOKUP(B382,[3]ALL!$B:$B,[3]ALL!$N:$N,"")</f>
        <v/>
      </c>
    </row>
    <row r="383" spans="1:48" s="9" customFormat="1" x14ac:dyDescent="0.3">
      <c r="A383" s="1" t="s">
        <v>517</v>
      </c>
      <c r="B383" s="8" t="s">
        <v>518</v>
      </c>
      <c r="C383" s="3" t="str">
        <f>_xlfn.XLOOKUP(B383,'[1]daily break down'!$D:$D,'[1]daily break down'!$E:$E,"")</f>
        <v>Yaounde</v>
      </c>
      <c r="D383" s="1" t="s">
        <v>21</v>
      </c>
      <c r="E383" s="1" t="s">
        <v>36</v>
      </c>
      <c r="F383" s="3" t="s">
        <v>37</v>
      </c>
      <c r="G383" s="1" t="s">
        <v>38</v>
      </c>
      <c r="H383" s="35" t="str">
        <f>_xlfn.XLOOKUP(B383,[2]CALCULATION!$B:$B,[2]CALCULATION!$H:$H,"")</f>
        <v>ZTE</v>
      </c>
      <c r="I383" s="71">
        <v>1.4655262204187376</v>
      </c>
      <c r="J383" s="71">
        <v>1.4481726892159115</v>
      </c>
      <c r="K383" s="71">
        <v>0.98413962155390622</v>
      </c>
      <c r="L383" s="71">
        <v>3.1526711240094403</v>
      </c>
      <c r="M383" s="71">
        <v>1.7117216415120717</v>
      </c>
      <c r="N383" s="71">
        <v>0</v>
      </c>
      <c r="O383" s="71">
        <v>1.5383111750320317</v>
      </c>
      <c r="P383" s="50" t="s">
        <v>5365</v>
      </c>
      <c r="Q383" s="50" t="s">
        <v>5909</v>
      </c>
      <c r="R383" s="50"/>
      <c r="S383" s="49" t="str" cm="1">
        <f t="array" ref="S383">IFERROR(_xlfn.IFS(
U383="MPR ISSUE","PDH",
U383="BSS Hardware Issue","BSS",
U383="Sites strategiques, MLL, Pylone, etc.","ENVTECH",
U383="AKTIVCO DEFAUT GE &amp; POWER Cabinet","AKTIVCO",
U383="AKTIVCO Coupure ENEO &amp; Baisse de tension","AKTIVCO GRID ONLY",
U383="Coupure ENEO &amp; Baisse de tension","IHS GRID ONLY",
U383="Defaut GE &amp; POWER Cabinet","IHS",
U383="Sharing","Partners",
U383="Sites strategiques &amp; DataCenter","SST &amp; DC",
U383="Exclu","Exclu",
U383="SAT","SAT",
U383="SPARE-ISSUE","SPARE-ISSUE",
U383="Fiber CAmtel","TRANS_FO_CAMTEL",
U383="Fiber AOF","Fiber AOF",
U383="Projet OCM (HUAWEI)","TRAVAUX-HUAWEI",
U383="Projet OCM (NOKIA)","TRAVAUX-NOKIA",
U383="ACCESS-ISSUE","ACCESS-ISSUE",
U383="Projet OCM (ZTE, NOKIA, autres projets)","TRAVAUX OCM",
U383="No root CAuse","No root cause",
U383="ODU HS","PDH",
U383="IP &amp; VLAN","PDH",
U383="Warehouse HUAWEI","SPARE-ISSUE",
U383="SPARE-HS","SPARE-ISSUE",
U383="Power Telco","BSS"
),"")</f>
        <v>No root cause</v>
      </c>
      <c r="T383" s="49" t="str" cm="1">
        <f t="array" ref="T383">IFERROR(_xlfn.IFS(
U383="MPR ISSUE","TX ISSUE",
U383="BSS Hardware Issue","RAN ISSUE",
U383="Sites strategiques, MLL, Pylone, etc.","ENVTECH",
U383="AKTIVCO DEFAUT GE &amp; POWER Cabinet","POWER ISSUE",
U383="AKTIVCO Coupure ENEO &amp; Baisse de tension","POWER ISSUE",
U383="Coupure ENEO &amp; Baisse de tension","POWER ISSUE",
U383="Defaut GE &amp; POWER Cabinet","POWER ISSUE",
U383="Sharing","POWER ISSUE",
U383="Sites strategiques &amp; DataCenter","POWER ISSUE",
U383="Exclu","Exclu",
U383="SAT","TX ISSUE",
U383="SPARE-ISSUE","SPARE-ISSUE",
U383="Fiber CAmtel","TX ISSUE",
U383="Fiber AOF","TX ISSUE",
U383="Projet OCM (HUAWEI)","TRAVAUX-HUAWEI",
U383="Projet OCM (NOKIA)","TRAVAUX -NOKIA",
U383="ACCESS-ISSUE","ACCESS-ISSUE",
U383="Projet OCM (ZTE, NOKIA, autres projets)","TRAVAUX OCM",
U383="No root CAuse","No root cause",
U383="ODU HS","TX ISSUE",
U383="IP &amp; VLAN","TX ISSUE",
U383="Warehouse HUAWEI","SPARE-ISSUE",
U383="SPARE-HS","SPARE-ISSUE",
U383="Power Telco","RAN ISSUE"
),"")</f>
        <v>No root cause</v>
      </c>
      <c r="U383" s="36" t="s">
        <v>5895</v>
      </c>
      <c r="V383" s="49" t="str" cm="1">
        <f t="array" ref="V383">IFERROR(_xlfn.IFS(
U383="MPR ISSUE","ACTIVE",
U383="BSS Hardware Issue","ACTIVE",
U383="Sites strategiques, MLL, Pylone, etc.","PASSIVE",
U383="AKTIVCO DEFAUT GE &amp; POWER Cabinet","PASSIVE",
U383="AKTIVCO Coupure ENEO &amp; Baisse de tension","PASSIVE",
U383="Coupure ENEO &amp; Baisse de tension","PASSIVE",
U383="Defaut GE &amp; POWER Cabinet","PASSIVE",
U383="Sharing","PASSIVE",
U383="Sites strategiques &amp; DataCenter","PASSIVE",
U383="Exclu","Exclu",
U383="SAT","ACTIVE",
U383="SPARE-ISSUE","SPARE-ISSUE",
U383="Fiber CAmtel","ACTIVE",
U383="Fiber AOF","ACTIVE",
U383="Projet OCM (HUAWEI)","PLANNED WORKS",
U383="Projet OCM (NOKIA)","PLANNED WORKS",
U383="ACCESS-ISSUE","ACCESS-ISSUE",
U383="Projet OCM (ZTE, NOKIA, autres projets)","PLANNED WORKS",
U383="No root CAuse","No root cause",
U383="ODU HS","ACTIVE",
U383="IP &amp; VLAN","ACTIVE",
U383="Warehouse HUAWEI","SPARE-ISSUE",
U383="SPARE-HS","SPARE-ISSUE",
U383="Power Telco","ACTIVE"
),"")</f>
        <v>No root cause</v>
      </c>
      <c r="W383" s="79" t="s">
        <v>6251</v>
      </c>
      <c r="X383" s="79" t="s">
        <v>6252</v>
      </c>
      <c r="Y383" s="79"/>
      <c r="Z383" s="79" t="s">
        <v>6306</v>
      </c>
      <c r="AA383" s="79" t="s">
        <v>5912</v>
      </c>
      <c r="AB383" s="17" t="s">
        <v>5421</v>
      </c>
      <c r="AC383" s="7" t="s">
        <v>5421</v>
      </c>
      <c r="AD383" s="6"/>
      <c r="AE383" s="7"/>
      <c r="AF383" s="3" t="s">
        <v>5421</v>
      </c>
      <c r="AG383" s="17"/>
      <c r="AH383" s="18" t="s">
        <v>5421</v>
      </c>
      <c r="AI383" s="18" t="s">
        <v>5421</v>
      </c>
      <c r="AJ383" s="18" t="s">
        <v>5421</v>
      </c>
      <c r="AK383" s="18" t="s">
        <v>5421</v>
      </c>
      <c r="AL383" s="18" t="s">
        <v>5421</v>
      </c>
      <c r="AM383" s="18" t="s">
        <v>5421</v>
      </c>
      <c r="AN383" s="18" t="s">
        <v>5421</v>
      </c>
      <c r="AO383" s="18" t="s">
        <v>5421</v>
      </c>
      <c r="AP383" s="9" t="s">
        <v>5421</v>
      </c>
      <c r="AQ383" s="14"/>
      <c r="AR383" s="14" t="s">
        <v>5421</v>
      </c>
      <c r="AS383" s="14" t="s">
        <v>5421</v>
      </c>
      <c r="AT383" s="14" t="s">
        <v>5421</v>
      </c>
      <c r="AV383" s="9" t="str">
        <f>_xlfn.XLOOKUP(B383,[3]ALL!$B:$B,[3]ALL!$N:$N,"")</f>
        <v/>
      </c>
    </row>
    <row r="384" spans="1:48" s="9" customFormat="1" x14ac:dyDescent="0.3">
      <c r="A384" s="1" t="s">
        <v>2361</v>
      </c>
      <c r="B384" s="1" t="s">
        <v>2362</v>
      </c>
      <c r="C384" s="3" t="str">
        <f>_xlfn.XLOOKUP(B384,'[1]daily break down'!$D:$D,'[1]daily break down'!$E:$E,"")</f>
        <v>Garoua</v>
      </c>
      <c r="D384" s="1" t="s">
        <v>11</v>
      </c>
      <c r="E384" s="1" t="s">
        <v>12</v>
      </c>
      <c r="F384" s="3" t="s">
        <v>23</v>
      </c>
      <c r="G384" s="1" t="s">
        <v>24</v>
      </c>
      <c r="H384" s="33" t="str">
        <f>_xlfn.XLOOKUP(B384,[2]CALCULATION!$B:$B,[2]CALCULATION!$H:$H,"")</f>
        <v>Huawei</v>
      </c>
      <c r="I384" s="71">
        <v>2.576098712164665</v>
      </c>
      <c r="J384" s="71">
        <v>19.570146076425452</v>
      </c>
      <c r="K384" s="71">
        <v>14.593570668287517</v>
      </c>
      <c r="L384" s="71">
        <v>7.9761858900274811</v>
      </c>
      <c r="M384" s="71">
        <v>2.7642766234915088</v>
      </c>
      <c r="N384" s="71">
        <v>12.924421358719071</v>
      </c>
      <c r="O384" s="71">
        <v>1.5379723085440014</v>
      </c>
      <c r="P384" s="50" t="s">
        <v>5365</v>
      </c>
      <c r="Q384" s="50" t="s">
        <v>5909</v>
      </c>
      <c r="R384" s="50"/>
      <c r="S384" s="49" t="str" cm="1">
        <f t="array" ref="S384">IFERROR(_xlfn.IFS(
U384="MPR ISSUE","PDH",
U384="BSS Hardware Issue","BSS",
U384="Sites strategiques, MLL, Pylone, etc.","ENVTECH",
U384="AKTIVCO DEFAUT GE &amp; POWER Cabinet","AKTIVCO",
U384="AKTIVCO Coupure ENEO &amp; Baisse de tension","AKTIVCO GRID ONLY",
U384="Coupure ENEO &amp; Baisse de tension","IHS GRID ONLY",
U384="Defaut GE &amp; POWER Cabinet","IHS",
U384="Sharing","Partners",
U384="Sites strategiques &amp; DataCenter","SST &amp; DC",
U384="Exclu","Exclu",
U384="SAT","SAT",
U384="SPARE-ISSUE","SPARE-ISSUE",
U384="Fiber CAmtel","TRANS_FO_CAMTEL",
U384="Fiber AOF","Fiber AOF",
U384="Projet OCM (HUAWEI)","TRAVAUX-HUAWEI",
U384="Projet OCM (NOKIA)","TRAVAUX-NOKIA",
U384="ACCESS-ISSUE","ACCESS-ISSUE",
U384="Projet OCM (ZTE, NOKIA, autres projets)","TRAVAUX OCM",
U384="No root CAuse","No root cause",
U384="ODU HS","PDH",
U384="IP &amp; VLAN","PDH",
U384="Warehouse HUAWEI","SPARE-ISSUE",
U384="SPARE-HS","SPARE-ISSUE",
U384="Power Telco","BSS"
),"")</f>
        <v>No root cause</v>
      </c>
      <c r="T384" s="49" t="str" cm="1">
        <f t="array" ref="T384">IFERROR(_xlfn.IFS(
U384="MPR ISSUE","TX ISSUE",
U384="BSS Hardware Issue","RAN ISSUE",
U384="Sites strategiques, MLL, Pylone, etc.","ENVTECH",
U384="AKTIVCO DEFAUT GE &amp; POWER Cabinet","POWER ISSUE",
U384="AKTIVCO Coupure ENEO &amp; Baisse de tension","POWER ISSUE",
U384="Coupure ENEO &amp; Baisse de tension","POWER ISSUE",
U384="Defaut GE &amp; POWER Cabinet","POWER ISSUE",
U384="Sharing","POWER ISSUE",
U384="Sites strategiques &amp; DataCenter","POWER ISSUE",
U384="Exclu","Exclu",
U384="SAT","TX ISSUE",
U384="SPARE-ISSUE","SPARE-ISSUE",
U384="Fiber CAmtel","TX ISSUE",
U384="Fiber AOF","TX ISSUE",
U384="Projet OCM (HUAWEI)","TRAVAUX-HUAWEI",
U384="Projet OCM (NOKIA)","TRAVAUX -NOKIA",
U384="ACCESS-ISSUE","ACCESS-ISSUE",
U384="Projet OCM (ZTE, NOKIA, autres projets)","TRAVAUX OCM",
U384="No root CAuse","No root cause",
U384="ODU HS","TX ISSUE",
U384="IP &amp; VLAN","TX ISSUE",
U384="Warehouse HUAWEI","SPARE-ISSUE",
U384="SPARE-HS","SPARE-ISSUE",
U384="Power Telco","RAN ISSUE"
),"")</f>
        <v>No root cause</v>
      </c>
      <c r="U384" s="36" t="s">
        <v>5895</v>
      </c>
      <c r="V384" s="49" t="str" cm="1">
        <f t="array" ref="V384">IFERROR(_xlfn.IFS(
U384="MPR ISSUE","ACTIVE",
U384="BSS Hardware Issue","ACTIVE",
U384="Sites strategiques, MLL, Pylone, etc.","PASSIVE",
U384="AKTIVCO DEFAUT GE &amp; POWER Cabinet","PASSIVE",
U384="AKTIVCO Coupure ENEO &amp; Baisse de tension","PASSIVE",
U384="Coupure ENEO &amp; Baisse de tension","PASSIVE",
U384="Defaut GE &amp; POWER Cabinet","PASSIVE",
U384="Sharing","PASSIVE",
U384="Sites strategiques &amp; DataCenter","PASSIVE",
U384="Exclu","Exclu",
U384="SAT","ACTIVE",
U384="SPARE-ISSUE","SPARE-ISSUE",
U384="Fiber CAmtel","ACTIVE",
U384="Fiber AOF","ACTIVE",
U384="Projet OCM (HUAWEI)","PLANNED WORKS",
U384="Projet OCM (NOKIA)","PLANNED WORKS",
U384="ACCESS-ISSUE","ACCESS-ISSUE",
U384="Projet OCM (ZTE, NOKIA, autres projets)","PLANNED WORKS",
U384="No root CAuse","No root cause",
U384="ODU HS","ACTIVE",
U384="IP &amp; VLAN","ACTIVE",
U384="Warehouse HUAWEI","SPARE-ISSUE",
U384="SPARE-HS","SPARE-ISSUE",
U384="Power Telco","ACTIVE"
),"")</f>
        <v>No root cause</v>
      </c>
      <c r="W384" s="79" t="s">
        <v>5928</v>
      </c>
      <c r="X384" s="79" t="s">
        <v>6021</v>
      </c>
      <c r="Y384" s="79"/>
      <c r="Z384" s="79" t="s">
        <v>11</v>
      </c>
      <c r="AA384" s="79" t="s">
        <v>5912</v>
      </c>
      <c r="AB384" s="17" t="s">
        <v>6212</v>
      </c>
      <c r="AC384" s="7" t="s">
        <v>5421</v>
      </c>
      <c r="AD384" s="6"/>
      <c r="AE384" s="7"/>
      <c r="AF384" s="3" t="s">
        <v>5421</v>
      </c>
      <c r="AG384" s="17"/>
      <c r="AH384" s="18" t="s">
        <v>5425</v>
      </c>
      <c r="AI384" s="18" t="s">
        <v>5425</v>
      </c>
      <c r="AJ384" s="18" t="s">
        <v>5421</v>
      </c>
      <c r="AK384" s="18" t="s">
        <v>5421</v>
      </c>
      <c r="AL384" s="18" t="s">
        <v>5421</v>
      </c>
      <c r="AM384" s="18" t="s">
        <v>5421</v>
      </c>
      <c r="AN384" s="18" t="s">
        <v>5421</v>
      </c>
      <c r="AO384" s="18" t="s">
        <v>5421</v>
      </c>
      <c r="AP384" s="9" t="s">
        <v>5421</v>
      </c>
      <c r="AQ384" s="14"/>
      <c r="AR384" s="14" t="s">
        <v>5421</v>
      </c>
      <c r="AS384" s="14" t="s">
        <v>5421</v>
      </c>
      <c r="AT384" s="14" t="s">
        <v>5421</v>
      </c>
      <c r="AV384" s="9" t="str">
        <f>_xlfn.XLOOKUP(B384,[3]ALL!$B:$B,[3]ALL!$N:$N,"")</f>
        <v/>
      </c>
    </row>
    <row r="385" spans="1:48" s="9" customFormat="1" hidden="1" x14ac:dyDescent="0.3">
      <c r="A385" s="1" t="s">
        <v>1984</v>
      </c>
      <c r="B385" s="1" t="s">
        <v>1985</v>
      </c>
      <c r="C385" s="3" t="str">
        <f>_xlfn.XLOOKUP(B385,'[1]daily break down'!$D:$D,'[1]daily break down'!$E:$E,"")</f>
        <v>Yaounde</v>
      </c>
      <c r="D385" s="1" t="s">
        <v>21</v>
      </c>
      <c r="E385" s="1" t="s">
        <v>22</v>
      </c>
      <c r="F385" s="3" t="s">
        <v>37</v>
      </c>
      <c r="G385" s="1" t="s">
        <v>38</v>
      </c>
      <c r="H385" s="35" t="str">
        <f>_xlfn.XLOOKUP(B385,[2]CALCULATION!$B:$B,[2]CALCULATION!$H:$H,"")</f>
        <v>ZTE</v>
      </c>
      <c r="I385" s="71">
        <v>0</v>
      </c>
      <c r="J385" s="71">
        <v>0</v>
      </c>
      <c r="K385" s="71">
        <v>0</v>
      </c>
      <c r="L385" s="71">
        <v>0</v>
      </c>
      <c r="M385" s="71">
        <v>0</v>
      </c>
      <c r="N385" s="71">
        <v>0.66077181658120143</v>
      </c>
      <c r="O385" s="71">
        <v>1.5149293873579259</v>
      </c>
      <c r="P385" s="50" t="s">
        <v>5365</v>
      </c>
      <c r="Q385" s="50" t="s">
        <v>5908</v>
      </c>
      <c r="R385" s="50"/>
      <c r="S385" s="49" t="str" cm="1">
        <f t="array" ref="S385">IFERROR(_xlfn.IFS(
U385="MPR ISSUE","PDH",
U385="BSS Hardware Issue","BSS",
U385="Sites strategiques, MLL, Pylone, etc.","ENVTECH",
U385="AKTIVCO DEFAUT GE &amp; POWER Cabinet","AKTIVCO",
U385="AKTIVCO Coupure ENEO &amp; Baisse de tension","AKTIVCO GRID ONLY",
U385="Coupure ENEO &amp; Baisse de tension","IHS GRID ONLY",
U385="Defaut GE &amp; POWER Cabinet","IHS",
U385="Sharing","Partners",
U385="Sites strategiques &amp; DataCenter","SST &amp; DC",
U385="Exclu","Exclu",
U385="SAT","SAT",
U385="SPARE-ISSUE","SPARE-ISSUE",
U385="Fiber CAmtel","TRANS_FO_CAMTEL",
U385="Fiber AOF","Fiber AOF",
U385="Projet OCM (HUAWEI)","TRAVAUX-HUAWEI",
U385="Projet OCM (NOKIA)","TRAVAUX-NOKIA",
U385="ACCESS-ISSUE","ACCESS-ISSUE",
U385="Projet OCM (ZTE, NOKIA, autres projets)","TRAVAUX OCM",
U385="No root CAuse","No root cause",
U385="ODU HS","PDH",
U385="IP &amp; VLAN","PDH",
U385="Warehouse HUAWEI","SPARE-ISSUE",
U385="SPARE-HS","SPARE-ISSUE",
U385="Power Telco","BSS"
),"")</f>
        <v>No root cause</v>
      </c>
      <c r="T385" s="49" t="str" cm="1">
        <f t="array" ref="T385">IFERROR(_xlfn.IFS(
U385="MPR ISSUE","TX ISSUE",
U385="BSS Hardware Issue","RAN ISSUE",
U385="Sites strategiques, MLL, Pylone, etc.","ENVTECH",
U385="AKTIVCO DEFAUT GE &amp; POWER Cabinet","POWER ISSUE",
U385="AKTIVCO Coupure ENEO &amp; Baisse de tension","POWER ISSUE",
U385="Coupure ENEO &amp; Baisse de tension","POWER ISSUE",
U385="Defaut GE &amp; POWER Cabinet","POWER ISSUE",
U385="Sharing","POWER ISSUE",
U385="Sites strategiques &amp; DataCenter","POWER ISSUE",
U385="Exclu","Exclu",
U385="SAT","TX ISSUE",
U385="SPARE-ISSUE","SPARE-ISSUE",
U385="Fiber CAmtel","TX ISSUE",
U385="Fiber AOF","TX ISSUE",
U385="Projet OCM (HUAWEI)","TRAVAUX-HUAWEI",
U385="Projet OCM (NOKIA)","TRAVAUX -NOKIA",
U385="ACCESS-ISSUE","ACCESS-ISSUE",
U385="Projet OCM (ZTE, NOKIA, autres projets)","TRAVAUX OCM",
U385="No root CAuse","No root cause",
U385="ODU HS","TX ISSUE",
U385="IP &amp; VLAN","TX ISSUE",
U385="Warehouse HUAWEI","SPARE-ISSUE",
U385="SPARE-HS","SPARE-ISSUE",
U385="Power Telco","RAN ISSUE"
),"")</f>
        <v>No root cause</v>
      </c>
      <c r="U385" s="36" t="s">
        <v>5895</v>
      </c>
      <c r="V385" s="49" t="str" cm="1">
        <f t="array" ref="V385">IFERROR(_xlfn.IFS(
U385="MPR ISSUE","ACTIVE",
U385="BSS Hardware Issue","ACTIVE",
U385="Sites strategiques, MLL, Pylone, etc.","PASSIVE",
U385="AKTIVCO DEFAUT GE &amp; POWER Cabinet","PASSIVE",
U385="AKTIVCO Coupure ENEO &amp; Baisse de tension","PASSIVE",
U385="Coupure ENEO &amp; Baisse de tension","PASSIVE",
U385="Defaut GE &amp; POWER Cabinet","PASSIVE",
U385="Sharing","PASSIVE",
U385="Sites strategiques &amp; DataCenter","PASSIVE",
U385="Exclu","Exclu",
U385="SAT","ACTIVE",
U385="SPARE-ISSUE","SPARE-ISSUE",
U385="Fiber CAmtel","ACTIVE",
U385="Fiber AOF","ACTIVE",
U385="Projet OCM (HUAWEI)","PLANNED WORKS",
U385="Projet OCM (NOKIA)","PLANNED WORKS",
U385="ACCESS-ISSUE","ACCESS-ISSUE",
U385="Projet OCM (ZTE, NOKIA, autres projets)","PLANNED WORKS",
U385="No root CAuse","No root cause",
U385="ODU HS","ACTIVE",
U385="IP &amp; VLAN","ACTIVE",
U385="Warehouse HUAWEI","SPARE-ISSUE",
U385="SPARE-HS","SPARE-ISSUE",
U385="Power Telco","ACTIVE"
),"")</f>
        <v>No root cause</v>
      </c>
      <c r="W385" s="49"/>
      <c r="X385" s="49"/>
      <c r="Y385" s="49"/>
      <c r="Z385" s="49"/>
      <c r="AA385" s="49"/>
      <c r="AB385" s="17" t="s">
        <v>5421</v>
      </c>
      <c r="AC385" s="7" t="s">
        <v>5421</v>
      </c>
      <c r="AD385" s="6"/>
      <c r="AE385" s="7"/>
      <c r="AF385" s="3" t="s">
        <v>5421</v>
      </c>
      <c r="AG385" s="17"/>
      <c r="AH385" s="18" t="s">
        <v>5421</v>
      </c>
      <c r="AI385" s="18" t="s">
        <v>5421</v>
      </c>
      <c r="AJ385" s="18" t="s">
        <v>5421</v>
      </c>
      <c r="AK385" s="18" t="s">
        <v>5421</v>
      </c>
      <c r="AL385" s="18" t="s">
        <v>5421</v>
      </c>
      <c r="AM385" s="18" t="s">
        <v>5421</v>
      </c>
      <c r="AN385" s="18" t="s">
        <v>5421</v>
      </c>
      <c r="AO385" s="18" t="s">
        <v>5421</v>
      </c>
      <c r="AP385" s="9" t="s">
        <v>5421</v>
      </c>
      <c r="AQ385" s="14"/>
      <c r="AR385" s="14" t="s">
        <v>5421</v>
      </c>
      <c r="AS385" s="14" t="s">
        <v>5421</v>
      </c>
      <c r="AT385" s="14" t="s">
        <v>5421</v>
      </c>
      <c r="AV385" s="9" t="str">
        <f>_xlfn.XLOOKUP(B385,[3]ALL!$B:$B,[3]ALL!$N:$N,"")</f>
        <v/>
      </c>
    </row>
    <row r="386" spans="1:48" s="9" customFormat="1" x14ac:dyDescent="0.3">
      <c r="A386" s="1" t="s">
        <v>3353</v>
      </c>
      <c r="B386" s="8" t="s">
        <v>3354</v>
      </c>
      <c r="C386" s="3" t="str">
        <f>_xlfn.XLOOKUP(B386,'[1]daily break down'!$D:$D,'[1]daily break down'!$E:$E,"")</f>
        <v>Douala</v>
      </c>
      <c r="D386" s="1" t="s">
        <v>11</v>
      </c>
      <c r="E386" s="1" t="s">
        <v>12</v>
      </c>
      <c r="F386" s="3" t="s">
        <v>31</v>
      </c>
      <c r="G386" s="1" t="s">
        <v>32</v>
      </c>
      <c r="H386" s="35" t="str">
        <f>_xlfn.XLOOKUP(B386,[2]CALCULATION!$B:$B,[2]CALCULATION!$H:$H,"")</f>
        <v>ZTE</v>
      </c>
      <c r="I386" s="71">
        <v>0</v>
      </c>
      <c r="J386" s="71">
        <v>0</v>
      </c>
      <c r="K386" s="71">
        <v>0</v>
      </c>
      <c r="L386" s="71">
        <v>0</v>
      </c>
      <c r="M386" s="71">
        <v>0.51596881572226372</v>
      </c>
      <c r="N386" s="71">
        <v>1.9546532432733215</v>
      </c>
      <c r="O386" s="71">
        <v>1.4839141861639749</v>
      </c>
      <c r="P386" s="50" t="s">
        <v>5365</v>
      </c>
      <c r="Q386" s="50" t="s">
        <v>5909</v>
      </c>
      <c r="R386" s="50"/>
      <c r="S386" s="49" t="str" cm="1">
        <f t="array" ref="S386">IFERROR(_xlfn.IFS(
U386="MPR ISSUE","PDH",
U386="BSS Hardware Issue","BSS",
U386="Sites strategiques, MLL, Pylone, etc.","ENVTECH",
U386="AKTIVCO DEFAUT GE &amp; POWER Cabinet","AKTIVCO",
U386="AKTIVCO Coupure ENEO &amp; Baisse de tension","AKTIVCO GRID ONLY",
U386="Coupure ENEO &amp; Baisse de tension","IHS GRID ONLY",
U386="Defaut GE &amp; POWER Cabinet","IHS",
U386="Sharing","Partners",
U386="Sites strategiques &amp; DataCenter","SST &amp; DC",
U386="Exclu","Exclu",
U386="SAT","SAT",
U386="SPARE-ISSUE","SPARE-ISSUE",
U386="Fiber CAmtel","TRANS_FO_CAMTEL",
U386="Fiber AOF","Fiber AOF",
U386="Projet OCM (HUAWEI)","TRAVAUX-HUAWEI",
U386="Projet OCM (NOKIA)","TRAVAUX-NOKIA",
U386="ACCESS-ISSUE","ACCESS-ISSUE",
U386="Projet OCM (ZTE, NOKIA, autres projets)","TRAVAUX OCM",
U386="No root CAuse","No root cause",
U386="ODU HS","PDH",
U386="IP &amp; VLAN","PDH",
U386="Warehouse HUAWEI","SPARE-ISSUE",
U386="SPARE-HS","SPARE-ISSUE",
U386="Power Telco","BSS"
),"")</f>
        <v>No root cause</v>
      </c>
      <c r="T386" s="49" t="str" cm="1">
        <f t="array" ref="T386">IFERROR(_xlfn.IFS(
U386="MPR ISSUE","TX ISSUE",
U386="BSS Hardware Issue","RAN ISSUE",
U386="Sites strategiques, MLL, Pylone, etc.","ENVTECH",
U386="AKTIVCO DEFAUT GE &amp; POWER Cabinet","POWER ISSUE",
U386="AKTIVCO Coupure ENEO &amp; Baisse de tension","POWER ISSUE",
U386="Coupure ENEO &amp; Baisse de tension","POWER ISSUE",
U386="Defaut GE &amp; POWER Cabinet","POWER ISSUE",
U386="Sharing","POWER ISSUE",
U386="Sites strategiques &amp; DataCenter","POWER ISSUE",
U386="Exclu","Exclu",
U386="SAT","TX ISSUE",
U386="SPARE-ISSUE","SPARE-ISSUE",
U386="Fiber CAmtel","TX ISSUE",
U386="Fiber AOF","TX ISSUE",
U386="Projet OCM (HUAWEI)","TRAVAUX-HUAWEI",
U386="Projet OCM (NOKIA)","TRAVAUX -NOKIA",
U386="ACCESS-ISSUE","ACCESS-ISSUE",
U386="Projet OCM (ZTE, NOKIA, autres projets)","TRAVAUX OCM",
U386="No root CAuse","No root cause",
U386="ODU HS","TX ISSUE",
U386="IP &amp; VLAN","TX ISSUE",
U386="Warehouse HUAWEI","SPARE-ISSUE",
U386="SPARE-HS","SPARE-ISSUE",
U386="Power Telco","RAN ISSUE"
),"")</f>
        <v>No root cause</v>
      </c>
      <c r="U386" s="65" t="s">
        <v>5895</v>
      </c>
      <c r="V386" s="49" t="str" cm="1">
        <f t="array" ref="V386">IFERROR(_xlfn.IFS(
U386="MPR ISSUE","ACTIVE",
U386="BSS Hardware Issue","ACTIVE",
U386="Sites strategiques, MLL, Pylone, etc.","PASSIVE",
U386="AKTIVCO DEFAUT GE &amp; POWER Cabinet","PASSIVE",
U386="AKTIVCO Coupure ENEO &amp; Baisse de tension","PASSIVE",
U386="Coupure ENEO &amp; Baisse de tension","PASSIVE",
U386="Defaut GE &amp; POWER Cabinet","PASSIVE",
U386="Sharing","PASSIVE",
U386="Sites strategiques &amp; DataCenter","PASSIVE",
U386="Exclu","Exclu",
U386="SAT","ACTIVE",
U386="SPARE-ISSUE","SPARE-ISSUE",
U386="Fiber CAmtel","ACTIVE",
U386="Fiber AOF","ACTIVE",
U386="Projet OCM (HUAWEI)","PLANNED WORKS",
U386="Projet OCM (NOKIA)","PLANNED WORKS",
U386="ACCESS-ISSUE","ACCESS-ISSUE",
U386="Projet OCM (ZTE, NOKIA, autres projets)","PLANNED WORKS",
U386="No root CAuse","No root cause",
U386="ODU HS","ACTIVE",
U386="IP &amp; VLAN","ACTIVE",
U386="Warehouse HUAWEI","SPARE-ISSUE",
U386="SPARE-HS","SPARE-ISSUE",
U386="Power Telco","ACTIVE"
),"")</f>
        <v>No root cause</v>
      </c>
      <c r="W386" s="79" t="s">
        <v>6251</v>
      </c>
      <c r="X386" s="79" t="s">
        <v>6252</v>
      </c>
      <c r="Y386" s="79"/>
      <c r="Z386" s="79" t="s">
        <v>6306</v>
      </c>
      <c r="AA386" s="79" t="s">
        <v>5912</v>
      </c>
      <c r="AB386" s="17" t="s">
        <v>5793</v>
      </c>
      <c r="AC386" s="7" t="s">
        <v>5421</v>
      </c>
      <c r="AD386" s="6"/>
      <c r="AE386" s="7"/>
      <c r="AF386" s="3" t="s">
        <v>5421</v>
      </c>
      <c r="AG386" s="17"/>
      <c r="AH386" s="18" t="s">
        <v>5421</v>
      </c>
      <c r="AI386" s="18" t="s">
        <v>5421</v>
      </c>
      <c r="AJ386" s="18" t="s">
        <v>5421</v>
      </c>
      <c r="AK386" s="18" t="s">
        <v>5421</v>
      </c>
      <c r="AL386" s="18" t="s">
        <v>5421</v>
      </c>
      <c r="AM386" s="18" t="s">
        <v>5421</v>
      </c>
      <c r="AN386" s="18" t="s">
        <v>5421</v>
      </c>
      <c r="AO386" s="18" t="s">
        <v>5421</v>
      </c>
      <c r="AP386" s="9" t="s">
        <v>5793</v>
      </c>
      <c r="AQ386" s="14"/>
      <c r="AR386" s="14" t="s">
        <v>5421</v>
      </c>
      <c r="AS386" s="14" t="s">
        <v>5421</v>
      </c>
      <c r="AT386" s="14" t="s">
        <v>5421</v>
      </c>
      <c r="AV386" s="9" t="str">
        <f>_xlfn.XLOOKUP(B386,[3]ALL!$B:$B,[3]ALL!$N:$N,"")</f>
        <v/>
      </c>
    </row>
    <row r="387" spans="1:48" s="9" customFormat="1" hidden="1" x14ac:dyDescent="0.3">
      <c r="A387" s="1" t="s">
        <v>3303</v>
      </c>
      <c r="B387" s="8" t="s">
        <v>3304</v>
      </c>
      <c r="C387" s="3" t="str">
        <f>_xlfn.XLOOKUP(B387,'[1]daily break down'!$D:$D,'[1]daily break down'!$E:$E,"")</f>
        <v>Yaounde</v>
      </c>
      <c r="D387" s="1" t="s">
        <v>21</v>
      </c>
      <c r="E387" s="1" t="s">
        <v>30</v>
      </c>
      <c r="F387" s="3" t="s">
        <v>37</v>
      </c>
      <c r="G387" s="1" t="s">
        <v>38</v>
      </c>
      <c r="H387" s="35" t="str">
        <f>_xlfn.XLOOKUP(B387,[2]CALCULATION!$B:$B,[2]CALCULATION!$H:$H,"")</f>
        <v>ZTE</v>
      </c>
      <c r="I387" s="71">
        <v>0</v>
      </c>
      <c r="J387" s="71">
        <v>0</v>
      </c>
      <c r="K387" s="71">
        <v>0</v>
      </c>
      <c r="L387" s="71">
        <v>0</v>
      </c>
      <c r="M387" s="71">
        <v>0</v>
      </c>
      <c r="N387" s="71">
        <v>0</v>
      </c>
      <c r="O387" s="71">
        <v>1.4565195058684539</v>
      </c>
      <c r="P387" s="50" t="s">
        <v>5365</v>
      </c>
      <c r="Q387" s="50" t="s">
        <v>5908</v>
      </c>
      <c r="R387" s="50"/>
      <c r="S387" s="49" t="str" cm="1">
        <f t="array" ref="S387">IFERROR(_xlfn.IFS(
U387="MPR ISSUE","PDH",
U387="BSS Hardware Issue","BSS",
U387="Sites strategiques, MLL, Pylone, etc.","ENVTECH",
U387="AKTIVCO DEFAUT GE &amp; POWER Cabinet","AKTIVCO",
U387="AKTIVCO Coupure ENEO &amp; Baisse de tension","AKTIVCO GRID ONLY",
U387="Coupure ENEO &amp; Baisse de tension","IHS GRID ONLY",
U387="Defaut GE &amp; POWER Cabinet","IHS",
U387="Sharing","Partners",
U387="Sites strategiques &amp; DataCenter","SST &amp; DC",
U387="Exclu","Exclu",
U387="SAT","SAT",
U387="SPARE-ISSUE","SPARE-ISSUE",
U387="Fiber CAmtel","TRANS_FO_CAMTEL",
U387="Fiber AOF","Fiber AOF",
U387="Projet OCM (HUAWEI)","TRAVAUX-HUAWEI",
U387="Projet OCM (NOKIA)","TRAVAUX-NOKIA",
U387="ACCESS-ISSUE","ACCESS-ISSUE",
U387="Projet OCM (ZTE, NOKIA, autres projets)","TRAVAUX OCM",
U387="No root CAuse","No root cause",
U387="ODU HS","PDH",
U387="IP &amp; VLAN","PDH",
U387="Warehouse HUAWEI","SPARE-ISSUE",
U387="SPARE-HS","SPARE-ISSUE",
U387="Power Telco","BSS"
),"")</f>
        <v>No root cause</v>
      </c>
      <c r="T387" s="49" t="str" cm="1">
        <f t="array" ref="T387">IFERROR(_xlfn.IFS(
U387="MPR ISSUE","TX ISSUE",
U387="BSS Hardware Issue","RAN ISSUE",
U387="Sites strategiques, MLL, Pylone, etc.","ENVTECH",
U387="AKTIVCO DEFAUT GE &amp; POWER Cabinet","POWER ISSUE",
U387="AKTIVCO Coupure ENEO &amp; Baisse de tension","POWER ISSUE",
U387="Coupure ENEO &amp; Baisse de tension","POWER ISSUE",
U387="Defaut GE &amp; POWER Cabinet","POWER ISSUE",
U387="Sharing","POWER ISSUE",
U387="Sites strategiques &amp; DataCenter","POWER ISSUE",
U387="Exclu","Exclu",
U387="SAT","TX ISSUE",
U387="SPARE-ISSUE","SPARE-ISSUE",
U387="Fiber CAmtel","TX ISSUE",
U387="Fiber AOF","TX ISSUE",
U387="Projet OCM (HUAWEI)","TRAVAUX-HUAWEI",
U387="Projet OCM (NOKIA)","TRAVAUX -NOKIA",
U387="ACCESS-ISSUE","ACCESS-ISSUE",
U387="Projet OCM (ZTE, NOKIA, autres projets)","TRAVAUX OCM",
U387="No root CAuse","No root cause",
U387="ODU HS","TX ISSUE",
U387="IP &amp; VLAN","TX ISSUE",
U387="Warehouse HUAWEI","SPARE-ISSUE",
U387="SPARE-HS","SPARE-ISSUE",
U387="Power Telco","RAN ISSUE"
),"")</f>
        <v>No root cause</v>
      </c>
      <c r="U387" s="36" t="s">
        <v>5895</v>
      </c>
      <c r="V387" s="49" t="str" cm="1">
        <f t="array" ref="V387">IFERROR(_xlfn.IFS(
U387="MPR ISSUE","ACTIVE",
U387="BSS Hardware Issue","ACTIVE",
U387="Sites strategiques, MLL, Pylone, etc.","PASSIVE",
U387="AKTIVCO DEFAUT GE &amp; POWER Cabinet","PASSIVE",
U387="AKTIVCO Coupure ENEO &amp; Baisse de tension","PASSIVE",
U387="Coupure ENEO &amp; Baisse de tension","PASSIVE",
U387="Defaut GE &amp; POWER Cabinet","PASSIVE",
U387="Sharing","PASSIVE",
U387="Sites strategiques &amp; DataCenter","PASSIVE",
U387="Exclu","Exclu",
U387="SAT","ACTIVE",
U387="SPARE-ISSUE","SPARE-ISSUE",
U387="Fiber CAmtel","ACTIVE",
U387="Fiber AOF","ACTIVE",
U387="Projet OCM (HUAWEI)","PLANNED WORKS",
U387="Projet OCM (NOKIA)","PLANNED WORKS",
U387="ACCESS-ISSUE","ACCESS-ISSUE",
U387="Projet OCM (ZTE, NOKIA, autres projets)","PLANNED WORKS",
U387="No root CAuse","No root cause",
U387="ODU HS","ACTIVE",
U387="IP &amp; VLAN","ACTIVE",
U387="Warehouse HUAWEI","SPARE-ISSUE",
U387="SPARE-HS","SPARE-ISSUE",
U387="Power Telco","ACTIVE"
),"")</f>
        <v>No root cause</v>
      </c>
      <c r="W387" s="49"/>
      <c r="X387" s="49"/>
      <c r="Y387" s="49"/>
      <c r="Z387" s="49"/>
      <c r="AA387" s="49"/>
      <c r="AB387" s="17" t="s">
        <v>5860</v>
      </c>
      <c r="AC387" s="7" t="s">
        <v>5421</v>
      </c>
      <c r="AD387" s="6"/>
      <c r="AE387" s="7"/>
      <c r="AF387" s="3" t="s">
        <v>5421</v>
      </c>
      <c r="AG387" s="17"/>
      <c r="AH387" s="18" t="s">
        <v>5421</v>
      </c>
      <c r="AI387" s="18" t="s">
        <v>5421</v>
      </c>
      <c r="AJ387" s="18" t="s">
        <v>5421</v>
      </c>
      <c r="AK387" s="18" t="s">
        <v>5421</v>
      </c>
      <c r="AL387" s="18" t="s">
        <v>5421</v>
      </c>
      <c r="AM387" s="18" t="s">
        <v>5421</v>
      </c>
      <c r="AN387" s="18" t="s">
        <v>5421</v>
      </c>
      <c r="AO387" s="18" t="s">
        <v>5421</v>
      </c>
      <c r="AP387" s="9" t="s">
        <v>5860</v>
      </c>
      <c r="AQ387" s="14"/>
      <c r="AR387" s="14" t="s">
        <v>5421</v>
      </c>
      <c r="AS387" s="14" t="s">
        <v>5421</v>
      </c>
      <c r="AT387" s="14" t="s">
        <v>5421</v>
      </c>
      <c r="AV387" s="9" t="str">
        <f>_xlfn.XLOOKUP(B387,[3]ALL!$B:$B,[3]ALL!$N:$N,"")</f>
        <v/>
      </c>
    </row>
    <row r="388" spans="1:48" s="9" customFormat="1" hidden="1" x14ac:dyDescent="0.3">
      <c r="A388" s="1" t="s">
        <v>910</v>
      </c>
      <c r="B388" s="8" t="s">
        <v>911</v>
      </c>
      <c r="C388" s="3" t="str">
        <f>_xlfn.XLOOKUP(B388,'[1]daily break down'!$D:$D,'[1]daily break down'!$E:$E,"")</f>
        <v>Yaounde</v>
      </c>
      <c r="D388" s="1" t="s">
        <v>11</v>
      </c>
      <c r="E388" s="1" t="s">
        <v>12</v>
      </c>
      <c r="F388" s="3" t="s">
        <v>37</v>
      </c>
      <c r="G388" s="1" t="s">
        <v>38</v>
      </c>
      <c r="H388" s="35" t="str">
        <f>_xlfn.XLOOKUP(B388,[2]CALCULATION!$B:$B,[2]CALCULATION!$H:$H,"")</f>
        <v>ZTE</v>
      </c>
      <c r="I388" s="71">
        <v>0</v>
      </c>
      <c r="J388" s="71">
        <v>0</v>
      </c>
      <c r="K388" s="71">
        <v>0</v>
      </c>
      <c r="L388" s="71">
        <v>0</v>
      </c>
      <c r="M388" s="71">
        <v>0</v>
      </c>
      <c r="N388" s="71">
        <v>0</v>
      </c>
      <c r="O388" s="71">
        <v>1.456466000633502</v>
      </c>
      <c r="P388" s="50" t="s">
        <v>5365</v>
      </c>
      <c r="Q388" s="50" t="s">
        <v>5908</v>
      </c>
      <c r="R388" s="50"/>
      <c r="S388" s="49" t="str" cm="1">
        <f t="array" ref="S388">IFERROR(_xlfn.IFS(
U388="MPR ISSUE","PDH",
U388="BSS Hardware Issue","BSS",
U388="Sites strategiques, MLL, Pylone, etc.","ENVTECH",
U388="AKTIVCO DEFAUT GE &amp; POWER Cabinet","AKTIVCO",
U388="AKTIVCO Coupure ENEO &amp; Baisse de tension","AKTIVCO GRID ONLY",
U388="Coupure ENEO &amp; Baisse de tension","IHS GRID ONLY",
U388="Defaut GE &amp; POWER Cabinet","IHS",
U388="Sharing","Partners",
U388="Sites strategiques &amp; DataCenter","SST &amp; DC",
U388="Exclu","Exclu",
U388="SAT","SAT",
U388="SPARE-ISSUE","SPARE-ISSUE",
U388="Fiber CAmtel","TRANS_FO_CAMTEL",
U388="Fiber AOF","Fiber AOF",
U388="Projet OCM (HUAWEI)","TRAVAUX-HUAWEI",
U388="Projet OCM (NOKIA)","TRAVAUX-NOKIA",
U388="ACCESS-ISSUE","ACCESS-ISSUE",
U388="Projet OCM (ZTE, NOKIA, autres projets)","TRAVAUX OCM",
U388="No root CAuse","No root cause",
U388="ODU HS","PDH",
U388="IP &amp; VLAN","PDH",
U388="Warehouse HUAWEI","SPARE-ISSUE",
U388="SPARE-HS","SPARE-ISSUE",
U388="Power Telco","BSS"
),"")</f>
        <v>No root cause</v>
      </c>
      <c r="T388" s="49" t="str" cm="1">
        <f t="array" ref="T388">IFERROR(_xlfn.IFS(
U388="MPR ISSUE","TX ISSUE",
U388="BSS Hardware Issue","RAN ISSUE",
U388="Sites strategiques, MLL, Pylone, etc.","ENVTECH",
U388="AKTIVCO DEFAUT GE &amp; POWER Cabinet","POWER ISSUE",
U388="AKTIVCO Coupure ENEO &amp; Baisse de tension","POWER ISSUE",
U388="Coupure ENEO &amp; Baisse de tension","POWER ISSUE",
U388="Defaut GE &amp; POWER Cabinet","POWER ISSUE",
U388="Sharing","POWER ISSUE",
U388="Sites strategiques &amp; DataCenter","POWER ISSUE",
U388="Exclu","Exclu",
U388="SAT","TX ISSUE",
U388="SPARE-ISSUE","SPARE-ISSUE",
U388="Fiber CAmtel","TX ISSUE",
U388="Fiber AOF","TX ISSUE",
U388="Projet OCM (HUAWEI)","TRAVAUX-HUAWEI",
U388="Projet OCM (NOKIA)","TRAVAUX -NOKIA",
U388="ACCESS-ISSUE","ACCESS-ISSUE",
U388="Projet OCM (ZTE, NOKIA, autres projets)","TRAVAUX OCM",
U388="No root CAuse","No root cause",
U388="ODU HS","TX ISSUE",
U388="IP &amp; VLAN","TX ISSUE",
U388="Warehouse HUAWEI","SPARE-ISSUE",
U388="SPARE-HS","SPARE-ISSUE",
U388="Power Telco","RAN ISSUE"
),"")</f>
        <v>No root cause</v>
      </c>
      <c r="U388" s="36" t="s">
        <v>5895</v>
      </c>
      <c r="V388" s="49" t="str" cm="1">
        <f t="array" ref="V388">IFERROR(_xlfn.IFS(
U388="MPR ISSUE","ACTIVE",
U388="BSS Hardware Issue","ACTIVE",
U388="Sites strategiques, MLL, Pylone, etc.","PASSIVE",
U388="AKTIVCO DEFAUT GE &amp; POWER Cabinet","PASSIVE",
U388="AKTIVCO Coupure ENEO &amp; Baisse de tension","PASSIVE",
U388="Coupure ENEO &amp; Baisse de tension","PASSIVE",
U388="Defaut GE &amp; POWER Cabinet","PASSIVE",
U388="Sharing","PASSIVE",
U388="Sites strategiques &amp; DataCenter","PASSIVE",
U388="Exclu","Exclu",
U388="SAT","ACTIVE",
U388="SPARE-ISSUE","SPARE-ISSUE",
U388="Fiber CAmtel","ACTIVE",
U388="Fiber AOF","ACTIVE",
U388="Projet OCM (HUAWEI)","PLANNED WORKS",
U388="Projet OCM (NOKIA)","PLANNED WORKS",
U388="ACCESS-ISSUE","ACCESS-ISSUE",
U388="Projet OCM (ZTE, NOKIA, autres projets)","PLANNED WORKS",
U388="No root CAuse","No root cause",
U388="ODU HS","ACTIVE",
U388="IP &amp; VLAN","ACTIVE",
U388="Warehouse HUAWEI","SPARE-ISSUE",
U388="SPARE-HS","SPARE-ISSUE",
U388="Power Telco","ACTIVE"
),"")</f>
        <v>No root cause</v>
      </c>
      <c r="W388" s="49"/>
      <c r="X388" s="49"/>
      <c r="Y388" s="49"/>
      <c r="Z388" s="49"/>
      <c r="AA388" s="49"/>
      <c r="AB388" s="17" t="s">
        <v>6213</v>
      </c>
      <c r="AC388" s="7" t="s">
        <v>5421</v>
      </c>
      <c r="AD388" s="6"/>
      <c r="AE388" s="7"/>
      <c r="AF388" s="3" t="s">
        <v>5757</v>
      </c>
      <c r="AG388" s="17"/>
      <c r="AH388" s="18" t="s">
        <v>5421</v>
      </c>
      <c r="AI388" s="18" t="s">
        <v>5421</v>
      </c>
      <c r="AJ388" s="18" t="s">
        <v>5421</v>
      </c>
      <c r="AK388" s="18" t="s">
        <v>5421</v>
      </c>
      <c r="AL388" s="18" t="s">
        <v>5421</v>
      </c>
      <c r="AM388" s="18" t="s">
        <v>5421</v>
      </c>
      <c r="AN388" s="18" t="s">
        <v>5421</v>
      </c>
      <c r="AO388" s="18" t="s">
        <v>5421</v>
      </c>
      <c r="AP388" s="9" t="s">
        <v>5758</v>
      </c>
      <c r="AQ388" s="14"/>
      <c r="AR388" s="14" t="s">
        <v>5421</v>
      </c>
      <c r="AS388" s="14" t="s">
        <v>5421</v>
      </c>
      <c r="AT388" s="14" t="s">
        <v>5421</v>
      </c>
      <c r="AV388" s="9" t="str">
        <f>_xlfn.XLOOKUP(B388,[3]ALL!$B:$B,[3]ALL!$N:$N,"")</f>
        <v/>
      </c>
    </row>
    <row r="389" spans="1:48" s="9" customFormat="1" x14ac:dyDescent="0.3">
      <c r="A389" s="1" t="s">
        <v>3227</v>
      </c>
      <c r="B389" s="8" t="s">
        <v>3228</v>
      </c>
      <c r="C389" s="3" t="str">
        <f>_xlfn.XLOOKUP(B389,'[1]daily break down'!$D:$D,'[1]daily break down'!$E:$E,"")</f>
        <v>Yaounde</v>
      </c>
      <c r="D389" s="1" t="s">
        <v>21</v>
      </c>
      <c r="E389" s="1" t="s">
        <v>30</v>
      </c>
      <c r="F389" s="3" t="s">
        <v>37</v>
      </c>
      <c r="G389" s="1" t="s">
        <v>38</v>
      </c>
      <c r="H389" s="35" t="str">
        <f>_xlfn.XLOOKUP(B389,[2]CALCULATION!$B:$B,[2]CALCULATION!$H:$H,"")</f>
        <v>ZTE</v>
      </c>
      <c r="I389" s="71">
        <v>0.14064742761098362</v>
      </c>
      <c r="J389" s="71">
        <v>0</v>
      </c>
      <c r="K389" s="71">
        <v>0.61987598199941263</v>
      </c>
      <c r="L389" s="71">
        <v>4.5336769082820763E-2</v>
      </c>
      <c r="M389" s="71">
        <v>22.203602400458866</v>
      </c>
      <c r="N389" s="71">
        <v>36.46228380318064</v>
      </c>
      <c r="O389" s="71">
        <v>1.4473522756133113</v>
      </c>
      <c r="P389" s="50" t="s">
        <v>5365</v>
      </c>
      <c r="Q389" s="50" t="s">
        <v>5909</v>
      </c>
      <c r="R389" s="50"/>
      <c r="S389" s="49" t="str" cm="1">
        <f t="array" ref="S389">IFERROR(_xlfn.IFS(
U389="MPR ISSUE","PDH",
U389="BSS Hardware Issue","BSS",
U389="Sites strategiques, MLL, Pylone, etc.","ENVTECH",
U389="AKTIVCO DEFAUT GE &amp; POWER Cabinet","AKTIVCO",
U389="AKTIVCO Coupure ENEO &amp; Baisse de tension","AKTIVCO GRID ONLY",
U389="Coupure ENEO &amp; Baisse de tension","IHS GRID ONLY",
U389="Defaut GE &amp; POWER Cabinet","IHS",
U389="Sharing","Partners",
U389="Sites strategiques &amp; DataCenter","SST &amp; DC",
U389="Exclu","Exclu",
U389="SAT","SAT",
U389="SPARE-ISSUE","SPARE-ISSUE",
U389="Fiber CAmtel","TRANS_FO_CAMTEL",
U389="Fiber AOF","Fiber AOF",
U389="Projet OCM (HUAWEI)","TRAVAUX-HUAWEI",
U389="Projet OCM (NOKIA)","TRAVAUX-NOKIA",
U389="ACCESS-ISSUE","ACCESS-ISSUE",
U389="Projet OCM (ZTE, NOKIA, autres projets)","TRAVAUX OCM",
U389="No root CAuse","No root cause",
U389="ODU HS","PDH",
U389="IP &amp; VLAN","PDH",
U389="Warehouse HUAWEI","SPARE-ISSUE",
U389="SPARE-HS","SPARE-ISSUE",
U389="Power Telco","BSS"
),"")</f>
        <v/>
      </c>
      <c r="T389" s="49" t="str" cm="1">
        <f t="array" ref="T389">IFERROR(_xlfn.IFS(
U389="MPR ISSUE","TX ISSUE",
U389="BSS Hardware Issue","RAN ISSUE",
U389="Sites strategiques, MLL, Pylone, etc.","ENVTECH",
U389="AKTIVCO DEFAUT GE &amp; POWER Cabinet","POWER ISSUE",
U389="AKTIVCO Coupure ENEO &amp; Baisse de tension","POWER ISSUE",
U389="Coupure ENEO &amp; Baisse de tension","POWER ISSUE",
U389="Defaut GE &amp; POWER Cabinet","POWER ISSUE",
U389="Sharing","POWER ISSUE",
U389="Sites strategiques &amp; DataCenter","POWER ISSUE",
U389="Exclu","Exclu",
U389="SAT","TX ISSUE",
U389="SPARE-ISSUE","SPARE-ISSUE",
U389="Fiber CAmtel","TX ISSUE",
U389="Fiber AOF","TX ISSUE",
U389="Projet OCM (HUAWEI)","TRAVAUX-HUAWEI",
U389="Projet OCM (NOKIA)","TRAVAUX -NOKIA",
U389="ACCESS-ISSUE","ACCESS-ISSUE",
U389="Projet OCM (ZTE, NOKIA, autres projets)","TRAVAUX OCM",
U389="No root CAuse","No root cause",
U389="ODU HS","TX ISSUE",
U389="IP &amp; VLAN","TX ISSUE",
U389="Warehouse HUAWEI","SPARE-ISSUE",
U389="SPARE-HS","SPARE-ISSUE",
U389="Power Telco","RAN ISSUE"
),"")</f>
        <v/>
      </c>
      <c r="U389" s="36"/>
      <c r="V389" s="49" t="str" cm="1">
        <f t="array" ref="V389">IFERROR(_xlfn.IFS(
U389="MPR ISSUE","ACTIVE",
U389="BSS Hardware Issue","ACTIVE",
U389="Sites strategiques, MLL, Pylone, etc.","PASSIVE",
U389="AKTIVCO DEFAUT GE &amp; POWER Cabinet","PASSIVE",
U389="AKTIVCO Coupure ENEO &amp; Baisse de tension","PASSIVE",
U389="Coupure ENEO &amp; Baisse de tension","PASSIVE",
U389="Defaut GE &amp; POWER Cabinet","PASSIVE",
U389="Sharing","PASSIVE",
U389="Sites strategiques &amp; DataCenter","PASSIVE",
U389="Exclu","Exclu",
U389="SAT","ACTIVE",
U389="SPARE-ISSUE","SPARE-ISSUE",
U389="Fiber CAmtel","ACTIVE",
U389="Fiber AOF","ACTIVE",
U389="Projet OCM (HUAWEI)","PLANNED WORKS",
U389="Projet OCM (NOKIA)","PLANNED WORKS",
U389="ACCESS-ISSUE","ACCESS-ISSUE",
U389="Projet OCM (ZTE, NOKIA, autres projets)","PLANNED WORKS",
U389="No root CAuse","No root cause",
U389="ODU HS","ACTIVE",
U389="IP &amp; VLAN","ACTIVE",
U389="Warehouse HUAWEI","SPARE-ISSUE",
U389="SPARE-HS","SPARE-ISSUE",
U389="Power Telco","ACTIVE"
),"")</f>
        <v/>
      </c>
      <c r="W389" s="79" t="s">
        <v>6251</v>
      </c>
      <c r="X389" s="79" t="s">
        <v>6252</v>
      </c>
      <c r="Y389" s="79"/>
      <c r="Z389" s="79" t="s">
        <v>6306</v>
      </c>
      <c r="AA389" s="79" t="s">
        <v>5912</v>
      </c>
      <c r="AB389" s="17" t="s">
        <v>5642</v>
      </c>
      <c r="AC389" s="7" t="s">
        <v>5421</v>
      </c>
      <c r="AD389" s="6"/>
      <c r="AE389" s="7"/>
      <c r="AF389" s="3" t="s">
        <v>5421</v>
      </c>
      <c r="AG389" s="17"/>
      <c r="AH389" s="18" t="s">
        <v>5421</v>
      </c>
      <c r="AI389" s="18" t="s">
        <v>5421</v>
      </c>
      <c r="AJ389" s="18" t="s">
        <v>5421</v>
      </c>
      <c r="AK389" s="18" t="s">
        <v>5421</v>
      </c>
      <c r="AL389" s="18" t="s">
        <v>5421</v>
      </c>
      <c r="AM389" s="18" t="s">
        <v>5421</v>
      </c>
      <c r="AN389" s="18" t="s">
        <v>5421</v>
      </c>
      <c r="AO389" s="18" t="s">
        <v>5421</v>
      </c>
      <c r="AP389" s="9" t="s">
        <v>5642</v>
      </c>
      <c r="AQ389" s="14"/>
      <c r="AR389" s="14" t="s">
        <v>5421</v>
      </c>
      <c r="AS389" s="14" t="s">
        <v>5421</v>
      </c>
      <c r="AT389" s="14" t="s">
        <v>5421</v>
      </c>
      <c r="AV389" s="9" t="str">
        <f>_xlfn.XLOOKUP(B389,[3]ALL!$B:$B,[3]ALL!$N:$N,"")</f>
        <v/>
      </c>
    </row>
    <row r="390" spans="1:48" s="9" customFormat="1" hidden="1" x14ac:dyDescent="0.3">
      <c r="A390" s="1" t="s">
        <v>1677</v>
      </c>
      <c r="B390" s="8" t="s">
        <v>1678</v>
      </c>
      <c r="C390" s="3" t="str">
        <f>_xlfn.XLOOKUP(B390,'[1]daily break down'!$D:$D,'[1]daily break down'!$E:$E,"")</f>
        <v>Douala</v>
      </c>
      <c r="D390" s="1" t="s">
        <v>11</v>
      </c>
      <c r="E390" s="1" t="s">
        <v>12</v>
      </c>
      <c r="F390" s="3" t="s">
        <v>31</v>
      </c>
      <c r="G390" s="1" t="s">
        <v>32</v>
      </c>
      <c r="H390" s="35" t="str">
        <f>_xlfn.XLOOKUP(B390,[2]CALCULATION!$B:$B,[2]CALCULATION!$H:$H,"")</f>
        <v>ZTE</v>
      </c>
      <c r="I390" s="71">
        <v>0</v>
      </c>
      <c r="J390" s="71">
        <v>0</v>
      </c>
      <c r="K390" s="71">
        <v>4.8689763806490573E-2</v>
      </c>
      <c r="L390" s="71">
        <v>0</v>
      </c>
      <c r="M390" s="71">
        <v>0</v>
      </c>
      <c r="N390" s="71">
        <v>0</v>
      </c>
      <c r="O390" s="71">
        <v>1.443250207600312</v>
      </c>
      <c r="P390" s="50" t="s">
        <v>5365</v>
      </c>
      <c r="Q390" s="50" t="s">
        <v>5908</v>
      </c>
      <c r="R390" s="50"/>
      <c r="S390" s="49" t="str" cm="1">
        <f t="array" ref="S390">IFERROR(_xlfn.IFS(
U390="MPR ISSUE","PDH",
U390="BSS Hardware Issue","BSS",
U390="Sites strategiques, MLL, Pylone, etc.","ENVTECH",
U390="AKTIVCO DEFAUT GE &amp; POWER Cabinet","AKTIVCO",
U390="AKTIVCO Coupure ENEO &amp; Baisse de tension","AKTIVCO GRID ONLY",
U390="Coupure ENEO &amp; Baisse de tension","IHS GRID ONLY",
U390="Defaut GE &amp; POWER Cabinet","IHS",
U390="Sharing","Partners",
U390="Sites strategiques &amp; DataCenter","SST &amp; DC",
U390="Exclu","Exclu",
U390="SAT","SAT",
U390="SPARE-ISSUE","SPARE-ISSUE",
U390="Fiber CAmtel","TRANS_FO_CAMTEL",
U390="Fiber AOF","Fiber AOF",
U390="Projet OCM (HUAWEI)","TRAVAUX-HUAWEI",
U390="Projet OCM (NOKIA)","TRAVAUX-NOKIA",
U390="ACCESS-ISSUE","ACCESS-ISSUE",
U390="Projet OCM (ZTE, NOKIA, autres projets)","TRAVAUX OCM",
U390="No root CAuse","No root cause",
U390="ODU HS","PDH",
U390="IP &amp; VLAN","PDH",
U390="Warehouse HUAWEI","SPARE-ISSUE",
U390="SPARE-HS","SPARE-ISSUE",
U390="Power Telco","BSS"
),"")</f>
        <v>IHS</v>
      </c>
      <c r="T390" s="49" t="str" cm="1">
        <f t="array" ref="T390">IFERROR(_xlfn.IFS(
U390="MPR ISSUE","TX ISSUE",
U390="BSS Hardware Issue","RAN ISSUE",
U390="Sites strategiques, MLL, Pylone, etc.","ENVTECH",
U390="AKTIVCO DEFAUT GE &amp; POWER Cabinet","POWER ISSUE",
U390="AKTIVCO Coupure ENEO &amp; Baisse de tension","POWER ISSUE",
U390="Coupure ENEO &amp; Baisse de tension","POWER ISSUE",
U390="Defaut GE &amp; POWER Cabinet","POWER ISSUE",
U390="Sharing","POWER ISSUE",
U390="Sites strategiques &amp; DataCenter","POWER ISSUE",
U390="Exclu","Exclu",
U390="SAT","TX ISSUE",
U390="SPARE-ISSUE","SPARE-ISSUE",
U390="Fiber CAmtel","TX ISSUE",
U390="Fiber AOF","TX ISSUE",
U390="Projet OCM (HUAWEI)","TRAVAUX-HUAWEI",
U390="Projet OCM (NOKIA)","TRAVAUX -NOKIA",
U390="ACCESS-ISSUE","ACCESS-ISSUE",
U390="Projet OCM (ZTE, NOKIA, autres projets)","TRAVAUX OCM",
U390="No root CAuse","No root cause",
U390="ODU HS","TX ISSUE",
U390="IP &amp; VLAN","TX ISSUE",
U390="Warehouse HUAWEI","SPARE-ISSUE",
U390="SPARE-HS","SPARE-ISSUE",
U390="Power Telco","RAN ISSUE"
),"")</f>
        <v>POWER ISSUE</v>
      </c>
      <c r="U390" s="36" t="s">
        <v>5330</v>
      </c>
      <c r="V390" s="49" t="str" cm="1">
        <f t="array" ref="V390">IFERROR(_xlfn.IFS(
U390="MPR ISSUE","ACTIVE",
U390="BSS Hardware Issue","ACTIVE",
U390="Sites strategiques, MLL, Pylone, etc.","PASSIVE",
U390="AKTIVCO DEFAUT GE &amp; POWER Cabinet","PASSIVE",
U390="AKTIVCO Coupure ENEO &amp; Baisse de tension","PASSIVE",
U390="Coupure ENEO &amp; Baisse de tension","PASSIVE",
U390="Defaut GE &amp; POWER Cabinet","PASSIVE",
U390="Sharing","PASSIVE",
U390="Sites strategiques &amp; DataCenter","PASSIVE",
U390="Exclu","Exclu",
U390="SAT","ACTIVE",
U390="SPARE-ISSUE","SPARE-ISSUE",
U390="Fiber CAmtel","ACTIVE",
U390="Fiber AOF","ACTIVE",
U390="Projet OCM (HUAWEI)","PLANNED WORKS",
U390="Projet OCM (NOKIA)","PLANNED WORKS",
U390="ACCESS-ISSUE","ACCESS-ISSUE",
U390="Projet OCM (ZTE, NOKIA, autres projets)","PLANNED WORKS",
U390="No root CAuse","No root cause",
U390="ODU HS","ACTIVE",
U390="IP &amp; VLAN","ACTIVE",
U390="Warehouse HUAWEI","SPARE-ISSUE",
U390="SPARE-HS","SPARE-ISSUE",
U390="Power Telco","ACTIVE"
),"")</f>
        <v>PASSIVE</v>
      </c>
      <c r="W390" s="74"/>
      <c r="X390" s="74"/>
      <c r="Y390" s="49"/>
      <c r="Z390" s="49"/>
      <c r="AA390" s="49"/>
      <c r="AB390" s="17" t="s">
        <v>5697</v>
      </c>
      <c r="AC390" s="7" t="s">
        <v>5421</v>
      </c>
      <c r="AD390" s="6"/>
      <c r="AE390" s="7"/>
      <c r="AF390" s="3" t="s">
        <v>5421</v>
      </c>
      <c r="AG390" s="17"/>
      <c r="AH390" s="18" t="s">
        <v>5421</v>
      </c>
      <c r="AI390" s="18" t="s">
        <v>5421</v>
      </c>
      <c r="AJ390" s="18" t="s">
        <v>5421</v>
      </c>
      <c r="AK390" s="18" t="s">
        <v>5421</v>
      </c>
      <c r="AL390" s="18" t="s">
        <v>5421</v>
      </c>
      <c r="AM390" s="18" t="s">
        <v>5421</v>
      </c>
      <c r="AN390" s="18" t="s">
        <v>5421</v>
      </c>
      <c r="AO390" s="18" t="s">
        <v>5421</v>
      </c>
      <c r="AP390" s="9" t="s">
        <v>5697</v>
      </c>
      <c r="AQ390" s="14"/>
      <c r="AR390" s="14" t="s">
        <v>5421</v>
      </c>
      <c r="AS390" s="14" t="s">
        <v>5421</v>
      </c>
      <c r="AT390" s="14" t="s">
        <v>5421</v>
      </c>
      <c r="AV390" s="9" t="str">
        <f>_xlfn.XLOOKUP(B390,[3]ALL!$B:$B,[3]ALL!$N:$N,"")</f>
        <v/>
      </c>
    </row>
    <row r="391" spans="1:48" s="9" customFormat="1" x14ac:dyDescent="0.3">
      <c r="A391" s="1" t="s">
        <v>2795</v>
      </c>
      <c r="B391" s="8" t="s">
        <v>2796</v>
      </c>
      <c r="C391" s="3" t="str">
        <f>_xlfn.XLOOKUP(B391,'[1]daily break down'!$D:$D,'[1]daily break down'!$E:$E,"")</f>
        <v>OUEST</v>
      </c>
      <c r="D391" s="1" t="s">
        <v>11</v>
      </c>
      <c r="E391" s="1" t="s">
        <v>12</v>
      </c>
      <c r="F391" s="3" t="s">
        <v>102</v>
      </c>
      <c r="G391" s="1" t="s">
        <v>2795</v>
      </c>
      <c r="H391" s="33" t="str">
        <f>_xlfn.XLOOKUP(B391,[2]CALCULATION!$B:$B,[2]CALCULATION!$H:$H,"")</f>
        <v>HUAWEI</v>
      </c>
      <c r="I391" s="71">
        <v>1.0484707490447533</v>
      </c>
      <c r="J391" s="71">
        <v>0</v>
      </c>
      <c r="K391" s="71">
        <v>6.9628145751113632E-2</v>
      </c>
      <c r="L391" s="71">
        <v>0</v>
      </c>
      <c r="M391" s="71">
        <v>7.0626910136887822E-2</v>
      </c>
      <c r="N391" s="71">
        <v>0</v>
      </c>
      <c r="O391" s="71">
        <v>1.440360924912893</v>
      </c>
      <c r="P391" s="50" t="s">
        <v>5365</v>
      </c>
      <c r="Q391" s="50" t="s">
        <v>5909</v>
      </c>
      <c r="R391" s="50"/>
      <c r="S391" s="49" t="str" cm="1">
        <f t="array" ref="S391">IFERROR(_xlfn.IFS(
U391="MPR ISSUE","PDH",
U391="BSS Hardware Issue","BSS",
U391="Sites strategiques, MLL, Pylone, etc.","ENVTECH",
U391="AKTIVCO DEFAUT GE &amp; POWER Cabinet","AKTIVCO",
U391="AKTIVCO Coupure ENEO &amp; Baisse de tension","AKTIVCO GRID ONLY",
U391="Coupure ENEO &amp; Baisse de tension","IHS GRID ONLY",
U391="Defaut GE &amp; POWER Cabinet","IHS",
U391="Sharing","Partners",
U391="Sites strategiques &amp; DataCenter","SST &amp; DC",
U391="Exclu","Exclu",
U391="SAT","SAT",
U391="SPARE-ISSUE","SPARE-ISSUE",
U391="Fiber CAmtel","TRANS_FO_CAMTEL",
U391="Fiber AOF","Fiber AOF",
U391="Projet OCM (HUAWEI)","TRAVAUX-HUAWEI",
U391="Projet OCM (NOKIA)","TRAVAUX-NOKIA",
U391="ACCESS-ISSUE","ACCESS-ISSUE",
U391="Projet OCM (ZTE, NOKIA, autres projets)","TRAVAUX OCM",
U391="No root CAuse","No root cause",
U391="ODU HS","PDH",
U391="IP &amp; VLAN","PDH",
U391="Warehouse HUAWEI","SPARE-ISSUE",
U391="SPARE-HS","SPARE-ISSUE",
U391="Power Telco","BSS"
),"")</f>
        <v/>
      </c>
      <c r="T391" s="49" t="str" cm="1">
        <f t="array" ref="T391">IFERROR(_xlfn.IFS(
U391="MPR ISSUE","TX ISSUE",
U391="BSS Hardware Issue","RAN ISSUE",
U391="Sites strategiques, MLL, Pylone, etc.","ENVTECH",
U391="AKTIVCO DEFAUT GE &amp; POWER Cabinet","POWER ISSUE",
U391="AKTIVCO Coupure ENEO &amp; Baisse de tension","POWER ISSUE",
U391="Coupure ENEO &amp; Baisse de tension","POWER ISSUE",
U391="Defaut GE &amp; POWER Cabinet","POWER ISSUE",
U391="Sharing","POWER ISSUE",
U391="Sites strategiques &amp; DataCenter","POWER ISSUE",
U391="Exclu","Exclu",
U391="SAT","TX ISSUE",
U391="SPARE-ISSUE","SPARE-ISSUE",
U391="Fiber CAmtel","TX ISSUE",
U391="Fiber AOF","TX ISSUE",
U391="Projet OCM (HUAWEI)","TRAVAUX-HUAWEI",
U391="Projet OCM (NOKIA)","TRAVAUX -NOKIA",
U391="ACCESS-ISSUE","ACCESS-ISSUE",
U391="Projet OCM (ZTE, NOKIA, autres projets)","TRAVAUX OCM",
U391="No root CAuse","No root cause",
U391="ODU HS","TX ISSUE",
U391="IP &amp; VLAN","TX ISSUE",
U391="Warehouse HUAWEI","SPARE-ISSUE",
U391="SPARE-HS","SPARE-ISSUE",
U391="Power Telco","RAN ISSUE"
),"")</f>
        <v/>
      </c>
      <c r="U391" s="36"/>
      <c r="V391" s="49" t="str" cm="1">
        <f t="array" ref="V391">IFERROR(_xlfn.IFS(
U391="MPR ISSUE","ACTIVE",
U391="BSS Hardware Issue","ACTIVE",
U391="Sites strategiques, MLL, Pylone, etc.","PASSIVE",
U391="AKTIVCO DEFAUT GE &amp; POWER Cabinet","PASSIVE",
U391="AKTIVCO Coupure ENEO &amp; Baisse de tension","PASSIVE",
U391="Coupure ENEO &amp; Baisse de tension","PASSIVE",
U391="Defaut GE &amp; POWER Cabinet","PASSIVE",
U391="Sharing","PASSIVE",
U391="Sites strategiques &amp; DataCenter","PASSIVE",
U391="Exclu","Exclu",
U391="SAT","ACTIVE",
U391="SPARE-ISSUE","SPARE-ISSUE",
U391="Fiber CAmtel","ACTIVE",
U391="Fiber AOF","ACTIVE",
U391="Projet OCM (HUAWEI)","PLANNED WORKS",
U391="Projet OCM (NOKIA)","PLANNED WORKS",
U391="ACCESS-ISSUE","ACCESS-ISSUE",
U391="Projet OCM (ZTE, NOKIA, autres projets)","PLANNED WORKS",
U391="No root CAuse","No root cause",
U391="ODU HS","ACTIVE",
U391="IP &amp; VLAN","ACTIVE",
U391="Warehouse HUAWEI","SPARE-ISSUE",
U391="SPARE-HS","SPARE-ISSUE",
U391="Power Telco","ACTIVE"
),"")</f>
        <v/>
      </c>
      <c r="W391" s="79" t="s">
        <v>6251</v>
      </c>
      <c r="X391" s="79" t="s">
        <v>6252</v>
      </c>
      <c r="Y391" s="79"/>
      <c r="Z391" s="79" t="s">
        <v>6306</v>
      </c>
      <c r="AA391" s="79" t="s">
        <v>5912</v>
      </c>
      <c r="AB391" s="17" t="s">
        <v>5857</v>
      </c>
      <c r="AC391" s="7" t="s">
        <v>5421</v>
      </c>
      <c r="AD391" s="6"/>
      <c r="AE391" s="7"/>
      <c r="AF391" s="3" t="s">
        <v>5857</v>
      </c>
      <c r="AG391" s="17"/>
      <c r="AH391" s="18" t="s">
        <v>5421</v>
      </c>
      <c r="AI391" s="18" t="s">
        <v>5421</v>
      </c>
      <c r="AJ391" s="18" t="s">
        <v>5421</v>
      </c>
      <c r="AK391" s="18" t="s">
        <v>5421</v>
      </c>
      <c r="AL391" s="18" t="s">
        <v>5421</v>
      </c>
      <c r="AM391" s="18" t="s">
        <v>5421</v>
      </c>
      <c r="AN391" s="18" t="s">
        <v>5421</v>
      </c>
      <c r="AO391" s="18" t="s">
        <v>5421</v>
      </c>
      <c r="AP391" s="9" t="s">
        <v>5421</v>
      </c>
      <c r="AQ391" s="14"/>
      <c r="AR391" s="14" t="s">
        <v>5421</v>
      </c>
      <c r="AS391" s="14" t="s">
        <v>5421</v>
      </c>
      <c r="AT391" s="14" t="s">
        <v>5421</v>
      </c>
      <c r="AV391" s="9" t="str">
        <f>_xlfn.XLOOKUP(B391,[3]ALL!$B:$B,[3]ALL!$N:$N,"")</f>
        <v/>
      </c>
    </row>
    <row r="392" spans="1:48" s="9" customFormat="1" x14ac:dyDescent="0.3">
      <c r="A392" s="1" t="s">
        <v>39</v>
      </c>
      <c r="B392" s="1" t="s">
        <v>40</v>
      </c>
      <c r="C392" s="3" t="str">
        <f>_xlfn.XLOOKUP(B392,'[1]daily break down'!$D:$D,'[1]daily break down'!$E:$E,"")</f>
        <v>Douala</v>
      </c>
      <c r="D392" s="1" t="s">
        <v>21</v>
      </c>
      <c r="E392" s="1" t="s">
        <v>30</v>
      </c>
      <c r="F392" s="3" t="s">
        <v>31</v>
      </c>
      <c r="G392" s="1" t="s">
        <v>32</v>
      </c>
      <c r="H392" s="35" t="str">
        <f>_xlfn.XLOOKUP(B392,[2]CALCULATION!$B:$B,[2]CALCULATION!$H:$H,"")</f>
        <v>ZTE</v>
      </c>
      <c r="I392" s="71">
        <v>19.518763215793033</v>
      </c>
      <c r="J392" s="71">
        <v>8.0257852428281592E-4</v>
      </c>
      <c r="K392" s="71">
        <v>4.0680386835714666</v>
      </c>
      <c r="L392" s="71">
        <v>0</v>
      </c>
      <c r="M392" s="71">
        <v>0</v>
      </c>
      <c r="N392" s="71">
        <v>0.77509466859570908</v>
      </c>
      <c r="O392" s="71">
        <v>1.4386309223161071</v>
      </c>
      <c r="P392" s="50" t="s">
        <v>5365</v>
      </c>
      <c r="Q392" s="50" t="s">
        <v>5909</v>
      </c>
      <c r="R392" s="50"/>
      <c r="S392" s="49" t="str" cm="1">
        <f t="array" ref="S392">IFERROR(_xlfn.IFS(
U392="MPR ISSUE","PDH",
U392="BSS Hardware Issue","BSS",
U392="Sites strategiques, MLL, Pylone, etc.","ENVTECH",
U392="AKTIVCO DEFAUT GE &amp; POWER Cabinet","AKTIVCO",
U392="AKTIVCO Coupure ENEO &amp; Baisse de tension","AKTIVCO GRID ONLY",
U392="Coupure ENEO &amp; Baisse de tension","IHS GRID ONLY",
U392="Defaut GE &amp; POWER Cabinet","IHS",
U392="Sharing","Partners",
U392="Sites strategiques &amp; DataCenter","SST &amp; DC",
U392="Exclu","Exclu",
U392="SAT","SAT",
U392="SPARE-ISSUE","SPARE-ISSUE",
U392="Fiber CAmtel","TRANS_FO_CAMTEL",
U392="Fiber AOF","Fiber AOF",
U392="Projet OCM (HUAWEI)","TRAVAUX-HUAWEI",
U392="Projet OCM (NOKIA)","TRAVAUX-NOKIA",
U392="ACCESS-ISSUE","ACCESS-ISSUE",
U392="Projet OCM (ZTE, NOKIA, autres projets)","TRAVAUX OCM",
U392="No root CAuse","No root cause",
U392="ODU HS","PDH",
U392="IP &amp; VLAN","PDH",
U392="Warehouse HUAWEI","SPARE-ISSUE",
U392="SPARE-HS","SPARE-ISSUE",
U392="Power Telco","BSS"
),"")</f>
        <v>No root cause</v>
      </c>
      <c r="T392" s="49" t="str" cm="1">
        <f t="array" ref="T392">IFERROR(_xlfn.IFS(
U392="MPR ISSUE","TX ISSUE",
U392="BSS Hardware Issue","RAN ISSUE",
U392="Sites strategiques, MLL, Pylone, etc.","ENVTECH",
U392="AKTIVCO DEFAUT GE &amp; POWER Cabinet","POWER ISSUE",
U392="AKTIVCO Coupure ENEO &amp; Baisse de tension","POWER ISSUE",
U392="Coupure ENEO &amp; Baisse de tension","POWER ISSUE",
U392="Defaut GE &amp; POWER Cabinet","POWER ISSUE",
U392="Sharing","POWER ISSUE",
U392="Sites strategiques &amp; DataCenter","POWER ISSUE",
U392="Exclu","Exclu",
U392="SAT","TX ISSUE",
U392="SPARE-ISSUE","SPARE-ISSUE",
U392="Fiber CAmtel","TX ISSUE",
U392="Fiber AOF","TX ISSUE",
U392="Projet OCM (HUAWEI)","TRAVAUX-HUAWEI",
U392="Projet OCM (NOKIA)","TRAVAUX -NOKIA",
U392="ACCESS-ISSUE","ACCESS-ISSUE",
U392="Projet OCM (ZTE, NOKIA, autres projets)","TRAVAUX OCM",
U392="No root CAuse","No root cause",
U392="ODU HS","TX ISSUE",
U392="IP &amp; VLAN","TX ISSUE",
U392="Warehouse HUAWEI","SPARE-ISSUE",
U392="SPARE-HS","SPARE-ISSUE",
U392="Power Telco","RAN ISSUE"
),"")</f>
        <v>No root cause</v>
      </c>
      <c r="U392" s="36" t="s">
        <v>5895</v>
      </c>
      <c r="V392" s="49" t="str" cm="1">
        <f t="array" ref="V392">IFERROR(_xlfn.IFS(
U392="MPR ISSUE","ACTIVE",
U392="BSS Hardware Issue","ACTIVE",
U392="Sites strategiques, MLL, Pylone, etc.","PASSIVE",
U392="AKTIVCO DEFAUT GE &amp; POWER Cabinet","PASSIVE",
U392="AKTIVCO Coupure ENEO &amp; Baisse de tension","PASSIVE",
U392="Coupure ENEO &amp; Baisse de tension","PASSIVE",
U392="Defaut GE &amp; POWER Cabinet","PASSIVE",
U392="Sharing","PASSIVE",
U392="Sites strategiques &amp; DataCenter","PASSIVE",
U392="Exclu","Exclu",
U392="SAT","ACTIVE",
U392="SPARE-ISSUE","SPARE-ISSUE",
U392="Fiber CAmtel","ACTIVE",
U392="Fiber AOF","ACTIVE",
U392="Projet OCM (HUAWEI)","PLANNED WORKS",
U392="Projet OCM (NOKIA)","PLANNED WORKS",
U392="ACCESS-ISSUE","ACCESS-ISSUE",
U392="Projet OCM (ZTE, NOKIA, autres projets)","PLANNED WORKS",
U392="No root CAuse","No root cause",
U392="ODU HS","ACTIVE",
U392="IP &amp; VLAN","ACTIVE",
U392="Warehouse HUAWEI","SPARE-ISSUE",
U392="SPARE-HS","SPARE-ISSUE",
U392="Power Telco","ACTIVE"
),"")</f>
        <v>No root cause</v>
      </c>
      <c r="W392" s="79" t="s">
        <v>6251</v>
      </c>
      <c r="X392" s="79" t="s">
        <v>6252</v>
      </c>
      <c r="Y392" s="79"/>
      <c r="Z392" s="79" t="s">
        <v>6306</v>
      </c>
      <c r="AA392" s="79" t="s">
        <v>5912</v>
      </c>
      <c r="AB392" s="17" t="s">
        <v>5421</v>
      </c>
      <c r="AC392" s="7" t="s">
        <v>5421</v>
      </c>
      <c r="AD392" s="6"/>
      <c r="AE392" s="7"/>
      <c r="AF392" s="3" t="s">
        <v>5421</v>
      </c>
      <c r="AG392" s="17"/>
      <c r="AH392" s="18" t="s">
        <v>5421</v>
      </c>
      <c r="AI392" s="18" t="s">
        <v>5421</v>
      </c>
      <c r="AJ392" s="18" t="s">
        <v>5421</v>
      </c>
      <c r="AK392" s="18" t="s">
        <v>5421</v>
      </c>
      <c r="AL392" s="18" t="s">
        <v>5421</v>
      </c>
      <c r="AM392" s="18" t="s">
        <v>5421</v>
      </c>
      <c r="AN392" s="18" t="s">
        <v>5421</v>
      </c>
      <c r="AO392" s="18" t="s">
        <v>5421</v>
      </c>
      <c r="AP392" s="9" t="s">
        <v>5421</v>
      </c>
      <c r="AQ392" s="14"/>
      <c r="AR392" s="14" t="s">
        <v>5421</v>
      </c>
      <c r="AS392" s="14" t="s">
        <v>5421</v>
      </c>
      <c r="AT392" s="14" t="s">
        <v>5421</v>
      </c>
      <c r="AV392" s="9" t="str">
        <f>_xlfn.XLOOKUP(B392,[3]ALL!$B:$B,[3]ALL!$N:$N,"")</f>
        <v/>
      </c>
    </row>
    <row r="393" spans="1:48" s="9" customFormat="1" hidden="1" x14ac:dyDescent="0.3">
      <c r="A393" s="2" t="s">
        <v>3917</v>
      </c>
      <c r="B393" s="8" t="s">
        <v>3918</v>
      </c>
      <c r="C393" s="3" t="str">
        <f>_xlfn.XLOOKUP(B393,'[1]daily break down'!$D:$D,'[1]daily break down'!$E:$E,"")</f>
        <v>EXTREME-NORD</v>
      </c>
      <c r="D393" s="1" t="s">
        <v>21</v>
      </c>
      <c r="E393" s="1" t="s">
        <v>563</v>
      </c>
      <c r="F393" s="3" t="s">
        <v>55</v>
      </c>
      <c r="G393" s="1" t="s">
        <v>3917</v>
      </c>
      <c r="H393" s="33" t="str">
        <f>_xlfn.XLOOKUP(B393,[2]CALCULATION!$B:$B,[2]CALCULATION!$H:$H,"")</f>
        <v>HUAWEI</v>
      </c>
      <c r="I393" s="71">
        <v>0</v>
      </c>
      <c r="J393" s="71">
        <v>0</v>
      </c>
      <c r="K393" s="71">
        <v>1.1208454968567458</v>
      </c>
      <c r="L393" s="71">
        <v>0.33974040686807466</v>
      </c>
      <c r="M393" s="71">
        <v>1.0042397548176112</v>
      </c>
      <c r="N393" s="71">
        <v>1.3591756484121071</v>
      </c>
      <c r="O393" s="71">
        <v>1.4254507994395507</v>
      </c>
      <c r="P393" s="50" t="s">
        <v>5910</v>
      </c>
      <c r="Q393" s="50" t="s">
        <v>5909</v>
      </c>
      <c r="R393" s="50"/>
      <c r="S393" s="49" t="str" cm="1">
        <f t="array" ref="S393">IFERROR(_xlfn.IFS(
U393="MPR ISSUE","PDH",
U393="BSS Hardware Issue","BSS",
U393="Sites strategiques, MLL, Pylone, etc.","ENVTECH",
U393="AKTIVCO DEFAUT GE &amp; POWER Cabinet","AKTIVCO",
U393="AKTIVCO Coupure ENEO &amp; Baisse de tension","AKTIVCO GRID ONLY",
U393="Coupure ENEO &amp; Baisse de tension","IHS GRID ONLY",
U393="Defaut GE &amp; POWER Cabinet","IHS",
U393="Sharing","Partners",
U393="Sites strategiques &amp; DataCenter","SST &amp; DC",
U393="Exclu","Exclu",
U393="SAT","SAT",
U393="SPARE-ISSUE","SPARE-ISSUE",
U393="Fiber CAmtel","TRANS_FO_CAMTEL",
U393="Fiber AOF","Fiber AOF",
U393="Projet OCM (HUAWEI)","TRAVAUX-HUAWEI",
U393="Projet OCM (NOKIA)","TRAVAUX-NOKIA",
U393="ACCESS-ISSUE","ACCESS-ISSUE",
U393="Projet OCM (ZTE, NOKIA, autres projets)","TRAVAUX OCM",
U393="No root CAuse","No root cause",
U393="ODU HS","PDH",
U393="IP &amp; VLAN","PDH",
U393="Warehouse HUAWEI","SPARE-ISSUE",
U393="SPARE-HS","SPARE-ISSUE",
U393="Power Telco","BSS"
),"")</f>
        <v>No root cause</v>
      </c>
      <c r="T393" s="49" t="str" cm="1">
        <f t="array" ref="T393">IFERROR(_xlfn.IFS(
U393="MPR ISSUE","TX ISSUE",
U393="BSS Hardware Issue","RAN ISSUE",
U393="Sites strategiques, MLL, Pylone, etc.","ENVTECH",
U393="AKTIVCO DEFAUT GE &amp; POWER Cabinet","POWER ISSUE",
U393="AKTIVCO Coupure ENEO &amp; Baisse de tension","POWER ISSUE",
U393="Coupure ENEO &amp; Baisse de tension","POWER ISSUE",
U393="Defaut GE &amp; POWER Cabinet","POWER ISSUE",
U393="Sharing","POWER ISSUE",
U393="Sites strategiques &amp; DataCenter","POWER ISSUE",
U393="Exclu","Exclu",
U393="SAT","TX ISSUE",
U393="SPARE-ISSUE","SPARE-ISSUE",
U393="Fiber CAmtel","TX ISSUE",
U393="Fiber AOF","TX ISSUE",
U393="Projet OCM (HUAWEI)","TRAVAUX-HUAWEI",
U393="Projet OCM (NOKIA)","TRAVAUX -NOKIA",
U393="ACCESS-ISSUE","ACCESS-ISSUE",
U393="Projet OCM (ZTE, NOKIA, autres projets)","TRAVAUX OCM",
U393="No root CAuse","No root cause",
U393="ODU HS","TX ISSUE",
U393="IP &amp; VLAN","TX ISSUE",
U393="Warehouse HUAWEI","SPARE-ISSUE",
U393="SPARE-HS","SPARE-ISSUE",
U393="Power Telco","RAN ISSUE"
),"")</f>
        <v>No root cause</v>
      </c>
      <c r="U393" s="36" t="s">
        <v>5895</v>
      </c>
      <c r="V393" s="49" t="str" cm="1">
        <f t="array" ref="V393">IFERROR(_xlfn.IFS(
U393="MPR ISSUE","ACTIVE",
U393="BSS Hardware Issue","ACTIVE",
U393="Sites strategiques, MLL, Pylone, etc.","PASSIVE",
U393="AKTIVCO DEFAUT GE &amp; POWER Cabinet","PASSIVE",
U393="AKTIVCO Coupure ENEO &amp; Baisse de tension","PASSIVE",
U393="Coupure ENEO &amp; Baisse de tension","PASSIVE",
U393="Defaut GE &amp; POWER Cabinet","PASSIVE",
U393="Sharing","PASSIVE",
U393="Sites strategiques &amp; DataCenter","PASSIVE",
U393="Exclu","Exclu",
U393="SAT","ACTIVE",
U393="SPARE-ISSUE","SPARE-ISSUE",
U393="Fiber CAmtel","ACTIVE",
U393="Fiber AOF","ACTIVE",
U393="Projet OCM (HUAWEI)","PLANNED WORKS",
U393="Projet OCM (NOKIA)","PLANNED WORKS",
U393="ACCESS-ISSUE","ACCESS-ISSUE",
U393="Projet OCM (ZTE, NOKIA, autres projets)","PLANNED WORKS",
U393="No root CAuse","No root cause",
U393="ODU HS","ACTIVE",
U393="IP &amp; VLAN","ACTIVE",
U393="Warehouse HUAWEI","SPARE-ISSUE",
U393="SPARE-HS","SPARE-ISSUE",
U393="Power Telco","ACTIVE"
),"")</f>
        <v>No root cause</v>
      </c>
      <c r="W393" s="49"/>
      <c r="X393" s="49"/>
      <c r="Y393" s="49"/>
      <c r="Z393" s="49"/>
      <c r="AA393" s="49"/>
      <c r="AB393" s="17" t="s">
        <v>5421</v>
      </c>
      <c r="AC393" s="7" t="s">
        <v>5421</v>
      </c>
      <c r="AD393" s="6"/>
      <c r="AE393" s="7"/>
      <c r="AF393" s="3" t="s">
        <v>5421</v>
      </c>
      <c r="AG393" s="17"/>
      <c r="AH393" s="18" t="s">
        <v>5421</v>
      </c>
      <c r="AI393" s="18" t="s">
        <v>5421</v>
      </c>
      <c r="AJ393" s="18" t="s">
        <v>5421</v>
      </c>
      <c r="AK393" s="18" t="s">
        <v>5421</v>
      </c>
      <c r="AL393" s="18" t="s">
        <v>5421</v>
      </c>
      <c r="AM393" s="18" t="s">
        <v>5421</v>
      </c>
      <c r="AN393" s="18" t="s">
        <v>5421</v>
      </c>
      <c r="AO393" s="18" t="s">
        <v>5421</v>
      </c>
      <c r="AP393" s="9" t="s">
        <v>5421</v>
      </c>
      <c r="AQ393" s="14"/>
      <c r="AR393" s="14" t="s">
        <v>5421</v>
      </c>
      <c r="AS393" s="14" t="s">
        <v>5421</v>
      </c>
      <c r="AT393" s="14" t="s">
        <v>5421</v>
      </c>
      <c r="AV393" s="9" t="str">
        <f>_xlfn.XLOOKUP(B393,[3]ALL!$B:$B,[3]ALL!$N:$N,"")</f>
        <v/>
      </c>
    </row>
    <row r="394" spans="1:48" s="9" customFormat="1" x14ac:dyDescent="0.3">
      <c r="A394" s="1" t="s">
        <v>2115</v>
      </c>
      <c r="B394" s="8" t="s">
        <v>2116</v>
      </c>
      <c r="C394" s="3" t="str">
        <f>_xlfn.XLOOKUP(B394,'[1]daily break down'!$D:$D,'[1]daily break down'!$E:$E,"")</f>
        <v>Yaounde</v>
      </c>
      <c r="D394" s="1" t="s">
        <v>21</v>
      </c>
      <c r="E394" s="1" t="s">
        <v>30</v>
      </c>
      <c r="F394" s="3" t="s">
        <v>37</v>
      </c>
      <c r="G394" s="1" t="s">
        <v>38</v>
      </c>
      <c r="H394" s="35" t="str">
        <f>_xlfn.XLOOKUP(B394,[2]CALCULATION!$B:$B,[2]CALCULATION!$H:$H,"")</f>
        <v>ZTE</v>
      </c>
      <c r="I394" s="71">
        <v>0</v>
      </c>
      <c r="J394" s="71">
        <v>0</v>
      </c>
      <c r="K394" s="71">
        <v>5.1142800478265462</v>
      </c>
      <c r="L394" s="71">
        <v>2.2463994543892838</v>
      </c>
      <c r="M394" s="71">
        <v>2.3233221471722127</v>
      </c>
      <c r="N394" s="71">
        <v>2.6084693793107396</v>
      </c>
      <c r="O394" s="71">
        <v>1.4147497524491131</v>
      </c>
      <c r="P394" s="50" t="s">
        <v>5365</v>
      </c>
      <c r="Q394" s="50" t="s">
        <v>5909</v>
      </c>
      <c r="R394" s="50"/>
      <c r="S394" s="49" t="str" cm="1">
        <f t="array" ref="S394">IFERROR(_xlfn.IFS(
U394="MPR ISSUE","PDH",
U394="BSS Hardware Issue","BSS",
U394="Sites strategiques, MLL, Pylone, etc.","ENVTECH",
U394="AKTIVCO DEFAUT GE &amp; POWER Cabinet","AKTIVCO",
U394="AKTIVCO Coupure ENEO &amp; Baisse de tension","AKTIVCO GRID ONLY",
U394="Coupure ENEO &amp; Baisse de tension","IHS GRID ONLY",
U394="Defaut GE &amp; POWER Cabinet","IHS",
U394="Sharing","Partners",
U394="Sites strategiques &amp; DataCenter","SST &amp; DC",
U394="Exclu","Exclu",
U394="SAT","SAT",
U394="SPARE-ISSUE","SPARE-ISSUE",
U394="Fiber CAmtel","TRANS_FO_CAMTEL",
U394="Fiber AOF","Fiber AOF",
U394="Projet OCM (HUAWEI)","TRAVAUX-HUAWEI",
U394="Projet OCM (NOKIA)","TRAVAUX-NOKIA",
U394="ACCESS-ISSUE","ACCESS-ISSUE",
U394="Projet OCM (ZTE, NOKIA, autres projets)","TRAVAUX OCM",
U394="No root CAuse","No root cause",
U394="ODU HS","PDH",
U394="IP &amp; VLAN","PDH",
U394="Warehouse HUAWEI","SPARE-ISSUE",
U394="SPARE-HS","SPARE-ISSUE",
U394="Power Telco","BSS"
),"")</f>
        <v>No root cause</v>
      </c>
      <c r="T394" s="49" t="str" cm="1">
        <f t="array" ref="T394">IFERROR(_xlfn.IFS(
U394="MPR ISSUE","TX ISSUE",
U394="BSS Hardware Issue","RAN ISSUE",
U394="Sites strategiques, MLL, Pylone, etc.","ENVTECH",
U394="AKTIVCO DEFAUT GE &amp; POWER Cabinet","POWER ISSUE",
U394="AKTIVCO Coupure ENEO &amp; Baisse de tension","POWER ISSUE",
U394="Coupure ENEO &amp; Baisse de tension","POWER ISSUE",
U394="Defaut GE &amp; POWER Cabinet","POWER ISSUE",
U394="Sharing","POWER ISSUE",
U394="Sites strategiques &amp; DataCenter","POWER ISSUE",
U394="Exclu","Exclu",
U394="SAT","TX ISSUE",
U394="SPARE-ISSUE","SPARE-ISSUE",
U394="Fiber CAmtel","TX ISSUE",
U394="Fiber AOF","TX ISSUE",
U394="Projet OCM (HUAWEI)","TRAVAUX-HUAWEI",
U394="Projet OCM (NOKIA)","TRAVAUX -NOKIA",
U394="ACCESS-ISSUE","ACCESS-ISSUE",
U394="Projet OCM (ZTE, NOKIA, autres projets)","TRAVAUX OCM",
U394="No root CAuse","No root cause",
U394="ODU HS","TX ISSUE",
U394="IP &amp; VLAN","TX ISSUE",
U394="Warehouse HUAWEI","SPARE-ISSUE",
U394="SPARE-HS","SPARE-ISSUE",
U394="Power Telco","RAN ISSUE"
),"")</f>
        <v>No root cause</v>
      </c>
      <c r="U394" s="36" t="s">
        <v>5895</v>
      </c>
      <c r="V394" s="49" t="str" cm="1">
        <f t="array" ref="V394">IFERROR(_xlfn.IFS(
U394="MPR ISSUE","ACTIVE",
U394="BSS Hardware Issue","ACTIVE",
U394="Sites strategiques, MLL, Pylone, etc.","PASSIVE",
U394="AKTIVCO DEFAUT GE &amp; POWER Cabinet","PASSIVE",
U394="AKTIVCO Coupure ENEO &amp; Baisse de tension","PASSIVE",
U394="Coupure ENEO &amp; Baisse de tension","PASSIVE",
U394="Defaut GE &amp; POWER Cabinet","PASSIVE",
U394="Sharing","PASSIVE",
U394="Sites strategiques &amp; DataCenter","PASSIVE",
U394="Exclu","Exclu",
U394="SAT","ACTIVE",
U394="SPARE-ISSUE","SPARE-ISSUE",
U394="Fiber CAmtel","ACTIVE",
U394="Fiber AOF","ACTIVE",
U394="Projet OCM (HUAWEI)","PLANNED WORKS",
U394="Projet OCM (NOKIA)","PLANNED WORKS",
U394="ACCESS-ISSUE","ACCESS-ISSUE",
U394="Projet OCM (ZTE, NOKIA, autres projets)","PLANNED WORKS",
U394="No root CAuse","No root cause",
U394="ODU HS","ACTIVE",
U394="IP &amp; VLAN","ACTIVE",
U394="Warehouse HUAWEI","SPARE-ISSUE",
U394="SPARE-HS","SPARE-ISSUE",
U394="Power Telco","ACTIVE"
),"")</f>
        <v>No root cause</v>
      </c>
      <c r="W394" s="79" t="s">
        <v>6251</v>
      </c>
      <c r="X394" s="79" t="s">
        <v>6252</v>
      </c>
      <c r="Y394" s="79"/>
      <c r="Z394" s="79" t="s">
        <v>6306</v>
      </c>
      <c r="AA394" s="79" t="s">
        <v>5912</v>
      </c>
      <c r="AB394" s="17" t="s">
        <v>5421</v>
      </c>
      <c r="AC394" s="7" t="s">
        <v>5421</v>
      </c>
      <c r="AD394" s="6"/>
      <c r="AE394" s="7"/>
      <c r="AF394" s="3" t="s">
        <v>5421</v>
      </c>
      <c r="AG394" s="17"/>
      <c r="AH394" s="18" t="s">
        <v>5421</v>
      </c>
      <c r="AI394" s="18" t="s">
        <v>5421</v>
      </c>
      <c r="AJ394" s="18" t="s">
        <v>5421</v>
      </c>
      <c r="AK394" s="18" t="s">
        <v>5421</v>
      </c>
      <c r="AL394" s="18" t="s">
        <v>5421</v>
      </c>
      <c r="AM394" s="18" t="s">
        <v>5421</v>
      </c>
      <c r="AN394" s="18" t="s">
        <v>5421</v>
      </c>
      <c r="AO394" s="18" t="s">
        <v>5421</v>
      </c>
      <c r="AP394" s="9" t="s">
        <v>5421</v>
      </c>
      <c r="AQ394" s="14"/>
      <c r="AR394" s="14" t="s">
        <v>5421</v>
      </c>
      <c r="AS394" s="14" t="s">
        <v>5421</v>
      </c>
      <c r="AT394" s="14" t="s">
        <v>5421</v>
      </c>
      <c r="AV394" s="9" t="str">
        <f>_xlfn.XLOOKUP(B394,[3]ALL!$B:$B,[3]ALL!$N:$N,"")</f>
        <v/>
      </c>
    </row>
    <row r="395" spans="1:48" s="9" customFormat="1" x14ac:dyDescent="0.3">
      <c r="A395" s="1" t="s">
        <v>2799</v>
      </c>
      <c r="B395" s="8" t="s">
        <v>2800</v>
      </c>
      <c r="C395" s="3" t="str">
        <f>_xlfn.XLOOKUP(B395,'[1]daily break down'!$D:$D,'[1]daily break down'!$E:$E,"")</f>
        <v>OUEST</v>
      </c>
      <c r="D395" s="1" t="s">
        <v>11</v>
      </c>
      <c r="E395" s="1" t="s">
        <v>12</v>
      </c>
      <c r="F395" s="3" t="s">
        <v>102</v>
      </c>
      <c r="G395" s="1" t="s">
        <v>2795</v>
      </c>
      <c r="H395" s="33" t="str">
        <f>_xlfn.XLOOKUP(B395,[2]CALCULATION!$B:$B,[2]CALCULATION!$H:$H,"")</f>
        <v>HUAWEI</v>
      </c>
      <c r="I395" s="71">
        <v>1.4429826814255509</v>
      </c>
      <c r="J395" s="71">
        <v>0</v>
      </c>
      <c r="K395" s="71">
        <v>0.25156377966686932</v>
      </c>
      <c r="L395" s="71">
        <v>0</v>
      </c>
      <c r="M395" s="71">
        <v>0.21209475135047215</v>
      </c>
      <c r="N395" s="71">
        <v>0</v>
      </c>
      <c r="O395" s="71">
        <v>1.4112005718639509</v>
      </c>
      <c r="P395" s="50" t="s">
        <v>5365</v>
      </c>
      <c r="Q395" s="50" t="s">
        <v>5909</v>
      </c>
      <c r="R395" s="50"/>
      <c r="S395" s="49" t="str" cm="1">
        <f t="array" ref="S395">IFERROR(_xlfn.IFS(
U395="MPR ISSUE","PDH",
U395="BSS Hardware Issue","BSS",
U395="Sites strategiques, MLL, Pylone, etc.","ENVTECH",
U395="AKTIVCO DEFAUT GE &amp; POWER Cabinet","AKTIVCO",
U395="AKTIVCO Coupure ENEO &amp; Baisse de tension","AKTIVCO GRID ONLY",
U395="Coupure ENEO &amp; Baisse de tension","IHS GRID ONLY",
U395="Defaut GE &amp; POWER Cabinet","IHS",
U395="Sharing","Partners",
U395="Sites strategiques &amp; DataCenter","SST &amp; DC",
U395="Exclu","Exclu",
U395="SAT","SAT",
U395="SPARE-ISSUE","SPARE-ISSUE",
U395="Fiber CAmtel","TRANS_FO_CAMTEL",
U395="Fiber AOF","Fiber AOF",
U395="Projet OCM (HUAWEI)","TRAVAUX-HUAWEI",
U395="Projet OCM (NOKIA)","TRAVAUX-NOKIA",
U395="ACCESS-ISSUE","ACCESS-ISSUE",
U395="Projet OCM (ZTE, NOKIA, autres projets)","TRAVAUX OCM",
U395="No root CAuse","No root cause",
U395="ODU HS","PDH",
U395="IP &amp; VLAN","PDH",
U395="Warehouse HUAWEI","SPARE-ISSUE",
U395="SPARE-HS","SPARE-ISSUE",
U395="Power Telco","BSS"
),"")</f>
        <v>TRAVAUX-HUAWEI</v>
      </c>
      <c r="T395" s="49" t="str" cm="1">
        <f t="array" ref="T395">IFERROR(_xlfn.IFS(
U395="MPR ISSUE","TX ISSUE",
U395="BSS Hardware Issue","RAN ISSUE",
U395="Sites strategiques, MLL, Pylone, etc.","ENVTECH",
U395="AKTIVCO DEFAUT GE &amp; POWER Cabinet","POWER ISSUE",
U395="AKTIVCO Coupure ENEO &amp; Baisse de tension","POWER ISSUE",
U395="Coupure ENEO &amp; Baisse de tension","POWER ISSUE",
U395="Defaut GE &amp; POWER Cabinet","POWER ISSUE",
U395="Sharing","POWER ISSUE",
U395="Sites strategiques &amp; DataCenter","POWER ISSUE",
U395="Exclu","Exclu",
U395="SAT","TX ISSUE",
U395="SPARE-ISSUE","SPARE-ISSUE",
U395="Fiber CAmtel","TX ISSUE",
U395="Fiber AOF","TX ISSUE",
U395="Projet OCM (HUAWEI)","TRAVAUX-HUAWEI",
U395="Projet OCM (NOKIA)","TRAVAUX -NOKIA",
U395="ACCESS-ISSUE","ACCESS-ISSUE",
U395="Projet OCM (ZTE, NOKIA, autres projets)","TRAVAUX OCM",
U395="No root CAuse","No root cause",
U395="ODU HS","TX ISSUE",
U395="IP &amp; VLAN","TX ISSUE",
U395="Warehouse HUAWEI","SPARE-ISSUE",
U395="SPARE-HS","SPARE-ISSUE",
U395="Power Telco","RAN ISSUE"
),"")</f>
        <v>TRAVAUX-HUAWEI</v>
      </c>
      <c r="U395" s="36" t="s">
        <v>5349</v>
      </c>
      <c r="V395" s="49" t="str" cm="1">
        <f t="array" ref="V395">IFERROR(_xlfn.IFS(
U395="MPR ISSUE","ACTIVE",
U395="BSS Hardware Issue","ACTIVE",
U395="Sites strategiques, MLL, Pylone, etc.","PASSIVE",
U395="AKTIVCO DEFAUT GE &amp; POWER Cabinet","PASSIVE",
U395="AKTIVCO Coupure ENEO &amp; Baisse de tension","PASSIVE",
U395="Coupure ENEO &amp; Baisse de tension","PASSIVE",
U395="Defaut GE &amp; POWER Cabinet","PASSIVE",
U395="Sharing","PASSIVE",
U395="Sites strategiques &amp; DataCenter","PASSIVE",
U395="Exclu","Exclu",
U395="SAT","ACTIVE",
U395="SPARE-ISSUE","SPARE-ISSUE",
U395="Fiber CAmtel","ACTIVE",
U395="Fiber AOF","ACTIVE",
U395="Projet OCM (HUAWEI)","PLANNED WORKS",
U395="Projet OCM (NOKIA)","PLANNED WORKS",
U395="ACCESS-ISSUE","ACCESS-ISSUE",
U395="Projet OCM (ZTE, NOKIA, autres projets)","PLANNED WORKS",
U395="No root CAuse","No root cause",
U395="ODU HS","ACTIVE",
U395="IP &amp; VLAN","ACTIVE",
U395="Warehouse HUAWEI","SPARE-ISSUE",
U395="SPARE-HS","SPARE-ISSUE",
U395="Power Telco","ACTIVE"
),"")</f>
        <v>PLANNED WORKS</v>
      </c>
      <c r="W395" s="79" t="s">
        <v>5349</v>
      </c>
      <c r="X395" s="79" t="s">
        <v>5349</v>
      </c>
      <c r="Y395" s="79"/>
      <c r="Z395" s="79" t="s">
        <v>6282</v>
      </c>
      <c r="AA395" s="79" t="s">
        <v>5912</v>
      </c>
      <c r="AB395" s="17" t="s">
        <v>5826</v>
      </c>
      <c r="AC395" s="7" t="s">
        <v>5421</v>
      </c>
      <c r="AD395" s="6"/>
      <c r="AE395" s="7"/>
      <c r="AF395" s="3" t="s">
        <v>5421</v>
      </c>
      <c r="AG395" s="17"/>
      <c r="AH395" s="18" t="s">
        <v>5826</v>
      </c>
      <c r="AI395" s="18" t="s">
        <v>5421</v>
      </c>
      <c r="AJ395" s="18" t="s">
        <v>5421</v>
      </c>
      <c r="AK395" s="18" t="s">
        <v>5421</v>
      </c>
      <c r="AL395" s="18" t="s">
        <v>5421</v>
      </c>
      <c r="AM395" s="18" t="s">
        <v>5421</v>
      </c>
      <c r="AN395" s="18" t="s">
        <v>5421</v>
      </c>
      <c r="AO395" s="18" t="s">
        <v>5421</v>
      </c>
      <c r="AP395" s="9" t="s">
        <v>5421</v>
      </c>
      <c r="AQ395" s="14"/>
      <c r="AR395" s="14" t="s">
        <v>5421</v>
      </c>
      <c r="AS395" s="14" t="s">
        <v>5421</v>
      </c>
      <c r="AT395" s="14" t="s">
        <v>5421</v>
      </c>
      <c r="AV395" s="9" t="str">
        <f>_xlfn.XLOOKUP(B395,[3]ALL!$B:$B,[3]ALL!$N:$N,"")</f>
        <v/>
      </c>
    </row>
    <row r="396" spans="1:48" s="9" customFormat="1" x14ac:dyDescent="0.3">
      <c r="A396" s="1" t="s">
        <v>67</v>
      </c>
      <c r="B396" s="8" t="s">
        <v>68</v>
      </c>
      <c r="C396" s="3" t="str">
        <f>_xlfn.XLOOKUP(B396,'[1]daily break down'!$D:$D,'[1]daily break down'!$E:$E,"")</f>
        <v>CENTRE</v>
      </c>
      <c r="D396" s="1" t="s">
        <v>11</v>
      </c>
      <c r="E396" s="1" t="s">
        <v>12</v>
      </c>
      <c r="F396" s="3" t="s">
        <v>69</v>
      </c>
      <c r="G396" s="1" t="s">
        <v>70</v>
      </c>
      <c r="H396" s="35" t="str">
        <f>_xlfn.XLOOKUP(B396,[2]CALCULATION!$B:$B,[2]CALCULATION!$H:$H,"")</f>
        <v>ZTE</v>
      </c>
      <c r="I396" s="71">
        <v>0</v>
      </c>
      <c r="J396" s="71">
        <v>0</v>
      </c>
      <c r="K396" s="71">
        <v>0</v>
      </c>
      <c r="L396" s="71">
        <v>0</v>
      </c>
      <c r="M396" s="71">
        <v>0</v>
      </c>
      <c r="N396" s="71">
        <v>3.7411930383268692</v>
      </c>
      <c r="O396" s="71">
        <v>1.3821293942065958</v>
      </c>
      <c r="P396" s="50" t="s">
        <v>5365</v>
      </c>
      <c r="Q396" s="50" t="s">
        <v>5909</v>
      </c>
      <c r="R396" s="50"/>
      <c r="S396" s="49" t="str" cm="1">
        <f t="array" ref="S396">IFERROR(_xlfn.IFS(
U396="MPR ISSUE","PDH",
U396="BSS Hardware Issue","BSS",
U396="Sites strategiques, MLL, Pylone, etc.","ENVTECH",
U396="AKTIVCO DEFAUT GE &amp; POWER Cabinet","AKTIVCO",
U396="AKTIVCO Coupure ENEO &amp; Baisse de tension","AKTIVCO GRID ONLY",
U396="Coupure ENEO &amp; Baisse de tension","IHS GRID ONLY",
U396="Defaut GE &amp; POWER Cabinet","IHS",
U396="Sharing","Partners",
U396="Sites strategiques &amp; DataCenter","SST &amp; DC",
U396="Exclu","Exclu",
U396="SAT","SAT",
U396="SPARE-ISSUE","SPARE-ISSUE",
U396="Fiber CAmtel","TRANS_FO_CAMTEL",
U396="Fiber AOF","Fiber AOF",
U396="Projet OCM (HUAWEI)","TRAVAUX-HUAWEI",
U396="Projet OCM (NOKIA)","TRAVAUX-NOKIA",
U396="ACCESS-ISSUE","ACCESS-ISSUE",
U396="Projet OCM (ZTE, NOKIA, autres projets)","TRAVAUX OCM",
U396="No root CAuse","No root cause",
U396="ODU HS","PDH",
U396="IP &amp; VLAN","PDH",
U396="Warehouse HUAWEI","SPARE-ISSUE",
U396="SPARE-HS","SPARE-ISSUE",
U396="Power Telco","BSS"
),"")</f>
        <v>No root cause</v>
      </c>
      <c r="T396" s="49" t="str" cm="1">
        <f t="array" ref="T396">IFERROR(_xlfn.IFS(
U396="MPR ISSUE","TX ISSUE",
U396="BSS Hardware Issue","RAN ISSUE",
U396="Sites strategiques, MLL, Pylone, etc.","ENVTECH",
U396="AKTIVCO DEFAUT GE &amp; POWER Cabinet","POWER ISSUE",
U396="AKTIVCO Coupure ENEO &amp; Baisse de tension","POWER ISSUE",
U396="Coupure ENEO &amp; Baisse de tension","POWER ISSUE",
U396="Defaut GE &amp; POWER Cabinet","POWER ISSUE",
U396="Sharing","POWER ISSUE",
U396="Sites strategiques &amp; DataCenter","POWER ISSUE",
U396="Exclu","Exclu",
U396="SAT","TX ISSUE",
U396="SPARE-ISSUE","SPARE-ISSUE",
U396="Fiber CAmtel","TX ISSUE",
U396="Fiber AOF","TX ISSUE",
U396="Projet OCM (HUAWEI)","TRAVAUX-HUAWEI",
U396="Projet OCM (NOKIA)","TRAVAUX -NOKIA",
U396="ACCESS-ISSUE","ACCESS-ISSUE",
U396="Projet OCM (ZTE, NOKIA, autres projets)","TRAVAUX OCM",
U396="No root CAuse","No root cause",
U396="ODU HS","TX ISSUE",
U396="IP &amp; VLAN","TX ISSUE",
U396="Warehouse HUAWEI","SPARE-ISSUE",
U396="SPARE-HS","SPARE-ISSUE",
U396="Power Telco","RAN ISSUE"
),"")</f>
        <v>No root cause</v>
      </c>
      <c r="U396" s="36" t="s">
        <v>5895</v>
      </c>
      <c r="V396" s="49" t="str" cm="1">
        <f t="array" ref="V396">IFERROR(_xlfn.IFS(
U396="MPR ISSUE","ACTIVE",
U396="BSS Hardware Issue","ACTIVE",
U396="Sites strategiques, MLL, Pylone, etc.","PASSIVE",
U396="AKTIVCO DEFAUT GE &amp; POWER Cabinet","PASSIVE",
U396="AKTIVCO Coupure ENEO &amp; Baisse de tension","PASSIVE",
U396="Coupure ENEO &amp; Baisse de tension","PASSIVE",
U396="Defaut GE &amp; POWER Cabinet","PASSIVE",
U396="Sharing","PASSIVE",
U396="Sites strategiques &amp; DataCenter","PASSIVE",
U396="Exclu","Exclu",
U396="SAT","ACTIVE",
U396="SPARE-ISSUE","SPARE-ISSUE",
U396="Fiber CAmtel","ACTIVE",
U396="Fiber AOF","ACTIVE",
U396="Projet OCM (HUAWEI)","PLANNED WORKS",
U396="Projet OCM (NOKIA)","PLANNED WORKS",
U396="ACCESS-ISSUE","ACCESS-ISSUE",
U396="Projet OCM (ZTE, NOKIA, autres projets)","PLANNED WORKS",
U396="No root CAuse","No root cause",
U396="ODU HS","ACTIVE",
U396="IP &amp; VLAN","ACTIVE",
U396="Warehouse HUAWEI","SPARE-ISSUE",
U396="SPARE-HS","SPARE-ISSUE",
U396="Power Telco","ACTIVE"
),"")</f>
        <v>No root cause</v>
      </c>
      <c r="W396" s="79" t="s">
        <v>6251</v>
      </c>
      <c r="X396" s="79" t="s">
        <v>6252</v>
      </c>
      <c r="Y396" s="79"/>
      <c r="Z396" s="79" t="s">
        <v>6253</v>
      </c>
      <c r="AA396" s="79" t="s">
        <v>5912</v>
      </c>
      <c r="AB396" s="17" t="s">
        <v>5503</v>
      </c>
      <c r="AC396" s="7" t="s">
        <v>5421</v>
      </c>
      <c r="AD396" s="6"/>
      <c r="AE396" s="7"/>
      <c r="AF396" s="3" t="s">
        <v>5421</v>
      </c>
      <c r="AG396" s="17"/>
      <c r="AH396" s="18" t="s">
        <v>5421</v>
      </c>
      <c r="AI396" s="18" t="s">
        <v>5421</v>
      </c>
      <c r="AJ396" s="18" t="s">
        <v>5421</v>
      </c>
      <c r="AK396" s="18" t="s">
        <v>5503</v>
      </c>
      <c r="AL396" s="18" t="s">
        <v>5421</v>
      </c>
      <c r="AM396" s="18" t="s">
        <v>5421</v>
      </c>
      <c r="AN396" s="18" t="s">
        <v>5421</v>
      </c>
      <c r="AO396" s="18" t="s">
        <v>5421</v>
      </c>
      <c r="AP396" s="9" t="s">
        <v>5421</v>
      </c>
      <c r="AQ396" s="14"/>
      <c r="AR396" s="14" t="s">
        <v>5421</v>
      </c>
      <c r="AS396" s="14" t="s">
        <v>5421</v>
      </c>
      <c r="AT396" s="14" t="s">
        <v>5421</v>
      </c>
      <c r="AV396" s="9" t="str">
        <f>_xlfn.XLOOKUP(B396,[3]ALL!$B:$B,[3]ALL!$N:$N,"")</f>
        <v/>
      </c>
    </row>
    <row r="397" spans="1:48" s="9" customFormat="1" hidden="1" x14ac:dyDescent="0.3">
      <c r="A397" s="1" t="s">
        <v>2526</v>
      </c>
      <c r="B397" s="1" t="s">
        <v>2527</v>
      </c>
      <c r="C397" s="3" t="str">
        <f>_xlfn.XLOOKUP(B397,'[1]daily break down'!$D:$D,'[1]daily break down'!$E:$E,"")</f>
        <v>Douala</v>
      </c>
      <c r="D397" s="1" t="s">
        <v>21</v>
      </c>
      <c r="E397" s="1" t="s">
        <v>125</v>
      </c>
      <c r="F397" s="3" t="s">
        <v>31</v>
      </c>
      <c r="G397" s="1" t="s">
        <v>32</v>
      </c>
      <c r="H397" s="35" t="str">
        <f>_xlfn.XLOOKUP(B397,[2]CALCULATION!$B:$B,[2]CALCULATION!$H:$H,"")</f>
        <v>ZTE</v>
      </c>
      <c r="I397" s="71">
        <v>5.0473093287447215</v>
      </c>
      <c r="J397" s="71">
        <v>0</v>
      </c>
      <c r="K397" s="71">
        <v>12.9598239891791</v>
      </c>
      <c r="L397" s="71">
        <v>27.407628562378537</v>
      </c>
      <c r="M397" s="71">
        <v>0</v>
      </c>
      <c r="N397" s="71">
        <v>0</v>
      </c>
      <c r="O397" s="71">
        <v>1.3761546429702711</v>
      </c>
      <c r="P397" s="50" t="s">
        <v>5365</v>
      </c>
      <c r="Q397" s="50" t="s">
        <v>5908</v>
      </c>
      <c r="R397" s="50"/>
      <c r="S397" s="49" t="str" cm="1">
        <f t="array" ref="S397">IFERROR(_xlfn.IFS(
U397="MPR ISSUE","PDH",
U397="BSS Hardware Issue","BSS",
U397="Sites strategiques, MLL, Pylone, etc.","ENVTECH",
U397="AKTIVCO DEFAUT GE &amp; POWER Cabinet","AKTIVCO",
U397="AKTIVCO Coupure ENEO &amp; Baisse de tension","AKTIVCO GRID ONLY",
U397="Coupure ENEO &amp; Baisse de tension","IHS GRID ONLY",
U397="Defaut GE &amp; POWER Cabinet","IHS",
U397="Sharing","Partners",
U397="Sites strategiques &amp; DataCenter","SST &amp; DC",
U397="Exclu","Exclu",
U397="SAT","SAT",
U397="SPARE-ISSUE","SPARE-ISSUE",
U397="Fiber CAmtel","TRANS_FO_CAMTEL",
U397="Fiber AOF","Fiber AOF",
U397="Projet OCM (HUAWEI)","TRAVAUX-HUAWEI",
U397="Projet OCM (NOKIA)","TRAVAUX-NOKIA",
U397="ACCESS-ISSUE","ACCESS-ISSUE",
U397="Projet OCM (ZTE, NOKIA, autres projets)","TRAVAUX OCM",
U397="No root CAuse","No root cause",
U397="ODU HS","PDH",
U397="IP &amp; VLAN","PDH",
U397="Warehouse HUAWEI","SPARE-ISSUE",
U397="SPARE-HS","SPARE-ISSUE",
U397="Power Telco","BSS"
),"")</f>
        <v>No root cause</v>
      </c>
      <c r="T397" s="49" t="str" cm="1">
        <f t="array" ref="T397">IFERROR(_xlfn.IFS(
U397="MPR ISSUE","TX ISSUE",
U397="BSS Hardware Issue","RAN ISSUE",
U397="Sites strategiques, MLL, Pylone, etc.","ENVTECH",
U397="AKTIVCO DEFAUT GE &amp; POWER Cabinet","POWER ISSUE",
U397="AKTIVCO Coupure ENEO &amp; Baisse de tension","POWER ISSUE",
U397="Coupure ENEO &amp; Baisse de tension","POWER ISSUE",
U397="Defaut GE &amp; POWER Cabinet","POWER ISSUE",
U397="Sharing","POWER ISSUE",
U397="Sites strategiques &amp; DataCenter","POWER ISSUE",
U397="Exclu","Exclu",
U397="SAT","TX ISSUE",
U397="SPARE-ISSUE","SPARE-ISSUE",
U397="Fiber CAmtel","TX ISSUE",
U397="Fiber AOF","TX ISSUE",
U397="Projet OCM (HUAWEI)","TRAVAUX-HUAWEI",
U397="Projet OCM (NOKIA)","TRAVAUX -NOKIA",
U397="ACCESS-ISSUE","ACCESS-ISSUE",
U397="Projet OCM (ZTE, NOKIA, autres projets)","TRAVAUX OCM",
U397="No root CAuse","No root cause",
U397="ODU HS","TX ISSUE",
U397="IP &amp; VLAN","TX ISSUE",
U397="Warehouse HUAWEI","SPARE-ISSUE",
U397="SPARE-HS","SPARE-ISSUE",
U397="Power Telco","RAN ISSUE"
),"")</f>
        <v>No root cause</v>
      </c>
      <c r="U397" s="36" t="s">
        <v>5895</v>
      </c>
      <c r="V397" s="49" t="str" cm="1">
        <f t="array" ref="V397">IFERROR(_xlfn.IFS(
U397="MPR ISSUE","ACTIVE",
U397="BSS Hardware Issue","ACTIVE",
U397="Sites strategiques, MLL, Pylone, etc.","PASSIVE",
U397="AKTIVCO DEFAUT GE &amp; POWER Cabinet","PASSIVE",
U397="AKTIVCO Coupure ENEO &amp; Baisse de tension","PASSIVE",
U397="Coupure ENEO &amp; Baisse de tension","PASSIVE",
U397="Defaut GE &amp; POWER Cabinet","PASSIVE",
U397="Sharing","PASSIVE",
U397="Sites strategiques &amp; DataCenter","PASSIVE",
U397="Exclu","Exclu",
U397="SAT","ACTIVE",
U397="SPARE-ISSUE","SPARE-ISSUE",
U397="Fiber CAmtel","ACTIVE",
U397="Fiber AOF","ACTIVE",
U397="Projet OCM (HUAWEI)","PLANNED WORKS",
U397="Projet OCM (NOKIA)","PLANNED WORKS",
U397="ACCESS-ISSUE","ACCESS-ISSUE",
U397="Projet OCM (ZTE, NOKIA, autres projets)","PLANNED WORKS",
U397="No root CAuse","No root cause",
U397="ODU HS","ACTIVE",
U397="IP &amp; VLAN","ACTIVE",
U397="Warehouse HUAWEI","SPARE-ISSUE",
U397="SPARE-HS","SPARE-ISSUE",
U397="Power Telco","ACTIVE"
),"")</f>
        <v>No root cause</v>
      </c>
      <c r="W397" s="49"/>
      <c r="X397" s="49"/>
      <c r="Y397" s="49"/>
      <c r="Z397" s="49"/>
      <c r="AA397" s="49"/>
      <c r="AB397" s="17" t="s">
        <v>5421</v>
      </c>
      <c r="AC397" s="7" t="s">
        <v>5421</v>
      </c>
      <c r="AD397" s="6"/>
      <c r="AE397" s="7"/>
      <c r="AF397" s="3" t="s">
        <v>5421</v>
      </c>
      <c r="AG397" s="17"/>
      <c r="AH397" s="18" t="s">
        <v>5421</v>
      </c>
      <c r="AI397" s="18" t="s">
        <v>5421</v>
      </c>
      <c r="AJ397" s="18" t="s">
        <v>5421</v>
      </c>
      <c r="AK397" s="18" t="s">
        <v>5421</v>
      </c>
      <c r="AL397" s="18" t="s">
        <v>5421</v>
      </c>
      <c r="AM397" s="18" t="s">
        <v>5421</v>
      </c>
      <c r="AN397" s="18" t="s">
        <v>5421</v>
      </c>
      <c r="AO397" s="18" t="s">
        <v>5421</v>
      </c>
      <c r="AP397" s="9" t="s">
        <v>5421</v>
      </c>
      <c r="AQ397" s="14"/>
      <c r="AR397" s="14" t="s">
        <v>5421</v>
      </c>
      <c r="AS397" s="14" t="s">
        <v>5421</v>
      </c>
      <c r="AT397" s="14" t="s">
        <v>5421</v>
      </c>
      <c r="AV397" s="9" t="str">
        <f>_xlfn.XLOOKUP(B397,[3]ALL!$B:$B,[3]ALL!$N:$N,"")</f>
        <v/>
      </c>
    </row>
    <row r="398" spans="1:48" s="9" customFormat="1" x14ac:dyDescent="0.3">
      <c r="A398" s="1" t="s">
        <v>917</v>
      </c>
      <c r="B398" s="8" t="s">
        <v>918</v>
      </c>
      <c r="C398" s="3" t="str">
        <f>_xlfn.XLOOKUP(B398,'[1]daily break down'!$D:$D,'[1]daily break down'!$E:$E,"")</f>
        <v>SUD-OUEST</v>
      </c>
      <c r="D398" s="1" t="s">
        <v>18</v>
      </c>
      <c r="E398" s="1"/>
      <c r="F398" s="3" t="s">
        <v>13</v>
      </c>
      <c r="G398" s="1" t="s">
        <v>63</v>
      </c>
      <c r="H398" s="33" t="str">
        <f>_xlfn.XLOOKUP(B398,[2]CALCULATION!$B:$B,[2]CALCULATION!$H:$H,"")</f>
        <v>Huawei</v>
      </c>
      <c r="I398" s="71">
        <v>0.66906512799879014</v>
      </c>
      <c r="J398" s="71">
        <v>0.36042909771625381</v>
      </c>
      <c r="K398" s="71">
        <v>0.78991561867746474</v>
      </c>
      <c r="L398" s="71">
        <v>0</v>
      </c>
      <c r="M398" s="71">
        <v>1.0543741599678109</v>
      </c>
      <c r="N398" s="71">
        <v>0</v>
      </c>
      <c r="O398" s="71">
        <v>1.3757087660123333</v>
      </c>
      <c r="P398" s="50" t="s">
        <v>5365</v>
      </c>
      <c r="Q398" s="50" t="s">
        <v>5909</v>
      </c>
      <c r="R398" s="50"/>
      <c r="S398" s="49" t="str" cm="1">
        <f t="array" ref="S398">IFERROR(_xlfn.IFS(
U398="MPR ISSUE","PDH",
U398="BSS Hardware Issue","BSS",
U398="Sites strategiques, MLL, Pylone, etc.","ENVTECH",
U398="AKTIVCO DEFAUT GE &amp; POWER Cabinet","AKTIVCO",
U398="AKTIVCO Coupure ENEO &amp; Baisse de tension","AKTIVCO GRID ONLY",
U398="Coupure ENEO &amp; Baisse de tension","IHS GRID ONLY",
U398="Defaut GE &amp; POWER Cabinet","IHS",
U398="Sharing","Partners",
U398="Sites strategiques &amp; DataCenter","SST &amp; DC",
U398="Exclu","Exclu",
U398="SAT","SAT",
U398="SPARE-ISSUE","SPARE-ISSUE",
U398="Fiber CAmtel","TRANS_FO_CAMTEL",
U398="Fiber AOF","Fiber AOF",
U398="Projet OCM (HUAWEI)","TRAVAUX-HUAWEI",
U398="Projet OCM (NOKIA)","TRAVAUX-NOKIA",
U398="ACCESS-ISSUE","ACCESS-ISSUE",
U398="Projet OCM (ZTE, NOKIA, autres projets)","TRAVAUX OCM",
U398="No root CAuse","No root cause",
U398="ODU HS","PDH",
U398="IP &amp; VLAN","PDH",
U398="Warehouse HUAWEI","SPARE-ISSUE",
U398="SPARE-HS","SPARE-ISSUE",
U398="Power Telco","BSS"
),"")</f>
        <v>No root cause</v>
      </c>
      <c r="T398" s="49" t="str" cm="1">
        <f t="array" ref="T398">IFERROR(_xlfn.IFS(
U398="MPR ISSUE","TX ISSUE",
U398="BSS Hardware Issue","RAN ISSUE",
U398="Sites strategiques, MLL, Pylone, etc.","ENVTECH",
U398="AKTIVCO DEFAUT GE &amp; POWER Cabinet","POWER ISSUE",
U398="AKTIVCO Coupure ENEO &amp; Baisse de tension","POWER ISSUE",
U398="Coupure ENEO &amp; Baisse de tension","POWER ISSUE",
U398="Defaut GE &amp; POWER Cabinet","POWER ISSUE",
U398="Sharing","POWER ISSUE",
U398="Sites strategiques &amp; DataCenter","POWER ISSUE",
U398="Exclu","Exclu",
U398="SAT","TX ISSUE",
U398="SPARE-ISSUE","SPARE-ISSUE",
U398="Fiber CAmtel","TX ISSUE",
U398="Fiber AOF","TX ISSUE",
U398="Projet OCM (HUAWEI)","TRAVAUX-HUAWEI",
U398="Projet OCM (NOKIA)","TRAVAUX -NOKIA",
U398="ACCESS-ISSUE","ACCESS-ISSUE",
U398="Projet OCM (ZTE, NOKIA, autres projets)","TRAVAUX OCM",
U398="No root CAuse","No root cause",
U398="ODU HS","TX ISSUE",
U398="IP &amp; VLAN","TX ISSUE",
U398="Warehouse HUAWEI","SPARE-ISSUE",
U398="SPARE-HS","SPARE-ISSUE",
U398="Power Telco","RAN ISSUE"
),"")</f>
        <v>No root cause</v>
      </c>
      <c r="U398" s="36" t="s">
        <v>5895</v>
      </c>
      <c r="V398" s="49" t="str" cm="1">
        <f t="array" ref="V398">IFERROR(_xlfn.IFS(
U398="MPR ISSUE","ACTIVE",
U398="BSS Hardware Issue","ACTIVE",
U398="Sites strategiques, MLL, Pylone, etc.","PASSIVE",
U398="AKTIVCO DEFAUT GE &amp; POWER Cabinet","PASSIVE",
U398="AKTIVCO Coupure ENEO &amp; Baisse de tension","PASSIVE",
U398="Coupure ENEO &amp; Baisse de tension","PASSIVE",
U398="Defaut GE &amp; POWER Cabinet","PASSIVE",
U398="Sharing","PASSIVE",
U398="Sites strategiques &amp; DataCenter","PASSIVE",
U398="Exclu","Exclu",
U398="SAT","ACTIVE",
U398="SPARE-ISSUE","SPARE-ISSUE",
U398="Fiber CAmtel","ACTIVE",
U398="Fiber AOF","ACTIVE",
U398="Projet OCM (HUAWEI)","PLANNED WORKS",
U398="Projet OCM (NOKIA)","PLANNED WORKS",
U398="ACCESS-ISSUE","ACCESS-ISSUE",
U398="Projet OCM (ZTE, NOKIA, autres projets)","PLANNED WORKS",
U398="No root CAuse","No root cause",
U398="ODU HS","ACTIVE",
U398="IP &amp; VLAN","ACTIVE",
U398="Warehouse HUAWEI","SPARE-ISSUE",
U398="SPARE-HS","SPARE-ISSUE",
U398="Power Telco","ACTIVE"
),"")</f>
        <v>No root cause</v>
      </c>
      <c r="W398" s="79" t="s">
        <v>6251</v>
      </c>
      <c r="X398" s="79" t="s">
        <v>6252</v>
      </c>
      <c r="Y398" s="79"/>
      <c r="Z398" s="79" t="s">
        <v>6306</v>
      </c>
      <c r="AA398" s="79" t="s">
        <v>5912</v>
      </c>
      <c r="AB398" s="17" t="s">
        <v>5421</v>
      </c>
      <c r="AC398" s="7" t="s">
        <v>5421</v>
      </c>
      <c r="AD398" s="6"/>
      <c r="AE398" s="7"/>
      <c r="AF398" s="3" t="s">
        <v>5421</v>
      </c>
      <c r="AG398" s="17"/>
      <c r="AH398" s="18" t="s">
        <v>5421</v>
      </c>
      <c r="AI398" s="18" t="s">
        <v>5421</v>
      </c>
      <c r="AJ398" s="18" t="s">
        <v>5421</v>
      </c>
      <c r="AK398" s="18" t="s">
        <v>5421</v>
      </c>
      <c r="AL398" s="18" t="s">
        <v>5421</v>
      </c>
      <c r="AM398" s="18" t="s">
        <v>5421</v>
      </c>
      <c r="AN398" s="18" t="s">
        <v>5421</v>
      </c>
      <c r="AO398" s="18" t="s">
        <v>5421</v>
      </c>
      <c r="AP398" s="9" t="s">
        <v>5421</v>
      </c>
      <c r="AQ398" s="14"/>
      <c r="AR398" s="14" t="s">
        <v>5421</v>
      </c>
      <c r="AS398" s="14" t="s">
        <v>5421</v>
      </c>
      <c r="AT398" s="14" t="s">
        <v>5421</v>
      </c>
      <c r="AV398" s="9" t="str">
        <f>_xlfn.XLOOKUP(B398,[3]ALL!$B:$B,[3]ALL!$N:$N,"")</f>
        <v/>
      </c>
    </row>
    <row r="399" spans="1:48" s="9" customFormat="1" hidden="1" x14ac:dyDescent="0.3">
      <c r="A399" s="1" t="s">
        <v>456</v>
      </c>
      <c r="B399" s="1" t="s">
        <v>457</v>
      </c>
      <c r="C399" s="3" t="str">
        <f>_xlfn.XLOOKUP(B399,'[1]daily break down'!$D:$D,'[1]daily break down'!$E:$E,"")</f>
        <v>SUD-OUEST</v>
      </c>
      <c r="D399" s="1" t="s">
        <v>357</v>
      </c>
      <c r="E399" s="1" t="s">
        <v>36</v>
      </c>
      <c r="F399" s="3" t="s">
        <v>13</v>
      </c>
      <c r="G399" s="1" t="s">
        <v>63</v>
      </c>
      <c r="H399" s="33" t="str">
        <f>_xlfn.XLOOKUP(B399,[2]CALCULATION!$B:$B,[2]CALCULATION!$H:$H,"")</f>
        <v>Huawei</v>
      </c>
      <c r="I399" s="71">
        <v>0.60835452140637447</v>
      </c>
      <c r="J399" s="71">
        <v>0</v>
      </c>
      <c r="K399" s="71">
        <v>0.76334135198454478</v>
      </c>
      <c r="L399" s="71">
        <v>0</v>
      </c>
      <c r="M399" s="71">
        <v>0.86453758635744904</v>
      </c>
      <c r="N399" s="71">
        <v>0</v>
      </c>
      <c r="O399" s="71">
        <v>1.3724092765236151</v>
      </c>
      <c r="P399" s="50" t="s">
        <v>5365</v>
      </c>
      <c r="Q399" s="50" t="s">
        <v>5908</v>
      </c>
      <c r="R399" s="50"/>
      <c r="S399" s="49" t="str" cm="1">
        <f t="array" ref="S399">IFERROR(_xlfn.IFS(
U399="MPR ISSUE","PDH",
U399="BSS Hardware Issue","BSS",
U399="Sites strategiques, MLL, Pylone, etc.","ENVTECH",
U399="AKTIVCO DEFAUT GE &amp; POWER Cabinet","AKTIVCO",
U399="AKTIVCO Coupure ENEO &amp; Baisse de tension","AKTIVCO GRID ONLY",
U399="Coupure ENEO &amp; Baisse de tension","IHS GRID ONLY",
U399="Defaut GE &amp; POWER Cabinet","IHS",
U399="Sharing","Partners",
U399="Sites strategiques &amp; DataCenter","SST &amp; DC",
U399="Exclu","Exclu",
U399="SAT","SAT",
U399="SPARE-ISSUE","SPARE-ISSUE",
U399="Fiber CAmtel","TRANS_FO_CAMTEL",
U399="Fiber AOF","Fiber AOF",
U399="Projet OCM (HUAWEI)","TRAVAUX-HUAWEI",
U399="Projet OCM (NOKIA)","TRAVAUX-NOKIA",
U399="ACCESS-ISSUE","ACCESS-ISSUE",
U399="Projet OCM (ZTE, NOKIA, autres projets)","TRAVAUX OCM",
U399="No root CAuse","No root cause",
U399="ODU HS","PDH",
U399="IP &amp; VLAN","PDH",
U399="Warehouse HUAWEI","SPARE-ISSUE",
U399="SPARE-HS","SPARE-ISSUE",
U399="Power Telco","BSS"
),"")</f>
        <v>No root cause</v>
      </c>
      <c r="T399" s="49" t="str" cm="1">
        <f t="array" ref="T399">IFERROR(_xlfn.IFS(
U399="MPR ISSUE","TX ISSUE",
U399="BSS Hardware Issue","RAN ISSUE",
U399="Sites strategiques, MLL, Pylone, etc.","ENVTECH",
U399="AKTIVCO DEFAUT GE &amp; POWER Cabinet","POWER ISSUE",
U399="AKTIVCO Coupure ENEO &amp; Baisse de tension","POWER ISSUE",
U399="Coupure ENEO &amp; Baisse de tension","POWER ISSUE",
U399="Defaut GE &amp; POWER Cabinet","POWER ISSUE",
U399="Sharing","POWER ISSUE",
U399="Sites strategiques &amp; DataCenter","POWER ISSUE",
U399="Exclu","Exclu",
U399="SAT","TX ISSUE",
U399="SPARE-ISSUE","SPARE-ISSUE",
U399="Fiber CAmtel","TX ISSUE",
U399="Fiber AOF","TX ISSUE",
U399="Projet OCM (HUAWEI)","TRAVAUX-HUAWEI",
U399="Projet OCM (NOKIA)","TRAVAUX -NOKIA",
U399="ACCESS-ISSUE","ACCESS-ISSUE",
U399="Projet OCM (ZTE, NOKIA, autres projets)","TRAVAUX OCM",
U399="No root CAuse","No root cause",
U399="ODU HS","TX ISSUE",
U399="IP &amp; VLAN","TX ISSUE",
U399="Warehouse HUAWEI","SPARE-ISSUE",
U399="SPARE-HS","SPARE-ISSUE",
U399="Power Telco","RAN ISSUE"
),"")</f>
        <v>No root cause</v>
      </c>
      <c r="U399" s="36" t="s">
        <v>5895</v>
      </c>
      <c r="V399" s="49" t="str" cm="1">
        <f t="array" ref="V399">IFERROR(_xlfn.IFS(
U399="MPR ISSUE","ACTIVE",
U399="BSS Hardware Issue","ACTIVE",
U399="Sites strategiques, MLL, Pylone, etc.","PASSIVE",
U399="AKTIVCO DEFAUT GE &amp; POWER Cabinet","PASSIVE",
U399="AKTIVCO Coupure ENEO &amp; Baisse de tension","PASSIVE",
U399="Coupure ENEO &amp; Baisse de tension","PASSIVE",
U399="Defaut GE &amp; POWER Cabinet","PASSIVE",
U399="Sharing","PASSIVE",
U399="Sites strategiques &amp; DataCenter","PASSIVE",
U399="Exclu","Exclu",
U399="SAT","ACTIVE",
U399="SPARE-ISSUE","SPARE-ISSUE",
U399="Fiber CAmtel","ACTIVE",
U399="Fiber AOF","ACTIVE",
U399="Projet OCM (HUAWEI)","PLANNED WORKS",
U399="Projet OCM (NOKIA)","PLANNED WORKS",
U399="ACCESS-ISSUE","ACCESS-ISSUE",
U399="Projet OCM (ZTE, NOKIA, autres projets)","PLANNED WORKS",
U399="No root CAuse","No root cause",
U399="ODU HS","ACTIVE",
U399="IP &amp; VLAN","ACTIVE",
U399="Warehouse HUAWEI","SPARE-ISSUE",
U399="SPARE-HS","SPARE-ISSUE",
U399="Power Telco","ACTIVE"
),"")</f>
        <v>No root cause</v>
      </c>
      <c r="W399" s="49"/>
      <c r="X399" s="49"/>
      <c r="Y399" s="49"/>
      <c r="Z399" s="49"/>
      <c r="AA399" s="49"/>
      <c r="AB399" s="17" t="s">
        <v>5532</v>
      </c>
      <c r="AC399" s="7" t="s">
        <v>5421</v>
      </c>
      <c r="AD399" s="6"/>
      <c r="AE399" s="7"/>
      <c r="AF399" s="3" t="s">
        <v>5421</v>
      </c>
      <c r="AG399" s="17"/>
      <c r="AH399" s="18" t="s">
        <v>5421</v>
      </c>
      <c r="AI399" s="18" t="s">
        <v>5421</v>
      </c>
      <c r="AJ399" s="18" t="s">
        <v>5421</v>
      </c>
      <c r="AK399" s="18" t="s">
        <v>5421</v>
      </c>
      <c r="AL399" s="18" t="s">
        <v>5421</v>
      </c>
      <c r="AM399" s="18" t="s">
        <v>5421</v>
      </c>
      <c r="AN399" s="18" t="s">
        <v>5421</v>
      </c>
      <c r="AO399" s="18" t="s">
        <v>5421</v>
      </c>
      <c r="AP399" s="9" t="s">
        <v>5421</v>
      </c>
      <c r="AQ399" s="14"/>
      <c r="AR399" s="14" t="s">
        <v>5421</v>
      </c>
      <c r="AS399" s="14" t="s">
        <v>5532</v>
      </c>
      <c r="AT399" s="14" t="s">
        <v>5421</v>
      </c>
      <c r="AV399" s="9" t="str">
        <f>_xlfn.XLOOKUP(B399,[3]ALL!$B:$B,[3]ALL!$N:$N,"")</f>
        <v/>
      </c>
    </row>
    <row r="400" spans="1:48" s="9" customFormat="1" x14ac:dyDescent="0.3">
      <c r="A400" s="1" t="s">
        <v>2685</v>
      </c>
      <c r="B400" s="8" t="s">
        <v>2686</v>
      </c>
      <c r="C400" s="3" t="str">
        <f>_xlfn.XLOOKUP(B400,'[1]daily break down'!$D:$D,'[1]daily break down'!$E:$E,"")</f>
        <v>NORD-OUEST</v>
      </c>
      <c r="D400" s="1" t="s">
        <v>21</v>
      </c>
      <c r="E400" s="1" t="s">
        <v>22</v>
      </c>
      <c r="F400" s="3" t="s">
        <v>51</v>
      </c>
      <c r="G400" s="1" t="s">
        <v>52</v>
      </c>
      <c r="H400" s="33" t="str">
        <f>_xlfn.XLOOKUP(B400,[2]CALCULATION!$B:$B,[2]CALCULATION!$H:$H,"")</f>
        <v>Huawei</v>
      </c>
      <c r="I400" s="71">
        <v>0</v>
      </c>
      <c r="J400" s="71">
        <v>0</v>
      </c>
      <c r="K400" s="71">
        <v>5.8344070050480408</v>
      </c>
      <c r="L400" s="71">
        <v>0</v>
      </c>
      <c r="M400" s="71">
        <v>1.7606789314933242</v>
      </c>
      <c r="N400" s="71">
        <v>0</v>
      </c>
      <c r="O400" s="71">
        <v>1.3676829807695052</v>
      </c>
      <c r="P400" s="50" t="s">
        <v>5365</v>
      </c>
      <c r="Q400" s="50" t="s">
        <v>5909</v>
      </c>
      <c r="R400" s="50"/>
      <c r="S400" s="49" t="str" cm="1">
        <f t="array" ref="S400">IFERROR(_xlfn.IFS(
U400="MPR ISSUE","PDH",
U400="BSS Hardware Issue","BSS",
U400="Sites strategiques, MLL, Pylone, etc.","ENVTECH",
U400="AKTIVCO DEFAUT GE &amp; POWER Cabinet","AKTIVCO",
U400="AKTIVCO Coupure ENEO &amp; Baisse de tension","AKTIVCO GRID ONLY",
U400="Coupure ENEO &amp; Baisse de tension","IHS GRID ONLY",
U400="Defaut GE &amp; POWER Cabinet","IHS",
U400="Sharing","Partners",
U400="Sites strategiques &amp; DataCenter","SST &amp; DC",
U400="Exclu","Exclu",
U400="SAT","SAT",
U400="SPARE-ISSUE","SPARE-ISSUE",
U400="Fiber CAmtel","TRANS_FO_CAMTEL",
U400="Fiber AOF","Fiber AOF",
U400="Projet OCM (HUAWEI)","TRAVAUX-HUAWEI",
U400="Projet OCM (NOKIA)","TRAVAUX-NOKIA",
U400="ACCESS-ISSUE","ACCESS-ISSUE",
U400="Projet OCM (ZTE, NOKIA, autres projets)","TRAVAUX OCM",
U400="No root CAuse","No root cause",
U400="ODU HS","PDH",
U400="IP &amp; VLAN","PDH",
U400="Warehouse HUAWEI","SPARE-ISSUE",
U400="SPARE-HS","SPARE-ISSUE",
U400="Power Telco","BSS"
),"")</f>
        <v>No root cause</v>
      </c>
      <c r="T400" s="49" t="str" cm="1">
        <f t="array" ref="T400">IFERROR(_xlfn.IFS(
U400="MPR ISSUE","TX ISSUE",
U400="BSS Hardware Issue","RAN ISSUE",
U400="Sites strategiques, MLL, Pylone, etc.","ENVTECH",
U400="AKTIVCO DEFAUT GE &amp; POWER Cabinet","POWER ISSUE",
U400="AKTIVCO Coupure ENEO &amp; Baisse de tension","POWER ISSUE",
U400="Coupure ENEO &amp; Baisse de tension","POWER ISSUE",
U400="Defaut GE &amp; POWER Cabinet","POWER ISSUE",
U400="Sharing","POWER ISSUE",
U400="Sites strategiques &amp; DataCenter","POWER ISSUE",
U400="Exclu","Exclu",
U400="SAT","TX ISSUE",
U400="SPARE-ISSUE","SPARE-ISSUE",
U400="Fiber CAmtel","TX ISSUE",
U400="Fiber AOF","TX ISSUE",
U400="Projet OCM (HUAWEI)","TRAVAUX-HUAWEI",
U400="Projet OCM (NOKIA)","TRAVAUX -NOKIA",
U400="ACCESS-ISSUE","ACCESS-ISSUE",
U400="Projet OCM (ZTE, NOKIA, autres projets)","TRAVAUX OCM",
U400="No root CAuse","No root cause",
U400="ODU HS","TX ISSUE",
U400="IP &amp; VLAN","TX ISSUE",
U400="Warehouse HUAWEI","SPARE-ISSUE",
U400="SPARE-HS","SPARE-ISSUE",
U400="Power Telco","RAN ISSUE"
),"")</f>
        <v>No root cause</v>
      </c>
      <c r="U400" s="36" t="s">
        <v>5895</v>
      </c>
      <c r="V400" s="49" t="str" cm="1">
        <f t="array" ref="V400">IFERROR(_xlfn.IFS(
U400="MPR ISSUE","ACTIVE",
U400="BSS Hardware Issue","ACTIVE",
U400="Sites strategiques, MLL, Pylone, etc.","PASSIVE",
U400="AKTIVCO DEFAUT GE &amp; POWER Cabinet","PASSIVE",
U400="AKTIVCO Coupure ENEO &amp; Baisse de tension","PASSIVE",
U400="Coupure ENEO &amp; Baisse de tension","PASSIVE",
U400="Defaut GE &amp; POWER Cabinet","PASSIVE",
U400="Sharing","PASSIVE",
U400="Sites strategiques &amp; DataCenter","PASSIVE",
U400="Exclu","Exclu",
U400="SAT","ACTIVE",
U400="SPARE-ISSUE","SPARE-ISSUE",
U400="Fiber CAmtel","ACTIVE",
U400="Fiber AOF","ACTIVE",
U400="Projet OCM (HUAWEI)","PLANNED WORKS",
U400="Projet OCM (NOKIA)","PLANNED WORKS",
U400="ACCESS-ISSUE","ACCESS-ISSUE",
U400="Projet OCM (ZTE, NOKIA, autres projets)","PLANNED WORKS",
U400="No root CAuse","No root cause",
U400="ODU HS","ACTIVE",
U400="IP &amp; VLAN","ACTIVE",
U400="Warehouse HUAWEI","SPARE-ISSUE",
U400="SPARE-HS","SPARE-ISSUE",
U400="Power Telco","ACTIVE"
),"")</f>
        <v>No root cause</v>
      </c>
      <c r="W400" s="79" t="s">
        <v>6251</v>
      </c>
      <c r="X400" s="79" t="s">
        <v>6252</v>
      </c>
      <c r="Y400" s="79"/>
      <c r="Z400" s="79" t="s">
        <v>6306</v>
      </c>
      <c r="AA400" s="79" t="s">
        <v>5912</v>
      </c>
      <c r="AB400" s="17" t="s">
        <v>5421</v>
      </c>
      <c r="AC400" s="7" t="s">
        <v>5421</v>
      </c>
      <c r="AD400" s="6"/>
      <c r="AE400" s="7"/>
      <c r="AF400" s="3" t="s">
        <v>5421</v>
      </c>
      <c r="AG400" s="17"/>
      <c r="AH400" s="18" t="s">
        <v>5421</v>
      </c>
      <c r="AI400" s="18" t="s">
        <v>5421</v>
      </c>
      <c r="AJ400" s="18" t="s">
        <v>5421</v>
      </c>
      <c r="AK400" s="18" t="s">
        <v>5421</v>
      </c>
      <c r="AL400" s="18" t="s">
        <v>5421</v>
      </c>
      <c r="AM400" s="18" t="s">
        <v>5421</v>
      </c>
      <c r="AN400" s="18" t="s">
        <v>5421</v>
      </c>
      <c r="AO400" s="18" t="s">
        <v>5421</v>
      </c>
      <c r="AP400" s="9" t="s">
        <v>5421</v>
      </c>
      <c r="AQ400" s="14"/>
      <c r="AR400" s="14" t="s">
        <v>5421</v>
      </c>
      <c r="AS400" s="14" t="s">
        <v>5421</v>
      </c>
      <c r="AT400" s="14" t="s">
        <v>5421</v>
      </c>
      <c r="AV400" s="9" t="str">
        <f>_xlfn.XLOOKUP(B400,[3]ALL!$B:$B,[3]ALL!$N:$N,"")</f>
        <v/>
      </c>
    </row>
    <row r="401" spans="1:48" s="9" customFormat="1" x14ac:dyDescent="0.3">
      <c r="A401" s="1" t="s">
        <v>2671</v>
      </c>
      <c r="B401" s="8" t="s">
        <v>2672</v>
      </c>
      <c r="C401" s="3" t="str">
        <f>_xlfn.XLOOKUP(B401,'[1]daily break down'!$D:$D,'[1]daily break down'!$E:$E,"")</f>
        <v>NORD-OUEST</v>
      </c>
      <c r="D401" s="1" t="s">
        <v>11</v>
      </c>
      <c r="E401" s="1" t="s">
        <v>12</v>
      </c>
      <c r="F401" s="3" t="s">
        <v>51</v>
      </c>
      <c r="G401" s="1" t="s">
        <v>52</v>
      </c>
      <c r="H401" s="33" t="str">
        <f>_xlfn.XLOOKUP(B401,[2]CALCULATION!$B:$B,[2]CALCULATION!$H:$H,"")</f>
        <v>Huawei</v>
      </c>
      <c r="I401" s="71">
        <v>1.4446413437090685E-2</v>
      </c>
      <c r="J401" s="71">
        <v>0</v>
      </c>
      <c r="K401" s="71">
        <v>8.6599114524031719</v>
      </c>
      <c r="L401" s="71">
        <v>0</v>
      </c>
      <c r="M401" s="71">
        <v>1.752742321642083</v>
      </c>
      <c r="N401" s="71">
        <v>0</v>
      </c>
      <c r="O401" s="71">
        <v>1.3615477138283212</v>
      </c>
      <c r="P401" s="50" t="s">
        <v>5365</v>
      </c>
      <c r="Q401" s="50" t="s">
        <v>5909</v>
      </c>
      <c r="R401" s="50"/>
      <c r="S401" s="49" t="str" cm="1">
        <f t="array" ref="S401">IFERROR(_xlfn.IFS(
U401="MPR ISSUE","PDH",
U401="BSS Hardware Issue","BSS",
U401="Sites strategiques, MLL, Pylone, etc.","ENVTECH",
U401="AKTIVCO DEFAUT GE &amp; POWER Cabinet","AKTIVCO",
U401="AKTIVCO Coupure ENEO &amp; Baisse de tension","AKTIVCO GRID ONLY",
U401="Coupure ENEO &amp; Baisse de tension","IHS GRID ONLY",
U401="Defaut GE &amp; POWER Cabinet","IHS",
U401="Sharing","Partners",
U401="Sites strategiques &amp; DataCenter","SST &amp; DC",
U401="Exclu","Exclu",
U401="SAT","SAT",
U401="SPARE-ISSUE","SPARE-ISSUE",
U401="Fiber CAmtel","TRANS_FO_CAMTEL",
U401="Fiber AOF","Fiber AOF",
U401="Projet OCM (HUAWEI)","TRAVAUX-HUAWEI",
U401="Projet OCM (NOKIA)","TRAVAUX-NOKIA",
U401="ACCESS-ISSUE","ACCESS-ISSUE",
U401="Projet OCM (ZTE, NOKIA, autres projets)","TRAVAUX OCM",
U401="No root CAuse","No root cause",
U401="ODU HS","PDH",
U401="IP &amp; VLAN","PDH",
U401="Warehouse HUAWEI","SPARE-ISSUE",
U401="SPARE-HS","SPARE-ISSUE",
U401="Power Telco","BSS"
),"")</f>
        <v>No root cause</v>
      </c>
      <c r="T401" s="49" t="str" cm="1">
        <f t="array" ref="T401">IFERROR(_xlfn.IFS(
U401="MPR ISSUE","TX ISSUE",
U401="BSS Hardware Issue","RAN ISSUE",
U401="Sites strategiques, MLL, Pylone, etc.","ENVTECH",
U401="AKTIVCO DEFAUT GE &amp; POWER Cabinet","POWER ISSUE",
U401="AKTIVCO Coupure ENEO &amp; Baisse de tension","POWER ISSUE",
U401="Coupure ENEO &amp; Baisse de tension","POWER ISSUE",
U401="Defaut GE &amp; POWER Cabinet","POWER ISSUE",
U401="Sharing","POWER ISSUE",
U401="Sites strategiques &amp; DataCenter","POWER ISSUE",
U401="Exclu","Exclu",
U401="SAT","TX ISSUE",
U401="SPARE-ISSUE","SPARE-ISSUE",
U401="Fiber CAmtel","TX ISSUE",
U401="Fiber AOF","TX ISSUE",
U401="Projet OCM (HUAWEI)","TRAVAUX-HUAWEI",
U401="Projet OCM (NOKIA)","TRAVAUX -NOKIA",
U401="ACCESS-ISSUE","ACCESS-ISSUE",
U401="Projet OCM (ZTE, NOKIA, autres projets)","TRAVAUX OCM",
U401="No root CAuse","No root cause",
U401="ODU HS","TX ISSUE",
U401="IP &amp; VLAN","TX ISSUE",
U401="Warehouse HUAWEI","SPARE-ISSUE",
U401="SPARE-HS","SPARE-ISSUE",
U401="Power Telco","RAN ISSUE"
),"")</f>
        <v>No root cause</v>
      </c>
      <c r="U401" s="36" t="s">
        <v>5895</v>
      </c>
      <c r="V401" s="49" t="str" cm="1">
        <f t="array" ref="V401">IFERROR(_xlfn.IFS(
U401="MPR ISSUE","ACTIVE",
U401="BSS Hardware Issue","ACTIVE",
U401="Sites strategiques, MLL, Pylone, etc.","PASSIVE",
U401="AKTIVCO DEFAUT GE &amp; POWER Cabinet","PASSIVE",
U401="AKTIVCO Coupure ENEO &amp; Baisse de tension","PASSIVE",
U401="Coupure ENEO &amp; Baisse de tension","PASSIVE",
U401="Defaut GE &amp; POWER Cabinet","PASSIVE",
U401="Sharing","PASSIVE",
U401="Sites strategiques &amp; DataCenter","PASSIVE",
U401="Exclu","Exclu",
U401="SAT","ACTIVE",
U401="SPARE-ISSUE","SPARE-ISSUE",
U401="Fiber CAmtel","ACTIVE",
U401="Fiber AOF","ACTIVE",
U401="Projet OCM (HUAWEI)","PLANNED WORKS",
U401="Projet OCM (NOKIA)","PLANNED WORKS",
U401="ACCESS-ISSUE","ACCESS-ISSUE",
U401="Projet OCM (ZTE, NOKIA, autres projets)","PLANNED WORKS",
U401="No root CAuse","No root cause",
U401="ODU HS","ACTIVE",
U401="IP &amp; VLAN","ACTIVE",
U401="Warehouse HUAWEI","SPARE-ISSUE",
U401="SPARE-HS","SPARE-ISSUE",
U401="Power Telco","ACTIVE"
),"")</f>
        <v>No root cause</v>
      </c>
      <c r="W401" s="79" t="s">
        <v>6251</v>
      </c>
      <c r="X401" s="79" t="s">
        <v>6252</v>
      </c>
      <c r="Y401" s="79"/>
      <c r="Z401" s="79" t="s">
        <v>6306</v>
      </c>
      <c r="AA401" s="79" t="s">
        <v>5912</v>
      </c>
      <c r="AB401" s="17" t="s">
        <v>5421</v>
      </c>
      <c r="AC401" s="7" t="s">
        <v>5421</v>
      </c>
      <c r="AD401" s="6"/>
      <c r="AE401" s="7"/>
      <c r="AF401" s="3" t="s">
        <v>5421</v>
      </c>
      <c r="AG401" s="17"/>
      <c r="AH401" s="18" t="s">
        <v>5421</v>
      </c>
      <c r="AI401" s="18" t="s">
        <v>5421</v>
      </c>
      <c r="AJ401" s="18" t="s">
        <v>5421</v>
      </c>
      <c r="AK401" s="18" t="s">
        <v>5421</v>
      </c>
      <c r="AL401" s="18" t="s">
        <v>5421</v>
      </c>
      <c r="AM401" s="18" t="s">
        <v>5421</v>
      </c>
      <c r="AN401" s="18" t="s">
        <v>5421</v>
      </c>
      <c r="AO401" s="18" t="s">
        <v>5421</v>
      </c>
      <c r="AP401" s="9" t="s">
        <v>5421</v>
      </c>
      <c r="AQ401" s="14"/>
      <c r="AR401" s="14" t="s">
        <v>5421</v>
      </c>
      <c r="AS401" s="14" t="s">
        <v>5421</v>
      </c>
      <c r="AT401" s="14" t="s">
        <v>5421</v>
      </c>
      <c r="AV401" s="9" t="str">
        <f>_xlfn.XLOOKUP(B401,[3]ALL!$B:$B,[3]ALL!$N:$N,"")</f>
        <v/>
      </c>
    </row>
    <row r="402" spans="1:48" s="9" customFormat="1" hidden="1" x14ac:dyDescent="0.3">
      <c r="A402" s="1" t="s">
        <v>97</v>
      </c>
      <c r="B402" s="8" t="s">
        <v>98</v>
      </c>
      <c r="C402" s="3" t="str">
        <f>_xlfn.XLOOKUP(B402,'[1]daily break down'!$D:$D,'[1]daily break down'!$E:$E,"")</f>
        <v>CENTRE</v>
      </c>
      <c r="D402" s="1" t="s">
        <v>11</v>
      </c>
      <c r="E402" s="1" t="s">
        <v>12</v>
      </c>
      <c r="F402" s="3" t="s">
        <v>69</v>
      </c>
      <c r="G402" s="1" t="s">
        <v>99</v>
      </c>
      <c r="H402" s="34" t="str">
        <f>_xlfn.XLOOKUP(B402,[2]CALCULATION!$B:$B,[2]CALCULATION!$H:$H,"")</f>
        <v>NOKIA</v>
      </c>
      <c r="I402" s="71">
        <v>0.67095564630043414</v>
      </c>
      <c r="J402" s="71">
        <v>0.38769893246355225</v>
      </c>
      <c r="K402" s="71">
        <v>0.40838762331173151</v>
      </c>
      <c r="L402" s="71">
        <v>0.3412385534467357</v>
      </c>
      <c r="M402" s="71">
        <v>0.41104504998102365</v>
      </c>
      <c r="N402" s="71">
        <v>0.33920535451855277</v>
      </c>
      <c r="O402" s="71">
        <v>1.3602992583461035</v>
      </c>
      <c r="P402" s="50" t="s">
        <v>5365</v>
      </c>
      <c r="Q402" s="50" t="s">
        <v>5908</v>
      </c>
      <c r="R402" s="50"/>
      <c r="S402" s="49" t="str" cm="1">
        <f t="array" ref="S402">IFERROR(_xlfn.IFS(
U402="MPR ISSUE","PDH",
U402="BSS Hardware Issue","BSS",
U402="Sites strategiques, MLL, Pylone, etc.","ENVTECH",
U402="AKTIVCO DEFAUT GE &amp; POWER Cabinet","AKTIVCO",
U402="AKTIVCO Coupure ENEO &amp; Baisse de tension","AKTIVCO GRID ONLY",
U402="Coupure ENEO &amp; Baisse de tension","IHS GRID ONLY",
U402="Defaut GE &amp; POWER Cabinet","IHS",
U402="Sharing","Partners",
U402="Sites strategiques &amp; DataCenter","SST &amp; DC",
U402="Exclu","Exclu",
U402="SAT","SAT",
U402="SPARE-ISSUE","SPARE-ISSUE",
U402="Fiber CAmtel","TRANS_FO_CAMTEL",
U402="Fiber AOF","Fiber AOF",
U402="Projet OCM (HUAWEI)","TRAVAUX-HUAWEI",
U402="Projet OCM (NOKIA)","TRAVAUX-NOKIA",
U402="ACCESS-ISSUE","ACCESS-ISSUE",
U402="Projet OCM (ZTE, NOKIA, autres projets)","TRAVAUX OCM",
U402="No root CAuse","No root cause",
U402="ODU HS","PDH",
U402="IP &amp; VLAN","PDH",
U402="Warehouse HUAWEI","SPARE-ISSUE",
U402="SPARE-HS","SPARE-ISSUE",
U402="Power Telco","BSS"
),"")</f>
        <v>No root cause</v>
      </c>
      <c r="T402" s="49" t="str" cm="1">
        <f t="array" ref="T402">IFERROR(_xlfn.IFS(
U402="MPR ISSUE","TX ISSUE",
U402="BSS Hardware Issue","RAN ISSUE",
U402="Sites strategiques, MLL, Pylone, etc.","ENVTECH",
U402="AKTIVCO DEFAUT GE &amp; POWER Cabinet","POWER ISSUE",
U402="AKTIVCO Coupure ENEO &amp; Baisse de tension","POWER ISSUE",
U402="Coupure ENEO &amp; Baisse de tension","POWER ISSUE",
U402="Defaut GE &amp; POWER Cabinet","POWER ISSUE",
U402="Sharing","POWER ISSUE",
U402="Sites strategiques &amp; DataCenter","POWER ISSUE",
U402="Exclu","Exclu",
U402="SAT","TX ISSUE",
U402="SPARE-ISSUE","SPARE-ISSUE",
U402="Fiber CAmtel","TX ISSUE",
U402="Fiber AOF","TX ISSUE",
U402="Projet OCM (HUAWEI)","TRAVAUX-HUAWEI",
U402="Projet OCM (NOKIA)","TRAVAUX -NOKIA",
U402="ACCESS-ISSUE","ACCESS-ISSUE",
U402="Projet OCM (ZTE, NOKIA, autres projets)","TRAVAUX OCM",
U402="No root CAuse","No root cause",
U402="ODU HS","TX ISSUE",
U402="IP &amp; VLAN","TX ISSUE",
U402="Warehouse HUAWEI","SPARE-ISSUE",
U402="SPARE-HS","SPARE-ISSUE",
U402="Power Telco","RAN ISSUE"
),"")</f>
        <v>No root cause</v>
      </c>
      <c r="U402" s="36" t="s">
        <v>5895</v>
      </c>
      <c r="V402" s="49" t="str" cm="1">
        <f t="array" ref="V402">IFERROR(_xlfn.IFS(
U402="MPR ISSUE","ACTIVE",
U402="BSS Hardware Issue","ACTIVE",
U402="Sites strategiques, MLL, Pylone, etc.","PASSIVE",
U402="AKTIVCO DEFAUT GE &amp; POWER Cabinet","PASSIVE",
U402="AKTIVCO Coupure ENEO &amp; Baisse de tension","PASSIVE",
U402="Coupure ENEO &amp; Baisse de tension","PASSIVE",
U402="Defaut GE &amp; POWER Cabinet","PASSIVE",
U402="Sharing","PASSIVE",
U402="Sites strategiques &amp; DataCenter","PASSIVE",
U402="Exclu","Exclu",
U402="SAT","ACTIVE",
U402="SPARE-ISSUE","SPARE-ISSUE",
U402="Fiber CAmtel","ACTIVE",
U402="Fiber AOF","ACTIVE",
U402="Projet OCM (HUAWEI)","PLANNED WORKS",
U402="Projet OCM (NOKIA)","PLANNED WORKS",
U402="ACCESS-ISSUE","ACCESS-ISSUE",
U402="Projet OCM (ZTE, NOKIA, autres projets)","PLANNED WORKS",
U402="No root CAuse","No root cause",
U402="ODU HS","ACTIVE",
U402="IP &amp; VLAN","ACTIVE",
U402="Warehouse HUAWEI","SPARE-ISSUE",
U402="SPARE-HS","SPARE-ISSUE",
U402="Power Telco","ACTIVE"
),"")</f>
        <v>No root cause</v>
      </c>
      <c r="W402" s="49"/>
      <c r="X402" s="49"/>
      <c r="Y402" s="49"/>
      <c r="Z402" s="49"/>
      <c r="AA402" s="49"/>
      <c r="AB402" s="17" t="s">
        <v>5620</v>
      </c>
      <c r="AC402" s="7" t="s">
        <v>5421</v>
      </c>
      <c r="AD402" s="6"/>
      <c r="AE402" s="7"/>
      <c r="AF402" s="3" t="s">
        <v>5421</v>
      </c>
      <c r="AG402" s="17"/>
      <c r="AH402" s="18" t="s">
        <v>5421</v>
      </c>
      <c r="AI402" s="18" t="s">
        <v>5421</v>
      </c>
      <c r="AJ402" s="18" t="s">
        <v>5421</v>
      </c>
      <c r="AK402" s="18" t="s">
        <v>5421</v>
      </c>
      <c r="AL402" s="18" t="s">
        <v>5421</v>
      </c>
      <c r="AM402" s="18" t="s">
        <v>5421</v>
      </c>
      <c r="AN402" s="18" t="s">
        <v>5421</v>
      </c>
      <c r="AO402" s="18" t="s">
        <v>5421</v>
      </c>
      <c r="AP402" s="9" t="s">
        <v>5620</v>
      </c>
      <c r="AQ402" s="14"/>
      <c r="AR402" s="14" t="s">
        <v>5421</v>
      </c>
      <c r="AS402" s="14" t="s">
        <v>5421</v>
      </c>
      <c r="AT402" s="14" t="s">
        <v>5421</v>
      </c>
      <c r="AV402" s="9" t="str">
        <f>_xlfn.XLOOKUP(B402,[3]ALL!$B:$B,[3]ALL!$N:$N,"")</f>
        <v/>
      </c>
    </row>
    <row r="403" spans="1:48" s="9" customFormat="1" x14ac:dyDescent="0.3">
      <c r="A403" s="1" t="s">
        <v>1942</v>
      </c>
      <c r="B403" s="8" t="s">
        <v>1943</v>
      </c>
      <c r="C403" s="3" t="str">
        <f>_xlfn.XLOOKUP(B403,'[1]daily break down'!$D:$D,'[1]daily break down'!$E:$E,"")</f>
        <v>Douala</v>
      </c>
      <c r="D403" s="1" t="s">
        <v>11</v>
      </c>
      <c r="E403" s="1" t="s">
        <v>5402</v>
      </c>
      <c r="F403" s="3" t="s">
        <v>31</v>
      </c>
      <c r="G403" s="1" t="s">
        <v>32</v>
      </c>
      <c r="H403" s="35" t="str">
        <f>_xlfn.XLOOKUP(B403,[2]CALCULATION!$B:$B,[2]CALCULATION!$H:$H,"")</f>
        <v>ZTE</v>
      </c>
      <c r="I403" s="71">
        <v>0</v>
      </c>
      <c r="J403" s="71">
        <v>5.7412900611529185</v>
      </c>
      <c r="K403" s="71">
        <v>0</v>
      </c>
      <c r="L403" s="71">
        <v>0</v>
      </c>
      <c r="M403" s="71">
        <v>7.0498319222219292</v>
      </c>
      <c r="N403" s="71">
        <v>0.72323026084872188</v>
      </c>
      <c r="O403" s="71">
        <v>1.3597107007616318</v>
      </c>
      <c r="P403" s="50" t="s">
        <v>5365</v>
      </c>
      <c r="Q403" s="50" t="s">
        <v>5909</v>
      </c>
      <c r="R403" s="50"/>
      <c r="S403" s="49" t="str" cm="1">
        <f t="array" ref="S403">IFERROR(_xlfn.IFS(
U403="MPR ISSUE","PDH",
U403="BSS Hardware Issue","BSS",
U403="Sites strategiques, MLL, Pylone, etc.","ENVTECH",
U403="AKTIVCO DEFAUT GE &amp; POWER Cabinet","AKTIVCO",
U403="AKTIVCO Coupure ENEO &amp; Baisse de tension","AKTIVCO GRID ONLY",
U403="Coupure ENEO &amp; Baisse de tension","IHS GRID ONLY",
U403="Defaut GE &amp; POWER Cabinet","IHS",
U403="Sharing","Partners",
U403="Sites strategiques &amp; DataCenter","SST &amp; DC",
U403="Exclu","Exclu",
U403="SAT","SAT",
U403="SPARE-ISSUE","SPARE-ISSUE",
U403="Fiber CAmtel","TRANS_FO_CAMTEL",
U403="Fiber AOF","Fiber AOF",
U403="Projet OCM (HUAWEI)","TRAVAUX-HUAWEI",
U403="Projet OCM (NOKIA)","TRAVAUX-NOKIA",
U403="ACCESS-ISSUE","ACCESS-ISSUE",
U403="Projet OCM (ZTE, NOKIA, autres projets)","TRAVAUX OCM",
U403="No root CAuse","No root cause",
U403="ODU HS","PDH",
U403="IP &amp; VLAN","PDH",
U403="Warehouse HUAWEI","SPARE-ISSUE",
U403="SPARE-HS","SPARE-ISSUE",
U403="Power Telco","BSS"
),"")</f>
        <v>No root cause</v>
      </c>
      <c r="T403" s="49" t="str" cm="1">
        <f t="array" ref="T403">IFERROR(_xlfn.IFS(
U403="MPR ISSUE","TX ISSUE",
U403="BSS Hardware Issue","RAN ISSUE",
U403="Sites strategiques, MLL, Pylone, etc.","ENVTECH",
U403="AKTIVCO DEFAUT GE &amp; POWER Cabinet","POWER ISSUE",
U403="AKTIVCO Coupure ENEO &amp; Baisse de tension","POWER ISSUE",
U403="Coupure ENEO &amp; Baisse de tension","POWER ISSUE",
U403="Defaut GE &amp; POWER Cabinet","POWER ISSUE",
U403="Sharing","POWER ISSUE",
U403="Sites strategiques &amp; DataCenter","POWER ISSUE",
U403="Exclu","Exclu",
U403="SAT","TX ISSUE",
U403="SPARE-ISSUE","SPARE-ISSUE",
U403="Fiber CAmtel","TX ISSUE",
U403="Fiber AOF","TX ISSUE",
U403="Projet OCM (HUAWEI)","TRAVAUX-HUAWEI",
U403="Projet OCM (NOKIA)","TRAVAUX -NOKIA",
U403="ACCESS-ISSUE","ACCESS-ISSUE",
U403="Projet OCM (ZTE, NOKIA, autres projets)","TRAVAUX OCM",
U403="No root CAuse","No root cause",
U403="ODU HS","TX ISSUE",
U403="IP &amp; VLAN","TX ISSUE",
U403="Warehouse HUAWEI","SPARE-ISSUE",
U403="SPARE-HS","SPARE-ISSUE",
U403="Power Telco","RAN ISSUE"
),"")</f>
        <v>No root cause</v>
      </c>
      <c r="U403" s="36" t="s">
        <v>5895</v>
      </c>
      <c r="V403" s="49" t="str" cm="1">
        <f t="array" ref="V403">IFERROR(_xlfn.IFS(
U403="MPR ISSUE","ACTIVE",
U403="BSS Hardware Issue","ACTIVE",
U403="Sites strategiques, MLL, Pylone, etc.","PASSIVE",
U403="AKTIVCO DEFAUT GE &amp; POWER Cabinet","PASSIVE",
U403="AKTIVCO Coupure ENEO &amp; Baisse de tension","PASSIVE",
U403="Coupure ENEO &amp; Baisse de tension","PASSIVE",
U403="Defaut GE &amp; POWER Cabinet","PASSIVE",
U403="Sharing","PASSIVE",
U403="Sites strategiques &amp; DataCenter","PASSIVE",
U403="Exclu","Exclu",
U403="SAT","ACTIVE",
U403="SPARE-ISSUE","SPARE-ISSUE",
U403="Fiber CAmtel","ACTIVE",
U403="Fiber AOF","ACTIVE",
U403="Projet OCM (HUAWEI)","PLANNED WORKS",
U403="Projet OCM (NOKIA)","PLANNED WORKS",
U403="ACCESS-ISSUE","ACCESS-ISSUE",
U403="Projet OCM (ZTE, NOKIA, autres projets)","PLANNED WORKS",
U403="No root CAuse","No root cause",
U403="ODU HS","ACTIVE",
U403="IP &amp; VLAN","ACTIVE",
U403="Warehouse HUAWEI","SPARE-ISSUE",
U403="SPARE-HS","SPARE-ISSUE",
U403="Power Telco","ACTIVE"
),"")</f>
        <v>No root cause</v>
      </c>
      <c r="W403" s="79" t="s">
        <v>6251</v>
      </c>
      <c r="X403" s="79" t="s">
        <v>6252</v>
      </c>
      <c r="Y403" s="79"/>
      <c r="Z403" s="79" t="s">
        <v>6306</v>
      </c>
      <c r="AA403" s="79" t="s">
        <v>5912</v>
      </c>
      <c r="AB403" s="17" t="s">
        <v>5421</v>
      </c>
      <c r="AC403" s="7" t="s">
        <v>5421</v>
      </c>
      <c r="AD403" s="6"/>
      <c r="AE403" s="7"/>
      <c r="AF403" s="3" t="s">
        <v>5421</v>
      </c>
      <c r="AG403" s="17"/>
      <c r="AH403" s="18" t="s">
        <v>5421</v>
      </c>
      <c r="AI403" s="18" t="s">
        <v>5421</v>
      </c>
      <c r="AJ403" s="18" t="s">
        <v>5421</v>
      </c>
      <c r="AK403" s="18" t="s">
        <v>5421</v>
      </c>
      <c r="AL403" s="18" t="s">
        <v>5421</v>
      </c>
      <c r="AM403" s="18" t="s">
        <v>5421</v>
      </c>
      <c r="AN403" s="18" t="s">
        <v>5421</v>
      </c>
      <c r="AO403" s="18" t="s">
        <v>5421</v>
      </c>
      <c r="AP403" s="9" t="s">
        <v>5421</v>
      </c>
      <c r="AQ403" s="14"/>
      <c r="AR403" s="14" t="s">
        <v>5421</v>
      </c>
      <c r="AS403" s="14" t="s">
        <v>5421</v>
      </c>
      <c r="AT403" s="14" t="s">
        <v>5421</v>
      </c>
      <c r="AV403" s="9" t="str">
        <f>_xlfn.XLOOKUP(B403,[3]ALL!$B:$B,[3]ALL!$N:$N,"")</f>
        <v/>
      </c>
    </row>
    <row r="404" spans="1:48" s="9" customFormat="1" hidden="1" x14ac:dyDescent="0.3">
      <c r="A404" s="1" t="s">
        <v>464</v>
      </c>
      <c r="B404" s="8" t="s">
        <v>465</v>
      </c>
      <c r="C404" s="3" t="str">
        <f>_xlfn.XLOOKUP(B404,'[1]daily break down'!$D:$D,'[1]daily break down'!$E:$E,"")</f>
        <v>SUD-OUEST</v>
      </c>
      <c r="D404" s="1" t="s">
        <v>11</v>
      </c>
      <c r="E404" s="1" t="s">
        <v>12</v>
      </c>
      <c r="F404" s="3" t="s">
        <v>13</v>
      </c>
      <c r="G404" s="1" t="s">
        <v>466</v>
      </c>
      <c r="H404" s="34" t="str">
        <f>_xlfn.XLOOKUP(B404,[2]CALCULATION!$B:$B,[2]CALCULATION!$H:$H,"")</f>
        <v>NOKIA</v>
      </c>
      <c r="I404" s="71">
        <v>6.1629113125761563</v>
      </c>
      <c r="J404" s="71">
        <v>6.1629826528894256</v>
      </c>
      <c r="K404" s="71">
        <v>6.1629469827327901</v>
      </c>
      <c r="L404" s="71">
        <v>6.1630183230460593</v>
      </c>
      <c r="M404" s="71">
        <v>6.163125333515965</v>
      </c>
      <c r="N404" s="71">
        <v>5.0310794074758949</v>
      </c>
      <c r="O404" s="71">
        <v>1.3441406773905424</v>
      </c>
      <c r="P404" s="50" t="s">
        <v>5910</v>
      </c>
      <c r="Q404" s="50" t="s">
        <v>5909</v>
      </c>
      <c r="R404" s="50"/>
      <c r="S404" s="49" t="str" cm="1">
        <f t="array" ref="S404">IFERROR(_xlfn.IFS(
U404="MPR ISSUE","PDH",
U404="BSS Hardware Issue","BSS",
U404="Sites strategiques, MLL, Pylone, etc.","ENVTECH",
U404="AKTIVCO DEFAUT GE &amp; POWER Cabinet","AKTIVCO",
U404="AKTIVCO Coupure ENEO &amp; Baisse de tension","AKTIVCO GRID ONLY",
U404="Coupure ENEO &amp; Baisse de tension","IHS GRID ONLY",
U404="Defaut GE &amp; POWER Cabinet","IHS",
U404="Sharing","Partners",
U404="Sites strategiques &amp; DataCenter","SST &amp; DC",
U404="Exclu","Exclu",
U404="SAT","SAT",
U404="SPARE-ISSUE","SPARE-ISSUE",
U404="Fiber CAmtel","TRANS_FO_CAMTEL",
U404="Fiber AOF","Fiber AOF",
U404="Projet OCM (HUAWEI)","TRAVAUX-HUAWEI",
U404="Projet OCM (NOKIA)","TRAVAUX-NOKIA",
U404="ACCESS-ISSUE","ACCESS-ISSUE",
U404="Projet OCM (ZTE, NOKIA, autres projets)","TRAVAUX OCM",
U404="No root CAuse","No root cause",
U404="ODU HS","PDH",
U404="IP &amp; VLAN","PDH",
U404="Warehouse HUAWEI","SPARE-ISSUE",
U404="SPARE-HS","SPARE-ISSUE",
U404="Power Telco","BSS"
),"")</f>
        <v>No root cause</v>
      </c>
      <c r="T404" s="49" t="str" cm="1">
        <f t="array" ref="T404">IFERROR(_xlfn.IFS(
U404="MPR ISSUE","TX ISSUE",
U404="BSS Hardware Issue","RAN ISSUE",
U404="Sites strategiques, MLL, Pylone, etc.","ENVTECH",
U404="AKTIVCO DEFAUT GE &amp; POWER Cabinet","POWER ISSUE",
U404="AKTIVCO Coupure ENEO &amp; Baisse de tension","POWER ISSUE",
U404="Coupure ENEO &amp; Baisse de tension","POWER ISSUE",
U404="Defaut GE &amp; POWER Cabinet","POWER ISSUE",
U404="Sharing","POWER ISSUE",
U404="Sites strategiques &amp; DataCenter","POWER ISSUE",
U404="Exclu","Exclu",
U404="SAT","TX ISSUE",
U404="SPARE-ISSUE","SPARE-ISSUE",
U404="Fiber CAmtel","TX ISSUE",
U404="Fiber AOF","TX ISSUE",
U404="Projet OCM (HUAWEI)","TRAVAUX-HUAWEI",
U404="Projet OCM (NOKIA)","TRAVAUX -NOKIA",
U404="ACCESS-ISSUE","ACCESS-ISSUE",
U404="Projet OCM (ZTE, NOKIA, autres projets)","TRAVAUX OCM",
U404="No root CAuse","No root cause",
U404="ODU HS","TX ISSUE",
U404="IP &amp; VLAN","TX ISSUE",
U404="Warehouse HUAWEI","SPARE-ISSUE",
U404="SPARE-HS","SPARE-ISSUE",
U404="Power Telco","RAN ISSUE"
),"")</f>
        <v>No root cause</v>
      </c>
      <c r="U404" s="36" t="s">
        <v>5895</v>
      </c>
      <c r="V404" s="49" t="str" cm="1">
        <f t="array" ref="V404">IFERROR(_xlfn.IFS(
U404="MPR ISSUE","ACTIVE",
U404="BSS Hardware Issue","ACTIVE",
U404="Sites strategiques, MLL, Pylone, etc.","PASSIVE",
U404="AKTIVCO DEFAUT GE &amp; POWER Cabinet","PASSIVE",
U404="AKTIVCO Coupure ENEO &amp; Baisse de tension","PASSIVE",
U404="Coupure ENEO &amp; Baisse de tension","PASSIVE",
U404="Defaut GE &amp; POWER Cabinet","PASSIVE",
U404="Sharing","PASSIVE",
U404="Sites strategiques &amp; DataCenter","PASSIVE",
U404="Exclu","Exclu",
U404="SAT","ACTIVE",
U404="SPARE-ISSUE","SPARE-ISSUE",
U404="Fiber CAmtel","ACTIVE",
U404="Fiber AOF","ACTIVE",
U404="Projet OCM (HUAWEI)","PLANNED WORKS",
U404="Projet OCM (NOKIA)","PLANNED WORKS",
U404="ACCESS-ISSUE","ACCESS-ISSUE",
U404="Projet OCM (ZTE, NOKIA, autres projets)","PLANNED WORKS",
U404="No root CAuse","No root cause",
U404="ODU HS","ACTIVE",
U404="IP &amp; VLAN","ACTIVE",
U404="Warehouse HUAWEI","SPARE-ISSUE",
U404="SPARE-HS","SPARE-ISSUE",
U404="Power Telco","ACTIVE"
),"")</f>
        <v>No root cause</v>
      </c>
      <c r="W404" s="49"/>
      <c r="X404" s="49"/>
      <c r="Y404" s="49"/>
      <c r="Z404" s="49"/>
      <c r="AA404" s="49"/>
      <c r="AB404" s="17" t="s">
        <v>5538</v>
      </c>
      <c r="AC404" s="7" t="s">
        <v>5421</v>
      </c>
      <c r="AD404" s="6"/>
      <c r="AE404" s="7"/>
      <c r="AF404" s="3" t="s">
        <v>5421</v>
      </c>
      <c r="AG404" s="17"/>
      <c r="AH404" s="18" t="s">
        <v>5421</v>
      </c>
      <c r="AI404" s="18" t="s">
        <v>5421</v>
      </c>
      <c r="AJ404" s="18" t="s">
        <v>5421</v>
      </c>
      <c r="AK404" s="18" t="s">
        <v>5421</v>
      </c>
      <c r="AL404" s="18" t="s">
        <v>5421</v>
      </c>
      <c r="AM404" s="18" t="s">
        <v>5421</v>
      </c>
      <c r="AN404" s="18" t="s">
        <v>5421</v>
      </c>
      <c r="AO404" s="18" t="s">
        <v>5421</v>
      </c>
      <c r="AP404" s="9" t="s">
        <v>5538</v>
      </c>
      <c r="AQ404" s="14"/>
      <c r="AR404" s="14" t="s">
        <v>5421</v>
      </c>
      <c r="AS404" s="14" t="s">
        <v>5421</v>
      </c>
      <c r="AT404" s="14" t="s">
        <v>5421</v>
      </c>
      <c r="AV404" s="9" t="str">
        <f>_xlfn.XLOOKUP(B404,[3]ALL!$B:$B,[3]ALL!$N:$N,"")</f>
        <v/>
      </c>
    </row>
    <row r="405" spans="1:48" s="9" customFormat="1" hidden="1" x14ac:dyDescent="0.3">
      <c r="A405" s="1" t="s">
        <v>755</v>
      </c>
      <c r="B405" s="8" t="s">
        <v>756</v>
      </c>
      <c r="C405" s="3" t="str">
        <f>_xlfn.XLOOKUP(B405,'[1]daily break down'!$D:$D,'[1]daily break down'!$E:$E,"")</f>
        <v>Douala</v>
      </c>
      <c r="D405" s="1" t="s">
        <v>11</v>
      </c>
      <c r="E405" s="1" t="s">
        <v>757</v>
      </c>
      <c r="F405" s="3" t="s">
        <v>31</v>
      </c>
      <c r="G405" s="1" t="s">
        <v>32</v>
      </c>
      <c r="H405" s="35" t="str">
        <f>_xlfn.XLOOKUP(B405,[2]CALCULATION!$B:$B,[2]CALCULATION!$H:$H,"")</f>
        <v>ZTE</v>
      </c>
      <c r="I405" s="71">
        <v>0</v>
      </c>
      <c r="J405" s="71">
        <v>0</v>
      </c>
      <c r="K405" s="71">
        <v>0.30062808011802544</v>
      </c>
      <c r="L405" s="71">
        <v>0.23626128247054368</v>
      </c>
      <c r="M405" s="71">
        <v>0</v>
      </c>
      <c r="N405" s="71">
        <v>0.27639020868468417</v>
      </c>
      <c r="O405" s="71">
        <v>1.319064557276284</v>
      </c>
      <c r="P405" s="50" t="s">
        <v>5365</v>
      </c>
      <c r="Q405" s="50" t="s">
        <v>5908</v>
      </c>
      <c r="R405" s="50"/>
      <c r="S405" s="49" t="str" cm="1">
        <f t="array" ref="S405">IFERROR(_xlfn.IFS(
U405="MPR ISSUE","PDH",
U405="BSS Hardware Issue","BSS",
U405="Sites strategiques, MLL, Pylone, etc.","ENVTECH",
U405="AKTIVCO DEFAUT GE &amp; POWER Cabinet","AKTIVCO",
U405="AKTIVCO Coupure ENEO &amp; Baisse de tension","AKTIVCO GRID ONLY",
U405="Coupure ENEO &amp; Baisse de tension","IHS GRID ONLY",
U405="Defaut GE &amp; POWER Cabinet","IHS",
U405="Sharing","Partners",
U405="Sites strategiques &amp; DataCenter","SST &amp; DC",
U405="Exclu","Exclu",
U405="SAT","SAT",
U405="SPARE-ISSUE","SPARE-ISSUE",
U405="Fiber CAmtel","TRANS_FO_CAMTEL",
U405="Fiber AOF","Fiber AOF",
U405="Projet OCM (HUAWEI)","TRAVAUX-HUAWEI",
U405="Projet OCM (NOKIA)","TRAVAUX-NOKIA",
U405="ACCESS-ISSUE","ACCESS-ISSUE",
U405="Projet OCM (ZTE, NOKIA, autres projets)","TRAVAUX OCM",
U405="No root CAuse","No root cause",
U405="ODU HS","PDH",
U405="IP &amp; VLAN","PDH",
U405="Warehouse HUAWEI","SPARE-ISSUE",
U405="SPARE-HS","SPARE-ISSUE",
U405="Power Telco","BSS"
),"")</f>
        <v>No root cause</v>
      </c>
      <c r="T405" s="49" t="str" cm="1">
        <f t="array" ref="T405">IFERROR(_xlfn.IFS(
U405="MPR ISSUE","TX ISSUE",
U405="BSS Hardware Issue","RAN ISSUE",
U405="Sites strategiques, MLL, Pylone, etc.","ENVTECH",
U405="AKTIVCO DEFAUT GE &amp; POWER Cabinet","POWER ISSUE",
U405="AKTIVCO Coupure ENEO &amp; Baisse de tension","POWER ISSUE",
U405="Coupure ENEO &amp; Baisse de tension","POWER ISSUE",
U405="Defaut GE &amp; POWER Cabinet","POWER ISSUE",
U405="Sharing","POWER ISSUE",
U405="Sites strategiques &amp; DataCenter","POWER ISSUE",
U405="Exclu","Exclu",
U405="SAT","TX ISSUE",
U405="SPARE-ISSUE","SPARE-ISSUE",
U405="Fiber CAmtel","TX ISSUE",
U405="Fiber AOF","TX ISSUE",
U405="Projet OCM (HUAWEI)","TRAVAUX-HUAWEI",
U405="Projet OCM (NOKIA)","TRAVAUX -NOKIA",
U405="ACCESS-ISSUE","ACCESS-ISSUE",
U405="Projet OCM (ZTE, NOKIA, autres projets)","TRAVAUX OCM",
U405="No root CAuse","No root cause",
U405="ODU HS","TX ISSUE",
U405="IP &amp; VLAN","TX ISSUE",
U405="Warehouse HUAWEI","SPARE-ISSUE",
U405="SPARE-HS","SPARE-ISSUE",
U405="Power Telco","RAN ISSUE"
),"")</f>
        <v>No root cause</v>
      </c>
      <c r="U405" s="36" t="s">
        <v>5895</v>
      </c>
      <c r="V405" s="49" t="str" cm="1">
        <f t="array" ref="V405">IFERROR(_xlfn.IFS(
U405="MPR ISSUE","ACTIVE",
U405="BSS Hardware Issue","ACTIVE",
U405="Sites strategiques, MLL, Pylone, etc.","PASSIVE",
U405="AKTIVCO DEFAUT GE &amp; POWER Cabinet","PASSIVE",
U405="AKTIVCO Coupure ENEO &amp; Baisse de tension","PASSIVE",
U405="Coupure ENEO &amp; Baisse de tension","PASSIVE",
U405="Defaut GE &amp; POWER Cabinet","PASSIVE",
U405="Sharing","PASSIVE",
U405="Sites strategiques &amp; DataCenter","PASSIVE",
U405="Exclu","Exclu",
U405="SAT","ACTIVE",
U405="SPARE-ISSUE","SPARE-ISSUE",
U405="Fiber CAmtel","ACTIVE",
U405="Fiber AOF","ACTIVE",
U405="Projet OCM (HUAWEI)","PLANNED WORKS",
U405="Projet OCM (NOKIA)","PLANNED WORKS",
U405="ACCESS-ISSUE","ACCESS-ISSUE",
U405="Projet OCM (ZTE, NOKIA, autres projets)","PLANNED WORKS",
U405="No root CAuse","No root cause",
U405="ODU HS","ACTIVE",
U405="IP &amp; VLAN","ACTIVE",
U405="Warehouse HUAWEI","SPARE-ISSUE",
U405="SPARE-HS","SPARE-ISSUE",
U405="Power Telco","ACTIVE"
),"")</f>
        <v>No root cause</v>
      </c>
      <c r="W405" s="49"/>
      <c r="X405" s="49"/>
      <c r="Y405" s="49"/>
      <c r="Z405" s="49"/>
      <c r="AA405" s="49"/>
      <c r="AB405" s="17" t="s">
        <v>5421</v>
      </c>
      <c r="AC405" s="7" t="s">
        <v>5421</v>
      </c>
      <c r="AD405" s="6"/>
      <c r="AE405" s="7"/>
      <c r="AF405" s="3" t="s">
        <v>5421</v>
      </c>
      <c r="AG405" s="17"/>
      <c r="AH405" s="18" t="s">
        <v>5421</v>
      </c>
      <c r="AI405" s="18" t="s">
        <v>5421</v>
      </c>
      <c r="AJ405" s="18" t="s">
        <v>5421</v>
      </c>
      <c r="AK405" s="18" t="s">
        <v>5421</v>
      </c>
      <c r="AL405" s="18" t="s">
        <v>5421</v>
      </c>
      <c r="AM405" s="18" t="s">
        <v>5421</v>
      </c>
      <c r="AN405" s="18" t="s">
        <v>5421</v>
      </c>
      <c r="AO405" s="18" t="s">
        <v>5421</v>
      </c>
      <c r="AP405" s="9" t="s">
        <v>5421</v>
      </c>
      <c r="AQ405" s="14"/>
      <c r="AR405" s="14" t="s">
        <v>5421</v>
      </c>
      <c r="AS405" s="14" t="s">
        <v>5421</v>
      </c>
      <c r="AT405" s="14" t="s">
        <v>5421</v>
      </c>
      <c r="AV405" s="9" t="str">
        <f>_xlfn.XLOOKUP(B405,[3]ALL!$B:$B,[3]ALL!$N:$N,"")</f>
        <v/>
      </c>
    </row>
    <row r="406" spans="1:48" s="9" customFormat="1" hidden="1" x14ac:dyDescent="0.3">
      <c r="A406" s="1" t="s">
        <v>2763</v>
      </c>
      <c r="B406" s="8" t="s">
        <v>2764</v>
      </c>
      <c r="C406" s="3" t="str">
        <f>_xlfn.XLOOKUP(B406,'[1]daily break down'!$D:$D,'[1]daily break down'!$E:$E,"")</f>
        <v>Yaounde</v>
      </c>
      <c r="D406" s="1" t="s">
        <v>11</v>
      </c>
      <c r="E406" s="1" t="s">
        <v>12</v>
      </c>
      <c r="F406" s="3" t="s">
        <v>37</v>
      </c>
      <c r="G406" s="1" t="s">
        <v>38</v>
      </c>
      <c r="H406" s="35" t="str">
        <f>_xlfn.XLOOKUP(B406,[2]CALCULATION!$B:$B,[2]CALCULATION!$H:$H,"")</f>
        <v>ZTE</v>
      </c>
      <c r="I406" s="71">
        <v>0</v>
      </c>
      <c r="J406" s="71">
        <v>0</v>
      </c>
      <c r="K406" s="71">
        <v>0</v>
      </c>
      <c r="L406" s="71">
        <v>0</v>
      </c>
      <c r="M406" s="71">
        <v>0</v>
      </c>
      <c r="N406" s="71">
        <v>0</v>
      </c>
      <c r="O406" s="71">
        <v>1.3124834133771646</v>
      </c>
      <c r="P406" s="50" t="s">
        <v>5365</v>
      </c>
      <c r="Q406" s="50" t="s">
        <v>5908</v>
      </c>
      <c r="R406" s="50"/>
      <c r="S406" s="49" t="str" cm="1">
        <f t="array" ref="S406">IFERROR(_xlfn.IFS(
U406="MPR ISSUE","PDH",
U406="BSS Hardware Issue","BSS",
U406="Sites strategiques, MLL, Pylone, etc.","ENVTECH",
U406="AKTIVCO DEFAUT GE &amp; POWER Cabinet","AKTIVCO",
U406="AKTIVCO Coupure ENEO &amp; Baisse de tension","AKTIVCO GRID ONLY",
U406="Coupure ENEO &amp; Baisse de tension","IHS GRID ONLY",
U406="Defaut GE &amp; POWER Cabinet","IHS",
U406="Sharing","Partners",
U406="Sites strategiques &amp; DataCenter","SST &amp; DC",
U406="Exclu","Exclu",
U406="SAT","SAT",
U406="SPARE-ISSUE","SPARE-ISSUE",
U406="Fiber CAmtel","TRANS_FO_CAMTEL",
U406="Fiber AOF","Fiber AOF",
U406="Projet OCM (HUAWEI)","TRAVAUX-HUAWEI",
U406="Projet OCM (NOKIA)","TRAVAUX-NOKIA",
U406="ACCESS-ISSUE","ACCESS-ISSUE",
U406="Projet OCM (ZTE, NOKIA, autres projets)","TRAVAUX OCM",
U406="No root CAuse","No root cause",
U406="ODU HS","PDH",
U406="IP &amp; VLAN","PDH",
U406="Warehouse HUAWEI","SPARE-ISSUE",
U406="SPARE-HS","SPARE-ISSUE",
U406="Power Telco","BSS"
),"")</f>
        <v>No root cause</v>
      </c>
      <c r="T406" s="49" t="str" cm="1">
        <f t="array" ref="T406">IFERROR(_xlfn.IFS(
U406="MPR ISSUE","TX ISSUE",
U406="BSS Hardware Issue","RAN ISSUE",
U406="Sites strategiques, MLL, Pylone, etc.","ENVTECH",
U406="AKTIVCO DEFAUT GE &amp; POWER Cabinet","POWER ISSUE",
U406="AKTIVCO Coupure ENEO &amp; Baisse de tension","POWER ISSUE",
U406="Coupure ENEO &amp; Baisse de tension","POWER ISSUE",
U406="Defaut GE &amp; POWER Cabinet","POWER ISSUE",
U406="Sharing","POWER ISSUE",
U406="Sites strategiques &amp; DataCenter","POWER ISSUE",
U406="Exclu","Exclu",
U406="SAT","TX ISSUE",
U406="SPARE-ISSUE","SPARE-ISSUE",
U406="Fiber CAmtel","TX ISSUE",
U406="Fiber AOF","TX ISSUE",
U406="Projet OCM (HUAWEI)","TRAVAUX-HUAWEI",
U406="Projet OCM (NOKIA)","TRAVAUX -NOKIA",
U406="ACCESS-ISSUE","ACCESS-ISSUE",
U406="Projet OCM (ZTE, NOKIA, autres projets)","TRAVAUX OCM",
U406="No root CAuse","No root cause",
U406="ODU HS","TX ISSUE",
U406="IP &amp; VLAN","TX ISSUE",
U406="Warehouse HUAWEI","SPARE-ISSUE",
U406="SPARE-HS","SPARE-ISSUE",
U406="Power Telco","RAN ISSUE"
),"")</f>
        <v>No root cause</v>
      </c>
      <c r="U406" s="36" t="s">
        <v>5895</v>
      </c>
      <c r="V406" s="49" t="str" cm="1">
        <f t="array" ref="V406">IFERROR(_xlfn.IFS(
U406="MPR ISSUE","ACTIVE",
U406="BSS Hardware Issue","ACTIVE",
U406="Sites strategiques, MLL, Pylone, etc.","PASSIVE",
U406="AKTIVCO DEFAUT GE &amp; POWER Cabinet","PASSIVE",
U406="AKTIVCO Coupure ENEO &amp; Baisse de tension","PASSIVE",
U406="Coupure ENEO &amp; Baisse de tension","PASSIVE",
U406="Defaut GE &amp; POWER Cabinet","PASSIVE",
U406="Sharing","PASSIVE",
U406="Sites strategiques &amp; DataCenter","PASSIVE",
U406="Exclu","Exclu",
U406="SAT","ACTIVE",
U406="SPARE-ISSUE","SPARE-ISSUE",
U406="Fiber CAmtel","ACTIVE",
U406="Fiber AOF","ACTIVE",
U406="Projet OCM (HUAWEI)","PLANNED WORKS",
U406="Projet OCM (NOKIA)","PLANNED WORKS",
U406="ACCESS-ISSUE","ACCESS-ISSUE",
U406="Projet OCM (ZTE, NOKIA, autres projets)","PLANNED WORKS",
U406="No root CAuse","No root cause",
U406="ODU HS","ACTIVE",
U406="IP &amp; VLAN","ACTIVE",
U406="Warehouse HUAWEI","SPARE-ISSUE",
U406="SPARE-HS","SPARE-ISSUE",
U406="Power Telco","ACTIVE"
),"")</f>
        <v>No root cause</v>
      </c>
      <c r="W406" s="49"/>
      <c r="X406" s="49"/>
      <c r="Y406" s="49"/>
      <c r="Z406" s="49"/>
      <c r="AA406" s="49"/>
      <c r="AB406" s="17" t="s">
        <v>5747</v>
      </c>
      <c r="AC406" s="7" t="s">
        <v>5421</v>
      </c>
      <c r="AD406" s="6"/>
      <c r="AE406" s="7"/>
      <c r="AF406" s="3" t="s">
        <v>5421</v>
      </c>
      <c r="AG406" s="17"/>
      <c r="AH406" s="18" t="s">
        <v>5421</v>
      </c>
      <c r="AI406" s="18" t="s">
        <v>5421</v>
      </c>
      <c r="AJ406" s="18" t="s">
        <v>5421</v>
      </c>
      <c r="AK406" s="18" t="s">
        <v>5421</v>
      </c>
      <c r="AL406" s="18" t="s">
        <v>5421</v>
      </c>
      <c r="AM406" s="18" t="s">
        <v>5421</v>
      </c>
      <c r="AN406" s="18" t="s">
        <v>5421</v>
      </c>
      <c r="AO406" s="18" t="s">
        <v>5421</v>
      </c>
      <c r="AP406" s="9" t="s">
        <v>5747</v>
      </c>
      <c r="AQ406" s="14"/>
      <c r="AR406" s="14" t="s">
        <v>5421</v>
      </c>
      <c r="AS406" s="14" t="s">
        <v>5421</v>
      </c>
      <c r="AT406" s="14" t="s">
        <v>5421</v>
      </c>
      <c r="AV406" s="9" t="str">
        <f>_xlfn.XLOOKUP(B406,[3]ALL!$B:$B,[3]ALL!$N:$N,"")</f>
        <v/>
      </c>
    </row>
    <row r="407" spans="1:48" s="9" customFormat="1" x14ac:dyDescent="0.3">
      <c r="A407" s="1" t="s">
        <v>763</v>
      </c>
      <c r="B407" s="8" t="s">
        <v>764</v>
      </c>
      <c r="C407" s="3" t="str">
        <f>_xlfn.XLOOKUP(B407,'[1]daily break down'!$D:$D,'[1]daily break down'!$E:$E,"")</f>
        <v>Douala</v>
      </c>
      <c r="D407" s="1" t="s">
        <v>11</v>
      </c>
      <c r="E407" s="1" t="s">
        <v>12</v>
      </c>
      <c r="F407" s="3" t="s">
        <v>31</v>
      </c>
      <c r="G407" s="1" t="s">
        <v>32</v>
      </c>
      <c r="H407" s="35" t="str">
        <f>_xlfn.XLOOKUP(B407,[2]CALCULATION!$B:$B,[2]CALCULATION!$H:$H,"")</f>
        <v>ZTE</v>
      </c>
      <c r="I407" s="71">
        <v>1.3005160758261944</v>
      </c>
      <c r="J407" s="71">
        <v>2.7394501944736924</v>
      </c>
      <c r="K407" s="71">
        <v>1.4924571886780076</v>
      </c>
      <c r="L407" s="71">
        <v>3.9049547274372007</v>
      </c>
      <c r="M407" s="71">
        <v>2.0387099673832094</v>
      </c>
      <c r="N407" s="71">
        <v>0.74404379724512104</v>
      </c>
      <c r="O407" s="71">
        <v>1.3038512354715479</v>
      </c>
      <c r="P407" s="50" t="s">
        <v>5365</v>
      </c>
      <c r="Q407" s="50" t="s">
        <v>5909</v>
      </c>
      <c r="R407" s="50"/>
      <c r="S407" s="49" t="str" cm="1">
        <f t="array" ref="S407">IFERROR(_xlfn.IFS(
U407="MPR ISSUE","PDH",
U407="BSS Hardware Issue","BSS",
U407="Sites strategiques, MLL, Pylone, etc.","ENVTECH",
U407="AKTIVCO DEFAUT GE &amp; POWER Cabinet","AKTIVCO",
U407="AKTIVCO Coupure ENEO &amp; Baisse de tension","AKTIVCO GRID ONLY",
U407="Coupure ENEO &amp; Baisse de tension","IHS GRID ONLY",
U407="Defaut GE &amp; POWER Cabinet","IHS",
U407="Sharing","Partners",
U407="Sites strategiques &amp; DataCenter","SST &amp; DC",
U407="Exclu","Exclu",
U407="SAT","SAT",
U407="SPARE-ISSUE","SPARE-ISSUE",
U407="Fiber CAmtel","TRANS_FO_CAMTEL",
U407="Fiber AOF","Fiber AOF",
U407="Projet OCM (HUAWEI)","TRAVAUX-HUAWEI",
U407="Projet OCM (NOKIA)","TRAVAUX-NOKIA",
U407="ACCESS-ISSUE","ACCESS-ISSUE",
U407="Projet OCM (ZTE, NOKIA, autres projets)","TRAVAUX OCM",
U407="No root CAuse","No root cause",
U407="ODU HS","PDH",
U407="IP &amp; VLAN","PDH",
U407="Warehouse HUAWEI","SPARE-ISSUE",
U407="SPARE-HS","SPARE-ISSUE",
U407="Power Telco","BSS"
),"")</f>
        <v>No root cause</v>
      </c>
      <c r="T407" s="49" t="str" cm="1">
        <f t="array" ref="T407">IFERROR(_xlfn.IFS(
U407="MPR ISSUE","TX ISSUE",
U407="BSS Hardware Issue","RAN ISSUE",
U407="Sites strategiques, MLL, Pylone, etc.","ENVTECH",
U407="AKTIVCO DEFAUT GE &amp; POWER Cabinet","POWER ISSUE",
U407="AKTIVCO Coupure ENEO &amp; Baisse de tension","POWER ISSUE",
U407="Coupure ENEO &amp; Baisse de tension","POWER ISSUE",
U407="Defaut GE &amp; POWER Cabinet","POWER ISSUE",
U407="Sharing","POWER ISSUE",
U407="Sites strategiques &amp; DataCenter","POWER ISSUE",
U407="Exclu","Exclu",
U407="SAT","TX ISSUE",
U407="SPARE-ISSUE","SPARE-ISSUE",
U407="Fiber CAmtel","TX ISSUE",
U407="Fiber AOF","TX ISSUE",
U407="Projet OCM (HUAWEI)","TRAVAUX-HUAWEI",
U407="Projet OCM (NOKIA)","TRAVAUX -NOKIA",
U407="ACCESS-ISSUE","ACCESS-ISSUE",
U407="Projet OCM (ZTE, NOKIA, autres projets)","TRAVAUX OCM",
U407="No root CAuse","No root cause",
U407="ODU HS","TX ISSUE",
U407="IP &amp; VLAN","TX ISSUE",
U407="Warehouse HUAWEI","SPARE-ISSUE",
U407="SPARE-HS","SPARE-ISSUE",
U407="Power Telco","RAN ISSUE"
),"")</f>
        <v>No root cause</v>
      </c>
      <c r="U407" s="36" t="s">
        <v>5895</v>
      </c>
      <c r="V407" s="49" t="str" cm="1">
        <f t="array" ref="V407">IFERROR(_xlfn.IFS(
U407="MPR ISSUE","ACTIVE",
U407="BSS Hardware Issue","ACTIVE",
U407="Sites strategiques, MLL, Pylone, etc.","PASSIVE",
U407="AKTIVCO DEFAUT GE &amp; POWER Cabinet","PASSIVE",
U407="AKTIVCO Coupure ENEO &amp; Baisse de tension","PASSIVE",
U407="Coupure ENEO &amp; Baisse de tension","PASSIVE",
U407="Defaut GE &amp; POWER Cabinet","PASSIVE",
U407="Sharing","PASSIVE",
U407="Sites strategiques &amp; DataCenter","PASSIVE",
U407="Exclu","Exclu",
U407="SAT","ACTIVE",
U407="SPARE-ISSUE","SPARE-ISSUE",
U407="Fiber CAmtel","ACTIVE",
U407="Fiber AOF","ACTIVE",
U407="Projet OCM (HUAWEI)","PLANNED WORKS",
U407="Projet OCM (NOKIA)","PLANNED WORKS",
U407="ACCESS-ISSUE","ACCESS-ISSUE",
U407="Projet OCM (ZTE, NOKIA, autres projets)","PLANNED WORKS",
U407="No root CAuse","No root cause",
U407="ODU HS","ACTIVE",
U407="IP &amp; VLAN","ACTIVE",
U407="Warehouse HUAWEI","SPARE-ISSUE",
U407="SPARE-HS","SPARE-ISSUE",
U407="Power Telco","ACTIVE"
),"")</f>
        <v>No root cause</v>
      </c>
      <c r="W407" s="79" t="s">
        <v>6251</v>
      </c>
      <c r="X407" s="79" t="s">
        <v>6252</v>
      </c>
      <c r="Y407" s="79"/>
      <c r="Z407" s="79" t="s">
        <v>6306</v>
      </c>
      <c r="AA407" s="79" t="s">
        <v>5912</v>
      </c>
      <c r="AB407" s="17" t="s">
        <v>5421</v>
      </c>
      <c r="AC407" s="7" t="s">
        <v>5421</v>
      </c>
      <c r="AD407" s="6"/>
      <c r="AE407" s="7"/>
      <c r="AF407" s="3" t="s">
        <v>5421</v>
      </c>
      <c r="AG407" s="17"/>
      <c r="AH407" s="18" t="s">
        <v>5421</v>
      </c>
      <c r="AI407" s="18" t="s">
        <v>5421</v>
      </c>
      <c r="AJ407" s="18" t="s">
        <v>5421</v>
      </c>
      <c r="AK407" s="18" t="s">
        <v>5421</v>
      </c>
      <c r="AL407" s="18" t="s">
        <v>5421</v>
      </c>
      <c r="AM407" s="18" t="s">
        <v>5421</v>
      </c>
      <c r="AN407" s="18" t="s">
        <v>5421</v>
      </c>
      <c r="AO407" s="18" t="s">
        <v>5421</v>
      </c>
      <c r="AP407" s="9" t="s">
        <v>5421</v>
      </c>
      <c r="AQ407" s="14"/>
      <c r="AR407" s="14" t="s">
        <v>5421</v>
      </c>
      <c r="AS407" s="14" t="s">
        <v>5421</v>
      </c>
      <c r="AT407" s="14" t="s">
        <v>5421</v>
      </c>
      <c r="AV407" s="9" t="str">
        <f>_xlfn.XLOOKUP(B407,[3]ALL!$B:$B,[3]ALL!$N:$N,"")</f>
        <v/>
      </c>
    </row>
    <row r="408" spans="1:48" s="9" customFormat="1" hidden="1" x14ac:dyDescent="0.3">
      <c r="A408" s="1" t="s">
        <v>1102</v>
      </c>
      <c r="B408" s="8" t="s">
        <v>1103</v>
      </c>
      <c r="C408" s="3" t="str">
        <f>_xlfn.XLOOKUP(B408,'[1]daily break down'!$D:$D,'[1]daily break down'!$E:$E,"")</f>
        <v>NORD</v>
      </c>
      <c r="D408" s="1" t="s">
        <v>11</v>
      </c>
      <c r="E408" s="1" t="s">
        <v>96</v>
      </c>
      <c r="F408" s="3" t="s">
        <v>23</v>
      </c>
      <c r="G408" s="1" t="s">
        <v>1104</v>
      </c>
      <c r="H408" s="34" t="str">
        <f>_xlfn.XLOOKUP(B408,[2]CALCULATION!$B:$B,[2]CALCULATION!$H:$H,"")</f>
        <v>NOKIA</v>
      </c>
      <c r="I408" s="71">
        <v>0.24442974833991091</v>
      </c>
      <c r="J408" s="71">
        <v>0.36592257123759747</v>
      </c>
      <c r="K408" s="71">
        <v>0.13963082814689257</v>
      </c>
      <c r="L408" s="71">
        <v>9.3330964834932792E-2</v>
      </c>
      <c r="M408" s="71">
        <v>3.144324307356898E-2</v>
      </c>
      <c r="N408" s="71">
        <v>0</v>
      </c>
      <c r="O408" s="71">
        <v>1.2951833874092908</v>
      </c>
      <c r="P408" s="50" t="s">
        <v>5365</v>
      </c>
      <c r="Q408" s="50" t="s">
        <v>5908</v>
      </c>
      <c r="R408" s="50"/>
      <c r="S408" s="49" t="str" cm="1">
        <f t="array" ref="S408">IFERROR(_xlfn.IFS(
U408="MPR ISSUE","PDH",
U408="BSS Hardware Issue","BSS",
U408="Sites strategiques, MLL, Pylone, etc.","ENVTECH",
U408="AKTIVCO DEFAUT GE &amp; POWER Cabinet","AKTIVCO",
U408="AKTIVCO Coupure ENEO &amp; Baisse de tension","AKTIVCO GRID ONLY",
U408="Coupure ENEO &amp; Baisse de tension","IHS GRID ONLY",
U408="Defaut GE &amp; POWER Cabinet","IHS",
U408="Sharing","Partners",
U408="Sites strategiques &amp; DataCenter","SST &amp; DC",
U408="Exclu","Exclu",
U408="SAT","SAT",
U408="SPARE-ISSUE","SPARE-ISSUE",
U408="Fiber CAmtel","TRANS_FO_CAMTEL",
U408="Fiber AOF","Fiber AOF",
U408="Projet OCM (HUAWEI)","TRAVAUX-HUAWEI",
U408="Projet OCM (NOKIA)","TRAVAUX-NOKIA",
U408="ACCESS-ISSUE","ACCESS-ISSUE",
U408="Projet OCM (ZTE, NOKIA, autres projets)","TRAVAUX OCM",
U408="No root CAuse","No root cause",
U408="ODU HS","PDH",
U408="IP &amp; VLAN","PDH",
U408="Warehouse HUAWEI","SPARE-ISSUE",
U408="SPARE-HS","SPARE-ISSUE",
U408="Power Telco","BSS"
),"")</f>
        <v>No root cause</v>
      </c>
      <c r="T408" s="49" t="str" cm="1">
        <f t="array" ref="T408">IFERROR(_xlfn.IFS(
U408="MPR ISSUE","TX ISSUE",
U408="BSS Hardware Issue","RAN ISSUE",
U408="Sites strategiques, MLL, Pylone, etc.","ENVTECH",
U408="AKTIVCO DEFAUT GE &amp; POWER Cabinet","POWER ISSUE",
U408="AKTIVCO Coupure ENEO &amp; Baisse de tension","POWER ISSUE",
U408="Coupure ENEO &amp; Baisse de tension","POWER ISSUE",
U408="Defaut GE &amp; POWER Cabinet","POWER ISSUE",
U408="Sharing","POWER ISSUE",
U408="Sites strategiques &amp; DataCenter","POWER ISSUE",
U408="Exclu","Exclu",
U408="SAT","TX ISSUE",
U408="SPARE-ISSUE","SPARE-ISSUE",
U408="Fiber CAmtel","TX ISSUE",
U408="Fiber AOF","TX ISSUE",
U408="Projet OCM (HUAWEI)","TRAVAUX-HUAWEI",
U408="Projet OCM (NOKIA)","TRAVAUX -NOKIA",
U408="ACCESS-ISSUE","ACCESS-ISSUE",
U408="Projet OCM (ZTE, NOKIA, autres projets)","TRAVAUX OCM",
U408="No root CAuse","No root cause",
U408="ODU HS","TX ISSUE",
U408="IP &amp; VLAN","TX ISSUE",
U408="Warehouse HUAWEI","SPARE-ISSUE",
U408="SPARE-HS","SPARE-ISSUE",
U408="Power Telco","RAN ISSUE"
),"")</f>
        <v>No root cause</v>
      </c>
      <c r="U408" s="36" t="s">
        <v>5895</v>
      </c>
      <c r="V408" s="49" t="str" cm="1">
        <f t="array" ref="V408">IFERROR(_xlfn.IFS(
U408="MPR ISSUE","ACTIVE",
U408="BSS Hardware Issue","ACTIVE",
U408="Sites strategiques, MLL, Pylone, etc.","PASSIVE",
U408="AKTIVCO DEFAUT GE &amp; POWER Cabinet","PASSIVE",
U408="AKTIVCO Coupure ENEO &amp; Baisse de tension","PASSIVE",
U408="Coupure ENEO &amp; Baisse de tension","PASSIVE",
U408="Defaut GE &amp; POWER Cabinet","PASSIVE",
U408="Sharing","PASSIVE",
U408="Sites strategiques &amp; DataCenter","PASSIVE",
U408="Exclu","Exclu",
U408="SAT","ACTIVE",
U408="SPARE-ISSUE","SPARE-ISSUE",
U408="Fiber CAmtel","ACTIVE",
U408="Fiber AOF","ACTIVE",
U408="Projet OCM (HUAWEI)","PLANNED WORKS",
U408="Projet OCM (NOKIA)","PLANNED WORKS",
U408="ACCESS-ISSUE","ACCESS-ISSUE",
U408="Projet OCM (ZTE, NOKIA, autres projets)","PLANNED WORKS",
U408="No root CAuse","No root cause",
U408="ODU HS","ACTIVE",
U408="IP &amp; VLAN","ACTIVE",
U408="Warehouse HUAWEI","SPARE-ISSUE",
U408="SPARE-HS","SPARE-ISSUE",
U408="Power Telco","ACTIVE"
),"")</f>
        <v>No root cause</v>
      </c>
      <c r="W408" s="49"/>
      <c r="X408" s="49"/>
      <c r="Y408" s="49"/>
      <c r="Z408" s="49"/>
      <c r="AA408" s="49"/>
      <c r="AB408" s="17" t="s">
        <v>5631</v>
      </c>
      <c r="AC408" s="7" t="s">
        <v>5421</v>
      </c>
      <c r="AD408" s="6"/>
      <c r="AE408" s="7"/>
      <c r="AF408" s="3" t="s">
        <v>5421</v>
      </c>
      <c r="AG408" s="17"/>
      <c r="AH408" s="18" t="s">
        <v>5421</v>
      </c>
      <c r="AI408" s="18" t="s">
        <v>5421</v>
      </c>
      <c r="AJ408" s="18" t="s">
        <v>5421</v>
      </c>
      <c r="AK408" s="18" t="s">
        <v>5421</v>
      </c>
      <c r="AL408" s="18" t="s">
        <v>5421</v>
      </c>
      <c r="AM408" s="18" t="s">
        <v>5421</v>
      </c>
      <c r="AN408" s="18" t="s">
        <v>5421</v>
      </c>
      <c r="AO408" s="18" t="s">
        <v>5421</v>
      </c>
      <c r="AP408" s="9" t="s">
        <v>5631</v>
      </c>
      <c r="AQ408" s="14"/>
      <c r="AR408" s="14" t="s">
        <v>5421</v>
      </c>
      <c r="AS408" s="14" t="s">
        <v>5421</v>
      </c>
      <c r="AT408" s="14" t="s">
        <v>5421</v>
      </c>
      <c r="AV408" s="9" t="str">
        <f>_xlfn.XLOOKUP(B408,[3]ALL!$B:$B,[3]ALL!$N:$N,"")</f>
        <v/>
      </c>
    </row>
    <row r="409" spans="1:48" s="9" customFormat="1" hidden="1" x14ac:dyDescent="0.3">
      <c r="A409" s="1" t="s">
        <v>634</v>
      </c>
      <c r="B409" s="8" t="s">
        <v>635</v>
      </c>
      <c r="C409" s="3" t="str">
        <f>_xlfn.XLOOKUP(B409,'[1]daily break down'!$D:$D,'[1]daily break down'!$E:$E,"")</f>
        <v>Yaounde</v>
      </c>
      <c r="D409" s="1" t="s">
        <v>21</v>
      </c>
      <c r="E409" s="1" t="s">
        <v>30</v>
      </c>
      <c r="F409" s="3" t="s">
        <v>37</v>
      </c>
      <c r="G409" s="1" t="s">
        <v>38</v>
      </c>
      <c r="H409" s="35" t="str">
        <f>_xlfn.XLOOKUP(B409,[2]CALCULATION!$B:$B,[2]CALCULATION!$H:$H,"")</f>
        <v>ZTE</v>
      </c>
      <c r="I409" s="71">
        <v>0</v>
      </c>
      <c r="J409" s="71">
        <v>0</v>
      </c>
      <c r="K409" s="71">
        <v>0</v>
      </c>
      <c r="L409" s="71">
        <v>0</v>
      </c>
      <c r="M409" s="71">
        <v>0</v>
      </c>
      <c r="N409" s="71">
        <v>0</v>
      </c>
      <c r="O409" s="71">
        <v>1.2873181178713191</v>
      </c>
      <c r="P409" s="50" t="s">
        <v>5365</v>
      </c>
      <c r="Q409" s="50" t="s">
        <v>5908</v>
      </c>
      <c r="R409" s="50"/>
      <c r="S409" s="49" t="str" cm="1">
        <f t="array" ref="S409">IFERROR(_xlfn.IFS(
U409="MPR ISSUE","PDH",
U409="BSS Hardware Issue","BSS",
U409="Sites strategiques, MLL, Pylone, etc.","ENVTECH",
U409="AKTIVCO DEFAUT GE &amp; POWER Cabinet","AKTIVCO",
U409="AKTIVCO Coupure ENEO &amp; Baisse de tension","AKTIVCO GRID ONLY",
U409="Coupure ENEO &amp; Baisse de tension","IHS GRID ONLY",
U409="Defaut GE &amp; POWER Cabinet","IHS",
U409="Sharing","Partners",
U409="Sites strategiques &amp; DataCenter","SST &amp; DC",
U409="Exclu","Exclu",
U409="SAT","SAT",
U409="SPARE-ISSUE","SPARE-ISSUE",
U409="Fiber CAmtel","TRANS_FO_CAMTEL",
U409="Fiber AOF","Fiber AOF",
U409="Projet OCM (HUAWEI)","TRAVAUX-HUAWEI",
U409="Projet OCM (NOKIA)","TRAVAUX-NOKIA",
U409="ACCESS-ISSUE","ACCESS-ISSUE",
U409="Projet OCM (ZTE, NOKIA, autres projets)","TRAVAUX OCM",
U409="No root CAuse","No root cause",
U409="ODU HS","PDH",
U409="IP &amp; VLAN","PDH",
U409="Warehouse HUAWEI","SPARE-ISSUE",
U409="SPARE-HS","SPARE-ISSUE",
U409="Power Telco","BSS"
),"")</f>
        <v/>
      </c>
      <c r="T409" s="49" t="str" cm="1">
        <f t="array" ref="T409">IFERROR(_xlfn.IFS(
U409="MPR ISSUE","TX ISSUE",
U409="BSS Hardware Issue","RAN ISSUE",
U409="Sites strategiques, MLL, Pylone, etc.","ENVTECH",
U409="AKTIVCO DEFAUT GE &amp; POWER Cabinet","POWER ISSUE",
U409="AKTIVCO Coupure ENEO &amp; Baisse de tension","POWER ISSUE",
U409="Coupure ENEO &amp; Baisse de tension","POWER ISSUE",
U409="Defaut GE &amp; POWER Cabinet","POWER ISSUE",
U409="Sharing","POWER ISSUE",
U409="Sites strategiques &amp; DataCenter","POWER ISSUE",
U409="Exclu","Exclu",
U409="SAT","TX ISSUE",
U409="SPARE-ISSUE","SPARE-ISSUE",
U409="Fiber CAmtel","TX ISSUE",
U409="Fiber AOF","TX ISSUE",
U409="Projet OCM (HUAWEI)","TRAVAUX-HUAWEI",
U409="Projet OCM (NOKIA)","TRAVAUX -NOKIA",
U409="ACCESS-ISSUE","ACCESS-ISSUE",
U409="Projet OCM (ZTE, NOKIA, autres projets)","TRAVAUX OCM",
U409="No root CAuse","No root cause",
U409="ODU HS","TX ISSUE",
U409="IP &amp; VLAN","TX ISSUE",
U409="Warehouse HUAWEI","SPARE-ISSUE",
U409="SPARE-HS","SPARE-ISSUE",
U409="Power Telco","RAN ISSUE"
),"")</f>
        <v/>
      </c>
      <c r="U409" s="36"/>
      <c r="V409" s="49" t="str" cm="1">
        <f t="array" ref="V409">IFERROR(_xlfn.IFS(
U409="MPR ISSUE","ACTIVE",
U409="BSS Hardware Issue","ACTIVE",
U409="Sites strategiques, MLL, Pylone, etc.","PASSIVE",
U409="AKTIVCO DEFAUT GE &amp; POWER Cabinet","PASSIVE",
U409="AKTIVCO Coupure ENEO &amp; Baisse de tension","PASSIVE",
U409="Coupure ENEO &amp; Baisse de tension","PASSIVE",
U409="Defaut GE &amp; POWER Cabinet","PASSIVE",
U409="Sharing","PASSIVE",
U409="Sites strategiques &amp; DataCenter","PASSIVE",
U409="Exclu","Exclu",
U409="SAT","ACTIVE",
U409="SPARE-ISSUE","SPARE-ISSUE",
U409="Fiber CAmtel","ACTIVE",
U409="Fiber AOF","ACTIVE",
U409="Projet OCM (HUAWEI)","PLANNED WORKS",
U409="Projet OCM (NOKIA)","PLANNED WORKS",
U409="ACCESS-ISSUE","ACCESS-ISSUE",
U409="Projet OCM (ZTE, NOKIA, autres projets)","PLANNED WORKS",
U409="No root CAuse","No root cause",
U409="ODU HS","ACTIVE",
U409="IP &amp; VLAN","ACTIVE",
U409="Warehouse HUAWEI","SPARE-ISSUE",
U409="SPARE-HS","SPARE-ISSUE",
U409="Power Telco","ACTIVE"
),"")</f>
        <v/>
      </c>
      <c r="W409" s="49"/>
      <c r="X409" s="49"/>
      <c r="Y409" s="49"/>
      <c r="Z409" s="49"/>
      <c r="AA409" s="49"/>
      <c r="AB409" s="17" t="s">
        <v>5755</v>
      </c>
      <c r="AC409" s="7" t="s">
        <v>5421</v>
      </c>
      <c r="AD409" s="6"/>
      <c r="AE409" s="7"/>
      <c r="AF409" s="3" t="s">
        <v>5421</v>
      </c>
      <c r="AG409" s="17"/>
      <c r="AH409" s="18" t="s">
        <v>5421</v>
      </c>
      <c r="AI409" s="18" t="s">
        <v>5421</v>
      </c>
      <c r="AJ409" s="18" t="s">
        <v>5421</v>
      </c>
      <c r="AK409" s="18" t="s">
        <v>5421</v>
      </c>
      <c r="AL409" s="18" t="s">
        <v>5421</v>
      </c>
      <c r="AM409" s="18" t="s">
        <v>5421</v>
      </c>
      <c r="AN409" s="18" t="s">
        <v>5421</v>
      </c>
      <c r="AO409" s="18" t="s">
        <v>5421</v>
      </c>
      <c r="AP409" s="9" t="s">
        <v>5755</v>
      </c>
      <c r="AQ409" s="14"/>
      <c r="AR409" s="14" t="s">
        <v>5421</v>
      </c>
      <c r="AS409" s="14" t="s">
        <v>5421</v>
      </c>
      <c r="AT409" s="14" t="s">
        <v>5421</v>
      </c>
      <c r="AV409" s="9" t="str">
        <f>_xlfn.XLOOKUP(B409,[3]ALL!$B:$B,[3]ALL!$N:$N,"")</f>
        <v/>
      </c>
    </row>
    <row r="410" spans="1:48" s="9" customFormat="1" x14ac:dyDescent="0.3">
      <c r="A410" s="1" t="s">
        <v>3761</v>
      </c>
      <c r="B410" s="8" t="s">
        <v>3762</v>
      </c>
      <c r="C410" s="3" t="str">
        <f>_xlfn.XLOOKUP(B410,'[1]daily break down'!$D:$D,'[1]daily break down'!$E:$E,"")</f>
        <v>Garoua</v>
      </c>
      <c r="D410" s="1" t="s">
        <v>11</v>
      </c>
      <c r="E410" s="1" t="s">
        <v>12</v>
      </c>
      <c r="F410" s="3" t="s">
        <v>23</v>
      </c>
      <c r="G410" s="1" t="s">
        <v>24</v>
      </c>
      <c r="H410" s="33" t="str">
        <f>_xlfn.XLOOKUP(B410,[2]CALCULATION!$B:$B,[2]CALCULATION!$H:$H,"")</f>
        <v>Huawei</v>
      </c>
      <c r="I410" s="71">
        <v>5.4380045543655999</v>
      </c>
      <c r="J410" s="71">
        <v>3.1678487756575446</v>
      </c>
      <c r="K410" s="71">
        <v>0</v>
      </c>
      <c r="L410" s="71">
        <v>0</v>
      </c>
      <c r="M410" s="71">
        <v>4.8600588414903848E-2</v>
      </c>
      <c r="N410" s="71">
        <v>0</v>
      </c>
      <c r="O410" s="71">
        <v>1.2829485236835574</v>
      </c>
      <c r="P410" s="50" t="s">
        <v>5365</v>
      </c>
      <c r="Q410" s="50" t="s">
        <v>5909</v>
      </c>
      <c r="R410" s="50"/>
      <c r="S410" s="49" t="str" cm="1">
        <f t="array" ref="S410">IFERROR(_xlfn.IFS(
U410="MPR ISSUE","PDH",
U410="BSS Hardware Issue","BSS",
U410="Sites strategiques, MLL, Pylone, etc.","ENVTECH",
U410="AKTIVCO DEFAUT GE &amp; POWER Cabinet","AKTIVCO",
U410="AKTIVCO Coupure ENEO &amp; Baisse de tension","AKTIVCO GRID ONLY",
U410="Coupure ENEO &amp; Baisse de tension","IHS GRID ONLY",
U410="Defaut GE &amp; POWER Cabinet","IHS",
U410="Sharing","Partners",
U410="Sites strategiques &amp; DataCenter","SST &amp; DC",
U410="Exclu","Exclu",
U410="SAT","SAT",
U410="SPARE-ISSUE","SPARE-ISSUE",
U410="Fiber CAmtel","TRANS_FO_CAMTEL",
U410="Fiber AOF","Fiber AOF",
U410="Projet OCM (HUAWEI)","TRAVAUX-HUAWEI",
U410="Projet OCM (NOKIA)","TRAVAUX-NOKIA",
U410="ACCESS-ISSUE","ACCESS-ISSUE",
U410="Projet OCM (ZTE, NOKIA, autres projets)","TRAVAUX OCM",
U410="No root CAuse","No root cause",
U410="ODU HS","PDH",
U410="IP &amp; VLAN","PDH",
U410="Warehouse HUAWEI","SPARE-ISSUE",
U410="SPARE-HS","SPARE-ISSUE",
U410="Power Telco","BSS"
),"")</f>
        <v>No root cause</v>
      </c>
      <c r="T410" s="49" t="str" cm="1">
        <f t="array" ref="T410">IFERROR(_xlfn.IFS(
U410="MPR ISSUE","TX ISSUE",
U410="BSS Hardware Issue","RAN ISSUE",
U410="Sites strategiques, MLL, Pylone, etc.","ENVTECH",
U410="AKTIVCO DEFAUT GE &amp; POWER Cabinet","POWER ISSUE",
U410="AKTIVCO Coupure ENEO &amp; Baisse de tension","POWER ISSUE",
U410="Coupure ENEO &amp; Baisse de tension","POWER ISSUE",
U410="Defaut GE &amp; POWER Cabinet","POWER ISSUE",
U410="Sharing","POWER ISSUE",
U410="Sites strategiques &amp; DataCenter","POWER ISSUE",
U410="Exclu","Exclu",
U410="SAT","TX ISSUE",
U410="SPARE-ISSUE","SPARE-ISSUE",
U410="Fiber CAmtel","TX ISSUE",
U410="Fiber AOF","TX ISSUE",
U410="Projet OCM (HUAWEI)","TRAVAUX-HUAWEI",
U410="Projet OCM (NOKIA)","TRAVAUX -NOKIA",
U410="ACCESS-ISSUE","ACCESS-ISSUE",
U410="Projet OCM (ZTE, NOKIA, autres projets)","TRAVAUX OCM",
U410="No root CAuse","No root cause",
U410="ODU HS","TX ISSUE",
U410="IP &amp; VLAN","TX ISSUE",
U410="Warehouse HUAWEI","SPARE-ISSUE",
U410="SPARE-HS","SPARE-ISSUE",
U410="Power Telco","RAN ISSUE"
),"")</f>
        <v>No root cause</v>
      </c>
      <c r="U410" s="36" t="s">
        <v>5895</v>
      </c>
      <c r="V410" s="49" t="str" cm="1">
        <f t="array" ref="V410">IFERROR(_xlfn.IFS(
U410="MPR ISSUE","ACTIVE",
U410="BSS Hardware Issue","ACTIVE",
U410="Sites strategiques, MLL, Pylone, etc.","PASSIVE",
U410="AKTIVCO DEFAUT GE &amp; POWER Cabinet","PASSIVE",
U410="AKTIVCO Coupure ENEO &amp; Baisse de tension","PASSIVE",
U410="Coupure ENEO &amp; Baisse de tension","PASSIVE",
U410="Defaut GE &amp; POWER Cabinet","PASSIVE",
U410="Sharing","PASSIVE",
U410="Sites strategiques &amp; DataCenter","PASSIVE",
U410="Exclu","Exclu",
U410="SAT","ACTIVE",
U410="SPARE-ISSUE","SPARE-ISSUE",
U410="Fiber CAmtel","ACTIVE",
U410="Fiber AOF","ACTIVE",
U410="Projet OCM (HUAWEI)","PLANNED WORKS",
U410="Projet OCM (NOKIA)","PLANNED WORKS",
U410="ACCESS-ISSUE","ACCESS-ISSUE",
U410="Projet OCM (ZTE, NOKIA, autres projets)","PLANNED WORKS",
U410="No root CAuse","No root cause",
U410="ODU HS","ACTIVE",
U410="IP &amp; VLAN","ACTIVE",
U410="Warehouse HUAWEI","SPARE-ISSUE",
U410="SPARE-HS","SPARE-ISSUE",
U410="Power Telco","ACTIVE"
),"")</f>
        <v>No root cause</v>
      </c>
      <c r="W410" s="79" t="s">
        <v>6251</v>
      </c>
      <c r="X410" s="79" t="s">
        <v>6252</v>
      </c>
      <c r="Y410" s="79"/>
      <c r="Z410" s="79" t="s">
        <v>6306</v>
      </c>
      <c r="AA410" s="79" t="s">
        <v>5912</v>
      </c>
      <c r="AB410" s="17" t="s">
        <v>5421</v>
      </c>
      <c r="AC410" s="7" t="s">
        <v>5421</v>
      </c>
      <c r="AD410" s="6"/>
      <c r="AE410" s="7"/>
      <c r="AF410" s="3" t="s">
        <v>5421</v>
      </c>
      <c r="AG410" s="17"/>
      <c r="AH410" s="18" t="s">
        <v>5421</v>
      </c>
      <c r="AI410" s="18" t="s">
        <v>5421</v>
      </c>
      <c r="AJ410" s="18" t="s">
        <v>5421</v>
      </c>
      <c r="AK410" s="18" t="s">
        <v>5421</v>
      </c>
      <c r="AL410" s="18" t="s">
        <v>5421</v>
      </c>
      <c r="AM410" s="18" t="s">
        <v>5421</v>
      </c>
      <c r="AN410" s="18" t="s">
        <v>5421</v>
      </c>
      <c r="AO410" s="18" t="s">
        <v>5421</v>
      </c>
      <c r="AP410" s="9" t="s">
        <v>5421</v>
      </c>
      <c r="AQ410" s="14"/>
      <c r="AR410" s="14" t="s">
        <v>5421</v>
      </c>
      <c r="AS410" s="14" t="s">
        <v>5421</v>
      </c>
      <c r="AT410" s="14" t="s">
        <v>5421</v>
      </c>
      <c r="AV410" s="9" t="str">
        <f>_xlfn.XLOOKUP(B410,[3]ALL!$B:$B,[3]ALL!$N:$N,"")</f>
        <v/>
      </c>
    </row>
    <row r="411" spans="1:48" s="9" customFormat="1" x14ac:dyDescent="0.3">
      <c r="A411" s="1" t="s">
        <v>733</v>
      </c>
      <c r="B411" s="8" t="s">
        <v>734</v>
      </c>
      <c r="C411" s="3" t="str">
        <f>_xlfn.XLOOKUP(B411,'[1]daily break down'!$D:$D,'[1]daily break down'!$E:$E,"")</f>
        <v>NORD</v>
      </c>
      <c r="D411" s="1" t="s">
        <v>11</v>
      </c>
      <c r="E411" s="1" t="s">
        <v>96</v>
      </c>
      <c r="F411" s="3" t="s">
        <v>23</v>
      </c>
      <c r="G411" s="1" t="s">
        <v>735</v>
      </c>
      <c r="H411" s="34" t="str">
        <f>_xlfn.XLOOKUP(B411,[2]CALCULATION!$B:$B,[2]CALCULATION!$H:$H,"")</f>
        <v>NOKIA</v>
      </c>
      <c r="I411" s="71">
        <v>1.4125025325811211</v>
      </c>
      <c r="J411" s="71">
        <v>1.6963437764270621</v>
      </c>
      <c r="K411" s="71">
        <v>0.12859516725958534</v>
      </c>
      <c r="L411" s="71">
        <v>4.872712158121973E-2</v>
      </c>
      <c r="M411" s="71">
        <v>0.33635174198776957</v>
      </c>
      <c r="N411" s="71">
        <v>0.45634614890720898</v>
      </c>
      <c r="O411" s="71">
        <v>1.2672536547642488</v>
      </c>
      <c r="P411" s="50" t="s">
        <v>5365</v>
      </c>
      <c r="Q411" s="50" t="s">
        <v>5909</v>
      </c>
      <c r="R411" s="50"/>
      <c r="S411" s="49" t="str" cm="1">
        <f t="array" ref="S411">IFERROR(_xlfn.IFS(
U411="MPR ISSUE","PDH",
U411="BSS Hardware Issue","BSS",
U411="Sites strategiques, MLL, Pylone, etc.","ENVTECH",
U411="AKTIVCO DEFAUT GE &amp; POWER Cabinet","AKTIVCO",
U411="AKTIVCO Coupure ENEO &amp; Baisse de tension","AKTIVCO GRID ONLY",
U411="Coupure ENEO &amp; Baisse de tension","IHS GRID ONLY",
U411="Defaut GE &amp; POWER Cabinet","IHS",
U411="Sharing","Partners",
U411="Sites strategiques &amp; DataCenter","SST &amp; DC",
U411="Exclu","Exclu",
U411="SAT","SAT",
U411="SPARE-ISSUE","SPARE-ISSUE",
U411="Fiber CAmtel","TRANS_FO_CAMTEL",
U411="Fiber AOF","Fiber AOF",
U411="Projet OCM (HUAWEI)","TRAVAUX-HUAWEI",
U411="Projet OCM (NOKIA)","TRAVAUX-NOKIA",
U411="ACCESS-ISSUE","ACCESS-ISSUE",
U411="Projet OCM (ZTE, NOKIA, autres projets)","TRAVAUX OCM",
U411="No root CAuse","No root cause",
U411="ODU HS","PDH",
U411="IP &amp; VLAN","PDH",
U411="Warehouse HUAWEI","SPARE-ISSUE",
U411="SPARE-HS","SPARE-ISSUE",
U411="Power Telco","BSS"
),"")</f>
        <v>No root cause</v>
      </c>
      <c r="T411" s="49" t="str" cm="1">
        <f t="array" ref="T411">IFERROR(_xlfn.IFS(
U411="MPR ISSUE","TX ISSUE",
U411="BSS Hardware Issue","RAN ISSUE",
U411="Sites strategiques, MLL, Pylone, etc.","ENVTECH",
U411="AKTIVCO DEFAUT GE &amp; POWER Cabinet","POWER ISSUE",
U411="AKTIVCO Coupure ENEO &amp; Baisse de tension","POWER ISSUE",
U411="Coupure ENEO &amp; Baisse de tension","POWER ISSUE",
U411="Defaut GE &amp; POWER Cabinet","POWER ISSUE",
U411="Sharing","POWER ISSUE",
U411="Sites strategiques &amp; DataCenter","POWER ISSUE",
U411="Exclu","Exclu",
U411="SAT","TX ISSUE",
U411="SPARE-ISSUE","SPARE-ISSUE",
U411="Fiber CAmtel","TX ISSUE",
U411="Fiber AOF","TX ISSUE",
U411="Projet OCM (HUAWEI)","TRAVAUX-HUAWEI",
U411="Projet OCM (NOKIA)","TRAVAUX -NOKIA",
U411="ACCESS-ISSUE","ACCESS-ISSUE",
U411="Projet OCM (ZTE, NOKIA, autres projets)","TRAVAUX OCM",
U411="No root CAuse","No root cause",
U411="ODU HS","TX ISSUE",
U411="IP &amp; VLAN","TX ISSUE",
U411="Warehouse HUAWEI","SPARE-ISSUE",
U411="SPARE-HS","SPARE-ISSUE",
U411="Power Telco","RAN ISSUE"
),"")</f>
        <v>No root cause</v>
      </c>
      <c r="U411" s="36" t="s">
        <v>5895</v>
      </c>
      <c r="V411" s="49" t="str" cm="1">
        <f t="array" ref="V411">IFERROR(_xlfn.IFS(
U411="MPR ISSUE","ACTIVE",
U411="BSS Hardware Issue","ACTIVE",
U411="Sites strategiques, MLL, Pylone, etc.","PASSIVE",
U411="AKTIVCO DEFAUT GE &amp; POWER Cabinet","PASSIVE",
U411="AKTIVCO Coupure ENEO &amp; Baisse de tension","PASSIVE",
U411="Coupure ENEO &amp; Baisse de tension","PASSIVE",
U411="Defaut GE &amp; POWER Cabinet","PASSIVE",
U411="Sharing","PASSIVE",
U411="Sites strategiques &amp; DataCenter","PASSIVE",
U411="Exclu","Exclu",
U411="SAT","ACTIVE",
U411="SPARE-ISSUE","SPARE-ISSUE",
U411="Fiber CAmtel","ACTIVE",
U411="Fiber AOF","ACTIVE",
U411="Projet OCM (HUAWEI)","PLANNED WORKS",
U411="Projet OCM (NOKIA)","PLANNED WORKS",
U411="ACCESS-ISSUE","ACCESS-ISSUE",
U411="Projet OCM (ZTE, NOKIA, autres projets)","PLANNED WORKS",
U411="No root CAuse","No root cause",
U411="ODU HS","ACTIVE",
U411="IP &amp; VLAN","ACTIVE",
U411="Warehouse HUAWEI","SPARE-ISSUE",
U411="SPARE-HS","SPARE-ISSUE",
U411="Power Telco","ACTIVE"
),"")</f>
        <v>No root cause</v>
      </c>
      <c r="W411" s="79" t="s">
        <v>6251</v>
      </c>
      <c r="X411" s="79" t="s">
        <v>6252</v>
      </c>
      <c r="Y411" s="79"/>
      <c r="Z411" s="79" t="s">
        <v>6306</v>
      </c>
      <c r="AA411" s="79" t="s">
        <v>5912</v>
      </c>
      <c r="AB411" s="17" t="s">
        <v>5641</v>
      </c>
      <c r="AC411" s="7" t="s">
        <v>5421</v>
      </c>
      <c r="AD411" s="6"/>
      <c r="AE411" s="7"/>
      <c r="AF411" s="3" t="s">
        <v>5421</v>
      </c>
      <c r="AG411" s="17"/>
      <c r="AH411" s="18" t="s">
        <v>5421</v>
      </c>
      <c r="AI411" s="18" t="s">
        <v>5421</v>
      </c>
      <c r="AJ411" s="18" t="s">
        <v>5421</v>
      </c>
      <c r="AK411" s="18" t="s">
        <v>5421</v>
      </c>
      <c r="AL411" s="18" t="s">
        <v>5421</v>
      </c>
      <c r="AM411" s="18" t="s">
        <v>5421</v>
      </c>
      <c r="AN411" s="18" t="s">
        <v>5421</v>
      </c>
      <c r="AO411" s="18" t="s">
        <v>5421</v>
      </c>
      <c r="AP411" s="9" t="s">
        <v>5641</v>
      </c>
      <c r="AQ411" s="14"/>
      <c r="AR411" s="14" t="s">
        <v>5421</v>
      </c>
      <c r="AS411" s="14" t="s">
        <v>5421</v>
      </c>
      <c r="AT411" s="14" t="s">
        <v>5421</v>
      </c>
      <c r="AV411" s="9" t="str">
        <f>_xlfn.XLOOKUP(B411,[3]ALL!$B:$B,[3]ALL!$N:$N,"")</f>
        <v/>
      </c>
    </row>
    <row r="412" spans="1:48" s="9" customFormat="1" x14ac:dyDescent="0.3">
      <c r="A412" s="1" t="s">
        <v>2731</v>
      </c>
      <c r="B412" s="8" t="s">
        <v>2732</v>
      </c>
      <c r="C412" s="3" t="str">
        <f>_xlfn.XLOOKUP(B412,'[1]daily break down'!$D:$D,'[1]daily break down'!$E:$E,"")</f>
        <v>Douala</v>
      </c>
      <c r="D412" s="1" t="s">
        <v>21</v>
      </c>
      <c r="E412" s="1" t="s">
        <v>125</v>
      </c>
      <c r="F412" s="3" t="s">
        <v>31</v>
      </c>
      <c r="G412" s="1" t="s">
        <v>32</v>
      </c>
      <c r="H412" s="35" t="str">
        <f>_xlfn.XLOOKUP(B412,[2]CALCULATION!$B:$B,[2]CALCULATION!$H:$H,"")</f>
        <v>ZTE</v>
      </c>
      <c r="I412" s="71">
        <v>0</v>
      </c>
      <c r="J412" s="71">
        <v>0</v>
      </c>
      <c r="K412" s="71">
        <v>0</v>
      </c>
      <c r="L412" s="71">
        <v>0</v>
      </c>
      <c r="M412" s="71">
        <v>0</v>
      </c>
      <c r="N412" s="71">
        <v>1.8434693650426761</v>
      </c>
      <c r="O412" s="71">
        <v>1.2579615789608842</v>
      </c>
      <c r="P412" s="50" t="s">
        <v>5365</v>
      </c>
      <c r="Q412" s="50" t="s">
        <v>5909</v>
      </c>
      <c r="R412" s="50"/>
      <c r="S412" s="49" t="str" cm="1">
        <f t="array" ref="S412">IFERROR(_xlfn.IFS(
U412="MPR ISSUE","PDH",
U412="BSS Hardware Issue","BSS",
U412="Sites strategiques, MLL, Pylone, etc.","ENVTECH",
U412="AKTIVCO DEFAUT GE &amp; POWER Cabinet","AKTIVCO",
U412="AKTIVCO Coupure ENEO &amp; Baisse de tension","AKTIVCO GRID ONLY",
U412="Coupure ENEO &amp; Baisse de tension","IHS GRID ONLY",
U412="Defaut GE &amp; POWER Cabinet","IHS",
U412="Sharing","Partners",
U412="Sites strategiques &amp; DataCenter","SST &amp; DC",
U412="Exclu","Exclu",
U412="SAT","SAT",
U412="SPARE-ISSUE","SPARE-ISSUE",
U412="Fiber CAmtel","TRANS_FO_CAMTEL",
U412="Fiber AOF","Fiber AOF",
U412="Projet OCM (HUAWEI)","TRAVAUX-HUAWEI",
U412="Projet OCM (NOKIA)","TRAVAUX-NOKIA",
U412="ACCESS-ISSUE","ACCESS-ISSUE",
U412="Projet OCM (ZTE, NOKIA, autres projets)","TRAVAUX OCM",
U412="No root CAuse","No root cause",
U412="ODU HS","PDH",
U412="IP &amp; VLAN","PDH",
U412="Warehouse HUAWEI","SPARE-ISSUE",
U412="SPARE-HS","SPARE-ISSUE",
U412="Power Telco","BSS"
),"")</f>
        <v>No root cause</v>
      </c>
      <c r="T412" s="49" t="str" cm="1">
        <f t="array" ref="T412">IFERROR(_xlfn.IFS(
U412="MPR ISSUE","TX ISSUE",
U412="BSS Hardware Issue","RAN ISSUE",
U412="Sites strategiques, MLL, Pylone, etc.","ENVTECH",
U412="AKTIVCO DEFAUT GE &amp; POWER Cabinet","POWER ISSUE",
U412="AKTIVCO Coupure ENEO &amp; Baisse de tension","POWER ISSUE",
U412="Coupure ENEO &amp; Baisse de tension","POWER ISSUE",
U412="Defaut GE &amp; POWER Cabinet","POWER ISSUE",
U412="Sharing","POWER ISSUE",
U412="Sites strategiques &amp; DataCenter","POWER ISSUE",
U412="Exclu","Exclu",
U412="SAT","TX ISSUE",
U412="SPARE-ISSUE","SPARE-ISSUE",
U412="Fiber CAmtel","TX ISSUE",
U412="Fiber AOF","TX ISSUE",
U412="Projet OCM (HUAWEI)","TRAVAUX-HUAWEI",
U412="Projet OCM (NOKIA)","TRAVAUX -NOKIA",
U412="ACCESS-ISSUE","ACCESS-ISSUE",
U412="Projet OCM (ZTE, NOKIA, autres projets)","TRAVAUX OCM",
U412="No root CAuse","No root cause",
U412="ODU HS","TX ISSUE",
U412="IP &amp; VLAN","TX ISSUE",
U412="Warehouse HUAWEI","SPARE-ISSUE",
U412="SPARE-HS","SPARE-ISSUE",
U412="Power Telco","RAN ISSUE"
),"")</f>
        <v>No root cause</v>
      </c>
      <c r="U412" s="65" t="s">
        <v>5895</v>
      </c>
      <c r="V412" s="49" t="str" cm="1">
        <f t="array" ref="V412">IFERROR(_xlfn.IFS(
U412="MPR ISSUE","ACTIVE",
U412="BSS Hardware Issue","ACTIVE",
U412="Sites strategiques, MLL, Pylone, etc.","PASSIVE",
U412="AKTIVCO DEFAUT GE &amp; POWER Cabinet","PASSIVE",
U412="AKTIVCO Coupure ENEO &amp; Baisse de tension","PASSIVE",
U412="Coupure ENEO &amp; Baisse de tension","PASSIVE",
U412="Defaut GE &amp; POWER Cabinet","PASSIVE",
U412="Sharing","PASSIVE",
U412="Sites strategiques &amp; DataCenter","PASSIVE",
U412="Exclu","Exclu",
U412="SAT","ACTIVE",
U412="SPARE-ISSUE","SPARE-ISSUE",
U412="Fiber CAmtel","ACTIVE",
U412="Fiber AOF","ACTIVE",
U412="Projet OCM (HUAWEI)","PLANNED WORKS",
U412="Projet OCM (NOKIA)","PLANNED WORKS",
U412="ACCESS-ISSUE","ACCESS-ISSUE",
U412="Projet OCM (ZTE, NOKIA, autres projets)","PLANNED WORKS",
U412="No root CAuse","No root cause",
U412="ODU HS","ACTIVE",
U412="IP &amp; VLAN","ACTIVE",
U412="Warehouse HUAWEI","SPARE-ISSUE",
U412="SPARE-HS","SPARE-ISSUE",
U412="Power Telco","ACTIVE"
),"")</f>
        <v>No root cause</v>
      </c>
      <c r="W412" s="79" t="s">
        <v>6251</v>
      </c>
      <c r="X412" s="79" t="s">
        <v>6252</v>
      </c>
      <c r="Y412" s="79"/>
      <c r="Z412" s="79" t="s">
        <v>6306</v>
      </c>
      <c r="AA412" s="79" t="s">
        <v>5912</v>
      </c>
      <c r="AB412" s="17" t="s">
        <v>5785</v>
      </c>
      <c r="AC412" s="7" t="s">
        <v>5421</v>
      </c>
      <c r="AD412" s="6"/>
      <c r="AE412" s="7"/>
      <c r="AF412" s="3" t="s">
        <v>5421</v>
      </c>
      <c r="AG412" s="17"/>
      <c r="AH412" s="18" t="s">
        <v>5421</v>
      </c>
      <c r="AI412" s="18" t="s">
        <v>5421</v>
      </c>
      <c r="AJ412" s="18" t="s">
        <v>5421</v>
      </c>
      <c r="AK412" s="18" t="s">
        <v>5421</v>
      </c>
      <c r="AL412" s="18" t="s">
        <v>5421</v>
      </c>
      <c r="AM412" s="18" t="s">
        <v>5421</v>
      </c>
      <c r="AN412" s="18" t="s">
        <v>5421</v>
      </c>
      <c r="AO412" s="18" t="s">
        <v>5421</v>
      </c>
      <c r="AP412" s="9" t="s">
        <v>5785</v>
      </c>
      <c r="AQ412" s="14"/>
      <c r="AR412" s="14" t="s">
        <v>5421</v>
      </c>
      <c r="AS412" s="14" t="s">
        <v>5421</v>
      </c>
      <c r="AT412" s="14" t="s">
        <v>5421</v>
      </c>
      <c r="AV412" s="9" t="str">
        <f>_xlfn.XLOOKUP(B412,[3]ALL!$B:$B,[3]ALL!$N:$N,"")</f>
        <v/>
      </c>
    </row>
    <row r="413" spans="1:48" s="9" customFormat="1" hidden="1" x14ac:dyDescent="0.3">
      <c r="A413" s="2" t="s">
        <v>1046</v>
      </c>
      <c r="B413" s="8" t="s">
        <v>1047</v>
      </c>
      <c r="C413" s="3" t="str">
        <f>_xlfn.XLOOKUP(B413,'[1]daily break down'!$D:$D,'[1]daily break down'!$E:$E,"")</f>
        <v>EXTREME-NORD</v>
      </c>
      <c r="D413" s="1" t="s">
        <v>11</v>
      </c>
      <c r="E413" s="1" t="s">
        <v>12</v>
      </c>
      <c r="F413" s="3" t="s">
        <v>55</v>
      </c>
      <c r="G413" s="1" t="s">
        <v>1048</v>
      </c>
      <c r="H413" s="34" t="str">
        <f>_xlfn.XLOOKUP(B413,[2]CALCULATION!$B:$B,[2]CALCULATION!$H:$H,"")</f>
        <v>NOKIA</v>
      </c>
      <c r="I413" s="71">
        <v>0.65597418051382139</v>
      </c>
      <c r="J413" s="71">
        <v>0.31031093395486847</v>
      </c>
      <c r="K413" s="71">
        <v>0.47402918676878303</v>
      </c>
      <c r="L413" s="71">
        <v>5.2954793796448185E-2</v>
      </c>
      <c r="M413" s="71">
        <v>0.11876378651553943</v>
      </c>
      <c r="N413" s="71">
        <v>0.70128330206280531</v>
      </c>
      <c r="O413" s="71">
        <v>1.2535206444598541</v>
      </c>
      <c r="P413" s="50" t="s">
        <v>5910</v>
      </c>
      <c r="Q413" s="50" t="s">
        <v>5908</v>
      </c>
      <c r="R413" s="50"/>
      <c r="S413" s="49" t="str" cm="1">
        <f t="array" ref="S413">IFERROR(_xlfn.IFS(
U413="MPR ISSUE","PDH",
U413="BSS Hardware Issue","BSS",
U413="Sites strategiques, MLL, Pylone, etc.","ENVTECH",
U413="AKTIVCO DEFAUT GE &amp; POWER Cabinet","AKTIVCO",
U413="AKTIVCO Coupure ENEO &amp; Baisse de tension","AKTIVCO GRID ONLY",
U413="Coupure ENEO &amp; Baisse de tension","IHS GRID ONLY",
U413="Defaut GE &amp; POWER Cabinet","IHS",
U413="Sharing","Partners",
U413="Sites strategiques &amp; DataCenter","SST &amp; DC",
U413="Exclu","Exclu",
U413="SAT","SAT",
U413="SPARE-ISSUE","SPARE-ISSUE",
U413="Fiber CAmtel","TRANS_FO_CAMTEL",
U413="Fiber AOF","Fiber AOF",
U413="Projet OCM (HUAWEI)","TRAVAUX-HUAWEI",
U413="Projet OCM (NOKIA)","TRAVAUX-NOKIA",
U413="ACCESS-ISSUE","ACCESS-ISSUE",
U413="Projet OCM (ZTE, NOKIA, autres projets)","TRAVAUX OCM",
U413="No root CAuse","No root cause",
U413="ODU HS","PDH",
U413="IP &amp; VLAN","PDH",
U413="Warehouse HUAWEI","SPARE-ISSUE",
U413="SPARE-HS","SPARE-ISSUE",
U413="Power Telco","BSS"
),"")</f>
        <v>No root cause</v>
      </c>
      <c r="T413" s="49" t="str" cm="1">
        <f t="array" ref="T413">IFERROR(_xlfn.IFS(
U413="MPR ISSUE","TX ISSUE",
U413="BSS Hardware Issue","RAN ISSUE",
U413="Sites strategiques, MLL, Pylone, etc.","ENVTECH",
U413="AKTIVCO DEFAUT GE &amp; POWER Cabinet","POWER ISSUE",
U413="AKTIVCO Coupure ENEO &amp; Baisse de tension","POWER ISSUE",
U413="Coupure ENEO &amp; Baisse de tension","POWER ISSUE",
U413="Defaut GE &amp; POWER Cabinet","POWER ISSUE",
U413="Sharing","POWER ISSUE",
U413="Sites strategiques &amp; DataCenter","POWER ISSUE",
U413="Exclu","Exclu",
U413="SAT","TX ISSUE",
U413="SPARE-ISSUE","SPARE-ISSUE",
U413="Fiber CAmtel","TX ISSUE",
U413="Fiber AOF","TX ISSUE",
U413="Projet OCM (HUAWEI)","TRAVAUX-HUAWEI",
U413="Projet OCM (NOKIA)","TRAVAUX -NOKIA",
U413="ACCESS-ISSUE","ACCESS-ISSUE",
U413="Projet OCM (ZTE, NOKIA, autres projets)","TRAVAUX OCM",
U413="No root CAuse","No root cause",
U413="ODU HS","TX ISSUE",
U413="IP &amp; VLAN","TX ISSUE",
U413="Warehouse HUAWEI","SPARE-ISSUE",
U413="SPARE-HS","SPARE-ISSUE",
U413="Power Telco","RAN ISSUE"
),"")</f>
        <v>No root cause</v>
      </c>
      <c r="U413" s="36" t="s">
        <v>5895</v>
      </c>
      <c r="V413" s="49" t="str" cm="1">
        <f t="array" ref="V413">IFERROR(_xlfn.IFS(
U413="MPR ISSUE","ACTIVE",
U413="BSS Hardware Issue","ACTIVE",
U413="Sites strategiques, MLL, Pylone, etc.","PASSIVE",
U413="AKTIVCO DEFAUT GE &amp; POWER Cabinet","PASSIVE",
U413="AKTIVCO Coupure ENEO &amp; Baisse de tension","PASSIVE",
U413="Coupure ENEO &amp; Baisse de tension","PASSIVE",
U413="Defaut GE &amp; POWER Cabinet","PASSIVE",
U413="Sharing","PASSIVE",
U413="Sites strategiques &amp; DataCenter","PASSIVE",
U413="Exclu","Exclu",
U413="SAT","ACTIVE",
U413="SPARE-ISSUE","SPARE-ISSUE",
U413="Fiber CAmtel","ACTIVE",
U413="Fiber AOF","ACTIVE",
U413="Projet OCM (HUAWEI)","PLANNED WORKS",
U413="Projet OCM (NOKIA)","PLANNED WORKS",
U413="ACCESS-ISSUE","ACCESS-ISSUE",
U413="Projet OCM (ZTE, NOKIA, autres projets)","PLANNED WORKS",
U413="No root CAuse","No root cause",
U413="ODU HS","ACTIVE",
U413="IP &amp; VLAN","ACTIVE",
U413="Warehouse HUAWEI","SPARE-ISSUE",
U413="SPARE-HS","SPARE-ISSUE",
U413="Power Telco","ACTIVE"
),"")</f>
        <v>No root cause</v>
      </c>
      <c r="W413" s="49"/>
      <c r="X413" s="49"/>
      <c r="Y413" s="49"/>
      <c r="Z413" s="49"/>
      <c r="AA413" s="49"/>
      <c r="AB413" s="17" t="s">
        <v>5421</v>
      </c>
      <c r="AC413" s="7" t="s">
        <v>5421</v>
      </c>
      <c r="AD413" s="6"/>
      <c r="AE413" s="7"/>
      <c r="AF413" s="3" t="s">
        <v>5421</v>
      </c>
      <c r="AG413" s="17"/>
      <c r="AH413" s="18" t="s">
        <v>5421</v>
      </c>
      <c r="AI413" s="18" t="s">
        <v>5421</v>
      </c>
      <c r="AJ413" s="18" t="s">
        <v>5421</v>
      </c>
      <c r="AK413" s="18" t="s">
        <v>5421</v>
      </c>
      <c r="AL413" s="18" t="s">
        <v>5421</v>
      </c>
      <c r="AM413" s="18" t="s">
        <v>5421</v>
      </c>
      <c r="AN413" s="18" t="s">
        <v>5421</v>
      </c>
      <c r="AO413" s="18" t="s">
        <v>5421</v>
      </c>
      <c r="AP413" s="9" t="s">
        <v>5421</v>
      </c>
      <c r="AQ413" s="14"/>
      <c r="AR413" s="14" t="s">
        <v>5421</v>
      </c>
      <c r="AS413" s="14" t="s">
        <v>5421</v>
      </c>
      <c r="AT413" s="14" t="s">
        <v>5421</v>
      </c>
      <c r="AV413" s="9" t="str">
        <f>_xlfn.XLOOKUP(B413,[3]ALL!$B:$B,[3]ALL!$N:$N,"")</f>
        <v/>
      </c>
    </row>
    <row r="414" spans="1:48" s="9" customFormat="1" hidden="1" x14ac:dyDescent="0.3">
      <c r="A414" s="1" t="s">
        <v>1180</v>
      </c>
      <c r="B414" s="8" t="s">
        <v>1181</v>
      </c>
      <c r="C414" s="3" t="str">
        <f>_xlfn.XLOOKUP(B414,'[1]daily break down'!$D:$D,'[1]daily break down'!$E:$E,"")</f>
        <v>Yaounde</v>
      </c>
      <c r="D414" s="1" t="s">
        <v>21</v>
      </c>
      <c r="E414" s="1" t="s">
        <v>36</v>
      </c>
      <c r="F414" s="3" t="s">
        <v>37</v>
      </c>
      <c r="G414" s="1" t="s">
        <v>38</v>
      </c>
      <c r="H414" s="35" t="str">
        <f>_xlfn.XLOOKUP(B414,[2]CALCULATION!$B:$B,[2]CALCULATION!$H:$H,"")</f>
        <v>ZTE</v>
      </c>
      <c r="I414" s="71">
        <v>0</v>
      </c>
      <c r="J414" s="71">
        <v>0</v>
      </c>
      <c r="K414" s="71">
        <v>0.34776619211090348</v>
      </c>
      <c r="L414" s="71">
        <v>5.4753690434405311E-2</v>
      </c>
      <c r="M414" s="71">
        <v>0</v>
      </c>
      <c r="N414" s="71">
        <v>0</v>
      </c>
      <c r="O414" s="71">
        <v>1.2431406288791298</v>
      </c>
      <c r="P414" s="50" t="s">
        <v>5365</v>
      </c>
      <c r="Q414" s="50" t="s">
        <v>5908</v>
      </c>
      <c r="R414" s="50"/>
      <c r="S414" s="49" t="str" cm="1">
        <f t="array" ref="S414">IFERROR(_xlfn.IFS(
U414="MPR ISSUE","PDH",
U414="BSS Hardware Issue","BSS",
U414="Sites strategiques, MLL, Pylone, etc.","ENVTECH",
U414="AKTIVCO DEFAUT GE &amp; POWER Cabinet","AKTIVCO",
U414="AKTIVCO Coupure ENEO &amp; Baisse de tension","AKTIVCO GRID ONLY",
U414="Coupure ENEO &amp; Baisse de tension","IHS GRID ONLY",
U414="Defaut GE &amp; POWER Cabinet","IHS",
U414="Sharing","Partners",
U414="Sites strategiques &amp; DataCenter","SST &amp; DC",
U414="Exclu","Exclu",
U414="SAT","SAT",
U414="SPARE-ISSUE","SPARE-ISSUE",
U414="Fiber CAmtel","TRANS_FO_CAMTEL",
U414="Fiber AOF","Fiber AOF",
U414="Projet OCM (HUAWEI)","TRAVAUX-HUAWEI",
U414="Projet OCM (NOKIA)","TRAVAUX-NOKIA",
U414="ACCESS-ISSUE","ACCESS-ISSUE",
U414="Projet OCM (ZTE, NOKIA, autres projets)","TRAVAUX OCM",
U414="No root CAuse","No root cause",
U414="ODU HS","PDH",
U414="IP &amp; VLAN","PDH",
U414="Warehouse HUAWEI","SPARE-ISSUE",
U414="SPARE-HS","SPARE-ISSUE",
U414="Power Telco","BSS"
),"")</f>
        <v>No root cause</v>
      </c>
      <c r="T414" s="49" t="str" cm="1">
        <f t="array" ref="T414">IFERROR(_xlfn.IFS(
U414="MPR ISSUE","TX ISSUE",
U414="BSS Hardware Issue","RAN ISSUE",
U414="Sites strategiques, MLL, Pylone, etc.","ENVTECH",
U414="AKTIVCO DEFAUT GE &amp; POWER Cabinet","POWER ISSUE",
U414="AKTIVCO Coupure ENEO &amp; Baisse de tension","POWER ISSUE",
U414="Coupure ENEO &amp; Baisse de tension","POWER ISSUE",
U414="Defaut GE &amp; POWER Cabinet","POWER ISSUE",
U414="Sharing","POWER ISSUE",
U414="Sites strategiques &amp; DataCenter","POWER ISSUE",
U414="Exclu","Exclu",
U414="SAT","TX ISSUE",
U414="SPARE-ISSUE","SPARE-ISSUE",
U414="Fiber CAmtel","TX ISSUE",
U414="Fiber AOF","TX ISSUE",
U414="Projet OCM (HUAWEI)","TRAVAUX-HUAWEI",
U414="Projet OCM (NOKIA)","TRAVAUX -NOKIA",
U414="ACCESS-ISSUE","ACCESS-ISSUE",
U414="Projet OCM (ZTE, NOKIA, autres projets)","TRAVAUX OCM",
U414="No root CAuse","No root cause",
U414="ODU HS","TX ISSUE",
U414="IP &amp; VLAN","TX ISSUE",
U414="Warehouse HUAWEI","SPARE-ISSUE",
U414="SPARE-HS","SPARE-ISSUE",
U414="Power Telco","RAN ISSUE"
),"")</f>
        <v>No root cause</v>
      </c>
      <c r="U414" s="36" t="s">
        <v>5895</v>
      </c>
      <c r="V414" s="49" t="str" cm="1">
        <f t="array" ref="V414">IFERROR(_xlfn.IFS(
U414="MPR ISSUE","ACTIVE",
U414="BSS Hardware Issue","ACTIVE",
U414="Sites strategiques, MLL, Pylone, etc.","PASSIVE",
U414="AKTIVCO DEFAUT GE &amp; POWER Cabinet","PASSIVE",
U414="AKTIVCO Coupure ENEO &amp; Baisse de tension","PASSIVE",
U414="Coupure ENEO &amp; Baisse de tension","PASSIVE",
U414="Defaut GE &amp; POWER Cabinet","PASSIVE",
U414="Sharing","PASSIVE",
U414="Sites strategiques &amp; DataCenter","PASSIVE",
U414="Exclu","Exclu",
U414="SAT","ACTIVE",
U414="SPARE-ISSUE","SPARE-ISSUE",
U414="Fiber CAmtel","ACTIVE",
U414="Fiber AOF","ACTIVE",
U414="Projet OCM (HUAWEI)","PLANNED WORKS",
U414="Projet OCM (NOKIA)","PLANNED WORKS",
U414="ACCESS-ISSUE","ACCESS-ISSUE",
U414="Projet OCM (ZTE, NOKIA, autres projets)","PLANNED WORKS",
U414="No root CAuse","No root cause",
U414="ODU HS","ACTIVE",
U414="IP &amp; VLAN","ACTIVE",
U414="Warehouse HUAWEI","SPARE-ISSUE",
U414="SPARE-HS","SPARE-ISSUE",
U414="Power Telco","ACTIVE"
),"")</f>
        <v>No root cause</v>
      </c>
      <c r="W414" s="49"/>
      <c r="X414" s="49"/>
      <c r="Y414" s="49"/>
      <c r="Z414" s="49"/>
      <c r="AA414" s="49"/>
      <c r="AB414" s="17" t="s">
        <v>5421</v>
      </c>
      <c r="AC414" s="7" t="s">
        <v>5421</v>
      </c>
      <c r="AD414" s="6"/>
      <c r="AE414" s="7"/>
      <c r="AF414" s="3" t="s">
        <v>5421</v>
      </c>
      <c r="AG414" s="17"/>
      <c r="AH414" s="18" t="s">
        <v>5421</v>
      </c>
      <c r="AI414" s="18" t="s">
        <v>5421</v>
      </c>
      <c r="AJ414" s="18" t="s">
        <v>5421</v>
      </c>
      <c r="AK414" s="18" t="s">
        <v>5421</v>
      </c>
      <c r="AL414" s="18" t="s">
        <v>5421</v>
      </c>
      <c r="AM414" s="18" t="s">
        <v>5421</v>
      </c>
      <c r="AN414" s="18" t="s">
        <v>5421</v>
      </c>
      <c r="AO414" s="18" t="s">
        <v>5421</v>
      </c>
      <c r="AP414" s="9" t="s">
        <v>5421</v>
      </c>
      <c r="AQ414" s="14"/>
      <c r="AR414" s="14" t="s">
        <v>5421</v>
      </c>
      <c r="AS414" s="14" t="s">
        <v>5421</v>
      </c>
      <c r="AT414" s="14" t="s">
        <v>5421</v>
      </c>
      <c r="AV414" s="9" t="str">
        <f>_xlfn.XLOOKUP(B414,[3]ALL!$B:$B,[3]ALL!$N:$N,"")</f>
        <v/>
      </c>
    </row>
    <row r="415" spans="1:48" s="9" customFormat="1" hidden="1" x14ac:dyDescent="0.3">
      <c r="A415" s="1" t="s">
        <v>1836</v>
      </c>
      <c r="B415" s="8" t="s">
        <v>1837</v>
      </c>
      <c r="C415" s="3" t="str">
        <f>_xlfn.XLOOKUP(B415,'[1]daily break down'!$D:$D,'[1]daily break down'!$E:$E,"")</f>
        <v>NORD</v>
      </c>
      <c r="D415" s="1" t="s">
        <v>21</v>
      </c>
      <c r="E415" s="1" t="s">
        <v>122</v>
      </c>
      <c r="F415" s="3" t="s">
        <v>23</v>
      </c>
      <c r="G415" s="1" t="s">
        <v>1838</v>
      </c>
      <c r="H415" s="33" t="str">
        <f>_xlfn.XLOOKUP(B415,[2]CALCULATION!$B:$B,[2]CALCULATION!$H:$H,"")</f>
        <v>Huawei</v>
      </c>
      <c r="I415" s="71">
        <v>0</v>
      </c>
      <c r="J415" s="71">
        <v>0.78952324695448195</v>
      </c>
      <c r="K415" s="71">
        <v>0</v>
      </c>
      <c r="L415" s="71">
        <v>0</v>
      </c>
      <c r="M415" s="71">
        <v>0</v>
      </c>
      <c r="N415" s="71">
        <v>0</v>
      </c>
      <c r="O415" s="71">
        <v>1.2335631918226879</v>
      </c>
      <c r="P415" s="50" t="s">
        <v>5366</v>
      </c>
      <c r="Q415" s="50" t="s">
        <v>5908</v>
      </c>
      <c r="R415" s="50"/>
      <c r="S415" s="49" t="str" cm="1">
        <f t="array" ref="S415">IFERROR(_xlfn.IFS(
U415="MPR ISSUE","PDH",
U415="BSS Hardware Issue","BSS",
U415="Sites strategiques, MLL, Pylone, etc.","ENVTECH",
U415="AKTIVCO DEFAUT GE &amp; POWER Cabinet","AKTIVCO",
U415="AKTIVCO Coupure ENEO &amp; Baisse de tension","AKTIVCO GRID ONLY",
U415="Coupure ENEO &amp; Baisse de tension","IHS GRID ONLY",
U415="Defaut GE &amp; POWER Cabinet","IHS",
U415="Sharing","Partners",
U415="Sites strategiques &amp; DataCenter","SST &amp; DC",
U415="Exclu","Exclu",
U415="SAT","SAT",
U415="SPARE-ISSUE","SPARE-ISSUE",
U415="Fiber CAmtel","TRANS_FO_CAMTEL",
U415="Fiber AOF","Fiber AOF",
U415="Projet OCM (HUAWEI)","TRAVAUX-HUAWEI",
U415="Projet OCM (NOKIA)","TRAVAUX-NOKIA",
U415="ACCESS-ISSUE","ACCESS-ISSUE",
U415="Projet OCM (ZTE, NOKIA, autres projets)","TRAVAUX OCM",
U415="No root CAuse","No root cause",
U415="ODU HS","PDH",
U415="IP &amp; VLAN","PDH",
U415="Warehouse HUAWEI","SPARE-ISSUE",
U415="SPARE-HS","SPARE-ISSUE",
U415="Power Telco","BSS"
),"")</f>
        <v>Exclu</v>
      </c>
      <c r="T415" s="49" t="str" cm="1">
        <f t="array" ref="T415">IFERROR(_xlfn.IFS(
U415="MPR ISSUE","TX ISSUE",
U415="BSS Hardware Issue","RAN ISSUE",
U415="Sites strategiques, MLL, Pylone, etc.","ENVTECH",
U415="AKTIVCO DEFAUT GE &amp; POWER Cabinet","POWER ISSUE",
U415="AKTIVCO Coupure ENEO &amp; Baisse de tension","POWER ISSUE",
U415="Coupure ENEO &amp; Baisse de tension","POWER ISSUE",
U415="Defaut GE &amp; POWER Cabinet","POWER ISSUE",
U415="Sharing","POWER ISSUE",
U415="Sites strategiques &amp; DataCenter","POWER ISSUE",
U415="Exclu","Exclu",
U415="SAT","TX ISSUE",
U415="SPARE-ISSUE","SPARE-ISSUE",
U415="Fiber CAmtel","TX ISSUE",
U415="Fiber AOF","TX ISSUE",
U415="Projet OCM (HUAWEI)","TRAVAUX-HUAWEI",
U415="Projet OCM (NOKIA)","TRAVAUX -NOKIA",
U415="ACCESS-ISSUE","ACCESS-ISSUE",
U415="Projet OCM (ZTE, NOKIA, autres projets)","TRAVAUX OCM",
U415="No root CAuse","No root cause",
U415="ODU HS","TX ISSUE",
U415="IP &amp; VLAN","TX ISSUE",
U415="Warehouse HUAWEI","SPARE-ISSUE",
U415="SPARE-HS","SPARE-ISSUE",
U415="Power Telco","RAN ISSUE"
),"")</f>
        <v>Exclu</v>
      </c>
      <c r="U415" s="36" t="s">
        <v>5366</v>
      </c>
      <c r="V415" s="49" t="str" cm="1">
        <f t="array" ref="V415">IFERROR(_xlfn.IFS(
U415="MPR ISSUE","ACTIVE",
U415="BSS Hardware Issue","ACTIVE",
U415="Sites strategiques, MLL, Pylone, etc.","PASSIVE",
U415="AKTIVCO DEFAUT GE &amp; POWER Cabinet","PASSIVE",
U415="AKTIVCO Coupure ENEO &amp; Baisse de tension","PASSIVE",
U415="Coupure ENEO &amp; Baisse de tension","PASSIVE",
U415="Defaut GE &amp; POWER Cabinet","PASSIVE",
U415="Sharing","PASSIVE",
U415="Sites strategiques &amp; DataCenter","PASSIVE",
U415="Exclu","Exclu",
U415="SAT","ACTIVE",
U415="SPARE-ISSUE","SPARE-ISSUE",
U415="Fiber CAmtel","ACTIVE",
U415="Fiber AOF","ACTIVE",
U415="Projet OCM (HUAWEI)","PLANNED WORKS",
U415="Projet OCM (NOKIA)","PLANNED WORKS",
U415="ACCESS-ISSUE","ACCESS-ISSUE",
U415="Projet OCM (ZTE, NOKIA, autres projets)","PLANNED WORKS",
U415="No root CAuse","No root cause",
U415="ODU HS","ACTIVE",
U415="IP &amp; VLAN","ACTIVE",
U415="Warehouse HUAWEI","SPARE-ISSUE",
U415="SPARE-HS","SPARE-ISSUE",
U415="Power Telco","ACTIVE"
),"")</f>
        <v>Exclu</v>
      </c>
      <c r="W415" s="49"/>
      <c r="X415" s="49"/>
      <c r="Y415" s="49"/>
      <c r="Z415" s="49"/>
      <c r="AA415" s="49"/>
      <c r="AB415" s="17" t="s">
        <v>5421</v>
      </c>
      <c r="AC415" s="7" t="s">
        <v>5421</v>
      </c>
      <c r="AD415" s="6"/>
      <c r="AE415" s="7"/>
      <c r="AF415" s="3" t="s">
        <v>5421</v>
      </c>
      <c r="AG415" s="17"/>
      <c r="AH415" s="18" t="s">
        <v>5421</v>
      </c>
      <c r="AI415" s="18" t="s">
        <v>5421</v>
      </c>
      <c r="AJ415" s="18" t="s">
        <v>5421</v>
      </c>
      <c r="AK415" s="18" t="s">
        <v>5421</v>
      </c>
      <c r="AL415" s="18" t="s">
        <v>5421</v>
      </c>
      <c r="AM415" s="18" t="s">
        <v>5421</v>
      </c>
      <c r="AN415" s="18" t="s">
        <v>5421</v>
      </c>
      <c r="AO415" s="18" t="s">
        <v>5421</v>
      </c>
      <c r="AP415" s="9" t="s">
        <v>5421</v>
      </c>
      <c r="AQ415" s="14"/>
      <c r="AR415" s="14" t="s">
        <v>5421</v>
      </c>
      <c r="AS415" s="14" t="s">
        <v>5421</v>
      </c>
      <c r="AT415" s="14" t="s">
        <v>5421</v>
      </c>
      <c r="AV415" s="9" t="str">
        <f>_xlfn.XLOOKUP(B415,[3]ALL!$B:$B,[3]ALL!$N:$N,"")</f>
        <v/>
      </c>
    </row>
    <row r="416" spans="1:48" s="9" customFormat="1" hidden="1" x14ac:dyDescent="0.3">
      <c r="A416" s="2" t="s">
        <v>3904</v>
      </c>
      <c r="B416" s="8" t="s">
        <v>3905</v>
      </c>
      <c r="C416" s="3" t="str">
        <f>_xlfn.XLOOKUP(B416,'[1]daily break down'!$D:$D,'[1]daily break down'!$E:$E,"")</f>
        <v>EXTREME-NORD</v>
      </c>
      <c r="D416" s="1" t="s">
        <v>11</v>
      </c>
      <c r="E416" s="1" t="s">
        <v>83</v>
      </c>
      <c r="F416" s="3" t="s">
        <v>55</v>
      </c>
      <c r="G416" s="1" t="s">
        <v>3904</v>
      </c>
      <c r="H416" s="33" t="str">
        <f>_xlfn.XLOOKUP(B416,[2]CALCULATION!$B:$B,[2]CALCULATION!$H:$H,"")</f>
        <v>HUAWEI</v>
      </c>
      <c r="I416" s="71">
        <v>8.9175391586979527E-3</v>
      </c>
      <c r="J416" s="71">
        <v>0</v>
      </c>
      <c r="K416" s="71">
        <v>0.96234515585004843</v>
      </c>
      <c r="L416" s="71">
        <v>7.9205582807555228E-2</v>
      </c>
      <c r="M416" s="71">
        <v>0.91454714595942732</v>
      </c>
      <c r="N416" s="71">
        <v>1.2298534955326696</v>
      </c>
      <c r="O416" s="71">
        <v>1.2332599954912922</v>
      </c>
      <c r="P416" s="50" t="s">
        <v>5910</v>
      </c>
      <c r="Q416" s="50" t="s">
        <v>5909</v>
      </c>
      <c r="R416" s="50"/>
      <c r="S416" s="49" t="str" cm="1">
        <f t="array" ref="S416">IFERROR(_xlfn.IFS(
U416="MPR ISSUE","PDH",
U416="BSS Hardware Issue","BSS",
U416="Sites strategiques, MLL, Pylone, etc.","ENVTECH",
U416="AKTIVCO DEFAUT GE &amp; POWER Cabinet","AKTIVCO",
U416="AKTIVCO Coupure ENEO &amp; Baisse de tension","AKTIVCO GRID ONLY",
U416="Coupure ENEO &amp; Baisse de tension","IHS GRID ONLY",
U416="Defaut GE &amp; POWER Cabinet","IHS",
U416="Sharing","Partners",
U416="Sites strategiques &amp; DataCenter","SST &amp; DC",
U416="Exclu","Exclu",
U416="SAT","SAT",
U416="SPARE-ISSUE","SPARE-ISSUE",
U416="Fiber CAmtel","TRANS_FO_CAMTEL",
U416="Fiber AOF","Fiber AOF",
U416="Projet OCM (HUAWEI)","TRAVAUX-HUAWEI",
U416="Projet OCM (NOKIA)","TRAVAUX-NOKIA",
U416="ACCESS-ISSUE","ACCESS-ISSUE",
U416="Projet OCM (ZTE, NOKIA, autres projets)","TRAVAUX OCM",
U416="No root CAuse","No root cause",
U416="ODU HS","PDH",
U416="IP &amp; VLAN","PDH",
U416="Warehouse HUAWEI","SPARE-ISSUE",
U416="SPARE-HS","SPARE-ISSUE",
U416="Power Telco","BSS"
),"")</f>
        <v>No root cause</v>
      </c>
      <c r="T416" s="49" t="str" cm="1">
        <f t="array" ref="T416">IFERROR(_xlfn.IFS(
U416="MPR ISSUE","TX ISSUE",
U416="BSS Hardware Issue","RAN ISSUE",
U416="Sites strategiques, MLL, Pylone, etc.","ENVTECH",
U416="AKTIVCO DEFAUT GE &amp; POWER Cabinet","POWER ISSUE",
U416="AKTIVCO Coupure ENEO &amp; Baisse de tension","POWER ISSUE",
U416="Coupure ENEO &amp; Baisse de tension","POWER ISSUE",
U416="Defaut GE &amp; POWER Cabinet","POWER ISSUE",
U416="Sharing","POWER ISSUE",
U416="Sites strategiques &amp; DataCenter","POWER ISSUE",
U416="Exclu","Exclu",
U416="SAT","TX ISSUE",
U416="SPARE-ISSUE","SPARE-ISSUE",
U416="Fiber CAmtel","TX ISSUE",
U416="Fiber AOF","TX ISSUE",
U416="Projet OCM (HUAWEI)","TRAVAUX-HUAWEI",
U416="Projet OCM (NOKIA)","TRAVAUX -NOKIA",
U416="ACCESS-ISSUE","ACCESS-ISSUE",
U416="Projet OCM (ZTE, NOKIA, autres projets)","TRAVAUX OCM",
U416="No root CAuse","No root cause",
U416="ODU HS","TX ISSUE",
U416="IP &amp; VLAN","TX ISSUE",
U416="Warehouse HUAWEI","SPARE-ISSUE",
U416="SPARE-HS","SPARE-ISSUE",
U416="Power Telco","RAN ISSUE"
),"")</f>
        <v>No root cause</v>
      </c>
      <c r="U416" s="36" t="s">
        <v>5895</v>
      </c>
      <c r="V416" s="49" t="str" cm="1">
        <f t="array" ref="V416">IFERROR(_xlfn.IFS(
U416="MPR ISSUE","ACTIVE",
U416="BSS Hardware Issue","ACTIVE",
U416="Sites strategiques, MLL, Pylone, etc.","PASSIVE",
U416="AKTIVCO DEFAUT GE &amp; POWER Cabinet","PASSIVE",
U416="AKTIVCO Coupure ENEO &amp; Baisse de tension","PASSIVE",
U416="Coupure ENEO &amp; Baisse de tension","PASSIVE",
U416="Defaut GE &amp; POWER Cabinet","PASSIVE",
U416="Sharing","PASSIVE",
U416="Sites strategiques &amp; DataCenter","PASSIVE",
U416="Exclu","Exclu",
U416="SAT","ACTIVE",
U416="SPARE-ISSUE","SPARE-ISSUE",
U416="Fiber CAmtel","ACTIVE",
U416="Fiber AOF","ACTIVE",
U416="Projet OCM (HUAWEI)","PLANNED WORKS",
U416="Projet OCM (NOKIA)","PLANNED WORKS",
U416="ACCESS-ISSUE","ACCESS-ISSUE",
U416="Projet OCM (ZTE, NOKIA, autres projets)","PLANNED WORKS",
U416="No root CAuse","No root cause",
U416="ODU HS","ACTIVE",
U416="IP &amp; VLAN","ACTIVE",
U416="Warehouse HUAWEI","SPARE-ISSUE",
U416="SPARE-HS","SPARE-ISSUE",
U416="Power Telco","ACTIVE"
),"")</f>
        <v>No root cause</v>
      </c>
      <c r="W416" s="49"/>
      <c r="X416" s="49"/>
      <c r="Y416" s="49"/>
      <c r="Z416" s="49"/>
      <c r="AA416" s="49"/>
      <c r="AB416" s="17" t="s">
        <v>5421</v>
      </c>
      <c r="AC416" s="7" t="s">
        <v>5421</v>
      </c>
      <c r="AD416" s="6"/>
      <c r="AE416" s="7"/>
      <c r="AF416" s="3" t="s">
        <v>5421</v>
      </c>
      <c r="AG416" s="17"/>
      <c r="AH416" s="18" t="s">
        <v>5421</v>
      </c>
      <c r="AI416" s="18" t="s">
        <v>5421</v>
      </c>
      <c r="AJ416" s="18" t="s">
        <v>5421</v>
      </c>
      <c r="AK416" s="18" t="s">
        <v>5421</v>
      </c>
      <c r="AL416" s="18" t="s">
        <v>5421</v>
      </c>
      <c r="AM416" s="18" t="s">
        <v>5421</v>
      </c>
      <c r="AN416" s="18" t="s">
        <v>5421</v>
      </c>
      <c r="AO416" s="18" t="s">
        <v>5421</v>
      </c>
      <c r="AP416" s="9" t="s">
        <v>5421</v>
      </c>
      <c r="AQ416" s="14"/>
      <c r="AR416" s="14" t="s">
        <v>5421</v>
      </c>
      <c r="AS416" s="14" t="s">
        <v>5421</v>
      </c>
      <c r="AT416" s="14" t="s">
        <v>5421</v>
      </c>
      <c r="AV416" s="9" t="str">
        <f>_xlfn.XLOOKUP(B416,[3]ALL!$B:$B,[3]ALL!$N:$N,"")</f>
        <v/>
      </c>
    </row>
    <row r="417" spans="1:48" s="9" customFormat="1" hidden="1" x14ac:dyDescent="0.3">
      <c r="A417" s="1" t="s">
        <v>2821</v>
      </c>
      <c r="B417" s="8" t="s">
        <v>2822</v>
      </c>
      <c r="C417" s="3" t="str">
        <f>_xlfn.XLOOKUP(B417,'[1]daily break down'!$D:$D,'[1]daily break down'!$E:$E,"")</f>
        <v>NORD</v>
      </c>
      <c r="D417" s="1" t="s">
        <v>11</v>
      </c>
      <c r="E417" s="1" t="s">
        <v>237</v>
      </c>
      <c r="F417" s="3" t="s">
        <v>23</v>
      </c>
      <c r="G417" s="1" t="s">
        <v>2821</v>
      </c>
      <c r="H417" s="33" t="str">
        <f>_xlfn.XLOOKUP(B417,[2]CALCULATION!$B:$B,[2]CALCULATION!$H:$H,"")</f>
        <v>HUAWEI</v>
      </c>
      <c r="I417" s="71">
        <v>0</v>
      </c>
      <c r="J417" s="71">
        <v>0</v>
      </c>
      <c r="K417" s="71">
        <v>0</v>
      </c>
      <c r="L417" s="71">
        <v>0</v>
      </c>
      <c r="M417" s="71">
        <v>0</v>
      </c>
      <c r="N417" s="71">
        <v>0</v>
      </c>
      <c r="O417" s="71">
        <v>1.2328497886899921</v>
      </c>
      <c r="P417" s="50" t="s">
        <v>5365</v>
      </c>
      <c r="Q417" s="50" t="s">
        <v>5908</v>
      </c>
      <c r="R417" s="50"/>
      <c r="S417" s="49" t="str" cm="1">
        <f t="array" ref="S417">IFERROR(_xlfn.IFS(
U417="MPR ISSUE","PDH",
U417="BSS Hardware Issue","BSS",
U417="Sites strategiques, MLL, Pylone, etc.","ENVTECH",
U417="AKTIVCO DEFAUT GE &amp; POWER Cabinet","AKTIVCO",
U417="AKTIVCO Coupure ENEO &amp; Baisse de tension","AKTIVCO GRID ONLY",
U417="Coupure ENEO &amp; Baisse de tension","IHS GRID ONLY",
U417="Defaut GE &amp; POWER Cabinet","IHS",
U417="Sharing","Partners",
U417="Sites strategiques &amp; DataCenter","SST &amp; DC",
U417="Exclu","Exclu",
U417="SAT","SAT",
U417="SPARE-ISSUE","SPARE-ISSUE",
U417="Fiber CAmtel","TRANS_FO_CAMTEL",
U417="Fiber AOF","Fiber AOF",
U417="Projet OCM (HUAWEI)","TRAVAUX-HUAWEI",
U417="Projet OCM (NOKIA)","TRAVAUX-NOKIA",
U417="ACCESS-ISSUE","ACCESS-ISSUE",
U417="Projet OCM (ZTE, NOKIA, autres projets)","TRAVAUX OCM",
U417="No root CAuse","No root cause",
U417="ODU HS","PDH",
U417="IP &amp; VLAN","PDH",
U417="Warehouse HUAWEI","SPARE-ISSUE",
U417="SPARE-HS","SPARE-ISSUE",
U417="Power Telco","BSS"
),"")</f>
        <v>No root cause</v>
      </c>
      <c r="T417" s="49" t="str" cm="1">
        <f t="array" ref="T417">IFERROR(_xlfn.IFS(
U417="MPR ISSUE","TX ISSUE",
U417="BSS Hardware Issue","RAN ISSUE",
U417="Sites strategiques, MLL, Pylone, etc.","ENVTECH",
U417="AKTIVCO DEFAUT GE &amp; POWER Cabinet","POWER ISSUE",
U417="AKTIVCO Coupure ENEO &amp; Baisse de tension","POWER ISSUE",
U417="Coupure ENEO &amp; Baisse de tension","POWER ISSUE",
U417="Defaut GE &amp; POWER Cabinet","POWER ISSUE",
U417="Sharing","POWER ISSUE",
U417="Sites strategiques &amp; DataCenter","POWER ISSUE",
U417="Exclu","Exclu",
U417="SAT","TX ISSUE",
U417="SPARE-ISSUE","SPARE-ISSUE",
U417="Fiber CAmtel","TX ISSUE",
U417="Fiber AOF","TX ISSUE",
U417="Projet OCM (HUAWEI)","TRAVAUX-HUAWEI",
U417="Projet OCM (NOKIA)","TRAVAUX -NOKIA",
U417="ACCESS-ISSUE","ACCESS-ISSUE",
U417="Projet OCM (ZTE, NOKIA, autres projets)","TRAVAUX OCM",
U417="No root CAuse","No root cause",
U417="ODU HS","TX ISSUE",
U417="IP &amp; VLAN","TX ISSUE",
U417="Warehouse HUAWEI","SPARE-ISSUE",
U417="SPARE-HS","SPARE-ISSUE",
U417="Power Telco","RAN ISSUE"
),"")</f>
        <v>No root cause</v>
      </c>
      <c r="U417" s="36" t="s">
        <v>5895</v>
      </c>
      <c r="V417" s="49" t="str" cm="1">
        <f t="array" ref="V417">IFERROR(_xlfn.IFS(
U417="MPR ISSUE","ACTIVE",
U417="BSS Hardware Issue","ACTIVE",
U417="Sites strategiques, MLL, Pylone, etc.","PASSIVE",
U417="AKTIVCO DEFAUT GE &amp; POWER Cabinet","PASSIVE",
U417="AKTIVCO Coupure ENEO &amp; Baisse de tension","PASSIVE",
U417="Coupure ENEO &amp; Baisse de tension","PASSIVE",
U417="Defaut GE &amp; POWER Cabinet","PASSIVE",
U417="Sharing","PASSIVE",
U417="Sites strategiques &amp; DataCenter","PASSIVE",
U417="Exclu","Exclu",
U417="SAT","ACTIVE",
U417="SPARE-ISSUE","SPARE-ISSUE",
U417="Fiber CAmtel","ACTIVE",
U417="Fiber AOF","ACTIVE",
U417="Projet OCM (HUAWEI)","PLANNED WORKS",
U417="Projet OCM (NOKIA)","PLANNED WORKS",
U417="ACCESS-ISSUE","ACCESS-ISSUE",
U417="Projet OCM (ZTE, NOKIA, autres projets)","PLANNED WORKS",
U417="No root CAuse","No root cause",
U417="ODU HS","ACTIVE",
U417="IP &amp; VLAN","ACTIVE",
U417="Warehouse HUAWEI","SPARE-ISSUE",
U417="SPARE-HS","SPARE-ISSUE",
U417="Power Telco","ACTIVE"
),"")</f>
        <v>No root cause</v>
      </c>
      <c r="W417" s="49"/>
      <c r="X417" s="49"/>
      <c r="Y417" s="49"/>
      <c r="Z417" s="49"/>
      <c r="AA417" s="49"/>
      <c r="AB417" s="17" t="s">
        <v>5421</v>
      </c>
      <c r="AC417" s="7" t="s">
        <v>5421</v>
      </c>
      <c r="AD417" s="6"/>
      <c r="AE417" s="7"/>
      <c r="AF417" s="3" t="s">
        <v>5421</v>
      </c>
      <c r="AG417" s="17"/>
      <c r="AH417" s="18" t="s">
        <v>5421</v>
      </c>
      <c r="AI417" s="18" t="s">
        <v>5421</v>
      </c>
      <c r="AJ417" s="18" t="s">
        <v>5421</v>
      </c>
      <c r="AK417" s="18" t="s">
        <v>5421</v>
      </c>
      <c r="AL417" s="18" t="s">
        <v>5421</v>
      </c>
      <c r="AM417" s="18" t="s">
        <v>5421</v>
      </c>
      <c r="AN417" s="18" t="s">
        <v>5421</v>
      </c>
      <c r="AO417" s="18" t="s">
        <v>5421</v>
      </c>
      <c r="AP417" s="9" t="s">
        <v>5421</v>
      </c>
      <c r="AQ417" s="14"/>
      <c r="AR417" s="14" t="s">
        <v>5421</v>
      </c>
      <c r="AS417" s="14" t="s">
        <v>5421</v>
      </c>
      <c r="AT417" s="14" t="s">
        <v>5421</v>
      </c>
      <c r="AV417" s="9" t="str">
        <f>_xlfn.XLOOKUP(B417,[3]ALL!$B:$B,[3]ALL!$N:$N,"")</f>
        <v/>
      </c>
    </row>
    <row r="418" spans="1:48" s="9" customFormat="1" hidden="1" x14ac:dyDescent="0.3">
      <c r="A418" s="1" t="s">
        <v>661</v>
      </c>
      <c r="B418" s="1" t="s">
        <v>662</v>
      </c>
      <c r="C418" s="3" t="str">
        <f>_xlfn.XLOOKUP(B418,'[1]daily break down'!$D:$D,'[1]daily break down'!$E:$E,"")</f>
        <v>ADAMAOUA</v>
      </c>
      <c r="D418" s="1" t="s">
        <v>21</v>
      </c>
      <c r="E418" s="1" t="s">
        <v>122</v>
      </c>
      <c r="F418" s="3" t="s">
        <v>90</v>
      </c>
      <c r="G418" s="1" t="s">
        <v>661</v>
      </c>
      <c r="H418" s="33" t="str">
        <f>_xlfn.XLOOKUP(B418,[2]CALCULATION!$B:$B,[2]CALCULATION!$H:$H,"")</f>
        <v>Huawei</v>
      </c>
      <c r="I418" s="71">
        <v>11.09755645158989</v>
      </c>
      <c r="J418" s="71">
        <v>7.5416698769807633</v>
      </c>
      <c r="K418" s="71">
        <v>1.342267994167216</v>
      </c>
      <c r="L418" s="71">
        <v>0</v>
      </c>
      <c r="M418" s="71">
        <v>0.19178059714695819</v>
      </c>
      <c r="N418" s="71">
        <v>1.4589094063629853E-2</v>
      </c>
      <c r="O418" s="71">
        <v>1.2321542206356138</v>
      </c>
      <c r="P418" s="50" t="s">
        <v>5366</v>
      </c>
      <c r="Q418" s="50" t="s">
        <v>5909</v>
      </c>
      <c r="R418" s="50"/>
      <c r="S418" s="49" t="str" cm="1">
        <f t="array" ref="S418">IFERROR(_xlfn.IFS(
U418="MPR ISSUE","PDH",
U418="BSS Hardware Issue","BSS",
U418="Sites strategiques, MLL, Pylone, etc.","ENVTECH",
U418="AKTIVCO DEFAUT GE &amp; POWER Cabinet","AKTIVCO",
U418="AKTIVCO Coupure ENEO &amp; Baisse de tension","AKTIVCO GRID ONLY",
U418="Coupure ENEO &amp; Baisse de tension","IHS GRID ONLY",
U418="Defaut GE &amp; POWER Cabinet","IHS",
U418="Sharing","Partners",
U418="Sites strategiques &amp; DataCenter","SST &amp; DC",
U418="Exclu","Exclu",
U418="SAT","SAT",
U418="SPARE-ISSUE","SPARE-ISSUE",
U418="Fiber CAmtel","TRANS_FO_CAMTEL",
U418="Fiber AOF","Fiber AOF",
U418="Projet OCM (HUAWEI)","TRAVAUX-HUAWEI",
U418="Projet OCM (NOKIA)","TRAVAUX-NOKIA",
U418="ACCESS-ISSUE","ACCESS-ISSUE",
U418="Projet OCM (ZTE, NOKIA, autres projets)","TRAVAUX OCM",
U418="No root CAuse","No root cause",
U418="ODU HS","PDH",
U418="IP &amp; VLAN","PDH",
U418="Warehouse HUAWEI","SPARE-ISSUE",
U418="SPARE-HS","SPARE-ISSUE",
U418="Power Telco","BSS"
),"")</f>
        <v>Exclu</v>
      </c>
      <c r="T418" s="49" t="str" cm="1">
        <f t="array" ref="T418">IFERROR(_xlfn.IFS(
U418="MPR ISSUE","TX ISSUE",
U418="BSS Hardware Issue","RAN ISSUE",
U418="Sites strategiques, MLL, Pylone, etc.","ENVTECH",
U418="AKTIVCO DEFAUT GE &amp; POWER Cabinet","POWER ISSUE",
U418="AKTIVCO Coupure ENEO &amp; Baisse de tension","POWER ISSUE",
U418="Coupure ENEO &amp; Baisse de tension","POWER ISSUE",
U418="Defaut GE &amp; POWER Cabinet","POWER ISSUE",
U418="Sharing","POWER ISSUE",
U418="Sites strategiques &amp; DataCenter","POWER ISSUE",
U418="Exclu","Exclu",
U418="SAT","TX ISSUE",
U418="SPARE-ISSUE","SPARE-ISSUE",
U418="Fiber CAmtel","TX ISSUE",
U418="Fiber AOF","TX ISSUE",
U418="Projet OCM (HUAWEI)","TRAVAUX-HUAWEI",
U418="Projet OCM (NOKIA)","TRAVAUX -NOKIA",
U418="ACCESS-ISSUE","ACCESS-ISSUE",
U418="Projet OCM (ZTE, NOKIA, autres projets)","TRAVAUX OCM",
U418="No root CAuse","No root cause",
U418="ODU HS","TX ISSUE",
U418="IP &amp; VLAN","TX ISSUE",
U418="Warehouse HUAWEI","SPARE-ISSUE",
U418="SPARE-HS","SPARE-ISSUE",
U418="Power Telco","RAN ISSUE"
),"")</f>
        <v>Exclu</v>
      </c>
      <c r="U418" s="36" t="s">
        <v>5366</v>
      </c>
      <c r="V418" s="49" t="str" cm="1">
        <f t="array" ref="V418">IFERROR(_xlfn.IFS(
U418="MPR ISSUE","ACTIVE",
U418="BSS Hardware Issue","ACTIVE",
U418="Sites strategiques, MLL, Pylone, etc.","PASSIVE",
U418="AKTIVCO DEFAUT GE &amp; POWER Cabinet","PASSIVE",
U418="AKTIVCO Coupure ENEO &amp; Baisse de tension","PASSIVE",
U418="Coupure ENEO &amp; Baisse de tension","PASSIVE",
U418="Defaut GE &amp; POWER Cabinet","PASSIVE",
U418="Sharing","PASSIVE",
U418="Sites strategiques &amp; DataCenter","PASSIVE",
U418="Exclu","Exclu",
U418="SAT","ACTIVE",
U418="SPARE-ISSUE","SPARE-ISSUE",
U418="Fiber CAmtel","ACTIVE",
U418="Fiber AOF","ACTIVE",
U418="Projet OCM (HUAWEI)","PLANNED WORKS",
U418="Projet OCM (NOKIA)","PLANNED WORKS",
U418="ACCESS-ISSUE","ACCESS-ISSUE",
U418="Projet OCM (ZTE, NOKIA, autres projets)","PLANNED WORKS",
U418="No root CAuse","No root cause",
U418="ODU HS","ACTIVE",
U418="IP &amp; VLAN","ACTIVE",
U418="Warehouse HUAWEI","SPARE-ISSUE",
U418="SPARE-HS","SPARE-ISSUE",
U418="Power Telco","ACTIVE"
),"")</f>
        <v>Exclu</v>
      </c>
      <c r="W418" s="49"/>
      <c r="X418" s="49"/>
      <c r="Y418" s="49"/>
      <c r="Z418" s="49"/>
      <c r="AA418" s="49"/>
      <c r="AB418" s="17" t="s">
        <v>5421</v>
      </c>
      <c r="AC418" s="7" t="s">
        <v>5421</v>
      </c>
      <c r="AD418" s="6"/>
      <c r="AE418" s="7"/>
      <c r="AF418" s="3" t="s">
        <v>5421</v>
      </c>
      <c r="AG418" s="17"/>
      <c r="AH418" s="18" t="s">
        <v>5421</v>
      </c>
      <c r="AI418" s="18" t="s">
        <v>5421</v>
      </c>
      <c r="AJ418" s="18" t="s">
        <v>5421</v>
      </c>
      <c r="AK418" s="18" t="s">
        <v>5421</v>
      </c>
      <c r="AL418" s="18" t="s">
        <v>5421</v>
      </c>
      <c r="AM418" s="18" t="s">
        <v>5421</v>
      </c>
      <c r="AN418" s="18" t="s">
        <v>5421</v>
      </c>
      <c r="AO418" s="18" t="s">
        <v>5421</v>
      </c>
      <c r="AP418" s="9" t="s">
        <v>5421</v>
      </c>
      <c r="AQ418" s="14"/>
      <c r="AR418" s="14" t="s">
        <v>5421</v>
      </c>
      <c r="AS418" s="14" t="s">
        <v>5421</v>
      </c>
      <c r="AT418" s="14" t="s">
        <v>5421</v>
      </c>
      <c r="AV418" s="9" t="str">
        <f>_xlfn.XLOOKUP(B418,[3]ALL!$B:$B,[3]ALL!$N:$N,"")</f>
        <v/>
      </c>
    </row>
    <row r="419" spans="1:48" s="9" customFormat="1" hidden="1" x14ac:dyDescent="0.3">
      <c r="A419" s="1" t="s">
        <v>472</v>
      </c>
      <c r="B419" s="8" t="s">
        <v>473</v>
      </c>
      <c r="C419" s="3" t="str">
        <f>_xlfn.XLOOKUP(B419,'[1]daily break down'!$D:$D,'[1]daily break down'!$E:$E,"")</f>
        <v>NORD-OUEST</v>
      </c>
      <c r="D419" s="1" t="s">
        <v>11</v>
      </c>
      <c r="E419" s="1" t="s">
        <v>12</v>
      </c>
      <c r="F419" s="3" t="s">
        <v>51</v>
      </c>
      <c r="G419" s="1" t="s">
        <v>472</v>
      </c>
      <c r="H419" s="34" t="str">
        <f>_xlfn.XLOOKUP(B419,[2]CALCULATION!$B:$B,[2]CALCULATION!$H:$H,"")</f>
        <v>NOKIA</v>
      </c>
      <c r="I419" s="71">
        <v>6.1629113125761563</v>
      </c>
      <c r="J419" s="71">
        <v>6.1629826528894256</v>
      </c>
      <c r="K419" s="71">
        <v>6.1629469827327901</v>
      </c>
      <c r="L419" s="71">
        <v>2.2285108708369363</v>
      </c>
      <c r="M419" s="71">
        <v>0</v>
      </c>
      <c r="N419" s="71">
        <v>0</v>
      </c>
      <c r="O419" s="71">
        <v>1.2195983255001668</v>
      </c>
      <c r="P419" s="50" t="s">
        <v>5910</v>
      </c>
      <c r="Q419" s="50" t="s">
        <v>5908</v>
      </c>
      <c r="R419" s="50"/>
      <c r="S419" s="49" t="str" cm="1">
        <f t="array" ref="S419">IFERROR(_xlfn.IFS(
U419="MPR ISSUE","PDH",
U419="BSS Hardware Issue","BSS",
U419="Sites strategiques, MLL, Pylone, etc.","ENVTECH",
U419="AKTIVCO DEFAUT GE &amp; POWER Cabinet","AKTIVCO",
U419="AKTIVCO Coupure ENEO &amp; Baisse de tension","AKTIVCO GRID ONLY",
U419="Coupure ENEO &amp; Baisse de tension","IHS GRID ONLY",
U419="Defaut GE &amp; POWER Cabinet","IHS",
U419="Sharing","Partners",
U419="Sites strategiques &amp; DataCenter","SST &amp; DC",
U419="Exclu","Exclu",
U419="SAT","SAT",
U419="SPARE-ISSUE","SPARE-ISSUE",
U419="Fiber CAmtel","TRANS_FO_CAMTEL",
U419="Fiber AOF","Fiber AOF",
U419="Projet OCM (HUAWEI)","TRAVAUX-HUAWEI",
U419="Projet OCM (NOKIA)","TRAVAUX-NOKIA",
U419="ACCESS-ISSUE","ACCESS-ISSUE",
U419="Projet OCM (ZTE, NOKIA, autres projets)","TRAVAUX OCM",
U419="No root CAuse","No root cause",
U419="ODU HS","PDH",
U419="IP &amp; VLAN","PDH",
U419="Warehouse HUAWEI","SPARE-ISSUE",
U419="SPARE-HS","SPARE-ISSUE",
U419="Power Telco","BSS"
),"")</f>
        <v>No root cause</v>
      </c>
      <c r="T419" s="49" t="str" cm="1">
        <f t="array" ref="T419">IFERROR(_xlfn.IFS(
U419="MPR ISSUE","TX ISSUE",
U419="BSS Hardware Issue","RAN ISSUE",
U419="Sites strategiques, MLL, Pylone, etc.","ENVTECH",
U419="AKTIVCO DEFAUT GE &amp; POWER Cabinet","POWER ISSUE",
U419="AKTIVCO Coupure ENEO &amp; Baisse de tension","POWER ISSUE",
U419="Coupure ENEO &amp; Baisse de tension","POWER ISSUE",
U419="Defaut GE &amp; POWER Cabinet","POWER ISSUE",
U419="Sharing","POWER ISSUE",
U419="Sites strategiques &amp; DataCenter","POWER ISSUE",
U419="Exclu","Exclu",
U419="SAT","TX ISSUE",
U419="SPARE-ISSUE","SPARE-ISSUE",
U419="Fiber CAmtel","TX ISSUE",
U419="Fiber AOF","TX ISSUE",
U419="Projet OCM (HUAWEI)","TRAVAUX-HUAWEI",
U419="Projet OCM (NOKIA)","TRAVAUX -NOKIA",
U419="ACCESS-ISSUE","ACCESS-ISSUE",
U419="Projet OCM (ZTE, NOKIA, autres projets)","TRAVAUX OCM",
U419="No root CAuse","No root cause",
U419="ODU HS","TX ISSUE",
U419="IP &amp; VLAN","TX ISSUE",
U419="Warehouse HUAWEI","SPARE-ISSUE",
U419="SPARE-HS","SPARE-ISSUE",
U419="Power Telco","RAN ISSUE"
),"")</f>
        <v>No root cause</v>
      </c>
      <c r="U419" s="36" t="s">
        <v>5895</v>
      </c>
      <c r="V419" s="49" t="str" cm="1">
        <f t="array" ref="V419">IFERROR(_xlfn.IFS(
U419="MPR ISSUE","ACTIVE",
U419="BSS Hardware Issue","ACTIVE",
U419="Sites strategiques, MLL, Pylone, etc.","PASSIVE",
U419="AKTIVCO DEFAUT GE &amp; POWER Cabinet","PASSIVE",
U419="AKTIVCO Coupure ENEO &amp; Baisse de tension","PASSIVE",
U419="Coupure ENEO &amp; Baisse de tension","PASSIVE",
U419="Defaut GE &amp; POWER Cabinet","PASSIVE",
U419="Sharing","PASSIVE",
U419="Sites strategiques &amp; DataCenter","PASSIVE",
U419="Exclu","Exclu",
U419="SAT","ACTIVE",
U419="SPARE-ISSUE","SPARE-ISSUE",
U419="Fiber CAmtel","ACTIVE",
U419="Fiber AOF","ACTIVE",
U419="Projet OCM (HUAWEI)","PLANNED WORKS",
U419="Projet OCM (NOKIA)","PLANNED WORKS",
U419="ACCESS-ISSUE","ACCESS-ISSUE",
U419="Projet OCM (ZTE, NOKIA, autres projets)","PLANNED WORKS",
U419="No root CAuse","No root cause",
U419="ODU HS","ACTIVE",
U419="IP &amp; VLAN","ACTIVE",
U419="Warehouse HUAWEI","SPARE-ISSUE",
U419="SPARE-HS","SPARE-ISSUE",
U419="Power Telco","ACTIVE"
),"")</f>
        <v>No root cause</v>
      </c>
      <c r="W419" s="49"/>
      <c r="X419" s="49"/>
      <c r="Y419" s="49"/>
      <c r="Z419" s="49"/>
      <c r="AA419" s="49"/>
      <c r="AB419" s="17" t="s">
        <v>6214</v>
      </c>
      <c r="AC419" s="7" t="s">
        <v>5421</v>
      </c>
      <c r="AD419" s="6"/>
      <c r="AE419" s="7"/>
      <c r="AF419" s="3" t="s">
        <v>5576</v>
      </c>
      <c r="AG419" s="17"/>
      <c r="AH419" s="18" t="s">
        <v>5421</v>
      </c>
      <c r="AI419" s="18" t="s">
        <v>5421</v>
      </c>
      <c r="AJ419" s="18" t="s">
        <v>5421</v>
      </c>
      <c r="AK419" s="18" t="s">
        <v>5421</v>
      </c>
      <c r="AL419" s="18" t="s">
        <v>5421</v>
      </c>
      <c r="AM419" s="18" t="s">
        <v>5421</v>
      </c>
      <c r="AN419" s="18" t="s">
        <v>5421</v>
      </c>
      <c r="AO419" s="18" t="s">
        <v>5421</v>
      </c>
      <c r="AP419" s="9" t="s">
        <v>5577</v>
      </c>
      <c r="AQ419" s="14"/>
      <c r="AR419" s="14" t="s">
        <v>5421</v>
      </c>
      <c r="AS419" s="14" t="s">
        <v>5421</v>
      </c>
      <c r="AT419" s="14" t="s">
        <v>5421</v>
      </c>
      <c r="AV419" s="9" t="str">
        <f>_xlfn.XLOOKUP(B419,[3]ALL!$B:$B,[3]ALL!$N:$N,"")</f>
        <v/>
      </c>
    </row>
    <row r="420" spans="1:48" s="9" customFormat="1" hidden="1" x14ac:dyDescent="0.3">
      <c r="A420" s="1" t="s">
        <v>3088</v>
      </c>
      <c r="B420" s="8" t="s">
        <v>3089</v>
      </c>
      <c r="C420" s="3" t="str">
        <f>_xlfn.XLOOKUP(B420,'[1]daily break down'!$D:$D,'[1]daily break down'!$E:$E,"")</f>
        <v>EXTREME-NORD</v>
      </c>
      <c r="D420" s="1"/>
      <c r="E420" s="1"/>
      <c r="F420" s="3" t="s">
        <v>55</v>
      </c>
      <c r="G420" s="1" t="s">
        <v>3090</v>
      </c>
      <c r="H420" s="33" t="str">
        <f>_xlfn.XLOOKUP(B420,[2]CALCULATION!$B:$B,[2]CALCULATION!$H:$H,"")</f>
        <v>HUAWEI</v>
      </c>
      <c r="I420" s="71">
        <v>0</v>
      </c>
      <c r="J420" s="71">
        <v>0</v>
      </c>
      <c r="K420" s="71">
        <v>0.98150002996293162</v>
      </c>
      <c r="L420" s="71">
        <v>8.7481059146826939E-2</v>
      </c>
      <c r="M420" s="71">
        <v>0.88171276677710131</v>
      </c>
      <c r="N420" s="71">
        <v>1.1615986508119955</v>
      </c>
      <c r="O420" s="71">
        <v>1.2194378097953102</v>
      </c>
      <c r="P420" s="50" t="s">
        <v>5910</v>
      </c>
      <c r="Q420" s="50" t="s">
        <v>5909</v>
      </c>
      <c r="R420" s="50"/>
      <c r="S420" s="49" t="str" cm="1">
        <f t="array" ref="S420">IFERROR(_xlfn.IFS(
U420="MPR ISSUE","PDH",
U420="BSS Hardware Issue","BSS",
U420="Sites strategiques, MLL, Pylone, etc.","ENVTECH",
U420="AKTIVCO DEFAUT GE &amp; POWER Cabinet","AKTIVCO",
U420="AKTIVCO Coupure ENEO &amp; Baisse de tension","AKTIVCO GRID ONLY",
U420="Coupure ENEO &amp; Baisse de tension","IHS GRID ONLY",
U420="Defaut GE &amp; POWER Cabinet","IHS",
U420="Sharing","Partners",
U420="Sites strategiques &amp; DataCenter","SST &amp; DC",
U420="Exclu","Exclu",
U420="SAT","SAT",
U420="SPARE-ISSUE","SPARE-ISSUE",
U420="Fiber CAmtel","TRANS_FO_CAMTEL",
U420="Fiber AOF","Fiber AOF",
U420="Projet OCM (HUAWEI)","TRAVAUX-HUAWEI",
U420="Projet OCM (NOKIA)","TRAVAUX-NOKIA",
U420="ACCESS-ISSUE","ACCESS-ISSUE",
U420="Projet OCM (ZTE, NOKIA, autres projets)","TRAVAUX OCM",
U420="No root CAuse","No root cause",
U420="ODU HS","PDH",
U420="IP &amp; VLAN","PDH",
U420="Warehouse HUAWEI","SPARE-ISSUE",
U420="SPARE-HS","SPARE-ISSUE",
U420="Power Telco","BSS"
),"")</f>
        <v>No root cause</v>
      </c>
      <c r="T420" s="49" t="str" cm="1">
        <f t="array" ref="T420">IFERROR(_xlfn.IFS(
U420="MPR ISSUE","TX ISSUE",
U420="BSS Hardware Issue","RAN ISSUE",
U420="Sites strategiques, MLL, Pylone, etc.","ENVTECH",
U420="AKTIVCO DEFAUT GE &amp; POWER Cabinet","POWER ISSUE",
U420="AKTIVCO Coupure ENEO &amp; Baisse de tension","POWER ISSUE",
U420="Coupure ENEO &amp; Baisse de tension","POWER ISSUE",
U420="Defaut GE &amp; POWER Cabinet","POWER ISSUE",
U420="Sharing","POWER ISSUE",
U420="Sites strategiques &amp; DataCenter","POWER ISSUE",
U420="Exclu","Exclu",
U420="SAT","TX ISSUE",
U420="SPARE-ISSUE","SPARE-ISSUE",
U420="Fiber CAmtel","TX ISSUE",
U420="Fiber AOF","TX ISSUE",
U420="Projet OCM (HUAWEI)","TRAVAUX-HUAWEI",
U420="Projet OCM (NOKIA)","TRAVAUX -NOKIA",
U420="ACCESS-ISSUE","ACCESS-ISSUE",
U420="Projet OCM (ZTE, NOKIA, autres projets)","TRAVAUX OCM",
U420="No root CAuse","No root cause",
U420="ODU HS","TX ISSUE",
U420="IP &amp; VLAN","TX ISSUE",
U420="Warehouse HUAWEI","SPARE-ISSUE",
U420="SPARE-HS","SPARE-ISSUE",
U420="Power Telco","RAN ISSUE"
),"")</f>
        <v>No root cause</v>
      </c>
      <c r="U420" s="36" t="s">
        <v>5895</v>
      </c>
      <c r="V420" s="49" t="str" cm="1">
        <f t="array" ref="V420">IFERROR(_xlfn.IFS(
U420="MPR ISSUE","ACTIVE",
U420="BSS Hardware Issue","ACTIVE",
U420="Sites strategiques, MLL, Pylone, etc.","PASSIVE",
U420="AKTIVCO DEFAUT GE &amp; POWER Cabinet","PASSIVE",
U420="AKTIVCO Coupure ENEO &amp; Baisse de tension","PASSIVE",
U420="Coupure ENEO &amp; Baisse de tension","PASSIVE",
U420="Defaut GE &amp; POWER Cabinet","PASSIVE",
U420="Sharing","PASSIVE",
U420="Sites strategiques &amp; DataCenter","PASSIVE",
U420="Exclu","Exclu",
U420="SAT","ACTIVE",
U420="SPARE-ISSUE","SPARE-ISSUE",
U420="Fiber CAmtel","ACTIVE",
U420="Fiber AOF","ACTIVE",
U420="Projet OCM (HUAWEI)","PLANNED WORKS",
U420="Projet OCM (NOKIA)","PLANNED WORKS",
U420="ACCESS-ISSUE","ACCESS-ISSUE",
U420="Projet OCM (ZTE, NOKIA, autres projets)","PLANNED WORKS",
U420="No root CAuse","No root cause",
U420="ODU HS","ACTIVE",
U420="IP &amp; VLAN","ACTIVE",
U420="Warehouse HUAWEI","SPARE-ISSUE",
U420="SPARE-HS","SPARE-ISSUE",
U420="Power Telco","ACTIVE"
),"")</f>
        <v>No root cause</v>
      </c>
      <c r="W420" s="49"/>
      <c r="X420" s="49"/>
      <c r="Y420" s="49"/>
      <c r="Z420" s="49"/>
      <c r="AA420" s="49"/>
      <c r="AB420" s="17" t="s">
        <v>5421</v>
      </c>
      <c r="AC420" s="7" t="s">
        <v>5421</v>
      </c>
      <c r="AD420" s="6"/>
      <c r="AE420" s="7"/>
      <c r="AF420" s="3" t="s">
        <v>5421</v>
      </c>
      <c r="AG420" s="17"/>
      <c r="AH420" s="18" t="s">
        <v>5421</v>
      </c>
      <c r="AI420" s="18" t="s">
        <v>5421</v>
      </c>
      <c r="AJ420" s="18" t="s">
        <v>5421</v>
      </c>
      <c r="AK420" s="18" t="s">
        <v>5421</v>
      </c>
      <c r="AL420" s="18" t="s">
        <v>5421</v>
      </c>
      <c r="AM420" s="18" t="s">
        <v>5421</v>
      </c>
      <c r="AN420" s="18" t="s">
        <v>5421</v>
      </c>
      <c r="AO420" s="18" t="s">
        <v>5421</v>
      </c>
      <c r="AP420" s="9" t="s">
        <v>5421</v>
      </c>
      <c r="AQ420" s="14"/>
      <c r="AR420" s="14" t="s">
        <v>5421</v>
      </c>
      <c r="AS420" s="14" t="s">
        <v>5421</v>
      </c>
      <c r="AT420" s="14" t="s">
        <v>5421</v>
      </c>
      <c r="AV420" s="9" t="str">
        <f>_xlfn.XLOOKUP(B420,[3]ALL!$B:$B,[3]ALL!$N:$N,"")</f>
        <v/>
      </c>
    </row>
    <row r="421" spans="1:48" s="9" customFormat="1" hidden="1" x14ac:dyDescent="0.3">
      <c r="A421" s="1" t="s">
        <v>1122</v>
      </c>
      <c r="B421" s="8" t="s">
        <v>1123</v>
      </c>
      <c r="C421" s="3" t="str">
        <f>_xlfn.XLOOKUP(B421,'[1]daily break down'!$D:$D,'[1]daily break down'!$E:$E,"")</f>
        <v>Maroua</v>
      </c>
      <c r="D421" s="1" t="s">
        <v>11</v>
      </c>
      <c r="E421" s="1" t="s">
        <v>12</v>
      </c>
      <c r="F421" s="3" t="s">
        <v>55</v>
      </c>
      <c r="G421" s="1" t="s">
        <v>84</v>
      </c>
      <c r="H421" s="34" t="str">
        <f>_xlfn.XLOOKUP(B421,[2]CALCULATION!$B:$B,[2]CALCULATION!$H:$H,"")</f>
        <v>NOKIA</v>
      </c>
      <c r="I421" s="71">
        <v>0.21580444764049045</v>
      </c>
      <c r="J421" s="71">
        <v>0</v>
      </c>
      <c r="K421" s="71">
        <v>0</v>
      </c>
      <c r="L421" s="71">
        <v>5.3863897664942597E-3</v>
      </c>
      <c r="M421" s="71">
        <v>0.30717355386050971</v>
      </c>
      <c r="N421" s="71">
        <v>0.20471102892707013</v>
      </c>
      <c r="O421" s="71">
        <v>1.214319142318218</v>
      </c>
      <c r="P421" s="50" t="s">
        <v>5365</v>
      </c>
      <c r="Q421" s="50" t="s">
        <v>5908</v>
      </c>
      <c r="R421" s="50"/>
      <c r="S421" s="49" t="str" cm="1">
        <f t="array" ref="S421">IFERROR(_xlfn.IFS(
U421="MPR ISSUE","PDH",
U421="BSS Hardware Issue","BSS",
U421="Sites strategiques, MLL, Pylone, etc.","ENVTECH",
U421="AKTIVCO DEFAUT GE &amp; POWER Cabinet","AKTIVCO",
U421="AKTIVCO Coupure ENEO &amp; Baisse de tension","AKTIVCO GRID ONLY",
U421="Coupure ENEO &amp; Baisse de tension","IHS GRID ONLY",
U421="Defaut GE &amp; POWER Cabinet","IHS",
U421="Sharing","Partners",
U421="Sites strategiques &amp; DataCenter","SST &amp; DC",
U421="Exclu","Exclu",
U421="SAT","SAT",
U421="SPARE-ISSUE","SPARE-ISSUE",
U421="Fiber CAmtel","TRANS_FO_CAMTEL",
U421="Fiber AOF","Fiber AOF",
U421="Projet OCM (HUAWEI)","TRAVAUX-HUAWEI",
U421="Projet OCM (NOKIA)","TRAVAUX-NOKIA",
U421="ACCESS-ISSUE","ACCESS-ISSUE",
U421="Projet OCM (ZTE, NOKIA, autres projets)","TRAVAUX OCM",
U421="No root CAuse","No root cause",
U421="ODU HS","PDH",
U421="IP &amp; VLAN","PDH",
U421="Warehouse HUAWEI","SPARE-ISSUE",
U421="SPARE-HS","SPARE-ISSUE",
U421="Power Telco","BSS"
),"")</f>
        <v>No root cause</v>
      </c>
      <c r="T421" s="49" t="str" cm="1">
        <f t="array" ref="T421">IFERROR(_xlfn.IFS(
U421="MPR ISSUE","TX ISSUE",
U421="BSS Hardware Issue","RAN ISSUE",
U421="Sites strategiques, MLL, Pylone, etc.","ENVTECH",
U421="AKTIVCO DEFAUT GE &amp; POWER Cabinet","POWER ISSUE",
U421="AKTIVCO Coupure ENEO &amp; Baisse de tension","POWER ISSUE",
U421="Coupure ENEO &amp; Baisse de tension","POWER ISSUE",
U421="Defaut GE &amp; POWER Cabinet","POWER ISSUE",
U421="Sharing","POWER ISSUE",
U421="Sites strategiques &amp; DataCenter","POWER ISSUE",
U421="Exclu","Exclu",
U421="SAT","TX ISSUE",
U421="SPARE-ISSUE","SPARE-ISSUE",
U421="Fiber CAmtel","TX ISSUE",
U421="Fiber AOF","TX ISSUE",
U421="Projet OCM (HUAWEI)","TRAVAUX-HUAWEI",
U421="Projet OCM (NOKIA)","TRAVAUX -NOKIA",
U421="ACCESS-ISSUE","ACCESS-ISSUE",
U421="Projet OCM (ZTE, NOKIA, autres projets)","TRAVAUX OCM",
U421="No root CAuse","No root cause",
U421="ODU HS","TX ISSUE",
U421="IP &amp; VLAN","TX ISSUE",
U421="Warehouse HUAWEI","SPARE-ISSUE",
U421="SPARE-HS","SPARE-ISSUE",
U421="Power Telco","RAN ISSUE"
),"")</f>
        <v>No root cause</v>
      </c>
      <c r="U421" s="36" t="s">
        <v>5895</v>
      </c>
      <c r="V421" s="49" t="str" cm="1">
        <f t="array" ref="V421">IFERROR(_xlfn.IFS(
U421="MPR ISSUE","ACTIVE",
U421="BSS Hardware Issue","ACTIVE",
U421="Sites strategiques, MLL, Pylone, etc.","PASSIVE",
U421="AKTIVCO DEFAUT GE &amp; POWER Cabinet","PASSIVE",
U421="AKTIVCO Coupure ENEO &amp; Baisse de tension","PASSIVE",
U421="Coupure ENEO &amp; Baisse de tension","PASSIVE",
U421="Defaut GE &amp; POWER Cabinet","PASSIVE",
U421="Sharing","PASSIVE",
U421="Sites strategiques &amp; DataCenter","PASSIVE",
U421="Exclu","Exclu",
U421="SAT","ACTIVE",
U421="SPARE-ISSUE","SPARE-ISSUE",
U421="Fiber CAmtel","ACTIVE",
U421="Fiber AOF","ACTIVE",
U421="Projet OCM (HUAWEI)","PLANNED WORKS",
U421="Projet OCM (NOKIA)","PLANNED WORKS",
U421="ACCESS-ISSUE","ACCESS-ISSUE",
U421="Projet OCM (ZTE, NOKIA, autres projets)","PLANNED WORKS",
U421="No root CAuse","No root cause",
U421="ODU HS","ACTIVE",
U421="IP &amp; VLAN","ACTIVE",
U421="Warehouse HUAWEI","SPARE-ISSUE",
U421="SPARE-HS","SPARE-ISSUE",
U421="Power Telco","ACTIVE"
),"")</f>
        <v>No root cause</v>
      </c>
      <c r="W421" s="49"/>
      <c r="X421" s="49"/>
      <c r="Y421" s="49"/>
      <c r="Z421" s="49"/>
      <c r="AA421" s="49"/>
      <c r="AB421" s="17" t="s">
        <v>5653</v>
      </c>
      <c r="AC421" s="7" t="s">
        <v>5421</v>
      </c>
      <c r="AD421" s="6"/>
      <c r="AE421" s="7"/>
      <c r="AF421" s="3" t="s">
        <v>5421</v>
      </c>
      <c r="AG421" s="17"/>
      <c r="AH421" s="18" t="s">
        <v>5421</v>
      </c>
      <c r="AI421" s="18" t="s">
        <v>5421</v>
      </c>
      <c r="AJ421" s="18" t="s">
        <v>5421</v>
      </c>
      <c r="AK421" s="18" t="s">
        <v>5421</v>
      </c>
      <c r="AL421" s="18" t="s">
        <v>5421</v>
      </c>
      <c r="AM421" s="18" t="s">
        <v>5421</v>
      </c>
      <c r="AN421" s="18" t="s">
        <v>5421</v>
      </c>
      <c r="AO421" s="18" t="s">
        <v>5421</v>
      </c>
      <c r="AP421" s="9" t="s">
        <v>5653</v>
      </c>
      <c r="AQ421" s="14"/>
      <c r="AR421" s="14" t="s">
        <v>5421</v>
      </c>
      <c r="AS421" s="14" t="s">
        <v>5421</v>
      </c>
      <c r="AT421" s="14" t="s">
        <v>5421</v>
      </c>
      <c r="AV421" s="9" t="str">
        <f>_xlfn.XLOOKUP(B421,[3]ALL!$B:$B,[3]ALL!$N:$N,"")</f>
        <v/>
      </c>
    </row>
    <row r="422" spans="1:48" s="9" customFormat="1" hidden="1" x14ac:dyDescent="0.3">
      <c r="A422" s="1" t="s">
        <v>3090</v>
      </c>
      <c r="B422" s="8" t="s">
        <v>3934</v>
      </c>
      <c r="C422" s="3" t="str">
        <f>_xlfn.XLOOKUP(B422,'[1]daily break down'!$D:$D,'[1]daily break down'!$E:$E,"")</f>
        <v>EXTREME-NORD</v>
      </c>
      <c r="D422" s="1" t="s">
        <v>11</v>
      </c>
      <c r="E422" s="1" t="s">
        <v>1304</v>
      </c>
      <c r="F422" s="3" t="s">
        <v>55</v>
      </c>
      <c r="G422" s="1" t="s">
        <v>3090</v>
      </c>
      <c r="H422" s="33" t="str">
        <f>_xlfn.XLOOKUP(B422,[2]CALCULATION!$B:$B,[2]CALCULATION!$H:$H,"")</f>
        <v>HUAWEI</v>
      </c>
      <c r="I422" s="71">
        <v>0</v>
      </c>
      <c r="J422" s="71">
        <v>0</v>
      </c>
      <c r="K422" s="71">
        <v>1.0505039479729363</v>
      </c>
      <c r="L422" s="71">
        <v>0.1050664463677793</v>
      </c>
      <c r="M422" s="71">
        <v>0.88733081644708112</v>
      </c>
      <c r="N422" s="71">
        <v>1.1915259122285857</v>
      </c>
      <c r="O422" s="71">
        <v>1.2002472655257923</v>
      </c>
      <c r="P422" s="50" t="s">
        <v>5910</v>
      </c>
      <c r="Q422" s="50" t="s">
        <v>5909</v>
      </c>
      <c r="R422" s="50"/>
      <c r="S422" s="49" t="str" cm="1">
        <f t="array" ref="S422">IFERROR(_xlfn.IFS(
U422="MPR ISSUE","PDH",
U422="BSS Hardware Issue","BSS",
U422="Sites strategiques, MLL, Pylone, etc.","ENVTECH",
U422="AKTIVCO DEFAUT GE &amp; POWER Cabinet","AKTIVCO",
U422="AKTIVCO Coupure ENEO &amp; Baisse de tension","AKTIVCO GRID ONLY",
U422="Coupure ENEO &amp; Baisse de tension","IHS GRID ONLY",
U422="Defaut GE &amp; POWER Cabinet","IHS",
U422="Sharing","Partners",
U422="Sites strategiques &amp; DataCenter","SST &amp; DC",
U422="Exclu","Exclu",
U422="SAT","SAT",
U422="SPARE-ISSUE","SPARE-ISSUE",
U422="Fiber CAmtel","TRANS_FO_CAMTEL",
U422="Fiber AOF","Fiber AOF",
U422="Projet OCM (HUAWEI)","TRAVAUX-HUAWEI",
U422="Projet OCM (NOKIA)","TRAVAUX-NOKIA",
U422="ACCESS-ISSUE","ACCESS-ISSUE",
U422="Projet OCM (ZTE, NOKIA, autres projets)","TRAVAUX OCM",
U422="No root CAuse","No root cause",
U422="ODU HS","PDH",
U422="IP &amp; VLAN","PDH",
U422="Warehouse HUAWEI","SPARE-ISSUE",
U422="SPARE-HS","SPARE-ISSUE",
U422="Power Telco","BSS"
),"")</f>
        <v>No root cause</v>
      </c>
      <c r="T422" s="49" t="str" cm="1">
        <f t="array" ref="T422">IFERROR(_xlfn.IFS(
U422="MPR ISSUE","TX ISSUE",
U422="BSS Hardware Issue","RAN ISSUE",
U422="Sites strategiques, MLL, Pylone, etc.","ENVTECH",
U422="AKTIVCO DEFAUT GE &amp; POWER Cabinet","POWER ISSUE",
U422="AKTIVCO Coupure ENEO &amp; Baisse de tension","POWER ISSUE",
U422="Coupure ENEO &amp; Baisse de tension","POWER ISSUE",
U422="Defaut GE &amp; POWER Cabinet","POWER ISSUE",
U422="Sharing","POWER ISSUE",
U422="Sites strategiques &amp; DataCenter","POWER ISSUE",
U422="Exclu","Exclu",
U422="SAT","TX ISSUE",
U422="SPARE-ISSUE","SPARE-ISSUE",
U422="Fiber CAmtel","TX ISSUE",
U422="Fiber AOF","TX ISSUE",
U422="Projet OCM (HUAWEI)","TRAVAUX-HUAWEI",
U422="Projet OCM (NOKIA)","TRAVAUX -NOKIA",
U422="ACCESS-ISSUE","ACCESS-ISSUE",
U422="Projet OCM (ZTE, NOKIA, autres projets)","TRAVAUX OCM",
U422="No root CAuse","No root cause",
U422="ODU HS","TX ISSUE",
U422="IP &amp; VLAN","TX ISSUE",
U422="Warehouse HUAWEI","SPARE-ISSUE",
U422="SPARE-HS","SPARE-ISSUE",
U422="Power Telco","RAN ISSUE"
),"")</f>
        <v>No root cause</v>
      </c>
      <c r="U422" s="36" t="s">
        <v>5895</v>
      </c>
      <c r="V422" s="49" t="str" cm="1">
        <f t="array" ref="V422">IFERROR(_xlfn.IFS(
U422="MPR ISSUE","ACTIVE",
U422="BSS Hardware Issue","ACTIVE",
U422="Sites strategiques, MLL, Pylone, etc.","PASSIVE",
U422="AKTIVCO DEFAUT GE &amp; POWER Cabinet","PASSIVE",
U422="AKTIVCO Coupure ENEO &amp; Baisse de tension","PASSIVE",
U422="Coupure ENEO &amp; Baisse de tension","PASSIVE",
U422="Defaut GE &amp; POWER Cabinet","PASSIVE",
U422="Sharing","PASSIVE",
U422="Sites strategiques &amp; DataCenter","PASSIVE",
U422="Exclu","Exclu",
U422="SAT","ACTIVE",
U422="SPARE-ISSUE","SPARE-ISSUE",
U422="Fiber CAmtel","ACTIVE",
U422="Fiber AOF","ACTIVE",
U422="Projet OCM (HUAWEI)","PLANNED WORKS",
U422="Projet OCM (NOKIA)","PLANNED WORKS",
U422="ACCESS-ISSUE","ACCESS-ISSUE",
U422="Projet OCM (ZTE, NOKIA, autres projets)","PLANNED WORKS",
U422="No root CAuse","No root cause",
U422="ODU HS","ACTIVE",
U422="IP &amp; VLAN","ACTIVE",
U422="Warehouse HUAWEI","SPARE-ISSUE",
U422="SPARE-HS","SPARE-ISSUE",
U422="Power Telco","ACTIVE"
),"")</f>
        <v>No root cause</v>
      </c>
      <c r="W422" s="49"/>
      <c r="X422" s="49"/>
      <c r="Y422" s="49"/>
      <c r="Z422" s="49"/>
      <c r="AA422" s="49"/>
      <c r="AB422" s="17" t="s">
        <v>5421</v>
      </c>
      <c r="AC422" s="7" t="s">
        <v>5421</v>
      </c>
      <c r="AD422" s="6"/>
      <c r="AE422" s="7"/>
      <c r="AF422" s="3" t="s">
        <v>5421</v>
      </c>
      <c r="AG422" s="17"/>
      <c r="AH422" s="18" t="s">
        <v>5421</v>
      </c>
      <c r="AI422" s="18" t="s">
        <v>5421</v>
      </c>
      <c r="AJ422" s="18" t="s">
        <v>5421</v>
      </c>
      <c r="AK422" s="18" t="s">
        <v>5421</v>
      </c>
      <c r="AL422" s="18" t="s">
        <v>5421</v>
      </c>
      <c r="AM422" s="18" t="s">
        <v>5421</v>
      </c>
      <c r="AN422" s="18" t="s">
        <v>5421</v>
      </c>
      <c r="AO422" s="18" t="s">
        <v>5421</v>
      </c>
      <c r="AP422" s="9" t="s">
        <v>5421</v>
      </c>
      <c r="AQ422" s="14"/>
      <c r="AR422" s="14" t="s">
        <v>5421</v>
      </c>
      <c r="AS422" s="14" t="s">
        <v>5421</v>
      </c>
      <c r="AT422" s="14" t="s">
        <v>5421</v>
      </c>
      <c r="AV422" s="9" t="str">
        <f>_xlfn.XLOOKUP(B422,[3]ALL!$B:$B,[3]ALL!$N:$N,"")</f>
        <v/>
      </c>
    </row>
    <row r="423" spans="1:48" s="9" customFormat="1" x14ac:dyDescent="0.3">
      <c r="A423" s="1" t="s">
        <v>429</v>
      </c>
      <c r="B423" s="8" t="s">
        <v>430</v>
      </c>
      <c r="C423" s="3" t="str">
        <f>_xlfn.XLOOKUP(B423,'[1]daily break down'!$D:$D,'[1]daily break down'!$E:$E,"")</f>
        <v>douala</v>
      </c>
      <c r="D423" s="1" t="s">
        <v>11</v>
      </c>
      <c r="E423" s="1"/>
      <c r="F423" s="3" t="s">
        <v>31</v>
      </c>
      <c r="G423" s="1" t="s">
        <v>431</v>
      </c>
      <c r="H423" s="35" t="str">
        <f>_xlfn.XLOOKUP(B423,[2]CALCULATION!$B:$B,[2]CALCULATION!$H:$H,"")</f>
        <v>ZTE</v>
      </c>
      <c r="I423" s="71">
        <v>0</v>
      </c>
      <c r="J423" s="71">
        <v>0</v>
      </c>
      <c r="K423" s="71">
        <v>0.2838274363430387</v>
      </c>
      <c r="L423" s="71">
        <v>0</v>
      </c>
      <c r="M423" s="71">
        <v>1.7848632976917134</v>
      </c>
      <c r="N423" s="71">
        <v>0.55811310578626994</v>
      </c>
      <c r="O423" s="71">
        <v>1.1887971452460244</v>
      </c>
      <c r="P423" s="50" t="s">
        <v>5365</v>
      </c>
      <c r="Q423" s="50" t="s">
        <v>5909</v>
      </c>
      <c r="R423" s="50"/>
      <c r="S423" s="49" t="str" cm="1">
        <f t="array" ref="S423">IFERROR(_xlfn.IFS(
U423="MPR ISSUE","PDH",
U423="BSS Hardware Issue","BSS",
U423="Sites strategiques, MLL, Pylone, etc.","ENVTECH",
U423="AKTIVCO DEFAUT GE &amp; POWER Cabinet","AKTIVCO",
U423="AKTIVCO Coupure ENEO &amp; Baisse de tension","AKTIVCO GRID ONLY",
U423="Coupure ENEO &amp; Baisse de tension","IHS GRID ONLY",
U423="Defaut GE &amp; POWER Cabinet","IHS",
U423="Sharing","Partners",
U423="Sites strategiques &amp; DataCenter","SST &amp; DC",
U423="Exclu","Exclu",
U423="SAT","SAT",
U423="SPARE-ISSUE","SPARE-ISSUE",
U423="Fiber CAmtel","TRANS_FO_CAMTEL",
U423="Fiber AOF","Fiber AOF",
U423="Projet OCM (HUAWEI)","TRAVAUX-HUAWEI",
U423="Projet OCM (NOKIA)","TRAVAUX-NOKIA",
U423="ACCESS-ISSUE","ACCESS-ISSUE",
U423="Projet OCM (ZTE, NOKIA, autres projets)","TRAVAUX OCM",
U423="No root CAuse","No root cause",
U423="ODU HS","PDH",
U423="IP &amp; VLAN","PDH",
U423="Warehouse HUAWEI","SPARE-ISSUE",
U423="SPARE-HS","SPARE-ISSUE",
U423="Power Telco","BSS"
),"")</f>
        <v/>
      </c>
      <c r="T423" s="49" t="str" cm="1">
        <f t="array" ref="T423">IFERROR(_xlfn.IFS(
U423="MPR ISSUE","TX ISSUE",
U423="BSS Hardware Issue","RAN ISSUE",
U423="Sites strategiques, MLL, Pylone, etc.","ENVTECH",
U423="AKTIVCO DEFAUT GE &amp; POWER Cabinet","POWER ISSUE",
U423="AKTIVCO Coupure ENEO &amp; Baisse de tension","POWER ISSUE",
U423="Coupure ENEO &amp; Baisse de tension","POWER ISSUE",
U423="Defaut GE &amp; POWER Cabinet","POWER ISSUE",
U423="Sharing","POWER ISSUE",
U423="Sites strategiques &amp; DataCenter","POWER ISSUE",
U423="Exclu","Exclu",
U423="SAT","TX ISSUE",
U423="SPARE-ISSUE","SPARE-ISSUE",
U423="Fiber CAmtel","TX ISSUE",
U423="Fiber AOF","TX ISSUE",
U423="Projet OCM (HUAWEI)","TRAVAUX-HUAWEI",
U423="Projet OCM (NOKIA)","TRAVAUX -NOKIA",
U423="ACCESS-ISSUE","ACCESS-ISSUE",
U423="Projet OCM (ZTE, NOKIA, autres projets)","TRAVAUX OCM",
U423="No root CAuse","No root cause",
U423="ODU HS","TX ISSUE",
U423="IP &amp; VLAN","TX ISSUE",
U423="Warehouse HUAWEI","SPARE-ISSUE",
U423="SPARE-HS","SPARE-ISSUE",
U423="Power Telco","RAN ISSUE"
),"")</f>
        <v/>
      </c>
      <c r="U423" s="36"/>
      <c r="V423" s="49" t="str" cm="1">
        <f t="array" ref="V423">IFERROR(_xlfn.IFS(
U423="MPR ISSUE","ACTIVE",
U423="BSS Hardware Issue","ACTIVE",
U423="Sites strategiques, MLL, Pylone, etc.","PASSIVE",
U423="AKTIVCO DEFAUT GE &amp; POWER Cabinet","PASSIVE",
U423="AKTIVCO Coupure ENEO &amp; Baisse de tension","PASSIVE",
U423="Coupure ENEO &amp; Baisse de tension","PASSIVE",
U423="Defaut GE &amp; POWER Cabinet","PASSIVE",
U423="Sharing","PASSIVE",
U423="Sites strategiques &amp; DataCenter","PASSIVE",
U423="Exclu","Exclu",
U423="SAT","ACTIVE",
U423="SPARE-ISSUE","SPARE-ISSUE",
U423="Fiber CAmtel","ACTIVE",
U423="Fiber AOF","ACTIVE",
U423="Projet OCM (HUAWEI)","PLANNED WORKS",
U423="Projet OCM (NOKIA)","PLANNED WORKS",
U423="ACCESS-ISSUE","ACCESS-ISSUE",
U423="Projet OCM (ZTE, NOKIA, autres projets)","PLANNED WORKS",
U423="No root CAuse","No root cause",
U423="ODU HS","ACTIVE",
U423="IP &amp; VLAN","ACTIVE",
U423="Warehouse HUAWEI","SPARE-ISSUE",
U423="SPARE-HS","SPARE-ISSUE",
U423="Power Telco","ACTIVE"
),"")</f>
        <v/>
      </c>
      <c r="W423" s="79" t="s">
        <v>6251</v>
      </c>
      <c r="X423" s="79" t="s">
        <v>6252</v>
      </c>
      <c r="Y423" s="79"/>
      <c r="Z423" s="79" t="s">
        <v>6306</v>
      </c>
      <c r="AA423" s="79" t="s">
        <v>5912</v>
      </c>
      <c r="AB423" s="17" t="s">
        <v>6215</v>
      </c>
      <c r="AC423" s="7" t="s">
        <v>5421</v>
      </c>
      <c r="AD423" s="6"/>
      <c r="AE423" s="7"/>
      <c r="AF423" s="3" t="s">
        <v>5687</v>
      </c>
      <c r="AG423" s="17"/>
      <c r="AH423" s="18" t="s">
        <v>5421</v>
      </c>
      <c r="AI423" s="18" t="s">
        <v>5421</v>
      </c>
      <c r="AJ423" s="18" t="s">
        <v>5421</v>
      </c>
      <c r="AK423" s="18" t="s">
        <v>5421</v>
      </c>
      <c r="AL423" s="18" t="s">
        <v>5421</v>
      </c>
      <c r="AM423" s="18" t="s">
        <v>5421</v>
      </c>
      <c r="AN423" s="18" t="s">
        <v>5421</v>
      </c>
      <c r="AO423" s="18" t="s">
        <v>5421</v>
      </c>
      <c r="AP423" s="9" t="s">
        <v>5688</v>
      </c>
      <c r="AQ423" s="14"/>
      <c r="AR423" s="14" t="s">
        <v>5421</v>
      </c>
      <c r="AS423" s="14" t="s">
        <v>5421</v>
      </c>
      <c r="AT423" s="14" t="s">
        <v>5421</v>
      </c>
      <c r="AV423" s="9" t="str">
        <f>_xlfn.XLOOKUP(B423,[3]ALL!$B:$B,[3]ALL!$N:$N,"")</f>
        <v/>
      </c>
    </row>
    <row r="424" spans="1:48" s="9" customFormat="1" hidden="1" x14ac:dyDescent="0.3">
      <c r="A424" s="1" t="s">
        <v>697</v>
      </c>
      <c r="B424" s="8" t="s">
        <v>698</v>
      </c>
      <c r="C424" s="3" t="str">
        <f>_xlfn.XLOOKUP(B424,'[1]daily break down'!$D:$D,'[1]daily break down'!$E:$E,"")</f>
        <v>EXTREME-NORD</v>
      </c>
      <c r="D424" s="1" t="s">
        <v>11</v>
      </c>
      <c r="E424" s="1" t="s">
        <v>96</v>
      </c>
      <c r="F424" s="3" t="s">
        <v>55</v>
      </c>
      <c r="G424" s="1" t="s">
        <v>697</v>
      </c>
      <c r="H424" s="34" t="str">
        <f>_xlfn.XLOOKUP(B424,[2]CALCULATION!$B:$B,[2]CALCULATION!$H:$H,"")</f>
        <v>NOKIA</v>
      </c>
      <c r="I424" s="71">
        <v>5.5318349013934194</v>
      </c>
      <c r="J424" s="71">
        <v>0.32423058759520074</v>
      </c>
      <c r="K424" s="71">
        <v>6.509893901802552E-2</v>
      </c>
      <c r="L424" s="71">
        <v>0</v>
      </c>
      <c r="M424" s="71">
        <v>2.2081610464767873</v>
      </c>
      <c r="N424" s="71">
        <v>1.519495167407179</v>
      </c>
      <c r="O424" s="71">
        <v>1.1861397185767319</v>
      </c>
      <c r="P424" s="50" t="s">
        <v>5910</v>
      </c>
      <c r="Q424" s="50" t="s">
        <v>5909</v>
      </c>
      <c r="R424" s="50"/>
      <c r="S424" s="49" t="str" cm="1">
        <f t="array" ref="S424">IFERROR(_xlfn.IFS(
U424="MPR ISSUE","PDH",
U424="BSS Hardware Issue","BSS",
U424="Sites strategiques, MLL, Pylone, etc.","ENVTECH",
U424="AKTIVCO DEFAUT GE &amp; POWER Cabinet","AKTIVCO",
U424="AKTIVCO Coupure ENEO &amp; Baisse de tension","AKTIVCO GRID ONLY",
U424="Coupure ENEO &amp; Baisse de tension","IHS GRID ONLY",
U424="Defaut GE &amp; POWER Cabinet","IHS",
U424="Sharing","Partners",
U424="Sites strategiques &amp; DataCenter","SST &amp; DC",
U424="Exclu","Exclu",
U424="SAT","SAT",
U424="SPARE-ISSUE","SPARE-ISSUE",
U424="Fiber CAmtel","TRANS_FO_CAMTEL",
U424="Fiber AOF","Fiber AOF",
U424="Projet OCM (HUAWEI)","TRAVAUX-HUAWEI",
U424="Projet OCM (NOKIA)","TRAVAUX-NOKIA",
U424="ACCESS-ISSUE","ACCESS-ISSUE",
U424="Projet OCM (ZTE, NOKIA, autres projets)","TRAVAUX OCM",
U424="No root CAuse","No root cause",
U424="ODU HS","PDH",
U424="IP &amp; VLAN","PDH",
U424="Warehouse HUAWEI","SPARE-ISSUE",
U424="SPARE-HS","SPARE-ISSUE",
U424="Power Telco","BSS"
),"")</f>
        <v>No root cause</v>
      </c>
      <c r="T424" s="49" t="str" cm="1">
        <f t="array" ref="T424">IFERROR(_xlfn.IFS(
U424="MPR ISSUE","TX ISSUE",
U424="BSS Hardware Issue","RAN ISSUE",
U424="Sites strategiques, MLL, Pylone, etc.","ENVTECH",
U424="AKTIVCO DEFAUT GE &amp; POWER Cabinet","POWER ISSUE",
U424="AKTIVCO Coupure ENEO &amp; Baisse de tension","POWER ISSUE",
U424="Coupure ENEO &amp; Baisse de tension","POWER ISSUE",
U424="Defaut GE &amp; POWER Cabinet","POWER ISSUE",
U424="Sharing","POWER ISSUE",
U424="Sites strategiques &amp; DataCenter","POWER ISSUE",
U424="Exclu","Exclu",
U424="SAT","TX ISSUE",
U424="SPARE-ISSUE","SPARE-ISSUE",
U424="Fiber CAmtel","TX ISSUE",
U424="Fiber AOF","TX ISSUE",
U424="Projet OCM (HUAWEI)","TRAVAUX-HUAWEI",
U424="Projet OCM (NOKIA)","TRAVAUX -NOKIA",
U424="ACCESS-ISSUE","ACCESS-ISSUE",
U424="Projet OCM (ZTE, NOKIA, autres projets)","TRAVAUX OCM",
U424="No root CAuse","No root cause",
U424="ODU HS","TX ISSUE",
U424="IP &amp; VLAN","TX ISSUE",
U424="Warehouse HUAWEI","SPARE-ISSUE",
U424="SPARE-HS","SPARE-ISSUE",
U424="Power Telco","RAN ISSUE"
),"")</f>
        <v>No root cause</v>
      </c>
      <c r="U424" s="36" t="s">
        <v>5895</v>
      </c>
      <c r="V424" s="49" t="str" cm="1">
        <f t="array" ref="V424">IFERROR(_xlfn.IFS(
U424="MPR ISSUE","ACTIVE",
U424="BSS Hardware Issue","ACTIVE",
U424="Sites strategiques, MLL, Pylone, etc.","PASSIVE",
U424="AKTIVCO DEFAUT GE &amp; POWER Cabinet","PASSIVE",
U424="AKTIVCO Coupure ENEO &amp; Baisse de tension","PASSIVE",
U424="Coupure ENEO &amp; Baisse de tension","PASSIVE",
U424="Defaut GE &amp; POWER Cabinet","PASSIVE",
U424="Sharing","PASSIVE",
U424="Sites strategiques &amp; DataCenter","PASSIVE",
U424="Exclu","Exclu",
U424="SAT","ACTIVE",
U424="SPARE-ISSUE","SPARE-ISSUE",
U424="Fiber CAmtel","ACTIVE",
U424="Fiber AOF","ACTIVE",
U424="Projet OCM (HUAWEI)","PLANNED WORKS",
U424="Projet OCM (NOKIA)","PLANNED WORKS",
U424="ACCESS-ISSUE","ACCESS-ISSUE",
U424="Projet OCM (ZTE, NOKIA, autres projets)","PLANNED WORKS",
U424="No root CAuse","No root cause",
U424="ODU HS","ACTIVE",
U424="IP &amp; VLAN","ACTIVE",
U424="Warehouse HUAWEI","SPARE-ISSUE",
U424="SPARE-HS","SPARE-ISSUE",
U424="Power Telco","ACTIVE"
),"")</f>
        <v>No root cause</v>
      </c>
      <c r="W424" s="49"/>
      <c r="X424" s="49"/>
      <c r="Y424" s="49"/>
      <c r="Z424" s="49"/>
      <c r="AA424" s="49"/>
      <c r="AB424" s="17" t="s">
        <v>5693</v>
      </c>
      <c r="AC424" s="7" t="s">
        <v>5421</v>
      </c>
      <c r="AD424" s="6"/>
      <c r="AE424" s="7"/>
      <c r="AF424" s="3" t="s">
        <v>5421</v>
      </c>
      <c r="AG424" s="17"/>
      <c r="AH424" s="18" t="s">
        <v>5421</v>
      </c>
      <c r="AI424" s="18" t="s">
        <v>5421</v>
      </c>
      <c r="AJ424" s="18" t="s">
        <v>5421</v>
      </c>
      <c r="AK424" s="18" t="s">
        <v>5421</v>
      </c>
      <c r="AL424" s="18" t="s">
        <v>5421</v>
      </c>
      <c r="AM424" s="18" t="s">
        <v>5421</v>
      </c>
      <c r="AN424" s="18" t="s">
        <v>5421</v>
      </c>
      <c r="AO424" s="18" t="s">
        <v>5421</v>
      </c>
      <c r="AP424" s="9" t="s">
        <v>5693</v>
      </c>
      <c r="AQ424" s="14"/>
      <c r="AR424" s="14" t="s">
        <v>5421</v>
      </c>
      <c r="AS424" s="14" t="s">
        <v>5421</v>
      </c>
      <c r="AT424" s="14" t="s">
        <v>5693</v>
      </c>
      <c r="AV424" s="9" t="str">
        <f>_xlfn.XLOOKUP(B424,[3]ALL!$B:$B,[3]ALL!$N:$N,"")</f>
        <v/>
      </c>
    </row>
    <row r="425" spans="1:48" s="9" customFormat="1" hidden="1" x14ac:dyDescent="0.3">
      <c r="A425" s="1" t="s">
        <v>1225</v>
      </c>
      <c r="B425" s="8" t="s">
        <v>1226</v>
      </c>
      <c r="C425" s="3" t="str">
        <f>_xlfn.XLOOKUP(B425,'[1]daily break down'!$D:$D,'[1]daily break down'!$E:$E,"")</f>
        <v>OUEST</v>
      </c>
      <c r="D425" s="1" t="s">
        <v>21</v>
      </c>
      <c r="E425" s="1" t="s">
        <v>22</v>
      </c>
      <c r="F425" s="3" t="s">
        <v>102</v>
      </c>
      <c r="G425" s="1" t="s">
        <v>103</v>
      </c>
      <c r="H425" s="34" t="str">
        <f>_xlfn.XLOOKUP(B425,[2]CALCULATION!$B:$B,[2]CALCULATION!$H:$H,"")</f>
        <v>NOKIA</v>
      </c>
      <c r="I425" s="71">
        <v>0.98167838074610592</v>
      </c>
      <c r="J425" s="71">
        <v>0</v>
      </c>
      <c r="K425" s="71">
        <v>5.5074721844118532E-2</v>
      </c>
      <c r="L425" s="71">
        <v>0</v>
      </c>
      <c r="M425" s="71">
        <v>5.4932041217579664E-2</v>
      </c>
      <c r="N425" s="71">
        <v>0</v>
      </c>
      <c r="O425" s="71">
        <v>1.184873428016197</v>
      </c>
      <c r="P425" s="50" t="s">
        <v>5365</v>
      </c>
      <c r="Q425" s="50" t="s">
        <v>5908</v>
      </c>
      <c r="R425" s="50"/>
      <c r="S425" s="49" t="str" cm="1">
        <f t="array" ref="S425">IFERROR(_xlfn.IFS(
U425="MPR ISSUE","PDH",
U425="BSS Hardware Issue","BSS",
U425="Sites strategiques, MLL, Pylone, etc.","ENVTECH",
U425="AKTIVCO DEFAUT GE &amp; POWER Cabinet","AKTIVCO",
U425="AKTIVCO Coupure ENEO &amp; Baisse de tension","AKTIVCO GRID ONLY",
U425="Coupure ENEO &amp; Baisse de tension","IHS GRID ONLY",
U425="Defaut GE &amp; POWER Cabinet","IHS",
U425="Sharing","Partners",
U425="Sites strategiques &amp; DataCenter","SST &amp; DC",
U425="Exclu","Exclu",
U425="SAT","SAT",
U425="SPARE-ISSUE","SPARE-ISSUE",
U425="Fiber CAmtel","TRANS_FO_CAMTEL",
U425="Fiber AOF","Fiber AOF",
U425="Projet OCM (HUAWEI)","TRAVAUX-HUAWEI",
U425="Projet OCM (NOKIA)","TRAVAUX-NOKIA",
U425="ACCESS-ISSUE","ACCESS-ISSUE",
U425="Projet OCM (ZTE, NOKIA, autres projets)","TRAVAUX OCM",
U425="No root CAuse","No root cause",
U425="ODU HS","PDH",
U425="IP &amp; VLAN","PDH",
U425="Warehouse HUAWEI","SPARE-ISSUE",
U425="SPARE-HS","SPARE-ISSUE",
U425="Power Telco","BSS"
),"")</f>
        <v>No root cause</v>
      </c>
      <c r="T425" s="49" t="str" cm="1">
        <f t="array" ref="T425">IFERROR(_xlfn.IFS(
U425="MPR ISSUE","TX ISSUE",
U425="BSS Hardware Issue","RAN ISSUE",
U425="Sites strategiques, MLL, Pylone, etc.","ENVTECH",
U425="AKTIVCO DEFAUT GE &amp; POWER Cabinet","POWER ISSUE",
U425="AKTIVCO Coupure ENEO &amp; Baisse de tension","POWER ISSUE",
U425="Coupure ENEO &amp; Baisse de tension","POWER ISSUE",
U425="Defaut GE &amp; POWER Cabinet","POWER ISSUE",
U425="Sharing","POWER ISSUE",
U425="Sites strategiques &amp; DataCenter","POWER ISSUE",
U425="Exclu","Exclu",
U425="SAT","TX ISSUE",
U425="SPARE-ISSUE","SPARE-ISSUE",
U425="Fiber CAmtel","TX ISSUE",
U425="Fiber AOF","TX ISSUE",
U425="Projet OCM (HUAWEI)","TRAVAUX-HUAWEI",
U425="Projet OCM (NOKIA)","TRAVAUX -NOKIA",
U425="ACCESS-ISSUE","ACCESS-ISSUE",
U425="Projet OCM (ZTE, NOKIA, autres projets)","TRAVAUX OCM",
U425="No root CAuse","No root cause",
U425="ODU HS","TX ISSUE",
U425="IP &amp; VLAN","TX ISSUE",
U425="Warehouse HUAWEI","SPARE-ISSUE",
U425="SPARE-HS","SPARE-ISSUE",
U425="Power Telco","RAN ISSUE"
),"")</f>
        <v>No root cause</v>
      </c>
      <c r="U425" s="36" t="s">
        <v>5895</v>
      </c>
      <c r="V425" s="49" t="str" cm="1">
        <f t="array" ref="V425">IFERROR(_xlfn.IFS(
U425="MPR ISSUE","ACTIVE",
U425="BSS Hardware Issue","ACTIVE",
U425="Sites strategiques, MLL, Pylone, etc.","PASSIVE",
U425="AKTIVCO DEFAUT GE &amp; POWER Cabinet","PASSIVE",
U425="AKTIVCO Coupure ENEO &amp; Baisse de tension","PASSIVE",
U425="Coupure ENEO &amp; Baisse de tension","PASSIVE",
U425="Defaut GE &amp; POWER Cabinet","PASSIVE",
U425="Sharing","PASSIVE",
U425="Sites strategiques &amp; DataCenter","PASSIVE",
U425="Exclu","Exclu",
U425="SAT","ACTIVE",
U425="SPARE-ISSUE","SPARE-ISSUE",
U425="Fiber CAmtel","ACTIVE",
U425="Fiber AOF","ACTIVE",
U425="Projet OCM (HUAWEI)","PLANNED WORKS",
U425="Projet OCM (NOKIA)","PLANNED WORKS",
U425="ACCESS-ISSUE","ACCESS-ISSUE",
U425="Projet OCM (ZTE, NOKIA, autres projets)","PLANNED WORKS",
U425="No root CAuse","No root cause",
U425="ODU HS","ACTIVE",
U425="IP &amp; VLAN","ACTIVE",
U425="Warehouse HUAWEI","SPARE-ISSUE",
U425="SPARE-HS","SPARE-ISSUE",
U425="Power Telco","ACTIVE"
),"")</f>
        <v>No root cause</v>
      </c>
      <c r="W425" s="49"/>
      <c r="X425" s="49"/>
      <c r="Y425" s="49"/>
      <c r="Z425" s="49"/>
      <c r="AA425" s="49"/>
      <c r="AB425" s="17" t="s">
        <v>5696</v>
      </c>
      <c r="AC425" s="7" t="s">
        <v>5421</v>
      </c>
      <c r="AD425" s="6"/>
      <c r="AE425" s="7"/>
      <c r="AF425" s="3" t="s">
        <v>5421</v>
      </c>
      <c r="AG425" s="17"/>
      <c r="AH425" s="18" t="s">
        <v>5421</v>
      </c>
      <c r="AI425" s="18" t="s">
        <v>5421</v>
      </c>
      <c r="AJ425" s="18" t="s">
        <v>5421</v>
      </c>
      <c r="AK425" s="18" t="s">
        <v>5421</v>
      </c>
      <c r="AL425" s="18" t="s">
        <v>5421</v>
      </c>
      <c r="AM425" s="18" t="s">
        <v>5421</v>
      </c>
      <c r="AN425" s="18" t="s">
        <v>5421</v>
      </c>
      <c r="AO425" s="18" t="s">
        <v>5421</v>
      </c>
      <c r="AP425" s="9" t="s">
        <v>5696</v>
      </c>
      <c r="AQ425" s="14"/>
      <c r="AR425" s="14" t="s">
        <v>5421</v>
      </c>
      <c r="AS425" s="14" t="s">
        <v>5421</v>
      </c>
      <c r="AT425" s="14" t="s">
        <v>5421</v>
      </c>
      <c r="AV425" s="9" t="str">
        <f>_xlfn.XLOOKUP(B425,[3]ALL!$B:$B,[3]ALL!$N:$N,"")</f>
        <v/>
      </c>
    </row>
    <row r="426" spans="1:48" s="9" customFormat="1" hidden="1" x14ac:dyDescent="0.3">
      <c r="A426" s="1" t="s">
        <v>3921</v>
      </c>
      <c r="B426" s="8" t="s">
        <v>3922</v>
      </c>
      <c r="C426" s="3" t="str">
        <f>_xlfn.XLOOKUP(B426,'[1]daily break down'!$D:$D,'[1]daily break down'!$E:$E,"")</f>
        <v>EXTREME-NORD</v>
      </c>
      <c r="D426" s="1" t="s">
        <v>21</v>
      </c>
      <c r="E426" s="1" t="s">
        <v>122</v>
      </c>
      <c r="F426" s="3" t="s">
        <v>55</v>
      </c>
      <c r="G426" s="1" t="s">
        <v>3921</v>
      </c>
      <c r="H426" s="33" t="str">
        <f>_xlfn.XLOOKUP(B426,[2]CALCULATION!$B:$B,[2]CALCULATION!$H:$H,"")</f>
        <v>HUAWEI</v>
      </c>
      <c r="I426" s="71">
        <v>0</v>
      </c>
      <c r="J426" s="71">
        <v>0</v>
      </c>
      <c r="K426" s="71">
        <v>3.7127639234889398</v>
      </c>
      <c r="L426" s="71">
        <v>0.24960192105195572</v>
      </c>
      <c r="M426" s="71">
        <v>1.2748513981274594</v>
      </c>
      <c r="N426" s="71">
        <v>1.079503785317022</v>
      </c>
      <c r="O426" s="71">
        <v>1.1798617710090087</v>
      </c>
      <c r="P426" s="50" t="s">
        <v>5910</v>
      </c>
      <c r="Q426" s="50" t="s">
        <v>5909</v>
      </c>
      <c r="R426" s="50"/>
      <c r="S426" s="49" t="str" cm="1">
        <f t="array" ref="S426">IFERROR(_xlfn.IFS(
U426="MPR ISSUE","PDH",
U426="BSS Hardware Issue","BSS",
U426="Sites strategiques, MLL, Pylone, etc.","ENVTECH",
U426="AKTIVCO DEFAUT GE &amp; POWER Cabinet","AKTIVCO",
U426="AKTIVCO Coupure ENEO &amp; Baisse de tension","AKTIVCO GRID ONLY",
U426="Coupure ENEO &amp; Baisse de tension","IHS GRID ONLY",
U426="Defaut GE &amp; POWER Cabinet","IHS",
U426="Sharing","Partners",
U426="Sites strategiques &amp; DataCenter","SST &amp; DC",
U426="Exclu","Exclu",
U426="SAT","SAT",
U426="SPARE-ISSUE","SPARE-ISSUE",
U426="Fiber CAmtel","TRANS_FO_CAMTEL",
U426="Fiber AOF","Fiber AOF",
U426="Projet OCM (HUAWEI)","TRAVAUX-HUAWEI",
U426="Projet OCM (NOKIA)","TRAVAUX-NOKIA",
U426="ACCESS-ISSUE","ACCESS-ISSUE",
U426="Projet OCM (ZTE, NOKIA, autres projets)","TRAVAUX OCM",
U426="No root CAuse","No root cause",
U426="ODU HS","PDH",
U426="IP &amp; VLAN","PDH",
U426="Warehouse HUAWEI","SPARE-ISSUE",
U426="SPARE-HS","SPARE-ISSUE",
U426="Power Telco","BSS"
),"")</f>
        <v>No root cause</v>
      </c>
      <c r="T426" s="49" t="str" cm="1">
        <f t="array" ref="T426">IFERROR(_xlfn.IFS(
U426="MPR ISSUE","TX ISSUE",
U426="BSS Hardware Issue","RAN ISSUE",
U426="Sites strategiques, MLL, Pylone, etc.","ENVTECH",
U426="AKTIVCO DEFAUT GE &amp; POWER Cabinet","POWER ISSUE",
U426="AKTIVCO Coupure ENEO &amp; Baisse de tension","POWER ISSUE",
U426="Coupure ENEO &amp; Baisse de tension","POWER ISSUE",
U426="Defaut GE &amp; POWER Cabinet","POWER ISSUE",
U426="Sharing","POWER ISSUE",
U426="Sites strategiques &amp; DataCenter","POWER ISSUE",
U426="Exclu","Exclu",
U426="SAT","TX ISSUE",
U426="SPARE-ISSUE","SPARE-ISSUE",
U426="Fiber CAmtel","TX ISSUE",
U426="Fiber AOF","TX ISSUE",
U426="Projet OCM (HUAWEI)","TRAVAUX-HUAWEI",
U426="Projet OCM (NOKIA)","TRAVAUX -NOKIA",
U426="ACCESS-ISSUE","ACCESS-ISSUE",
U426="Projet OCM (ZTE, NOKIA, autres projets)","TRAVAUX OCM",
U426="No root CAuse","No root cause",
U426="ODU HS","TX ISSUE",
U426="IP &amp; VLAN","TX ISSUE",
U426="Warehouse HUAWEI","SPARE-ISSUE",
U426="SPARE-HS","SPARE-ISSUE",
U426="Power Telco","RAN ISSUE"
),"")</f>
        <v>No root cause</v>
      </c>
      <c r="U426" s="36" t="s">
        <v>5895</v>
      </c>
      <c r="V426" s="49" t="str" cm="1">
        <f t="array" ref="V426">IFERROR(_xlfn.IFS(
U426="MPR ISSUE","ACTIVE",
U426="BSS Hardware Issue","ACTIVE",
U426="Sites strategiques, MLL, Pylone, etc.","PASSIVE",
U426="AKTIVCO DEFAUT GE &amp; POWER Cabinet","PASSIVE",
U426="AKTIVCO Coupure ENEO &amp; Baisse de tension","PASSIVE",
U426="Coupure ENEO &amp; Baisse de tension","PASSIVE",
U426="Defaut GE &amp; POWER Cabinet","PASSIVE",
U426="Sharing","PASSIVE",
U426="Sites strategiques &amp; DataCenter","PASSIVE",
U426="Exclu","Exclu",
U426="SAT","ACTIVE",
U426="SPARE-ISSUE","SPARE-ISSUE",
U426="Fiber CAmtel","ACTIVE",
U426="Fiber AOF","ACTIVE",
U426="Projet OCM (HUAWEI)","PLANNED WORKS",
U426="Projet OCM (NOKIA)","PLANNED WORKS",
U426="ACCESS-ISSUE","ACCESS-ISSUE",
U426="Projet OCM (ZTE, NOKIA, autres projets)","PLANNED WORKS",
U426="No root CAuse","No root cause",
U426="ODU HS","ACTIVE",
U426="IP &amp; VLAN","ACTIVE",
U426="Warehouse HUAWEI","SPARE-ISSUE",
U426="SPARE-HS","SPARE-ISSUE",
U426="Power Telco","ACTIVE"
),"")</f>
        <v>No root cause</v>
      </c>
      <c r="W426" s="49"/>
      <c r="X426" s="49"/>
      <c r="Y426" s="49"/>
      <c r="Z426" s="49"/>
      <c r="AA426" s="49"/>
      <c r="AB426" s="17" t="s">
        <v>5421</v>
      </c>
      <c r="AC426" s="7" t="s">
        <v>5421</v>
      </c>
      <c r="AD426" s="6"/>
      <c r="AE426" s="7"/>
      <c r="AF426" s="3" t="s">
        <v>5421</v>
      </c>
      <c r="AG426" s="17"/>
      <c r="AH426" s="18" t="s">
        <v>5421</v>
      </c>
      <c r="AI426" s="18" t="s">
        <v>5421</v>
      </c>
      <c r="AJ426" s="18" t="s">
        <v>5421</v>
      </c>
      <c r="AK426" s="18" t="s">
        <v>5421</v>
      </c>
      <c r="AL426" s="18" t="s">
        <v>5421</v>
      </c>
      <c r="AM426" s="18" t="s">
        <v>5421</v>
      </c>
      <c r="AN426" s="18" t="s">
        <v>5421</v>
      </c>
      <c r="AO426" s="18" t="s">
        <v>5421</v>
      </c>
      <c r="AP426" s="9" t="s">
        <v>5421</v>
      </c>
      <c r="AQ426" s="14"/>
      <c r="AR426" s="14" t="s">
        <v>5421</v>
      </c>
      <c r="AS426" s="14" t="s">
        <v>5421</v>
      </c>
      <c r="AT426" s="14" t="s">
        <v>5421</v>
      </c>
      <c r="AV426" s="9" t="str">
        <f>_xlfn.XLOOKUP(B426,[3]ALL!$B:$B,[3]ALL!$N:$N,"")</f>
        <v/>
      </c>
    </row>
    <row r="427" spans="1:48" s="9" customFormat="1" hidden="1" x14ac:dyDescent="0.3">
      <c r="A427" s="1" t="s">
        <v>929</v>
      </c>
      <c r="B427" s="8" t="s">
        <v>930</v>
      </c>
      <c r="C427" s="3" t="str">
        <f>_xlfn.XLOOKUP(B427,'[1]daily break down'!$D:$D,'[1]daily break down'!$E:$E,"")</f>
        <v>Yaounde</v>
      </c>
      <c r="D427" s="1" t="s">
        <v>21</v>
      </c>
      <c r="E427" s="1" t="s">
        <v>563</v>
      </c>
      <c r="F427" s="3" t="s">
        <v>37</v>
      </c>
      <c r="G427" s="1" t="s">
        <v>38</v>
      </c>
      <c r="H427" s="35" t="str">
        <f>_xlfn.XLOOKUP(B427,[2]CALCULATION!$B:$B,[2]CALCULATION!$H:$H,"")</f>
        <v>ZTE</v>
      </c>
      <c r="I427" s="71">
        <v>16.09919014476376</v>
      </c>
      <c r="J427" s="71">
        <v>13.868556899607057</v>
      </c>
      <c r="K427" s="71">
        <v>13.868556899607057</v>
      </c>
      <c r="L427" s="71">
        <v>24.964757885244829</v>
      </c>
      <c r="M427" s="71">
        <v>0</v>
      </c>
      <c r="N427" s="71">
        <v>0</v>
      </c>
      <c r="O427" s="71">
        <v>1.1617234963602177</v>
      </c>
      <c r="P427" s="50" t="s">
        <v>5365</v>
      </c>
      <c r="Q427" s="50" t="s">
        <v>5908</v>
      </c>
      <c r="R427" s="50"/>
      <c r="S427" s="49" t="str" cm="1">
        <f t="array" ref="S427">IFERROR(_xlfn.IFS(
U427="MPR ISSUE","PDH",
U427="BSS Hardware Issue","BSS",
U427="Sites strategiques, MLL, Pylone, etc.","ENVTECH",
U427="AKTIVCO DEFAUT GE &amp; POWER Cabinet","AKTIVCO",
U427="AKTIVCO Coupure ENEO &amp; Baisse de tension","AKTIVCO GRID ONLY",
U427="Coupure ENEO &amp; Baisse de tension","IHS GRID ONLY",
U427="Defaut GE &amp; POWER Cabinet","IHS",
U427="Sharing","Partners",
U427="Sites strategiques &amp; DataCenter","SST &amp; DC",
U427="Exclu","Exclu",
U427="SAT","SAT",
U427="SPARE-ISSUE","SPARE-ISSUE",
U427="Fiber CAmtel","TRANS_FO_CAMTEL",
U427="Fiber AOF","Fiber AOF",
U427="Projet OCM (HUAWEI)","TRAVAUX-HUAWEI",
U427="Projet OCM (NOKIA)","TRAVAUX-NOKIA",
U427="ACCESS-ISSUE","ACCESS-ISSUE",
U427="Projet OCM (ZTE, NOKIA, autres projets)","TRAVAUX OCM",
U427="No root CAuse","No root cause",
U427="ODU HS","PDH",
U427="IP &amp; VLAN","PDH",
U427="Warehouse HUAWEI","SPARE-ISSUE",
U427="SPARE-HS","SPARE-ISSUE",
U427="Power Telco","BSS"
),"")</f>
        <v/>
      </c>
      <c r="T427" s="49" t="str" cm="1">
        <f t="array" ref="T427">IFERROR(_xlfn.IFS(
U427="MPR ISSUE","TX ISSUE",
U427="BSS Hardware Issue","RAN ISSUE",
U427="Sites strategiques, MLL, Pylone, etc.","ENVTECH",
U427="AKTIVCO DEFAUT GE &amp; POWER Cabinet","POWER ISSUE",
U427="AKTIVCO Coupure ENEO &amp; Baisse de tension","POWER ISSUE",
U427="Coupure ENEO &amp; Baisse de tension","POWER ISSUE",
U427="Defaut GE &amp; POWER Cabinet","POWER ISSUE",
U427="Sharing","POWER ISSUE",
U427="Sites strategiques &amp; DataCenter","POWER ISSUE",
U427="Exclu","Exclu",
U427="SAT","TX ISSUE",
U427="SPARE-ISSUE","SPARE-ISSUE",
U427="Fiber CAmtel","TX ISSUE",
U427="Fiber AOF","TX ISSUE",
U427="Projet OCM (HUAWEI)","TRAVAUX-HUAWEI",
U427="Projet OCM (NOKIA)","TRAVAUX -NOKIA",
U427="ACCESS-ISSUE","ACCESS-ISSUE",
U427="Projet OCM (ZTE, NOKIA, autres projets)","TRAVAUX OCM",
U427="No root CAuse","No root cause",
U427="ODU HS","TX ISSUE",
U427="IP &amp; VLAN","TX ISSUE",
U427="Warehouse HUAWEI","SPARE-ISSUE",
U427="SPARE-HS","SPARE-ISSUE",
U427="Power Telco","RAN ISSUE"
),"")</f>
        <v/>
      </c>
      <c r="U427" s="36"/>
      <c r="V427" s="49" t="str" cm="1">
        <f t="array" ref="V427">IFERROR(_xlfn.IFS(
U427="MPR ISSUE","ACTIVE",
U427="BSS Hardware Issue","ACTIVE",
U427="Sites strategiques, MLL, Pylone, etc.","PASSIVE",
U427="AKTIVCO DEFAUT GE &amp; POWER Cabinet","PASSIVE",
U427="AKTIVCO Coupure ENEO &amp; Baisse de tension","PASSIVE",
U427="Coupure ENEO &amp; Baisse de tension","PASSIVE",
U427="Defaut GE &amp; POWER Cabinet","PASSIVE",
U427="Sharing","PASSIVE",
U427="Sites strategiques &amp; DataCenter","PASSIVE",
U427="Exclu","Exclu",
U427="SAT","ACTIVE",
U427="SPARE-ISSUE","SPARE-ISSUE",
U427="Fiber CAmtel","ACTIVE",
U427="Fiber AOF","ACTIVE",
U427="Projet OCM (HUAWEI)","PLANNED WORKS",
U427="Projet OCM (NOKIA)","PLANNED WORKS",
U427="ACCESS-ISSUE","ACCESS-ISSUE",
U427="Projet OCM (ZTE, NOKIA, autres projets)","PLANNED WORKS",
U427="No root CAuse","No root cause",
U427="ODU HS","ACTIVE",
U427="IP &amp; VLAN","ACTIVE",
U427="Warehouse HUAWEI","SPARE-ISSUE",
U427="SPARE-HS","SPARE-ISSUE",
U427="Power Telco","ACTIVE"
),"")</f>
        <v/>
      </c>
      <c r="W427" s="49"/>
      <c r="X427" s="49"/>
      <c r="Y427" s="49"/>
      <c r="Z427" s="49"/>
      <c r="AA427" s="49"/>
      <c r="AB427" s="17" t="s">
        <v>5477</v>
      </c>
      <c r="AC427" s="7" t="s">
        <v>5421</v>
      </c>
      <c r="AD427" s="6"/>
      <c r="AE427" s="7"/>
      <c r="AF427" s="3" t="s">
        <v>5421</v>
      </c>
      <c r="AG427" s="17"/>
      <c r="AH427" s="18" t="s">
        <v>5421</v>
      </c>
      <c r="AI427" s="18" t="s">
        <v>5421</v>
      </c>
      <c r="AJ427" s="18" t="s">
        <v>5421</v>
      </c>
      <c r="AK427" s="18" t="s">
        <v>5421</v>
      </c>
      <c r="AL427" s="18" t="s">
        <v>5421</v>
      </c>
      <c r="AM427" s="18" t="s">
        <v>5421</v>
      </c>
      <c r="AN427" s="18" t="s">
        <v>5421</v>
      </c>
      <c r="AO427" s="18" t="s">
        <v>5421</v>
      </c>
      <c r="AP427" s="9" t="s">
        <v>5477</v>
      </c>
      <c r="AQ427" s="14"/>
      <c r="AR427" s="14" t="s">
        <v>5421</v>
      </c>
      <c r="AS427" s="14" t="s">
        <v>5421</v>
      </c>
      <c r="AT427" s="14" t="s">
        <v>5421</v>
      </c>
      <c r="AV427" s="9" t="str">
        <f>_xlfn.XLOOKUP(B427,[3]ALL!$B:$B,[3]ALL!$N:$N,"")</f>
        <v/>
      </c>
    </row>
    <row r="428" spans="1:48" s="9" customFormat="1" hidden="1" x14ac:dyDescent="0.3">
      <c r="A428" s="1" t="s">
        <v>4471</v>
      </c>
      <c r="B428" s="8" t="s">
        <v>4472</v>
      </c>
      <c r="C428" s="3" t="str">
        <f>_xlfn.XLOOKUP(B428,'[1]daily break down'!$D:$D,'[1]daily break down'!$E:$E,"")</f>
        <v>SUD-OUEST</v>
      </c>
      <c r="D428" s="1" t="s">
        <v>11</v>
      </c>
      <c r="E428" s="1" t="s">
        <v>12</v>
      </c>
      <c r="F428" s="3" t="s">
        <v>13</v>
      </c>
      <c r="G428" s="1" t="s">
        <v>3463</v>
      </c>
      <c r="H428" s="33" t="str">
        <f>_xlfn.XLOOKUP(B428,[2]CALCULATION!$B:$B,[2]CALCULATION!$H:$H,"")</f>
        <v>HUAWEI</v>
      </c>
      <c r="I428" s="71">
        <v>0</v>
      </c>
      <c r="J428" s="71">
        <v>0</v>
      </c>
      <c r="K428" s="71">
        <v>0.17760170988462845</v>
      </c>
      <c r="L428" s="71">
        <v>0.61830649510748137</v>
      </c>
      <c r="M428" s="71">
        <v>2.0802835349410587</v>
      </c>
      <c r="N428" s="71">
        <v>1.9413839450051791</v>
      </c>
      <c r="O428" s="71">
        <v>1.1185269366754842</v>
      </c>
      <c r="P428" s="50" t="s">
        <v>5910</v>
      </c>
      <c r="Q428" s="50" t="s">
        <v>5909</v>
      </c>
      <c r="R428" s="50"/>
      <c r="S428" s="49" t="str" cm="1">
        <f t="array" ref="S428">IFERROR(_xlfn.IFS(
U428="MPR ISSUE","PDH",
U428="BSS Hardware Issue","BSS",
U428="Sites strategiques, MLL, Pylone, etc.","ENVTECH",
U428="AKTIVCO DEFAUT GE &amp; POWER Cabinet","AKTIVCO",
U428="AKTIVCO Coupure ENEO &amp; Baisse de tension","AKTIVCO GRID ONLY",
U428="Coupure ENEO &amp; Baisse de tension","IHS GRID ONLY",
U428="Defaut GE &amp; POWER Cabinet","IHS",
U428="Sharing","Partners",
U428="Sites strategiques &amp; DataCenter","SST &amp; DC",
U428="Exclu","Exclu",
U428="SAT","SAT",
U428="SPARE-ISSUE","SPARE-ISSUE",
U428="Fiber CAmtel","TRANS_FO_CAMTEL",
U428="Fiber AOF","Fiber AOF",
U428="Projet OCM (HUAWEI)","TRAVAUX-HUAWEI",
U428="Projet OCM (NOKIA)","TRAVAUX-NOKIA",
U428="ACCESS-ISSUE","ACCESS-ISSUE",
U428="Projet OCM (ZTE, NOKIA, autres projets)","TRAVAUX OCM",
U428="No root CAuse","No root cause",
U428="ODU HS","PDH",
U428="IP &amp; VLAN","PDH",
U428="Warehouse HUAWEI","SPARE-ISSUE",
U428="SPARE-HS","SPARE-ISSUE",
U428="Power Telco","BSS"
),"")</f>
        <v/>
      </c>
      <c r="T428" s="49" t="str" cm="1">
        <f t="array" ref="T428">IFERROR(_xlfn.IFS(
U428="MPR ISSUE","TX ISSUE",
U428="BSS Hardware Issue","RAN ISSUE",
U428="Sites strategiques, MLL, Pylone, etc.","ENVTECH",
U428="AKTIVCO DEFAUT GE &amp; POWER Cabinet","POWER ISSUE",
U428="AKTIVCO Coupure ENEO &amp; Baisse de tension","POWER ISSUE",
U428="Coupure ENEO &amp; Baisse de tension","POWER ISSUE",
U428="Defaut GE &amp; POWER Cabinet","POWER ISSUE",
U428="Sharing","POWER ISSUE",
U428="Sites strategiques &amp; DataCenter","POWER ISSUE",
U428="Exclu","Exclu",
U428="SAT","TX ISSUE",
U428="SPARE-ISSUE","SPARE-ISSUE",
U428="Fiber CAmtel","TX ISSUE",
U428="Fiber AOF","TX ISSUE",
U428="Projet OCM (HUAWEI)","TRAVAUX-HUAWEI",
U428="Projet OCM (NOKIA)","TRAVAUX -NOKIA",
U428="ACCESS-ISSUE","ACCESS-ISSUE",
U428="Projet OCM (ZTE, NOKIA, autres projets)","TRAVAUX OCM",
U428="No root CAuse","No root cause",
U428="ODU HS","TX ISSUE",
U428="IP &amp; VLAN","TX ISSUE",
U428="Warehouse HUAWEI","SPARE-ISSUE",
U428="SPARE-HS","SPARE-ISSUE",
U428="Power Telco","RAN ISSUE"
),"")</f>
        <v/>
      </c>
      <c r="U428" s="36"/>
      <c r="V428" s="49" t="str" cm="1">
        <f t="array" ref="V428">IFERROR(_xlfn.IFS(
U428="MPR ISSUE","ACTIVE",
U428="BSS Hardware Issue","ACTIVE",
U428="Sites strategiques, MLL, Pylone, etc.","PASSIVE",
U428="AKTIVCO DEFAUT GE &amp; POWER Cabinet","PASSIVE",
U428="AKTIVCO Coupure ENEO &amp; Baisse de tension","PASSIVE",
U428="Coupure ENEO &amp; Baisse de tension","PASSIVE",
U428="Defaut GE &amp; POWER Cabinet","PASSIVE",
U428="Sharing","PASSIVE",
U428="Sites strategiques &amp; DataCenter","PASSIVE",
U428="Exclu","Exclu",
U428="SAT","ACTIVE",
U428="SPARE-ISSUE","SPARE-ISSUE",
U428="Fiber CAmtel","ACTIVE",
U428="Fiber AOF","ACTIVE",
U428="Projet OCM (HUAWEI)","PLANNED WORKS",
U428="Projet OCM (NOKIA)","PLANNED WORKS",
U428="ACCESS-ISSUE","ACCESS-ISSUE",
U428="Projet OCM (ZTE, NOKIA, autres projets)","PLANNED WORKS",
U428="No root CAuse","No root cause",
U428="ODU HS","ACTIVE",
U428="IP &amp; VLAN","ACTIVE",
U428="Warehouse HUAWEI","SPARE-ISSUE",
U428="SPARE-HS","SPARE-ISSUE",
U428="Power Telco","ACTIVE"
),"")</f>
        <v/>
      </c>
      <c r="W428" s="49"/>
      <c r="X428" s="49"/>
      <c r="Y428" s="49"/>
      <c r="Z428" s="49"/>
      <c r="AA428" s="49"/>
      <c r="AB428" s="17" t="s">
        <v>5813</v>
      </c>
      <c r="AC428" s="7" t="s">
        <v>5421</v>
      </c>
      <c r="AD428" s="6"/>
      <c r="AE428" s="7"/>
      <c r="AF428" s="3" t="s">
        <v>5813</v>
      </c>
      <c r="AG428" s="17"/>
      <c r="AH428" s="18" t="s">
        <v>5421</v>
      </c>
      <c r="AI428" s="18" t="s">
        <v>5421</v>
      </c>
      <c r="AJ428" s="18" t="s">
        <v>5421</v>
      </c>
      <c r="AK428" s="18" t="s">
        <v>5421</v>
      </c>
      <c r="AL428" s="18" t="s">
        <v>5421</v>
      </c>
      <c r="AM428" s="18" t="s">
        <v>5421</v>
      </c>
      <c r="AN428" s="18" t="s">
        <v>5421</v>
      </c>
      <c r="AO428" s="18" t="s">
        <v>5421</v>
      </c>
      <c r="AP428" s="9" t="s">
        <v>5421</v>
      </c>
      <c r="AQ428" s="14"/>
      <c r="AR428" s="14" t="s">
        <v>5421</v>
      </c>
      <c r="AS428" s="14" t="s">
        <v>5421</v>
      </c>
      <c r="AT428" s="14" t="s">
        <v>5421</v>
      </c>
      <c r="AV428" s="9" t="str">
        <f>_xlfn.XLOOKUP(B428,[3]ALL!$B:$B,[3]ALL!$N:$N,"")</f>
        <v/>
      </c>
    </row>
    <row r="429" spans="1:48" s="9" customFormat="1" ht="21.45" hidden="1" customHeight="1" x14ac:dyDescent="0.3">
      <c r="A429" s="1" t="s">
        <v>1746</v>
      </c>
      <c r="B429" s="8" t="s">
        <v>1747</v>
      </c>
      <c r="C429" s="3" t="str">
        <f>_xlfn.XLOOKUP(B429,'[1]daily break down'!$D:$D,'[1]daily break down'!$E:$E,"")</f>
        <v>EXTREME-NORD</v>
      </c>
      <c r="D429" s="1" t="s">
        <v>11</v>
      </c>
      <c r="E429" s="1" t="s">
        <v>594</v>
      </c>
      <c r="F429" s="3" t="s">
        <v>55</v>
      </c>
      <c r="G429" s="1" t="s">
        <v>84</v>
      </c>
      <c r="H429" s="33" t="str">
        <f>_xlfn.XLOOKUP(B429,[2]CALCULATION!$B:$B,[2]CALCULATION!$H:$H,"")</f>
        <v>Huawei</v>
      </c>
      <c r="I429" s="71">
        <v>1.7647453293496902</v>
      </c>
      <c r="J429" s="71">
        <v>0</v>
      </c>
      <c r="K429" s="71">
        <v>0</v>
      </c>
      <c r="L429" s="71">
        <v>0</v>
      </c>
      <c r="M429" s="71">
        <v>0</v>
      </c>
      <c r="N429" s="71">
        <v>0</v>
      </c>
      <c r="O429" s="71">
        <v>1.0712639791343852</v>
      </c>
      <c r="P429" s="50" t="s">
        <v>5910</v>
      </c>
      <c r="Q429" s="50" t="s">
        <v>5908</v>
      </c>
      <c r="R429" s="50"/>
      <c r="S429" s="49" t="str" cm="1">
        <f t="array" ref="S429">IFERROR(_xlfn.IFS(
U429="MPR ISSUE","PDH",
U429="BSS Hardware Issue","BSS",
U429="Sites strategiques, MLL, Pylone, etc.","ENVTECH",
U429="AKTIVCO DEFAUT GE &amp; POWER Cabinet","AKTIVCO",
U429="AKTIVCO Coupure ENEO &amp; Baisse de tension","AKTIVCO GRID ONLY",
U429="Coupure ENEO &amp; Baisse de tension","IHS GRID ONLY",
U429="Defaut GE &amp; POWER Cabinet","IHS",
U429="Sharing","Partners",
U429="Sites strategiques &amp; DataCenter","SST &amp; DC",
U429="Exclu","Exclu",
U429="SAT","SAT",
U429="SPARE-ISSUE","SPARE-ISSUE",
U429="Fiber CAmtel","TRANS_FO_CAMTEL",
U429="Fiber AOF","Fiber AOF",
U429="Projet OCM (HUAWEI)","TRAVAUX-HUAWEI",
U429="Projet OCM (NOKIA)","TRAVAUX-NOKIA",
U429="ACCESS-ISSUE","ACCESS-ISSUE",
U429="Projet OCM (ZTE, NOKIA, autres projets)","TRAVAUX OCM",
U429="No root CAuse","No root cause",
U429="ODU HS","PDH",
U429="IP &amp; VLAN","PDH",
U429="Warehouse HUAWEI","SPARE-ISSUE",
U429="SPARE-HS","SPARE-ISSUE",
U429="Power Telco","BSS"
),"")</f>
        <v/>
      </c>
      <c r="T429" s="49" t="str" cm="1">
        <f t="array" ref="T429">IFERROR(_xlfn.IFS(
U429="MPR ISSUE","TX ISSUE",
U429="BSS Hardware Issue","RAN ISSUE",
U429="Sites strategiques, MLL, Pylone, etc.","ENVTECH",
U429="AKTIVCO DEFAUT GE &amp; POWER Cabinet","POWER ISSUE",
U429="AKTIVCO Coupure ENEO &amp; Baisse de tension","POWER ISSUE",
U429="Coupure ENEO &amp; Baisse de tension","POWER ISSUE",
U429="Defaut GE &amp; POWER Cabinet","POWER ISSUE",
U429="Sharing","POWER ISSUE",
U429="Sites strategiques &amp; DataCenter","POWER ISSUE",
U429="Exclu","Exclu",
U429="SAT","TX ISSUE",
U429="SPARE-ISSUE","SPARE-ISSUE",
U429="Fiber CAmtel","TX ISSUE",
U429="Fiber AOF","TX ISSUE",
U429="Projet OCM (HUAWEI)","TRAVAUX-HUAWEI",
U429="Projet OCM (NOKIA)","TRAVAUX -NOKIA",
U429="ACCESS-ISSUE","ACCESS-ISSUE",
U429="Projet OCM (ZTE, NOKIA, autres projets)","TRAVAUX OCM",
U429="No root CAuse","No root cause",
U429="ODU HS","TX ISSUE",
U429="IP &amp; VLAN","TX ISSUE",
U429="Warehouse HUAWEI","SPARE-ISSUE",
U429="SPARE-HS","SPARE-ISSUE",
U429="Power Telco","RAN ISSUE"
),"")</f>
        <v/>
      </c>
      <c r="U429" s="36"/>
      <c r="V429" s="49" t="str" cm="1">
        <f t="array" ref="V429">IFERROR(_xlfn.IFS(
U429="MPR ISSUE","ACTIVE",
U429="BSS Hardware Issue","ACTIVE",
U429="Sites strategiques, MLL, Pylone, etc.","PASSIVE",
U429="AKTIVCO DEFAUT GE &amp; POWER Cabinet","PASSIVE",
U429="AKTIVCO Coupure ENEO &amp; Baisse de tension","PASSIVE",
U429="Coupure ENEO &amp; Baisse de tension","PASSIVE",
U429="Defaut GE &amp; POWER Cabinet","PASSIVE",
U429="Sharing","PASSIVE",
U429="Sites strategiques &amp; DataCenter","PASSIVE",
U429="Exclu","Exclu",
U429="SAT","ACTIVE",
U429="SPARE-ISSUE","SPARE-ISSUE",
U429="Fiber CAmtel","ACTIVE",
U429="Fiber AOF","ACTIVE",
U429="Projet OCM (HUAWEI)","PLANNED WORKS",
U429="Projet OCM (NOKIA)","PLANNED WORKS",
U429="ACCESS-ISSUE","ACCESS-ISSUE",
U429="Projet OCM (ZTE, NOKIA, autres projets)","PLANNED WORKS",
U429="No root CAuse","No root cause",
U429="ODU HS","ACTIVE",
U429="IP &amp; VLAN","ACTIVE",
U429="Warehouse HUAWEI","SPARE-ISSUE",
U429="SPARE-HS","SPARE-ISSUE",
U429="Power Telco","ACTIVE"
),"")</f>
        <v/>
      </c>
      <c r="W429" s="49"/>
      <c r="X429" s="49"/>
      <c r="Y429" s="49"/>
      <c r="Z429" s="49"/>
      <c r="AA429" s="49"/>
      <c r="AB429" s="17" t="s">
        <v>5764</v>
      </c>
      <c r="AC429" s="7" t="s">
        <v>5421</v>
      </c>
      <c r="AD429" s="6"/>
      <c r="AE429" s="7"/>
      <c r="AF429" s="3" t="s">
        <v>5764</v>
      </c>
      <c r="AG429" s="17"/>
      <c r="AH429" s="18" t="s">
        <v>5421</v>
      </c>
      <c r="AI429" s="18" t="s">
        <v>5421</v>
      </c>
      <c r="AJ429" s="18" t="s">
        <v>5421</v>
      </c>
      <c r="AK429" s="18" t="s">
        <v>5421</v>
      </c>
      <c r="AL429" s="18" t="s">
        <v>5421</v>
      </c>
      <c r="AM429" s="18" t="s">
        <v>5421</v>
      </c>
      <c r="AN429" s="18" t="s">
        <v>5421</v>
      </c>
      <c r="AO429" s="18" t="s">
        <v>5421</v>
      </c>
      <c r="AP429" s="9" t="s">
        <v>5421</v>
      </c>
      <c r="AQ429" s="14"/>
      <c r="AR429" s="14" t="s">
        <v>5421</v>
      </c>
      <c r="AS429" s="14" t="s">
        <v>5421</v>
      </c>
      <c r="AT429" s="14" t="s">
        <v>5421</v>
      </c>
      <c r="AV429" s="9" t="str">
        <f>_xlfn.XLOOKUP(B429,[3]ALL!$B:$B,[3]ALL!$N:$N,"")</f>
        <v/>
      </c>
    </row>
    <row r="430" spans="1:48" s="9" customFormat="1" hidden="1" x14ac:dyDescent="0.3">
      <c r="A430" s="1" t="s">
        <v>1558</v>
      </c>
      <c r="B430" s="8" t="s">
        <v>1559</v>
      </c>
      <c r="C430" s="3" t="str">
        <f>_xlfn.XLOOKUP(B430,'[1]daily break down'!$D:$D,'[1]daily break down'!$E:$E,"")</f>
        <v>Maroua</v>
      </c>
      <c r="D430" s="1" t="s">
        <v>11</v>
      </c>
      <c r="E430" s="1" t="s">
        <v>12</v>
      </c>
      <c r="F430" s="3" t="s">
        <v>55</v>
      </c>
      <c r="G430" s="1" t="s">
        <v>84</v>
      </c>
      <c r="H430" s="33" t="str">
        <f>_xlfn.XLOOKUP(B430,[2]CALCULATION!$B:$B,[2]CALCULATION!$H:$H,"")</f>
        <v>Huawei</v>
      </c>
      <c r="I430" s="71">
        <v>0</v>
      </c>
      <c r="J430" s="71">
        <v>0.39995163126760319</v>
      </c>
      <c r="K430" s="71">
        <v>0.24179015674893634</v>
      </c>
      <c r="L430" s="71">
        <v>0</v>
      </c>
      <c r="M430" s="71">
        <v>0</v>
      </c>
      <c r="N430" s="71">
        <v>0</v>
      </c>
      <c r="O430" s="71">
        <v>1.0684817069168715</v>
      </c>
      <c r="P430" s="50" t="s">
        <v>5365</v>
      </c>
      <c r="Q430" s="50" t="s">
        <v>5908</v>
      </c>
      <c r="R430" s="50"/>
      <c r="S430" s="49" t="str" cm="1">
        <f t="array" ref="S430">IFERROR(_xlfn.IFS(
U430="MPR ISSUE","PDH",
U430="BSS Hardware Issue","BSS",
U430="Sites strategiques, MLL, Pylone, etc.","ENVTECH",
U430="AKTIVCO DEFAUT GE &amp; POWER Cabinet","AKTIVCO",
U430="AKTIVCO Coupure ENEO &amp; Baisse de tension","AKTIVCO GRID ONLY",
U430="Coupure ENEO &amp; Baisse de tension","IHS GRID ONLY",
U430="Defaut GE &amp; POWER Cabinet","IHS",
U430="Sharing","Partners",
U430="Sites strategiques &amp; DataCenter","SST &amp; DC",
U430="Exclu","Exclu",
U430="SAT","SAT",
U430="SPARE-ISSUE","SPARE-ISSUE",
U430="Fiber CAmtel","TRANS_FO_CAMTEL",
U430="Fiber AOF","Fiber AOF",
U430="Projet OCM (HUAWEI)","TRAVAUX-HUAWEI",
U430="Projet OCM (NOKIA)","TRAVAUX-NOKIA",
U430="ACCESS-ISSUE","ACCESS-ISSUE",
U430="Projet OCM (ZTE, NOKIA, autres projets)","TRAVAUX OCM",
U430="No root CAuse","No root cause",
U430="ODU HS","PDH",
U430="IP &amp; VLAN","PDH",
U430="Warehouse HUAWEI","SPARE-ISSUE",
U430="SPARE-HS","SPARE-ISSUE",
U430="Power Telco","BSS"
),"")</f>
        <v>No root cause</v>
      </c>
      <c r="T430" s="49" t="str" cm="1">
        <f t="array" ref="T430">IFERROR(_xlfn.IFS(
U430="MPR ISSUE","TX ISSUE",
U430="BSS Hardware Issue","RAN ISSUE",
U430="Sites strategiques, MLL, Pylone, etc.","ENVTECH",
U430="AKTIVCO DEFAUT GE &amp; POWER Cabinet","POWER ISSUE",
U430="AKTIVCO Coupure ENEO &amp; Baisse de tension","POWER ISSUE",
U430="Coupure ENEO &amp; Baisse de tension","POWER ISSUE",
U430="Defaut GE &amp; POWER Cabinet","POWER ISSUE",
U430="Sharing","POWER ISSUE",
U430="Sites strategiques &amp; DataCenter","POWER ISSUE",
U430="Exclu","Exclu",
U430="SAT","TX ISSUE",
U430="SPARE-ISSUE","SPARE-ISSUE",
U430="Fiber CAmtel","TX ISSUE",
U430="Fiber AOF","TX ISSUE",
U430="Projet OCM (HUAWEI)","TRAVAUX-HUAWEI",
U430="Projet OCM (NOKIA)","TRAVAUX -NOKIA",
U430="ACCESS-ISSUE","ACCESS-ISSUE",
U430="Projet OCM (ZTE, NOKIA, autres projets)","TRAVAUX OCM",
U430="No root CAuse","No root cause",
U430="ODU HS","TX ISSUE",
U430="IP &amp; VLAN","TX ISSUE",
U430="Warehouse HUAWEI","SPARE-ISSUE",
U430="SPARE-HS","SPARE-ISSUE",
U430="Power Telco","RAN ISSUE"
),"")</f>
        <v>No root cause</v>
      </c>
      <c r="U430" s="36" t="s">
        <v>5895</v>
      </c>
      <c r="V430" s="49" t="str" cm="1">
        <f t="array" ref="V430">IFERROR(_xlfn.IFS(
U430="MPR ISSUE","ACTIVE",
U430="BSS Hardware Issue","ACTIVE",
U430="Sites strategiques, MLL, Pylone, etc.","PASSIVE",
U430="AKTIVCO DEFAUT GE &amp; POWER Cabinet","PASSIVE",
U430="AKTIVCO Coupure ENEO &amp; Baisse de tension","PASSIVE",
U430="Coupure ENEO &amp; Baisse de tension","PASSIVE",
U430="Defaut GE &amp; POWER Cabinet","PASSIVE",
U430="Sharing","PASSIVE",
U430="Sites strategiques &amp; DataCenter","PASSIVE",
U430="Exclu","Exclu",
U430="SAT","ACTIVE",
U430="SPARE-ISSUE","SPARE-ISSUE",
U430="Fiber CAmtel","ACTIVE",
U430="Fiber AOF","ACTIVE",
U430="Projet OCM (HUAWEI)","PLANNED WORKS",
U430="Projet OCM (NOKIA)","PLANNED WORKS",
U430="ACCESS-ISSUE","ACCESS-ISSUE",
U430="Projet OCM (ZTE, NOKIA, autres projets)","PLANNED WORKS",
U430="No root CAuse","No root cause",
U430="ODU HS","ACTIVE",
U430="IP &amp; VLAN","ACTIVE",
U430="Warehouse HUAWEI","SPARE-ISSUE",
U430="SPARE-HS","SPARE-ISSUE",
U430="Power Telco","ACTIVE"
),"")</f>
        <v>No root cause</v>
      </c>
      <c r="W430" s="49"/>
      <c r="X430" s="49"/>
      <c r="Y430" s="49"/>
      <c r="Z430" s="49"/>
      <c r="AA430" s="49"/>
      <c r="AB430" s="17" t="s">
        <v>5421</v>
      </c>
      <c r="AC430" s="7" t="s">
        <v>5421</v>
      </c>
      <c r="AD430" s="6"/>
      <c r="AE430" s="7"/>
      <c r="AF430" s="3" t="s">
        <v>5421</v>
      </c>
      <c r="AG430" s="17"/>
      <c r="AH430" s="18" t="s">
        <v>5421</v>
      </c>
      <c r="AI430" s="18" t="s">
        <v>5421</v>
      </c>
      <c r="AJ430" s="18" t="s">
        <v>5421</v>
      </c>
      <c r="AK430" s="18" t="s">
        <v>5421</v>
      </c>
      <c r="AL430" s="18" t="s">
        <v>5421</v>
      </c>
      <c r="AM430" s="18" t="s">
        <v>5421</v>
      </c>
      <c r="AN430" s="18" t="s">
        <v>5421</v>
      </c>
      <c r="AO430" s="18" t="s">
        <v>5421</v>
      </c>
      <c r="AP430" s="9" t="s">
        <v>5421</v>
      </c>
      <c r="AQ430" s="14"/>
      <c r="AR430" s="14" t="s">
        <v>5421</v>
      </c>
      <c r="AS430" s="14" t="s">
        <v>5421</v>
      </c>
      <c r="AT430" s="14" t="s">
        <v>5421</v>
      </c>
      <c r="AV430" s="9" t="str">
        <f>_xlfn.XLOOKUP(B430,[3]ALL!$B:$B,[3]ALL!$N:$N,"")</f>
        <v/>
      </c>
    </row>
    <row r="431" spans="1:48" s="9" customFormat="1" hidden="1" x14ac:dyDescent="0.3">
      <c r="A431" s="1" t="s">
        <v>53</v>
      </c>
      <c r="B431" s="8" t="s">
        <v>54</v>
      </c>
      <c r="C431" s="3" t="str">
        <f>_xlfn.XLOOKUP(B431,'[1]daily break down'!$D:$D,'[1]daily break down'!$E:$E,"")</f>
        <v>EXTREME-NORD</v>
      </c>
      <c r="D431" s="1"/>
      <c r="E431" s="1"/>
      <c r="F431" s="3" t="s">
        <v>55</v>
      </c>
      <c r="G431" s="1" t="s">
        <v>56</v>
      </c>
      <c r="H431" s="34" t="str">
        <f>_xlfn.XLOOKUP(B431,[2]CALCULATION!$B:$B,[2]CALCULATION!$H:$H,"")</f>
        <v>NOKIA</v>
      </c>
      <c r="I431" s="71">
        <v>0.16682932258092145</v>
      </c>
      <c r="J431" s="71">
        <v>0</v>
      </c>
      <c r="K431" s="71">
        <v>0</v>
      </c>
      <c r="L431" s="71">
        <v>5.083291492419221E-3</v>
      </c>
      <c r="M431" s="71">
        <v>0.21403877488706821</v>
      </c>
      <c r="N431" s="71">
        <v>0.14863754269717755</v>
      </c>
      <c r="O431" s="71">
        <v>1.0624177802889565</v>
      </c>
      <c r="P431" s="50" t="s">
        <v>5910</v>
      </c>
      <c r="Q431" s="50" t="s">
        <v>5908</v>
      </c>
      <c r="R431" s="50"/>
      <c r="S431" s="49" t="str" cm="1">
        <f t="array" ref="S431">IFERROR(_xlfn.IFS(
U431="MPR ISSUE","PDH",
U431="BSS Hardware Issue","BSS",
U431="Sites strategiques, MLL, Pylone, etc.","ENVTECH",
U431="AKTIVCO DEFAUT GE &amp; POWER Cabinet","AKTIVCO",
U431="AKTIVCO Coupure ENEO &amp; Baisse de tension","AKTIVCO GRID ONLY",
U431="Coupure ENEO &amp; Baisse de tension","IHS GRID ONLY",
U431="Defaut GE &amp; POWER Cabinet","IHS",
U431="Sharing","Partners",
U431="Sites strategiques &amp; DataCenter","SST &amp; DC",
U431="Exclu","Exclu",
U431="SAT","SAT",
U431="SPARE-ISSUE","SPARE-ISSUE",
U431="Fiber CAmtel","TRANS_FO_CAMTEL",
U431="Fiber AOF","Fiber AOF",
U431="Projet OCM (HUAWEI)","TRAVAUX-HUAWEI",
U431="Projet OCM (NOKIA)","TRAVAUX-NOKIA",
U431="ACCESS-ISSUE","ACCESS-ISSUE",
U431="Projet OCM (ZTE, NOKIA, autres projets)","TRAVAUX OCM",
U431="No root CAuse","No root cause",
U431="ODU HS","PDH",
U431="IP &amp; VLAN","PDH",
U431="Warehouse HUAWEI","SPARE-ISSUE",
U431="SPARE-HS","SPARE-ISSUE",
U431="Power Telco","BSS"
),"")</f>
        <v>No root cause</v>
      </c>
      <c r="T431" s="49" t="str" cm="1">
        <f t="array" ref="T431">IFERROR(_xlfn.IFS(
U431="MPR ISSUE","TX ISSUE",
U431="BSS Hardware Issue","RAN ISSUE",
U431="Sites strategiques, MLL, Pylone, etc.","ENVTECH",
U431="AKTIVCO DEFAUT GE &amp; POWER Cabinet","POWER ISSUE",
U431="AKTIVCO Coupure ENEO &amp; Baisse de tension","POWER ISSUE",
U431="Coupure ENEO &amp; Baisse de tension","POWER ISSUE",
U431="Defaut GE &amp; POWER Cabinet","POWER ISSUE",
U431="Sharing","POWER ISSUE",
U431="Sites strategiques &amp; DataCenter","POWER ISSUE",
U431="Exclu","Exclu",
U431="SAT","TX ISSUE",
U431="SPARE-ISSUE","SPARE-ISSUE",
U431="Fiber CAmtel","TX ISSUE",
U431="Fiber AOF","TX ISSUE",
U431="Projet OCM (HUAWEI)","TRAVAUX-HUAWEI",
U431="Projet OCM (NOKIA)","TRAVAUX -NOKIA",
U431="ACCESS-ISSUE","ACCESS-ISSUE",
U431="Projet OCM (ZTE, NOKIA, autres projets)","TRAVAUX OCM",
U431="No root CAuse","No root cause",
U431="ODU HS","TX ISSUE",
U431="IP &amp; VLAN","TX ISSUE",
U431="Warehouse HUAWEI","SPARE-ISSUE",
U431="SPARE-HS","SPARE-ISSUE",
U431="Power Telco","RAN ISSUE"
),"")</f>
        <v>No root cause</v>
      </c>
      <c r="U431" s="36" t="s">
        <v>5895</v>
      </c>
      <c r="V431" s="49" t="str" cm="1">
        <f t="array" ref="V431">IFERROR(_xlfn.IFS(
U431="MPR ISSUE","ACTIVE",
U431="BSS Hardware Issue","ACTIVE",
U431="Sites strategiques, MLL, Pylone, etc.","PASSIVE",
U431="AKTIVCO DEFAUT GE &amp; POWER Cabinet","PASSIVE",
U431="AKTIVCO Coupure ENEO &amp; Baisse de tension","PASSIVE",
U431="Coupure ENEO &amp; Baisse de tension","PASSIVE",
U431="Defaut GE &amp; POWER Cabinet","PASSIVE",
U431="Sharing","PASSIVE",
U431="Sites strategiques &amp; DataCenter","PASSIVE",
U431="Exclu","Exclu",
U431="SAT","ACTIVE",
U431="SPARE-ISSUE","SPARE-ISSUE",
U431="Fiber CAmtel","ACTIVE",
U431="Fiber AOF","ACTIVE",
U431="Projet OCM (HUAWEI)","PLANNED WORKS",
U431="Projet OCM (NOKIA)","PLANNED WORKS",
U431="ACCESS-ISSUE","ACCESS-ISSUE",
U431="Projet OCM (ZTE, NOKIA, autres projets)","PLANNED WORKS",
U431="No root CAuse","No root cause",
U431="ODU HS","ACTIVE",
U431="IP &amp; VLAN","ACTIVE",
U431="Warehouse HUAWEI","SPARE-ISSUE",
U431="SPARE-HS","SPARE-ISSUE",
U431="Power Telco","ACTIVE"
),"")</f>
        <v>No root cause</v>
      </c>
      <c r="W431" s="49"/>
      <c r="X431" s="49"/>
      <c r="Y431" s="49"/>
      <c r="Z431" s="49"/>
      <c r="AA431" s="49"/>
      <c r="AB431" s="17" t="s">
        <v>5421</v>
      </c>
      <c r="AC431" s="7" t="s">
        <v>5421</v>
      </c>
      <c r="AD431" s="6"/>
      <c r="AE431" s="7"/>
      <c r="AF431" s="3" t="s">
        <v>5421</v>
      </c>
      <c r="AG431" s="17"/>
      <c r="AH431" s="18" t="s">
        <v>5421</v>
      </c>
      <c r="AI431" s="18" t="s">
        <v>5421</v>
      </c>
      <c r="AJ431" s="18" t="s">
        <v>5421</v>
      </c>
      <c r="AK431" s="18" t="s">
        <v>5421</v>
      </c>
      <c r="AL431" s="18" t="s">
        <v>5421</v>
      </c>
      <c r="AM431" s="18" t="s">
        <v>5421</v>
      </c>
      <c r="AN431" s="18" t="s">
        <v>5421</v>
      </c>
      <c r="AO431" s="18" t="s">
        <v>5421</v>
      </c>
      <c r="AP431" s="9" t="s">
        <v>5421</v>
      </c>
      <c r="AQ431" s="14"/>
      <c r="AR431" s="14" t="s">
        <v>5421</v>
      </c>
      <c r="AS431" s="14" t="s">
        <v>5421</v>
      </c>
      <c r="AT431" s="14" t="s">
        <v>5421</v>
      </c>
      <c r="AV431" s="9" t="str">
        <f>_xlfn.XLOOKUP(B431,[3]ALL!$B:$B,[3]ALL!$N:$N,"")</f>
        <v/>
      </c>
    </row>
    <row r="432" spans="1:48" s="9" customFormat="1" hidden="1" x14ac:dyDescent="0.3">
      <c r="A432" s="1" t="s">
        <v>140</v>
      </c>
      <c r="B432" s="8" t="s">
        <v>141</v>
      </c>
      <c r="C432" s="3" t="str">
        <f>_xlfn.XLOOKUP(B432,'[1]daily break down'!$D:$D,'[1]daily break down'!$E:$E,"")</f>
        <v>EXTREME-NORD</v>
      </c>
      <c r="D432" s="1" t="s">
        <v>11</v>
      </c>
      <c r="E432" s="1" t="s">
        <v>12</v>
      </c>
      <c r="F432" s="3" t="s">
        <v>55</v>
      </c>
      <c r="G432" s="1" t="s">
        <v>142</v>
      </c>
      <c r="H432" s="34" t="str">
        <f>_xlfn.XLOOKUP(B432,[2]CALCULATION!$B:$B,[2]CALCULATION!$H:$H,"")</f>
        <v>NOKIA</v>
      </c>
      <c r="I432" s="71">
        <v>0.19185193746022786</v>
      </c>
      <c r="J432" s="71">
        <v>0.2022707919973111</v>
      </c>
      <c r="K432" s="71">
        <v>0</v>
      </c>
      <c r="L432" s="71">
        <v>0</v>
      </c>
      <c r="M432" s="71">
        <v>0.25033315926296895</v>
      </c>
      <c r="N432" s="71">
        <v>0.18462873074168246</v>
      </c>
      <c r="O432" s="71">
        <v>1.0558188013115204</v>
      </c>
      <c r="P432" s="50" t="s">
        <v>5910</v>
      </c>
      <c r="Q432" s="50" t="s">
        <v>5908</v>
      </c>
      <c r="R432" s="50"/>
      <c r="S432" s="49" t="str" cm="1">
        <f t="array" ref="S432">IFERROR(_xlfn.IFS(
U432="MPR ISSUE","PDH",
U432="BSS Hardware Issue","BSS",
U432="Sites strategiques, MLL, Pylone, etc.","ENVTECH",
U432="AKTIVCO DEFAUT GE &amp; POWER Cabinet","AKTIVCO",
U432="AKTIVCO Coupure ENEO &amp; Baisse de tension","AKTIVCO GRID ONLY",
U432="Coupure ENEO &amp; Baisse de tension","IHS GRID ONLY",
U432="Defaut GE &amp; POWER Cabinet","IHS",
U432="Sharing","Partners",
U432="Sites strategiques &amp; DataCenter","SST &amp; DC",
U432="Exclu","Exclu",
U432="SAT","SAT",
U432="SPARE-ISSUE","SPARE-ISSUE",
U432="Fiber CAmtel","TRANS_FO_CAMTEL",
U432="Fiber AOF","Fiber AOF",
U432="Projet OCM (HUAWEI)","TRAVAUX-HUAWEI",
U432="Projet OCM (NOKIA)","TRAVAUX-NOKIA",
U432="ACCESS-ISSUE","ACCESS-ISSUE",
U432="Projet OCM (ZTE, NOKIA, autres projets)","TRAVAUX OCM",
U432="No root CAuse","No root cause",
U432="ODU HS","PDH",
U432="IP &amp; VLAN","PDH",
U432="Warehouse HUAWEI","SPARE-ISSUE",
U432="SPARE-HS","SPARE-ISSUE",
U432="Power Telco","BSS"
),"")</f>
        <v/>
      </c>
      <c r="T432" s="49" t="str" cm="1">
        <f t="array" ref="T432">IFERROR(_xlfn.IFS(
U432="MPR ISSUE","TX ISSUE",
U432="BSS Hardware Issue","RAN ISSUE",
U432="Sites strategiques, MLL, Pylone, etc.","ENVTECH",
U432="AKTIVCO DEFAUT GE &amp; POWER Cabinet","POWER ISSUE",
U432="AKTIVCO Coupure ENEO &amp; Baisse de tension","POWER ISSUE",
U432="Coupure ENEO &amp; Baisse de tension","POWER ISSUE",
U432="Defaut GE &amp; POWER Cabinet","POWER ISSUE",
U432="Sharing","POWER ISSUE",
U432="Sites strategiques &amp; DataCenter","POWER ISSUE",
U432="Exclu","Exclu",
U432="SAT","TX ISSUE",
U432="SPARE-ISSUE","SPARE-ISSUE",
U432="Fiber CAmtel","TX ISSUE",
U432="Fiber AOF","TX ISSUE",
U432="Projet OCM (HUAWEI)","TRAVAUX-HUAWEI",
U432="Projet OCM (NOKIA)","TRAVAUX -NOKIA",
U432="ACCESS-ISSUE","ACCESS-ISSUE",
U432="Projet OCM (ZTE, NOKIA, autres projets)","TRAVAUX OCM",
U432="No root CAuse","No root cause",
U432="ODU HS","TX ISSUE",
U432="IP &amp; VLAN","TX ISSUE",
U432="Warehouse HUAWEI","SPARE-ISSUE",
U432="SPARE-HS","SPARE-ISSUE",
U432="Power Telco","RAN ISSUE"
),"")</f>
        <v/>
      </c>
      <c r="U432" s="36"/>
      <c r="V432" s="49" t="str" cm="1">
        <f t="array" ref="V432">IFERROR(_xlfn.IFS(
U432="MPR ISSUE","ACTIVE",
U432="BSS Hardware Issue","ACTIVE",
U432="Sites strategiques, MLL, Pylone, etc.","PASSIVE",
U432="AKTIVCO DEFAUT GE &amp; POWER Cabinet","PASSIVE",
U432="AKTIVCO Coupure ENEO &amp; Baisse de tension","PASSIVE",
U432="Coupure ENEO &amp; Baisse de tension","PASSIVE",
U432="Defaut GE &amp; POWER Cabinet","PASSIVE",
U432="Sharing","PASSIVE",
U432="Sites strategiques &amp; DataCenter","PASSIVE",
U432="Exclu","Exclu",
U432="SAT","ACTIVE",
U432="SPARE-ISSUE","SPARE-ISSUE",
U432="Fiber CAmtel","ACTIVE",
U432="Fiber AOF","ACTIVE",
U432="Projet OCM (HUAWEI)","PLANNED WORKS",
U432="Projet OCM (NOKIA)","PLANNED WORKS",
U432="ACCESS-ISSUE","ACCESS-ISSUE",
U432="Projet OCM (ZTE, NOKIA, autres projets)","PLANNED WORKS",
U432="No root CAuse","No root cause",
U432="ODU HS","ACTIVE",
U432="IP &amp; VLAN","ACTIVE",
U432="Warehouse HUAWEI","SPARE-ISSUE",
U432="SPARE-HS","SPARE-ISSUE",
U432="Power Telco","ACTIVE"
),"")</f>
        <v/>
      </c>
      <c r="W432" s="49"/>
      <c r="X432" s="49"/>
      <c r="Y432" s="49"/>
      <c r="Z432" s="49"/>
      <c r="AA432" s="49"/>
      <c r="AB432" s="17" t="s">
        <v>5723</v>
      </c>
      <c r="AC432" s="7" t="s">
        <v>5421</v>
      </c>
      <c r="AD432" s="6"/>
      <c r="AE432" s="7"/>
      <c r="AF432" s="3" t="s">
        <v>5421</v>
      </c>
      <c r="AG432" s="17"/>
      <c r="AH432" s="18" t="s">
        <v>5421</v>
      </c>
      <c r="AI432" s="18" t="s">
        <v>5421</v>
      </c>
      <c r="AJ432" s="18" t="s">
        <v>5421</v>
      </c>
      <c r="AK432" s="18" t="s">
        <v>5421</v>
      </c>
      <c r="AL432" s="18" t="s">
        <v>5421</v>
      </c>
      <c r="AM432" s="18" t="s">
        <v>5421</v>
      </c>
      <c r="AN432" s="18" t="s">
        <v>5421</v>
      </c>
      <c r="AO432" s="18" t="s">
        <v>5421</v>
      </c>
      <c r="AP432" s="9" t="s">
        <v>5723</v>
      </c>
      <c r="AQ432" s="14"/>
      <c r="AR432" s="14" t="s">
        <v>5421</v>
      </c>
      <c r="AS432" s="14" t="s">
        <v>5421</v>
      </c>
      <c r="AT432" s="14" t="s">
        <v>5421</v>
      </c>
      <c r="AV432" s="9" t="str">
        <f>_xlfn.XLOOKUP(B432,[3]ALL!$B:$B,[3]ALL!$N:$N,"")</f>
        <v/>
      </c>
    </row>
    <row r="433" spans="1:48" s="9" customFormat="1" hidden="1" x14ac:dyDescent="0.3">
      <c r="A433" s="1" t="s">
        <v>774</v>
      </c>
      <c r="B433" s="8" t="s">
        <v>775</v>
      </c>
      <c r="C433" s="3" t="str">
        <f>_xlfn.XLOOKUP(B433,'[1]daily break down'!$D:$D,'[1]daily break down'!$E:$E,"")</f>
        <v>Yaounde</v>
      </c>
      <c r="D433" s="1" t="s">
        <v>18</v>
      </c>
      <c r="E433" s="1"/>
      <c r="F433" s="3" t="s">
        <v>37</v>
      </c>
      <c r="G433" s="1" t="s">
        <v>38</v>
      </c>
      <c r="H433" s="35" t="str">
        <f>_xlfn.XLOOKUP(B433,[2]CALCULATION!$B:$B,[2]CALCULATION!$H:$H,"")</f>
        <v>ZTE</v>
      </c>
      <c r="I433" s="71">
        <v>1.0273183461603217</v>
      </c>
      <c r="J433" s="71">
        <v>0</v>
      </c>
      <c r="K433" s="71">
        <v>0.79255521026843956</v>
      </c>
      <c r="L433" s="71">
        <v>0</v>
      </c>
      <c r="M433" s="71">
        <v>0</v>
      </c>
      <c r="N433" s="71">
        <v>0</v>
      </c>
      <c r="O433" s="71">
        <v>1.052430136431215</v>
      </c>
      <c r="P433" s="50" t="s">
        <v>5365</v>
      </c>
      <c r="Q433" s="50" t="s">
        <v>5908</v>
      </c>
      <c r="R433" s="50"/>
      <c r="S433" s="49" t="str" cm="1">
        <f t="array" ref="S433">IFERROR(_xlfn.IFS(
U433="MPR ISSUE","PDH",
U433="BSS Hardware Issue","BSS",
U433="Sites strategiques, MLL, Pylone, etc.","ENVTECH",
U433="AKTIVCO DEFAUT GE &amp; POWER Cabinet","AKTIVCO",
U433="AKTIVCO Coupure ENEO &amp; Baisse de tension","AKTIVCO GRID ONLY",
U433="Coupure ENEO &amp; Baisse de tension","IHS GRID ONLY",
U433="Defaut GE &amp; POWER Cabinet","IHS",
U433="Sharing","Partners",
U433="Sites strategiques &amp; DataCenter","SST &amp; DC",
U433="Exclu","Exclu",
U433="SAT","SAT",
U433="SPARE-ISSUE","SPARE-ISSUE",
U433="Fiber CAmtel","TRANS_FO_CAMTEL",
U433="Fiber AOF","Fiber AOF",
U433="Projet OCM (HUAWEI)","TRAVAUX-HUAWEI",
U433="Projet OCM (NOKIA)","TRAVAUX-NOKIA",
U433="ACCESS-ISSUE","ACCESS-ISSUE",
U433="Projet OCM (ZTE, NOKIA, autres projets)","TRAVAUX OCM",
U433="No root CAuse","No root cause",
U433="ODU HS","PDH",
U433="IP &amp; VLAN","PDH",
U433="Warehouse HUAWEI","SPARE-ISSUE",
U433="SPARE-HS","SPARE-ISSUE",
U433="Power Telco","BSS"
),"")</f>
        <v>No root cause</v>
      </c>
      <c r="T433" s="49" t="str" cm="1">
        <f t="array" ref="T433">IFERROR(_xlfn.IFS(
U433="MPR ISSUE","TX ISSUE",
U433="BSS Hardware Issue","RAN ISSUE",
U433="Sites strategiques, MLL, Pylone, etc.","ENVTECH",
U433="AKTIVCO DEFAUT GE &amp; POWER Cabinet","POWER ISSUE",
U433="AKTIVCO Coupure ENEO &amp; Baisse de tension","POWER ISSUE",
U433="Coupure ENEO &amp; Baisse de tension","POWER ISSUE",
U433="Defaut GE &amp; POWER Cabinet","POWER ISSUE",
U433="Sharing","POWER ISSUE",
U433="Sites strategiques &amp; DataCenter","POWER ISSUE",
U433="Exclu","Exclu",
U433="SAT","TX ISSUE",
U433="SPARE-ISSUE","SPARE-ISSUE",
U433="Fiber CAmtel","TX ISSUE",
U433="Fiber AOF","TX ISSUE",
U433="Projet OCM (HUAWEI)","TRAVAUX-HUAWEI",
U433="Projet OCM (NOKIA)","TRAVAUX -NOKIA",
U433="ACCESS-ISSUE","ACCESS-ISSUE",
U433="Projet OCM (ZTE, NOKIA, autres projets)","TRAVAUX OCM",
U433="No root CAuse","No root cause",
U433="ODU HS","TX ISSUE",
U433="IP &amp; VLAN","TX ISSUE",
U433="Warehouse HUAWEI","SPARE-ISSUE",
U433="SPARE-HS","SPARE-ISSUE",
U433="Power Telco","RAN ISSUE"
),"")</f>
        <v>No root cause</v>
      </c>
      <c r="U433" s="36" t="s">
        <v>5895</v>
      </c>
      <c r="V433" s="49" t="str" cm="1">
        <f t="array" ref="V433">IFERROR(_xlfn.IFS(
U433="MPR ISSUE","ACTIVE",
U433="BSS Hardware Issue","ACTIVE",
U433="Sites strategiques, MLL, Pylone, etc.","PASSIVE",
U433="AKTIVCO DEFAUT GE &amp; POWER Cabinet","PASSIVE",
U433="AKTIVCO Coupure ENEO &amp; Baisse de tension","PASSIVE",
U433="Coupure ENEO &amp; Baisse de tension","PASSIVE",
U433="Defaut GE &amp; POWER Cabinet","PASSIVE",
U433="Sharing","PASSIVE",
U433="Sites strategiques &amp; DataCenter","PASSIVE",
U433="Exclu","Exclu",
U433="SAT","ACTIVE",
U433="SPARE-ISSUE","SPARE-ISSUE",
U433="Fiber CAmtel","ACTIVE",
U433="Fiber AOF","ACTIVE",
U433="Projet OCM (HUAWEI)","PLANNED WORKS",
U433="Projet OCM (NOKIA)","PLANNED WORKS",
U433="ACCESS-ISSUE","ACCESS-ISSUE",
U433="Projet OCM (ZTE, NOKIA, autres projets)","PLANNED WORKS",
U433="No root CAuse","No root cause",
U433="ODU HS","ACTIVE",
U433="IP &amp; VLAN","ACTIVE",
U433="Warehouse HUAWEI","SPARE-ISSUE",
U433="SPARE-HS","SPARE-ISSUE",
U433="Power Telco","ACTIVE"
),"")</f>
        <v>No root cause</v>
      </c>
      <c r="W433" s="49"/>
      <c r="X433" s="49"/>
      <c r="Y433" s="49"/>
      <c r="Z433" s="49"/>
      <c r="AA433" s="49"/>
      <c r="AB433" s="17" t="s">
        <v>5421</v>
      </c>
      <c r="AC433" s="7" t="s">
        <v>5421</v>
      </c>
      <c r="AD433" s="6"/>
      <c r="AE433" s="7"/>
      <c r="AF433" s="3" t="s">
        <v>5421</v>
      </c>
      <c r="AG433" s="17"/>
      <c r="AH433" s="18" t="s">
        <v>5421</v>
      </c>
      <c r="AI433" s="18" t="s">
        <v>5421</v>
      </c>
      <c r="AJ433" s="18" t="s">
        <v>5421</v>
      </c>
      <c r="AK433" s="18" t="s">
        <v>5421</v>
      </c>
      <c r="AL433" s="18" t="s">
        <v>5421</v>
      </c>
      <c r="AM433" s="18" t="s">
        <v>5421</v>
      </c>
      <c r="AN433" s="18" t="s">
        <v>5421</v>
      </c>
      <c r="AO433" s="18" t="s">
        <v>5421</v>
      </c>
      <c r="AP433" s="9" t="s">
        <v>5421</v>
      </c>
      <c r="AQ433" s="14"/>
      <c r="AR433" s="14" t="s">
        <v>5421</v>
      </c>
      <c r="AS433" s="14" t="s">
        <v>5421</v>
      </c>
      <c r="AT433" s="14" t="s">
        <v>5421</v>
      </c>
      <c r="AV433" s="9" t="str">
        <f>_xlfn.XLOOKUP(B433,[3]ALL!$B:$B,[3]ALL!$N:$N,"")</f>
        <v/>
      </c>
    </row>
    <row r="434" spans="1:48" s="9" customFormat="1" hidden="1" x14ac:dyDescent="0.3">
      <c r="A434" s="1" t="s">
        <v>713</v>
      </c>
      <c r="B434" s="1" t="s">
        <v>714</v>
      </c>
      <c r="C434" s="3" t="str">
        <f>_xlfn.XLOOKUP(B434,'[1]daily break down'!$D:$D,'[1]daily break down'!$E:$E,"")</f>
        <v>Yaounde</v>
      </c>
      <c r="D434" s="1" t="s">
        <v>5380</v>
      </c>
      <c r="E434" s="1"/>
      <c r="F434" s="3" t="s">
        <v>37</v>
      </c>
      <c r="G434" s="1" t="s">
        <v>38</v>
      </c>
      <c r="H434" s="35" t="str">
        <f>_xlfn.XLOOKUP(B434,[2]CALCULATION!$B:$B,[2]CALCULATION!$H:$H,"")</f>
        <v>ZTE</v>
      </c>
      <c r="I434" s="71">
        <v>18.607551229478961</v>
      </c>
      <c r="J434" s="71">
        <v>1.2322969012621521</v>
      </c>
      <c r="K434" s="71">
        <v>3.1796912676602949</v>
      </c>
      <c r="L434" s="71">
        <v>0</v>
      </c>
      <c r="M434" s="71">
        <v>0</v>
      </c>
      <c r="N434" s="71">
        <v>0</v>
      </c>
      <c r="O434" s="71">
        <v>1.0401060973138945</v>
      </c>
      <c r="P434" s="50" t="s">
        <v>5365</v>
      </c>
      <c r="Q434" s="50" t="s">
        <v>5908</v>
      </c>
      <c r="R434" s="50"/>
      <c r="S434" s="49" t="str" cm="1">
        <f t="array" ref="S434">IFERROR(_xlfn.IFS(
U434="MPR ISSUE","PDH",
U434="BSS Hardware Issue","BSS",
U434="Sites strategiques, MLL, Pylone, etc.","ENVTECH",
U434="AKTIVCO DEFAUT GE &amp; POWER Cabinet","AKTIVCO",
U434="AKTIVCO Coupure ENEO &amp; Baisse de tension","AKTIVCO GRID ONLY",
U434="Coupure ENEO &amp; Baisse de tension","IHS GRID ONLY",
U434="Defaut GE &amp; POWER Cabinet","IHS",
U434="Sharing","Partners",
U434="Sites strategiques &amp; DataCenter","SST &amp; DC",
U434="Exclu","Exclu",
U434="SAT","SAT",
U434="SPARE-ISSUE","SPARE-ISSUE",
U434="Fiber CAmtel","TRANS_FO_CAMTEL",
U434="Fiber AOF","Fiber AOF",
U434="Projet OCM (HUAWEI)","TRAVAUX-HUAWEI",
U434="Projet OCM (NOKIA)","TRAVAUX-NOKIA",
U434="ACCESS-ISSUE","ACCESS-ISSUE",
U434="Projet OCM (ZTE, NOKIA, autres projets)","TRAVAUX OCM",
U434="No root CAuse","No root cause",
U434="ODU HS","PDH",
U434="IP &amp; VLAN","PDH",
U434="Warehouse HUAWEI","SPARE-ISSUE",
U434="SPARE-HS","SPARE-ISSUE",
U434="Power Telco","BSS"
),"")</f>
        <v/>
      </c>
      <c r="T434" s="49" t="str" cm="1">
        <f t="array" ref="T434">IFERROR(_xlfn.IFS(
U434="MPR ISSUE","TX ISSUE",
U434="BSS Hardware Issue","RAN ISSUE",
U434="Sites strategiques, MLL, Pylone, etc.","ENVTECH",
U434="AKTIVCO DEFAUT GE &amp; POWER Cabinet","POWER ISSUE",
U434="AKTIVCO Coupure ENEO &amp; Baisse de tension","POWER ISSUE",
U434="Coupure ENEO &amp; Baisse de tension","POWER ISSUE",
U434="Defaut GE &amp; POWER Cabinet","POWER ISSUE",
U434="Sharing","POWER ISSUE",
U434="Sites strategiques &amp; DataCenter","POWER ISSUE",
U434="Exclu","Exclu",
U434="SAT","TX ISSUE",
U434="SPARE-ISSUE","SPARE-ISSUE",
U434="Fiber CAmtel","TX ISSUE",
U434="Fiber AOF","TX ISSUE",
U434="Projet OCM (HUAWEI)","TRAVAUX-HUAWEI",
U434="Projet OCM (NOKIA)","TRAVAUX -NOKIA",
U434="ACCESS-ISSUE","ACCESS-ISSUE",
U434="Projet OCM (ZTE, NOKIA, autres projets)","TRAVAUX OCM",
U434="No root CAuse","No root cause",
U434="ODU HS","TX ISSUE",
U434="IP &amp; VLAN","TX ISSUE",
U434="Warehouse HUAWEI","SPARE-ISSUE",
U434="SPARE-HS","SPARE-ISSUE",
U434="Power Telco","RAN ISSUE"
),"")</f>
        <v/>
      </c>
      <c r="U434" s="36"/>
      <c r="V434" s="49" t="str" cm="1">
        <f t="array" ref="V434">IFERROR(_xlfn.IFS(
U434="MPR ISSUE","ACTIVE",
U434="BSS Hardware Issue","ACTIVE",
U434="Sites strategiques, MLL, Pylone, etc.","PASSIVE",
U434="AKTIVCO DEFAUT GE &amp; POWER Cabinet","PASSIVE",
U434="AKTIVCO Coupure ENEO &amp; Baisse de tension","PASSIVE",
U434="Coupure ENEO &amp; Baisse de tension","PASSIVE",
U434="Defaut GE &amp; POWER Cabinet","PASSIVE",
U434="Sharing","PASSIVE",
U434="Sites strategiques &amp; DataCenter","PASSIVE",
U434="Exclu","Exclu",
U434="SAT","ACTIVE",
U434="SPARE-ISSUE","SPARE-ISSUE",
U434="Fiber CAmtel","ACTIVE",
U434="Fiber AOF","ACTIVE",
U434="Projet OCM (HUAWEI)","PLANNED WORKS",
U434="Projet OCM (NOKIA)","PLANNED WORKS",
U434="ACCESS-ISSUE","ACCESS-ISSUE",
U434="Projet OCM (ZTE, NOKIA, autres projets)","PLANNED WORKS",
U434="No root CAuse","No root cause",
U434="ODU HS","ACTIVE",
U434="IP &amp; VLAN","ACTIVE",
U434="Warehouse HUAWEI","SPARE-ISSUE",
U434="SPARE-HS","SPARE-ISSUE",
U434="Power Telco","ACTIVE"
),"")</f>
        <v/>
      </c>
      <c r="W434" s="49"/>
      <c r="X434" s="49"/>
      <c r="Y434" s="49"/>
      <c r="Z434" s="49"/>
      <c r="AA434" s="49"/>
      <c r="AB434" s="17" t="s">
        <v>5676</v>
      </c>
      <c r="AC434" s="7" t="s">
        <v>5421</v>
      </c>
      <c r="AD434" s="6"/>
      <c r="AE434" s="7"/>
      <c r="AF434" s="3" t="s">
        <v>5421</v>
      </c>
      <c r="AG434" s="17"/>
      <c r="AH434" s="18" t="s">
        <v>5421</v>
      </c>
      <c r="AI434" s="18" t="s">
        <v>5421</v>
      </c>
      <c r="AJ434" s="18" t="s">
        <v>5676</v>
      </c>
      <c r="AK434" s="18" t="s">
        <v>5421</v>
      </c>
      <c r="AL434" s="18" t="s">
        <v>5421</v>
      </c>
      <c r="AM434" s="18" t="s">
        <v>5421</v>
      </c>
      <c r="AN434" s="18" t="s">
        <v>5421</v>
      </c>
      <c r="AO434" s="18" t="s">
        <v>5421</v>
      </c>
      <c r="AP434" s="9" t="s">
        <v>5421</v>
      </c>
      <c r="AQ434" s="14"/>
      <c r="AR434" s="14" t="s">
        <v>5421</v>
      </c>
      <c r="AS434" s="14" t="s">
        <v>5421</v>
      </c>
      <c r="AT434" s="14" t="s">
        <v>5421</v>
      </c>
      <c r="AV434" s="9" t="str">
        <f>_xlfn.XLOOKUP(B434,[3]ALL!$B:$B,[3]ALL!$N:$N,"")</f>
        <v/>
      </c>
    </row>
    <row r="435" spans="1:48" s="9" customFormat="1" hidden="1" x14ac:dyDescent="0.3">
      <c r="A435" s="1" t="s">
        <v>603</v>
      </c>
      <c r="B435" s="8" t="s">
        <v>604</v>
      </c>
      <c r="C435" s="3" t="str">
        <f>_xlfn.XLOOKUP(B435,'[1]daily break down'!$D:$D,'[1]daily break down'!$E:$E,"")</f>
        <v>Maroua</v>
      </c>
      <c r="D435" s="1" t="s">
        <v>11</v>
      </c>
      <c r="E435" s="1" t="s">
        <v>12</v>
      </c>
      <c r="F435" s="3" t="s">
        <v>55</v>
      </c>
      <c r="G435" s="1" t="s">
        <v>84</v>
      </c>
      <c r="H435" s="33" t="str">
        <f>_xlfn.XLOOKUP(B435,[2]CALCULATION!$B:$B,[2]CALCULATION!$H:$H,"")</f>
        <v>Huawei</v>
      </c>
      <c r="I435" s="71">
        <v>0</v>
      </c>
      <c r="J435" s="71">
        <v>0</v>
      </c>
      <c r="K435" s="71">
        <v>0</v>
      </c>
      <c r="L435" s="71">
        <v>0</v>
      </c>
      <c r="M435" s="71">
        <v>0</v>
      </c>
      <c r="N435" s="71">
        <v>0</v>
      </c>
      <c r="O435" s="71">
        <v>1.0170631761278193</v>
      </c>
      <c r="P435" s="50" t="s">
        <v>5365</v>
      </c>
      <c r="Q435" s="50" t="s">
        <v>5908</v>
      </c>
      <c r="R435" s="50"/>
      <c r="S435" s="49" t="str" cm="1">
        <f t="array" ref="S435">IFERROR(_xlfn.IFS(
U435="MPR ISSUE","PDH",
U435="BSS Hardware Issue","BSS",
U435="Sites strategiques, MLL, Pylone, etc.","ENVTECH",
U435="AKTIVCO DEFAUT GE &amp; POWER Cabinet","AKTIVCO",
U435="AKTIVCO Coupure ENEO &amp; Baisse de tension","AKTIVCO GRID ONLY",
U435="Coupure ENEO &amp; Baisse de tension","IHS GRID ONLY",
U435="Defaut GE &amp; POWER Cabinet","IHS",
U435="Sharing","Partners",
U435="Sites strategiques &amp; DataCenter","SST &amp; DC",
U435="Exclu","Exclu",
U435="SAT","SAT",
U435="SPARE-ISSUE","SPARE-ISSUE",
U435="Fiber CAmtel","TRANS_FO_CAMTEL",
U435="Fiber AOF","Fiber AOF",
U435="Projet OCM (HUAWEI)","TRAVAUX-HUAWEI",
U435="Projet OCM (NOKIA)","TRAVAUX-NOKIA",
U435="ACCESS-ISSUE","ACCESS-ISSUE",
U435="Projet OCM (ZTE, NOKIA, autres projets)","TRAVAUX OCM",
U435="No root CAuse","No root cause",
U435="ODU HS","PDH",
U435="IP &amp; VLAN","PDH",
U435="Warehouse HUAWEI","SPARE-ISSUE",
U435="SPARE-HS","SPARE-ISSUE",
U435="Power Telco","BSS"
),"")</f>
        <v>No root cause</v>
      </c>
      <c r="T435" s="49" t="str" cm="1">
        <f t="array" ref="T435">IFERROR(_xlfn.IFS(
U435="MPR ISSUE","TX ISSUE",
U435="BSS Hardware Issue","RAN ISSUE",
U435="Sites strategiques, MLL, Pylone, etc.","ENVTECH",
U435="AKTIVCO DEFAUT GE &amp; POWER Cabinet","POWER ISSUE",
U435="AKTIVCO Coupure ENEO &amp; Baisse de tension","POWER ISSUE",
U435="Coupure ENEO &amp; Baisse de tension","POWER ISSUE",
U435="Defaut GE &amp; POWER Cabinet","POWER ISSUE",
U435="Sharing","POWER ISSUE",
U435="Sites strategiques &amp; DataCenter","POWER ISSUE",
U435="Exclu","Exclu",
U435="SAT","TX ISSUE",
U435="SPARE-ISSUE","SPARE-ISSUE",
U435="Fiber CAmtel","TX ISSUE",
U435="Fiber AOF","TX ISSUE",
U435="Projet OCM (HUAWEI)","TRAVAUX-HUAWEI",
U435="Projet OCM (NOKIA)","TRAVAUX -NOKIA",
U435="ACCESS-ISSUE","ACCESS-ISSUE",
U435="Projet OCM (ZTE, NOKIA, autres projets)","TRAVAUX OCM",
U435="No root CAuse","No root cause",
U435="ODU HS","TX ISSUE",
U435="IP &amp; VLAN","TX ISSUE",
U435="Warehouse HUAWEI","SPARE-ISSUE",
U435="SPARE-HS","SPARE-ISSUE",
U435="Power Telco","RAN ISSUE"
),"")</f>
        <v>No root cause</v>
      </c>
      <c r="U435" s="36" t="s">
        <v>5895</v>
      </c>
      <c r="V435" s="49" t="str" cm="1">
        <f t="array" ref="V435">IFERROR(_xlfn.IFS(
U435="MPR ISSUE","ACTIVE",
U435="BSS Hardware Issue","ACTIVE",
U435="Sites strategiques, MLL, Pylone, etc.","PASSIVE",
U435="AKTIVCO DEFAUT GE &amp; POWER Cabinet","PASSIVE",
U435="AKTIVCO Coupure ENEO &amp; Baisse de tension","PASSIVE",
U435="Coupure ENEO &amp; Baisse de tension","PASSIVE",
U435="Defaut GE &amp; POWER Cabinet","PASSIVE",
U435="Sharing","PASSIVE",
U435="Sites strategiques &amp; DataCenter","PASSIVE",
U435="Exclu","Exclu",
U435="SAT","ACTIVE",
U435="SPARE-ISSUE","SPARE-ISSUE",
U435="Fiber CAmtel","ACTIVE",
U435="Fiber AOF","ACTIVE",
U435="Projet OCM (HUAWEI)","PLANNED WORKS",
U435="Projet OCM (NOKIA)","PLANNED WORKS",
U435="ACCESS-ISSUE","ACCESS-ISSUE",
U435="Projet OCM (ZTE, NOKIA, autres projets)","PLANNED WORKS",
U435="No root CAuse","No root cause",
U435="ODU HS","ACTIVE",
U435="IP &amp; VLAN","ACTIVE",
U435="Warehouse HUAWEI","SPARE-ISSUE",
U435="SPARE-HS","SPARE-ISSUE",
U435="Power Telco","ACTIVE"
),"")</f>
        <v>No root cause</v>
      </c>
      <c r="W435" s="49"/>
      <c r="X435" s="49"/>
      <c r="Y435" s="49"/>
      <c r="Z435" s="49"/>
      <c r="AA435" s="49"/>
      <c r="AB435" s="17" t="s">
        <v>5421</v>
      </c>
      <c r="AC435" s="7" t="s">
        <v>5421</v>
      </c>
      <c r="AD435" s="6"/>
      <c r="AE435" s="7"/>
      <c r="AF435" s="3" t="s">
        <v>5421</v>
      </c>
      <c r="AG435" s="17"/>
      <c r="AH435" s="18" t="s">
        <v>5421</v>
      </c>
      <c r="AI435" s="18" t="s">
        <v>5421</v>
      </c>
      <c r="AJ435" s="18" t="s">
        <v>5421</v>
      </c>
      <c r="AK435" s="18" t="s">
        <v>5421</v>
      </c>
      <c r="AL435" s="18" t="s">
        <v>5421</v>
      </c>
      <c r="AM435" s="18" t="s">
        <v>5421</v>
      </c>
      <c r="AN435" s="18" t="s">
        <v>5421</v>
      </c>
      <c r="AO435" s="18" t="s">
        <v>5421</v>
      </c>
      <c r="AP435" s="9" t="s">
        <v>5421</v>
      </c>
      <c r="AQ435" s="14"/>
      <c r="AR435" s="14" t="s">
        <v>5421</v>
      </c>
      <c r="AS435" s="14" t="s">
        <v>5421</v>
      </c>
      <c r="AT435" s="14" t="s">
        <v>5421</v>
      </c>
      <c r="AV435" s="9" t="str">
        <f>_xlfn.XLOOKUP(B435,[3]ALL!$B:$B,[3]ALL!$N:$N,"")</f>
        <v/>
      </c>
    </row>
    <row r="436" spans="1:48" s="9" customFormat="1" hidden="1" x14ac:dyDescent="0.3">
      <c r="A436" s="1" t="s">
        <v>1186</v>
      </c>
      <c r="B436" s="8" t="s">
        <v>1187</v>
      </c>
      <c r="C436" s="3" t="str">
        <f>_xlfn.XLOOKUP(B436,'[1]daily break down'!$D:$D,'[1]daily break down'!$E:$E,"")</f>
        <v>EXTREME-NORD</v>
      </c>
      <c r="D436" s="1" t="s">
        <v>11</v>
      </c>
      <c r="E436" s="1" t="s">
        <v>12</v>
      </c>
      <c r="F436" s="3" t="s">
        <v>55</v>
      </c>
      <c r="G436" s="1" t="s">
        <v>719</v>
      </c>
      <c r="H436" s="34" t="str">
        <f>_xlfn.XLOOKUP(B436,[2]CALCULATION!$B:$B,[2]CALCULATION!$H:$H,"")</f>
        <v>NOKIA</v>
      </c>
      <c r="I436" s="71">
        <v>3.2120976049630247E-2</v>
      </c>
      <c r="J436" s="71">
        <v>0.93896527461668855</v>
      </c>
      <c r="K436" s="71">
        <v>0</v>
      </c>
      <c r="L436" s="71">
        <v>0</v>
      </c>
      <c r="M436" s="71">
        <v>0.26213998110908476</v>
      </c>
      <c r="N436" s="71">
        <v>4.4587695793489321E-3</v>
      </c>
      <c r="O436" s="71">
        <v>1.0053990349082422</v>
      </c>
      <c r="P436" s="50" t="s">
        <v>5910</v>
      </c>
      <c r="Q436" s="50" t="s">
        <v>5908</v>
      </c>
      <c r="R436" s="50"/>
      <c r="S436" s="49" t="str" cm="1">
        <f t="array" ref="S436">IFERROR(_xlfn.IFS(
U436="MPR ISSUE","PDH",
U436="BSS Hardware Issue","BSS",
U436="Sites strategiques, MLL, Pylone, etc.","ENVTECH",
U436="AKTIVCO DEFAUT GE &amp; POWER Cabinet","AKTIVCO",
U436="AKTIVCO Coupure ENEO &amp; Baisse de tension","AKTIVCO GRID ONLY",
U436="Coupure ENEO &amp; Baisse de tension","IHS GRID ONLY",
U436="Defaut GE &amp; POWER Cabinet","IHS",
U436="Sharing","Partners",
U436="Sites strategiques &amp; DataCenter","SST &amp; DC",
U436="Exclu","Exclu",
U436="SAT","SAT",
U436="SPARE-ISSUE","SPARE-ISSUE",
U436="Fiber CAmtel","TRANS_FO_CAMTEL",
U436="Fiber AOF","Fiber AOF",
U436="Projet OCM (HUAWEI)","TRAVAUX-HUAWEI",
U436="Projet OCM (NOKIA)","TRAVAUX-NOKIA",
U436="ACCESS-ISSUE","ACCESS-ISSUE",
U436="Projet OCM (ZTE, NOKIA, autres projets)","TRAVAUX OCM",
U436="No root CAuse","No root cause",
U436="ODU HS","PDH",
U436="IP &amp; VLAN","PDH",
U436="Warehouse HUAWEI","SPARE-ISSUE",
U436="SPARE-HS","SPARE-ISSUE",
U436="Power Telco","BSS"
),"")</f>
        <v>No root cause</v>
      </c>
      <c r="T436" s="49" t="str" cm="1">
        <f t="array" ref="T436">IFERROR(_xlfn.IFS(
U436="MPR ISSUE","TX ISSUE",
U436="BSS Hardware Issue","RAN ISSUE",
U436="Sites strategiques, MLL, Pylone, etc.","ENVTECH",
U436="AKTIVCO DEFAUT GE &amp; POWER Cabinet","POWER ISSUE",
U436="AKTIVCO Coupure ENEO &amp; Baisse de tension","POWER ISSUE",
U436="Coupure ENEO &amp; Baisse de tension","POWER ISSUE",
U436="Defaut GE &amp; POWER Cabinet","POWER ISSUE",
U436="Sharing","POWER ISSUE",
U436="Sites strategiques &amp; DataCenter","POWER ISSUE",
U436="Exclu","Exclu",
U436="SAT","TX ISSUE",
U436="SPARE-ISSUE","SPARE-ISSUE",
U436="Fiber CAmtel","TX ISSUE",
U436="Fiber AOF","TX ISSUE",
U436="Projet OCM (HUAWEI)","TRAVAUX-HUAWEI",
U436="Projet OCM (NOKIA)","TRAVAUX -NOKIA",
U436="ACCESS-ISSUE","ACCESS-ISSUE",
U436="Projet OCM (ZTE, NOKIA, autres projets)","TRAVAUX OCM",
U436="No root CAuse","No root cause",
U436="ODU HS","TX ISSUE",
U436="IP &amp; VLAN","TX ISSUE",
U436="Warehouse HUAWEI","SPARE-ISSUE",
U436="SPARE-HS","SPARE-ISSUE",
U436="Power Telco","RAN ISSUE"
),"")</f>
        <v>No root cause</v>
      </c>
      <c r="U436" s="36" t="s">
        <v>5895</v>
      </c>
      <c r="V436" s="49" t="str" cm="1">
        <f t="array" ref="V436">IFERROR(_xlfn.IFS(
U436="MPR ISSUE","ACTIVE",
U436="BSS Hardware Issue","ACTIVE",
U436="Sites strategiques, MLL, Pylone, etc.","PASSIVE",
U436="AKTIVCO DEFAUT GE &amp; POWER Cabinet","PASSIVE",
U436="AKTIVCO Coupure ENEO &amp; Baisse de tension","PASSIVE",
U436="Coupure ENEO &amp; Baisse de tension","PASSIVE",
U436="Defaut GE &amp; POWER Cabinet","PASSIVE",
U436="Sharing","PASSIVE",
U436="Sites strategiques &amp; DataCenter","PASSIVE",
U436="Exclu","Exclu",
U436="SAT","ACTIVE",
U436="SPARE-ISSUE","SPARE-ISSUE",
U436="Fiber CAmtel","ACTIVE",
U436="Fiber AOF","ACTIVE",
U436="Projet OCM (HUAWEI)","PLANNED WORKS",
U436="Projet OCM (NOKIA)","PLANNED WORKS",
U436="ACCESS-ISSUE","ACCESS-ISSUE",
U436="Projet OCM (ZTE, NOKIA, autres projets)","PLANNED WORKS",
U436="No root CAuse","No root cause",
U436="ODU HS","ACTIVE",
U436="IP &amp; VLAN","ACTIVE",
U436="Warehouse HUAWEI","SPARE-ISSUE",
U436="SPARE-HS","SPARE-ISSUE",
U436="Power Telco","ACTIVE"
),"")</f>
        <v>No root cause</v>
      </c>
      <c r="W436" s="49"/>
      <c r="X436" s="49"/>
      <c r="Y436" s="49"/>
      <c r="Z436" s="49"/>
      <c r="AA436" s="49"/>
      <c r="AB436" s="17" t="s">
        <v>5421</v>
      </c>
      <c r="AC436" s="7" t="s">
        <v>5421</v>
      </c>
      <c r="AD436" s="6"/>
      <c r="AE436" s="7"/>
      <c r="AF436" s="3" t="s">
        <v>5421</v>
      </c>
      <c r="AG436" s="17"/>
      <c r="AH436" s="18" t="s">
        <v>5421</v>
      </c>
      <c r="AI436" s="18" t="s">
        <v>5421</v>
      </c>
      <c r="AJ436" s="18" t="s">
        <v>5421</v>
      </c>
      <c r="AK436" s="18" t="s">
        <v>5421</v>
      </c>
      <c r="AL436" s="18" t="s">
        <v>5421</v>
      </c>
      <c r="AM436" s="18" t="s">
        <v>5421</v>
      </c>
      <c r="AN436" s="18" t="s">
        <v>5421</v>
      </c>
      <c r="AO436" s="18" t="s">
        <v>5421</v>
      </c>
      <c r="AP436" s="9" t="s">
        <v>5421</v>
      </c>
      <c r="AQ436" s="14"/>
      <c r="AR436" s="14" t="s">
        <v>5421</v>
      </c>
      <c r="AS436" s="14" t="s">
        <v>5421</v>
      </c>
      <c r="AT436" s="14" t="s">
        <v>5421</v>
      </c>
      <c r="AV436" s="9" t="str">
        <f>_xlfn.XLOOKUP(B436,[3]ALL!$B:$B,[3]ALL!$N:$N,"")</f>
        <v/>
      </c>
    </row>
    <row r="437" spans="1:48" s="9" customFormat="1" hidden="1" x14ac:dyDescent="0.3">
      <c r="A437" s="1" t="s">
        <v>4527</v>
      </c>
      <c r="B437" s="8" t="s">
        <v>4528</v>
      </c>
      <c r="C437" s="3" t="str">
        <f>_xlfn.XLOOKUP(B437,'[1]daily break down'!$D:$D,'[1]daily break down'!$E:$E,"")</f>
        <v>Yaounde</v>
      </c>
      <c r="D437" s="1" t="s">
        <v>11</v>
      </c>
      <c r="E437" s="1" t="s">
        <v>12</v>
      </c>
      <c r="F437" s="3" t="s">
        <v>37</v>
      </c>
      <c r="G437" s="1" t="s">
        <v>38</v>
      </c>
      <c r="H437" s="35" t="str">
        <f>_xlfn.XLOOKUP(B437,[2]CALCULATION!$B:$B,[2]CALCULATION!$H:$H,"")</f>
        <v>ZTE</v>
      </c>
      <c r="I437" s="71">
        <v>0</v>
      </c>
      <c r="J437" s="71">
        <v>0</v>
      </c>
      <c r="K437" s="71">
        <v>1.1106081619025603</v>
      </c>
      <c r="L437" s="71">
        <v>0</v>
      </c>
      <c r="M437" s="71">
        <v>0</v>
      </c>
      <c r="N437" s="71">
        <v>2.5557667228828455E-2</v>
      </c>
      <c r="O437" s="71">
        <v>0.99558974183367632</v>
      </c>
      <c r="P437" s="50" t="s">
        <v>5365</v>
      </c>
      <c r="Q437" s="50" t="s">
        <v>5911</v>
      </c>
      <c r="R437" s="50"/>
      <c r="S437" s="49" t="str" cm="1">
        <f t="array" ref="S437">IFERROR(_xlfn.IFS(
U437="MPR ISSUE","PDH",
U437="BSS Hardware Issue","BSS",
U437="Sites strategiques, MLL, Pylone, etc.","ENVTECH",
U437="AKTIVCO DEFAUT GE &amp; POWER Cabinet","AKTIVCO",
U437="AKTIVCO Coupure ENEO &amp; Baisse de tension","AKTIVCO GRID ONLY",
U437="Coupure ENEO &amp; Baisse de tension","IHS GRID ONLY",
U437="Defaut GE &amp; POWER Cabinet","IHS",
U437="Sharing","Partners",
U437="Sites strategiques &amp; DataCenter","SST &amp; DC",
U437="Exclu","Exclu",
U437="SAT","SAT",
U437="SPARE-ISSUE","SPARE-ISSUE",
U437="Fiber CAmtel","TRANS_FO_CAMTEL",
U437="Fiber AOF","Fiber AOF",
U437="Projet OCM (HUAWEI)","TRAVAUX-HUAWEI",
U437="Projet OCM (NOKIA)","TRAVAUX-NOKIA",
U437="ACCESS-ISSUE","ACCESS-ISSUE",
U437="Projet OCM (ZTE, NOKIA, autres projets)","TRAVAUX OCM",
U437="No root CAuse","No root cause",
U437="ODU HS","PDH",
U437="IP &amp; VLAN","PDH",
U437="Warehouse HUAWEI","SPARE-ISSUE",
U437="SPARE-HS","SPARE-ISSUE",
U437="Power Telco","BSS"
),"")</f>
        <v>No root cause</v>
      </c>
      <c r="T437" s="49" t="str" cm="1">
        <f t="array" ref="T437">IFERROR(_xlfn.IFS(
U437="MPR ISSUE","TX ISSUE",
U437="BSS Hardware Issue","RAN ISSUE",
U437="Sites strategiques, MLL, Pylone, etc.","ENVTECH",
U437="AKTIVCO DEFAUT GE &amp; POWER Cabinet","POWER ISSUE",
U437="AKTIVCO Coupure ENEO &amp; Baisse de tension","POWER ISSUE",
U437="Coupure ENEO &amp; Baisse de tension","POWER ISSUE",
U437="Defaut GE &amp; POWER Cabinet","POWER ISSUE",
U437="Sharing","POWER ISSUE",
U437="Sites strategiques &amp; DataCenter","POWER ISSUE",
U437="Exclu","Exclu",
U437="SAT","TX ISSUE",
U437="SPARE-ISSUE","SPARE-ISSUE",
U437="Fiber CAmtel","TX ISSUE",
U437="Fiber AOF","TX ISSUE",
U437="Projet OCM (HUAWEI)","TRAVAUX-HUAWEI",
U437="Projet OCM (NOKIA)","TRAVAUX -NOKIA",
U437="ACCESS-ISSUE","ACCESS-ISSUE",
U437="Projet OCM (ZTE, NOKIA, autres projets)","TRAVAUX OCM",
U437="No root CAuse","No root cause",
U437="ODU HS","TX ISSUE",
U437="IP &amp; VLAN","TX ISSUE",
U437="Warehouse HUAWEI","SPARE-ISSUE",
U437="SPARE-HS","SPARE-ISSUE",
U437="Power Telco","RAN ISSUE"
),"")</f>
        <v>No root cause</v>
      </c>
      <c r="U437" s="36" t="s">
        <v>5895</v>
      </c>
      <c r="V437" s="49" t="str" cm="1">
        <f t="array" ref="V437">IFERROR(_xlfn.IFS(
U437="MPR ISSUE","ACTIVE",
U437="BSS Hardware Issue","ACTIVE",
U437="Sites strategiques, MLL, Pylone, etc.","PASSIVE",
U437="AKTIVCO DEFAUT GE &amp; POWER Cabinet","PASSIVE",
U437="AKTIVCO Coupure ENEO &amp; Baisse de tension","PASSIVE",
U437="Coupure ENEO &amp; Baisse de tension","PASSIVE",
U437="Defaut GE &amp; POWER Cabinet","PASSIVE",
U437="Sharing","PASSIVE",
U437="Sites strategiques &amp; DataCenter","PASSIVE",
U437="Exclu","Exclu",
U437="SAT","ACTIVE",
U437="SPARE-ISSUE","SPARE-ISSUE",
U437="Fiber CAmtel","ACTIVE",
U437="Fiber AOF","ACTIVE",
U437="Projet OCM (HUAWEI)","PLANNED WORKS",
U437="Projet OCM (NOKIA)","PLANNED WORKS",
U437="ACCESS-ISSUE","ACCESS-ISSUE",
U437="Projet OCM (ZTE, NOKIA, autres projets)","PLANNED WORKS",
U437="No root CAuse","No root cause",
U437="ODU HS","ACTIVE",
U437="IP &amp; VLAN","ACTIVE",
U437="Warehouse HUAWEI","SPARE-ISSUE",
U437="SPARE-HS","SPARE-ISSUE",
U437="Power Telco","ACTIVE"
),"")</f>
        <v>No root cause</v>
      </c>
      <c r="W437" s="49"/>
      <c r="X437" s="49"/>
      <c r="Y437" s="49"/>
      <c r="Z437" s="49"/>
      <c r="AA437" s="49"/>
      <c r="AB437" s="17" t="s">
        <v>5421</v>
      </c>
      <c r="AC437" s="7" t="s">
        <v>5421</v>
      </c>
      <c r="AD437" s="6"/>
      <c r="AE437" s="7"/>
      <c r="AF437" s="3" t="s">
        <v>5421</v>
      </c>
      <c r="AG437" s="17"/>
      <c r="AH437" s="18" t="s">
        <v>5421</v>
      </c>
      <c r="AI437" s="18" t="s">
        <v>5421</v>
      </c>
      <c r="AJ437" s="18" t="s">
        <v>5421</v>
      </c>
      <c r="AK437" s="18" t="s">
        <v>5421</v>
      </c>
      <c r="AL437" s="18" t="s">
        <v>5421</v>
      </c>
      <c r="AM437" s="18" t="s">
        <v>5421</v>
      </c>
      <c r="AN437" s="18" t="s">
        <v>5421</v>
      </c>
      <c r="AO437" s="18" t="s">
        <v>5421</v>
      </c>
      <c r="AP437" s="9" t="s">
        <v>5421</v>
      </c>
      <c r="AQ437" s="14"/>
      <c r="AR437" s="14" t="s">
        <v>5421</v>
      </c>
      <c r="AS437" s="14" t="s">
        <v>5421</v>
      </c>
      <c r="AT437" s="14" t="s">
        <v>5421</v>
      </c>
      <c r="AV437" s="9" t="str">
        <f>_xlfn.XLOOKUP(B437,[3]ALL!$B:$B,[3]ALL!$N:$N,"")</f>
        <v/>
      </c>
    </row>
    <row r="438" spans="1:48" s="9" customFormat="1" hidden="1" x14ac:dyDescent="0.3">
      <c r="A438" s="1" t="s">
        <v>666</v>
      </c>
      <c r="B438" s="8" t="s">
        <v>667</v>
      </c>
      <c r="C438" s="3" t="str">
        <f>_xlfn.XLOOKUP(B438,'[1]daily break down'!$D:$D,'[1]daily break down'!$E:$E,"")</f>
        <v>EXTREME-NORD</v>
      </c>
      <c r="D438" s="1" t="s">
        <v>11</v>
      </c>
      <c r="E438" s="1" t="s">
        <v>12</v>
      </c>
      <c r="F438" s="3" t="s">
        <v>55</v>
      </c>
      <c r="G438" s="1" t="s">
        <v>185</v>
      </c>
      <c r="H438" s="33" t="str">
        <f>_xlfn.XLOOKUP(B438,[2]CALCULATION!$B:$B,[2]CALCULATION!$H:$H,"")</f>
        <v>Huawei</v>
      </c>
      <c r="I438" s="71">
        <v>1.9618586149135499E-2</v>
      </c>
      <c r="J438" s="71">
        <v>0</v>
      </c>
      <c r="K438" s="71">
        <v>1.4268062653916727E-3</v>
      </c>
      <c r="L438" s="71">
        <v>9.2635396780554324E-2</v>
      </c>
      <c r="M438" s="71">
        <v>0.23060756264392909</v>
      </c>
      <c r="N438" s="71">
        <v>0.43867158629466968</v>
      </c>
      <c r="O438" s="71">
        <v>0.99319984133914341</v>
      </c>
      <c r="P438" s="50" t="s">
        <v>5910</v>
      </c>
      <c r="Q438" s="50" t="s">
        <v>5911</v>
      </c>
      <c r="R438" s="50"/>
      <c r="S438" s="49" t="str" cm="1">
        <f t="array" ref="S438">IFERROR(_xlfn.IFS(
U438="MPR ISSUE","PDH",
U438="BSS Hardware Issue","BSS",
U438="Sites strategiques, MLL, Pylone, etc.","ENVTECH",
U438="AKTIVCO DEFAUT GE &amp; POWER Cabinet","AKTIVCO",
U438="AKTIVCO Coupure ENEO &amp; Baisse de tension","AKTIVCO GRID ONLY",
U438="Coupure ENEO &amp; Baisse de tension","IHS GRID ONLY",
U438="Defaut GE &amp; POWER Cabinet","IHS",
U438="Sharing","Partners",
U438="Sites strategiques &amp; DataCenter","SST &amp; DC",
U438="Exclu","Exclu",
U438="SAT","SAT",
U438="SPARE-ISSUE","SPARE-ISSUE",
U438="Fiber CAmtel","TRANS_FO_CAMTEL",
U438="Fiber AOF","Fiber AOF",
U438="Projet OCM (HUAWEI)","TRAVAUX-HUAWEI",
U438="Projet OCM (NOKIA)","TRAVAUX-NOKIA",
U438="ACCESS-ISSUE","ACCESS-ISSUE",
U438="Projet OCM (ZTE, NOKIA, autres projets)","TRAVAUX OCM",
U438="No root CAuse","No root cause",
U438="ODU HS","PDH",
U438="IP &amp; VLAN","PDH",
U438="Warehouse HUAWEI","SPARE-ISSUE",
U438="SPARE-HS","SPARE-ISSUE",
U438="Power Telco","BSS"
),"")</f>
        <v>No root cause</v>
      </c>
      <c r="T438" s="49" t="str" cm="1">
        <f t="array" ref="T438">IFERROR(_xlfn.IFS(
U438="MPR ISSUE","TX ISSUE",
U438="BSS Hardware Issue","RAN ISSUE",
U438="Sites strategiques, MLL, Pylone, etc.","ENVTECH",
U438="AKTIVCO DEFAUT GE &amp; POWER Cabinet","POWER ISSUE",
U438="AKTIVCO Coupure ENEO &amp; Baisse de tension","POWER ISSUE",
U438="Coupure ENEO &amp; Baisse de tension","POWER ISSUE",
U438="Defaut GE &amp; POWER Cabinet","POWER ISSUE",
U438="Sharing","POWER ISSUE",
U438="Sites strategiques &amp; DataCenter","POWER ISSUE",
U438="Exclu","Exclu",
U438="SAT","TX ISSUE",
U438="SPARE-ISSUE","SPARE-ISSUE",
U438="Fiber CAmtel","TX ISSUE",
U438="Fiber AOF","TX ISSUE",
U438="Projet OCM (HUAWEI)","TRAVAUX-HUAWEI",
U438="Projet OCM (NOKIA)","TRAVAUX -NOKIA",
U438="ACCESS-ISSUE","ACCESS-ISSUE",
U438="Projet OCM (ZTE, NOKIA, autres projets)","TRAVAUX OCM",
U438="No root CAuse","No root cause",
U438="ODU HS","TX ISSUE",
U438="IP &amp; VLAN","TX ISSUE",
U438="Warehouse HUAWEI","SPARE-ISSUE",
U438="SPARE-HS","SPARE-ISSUE",
U438="Power Telco","RAN ISSUE"
),"")</f>
        <v>No root cause</v>
      </c>
      <c r="U438" s="36" t="s">
        <v>5895</v>
      </c>
      <c r="V438" s="49" t="str" cm="1">
        <f t="array" ref="V438">IFERROR(_xlfn.IFS(
U438="MPR ISSUE","ACTIVE",
U438="BSS Hardware Issue","ACTIVE",
U438="Sites strategiques, MLL, Pylone, etc.","PASSIVE",
U438="AKTIVCO DEFAUT GE &amp; POWER Cabinet","PASSIVE",
U438="AKTIVCO Coupure ENEO &amp; Baisse de tension","PASSIVE",
U438="Coupure ENEO &amp; Baisse de tension","PASSIVE",
U438="Defaut GE &amp; POWER Cabinet","PASSIVE",
U438="Sharing","PASSIVE",
U438="Sites strategiques &amp; DataCenter","PASSIVE",
U438="Exclu","Exclu",
U438="SAT","ACTIVE",
U438="SPARE-ISSUE","SPARE-ISSUE",
U438="Fiber CAmtel","ACTIVE",
U438="Fiber AOF","ACTIVE",
U438="Projet OCM (HUAWEI)","PLANNED WORKS",
U438="Projet OCM (NOKIA)","PLANNED WORKS",
U438="ACCESS-ISSUE","ACCESS-ISSUE",
U438="Projet OCM (ZTE, NOKIA, autres projets)","PLANNED WORKS",
U438="No root CAuse","No root cause",
U438="ODU HS","ACTIVE",
U438="IP &amp; VLAN","ACTIVE",
U438="Warehouse HUAWEI","SPARE-ISSUE",
U438="SPARE-HS","SPARE-ISSUE",
U438="Power Telco","ACTIVE"
),"")</f>
        <v>No root cause</v>
      </c>
      <c r="W438" s="49"/>
      <c r="X438" s="49"/>
      <c r="Y438" s="49"/>
      <c r="Z438" s="49"/>
      <c r="AA438" s="49"/>
      <c r="AB438" s="17" t="s">
        <v>5421</v>
      </c>
      <c r="AC438" s="7" t="s">
        <v>5421</v>
      </c>
      <c r="AD438" s="6"/>
      <c r="AE438" s="7"/>
      <c r="AF438" s="3" t="s">
        <v>5421</v>
      </c>
      <c r="AG438" s="17"/>
      <c r="AH438" s="18" t="s">
        <v>5421</v>
      </c>
      <c r="AI438" s="18" t="s">
        <v>5421</v>
      </c>
      <c r="AJ438" s="18" t="s">
        <v>5421</v>
      </c>
      <c r="AK438" s="18" t="s">
        <v>5421</v>
      </c>
      <c r="AL438" s="18" t="s">
        <v>5421</v>
      </c>
      <c r="AM438" s="18" t="s">
        <v>5421</v>
      </c>
      <c r="AN438" s="18" t="s">
        <v>5421</v>
      </c>
      <c r="AO438" s="18" t="s">
        <v>5421</v>
      </c>
      <c r="AP438" s="9" t="s">
        <v>5421</v>
      </c>
      <c r="AQ438" s="14"/>
      <c r="AR438" s="14" t="s">
        <v>5421</v>
      </c>
      <c r="AS438" s="14" t="s">
        <v>5421</v>
      </c>
      <c r="AT438" s="14" t="s">
        <v>5421</v>
      </c>
      <c r="AV438" s="9" t="str">
        <f>_xlfn.XLOOKUP(B438,[3]ALL!$B:$B,[3]ALL!$N:$N,"")</f>
        <v/>
      </c>
    </row>
    <row r="439" spans="1:48" s="9" customFormat="1" hidden="1" x14ac:dyDescent="0.3">
      <c r="A439" s="1" t="s">
        <v>1019</v>
      </c>
      <c r="B439" s="8" t="s">
        <v>1020</v>
      </c>
      <c r="C439" s="3" t="str">
        <f>_xlfn.XLOOKUP(B439,'[1]daily break down'!$D:$D,'[1]daily break down'!$E:$E,"")</f>
        <v>OUEST</v>
      </c>
      <c r="D439" s="1" t="s">
        <v>11</v>
      </c>
      <c r="E439" s="1" t="s">
        <v>12</v>
      </c>
      <c r="F439" s="3" t="s">
        <v>102</v>
      </c>
      <c r="G439" s="1" t="s">
        <v>1019</v>
      </c>
      <c r="H439" s="34" t="str">
        <f>_xlfn.XLOOKUP(B439,[2]CALCULATION!$B:$B,[2]CALCULATION!$H:$H,"")</f>
        <v>NOKIA</v>
      </c>
      <c r="I439" s="71">
        <v>5.7304106633792408E-2</v>
      </c>
      <c r="J439" s="71">
        <v>3.5670156634939708E-5</v>
      </c>
      <c r="K439" s="71">
        <v>5.2970182602667037E-3</v>
      </c>
      <c r="L439" s="71">
        <v>1.5159816569788123E-3</v>
      </c>
      <c r="M439" s="71">
        <v>7.7582590680672419E-3</v>
      </c>
      <c r="N439" s="71">
        <v>5.06516224214054E-3</v>
      </c>
      <c r="O439" s="71">
        <v>0.98176755613769229</v>
      </c>
      <c r="P439" s="50" t="s">
        <v>5365</v>
      </c>
      <c r="Q439" s="50" t="s">
        <v>5911</v>
      </c>
      <c r="R439" s="50"/>
      <c r="S439" s="49" t="str" cm="1">
        <f t="array" ref="S439">IFERROR(_xlfn.IFS(
U439="MPR ISSUE","PDH",
U439="BSS Hardware Issue","BSS",
U439="Sites strategiques, MLL, Pylone, etc.","ENVTECH",
U439="AKTIVCO DEFAUT GE &amp; POWER Cabinet","AKTIVCO",
U439="AKTIVCO Coupure ENEO &amp; Baisse de tension","AKTIVCO GRID ONLY",
U439="Coupure ENEO &amp; Baisse de tension","IHS GRID ONLY",
U439="Defaut GE &amp; POWER Cabinet","IHS",
U439="Sharing","Partners",
U439="Sites strategiques &amp; DataCenter","SST &amp; DC",
U439="Exclu","Exclu",
U439="SAT","SAT",
U439="SPARE-ISSUE","SPARE-ISSUE",
U439="Fiber CAmtel","TRANS_FO_CAMTEL",
U439="Fiber AOF","Fiber AOF",
U439="Projet OCM (HUAWEI)","TRAVAUX-HUAWEI",
U439="Projet OCM (NOKIA)","TRAVAUX-NOKIA",
U439="ACCESS-ISSUE","ACCESS-ISSUE",
U439="Projet OCM (ZTE, NOKIA, autres projets)","TRAVAUX OCM",
U439="No root CAuse","No root cause",
U439="ODU HS","PDH",
U439="IP &amp; VLAN","PDH",
U439="Warehouse HUAWEI","SPARE-ISSUE",
U439="SPARE-HS","SPARE-ISSUE",
U439="Power Telco","BSS"
),"")</f>
        <v>No root cause</v>
      </c>
      <c r="T439" s="49" t="str" cm="1">
        <f t="array" ref="T439">IFERROR(_xlfn.IFS(
U439="MPR ISSUE","TX ISSUE",
U439="BSS Hardware Issue","RAN ISSUE",
U439="Sites strategiques, MLL, Pylone, etc.","ENVTECH",
U439="AKTIVCO DEFAUT GE &amp; POWER Cabinet","POWER ISSUE",
U439="AKTIVCO Coupure ENEO &amp; Baisse de tension","POWER ISSUE",
U439="Coupure ENEO &amp; Baisse de tension","POWER ISSUE",
U439="Defaut GE &amp; POWER Cabinet","POWER ISSUE",
U439="Sharing","POWER ISSUE",
U439="Sites strategiques &amp; DataCenter","POWER ISSUE",
U439="Exclu","Exclu",
U439="SAT","TX ISSUE",
U439="SPARE-ISSUE","SPARE-ISSUE",
U439="Fiber CAmtel","TX ISSUE",
U439="Fiber AOF","TX ISSUE",
U439="Projet OCM (HUAWEI)","TRAVAUX-HUAWEI",
U439="Projet OCM (NOKIA)","TRAVAUX -NOKIA",
U439="ACCESS-ISSUE","ACCESS-ISSUE",
U439="Projet OCM (ZTE, NOKIA, autres projets)","TRAVAUX OCM",
U439="No root CAuse","No root cause",
U439="ODU HS","TX ISSUE",
U439="IP &amp; VLAN","TX ISSUE",
U439="Warehouse HUAWEI","SPARE-ISSUE",
U439="SPARE-HS","SPARE-ISSUE",
U439="Power Telco","RAN ISSUE"
),"")</f>
        <v>No root cause</v>
      </c>
      <c r="U439" s="36" t="s">
        <v>5895</v>
      </c>
      <c r="V439" s="49" t="str" cm="1">
        <f t="array" ref="V439">IFERROR(_xlfn.IFS(
U439="MPR ISSUE","ACTIVE",
U439="BSS Hardware Issue","ACTIVE",
U439="Sites strategiques, MLL, Pylone, etc.","PASSIVE",
U439="AKTIVCO DEFAUT GE &amp; POWER Cabinet","PASSIVE",
U439="AKTIVCO Coupure ENEO &amp; Baisse de tension","PASSIVE",
U439="Coupure ENEO &amp; Baisse de tension","PASSIVE",
U439="Defaut GE &amp; POWER Cabinet","PASSIVE",
U439="Sharing","PASSIVE",
U439="Sites strategiques &amp; DataCenter","PASSIVE",
U439="Exclu","Exclu",
U439="SAT","ACTIVE",
U439="SPARE-ISSUE","SPARE-ISSUE",
U439="Fiber CAmtel","ACTIVE",
U439="Fiber AOF","ACTIVE",
U439="Projet OCM (HUAWEI)","PLANNED WORKS",
U439="Projet OCM (NOKIA)","PLANNED WORKS",
U439="ACCESS-ISSUE","ACCESS-ISSUE",
U439="Projet OCM (ZTE, NOKIA, autres projets)","PLANNED WORKS",
U439="No root CAuse","No root cause",
U439="ODU HS","ACTIVE",
U439="IP &amp; VLAN","ACTIVE",
U439="Warehouse HUAWEI","SPARE-ISSUE",
U439="SPARE-HS","SPARE-ISSUE",
U439="Power Telco","ACTIVE"
),"")</f>
        <v>No root cause</v>
      </c>
      <c r="W439" s="49"/>
      <c r="X439" s="49"/>
      <c r="Y439" s="49"/>
      <c r="Z439" s="49"/>
      <c r="AA439" s="49"/>
      <c r="AB439" s="17" t="s">
        <v>5421</v>
      </c>
      <c r="AC439" s="7" t="s">
        <v>5421</v>
      </c>
      <c r="AD439" s="6"/>
      <c r="AE439" s="7"/>
      <c r="AF439" s="3" t="s">
        <v>5421</v>
      </c>
      <c r="AG439" s="17"/>
      <c r="AH439" s="18" t="s">
        <v>5421</v>
      </c>
      <c r="AI439" s="18" t="s">
        <v>5421</v>
      </c>
      <c r="AJ439" s="18" t="s">
        <v>5421</v>
      </c>
      <c r="AK439" s="18" t="s">
        <v>5421</v>
      </c>
      <c r="AL439" s="18" t="s">
        <v>5421</v>
      </c>
      <c r="AM439" s="18" t="s">
        <v>5421</v>
      </c>
      <c r="AN439" s="18" t="s">
        <v>5421</v>
      </c>
      <c r="AO439" s="18" t="s">
        <v>5421</v>
      </c>
      <c r="AP439" s="9" t="s">
        <v>5421</v>
      </c>
      <c r="AQ439" s="14"/>
      <c r="AR439" s="14" t="s">
        <v>5421</v>
      </c>
      <c r="AS439" s="14" t="s">
        <v>5421</v>
      </c>
      <c r="AT439" s="14" t="s">
        <v>5421</v>
      </c>
      <c r="AV439" s="9" t="str">
        <f>_xlfn.XLOOKUP(B439,[3]ALL!$B:$B,[3]ALL!$N:$N,"")</f>
        <v/>
      </c>
    </row>
    <row r="440" spans="1:48" s="9" customFormat="1" hidden="1" x14ac:dyDescent="0.3">
      <c r="A440" s="1" t="s">
        <v>857</v>
      </c>
      <c r="B440" s="1" t="s">
        <v>858</v>
      </c>
      <c r="C440" s="3" t="str">
        <f>_xlfn.XLOOKUP(B440,'[1]daily break down'!$D:$D,'[1]daily break down'!$E:$E,"")</f>
        <v>Yaounde</v>
      </c>
      <c r="D440" s="1" t="s">
        <v>11</v>
      </c>
      <c r="E440" s="1" t="s">
        <v>12</v>
      </c>
      <c r="F440" s="3" t="s">
        <v>37</v>
      </c>
      <c r="G440" s="1" t="s">
        <v>38</v>
      </c>
      <c r="H440" s="35" t="str">
        <f>_xlfn.XLOOKUP(B440,[2]CALCULATION!$B:$B,[2]CALCULATION!$H:$H,"")</f>
        <v>ZTE</v>
      </c>
      <c r="I440" s="71">
        <v>23.114261499345105</v>
      </c>
      <c r="J440" s="71">
        <v>12.649885998179395</v>
      </c>
      <c r="K440" s="71">
        <v>0.35033444338860753</v>
      </c>
      <c r="L440" s="71">
        <v>0.63958374354013559</v>
      </c>
      <c r="M440" s="71">
        <v>0.50020260648968529</v>
      </c>
      <c r="N440" s="71">
        <v>0.71106673743625837</v>
      </c>
      <c r="O440" s="71">
        <v>0.97964518181792271</v>
      </c>
      <c r="P440" s="50" t="s">
        <v>5365</v>
      </c>
      <c r="Q440" s="50" t="s">
        <v>5911</v>
      </c>
      <c r="R440" s="50"/>
      <c r="S440" s="49" t="str" cm="1">
        <f t="array" ref="S440">IFERROR(_xlfn.IFS(
U440="MPR ISSUE","PDH",
U440="BSS Hardware Issue","BSS",
U440="Sites strategiques, MLL, Pylone, etc.","ENVTECH",
U440="AKTIVCO DEFAUT GE &amp; POWER Cabinet","AKTIVCO",
U440="AKTIVCO Coupure ENEO &amp; Baisse de tension","AKTIVCO GRID ONLY",
U440="Coupure ENEO &amp; Baisse de tension","IHS GRID ONLY",
U440="Defaut GE &amp; POWER Cabinet","IHS",
U440="Sharing","Partners",
U440="Sites strategiques &amp; DataCenter","SST &amp; DC",
U440="Exclu","Exclu",
U440="SAT","SAT",
U440="SPARE-ISSUE","SPARE-ISSUE",
U440="Fiber CAmtel","TRANS_FO_CAMTEL",
U440="Fiber AOF","Fiber AOF",
U440="Projet OCM (HUAWEI)","TRAVAUX-HUAWEI",
U440="Projet OCM (NOKIA)","TRAVAUX-NOKIA",
U440="ACCESS-ISSUE","ACCESS-ISSUE",
U440="Projet OCM (ZTE, NOKIA, autres projets)","TRAVAUX OCM",
U440="No root CAuse","No root cause",
U440="ODU HS","PDH",
U440="IP &amp; VLAN","PDH",
U440="Warehouse HUAWEI","SPARE-ISSUE",
U440="SPARE-HS","SPARE-ISSUE",
U440="Power Telco","BSS"
),"")</f>
        <v/>
      </c>
      <c r="T440" s="49" t="str" cm="1">
        <f t="array" ref="T440">IFERROR(_xlfn.IFS(
U440="MPR ISSUE","TX ISSUE",
U440="BSS Hardware Issue","RAN ISSUE",
U440="Sites strategiques, MLL, Pylone, etc.","ENVTECH",
U440="AKTIVCO DEFAUT GE &amp; POWER Cabinet","POWER ISSUE",
U440="AKTIVCO Coupure ENEO &amp; Baisse de tension","POWER ISSUE",
U440="Coupure ENEO &amp; Baisse de tension","POWER ISSUE",
U440="Defaut GE &amp; POWER Cabinet","POWER ISSUE",
U440="Sharing","POWER ISSUE",
U440="Sites strategiques &amp; DataCenter","POWER ISSUE",
U440="Exclu","Exclu",
U440="SAT","TX ISSUE",
U440="SPARE-ISSUE","SPARE-ISSUE",
U440="Fiber CAmtel","TX ISSUE",
U440="Fiber AOF","TX ISSUE",
U440="Projet OCM (HUAWEI)","TRAVAUX-HUAWEI",
U440="Projet OCM (NOKIA)","TRAVAUX -NOKIA",
U440="ACCESS-ISSUE","ACCESS-ISSUE",
U440="Projet OCM (ZTE, NOKIA, autres projets)","TRAVAUX OCM",
U440="No root CAuse","No root cause",
U440="ODU HS","TX ISSUE",
U440="IP &amp; VLAN","TX ISSUE",
U440="Warehouse HUAWEI","SPARE-ISSUE",
U440="SPARE-HS","SPARE-ISSUE",
U440="Power Telco","RAN ISSUE"
),"")</f>
        <v/>
      </c>
      <c r="U440" s="36"/>
      <c r="V440" s="49" t="str" cm="1">
        <f t="array" ref="V440">IFERROR(_xlfn.IFS(
U440="MPR ISSUE","ACTIVE",
U440="BSS Hardware Issue","ACTIVE",
U440="Sites strategiques, MLL, Pylone, etc.","PASSIVE",
U440="AKTIVCO DEFAUT GE &amp; POWER Cabinet","PASSIVE",
U440="AKTIVCO Coupure ENEO &amp; Baisse de tension","PASSIVE",
U440="Coupure ENEO &amp; Baisse de tension","PASSIVE",
U440="Defaut GE &amp; POWER Cabinet","PASSIVE",
U440="Sharing","PASSIVE",
U440="Sites strategiques &amp; DataCenter","PASSIVE",
U440="Exclu","Exclu",
U440="SAT","ACTIVE",
U440="SPARE-ISSUE","SPARE-ISSUE",
U440="Fiber CAmtel","ACTIVE",
U440="Fiber AOF","ACTIVE",
U440="Projet OCM (HUAWEI)","PLANNED WORKS",
U440="Projet OCM (NOKIA)","PLANNED WORKS",
U440="ACCESS-ISSUE","ACCESS-ISSUE",
U440="Projet OCM (ZTE, NOKIA, autres projets)","PLANNED WORKS",
U440="No root CAuse","No root cause",
U440="ODU HS","ACTIVE",
U440="IP &amp; VLAN","ACTIVE",
U440="Warehouse HUAWEI","SPARE-ISSUE",
U440="SPARE-HS","SPARE-ISSUE",
U440="Power Telco","ACTIVE"
),"")</f>
        <v/>
      </c>
      <c r="W440" s="49"/>
      <c r="X440" s="49"/>
      <c r="Y440" s="49"/>
      <c r="Z440" s="49"/>
      <c r="AA440" s="49"/>
      <c r="AB440" s="17" t="s">
        <v>5611</v>
      </c>
      <c r="AC440" s="7" t="s">
        <v>5421</v>
      </c>
      <c r="AD440" s="6"/>
      <c r="AE440" s="7"/>
      <c r="AF440" s="3" t="s">
        <v>5611</v>
      </c>
      <c r="AG440" s="17"/>
      <c r="AH440" s="18" t="s">
        <v>5421</v>
      </c>
      <c r="AI440" s="18" t="s">
        <v>5421</v>
      </c>
      <c r="AJ440" s="18" t="s">
        <v>5421</v>
      </c>
      <c r="AK440" s="18" t="s">
        <v>5421</v>
      </c>
      <c r="AL440" s="18" t="s">
        <v>5421</v>
      </c>
      <c r="AM440" s="18" t="s">
        <v>5421</v>
      </c>
      <c r="AN440" s="18" t="s">
        <v>5421</v>
      </c>
      <c r="AO440" s="18" t="s">
        <v>5421</v>
      </c>
      <c r="AP440" s="9" t="s">
        <v>5421</v>
      </c>
      <c r="AQ440" s="14"/>
      <c r="AR440" s="14" t="s">
        <v>5421</v>
      </c>
      <c r="AS440" s="14" t="s">
        <v>5421</v>
      </c>
      <c r="AT440" s="14" t="s">
        <v>5421</v>
      </c>
      <c r="AV440" s="9" t="str">
        <f>_xlfn.XLOOKUP(B440,[3]ALL!$B:$B,[3]ALL!$N:$N,"")</f>
        <v/>
      </c>
    </row>
    <row r="441" spans="1:48" s="9" customFormat="1" hidden="1" x14ac:dyDescent="0.3">
      <c r="A441" s="1" t="s">
        <v>2816</v>
      </c>
      <c r="B441" s="8" t="s">
        <v>2817</v>
      </c>
      <c r="C441" s="3" t="str">
        <f>_xlfn.XLOOKUP(B441,'[1]daily break down'!$D:$D,'[1]daily break down'!$E:$E,"")</f>
        <v>NORD</v>
      </c>
      <c r="D441" s="1" t="s">
        <v>11</v>
      </c>
      <c r="E441" s="1" t="s">
        <v>12</v>
      </c>
      <c r="F441" s="3" t="s">
        <v>23</v>
      </c>
      <c r="G441" s="1" t="s">
        <v>2818</v>
      </c>
      <c r="H441" s="33" t="str">
        <f>_xlfn.XLOOKUP(B441,[2]CALCULATION!$B:$B,[2]CALCULATION!$H:$H,"")</f>
        <v>Huawei</v>
      </c>
      <c r="I441" s="71">
        <v>0</v>
      </c>
      <c r="J441" s="71">
        <v>0</v>
      </c>
      <c r="K441" s="71">
        <v>0</v>
      </c>
      <c r="L441" s="71">
        <v>0</v>
      </c>
      <c r="M441" s="71">
        <v>0</v>
      </c>
      <c r="N441" s="71">
        <v>0</v>
      </c>
      <c r="O441" s="71">
        <v>0.92378571652783836</v>
      </c>
      <c r="P441" s="50" t="s">
        <v>5365</v>
      </c>
      <c r="Q441" s="50" t="s">
        <v>5911</v>
      </c>
      <c r="R441" s="50"/>
      <c r="S441" s="49" t="str" cm="1">
        <f t="array" ref="S441">IFERROR(_xlfn.IFS(
U441="MPR ISSUE","PDH",
U441="BSS Hardware Issue","BSS",
U441="Sites strategiques, MLL, Pylone, etc.","ENVTECH",
U441="AKTIVCO DEFAUT GE &amp; POWER Cabinet","AKTIVCO",
U441="AKTIVCO Coupure ENEO &amp; Baisse de tension","AKTIVCO GRID ONLY",
U441="Coupure ENEO &amp; Baisse de tension","IHS GRID ONLY",
U441="Defaut GE &amp; POWER Cabinet","IHS",
U441="Sharing","Partners",
U441="Sites strategiques &amp; DataCenter","SST &amp; DC",
U441="Exclu","Exclu",
U441="SAT","SAT",
U441="SPARE-ISSUE","SPARE-ISSUE",
U441="Fiber CAmtel","TRANS_FO_CAMTEL",
U441="Fiber AOF","Fiber AOF",
U441="Projet OCM (HUAWEI)","TRAVAUX-HUAWEI",
U441="Projet OCM (NOKIA)","TRAVAUX-NOKIA",
U441="ACCESS-ISSUE","ACCESS-ISSUE",
U441="Projet OCM (ZTE, NOKIA, autres projets)","TRAVAUX OCM",
U441="No root CAuse","No root cause",
U441="ODU HS","PDH",
U441="IP &amp; VLAN","PDH",
U441="Warehouse HUAWEI","SPARE-ISSUE",
U441="SPARE-HS","SPARE-ISSUE",
U441="Power Telco","BSS"
),"")</f>
        <v>No root cause</v>
      </c>
      <c r="T441" s="49" t="str" cm="1">
        <f t="array" ref="T441">IFERROR(_xlfn.IFS(
U441="MPR ISSUE","TX ISSUE",
U441="BSS Hardware Issue","RAN ISSUE",
U441="Sites strategiques, MLL, Pylone, etc.","ENVTECH",
U441="AKTIVCO DEFAUT GE &amp; POWER Cabinet","POWER ISSUE",
U441="AKTIVCO Coupure ENEO &amp; Baisse de tension","POWER ISSUE",
U441="Coupure ENEO &amp; Baisse de tension","POWER ISSUE",
U441="Defaut GE &amp; POWER Cabinet","POWER ISSUE",
U441="Sharing","POWER ISSUE",
U441="Sites strategiques &amp; DataCenter","POWER ISSUE",
U441="Exclu","Exclu",
U441="SAT","TX ISSUE",
U441="SPARE-ISSUE","SPARE-ISSUE",
U441="Fiber CAmtel","TX ISSUE",
U441="Fiber AOF","TX ISSUE",
U441="Projet OCM (HUAWEI)","TRAVAUX-HUAWEI",
U441="Projet OCM (NOKIA)","TRAVAUX -NOKIA",
U441="ACCESS-ISSUE","ACCESS-ISSUE",
U441="Projet OCM (ZTE, NOKIA, autres projets)","TRAVAUX OCM",
U441="No root CAuse","No root cause",
U441="ODU HS","TX ISSUE",
U441="IP &amp; VLAN","TX ISSUE",
U441="Warehouse HUAWEI","SPARE-ISSUE",
U441="SPARE-HS","SPARE-ISSUE",
U441="Power Telco","RAN ISSUE"
),"")</f>
        <v>No root cause</v>
      </c>
      <c r="U441" s="36" t="s">
        <v>5895</v>
      </c>
      <c r="V441" s="49" t="str" cm="1">
        <f t="array" ref="V441">IFERROR(_xlfn.IFS(
U441="MPR ISSUE","ACTIVE",
U441="BSS Hardware Issue","ACTIVE",
U441="Sites strategiques, MLL, Pylone, etc.","PASSIVE",
U441="AKTIVCO DEFAUT GE &amp; POWER Cabinet","PASSIVE",
U441="AKTIVCO Coupure ENEO &amp; Baisse de tension","PASSIVE",
U441="Coupure ENEO &amp; Baisse de tension","PASSIVE",
U441="Defaut GE &amp; POWER Cabinet","PASSIVE",
U441="Sharing","PASSIVE",
U441="Sites strategiques &amp; DataCenter","PASSIVE",
U441="Exclu","Exclu",
U441="SAT","ACTIVE",
U441="SPARE-ISSUE","SPARE-ISSUE",
U441="Fiber CAmtel","ACTIVE",
U441="Fiber AOF","ACTIVE",
U441="Projet OCM (HUAWEI)","PLANNED WORKS",
U441="Projet OCM (NOKIA)","PLANNED WORKS",
U441="ACCESS-ISSUE","ACCESS-ISSUE",
U441="Projet OCM (ZTE, NOKIA, autres projets)","PLANNED WORKS",
U441="No root CAuse","No root cause",
U441="ODU HS","ACTIVE",
U441="IP &amp; VLAN","ACTIVE",
U441="Warehouse HUAWEI","SPARE-ISSUE",
U441="SPARE-HS","SPARE-ISSUE",
U441="Power Telco","ACTIVE"
),"")</f>
        <v>No root cause</v>
      </c>
      <c r="W441" s="49"/>
      <c r="X441" s="49"/>
      <c r="Y441" s="49"/>
      <c r="Z441" s="49"/>
      <c r="AA441" s="49"/>
      <c r="AB441" s="17" t="s">
        <v>5421</v>
      </c>
      <c r="AC441" s="7" t="s">
        <v>5421</v>
      </c>
      <c r="AD441" s="6"/>
      <c r="AE441" s="7"/>
      <c r="AF441" s="3" t="s">
        <v>5421</v>
      </c>
      <c r="AG441" s="17"/>
      <c r="AH441" s="18" t="s">
        <v>5421</v>
      </c>
      <c r="AI441" s="18" t="s">
        <v>5421</v>
      </c>
      <c r="AJ441" s="18" t="s">
        <v>5421</v>
      </c>
      <c r="AK441" s="18" t="s">
        <v>5421</v>
      </c>
      <c r="AL441" s="18" t="s">
        <v>5421</v>
      </c>
      <c r="AM441" s="18" t="s">
        <v>5421</v>
      </c>
      <c r="AN441" s="18" t="s">
        <v>5421</v>
      </c>
      <c r="AO441" s="18" t="s">
        <v>5421</v>
      </c>
      <c r="AP441" s="9" t="s">
        <v>5421</v>
      </c>
      <c r="AQ441" s="14"/>
      <c r="AR441" s="14" t="s">
        <v>5421</v>
      </c>
      <c r="AS441" s="14" t="s">
        <v>5421</v>
      </c>
      <c r="AT441" s="14" t="s">
        <v>5421</v>
      </c>
      <c r="AV441" s="9" t="str">
        <f>_xlfn.XLOOKUP(B441,[3]ALL!$B:$B,[3]ALL!$N:$N,"")</f>
        <v/>
      </c>
    </row>
    <row r="442" spans="1:48" s="9" customFormat="1" hidden="1" x14ac:dyDescent="0.3">
      <c r="A442" s="1" t="s">
        <v>3829</v>
      </c>
      <c r="B442" s="8" t="s">
        <v>3830</v>
      </c>
      <c r="C442" s="3" t="str">
        <f>_xlfn.XLOOKUP(B442,'[1]daily break down'!$D:$D,'[1]daily break down'!$E:$E,"")</f>
        <v>Maroua</v>
      </c>
      <c r="D442" s="1" t="s">
        <v>11</v>
      </c>
      <c r="E442" s="1" t="s">
        <v>12</v>
      </c>
      <c r="F442" s="3" t="s">
        <v>55</v>
      </c>
      <c r="G442" s="1" t="s">
        <v>84</v>
      </c>
      <c r="H442" s="33" t="str">
        <f>_xlfn.XLOOKUP(B442,[2]CALCULATION!$B:$B,[2]CALCULATION!$H:$H,"")</f>
        <v>Huawei</v>
      </c>
      <c r="I442" s="71">
        <v>0</v>
      </c>
      <c r="J442" s="71">
        <v>0.64404251311948368</v>
      </c>
      <c r="K442" s="71">
        <v>0</v>
      </c>
      <c r="L442" s="71">
        <v>0</v>
      </c>
      <c r="M442" s="71">
        <v>0</v>
      </c>
      <c r="N442" s="71">
        <v>0.25862647068055805</v>
      </c>
      <c r="O442" s="71">
        <v>0.88064266207805786</v>
      </c>
      <c r="P442" s="50" t="s">
        <v>5365</v>
      </c>
      <c r="Q442" s="50" t="s">
        <v>5911</v>
      </c>
      <c r="R442" s="50"/>
      <c r="S442" s="49" t="str" cm="1">
        <f t="array" ref="S442">IFERROR(_xlfn.IFS(
U442="MPR ISSUE","PDH",
U442="BSS Hardware Issue","BSS",
U442="Sites strategiques, MLL, Pylone, etc.","ENVTECH",
U442="AKTIVCO DEFAUT GE &amp; POWER Cabinet","AKTIVCO",
U442="AKTIVCO Coupure ENEO &amp; Baisse de tension","AKTIVCO GRID ONLY",
U442="Coupure ENEO &amp; Baisse de tension","IHS GRID ONLY",
U442="Defaut GE &amp; POWER Cabinet","IHS",
U442="Sharing","Partners",
U442="Sites strategiques &amp; DataCenter","SST &amp; DC",
U442="Exclu","Exclu",
U442="SAT","SAT",
U442="SPARE-ISSUE","SPARE-ISSUE",
U442="Fiber CAmtel","TRANS_FO_CAMTEL",
U442="Fiber AOF","Fiber AOF",
U442="Projet OCM (HUAWEI)","TRAVAUX-HUAWEI",
U442="Projet OCM (NOKIA)","TRAVAUX-NOKIA",
U442="ACCESS-ISSUE","ACCESS-ISSUE",
U442="Projet OCM (ZTE, NOKIA, autres projets)","TRAVAUX OCM",
U442="No root CAuse","No root cause",
U442="ODU HS","PDH",
U442="IP &amp; VLAN","PDH",
U442="Warehouse HUAWEI","SPARE-ISSUE",
U442="SPARE-HS","SPARE-ISSUE",
U442="Power Telco","BSS"
),"")</f>
        <v/>
      </c>
      <c r="T442" s="49" t="str" cm="1">
        <f t="array" ref="T442">IFERROR(_xlfn.IFS(
U442="MPR ISSUE","TX ISSUE",
U442="BSS Hardware Issue","RAN ISSUE",
U442="Sites strategiques, MLL, Pylone, etc.","ENVTECH",
U442="AKTIVCO DEFAUT GE &amp; POWER Cabinet","POWER ISSUE",
U442="AKTIVCO Coupure ENEO &amp; Baisse de tension","POWER ISSUE",
U442="Coupure ENEO &amp; Baisse de tension","POWER ISSUE",
U442="Defaut GE &amp; POWER Cabinet","POWER ISSUE",
U442="Sharing","POWER ISSUE",
U442="Sites strategiques &amp; DataCenter","POWER ISSUE",
U442="Exclu","Exclu",
U442="SAT","TX ISSUE",
U442="SPARE-ISSUE","SPARE-ISSUE",
U442="Fiber CAmtel","TX ISSUE",
U442="Fiber AOF","TX ISSUE",
U442="Projet OCM (HUAWEI)","TRAVAUX-HUAWEI",
U442="Projet OCM (NOKIA)","TRAVAUX -NOKIA",
U442="ACCESS-ISSUE","ACCESS-ISSUE",
U442="Projet OCM (ZTE, NOKIA, autres projets)","TRAVAUX OCM",
U442="No root CAuse","No root cause",
U442="ODU HS","TX ISSUE",
U442="IP &amp; VLAN","TX ISSUE",
U442="Warehouse HUAWEI","SPARE-ISSUE",
U442="SPARE-HS","SPARE-ISSUE",
U442="Power Telco","RAN ISSUE"
),"")</f>
        <v/>
      </c>
      <c r="U442" s="36"/>
      <c r="V442" s="49" t="str" cm="1">
        <f t="array" ref="V442">IFERROR(_xlfn.IFS(
U442="MPR ISSUE","ACTIVE",
U442="BSS Hardware Issue","ACTIVE",
U442="Sites strategiques, MLL, Pylone, etc.","PASSIVE",
U442="AKTIVCO DEFAUT GE &amp; POWER Cabinet","PASSIVE",
U442="AKTIVCO Coupure ENEO &amp; Baisse de tension","PASSIVE",
U442="Coupure ENEO &amp; Baisse de tension","PASSIVE",
U442="Defaut GE &amp; POWER Cabinet","PASSIVE",
U442="Sharing","PASSIVE",
U442="Sites strategiques &amp; DataCenter","PASSIVE",
U442="Exclu","Exclu",
U442="SAT","ACTIVE",
U442="SPARE-ISSUE","SPARE-ISSUE",
U442="Fiber CAmtel","ACTIVE",
U442="Fiber AOF","ACTIVE",
U442="Projet OCM (HUAWEI)","PLANNED WORKS",
U442="Projet OCM (NOKIA)","PLANNED WORKS",
U442="ACCESS-ISSUE","ACCESS-ISSUE",
U442="Projet OCM (ZTE, NOKIA, autres projets)","PLANNED WORKS",
U442="No root CAuse","No root cause",
U442="ODU HS","ACTIVE",
U442="IP &amp; VLAN","ACTIVE",
U442="Warehouse HUAWEI","SPARE-ISSUE",
U442="SPARE-HS","SPARE-ISSUE",
U442="Power Telco","ACTIVE"
),"")</f>
        <v/>
      </c>
      <c r="W442" s="49"/>
      <c r="X442" s="49"/>
      <c r="Y442" s="49"/>
      <c r="Z442" s="49"/>
      <c r="AA442" s="49"/>
      <c r="AB442" s="17" t="s">
        <v>5722</v>
      </c>
      <c r="AC442" s="7" t="s">
        <v>5421</v>
      </c>
      <c r="AD442" s="6"/>
      <c r="AE442" s="7"/>
      <c r="AF442" s="3" t="s">
        <v>5722</v>
      </c>
      <c r="AG442" s="17"/>
      <c r="AH442" s="18" t="s">
        <v>5421</v>
      </c>
      <c r="AI442" s="18" t="s">
        <v>5421</v>
      </c>
      <c r="AJ442" s="18" t="s">
        <v>5421</v>
      </c>
      <c r="AK442" s="18" t="s">
        <v>5421</v>
      </c>
      <c r="AL442" s="18" t="s">
        <v>5421</v>
      </c>
      <c r="AM442" s="18" t="s">
        <v>5421</v>
      </c>
      <c r="AN442" s="18" t="s">
        <v>5421</v>
      </c>
      <c r="AO442" s="18" t="s">
        <v>5421</v>
      </c>
      <c r="AP442" s="9" t="s">
        <v>5421</v>
      </c>
      <c r="AQ442" s="14"/>
      <c r="AR442" s="14" t="s">
        <v>5421</v>
      </c>
      <c r="AS442" s="14" t="s">
        <v>5421</v>
      </c>
      <c r="AT442" s="14" t="s">
        <v>5421</v>
      </c>
      <c r="AV442" s="9" t="str">
        <f>_xlfn.XLOOKUP(B442,[3]ALL!$B:$B,[3]ALL!$N:$N,"")</f>
        <v/>
      </c>
    </row>
    <row r="443" spans="1:48" s="9" customFormat="1" hidden="1" x14ac:dyDescent="0.3">
      <c r="A443" s="1" t="s">
        <v>1844</v>
      </c>
      <c r="B443" s="8" t="s">
        <v>1845</v>
      </c>
      <c r="C443" s="3" t="str">
        <f>_xlfn.XLOOKUP(B443,'[1]daily break down'!$D:$D,'[1]daily break down'!$E:$E,"")</f>
        <v>NORD</v>
      </c>
      <c r="D443" s="1" t="s">
        <v>21</v>
      </c>
      <c r="E443" s="1" t="s">
        <v>122</v>
      </c>
      <c r="F443" s="3" t="s">
        <v>23</v>
      </c>
      <c r="G443" s="1" t="s">
        <v>1844</v>
      </c>
      <c r="H443" s="34" t="str">
        <f>_xlfn.XLOOKUP(B443,[2]CALCULATION!$B:$B,[2]CALCULATION!$H:$H,"")</f>
        <v>NOKIA</v>
      </c>
      <c r="I443" s="71">
        <v>0</v>
      </c>
      <c r="J443" s="71">
        <v>0</v>
      </c>
      <c r="K443" s="71">
        <v>0</v>
      </c>
      <c r="L443" s="71">
        <v>0</v>
      </c>
      <c r="M443" s="71">
        <v>0</v>
      </c>
      <c r="N443" s="71">
        <v>0</v>
      </c>
      <c r="O443" s="71">
        <v>0.85080457605305371</v>
      </c>
      <c r="P443" s="50" t="s">
        <v>5365</v>
      </c>
      <c r="Q443" s="50" t="s">
        <v>5911</v>
      </c>
      <c r="R443" s="50"/>
      <c r="S443" s="49" t="str" cm="1">
        <f t="array" ref="S443">IFERROR(_xlfn.IFS(
U443="MPR ISSUE","PDH",
U443="BSS Hardware Issue","BSS",
U443="Sites strategiques, MLL, Pylone, etc.","ENVTECH",
U443="AKTIVCO DEFAUT GE &amp; POWER Cabinet","AKTIVCO",
U443="AKTIVCO Coupure ENEO &amp; Baisse de tension","AKTIVCO GRID ONLY",
U443="Coupure ENEO &amp; Baisse de tension","IHS GRID ONLY",
U443="Defaut GE &amp; POWER Cabinet","IHS",
U443="Sharing","Partners",
U443="Sites strategiques &amp; DataCenter","SST &amp; DC",
U443="Exclu","Exclu",
U443="SAT","SAT",
U443="SPARE-ISSUE","SPARE-ISSUE",
U443="Fiber CAmtel","TRANS_FO_CAMTEL",
U443="Fiber AOF","Fiber AOF",
U443="Projet OCM (HUAWEI)","TRAVAUX-HUAWEI",
U443="Projet OCM (NOKIA)","TRAVAUX-NOKIA",
U443="ACCESS-ISSUE","ACCESS-ISSUE",
U443="Projet OCM (ZTE, NOKIA, autres projets)","TRAVAUX OCM",
U443="No root CAuse","No root cause",
U443="ODU HS","PDH",
U443="IP &amp; VLAN","PDH",
U443="Warehouse HUAWEI","SPARE-ISSUE",
U443="SPARE-HS","SPARE-ISSUE",
U443="Power Telco","BSS"
),"")</f>
        <v/>
      </c>
      <c r="T443" s="49" t="str" cm="1">
        <f t="array" ref="T443">IFERROR(_xlfn.IFS(
U443="MPR ISSUE","TX ISSUE",
U443="BSS Hardware Issue","RAN ISSUE",
U443="Sites strategiques, MLL, Pylone, etc.","ENVTECH",
U443="AKTIVCO DEFAUT GE &amp; POWER Cabinet","POWER ISSUE",
U443="AKTIVCO Coupure ENEO &amp; Baisse de tension","POWER ISSUE",
U443="Coupure ENEO &amp; Baisse de tension","POWER ISSUE",
U443="Defaut GE &amp; POWER Cabinet","POWER ISSUE",
U443="Sharing","POWER ISSUE",
U443="Sites strategiques &amp; DataCenter","POWER ISSUE",
U443="Exclu","Exclu",
U443="SAT","TX ISSUE",
U443="SPARE-ISSUE","SPARE-ISSUE",
U443="Fiber CAmtel","TX ISSUE",
U443="Fiber AOF","TX ISSUE",
U443="Projet OCM (HUAWEI)","TRAVAUX-HUAWEI",
U443="Projet OCM (NOKIA)","TRAVAUX -NOKIA",
U443="ACCESS-ISSUE","ACCESS-ISSUE",
U443="Projet OCM (ZTE, NOKIA, autres projets)","TRAVAUX OCM",
U443="No root CAuse","No root cause",
U443="ODU HS","TX ISSUE",
U443="IP &amp; VLAN","TX ISSUE",
U443="Warehouse HUAWEI","SPARE-ISSUE",
U443="SPARE-HS","SPARE-ISSUE",
U443="Power Telco","RAN ISSUE"
),"")</f>
        <v/>
      </c>
      <c r="U443" s="36"/>
      <c r="V443" s="49" t="str" cm="1">
        <f t="array" ref="V443">IFERROR(_xlfn.IFS(
U443="MPR ISSUE","ACTIVE",
U443="BSS Hardware Issue","ACTIVE",
U443="Sites strategiques, MLL, Pylone, etc.","PASSIVE",
U443="AKTIVCO DEFAUT GE &amp; POWER Cabinet","PASSIVE",
U443="AKTIVCO Coupure ENEO &amp; Baisse de tension","PASSIVE",
U443="Coupure ENEO &amp; Baisse de tension","PASSIVE",
U443="Defaut GE &amp; POWER Cabinet","PASSIVE",
U443="Sharing","PASSIVE",
U443="Sites strategiques &amp; DataCenter","PASSIVE",
U443="Exclu","Exclu",
U443="SAT","ACTIVE",
U443="SPARE-ISSUE","SPARE-ISSUE",
U443="Fiber CAmtel","ACTIVE",
U443="Fiber AOF","ACTIVE",
U443="Projet OCM (HUAWEI)","PLANNED WORKS",
U443="Projet OCM (NOKIA)","PLANNED WORKS",
U443="ACCESS-ISSUE","ACCESS-ISSUE",
U443="Projet OCM (ZTE, NOKIA, autres projets)","PLANNED WORKS",
U443="No root CAuse","No root cause",
U443="ODU HS","ACTIVE",
U443="IP &amp; VLAN","ACTIVE",
U443="Warehouse HUAWEI","SPARE-ISSUE",
U443="SPARE-HS","SPARE-ISSUE",
U443="Power Telco","ACTIVE"
),"")</f>
        <v/>
      </c>
      <c r="W443" s="49"/>
      <c r="X443" s="49"/>
      <c r="Y443" s="49"/>
      <c r="Z443" s="49"/>
      <c r="AA443" s="49"/>
      <c r="AB443" s="17" t="s">
        <v>5833</v>
      </c>
      <c r="AC443" s="7" t="s">
        <v>5421</v>
      </c>
      <c r="AD443" s="6"/>
      <c r="AE443" s="7"/>
      <c r="AF443" s="3" t="s">
        <v>5421</v>
      </c>
      <c r="AG443" s="17"/>
      <c r="AH443" s="18" t="s">
        <v>5421</v>
      </c>
      <c r="AI443" s="18" t="s">
        <v>5421</v>
      </c>
      <c r="AJ443" s="18" t="s">
        <v>5421</v>
      </c>
      <c r="AK443" s="18" t="s">
        <v>5421</v>
      </c>
      <c r="AL443" s="18" t="s">
        <v>5421</v>
      </c>
      <c r="AM443" s="18" t="s">
        <v>5421</v>
      </c>
      <c r="AN443" s="18" t="s">
        <v>5421</v>
      </c>
      <c r="AO443" s="18" t="s">
        <v>5421</v>
      </c>
      <c r="AP443" s="9" t="s">
        <v>5833</v>
      </c>
      <c r="AQ443" s="14"/>
      <c r="AR443" s="14" t="s">
        <v>5421</v>
      </c>
      <c r="AS443" s="14" t="s">
        <v>5421</v>
      </c>
      <c r="AT443" s="14" t="s">
        <v>5421</v>
      </c>
      <c r="AV443" s="9" t="str">
        <f>_xlfn.XLOOKUP(B443,[3]ALL!$B:$B,[3]ALL!$N:$N,"")</f>
        <v/>
      </c>
    </row>
    <row r="444" spans="1:48" s="9" customFormat="1" hidden="1" x14ac:dyDescent="0.3">
      <c r="A444" s="1" t="s">
        <v>1990</v>
      </c>
      <c r="B444" s="8" t="s">
        <v>1991</v>
      </c>
      <c r="C444" s="3" t="str">
        <f>_xlfn.XLOOKUP(B444,'[1]daily break down'!$D:$D,'[1]daily break down'!$E:$E,"")</f>
        <v>Douala</v>
      </c>
      <c r="D444" s="1" t="s">
        <v>11</v>
      </c>
      <c r="E444" s="1" t="s">
        <v>12</v>
      </c>
      <c r="F444" s="3" t="s">
        <v>31</v>
      </c>
      <c r="G444" s="1" t="s">
        <v>32</v>
      </c>
      <c r="H444" s="35" t="str">
        <f>_xlfn.XLOOKUP(B444,[2]CALCULATION!$B:$B,[2]CALCULATION!$H:$H,"")</f>
        <v>ZTE</v>
      </c>
      <c r="I444" s="71">
        <v>0</v>
      </c>
      <c r="J444" s="71">
        <v>0</v>
      </c>
      <c r="K444" s="71">
        <v>2.1432948666364182</v>
      </c>
      <c r="L444" s="71">
        <v>0</v>
      </c>
      <c r="M444" s="71">
        <v>0</v>
      </c>
      <c r="N444" s="71">
        <v>0</v>
      </c>
      <c r="O444" s="71">
        <v>0.8292419663673225</v>
      </c>
      <c r="P444" s="50" t="s">
        <v>5365</v>
      </c>
      <c r="Q444" s="50" t="s">
        <v>5911</v>
      </c>
      <c r="R444" s="50"/>
      <c r="S444" s="49" t="str" cm="1">
        <f t="array" ref="S444">IFERROR(_xlfn.IFS(
U444="MPR ISSUE","PDH",
U444="BSS Hardware Issue","BSS",
U444="Sites strategiques, MLL, Pylone, etc.","ENVTECH",
U444="AKTIVCO DEFAUT GE &amp; POWER Cabinet","AKTIVCO",
U444="AKTIVCO Coupure ENEO &amp; Baisse de tension","AKTIVCO GRID ONLY",
U444="Coupure ENEO &amp; Baisse de tension","IHS GRID ONLY",
U444="Defaut GE &amp; POWER Cabinet","IHS",
U444="Sharing","Partners",
U444="Sites strategiques &amp; DataCenter","SST &amp; DC",
U444="Exclu","Exclu",
U444="SAT","SAT",
U444="SPARE-ISSUE","SPARE-ISSUE",
U444="Fiber CAmtel","TRANS_FO_CAMTEL",
U444="Fiber AOF","Fiber AOF",
U444="Projet OCM (HUAWEI)","TRAVAUX-HUAWEI",
U444="Projet OCM (NOKIA)","TRAVAUX-NOKIA",
U444="ACCESS-ISSUE","ACCESS-ISSUE",
U444="Projet OCM (ZTE, NOKIA, autres projets)","TRAVAUX OCM",
U444="No root CAuse","No root cause",
U444="ODU HS","PDH",
U444="IP &amp; VLAN","PDH",
U444="Warehouse HUAWEI","SPARE-ISSUE",
U444="SPARE-HS","SPARE-ISSUE",
U444="Power Telco","BSS"
),"")</f>
        <v>IHS</v>
      </c>
      <c r="T444" s="49" t="str" cm="1">
        <f t="array" ref="T444">IFERROR(_xlfn.IFS(
U444="MPR ISSUE","TX ISSUE",
U444="BSS Hardware Issue","RAN ISSUE",
U444="Sites strategiques, MLL, Pylone, etc.","ENVTECH",
U444="AKTIVCO DEFAUT GE &amp; POWER Cabinet","POWER ISSUE",
U444="AKTIVCO Coupure ENEO &amp; Baisse de tension","POWER ISSUE",
U444="Coupure ENEO &amp; Baisse de tension","POWER ISSUE",
U444="Defaut GE &amp; POWER Cabinet","POWER ISSUE",
U444="Sharing","POWER ISSUE",
U444="Sites strategiques &amp; DataCenter","POWER ISSUE",
U444="Exclu","Exclu",
U444="SAT","TX ISSUE",
U444="SPARE-ISSUE","SPARE-ISSUE",
U444="Fiber CAmtel","TX ISSUE",
U444="Fiber AOF","TX ISSUE",
U444="Projet OCM (HUAWEI)","TRAVAUX-HUAWEI",
U444="Projet OCM (NOKIA)","TRAVAUX -NOKIA",
U444="ACCESS-ISSUE","ACCESS-ISSUE",
U444="Projet OCM (ZTE, NOKIA, autres projets)","TRAVAUX OCM",
U444="No root CAuse","No root cause",
U444="ODU HS","TX ISSUE",
U444="IP &amp; VLAN","TX ISSUE",
U444="Warehouse HUAWEI","SPARE-ISSUE",
U444="SPARE-HS","SPARE-ISSUE",
U444="Power Telco","RAN ISSUE"
),"")</f>
        <v>POWER ISSUE</v>
      </c>
      <c r="U444" s="36" t="s">
        <v>5330</v>
      </c>
      <c r="V444" s="49" t="str" cm="1">
        <f t="array" ref="V444">IFERROR(_xlfn.IFS(
U444="MPR ISSUE","ACTIVE",
U444="BSS Hardware Issue","ACTIVE",
U444="Sites strategiques, MLL, Pylone, etc.","PASSIVE",
U444="AKTIVCO DEFAUT GE &amp; POWER Cabinet","PASSIVE",
U444="AKTIVCO Coupure ENEO &amp; Baisse de tension","PASSIVE",
U444="Coupure ENEO &amp; Baisse de tension","PASSIVE",
U444="Defaut GE &amp; POWER Cabinet","PASSIVE",
U444="Sharing","PASSIVE",
U444="Sites strategiques &amp; DataCenter","PASSIVE",
U444="Exclu","Exclu",
U444="SAT","ACTIVE",
U444="SPARE-ISSUE","SPARE-ISSUE",
U444="Fiber CAmtel","ACTIVE",
U444="Fiber AOF","ACTIVE",
U444="Projet OCM (HUAWEI)","PLANNED WORKS",
U444="Projet OCM (NOKIA)","PLANNED WORKS",
U444="ACCESS-ISSUE","ACCESS-ISSUE",
U444="Projet OCM (ZTE, NOKIA, autres projets)","PLANNED WORKS",
U444="No root CAuse","No root cause",
U444="ODU HS","ACTIVE",
U444="IP &amp; VLAN","ACTIVE",
U444="Warehouse HUAWEI","SPARE-ISSUE",
U444="SPARE-HS","SPARE-ISSUE",
U444="Power Telco","ACTIVE"
),"")</f>
        <v>PASSIVE</v>
      </c>
      <c r="W444" s="73" t="s">
        <v>6018</v>
      </c>
      <c r="X444" s="73" t="s">
        <v>6019</v>
      </c>
      <c r="Y444" s="49"/>
      <c r="Z444" s="1" t="s">
        <v>11</v>
      </c>
      <c r="AA444" s="49" t="s">
        <v>5912</v>
      </c>
      <c r="AB444" s="17" t="s">
        <v>5677</v>
      </c>
      <c r="AC444" s="7" t="s">
        <v>5421</v>
      </c>
      <c r="AD444" s="6"/>
      <c r="AE444" s="7"/>
      <c r="AF444" s="3" t="s">
        <v>5421</v>
      </c>
      <c r="AG444" s="17"/>
      <c r="AH444" s="18" t="s">
        <v>5421</v>
      </c>
      <c r="AI444" s="18" t="s">
        <v>5421</v>
      </c>
      <c r="AJ444" s="18" t="s">
        <v>5421</v>
      </c>
      <c r="AK444" s="18" t="s">
        <v>5421</v>
      </c>
      <c r="AL444" s="18" t="s">
        <v>5421</v>
      </c>
      <c r="AM444" s="18" t="s">
        <v>5421</v>
      </c>
      <c r="AN444" s="18" t="s">
        <v>5421</v>
      </c>
      <c r="AO444" s="18" t="s">
        <v>5421</v>
      </c>
      <c r="AP444" s="9" t="s">
        <v>5677</v>
      </c>
      <c r="AQ444" s="14"/>
      <c r="AR444" s="14" t="s">
        <v>5421</v>
      </c>
      <c r="AS444" s="14" t="s">
        <v>5421</v>
      </c>
      <c r="AT444" s="14" t="s">
        <v>5421</v>
      </c>
      <c r="AV444" s="9" t="str">
        <f>_xlfn.XLOOKUP(B444,[3]ALL!$B:$B,[3]ALL!$N:$N,"")</f>
        <v/>
      </c>
    </row>
    <row r="445" spans="1:48" s="9" customFormat="1" hidden="1" x14ac:dyDescent="0.3">
      <c r="A445" s="1" t="s">
        <v>954</v>
      </c>
      <c r="B445" s="8" t="s">
        <v>955</v>
      </c>
      <c r="C445" s="3" t="str">
        <f>_xlfn.XLOOKUP(B445,'[1]daily break down'!$D:$D,'[1]daily break down'!$E:$E,"")</f>
        <v>Yaounde</v>
      </c>
      <c r="D445" s="1" t="s">
        <v>21</v>
      </c>
      <c r="E445" s="1" t="s">
        <v>30</v>
      </c>
      <c r="F445" s="3" t="s">
        <v>37</v>
      </c>
      <c r="G445" s="1" t="s">
        <v>38</v>
      </c>
      <c r="H445" s="35" t="str">
        <f>_xlfn.XLOOKUP(B445,[2]CALCULATION!$B:$B,[2]CALCULATION!$H:$H,"")</f>
        <v>ZTE</v>
      </c>
      <c r="I445" s="71">
        <v>0</v>
      </c>
      <c r="J445" s="71">
        <v>0.21432413614014667</v>
      </c>
      <c r="K445" s="71">
        <v>0</v>
      </c>
      <c r="L445" s="71">
        <v>0</v>
      </c>
      <c r="M445" s="71">
        <v>0</v>
      </c>
      <c r="N445" s="71">
        <v>0</v>
      </c>
      <c r="O445" s="71">
        <v>0.82690557110774365</v>
      </c>
      <c r="P445" s="50" t="s">
        <v>5365</v>
      </c>
      <c r="Q445" s="50" t="s">
        <v>5911</v>
      </c>
      <c r="R445" s="50"/>
      <c r="S445" s="49" t="str" cm="1">
        <f t="array" ref="S445">IFERROR(_xlfn.IFS(
U445="MPR ISSUE","PDH",
U445="BSS Hardware Issue","BSS",
U445="Sites strategiques, MLL, Pylone, etc.","ENVTECH",
U445="AKTIVCO DEFAUT GE &amp; POWER Cabinet","AKTIVCO",
U445="AKTIVCO Coupure ENEO &amp; Baisse de tension","AKTIVCO GRID ONLY",
U445="Coupure ENEO &amp; Baisse de tension","IHS GRID ONLY",
U445="Defaut GE &amp; POWER Cabinet","IHS",
U445="Sharing","Partners",
U445="Sites strategiques &amp; DataCenter","SST &amp; DC",
U445="Exclu","Exclu",
U445="SAT","SAT",
U445="SPARE-ISSUE","SPARE-ISSUE",
U445="Fiber CAmtel","TRANS_FO_CAMTEL",
U445="Fiber AOF","Fiber AOF",
U445="Projet OCM (HUAWEI)","TRAVAUX-HUAWEI",
U445="Projet OCM (NOKIA)","TRAVAUX-NOKIA",
U445="ACCESS-ISSUE","ACCESS-ISSUE",
U445="Projet OCM (ZTE, NOKIA, autres projets)","TRAVAUX OCM",
U445="No root CAuse","No root cause",
U445="ODU HS","PDH",
U445="IP &amp; VLAN","PDH",
U445="Warehouse HUAWEI","SPARE-ISSUE",
U445="SPARE-HS","SPARE-ISSUE",
U445="Power Telco","BSS"
),"")</f>
        <v>No root cause</v>
      </c>
      <c r="T445" s="49" t="str" cm="1">
        <f t="array" ref="T445">IFERROR(_xlfn.IFS(
U445="MPR ISSUE","TX ISSUE",
U445="BSS Hardware Issue","RAN ISSUE",
U445="Sites strategiques, MLL, Pylone, etc.","ENVTECH",
U445="AKTIVCO DEFAUT GE &amp; POWER Cabinet","POWER ISSUE",
U445="AKTIVCO Coupure ENEO &amp; Baisse de tension","POWER ISSUE",
U445="Coupure ENEO &amp; Baisse de tension","POWER ISSUE",
U445="Defaut GE &amp; POWER Cabinet","POWER ISSUE",
U445="Sharing","POWER ISSUE",
U445="Sites strategiques &amp; DataCenter","POWER ISSUE",
U445="Exclu","Exclu",
U445="SAT","TX ISSUE",
U445="SPARE-ISSUE","SPARE-ISSUE",
U445="Fiber CAmtel","TX ISSUE",
U445="Fiber AOF","TX ISSUE",
U445="Projet OCM (HUAWEI)","TRAVAUX-HUAWEI",
U445="Projet OCM (NOKIA)","TRAVAUX -NOKIA",
U445="ACCESS-ISSUE","ACCESS-ISSUE",
U445="Projet OCM (ZTE, NOKIA, autres projets)","TRAVAUX OCM",
U445="No root CAuse","No root cause",
U445="ODU HS","TX ISSUE",
U445="IP &amp; VLAN","TX ISSUE",
U445="Warehouse HUAWEI","SPARE-ISSUE",
U445="SPARE-HS","SPARE-ISSUE",
U445="Power Telco","RAN ISSUE"
),"")</f>
        <v>No root cause</v>
      </c>
      <c r="U445" s="36" t="s">
        <v>5895</v>
      </c>
      <c r="V445" s="49" t="str" cm="1">
        <f t="array" ref="V445">IFERROR(_xlfn.IFS(
U445="MPR ISSUE","ACTIVE",
U445="BSS Hardware Issue","ACTIVE",
U445="Sites strategiques, MLL, Pylone, etc.","PASSIVE",
U445="AKTIVCO DEFAUT GE &amp; POWER Cabinet","PASSIVE",
U445="AKTIVCO Coupure ENEO &amp; Baisse de tension","PASSIVE",
U445="Coupure ENEO &amp; Baisse de tension","PASSIVE",
U445="Defaut GE &amp; POWER Cabinet","PASSIVE",
U445="Sharing","PASSIVE",
U445="Sites strategiques &amp; DataCenter","PASSIVE",
U445="Exclu","Exclu",
U445="SAT","ACTIVE",
U445="SPARE-ISSUE","SPARE-ISSUE",
U445="Fiber CAmtel","ACTIVE",
U445="Fiber AOF","ACTIVE",
U445="Projet OCM (HUAWEI)","PLANNED WORKS",
U445="Projet OCM (NOKIA)","PLANNED WORKS",
U445="ACCESS-ISSUE","ACCESS-ISSUE",
U445="Projet OCM (ZTE, NOKIA, autres projets)","PLANNED WORKS",
U445="No root CAuse","No root cause",
U445="ODU HS","ACTIVE",
U445="IP &amp; VLAN","ACTIVE",
U445="Warehouse HUAWEI","SPARE-ISSUE",
U445="SPARE-HS","SPARE-ISSUE",
U445="Power Telco","ACTIVE"
),"")</f>
        <v>No root cause</v>
      </c>
      <c r="W445" s="49"/>
      <c r="X445" s="49"/>
      <c r="Y445" s="49"/>
      <c r="Z445" s="49"/>
      <c r="AA445" s="49"/>
      <c r="AB445" s="17" t="s">
        <v>5421</v>
      </c>
      <c r="AC445" s="7" t="s">
        <v>5421</v>
      </c>
      <c r="AD445" s="6"/>
      <c r="AE445" s="7"/>
      <c r="AF445" s="3" t="s">
        <v>5421</v>
      </c>
      <c r="AG445" s="17"/>
      <c r="AH445" s="18" t="s">
        <v>5421</v>
      </c>
      <c r="AI445" s="18" t="s">
        <v>5421</v>
      </c>
      <c r="AJ445" s="18" t="s">
        <v>5421</v>
      </c>
      <c r="AK445" s="18" t="s">
        <v>5421</v>
      </c>
      <c r="AL445" s="18" t="s">
        <v>5421</v>
      </c>
      <c r="AM445" s="18" t="s">
        <v>5421</v>
      </c>
      <c r="AN445" s="18" t="s">
        <v>5421</v>
      </c>
      <c r="AO445" s="18" t="s">
        <v>5421</v>
      </c>
      <c r="AP445" s="9" t="s">
        <v>5421</v>
      </c>
      <c r="AQ445" s="14"/>
      <c r="AR445" s="14" t="s">
        <v>5421</v>
      </c>
      <c r="AS445" s="14" t="s">
        <v>5421</v>
      </c>
      <c r="AT445" s="14" t="s">
        <v>5421</v>
      </c>
      <c r="AV445" s="9" t="str">
        <f>_xlfn.XLOOKUP(B445,[3]ALL!$B:$B,[3]ALL!$N:$N,"")</f>
        <v/>
      </c>
    </row>
    <row r="446" spans="1:48" s="9" customFormat="1" hidden="1" x14ac:dyDescent="0.3">
      <c r="A446" s="1" t="s">
        <v>2787</v>
      </c>
      <c r="B446" s="8" t="s">
        <v>2788</v>
      </c>
      <c r="C446" s="3" t="str">
        <f>_xlfn.XLOOKUP(B446,'[1]daily break down'!$D:$D,'[1]daily break down'!$E:$E,"")</f>
        <v>SUD-OUEST</v>
      </c>
      <c r="D446" s="1" t="s">
        <v>11</v>
      </c>
      <c r="E446" s="1" t="s">
        <v>145</v>
      </c>
      <c r="F446" s="3" t="s">
        <v>13</v>
      </c>
      <c r="G446" s="1" t="s">
        <v>63</v>
      </c>
      <c r="H446" s="33" t="str">
        <f>_xlfn.XLOOKUP(B446,[2]CALCULATION!$B:$B,[2]CALCULATION!$H:$H,"")</f>
        <v>Huawei</v>
      </c>
      <c r="I446" s="71">
        <v>0</v>
      </c>
      <c r="J446" s="71">
        <v>0</v>
      </c>
      <c r="K446" s="71">
        <v>0</v>
      </c>
      <c r="L446" s="71">
        <v>0</v>
      </c>
      <c r="M446" s="71">
        <v>0</v>
      </c>
      <c r="N446" s="71">
        <v>0</v>
      </c>
      <c r="O446" s="71">
        <v>0.81434967597229713</v>
      </c>
      <c r="P446" s="50" t="s">
        <v>5365</v>
      </c>
      <c r="Q446" s="50" t="s">
        <v>5911</v>
      </c>
      <c r="R446" s="50"/>
      <c r="S446" s="49" t="str" cm="1">
        <f t="array" ref="S446">IFERROR(_xlfn.IFS(
U446="MPR ISSUE","PDH",
U446="BSS Hardware Issue","BSS",
U446="Sites strategiques, MLL, Pylone, etc.","ENVTECH",
U446="AKTIVCO DEFAUT GE &amp; POWER Cabinet","AKTIVCO",
U446="AKTIVCO Coupure ENEO &amp; Baisse de tension","AKTIVCO GRID ONLY",
U446="Coupure ENEO &amp; Baisse de tension","IHS GRID ONLY",
U446="Defaut GE &amp; POWER Cabinet","IHS",
U446="Sharing","Partners",
U446="Sites strategiques &amp; DataCenter","SST &amp; DC",
U446="Exclu","Exclu",
U446="SAT","SAT",
U446="SPARE-ISSUE","SPARE-ISSUE",
U446="Fiber CAmtel","TRANS_FO_CAMTEL",
U446="Fiber AOF","Fiber AOF",
U446="Projet OCM (HUAWEI)","TRAVAUX-HUAWEI",
U446="Projet OCM (NOKIA)","TRAVAUX-NOKIA",
U446="ACCESS-ISSUE","ACCESS-ISSUE",
U446="Projet OCM (ZTE, NOKIA, autres projets)","TRAVAUX OCM",
U446="No root CAuse","No root cause",
U446="ODU HS","PDH",
U446="IP &amp; VLAN","PDH",
U446="Warehouse HUAWEI","SPARE-ISSUE",
U446="SPARE-HS","SPARE-ISSUE",
U446="Power Telco","BSS"
),"")</f>
        <v>No root cause</v>
      </c>
      <c r="T446" s="49" t="str" cm="1">
        <f t="array" ref="T446">IFERROR(_xlfn.IFS(
U446="MPR ISSUE","TX ISSUE",
U446="BSS Hardware Issue","RAN ISSUE",
U446="Sites strategiques, MLL, Pylone, etc.","ENVTECH",
U446="AKTIVCO DEFAUT GE &amp; POWER Cabinet","POWER ISSUE",
U446="AKTIVCO Coupure ENEO &amp; Baisse de tension","POWER ISSUE",
U446="Coupure ENEO &amp; Baisse de tension","POWER ISSUE",
U446="Defaut GE &amp; POWER Cabinet","POWER ISSUE",
U446="Sharing","POWER ISSUE",
U446="Sites strategiques &amp; DataCenter","POWER ISSUE",
U446="Exclu","Exclu",
U446="SAT","TX ISSUE",
U446="SPARE-ISSUE","SPARE-ISSUE",
U446="Fiber CAmtel","TX ISSUE",
U446="Fiber AOF","TX ISSUE",
U446="Projet OCM (HUAWEI)","TRAVAUX-HUAWEI",
U446="Projet OCM (NOKIA)","TRAVAUX -NOKIA",
U446="ACCESS-ISSUE","ACCESS-ISSUE",
U446="Projet OCM (ZTE, NOKIA, autres projets)","TRAVAUX OCM",
U446="No root CAuse","No root cause",
U446="ODU HS","TX ISSUE",
U446="IP &amp; VLAN","TX ISSUE",
U446="Warehouse HUAWEI","SPARE-ISSUE",
U446="SPARE-HS","SPARE-ISSUE",
U446="Power Telco","RAN ISSUE"
),"")</f>
        <v>No root cause</v>
      </c>
      <c r="U446" s="36" t="s">
        <v>5895</v>
      </c>
      <c r="V446" s="49" t="str" cm="1">
        <f t="array" ref="V446">IFERROR(_xlfn.IFS(
U446="MPR ISSUE","ACTIVE",
U446="BSS Hardware Issue","ACTIVE",
U446="Sites strategiques, MLL, Pylone, etc.","PASSIVE",
U446="AKTIVCO DEFAUT GE &amp; POWER Cabinet","PASSIVE",
U446="AKTIVCO Coupure ENEO &amp; Baisse de tension","PASSIVE",
U446="Coupure ENEO &amp; Baisse de tension","PASSIVE",
U446="Defaut GE &amp; POWER Cabinet","PASSIVE",
U446="Sharing","PASSIVE",
U446="Sites strategiques &amp; DataCenter","PASSIVE",
U446="Exclu","Exclu",
U446="SAT","ACTIVE",
U446="SPARE-ISSUE","SPARE-ISSUE",
U446="Fiber CAmtel","ACTIVE",
U446="Fiber AOF","ACTIVE",
U446="Projet OCM (HUAWEI)","PLANNED WORKS",
U446="Projet OCM (NOKIA)","PLANNED WORKS",
U446="ACCESS-ISSUE","ACCESS-ISSUE",
U446="Projet OCM (ZTE, NOKIA, autres projets)","PLANNED WORKS",
U446="No root CAuse","No root cause",
U446="ODU HS","ACTIVE",
U446="IP &amp; VLAN","ACTIVE",
U446="Warehouse HUAWEI","SPARE-ISSUE",
U446="SPARE-HS","SPARE-ISSUE",
U446="Power Telco","ACTIVE"
),"")</f>
        <v>No root cause</v>
      </c>
      <c r="W446" s="49"/>
      <c r="X446" s="49"/>
      <c r="Y446" s="49"/>
      <c r="Z446" s="49"/>
      <c r="AA446" s="49"/>
      <c r="AB446" s="17" t="s">
        <v>5421</v>
      </c>
      <c r="AC446" s="7" t="s">
        <v>5421</v>
      </c>
      <c r="AD446" s="6"/>
      <c r="AE446" s="7"/>
      <c r="AF446" s="3" t="s">
        <v>5421</v>
      </c>
      <c r="AG446" s="17"/>
      <c r="AH446" s="18" t="s">
        <v>5421</v>
      </c>
      <c r="AI446" s="18" t="s">
        <v>5421</v>
      </c>
      <c r="AJ446" s="18" t="s">
        <v>5421</v>
      </c>
      <c r="AK446" s="18" t="s">
        <v>5421</v>
      </c>
      <c r="AL446" s="18" t="s">
        <v>5421</v>
      </c>
      <c r="AM446" s="18" t="s">
        <v>5421</v>
      </c>
      <c r="AN446" s="18" t="s">
        <v>5421</v>
      </c>
      <c r="AO446" s="18" t="s">
        <v>5421</v>
      </c>
      <c r="AP446" s="9" t="s">
        <v>5421</v>
      </c>
      <c r="AQ446" s="14"/>
      <c r="AR446" s="14" t="s">
        <v>5421</v>
      </c>
      <c r="AS446" s="14" t="s">
        <v>5421</v>
      </c>
      <c r="AT446" s="14" t="s">
        <v>5421</v>
      </c>
      <c r="AV446" s="9" t="str">
        <f>_xlfn.XLOOKUP(B446,[3]ALL!$B:$B,[3]ALL!$N:$N,"")</f>
        <v/>
      </c>
    </row>
    <row r="447" spans="1:48" s="9" customFormat="1" hidden="1" x14ac:dyDescent="0.3">
      <c r="A447" s="2" t="s">
        <v>741</v>
      </c>
      <c r="B447" s="8" t="s">
        <v>742</v>
      </c>
      <c r="C447" s="3" t="str">
        <f>_xlfn.XLOOKUP(B447,'[1]daily break down'!$D:$D,'[1]daily break down'!$E:$E,"")</f>
        <v>CENTRE</v>
      </c>
      <c r="D447" s="1" t="s">
        <v>11</v>
      </c>
      <c r="E447" s="1" t="s">
        <v>66</v>
      </c>
      <c r="F447" s="3" t="s">
        <v>226</v>
      </c>
      <c r="G447" s="1" t="s">
        <v>741</v>
      </c>
      <c r="H447" s="34" t="str">
        <f>_xlfn.XLOOKUP(B447,[2]CALCULATION!$B:$B,[2]CALCULATION!$H:$H,"")</f>
        <v>NOKIA</v>
      </c>
      <c r="I447" s="71">
        <v>1.0920953506091033</v>
      </c>
      <c r="J447" s="71">
        <v>0.80919533833856983</v>
      </c>
      <c r="K447" s="71">
        <v>0.46458595508984601</v>
      </c>
      <c r="L447" s="71">
        <v>0.63227136143000262</v>
      </c>
      <c r="M447" s="71">
        <v>0.80694811847057779</v>
      </c>
      <c r="N447" s="71">
        <v>0.7780552915963963</v>
      </c>
      <c r="O447" s="71">
        <v>0.81081833046545271</v>
      </c>
      <c r="P447" s="50" t="s">
        <v>5365</v>
      </c>
      <c r="Q447" s="50" t="s">
        <v>5911</v>
      </c>
      <c r="R447" s="50"/>
      <c r="S447" s="49" t="str" cm="1">
        <f t="array" ref="S447">IFERROR(_xlfn.IFS(
U447="MPR ISSUE","PDH",
U447="BSS Hardware Issue","BSS",
U447="Sites strategiques, MLL, Pylone, etc.","ENVTECH",
U447="AKTIVCO DEFAUT GE &amp; POWER Cabinet","AKTIVCO",
U447="AKTIVCO Coupure ENEO &amp; Baisse de tension","AKTIVCO GRID ONLY",
U447="Coupure ENEO &amp; Baisse de tension","IHS GRID ONLY",
U447="Defaut GE &amp; POWER Cabinet","IHS",
U447="Sharing","Partners",
U447="Sites strategiques &amp; DataCenter","SST &amp; DC",
U447="Exclu","Exclu",
U447="SAT","SAT",
U447="SPARE-ISSUE","SPARE-ISSUE",
U447="Fiber CAmtel","TRANS_FO_CAMTEL",
U447="Fiber AOF","Fiber AOF",
U447="Projet OCM (HUAWEI)","TRAVAUX-HUAWEI",
U447="Projet OCM (NOKIA)","TRAVAUX-NOKIA",
U447="ACCESS-ISSUE","ACCESS-ISSUE",
U447="Projet OCM (ZTE, NOKIA, autres projets)","TRAVAUX OCM",
U447="No root CAuse","No root cause",
U447="ODU HS","PDH",
U447="IP &amp; VLAN","PDH",
U447="Warehouse HUAWEI","SPARE-ISSUE",
U447="SPARE-HS","SPARE-ISSUE",
U447="Power Telco","BSS"
),"")</f>
        <v>No root cause</v>
      </c>
      <c r="T447" s="49" t="str" cm="1">
        <f t="array" ref="T447">IFERROR(_xlfn.IFS(
U447="MPR ISSUE","TX ISSUE",
U447="BSS Hardware Issue","RAN ISSUE",
U447="Sites strategiques, MLL, Pylone, etc.","ENVTECH",
U447="AKTIVCO DEFAUT GE &amp; POWER Cabinet","POWER ISSUE",
U447="AKTIVCO Coupure ENEO &amp; Baisse de tension","POWER ISSUE",
U447="Coupure ENEO &amp; Baisse de tension","POWER ISSUE",
U447="Defaut GE &amp; POWER Cabinet","POWER ISSUE",
U447="Sharing","POWER ISSUE",
U447="Sites strategiques &amp; DataCenter","POWER ISSUE",
U447="Exclu","Exclu",
U447="SAT","TX ISSUE",
U447="SPARE-ISSUE","SPARE-ISSUE",
U447="Fiber CAmtel","TX ISSUE",
U447="Fiber AOF","TX ISSUE",
U447="Projet OCM (HUAWEI)","TRAVAUX-HUAWEI",
U447="Projet OCM (NOKIA)","TRAVAUX -NOKIA",
U447="ACCESS-ISSUE","ACCESS-ISSUE",
U447="Projet OCM (ZTE, NOKIA, autres projets)","TRAVAUX OCM",
U447="No root CAuse","No root cause",
U447="ODU HS","TX ISSUE",
U447="IP &amp; VLAN","TX ISSUE",
U447="Warehouse HUAWEI","SPARE-ISSUE",
U447="SPARE-HS","SPARE-ISSUE",
U447="Power Telco","RAN ISSUE"
),"")</f>
        <v>No root cause</v>
      </c>
      <c r="U447" s="36" t="s">
        <v>5895</v>
      </c>
      <c r="V447" s="49" t="str" cm="1">
        <f t="array" ref="V447">IFERROR(_xlfn.IFS(
U447="MPR ISSUE","ACTIVE",
U447="BSS Hardware Issue","ACTIVE",
U447="Sites strategiques, MLL, Pylone, etc.","PASSIVE",
U447="AKTIVCO DEFAUT GE &amp; POWER Cabinet","PASSIVE",
U447="AKTIVCO Coupure ENEO &amp; Baisse de tension","PASSIVE",
U447="Coupure ENEO &amp; Baisse de tension","PASSIVE",
U447="Defaut GE &amp; POWER Cabinet","PASSIVE",
U447="Sharing","PASSIVE",
U447="Sites strategiques &amp; DataCenter","PASSIVE",
U447="Exclu","Exclu",
U447="SAT","ACTIVE",
U447="SPARE-ISSUE","SPARE-ISSUE",
U447="Fiber CAmtel","ACTIVE",
U447="Fiber AOF","ACTIVE",
U447="Projet OCM (HUAWEI)","PLANNED WORKS",
U447="Projet OCM (NOKIA)","PLANNED WORKS",
U447="ACCESS-ISSUE","ACCESS-ISSUE",
U447="Projet OCM (ZTE, NOKIA, autres projets)","PLANNED WORKS",
U447="No root CAuse","No root cause",
U447="ODU HS","ACTIVE",
U447="IP &amp; VLAN","ACTIVE",
U447="Warehouse HUAWEI","SPARE-ISSUE",
U447="SPARE-HS","SPARE-ISSUE",
U447="Power Telco","ACTIVE"
),"")</f>
        <v>No root cause</v>
      </c>
      <c r="W447" s="49"/>
      <c r="X447" s="49"/>
      <c r="Y447" s="49"/>
      <c r="Z447" s="49"/>
      <c r="AA447" s="49"/>
      <c r="AB447" s="17" t="s">
        <v>5421</v>
      </c>
      <c r="AC447" s="7" t="s">
        <v>5421</v>
      </c>
      <c r="AD447" s="6"/>
      <c r="AE447" s="7"/>
      <c r="AF447" s="3" t="s">
        <v>5421</v>
      </c>
      <c r="AG447" s="17"/>
      <c r="AH447" s="18" t="s">
        <v>5421</v>
      </c>
      <c r="AI447" s="18" t="s">
        <v>5421</v>
      </c>
      <c r="AJ447" s="18" t="s">
        <v>5421</v>
      </c>
      <c r="AK447" s="18" t="s">
        <v>5421</v>
      </c>
      <c r="AL447" s="18" t="s">
        <v>5421</v>
      </c>
      <c r="AM447" s="18" t="s">
        <v>5421</v>
      </c>
      <c r="AN447" s="18" t="s">
        <v>5421</v>
      </c>
      <c r="AO447" s="18" t="s">
        <v>5421</v>
      </c>
      <c r="AP447" s="9" t="s">
        <v>5421</v>
      </c>
      <c r="AQ447" s="14"/>
      <c r="AR447" s="14" t="s">
        <v>5421</v>
      </c>
      <c r="AS447" s="14" t="s">
        <v>5421</v>
      </c>
      <c r="AT447" s="14" t="s">
        <v>5421</v>
      </c>
      <c r="AV447" s="9" t="str">
        <f>_xlfn.XLOOKUP(B447,[3]ALL!$B:$B,[3]ALL!$N:$N,"")</f>
        <v/>
      </c>
    </row>
    <row r="448" spans="1:48" s="9" customFormat="1" hidden="1" x14ac:dyDescent="0.3">
      <c r="A448" s="1" t="s">
        <v>59</v>
      </c>
      <c r="B448" s="8" t="s">
        <v>60</v>
      </c>
      <c r="C448" s="3" t="str">
        <f>_xlfn.XLOOKUP(B448,'[1]daily break down'!$D:$D,'[1]daily break down'!$E:$E,"")</f>
        <v>SUD-OUEST</v>
      </c>
      <c r="D448" s="1" t="s">
        <v>18</v>
      </c>
      <c r="E448" s="1" t="s">
        <v>5380</v>
      </c>
      <c r="F448" s="3" t="s">
        <v>13</v>
      </c>
      <c r="G448" s="1" t="s">
        <v>14</v>
      </c>
      <c r="H448" s="33" t="str">
        <f>_xlfn.XLOOKUP(B448,[2]CALCULATION!$B:$B,[2]CALCULATION!$H:$H,"")</f>
        <v>Huawei</v>
      </c>
      <c r="I448" s="71">
        <v>1.0455814663573351</v>
      </c>
      <c r="J448" s="71">
        <v>0</v>
      </c>
      <c r="K448" s="71">
        <v>0.67612781901247887</v>
      </c>
      <c r="L448" s="71">
        <v>6.864061746467943</v>
      </c>
      <c r="M448" s="71">
        <v>0.87659409930000887</v>
      </c>
      <c r="N448" s="71">
        <v>0</v>
      </c>
      <c r="O448" s="71">
        <v>0.79612222593191861</v>
      </c>
      <c r="P448" s="50" t="s">
        <v>5365</v>
      </c>
      <c r="Q448" s="50" t="s">
        <v>5911</v>
      </c>
      <c r="R448" s="50"/>
      <c r="S448" s="49" t="str" cm="1">
        <f t="array" ref="S448">IFERROR(_xlfn.IFS(
U448="MPR ISSUE","PDH",
U448="BSS Hardware Issue","BSS",
U448="Sites strategiques, MLL, Pylone, etc.","ENVTECH",
U448="AKTIVCO DEFAUT GE &amp; POWER Cabinet","AKTIVCO",
U448="AKTIVCO Coupure ENEO &amp; Baisse de tension","AKTIVCO GRID ONLY",
U448="Coupure ENEO &amp; Baisse de tension","IHS GRID ONLY",
U448="Defaut GE &amp; POWER Cabinet","IHS",
U448="Sharing","Partners",
U448="Sites strategiques &amp; DataCenter","SST &amp; DC",
U448="Exclu","Exclu",
U448="SAT","SAT",
U448="SPARE-ISSUE","SPARE-ISSUE",
U448="Fiber CAmtel","TRANS_FO_CAMTEL",
U448="Fiber AOF","Fiber AOF",
U448="Projet OCM (HUAWEI)","TRAVAUX-HUAWEI",
U448="Projet OCM (NOKIA)","TRAVAUX-NOKIA",
U448="ACCESS-ISSUE","ACCESS-ISSUE",
U448="Projet OCM (ZTE, NOKIA, autres projets)","TRAVAUX OCM",
U448="No root CAuse","No root cause",
U448="ODU HS","PDH",
U448="IP &amp; VLAN","PDH",
U448="Warehouse HUAWEI","SPARE-ISSUE",
U448="SPARE-HS","SPARE-ISSUE",
U448="Power Telco","BSS"
),"")</f>
        <v>No root cause</v>
      </c>
      <c r="T448" s="49" t="str" cm="1">
        <f t="array" ref="T448">IFERROR(_xlfn.IFS(
U448="MPR ISSUE","TX ISSUE",
U448="BSS Hardware Issue","RAN ISSUE",
U448="Sites strategiques, MLL, Pylone, etc.","ENVTECH",
U448="AKTIVCO DEFAUT GE &amp; POWER Cabinet","POWER ISSUE",
U448="AKTIVCO Coupure ENEO &amp; Baisse de tension","POWER ISSUE",
U448="Coupure ENEO &amp; Baisse de tension","POWER ISSUE",
U448="Defaut GE &amp; POWER Cabinet","POWER ISSUE",
U448="Sharing","POWER ISSUE",
U448="Sites strategiques &amp; DataCenter","POWER ISSUE",
U448="Exclu","Exclu",
U448="SAT","TX ISSUE",
U448="SPARE-ISSUE","SPARE-ISSUE",
U448="Fiber CAmtel","TX ISSUE",
U448="Fiber AOF","TX ISSUE",
U448="Projet OCM (HUAWEI)","TRAVAUX-HUAWEI",
U448="Projet OCM (NOKIA)","TRAVAUX -NOKIA",
U448="ACCESS-ISSUE","ACCESS-ISSUE",
U448="Projet OCM (ZTE, NOKIA, autres projets)","TRAVAUX OCM",
U448="No root CAuse","No root cause",
U448="ODU HS","TX ISSUE",
U448="IP &amp; VLAN","TX ISSUE",
U448="Warehouse HUAWEI","SPARE-ISSUE",
U448="SPARE-HS","SPARE-ISSUE",
U448="Power Telco","RAN ISSUE"
),"")</f>
        <v>No root cause</v>
      </c>
      <c r="U448" s="36" t="s">
        <v>5895</v>
      </c>
      <c r="V448" s="49" t="str" cm="1">
        <f t="array" ref="V448">IFERROR(_xlfn.IFS(
U448="MPR ISSUE","ACTIVE",
U448="BSS Hardware Issue","ACTIVE",
U448="Sites strategiques, MLL, Pylone, etc.","PASSIVE",
U448="AKTIVCO DEFAUT GE &amp; POWER Cabinet","PASSIVE",
U448="AKTIVCO Coupure ENEO &amp; Baisse de tension","PASSIVE",
U448="Coupure ENEO &amp; Baisse de tension","PASSIVE",
U448="Defaut GE &amp; POWER Cabinet","PASSIVE",
U448="Sharing","PASSIVE",
U448="Sites strategiques &amp; DataCenter","PASSIVE",
U448="Exclu","Exclu",
U448="SAT","ACTIVE",
U448="SPARE-ISSUE","SPARE-ISSUE",
U448="Fiber CAmtel","ACTIVE",
U448="Fiber AOF","ACTIVE",
U448="Projet OCM (HUAWEI)","PLANNED WORKS",
U448="Projet OCM (NOKIA)","PLANNED WORKS",
U448="ACCESS-ISSUE","ACCESS-ISSUE",
U448="Projet OCM (ZTE, NOKIA, autres projets)","PLANNED WORKS",
U448="No root CAuse","No root cause",
U448="ODU HS","ACTIVE",
U448="IP &amp; VLAN","ACTIVE",
U448="Warehouse HUAWEI","SPARE-ISSUE",
U448="SPARE-HS","SPARE-ISSUE",
U448="Power Telco","ACTIVE"
),"")</f>
        <v>No root cause</v>
      </c>
      <c r="W448" s="49"/>
      <c r="X448" s="49"/>
      <c r="Y448" s="49"/>
      <c r="Z448" s="49"/>
      <c r="AA448" s="49"/>
      <c r="AB448" s="17" t="s">
        <v>5421</v>
      </c>
      <c r="AC448" s="7" t="s">
        <v>5421</v>
      </c>
      <c r="AD448" s="6"/>
      <c r="AE448" s="7"/>
      <c r="AF448" s="3" t="s">
        <v>5421</v>
      </c>
      <c r="AG448" s="17"/>
      <c r="AH448" s="18" t="s">
        <v>5421</v>
      </c>
      <c r="AI448" s="18" t="s">
        <v>5421</v>
      </c>
      <c r="AJ448" s="18" t="s">
        <v>5421</v>
      </c>
      <c r="AK448" s="18" t="s">
        <v>5421</v>
      </c>
      <c r="AL448" s="18" t="s">
        <v>5421</v>
      </c>
      <c r="AM448" s="18" t="s">
        <v>5421</v>
      </c>
      <c r="AN448" s="18" t="s">
        <v>5421</v>
      </c>
      <c r="AO448" s="18" t="s">
        <v>5421</v>
      </c>
      <c r="AP448" s="9" t="s">
        <v>5421</v>
      </c>
      <c r="AQ448" s="14"/>
      <c r="AR448" s="14" t="s">
        <v>5421</v>
      </c>
      <c r="AS448" s="14" t="s">
        <v>5421</v>
      </c>
      <c r="AT448" s="14" t="s">
        <v>5421</v>
      </c>
      <c r="AV448" s="9" t="str">
        <f>_xlfn.XLOOKUP(B448,[3]ALL!$B:$B,[3]ALL!$N:$N,"")</f>
        <v/>
      </c>
    </row>
    <row r="449" spans="1:48" s="9" customFormat="1" hidden="1" x14ac:dyDescent="0.3">
      <c r="A449" s="1" t="s">
        <v>4367</v>
      </c>
      <c r="B449" s="8" t="s">
        <v>4368</v>
      </c>
      <c r="C449" s="3" t="str">
        <f>_xlfn.XLOOKUP(B449,'[1]daily break down'!$D:$D,'[1]daily break down'!$E:$E,"")</f>
        <v>Yaounde</v>
      </c>
      <c r="D449" s="1" t="s">
        <v>11</v>
      </c>
      <c r="E449" s="1" t="s">
        <v>12</v>
      </c>
      <c r="F449" s="3" t="s">
        <v>37</v>
      </c>
      <c r="G449" s="1" t="s">
        <v>38</v>
      </c>
      <c r="H449" s="35" t="str">
        <f>_xlfn.XLOOKUP(B449,[2]CALCULATION!$B:$B,[2]CALCULATION!$H:$H,"")</f>
        <v>ZTE</v>
      </c>
      <c r="I449" s="71">
        <v>0</v>
      </c>
      <c r="J449" s="71">
        <v>0</v>
      </c>
      <c r="K449" s="71">
        <v>0</v>
      </c>
      <c r="L449" s="71">
        <v>0</v>
      </c>
      <c r="M449" s="71">
        <v>0</v>
      </c>
      <c r="N449" s="71">
        <v>0</v>
      </c>
      <c r="O449" s="71">
        <v>0.76409042527387527</v>
      </c>
      <c r="P449" s="50" t="s">
        <v>5365</v>
      </c>
      <c r="Q449" s="50" t="s">
        <v>5911</v>
      </c>
      <c r="R449" s="50"/>
      <c r="S449" s="49" t="str" cm="1">
        <f t="array" ref="S449">IFERROR(_xlfn.IFS(
U449="MPR ISSUE","PDH",
U449="BSS Hardware Issue","BSS",
U449="Sites strategiques, MLL, Pylone, etc.","ENVTECH",
U449="AKTIVCO DEFAUT GE &amp; POWER Cabinet","AKTIVCO",
U449="AKTIVCO Coupure ENEO &amp; Baisse de tension","AKTIVCO GRID ONLY",
U449="Coupure ENEO &amp; Baisse de tension","IHS GRID ONLY",
U449="Defaut GE &amp; POWER Cabinet","IHS",
U449="Sharing","Partners",
U449="Sites strategiques &amp; DataCenter","SST &amp; DC",
U449="Exclu","Exclu",
U449="SAT","SAT",
U449="SPARE-ISSUE","SPARE-ISSUE",
U449="Fiber CAmtel","TRANS_FO_CAMTEL",
U449="Fiber AOF","Fiber AOF",
U449="Projet OCM (HUAWEI)","TRAVAUX-HUAWEI",
U449="Projet OCM (NOKIA)","TRAVAUX-NOKIA",
U449="ACCESS-ISSUE","ACCESS-ISSUE",
U449="Projet OCM (ZTE, NOKIA, autres projets)","TRAVAUX OCM",
U449="No root CAuse","No root cause",
U449="ODU HS","PDH",
U449="IP &amp; VLAN","PDH",
U449="Warehouse HUAWEI","SPARE-ISSUE",
U449="SPARE-HS","SPARE-ISSUE",
U449="Power Telco","BSS"
),"")</f>
        <v/>
      </c>
      <c r="T449" s="49" t="str" cm="1">
        <f t="array" ref="T449">IFERROR(_xlfn.IFS(
U449="MPR ISSUE","TX ISSUE",
U449="BSS Hardware Issue","RAN ISSUE",
U449="Sites strategiques, MLL, Pylone, etc.","ENVTECH",
U449="AKTIVCO DEFAUT GE &amp; POWER Cabinet","POWER ISSUE",
U449="AKTIVCO Coupure ENEO &amp; Baisse de tension","POWER ISSUE",
U449="Coupure ENEO &amp; Baisse de tension","POWER ISSUE",
U449="Defaut GE &amp; POWER Cabinet","POWER ISSUE",
U449="Sharing","POWER ISSUE",
U449="Sites strategiques &amp; DataCenter","POWER ISSUE",
U449="Exclu","Exclu",
U449="SAT","TX ISSUE",
U449="SPARE-ISSUE","SPARE-ISSUE",
U449="Fiber CAmtel","TX ISSUE",
U449="Fiber AOF","TX ISSUE",
U449="Projet OCM (HUAWEI)","TRAVAUX-HUAWEI",
U449="Projet OCM (NOKIA)","TRAVAUX -NOKIA",
U449="ACCESS-ISSUE","ACCESS-ISSUE",
U449="Projet OCM (ZTE, NOKIA, autres projets)","TRAVAUX OCM",
U449="No root CAuse","No root cause",
U449="ODU HS","TX ISSUE",
U449="IP &amp; VLAN","TX ISSUE",
U449="Warehouse HUAWEI","SPARE-ISSUE",
U449="SPARE-HS","SPARE-ISSUE",
U449="Power Telco","RAN ISSUE"
),"")</f>
        <v/>
      </c>
      <c r="U449" s="36"/>
      <c r="V449" s="49" t="str" cm="1">
        <f t="array" ref="V449">IFERROR(_xlfn.IFS(
U449="MPR ISSUE","ACTIVE",
U449="BSS Hardware Issue","ACTIVE",
U449="Sites strategiques, MLL, Pylone, etc.","PASSIVE",
U449="AKTIVCO DEFAUT GE &amp; POWER Cabinet","PASSIVE",
U449="AKTIVCO Coupure ENEO &amp; Baisse de tension","PASSIVE",
U449="Coupure ENEO &amp; Baisse de tension","PASSIVE",
U449="Defaut GE &amp; POWER Cabinet","PASSIVE",
U449="Sharing","PASSIVE",
U449="Sites strategiques &amp; DataCenter","PASSIVE",
U449="Exclu","Exclu",
U449="SAT","ACTIVE",
U449="SPARE-ISSUE","SPARE-ISSUE",
U449="Fiber CAmtel","ACTIVE",
U449="Fiber AOF","ACTIVE",
U449="Projet OCM (HUAWEI)","PLANNED WORKS",
U449="Projet OCM (NOKIA)","PLANNED WORKS",
U449="ACCESS-ISSUE","ACCESS-ISSUE",
U449="Projet OCM (ZTE, NOKIA, autres projets)","PLANNED WORKS",
U449="No root CAuse","No root cause",
U449="ODU HS","ACTIVE",
U449="IP &amp; VLAN","ACTIVE",
U449="Warehouse HUAWEI","SPARE-ISSUE",
U449="SPARE-HS","SPARE-ISSUE",
U449="Power Telco","ACTIVE"
),"")</f>
        <v/>
      </c>
      <c r="W449" s="49"/>
      <c r="X449" s="49"/>
      <c r="Y449" s="49"/>
      <c r="Z449" s="49"/>
      <c r="AA449" s="49"/>
      <c r="AB449" s="17" t="s">
        <v>5795</v>
      </c>
      <c r="AC449" s="7" t="s">
        <v>5421</v>
      </c>
      <c r="AD449" s="6"/>
      <c r="AE449" s="7"/>
      <c r="AF449" s="3" t="s">
        <v>5421</v>
      </c>
      <c r="AG449" s="17"/>
      <c r="AH449" s="18" t="s">
        <v>5421</v>
      </c>
      <c r="AI449" s="18" t="s">
        <v>5421</v>
      </c>
      <c r="AJ449" s="18" t="s">
        <v>5421</v>
      </c>
      <c r="AK449" s="18" t="s">
        <v>5421</v>
      </c>
      <c r="AL449" s="18" t="s">
        <v>5421</v>
      </c>
      <c r="AM449" s="18" t="s">
        <v>5421</v>
      </c>
      <c r="AN449" s="18" t="s">
        <v>5421</v>
      </c>
      <c r="AO449" s="18" t="s">
        <v>5421</v>
      </c>
      <c r="AP449" s="9" t="s">
        <v>5795</v>
      </c>
      <c r="AQ449" s="14"/>
      <c r="AR449" s="14" t="s">
        <v>5421</v>
      </c>
      <c r="AS449" s="14" t="s">
        <v>5421</v>
      </c>
      <c r="AT449" s="14" t="s">
        <v>5421</v>
      </c>
      <c r="AV449" s="9" t="str">
        <f>_xlfn.XLOOKUP(B449,[3]ALL!$B:$B,[3]ALL!$N:$N,"")</f>
        <v/>
      </c>
    </row>
    <row r="450" spans="1:48" s="9" customFormat="1" hidden="1" x14ac:dyDescent="0.3">
      <c r="A450" s="1" t="s">
        <v>1299</v>
      </c>
      <c r="B450" s="8" t="s">
        <v>1300</v>
      </c>
      <c r="C450" s="3" t="str">
        <f>_xlfn.XLOOKUP(B450,'[1]daily break down'!$D:$D,'[1]daily break down'!$E:$E,"")</f>
        <v>NORD-OUEST</v>
      </c>
      <c r="D450" s="1" t="s">
        <v>11</v>
      </c>
      <c r="E450" s="1" t="s">
        <v>154</v>
      </c>
      <c r="F450" s="3" t="s">
        <v>51</v>
      </c>
      <c r="G450" s="1" t="s">
        <v>1301</v>
      </c>
      <c r="H450" s="34" t="str">
        <f>_xlfn.XLOOKUP(B450,[2]CALCULATION!$B:$B,[2]CALCULATION!$H:$H,"")</f>
        <v>NOKIA</v>
      </c>
      <c r="I450" s="71">
        <v>0.53289430504547231</v>
      </c>
      <c r="J450" s="71">
        <v>0.10927552485068469</v>
      </c>
      <c r="K450" s="71">
        <v>2.1949809236002316</v>
      </c>
      <c r="L450" s="71">
        <v>3.8220572834179428E-2</v>
      </c>
      <c r="M450" s="71">
        <v>0.10485242542797056</v>
      </c>
      <c r="N450" s="71">
        <v>0.20424731689081793</v>
      </c>
      <c r="O450" s="71">
        <v>0.74395462185353545</v>
      </c>
      <c r="P450" s="50" t="s">
        <v>5910</v>
      </c>
      <c r="Q450" s="50" t="s">
        <v>5911</v>
      </c>
      <c r="R450" s="50"/>
      <c r="S450" s="49" t="str" cm="1">
        <f t="array" ref="S450">IFERROR(_xlfn.IFS(
U450="MPR ISSUE","PDH",
U450="BSS Hardware Issue","BSS",
U450="Sites strategiques, MLL, Pylone, etc.","ENVTECH",
U450="AKTIVCO DEFAUT GE &amp; POWER Cabinet","AKTIVCO",
U450="AKTIVCO Coupure ENEO &amp; Baisse de tension","AKTIVCO GRID ONLY",
U450="Coupure ENEO &amp; Baisse de tension","IHS GRID ONLY",
U450="Defaut GE &amp; POWER Cabinet","IHS",
U450="Sharing","Partners",
U450="Sites strategiques &amp; DataCenter","SST &amp; DC",
U450="Exclu","Exclu",
U450="SAT","SAT",
U450="SPARE-ISSUE","SPARE-ISSUE",
U450="Fiber CAmtel","TRANS_FO_CAMTEL",
U450="Fiber AOF","Fiber AOF",
U450="Projet OCM (HUAWEI)","TRAVAUX-HUAWEI",
U450="Projet OCM (NOKIA)","TRAVAUX-NOKIA",
U450="ACCESS-ISSUE","ACCESS-ISSUE",
U450="Projet OCM (ZTE, NOKIA, autres projets)","TRAVAUX OCM",
U450="No root CAuse","No root cause",
U450="ODU HS","PDH",
U450="IP &amp; VLAN","PDH",
U450="Warehouse HUAWEI","SPARE-ISSUE",
U450="SPARE-HS","SPARE-ISSUE",
U450="Power Telco","BSS"
),"")</f>
        <v/>
      </c>
      <c r="T450" s="49" t="str" cm="1">
        <f t="array" ref="T450">IFERROR(_xlfn.IFS(
U450="MPR ISSUE","TX ISSUE",
U450="BSS Hardware Issue","RAN ISSUE",
U450="Sites strategiques, MLL, Pylone, etc.","ENVTECH",
U450="AKTIVCO DEFAUT GE &amp; POWER Cabinet","POWER ISSUE",
U450="AKTIVCO Coupure ENEO &amp; Baisse de tension","POWER ISSUE",
U450="Coupure ENEO &amp; Baisse de tension","POWER ISSUE",
U450="Defaut GE &amp; POWER Cabinet","POWER ISSUE",
U450="Sharing","POWER ISSUE",
U450="Sites strategiques &amp; DataCenter","POWER ISSUE",
U450="Exclu","Exclu",
U450="SAT","TX ISSUE",
U450="SPARE-ISSUE","SPARE-ISSUE",
U450="Fiber CAmtel","TX ISSUE",
U450="Fiber AOF","TX ISSUE",
U450="Projet OCM (HUAWEI)","TRAVAUX-HUAWEI",
U450="Projet OCM (NOKIA)","TRAVAUX -NOKIA",
U450="ACCESS-ISSUE","ACCESS-ISSUE",
U450="Projet OCM (ZTE, NOKIA, autres projets)","TRAVAUX OCM",
U450="No root CAuse","No root cause",
U450="ODU HS","TX ISSUE",
U450="IP &amp; VLAN","TX ISSUE",
U450="Warehouse HUAWEI","SPARE-ISSUE",
U450="SPARE-HS","SPARE-ISSUE",
U450="Power Telco","RAN ISSUE"
),"")</f>
        <v/>
      </c>
      <c r="U450" s="36"/>
      <c r="V450" s="49" t="str" cm="1">
        <f t="array" ref="V450">IFERROR(_xlfn.IFS(
U450="MPR ISSUE","ACTIVE",
U450="BSS Hardware Issue","ACTIVE",
U450="Sites strategiques, MLL, Pylone, etc.","PASSIVE",
U450="AKTIVCO DEFAUT GE &amp; POWER Cabinet","PASSIVE",
U450="AKTIVCO Coupure ENEO &amp; Baisse de tension","PASSIVE",
U450="Coupure ENEO &amp; Baisse de tension","PASSIVE",
U450="Defaut GE &amp; POWER Cabinet","PASSIVE",
U450="Sharing","PASSIVE",
U450="Sites strategiques &amp; DataCenter","PASSIVE",
U450="Exclu","Exclu",
U450="SAT","ACTIVE",
U450="SPARE-ISSUE","SPARE-ISSUE",
U450="Fiber CAmtel","ACTIVE",
U450="Fiber AOF","ACTIVE",
U450="Projet OCM (HUAWEI)","PLANNED WORKS",
U450="Projet OCM (NOKIA)","PLANNED WORKS",
U450="ACCESS-ISSUE","ACCESS-ISSUE",
U450="Projet OCM (ZTE, NOKIA, autres projets)","PLANNED WORKS",
U450="No root CAuse","No root cause",
U450="ODU HS","ACTIVE",
U450="IP &amp; VLAN","ACTIVE",
U450="Warehouse HUAWEI","SPARE-ISSUE",
U450="SPARE-HS","SPARE-ISSUE",
U450="Power Telco","ACTIVE"
),"")</f>
        <v/>
      </c>
      <c r="W450" s="49"/>
      <c r="X450" s="49"/>
      <c r="Y450" s="49"/>
      <c r="Z450" s="49"/>
      <c r="AA450" s="49"/>
      <c r="AB450" s="17" t="s">
        <v>6216</v>
      </c>
      <c r="AC450" s="7" t="s">
        <v>5421</v>
      </c>
      <c r="AD450" s="6"/>
      <c r="AE450" s="7"/>
      <c r="AF450" s="3" t="s">
        <v>5643</v>
      </c>
      <c r="AG450" s="17"/>
      <c r="AH450" s="18" t="s">
        <v>5421</v>
      </c>
      <c r="AI450" s="18" t="s">
        <v>5421</v>
      </c>
      <c r="AJ450" s="18" t="s">
        <v>5421</v>
      </c>
      <c r="AK450" s="18" t="s">
        <v>5421</v>
      </c>
      <c r="AL450" s="18" t="s">
        <v>5421</v>
      </c>
      <c r="AM450" s="18" t="s">
        <v>5421</v>
      </c>
      <c r="AN450" s="18" t="s">
        <v>5421</v>
      </c>
      <c r="AO450" s="18" t="s">
        <v>5421</v>
      </c>
      <c r="AP450" s="9" t="s">
        <v>5644</v>
      </c>
      <c r="AQ450" s="14"/>
      <c r="AR450" s="14" t="s">
        <v>5421</v>
      </c>
      <c r="AS450" s="14" t="s">
        <v>5421</v>
      </c>
      <c r="AT450" s="14" t="s">
        <v>5421</v>
      </c>
      <c r="AV450" s="9" t="str">
        <f>_xlfn.XLOOKUP(B450,[3]ALL!$B:$B,[3]ALL!$N:$N,"")</f>
        <v/>
      </c>
    </row>
    <row r="451" spans="1:48" s="9" customFormat="1" hidden="1" x14ac:dyDescent="0.3">
      <c r="A451" s="1" t="s">
        <v>1659</v>
      </c>
      <c r="B451" s="8" t="s">
        <v>1660</v>
      </c>
      <c r="C451" s="3" t="str">
        <f>_xlfn.XLOOKUP(B451,'[1]daily break down'!$D:$D,'[1]daily break down'!$E:$E,"")</f>
        <v>LITTORAL</v>
      </c>
      <c r="D451" s="1" t="s">
        <v>21</v>
      </c>
      <c r="E451" s="1" t="s">
        <v>36</v>
      </c>
      <c r="F451" s="3" t="s">
        <v>31</v>
      </c>
      <c r="G451" s="1" t="s">
        <v>1659</v>
      </c>
      <c r="H451" s="35" t="str">
        <f>_xlfn.XLOOKUP(B451,[2]CALCULATION!$B:$B,[2]CALCULATION!$H:$H,"")</f>
        <v>ZTE</v>
      </c>
      <c r="I451" s="71">
        <v>0.39278192978400933</v>
      </c>
      <c r="J451" s="71">
        <v>14.078012059366557</v>
      </c>
      <c r="K451" s="71">
        <v>15.543698795490155</v>
      </c>
      <c r="L451" s="71">
        <v>16.075166294270229</v>
      </c>
      <c r="M451" s="71">
        <v>0</v>
      </c>
      <c r="N451" s="71">
        <v>0</v>
      </c>
      <c r="O451" s="71">
        <v>0.74350874489560159</v>
      </c>
      <c r="P451" s="50" t="s">
        <v>5365</v>
      </c>
      <c r="Q451" s="50" t="s">
        <v>5911</v>
      </c>
      <c r="R451" s="50"/>
      <c r="S451" s="49" t="str" cm="1">
        <f t="array" ref="S451">IFERROR(_xlfn.IFS(
U451="MPR ISSUE","PDH",
U451="BSS Hardware Issue","BSS",
U451="Sites strategiques, MLL, Pylone, etc.","ENVTECH",
U451="AKTIVCO DEFAUT GE &amp; POWER Cabinet","AKTIVCO",
U451="AKTIVCO Coupure ENEO &amp; Baisse de tension","AKTIVCO GRID ONLY",
U451="Coupure ENEO &amp; Baisse de tension","IHS GRID ONLY",
U451="Defaut GE &amp; POWER Cabinet","IHS",
U451="Sharing","Partners",
U451="Sites strategiques &amp; DataCenter","SST &amp; DC",
U451="Exclu","Exclu",
U451="SAT","SAT",
U451="SPARE-ISSUE","SPARE-ISSUE",
U451="Fiber CAmtel","TRANS_FO_CAMTEL",
U451="Fiber AOF","Fiber AOF",
U451="Projet OCM (HUAWEI)","TRAVAUX-HUAWEI",
U451="Projet OCM (NOKIA)","TRAVAUX-NOKIA",
U451="ACCESS-ISSUE","ACCESS-ISSUE",
U451="Projet OCM (ZTE, NOKIA, autres projets)","TRAVAUX OCM",
U451="No root CAuse","No root cause",
U451="ODU HS","PDH",
U451="IP &amp; VLAN","PDH",
U451="Warehouse HUAWEI","SPARE-ISSUE",
U451="SPARE-HS","SPARE-ISSUE",
U451="Power Telco","BSS"
),"")</f>
        <v>No root cause</v>
      </c>
      <c r="T451" s="49" t="str" cm="1">
        <f t="array" ref="T451">IFERROR(_xlfn.IFS(
U451="MPR ISSUE","TX ISSUE",
U451="BSS Hardware Issue","RAN ISSUE",
U451="Sites strategiques, MLL, Pylone, etc.","ENVTECH",
U451="AKTIVCO DEFAUT GE &amp; POWER Cabinet","POWER ISSUE",
U451="AKTIVCO Coupure ENEO &amp; Baisse de tension","POWER ISSUE",
U451="Coupure ENEO &amp; Baisse de tension","POWER ISSUE",
U451="Defaut GE &amp; POWER Cabinet","POWER ISSUE",
U451="Sharing","POWER ISSUE",
U451="Sites strategiques &amp; DataCenter","POWER ISSUE",
U451="Exclu","Exclu",
U451="SAT","TX ISSUE",
U451="SPARE-ISSUE","SPARE-ISSUE",
U451="Fiber CAmtel","TX ISSUE",
U451="Fiber AOF","TX ISSUE",
U451="Projet OCM (HUAWEI)","TRAVAUX-HUAWEI",
U451="Projet OCM (NOKIA)","TRAVAUX -NOKIA",
U451="ACCESS-ISSUE","ACCESS-ISSUE",
U451="Projet OCM (ZTE, NOKIA, autres projets)","TRAVAUX OCM",
U451="No root CAuse","No root cause",
U451="ODU HS","TX ISSUE",
U451="IP &amp; VLAN","TX ISSUE",
U451="Warehouse HUAWEI","SPARE-ISSUE",
U451="SPARE-HS","SPARE-ISSUE",
U451="Power Telco","RAN ISSUE"
),"")</f>
        <v>No root cause</v>
      </c>
      <c r="U451" s="36" t="s">
        <v>5895</v>
      </c>
      <c r="V451" s="49" t="str" cm="1">
        <f t="array" ref="V451">IFERROR(_xlfn.IFS(
U451="MPR ISSUE","ACTIVE",
U451="BSS Hardware Issue","ACTIVE",
U451="Sites strategiques, MLL, Pylone, etc.","PASSIVE",
U451="AKTIVCO DEFAUT GE &amp; POWER Cabinet","PASSIVE",
U451="AKTIVCO Coupure ENEO &amp; Baisse de tension","PASSIVE",
U451="Coupure ENEO &amp; Baisse de tension","PASSIVE",
U451="Defaut GE &amp; POWER Cabinet","PASSIVE",
U451="Sharing","PASSIVE",
U451="Sites strategiques &amp; DataCenter","PASSIVE",
U451="Exclu","Exclu",
U451="SAT","ACTIVE",
U451="SPARE-ISSUE","SPARE-ISSUE",
U451="Fiber CAmtel","ACTIVE",
U451="Fiber AOF","ACTIVE",
U451="Projet OCM (HUAWEI)","PLANNED WORKS",
U451="Projet OCM (NOKIA)","PLANNED WORKS",
U451="ACCESS-ISSUE","ACCESS-ISSUE",
U451="Projet OCM (ZTE, NOKIA, autres projets)","PLANNED WORKS",
U451="No root CAuse","No root cause",
U451="ODU HS","ACTIVE",
U451="IP &amp; VLAN","ACTIVE",
U451="Warehouse HUAWEI","SPARE-ISSUE",
U451="SPARE-HS","SPARE-ISSUE",
U451="Power Telco","ACTIVE"
),"")</f>
        <v>No root cause</v>
      </c>
      <c r="W451" s="49"/>
      <c r="X451" s="49"/>
      <c r="Y451" s="49"/>
      <c r="Z451" s="49"/>
      <c r="AA451" s="49"/>
      <c r="AB451" s="17" t="s">
        <v>5490</v>
      </c>
      <c r="AC451" s="7" t="s">
        <v>5421</v>
      </c>
      <c r="AD451" s="6"/>
      <c r="AE451" s="7"/>
      <c r="AF451" s="3" t="s">
        <v>5421</v>
      </c>
      <c r="AG451" s="17"/>
      <c r="AH451" s="18" t="s">
        <v>5421</v>
      </c>
      <c r="AI451" s="18" t="s">
        <v>5421</v>
      </c>
      <c r="AJ451" s="18" t="s">
        <v>5421</v>
      </c>
      <c r="AK451" s="18" t="s">
        <v>5421</v>
      </c>
      <c r="AL451" s="18" t="s">
        <v>5421</v>
      </c>
      <c r="AM451" s="18" t="s">
        <v>5421</v>
      </c>
      <c r="AN451" s="18" t="s">
        <v>5421</v>
      </c>
      <c r="AO451" s="18" t="s">
        <v>5421</v>
      </c>
      <c r="AP451" s="9" t="s">
        <v>5490</v>
      </c>
      <c r="AQ451" s="14"/>
      <c r="AR451" s="14" t="s">
        <v>5421</v>
      </c>
      <c r="AS451" s="14" t="s">
        <v>5421</v>
      </c>
      <c r="AT451" s="14" t="s">
        <v>5421</v>
      </c>
      <c r="AV451" s="9" t="str">
        <f>_xlfn.XLOOKUP(B451,[3]ALL!$B:$B,[3]ALL!$N:$N,"")</f>
        <v/>
      </c>
    </row>
    <row r="452" spans="1:48" s="9" customFormat="1" hidden="1" x14ac:dyDescent="0.3">
      <c r="A452" s="1" t="s">
        <v>1426</v>
      </c>
      <c r="B452" s="8" t="s">
        <v>1427</v>
      </c>
      <c r="C452" s="3" t="str">
        <f>_xlfn.XLOOKUP(B452,'[1]daily break down'!$D:$D,'[1]daily break down'!$E:$E,"")</f>
        <v>NORD-OUEST</v>
      </c>
      <c r="D452" s="1" t="s">
        <v>11</v>
      </c>
      <c r="E452" s="1" t="s">
        <v>12</v>
      </c>
      <c r="F452" s="3" t="s">
        <v>51</v>
      </c>
      <c r="G452" s="1" t="s">
        <v>1426</v>
      </c>
      <c r="H452" s="34" t="str">
        <f>_xlfn.XLOOKUP(B452,[2]CALCULATION!$B:$B,[2]CALCULATION!$H:$H,"")</f>
        <v>NOKIA</v>
      </c>
      <c r="I452" s="71">
        <v>3.103303627226888E-3</v>
      </c>
      <c r="J452" s="71">
        <v>5.5288742783927319E-4</v>
      </c>
      <c r="K452" s="71">
        <v>1.9440235365961538E-3</v>
      </c>
      <c r="L452" s="71">
        <v>3.4831907953874211E-2</v>
      </c>
      <c r="M452" s="71">
        <v>2.3791994475406142E-2</v>
      </c>
      <c r="N452" s="71">
        <v>2.8161588663168136E-2</v>
      </c>
      <c r="O452" s="71">
        <v>0.74300936270271345</v>
      </c>
      <c r="P452" s="50" t="s">
        <v>5910</v>
      </c>
      <c r="Q452" s="50" t="s">
        <v>5911</v>
      </c>
      <c r="R452" s="50"/>
      <c r="S452" s="49" t="str" cm="1">
        <f t="array" ref="S452">IFERROR(_xlfn.IFS(
U452="MPR ISSUE","PDH",
U452="BSS Hardware Issue","BSS",
U452="Sites strategiques, MLL, Pylone, etc.","ENVTECH",
U452="AKTIVCO DEFAUT GE &amp; POWER Cabinet","AKTIVCO",
U452="AKTIVCO Coupure ENEO &amp; Baisse de tension","AKTIVCO GRID ONLY",
U452="Coupure ENEO &amp; Baisse de tension","IHS GRID ONLY",
U452="Defaut GE &amp; POWER Cabinet","IHS",
U452="Sharing","Partners",
U452="Sites strategiques &amp; DataCenter","SST &amp; DC",
U452="Exclu","Exclu",
U452="SAT","SAT",
U452="SPARE-ISSUE","SPARE-ISSUE",
U452="Fiber CAmtel","TRANS_FO_CAMTEL",
U452="Fiber AOF","Fiber AOF",
U452="Projet OCM (HUAWEI)","TRAVAUX-HUAWEI",
U452="Projet OCM (NOKIA)","TRAVAUX-NOKIA",
U452="ACCESS-ISSUE","ACCESS-ISSUE",
U452="Projet OCM (ZTE, NOKIA, autres projets)","TRAVAUX OCM",
U452="No root CAuse","No root cause",
U452="ODU HS","PDH",
U452="IP &amp; VLAN","PDH",
U452="Warehouse HUAWEI","SPARE-ISSUE",
U452="SPARE-HS","SPARE-ISSUE",
U452="Power Telco","BSS"
),"")</f>
        <v>IHS</v>
      </c>
      <c r="T452" s="49" t="str" cm="1">
        <f t="array" ref="T452">IFERROR(_xlfn.IFS(
U452="MPR ISSUE","TX ISSUE",
U452="BSS Hardware Issue","RAN ISSUE",
U452="Sites strategiques, MLL, Pylone, etc.","ENVTECH",
U452="AKTIVCO DEFAUT GE &amp; POWER Cabinet","POWER ISSUE",
U452="AKTIVCO Coupure ENEO &amp; Baisse de tension","POWER ISSUE",
U452="Coupure ENEO &amp; Baisse de tension","POWER ISSUE",
U452="Defaut GE &amp; POWER Cabinet","POWER ISSUE",
U452="Sharing","POWER ISSUE",
U452="Sites strategiques &amp; DataCenter","POWER ISSUE",
U452="Exclu","Exclu",
U452="SAT","TX ISSUE",
U452="SPARE-ISSUE","SPARE-ISSUE",
U452="Fiber CAmtel","TX ISSUE",
U452="Fiber AOF","TX ISSUE",
U452="Projet OCM (HUAWEI)","TRAVAUX-HUAWEI",
U452="Projet OCM (NOKIA)","TRAVAUX -NOKIA",
U452="ACCESS-ISSUE","ACCESS-ISSUE",
U452="Projet OCM (ZTE, NOKIA, autres projets)","TRAVAUX OCM",
U452="No root CAuse","No root cause",
U452="ODU HS","TX ISSUE",
U452="IP &amp; VLAN","TX ISSUE",
U452="Warehouse HUAWEI","SPARE-ISSUE",
U452="SPARE-HS","SPARE-ISSUE",
U452="Power Telco","RAN ISSUE"
),"")</f>
        <v>POWER ISSUE</v>
      </c>
      <c r="U452" s="36" t="s">
        <v>5330</v>
      </c>
      <c r="V452" s="49" t="str" cm="1">
        <f t="array" ref="V452">IFERROR(_xlfn.IFS(
U452="MPR ISSUE","ACTIVE",
U452="BSS Hardware Issue","ACTIVE",
U452="Sites strategiques, MLL, Pylone, etc.","PASSIVE",
U452="AKTIVCO DEFAUT GE &amp; POWER Cabinet","PASSIVE",
U452="AKTIVCO Coupure ENEO &amp; Baisse de tension","PASSIVE",
U452="Coupure ENEO &amp; Baisse de tension","PASSIVE",
U452="Defaut GE &amp; POWER Cabinet","PASSIVE",
U452="Sharing","PASSIVE",
U452="Sites strategiques &amp; DataCenter","PASSIVE",
U452="Exclu","Exclu",
U452="SAT","ACTIVE",
U452="SPARE-ISSUE","SPARE-ISSUE",
U452="Fiber CAmtel","ACTIVE",
U452="Fiber AOF","ACTIVE",
U452="Projet OCM (HUAWEI)","PLANNED WORKS",
U452="Projet OCM (NOKIA)","PLANNED WORKS",
U452="ACCESS-ISSUE","ACCESS-ISSUE",
U452="Projet OCM (ZTE, NOKIA, autres projets)","PLANNED WORKS",
U452="No root CAuse","No root cause",
U452="ODU HS","ACTIVE",
U452="IP &amp; VLAN","ACTIVE",
U452="Warehouse HUAWEI","SPARE-ISSUE",
U452="SPARE-HS","SPARE-ISSUE",
U452="Power Telco","ACTIVE"
),"")</f>
        <v>PASSIVE</v>
      </c>
      <c r="W452" s="49"/>
      <c r="X452" s="49"/>
      <c r="Y452" s="49"/>
      <c r="Z452" s="49"/>
      <c r="AA452" s="49"/>
      <c r="AB452" s="17" t="s">
        <v>5645</v>
      </c>
      <c r="AC452" s="7" t="s">
        <v>5421</v>
      </c>
      <c r="AD452" s="6"/>
      <c r="AE452" s="7"/>
      <c r="AF452" s="3" t="s">
        <v>5421</v>
      </c>
      <c r="AG452" s="17"/>
      <c r="AH452" s="18" t="s">
        <v>5421</v>
      </c>
      <c r="AI452" s="18" t="s">
        <v>5421</v>
      </c>
      <c r="AJ452" s="18" t="s">
        <v>5421</v>
      </c>
      <c r="AK452" s="18" t="s">
        <v>5421</v>
      </c>
      <c r="AL452" s="18" t="s">
        <v>5421</v>
      </c>
      <c r="AM452" s="18" t="s">
        <v>5421</v>
      </c>
      <c r="AN452" s="18" t="s">
        <v>5421</v>
      </c>
      <c r="AO452" s="18" t="s">
        <v>5421</v>
      </c>
      <c r="AP452" s="9" t="s">
        <v>5645</v>
      </c>
      <c r="AQ452" s="14"/>
      <c r="AR452" s="14" t="s">
        <v>5421</v>
      </c>
      <c r="AS452" s="14" t="s">
        <v>5421</v>
      </c>
      <c r="AT452" s="14" t="s">
        <v>5421</v>
      </c>
      <c r="AV452" s="9" t="str">
        <f>_xlfn.XLOOKUP(B452,[3]ALL!$B:$B,[3]ALL!$N:$N,"")</f>
        <v/>
      </c>
    </row>
    <row r="453" spans="1:48" s="9" customFormat="1" hidden="1" x14ac:dyDescent="0.3">
      <c r="A453" s="1" t="s">
        <v>1766</v>
      </c>
      <c r="B453" s="8" t="s">
        <v>1767</v>
      </c>
      <c r="C453" s="3" t="str">
        <f>_xlfn.XLOOKUP(B453,'[1]daily break down'!$D:$D,'[1]daily break down'!$E:$E,"")</f>
        <v>Garoua</v>
      </c>
      <c r="D453" s="1" t="s">
        <v>21</v>
      </c>
      <c r="E453" s="1" t="s">
        <v>22</v>
      </c>
      <c r="F453" s="3" t="s">
        <v>23</v>
      </c>
      <c r="G453" s="1" t="s">
        <v>24</v>
      </c>
      <c r="H453" s="33" t="str">
        <f>_xlfn.XLOOKUP(B453,[2]CALCULATION!$B:$B,[2]CALCULATION!$H:$H,"")</f>
        <v>Huawei</v>
      </c>
      <c r="I453" s="71">
        <v>5.0805717498066683</v>
      </c>
      <c r="J453" s="71">
        <v>0</v>
      </c>
      <c r="K453" s="71">
        <v>0</v>
      </c>
      <c r="L453" s="71">
        <v>0</v>
      </c>
      <c r="M453" s="71">
        <v>2.5453332020671571</v>
      </c>
      <c r="N453" s="71">
        <v>2.0636077367142938</v>
      </c>
      <c r="O453" s="71">
        <v>0.73792636538225576</v>
      </c>
      <c r="P453" s="50" t="s">
        <v>5365</v>
      </c>
      <c r="Q453" s="50" t="s">
        <v>5911</v>
      </c>
      <c r="R453" s="50"/>
      <c r="S453" s="49" t="str" cm="1">
        <f t="array" ref="S453">IFERROR(_xlfn.IFS(
U453="MPR ISSUE","PDH",
U453="BSS Hardware Issue","BSS",
U453="Sites strategiques, MLL, Pylone, etc.","ENVTECH",
U453="AKTIVCO DEFAUT GE &amp; POWER Cabinet","AKTIVCO",
U453="AKTIVCO Coupure ENEO &amp; Baisse de tension","AKTIVCO GRID ONLY",
U453="Coupure ENEO &amp; Baisse de tension","IHS GRID ONLY",
U453="Defaut GE &amp; POWER Cabinet","IHS",
U453="Sharing","Partners",
U453="Sites strategiques &amp; DataCenter","SST &amp; DC",
U453="Exclu","Exclu",
U453="SAT","SAT",
U453="SPARE-ISSUE","SPARE-ISSUE",
U453="Fiber CAmtel","TRANS_FO_CAMTEL",
U453="Fiber AOF","Fiber AOF",
U453="Projet OCM (HUAWEI)","TRAVAUX-HUAWEI",
U453="Projet OCM (NOKIA)","TRAVAUX-NOKIA",
U453="ACCESS-ISSUE","ACCESS-ISSUE",
U453="Projet OCM (ZTE, NOKIA, autres projets)","TRAVAUX OCM",
U453="No root CAuse","No root cause",
U453="ODU HS","PDH",
U453="IP &amp; VLAN","PDH",
U453="Warehouse HUAWEI","SPARE-ISSUE",
U453="SPARE-HS","SPARE-ISSUE",
U453="Power Telco","BSS"
),"")</f>
        <v>No root cause</v>
      </c>
      <c r="T453" s="49" t="str" cm="1">
        <f t="array" ref="T453">IFERROR(_xlfn.IFS(
U453="MPR ISSUE","TX ISSUE",
U453="BSS Hardware Issue","RAN ISSUE",
U453="Sites strategiques, MLL, Pylone, etc.","ENVTECH",
U453="AKTIVCO DEFAUT GE &amp; POWER Cabinet","POWER ISSUE",
U453="AKTIVCO Coupure ENEO &amp; Baisse de tension","POWER ISSUE",
U453="Coupure ENEO &amp; Baisse de tension","POWER ISSUE",
U453="Defaut GE &amp; POWER Cabinet","POWER ISSUE",
U453="Sharing","POWER ISSUE",
U453="Sites strategiques &amp; DataCenter","POWER ISSUE",
U453="Exclu","Exclu",
U453="SAT","TX ISSUE",
U453="SPARE-ISSUE","SPARE-ISSUE",
U453="Fiber CAmtel","TX ISSUE",
U453="Fiber AOF","TX ISSUE",
U453="Projet OCM (HUAWEI)","TRAVAUX-HUAWEI",
U453="Projet OCM (NOKIA)","TRAVAUX -NOKIA",
U453="ACCESS-ISSUE","ACCESS-ISSUE",
U453="Projet OCM (ZTE, NOKIA, autres projets)","TRAVAUX OCM",
U453="No root CAuse","No root cause",
U453="ODU HS","TX ISSUE",
U453="IP &amp; VLAN","TX ISSUE",
U453="Warehouse HUAWEI","SPARE-ISSUE",
U453="SPARE-HS","SPARE-ISSUE",
U453="Power Telco","RAN ISSUE"
),"")</f>
        <v>No root cause</v>
      </c>
      <c r="U453" s="36" t="s">
        <v>5895</v>
      </c>
      <c r="V453" s="49" t="str" cm="1">
        <f t="array" ref="V453">IFERROR(_xlfn.IFS(
U453="MPR ISSUE","ACTIVE",
U453="BSS Hardware Issue","ACTIVE",
U453="Sites strategiques, MLL, Pylone, etc.","PASSIVE",
U453="AKTIVCO DEFAUT GE &amp; POWER Cabinet","PASSIVE",
U453="AKTIVCO Coupure ENEO &amp; Baisse de tension","PASSIVE",
U453="Coupure ENEO &amp; Baisse de tension","PASSIVE",
U453="Defaut GE &amp; POWER Cabinet","PASSIVE",
U453="Sharing","PASSIVE",
U453="Sites strategiques &amp; DataCenter","PASSIVE",
U453="Exclu","Exclu",
U453="SAT","ACTIVE",
U453="SPARE-ISSUE","SPARE-ISSUE",
U453="Fiber CAmtel","ACTIVE",
U453="Fiber AOF","ACTIVE",
U453="Projet OCM (HUAWEI)","PLANNED WORKS",
U453="Projet OCM (NOKIA)","PLANNED WORKS",
U453="ACCESS-ISSUE","ACCESS-ISSUE",
U453="Projet OCM (ZTE, NOKIA, autres projets)","PLANNED WORKS",
U453="No root CAuse","No root cause",
U453="ODU HS","ACTIVE",
U453="IP &amp; VLAN","ACTIVE",
U453="Warehouse HUAWEI","SPARE-ISSUE",
U453="SPARE-HS","SPARE-ISSUE",
U453="Power Telco","ACTIVE"
),"")</f>
        <v>No root cause</v>
      </c>
      <c r="W453" s="49"/>
      <c r="X453" s="49"/>
      <c r="Y453" s="49"/>
      <c r="Z453" s="49"/>
      <c r="AA453" s="49"/>
      <c r="AB453" s="17" t="s">
        <v>5421</v>
      </c>
      <c r="AC453" s="7" t="s">
        <v>5421</v>
      </c>
      <c r="AD453" s="6"/>
      <c r="AE453" s="7"/>
      <c r="AF453" s="3" t="s">
        <v>5421</v>
      </c>
      <c r="AG453" s="17"/>
      <c r="AH453" s="18" t="s">
        <v>5421</v>
      </c>
      <c r="AI453" s="18" t="s">
        <v>5421</v>
      </c>
      <c r="AJ453" s="18" t="s">
        <v>5421</v>
      </c>
      <c r="AK453" s="18" t="s">
        <v>5421</v>
      </c>
      <c r="AL453" s="18" t="s">
        <v>5421</v>
      </c>
      <c r="AM453" s="18" t="s">
        <v>5421</v>
      </c>
      <c r="AN453" s="18" t="s">
        <v>5421</v>
      </c>
      <c r="AO453" s="18" t="s">
        <v>5421</v>
      </c>
      <c r="AP453" s="9" t="s">
        <v>5421</v>
      </c>
      <c r="AQ453" s="14"/>
      <c r="AR453" s="14" t="s">
        <v>5421</v>
      </c>
      <c r="AS453" s="14" t="s">
        <v>5421</v>
      </c>
      <c r="AT453" s="14" t="s">
        <v>5421</v>
      </c>
      <c r="AV453" s="9" t="str">
        <f>_xlfn.XLOOKUP(B453,[3]ALL!$B:$B,[3]ALL!$N:$N,"")</f>
        <v/>
      </c>
    </row>
    <row r="454" spans="1:48" s="9" customFormat="1" hidden="1" x14ac:dyDescent="0.3">
      <c r="A454" s="1" t="s">
        <v>5196</v>
      </c>
      <c r="B454" s="8" t="s">
        <v>5197</v>
      </c>
      <c r="C454" s="3" t="str">
        <f>_xlfn.XLOOKUP(B454,'[1]daily break down'!$D:$D,'[1]daily break down'!$E:$E,"")</f>
        <v>SUD-OUEST</v>
      </c>
      <c r="D454" s="1" t="s">
        <v>11</v>
      </c>
      <c r="E454" s="1" t="s">
        <v>12</v>
      </c>
      <c r="F454" s="3" t="s">
        <v>13</v>
      </c>
      <c r="G454" s="1" t="s">
        <v>1432</v>
      </c>
      <c r="H454" s="33" t="str">
        <f>_xlfn.XLOOKUP(B454,[2]CALCULATION!$B:$B,[2]CALCULATION!$H:$H,"")</f>
        <v>Huawei</v>
      </c>
      <c r="I454" s="71">
        <v>0.70703600973652603</v>
      </c>
      <c r="J454" s="71">
        <v>1.9714717221266262</v>
      </c>
      <c r="K454" s="71">
        <v>0.936876664012807</v>
      </c>
      <c r="L454" s="71">
        <v>0.76227124728550111</v>
      </c>
      <c r="M454" s="71">
        <v>1.2821637802375918</v>
      </c>
      <c r="N454" s="71">
        <v>0</v>
      </c>
      <c r="O454" s="71">
        <v>0.73314656439319348</v>
      </c>
      <c r="P454" s="50" t="s">
        <v>5910</v>
      </c>
      <c r="Q454" s="50" t="s">
        <v>5911</v>
      </c>
      <c r="R454" s="50"/>
      <c r="S454" s="49" t="str" cm="1">
        <f t="array" ref="S454">IFERROR(_xlfn.IFS(
U454="MPR ISSUE","PDH",
U454="BSS Hardware Issue","BSS",
U454="Sites strategiques, MLL, Pylone, etc.","ENVTECH",
U454="AKTIVCO DEFAUT GE &amp; POWER Cabinet","AKTIVCO",
U454="AKTIVCO Coupure ENEO &amp; Baisse de tension","AKTIVCO GRID ONLY",
U454="Coupure ENEO &amp; Baisse de tension","IHS GRID ONLY",
U454="Defaut GE &amp; POWER Cabinet","IHS",
U454="Sharing","Partners",
U454="Sites strategiques &amp; DataCenter","SST &amp; DC",
U454="Exclu","Exclu",
U454="SAT","SAT",
U454="SPARE-ISSUE","SPARE-ISSUE",
U454="Fiber CAmtel","TRANS_FO_CAMTEL",
U454="Fiber AOF","Fiber AOF",
U454="Projet OCM (HUAWEI)","TRAVAUX-HUAWEI",
U454="Projet OCM (NOKIA)","TRAVAUX-NOKIA",
U454="ACCESS-ISSUE","ACCESS-ISSUE",
U454="Projet OCM (ZTE, NOKIA, autres projets)","TRAVAUX OCM",
U454="No root CAuse","No root cause",
U454="ODU HS","PDH",
U454="IP &amp; VLAN","PDH",
U454="Warehouse HUAWEI","SPARE-ISSUE",
U454="SPARE-HS","SPARE-ISSUE",
U454="Power Telco","BSS"
),"")</f>
        <v>No root cause</v>
      </c>
      <c r="T454" s="49" t="str" cm="1">
        <f t="array" ref="T454">IFERROR(_xlfn.IFS(
U454="MPR ISSUE","TX ISSUE",
U454="BSS Hardware Issue","RAN ISSUE",
U454="Sites strategiques, MLL, Pylone, etc.","ENVTECH",
U454="AKTIVCO DEFAUT GE &amp; POWER Cabinet","POWER ISSUE",
U454="AKTIVCO Coupure ENEO &amp; Baisse de tension","POWER ISSUE",
U454="Coupure ENEO &amp; Baisse de tension","POWER ISSUE",
U454="Defaut GE &amp; POWER Cabinet","POWER ISSUE",
U454="Sharing","POWER ISSUE",
U454="Sites strategiques &amp; DataCenter","POWER ISSUE",
U454="Exclu","Exclu",
U454="SAT","TX ISSUE",
U454="SPARE-ISSUE","SPARE-ISSUE",
U454="Fiber CAmtel","TX ISSUE",
U454="Fiber AOF","TX ISSUE",
U454="Projet OCM (HUAWEI)","TRAVAUX-HUAWEI",
U454="Projet OCM (NOKIA)","TRAVAUX -NOKIA",
U454="ACCESS-ISSUE","ACCESS-ISSUE",
U454="Projet OCM (ZTE, NOKIA, autres projets)","TRAVAUX OCM",
U454="No root CAuse","No root cause",
U454="ODU HS","TX ISSUE",
U454="IP &amp; VLAN","TX ISSUE",
U454="Warehouse HUAWEI","SPARE-ISSUE",
U454="SPARE-HS","SPARE-ISSUE",
U454="Power Telco","RAN ISSUE"
),"")</f>
        <v>No root cause</v>
      </c>
      <c r="U454" s="36" t="s">
        <v>5895</v>
      </c>
      <c r="V454" s="49" t="str" cm="1">
        <f t="array" ref="V454">IFERROR(_xlfn.IFS(
U454="MPR ISSUE","ACTIVE",
U454="BSS Hardware Issue","ACTIVE",
U454="Sites strategiques, MLL, Pylone, etc.","PASSIVE",
U454="AKTIVCO DEFAUT GE &amp; POWER Cabinet","PASSIVE",
U454="AKTIVCO Coupure ENEO &amp; Baisse de tension","PASSIVE",
U454="Coupure ENEO &amp; Baisse de tension","PASSIVE",
U454="Defaut GE &amp; POWER Cabinet","PASSIVE",
U454="Sharing","PASSIVE",
U454="Sites strategiques &amp; DataCenter","PASSIVE",
U454="Exclu","Exclu",
U454="SAT","ACTIVE",
U454="SPARE-ISSUE","SPARE-ISSUE",
U454="Fiber CAmtel","ACTIVE",
U454="Fiber AOF","ACTIVE",
U454="Projet OCM (HUAWEI)","PLANNED WORKS",
U454="Projet OCM (NOKIA)","PLANNED WORKS",
U454="ACCESS-ISSUE","ACCESS-ISSUE",
U454="Projet OCM (ZTE, NOKIA, autres projets)","PLANNED WORKS",
U454="No root CAuse","No root cause",
U454="ODU HS","ACTIVE",
U454="IP &amp; VLAN","ACTIVE",
U454="Warehouse HUAWEI","SPARE-ISSUE",
U454="SPARE-HS","SPARE-ISSUE",
U454="Power Telco","ACTIVE"
),"")</f>
        <v>No root cause</v>
      </c>
      <c r="W454" s="49"/>
      <c r="X454" s="49"/>
      <c r="Y454" s="49"/>
      <c r="Z454" s="49"/>
      <c r="AA454" s="49"/>
      <c r="AB454" s="17" t="s">
        <v>5421</v>
      </c>
      <c r="AC454" s="7" t="s">
        <v>5421</v>
      </c>
      <c r="AD454" s="6"/>
      <c r="AE454" s="7"/>
      <c r="AF454" s="3" t="s">
        <v>5421</v>
      </c>
      <c r="AG454" s="17"/>
      <c r="AH454" s="18" t="s">
        <v>5421</v>
      </c>
      <c r="AI454" s="18" t="s">
        <v>5421</v>
      </c>
      <c r="AJ454" s="18" t="s">
        <v>5421</v>
      </c>
      <c r="AK454" s="18" t="s">
        <v>5421</v>
      </c>
      <c r="AL454" s="18" t="s">
        <v>5421</v>
      </c>
      <c r="AM454" s="18" t="s">
        <v>5421</v>
      </c>
      <c r="AN454" s="18" t="s">
        <v>5421</v>
      </c>
      <c r="AO454" s="18" t="s">
        <v>5421</v>
      </c>
      <c r="AP454" s="9" t="s">
        <v>5421</v>
      </c>
      <c r="AQ454" s="14"/>
      <c r="AR454" s="14" t="s">
        <v>5421</v>
      </c>
      <c r="AS454" s="14" t="s">
        <v>5421</v>
      </c>
      <c r="AT454" s="14" t="s">
        <v>5421</v>
      </c>
      <c r="AV454" s="9" t="str">
        <f>_xlfn.XLOOKUP(B454,[3]ALL!$B:$B,[3]ALL!$N:$N,"")</f>
        <v/>
      </c>
    </row>
    <row r="455" spans="1:48" s="9" customFormat="1" ht="15.45" hidden="1" customHeight="1" x14ac:dyDescent="0.3">
      <c r="A455" s="1" t="s">
        <v>1145</v>
      </c>
      <c r="B455" s="8" t="s">
        <v>1146</v>
      </c>
      <c r="C455" s="3" t="str">
        <f>_xlfn.XLOOKUP(B455,'[1]daily break down'!$D:$D,'[1]daily break down'!$E:$E,"")</f>
        <v>Yaounde</v>
      </c>
      <c r="D455" s="1" t="s">
        <v>18</v>
      </c>
      <c r="E455" s="1" t="s">
        <v>5380</v>
      </c>
      <c r="F455" s="3" t="s">
        <v>37</v>
      </c>
      <c r="G455" s="1" t="s">
        <v>38</v>
      </c>
      <c r="H455" s="35" t="str">
        <f>_xlfn.XLOOKUP(B455,[2]CALCULATION!$B:$B,[2]CALCULATION!$H:$H,"")</f>
        <v>ZTE</v>
      </c>
      <c r="I455" s="71">
        <v>0</v>
      </c>
      <c r="J455" s="71">
        <v>0.35179691981063321</v>
      </c>
      <c r="K455" s="71">
        <v>0</v>
      </c>
      <c r="L455" s="71">
        <v>0</v>
      </c>
      <c r="M455" s="71">
        <v>0</v>
      </c>
      <c r="N455" s="71">
        <v>5.5270907705610203E-2</v>
      </c>
      <c r="O455" s="71">
        <v>0.71565035256382814</v>
      </c>
      <c r="P455" s="50" t="s">
        <v>5365</v>
      </c>
      <c r="Q455" s="50" t="s">
        <v>5911</v>
      </c>
      <c r="R455" s="50"/>
      <c r="S455" s="49" t="str" cm="1">
        <f t="array" ref="S455">IFERROR(_xlfn.IFS(
U455="MPR ISSUE","PDH",
U455="BSS Hardware Issue","BSS",
U455="Sites strategiques, MLL, Pylone, etc.","ENVTECH",
U455="AKTIVCO DEFAUT GE &amp; POWER Cabinet","AKTIVCO",
U455="AKTIVCO Coupure ENEO &amp; Baisse de tension","AKTIVCO GRID ONLY",
U455="Coupure ENEO &amp; Baisse de tension","IHS GRID ONLY",
U455="Defaut GE &amp; POWER Cabinet","IHS",
U455="Sharing","Partners",
U455="Sites strategiques &amp; DataCenter","SST &amp; DC",
U455="Exclu","Exclu",
U455="SAT","SAT",
U455="SPARE-ISSUE","SPARE-ISSUE",
U455="Fiber CAmtel","TRANS_FO_CAMTEL",
U455="Fiber AOF","Fiber AOF",
U455="Projet OCM (HUAWEI)","TRAVAUX-HUAWEI",
U455="Projet OCM (NOKIA)","TRAVAUX-NOKIA",
U455="ACCESS-ISSUE","ACCESS-ISSUE",
U455="Projet OCM (ZTE, NOKIA, autres projets)","TRAVAUX OCM",
U455="No root CAuse","No root cause",
U455="ODU HS","PDH",
U455="IP &amp; VLAN","PDH",
U455="Warehouse HUAWEI","SPARE-ISSUE",
U455="SPARE-HS","SPARE-ISSUE",
U455="Power Telco","BSS"
),"")</f>
        <v>No root cause</v>
      </c>
      <c r="T455" s="49" t="str" cm="1">
        <f t="array" ref="T455">IFERROR(_xlfn.IFS(
U455="MPR ISSUE","TX ISSUE",
U455="BSS Hardware Issue","RAN ISSUE",
U455="Sites strategiques, MLL, Pylone, etc.","ENVTECH",
U455="AKTIVCO DEFAUT GE &amp; POWER Cabinet","POWER ISSUE",
U455="AKTIVCO Coupure ENEO &amp; Baisse de tension","POWER ISSUE",
U455="Coupure ENEO &amp; Baisse de tension","POWER ISSUE",
U455="Defaut GE &amp; POWER Cabinet","POWER ISSUE",
U455="Sharing","POWER ISSUE",
U455="Sites strategiques &amp; DataCenter","POWER ISSUE",
U455="Exclu","Exclu",
U455="SAT","TX ISSUE",
U455="SPARE-ISSUE","SPARE-ISSUE",
U455="Fiber CAmtel","TX ISSUE",
U455="Fiber AOF","TX ISSUE",
U455="Projet OCM (HUAWEI)","TRAVAUX-HUAWEI",
U455="Projet OCM (NOKIA)","TRAVAUX -NOKIA",
U455="ACCESS-ISSUE","ACCESS-ISSUE",
U455="Projet OCM (ZTE, NOKIA, autres projets)","TRAVAUX OCM",
U455="No root CAuse","No root cause",
U455="ODU HS","TX ISSUE",
U455="IP &amp; VLAN","TX ISSUE",
U455="Warehouse HUAWEI","SPARE-ISSUE",
U455="SPARE-HS","SPARE-ISSUE",
U455="Power Telco","RAN ISSUE"
),"")</f>
        <v>No root cause</v>
      </c>
      <c r="U455" s="36" t="s">
        <v>5895</v>
      </c>
      <c r="V455" s="49" t="str" cm="1">
        <f t="array" ref="V455">IFERROR(_xlfn.IFS(
U455="MPR ISSUE","ACTIVE",
U455="BSS Hardware Issue","ACTIVE",
U455="Sites strategiques, MLL, Pylone, etc.","PASSIVE",
U455="AKTIVCO DEFAUT GE &amp; POWER Cabinet","PASSIVE",
U455="AKTIVCO Coupure ENEO &amp; Baisse de tension","PASSIVE",
U455="Coupure ENEO &amp; Baisse de tension","PASSIVE",
U455="Defaut GE &amp; POWER Cabinet","PASSIVE",
U455="Sharing","PASSIVE",
U455="Sites strategiques &amp; DataCenter","PASSIVE",
U455="Exclu","Exclu",
U455="SAT","ACTIVE",
U455="SPARE-ISSUE","SPARE-ISSUE",
U455="Fiber CAmtel","ACTIVE",
U455="Fiber AOF","ACTIVE",
U455="Projet OCM (HUAWEI)","PLANNED WORKS",
U455="Projet OCM (NOKIA)","PLANNED WORKS",
U455="ACCESS-ISSUE","ACCESS-ISSUE",
U455="Projet OCM (ZTE, NOKIA, autres projets)","PLANNED WORKS",
U455="No root CAuse","No root cause",
U455="ODU HS","ACTIVE",
U455="IP &amp; VLAN","ACTIVE",
U455="Warehouse HUAWEI","SPARE-ISSUE",
U455="SPARE-HS","SPARE-ISSUE",
U455="Power Telco","ACTIVE"
),"")</f>
        <v>No root cause</v>
      </c>
      <c r="W455" s="49"/>
      <c r="X455" s="49"/>
      <c r="Y455" s="49"/>
      <c r="Z455" s="49"/>
      <c r="AA455" s="49"/>
      <c r="AB455" s="17" t="s">
        <v>5421</v>
      </c>
      <c r="AC455" s="7" t="s">
        <v>5421</v>
      </c>
      <c r="AD455" s="6"/>
      <c r="AE455" s="7"/>
      <c r="AF455" s="3" t="s">
        <v>5421</v>
      </c>
      <c r="AG455" s="17"/>
      <c r="AH455" s="18" t="s">
        <v>5421</v>
      </c>
      <c r="AI455" s="18" t="s">
        <v>5421</v>
      </c>
      <c r="AJ455" s="18" t="s">
        <v>5421</v>
      </c>
      <c r="AK455" s="18" t="s">
        <v>5421</v>
      </c>
      <c r="AL455" s="18" t="s">
        <v>5421</v>
      </c>
      <c r="AM455" s="18" t="s">
        <v>5421</v>
      </c>
      <c r="AN455" s="18" t="s">
        <v>5421</v>
      </c>
      <c r="AO455" s="18" t="s">
        <v>5421</v>
      </c>
      <c r="AP455" s="9" t="s">
        <v>5421</v>
      </c>
      <c r="AQ455" s="14"/>
      <c r="AR455" s="14" t="s">
        <v>5421</v>
      </c>
      <c r="AS455" s="14" t="s">
        <v>5421</v>
      </c>
      <c r="AT455" s="14" t="s">
        <v>5421</v>
      </c>
      <c r="AV455" s="9" t="str">
        <f>_xlfn.XLOOKUP(B455,[3]ALL!$B:$B,[3]ALL!$N:$N,"")</f>
        <v/>
      </c>
    </row>
    <row r="456" spans="1:48" s="9" customFormat="1" hidden="1" x14ac:dyDescent="0.3">
      <c r="A456" s="1" t="s">
        <v>672</v>
      </c>
      <c r="B456" s="1" t="s">
        <v>673</v>
      </c>
      <c r="C456" s="3" t="str">
        <f>_xlfn.XLOOKUP(B456,'[1]daily break down'!$D:$D,'[1]daily break down'!$E:$E,"")</f>
        <v>SUD-OUEST</v>
      </c>
      <c r="D456" s="1" t="s">
        <v>11</v>
      </c>
      <c r="E456" s="1" t="s">
        <v>96</v>
      </c>
      <c r="F456" s="3" t="s">
        <v>13</v>
      </c>
      <c r="G456" s="1" t="s">
        <v>674</v>
      </c>
      <c r="H456" s="34" t="str">
        <f>_xlfn.XLOOKUP(B456,[2]CALCULATION!$B:$B,[2]CALCULATION!$H:$H,"")</f>
        <v>NOKIA</v>
      </c>
      <c r="I456" s="71">
        <v>0</v>
      </c>
      <c r="J456" s="71">
        <v>0</v>
      </c>
      <c r="K456" s="71">
        <v>5.6876064754175545E-2</v>
      </c>
      <c r="L456" s="71">
        <v>0</v>
      </c>
      <c r="M456" s="71">
        <v>0.39581389309796733</v>
      </c>
      <c r="N456" s="71">
        <v>8.9817454406405983E-2</v>
      </c>
      <c r="O456" s="71">
        <v>0.70694683434493877</v>
      </c>
      <c r="P456" s="50" t="s">
        <v>5910</v>
      </c>
      <c r="Q456" s="50" t="s">
        <v>5911</v>
      </c>
      <c r="R456" s="50"/>
      <c r="S456" s="49" t="str" cm="1">
        <f t="array" ref="S456">IFERROR(_xlfn.IFS(
U456="MPR ISSUE","PDH",
U456="BSS Hardware Issue","BSS",
U456="Sites strategiques, MLL, Pylone, etc.","ENVTECH",
U456="AKTIVCO DEFAUT GE &amp; POWER Cabinet","AKTIVCO",
U456="AKTIVCO Coupure ENEO &amp; Baisse de tension","AKTIVCO GRID ONLY",
U456="Coupure ENEO &amp; Baisse de tension","IHS GRID ONLY",
U456="Defaut GE &amp; POWER Cabinet","IHS",
U456="Sharing","Partners",
U456="Sites strategiques &amp; DataCenter","SST &amp; DC",
U456="Exclu","Exclu",
U456="SAT","SAT",
U456="SPARE-ISSUE","SPARE-ISSUE",
U456="Fiber CAmtel","TRANS_FO_CAMTEL",
U456="Fiber AOF","Fiber AOF",
U456="Projet OCM (HUAWEI)","TRAVAUX-HUAWEI",
U456="Projet OCM (NOKIA)","TRAVAUX-NOKIA",
U456="ACCESS-ISSUE","ACCESS-ISSUE",
U456="Projet OCM (ZTE, NOKIA, autres projets)","TRAVAUX OCM",
U456="No root CAuse","No root cause",
U456="ODU HS","PDH",
U456="IP &amp; VLAN","PDH",
U456="Warehouse HUAWEI","SPARE-ISSUE",
U456="SPARE-HS","SPARE-ISSUE",
U456="Power Telco","BSS"
),"")</f>
        <v/>
      </c>
      <c r="T456" s="49" t="str" cm="1">
        <f t="array" ref="T456">IFERROR(_xlfn.IFS(
U456="MPR ISSUE","TX ISSUE",
U456="BSS Hardware Issue","RAN ISSUE",
U456="Sites strategiques, MLL, Pylone, etc.","ENVTECH",
U456="AKTIVCO DEFAUT GE &amp; POWER Cabinet","POWER ISSUE",
U456="AKTIVCO Coupure ENEO &amp; Baisse de tension","POWER ISSUE",
U456="Coupure ENEO &amp; Baisse de tension","POWER ISSUE",
U456="Defaut GE &amp; POWER Cabinet","POWER ISSUE",
U456="Sharing","POWER ISSUE",
U456="Sites strategiques &amp; DataCenter","POWER ISSUE",
U456="Exclu","Exclu",
U456="SAT","TX ISSUE",
U456="SPARE-ISSUE","SPARE-ISSUE",
U456="Fiber CAmtel","TX ISSUE",
U456="Fiber AOF","TX ISSUE",
U456="Projet OCM (HUAWEI)","TRAVAUX-HUAWEI",
U456="Projet OCM (NOKIA)","TRAVAUX -NOKIA",
U456="ACCESS-ISSUE","ACCESS-ISSUE",
U456="Projet OCM (ZTE, NOKIA, autres projets)","TRAVAUX OCM",
U456="No root CAuse","No root cause",
U456="ODU HS","TX ISSUE",
U456="IP &amp; VLAN","TX ISSUE",
U456="Warehouse HUAWEI","SPARE-ISSUE",
U456="SPARE-HS","SPARE-ISSUE",
U456="Power Telco","RAN ISSUE"
),"")</f>
        <v/>
      </c>
      <c r="U456" s="36"/>
      <c r="V456" s="49" t="str" cm="1">
        <f t="array" ref="V456">IFERROR(_xlfn.IFS(
U456="MPR ISSUE","ACTIVE",
U456="BSS Hardware Issue","ACTIVE",
U456="Sites strategiques, MLL, Pylone, etc.","PASSIVE",
U456="AKTIVCO DEFAUT GE &amp; POWER Cabinet","PASSIVE",
U456="AKTIVCO Coupure ENEO &amp; Baisse de tension","PASSIVE",
U456="Coupure ENEO &amp; Baisse de tension","PASSIVE",
U456="Defaut GE &amp; POWER Cabinet","PASSIVE",
U456="Sharing","PASSIVE",
U456="Sites strategiques &amp; DataCenter","PASSIVE",
U456="Exclu","Exclu",
U456="SAT","ACTIVE",
U456="SPARE-ISSUE","SPARE-ISSUE",
U456="Fiber CAmtel","ACTIVE",
U456="Fiber AOF","ACTIVE",
U456="Projet OCM (HUAWEI)","PLANNED WORKS",
U456="Projet OCM (NOKIA)","PLANNED WORKS",
U456="ACCESS-ISSUE","ACCESS-ISSUE",
U456="Projet OCM (ZTE, NOKIA, autres projets)","PLANNED WORKS",
U456="No root CAuse","No root cause",
U456="ODU HS","ACTIVE",
U456="IP &amp; VLAN","ACTIVE",
U456="Warehouse HUAWEI","SPARE-ISSUE",
U456="SPARE-HS","SPARE-ISSUE",
U456="Power Telco","ACTIVE"
),"")</f>
        <v/>
      </c>
      <c r="W456" s="49"/>
      <c r="X456" s="49"/>
      <c r="Y456" s="49"/>
      <c r="Z456" s="49"/>
      <c r="AA456" s="49"/>
      <c r="AB456" s="17" t="s">
        <v>6217</v>
      </c>
      <c r="AC456" s="7" t="s">
        <v>5421</v>
      </c>
      <c r="AD456" s="6"/>
      <c r="AE456" s="7"/>
      <c r="AF456" s="3" t="s">
        <v>5694</v>
      </c>
      <c r="AG456" s="17"/>
      <c r="AH456" s="18" t="s">
        <v>5421</v>
      </c>
      <c r="AI456" s="18" t="s">
        <v>5421</v>
      </c>
      <c r="AJ456" s="18" t="s">
        <v>5421</v>
      </c>
      <c r="AK456" s="18" t="s">
        <v>5421</v>
      </c>
      <c r="AL456" s="18" t="s">
        <v>5421</v>
      </c>
      <c r="AM456" s="18" t="s">
        <v>5421</v>
      </c>
      <c r="AN456" s="18" t="s">
        <v>5421</v>
      </c>
      <c r="AO456" s="18" t="s">
        <v>5421</v>
      </c>
      <c r="AP456" s="9" t="s">
        <v>5695</v>
      </c>
      <c r="AQ456" s="14"/>
      <c r="AR456" s="14" t="s">
        <v>5421</v>
      </c>
      <c r="AS456" s="14" t="s">
        <v>5980</v>
      </c>
      <c r="AT456" s="14" t="s">
        <v>5421</v>
      </c>
      <c r="AV456" s="9" t="str">
        <f>_xlfn.XLOOKUP(B456,[3]ALL!$B:$B,[3]ALL!$N:$N,"")</f>
        <v/>
      </c>
    </row>
    <row r="457" spans="1:48" s="9" customFormat="1" hidden="1" x14ac:dyDescent="0.3">
      <c r="A457" s="1" t="s">
        <v>1994</v>
      </c>
      <c r="B457" s="8" t="s">
        <v>1995</v>
      </c>
      <c r="C457" s="3" t="str">
        <f>_xlfn.XLOOKUP(B457,'[1]daily break down'!$D:$D,'[1]daily break down'!$E:$E,"")</f>
        <v>Yaounde</v>
      </c>
      <c r="D457" s="1" t="s">
        <v>11</v>
      </c>
      <c r="E457" s="1" t="s">
        <v>12</v>
      </c>
      <c r="F457" s="3" t="s">
        <v>37</v>
      </c>
      <c r="G457" s="1" t="s">
        <v>38</v>
      </c>
      <c r="H457" s="35" t="str">
        <f>_xlfn.XLOOKUP(B457,[2]CALCULATION!$B:$B,[2]CALCULATION!$H:$H,"")</f>
        <v>ZTE</v>
      </c>
      <c r="I457" s="71">
        <v>0</v>
      </c>
      <c r="J457" s="71">
        <v>0</v>
      </c>
      <c r="K457" s="71">
        <v>0</v>
      </c>
      <c r="L457" s="71">
        <v>0</v>
      </c>
      <c r="M457" s="71">
        <v>0</v>
      </c>
      <c r="N457" s="71">
        <v>0</v>
      </c>
      <c r="O457" s="71">
        <v>0.70543085268795869</v>
      </c>
      <c r="P457" s="50" t="s">
        <v>5365</v>
      </c>
      <c r="Q457" s="50" t="s">
        <v>5911</v>
      </c>
      <c r="R457" s="50"/>
      <c r="S457" s="49" t="str" cm="1">
        <f t="array" ref="S457">IFERROR(_xlfn.IFS(
U457="MPR ISSUE","PDH",
U457="BSS Hardware Issue","BSS",
U457="Sites strategiques, MLL, Pylone, etc.","ENVTECH",
U457="AKTIVCO DEFAUT GE &amp; POWER Cabinet","AKTIVCO",
U457="AKTIVCO Coupure ENEO &amp; Baisse de tension","AKTIVCO GRID ONLY",
U457="Coupure ENEO &amp; Baisse de tension","IHS GRID ONLY",
U457="Defaut GE &amp; POWER Cabinet","IHS",
U457="Sharing","Partners",
U457="Sites strategiques &amp; DataCenter","SST &amp; DC",
U457="Exclu","Exclu",
U457="SAT","SAT",
U457="SPARE-ISSUE","SPARE-ISSUE",
U457="Fiber CAmtel","TRANS_FO_CAMTEL",
U457="Fiber AOF","Fiber AOF",
U457="Projet OCM (HUAWEI)","TRAVAUX-HUAWEI",
U457="Projet OCM (NOKIA)","TRAVAUX-NOKIA",
U457="ACCESS-ISSUE","ACCESS-ISSUE",
U457="Projet OCM (ZTE, NOKIA, autres projets)","TRAVAUX OCM",
U457="No root CAuse","No root cause",
U457="ODU HS","PDH",
U457="IP &amp; VLAN","PDH",
U457="Warehouse HUAWEI","SPARE-ISSUE",
U457="SPARE-HS","SPARE-ISSUE",
U457="Power Telco","BSS"
),"")</f>
        <v>No root cause</v>
      </c>
      <c r="T457" s="49" t="str" cm="1">
        <f t="array" ref="T457">IFERROR(_xlfn.IFS(
U457="MPR ISSUE","TX ISSUE",
U457="BSS Hardware Issue","RAN ISSUE",
U457="Sites strategiques, MLL, Pylone, etc.","ENVTECH",
U457="AKTIVCO DEFAUT GE &amp; POWER Cabinet","POWER ISSUE",
U457="AKTIVCO Coupure ENEO &amp; Baisse de tension","POWER ISSUE",
U457="Coupure ENEO &amp; Baisse de tension","POWER ISSUE",
U457="Defaut GE &amp; POWER Cabinet","POWER ISSUE",
U457="Sharing","POWER ISSUE",
U457="Sites strategiques &amp; DataCenter","POWER ISSUE",
U457="Exclu","Exclu",
U457="SAT","TX ISSUE",
U457="SPARE-ISSUE","SPARE-ISSUE",
U457="Fiber CAmtel","TX ISSUE",
U457="Fiber AOF","TX ISSUE",
U457="Projet OCM (HUAWEI)","TRAVAUX-HUAWEI",
U457="Projet OCM (NOKIA)","TRAVAUX -NOKIA",
U457="ACCESS-ISSUE","ACCESS-ISSUE",
U457="Projet OCM (ZTE, NOKIA, autres projets)","TRAVAUX OCM",
U457="No root CAuse","No root cause",
U457="ODU HS","TX ISSUE",
U457="IP &amp; VLAN","TX ISSUE",
U457="Warehouse HUAWEI","SPARE-ISSUE",
U457="SPARE-HS","SPARE-ISSUE",
U457="Power Telco","RAN ISSUE"
),"")</f>
        <v>No root cause</v>
      </c>
      <c r="U457" s="36" t="s">
        <v>5895</v>
      </c>
      <c r="V457" s="49" t="str" cm="1">
        <f t="array" ref="V457">IFERROR(_xlfn.IFS(
U457="MPR ISSUE","ACTIVE",
U457="BSS Hardware Issue","ACTIVE",
U457="Sites strategiques, MLL, Pylone, etc.","PASSIVE",
U457="AKTIVCO DEFAUT GE &amp; POWER Cabinet","PASSIVE",
U457="AKTIVCO Coupure ENEO &amp; Baisse de tension","PASSIVE",
U457="Coupure ENEO &amp; Baisse de tension","PASSIVE",
U457="Defaut GE &amp; POWER Cabinet","PASSIVE",
U457="Sharing","PASSIVE",
U457="Sites strategiques &amp; DataCenter","PASSIVE",
U457="Exclu","Exclu",
U457="SAT","ACTIVE",
U457="SPARE-ISSUE","SPARE-ISSUE",
U457="Fiber CAmtel","ACTIVE",
U457="Fiber AOF","ACTIVE",
U457="Projet OCM (HUAWEI)","PLANNED WORKS",
U457="Projet OCM (NOKIA)","PLANNED WORKS",
U457="ACCESS-ISSUE","ACCESS-ISSUE",
U457="Projet OCM (ZTE, NOKIA, autres projets)","PLANNED WORKS",
U457="No root CAuse","No root cause",
U457="ODU HS","ACTIVE",
U457="IP &amp; VLAN","ACTIVE",
U457="Warehouse HUAWEI","SPARE-ISSUE",
U457="SPARE-HS","SPARE-ISSUE",
U457="Power Telco","ACTIVE"
),"")</f>
        <v>No root cause</v>
      </c>
      <c r="W457" s="49"/>
      <c r="X457" s="49"/>
      <c r="Y457" s="49"/>
      <c r="Z457" s="49"/>
      <c r="AA457" s="49"/>
      <c r="AB457" s="17" t="s">
        <v>5421</v>
      </c>
      <c r="AC457" s="7" t="s">
        <v>5421</v>
      </c>
      <c r="AD457" s="6"/>
      <c r="AE457" s="7"/>
      <c r="AF457" s="3" t="s">
        <v>5421</v>
      </c>
      <c r="AG457" s="17"/>
      <c r="AH457" s="18" t="s">
        <v>5421</v>
      </c>
      <c r="AI457" s="18" t="s">
        <v>5421</v>
      </c>
      <c r="AJ457" s="18" t="s">
        <v>5421</v>
      </c>
      <c r="AK457" s="18" t="s">
        <v>5421</v>
      </c>
      <c r="AL457" s="18" t="s">
        <v>5421</v>
      </c>
      <c r="AM457" s="18" t="s">
        <v>5421</v>
      </c>
      <c r="AN457" s="18" t="s">
        <v>5421</v>
      </c>
      <c r="AO457" s="18" t="s">
        <v>5421</v>
      </c>
      <c r="AP457" s="9" t="s">
        <v>5421</v>
      </c>
      <c r="AQ457" s="14"/>
      <c r="AR457" s="14" t="s">
        <v>5421</v>
      </c>
      <c r="AS457" s="14" t="s">
        <v>5421</v>
      </c>
      <c r="AT457" s="14" t="s">
        <v>5421</v>
      </c>
      <c r="AV457" s="9" t="str">
        <f>_xlfn.XLOOKUP(B457,[3]ALL!$B:$B,[3]ALL!$N:$N,"")</f>
        <v/>
      </c>
    </row>
    <row r="458" spans="1:48" s="9" customFormat="1" hidden="1" x14ac:dyDescent="0.3">
      <c r="A458" s="1" t="s">
        <v>378</v>
      </c>
      <c r="B458" s="1" t="s">
        <v>379</v>
      </c>
      <c r="C458" s="3" t="str">
        <f>_xlfn.XLOOKUP(B458,'[1]daily break down'!$D:$D,'[1]daily break down'!$E:$E,"")</f>
        <v>Yaounde</v>
      </c>
      <c r="D458" s="1" t="s">
        <v>21</v>
      </c>
      <c r="E458" s="1" t="s">
        <v>30</v>
      </c>
      <c r="F458" s="3" t="s">
        <v>37</v>
      </c>
      <c r="G458" s="1" t="s">
        <v>38</v>
      </c>
      <c r="H458" s="35" t="str">
        <f>_xlfn.XLOOKUP(B458,[2]CALCULATION!$B:$B,[2]CALCULATION!$H:$H,"")</f>
        <v>ZTE</v>
      </c>
      <c r="I458" s="71">
        <v>2.0046271327186655</v>
      </c>
      <c r="J458" s="71">
        <v>37.933178382172933</v>
      </c>
      <c r="K458" s="71">
        <v>35.534289008169885</v>
      </c>
      <c r="L458" s="71">
        <v>0.95608504336064248</v>
      </c>
      <c r="M458" s="71">
        <v>0</v>
      </c>
      <c r="N458" s="71">
        <v>20.565200765909605</v>
      </c>
      <c r="O458" s="71">
        <v>0.70318363281996799</v>
      </c>
      <c r="P458" s="50" t="s">
        <v>5365</v>
      </c>
      <c r="Q458" s="50" t="s">
        <v>5911</v>
      </c>
      <c r="R458" s="50"/>
      <c r="S458" s="49" t="str" cm="1">
        <f t="array" ref="S458">IFERROR(_xlfn.IFS(
U458="MPR ISSUE","PDH",
U458="BSS Hardware Issue","BSS",
U458="Sites strategiques, MLL, Pylone, etc.","ENVTECH",
U458="AKTIVCO DEFAUT GE &amp; POWER Cabinet","AKTIVCO",
U458="AKTIVCO Coupure ENEO &amp; Baisse de tension","AKTIVCO GRID ONLY",
U458="Coupure ENEO &amp; Baisse de tension","IHS GRID ONLY",
U458="Defaut GE &amp; POWER Cabinet","IHS",
U458="Sharing","Partners",
U458="Sites strategiques &amp; DataCenter","SST &amp; DC",
U458="Exclu","Exclu",
U458="SAT","SAT",
U458="SPARE-ISSUE","SPARE-ISSUE",
U458="Fiber CAmtel","TRANS_FO_CAMTEL",
U458="Fiber AOF","Fiber AOF",
U458="Projet OCM (HUAWEI)","TRAVAUX-HUAWEI",
U458="Projet OCM (NOKIA)","TRAVAUX-NOKIA",
U458="ACCESS-ISSUE","ACCESS-ISSUE",
U458="Projet OCM (ZTE, NOKIA, autres projets)","TRAVAUX OCM",
U458="No root CAuse","No root cause",
U458="ODU HS","PDH",
U458="IP &amp; VLAN","PDH",
U458="Warehouse HUAWEI","SPARE-ISSUE",
U458="SPARE-HS","SPARE-ISSUE",
U458="Power Telco","BSS"
),"")</f>
        <v>No root cause</v>
      </c>
      <c r="T458" s="49" t="str" cm="1">
        <f t="array" ref="T458">IFERROR(_xlfn.IFS(
U458="MPR ISSUE","TX ISSUE",
U458="BSS Hardware Issue","RAN ISSUE",
U458="Sites strategiques, MLL, Pylone, etc.","ENVTECH",
U458="AKTIVCO DEFAUT GE &amp; POWER Cabinet","POWER ISSUE",
U458="AKTIVCO Coupure ENEO &amp; Baisse de tension","POWER ISSUE",
U458="Coupure ENEO &amp; Baisse de tension","POWER ISSUE",
U458="Defaut GE &amp; POWER Cabinet","POWER ISSUE",
U458="Sharing","POWER ISSUE",
U458="Sites strategiques &amp; DataCenter","POWER ISSUE",
U458="Exclu","Exclu",
U458="SAT","TX ISSUE",
U458="SPARE-ISSUE","SPARE-ISSUE",
U458="Fiber CAmtel","TX ISSUE",
U458="Fiber AOF","TX ISSUE",
U458="Projet OCM (HUAWEI)","TRAVAUX-HUAWEI",
U458="Projet OCM (NOKIA)","TRAVAUX -NOKIA",
U458="ACCESS-ISSUE","ACCESS-ISSUE",
U458="Projet OCM (ZTE, NOKIA, autres projets)","TRAVAUX OCM",
U458="No root CAuse","No root cause",
U458="ODU HS","TX ISSUE",
U458="IP &amp; VLAN","TX ISSUE",
U458="Warehouse HUAWEI","SPARE-ISSUE",
U458="SPARE-HS","SPARE-ISSUE",
U458="Power Telco","RAN ISSUE"
),"")</f>
        <v>No root cause</v>
      </c>
      <c r="U458" s="36" t="s">
        <v>5895</v>
      </c>
      <c r="V458" s="49" t="str" cm="1">
        <f t="array" ref="V458">IFERROR(_xlfn.IFS(
U458="MPR ISSUE","ACTIVE",
U458="BSS Hardware Issue","ACTIVE",
U458="Sites strategiques, MLL, Pylone, etc.","PASSIVE",
U458="AKTIVCO DEFAUT GE &amp; POWER Cabinet","PASSIVE",
U458="AKTIVCO Coupure ENEO &amp; Baisse de tension","PASSIVE",
U458="Coupure ENEO &amp; Baisse de tension","PASSIVE",
U458="Defaut GE &amp; POWER Cabinet","PASSIVE",
U458="Sharing","PASSIVE",
U458="Sites strategiques &amp; DataCenter","PASSIVE",
U458="Exclu","Exclu",
U458="SAT","ACTIVE",
U458="SPARE-ISSUE","SPARE-ISSUE",
U458="Fiber CAmtel","ACTIVE",
U458="Fiber AOF","ACTIVE",
U458="Projet OCM (HUAWEI)","PLANNED WORKS",
U458="Projet OCM (NOKIA)","PLANNED WORKS",
U458="ACCESS-ISSUE","ACCESS-ISSUE",
U458="Projet OCM (ZTE, NOKIA, autres projets)","PLANNED WORKS",
U458="No root CAuse","No root cause",
U458="ODU HS","ACTIVE",
U458="IP &amp; VLAN","ACTIVE",
U458="Warehouse HUAWEI","SPARE-ISSUE",
U458="SPARE-HS","SPARE-ISSUE",
U458="Power Telco","ACTIVE"
),"")</f>
        <v>No root cause</v>
      </c>
      <c r="W458" s="49"/>
      <c r="X458" s="49"/>
      <c r="Y458" s="49"/>
      <c r="Z458" s="49"/>
      <c r="AA458" s="49"/>
      <c r="AB458" s="17" t="s">
        <v>5421</v>
      </c>
      <c r="AC458" s="7" t="s">
        <v>5421</v>
      </c>
      <c r="AD458" s="6"/>
      <c r="AE458" s="7"/>
      <c r="AF458" s="3" t="s">
        <v>5421</v>
      </c>
      <c r="AG458" s="17"/>
      <c r="AH458" s="18" t="s">
        <v>5421</v>
      </c>
      <c r="AI458" s="18" t="s">
        <v>5421</v>
      </c>
      <c r="AJ458" s="18" t="s">
        <v>5421</v>
      </c>
      <c r="AK458" s="18" t="s">
        <v>5421</v>
      </c>
      <c r="AL458" s="18" t="s">
        <v>5421</v>
      </c>
      <c r="AM458" s="18" t="s">
        <v>5421</v>
      </c>
      <c r="AN458" s="18" t="s">
        <v>5421</v>
      </c>
      <c r="AO458" s="18" t="s">
        <v>5421</v>
      </c>
      <c r="AP458" s="9" t="s">
        <v>5421</v>
      </c>
      <c r="AQ458" s="14"/>
      <c r="AR458" s="14" t="s">
        <v>5421</v>
      </c>
      <c r="AS458" s="14" t="s">
        <v>5421</v>
      </c>
      <c r="AT458" s="14" t="s">
        <v>5421</v>
      </c>
      <c r="AV458" s="9" t="str">
        <f>_xlfn.XLOOKUP(B458,[3]ALL!$B:$B,[3]ALL!$N:$N,"")</f>
        <v/>
      </c>
    </row>
    <row r="459" spans="1:48" s="9" customFormat="1" hidden="1" x14ac:dyDescent="0.3">
      <c r="A459" s="1" t="s">
        <v>454</v>
      </c>
      <c r="B459" s="8" t="s">
        <v>455</v>
      </c>
      <c r="C459" s="3" t="str">
        <f>_xlfn.XLOOKUP(B459,'[1]daily break down'!$D:$D,'[1]daily break down'!$E:$E,"")</f>
        <v>Douala</v>
      </c>
      <c r="D459" s="1" t="s">
        <v>5380</v>
      </c>
      <c r="E459" s="1"/>
      <c r="F459" s="3" t="s">
        <v>31</v>
      </c>
      <c r="G459" s="1" t="s">
        <v>32</v>
      </c>
      <c r="H459" s="35" t="str">
        <f>_xlfn.XLOOKUP(B459,[2]CALCULATION!$B:$B,[2]CALCULATION!$H:$H,"")</f>
        <v>ZTE</v>
      </c>
      <c r="I459" s="71">
        <v>19.040854457200094</v>
      </c>
      <c r="J459" s="71">
        <v>24.821756227295943</v>
      </c>
      <c r="K459" s="71">
        <v>8.5966325945330482</v>
      </c>
      <c r="L459" s="71">
        <v>5.2943965037539273</v>
      </c>
      <c r="M459" s="71">
        <v>4.5151284268319483</v>
      </c>
      <c r="N459" s="71">
        <v>0</v>
      </c>
      <c r="O459" s="71">
        <v>0.70293394172352441</v>
      </c>
      <c r="P459" s="50" t="s">
        <v>5365</v>
      </c>
      <c r="Q459" s="50" t="s">
        <v>5911</v>
      </c>
      <c r="R459" s="50"/>
      <c r="S459" s="49" t="str" cm="1">
        <f t="array" ref="S459">IFERROR(_xlfn.IFS(
U459="MPR ISSUE","PDH",
U459="BSS Hardware Issue","BSS",
U459="Sites strategiques, MLL, Pylone, etc.","ENVTECH",
U459="AKTIVCO DEFAUT GE &amp; POWER Cabinet","AKTIVCO",
U459="AKTIVCO Coupure ENEO &amp; Baisse de tension","AKTIVCO GRID ONLY",
U459="Coupure ENEO &amp; Baisse de tension","IHS GRID ONLY",
U459="Defaut GE &amp; POWER Cabinet","IHS",
U459="Sharing","Partners",
U459="Sites strategiques &amp; DataCenter","SST &amp; DC",
U459="Exclu","Exclu",
U459="SAT","SAT",
U459="SPARE-ISSUE","SPARE-ISSUE",
U459="Fiber CAmtel","TRANS_FO_CAMTEL",
U459="Fiber AOF","Fiber AOF",
U459="Projet OCM (HUAWEI)","TRAVAUX-HUAWEI",
U459="Projet OCM (NOKIA)","TRAVAUX-NOKIA",
U459="ACCESS-ISSUE","ACCESS-ISSUE",
U459="Projet OCM (ZTE, NOKIA, autres projets)","TRAVAUX OCM",
U459="No root CAuse","No root cause",
U459="ODU HS","PDH",
U459="IP &amp; VLAN","PDH",
U459="Warehouse HUAWEI","SPARE-ISSUE",
U459="SPARE-HS","SPARE-ISSUE",
U459="Power Telco","BSS"
),"")</f>
        <v>No root cause</v>
      </c>
      <c r="T459" s="49" t="str" cm="1">
        <f t="array" ref="T459">IFERROR(_xlfn.IFS(
U459="MPR ISSUE","TX ISSUE",
U459="BSS Hardware Issue","RAN ISSUE",
U459="Sites strategiques, MLL, Pylone, etc.","ENVTECH",
U459="AKTIVCO DEFAUT GE &amp; POWER Cabinet","POWER ISSUE",
U459="AKTIVCO Coupure ENEO &amp; Baisse de tension","POWER ISSUE",
U459="Coupure ENEO &amp; Baisse de tension","POWER ISSUE",
U459="Defaut GE &amp; POWER Cabinet","POWER ISSUE",
U459="Sharing","POWER ISSUE",
U459="Sites strategiques &amp; DataCenter","POWER ISSUE",
U459="Exclu","Exclu",
U459="SAT","TX ISSUE",
U459="SPARE-ISSUE","SPARE-ISSUE",
U459="Fiber CAmtel","TX ISSUE",
U459="Fiber AOF","TX ISSUE",
U459="Projet OCM (HUAWEI)","TRAVAUX-HUAWEI",
U459="Projet OCM (NOKIA)","TRAVAUX -NOKIA",
U459="ACCESS-ISSUE","ACCESS-ISSUE",
U459="Projet OCM (ZTE, NOKIA, autres projets)","TRAVAUX OCM",
U459="No root CAuse","No root cause",
U459="ODU HS","TX ISSUE",
U459="IP &amp; VLAN","TX ISSUE",
U459="Warehouse HUAWEI","SPARE-ISSUE",
U459="SPARE-HS","SPARE-ISSUE",
U459="Power Telco","RAN ISSUE"
),"")</f>
        <v>No root cause</v>
      </c>
      <c r="U459" s="36" t="s">
        <v>5895</v>
      </c>
      <c r="V459" s="49" t="str" cm="1">
        <f t="array" ref="V459">IFERROR(_xlfn.IFS(
U459="MPR ISSUE","ACTIVE",
U459="BSS Hardware Issue","ACTIVE",
U459="Sites strategiques, MLL, Pylone, etc.","PASSIVE",
U459="AKTIVCO DEFAUT GE &amp; POWER Cabinet","PASSIVE",
U459="AKTIVCO Coupure ENEO &amp; Baisse de tension","PASSIVE",
U459="Coupure ENEO &amp; Baisse de tension","PASSIVE",
U459="Defaut GE &amp; POWER Cabinet","PASSIVE",
U459="Sharing","PASSIVE",
U459="Sites strategiques &amp; DataCenter","PASSIVE",
U459="Exclu","Exclu",
U459="SAT","ACTIVE",
U459="SPARE-ISSUE","SPARE-ISSUE",
U459="Fiber CAmtel","ACTIVE",
U459="Fiber AOF","ACTIVE",
U459="Projet OCM (HUAWEI)","PLANNED WORKS",
U459="Projet OCM (NOKIA)","PLANNED WORKS",
U459="ACCESS-ISSUE","ACCESS-ISSUE",
U459="Projet OCM (ZTE, NOKIA, autres projets)","PLANNED WORKS",
U459="No root CAuse","No root cause",
U459="ODU HS","ACTIVE",
U459="IP &amp; VLAN","ACTIVE",
U459="Warehouse HUAWEI","SPARE-ISSUE",
U459="SPARE-HS","SPARE-ISSUE",
U459="Power Telco","ACTIVE"
),"")</f>
        <v>No root cause</v>
      </c>
      <c r="W459" s="49"/>
      <c r="X459" s="49"/>
      <c r="Y459" s="49"/>
      <c r="Z459" s="49"/>
      <c r="AA459" s="49"/>
      <c r="AB459" s="17" t="s">
        <v>5421</v>
      </c>
      <c r="AC459" s="7" t="s">
        <v>5421</v>
      </c>
      <c r="AD459" s="6"/>
      <c r="AE459" s="7"/>
      <c r="AF459" s="3" t="s">
        <v>5421</v>
      </c>
      <c r="AG459" s="17"/>
      <c r="AH459" s="18" t="s">
        <v>5421</v>
      </c>
      <c r="AI459" s="18" t="s">
        <v>5421</v>
      </c>
      <c r="AJ459" s="18" t="s">
        <v>5421</v>
      </c>
      <c r="AK459" s="18" t="s">
        <v>5421</v>
      </c>
      <c r="AL459" s="18" t="s">
        <v>5421</v>
      </c>
      <c r="AM459" s="18" t="s">
        <v>5421</v>
      </c>
      <c r="AN459" s="18" t="s">
        <v>5421</v>
      </c>
      <c r="AO459" s="18" t="s">
        <v>5421</v>
      </c>
      <c r="AP459" s="9" t="s">
        <v>5421</v>
      </c>
      <c r="AQ459" s="14"/>
      <c r="AR459" s="14" t="s">
        <v>5421</v>
      </c>
      <c r="AS459" s="14" t="s">
        <v>5421</v>
      </c>
      <c r="AT459" s="14" t="s">
        <v>5421</v>
      </c>
      <c r="AV459" s="9" t="str">
        <f>_xlfn.XLOOKUP(B459,[3]ALL!$B:$B,[3]ALL!$N:$N,"")</f>
        <v/>
      </c>
    </row>
    <row r="460" spans="1:48" s="9" customFormat="1" hidden="1" x14ac:dyDescent="0.3">
      <c r="A460" s="1" t="s">
        <v>799</v>
      </c>
      <c r="B460" s="8" t="s">
        <v>800</v>
      </c>
      <c r="C460" s="3" t="str">
        <f>_xlfn.XLOOKUP(B460,'[1]daily break down'!$D:$D,'[1]daily break down'!$E:$E,"")</f>
        <v>CENTRE</v>
      </c>
      <c r="D460" s="1" t="s">
        <v>11</v>
      </c>
      <c r="E460" s="1" t="s">
        <v>12</v>
      </c>
      <c r="F460" s="3" t="s">
        <v>226</v>
      </c>
      <c r="G460" s="1" t="s">
        <v>799</v>
      </c>
      <c r="H460" s="34" t="str">
        <f>_xlfn.XLOOKUP(B460,[2]CALCULATION!$B:$B,[2]CALCULATION!$H:$H,"")</f>
        <v>NOKIA</v>
      </c>
      <c r="I460" s="71">
        <v>0.96104319513287861</v>
      </c>
      <c r="J460" s="71">
        <v>0.75988134679096997</v>
      </c>
      <c r="K460" s="71">
        <v>0.54238256671032703</v>
      </c>
      <c r="L460" s="71">
        <v>0.60979916275008361</v>
      </c>
      <c r="M460" s="71">
        <v>0.75194473693972852</v>
      </c>
      <c r="N460" s="71">
        <v>0.76715805874446752</v>
      </c>
      <c r="O460" s="71">
        <v>0.69899238941538033</v>
      </c>
      <c r="P460" s="50" t="s">
        <v>5365</v>
      </c>
      <c r="Q460" s="50" t="s">
        <v>5911</v>
      </c>
      <c r="R460" s="50"/>
      <c r="S460" s="49" t="str" cm="1">
        <f t="array" ref="S460">IFERROR(_xlfn.IFS(
U460="MPR ISSUE","PDH",
U460="BSS Hardware Issue","BSS",
U460="Sites strategiques, MLL, Pylone, etc.","ENVTECH",
U460="AKTIVCO DEFAUT GE &amp; POWER Cabinet","AKTIVCO",
U460="AKTIVCO Coupure ENEO &amp; Baisse de tension","AKTIVCO GRID ONLY",
U460="Coupure ENEO &amp; Baisse de tension","IHS GRID ONLY",
U460="Defaut GE &amp; POWER Cabinet","IHS",
U460="Sharing","Partners",
U460="Sites strategiques &amp; DataCenter","SST &amp; DC",
U460="Exclu","Exclu",
U460="SAT","SAT",
U460="SPARE-ISSUE","SPARE-ISSUE",
U460="Fiber CAmtel","TRANS_FO_CAMTEL",
U460="Fiber AOF","Fiber AOF",
U460="Projet OCM (HUAWEI)","TRAVAUX-HUAWEI",
U460="Projet OCM (NOKIA)","TRAVAUX-NOKIA",
U460="ACCESS-ISSUE","ACCESS-ISSUE",
U460="Projet OCM (ZTE, NOKIA, autres projets)","TRAVAUX OCM",
U460="No root CAuse","No root cause",
U460="ODU HS","PDH",
U460="IP &amp; VLAN","PDH",
U460="Warehouse HUAWEI","SPARE-ISSUE",
U460="SPARE-HS","SPARE-ISSUE",
U460="Power Telco","BSS"
),"")</f>
        <v>No root cause</v>
      </c>
      <c r="T460" s="49" t="str" cm="1">
        <f t="array" ref="T460">IFERROR(_xlfn.IFS(
U460="MPR ISSUE","TX ISSUE",
U460="BSS Hardware Issue","RAN ISSUE",
U460="Sites strategiques, MLL, Pylone, etc.","ENVTECH",
U460="AKTIVCO DEFAUT GE &amp; POWER Cabinet","POWER ISSUE",
U460="AKTIVCO Coupure ENEO &amp; Baisse de tension","POWER ISSUE",
U460="Coupure ENEO &amp; Baisse de tension","POWER ISSUE",
U460="Defaut GE &amp; POWER Cabinet","POWER ISSUE",
U460="Sharing","POWER ISSUE",
U460="Sites strategiques &amp; DataCenter","POWER ISSUE",
U460="Exclu","Exclu",
U460="SAT","TX ISSUE",
U460="SPARE-ISSUE","SPARE-ISSUE",
U460="Fiber CAmtel","TX ISSUE",
U460="Fiber AOF","TX ISSUE",
U460="Projet OCM (HUAWEI)","TRAVAUX-HUAWEI",
U460="Projet OCM (NOKIA)","TRAVAUX -NOKIA",
U460="ACCESS-ISSUE","ACCESS-ISSUE",
U460="Projet OCM (ZTE, NOKIA, autres projets)","TRAVAUX OCM",
U460="No root CAuse","No root cause",
U460="ODU HS","TX ISSUE",
U460="IP &amp; VLAN","TX ISSUE",
U460="Warehouse HUAWEI","SPARE-ISSUE",
U460="SPARE-HS","SPARE-ISSUE",
U460="Power Telco","RAN ISSUE"
),"")</f>
        <v>No root cause</v>
      </c>
      <c r="U460" s="36" t="s">
        <v>5895</v>
      </c>
      <c r="V460" s="49" t="str" cm="1">
        <f t="array" ref="V460">IFERROR(_xlfn.IFS(
U460="MPR ISSUE","ACTIVE",
U460="BSS Hardware Issue","ACTIVE",
U460="Sites strategiques, MLL, Pylone, etc.","PASSIVE",
U460="AKTIVCO DEFAUT GE &amp; POWER Cabinet","PASSIVE",
U460="AKTIVCO Coupure ENEO &amp; Baisse de tension","PASSIVE",
U460="Coupure ENEO &amp; Baisse de tension","PASSIVE",
U460="Defaut GE &amp; POWER Cabinet","PASSIVE",
U460="Sharing","PASSIVE",
U460="Sites strategiques &amp; DataCenter","PASSIVE",
U460="Exclu","Exclu",
U460="SAT","ACTIVE",
U460="SPARE-ISSUE","SPARE-ISSUE",
U460="Fiber CAmtel","ACTIVE",
U460="Fiber AOF","ACTIVE",
U460="Projet OCM (HUAWEI)","PLANNED WORKS",
U460="Projet OCM (NOKIA)","PLANNED WORKS",
U460="ACCESS-ISSUE","ACCESS-ISSUE",
U460="Projet OCM (ZTE, NOKIA, autres projets)","PLANNED WORKS",
U460="No root CAuse","No root cause",
U460="ODU HS","ACTIVE",
U460="IP &amp; VLAN","ACTIVE",
U460="Warehouse HUAWEI","SPARE-ISSUE",
U460="SPARE-HS","SPARE-ISSUE",
U460="Power Telco","ACTIVE"
),"")</f>
        <v>No root cause</v>
      </c>
      <c r="W460" s="49"/>
      <c r="X460" s="49"/>
      <c r="Y460" s="49"/>
      <c r="Z460" s="49"/>
      <c r="AA460" s="49"/>
      <c r="AB460" s="17" t="s">
        <v>5421</v>
      </c>
      <c r="AC460" s="7" t="s">
        <v>5421</v>
      </c>
      <c r="AD460" s="6"/>
      <c r="AE460" s="7"/>
      <c r="AF460" s="3" t="s">
        <v>5421</v>
      </c>
      <c r="AG460" s="17"/>
      <c r="AH460" s="18" t="s">
        <v>5421</v>
      </c>
      <c r="AI460" s="18" t="s">
        <v>5421</v>
      </c>
      <c r="AJ460" s="18" t="s">
        <v>5421</v>
      </c>
      <c r="AK460" s="18" t="s">
        <v>5421</v>
      </c>
      <c r="AL460" s="18" t="s">
        <v>5421</v>
      </c>
      <c r="AM460" s="18" t="s">
        <v>5421</v>
      </c>
      <c r="AN460" s="18" t="s">
        <v>5421</v>
      </c>
      <c r="AO460" s="18" t="s">
        <v>5421</v>
      </c>
      <c r="AP460" s="9" t="s">
        <v>5421</v>
      </c>
      <c r="AQ460" s="14"/>
      <c r="AR460" s="14" t="s">
        <v>5421</v>
      </c>
      <c r="AS460" s="14" t="s">
        <v>5421</v>
      </c>
      <c r="AT460" s="14" t="s">
        <v>5421</v>
      </c>
      <c r="AV460" s="9" t="str">
        <f>_xlfn.XLOOKUP(B460,[3]ALL!$B:$B,[3]ALL!$N:$N,"")</f>
        <v/>
      </c>
    </row>
    <row r="461" spans="1:48" s="9" customFormat="1" hidden="1" x14ac:dyDescent="0.3">
      <c r="A461" s="1" t="s">
        <v>364</v>
      </c>
      <c r="B461" s="1" t="s">
        <v>365</v>
      </c>
      <c r="C461" s="3" t="str">
        <f>_xlfn.XLOOKUP(B461,'[1]daily break down'!$D:$D,'[1]daily break down'!$E:$E,"")</f>
        <v>Yaounde</v>
      </c>
      <c r="D461" s="1" t="s">
        <v>11</v>
      </c>
      <c r="E461" s="1" t="s">
        <v>12</v>
      </c>
      <c r="F461" s="3" t="s">
        <v>37</v>
      </c>
      <c r="G461" s="1" t="s">
        <v>38</v>
      </c>
      <c r="H461" s="35" t="str">
        <f>_xlfn.XLOOKUP(B461,[2]CALCULATION!$B:$B,[2]CALCULATION!$H:$H,"")</f>
        <v>ZTE</v>
      </c>
      <c r="I461" s="71">
        <v>0</v>
      </c>
      <c r="J461" s="71">
        <v>0</v>
      </c>
      <c r="K461" s="71">
        <v>4.2697177491845796E-2</v>
      </c>
      <c r="L461" s="71">
        <v>0</v>
      </c>
      <c r="M461" s="71">
        <v>0</v>
      </c>
      <c r="N461" s="71">
        <v>0</v>
      </c>
      <c r="O461" s="71">
        <v>0.6817280336041408</v>
      </c>
      <c r="P461" s="50" t="s">
        <v>5365</v>
      </c>
      <c r="Q461" s="50" t="s">
        <v>5911</v>
      </c>
      <c r="R461" s="50"/>
      <c r="S461" s="49" t="str" cm="1">
        <f t="array" ref="S461">IFERROR(_xlfn.IFS(
U461="MPR ISSUE","PDH",
U461="BSS Hardware Issue","BSS",
U461="Sites strategiques, MLL, Pylone, etc.","ENVTECH",
U461="AKTIVCO DEFAUT GE &amp; POWER Cabinet","AKTIVCO",
U461="AKTIVCO Coupure ENEO &amp; Baisse de tension","AKTIVCO GRID ONLY",
U461="Coupure ENEO &amp; Baisse de tension","IHS GRID ONLY",
U461="Defaut GE &amp; POWER Cabinet","IHS",
U461="Sharing","Partners",
U461="Sites strategiques &amp; DataCenter","SST &amp; DC",
U461="Exclu","Exclu",
U461="SAT","SAT",
U461="SPARE-ISSUE","SPARE-ISSUE",
U461="Fiber CAmtel","TRANS_FO_CAMTEL",
U461="Fiber AOF","Fiber AOF",
U461="Projet OCM (HUAWEI)","TRAVAUX-HUAWEI",
U461="Projet OCM (NOKIA)","TRAVAUX-NOKIA",
U461="ACCESS-ISSUE","ACCESS-ISSUE",
U461="Projet OCM (ZTE, NOKIA, autres projets)","TRAVAUX OCM",
U461="No root CAuse","No root cause",
U461="ODU HS","PDH",
U461="IP &amp; VLAN","PDH",
U461="Warehouse HUAWEI","SPARE-ISSUE",
U461="SPARE-HS","SPARE-ISSUE",
U461="Power Telco","BSS"
),"")</f>
        <v>No root cause</v>
      </c>
      <c r="T461" s="49" t="str" cm="1">
        <f t="array" ref="T461">IFERROR(_xlfn.IFS(
U461="MPR ISSUE","TX ISSUE",
U461="BSS Hardware Issue","RAN ISSUE",
U461="Sites strategiques, MLL, Pylone, etc.","ENVTECH",
U461="AKTIVCO DEFAUT GE &amp; POWER Cabinet","POWER ISSUE",
U461="AKTIVCO Coupure ENEO &amp; Baisse de tension","POWER ISSUE",
U461="Coupure ENEO &amp; Baisse de tension","POWER ISSUE",
U461="Defaut GE &amp; POWER Cabinet","POWER ISSUE",
U461="Sharing","POWER ISSUE",
U461="Sites strategiques &amp; DataCenter","POWER ISSUE",
U461="Exclu","Exclu",
U461="SAT","TX ISSUE",
U461="SPARE-ISSUE","SPARE-ISSUE",
U461="Fiber CAmtel","TX ISSUE",
U461="Fiber AOF","TX ISSUE",
U461="Projet OCM (HUAWEI)","TRAVAUX-HUAWEI",
U461="Projet OCM (NOKIA)","TRAVAUX -NOKIA",
U461="ACCESS-ISSUE","ACCESS-ISSUE",
U461="Projet OCM (ZTE, NOKIA, autres projets)","TRAVAUX OCM",
U461="No root CAuse","No root cause",
U461="ODU HS","TX ISSUE",
U461="IP &amp; VLAN","TX ISSUE",
U461="Warehouse HUAWEI","SPARE-ISSUE",
U461="SPARE-HS","SPARE-ISSUE",
U461="Power Telco","RAN ISSUE"
),"")</f>
        <v>No root cause</v>
      </c>
      <c r="U461" s="36" t="s">
        <v>5895</v>
      </c>
      <c r="V461" s="49" t="str" cm="1">
        <f t="array" ref="V461">IFERROR(_xlfn.IFS(
U461="MPR ISSUE","ACTIVE",
U461="BSS Hardware Issue","ACTIVE",
U461="Sites strategiques, MLL, Pylone, etc.","PASSIVE",
U461="AKTIVCO DEFAUT GE &amp; POWER Cabinet","PASSIVE",
U461="AKTIVCO Coupure ENEO &amp; Baisse de tension","PASSIVE",
U461="Coupure ENEO &amp; Baisse de tension","PASSIVE",
U461="Defaut GE &amp; POWER Cabinet","PASSIVE",
U461="Sharing","PASSIVE",
U461="Sites strategiques &amp; DataCenter","PASSIVE",
U461="Exclu","Exclu",
U461="SAT","ACTIVE",
U461="SPARE-ISSUE","SPARE-ISSUE",
U461="Fiber CAmtel","ACTIVE",
U461="Fiber AOF","ACTIVE",
U461="Projet OCM (HUAWEI)","PLANNED WORKS",
U461="Projet OCM (NOKIA)","PLANNED WORKS",
U461="ACCESS-ISSUE","ACCESS-ISSUE",
U461="Projet OCM (ZTE, NOKIA, autres projets)","PLANNED WORKS",
U461="No root CAuse","No root cause",
U461="ODU HS","ACTIVE",
U461="IP &amp; VLAN","ACTIVE",
U461="Warehouse HUAWEI","SPARE-ISSUE",
U461="SPARE-HS","SPARE-ISSUE",
U461="Power Telco","ACTIVE"
),"")</f>
        <v>No root cause</v>
      </c>
      <c r="W461" s="49"/>
      <c r="X461" s="49"/>
      <c r="Y461" s="49"/>
      <c r="Z461" s="49"/>
      <c r="AA461" s="49"/>
      <c r="AB461" s="17" t="s">
        <v>6218</v>
      </c>
      <c r="AC461" s="7" t="s">
        <v>5421</v>
      </c>
      <c r="AD461" s="6"/>
      <c r="AE461" s="7"/>
      <c r="AF461" s="3" t="s">
        <v>5700</v>
      </c>
      <c r="AG461" s="17"/>
      <c r="AH461" s="18" t="s">
        <v>5421</v>
      </c>
      <c r="AI461" s="18" t="s">
        <v>5421</v>
      </c>
      <c r="AJ461" s="18" t="s">
        <v>5421</v>
      </c>
      <c r="AK461" s="18" t="s">
        <v>5421</v>
      </c>
      <c r="AL461" s="18" t="s">
        <v>5421</v>
      </c>
      <c r="AM461" s="18" t="s">
        <v>5421</v>
      </c>
      <c r="AN461" s="18" t="s">
        <v>5421</v>
      </c>
      <c r="AO461" s="18" t="s">
        <v>5421</v>
      </c>
      <c r="AP461" s="9" t="s">
        <v>5701</v>
      </c>
      <c r="AQ461" s="14"/>
      <c r="AR461" s="14" t="s">
        <v>5421</v>
      </c>
      <c r="AS461" s="14" t="s">
        <v>5421</v>
      </c>
      <c r="AT461" s="14" t="s">
        <v>5421</v>
      </c>
      <c r="AV461" s="9" t="str">
        <f>_xlfn.XLOOKUP(B461,[3]ALL!$B:$B,[3]ALL!$N:$N,"")</f>
        <v/>
      </c>
    </row>
    <row r="462" spans="1:48" s="9" customFormat="1" hidden="1" x14ac:dyDescent="0.3">
      <c r="A462" s="1" t="s">
        <v>494</v>
      </c>
      <c r="B462" s="8" t="s">
        <v>495</v>
      </c>
      <c r="C462" s="3" t="str">
        <f>_xlfn.XLOOKUP(B462,'[1]daily break down'!$D:$D,'[1]daily break down'!$E:$E,"")</f>
        <v>Douala</v>
      </c>
      <c r="D462" s="1" t="s">
        <v>11</v>
      </c>
      <c r="E462" s="1" t="s">
        <v>12</v>
      </c>
      <c r="F462" s="3" t="s">
        <v>31</v>
      </c>
      <c r="G462" s="1" t="s">
        <v>32</v>
      </c>
      <c r="H462" s="35" t="str">
        <f>_xlfn.XLOOKUP(B462,[2]CALCULATION!$B:$B,[2]CALCULATION!$H:$H,"")</f>
        <v>ZTE</v>
      </c>
      <c r="I462" s="71">
        <v>5.0418696298579189</v>
      </c>
      <c r="J462" s="71">
        <v>20.032359966099083</v>
      </c>
      <c r="K462" s="71">
        <v>20.032359966099083</v>
      </c>
      <c r="L462" s="71">
        <v>20.032359966099083</v>
      </c>
      <c r="M462" s="71">
        <v>9.567039205782562</v>
      </c>
      <c r="N462" s="71">
        <v>0</v>
      </c>
      <c r="O462" s="71">
        <v>0.68156751789928505</v>
      </c>
      <c r="P462" s="50" t="s">
        <v>5365</v>
      </c>
      <c r="Q462" s="50" t="s">
        <v>5911</v>
      </c>
      <c r="R462" s="50"/>
      <c r="S462" s="49" t="str" cm="1">
        <f t="array" ref="S462">IFERROR(_xlfn.IFS(
U462="MPR ISSUE","PDH",
U462="BSS Hardware Issue","BSS",
U462="Sites strategiques, MLL, Pylone, etc.","ENVTECH",
U462="AKTIVCO DEFAUT GE &amp; POWER Cabinet","AKTIVCO",
U462="AKTIVCO Coupure ENEO &amp; Baisse de tension","AKTIVCO GRID ONLY",
U462="Coupure ENEO &amp; Baisse de tension","IHS GRID ONLY",
U462="Defaut GE &amp; POWER Cabinet","IHS",
U462="Sharing","Partners",
U462="Sites strategiques &amp; DataCenter","SST &amp; DC",
U462="Exclu","Exclu",
U462="SAT","SAT",
U462="SPARE-ISSUE","SPARE-ISSUE",
U462="Fiber CAmtel","TRANS_FO_CAMTEL",
U462="Fiber AOF","Fiber AOF",
U462="Projet OCM (HUAWEI)","TRAVAUX-HUAWEI",
U462="Projet OCM (NOKIA)","TRAVAUX-NOKIA",
U462="ACCESS-ISSUE","ACCESS-ISSUE",
U462="Projet OCM (ZTE, NOKIA, autres projets)","TRAVAUX OCM",
U462="No root CAuse","No root cause",
U462="ODU HS","PDH",
U462="IP &amp; VLAN","PDH",
U462="Warehouse HUAWEI","SPARE-ISSUE",
U462="SPARE-HS","SPARE-ISSUE",
U462="Power Telco","BSS"
),"")</f>
        <v>No root cause</v>
      </c>
      <c r="T462" s="49" t="str" cm="1">
        <f t="array" ref="T462">IFERROR(_xlfn.IFS(
U462="MPR ISSUE","TX ISSUE",
U462="BSS Hardware Issue","RAN ISSUE",
U462="Sites strategiques, MLL, Pylone, etc.","ENVTECH",
U462="AKTIVCO DEFAUT GE &amp; POWER Cabinet","POWER ISSUE",
U462="AKTIVCO Coupure ENEO &amp; Baisse de tension","POWER ISSUE",
U462="Coupure ENEO &amp; Baisse de tension","POWER ISSUE",
U462="Defaut GE &amp; POWER Cabinet","POWER ISSUE",
U462="Sharing","POWER ISSUE",
U462="Sites strategiques &amp; DataCenter","POWER ISSUE",
U462="Exclu","Exclu",
U462="SAT","TX ISSUE",
U462="SPARE-ISSUE","SPARE-ISSUE",
U462="Fiber CAmtel","TX ISSUE",
U462="Fiber AOF","TX ISSUE",
U462="Projet OCM (HUAWEI)","TRAVAUX-HUAWEI",
U462="Projet OCM (NOKIA)","TRAVAUX -NOKIA",
U462="ACCESS-ISSUE","ACCESS-ISSUE",
U462="Projet OCM (ZTE, NOKIA, autres projets)","TRAVAUX OCM",
U462="No root CAuse","No root cause",
U462="ODU HS","TX ISSUE",
U462="IP &amp; VLAN","TX ISSUE",
U462="Warehouse HUAWEI","SPARE-ISSUE",
U462="SPARE-HS","SPARE-ISSUE",
U462="Power Telco","RAN ISSUE"
),"")</f>
        <v>No root cause</v>
      </c>
      <c r="U462" s="36" t="s">
        <v>5895</v>
      </c>
      <c r="V462" s="49" t="str" cm="1">
        <f t="array" ref="V462">IFERROR(_xlfn.IFS(
U462="MPR ISSUE","ACTIVE",
U462="BSS Hardware Issue","ACTIVE",
U462="Sites strategiques, MLL, Pylone, etc.","PASSIVE",
U462="AKTIVCO DEFAUT GE &amp; POWER Cabinet","PASSIVE",
U462="AKTIVCO Coupure ENEO &amp; Baisse de tension","PASSIVE",
U462="Coupure ENEO &amp; Baisse de tension","PASSIVE",
U462="Defaut GE &amp; POWER Cabinet","PASSIVE",
U462="Sharing","PASSIVE",
U462="Sites strategiques &amp; DataCenter","PASSIVE",
U462="Exclu","Exclu",
U462="SAT","ACTIVE",
U462="SPARE-ISSUE","SPARE-ISSUE",
U462="Fiber CAmtel","ACTIVE",
U462="Fiber AOF","ACTIVE",
U462="Projet OCM (HUAWEI)","PLANNED WORKS",
U462="Projet OCM (NOKIA)","PLANNED WORKS",
U462="ACCESS-ISSUE","ACCESS-ISSUE",
U462="Projet OCM (ZTE, NOKIA, autres projets)","PLANNED WORKS",
U462="No root CAuse","No root cause",
U462="ODU HS","ACTIVE",
U462="IP &amp; VLAN","ACTIVE",
U462="Warehouse HUAWEI","SPARE-ISSUE",
U462="SPARE-HS","SPARE-ISSUE",
U462="Power Telco","ACTIVE"
),"")</f>
        <v>No root cause</v>
      </c>
      <c r="W462" s="49"/>
      <c r="X462" s="49"/>
      <c r="Y462" s="49"/>
      <c r="Z462" s="49"/>
      <c r="AA462" s="49"/>
      <c r="AB462" s="17" t="s">
        <v>5421</v>
      </c>
      <c r="AC462" s="7" t="s">
        <v>5421</v>
      </c>
      <c r="AD462" s="6"/>
      <c r="AE462" s="7"/>
      <c r="AF462" s="3" t="s">
        <v>5421</v>
      </c>
      <c r="AG462" s="17"/>
      <c r="AH462" s="18" t="s">
        <v>5421</v>
      </c>
      <c r="AI462" s="18" t="s">
        <v>5421</v>
      </c>
      <c r="AJ462" s="18" t="s">
        <v>5421</v>
      </c>
      <c r="AK462" s="18" t="s">
        <v>5421</v>
      </c>
      <c r="AL462" s="18" t="s">
        <v>5421</v>
      </c>
      <c r="AM462" s="18" t="s">
        <v>5421</v>
      </c>
      <c r="AN462" s="18" t="s">
        <v>5421</v>
      </c>
      <c r="AO462" s="18" t="s">
        <v>5421</v>
      </c>
      <c r="AP462" s="9" t="s">
        <v>5421</v>
      </c>
      <c r="AQ462" s="14"/>
      <c r="AR462" s="14" t="s">
        <v>5421</v>
      </c>
      <c r="AS462" s="14" t="s">
        <v>5421</v>
      </c>
      <c r="AT462" s="14" t="s">
        <v>5421</v>
      </c>
      <c r="AV462" s="9" t="str">
        <f>_xlfn.XLOOKUP(B462,[3]ALL!$B:$B,[3]ALL!$N:$N,"")</f>
        <v/>
      </c>
    </row>
    <row r="463" spans="1:48" s="9" customFormat="1" hidden="1" x14ac:dyDescent="0.3">
      <c r="A463" s="1" t="s">
        <v>1744</v>
      </c>
      <c r="B463" s="8" t="s">
        <v>1745</v>
      </c>
      <c r="C463" s="3" t="str">
        <f>_xlfn.XLOOKUP(B463,'[1]daily break down'!$D:$D,'[1]daily break down'!$E:$E,"")</f>
        <v>Yaounde</v>
      </c>
      <c r="D463" s="1" t="s">
        <v>11</v>
      </c>
      <c r="E463" s="1" t="s">
        <v>12</v>
      </c>
      <c r="F463" s="3" t="s">
        <v>37</v>
      </c>
      <c r="G463" s="1" t="s">
        <v>38</v>
      </c>
      <c r="H463" s="35" t="str">
        <f>_xlfn.XLOOKUP(B463,[2]CALCULATION!$B:$B,[2]CALCULATION!$H:$H,"")</f>
        <v>ZTE</v>
      </c>
      <c r="I463" s="71">
        <v>0</v>
      </c>
      <c r="J463" s="71">
        <v>0</v>
      </c>
      <c r="K463" s="71">
        <v>0</v>
      </c>
      <c r="L463" s="71">
        <v>0</v>
      </c>
      <c r="M463" s="71">
        <v>0</v>
      </c>
      <c r="N463" s="71">
        <v>0.81313689064671413</v>
      </c>
      <c r="O463" s="71">
        <v>0.67564627189791027</v>
      </c>
      <c r="P463" s="50" t="s">
        <v>5365</v>
      </c>
      <c r="Q463" s="50" t="s">
        <v>5911</v>
      </c>
      <c r="R463" s="50"/>
      <c r="S463" s="49" t="str" cm="1">
        <f t="array" ref="S463">IFERROR(_xlfn.IFS(
U463="MPR ISSUE","PDH",
U463="BSS Hardware Issue","BSS",
U463="Sites strategiques, MLL, Pylone, etc.","ENVTECH",
U463="AKTIVCO DEFAUT GE &amp; POWER Cabinet","AKTIVCO",
U463="AKTIVCO Coupure ENEO &amp; Baisse de tension","AKTIVCO GRID ONLY",
U463="Coupure ENEO &amp; Baisse de tension","IHS GRID ONLY",
U463="Defaut GE &amp; POWER Cabinet","IHS",
U463="Sharing","Partners",
U463="Sites strategiques &amp; DataCenter","SST &amp; DC",
U463="Exclu","Exclu",
U463="SAT","SAT",
U463="SPARE-ISSUE","SPARE-ISSUE",
U463="Fiber CAmtel","TRANS_FO_CAMTEL",
U463="Fiber AOF","Fiber AOF",
U463="Projet OCM (HUAWEI)","TRAVAUX-HUAWEI",
U463="Projet OCM (NOKIA)","TRAVAUX-NOKIA",
U463="ACCESS-ISSUE","ACCESS-ISSUE",
U463="Projet OCM (ZTE, NOKIA, autres projets)","TRAVAUX OCM",
U463="No root CAuse","No root cause",
U463="ODU HS","PDH",
U463="IP &amp; VLAN","PDH",
U463="Warehouse HUAWEI","SPARE-ISSUE",
U463="SPARE-HS","SPARE-ISSUE",
U463="Power Telco","BSS"
),"")</f>
        <v>No root cause</v>
      </c>
      <c r="T463" s="49" t="str" cm="1">
        <f t="array" ref="T463">IFERROR(_xlfn.IFS(
U463="MPR ISSUE","TX ISSUE",
U463="BSS Hardware Issue","RAN ISSUE",
U463="Sites strategiques, MLL, Pylone, etc.","ENVTECH",
U463="AKTIVCO DEFAUT GE &amp; POWER Cabinet","POWER ISSUE",
U463="AKTIVCO Coupure ENEO &amp; Baisse de tension","POWER ISSUE",
U463="Coupure ENEO &amp; Baisse de tension","POWER ISSUE",
U463="Defaut GE &amp; POWER Cabinet","POWER ISSUE",
U463="Sharing","POWER ISSUE",
U463="Sites strategiques &amp; DataCenter","POWER ISSUE",
U463="Exclu","Exclu",
U463="SAT","TX ISSUE",
U463="SPARE-ISSUE","SPARE-ISSUE",
U463="Fiber CAmtel","TX ISSUE",
U463="Fiber AOF","TX ISSUE",
U463="Projet OCM (HUAWEI)","TRAVAUX-HUAWEI",
U463="Projet OCM (NOKIA)","TRAVAUX -NOKIA",
U463="ACCESS-ISSUE","ACCESS-ISSUE",
U463="Projet OCM (ZTE, NOKIA, autres projets)","TRAVAUX OCM",
U463="No root CAuse","No root cause",
U463="ODU HS","TX ISSUE",
U463="IP &amp; VLAN","TX ISSUE",
U463="Warehouse HUAWEI","SPARE-ISSUE",
U463="SPARE-HS","SPARE-ISSUE",
U463="Power Telco","RAN ISSUE"
),"")</f>
        <v>No root cause</v>
      </c>
      <c r="U463" s="36" t="s">
        <v>5895</v>
      </c>
      <c r="V463" s="49" t="str" cm="1">
        <f t="array" ref="V463">IFERROR(_xlfn.IFS(
U463="MPR ISSUE","ACTIVE",
U463="BSS Hardware Issue","ACTIVE",
U463="Sites strategiques, MLL, Pylone, etc.","PASSIVE",
U463="AKTIVCO DEFAUT GE &amp; POWER Cabinet","PASSIVE",
U463="AKTIVCO Coupure ENEO &amp; Baisse de tension","PASSIVE",
U463="Coupure ENEO &amp; Baisse de tension","PASSIVE",
U463="Defaut GE &amp; POWER Cabinet","PASSIVE",
U463="Sharing","PASSIVE",
U463="Sites strategiques &amp; DataCenter","PASSIVE",
U463="Exclu","Exclu",
U463="SAT","ACTIVE",
U463="SPARE-ISSUE","SPARE-ISSUE",
U463="Fiber CAmtel","ACTIVE",
U463="Fiber AOF","ACTIVE",
U463="Projet OCM (HUAWEI)","PLANNED WORKS",
U463="Projet OCM (NOKIA)","PLANNED WORKS",
U463="ACCESS-ISSUE","ACCESS-ISSUE",
U463="Projet OCM (ZTE, NOKIA, autres projets)","PLANNED WORKS",
U463="No root CAuse","No root cause",
U463="ODU HS","ACTIVE",
U463="IP &amp; VLAN","ACTIVE",
U463="Warehouse HUAWEI","SPARE-ISSUE",
U463="SPARE-HS","SPARE-ISSUE",
U463="Power Telco","ACTIVE"
),"")</f>
        <v>No root cause</v>
      </c>
      <c r="W463" s="49"/>
      <c r="X463" s="49"/>
      <c r="Y463" s="49"/>
      <c r="Z463" s="49"/>
      <c r="AA463" s="49"/>
      <c r="AB463" s="17" t="s">
        <v>5421</v>
      </c>
      <c r="AC463" s="7" t="s">
        <v>5421</v>
      </c>
      <c r="AD463" s="6"/>
      <c r="AE463" s="7"/>
      <c r="AF463" s="3" t="s">
        <v>5421</v>
      </c>
      <c r="AG463" s="17"/>
      <c r="AH463" s="18" t="s">
        <v>5421</v>
      </c>
      <c r="AI463" s="18" t="s">
        <v>5421</v>
      </c>
      <c r="AJ463" s="18" t="s">
        <v>5421</v>
      </c>
      <c r="AK463" s="18" t="s">
        <v>5421</v>
      </c>
      <c r="AL463" s="18" t="s">
        <v>5421</v>
      </c>
      <c r="AM463" s="18" t="s">
        <v>5421</v>
      </c>
      <c r="AN463" s="18" t="s">
        <v>5421</v>
      </c>
      <c r="AO463" s="18" t="s">
        <v>5421</v>
      </c>
      <c r="AP463" s="9" t="s">
        <v>5421</v>
      </c>
      <c r="AQ463" s="14"/>
      <c r="AR463" s="14" t="s">
        <v>5421</v>
      </c>
      <c r="AS463" s="14" t="s">
        <v>5421</v>
      </c>
      <c r="AT463" s="14" t="s">
        <v>5421</v>
      </c>
      <c r="AV463" s="9" t="str">
        <f>_xlfn.XLOOKUP(B463,[3]ALL!$B:$B,[3]ALL!$N:$N,"")</f>
        <v/>
      </c>
    </row>
    <row r="464" spans="1:48" s="9" customFormat="1" hidden="1" x14ac:dyDescent="0.3">
      <c r="A464" s="1" t="s">
        <v>2759</v>
      </c>
      <c r="B464" s="8" t="s">
        <v>2760</v>
      </c>
      <c r="C464" s="3" t="str">
        <f>_xlfn.XLOOKUP(B464,'[1]daily break down'!$D:$D,'[1]daily break down'!$E:$E,"")</f>
        <v>Douala</v>
      </c>
      <c r="D464" s="1" t="s">
        <v>21</v>
      </c>
      <c r="E464" s="1" t="s">
        <v>22</v>
      </c>
      <c r="F464" s="3" t="s">
        <v>31</v>
      </c>
      <c r="G464" s="1" t="s">
        <v>32</v>
      </c>
      <c r="H464" s="35" t="str">
        <f>_xlfn.XLOOKUP(B464,[2]CALCULATION!$B:$B,[2]CALCULATION!$H:$H,"")</f>
        <v>ZTE</v>
      </c>
      <c r="I464" s="71">
        <v>5.1171871655922843</v>
      </c>
      <c r="J464" s="71">
        <v>0</v>
      </c>
      <c r="K464" s="71">
        <v>0</v>
      </c>
      <c r="L464" s="71">
        <v>0</v>
      </c>
      <c r="M464" s="71">
        <v>0</v>
      </c>
      <c r="N464" s="71">
        <v>0</v>
      </c>
      <c r="O464" s="71">
        <v>0.67289966983702776</v>
      </c>
      <c r="P464" s="50" t="s">
        <v>5365</v>
      </c>
      <c r="Q464" s="50" t="s">
        <v>5911</v>
      </c>
      <c r="R464" s="50"/>
      <c r="S464" s="49" t="str" cm="1">
        <f t="array" ref="S464">IFERROR(_xlfn.IFS(
U464="MPR ISSUE","PDH",
U464="BSS Hardware Issue","BSS",
U464="Sites strategiques, MLL, Pylone, etc.","ENVTECH",
U464="AKTIVCO DEFAUT GE &amp; POWER Cabinet","AKTIVCO",
U464="AKTIVCO Coupure ENEO &amp; Baisse de tension","AKTIVCO GRID ONLY",
U464="Coupure ENEO &amp; Baisse de tension","IHS GRID ONLY",
U464="Defaut GE &amp; POWER Cabinet","IHS",
U464="Sharing","Partners",
U464="Sites strategiques &amp; DataCenter","SST &amp; DC",
U464="Exclu","Exclu",
U464="SAT","SAT",
U464="SPARE-ISSUE","SPARE-ISSUE",
U464="Fiber CAmtel","TRANS_FO_CAMTEL",
U464="Fiber AOF","Fiber AOF",
U464="Projet OCM (HUAWEI)","TRAVAUX-HUAWEI",
U464="Projet OCM (NOKIA)","TRAVAUX-NOKIA",
U464="ACCESS-ISSUE","ACCESS-ISSUE",
U464="Projet OCM (ZTE, NOKIA, autres projets)","TRAVAUX OCM",
U464="No root CAuse","No root cause",
U464="ODU HS","PDH",
U464="IP &amp; VLAN","PDH",
U464="Warehouse HUAWEI","SPARE-ISSUE",
U464="SPARE-HS","SPARE-ISSUE",
U464="Power Telco","BSS"
),"")</f>
        <v>No root cause</v>
      </c>
      <c r="T464" s="49" t="str" cm="1">
        <f t="array" ref="T464">IFERROR(_xlfn.IFS(
U464="MPR ISSUE","TX ISSUE",
U464="BSS Hardware Issue","RAN ISSUE",
U464="Sites strategiques, MLL, Pylone, etc.","ENVTECH",
U464="AKTIVCO DEFAUT GE &amp; POWER Cabinet","POWER ISSUE",
U464="AKTIVCO Coupure ENEO &amp; Baisse de tension","POWER ISSUE",
U464="Coupure ENEO &amp; Baisse de tension","POWER ISSUE",
U464="Defaut GE &amp; POWER Cabinet","POWER ISSUE",
U464="Sharing","POWER ISSUE",
U464="Sites strategiques &amp; DataCenter","POWER ISSUE",
U464="Exclu","Exclu",
U464="SAT","TX ISSUE",
U464="SPARE-ISSUE","SPARE-ISSUE",
U464="Fiber CAmtel","TX ISSUE",
U464="Fiber AOF","TX ISSUE",
U464="Projet OCM (HUAWEI)","TRAVAUX-HUAWEI",
U464="Projet OCM (NOKIA)","TRAVAUX -NOKIA",
U464="ACCESS-ISSUE","ACCESS-ISSUE",
U464="Projet OCM (ZTE, NOKIA, autres projets)","TRAVAUX OCM",
U464="No root CAuse","No root cause",
U464="ODU HS","TX ISSUE",
U464="IP &amp; VLAN","TX ISSUE",
U464="Warehouse HUAWEI","SPARE-ISSUE",
U464="SPARE-HS","SPARE-ISSUE",
U464="Power Telco","RAN ISSUE"
),"")</f>
        <v>No root cause</v>
      </c>
      <c r="U464" s="36" t="s">
        <v>5895</v>
      </c>
      <c r="V464" s="49" t="str" cm="1">
        <f t="array" ref="V464">IFERROR(_xlfn.IFS(
U464="MPR ISSUE","ACTIVE",
U464="BSS Hardware Issue","ACTIVE",
U464="Sites strategiques, MLL, Pylone, etc.","PASSIVE",
U464="AKTIVCO DEFAUT GE &amp; POWER Cabinet","PASSIVE",
U464="AKTIVCO Coupure ENEO &amp; Baisse de tension","PASSIVE",
U464="Coupure ENEO &amp; Baisse de tension","PASSIVE",
U464="Defaut GE &amp; POWER Cabinet","PASSIVE",
U464="Sharing","PASSIVE",
U464="Sites strategiques &amp; DataCenter","PASSIVE",
U464="Exclu","Exclu",
U464="SAT","ACTIVE",
U464="SPARE-ISSUE","SPARE-ISSUE",
U464="Fiber CAmtel","ACTIVE",
U464="Fiber AOF","ACTIVE",
U464="Projet OCM (HUAWEI)","PLANNED WORKS",
U464="Projet OCM (NOKIA)","PLANNED WORKS",
U464="ACCESS-ISSUE","ACCESS-ISSUE",
U464="Projet OCM (ZTE, NOKIA, autres projets)","PLANNED WORKS",
U464="No root CAuse","No root cause",
U464="ODU HS","ACTIVE",
U464="IP &amp; VLAN","ACTIVE",
U464="Warehouse HUAWEI","SPARE-ISSUE",
U464="SPARE-HS","SPARE-ISSUE",
U464="Power Telco","ACTIVE"
),"")</f>
        <v>No root cause</v>
      </c>
      <c r="W464" s="49"/>
      <c r="X464" s="49"/>
      <c r="Y464" s="49"/>
      <c r="Z464" s="49"/>
      <c r="AA464" s="49"/>
      <c r="AB464" s="17" t="s">
        <v>5421</v>
      </c>
      <c r="AC464" s="7" t="s">
        <v>5421</v>
      </c>
      <c r="AD464" s="6"/>
      <c r="AE464" s="7"/>
      <c r="AF464" s="3" t="s">
        <v>5421</v>
      </c>
      <c r="AG464" s="17"/>
      <c r="AH464" s="18" t="s">
        <v>5421</v>
      </c>
      <c r="AI464" s="18" t="s">
        <v>5421</v>
      </c>
      <c r="AJ464" s="18" t="s">
        <v>5421</v>
      </c>
      <c r="AK464" s="18" t="s">
        <v>5421</v>
      </c>
      <c r="AL464" s="18" t="s">
        <v>5421</v>
      </c>
      <c r="AM464" s="18" t="s">
        <v>5421</v>
      </c>
      <c r="AN464" s="18" t="s">
        <v>5421</v>
      </c>
      <c r="AO464" s="18" t="s">
        <v>5421</v>
      </c>
      <c r="AP464" s="9" t="s">
        <v>5421</v>
      </c>
      <c r="AQ464" s="14"/>
      <c r="AR464" s="14" t="s">
        <v>5421</v>
      </c>
      <c r="AS464" s="14" t="s">
        <v>5421</v>
      </c>
      <c r="AT464" s="14" t="s">
        <v>5421</v>
      </c>
      <c r="AV464" s="9" t="str">
        <f>_xlfn.XLOOKUP(B464,[3]ALL!$B:$B,[3]ALL!$N:$N,"")</f>
        <v/>
      </c>
    </row>
    <row r="465" spans="1:48" s="9" customFormat="1" hidden="1" x14ac:dyDescent="0.3">
      <c r="A465" s="1" t="s">
        <v>1661</v>
      </c>
      <c r="B465" s="8" t="s">
        <v>1662</v>
      </c>
      <c r="C465" s="3" t="str">
        <f>_xlfn.XLOOKUP(B465,'[1]daily break down'!$D:$D,'[1]daily break down'!$E:$E,"")</f>
        <v>LITTORAL</v>
      </c>
      <c r="D465" s="1" t="s">
        <v>11</v>
      </c>
      <c r="E465" s="1" t="s">
        <v>12</v>
      </c>
      <c r="F465" s="3" t="s">
        <v>13</v>
      </c>
      <c r="G465" s="1" t="s">
        <v>177</v>
      </c>
      <c r="H465" s="35" t="str">
        <f>_xlfn.XLOOKUP(B465,[2]CALCULATION!$B:$B,[2]CALCULATION!$H:$H,"")</f>
        <v>ZTE</v>
      </c>
      <c r="I465" s="71">
        <v>0.34489474450180085</v>
      </c>
      <c r="J465" s="71">
        <v>13.046627315349868</v>
      </c>
      <c r="K465" s="71">
        <v>13.810450214448982</v>
      </c>
      <c r="L465" s="71">
        <v>14.415986793481206</v>
      </c>
      <c r="M465" s="71">
        <v>0</v>
      </c>
      <c r="N465" s="71">
        <v>0</v>
      </c>
      <c r="O465" s="71">
        <v>0.64693179580690252</v>
      </c>
      <c r="P465" s="50" t="s">
        <v>5365</v>
      </c>
      <c r="Q465" s="50" t="s">
        <v>5911</v>
      </c>
      <c r="R465" s="50"/>
      <c r="S465" s="49" t="str" cm="1">
        <f t="array" ref="S465">IFERROR(_xlfn.IFS(
U465="MPR ISSUE","PDH",
U465="BSS Hardware Issue","BSS",
U465="Sites strategiques, MLL, Pylone, etc.","ENVTECH",
U465="AKTIVCO DEFAUT GE &amp; POWER Cabinet","AKTIVCO",
U465="AKTIVCO Coupure ENEO &amp; Baisse de tension","AKTIVCO GRID ONLY",
U465="Coupure ENEO &amp; Baisse de tension","IHS GRID ONLY",
U465="Defaut GE &amp; POWER Cabinet","IHS",
U465="Sharing","Partners",
U465="Sites strategiques &amp; DataCenter","SST &amp; DC",
U465="Exclu","Exclu",
U465="SAT","SAT",
U465="SPARE-ISSUE","SPARE-ISSUE",
U465="Fiber CAmtel","TRANS_FO_CAMTEL",
U465="Fiber AOF","Fiber AOF",
U465="Projet OCM (HUAWEI)","TRAVAUX-HUAWEI",
U465="Projet OCM (NOKIA)","TRAVAUX-NOKIA",
U465="ACCESS-ISSUE","ACCESS-ISSUE",
U465="Projet OCM (ZTE, NOKIA, autres projets)","TRAVAUX OCM",
U465="No root CAuse","No root cause",
U465="ODU HS","PDH",
U465="IP &amp; VLAN","PDH",
U465="Warehouse HUAWEI","SPARE-ISSUE",
U465="SPARE-HS","SPARE-ISSUE",
U465="Power Telco","BSS"
),"")</f>
        <v/>
      </c>
      <c r="T465" s="49" t="str" cm="1">
        <f t="array" ref="T465">IFERROR(_xlfn.IFS(
U465="MPR ISSUE","TX ISSUE",
U465="BSS Hardware Issue","RAN ISSUE",
U465="Sites strategiques, MLL, Pylone, etc.","ENVTECH",
U465="AKTIVCO DEFAUT GE &amp; POWER Cabinet","POWER ISSUE",
U465="AKTIVCO Coupure ENEO &amp; Baisse de tension","POWER ISSUE",
U465="Coupure ENEO &amp; Baisse de tension","POWER ISSUE",
U465="Defaut GE &amp; POWER Cabinet","POWER ISSUE",
U465="Sharing","POWER ISSUE",
U465="Sites strategiques &amp; DataCenter","POWER ISSUE",
U465="Exclu","Exclu",
U465="SAT","TX ISSUE",
U465="SPARE-ISSUE","SPARE-ISSUE",
U465="Fiber CAmtel","TX ISSUE",
U465="Fiber AOF","TX ISSUE",
U465="Projet OCM (HUAWEI)","TRAVAUX-HUAWEI",
U465="Projet OCM (NOKIA)","TRAVAUX -NOKIA",
U465="ACCESS-ISSUE","ACCESS-ISSUE",
U465="Projet OCM (ZTE, NOKIA, autres projets)","TRAVAUX OCM",
U465="No root CAuse","No root cause",
U465="ODU HS","TX ISSUE",
U465="IP &amp; VLAN","TX ISSUE",
U465="Warehouse HUAWEI","SPARE-ISSUE",
U465="SPARE-HS","SPARE-ISSUE",
U465="Power Telco","RAN ISSUE"
),"")</f>
        <v/>
      </c>
      <c r="U465" s="36"/>
      <c r="V465" s="49" t="str" cm="1">
        <f t="array" ref="V465">IFERROR(_xlfn.IFS(
U465="MPR ISSUE","ACTIVE",
U465="BSS Hardware Issue","ACTIVE",
U465="Sites strategiques, MLL, Pylone, etc.","PASSIVE",
U465="AKTIVCO DEFAUT GE &amp; POWER Cabinet","PASSIVE",
U465="AKTIVCO Coupure ENEO &amp; Baisse de tension","PASSIVE",
U465="Coupure ENEO &amp; Baisse de tension","PASSIVE",
U465="Defaut GE &amp; POWER Cabinet","PASSIVE",
U465="Sharing","PASSIVE",
U465="Sites strategiques &amp; DataCenter","PASSIVE",
U465="Exclu","Exclu",
U465="SAT","ACTIVE",
U465="SPARE-ISSUE","SPARE-ISSUE",
U465="Fiber CAmtel","ACTIVE",
U465="Fiber AOF","ACTIVE",
U465="Projet OCM (HUAWEI)","PLANNED WORKS",
U465="Projet OCM (NOKIA)","PLANNED WORKS",
U465="ACCESS-ISSUE","ACCESS-ISSUE",
U465="Projet OCM (ZTE, NOKIA, autres projets)","PLANNED WORKS",
U465="No root CAuse","No root cause",
U465="ODU HS","ACTIVE",
U465="IP &amp; VLAN","ACTIVE",
U465="Warehouse HUAWEI","SPARE-ISSUE",
U465="SPARE-HS","SPARE-ISSUE",
U465="Power Telco","ACTIVE"
),"")</f>
        <v/>
      </c>
      <c r="W465" s="49"/>
      <c r="X465" s="49"/>
      <c r="Y465" s="49"/>
      <c r="Z465" s="49"/>
      <c r="AA465" s="49"/>
      <c r="AB465" s="17" t="s">
        <v>5492</v>
      </c>
      <c r="AC465" s="7" t="s">
        <v>5421</v>
      </c>
      <c r="AD465" s="6"/>
      <c r="AE465" s="7"/>
      <c r="AF465" s="3" t="s">
        <v>5421</v>
      </c>
      <c r="AG465" s="17"/>
      <c r="AH465" s="18" t="s">
        <v>5421</v>
      </c>
      <c r="AI465" s="18" t="s">
        <v>5421</v>
      </c>
      <c r="AJ465" s="18" t="s">
        <v>5421</v>
      </c>
      <c r="AK465" s="18" t="s">
        <v>5421</v>
      </c>
      <c r="AL465" s="18" t="s">
        <v>5421</v>
      </c>
      <c r="AM465" s="18" t="s">
        <v>5421</v>
      </c>
      <c r="AN465" s="18" t="s">
        <v>5421</v>
      </c>
      <c r="AO465" s="18" t="s">
        <v>5421</v>
      </c>
      <c r="AP465" s="9" t="s">
        <v>5492</v>
      </c>
      <c r="AQ465" s="14"/>
      <c r="AR465" s="14" t="s">
        <v>5421</v>
      </c>
      <c r="AS465" s="14" t="s">
        <v>5421</v>
      </c>
      <c r="AT465" s="14" t="s">
        <v>5421</v>
      </c>
      <c r="AV465" s="9" t="str">
        <f>_xlfn.XLOOKUP(B465,[3]ALL!$B:$B,[3]ALL!$N:$N,"")</f>
        <v/>
      </c>
    </row>
    <row r="466" spans="1:48" s="9" customFormat="1" hidden="1" x14ac:dyDescent="0.3">
      <c r="A466" s="1" t="s">
        <v>5235</v>
      </c>
      <c r="B466" s="1" t="s">
        <v>5236</v>
      </c>
      <c r="C466" s="3" t="str">
        <f>_xlfn.XLOOKUP(B466,'[1]daily break down'!$D:$D,'[1]daily break down'!$E:$E,"")</f>
        <v>SUD-OUEST</v>
      </c>
      <c r="D466" s="1" t="s">
        <v>11</v>
      </c>
      <c r="E466" s="1" t="s">
        <v>154</v>
      </c>
      <c r="F466" s="3" t="s">
        <v>13</v>
      </c>
      <c r="G466" s="1" t="s">
        <v>5235</v>
      </c>
      <c r="H466" s="33" t="str">
        <f>_xlfn.XLOOKUP(B466,[2]CALCULATION!$B:$B,[2]CALCULATION!$H:$H,"")</f>
        <v>HUAWEI</v>
      </c>
      <c r="I466" s="71">
        <v>4.6228522998690194</v>
      </c>
      <c r="J466" s="71">
        <v>4.6228522998690194</v>
      </c>
      <c r="K466" s="71">
        <v>4.6228522998690194</v>
      </c>
      <c r="L466" s="71">
        <v>4.6228522998690194</v>
      </c>
      <c r="M466" s="71">
        <v>4.6228522998690194</v>
      </c>
      <c r="N466" s="71">
        <v>3.0140212251700036</v>
      </c>
      <c r="O466" s="71">
        <v>0.64259787177577443</v>
      </c>
      <c r="P466" s="50" t="s">
        <v>5910</v>
      </c>
      <c r="Q466" s="50" t="s">
        <v>5911</v>
      </c>
      <c r="R466" s="50"/>
      <c r="S466" s="49" t="str" cm="1">
        <f t="array" ref="S466">IFERROR(_xlfn.IFS(
U466="MPR ISSUE","PDH",
U466="BSS Hardware Issue","BSS",
U466="Sites strategiques, MLL, Pylone, etc.","ENVTECH",
U466="AKTIVCO DEFAUT GE &amp; POWER Cabinet","AKTIVCO",
U466="AKTIVCO Coupure ENEO &amp; Baisse de tension","AKTIVCO GRID ONLY",
U466="Coupure ENEO &amp; Baisse de tension","IHS GRID ONLY",
U466="Defaut GE &amp; POWER Cabinet","IHS",
U466="Sharing","Partners",
U466="Sites strategiques &amp; DataCenter","SST &amp; DC",
U466="Exclu","Exclu",
U466="SAT","SAT",
U466="SPARE-ISSUE","SPARE-ISSUE",
U466="Fiber CAmtel","TRANS_FO_CAMTEL",
U466="Fiber AOF","Fiber AOF",
U466="Projet OCM (HUAWEI)","TRAVAUX-HUAWEI",
U466="Projet OCM (NOKIA)","TRAVAUX-NOKIA",
U466="ACCESS-ISSUE","ACCESS-ISSUE",
U466="Projet OCM (ZTE, NOKIA, autres projets)","TRAVAUX OCM",
U466="No root CAuse","No root cause",
U466="ODU HS","PDH",
U466="IP &amp; VLAN","PDH",
U466="Warehouse HUAWEI","SPARE-ISSUE",
U466="SPARE-HS","SPARE-ISSUE",
U466="Power Telco","BSS"
),"")</f>
        <v>No root cause</v>
      </c>
      <c r="T466" s="49" t="str" cm="1">
        <f t="array" ref="T466">IFERROR(_xlfn.IFS(
U466="MPR ISSUE","TX ISSUE",
U466="BSS Hardware Issue","RAN ISSUE",
U466="Sites strategiques, MLL, Pylone, etc.","ENVTECH",
U466="AKTIVCO DEFAUT GE &amp; POWER Cabinet","POWER ISSUE",
U466="AKTIVCO Coupure ENEO &amp; Baisse de tension","POWER ISSUE",
U466="Coupure ENEO &amp; Baisse de tension","POWER ISSUE",
U466="Defaut GE &amp; POWER Cabinet","POWER ISSUE",
U466="Sharing","POWER ISSUE",
U466="Sites strategiques &amp; DataCenter","POWER ISSUE",
U466="Exclu","Exclu",
U466="SAT","TX ISSUE",
U466="SPARE-ISSUE","SPARE-ISSUE",
U466="Fiber CAmtel","TX ISSUE",
U466="Fiber AOF","TX ISSUE",
U466="Projet OCM (HUAWEI)","TRAVAUX-HUAWEI",
U466="Projet OCM (NOKIA)","TRAVAUX -NOKIA",
U466="ACCESS-ISSUE","ACCESS-ISSUE",
U466="Projet OCM (ZTE, NOKIA, autres projets)","TRAVAUX OCM",
U466="No root CAuse","No root cause",
U466="ODU HS","TX ISSUE",
U466="IP &amp; VLAN","TX ISSUE",
U466="Warehouse HUAWEI","SPARE-ISSUE",
U466="SPARE-HS","SPARE-ISSUE",
U466="Power Telco","RAN ISSUE"
),"")</f>
        <v>No root cause</v>
      </c>
      <c r="U466" s="36" t="s">
        <v>5895</v>
      </c>
      <c r="V466" s="49" t="str" cm="1">
        <f t="array" ref="V466">IFERROR(_xlfn.IFS(
U466="MPR ISSUE","ACTIVE",
U466="BSS Hardware Issue","ACTIVE",
U466="Sites strategiques, MLL, Pylone, etc.","PASSIVE",
U466="AKTIVCO DEFAUT GE &amp; POWER Cabinet","PASSIVE",
U466="AKTIVCO Coupure ENEO &amp; Baisse de tension","PASSIVE",
U466="Coupure ENEO &amp; Baisse de tension","PASSIVE",
U466="Defaut GE &amp; POWER Cabinet","PASSIVE",
U466="Sharing","PASSIVE",
U466="Sites strategiques &amp; DataCenter","PASSIVE",
U466="Exclu","Exclu",
U466="SAT","ACTIVE",
U466="SPARE-ISSUE","SPARE-ISSUE",
U466="Fiber CAmtel","ACTIVE",
U466="Fiber AOF","ACTIVE",
U466="Projet OCM (HUAWEI)","PLANNED WORKS",
U466="Projet OCM (NOKIA)","PLANNED WORKS",
U466="ACCESS-ISSUE","ACCESS-ISSUE",
U466="Projet OCM (ZTE, NOKIA, autres projets)","PLANNED WORKS",
U466="No root CAuse","No root cause",
U466="ODU HS","ACTIVE",
U466="IP &amp; VLAN","ACTIVE",
U466="Warehouse HUAWEI","SPARE-ISSUE",
U466="SPARE-HS","SPARE-ISSUE",
U466="Power Telco","ACTIVE"
),"")</f>
        <v>No root cause</v>
      </c>
      <c r="W466" s="49"/>
      <c r="X466" s="49"/>
      <c r="Y466" s="49"/>
      <c r="Z466" s="49"/>
      <c r="AA466" s="49"/>
      <c r="AB466" s="17" t="s">
        <v>5421</v>
      </c>
      <c r="AC466" s="7" t="s">
        <v>5421</v>
      </c>
      <c r="AD466" s="6"/>
      <c r="AE466" s="7"/>
      <c r="AF466" s="3" t="s">
        <v>5421</v>
      </c>
      <c r="AG466" s="17"/>
      <c r="AH466" s="18" t="s">
        <v>5421</v>
      </c>
      <c r="AI466" s="18" t="s">
        <v>5421</v>
      </c>
      <c r="AJ466" s="18" t="s">
        <v>5421</v>
      </c>
      <c r="AK466" s="18" t="s">
        <v>5421</v>
      </c>
      <c r="AL466" s="18" t="s">
        <v>5421</v>
      </c>
      <c r="AM466" s="18" t="s">
        <v>5421</v>
      </c>
      <c r="AN466" s="18" t="s">
        <v>5421</v>
      </c>
      <c r="AO466" s="18" t="s">
        <v>5421</v>
      </c>
      <c r="AP466" s="9" t="s">
        <v>5421</v>
      </c>
      <c r="AQ466" s="14"/>
      <c r="AR466" s="14" t="s">
        <v>5421</v>
      </c>
      <c r="AS466" s="14" t="s">
        <v>5421</v>
      </c>
      <c r="AT466" s="14" t="s">
        <v>5421</v>
      </c>
      <c r="AV466" s="9" t="str">
        <f>_xlfn.XLOOKUP(B466,[3]ALL!$B:$B,[3]ALL!$N:$N,"")</f>
        <v/>
      </c>
    </row>
    <row r="467" spans="1:48" s="9" customFormat="1" hidden="1" x14ac:dyDescent="0.3">
      <c r="A467" s="3" t="s">
        <v>2633</v>
      </c>
      <c r="B467" s="3" t="s">
        <v>2634</v>
      </c>
      <c r="C467" s="3" t="str">
        <f>_xlfn.XLOOKUP(B467,'[1]daily break down'!$D:$D,'[1]daily break down'!$E:$E,"")</f>
        <v>Yaounde</v>
      </c>
      <c r="D467" s="3" t="s">
        <v>357</v>
      </c>
      <c r="E467" s="3" t="s">
        <v>5384</v>
      </c>
      <c r="F467" s="3" t="s">
        <v>37</v>
      </c>
      <c r="G467" s="3" t="s">
        <v>115</v>
      </c>
      <c r="H467" s="35" t="str">
        <f>_xlfn.XLOOKUP(B467,[2]CALCULATION!$B:$B,[2]CALCULATION!$H:$H,"")</f>
        <v>ZTE</v>
      </c>
      <c r="I467" s="71">
        <v>0</v>
      </c>
      <c r="J467" s="71">
        <v>0</v>
      </c>
      <c r="K467" s="71">
        <v>0</v>
      </c>
      <c r="L467" s="71">
        <v>0</v>
      </c>
      <c r="M467" s="71">
        <v>0</v>
      </c>
      <c r="N467" s="71">
        <v>0</v>
      </c>
      <c r="O467" s="71">
        <v>0.63141527767076477</v>
      </c>
      <c r="P467" s="50" t="s">
        <v>5365</v>
      </c>
      <c r="Q467" s="50" t="s">
        <v>5911</v>
      </c>
      <c r="R467" s="50"/>
      <c r="S467" s="49" t="str" cm="1">
        <f t="array" ref="S467">IFERROR(_xlfn.IFS(
U467="MPR ISSUE","PDH",
U467="BSS Hardware Issue","BSS",
U467="Sites strategiques, MLL, Pylone, etc.","ENVTECH",
U467="AKTIVCO DEFAUT GE &amp; POWER Cabinet","AKTIVCO",
U467="AKTIVCO Coupure ENEO &amp; Baisse de tension","AKTIVCO GRID ONLY",
U467="Coupure ENEO &amp; Baisse de tension","IHS GRID ONLY",
U467="Defaut GE &amp; POWER Cabinet","IHS",
U467="Sharing","Partners",
U467="Sites strategiques &amp; DataCenter","SST &amp; DC",
U467="Exclu","Exclu",
U467="SAT","SAT",
U467="SPARE-ISSUE","SPARE-ISSUE",
U467="Fiber CAmtel","TRANS_FO_CAMTEL",
U467="Fiber AOF","Fiber AOF",
U467="Projet OCM (HUAWEI)","TRAVAUX-HUAWEI",
U467="Projet OCM (NOKIA)","TRAVAUX-NOKIA",
U467="ACCESS-ISSUE","ACCESS-ISSUE",
U467="Projet OCM (ZTE, NOKIA, autres projets)","TRAVAUX OCM",
U467="No root CAuse","No root cause",
U467="ODU HS","PDH",
U467="IP &amp; VLAN","PDH",
U467="Warehouse HUAWEI","SPARE-ISSUE",
U467="SPARE-HS","SPARE-ISSUE",
U467="Power Telco","BSS"
),"")</f>
        <v>No root cause</v>
      </c>
      <c r="T467" s="49" t="str" cm="1">
        <f t="array" ref="T467">IFERROR(_xlfn.IFS(
U467="MPR ISSUE","TX ISSUE",
U467="BSS Hardware Issue","RAN ISSUE",
U467="Sites strategiques, MLL, Pylone, etc.","ENVTECH",
U467="AKTIVCO DEFAUT GE &amp; POWER Cabinet","POWER ISSUE",
U467="AKTIVCO Coupure ENEO &amp; Baisse de tension","POWER ISSUE",
U467="Coupure ENEO &amp; Baisse de tension","POWER ISSUE",
U467="Defaut GE &amp; POWER Cabinet","POWER ISSUE",
U467="Sharing","POWER ISSUE",
U467="Sites strategiques &amp; DataCenter","POWER ISSUE",
U467="Exclu","Exclu",
U467="SAT","TX ISSUE",
U467="SPARE-ISSUE","SPARE-ISSUE",
U467="Fiber CAmtel","TX ISSUE",
U467="Fiber AOF","TX ISSUE",
U467="Projet OCM (HUAWEI)","TRAVAUX-HUAWEI",
U467="Projet OCM (NOKIA)","TRAVAUX -NOKIA",
U467="ACCESS-ISSUE","ACCESS-ISSUE",
U467="Projet OCM (ZTE, NOKIA, autres projets)","TRAVAUX OCM",
U467="No root CAuse","No root cause",
U467="ODU HS","TX ISSUE",
U467="IP &amp; VLAN","TX ISSUE",
U467="Warehouse HUAWEI","SPARE-ISSUE",
U467="SPARE-HS","SPARE-ISSUE",
U467="Power Telco","RAN ISSUE"
),"")</f>
        <v>No root cause</v>
      </c>
      <c r="U467" s="36" t="s">
        <v>5895</v>
      </c>
      <c r="V467" s="49" t="str" cm="1">
        <f t="array" ref="V467">IFERROR(_xlfn.IFS(
U467="MPR ISSUE","ACTIVE",
U467="BSS Hardware Issue","ACTIVE",
U467="Sites strategiques, MLL, Pylone, etc.","PASSIVE",
U467="AKTIVCO DEFAUT GE &amp; POWER Cabinet","PASSIVE",
U467="AKTIVCO Coupure ENEO &amp; Baisse de tension","PASSIVE",
U467="Coupure ENEO &amp; Baisse de tension","PASSIVE",
U467="Defaut GE &amp; POWER Cabinet","PASSIVE",
U467="Sharing","PASSIVE",
U467="Sites strategiques &amp; DataCenter","PASSIVE",
U467="Exclu","Exclu",
U467="SAT","ACTIVE",
U467="SPARE-ISSUE","SPARE-ISSUE",
U467="Fiber CAmtel","ACTIVE",
U467="Fiber AOF","ACTIVE",
U467="Projet OCM (HUAWEI)","PLANNED WORKS",
U467="Projet OCM (NOKIA)","PLANNED WORKS",
U467="ACCESS-ISSUE","ACCESS-ISSUE",
U467="Projet OCM (ZTE, NOKIA, autres projets)","PLANNED WORKS",
U467="No root CAuse","No root cause",
U467="ODU HS","ACTIVE",
U467="IP &amp; VLAN","ACTIVE",
U467="Warehouse HUAWEI","SPARE-ISSUE",
U467="SPARE-HS","SPARE-ISSUE",
U467="Power Telco","ACTIVE"
),"")</f>
        <v>No root cause</v>
      </c>
      <c r="W467" s="49"/>
      <c r="X467" s="49"/>
      <c r="Y467" s="49"/>
      <c r="Z467" s="49"/>
      <c r="AA467" s="49"/>
      <c r="AB467" s="17" t="s">
        <v>5421</v>
      </c>
      <c r="AC467" s="7" t="s">
        <v>5421</v>
      </c>
      <c r="AD467" s="6"/>
      <c r="AE467" s="7"/>
      <c r="AF467" s="3" t="s">
        <v>5421</v>
      </c>
      <c r="AG467" s="17"/>
      <c r="AH467" s="18" t="s">
        <v>5421</v>
      </c>
      <c r="AI467" s="18" t="s">
        <v>5421</v>
      </c>
      <c r="AJ467" s="18" t="s">
        <v>5421</v>
      </c>
      <c r="AK467" s="18" t="s">
        <v>5421</v>
      </c>
      <c r="AL467" s="18" t="s">
        <v>5421</v>
      </c>
      <c r="AM467" s="18" t="s">
        <v>5421</v>
      </c>
      <c r="AN467" s="18" t="s">
        <v>5421</v>
      </c>
      <c r="AO467" s="18" t="s">
        <v>5421</v>
      </c>
      <c r="AP467" s="9" t="s">
        <v>5421</v>
      </c>
      <c r="AQ467" s="14"/>
      <c r="AR467" s="14" t="s">
        <v>5421</v>
      </c>
      <c r="AS467" s="14" t="s">
        <v>5421</v>
      </c>
      <c r="AT467" s="14" t="s">
        <v>5421</v>
      </c>
      <c r="AV467" s="9" t="str">
        <f>_xlfn.XLOOKUP(B467,[3]ALL!$B:$B,[3]ALL!$N:$N,"")</f>
        <v/>
      </c>
    </row>
    <row r="468" spans="1:48" s="9" customFormat="1" hidden="1" x14ac:dyDescent="0.3">
      <c r="A468" s="1" t="s">
        <v>2980</v>
      </c>
      <c r="B468" s="8" t="s">
        <v>2981</v>
      </c>
      <c r="C468" s="3" t="str">
        <f>_xlfn.XLOOKUP(B468,'[1]daily break down'!$D:$D,'[1]daily break down'!$E:$E,"")</f>
        <v>NORD</v>
      </c>
      <c r="D468" s="1" t="s">
        <v>21</v>
      </c>
      <c r="E468" s="1" t="s">
        <v>122</v>
      </c>
      <c r="F468" s="3" t="s">
        <v>23</v>
      </c>
      <c r="G468" s="1" t="s">
        <v>2980</v>
      </c>
      <c r="H468" s="33" t="str">
        <f>_xlfn.XLOOKUP(B468,[2]CALCULATION!$B:$B,[2]CALCULATION!$H:$H,"")</f>
        <v>HUAWEI</v>
      </c>
      <c r="I468" s="71">
        <v>0.63346631167726797</v>
      </c>
      <c r="J468" s="71">
        <v>0</v>
      </c>
      <c r="K468" s="71">
        <v>0</v>
      </c>
      <c r="L468" s="71">
        <v>0</v>
      </c>
      <c r="M468" s="71">
        <v>0.58686325203391243</v>
      </c>
      <c r="N468" s="71">
        <v>0</v>
      </c>
      <c r="O468" s="71">
        <v>0.61991165215604704</v>
      </c>
      <c r="P468" s="50" t="s">
        <v>5365</v>
      </c>
      <c r="Q468" s="50" t="s">
        <v>5911</v>
      </c>
      <c r="R468" s="50"/>
      <c r="S468" s="49" t="str" cm="1">
        <f t="array" ref="S468">IFERROR(_xlfn.IFS(
U468="MPR ISSUE","PDH",
U468="BSS Hardware Issue","BSS",
U468="Sites strategiques, MLL, Pylone, etc.","ENVTECH",
U468="AKTIVCO DEFAUT GE &amp; POWER Cabinet","AKTIVCO",
U468="AKTIVCO Coupure ENEO &amp; Baisse de tension","AKTIVCO GRID ONLY",
U468="Coupure ENEO &amp; Baisse de tension","IHS GRID ONLY",
U468="Defaut GE &amp; POWER Cabinet","IHS",
U468="Sharing","Partners",
U468="Sites strategiques &amp; DataCenter","SST &amp; DC",
U468="Exclu","Exclu",
U468="SAT","SAT",
U468="SPARE-ISSUE","SPARE-ISSUE",
U468="Fiber CAmtel","TRANS_FO_CAMTEL",
U468="Fiber AOF","Fiber AOF",
U468="Projet OCM (HUAWEI)","TRAVAUX-HUAWEI",
U468="Projet OCM (NOKIA)","TRAVAUX-NOKIA",
U468="ACCESS-ISSUE","ACCESS-ISSUE",
U468="Projet OCM (ZTE, NOKIA, autres projets)","TRAVAUX OCM",
U468="No root CAuse","No root cause",
U468="ODU HS","PDH",
U468="IP &amp; VLAN","PDH",
U468="Warehouse HUAWEI","SPARE-ISSUE",
U468="SPARE-HS","SPARE-ISSUE",
U468="Power Telco","BSS"
),"")</f>
        <v>No root cause</v>
      </c>
      <c r="T468" s="49" t="str" cm="1">
        <f t="array" ref="T468">IFERROR(_xlfn.IFS(
U468="MPR ISSUE","TX ISSUE",
U468="BSS Hardware Issue","RAN ISSUE",
U468="Sites strategiques, MLL, Pylone, etc.","ENVTECH",
U468="AKTIVCO DEFAUT GE &amp; POWER Cabinet","POWER ISSUE",
U468="AKTIVCO Coupure ENEO &amp; Baisse de tension","POWER ISSUE",
U468="Coupure ENEO &amp; Baisse de tension","POWER ISSUE",
U468="Defaut GE &amp; POWER Cabinet","POWER ISSUE",
U468="Sharing","POWER ISSUE",
U468="Sites strategiques &amp; DataCenter","POWER ISSUE",
U468="Exclu","Exclu",
U468="SAT","TX ISSUE",
U468="SPARE-ISSUE","SPARE-ISSUE",
U468="Fiber CAmtel","TX ISSUE",
U468="Fiber AOF","TX ISSUE",
U468="Projet OCM (HUAWEI)","TRAVAUX-HUAWEI",
U468="Projet OCM (NOKIA)","TRAVAUX -NOKIA",
U468="ACCESS-ISSUE","ACCESS-ISSUE",
U468="Projet OCM (ZTE, NOKIA, autres projets)","TRAVAUX OCM",
U468="No root CAuse","No root cause",
U468="ODU HS","TX ISSUE",
U468="IP &amp; VLAN","TX ISSUE",
U468="Warehouse HUAWEI","SPARE-ISSUE",
U468="SPARE-HS","SPARE-ISSUE",
U468="Power Telco","RAN ISSUE"
),"")</f>
        <v>No root cause</v>
      </c>
      <c r="U468" s="36" t="s">
        <v>5895</v>
      </c>
      <c r="V468" s="49" t="str" cm="1">
        <f t="array" ref="V468">IFERROR(_xlfn.IFS(
U468="MPR ISSUE","ACTIVE",
U468="BSS Hardware Issue","ACTIVE",
U468="Sites strategiques, MLL, Pylone, etc.","PASSIVE",
U468="AKTIVCO DEFAUT GE &amp; POWER Cabinet","PASSIVE",
U468="AKTIVCO Coupure ENEO &amp; Baisse de tension","PASSIVE",
U468="Coupure ENEO &amp; Baisse de tension","PASSIVE",
U468="Defaut GE &amp; POWER Cabinet","PASSIVE",
U468="Sharing","PASSIVE",
U468="Sites strategiques &amp; DataCenter","PASSIVE",
U468="Exclu","Exclu",
U468="SAT","ACTIVE",
U468="SPARE-ISSUE","SPARE-ISSUE",
U468="Fiber CAmtel","ACTIVE",
U468="Fiber AOF","ACTIVE",
U468="Projet OCM (HUAWEI)","PLANNED WORKS",
U468="Projet OCM (NOKIA)","PLANNED WORKS",
U468="ACCESS-ISSUE","ACCESS-ISSUE",
U468="Projet OCM (ZTE, NOKIA, autres projets)","PLANNED WORKS",
U468="No root CAuse","No root cause",
U468="ODU HS","ACTIVE",
U468="IP &amp; VLAN","ACTIVE",
U468="Warehouse HUAWEI","SPARE-ISSUE",
U468="SPARE-HS","SPARE-ISSUE",
U468="Power Telco","ACTIVE"
),"")</f>
        <v>No root cause</v>
      </c>
      <c r="W468" s="49"/>
      <c r="X468" s="49"/>
      <c r="Y468" s="49"/>
      <c r="Z468" s="49"/>
      <c r="AA468" s="49"/>
      <c r="AB468" s="17" t="s">
        <v>5421</v>
      </c>
      <c r="AC468" s="7" t="s">
        <v>5421</v>
      </c>
      <c r="AD468" s="6"/>
      <c r="AE468" s="7"/>
      <c r="AF468" s="3" t="s">
        <v>5421</v>
      </c>
      <c r="AG468" s="17"/>
      <c r="AH468" s="18" t="s">
        <v>5421</v>
      </c>
      <c r="AI468" s="18" t="s">
        <v>5421</v>
      </c>
      <c r="AJ468" s="18" t="s">
        <v>5421</v>
      </c>
      <c r="AK468" s="18" t="s">
        <v>5421</v>
      </c>
      <c r="AL468" s="18" t="s">
        <v>5421</v>
      </c>
      <c r="AM468" s="18" t="s">
        <v>5421</v>
      </c>
      <c r="AN468" s="18" t="s">
        <v>5421</v>
      </c>
      <c r="AO468" s="18" t="s">
        <v>5421</v>
      </c>
      <c r="AP468" s="9" t="s">
        <v>5421</v>
      </c>
      <c r="AQ468" s="14"/>
      <c r="AR468" s="14" t="s">
        <v>5421</v>
      </c>
      <c r="AS468" s="14" t="s">
        <v>5421</v>
      </c>
      <c r="AT468" s="14" t="s">
        <v>5421</v>
      </c>
      <c r="AV468" s="9" t="str">
        <f>_xlfn.XLOOKUP(B468,[3]ALL!$B:$B,[3]ALL!$N:$N,"")</f>
        <v/>
      </c>
    </row>
    <row r="469" spans="1:48" s="9" customFormat="1" hidden="1" x14ac:dyDescent="0.3">
      <c r="A469" s="1" t="s">
        <v>70</v>
      </c>
      <c r="B469" s="8" t="s">
        <v>4587</v>
      </c>
      <c r="C469" s="3" t="str">
        <f>_xlfn.XLOOKUP(B469,'[1]daily break down'!$D:$D,'[1]daily break down'!$E:$E,"")</f>
        <v>CENTRE</v>
      </c>
      <c r="D469" s="1"/>
      <c r="E469" s="1"/>
      <c r="F469" s="3" t="s">
        <v>69</v>
      </c>
      <c r="G469" s="1" t="s">
        <v>70</v>
      </c>
      <c r="H469" s="35" t="str">
        <f>_xlfn.XLOOKUP(B469,[2]CALCULATION!$B:$B,[2]CALCULATION!$H:$H,"")</f>
        <v>ZTE</v>
      </c>
      <c r="I469" s="71">
        <v>0.48714732916135189</v>
      </c>
      <c r="J469" s="71">
        <v>0.36981034891120534</v>
      </c>
      <c r="K469" s="71">
        <v>0</v>
      </c>
      <c r="L469" s="71">
        <v>0.34858660571350308</v>
      </c>
      <c r="M469" s="71">
        <v>1.1359696432698982</v>
      </c>
      <c r="N469" s="71">
        <v>0.50348426090008624</v>
      </c>
      <c r="O469" s="71">
        <v>0.61607711031780699</v>
      </c>
      <c r="P469" s="50" t="s">
        <v>5365</v>
      </c>
      <c r="Q469" s="50" t="s">
        <v>5911</v>
      </c>
      <c r="R469" s="50"/>
      <c r="S469" s="49" t="str" cm="1">
        <f t="array" ref="S469">IFERROR(_xlfn.IFS(
U469="MPR ISSUE","PDH",
U469="BSS Hardware Issue","BSS",
U469="Sites strategiques, MLL, Pylone, etc.","ENVTECH",
U469="AKTIVCO DEFAUT GE &amp; POWER Cabinet","AKTIVCO",
U469="AKTIVCO Coupure ENEO &amp; Baisse de tension","AKTIVCO GRID ONLY",
U469="Coupure ENEO &amp; Baisse de tension","IHS GRID ONLY",
U469="Defaut GE &amp; POWER Cabinet","IHS",
U469="Sharing","Partners",
U469="Sites strategiques &amp; DataCenter","SST &amp; DC",
U469="Exclu","Exclu",
U469="SAT","SAT",
U469="SPARE-ISSUE","SPARE-ISSUE",
U469="Fiber CAmtel","TRANS_FO_CAMTEL",
U469="Fiber AOF","Fiber AOF",
U469="Projet OCM (HUAWEI)","TRAVAUX-HUAWEI",
U469="Projet OCM (NOKIA)","TRAVAUX-NOKIA",
U469="ACCESS-ISSUE","ACCESS-ISSUE",
U469="Projet OCM (ZTE, NOKIA, autres projets)","TRAVAUX OCM",
U469="No root CAuse","No root cause",
U469="ODU HS","PDH",
U469="IP &amp; VLAN","PDH",
U469="Warehouse HUAWEI","SPARE-ISSUE",
U469="SPARE-HS","SPARE-ISSUE",
U469="Power Telco","BSS"
),"")</f>
        <v>No root cause</v>
      </c>
      <c r="T469" s="49" t="str" cm="1">
        <f t="array" ref="T469">IFERROR(_xlfn.IFS(
U469="MPR ISSUE","TX ISSUE",
U469="BSS Hardware Issue","RAN ISSUE",
U469="Sites strategiques, MLL, Pylone, etc.","ENVTECH",
U469="AKTIVCO DEFAUT GE &amp; POWER Cabinet","POWER ISSUE",
U469="AKTIVCO Coupure ENEO &amp; Baisse de tension","POWER ISSUE",
U469="Coupure ENEO &amp; Baisse de tension","POWER ISSUE",
U469="Defaut GE &amp; POWER Cabinet","POWER ISSUE",
U469="Sharing","POWER ISSUE",
U469="Sites strategiques &amp; DataCenter","POWER ISSUE",
U469="Exclu","Exclu",
U469="SAT","TX ISSUE",
U469="SPARE-ISSUE","SPARE-ISSUE",
U469="Fiber CAmtel","TX ISSUE",
U469="Fiber AOF","TX ISSUE",
U469="Projet OCM (HUAWEI)","TRAVAUX-HUAWEI",
U469="Projet OCM (NOKIA)","TRAVAUX -NOKIA",
U469="ACCESS-ISSUE","ACCESS-ISSUE",
U469="Projet OCM (ZTE, NOKIA, autres projets)","TRAVAUX OCM",
U469="No root CAuse","No root cause",
U469="ODU HS","TX ISSUE",
U469="IP &amp; VLAN","TX ISSUE",
U469="Warehouse HUAWEI","SPARE-ISSUE",
U469="SPARE-HS","SPARE-ISSUE",
U469="Power Telco","RAN ISSUE"
),"")</f>
        <v>No root cause</v>
      </c>
      <c r="U469" s="36" t="s">
        <v>5895</v>
      </c>
      <c r="V469" s="49" t="str" cm="1">
        <f t="array" ref="V469">IFERROR(_xlfn.IFS(
U469="MPR ISSUE","ACTIVE",
U469="BSS Hardware Issue","ACTIVE",
U469="Sites strategiques, MLL, Pylone, etc.","PASSIVE",
U469="AKTIVCO DEFAUT GE &amp; POWER Cabinet","PASSIVE",
U469="AKTIVCO Coupure ENEO &amp; Baisse de tension","PASSIVE",
U469="Coupure ENEO &amp; Baisse de tension","PASSIVE",
U469="Defaut GE &amp; POWER Cabinet","PASSIVE",
U469="Sharing","PASSIVE",
U469="Sites strategiques &amp; DataCenter","PASSIVE",
U469="Exclu","Exclu",
U469="SAT","ACTIVE",
U469="SPARE-ISSUE","SPARE-ISSUE",
U469="Fiber CAmtel","ACTIVE",
U469="Fiber AOF","ACTIVE",
U469="Projet OCM (HUAWEI)","PLANNED WORKS",
U469="Projet OCM (NOKIA)","PLANNED WORKS",
U469="ACCESS-ISSUE","ACCESS-ISSUE",
U469="Projet OCM (ZTE, NOKIA, autres projets)","PLANNED WORKS",
U469="No root CAuse","No root cause",
U469="ODU HS","ACTIVE",
U469="IP &amp; VLAN","ACTIVE",
U469="Warehouse HUAWEI","SPARE-ISSUE",
U469="SPARE-HS","SPARE-ISSUE",
U469="Power Telco","ACTIVE"
),"")</f>
        <v>No root cause</v>
      </c>
      <c r="W469" s="49"/>
      <c r="X469" s="49"/>
      <c r="Y469" s="49"/>
      <c r="Z469" s="49"/>
      <c r="AA469" s="49"/>
      <c r="AB469" s="17" t="s">
        <v>5421</v>
      </c>
      <c r="AC469" s="7" t="s">
        <v>5421</v>
      </c>
      <c r="AD469" s="6"/>
      <c r="AE469" s="7"/>
      <c r="AF469" s="3" t="s">
        <v>5421</v>
      </c>
      <c r="AG469" s="17"/>
      <c r="AH469" s="18" t="s">
        <v>5421</v>
      </c>
      <c r="AI469" s="18" t="s">
        <v>5421</v>
      </c>
      <c r="AJ469" s="18" t="s">
        <v>5421</v>
      </c>
      <c r="AK469" s="18" t="s">
        <v>5421</v>
      </c>
      <c r="AL469" s="18" t="s">
        <v>5421</v>
      </c>
      <c r="AM469" s="18" t="s">
        <v>5421</v>
      </c>
      <c r="AN469" s="18" t="s">
        <v>5421</v>
      </c>
      <c r="AO469" s="18" t="s">
        <v>5421</v>
      </c>
      <c r="AP469" s="9" t="s">
        <v>5421</v>
      </c>
      <c r="AQ469" s="14"/>
      <c r="AR469" s="14" t="s">
        <v>5421</v>
      </c>
      <c r="AS469" s="14" t="s">
        <v>5421</v>
      </c>
      <c r="AT469" s="14" t="s">
        <v>5421</v>
      </c>
      <c r="AV469" s="9" t="str">
        <f>_xlfn.XLOOKUP(B469,[3]ALL!$B:$B,[3]ALL!$N:$N,"")</f>
        <v/>
      </c>
    </row>
    <row r="470" spans="1:48" s="9" customFormat="1" hidden="1" x14ac:dyDescent="0.3">
      <c r="A470" s="1" t="s">
        <v>3869</v>
      </c>
      <c r="B470" s="8" t="s">
        <v>3870</v>
      </c>
      <c r="C470" s="3" t="str">
        <f>_xlfn.XLOOKUP(B470,'[1]daily break down'!$D:$D,'[1]daily break down'!$E:$E,"")</f>
        <v>EXTREME-NORD</v>
      </c>
      <c r="D470" s="1" t="s">
        <v>21</v>
      </c>
      <c r="E470" s="1" t="s">
        <v>563</v>
      </c>
      <c r="F470" s="3" t="s">
        <v>55</v>
      </c>
      <c r="G470" s="1" t="s">
        <v>3869</v>
      </c>
      <c r="H470" s="33" t="str">
        <f>_xlfn.XLOOKUP(B470,[2]CALCULATION!$B:$B,[2]CALCULATION!$H:$H,"")</f>
        <v>HUAWEI</v>
      </c>
      <c r="I470" s="71">
        <v>0.38805563402990023</v>
      </c>
      <c r="J470" s="71">
        <v>0.31803511655580385</v>
      </c>
      <c r="K470" s="71">
        <v>8.2576412609543071E-2</v>
      </c>
      <c r="L470" s="71">
        <v>1.438862778334232</v>
      </c>
      <c r="M470" s="71">
        <v>0.2638343135492377</v>
      </c>
      <c r="N470" s="71">
        <v>0.96047247262672175</v>
      </c>
      <c r="O470" s="71">
        <v>0.60460915495972123</v>
      </c>
      <c r="P470" s="50" t="s">
        <v>5910</v>
      </c>
      <c r="Q470" s="50" t="s">
        <v>5911</v>
      </c>
      <c r="R470" s="50"/>
      <c r="S470" s="49" t="str" cm="1">
        <f t="array" ref="S470">IFERROR(_xlfn.IFS(
U470="MPR ISSUE","PDH",
U470="BSS Hardware Issue","BSS",
U470="Sites strategiques, MLL, Pylone, etc.","ENVTECH",
U470="AKTIVCO DEFAUT GE &amp; POWER Cabinet","AKTIVCO",
U470="AKTIVCO Coupure ENEO &amp; Baisse de tension","AKTIVCO GRID ONLY",
U470="Coupure ENEO &amp; Baisse de tension","IHS GRID ONLY",
U470="Defaut GE &amp; POWER Cabinet","IHS",
U470="Sharing","Partners",
U470="Sites strategiques &amp; DataCenter","SST &amp; DC",
U470="Exclu","Exclu",
U470="SAT","SAT",
U470="SPARE-ISSUE","SPARE-ISSUE",
U470="Fiber CAmtel","TRANS_FO_CAMTEL",
U470="Fiber AOF","Fiber AOF",
U470="Projet OCM (HUAWEI)","TRAVAUX-HUAWEI",
U470="Projet OCM (NOKIA)","TRAVAUX-NOKIA",
U470="ACCESS-ISSUE","ACCESS-ISSUE",
U470="Projet OCM (ZTE, NOKIA, autres projets)","TRAVAUX OCM",
U470="No root CAuse","No root cause",
U470="ODU HS","PDH",
U470="IP &amp; VLAN","PDH",
U470="Warehouse HUAWEI","SPARE-ISSUE",
U470="SPARE-HS","SPARE-ISSUE",
U470="Power Telco","BSS"
),"")</f>
        <v>No root cause</v>
      </c>
      <c r="T470" s="49" t="str" cm="1">
        <f t="array" ref="T470">IFERROR(_xlfn.IFS(
U470="MPR ISSUE","TX ISSUE",
U470="BSS Hardware Issue","RAN ISSUE",
U470="Sites strategiques, MLL, Pylone, etc.","ENVTECH",
U470="AKTIVCO DEFAUT GE &amp; POWER Cabinet","POWER ISSUE",
U470="AKTIVCO Coupure ENEO &amp; Baisse de tension","POWER ISSUE",
U470="Coupure ENEO &amp; Baisse de tension","POWER ISSUE",
U470="Defaut GE &amp; POWER Cabinet","POWER ISSUE",
U470="Sharing","POWER ISSUE",
U470="Sites strategiques &amp; DataCenter","POWER ISSUE",
U470="Exclu","Exclu",
U470="SAT","TX ISSUE",
U470="SPARE-ISSUE","SPARE-ISSUE",
U470="Fiber CAmtel","TX ISSUE",
U470="Fiber AOF","TX ISSUE",
U470="Projet OCM (HUAWEI)","TRAVAUX-HUAWEI",
U470="Projet OCM (NOKIA)","TRAVAUX -NOKIA",
U470="ACCESS-ISSUE","ACCESS-ISSUE",
U470="Projet OCM (ZTE, NOKIA, autres projets)","TRAVAUX OCM",
U470="No root CAuse","No root cause",
U470="ODU HS","TX ISSUE",
U470="IP &amp; VLAN","TX ISSUE",
U470="Warehouse HUAWEI","SPARE-ISSUE",
U470="SPARE-HS","SPARE-ISSUE",
U470="Power Telco","RAN ISSUE"
),"")</f>
        <v>No root cause</v>
      </c>
      <c r="U470" s="36" t="s">
        <v>5895</v>
      </c>
      <c r="V470" s="49" t="str" cm="1">
        <f t="array" ref="V470">IFERROR(_xlfn.IFS(
U470="MPR ISSUE","ACTIVE",
U470="BSS Hardware Issue","ACTIVE",
U470="Sites strategiques, MLL, Pylone, etc.","PASSIVE",
U470="AKTIVCO DEFAUT GE &amp; POWER Cabinet","PASSIVE",
U470="AKTIVCO Coupure ENEO &amp; Baisse de tension","PASSIVE",
U470="Coupure ENEO &amp; Baisse de tension","PASSIVE",
U470="Defaut GE &amp; POWER Cabinet","PASSIVE",
U470="Sharing","PASSIVE",
U470="Sites strategiques &amp; DataCenter","PASSIVE",
U470="Exclu","Exclu",
U470="SAT","ACTIVE",
U470="SPARE-ISSUE","SPARE-ISSUE",
U470="Fiber CAmtel","ACTIVE",
U470="Fiber AOF","ACTIVE",
U470="Projet OCM (HUAWEI)","PLANNED WORKS",
U470="Projet OCM (NOKIA)","PLANNED WORKS",
U470="ACCESS-ISSUE","ACCESS-ISSUE",
U470="Projet OCM (ZTE, NOKIA, autres projets)","PLANNED WORKS",
U470="No root CAuse","No root cause",
U470="ODU HS","ACTIVE",
U470="IP &amp; VLAN","ACTIVE",
U470="Warehouse HUAWEI","SPARE-ISSUE",
U470="SPARE-HS","SPARE-ISSUE",
U470="Power Telco","ACTIVE"
),"")</f>
        <v>No root cause</v>
      </c>
      <c r="W470" s="49"/>
      <c r="X470" s="49"/>
      <c r="Y470" s="49"/>
      <c r="Z470" s="49"/>
      <c r="AA470" s="49"/>
      <c r="AB470" s="17" t="s">
        <v>5421</v>
      </c>
      <c r="AC470" s="7" t="s">
        <v>5421</v>
      </c>
      <c r="AD470" s="6"/>
      <c r="AE470" s="7"/>
      <c r="AF470" s="3" t="s">
        <v>5421</v>
      </c>
      <c r="AG470" s="17"/>
      <c r="AH470" s="18" t="s">
        <v>5421</v>
      </c>
      <c r="AI470" s="18" t="s">
        <v>5421</v>
      </c>
      <c r="AJ470" s="18" t="s">
        <v>5421</v>
      </c>
      <c r="AK470" s="18" t="s">
        <v>5421</v>
      </c>
      <c r="AL470" s="18" t="s">
        <v>5421</v>
      </c>
      <c r="AM470" s="18" t="s">
        <v>5421</v>
      </c>
      <c r="AN470" s="18" t="s">
        <v>5421</v>
      </c>
      <c r="AO470" s="18" t="s">
        <v>5421</v>
      </c>
      <c r="AP470" s="9" t="s">
        <v>5421</v>
      </c>
      <c r="AQ470" s="14"/>
      <c r="AR470" s="14" t="s">
        <v>5421</v>
      </c>
      <c r="AS470" s="14" t="s">
        <v>5421</v>
      </c>
      <c r="AT470" s="14" t="s">
        <v>5421</v>
      </c>
      <c r="AV470" s="9" t="str">
        <f>_xlfn.XLOOKUP(B470,[3]ALL!$B:$B,[3]ALL!$N:$N,"")</f>
        <v/>
      </c>
    </row>
    <row r="471" spans="1:48" s="9" customFormat="1" hidden="1" x14ac:dyDescent="0.3">
      <c r="A471" s="1" t="s">
        <v>1954</v>
      </c>
      <c r="B471" s="8" t="s">
        <v>1955</v>
      </c>
      <c r="C471" s="3" t="str">
        <f>_xlfn.XLOOKUP(B471,'[1]daily break down'!$D:$D,'[1]daily break down'!$E:$E,"")</f>
        <v>Douala</v>
      </c>
      <c r="D471" s="1" t="s">
        <v>11</v>
      </c>
      <c r="E471" s="1" t="s">
        <v>5397</v>
      </c>
      <c r="F471" s="3" t="s">
        <v>31</v>
      </c>
      <c r="G471" s="1" t="s">
        <v>32</v>
      </c>
      <c r="H471" s="35" t="str">
        <f>_xlfn.XLOOKUP(B471,[2]CALCULATION!$B:$B,[2]CALCULATION!$H:$H,"")</f>
        <v>ZTE</v>
      </c>
      <c r="I471" s="71">
        <v>0</v>
      </c>
      <c r="J471" s="71">
        <v>0</v>
      </c>
      <c r="K471" s="71">
        <v>0</v>
      </c>
      <c r="L471" s="71">
        <v>0</v>
      </c>
      <c r="M471" s="71">
        <v>0</v>
      </c>
      <c r="N471" s="71">
        <v>0</v>
      </c>
      <c r="O471" s="71">
        <v>0.58725562375689355</v>
      </c>
      <c r="P471" s="50" t="s">
        <v>5365</v>
      </c>
      <c r="Q471" s="50" t="s">
        <v>5911</v>
      </c>
      <c r="R471" s="50"/>
      <c r="S471" s="49" t="str" cm="1">
        <f t="array" ref="S471">IFERROR(_xlfn.IFS(
U471="MPR ISSUE","PDH",
U471="BSS Hardware Issue","BSS",
U471="Sites strategiques, MLL, Pylone, etc.","ENVTECH",
U471="AKTIVCO DEFAUT GE &amp; POWER Cabinet","AKTIVCO",
U471="AKTIVCO Coupure ENEO &amp; Baisse de tension","AKTIVCO GRID ONLY",
U471="Coupure ENEO &amp; Baisse de tension","IHS GRID ONLY",
U471="Defaut GE &amp; POWER Cabinet","IHS",
U471="Sharing","Partners",
U471="Sites strategiques &amp; DataCenter","SST &amp; DC",
U471="Exclu","Exclu",
U471="SAT","SAT",
U471="SPARE-ISSUE","SPARE-ISSUE",
U471="Fiber CAmtel","TRANS_FO_CAMTEL",
U471="Fiber AOF","Fiber AOF",
U471="Projet OCM (HUAWEI)","TRAVAUX-HUAWEI",
U471="Projet OCM (NOKIA)","TRAVAUX-NOKIA",
U471="ACCESS-ISSUE","ACCESS-ISSUE",
U471="Projet OCM (ZTE, NOKIA, autres projets)","TRAVAUX OCM",
U471="No root CAuse","No root cause",
U471="ODU HS","PDH",
U471="IP &amp; VLAN","PDH",
U471="Warehouse HUAWEI","SPARE-ISSUE",
U471="SPARE-HS","SPARE-ISSUE",
U471="Power Telco","BSS"
),"")</f>
        <v>No root cause</v>
      </c>
      <c r="T471" s="49" t="str" cm="1">
        <f t="array" ref="T471">IFERROR(_xlfn.IFS(
U471="MPR ISSUE","TX ISSUE",
U471="BSS Hardware Issue","RAN ISSUE",
U471="Sites strategiques, MLL, Pylone, etc.","ENVTECH",
U471="AKTIVCO DEFAUT GE &amp; POWER Cabinet","POWER ISSUE",
U471="AKTIVCO Coupure ENEO &amp; Baisse de tension","POWER ISSUE",
U471="Coupure ENEO &amp; Baisse de tension","POWER ISSUE",
U471="Defaut GE &amp; POWER Cabinet","POWER ISSUE",
U471="Sharing","POWER ISSUE",
U471="Sites strategiques &amp; DataCenter","POWER ISSUE",
U471="Exclu","Exclu",
U471="SAT","TX ISSUE",
U471="SPARE-ISSUE","SPARE-ISSUE",
U471="Fiber CAmtel","TX ISSUE",
U471="Fiber AOF","TX ISSUE",
U471="Projet OCM (HUAWEI)","TRAVAUX-HUAWEI",
U471="Projet OCM (NOKIA)","TRAVAUX -NOKIA",
U471="ACCESS-ISSUE","ACCESS-ISSUE",
U471="Projet OCM (ZTE, NOKIA, autres projets)","TRAVAUX OCM",
U471="No root CAuse","No root cause",
U471="ODU HS","TX ISSUE",
U471="IP &amp; VLAN","TX ISSUE",
U471="Warehouse HUAWEI","SPARE-ISSUE",
U471="SPARE-HS","SPARE-ISSUE",
U471="Power Telco","RAN ISSUE"
),"")</f>
        <v>No root cause</v>
      </c>
      <c r="U471" s="36" t="s">
        <v>5895</v>
      </c>
      <c r="V471" s="49" t="str" cm="1">
        <f t="array" ref="V471">IFERROR(_xlfn.IFS(
U471="MPR ISSUE","ACTIVE",
U471="BSS Hardware Issue","ACTIVE",
U471="Sites strategiques, MLL, Pylone, etc.","PASSIVE",
U471="AKTIVCO DEFAUT GE &amp; POWER Cabinet","PASSIVE",
U471="AKTIVCO Coupure ENEO &amp; Baisse de tension","PASSIVE",
U471="Coupure ENEO &amp; Baisse de tension","PASSIVE",
U471="Defaut GE &amp; POWER Cabinet","PASSIVE",
U471="Sharing","PASSIVE",
U471="Sites strategiques &amp; DataCenter","PASSIVE",
U471="Exclu","Exclu",
U471="SAT","ACTIVE",
U471="SPARE-ISSUE","SPARE-ISSUE",
U471="Fiber CAmtel","ACTIVE",
U471="Fiber AOF","ACTIVE",
U471="Projet OCM (HUAWEI)","PLANNED WORKS",
U471="Projet OCM (NOKIA)","PLANNED WORKS",
U471="ACCESS-ISSUE","ACCESS-ISSUE",
U471="Projet OCM (ZTE, NOKIA, autres projets)","PLANNED WORKS",
U471="No root CAuse","No root cause",
U471="ODU HS","ACTIVE",
U471="IP &amp; VLAN","ACTIVE",
U471="Warehouse HUAWEI","SPARE-ISSUE",
U471="SPARE-HS","SPARE-ISSUE",
U471="Power Telco","ACTIVE"
),"")</f>
        <v>No root cause</v>
      </c>
      <c r="W471" s="49"/>
      <c r="X471" s="49"/>
      <c r="Y471" s="49"/>
      <c r="Z471" s="49"/>
      <c r="AA471" s="49"/>
      <c r="AB471" s="17" t="s">
        <v>5421</v>
      </c>
      <c r="AC471" s="7" t="s">
        <v>5421</v>
      </c>
      <c r="AD471" s="6"/>
      <c r="AE471" s="7"/>
      <c r="AF471" s="3" t="s">
        <v>5421</v>
      </c>
      <c r="AG471" s="17"/>
      <c r="AH471" s="18" t="s">
        <v>5421</v>
      </c>
      <c r="AI471" s="18" t="s">
        <v>5421</v>
      </c>
      <c r="AJ471" s="18" t="s">
        <v>5421</v>
      </c>
      <c r="AK471" s="18" t="s">
        <v>5421</v>
      </c>
      <c r="AL471" s="18" t="s">
        <v>5421</v>
      </c>
      <c r="AM471" s="18" t="s">
        <v>5421</v>
      </c>
      <c r="AN471" s="18" t="s">
        <v>5421</v>
      </c>
      <c r="AO471" s="18" t="s">
        <v>5421</v>
      </c>
      <c r="AP471" s="9" t="s">
        <v>5421</v>
      </c>
      <c r="AQ471" s="14"/>
      <c r="AR471" s="14" t="s">
        <v>5421</v>
      </c>
      <c r="AS471" s="14" t="s">
        <v>5421</v>
      </c>
      <c r="AT471" s="14" t="s">
        <v>5421</v>
      </c>
      <c r="AV471" s="9" t="str">
        <f>_xlfn.XLOOKUP(B471,[3]ALL!$B:$B,[3]ALL!$N:$N,"")</f>
        <v/>
      </c>
    </row>
    <row r="472" spans="1:48" s="9" customFormat="1" hidden="1" x14ac:dyDescent="0.3">
      <c r="A472" s="1" t="s">
        <v>803</v>
      </c>
      <c r="B472" s="8" t="s">
        <v>804</v>
      </c>
      <c r="C472" s="3" t="str">
        <f>_xlfn.XLOOKUP(B472,'[1]daily break down'!$D:$D,'[1]daily break down'!$E:$E,"")</f>
        <v>Garoua</v>
      </c>
      <c r="D472" s="1" t="s">
        <v>21</v>
      </c>
      <c r="E472" s="1" t="s">
        <v>36</v>
      </c>
      <c r="F472" s="3" t="s">
        <v>23</v>
      </c>
      <c r="G472" s="1" t="s">
        <v>24</v>
      </c>
      <c r="H472" s="33" t="str">
        <f>_xlfn.XLOOKUP(B472,[2]CALCULATION!$B:$B,[2]CALCULATION!$H:$H,"")</f>
        <v>Huawei</v>
      </c>
      <c r="I472" s="71">
        <v>0</v>
      </c>
      <c r="J472" s="71">
        <v>2.2144746642011452</v>
      </c>
      <c r="K472" s="71">
        <v>2.7029061190013497</v>
      </c>
      <c r="L472" s="71">
        <v>0</v>
      </c>
      <c r="M472" s="71">
        <v>0</v>
      </c>
      <c r="N472" s="71">
        <v>0</v>
      </c>
      <c r="O472" s="71">
        <v>0.58120953220729787</v>
      </c>
      <c r="P472" s="50" t="s">
        <v>5365</v>
      </c>
      <c r="Q472" s="50" t="s">
        <v>5911</v>
      </c>
      <c r="R472" s="50"/>
      <c r="S472" s="49" t="str" cm="1">
        <f t="array" ref="S472">IFERROR(_xlfn.IFS(
U472="MPR ISSUE","PDH",
U472="BSS Hardware Issue","BSS",
U472="Sites strategiques, MLL, Pylone, etc.","ENVTECH",
U472="AKTIVCO DEFAUT GE &amp; POWER Cabinet","AKTIVCO",
U472="AKTIVCO Coupure ENEO &amp; Baisse de tension","AKTIVCO GRID ONLY",
U472="Coupure ENEO &amp; Baisse de tension","IHS GRID ONLY",
U472="Defaut GE &amp; POWER Cabinet","IHS",
U472="Sharing","Partners",
U472="Sites strategiques &amp; DataCenter","SST &amp; DC",
U472="Exclu","Exclu",
U472="SAT","SAT",
U472="SPARE-ISSUE","SPARE-ISSUE",
U472="Fiber CAmtel","TRANS_FO_CAMTEL",
U472="Fiber AOF","Fiber AOF",
U472="Projet OCM (HUAWEI)","TRAVAUX-HUAWEI",
U472="Projet OCM (NOKIA)","TRAVAUX-NOKIA",
U472="ACCESS-ISSUE","ACCESS-ISSUE",
U472="Projet OCM (ZTE, NOKIA, autres projets)","TRAVAUX OCM",
U472="No root CAuse","No root cause",
U472="ODU HS","PDH",
U472="IP &amp; VLAN","PDH",
U472="Warehouse HUAWEI","SPARE-ISSUE",
U472="SPARE-HS","SPARE-ISSUE",
U472="Power Telco","BSS"
),"")</f>
        <v>No root cause</v>
      </c>
      <c r="T472" s="49" t="str" cm="1">
        <f t="array" ref="T472">IFERROR(_xlfn.IFS(
U472="MPR ISSUE","TX ISSUE",
U472="BSS Hardware Issue","RAN ISSUE",
U472="Sites strategiques, MLL, Pylone, etc.","ENVTECH",
U472="AKTIVCO DEFAUT GE &amp; POWER Cabinet","POWER ISSUE",
U472="AKTIVCO Coupure ENEO &amp; Baisse de tension","POWER ISSUE",
U472="Coupure ENEO &amp; Baisse de tension","POWER ISSUE",
U472="Defaut GE &amp; POWER Cabinet","POWER ISSUE",
U472="Sharing","POWER ISSUE",
U472="Sites strategiques &amp; DataCenter","POWER ISSUE",
U472="Exclu","Exclu",
U472="SAT","TX ISSUE",
U472="SPARE-ISSUE","SPARE-ISSUE",
U472="Fiber CAmtel","TX ISSUE",
U472="Fiber AOF","TX ISSUE",
U472="Projet OCM (HUAWEI)","TRAVAUX-HUAWEI",
U472="Projet OCM (NOKIA)","TRAVAUX -NOKIA",
U472="ACCESS-ISSUE","ACCESS-ISSUE",
U472="Projet OCM (ZTE, NOKIA, autres projets)","TRAVAUX OCM",
U472="No root CAuse","No root cause",
U472="ODU HS","TX ISSUE",
U472="IP &amp; VLAN","TX ISSUE",
U472="Warehouse HUAWEI","SPARE-ISSUE",
U472="SPARE-HS","SPARE-ISSUE",
U472="Power Telco","RAN ISSUE"
),"")</f>
        <v>No root cause</v>
      </c>
      <c r="U472" s="36" t="s">
        <v>5895</v>
      </c>
      <c r="V472" s="49" t="str" cm="1">
        <f t="array" ref="V472">IFERROR(_xlfn.IFS(
U472="MPR ISSUE","ACTIVE",
U472="BSS Hardware Issue","ACTIVE",
U472="Sites strategiques, MLL, Pylone, etc.","PASSIVE",
U472="AKTIVCO DEFAUT GE &amp; POWER Cabinet","PASSIVE",
U472="AKTIVCO Coupure ENEO &amp; Baisse de tension","PASSIVE",
U472="Coupure ENEO &amp; Baisse de tension","PASSIVE",
U472="Defaut GE &amp; POWER Cabinet","PASSIVE",
U472="Sharing","PASSIVE",
U472="Sites strategiques &amp; DataCenter","PASSIVE",
U472="Exclu","Exclu",
U472="SAT","ACTIVE",
U472="SPARE-ISSUE","SPARE-ISSUE",
U472="Fiber CAmtel","ACTIVE",
U472="Fiber AOF","ACTIVE",
U472="Projet OCM (HUAWEI)","PLANNED WORKS",
U472="Projet OCM (NOKIA)","PLANNED WORKS",
U472="ACCESS-ISSUE","ACCESS-ISSUE",
U472="Projet OCM (ZTE, NOKIA, autres projets)","PLANNED WORKS",
U472="No root CAuse","No root cause",
U472="ODU HS","ACTIVE",
U472="IP &amp; VLAN","ACTIVE",
U472="Warehouse HUAWEI","SPARE-ISSUE",
U472="SPARE-HS","SPARE-ISSUE",
U472="Power Telco","ACTIVE"
),"")</f>
        <v>No root cause</v>
      </c>
      <c r="W472" s="49"/>
      <c r="X472" s="49"/>
      <c r="Y472" s="49"/>
      <c r="Z472" s="49"/>
      <c r="AA472" s="49"/>
      <c r="AB472" s="17" t="s">
        <v>5421</v>
      </c>
      <c r="AC472" s="7" t="s">
        <v>5421</v>
      </c>
      <c r="AD472" s="6"/>
      <c r="AE472" s="7"/>
      <c r="AF472" s="3" t="s">
        <v>5421</v>
      </c>
      <c r="AG472" s="17"/>
      <c r="AH472" s="18" t="s">
        <v>5421</v>
      </c>
      <c r="AI472" s="18" t="s">
        <v>5421</v>
      </c>
      <c r="AJ472" s="18" t="s">
        <v>5421</v>
      </c>
      <c r="AK472" s="18" t="s">
        <v>5421</v>
      </c>
      <c r="AL472" s="18" t="s">
        <v>5421</v>
      </c>
      <c r="AM472" s="18" t="s">
        <v>5421</v>
      </c>
      <c r="AN472" s="18" t="s">
        <v>5421</v>
      </c>
      <c r="AO472" s="18" t="s">
        <v>5421</v>
      </c>
      <c r="AP472" s="9" t="s">
        <v>5421</v>
      </c>
      <c r="AQ472" s="14"/>
      <c r="AR472" s="14" t="s">
        <v>5421</v>
      </c>
      <c r="AS472" s="14" t="s">
        <v>5421</v>
      </c>
      <c r="AT472" s="14" t="s">
        <v>5421</v>
      </c>
      <c r="AV472" s="9" t="str">
        <f>_xlfn.XLOOKUP(B472,[3]ALL!$B:$B,[3]ALL!$N:$N,"")</f>
        <v/>
      </c>
    </row>
    <row r="473" spans="1:48" s="9" customFormat="1" hidden="1" x14ac:dyDescent="0.3">
      <c r="A473" s="1" t="s">
        <v>923</v>
      </c>
      <c r="B473" s="8" t="s">
        <v>924</v>
      </c>
      <c r="C473" s="3" t="str">
        <f>_xlfn.XLOOKUP(B473,'[1]daily break down'!$D:$D,'[1]daily break down'!$E:$E,"")</f>
        <v>Yaounde</v>
      </c>
      <c r="D473" s="1" t="s">
        <v>18</v>
      </c>
      <c r="E473" s="1"/>
      <c r="F473" s="3" t="s">
        <v>37</v>
      </c>
      <c r="G473" s="1" t="s">
        <v>38</v>
      </c>
      <c r="H473" s="35" t="str">
        <f>_xlfn.XLOOKUP(B473,[2]CALCULATION!$B:$B,[2]CALCULATION!$H:$H,"")</f>
        <v>ZTE</v>
      </c>
      <c r="I473" s="71">
        <v>0.67396977453607387</v>
      </c>
      <c r="J473" s="71">
        <v>0</v>
      </c>
      <c r="K473" s="71">
        <v>0</v>
      </c>
      <c r="L473" s="71">
        <v>0</v>
      </c>
      <c r="M473" s="71">
        <v>0</v>
      </c>
      <c r="N473" s="71">
        <v>0</v>
      </c>
      <c r="O473" s="71">
        <v>0.56934920512623077</v>
      </c>
      <c r="P473" s="50" t="s">
        <v>5365</v>
      </c>
      <c r="Q473" s="50" t="s">
        <v>5911</v>
      </c>
      <c r="R473" s="50"/>
      <c r="S473" s="49" t="str" cm="1">
        <f t="array" ref="S473">IFERROR(_xlfn.IFS(
U473="MPR ISSUE","PDH",
U473="BSS Hardware Issue","BSS",
U473="Sites strategiques, MLL, Pylone, etc.","ENVTECH",
U473="AKTIVCO DEFAUT GE &amp; POWER Cabinet","AKTIVCO",
U473="AKTIVCO Coupure ENEO &amp; Baisse de tension","AKTIVCO GRID ONLY",
U473="Coupure ENEO &amp; Baisse de tension","IHS GRID ONLY",
U473="Defaut GE &amp; POWER Cabinet","IHS",
U473="Sharing","Partners",
U473="Sites strategiques &amp; DataCenter","SST &amp; DC",
U473="Exclu","Exclu",
U473="SAT","SAT",
U473="SPARE-ISSUE","SPARE-ISSUE",
U473="Fiber CAmtel","TRANS_FO_CAMTEL",
U473="Fiber AOF","Fiber AOF",
U473="Projet OCM (HUAWEI)","TRAVAUX-HUAWEI",
U473="Projet OCM (NOKIA)","TRAVAUX-NOKIA",
U473="ACCESS-ISSUE","ACCESS-ISSUE",
U473="Projet OCM (ZTE, NOKIA, autres projets)","TRAVAUX OCM",
U473="No root CAuse","No root cause",
U473="ODU HS","PDH",
U473="IP &amp; VLAN","PDH",
U473="Warehouse HUAWEI","SPARE-ISSUE",
U473="SPARE-HS","SPARE-ISSUE",
U473="Power Telco","BSS"
),"")</f>
        <v>No root cause</v>
      </c>
      <c r="T473" s="49" t="str" cm="1">
        <f t="array" ref="T473">IFERROR(_xlfn.IFS(
U473="MPR ISSUE","TX ISSUE",
U473="BSS Hardware Issue","RAN ISSUE",
U473="Sites strategiques, MLL, Pylone, etc.","ENVTECH",
U473="AKTIVCO DEFAUT GE &amp; POWER Cabinet","POWER ISSUE",
U473="AKTIVCO Coupure ENEO &amp; Baisse de tension","POWER ISSUE",
U473="Coupure ENEO &amp; Baisse de tension","POWER ISSUE",
U473="Defaut GE &amp; POWER Cabinet","POWER ISSUE",
U473="Sharing","POWER ISSUE",
U473="Sites strategiques &amp; DataCenter","POWER ISSUE",
U473="Exclu","Exclu",
U473="SAT","TX ISSUE",
U473="SPARE-ISSUE","SPARE-ISSUE",
U473="Fiber CAmtel","TX ISSUE",
U473="Fiber AOF","TX ISSUE",
U473="Projet OCM (HUAWEI)","TRAVAUX-HUAWEI",
U473="Projet OCM (NOKIA)","TRAVAUX -NOKIA",
U473="ACCESS-ISSUE","ACCESS-ISSUE",
U473="Projet OCM (ZTE, NOKIA, autres projets)","TRAVAUX OCM",
U473="No root CAuse","No root cause",
U473="ODU HS","TX ISSUE",
U473="IP &amp; VLAN","TX ISSUE",
U473="Warehouse HUAWEI","SPARE-ISSUE",
U473="SPARE-HS","SPARE-ISSUE",
U473="Power Telco","RAN ISSUE"
),"")</f>
        <v>No root cause</v>
      </c>
      <c r="U473" s="36" t="s">
        <v>5895</v>
      </c>
      <c r="V473" s="49" t="str" cm="1">
        <f t="array" ref="V473">IFERROR(_xlfn.IFS(
U473="MPR ISSUE","ACTIVE",
U473="BSS Hardware Issue","ACTIVE",
U473="Sites strategiques, MLL, Pylone, etc.","PASSIVE",
U473="AKTIVCO DEFAUT GE &amp; POWER Cabinet","PASSIVE",
U473="AKTIVCO Coupure ENEO &amp; Baisse de tension","PASSIVE",
U473="Coupure ENEO &amp; Baisse de tension","PASSIVE",
U473="Defaut GE &amp; POWER Cabinet","PASSIVE",
U473="Sharing","PASSIVE",
U473="Sites strategiques &amp; DataCenter","PASSIVE",
U473="Exclu","Exclu",
U473="SAT","ACTIVE",
U473="SPARE-ISSUE","SPARE-ISSUE",
U473="Fiber CAmtel","ACTIVE",
U473="Fiber AOF","ACTIVE",
U473="Projet OCM (HUAWEI)","PLANNED WORKS",
U473="Projet OCM (NOKIA)","PLANNED WORKS",
U473="ACCESS-ISSUE","ACCESS-ISSUE",
U473="Projet OCM (ZTE, NOKIA, autres projets)","PLANNED WORKS",
U473="No root CAuse","No root cause",
U473="ODU HS","ACTIVE",
U473="IP &amp; VLAN","ACTIVE",
U473="Warehouse HUAWEI","SPARE-ISSUE",
U473="SPARE-HS","SPARE-ISSUE",
U473="Power Telco","ACTIVE"
),"")</f>
        <v>No root cause</v>
      </c>
      <c r="W473" s="49"/>
      <c r="X473" s="49"/>
      <c r="Y473" s="49"/>
      <c r="Z473" s="49"/>
      <c r="AA473" s="49"/>
      <c r="AB473" s="17" t="s">
        <v>5421</v>
      </c>
      <c r="AC473" s="7" t="s">
        <v>5421</v>
      </c>
      <c r="AD473" s="6"/>
      <c r="AE473" s="7"/>
      <c r="AF473" s="3" t="s">
        <v>5421</v>
      </c>
      <c r="AG473" s="17"/>
      <c r="AH473" s="18" t="s">
        <v>5421</v>
      </c>
      <c r="AI473" s="18" t="s">
        <v>5421</v>
      </c>
      <c r="AJ473" s="18" t="s">
        <v>5421</v>
      </c>
      <c r="AK473" s="18" t="s">
        <v>5421</v>
      </c>
      <c r="AL473" s="18" t="s">
        <v>5421</v>
      </c>
      <c r="AM473" s="18" t="s">
        <v>5421</v>
      </c>
      <c r="AN473" s="18" t="s">
        <v>5421</v>
      </c>
      <c r="AO473" s="18" t="s">
        <v>5421</v>
      </c>
      <c r="AP473" s="9" t="s">
        <v>5421</v>
      </c>
      <c r="AQ473" s="14"/>
      <c r="AR473" s="14" t="s">
        <v>5421</v>
      </c>
      <c r="AS473" s="14" t="s">
        <v>5421</v>
      </c>
      <c r="AT473" s="14" t="s">
        <v>5421</v>
      </c>
      <c r="AV473" s="9" t="str">
        <f>_xlfn.XLOOKUP(B473,[3]ALL!$B:$B,[3]ALL!$N:$N,"")</f>
        <v/>
      </c>
    </row>
    <row r="474" spans="1:48" s="9" customFormat="1" hidden="1" x14ac:dyDescent="0.3">
      <c r="A474" s="1" t="s">
        <v>3105</v>
      </c>
      <c r="B474" s="8" t="s">
        <v>3106</v>
      </c>
      <c r="C474" s="3" t="str">
        <f>_xlfn.XLOOKUP(B474,'[1]daily break down'!$D:$D,'[1]daily break down'!$E:$E,"")</f>
        <v>OUEST</v>
      </c>
      <c r="D474" s="1" t="s">
        <v>11</v>
      </c>
      <c r="E474" s="1" t="s">
        <v>96</v>
      </c>
      <c r="F474" s="3" t="s">
        <v>102</v>
      </c>
      <c r="G474" s="1" t="s">
        <v>3107</v>
      </c>
      <c r="H474" s="33" t="str">
        <f>_xlfn.XLOOKUP(B474,[2]CALCULATION!$B:$B,[2]CALCULATION!$H:$H,"")</f>
        <v>HUAWEI</v>
      </c>
      <c r="I474" s="71">
        <v>0</v>
      </c>
      <c r="J474" s="71">
        <v>0</v>
      </c>
      <c r="K474" s="71">
        <v>1.1057748556785462E-3</v>
      </c>
      <c r="L474" s="71">
        <v>3.4279020526034931E-2</v>
      </c>
      <c r="M474" s="71">
        <v>2.0385494516783519E-2</v>
      </c>
      <c r="N474" s="71">
        <v>6.7577111744613089E-2</v>
      </c>
      <c r="O474" s="71">
        <v>0.54384504313235338</v>
      </c>
      <c r="P474" s="50" t="s">
        <v>5365</v>
      </c>
      <c r="Q474" s="50" t="s">
        <v>5911</v>
      </c>
      <c r="R474" s="50"/>
      <c r="S474" s="49" t="str" cm="1">
        <f t="array" ref="S474">IFERROR(_xlfn.IFS(
U474="MPR ISSUE","PDH",
U474="BSS Hardware Issue","BSS",
U474="Sites strategiques, MLL, Pylone, etc.","ENVTECH",
U474="AKTIVCO DEFAUT GE &amp; POWER Cabinet","AKTIVCO",
U474="AKTIVCO Coupure ENEO &amp; Baisse de tension","AKTIVCO GRID ONLY",
U474="Coupure ENEO &amp; Baisse de tension","IHS GRID ONLY",
U474="Defaut GE &amp; POWER Cabinet","IHS",
U474="Sharing","Partners",
U474="Sites strategiques &amp; DataCenter","SST &amp; DC",
U474="Exclu","Exclu",
U474="SAT","SAT",
U474="SPARE-ISSUE","SPARE-ISSUE",
U474="Fiber CAmtel","TRANS_FO_CAMTEL",
U474="Fiber AOF","Fiber AOF",
U474="Projet OCM (HUAWEI)","TRAVAUX-HUAWEI",
U474="Projet OCM (NOKIA)","TRAVAUX-NOKIA",
U474="ACCESS-ISSUE","ACCESS-ISSUE",
U474="Projet OCM (ZTE, NOKIA, autres projets)","TRAVAUX OCM",
U474="No root CAuse","No root cause",
U474="ODU HS","PDH",
U474="IP &amp; VLAN","PDH",
U474="Warehouse HUAWEI","SPARE-ISSUE",
U474="SPARE-HS","SPARE-ISSUE",
U474="Power Telco","BSS"
),"")</f>
        <v>No root cause</v>
      </c>
      <c r="T474" s="49" t="str" cm="1">
        <f t="array" ref="T474">IFERROR(_xlfn.IFS(
U474="MPR ISSUE","TX ISSUE",
U474="BSS Hardware Issue","RAN ISSUE",
U474="Sites strategiques, MLL, Pylone, etc.","ENVTECH",
U474="AKTIVCO DEFAUT GE &amp; POWER Cabinet","POWER ISSUE",
U474="AKTIVCO Coupure ENEO &amp; Baisse de tension","POWER ISSUE",
U474="Coupure ENEO &amp; Baisse de tension","POWER ISSUE",
U474="Defaut GE &amp; POWER Cabinet","POWER ISSUE",
U474="Sharing","POWER ISSUE",
U474="Sites strategiques &amp; DataCenter","POWER ISSUE",
U474="Exclu","Exclu",
U474="SAT","TX ISSUE",
U474="SPARE-ISSUE","SPARE-ISSUE",
U474="Fiber CAmtel","TX ISSUE",
U474="Fiber AOF","TX ISSUE",
U474="Projet OCM (HUAWEI)","TRAVAUX-HUAWEI",
U474="Projet OCM (NOKIA)","TRAVAUX -NOKIA",
U474="ACCESS-ISSUE","ACCESS-ISSUE",
U474="Projet OCM (ZTE, NOKIA, autres projets)","TRAVAUX OCM",
U474="No root CAuse","No root cause",
U474="ODU HS","TX ISSUE",
U474="IP &amp; VLAN","TX ISSUE",
U474="Warehouse HUAWEI","SPARE-ISSUE",
U474="SPARE-HS","SPARE-ISSUE",
U474="Power Telco","RAN ISSUE"
),"")</f>
        <v>No root cause</v>
      </c>
      <c r="U474" s="36" t="s">
        <v>5895</v>
      </c>
      <c r="V474" s="49" t="str" cm="1">
        <f t="array" ref="V474">IFERROR(_xlfn.IFS(
U474="MPR ISSUE","ACTIVE",
U474="BSS Hardware Issue","ACTIVE",
U474="Sites strategiques, MLL, Pylone, etc.","PASSIVE",
U474="AKTIVCO DEFAUT GE &amp; POWER Cabinet","PASSIVE",
U474="AKTIVCO Coupure ENEO &amp; Baisse de tension","PASSIVE",
U474="Coupure ENEO &amp; Baisse de tension","PASSIVE",
U474="Defaut GE &amp; POWER Cabinet","PASSIVE",
U474="Sharing","PASSIVE",
U474="Sites strategiques &amp; DataCenter","PASSIVE",
U474="Exclu","Exclu",
U474="SAT","ACTIVE",
U474="SPARE-ISSUE","SPARE-ISSUE",
U474="Fiber CAmtel","ACTIVE",
U474="Fiber AOF","ACTIVE",
U474="Projet OCM (HUAWEI)","PLANNED WORKS",
U474="Projet OCM (NOKIA)","PLANNED WORKS",
U474="ACCESS-ISSUE","ACCESS-ISSUE",
U474="Projet OCM (ZTE, NOKIA, autres projets)","PLANNED WORKS",
U474="No root CAuse","No root cause",
U474="ODU HS","ACTIVE",
U474="IP &amp; VLAN","ACTIVE",
U474="Warehouse HUAWEI","SPARE-ISSUE",
U474="SPARE-HS","SPARE-ISSUE",
U474="Power Telco","ACTIVE"
),"")</f>
        <v>No root cause</v>
      </c>
      <c r="W474" s="49"/>
      <c r="X474" s="49"/>
      <c r="Y474" s="49"/>
      <c r="Z474" s="49"/>
      <c r="AA474" s="49"/>
      <c r="AB474" s="17" t="s">
        <v>5421</v>
      </c>
      <c r="AC474" s="7" t="s">
        <v>5421</v>
      </c>
      <c r="AD474" s="6"/>
      <c r="AE474" s="7"/>
      <c r="AF474" s="3" t="s">
        <v>5421</v>
      </c>
      <c r="AG474" s="17"/>
      <c r="AH474" s="18" t="s">
        <v>5421</v>
      </c>
      <c r="AI474" s="18" t="s">
        <v>5421</v>
      </c>
      <c r="AJ474" s="18" t="s">
        <v>5421</v>
      </c>
      <c r="AK474" s="18" t="s">
        <v>5421</v>
      </c>
      <c r="AL474" s="18" t="s">
        <v>5421</v>
      </c>
      <c r="AM474" s="18" t="s">
        <v>5421</v>
      </c>
      <c r="AN474" s="18" t="s">
        <v>5421</v>
      </c>
      <c r="AO474" s="18" t="s">
        <v>5421</v>
      </c>
      <c r="AP474" s="9" t="s">
        <v>5421</v>
      </c>
      <c r="AQ474" s="14"/>
      <c r="AR474" s="14" t="s">
        <v>5421</v>
      </c>
      <c r="AS474" s="14" t="s">
        <v>5421</v>
      </c>
      <c r="AT474" s="14" t="s">
        <v>5421</v>
      </c>
      <c r="AV474" s="9" t="str">
        <f>_xlfn.XLOOKUP(B474,[3]ALL!$B:$B,[3]ALL!$N:$N,"")</f>
        <v/>
      </c>
    </row>
    <row r="475" spans="1:48" s="9" customFormat="1" hidden="1" x14ac:dyDescent="0.3">
      <c r="A475" s="1" t="s">
        <v>2893</v>
      </c>
      <c r="B475" s="1" t="s">
        <v>2894</v>
      </c>
      <c r="C475" s="3" t="str">
        <f>_xlfn.XLOOKUP(B475,'[1]daily break down'!$D:$D,'[1]daily break down'!$E:$E,"")</f>
        <v>Garoua</v>
      </c>
      <c r="D475" s="1" t="s">
        <v>11</v>
      </c>
      <c r="E475" s="1" t="s">
        <v>12</v>
      </c>
      <c r="F475" s="3" t="s">
        <v>23</v>
      </c>
      <c r="G475" s="1" t="s">
        <v>24</v>
      </c>
      <c r="H475" s="33" t="str">
        <f>_xlfn.XLOOKUP(B475,[2]CALCULATION!$B:$B,[2]CALCULATION!$H:$H,"")</f>
        <v>Huawei</v>
      </c>
      <c r="I475" s="71">
        <v>13.9381137050449</v>
      </c>
      <c r="J475" s="71">
        <v>0</v>
      </c>
      <c r="K475" s="71">
        <v>0</v>
      </c>
      <c r="L475" s="71">
        <v>0</v>
      </c>
      <c r="M475" s="71">
        <v>0</v>
      </c>
      <c r="N475" s="71">
        <v>0</v>
      </c>
      <c r="O475" s="71">
        <v>0.54165132849931374</v>
      </c>
      <c r="P475" s="50" t="s">
        <v>5365</v>
      </c>
      <c r="Q475" s="50" t="s">
        <v>5911</v>
      </c>
      <c r="R475" s="50"/>
      <c r="S475" s="49" t="str" cm="1">
        <f t="array" ref="S475">IFERROR(_xlfn.IFS(
U475="MPR ISSUE","PDH",
U475="BSS Hardware Issue","BSS",
U475="Sites strategiques, MLL, Pylone, etc.","ENVTECH",
U475="AKTIVCO DEFAUT GE &amp; POWER Cabinet","AKTIVCO",
U475="AKTIVCO Coupure ENEO &amp; Baisse de tension","AKTIVCO GRID ONLY",
U475="Coupure ENEO &amp; Baisse de tension","IHS GRID ONLY",
U475="Defaut GE &amp; POWER Cabinet","IHS",
U475="Sharing","Partners",
U475="Sites strategiques &amp; DataCenter","SST &amp; DC",
U475="Exclu","Exclu",
U475="SAT","SAT",
U475="SPARE-ISSUE","SPARE-ISSUE",
U475="Fiber CAmtel","TRANS_FO_CAMTEL",
U475="Fiber AOF","Fiber AOF",
U475="Projet OCM (HUAWEI)","TRAVAUX-HUAWEI",
U475="Projet OCM (NOKIA)","TRAVAUX-NOKIA",
U475="ACCESS-ISSUE","ACCESS-ISSUE",
U475="Projet OCM (ZTE, NOKIA, autres projets)","TRAVAUX OCM",
U475="No root CAuse","No root cause",
U475="ODU HS","PDH",
U475="IP &amp; VLAN","PDH",
U475="Warehouse HUAWEI","SPARE-ISSUE",
U475="SPARE-HS","SPARE-ISSUE",
U475="Power Telco","BSS"
),"")</f>
        <v/>
      </c>
      <c r="T475" s="49" t="str" cm="1">
        <f t="array" ref="T475">IFERROR(_xlfn.IFS(
U475="MPR ISSUE","TX ISSUE",
U475="BSS Hardware Issue","RAN ISSUE",
U475="Sites strategiques, MLL, Pylone, etc.","ENVTECH",
U475="AKTIVCO DEFAUT GE &amp; POWER Cabinet","POWER ISSUE",
U475="AKTIVCO Coupure ENEO &amp; Baisse de tension","POWER ISSUE",
U475="Coupure ENEO &amp; Baisse de tension","POWER ISSUE",
U475="Defaut GE &amp; POWER Cabinet","POWER ISSUE",
U475="Sharing","POWER ISSUE",
U475="Sites strategiques &amp; DataCenter","POWER ISSUE",
U475="Exclu","Exclu",
U475="SAT","TX ISSUE",
U475="SPARE-ISSUE","SPARE-ISSUE",
U475="Fiber CAmtel","TX ISSUE",
U475="Fiber AOF","TX ISSUE",
U475="Projet OCM (HUAWEI)","TRAVAUX-HUAWEI",
U475="Projet OCM (NOKIA)","TRAVAUX -NOKIA",
U475="ACCESS-ISSUE","ACCESS-ISSUE",
U475="Projet OCM (ZTE, NOKIA, autres projets)","TRAVAUX OCM",
U475="No root CAuse","No root cause",
U475="ODU HS","TX ISSUE",
U475="IP &amp; VLAN","TX ISSUE",
U475="Warehouse HUAWEI","SPARE-ISSUE",
U475="SPARE-HS","SPARE-ISSUE",
U475="Power Telco","RAN ISSUE"
),"")</f>
        <v/>
      </c>
      <c r="U475" s="36"/>
      <c r="V475" s="49" t="str" cm="1">
        <f t="array" ref="V475">IFERROR(_xlfn.IFS(
U475="MPR ISSUE","ACTIVE",
U475="BSS Hardware Issue","ACTIVE",
U475="Sites strategiques, MLL, Pylone, etc.","PASSIVE",
U475="AKTIVCO DEFAUT GE &amp; POWER Cabinet","PASSIVE",
U475="AKTIVCO Coupure ENEO &amp; Baisse de tension","PASSIVE",
U475="Coupure ENEO &amp; Baisse de tension","PASSIVE",
U475="Defaut GE &amp; POWER Cabinet","PASSIVE",
U475="Sharing","PASSIVE",
U475="Sites strategiques &amp; DataCenter","PASSIVE",
U475="Exclu","Exclu",
U475="SAT","ACTIVE",
U475="SPARE-ISSUE","SPARE-ISSUE",
U475="Fiber CAmtel","ACTIVE",
U475="Fiber AOF","ACTIVE",
U475="Projet OCM (HUAWEI)","PLANNED WORKS",
U475="Projet OCM (NOKIA)","PLANNED WORKS",
U475="ACCESS-ISSUE","ACCESS-ISSUE",
U475="Projet OCM (ZTE, NOKIA, autres projets)","PLANNED WORKS",
U475="No root CAuse","No root cause",
U475="ODU HS","ACTIVE",
U475="IP &amp; VLAN","ACTIVE",
U475="Warehouse HUAWEI","SPARE-ISSUE",
U475="SPARE-HS","SPARE-ISSUE",
U475="Power Telco","ACTIVE"
),"")</f>
        <v/>
      </c>
      <c r="W475" s="49"/>
      <c r="X475" s="49"/>
      <c r="Y475" s="49"/>
      <c r="Z475" s="49"/>
      <c r="AA475" s="49"/>
      <c r="AB475" s="17" t="s">
        <v>5737</v>
      </c>
      <c r="AC475" s="7" t="s">
        <v>5421</v>
      </c>
      <c r="AD475" s="6"/>
      <c r="AE475" s="7"/>
      <c r="AF475" s="3" t="s">
        <v>5737</v>
      </c>
      <c r="AG475" s="17"/>
      <c r="AH475" s="18" t="s">
        <v>5421</v>
      </c>
      <c r="AI475" s="18" t="s">
        <v>5421</v>
      </c>
      <c r="AJ475" s="18" t="s">
        <v>5421</v>
      </c>
      <c r="AK475" s="18" t="s">
        <v>5421</v>
      </c>
      <c r="AL475" s="18" t="s">
        <v>5421</v>
      </c>
      <c r="AM475" s="18" t="s">
        <v>5421</v>
      </c>
      <c r="AN475" s="18" t="s">
        <v>5421</v>
      </c>
      <c r="AO475" s="18" t="s">
        <v>5421</v>
      </c>
      <c r="AP475" s="9" t="s">
        <v>5421</v>
      </c>
      <c r="AQ475" s="14"/>
      <c r="AR475" s="14" t="s">
        <v>5421</v>
      </c>
      <c r="AS475" s="14" t="s">
        <v>5421</v>
      </c>
      <c r="AT475" s="14" t="s">
        <v>5421</v>
      </c>
      <c r="AV475" s="9" t="str">
        <f>_xlfn.XLOOKUP(B475,[3]ALL!$B:$B,[3]ALL!$N:$N,"")</f>
        <v/>
      </c>
    </row>
    <row r="476" spans="1:48" s="9" customFormat="1" hidden="1" x14ac:dyDescent="0.3">
      <c r="A476" s="1" t="s">
        <v>1539</v>
      </c>
      <c r="B476" s="8" t="s">
        <v>1540</v>
      </c>
      <c r="C476" s="3" t="str">
        <f>_xlfn.XLOOKUP(B476,'[1]daily break down'!$D:$D,'[1]daily break down'!$E:$E,"")</f>
        <v>CENTRE</v>
      </c>
      <c r="D476" s="1"/>
      <c r="E476" s="1"/>
      <c r="F476" s="3" t="s">
        <v>69</v>
      </c>
      <c r="G476" s="1" t="s">
        <v>1345</v>
      </c>
      <c r="H476" s="34" t="str">
        <f>_xlfn.XLOOKUP(B476,[2]CALCULATION!$B:$B,[2]CALCULATION!$H:$H,"")</f>
        <v>NOKIA</v>
      </c>
      <c r="I476" s="71">
        <v>0.49536930026567144</v>
      </c>
      <c r="J476" s="71">
        <v>0.44933696312847249</v>
      </c>
      <c r="K476" s="71">
        <v>0.40826277776350972</v>
      </c>
      <c r="L476" s="71">
        <v>0.56342795912485411</v>
      </c>
      <c r="M476" s="71">
        <v>4.4262684096562515</v>
      </c>
      <c r="N476" s="71">
        <v>0.52718707998390557</v>
      </c>
      <c r="O476" s="71">
        <v>0.53983215051093936</v>
      </c>
      <c r="P476" s="50" t="s">
        <v>5365</v>
      </c>
      <c r="Q476" s="50" t="s">
        <v>5911</v>
      </c>
      <c r="R476" s="50"/>
      <c r="S476" s="49" t="str" cm="1">
        <f t="array" ref="S476">IFERROR(_xlfn.IFS(
U476="MPR ISSUE","PDH",
U476="BSS Hardware Issue","BSS",
U476="Sites strategiques, MLL, Pylone, etc.","ENVTECH",
U476="AKTIVCO DEFAUT GE &amp; POWER Cabinet","AKTIVCO",
U476="AKTIVCO Coupure ENEO &amp; Baisse de tension","AKTIVCO GRID ONLY",
U476="Coupure ENEO &amp; Baisse de tension","IHS GRID ONLY",
U476="Defaut GE &amp; POWER Cabinet","IHS",
U476="Sharing","Partners",
U476="Sites strategiques &amp; DataCenter","SST &amp; DC",
U476="Exclu","Exclu",
U476="SAT","SAT",
U476="SPARE-ISSUE","SPARE-ISSUE",
U476="Fiber CAmtel","TRANS_FO_CAMTEL",
U476="Fiber AOF","Fiber AOF",
U476="Projet OCM (HUAWEI)","TRAVAUX-HUAWEI",
U476="Projet OCM (NOKIA)","TRAVAUX-NOKIA",
U476="ACCESS-ISSUE","ACCESS-ISSUE",
U476="Projet OCM (ZTE, NOKIA, autres projets)","TRAVAUX OCM",
U476="No root CAuse","No root cause",
U476="ODU HS","PDH",
U476="IP &amp; VLAN","PDH",
U476="Warehouse HUAWEI","SPARE-ISSUE",
U476="SPARE-HS","SPARE-ISSUE",
U476="Power Telco","BSS"
),"")</f>
        <v>No root cause</v>
      </c>
      <c r="T476" s="49" t="str" cm="1">
        <f t="array" ref="T476">IFERROR(_xlfn.IFS(
U476="MPR ISSUE","TX ISSUE",
U476="BSS Hardware Issue","RAN ISSUE",
U476="Sites strategiques, MLL, Pylone, etc.","ENVTECH",
U476="AKTIVCO DEFAUT GE &amp; POWER Cabinet","POWER ISSUE",
U476="AKTIVCO Coupure ENEO &amp; Baisse de tension","POWER ISSUE",
U476="Coupure ENEO &amp; Baisse de tension","POWER ISSUE",
U476="Defaut GE &amp; POWER Cabinet","POWER ISSUE",
U476="Sharing","POWER ISSUE",
U476="Sites strategiques &amp; DataCenter","POWER ISSUE",
U476="Exclu","Exclu",
U476="SAT","TX ISSUE",
U476="SPARE-ISSUE","SPARE-ISSUE",
U476="Fiber CAmtel","TX ISSUE",
U476="Fiber AOF","TX ISSUE",
U476="Projet OCM (HUAWEI)","TRAVAUX-HUAWEI",
U476="Projet OCM (NOKIA)","TRAVAUX -NOKIA",
U476="ACCESS-ISSUE","ACCESS-ISSUE",
U476="Projet OCM (ZTE, NOKIA, autres projets)","TRAVAUX OCM",
U476="No root CAuse","No root cause",
U476="ODU HS","TX ISSUE",
U476="IP &amp; VLAN","TX ISSUE",
U476="Warehouse HUAWEI","SPARE-ISSUE",
U476="SPARE-HS","SPARE-ISSUE",
U476="Power Telco","RAN ISSUE"
),"")</f>
        <v>No root cause</v>
      </c>
      <c r="U476" s="36" t="s">
        <v>5895</v>
      </c>
      <c r="V476" s="49" t="str" cm="1">
        <f t="array" ref="V476">IFERROR(_xlfn.IFS(
U476="MPR ISSUE","ACTIVE",
U476="BSS Hardware Issue","ACTIVE",
U476="Sites strategiques, MLL, Pylone, etc.","PASSIVE",
U476="AKTIVCO DEFAUT GE &amp; POWER Cabinet","PASSIVE",
U476="AKTIVCO Coupure ENEO &amp; Baisse de tension","PASSIVE",
U476="Coupure ENEO &amp; Baisse de tension","PASSIVE",
U476="Defaut GE &amp; POWER Cabinet","PASSIVE",
U476="Sharing","PASSIVE",
U476="Sites strategiques &amp; DataCenter","PASSIVE",
U476="Exclu","Exclu",
U476="SAT","ACTIVE",
U476="SPARE-ISSUE","SPARE-ISSUE",
U476="Fiber CAmtel","ACTIVE",
U476="Fiber AOF","ACTIVE",
U476="Projet OCM (HUAWEI)","PLANNED WORKS",
U476="Projet OCM (NOKIA)","PLANNED WORKS",
U476="ACCESS-ISSUE","ACCESS-ISSUE",
U476="Projet OCM (ZTE, NOKIA, autres projets)","PLANNED WORKS",
U476="No root CAuse","No root cause",
U476="ODU HS","ACTIVE",
U476="IP &amp; VLAN","ACTIVE",
U476="Warehouse HUAWEI","SPARE-ISSUE",
U476="SPARE-HS","SPARE-ISSUE",
U476="Power Telco","ACTIVE"
),"")</f>
        <v>No root cause</v>
      </c>
      <c r="W476" s="49"/>
      <c r="X476" s="49"/>
      <c r="Y476" s="49"/>
      <c r="Z476" s="49"/>
      <c r="AA476" s="49"/>
      <c r="AB476" s="17" t="s">
        <v>5421</v>
      </c>
      <c r="AC476" s="7" t="s">
        <v>5421</v>
      </c>
      <c r="AD476" s="6"/>
      <c r="AE476" s="7"/>
      <c r="AF476" s="3" t="s">
        <v>5421</v>
      </c>
      <c r="AG476" s="17"/>
      <c r="AH476" s="18" t="s">
        <v>5421</v>
      </c>
      <c r="AI476" s="18" t="s">
        <v>5421</v>
      </c>
      <c r="AJ476" s="18" t="s">
        <v>5421</v>
      </c>
      <c r="AK476" s="18" t="s">
        <v>5421</v>
      </c>
      <c r="AL476" s="18" t="s">
        <v>5421</v>
      </c>
      <c r="AM476" s="18" t="s">
        <v>5421</v>
      </c>
      <c r="AN476" s="18" t="s">
        <v>5421</v>
      </c>
      <c r="AO476" s="18" t="s">
        <v>5421</v>
      </c>
      <c r="AP476" s="9" t="s">
        <v>5421</v>
      </c>
      <c r="AQ476" s="14"/>
      <c r="AR476" s="14" t="s">
        <v>5421</v>
      </c>
      <c r="AS476" s="14" t="s">
        <v>5421</v>
      </c>
      <c r="AT476" s="14" t="s">
        <v>5421</v>
      </c>
      <c r="AV476" s="9" t="str">
        <f>_xlfn.XLOOKUP(B476,[3]ALL!$B:$B,[3]ALL!$N:$N,"")</f>
        <v/>
      </c>
    </row>
    <row r="477" spans="1:48" s="9" customFormat="1" hidden="1" x14ac:dyDescent="0.3">
      <c r="A477" s="1" t="s">
        <v>403</v>
      </c>
      <c r="B477" s="1" t="s">
        <v>404</v>
      </c>
      <c r="C477" s="3" t="str">
        <f>_xlfn.XLOOKUP(B477,'[1]daily break down'!$D:$D,'[1]daily break down'!$E:$E,"")</f>
        <v>LITTORAL</v>
      </c>
      <c r="D477" s="1" t="s">
        <v>11</v>
      </c>
      <c r="E477" s="1" t="s">
        <v>12</v>
      </c>
      <c r="F477" s="3" t="s">
        <v>31</v>
      </c>
      <c r="G477" s="1" t="s">
        <v>354</v>
      </c>
      <c r="H477" s="35" t="str">
        <f>_xlfn.XLOOKUP(B477,[2]CALCULATION!$B:$B,[2]CALCULATION!$H:$H,"")</f>
        <v>ZTE</v>
      </c>
      <c r="I477" s="71">
        <v>0.43942065958400012</v>
      </c>
      <c r="J477" s="71">
        <v>0</v>
      </c>
      <c r="K477" s="71">
        <v>0.25454223774587437</v>
      </c>
      <c r="L477" s="71">
        <v>0.27655072438954031</v>
      </c>
      <c r="M477" s="71">
        <v>0.83539506838682409</v>
      </c>
      <c r="N477" s="71">
        <v>0.23085725374037286</v>
      </c>
      <c r="O477" s="71">
        <v>0.53770977619116944</v>
      </c>
      <c r="P477" s="50" t="s">
        <v>5365</v>
      </c>
      <c r="Q477" s="50" t="s">
        <v>5911</v>
      </c>
      <c r="R477" s="50"/>
      <c r="S477" s="49" t="str" cm="1">
        <f t="array" ref="S477">IFERROR(_xlfn.IFS(
U477="MPR ISSUE","PDH",
U477="BSS Hardware Issue","BSS",
U477="Sites strategiques, MLL, Pylone, etc.","ENVTECH",
U477="AKTIVCO DEFAUT GE &amp; POWER Cabinet","AKTIVCO",
U477="AKTIVCO Coupure ENEO &amp; Baisse de tension","AKTIVCO GRID ONLY",
U477="Coupure ENEO &amp; Baisse de tension","IHS GRID ONLY",
U477="Defaut GE &amp; POWER Cabinet","IHS",
U477="Sharing","Partners",
U477="Sites strategiques &amp; DataCenter","SST &amp; DC",
U477="Exclu","Exclu",
U477="SAT","SAT",
U477="SPARE-ISSUE","SPARE-ISSUE",
U477="Fiber CAmtel","TRANS_FO_CAMTEL",
U477="Fiber AOF","Fiber AOF",
U477="Projet OCM (HUAWEI)","TRAVAUX-HUAWEI",
U477="Projet OCM (NOKIA)","TRAVAUX-NOKIA",
U477="ACCESS-ISSUE","ACCESS-ISSUE",
U477="Projet OCM (ZTE, NOKIA, autres projets)","TRAVAUX OCM",
U477="No root CAuse","No root cause",
U477="ODU HS","PDH",
U477="IP &amp; VLAN","PDH",
U477="Warehouse HUAWEI","SPARE-ISSUE",
U477="SPARE-HS","SPARE-ISSUE",
U477="Power Telco","BSS"
),"")</f>
        <v>No root cause</v>
      </c>
      <c r="T477" s="49" t="str" cm="1">
        <f t="array" ref="T477">IFERROR(_xlfn.IFS(
U477="MPR ISSUE","TX ISSUE",
U477="BSS Hardware Issue","RAN ISSUE",
U477="Sites strategiques, MLL, Pylone, etc.","ENVTECH",
U477="AKTIVCO DEFAUT GE &amp; POWER Cabinet","POWER ISSUE",
U477="AKTIVCO Coupure ENEO &amp; Baisse de tension","POWER ISSUE",
U477="Coupure ENEO &amp; Baisse de tension","POWER ISSUE",
U477="Defaut GE &amp; POWER Cabinet","POWER ISSUE",
U477="Sharing","POWER ISSUE",
U477="Sites strategiques &amp; DataCenter","POWER ISSUE",
U477="Exclu","Exclu",
U477="SAT","TX ISSUE",
U477="SPARE-ISSUE","SPARE-ISSUE",
U477="Fiber CAmtel","TX ISSUE",
U477="Fiber AOF","TX ISSUE",
U477="Projet OCM (HUAWEI)","TRAVAUX-HUAWEI",
U477="Projet OCM (NOKIA)","TRAVAUX -NOKIA",
U477="ACCESS-ISSUE","ACCESS-ISSUE",
U477="Projet OCM (ZTE, NOKIA, autres projets)","TRAVAUX OCM",
U477="No root CAuse","No root cause",
U477="ODU HS","TX ISSUE",
U477="IP &amp; VLAN","TX ISSUE",
U477="Warehouse HUAWEI","SPARE-ISSUE",
U477="SPARE-HS","SPARE-ISSUE",
U477="Power Telco","RAN ISSUE"
),"")</f>
        <v>No root cause</v>
      </c>
      <c r="U477" s="36" t="s">
        <v>5895</v>
      </c>
      <c r="V477" s="49" t="str" cm="1">
        <f t="array" ref="V477">IFERROR(_xlfn.IFS(
U477="MPR ISSUE","ACTIVE",
U477="BSS Hardware Issue","ACTIVE",
U477="Sites strategiques, MLL, Pylone, etc.","PASSIVE",
U477="AKTIVCO DEFAUT GE &amp; POWER Cabinet","PASSIVE",
U477="AKTIVCO Coupure ENEO &amp; Baisse de tension","PASSIVE",
U477="Coupure ENEO &amp; Baisse de tension","PASSIVE",
U477="Defaut GE &amp; POWER Cabinet","PASSIVE",
U477="Sharing","PASSIVE",
U477="Sites strategiques &amp; DataCenter","PASSIVE",
U477="Exclu","Exclu",
U477="SAT","ACTIVE",
U477="SPARE-ISSUE","SPARE-ISSUE",
U477="Fiber CAmtel","ACTIVE",
U477="Fiber AOF","ACTIVE",
U477="Projet OCM (HUAWEI)","PLANNED WORKS",
U477="Projet OCM (NOKIA)","PLANNED WORKS",
U477="ACCESS-ISSUE","ACCESS-ISSUE",
U477="Projet OCM (ZTE, NOKIA, autres projets)","PLANNED WORKS",
U477="No root CAuse","No root cause",
U477="ODU HS","ACTIVE",
U477="IP &amp; VLAN","ACTIVE",
U477="Warehouse HUAWEI","SPARE-ISSUE",
U477="SPARE-HS","SPARE-ISSUE",
U477="Power Telco","ACTIVE"
),"")</f>
        <v>No root cause</v>
      </c>
      <c r="W477" s="49"/>
      <c r="X477" s="49"/>
      <c r="Y477" s="49"/>
      <c r="Z477" s="49"/>
      <c r="AA477" s="49"/>
      <c r="AB477" s="17" t="s">
        <v>5421</v>
      </c>
      <c r="AC477" s="7" t="s">
        <v>5421</v>
      </c>
      <c r="AD477" s="6"/>
      <c r="AE477" s="7"/>
      <c r="AF477" s="3" t="s">
        <v>5421</v>
      </c>
      <c r="AG477" s="17"/>
      <c r="AH477" s="18" t="s">
        <v>5421</v>
      </c>
      <c r="AI477" s="18" t="s">
        <v>5421</v>
      </c>
      <c r="AJ477" s="18" t="s">
        <v>5421</v>
      </c>
      <c r="AK477" s="18" t="s">
        <v>5421</v>
      </c>
      <c r="AL477" s="18" t="s">
        <v>5421</v>
      </c>
      <c r="AM477" s="18" t="s">
        <v>5421</v>
      </c>
      <c r="AN477" s="18" t="s">
        <v>5421</v>
      </c>
      <c r="AO477" s="18" t="s">
        <v>5421</v>
      </c>
      <c r="AP477" s="9" t="s">
        <v>5421</v>
      </c>
      <c r="AQ477" s="14"/>
      <c r="AR477" s="14" t="s">
        <v>5421</v>
      </c>
      <c r="AS477" s="14" t="s">
        <v>5421</v>
      </c>
      <c r="AT477" s="14" t="s">
        <v>5421</v>
      </c>
      <c r="AV477" s="9" t="str">
        <f>_xlfn.XLOOKUP(B477,[3]ALL!$B:$B,[3]ALL!$N:$N,"")</f>
        <v/>
      </c>
    </row>
    <row r="478" spans="1:48" s="9" customFormat="1" hidden="1" x14ac:dyDescent="0.3">
      <c r="A478" s="1" t="s">
        <v>1065</v>
      </c>
      <c r="B478" s="1" t="s">
        <v>1066</v>
      </c>
      <c r="C478" s="3" t="str">
        <f>_xlfn.XLOOKUP(B478,'[1]daily break down'!$D:$D,'[1]daily break down'!$E:$E,"")</f>
        <v>Douala</v>
      </c>
      <c r="D478" s="1" t="s">
        <v>11</v>
      </c>
      <c r="E478" s="1" t="s">
        <v>145</v>
      </c>
      <c r="F478" s="3" t="s">
        <v>31</v>
      </c>
      <c r="G478" s="1" t="s">
        <v>32</v>
      </c>
      <c r="H478" s="35" t="str">
        <f>_xlfn.XLOOKUP(B478,[2]CALCULATION!$B:$B,[2]CALCULATION!$H:$H,"")</f>
        <v>ZTE</v>
      </c>
      <c r="I478" s="71">
        <v>13.868556899607057</v>
      </c>
      <c r="J478" s="71">
        <v>13.868556899607057</v>
      </c>
      <c r="K478" s="71">
        <v>24.214097273943946</v>
      </c>
      <c r="L478" s="71">
        <v>0</v>
      </c>
      <c r="M478" s="71">
        <v>0.32557935468406279</v>
      </c>
      <c r="N478" s="71">
        <v>0</v>
      </c>
      <c r="O478" s="71">
        <v>0.51905428427117328</v>
      </c>
      <c r="P478" s="50" t="s">
        <v>5365</v>
      </c>
      <c r="Q478" s="50" t="s">
        <v>5911</v>
      </c>
      <c r="R478" s="50"/>
      <c r="S478" s="49" t="str" cm="1">
        <f t="array" ref="S478">IFERROR(_xlfn.IFS(
U478="MPR ISSUE","PDH",
U478="BSS Hardware Issue","BSS",
U478="Sites strategiques, MLL, Pylone, etc.","ENVTECH",
U478="AKTIVCO DEFAUT GE &amp; POWER Cabinet","AKTIVCO",
U478="AKTIVCO Coupure ENEO &amp; Baisse de tension","AKTIVCO GRID ONLY",
U478="Coupure ENEO &amp; Baisse de tension","IHS GRID ONLY",
U478="Defaut GE &amp; POWER Cabinet","IHS",
U478="Sharing","Partners",
U478="Sites strategiques &amp; DataCenter","SST &amp; DC",
U478="Exclu","Exclu",
U478="SAT","SAT",
U478="SPARE-ISSUE","SPARE-ISSUE",
U478="Fiber CAmtel","TRANS_FO_CAMTEL",
U478="Fiber AOF","Fiber AOF",
U478="Projet OCM (HUAWEI)","TRAVAUX-HUAWEI",
U478="Projet OCM (NOKIA)","TRAVAUX-NOKIA",
U478="ACCESS-ISSUE","ACCESS-ISSUE",
U478="Projet OCM (ZTE, NOKIA, autres projets)","TRAVAUX OCM",
U478="No root CAuse","No root cause",
U478="ODU HS","PDH",
U478="IP &amp; VLAN","PDH",
U478="Warehouse HUAWEI","SPARE-ISSUE",
U478="SPARE-HS","SPARE-ISSUE",
U478="Power Telco","BSS"
),"")</f>
        <v>No root cause</v>
      </c>
      <c r="T478" s="49" t="str" cm="1">
        <f t="array" ref="T478">IFERROR(_xlfn.IFS(
U478="MPR ISSUE","TX ISSUE",
U478="BSS Hardware Issue","RAN ISSUE",
U478="Sites strategiques, MLL, Pylone, etc.","ENVTECH",
U478="AKTIVCO DEFAUT GE &amp; POWER Cabinet","POWER ISSUE",
U478="AKTIVCO Coupure ENEO &amp; Baisse de tension","POWER ISSUE",
U478="Coupure ENEO &amp; Baisse de tension","POWER ISSUE",
U478="Defaut GE &amp; POWER Cabinet","POWER ISSUE",
U478="Sharing","POWER ISSUE",
U478="Sites strategiques &amp; DataCenter","POWER ISSUE",
U478="Exclu","Exclu",
U478="SAT","TX ISSUE",
U478="SPARE-ISSUE","SPARE-ISSUE",
U478="Fiber CAmtel","TX ISSUE",
U478="Fiber AOF","TX ISSUE",
U478="Projet OCM (HUAWEI)","TRAVAUX-HUAWEI",
U478="Projet OCM (NOKIA)","TRAVAUX -NOKIA",
U478="ACCESS-ISSUE","ACCESS-ISSUE",
U478="Projet OCM (ZTE, NOKIA, autres projets)","TRAVAUX OCM",
U478="No root CAuse","No root cause",
U478="ODU HS","TX ISSUE",
U478="IP &amp; VLAN","TX ISSUE",
U478="Warehouse HUAWEI","SPARE-ISSUE",
U478="SPARE-HS","SPARE-ISSUE",
U478="Power Telco","RAN ISSUE"
),"")</f>
        <v>No root cause</v>
      </c>
      <c r="U478" s="36" t="s">
        <v>5895</v>
      </c>
      <c r="V478" s="49" t="str" cm="1">
        <f t="array" ref="V478">IFERROR(_xlfn.IFS(
U478="MPR ISSUE","ACTIVE",
U478="BSS Hardware Issue","ACTIVE",
U478="Sites strategiques, MLL, Pylone, etc.","PASSIVE",
U478="AKTIVCO DEFAUT GE &amp; POWER Cabinet","PASSIVE",
U478="AKTIVCO Coupure ENEO &amp; Baisse de tension","PASSIVE",
U478="Coupure ENEO &amp; Baisse de tension","PASSIVE",
U478="Defaut GE &amp; POWER Cabinet","PASSIVE",
U478="Sharing","PASSIVE",
U478="Sites strategiques &amp; DataCenter","PASSIVE",
U478="Exclu","Exclu",
U478="SAT","ACTIVE",
U478="SPARE-ISSUE","SPARE-ISSUE",
U478="Fiber CAmtel","ACTIVE",
U478="Fiber AOF","ACTIVE",
U478="Projet OCM (HUAWEI)","PLANNED WORKS",
U478="Projet OCM (NOKIA)","PLANNED WORKS",
U478="ACCESS-ISSUE","ACCESS-ISSUE",
U478="Projet OCM (ZTE, NOKIA, autres projets)","PLANNED WORKS",
U478="No root CAuse","No root cause",
U478="ODU HS","ACTIVE",
U478="IP &amp; VLAN","ACTIVE",
U478="Warehouse HUAWEI","SPARE-ISSUE",
U478="SPARE-HS","SPARE-ISSUE",
U478="Power Telco","ACTIVE"
),"")</f>
        <v>No root cause</v>
      </c>
      <c r="W478" s="49"/>
      <c r="X478" s="49"/>
      <c r="Y478" s="49"/>
      <c r="Z478" s="49"/>
      <c r="AA478" s="49"/>
      <c r="AB478" s="17" t="s">
        <v>5421</v>
      </c>
      <c r="AC478" s="7" t="s">
        <v>5421</v>
      </c>
      <c r="AD478" s="6"/>
      <c r="AE478" s="7"/>
      <c r="AF478" s="3" t="s">
        <v>5421</v>
      </c>
      <c r="AG478" s="17"/>
      <c r="AH478" s="18" t="s">
        <v>5421</v>
      </c>
      <c r="AI478" s="18" t="s">
        <v>5421</v>
      </c>
      <c r="AJ478" s="18" t="s">
        <v>5421</v>
      </c>
      <c r="AK478" s="18" t="s">
        <v>5421</v>
      </c>
      <c r="AL478" s="18" t="s">
        <v>5421</v>
      </c>
      <c r="AM478" s="18" t="s">
        <v>5421</v>
      </c>
      <c r="AN478" s="18" t="s">
        <v>5421</v>
      </c>
      <c r="AO478" s="18" t="s">
        <v>5421</v>
      </c>
      <c r="AP478" s="9" t="s">
        <v>5421</v>
      </c>
      <c r="AQ478" s="14"/>
      <c r="AR478" s="14" t="s">
        <v>5421</v>
      </c>
      <c r="AS478" s="14" t="s">
        <v>5421</v>
      </c>
      <c r="AT478" s="14" t="s">
        <v>5421</v>
      </c>
      <c r="AV478" s="9" t="str">
        <f>_xlfn.XLOOKUP(B478,[3]ALL!$B:$B,[3]ALL!$N:$N,"")</f>
        <v/>
      </c>
    </row>
    <row r="479" spans="1:48" s="9" customFormat="1" hidden="1" x14ac:dyDescent="0.3">
      <c r="A479" s="1" t="s">
        <v>2203</v>
      </c>
      <c r="B479" s="8" t="s">
        <v>2204</v>
      </c>
      <c r="C479" s="3" t="str">
        <f>_xlfn.XLOOKUP(B479,'[1]daily break down'!$D:$D,'[1]daily break down'!$E:$E,"")</f>
        <v>Yaounde</v>
      </c>
      <c r="D479" s="1" t="s">
        <v>21</v>
      </c>
      <c r="E479" s="1" t="s">
        <v>22</v>
      </c>
      <c r="F479" s="3" t="s">
        <v>37</v>
      </c>
      <c r="G479" s="1" t="s">
        <v>38</v>
      </c>
      <c r="H479" s="35" t="str">
        <f>_xlfn.XLOOKUP(B479,[2]CALCULATION!$B:$B,[2]CALCULATION!$H:$H,"")</f>
        <v>ZTE</v>
      </c>
      <c r="I479" s="71">
        <v>0</v>
      </c>
      <c r="J479" s="71">
        <v>0</v>
      </c>
      <c r="K479" s="71">
        <v>0</v>
      </c>
      <c r="L479" s="71">
        <v>0</v>
      </c>
      <c r="M479" s="71">
        <v>0</v>
      </c>
      <c r="N479" s="71">
        <v>0</v>
      </c>
      <c r="O479" s="71">
        <v>0.51894727380126937</v>
      </c>
      <c r="P479" s="50" t="s">
        <v>5365</v>
      </c>
      <c r="Q479" s="50" t="s">
        <v>5911</v>
      </c>
      <c r="R479" s="50"/>
      <c r="S479" s="49" t="str" cm="1">
        <f t="array" ref="S479">IFERROR(_xlfn.IFS(
U479="MPR ISSUE","PDH",
U479="BSS Hardware Issue","BSS",
U479="Sites strategiques, MLL, Pylone, etc.","ENVTECH",
U479="AKTIVCO DEFAUT GE &amp; POWER Cabinet","AKTIVCO",
U479="AKTIVCO Coupure ENEO &amp; Baisse de tension","AKTIVCO GRID ONLY",
U479="Coupure ENEO &amp; Baisse de tension","IHS GRID ONLY",
U479="Defaut GE &amp; POWER Cabinet","IHS",
U479="Sharing","Partners",
U479="Sites strategiques &amp; DataCenter","SST &amp; DC",
U479="Exclu","Exclu",
U479="SAT","SAT",
U479="SPARE-ISSUE","SPARE-ISSUE",
U479="Fiber CAmtel","TRANS_FO_CAMTEL",
U479="Fiber AOF","Fiber AOF",
U479="Projet OCM (HUAWEI)","TRAVAUX-HUAWEI",
U479="Projet OCM (NOKIA)","TRAVAUX-NOKIA",
U479="ACCESS-ISSUE","ACCESS-ISSUE",
U479="Projet OCM (ZTE, NOKIA, autres projets)","TRAVAUX OCM",
U479="No root CAuse","No root cause",
U479="ODU HS","PDH",
U479="IP &amp; VLAN","PDH",
U479="Warehouse HUAWEI","SPARE-ISSUE",
U479="SPARE-HS","SPARE-ISSUE",
U479="Power Telco","BSS"
),"")</f>
        <v>No root cause</v>
      </c>
      <c r="T479" s="49" t="str" cm="1">
        <f t="array" ref="T479">IFERROR(_xlfn.IFS(
U479="MPR ISSUE","TX ISSUE",
U479="BSS Hardware Issue","RAN ISSUE",
U479="Sites strategiques, MLL, Pylone, etc.","ENVTECH",
U479="AKTIVCO DEFAUT GE &amp; POWER Cabinet","POWER ISSUE",
U479="AKTIVCO Coupure ENEO &amp; Baisse de tension","POWER ISSUE",
U479="Coupure ENEO &amp; Baisse de tension","POWER ISSUE",
U479="Defaut GE &amp; POWER Cabinet","POWER ISSUE",
U479="Sharing","POWER ISSUE",
U479="Sites strategiques &amp; DataCenter","POWER ISSUE",
U479="Exclu","Exclu",
U479="SAT","TX ISSUE",
U479="SPARE-ISSUE","SPARE-ISSUE",
U479="Fiber CAmtel","TX ISSUE",
U479="Fiber AOF","TX ISSUE",
U479="Projet OCM (HUAWEI)","TRAVAUX-HUAWEI",
U479="Projet OCM (NOKIA)","TRAVAUX -NOKIA",
U479="ACCESS-ISSUE","ACCESS-ISSUE",
U479="Projet OCM (ZTE, NOKIA, autres projets)","TRAVAUX OCM",
U479="No root CAuse","No root cause",
U479="ODU HS","TX ISSUE",
U479="IP &amp; VLAN","TX ISSUE",
U479="Warehouse HUAWEI","SPARE-ISSUE",
U479="SPARE-HS","SPARE-ISSUE",
U479="Power Telco","RAN ISSUE"
),"")</f>
        <v>No root cause</v>
      </c>
      <c r="U479" s="36" t="s">
        <v>5895</v>
      </c>
      <c r="V479" s="49" t="str" cm="1">
        <f t="array" ref="V479">IFERROR(_xlfn.IFS(
U479="MPR ISSUE","ACTIVE",
U479="BSS Hardware Issue","ACTIVE",
U479="Sites strategiques, MLL, Pylone, etc.","PASSIVE",
U479="AKTIVCO DEFAUT GE &amp; POWER Cabinet","PASSIVE",
U479="AKTIVCO Coupure ENEO &amp; Baisse de tension","PASSIVE",
U479="Coupure ENEO &amp; Baisse de tension","PASSIVE",
U479="Defaut GE &amp; POWER Cabinet","PASSIVE",
U479="Sharing","PASSIVE",
U479="Sites strategiques &amp; DataCenter","PASSIVE",
U479="Exclu","Exclu",
U479="SAT","ACTIVE",
U479="SPARE-ISSUE","SPARE-ISSUE",
U479="Fiber CAmtel","ACTIVE",
U479="Fiber AOF","ACTIVE",
U479="Projet OCM (HUAWEI)","PLANNED WORKS",
U479="Projet OCM (NOKIA)","PLANNED WORKS",
U479="ACCESS-ISSUE","ACCESS-ISSUE",
U479="Projet OCM (ZTE, NOKIA, autres projets)","PLANNED WORKS",
U479="No root CAuse","No root cause",
U479="ODU HS","ACTIVE",
U479="IP &amp; VLAN","ACTIVE",
U479="Warehouse HUAWEI","SPARE-ISSUE",
U479="SPARE-HS","SPARE-ISSUE",
U479="Power Telco","ACTIVE"
),"")</f>
        <v>No root cause</v>
      </c>
      <c r="W479" s="49"/>
      <c r="X479" s="49"/>
      <c r="Y479" s="49"/>
      <c r="Z479" s="49"/>
      <c r="AA479" s="49"/>
      <c r="AB479" s="17" t="s">
        <v>5421</v>
      </c>
      <c r="AC479" s="7" t="s">
        <v>5421</v>
      </c>
      <c r="AD479" s="6"/>
      <c r="AE479" s="7"/>
      <c r="AF479" s="3" t="s">
        <v>5421</v>
      </c>
      <c r="AG479" s="17"/>
      <c r="AH479" s="18" t="s">
        <v>5421</v>
      </c>
      <c r="AI479" s="18" t="s">
        <v>5421</v>
      </c>
      <c r="AJ479" s="18" t="s">
        <v>5421</v>
      </c>
      <c r="AK479" s="18" t="s">
        <v>5421</v>
      </c>
      <c r="AL479" s="18" t="s">
        <v>5421</v>
      </c>
      <c r="AM479" s="18" t="s">
        <v>5421</v>
      </c>
      <c r="AN479" s="18" t="s">
        <v>5421</v>
      </c>
      <c r="AO479" s="18" t="s">
        <v>5421</v>
      </c>
      <c r="AP479" s="9" t="s">
        <v>5421</v>
      </c>
      <c r="AQ479" s="14"/>
      <c r="AR479" s="14" t="s">
        <v>5421</v>
      </c>
      <c r="AS479" s="14" t="s">
        <v>5421</v>
      </c>
      <c r="AT479" s="14" t="s">
        <v>5421</v>
      </c>
      <c r="AV479" s="9" t="str">
        <f>_xlfn.XLOOKUP(B479,[3]ALL!$B:$B,[3]ALL!$N:$N,"")</f>
        <v/>
      </c>
    </row>
    <row r="480" spans="1:48" s="9" customFormat="1" hidden="1" x14ac:dyDescent="0.3">
      <c r="A480" s="1" t="s">
        <v>968</v>
      </c>
      <c r="B480" s="8" t="s">
        <v>969</v>
      </c>
      <c r="C480" s="3" t="str">
        <f>_xlfn.XLOOKUP(B480,'[1]daily break down'!$D:$D,'[1]daily break down'!$E:$E,"")</f>
        <v>Douala</v>
      </c>
      <c r="D480" s="1" t="s">
        <v>21</v>
      </c>
      <c r="E480" s="1" t="s">
        <v>145</v>
      </c>
      <c r="F480" s="3" t="s">
        <v>31</v>
      </c>
      <c r="G480" s="1" t="s">
        <v>32</v>
      </c>
      <c r="H480" s="35" t="str">
        <f>_xlfn.XLOOKUP(B480,[2]CALCULATION!$B:$B,[2]CALCULATION!$H:$H,"")</f>
        <v>ZTE</v>
      </c>
      <c r="I480" s="71">
        <v>3.7146187716339503</v>
      </c>
      <c r="J480" s="71">
        <v>13.868556899607057</v>
      </c>
      <c r="K480" s="71">
        <v>25.527953988351555</v>
      </c>
      <c r="L480" s="71">
        <v>8.4128064423155999E-2</v>
      </c>
      <c r="M480" s="71">
        <v>0</v>
      </c>
      <c r="N480" s="71">
        <v>0.32770172900383232</v>
      </c>
      <c r="O480" s="71">
        <v>0.50664106976226553</v>
      </c>
      <c r="P480" s="50" t="s">
        <v>5365</v>
      </c>
      <c r="Q480" s="50" t="s">
        <v>5911</v>
      </c>
      <c r="R480" s="50"/>
      <c r="S480" s="49" t="str" cm="1">
        <f t="array" ref="S480">IFERROR(_xlfn.IFS(
U480="MPR ISSUE","PDH",
U480="BSS Hardware Issue","BSS",
U480="Sites strategiques, MLL, Pylone, etc.","ENVTECH",
U480="AKTIVCO DEFAUT GE &amp; POWER Cabinet","AKTIVCO",
U480="AKTIVCO Coupure ENEO &amp; Baisse de tension","AKTIVCO GRID ONLY",
U480="Coupure ENEO &amp; Baisse de tension","IHS GRID ONLY",
U480="Defaut GE &amp; POWER Cabinet","IHS",
U480="Sharing","Partners",
U480="Sites strategiques &amp; DataCenter","SST &amp; DC",
U480="Exclu","Exclu",
U480="SAT","SAT",
U480="SPARE-ISSUE","SPARE-ISSUE",
U480="Fiber CAmtel","TRANS_FO_CAMTEL",
U480="Fiber AOF","Fiber AOF",
U480="Projet OCM (HUAWEI)","TRAVAUX-HUAWEI",
U480="Projet OCM (NOKIA)","TRAVAUX-NOKIA",
U480="ACCESS-ISSUE","ACCESS-ISSUE",
U480="Projet OCM (ZTE, NOKIA, autres projets)","TRAVAUX OCM",
U480="No root CAuse","No root cause",
U480="ODU HS","PDH",
U480="IP &amp; VLAN","PDH",
U480="Warehouse HUAWEI","SPARE-ISSUE",
U480="SPARE-HS","SPARE-ISSUE",
U480="Power Telco","BSS"
),"")</f>
        <v>No root cause</v>
      </c>
      <c r="T480" s="49" t="str" cm="1">
        <f t="array" ref="T480">IFERROR(_xlfn.IFS(
U480="MPR ISSUE","TX ISSUE",
U480="BSS Hardware Issue","RAN ISSUE",
U480="Sites strategiques, MLL, Pylone, etc.","ENVTECH",
U480="AKTIVCO DEFAUT GE &amp; POWER Cabinet","POWER ISSUE",
U480="AKTIVCO Coupure ENEO &amp; Baisse de tension","POWER ISSUE",
U480="Coupure ENEO &amp; Baisse de tension","POWER ISSUE",
U480="Defaut GE &amp; POWER Cabinet","POWER ISSUE",
U480="Sharing","POWER ISSUE",
U480="Sites strategiques &amp; DataCenter","POWER ISSUE",
U480="Exclu","Exclu",
U480="SAT","TX ISSUE",
U480="SPARE-ISSUE","SPARE-ISSUE",
U480="Fiber CAmtel","TX ISSUE",
U480="Fiber AOF","TX ISSUE",
U480="Projet OCM (HUAWEI)","TRAVAUX-HUAWEI",
U480="Projet OCM (NOKIA)","TRAVAUX -NOKIA",
U480="ACCESS-ISSUE","ACCESS-ISSUE",
U480="Projet OCM (ZTE, NOKIA, autres projets)","TRAVAUX OCM",
U480="No root CAuse","No root cause",
U480="ODU HS","TX ISSUE",
U480="IP &amp; VLAN","TX ISSUE",
U480="Warehouse HUAWEI","SPARE-ISSUE",
U480="SPARE-HS","SPARE-ISSUE",
U480="Power Telco","RAN ISSUE"
),"")</f>
        <v>No root cause</v>
      </c>
      <c r="U480" s="36" t="s">
        <v>5895</v>
      </c>
      <c r="V480" s="49" t="str" cm="1">
        <f t="array" ref="V480">IFERROR(_xlfn.IFS(
U480="MPR ISSUE","ACTIVE",
U480="BSS Hardware Issue","ACTIVE",
U480="Sites strategiques, MLL, Pylone, etc.","PASSIVE",
U480="AKTIVCO DEFAUT GE &amp; POWER Cabinet","PASSIVE",
U480="AKTIVCO Coupure ENEO &amp; Baisse de tension","PASSIVE",
U480="Coupure ENEO &amp; Baisse de tension","PASSIVE",
U480="Defaut GE &amp; POWER Cabinet","PASSIVE",
U480="Sharing","PASSIVE",
U480="Sites strategiques &amp; DataCenter","PASSIVE",
U480="Exclu","Exclu",
U480="SAT","ACTIVE",
U480="SPARE-ISSUE","SPARE-ISSUE",
U480="Fiber CAmtel","ACTIVE",
U480="Fiber AOF","ACTIVE",
U480="Projet OCM (HUAWEI)","PLANNED WORKS",
U480="Projet OCM (NOKIA)","PLANNED WORKS",
U480="ACCESS-ISSUE","ACCESS-ISSUE",
U480="Projet OCM (ZTE, NOKIA, autres projets)","PLANNED WORKS",
U480="No root CAuse","No root cause",
U480="ODU HS","ACTIVE",
U480="IP &amp; VLAN","ACTIVE",
U480="Warehouse HUAWEI","SPARE-ISSUE",
U480="SPARE-HS","SPARE-ISSUE",
U480="Power Telco","ACTIVE"
),"")</f>
        <v>No root cause</v>
      </c>
      <c r="W480" s="49"/>
      <c r="X480" s="49"/>
      <c r="Y480" s="49"/>
      <c r="Z480" s="49"/>
      <c r="AA480" s="49"/>
      <c r="AB480" s="17" t="s">
        <v>5421</v>
      </c>
      <c r="AC480" s="7" t="s">
        <v>5421</v>
      </c>
      <c r="AD480" s="6"/>
      <c r="AE480" s="7"/>
      <c r="AF480" s="3" t="s">
        <v>5421</v>
      </c>
      <c r="AG480" s="17"/>
      <c r="AH480" s="18" t="s">
        <v>5421</v>
      </c>
      <c r="AI480" s="18" t="s">
        <v>5421</v>
      </c>
      <c r="AJ480" s="18" t="s">
        <v>5421</v>
      </c>
      <c r="AK480" s="18" t="s">
        <v>5421</v>
      </c>
      <c r="AL480" s="18" t="s">
        <v>5421</v>
      </c>
      <c r="AM480" s="18" t="s">
        <v>5421</v>
      </c>
      <c r="AN480" s="18" t="s">
        <v>5421</v>
      </c>
      <c r="AO480" s="18" t="s">
        <v>5421</v>
      </c>
      <c r="AP480" s="9" t="s">
        <v>5421</v>
      </c>
      <c r="AQ480" s="14"/>
      <c r="AR480" s="14" t="s">
        <v>5421</v>
      </c>
      <c r="AS480" s="14" t="s">
        <v>5421</v>
      </c>
      <c r="AT480" s="14" t="s">
        <v>5421</v>
      </c>
      <c r="AV480" s="9" t="str">
        <f>_xlfn.XLOOKUP(B480,[3]ALL!$B:$B,[3]ALL!$N:$N,"")</f>
        <v/>
      </c>
    </row>
    <row r="481" spans="1:48" s="9" customFormat="1" hidden="1" x14ac:dyDescent="0.3">
      <c r="A481" s="1" t="s">
        <v>753</v>
      </c>
      <c r="B481" s="8" t="s">
        <v>754</v>
      </c>
      <c r="C481" s="3" t="str">
        <f>_xlfn.XLOOKUP(B481,'[1]daily break down'!$D:$D,'[1]daily break down'!$E:$E,"")</f>
        <v>Douala</v>
      </c>
      <c r="D481" s="1" t="s">
        <v>11</v>
      </c>
      <c r="E481" s="1" t="s">
        <v>12</v>
      </c>
      <c r="F481" s="3" t="s">
        <v>31</v>
      </c>
      <c r="G481" s="1" t="s">
        <v>32</v>
      </c>
      <c r="H481" s="35" t="str">
        <f>_xlfn.XLOOKUP(B481,[2]CALCULATION!$B:$B,[2]CALCULATION!$H:$H,"")</f>
        <v>ZTE</v>
      </c>
      <c r="I481" s="71">
        <v>0.51463118484845916</v>
      </c>
      <c r="J481" s="71">
        <v>1.5386857116766968</v>
      </c>
      <c r="K481" s="71">
        <v>1.0155828646274758</v>
      </c>
      <c r="L481" s="71">
        <v>1.5265400233425503</v>
      </c>
      <c r="M481" s="71">
        <v>1.024429063472903</v>
      </c>
      <c r="N481" s="71">
        <v>0.50708694672020016</v>
      </c>
      <c r="O481" s="71">
        <v>0.50623086296096498</v>
      </c>
      <c r="P481" s="50" t="s">
        <v>5365</v>
      </c>
      <c r="Q481" s="50" t="s">
        <v>5911</v>
      </c>
      <c r="R481" s="50"/>
      <c r="S481" s="49" t="str" cm="1">
        <f t="array" ref="S481">IFERROR(_xlfn.IFS(
U481="MPR ISSUE","PDH",
U481="BSS Hardware Issue","BSS",
U481="Sites strategiques, MLL, Pylone, etc.","ENVTECH",
U481="AKTIVCO DEFAUT GE &amp; POWER Cabinet","AKTIVCO",
U481="AKTIVCO Coupure ENEO &amp; Baisse de tension","AKTIVCO GRID ONLY",
U481="Coupure ENEO &amp; Baisse de tension","IHS GRID ONLY",
U481="Defaut GE &amp; POWER Cabinet","IHS",
U481="Sharing","Partners",
U481="Sites strategiques &amp; DataCenter","SST &amp; DC",
U481="Exclu","Exclu",
U481="SAT","SAT",
U481="SPARE-ISSUE","SPARE-ISSUE",
U481="Fiber CAmtel","TRANS_FO_CAMTEL",
U481="Fiber AOF","Fiber AOF",
U481="Projet OCM (HUAWEI)","TRAVAUX-HUAWEI",
U481="Projet OCM (NOKIA)","TRAVAUX-NOKIA",
U481="ACCESS-ISSUE","ACCESS-ISSUE",
U481="Projet OCM (ZTE, NOKIA, autres projets)","TRAVAUX OCM",
U481="No root CAuse","No root cause",
U481="ODU HS","PDH",
U481="IP &amp; VLAN","PDH",
U481="Warehouse HUAWEI","SPARE-ISSUE",
U481="SPARE-HS","SPARE-ISSUE",
U481="Power Telco","BSS"
),"")</f>
        <v>No root cause</v>
      </c>
      <c r="T481" s="49" t="str" cm="1">
        <f t="array" ref="T481">IFERROR(_xlfn.IFS(
U481="MPR ISSUE","TX ISSUE",
U481="BSS Hardware Issue","RAN ISSUE",
U481="Sites strategiques, MLL, Pylone, etc.","ENVTECH",
U481="AKTIVCO DEFAUT GE &amp; POWER Cabinet","POWER ISSUE",
U481="AKTIVCO Coupure ENEO &amp; Baisse de tension","POWER ISSUE",
U481="Coupure ENEO &amp; Baisse de tension","POWER ISSUE",
U481="Defaut GE &amp; POWER Cabinet","POWER ISSUE",
U481="Sharing","POWER ISSUE",
U481="Sites strategiques &amp; DataCenter","POWER ISSUE",
U481="Exclu","Exclu",
U481="SAT","TX ISSUE",
U481="SPARE-ISSUE","SPARE-ISSUE",
U481="Fiber CAmtel","TX ISSUE",
U481="Fiber AOF","TX ISSUE",
U481="Projet OCM (HUAWEI)","TRAVAUX-HUAWEI",
U481="Projet OCM (NOKIA)","TRAVAUX -NOKIA",
U481="ACCESS-ISSUE","ACCESS-ISSUE",
U481="Projet OCM (ZTE, NOKIA, autres projets)","TRAVAUX OCM",
U481="No root CAuse","No root cause",
U481="ODU HS","TX ISSUE",
U481="IP &amp; VLAN","TX ISSUE",
U481="Warehouse HUAWEI","SPARE-ISSUE",
U481="SPARE-HS","SPARE-ISSUE",
U481="Power Telco","RAN ISSUE"
),"")</f>
        <v>No root cause</v>
      </c>
      <c r="U481" s="36" t="s">
        <v>5895</v>
      </c>
      <c r="V481" s="49" t="str" cm="1">
        <f t="array" ref="V481">IFERROR(_xlfn.IFS(
U481="MPR ISSUE","ACTIVE",
U481="BSS Hardware Issue","ACTIVE",
U481="Sites strategiques, MLL, Pylone, etc.","PASSIVE",
U481="AKTIVCO DEFAUT GE &amp; POWER Cabinet","PASSIVE",
U481="AKTIVCO Coupure ENEO &amp; Baisse de tension","PASSIVE",
U481="Coupure ENEO &amp; Baisse de tension","PASSIVE",
U481="Defaut GE &amp; POWER Cabinet","PASSIVE",
U481="Sharing","PASSIVE",
U481="Sites strategiques &amp; DataCenter","PASSIVE",
U481="Exclu","Exclu",
U481="SAT","ACTIVE",
U481="SPARE-ISSUE","SPARE-ISSUE",
U481="Fiber CAmtel","ACTIVE",
U481="Fiber AOF","ACTIVE",
U481="Projet OCM (HUAWEI)","PLANNED WORKS",
U481="Projet OCM (NOKIA)","PLANNED WORKS",
U481="ACCESS-ISSUE","ACCESS-ISSUE",
U481="Projet OCM (ZTE, NOKIA, autres projets)","PLANNED WORKS",
U481="No root CAuse","No root cause",
U481="ODU HS","ACTIVE",
U481="IP &amp; VLAN","ACTIVE",
U481="Warehouse HUAWEI","SPARE-ISSUE",
U481="SPARE-HS","SPARE-ISSUE",
U481="Power Telco","ACTIVE"
),"")</f>
        <v>No root cause</v>
      </c>
      <c r="W481" s="49"/>
      <c r="X481" s="49"/>
      <c r="Y481" s="49"/>
      <c r="Z481" s="49"/>
      <c r="AA481" s="49"/>
      <c r="AB481" s="17" t="s">
        <v>5591</v>
      </c>
      <c r="AC481" s="7" t="s">
        <v>5421</v>
      </c>
      <c r="AD481" s="6"/>
      <c r="AE481" s="7"/>
      <c r="AF481" s="3" t="s">
        <v>5421</v>
      </c>
      <c r="AG481" s="17"/>
      <c r="AH481" s="18" t="s">
        <v>5421</v>
      </c>
      <c r="AI481" s="18" t="s">
        <v>5421</v>
      </c>
      <c r="AJ481" s="18" t="s">
        <v>5421</v>
      </c>
      <c r="AK481" s="18" t="s">
        <v>5421</v>
      </c>
      <c r="AL481" s="18" t="s">
        <v>5421</v>
      </c>
      <c r="AM481" s="18" t="s">
        <v>5421</v>
      </c>
      <c r="AN481" s="18" t="s">
        <v>5421</v>
      </c>
      <c r="AO481" s="18" t="s">
        <v>5421</v>
      </c>
      <c r="AP481" s="9" t="s">
        <v>5591</v>
      </c>
      <c r="AQ481" s="14"/>
      <c r="AR481" s="14" t="s">
        <v>5421</v>
      </c>
      <c r="AS481" s="14" t="s">
        <v>5421</v>
      </c>
      <c r="AT481" s="14" t="s">
        <v>5421</v>
      </c>
      <c r="AV481" s="9" t="str">
        <f>_xlfn.XLOOKUP(B481,[3]ALL!$B:$B,[3]ALL!$N:$N,"")</f>
        <v/>
      </c>
    </row>
    <row r="482" spans="1:48" s="9" customFormat="1" hidden="1" x14ac:dyDescent="0.3">
      <c r="A482" s="1" t="s">
        <v>1704</v>
      </c>
      <c r="B482" s="8" t="s">
        <v>1705</v>
      </c>
      <c r="C482" s="3" t="str">
        <f>_xlfn.XLOOKUP(B482,'[1]daily break down'!$D:$D,'[1]daily break down'!$E:$E,"")</f>
        <v>Yaounde</v>
      </c>
      <c r="D482" s="1" t="s">
        <v>21</v>
      </c>
      <c r="E482" s="1" t="s">
        <v>30</v>
      </c>
      <c r="F482" s="3" t="s">
        <v>37</v>
      </c>
      <c r="G482" s="1" t="s">
        <v>38</v>
      </c>
      <c r="H482" s="35" t="str">
        <f>_xlfn.XLOOKUP(B482,[2]CALCULATION!$B:$B,[2]CALCULATION!$H:$H,"")</f>
        <v>ZTE</v>
      </c>
      <c r="I482" s="71">
        <v>0.57794571287521435</v>
      </c>
      <c r="J482" s="71">
        <v>0</v>
      </c>
      <c r="K482" s="71">
        <v>5.1507349479073037</v>
      </c>
      <c r="L482" s="71">
        <v>1.4700206601547232</v>
      </c>
      <c r="M482" s="71">
        <v>0</v>
      </c>
      <c r="N482" s="71">
        <v>0</v>
      </c>
      <c r="O482" s="71">
        <v>0.49583301230192295</v>
      </c>
      <c r="P482" s="50" t="s">
        <v>5365</v>
      </c>
      <c r="Q482" s="50" t="s">
        <v>5911</v>
      </c>
      <c r="R482" s="50"/>
      <c r="S482" s="49" t="str" cm="1">
        <f t="array" ref="S482">IFERROR(_xlfn.IFS(
U482="MPR ISSUE","PDH",
U482="BSS Hardware Issue","BSS",
U482="Sites strategiques, MLL, Pylone, etc.","ENVTECH",
U482="AKTIVCO DEFAUT GE &amp; POWER Cabinet","AKTIVCO",
U482="AKTIVCO Coupure ENEO &amp; Baisse de tension","AKTIVCO GRID ONLY",
U482="Coupure ENEO &amp; Baisse de tension","IHS GRID ONLY",
U482="Defaut GE &amp; POWER Cabinet","IHS",
U482="Sharing","Partners",
U482="Sites strategiques &amp; DataCenter","SST &amp; DC",
U482="Exclu","Exclu",
U482="SAT","SAT",
U482="SPARE-ISSUE","SPARE-ISSUE",
U482="Fiber CAmtel","TRANS_FO_CAMTEL",
U482="Fiber AOF","Fiber AOF",
U482="Projet OCM (HUAWEI)","TRAVAUX-HUAWEI",
U482="Projet OCM (NOKIA)","TRAVAUX-NOKIA",
U482="ACCESS-ISSUE","ACCESS-ISSUE",
U482="Projet OCM (ZTE, NOKIA, autres projets)","TRAVAUX OCM",
U482="No root CAuse","No root cause",
U482="ODU HS","PDH",
U482="IP &amp; VLAN","PDH",
U482="Warehouse HUAWEI","SPARE-ISSUE",
U482="SPARE-HS","SPARE-ISSUE",
U482="Power Telco","BSS"
),"")</f>
        <v>No root cause</v>
      </c>
      <c r="T482" s="49" t="str" cm="1">
        <f t="array" ref="T482">IFERROR(_xlfn.IFS(
U482="MPR ISSUE","TX ISSUE",
U482="BSS Hardware Issue","RAN ISSUE",
U482="Sites strategiques, MLL, Pylone, etc.","ENVTECH",
U482="AKTIVCO DEFAUT GE &amp; POWER Cabinet","POWER ISSUE",
U482="AKTIVCO Coupure ENEO &amp; Baisse de tension","POWER ISSUE",
U482="Coupure ENEO &amp; Baisse de tension","POWER ISSUE",
U482="Defaut GE &amp; POWER Cabinet","POWER ISSUE",
U482="Sharing","POWER ISSUE",
U482="Sites strategiques &amp; DataCenter","POWER ISSUE",
U482="Exclu","Exclu",
U482="SAT","TX ISSUE",
U482="SPARE-ISSUE","SPARE-ISSUE",
U482="Fiber CAmtel","TX ISSUE",
U482="Fiber AOF","TX ISSUE",
U482="Projet OCM (HUAWEI)","TRAVAUX-HUAWEI",
U482="Projet OCM (NOKIA)","TRAVAUX -NOKIA",
U482="ACCESS-ISSUE","ACCESS-ISSUE",
U482="Projet OCM (ZTE, NOKIA, autres projets)","TRAVAUX OCM",
U482="No root CAuse","No root cause",
U482="ODU HS","TX ISSUE",
U482="IP &amp; VLAN","TX ISSUE",
U482="Warehouse HUAWEI","SPARE-ISSUE",
U482="SPARE-HS","SPARE-ISSUE",
U482="Power Telco","RAN ISSUE"
),"")</f>
        <v>No root cause</v>
      </c>
      <c r="U482" s="36" t="s">
        <v>5895</v>
      </c>
      <c r="V482" s="49" t="str" cm="1">
        <f t="array" ref="V482">IFERROR(_xlfn.IFS(
U482="MPR ISSUE","ACTIVE",
U482="BSS Hardware Issue","ACTIVE",
U482="Sites strategiques, MLL, Pylone, etc.","PASSIVE",
U482="AKTIVCO DEFAUT GE &amp; POWER Cabinet","PASSIVE",
U482="AKTIVCO Coupure ENEO &amp; Baisse de tension","PASSIVE",
U482="Coupure ENEO &amp; Baisse de tension","PASSIVE",
U482="Defaut GE &amp; POWER Cabinet","PASSIVE",
U482="Sharing","PASSIVE",
U482="Sites strategiques &amp; DataCenter","PASSIVE",
U482="Exclu","Exclu",
U482="SAT","ACTIVE",
U482="SPARE-ISSUE","SPARE-ISSUE",
U482="Fiber CAmtel","ACTIVE",
U482="Fiber AOF","ACTIVE",
U482="Projet OCM (HUAWEI)","PLANNED WORKS",
U482="Projet OCM (NOKIA)","PLANNED WORKS",
U482="ACCESS-ISSUE","ACCESS-ISSUE",
U482="Projet OCM (ZTE, NOKIA, autres projets)","PLANNED WORKS",
U482="No root CAuse","No root cause",
U482="ODU HS","ACTIVE",
U482="IP &amp; VLAN","ACTIVE",
U482="Warehouse HUAWEI","SPARE-ISSUE",
U482="SPARE-HS","SPARE-ISSUE",
U482="Power Telco","ACTIVE"
),"")</f>
        <v>No root cause</v>
      </c>
      <c r="W482" s="49"/>
      <c r="X482" s="49"/>
      <c r="Y482" s="49"/>
      <c r="Z482" s="49"/>
      <c r="AA482" s="49"/>
      <c r="AB482" s="17" t="s">
        <v>5421</v>
      </c>
      <c r="AC482" s="7" t="s">
        <v>5421</v>
      </c>
      <c r="AD482" s="6"/>
      <c r="AE482" s="7"/>
      <c r="AF482" s="3" t="s">
        <v>5421</v>
      </c>
      <c r="AG482" s="17"/>
      <c r="AH482" s="18" t="s">
        <v>5421</v>
      </c>
      <c r="AI482" s="18" t="s">
        <v>5421</v>
      </c>
      <c r="AJ482" s="18" t="s">
        <v>5421</v>
      </c>
      <c r="AK482" s="18" t="s">
        <v>5421</v>
      </c>
      <c r="AL482" s="18" t="s">
        <v>5421</v>
      </c>
      <c r="AM482" s="18" t="s">
        <v>5421</v>
      </c>
      <c r="AN482" s="18" t="s">
        <v>5421</v>
      </c>
      <c r="AO482" s="18" t="s">
        <v>5421</v>
      </c>
      <c r="AP482" s="9" t="s">
        <v>5421</v>
      </c>
      <c r="AQ482" s="14"/>
      <c r="AR482" s="14" t="s">
        <v>5421</v>
      </c>
      <c r="AS482" s="14" t="s">
        <v>5421</v>
      </c>
      <c r="AT482" s="14" t="s">
        <v>5421</v>
      </c>
      <c r="AV482" s="9" t="str">
        <f>_xlfn.XLOOKUP(B482,[3]ALL!$B:$B,[3]ALL!$N:$N,"")</f>
        <v/>
      </c>
    </row>
    <row r="483" spans="1:48" s="9" customFormat="1" hidden="1" x14ac:dyDescent="0.3">
      <c r="A483" s="1" t="s">
        <v>1708</v>
      </c>
      <c r="B483" s="8" t="s">
        <v>1709</v>
      </c>
      <c r="C483" s="3" t="str">
        <f>_xlfn.XLOOKUP(B483,'[1]daily break down'!$D:$D,'[1]daily break down'!$E:$E,"")</f>
        <v>CENTRE</v>
      </c>
      <c r="D483" s="1" t="s">
        <v>21</v>
      </c>
      <c r="E483" s="1" t="s">
        <v>36</v>
      </c>
      <c r="F483" s="3" t="s">
        <v>37</v>
      </c>
      <c r="G483" s="1" t="s">
        <v>1710</v>
      </c>
      <c r="H483" s="35" t="str">
        <f>_xlfn.XLOOKUP(B483,[2]CALCULATION!$B:$B,[2]CALCULATION!$H:$H,"")</f>
        <v>ZTE</v>
      </c>
      <c r="I483" s="71">
        <v>4.0534139193512022</v>
      </c>
      <c r="J483" s="71">
        <v>0</v>
      </c>
      <c r="K483" s="71">
        <v>0.48424021139561618</v>
      </c>
      <c r="L483" s="71">
        <v>2.2383023288331375E-2</v>
      </c>
      <c r="M483" s="71">
        <v>1.082696264335836</v>
      </c>
      <c r="N483" s="71">
        <v>0</v>
      </c>
      <c r="O483" s="71">
        <v>0.49174877936723937</v>
      </c>
      <c r="P483" s="50" t="s">
        <v>5365</v>
      </c>
      <c r="Q483" s="50" t="s">
        <v>5911</v>
      </c>
      <c r="R483" s="50"/>
      <c r="S483" s="49" t="str" cm="1">
        <f t="array" ref="S483">IFERROR(_xlfn.IFS(
U483="MPR ISSUE","PDH",
U483="BSS Hardware Issue","BSS",
U483="Sites strategiques, MLL, Pylone, etc.","ENVTECH",
U483="AKTIVCO DEFAUT GE &amp; POWER Cabinet","AKTIVCO",
U483="AKTIVCO Coupure ENEO &amp; Baisse de tension","AKTIVCO GRID ONLY",
U483="Coupure ENEO &amp; Baisse de tension","IHS GRID ONLY",
U483="Defaut GE &amp; POWER Cabinet","IHS",
U483="Sharing","Partners",
U483="Sites strategiques &amp; DataCenter","SST &amp; DC",
U483="Exclu","Exclu",
U483="SAT","SAT",
U483="SPARE-ISSUE","SPARE-ISSUE",
U483="Fiber CAmtel","TRANS_FO_CAMTEL",
U483="Fiber AOF","Fiber AOF",
U483="Projet OCM (HUAWEI)","TRAVAUX-HUAWEI",
U483="Projet OCM (NOKIA)","TRAVAUX-NOKIA",
U483="ACCESS-ISSUE","ACCESS-ISSUE",
U483="Projet OCM (ZTE, NOKIA, autres projets)","TRAVAUX OCM",
U483="No root CAuse","No root cause",
U483="ODU HS","PDH",
U483="IP &amp; VLAN","PDH",
U483="Warehouse HUAWEI","SPARE-ISSUE",
U483="SPARE-HS","SPARE-ISSUE",
U483="Power Telco","BSS"
),"")</f>
        <v>No root cause</v>
      </c>
      <c r="T483" s="49" t="str" cm="1">
        <f t="array" ref="T483">IFERROR(_xlfn.IFS(
U483="MPR ISSUE","TX ISSUE",
U483="BSS Hardware Issue","RAN ISSUE",
U483="Sites strategiques, MLL, Pylone, etc.","ENVTECH",
U483="AKTIVCO DEFAUT GE &amp; POWER Cabinet","POWER ISSUE",
U483="AKTIVCO Coupure ENEO &amp; Baisse de tension","POWER ISSUE",
U483="Coupure ENEO &amp; Baisse de tension","POWER ISSUE",
U483="Defaut GE &amp; POWER Cabinet","POWER ISSUE",
U483="Sharing","POWER ISSUE",
U483="Sites strategiques &amp; DataCenter","POWER ISSUE",
U483="Exclu","Exclu",
U483="SAT","TX ISSUE",
U483="SPARE-ISSUE","SPARE-ISSUE",
U483="Fiber CAmtel","TX ISSUE",
U483="Fiber AOF","TX ISSUE",
U483="Projet OCM (HUAWEI)","TRAVAUX-HUAWEI",
U483="Projet OCM (NOKIA)","TRAVAUX -NOKIA",
U483="ACCESS-ISSUE","ACCESS-ISSUE",
U483="Projet OCM (ZTE, NOKIA, autres projets)","TRAVAUX OCM",
U483="No root CAuse","No root cause",
U483="ODU HS","TX ISSUE",
U483="IP &amp; VLAN","TX ISSUE",
U483="Warehouse HUAWEI","SPARE-ISSUE",
U483="SPARE-HS","SPARE-ISSUE",
U483="Power Telco","RAN ISSUE"
),"")</f>
        <v>No root cause</v>
      </c>
      <c r="U483" s="36" t="s">
        <v>5895</v>
      </c>
      <c r="V483" s="49" t="str" cm="1">
        <f t="array" ref="V483">IFERROR(_xlfn.IFS(
U483="MPR ISSUE","ACTIVE",
U483="BSS Hardware Issue","ACTIVE",
U483="Sites strategiques, MLL, Pylone, etc.","PASSIVE",
U483="AKTIVCO DEFAUT GE &amp; POWER Cabinet","PASSIVE",
U483="AKTIVCO Coupure ENEO &amp; Baisse de tension","PASSIVE",
U483="Coupure ENEO &amp; Baisse de tension","PASSIVE",
U483="Defaut GE &amp; POWER Cabinet","PASSIVE",
U483="Sharing","PASSIVE",
U483="Sites strategiques &amp; DataCenter","PASSIVE",
U483="Exclu","Exclu",
U483="SAT","ACTIVE",
U483="SPARE-ISSUE","SPARE-ISSUE",
U483="Fiber CAmtel","ACTIVE",
U483="Fiber AOF","ACTIVE",
U483="Projet OCM (HUAWEI)","PLANNED WORKS",
U483="Projet OCM (NOKIA)","PLANNED WORKS",
U483="ACCESS-ISSUE","ACCESS-ISSUE",
U483="Projet OCM (ZTE, NOKIA, autres projets)","PLANNED WORKS",
U483="No root CAuse","No root cause",
U483="ODU HS","ACTIVE",
U483="IP &amp; VLAN","ACTIVE",
U483="Warehouse HUAWEI","SPARE-ISSUE",
U483="SPARE-HS","SPARE-ISSUE",
U483="Power Telco","ACTIVE"
),"")</f>
        <v>No root cause</v>
      </c>
      <c r="W483" s="49"/>
      <c r="X483" s="49"/>
      <c r="Y483" s="49"/>
      <c r="Z483" s="49"/>
      <c r="AA483" s="49"/>
      <c r="AB483" s="17" t="s">
        <v>5421</v>
      </c>
      <c r="AC483" s="7" t="s">
        <v>5421</v>
      </c>
      <c r="AD483" s="6"/>
      <c r="AE483" s="7"/>
      <c r="AF483" s="3" t="s">
        <v>5421</v>
      </c>
      <c r="AG483" s="17"/>
      <c r="AH483" s="18" t="s">
        <v>5421</v>
      </c>
      <c r="AI483" s="18" t="s">
        <v>5421</v>
      </c>
      <c r="AJ483" s="18" t="s">
        <v>5421</v>
      </c>
      <c r="AK483" s="18" t="s">
        <v>5421</v>
      </c>
      <c r="AL483" s="18" t="s">
        <v>5421</v>
      </c>
      <c r="AM483" s="18" t="s">
        <v>5421</v>
      </c>
      <c r="AN483" s="18" t="s">
        <v>5421</v>
      </c>
      <c r="AO483" s="18" t="s">
        <v>5421</v>
      </c>
      <c r="AP483" s="9" t="s">
        <v>5421</v>
      </c>
      <c r="AQ483" s="14"/>
      <c r="AR483" s="14" t="s">
        <v>5421</v>
      </c>
      <c r="AS483" s="14" t="s">
        <v>5421</v>
      </c>
      <c r="AT483" s="14" t="s">
        <v>5421</v>
      </c>
      <c r="AV483" s="9" t="str">
        <f>_xlfn.XLOOKUP(B483,[3]ALL!$B:$B,[3]ALL!$N:$N,"")</f>
        <v/>
      </c>
    </row>
    <row r="484" spans="1:48" s="9" customFormat="1" hidden="1" x14ac:dyDescent="0.3">
      <c r="A484" s="1" t="s">
        <v>978</v>
      </c>
      <c r="B484" s="8" t="s">
        <v>979</v>
      </c>
      <c r="C484" s="3" t="str">
        <f>_xlfn.XLOOKUP(B484,'[1]daily break down'!$D:$D,'[1]daily break down'!$E:$E,"")</f>
        <v>Douala</v>
      </c>
      <c r="D484" s="1" t="s">
        <v>11</v>
      </c>
      <c r="E484" s="1" t="s">
        <v>12</v>
      </c>
      <c r="F484" s="3" t="s">
        <v>31</v>
      </c>
      <c r="G484" s="1" t="s">
        <v>32</v>
      </c>
      <c r="H484" s="35" t="str">
        <f>_xlfn.XLOOKUP(B484,[2]CALCULATION!$B:$B,[2]CALCULATION!$H:$H,"")</f>
        <v>ZTE</v>
      </c>
      <c r="I484" s="71">
        <v>3.6666067408035206</v>
      </c>
      <c r="J484" s="71">
        <v>13.868556899607057</v>
      </c>
      <c r="K484" s="71">
        <v>25.530825435960654</v>
      </c>
      <c r="L484" s="71">
        <v>6.186988668304691E-2</v>
      </c>
      <c r="M484" s="71">
        <v>0</v>
      </c>
      <c r="N484" s="71">
        <v>0.63894168072070856</v>
      </c>
      <c r="O484" s="71">
        <v>0.46059089754674959</v>
      </c>
      <c r="P484" s="50" t="s">
        <v>5365</v>
      </c>
      <c r="Q484" s="50" t="s">
        <v>5911</v>
      </c>
      <c r="R484" s="50"/>
      <c r="S484" s="49" t="str" cm="1">
        <f t="array" ref="S484">IFERROR(_xlfn.IFS(
U484="MPR ISSUE","PDH",
U484="BSS Hardware Issue","BSS",
U484="Sites strategiques, MLL, Pylone, etc.","ENVTECH",
U484="AKTIVCO DEFAUT GE &amp; POWER Cabinet","AKTIVCO",
U484="AKTIVCO Coupure ENEO &amp; Baisse de tension","AKTIVCO GRID ONLY",
U484="Coupure ENEO &amp; Baisse de tension","IHS GRID ONLY",
U484="Defaut GE &amp; POWER Cabinet","IHS",
U484="Sharing","Partners",
U484="Sites strategiques &amp; DataCenter","SST &amp; DC",
U484="Exclu","Exclu",
U484="SAT","SAT",
U484="SPARE-ISSUE","SPARE-ISSUE",
U484="Fiber CAmtel","TRANS_FO_CAMTEL",
U484="Fiber AOF","Fiber AOF",
U484="Projet OCM (HUAWEI)","TRAVAUX-HUAWEI",
U484="Projet OCM (NOKIA)","TRAVAUX-NOKIA",
U484="ACCESS-ISSUE","ACCESS-ISSUE",
U484="Projet OCM (ZTE, NOKIA, autres projets)","TRAVAUX OCM",
U484="No root CAuse","No root cause",
U484="ODU HS","PDH",
U484="IP &amp; VLAN","PDH",
U484="Warehouse HUAWEI","SPARE-ISSUE",
U484="SPARE-HS","SPARE-ISSUE",
U484="Power Telco","BSS"
),"")</f>
        <v>No root cause</v>
      </c>
      <c r="T484" s="49" t="str" cm="1">
        <f t="array" ref="T484">IFERROR(_xlfn.IFS(
U484="MPR ISSUE","TX ISSUE",
U484="BSS Hardware Issue","RAN ISSUE",
U484="Sites strategiques, MLL, Pylone, etc.","ENVTECH",
U484="AKTIVCO DEFAUT GE &amp; POWER Cabinet","POWER ISSUE",
U484="AKTIVCO Coupure ENEO &amp; Baisse de tension","POWER ISSUE",
U484="Coupure ENEO &amp; Baisse de tension","POWER ISSUE",
U484="Defaut GE &amp; POWER Cabinet","POWER ISSUE",
U484="Sharing","POWER ISSUE",
U484="Sites strategiques &amp; DataCenter","POWER ISSUE",
U484="Exclu","Exclu",
U484="SAT","TX ISSUE",
U484="SPARE-ISSUE","SPARE-ISSUE",
U484="Fiber CAmtel","TX ISSUE",
U484="Fiber AOF","TX ISSUE",
U484="Projet OCM (HUAWEI)","TRAVAUX-HUAWEI",
U484="Projet OCM (NOKIA)","TRAVAUX -NOKIA",
U484="ACCESS-ISSUE","ACCESS-ISSUE",
U484="Projet OCM (ZTE, NOKIA, autres projets)","TRAVAUX OCM",
U484="No root CAuse","No root cause",
U484="ODU HS","TX ISSUE",
U484="IP &amp; VLAN","TX ISSUE",
U484="Warehouse HUAWEI","SPARE-ISSUE",
U484="SPARE-HS","SPARE-ISSUE",
U484="Power Telco","RAN ISSUE"
),"")</f>
        <v>No root cause</v>
      </c>
      <c r="U484" s="36" t="s">
        <v>5895</v>
      </c>
      <c r="V484" s="49" t="str" cm="1">
        <f t="array" ref="V484">IFERROR(_xlfn.IFS(
U484="MPR ISSUE","ACTIVE",
U484="BSS Hardware Issue","ACTIVE",
U484="Sites strategiques, MLL, Pylone, etc.","PASSIVE",
U484="AKTIVCO DEFAUT GE &amp; POWER Cabinet","PASSIVE",
U484="AKTIVCO Coupure ENEO &amp; Baisse de tension","PASSIVE",
U484="Coupure ENEO &amp; Baisse de tension","PASSIVE",
U484="Defaut GE &amp; POWER Cabinet","PASSIVE",
U484="Sharing","PASSIVE",
U484="Sites strategiques &amp; DataCenter","PASSIVE",
U484="Exclu","Exclu",
U484="SAT","ACTIVE",
U484="SPARE-ISSUE","SPARE-ISSUE",
U484="Fiber CAmtel","ACTIVE",
U484="Fiber AOF","ACTIVE",
U484="Projet OCM (HUAWEI)","PLANNED WORKS",
U484="Projet OCM (NOKIA)","PLANNED WORKS",
U484="ACCESS-ISSUE","ACCESS-ISSUE",
U484="Projet OCM (ZTE, NOKIA, autres projets)","PLANNED WORKS",
U484="No root CAuse","No root cause",
U484="ODU HS","ACTIVE",
U484="IP &amp; VLAN","ACTIVE",
U484="Warehouse HUAWEI","SPARE-ISSUE",
U484="SPARE-HS","SPARE-ISSUE",
U484="Power Telco","ACTIVE"
),"")</f>
        <v>No root cause</v>
      </c>
      <c r="W484" s="49"/>
      <c r="X484" s="49"/>
      <c r="Y484" s="49"/>
      <c r="Z484" s="49"/>
      <c r="AA484" s="49"/>
      <c r="AB484" s="17" t="s">
        <v>5637</v>
      </c>
      <c r="AC484" s="7" t="s">
        <v>5421</v>
      </c>
      <c r="AD484" s="6"/>
      <c r="AE484" s="7"/>
      <c r="AF484" s="3" t="s">
        <v>5421</v>
      </c>
      <c r="AG484" s="17"/>
      <c r="AH484" s="18" t="s">
        <v>5421</v>
      </c>
      <c r="AI484" s="18" t="s">
        <v>5421</v>
      </c>
      <c r="AJ484" s="18" t="s">
        <v>5421</v>
      </c>
      <c r="AK484" s="18" t="s">
        <v>5421</v>
      </c>
      <c r="AL484" s="18" t="s">
        <v>5421</v>
      </c>
      <c r="AM484" s="18" t="s">
        <v>5421</v>
      </c>
      <c r="AN484" s="18" t="s">
        <v>5421</v>
      </c>
      <c r="AO484" s="18" t="s">
        <v>5421</v>
      </c>
      <c r="AP484" s="9" t="s">
        <v>5637</v>
      </c>
      <c r="AQ484" s="14"/>
      <c r="AR484" s="14" t="s">
        <v>5421</v>
      </c>
      <c r="AS484" s="14" t="s">
        <v>5421</v>
      </c>
      <c r="AT484" s="14" t="s">
        <v>5421</v>
      </c>
      <c r="AV484" s="9" t="str">
        <f>_xlfn.XLOOKUP(B484,[3]ALL!$B:$B,[3]ALL!$N:$N,"")</f>
        <v/>
      </c>
    </row>
    <row r="485" spans="1:48" s="9" customFormat="1" hidden="1" x14ac:dyDescent="0.3">
      <c r="A485" s="1" t="s">
        <v>3041</v>
      </c>
      <c r="B485" s="16" t="s">
        <v>3042</v>
      </c>
      <c r="C485" s="3" t="str">
        <f>_xlfn.XLOOKUP(B485,'[1]daily break down'!$D:$D,'[1]daily break down'!$E:$E,"")</f>
        <v>Douala</v>
      </c>
      <c r="D485" s="1"/>
      <c r="E485" s="1"/>
      <c r="F485" s="3" t="s">
        <v>31</v>
      </c>
      <c r="G485" s="1" t="s">
        <v>32</v>
      </c>
      <c r="H485" s="35" t="str">
        <f>_xlfn.XLOOKUP(B485,[2]CALCULATION!$B:$B,[2]CALCULATION!$H:$H,"")</f>
        <v>ZTE</v>
      </c>
      <c r="I485" s="71">
        <v>0</v>
      </c>
      <c r="J485" s="71">
        <v>0</v>
      </c>
      <c r="K485" s="71">
        <v>0</v>
      </c>
      <c r="L485" s="71">
        <v>0</v>
      </c>
      <c r="M485" s="71">
        <v>0</v>
      </c>
      <c r="N485" s="71">
        <v>0</v>
      </c>
      <c r="O485" s="71">
        <v>0.46028770121535356</v>
      </c>
      <c r="P485" s="50" t="s">
        <v>5365</v>
      </c>
      <c r="Q485" s="50" t="s">
        <v>5911</v>
      </c>
      <c r="R485" s="50"/>
      <c r="S485" s="49" t="str" cm="1">
        <f t="array" ref="S485">IFERROR(_xlfn.IFS(
U485="MPR ISSUE","PDH",
U485="BSS Hardware Issue","BSS",
U485="Sites strategiques, MLL, Pylone, etc.","ENVTECH",
U485="AKTIVCO DEFAUT GE &amp; POWER Cabinet","AKTIVCO",
U485="AKTIVCO Coupure ENEO &amp; Baisse de tension","AKTIVCO GRID ONLY",
U485="Coupure ENEO &amp; Baisse de tension","IHS GRID ONLY",
U485="Defaut GE &amp; POWER Cabinet","IHS",
U485="Sharing","Partners",
U485="Sites strategiques &amp; DataCenter","SST &amp; DC",
U485="Exclu","Exclu",
U485="SAT","SAT",
U485="SPARE-ISSUE","SPARE-ISSUE",
U485="Fiber CAmtel","TRANS_FO_CAMTEL",
U485="Fiber AOF","Fiber AOF",
U485="Projet OCM (HUAWEI)","TRAVAUX-HUAWEI",
U485="Projet OCM (NOKIA)","TRAVAUX-NOKIA",
U485="ACCESS-ISSUE","ACCESS-ISSUE",
U485="Projet OCM (ZTE, NOKIA, autres projets)","TRAVAUX OCM",
U485="No root CAuse","No root cause",
U485="ODU HS","PDH",
U485="IP &amp; VLAN","PDH",
U485="Warehouse HUAWEI","SPARE-ISSUE",
U485="SPARE-HS","SPARE-ISSUE",
U485="Power Telco","BSS"
),"")</f>
        <v>No root cause</v>
      </c>
      <c r="T485" s="49" t="str" cm="1">
        <f t="array" ref="T485">IFERROR(_xlfn.IFS(
U485="MPR ISSUE","TX ISSUE",
U485="BSS Hardware Issue","RAN ISSUE",
U485="Sites strategiques, MLL, Pylone, etc.","ENVTECH",
U485="AKTIVCO DEFAUT GE &amp; POWER Cabinet","POWER ISSUE",
U485="AKTIVCO Coupure ENEO &amp; Baisse de tension","POWER ISSUE",
U485="Coupure ENEO &amp; Baisse de tension","POWER ISSUE",
U485="Defaut GE &amp; POWER Cabinet","POWER ISSUE",
U485="Sharing","POWER ISSUE",
U485="Sites strategiques &amp; DataCenter","POWER ISSUE",
U485="Exclu","Exclu",
U485="SAT","TX ISSUE",
U485="SPARE-ISSUE","SPARE-ISSUE",
U485="Fiber CAmtel","TX ISSUE",
U485="Fiber AOF","TX ISSUE",
U485="Projet OCM (HUAWEI)","TRAVAUX-HUAWEI",
U485="Projet OCM (NOKIA)","TRAVAUX -NOKIA",
U485="ACCESS-ISSUE","ACCESS-ISSUE",
U485="Projet OCM (ZTE, NOKIA, autres projets)","TRAVAUX OCM",
U485="No root CAuse","No root cause",
U485="ODU HS","TX ISSUE",
U485="IP &amp; VLAN","TX ISSUE",
U485="Warehouse HUAWEI","SPARE-ISSUE",
U485="SPARE-HS","SPARE-ISSUE",
U485="Power Telco","RAN ISSUE"
),"")</f>
        <v>No root cause</v>
      </c>
      <c r="U485" s="36" t="s">
        <v>5895</v>
      </c>
      <c r="V485" s="49" t="str" cm="1">
        <f t="array" ref="V485">IFERROR(_xlfn.IFS(
U485="MPR ISSUE","ACTIVE",
U485="BSS Hardware Issue","ACTIVE",
U485="Sites strategiques, MLL, Pylone, etc.","PASSIVE",
U485="AKTIVCO DEFAUT GE &amp; POWER Cabinet","PASSIVE",
U485="AKTIVCO Coupure ENEO &amp; Baisse de tension","PASSIVE",
U485="Coupure ENEO &amp; Baisse de tension","PASSIVE",
U485="Defaut GE &amp; POWER Cabinet","PASSIVE",
U485="Sharing","PASSIVE",
U485="Sites strategiques &amp; DataCenter","PASSIVE",
U485="Exclu","Exclu",
U485="SAT","ACTIVE",
U485="SPARE-ISSUE","SPARE-ISSUE",
U485="Fiber CAmtel","ACTIVE",
U485="Fiber AOF","ACTIVE",
U485="Projet OCM (HUAWEI)","PLANNED WORKS",
U485="Projet OCM (NOKIA)","PLANNED WORKS",
U485="ACCESS-ISSUE","ACCESS-ISSUE",
U485="Projet OCM (ZTE, NOKIA, autres projets)","PLANNED WORKS",
U485="No root CAuse","No root cause",
U485="ODU HS","ACTIVE",
U485="IP &amp; VLAN","ACTIVE",
U485="Warehouse HUAWEI","SPARE-ISSUE",
U485="SPARE-HS","SPARE-ISSUE",
U485="Power Telco","ACTIVE"
),"")</f>
        <v>No root cause</v>
      </c>
      <c r="W485" s="49"/>
      <c r="X485" s="49"/>
      <c r="Y485" s="49"/>
      <c r="Z485" s="49"/>
      <c r="AA485" s="49"/>
      <c r="AB485" s="17" t="s">
        <v>5783</v>
      </c>
      <c r="AC485" s="7" t="s">
        <v>5421</v>
      </c>
      <c r="AD485" s="6"/>
      <c r="AE485" s="7"/>
      <c r="AF485" s="3" t="s">
        <v>5421</v>
      </c>
      <c r="AG485" s="17"/>
      <c r="AH485" s="18" t="s">
        <v>5421</v>
      </c>
      <c r="AI485" s="18" t="s">
        <v>5421</v>
      </c>
      <c r="AJ485" s="18" t="s">
        <v>5421</v>
      </c>
      <c r="AK485" s="18" t="s">
        <v>5421</v>
      </c>
      <c r="AL485" s="18" t="s">
        <v>5421</v>
      </c>
      <c r="AM485" s="18" t="s">
        <v>5421</v>
      </c>
      <c r="AN485" s="18" t="s">
        <v>5421</v>
      </c>
      <c r="AO485" s="18" t="s">
        <v>5421</v>
      </c>
      <c r="AP485" s="9" t="s">
        <v>5783</v>
      </c>
      <c r="AQ485" s="14"/>
      <c r="AR485" s="14" t="s">
        <v>5421</v>
      </c>
      <c r="AS485" s="14" t="s">
        <v>5421</v>
      </c>
      <c r="AT485" s="14" t="s">
        <v>5421</v>
      </c>
      <c r="AV485" s="9" t="str">
        <f>_xlfn.XLOOKUP(B485,[3]ALL!$B:$B,[3]ALL!$N:$N,"")</f>
        <v/>
      </c>
    </row>
    <row r="486" spans="1:48" s="9" customFormat="1" hidden="1" x14ac:dyDescent="0.3">
      <c r="A486" s="1" t="s">
        <v>3826</v>
      </c>
      <c r="B486" s="8" t="s">
        <v>3827</v>
      </c>
      <c r="C486" s="3" t="str">
        <f>_xlfn.XLOOKUP(B486,'[1]daily break down'!$D:$D,'[1]daily break down'!$E:$E,"")</f>
        <v>NORD</v>
      </c>
      <c r="D486" s="1" t="s">
        <v>11</v>
      </c>
      <c r="E486" s="1" t="s">
        <v>154</v>
      </c>
      <c r="F486" s="3" t="s">
        <v>23</v>
      </c>
      <c r="G486" s="1" t="s">
        <v>3828</v>
      </c>
      <c r="H486" s="33" t="str">
        <f>_xlfn.XLOOKUP(B486,[2]CALCULATION!$B:$B,[2]CALCULATION!$H:$H,"")</f>
        <v>HUAWEI</v>
      </c>
      <c r="I486" s="71">
        <v>0.29012321898907922</v>
      </c>
      <c r="J486" s="71">
        <v>0.20644103152385765</v>
      </c>
      <c r="K486" s="71">
        <v>0.20224978811926958</v>
      </c>
      <c r="L486" s="71">
        <v>0.20546010221640079</v>
      </c>
      <c r="M486" s="71">
        <v>0.46273110694483688</v>
      </c>
      <c r="N486" s="71">
        <v>6.5008860466908083E-2</v>
      </c>
      <c r="O486" s="71">
        <v>0.457737285015966</v>
      </c>
      <c r="P486" s="50" t="s">
        <v>5365</v>
      </c>
      <c r="Q486" s="50" t="s">
        <v>5911</v>
      </c>
      <c r="R486" s="50"/>
      <c r="S486" s="49" t="str" cm="1">
        <f t="array" ref="S486">IFERROR(_xlfn.IFS(
U486="MPR ISSUE","PDH",
U486="BSS Hardware Issue","BSS",
U486="Sites strategiques, MLL, Pylone, etc.","ENVTECH",
U486="AKTIVCO DEFAUT GE &amp; POWER Cabinet","AKTIVCO",
U486="AKTIVCO Coupure ENEO &amp; Baisse de tension","AKTIVCO GRID ONLY",
U486="Coupure ENEO &amp; Baisse de tension","IHS GRID ONLY",
U486="Defaut GE &amp; POWER Cabinet","IHS",
U486="Sharing","Partners",
U486="Sites strategiques &amp; DataCenter","SST &amp; DC",
U486="Exclu","Exclu",
U486="SAT","SAT",
U486="SPARE-ISSUE","SPARE-ISSUE",
U486="Fiber CAmtel","TRANS_FO_CAMTEL",
U486="Fiber AOF","Fiber AOF",
U486="Projet OCM (HUAWEI)","TRAVAUX-HUAWEI",
U486="Projet OCM (NOKIA)","TRAVAUX-NOKIA",
U486="ACCESS-ISSUE","ACCESS-ISSUE",
U486="Projet OCM (ZTE, NOKIA, autres projets)","TRAVAUX OCM",
U486="No root CAuse","No root cause",
U486="ODU HS","PDH",
U486="IP &amp; VLAN","PDH",
U486="Warehouse HUAWEI","SPARE-ISSUE",
U486="SPARE-HS","SPARE-ISSUE",
U486="Power Telco","BSS"
),"")</f>
        <v>No root cause</v>
      </c>
      <c r="T486" s="49" t="str" cm="1">
        <f t="array" ref="T486">IFERROR(_xlfn.IFS(
U486="MPR ISSUE","TX ISSUE",
U486="BSS Hardware Issue","RAN ISSUE",
U486="Sites strategiques, MLL, Pylone, etc.","ENVTECH",
U486="AKTIVCO DEFAUT GE &amp; POWER Cabinet","POWER ISSUE",
U486="AKTIVCO Coupure ENEO &amp; Baisse de tension","POWER ISSUE",
U486="Coupure ENEO &amp; Baisse de tension","POWER ISSUE",
U486="Defaut GE &amp; POWER Cabinet","POWER ISSUE",
U486="Sharing","POWER ISSUE",
U486="Sites strategiques &amp; DataCenter","POWER ISSUE",
U486="Exclu","Exclu",
U486="SAT","TX ISSUE",
U486="SPARE-ISSUE","SPARE-ISSUE",
U486="Fiber CAmtel","TX ISSUE",
U486="Fiber AOF","TX ISSUE",
U486="Projet OCM (HUAWEI)","TRAVAUX-HUAWEI",
U486="Projet OCM (NOKIA)","TRAVAUX -NOKIA",
U486="ACCESS-ISSUE","ACCESS-ISSUE",
U486="Projet OCM (ZTE, NOKIA, autres projets)","TRAVAUX OCM",
U486="No root CAuse","No root cause",
U486="ODU HS","TX ISSUE",
U486="IP &amp; VLAN","TX ISSUE",
U486="Warehouse HUAWEI","SPARE-ISSUE",
U486="SPARE-HS","SPARE-ISSUE",
U486="Power Telco","RAN ISSUE"
),"")</f>
        <v>No root cause</v>
      </c>
      <c r="U486" s="36" t="s">
        <v>5895</v>
      </c>
      <c r="V486" s="49" t="str" cm="1">
        <f t="array" ref="V486">IFERROR(_xlfn.IFS(
U486="MPR ISSUE","ACTIVE",
U486="BSS Hardware Issue","ACTIVE",
U486="Sites strategiques, MLL, Pylone, etc.","PASSIVE",
U486="AKTIVCO DEFAUT GE &amp; POWER Cabinet","PASSIVE",
U486="AKTIVCO Coupure ENEO &amp; Baisse de tension","PASSIVE",
U486="Coupure ENEO &amp; Baisse de tension","PASSIVE",
U486="Defaut GE &amp; POWER Cabinet","PASSIVE",
U486="Sharing","PASSIVE",
U486="Sites strategiques &amp; DataCenter","PASSIVE",
U486="Exclu","Exclu",
U486="SAT","ACTIVE",
U486="SPARE-ISSUE","SPARE-ISSUE",
U486="Fiber CAmtel","ACTIVE",
U486="Fiber AOF","ACTIVE",
U486="Projet OCM (HUAWEI)","PLANNED WORKS",
U486="Projet OCM (NOKIA)","PLANNED WORKS",
U486="ACCESS-ISSUE","ACCESS-ISSUE",
U486="Projet OCM (ZTE, NOKIA, autres projets)","PLANNED WORKS",
U486="No root CAuse","No root cause",
U486="ODU HS","ACTIVE",
U486="IP &amp; VLAN","ACTIVE",
U486="Warehouse HUAWEI","SPARE-ISSUE",
U486="SPARE-HS","SPARE-ISSUE",
U486="Power Telco","ACTIVE"
),"")</f>
        <v>No root cause</v>
      </c>
      <c r="W486" s="49"/>
      <c r="X486" s="49"/>
      <c r="Y486" s="49"/>
      <c r="Z486" s="49"/>
      <c r="AA486" s="49"/>
      <c r="AB486" s="17" t="s">
        <v>5421</v>
      </c>
      <c r="AC486" s="7" t="s">
        <v>5421</v>
      </c>
      <c r="AD486" s="6"/>
      <c r="AE486" s="7"/>
      <c r="AF486" s="3" t="s">
        <v>5421</v>
      </c>
      <c r="AG486" s="17"/>
      <c r="AH486" s="18" t="s">
        <v>5421</v>
      </c>
      <c r="AI486" s="18" t="s">
        <v>5421</v>
      </c>
      <c r="AJ486" s="18" t="s">
        <v>5421</v>
      </c>
      <c r="AK486" s="18" t="s">
        <v>5421</v>
      </c>
      <c r="AL486" s="18" t="s">
        <v>5421</v>
      </c>
      <c r="AM486" s="18" t="s">
        <v>5421</v>
      </c>
      <c r="AN486" s="18" t="s">
        <v>5421</v>
      </c>
      <c r="AO486" s="18" t="s">
        <v>5421</v>
      </c>
      <c r="AP486" s="9" t="s">
        <v>5421</v>
      </c>
      <c r="AQ486" s="14"/>
      <c r="AR486" s="14" t="s">
        <v>5421</v>
      </c>
      <c r="AS486" s="14" t="s">
        <v>5421</v>
      </c>
      <c r="AT486" s="14" t="s">
        <v>5421</v>
      </c>
      <c r="AV486" s="9" t="str">
        <f>_xlfn.XLOOKUP(B486,[3]ALL!$B:$B,[3]ALL!$N:$N,"")</f>
        <v/>
      </c>
    </row>
    <row r="487" spans="1:48" s="9" customFormat="1" hidden="1" x14ac:dyDescent="0.3">
      <c r="A487" s="1" t="s">
        <v>2996</v>
      </c>
      <c r="B487" s="8" t="s">
        <v>2997</v>
      </c>
      <c r="C487" s="3" t="str">
        <f>_xlfn.XLOOKUP(B487,'[1]daily break down'!$D:$D,'[1]daily break down'!$E:$E,"")</f>
        <v>NORD</v>
      </c>
      <c r="D487" s="1" t="s">
        <v>11</v>
      </c>
      <c r="E487" s="1" t="s">
        <v>66</v>
      </c>
      <c r="F487" s="3" t="s">
        <v>23</v>
      </c>
      <c r="G487" s="1" t="s">
        <v>2996</v>
      </c>
      <c r="H487" s="34" t="str">
        <f>_xlfn.XLOOKUP(B487,[2]CALCULATION!$B:$B,[2]CALCULATION!$H:$H,"")</f>
        <v>NOKIA</v>
      </c>
      <c r="I487" s="71">
        <v>0</v>
      </c>
      <c r="J487" s="71">
        <v>0</v>
      </c>
      <c r="K487" s="71">
        <v>0</v>
      </c>
      <c r="L487" s="71">
        <v>0</v>
      </c>
      <c r="M487" s="71">
        <v>0</v>
      </c>
      <c r="N487" s="71">
        <v>0</v>
      </c>
      <c r="O487" s="71">
        <v>0.44297657535232399</v>
      </c>
      <c r="P487" s="50" t="s">
        <v>5365</v>
      </c>
      <c r="Q487" s="50" t="s">
        <v>5911</v>
      </c>
      <c r="R487" s="50"/>
      <c r="S487" s="49" t="str" cm="1">
        <f t="array" ref="S487">IFERROR(_xlfn.IFS(
U487="MPR ISSUE","PDH",
U487="BSS Hardware Issue","BSS",
U487="Sites strategiques, MLL, Pylone, etc.","ENVTECH",
U487="AKTIVCO DEFAUT GE &amp; POWER Cabinet","AKTIVCO",
U487="AKTIVCO Coupure ENEO &amp; Baisse de tension","AKTIVCO GRID ONLY",
U487="Coupure ENEO &amp; Baisse de tension","IHS GRID ONLY",
U487="Defaut GE &amp; POWER Cabinet","IHS",
U487="Sharing","Partners",
U487="Sites strategiques &amp; DataCenter","SST &amp; DC",
U487="Exclu","Exclu",
U487="SAT","SAT",
U487="SPARE-ISSUE","SPARE-ISSUE",
U487="Fiber CAmtel","TRANS_FO_CAMTEL",
U487="Fiber AOF","Fiber AOF",
U487="Projet OCM (HUAWEI)","TRAVAUX-HUAWEI",
U487="Projet OCM (NOKIA)","TRAVAUX-NOKIA",
U487="ACCESS-ISSUE","ACCESS-ISSUE",
U487="Projet OCM (ZTE, NOKIA, autres projets)","TRAVAUX OCM",
U487="No root CAuse","No root cause",
U487="ODU HS","PDH",
U487="IP &amp; VLAN","PDH",
U487="Warehouse HUAWEI","SPARE-ISSUE",
U487="SPARE-HS","SPARE-ISSUE",
U487="Power Telco","BSS"
),"")</f>
        <v>IHS</v>
      </c>
      <c r="T487" s="49" t="str" cm="1">
        <f t="array" ref="T487">IFERROR(_xlfn.IFS(
U487="MPR ISSUE","TX ISSUE",
U487="BSS Hardware Issue","RAN ISSUE",
U487="Sites strategiques, MLL, Pylone, etc.","ENVTECH",
U487="AKTIVCO DEFAUT GE &amp; POWER Cabinet","POWER ISSUE",
U487="AKTIVCO Coupure ENEO &amp; Baisse de tension","POWER ISSUE",
U487="Coupure ENEO &amp; Baisse de tension","POWER ISSUE",
U487="Defaut GE &amp; POWER Cabinet","POWER ISSUE",
U487="Sharing","POWER ISSUE",
U487="Sites strategiques &amp; DataCenter","POWER ISSUE",
U487="Exclu","Exclu",
U487="SAT","TX ISSUE",
U487="SPARE-ISSUE","SPARE-ISSUE",
U487="Fiber CAmtel","TX ISSUE",
U487="Fiber AOF","TX ISSUE",
U487="Projet OCM (HUAWEI)","TRAVAUX-HUAWEI",
U487="Projet OCM (NOKIA)","TRAVAUX -NOKIA",
U487="ACCESS-ISSUE","ACCESS-ISSUE",
U487="Projet OCM (ZTE, NOKIA, autres projets)","TRAVAUX OCM",
U487="No root CAuse","No root cause",
U487="ODU HS","TX ISSUE",
U487="IP &amp; VLAN","TX ISSUE",
U487="Warehouse HUAWEI","SPARE-ISSUE",
U487="SPARE-HS","SPARE-ISSUE",
U487="Power Telco","RAN ISSUE"
),"")</f>
        <v>POWER ISSUE</v>
      </c>
      <c r="U487" s="36" t="s">
        <v>5330</v>
      </c>
      <c r="V487" s="49" t="str" cm="1">
        <f t="array" ref="V487">IFERROR(_xlfn.IFS(
U487="MPR ISSUE","ACTIVE",
U487="BSS Hardware Issue","ACTIVE",
U487="Sites strategiques, MLL, Pylone, etc.","PASSIVE",
U487="AKTIVCO DEFAUT GE &amp; POWER Cabinet","PASSIVE",
U487="AKTIVCO Coupure ENEO &amp; Baisse de tension","PASSIVE",
U487="Coupure ENEO &amp; Baisse de tension","PASSIVE",
U487="Defaut GE &amp; POWER Cabinet","PASSIVE",
U487="Sharing","PASSIVE",
U487="Sites strategiques &amp; DataCenter","PASSIVE",
U487="Exclu","Exclu",
U487="SAT","ACTIVE",
U487="SPARE-ISSUE","SPARE-ISSUE",
U487="Fiber CAmtel","ACTIVE",
U487="Fiber AOF","ACTIVE",
U487="Projet OCM (HUAWEI)","PLANNED WORKS",
U487="Projet OCM (NOKIA)","PLANNED WORKS",
U487="ACCESS-ISSUE","ACCESS-ISSUE",
U487="Projet OCM (ZTE, NOKIA, autres projets)","PLANNED WORKS",
U487="No root CAuse","No root cause",
U487="ODU HS","ACTIVE",
U487="IP &amp; VLAN","ACTIVE",
U487="Warehouse HUAWEI","SPARE-ISSUE",
U487="SPARE-HS","SPARE-ISSUE",
U487="Power Telco","ACTIVE"
),"")</f>
        <v>PASSIVE</v>
      </c>
      <c r="W487" s="49"/>
      <c r="X487" s="49"/>
      <c r="Y487" s="49"/>
      <c r="Z487" s="49"/>
      <c r="AA487" s="49"/>
      <c r="AB487" s="17" t="s">
        <v>6219</v>
      </c>
      <c r="AC487" s="7" t="s">
        <v>5421</v>
      </c>
      <c r="AD487" s="6"/>
      <c r="AE487" s="7"/>
      <c r="AF487" s="3" t="s">
        <v>5869</v>
      </c>
      <c r="AG487" s="17"/>
      <c r="AH487" s="18" t="s">
        <v>5421</v>
      </c>
      <c r="AI487" s="18" t="s">
        <v>5421</v>
      </c>
      <c r="AJ487" s="18" t="s">
        <v>5421</v>
      </c>
      <c r="AK487" s="18" t="s">
        <v>5421</v>
      </c>
      <c r="AL487" s="18" t="s">
        <v>5421</v>
      </c>
      <c r="AM487" s="18" t="s">
        <v>5421</v>
      </c>
      <c r="AN487" s="18" t="s">
        <v>5421</v>
      </c>
      <c r="AO487" s="18" t="s">
        <v>5421</v>
      </c>
      <c r="AP487" s="9" t="s">
        <v>5870</v>
      </c>
      <c r="AQ487" s="14"/>
      <c r="AR487" s="14" t="s">
        <v>5421</v>
      </c>
      <c r="AS487" s="14" t="s">
        <v>5421</v>
      </c>
      <c r="AT487" s="14" t="s">
        <v>5421</v>
      </c>
      <c r="AV487" s="9" t="str">
        <f>_xlfn.XLOOKUP(B487,[3]ALL!$B:$B,[3]ALL!$N:$N,"")</f>
        <v/>
      </c>
    </row>
    <row r="488" spans="1:48" s="9" customFormat="1" hidden="1" x14ac:dyDescent="0.3">
      <c r="A488" s="1" t="s">
        <v>5251</v>
      </c>
      <c r="B488" s="1" t="s">
        <v>5252</v>
      </c>
      <c r="C488" s="3" t="str">
        <f>_xlfn.XLOOKUP(B488,'[1]daily break down'!$D:$D,'[1]daily break down'!$E:$E,"")</f>
        <v>SUD-OUEST</v>
      </c>
      <c r="D488" s="1" t="s">
        <v>11</v>
      </c>
      <c r="E488" s="1" t="s">
        <v>154</v>
      </c>
      <c r="F488" s="3" t="s">
        <v>13</v>
      </c>
      <c r="G488" s="1" t="s">
        <v>5253</v>
      </c>
      <c r="H488" s="33" t="str">
        <f>_xlfn.XLOOKUP(B488,[2]CALCULATION!$B:$B,[2]CALCULATION!$H:$H,"")</f>
        <v>HUAWEI</v>
      </c>
      <c r="I488" s="71">
        <v>3.0819015332460129</v>
      </c>
      <c r="J488" s="71">
        <v>3.0819015332460129</v>
      </c>
      <c r="K488" s="71">
        <v>3.0819015332460129</v>
      </c>
      <c r="L488" s="71">
        <v>3.0819015332460129</v>
      </c>
      <c r="M488" s="71">
        <v>3.0819015332460129</v>
      </c>
      <c r="N488" s="71">
        <v>2.0084438394785877</v>
      </c>
      <c r="O488" s="71">
        <v>0.43266116490170731</v>
      </c>
      <c r="P488" s="50" t="s">
        <v>5365</v>
      </c>
      <c r="Q488" s="50" t="s">
        <v>5911</v>
      </c>
      <c r="R488" s="50"/>
      <c r="S488" s="49" t="str" cm="1">
        <f t="array" ref="S488">IFERROR(_xlfn.IFS(
U488="MPR ISSUE","PDH",
U488="BSS Hardware Issue","BSS",
U488="Sites strategiques, MLL, Pylone, etc.","ENVTECH",
U488="AKTIVCO DEFAUT GE &amp; POWER Cabinet","AKTIVCO",
U488="AKTIVCO Coupure ENEO &amp; Baisse de tension","AKTIVCO GRID ONLY",
U488="Coupure ENEO &amp; Baisse de tension","IHS GRID ONLY",
U488="Defaut GE &amp; POWER Cabinet","IHS",
U488="Sharing","Partners",
U488="Sites strategiques &amp; DataCenter","SST &amp; DC",
U488="Exclu","Exclu",
U488="SAT","SAT",
U488="SPARE-ISSUE","SPARE-ISSUE",
U488="Fiber CAmtel","TRANS_FO_CAMTEL",
U488="Fiber AOF","Fiber AOF",
U488="Projet OCM (HUAWEI)","TRAVAUX-HUAWEI",
U488="Projet OCM (NOKIA)","TRAVAUX-NOKIA",
U488="ACCESS-ISSUE","ACCESS-ISSUE",
U488="Projet OCM (ZTE, NOKIA, autres projets)","TRAVAUX OCM",
U488="No root CAuse","No root cause",
U488="ODU HS","PDH",
U488="IP &amp; VLAN","PDH",
U488="Warehouse HUAWEI","SPARE-ISSUE",
U488="SPARE-HS","SPARE-ISSUE",
U488="Power Telco","BSS"
),"")</f>
        <v>No root cause</v>
      </c>
      <c r="T488" s="49" t="str" cm="1">
        <f t="array" ref="T488">IFERROR(_xlfn.IFS(
U488="MPR ISSUE","TX ISSUE",
U488="BSS Hardware Issue","RAN ISSUE",
U488="Sites strategiques, MLL, Pylone, etc.","ENVTECH",
U488="AKTIVCO DEFAUT GE &amp; POWER Cabinet","POWER ISSUE",
U488="AKTIVCO Coupure ENEO &amp; Baisse de tension","POWER ISSUE",
U488="Coupure ENEO &amp; Baisse de tension","POWER ISSUE",
U488="Defaut GE &amp; POWER Cabinet","POWER ISSUE",
U488="Sharing","POWER ISSUE",
U488="Sites strategiques &amp; DataCenter","POWER ISSUE",
U488="Exclu","Exclu",
U488="SAT","TX ISSUE",
U488="SPARE-ISSUE","SPARE-ISSUE",
U488="Fiber CAmtel","TX ISSUE",
U488="Fiber AOF","TX ISSUE",
U488="Projet OCM (HUAWEI)","TRAVAUX-HUAWEI",
U488="Projet OCM (NOKIA)","TRAVAUX -NOKIA",
U488="ACCESS-ISSUE","ACCESS-ISSUE",
U488="Projet OCM (ZTE, NOKIA, autres projets)","TRAVAUX OCM",
U488="No root CAuse","No root cause",
U488="ODU HS","TX ISSUE",
U488="IP &amp; VLAN","TX ISSUE",
U488="Warehouse HUAWEI","SPARE-ISSUE",
U488="SPARE-HS","SPARE-ISSUE",
U488="Power Telco","RAN ISSUE"
),"")</f>
        <v>No root cause</v>
      </c>
      <c r="U488" s="36" t="s">
        <v>5895</v>
      </c>
      <c r="V488" s="49" t="str" cm="1">
        <f t="array" ref="V488">IFERROR(_xlfn.IFS(
U488="MPR ISSUE","ACTIVE",
U488="BSS Hardware Issue","ACTIVE",
U488="Sites strategiques, MLL, Pylone, etc.","PASSIVE",
U488="AKTIVCO DEFAUT GE &amp; POWER Cabinet","PASSIVE",
U488="AKTIVCO Coupure ENEO &amp; Baisse de tension","PASSIVE",
U488="Coupure ENEO &amp; Baisse de tension","PASSIVE",
U488="Defaut GE &amp; POWER Cabinet","PASSIVE",
U488="Sharing","PASSIVE",
U488="Sites strategiques &amp; DataCenter","PASSIVE",
U488="Exclu","Exclu",
U488="SAT","ACTIVE",
U488="SPARE-ISSUE","SPARE-ISSUE",
U488="Fiber CAmtel","ACTIVE",
U488="Fiber AOF","ACTIVE",
U488="Projet OCM (HUAWEI)","PLANNED WORKS",
U488="Projet OCM (NOKIA)","PLANNED WORKS",
U488="ACCESS-ISSUE","ACCESS-ISSUE",
U488="Projet OCM (ZTE, NOKIA, autres projets)","PLANNED WORKS",
U488="No root CAuse","No root cause",
U488="ODU HS","ACTIVE",
U488="IP &amp; VLAN","ACTIVE",
U488="Warehouse HUAWEI","SPARE-ISSUE",
U488="SPARE-HS","SPARE-ISSUE",
U488="Power Telco","ACTIVE"
),"")</f>
        <v>No root cause</v>
      </c>
      <c r="W488" s="49"/>
      <c r="X488" s="49"/>
      <c r="Y488" s="49"/>
      <c r="Z488" s="49"/>
      <c r="AA488" s="49"/>
      <c r="AB488" s="17" t="s">
        <v>5421</v>
      </c>
      <c r="AC488" s="7" t="s">
        <v>5421</v>
      </c>
      <c r="AD488" s="6"/>
      <c r="AE488" s="7"/>
      <c r="AF488" s="3" t="s">
        <v>5421</v>
      </c>
      <c r="AG488" s="17"/>
      <c r="AH488" s="18" t="s">
        <v>5421</v>
      </c>
      <c r="AI488" s="18" t="s">
        <v>5421</v>
      </c>
      <c r="AJ488" s="18" t="s">
        <v>5421</v>
      </c>
      <c r="AK488" s="18" t="s">
        <v>5421</v>
      </c>
      <c r="AL488" s="18" t="s">
        <v>5421</v>
      </c>
      <c r="AM488" s="18" t="s">
        <v>5421</v>
      </c>
      <c r="AN488" s="18" t="s">
        <v>5421</v>
      </c>
      <c r="AO488" s="18" t="s">
        <v>5421</v>
      </c>
      <c r="AP488" s="9" t="s">
        <v>5421</v>
      </c>
      <c r="AQ488" s="14"/>
      <c r="AR488" s="14" t="s">
        <v>5421</v>
      </c>
      <c r="AS488" s="14" t="s">
        <v>5421</v>
      </c>
      <c r="AT488" s="14" t="s">
        <v>5421</v>
      </c>
      <c r="AV488" s="9" t="str">
        <f>_xlfn.XLOOKUP(B488,[3]ALL!$B:$B,[3]ALL!$N:$N,"")</f>
        <v/>
      </c>
    </row>
    <row r="489" spans="1:48" s="9" customFormat="1" hidden="1" x14ac:dyDescent="0.3">
      <c r="A489" s="1" t="s">
        <v>2544</v>
      </c>
      <c r="B489" s="1" t="s">
        <v>2545</v>
      </c>
      <c r="C489" s="3" t="str">
        <f>_xlfn.XLOOKUP(B489,'[1]daily break down'!$D:$D,'[1]daily break down'!$E:$E,"")</f>
        <v>Yaounde</v>
      </c>
      <c r="D489" s="1" t="s">
        <v>21</v>
      </c>
      <c r="E489" s="1" t="s">
        <v>36</v>
      </c>
      <c r="F489" s="3" t="s">
        <v>37</v>
      </c>
      <c r="G489" s="1" t="s">
        <v>38</v>
      </c>
      <c r="H489" s="35" t="str">
        <f>_xlfn.XLOOKUP(B489,[2]CALCULATION!$B:$B,[2]CALCULATION!$H:$H,"")</f>
        <v>ZTE</v>
      </c>
      <c r="I489" s="71">
        <v>0</v>
      </c>
      <c r="J489" s="71">
        <v>0</v>
      </c>
      <c r="K489" s="71">
        <v>0</v>
      </c>
      <c r="L489" s="71">
        <v>0</v>
      </c>
      <c r="M489" s="71">
        <v>0.49895415100746754</v>
      </c>
      <c r="N489" s="71">
        <v>0</v>
      </c>
      <c r="O489" s="71">
        <v>0.41757268864519032</v>
      </c>
      <c r="P489" s="50" t="s">
        <v>5365</v>
      </c>
      <c r="Q489" s="50" t="s">
        <v>5911</v>
      </c>
      <c r="R489" s="50"/>
      <c r="S489" s="49" t="str" cm="1">
        <f t="array" ref="S489">IFERROR(_xlfn.IFS(
U489="MPR ISSUE","PDH",
U489="BSS Hardware Issue","BSS",
U489="Sites strategiques, MLL, Pylone, etc.","ENVTECH",
U489="AKTIVCO DEFAUT GE &amp; POWER Cabinet","AKTIVCO",
U489="AKTIVCO Coupure ENEO &amp; Baisse de tension","AKTIVCO GRID ONLY",
U489="Coupure ENEO &amp; Baisse de tension","IHS GRID ONLY",
U489="Defaut GE &amp; POWER Cabinet","IHS",
U489="Sharing","Partners",
U489="Sites strategiques &amp; DataCenter","SST &amp; DC",
U489="Exclu","Exclu",
U489="SAT","SAT",
U489="SPARE-ISSUE","SPARE-ISSUE",
U489="Fiber CAmtel","TRANS_FO_CAMTEL",
U489="Fiber AOF","Fiber AOF",
U489="Projet OCM (HUAWEI)","TRAVAUX-HUAWEI",
U489="Projet OCM (NOKIA)","TRAVAUX-NOKIA",
U489="ACCESS-ISSUE","ACCESS-ISSUE",
U489="Projet OCM (ZTE, NOKIA, autres projets)","TRAVAUX OCM",
U489="No root CAuse","No root cause",
U489="ODU HS","PDH",
U489="IP &amp; VLAN","PDH",
U489="Warehouse HUAWEI","SPARE-ISSUE",
U489="SPARE-HS","SPARE-ISSUE",
U489="Power Telco","BSS"
),"")</f>
        <v>No root cause</v>
      </c>
      <c r="T489" s="49" t="str" cm="1">
        <f t="array" ref="T489">IFERROR(_xlfn.IFS(
U489="MPR ISSUE","TX ISSUE",
U489="BSS Hardware Issue","RAN ISSUE",
U489="Sites strategiques, MLL, Pylone, etc.","ENVTECH",
U489="AKTIVCO DEFAUT GE &amp; POWER Cabinet","POWER ISSUE",
U489="AKTIVCO Coupure ENEO &amp; Baisse de tension","POWER ISSUE",
U489="Coupure ENEO &amp; Baisse de tension","POWER ISSUE",
U489="Defaut GE &amp; POWER Cabinet","POWER ISSUE",
U489="Sharing","POWER ISSUE",
U489="Sites strategiques &amp; DataCenter","POWER ISSUE",
U489="Exclu","Exclu",
U489="SAT","TX ISSUE",
U489="SPARE-ISSUE","SPARE-ISSUE",
U489="Fiber CAmtel","TX ISSUE",
U489="Fiber AOF","TX ISSUE",
U489="Projet OCM (HUAWEI)","TRAVAUX-HUAWEI",
U489="Projet OCM (NOKIA)","TRAVAUX -NOKIA",
U489="ACCESS-ISSUE","ACCESS-ISSUE",
U489="Projet OCM (ZTE, NOKIA, autres projets)","TRAVAUX OCM",
U489="No root CAuse","No root cause",
U489="ODU HS","TX ISSUE",
U489="IP &amp; VLAN","TX ISSUE",
U489="Warehouse HUAWEI","SPARE-ISSUE",
U489="SPARE-HS","SPARE-ISSUE",
U489="Power Telco","RAN ISSUE"
),"")</f>
        <v>No root cause</v>
      </c>
      <c r="U489" s="36" t="s">
        <v>5895</v>
      </c>
      <c r="V489" s="49" t="str" cm="1">
        <f t="array" ref="V489">IFERROR(_xlfn.IFS(
U489="MPR ISSUE","ACTIVE",
U489="BSS Hardware Issue","ACTIVE",
U489="Sites strategiques, MLL, Pylone, etc.","PASSIVE",
U489="AKTIVCO DEFAUT GE &amp; POWER Cabinet","PASSIVE",
U489="AKTIVCO Coupure ENEO &amp; Baisse de tension","PASSIVE",
U489="Coupure ENEO &amp; Baisse de tension","PASSIVE",
U489="Defaut GE &amp; POWER Cabinet","PASSIVE",
U489="Sharing","PASSIVE",
U489="Sites strategiques &amp; DataCenter","PASSIVE",
U489="Exclu","Exclu",
U489="SAT","ACTIVE",
U489="SPARE-ISSUE","SPARE-ISSUE",
U489="Fiber CAmtel","ACTIVE",
U489="Fiber AOF","ACTIVE",
U489="Projet OCM (HUAWEI)","PLANNED WORKS",
U489="Projet OCM (NOKIA)","PLANNED WORKS",
U489="ACCESS-ISSUE","ACCESS-ISSUE",
U489="Projet OCM (ZTE, NOKIA, autres projets)","PLANNED WORKS",
U489="No root CAuse","No root cause",
U489="ODU HS","ACTIVE",
U489="IP &amp; VLAN","ACTIVE",
U489="Warehouse HUAWEI","SPARE-ISSUE",
U489="SPARE-HS","SPARE-ISSUE",
U489="Power Telco","ACTIVE"
),"")</f>
        <v>No root cause</v>
      </c>
      <c r="W489" s="49"/>
      <c r="X489" s="49"/>
      <c r="Y489" s="49"/>
      <c r="Z489" s="49"/>
      <c r="AA489" s="49"/>
      <c r="AB489" s="17" t="s">
        <v>5421</v>
      </c>
      <c r="AC489" s="7" t="s">
        <v>5421</v>
      </c>
      <c r="AD489" s="6"/>
      <c r="AE489" s="7"/>
      <c r="AF489" s="3" t="s">
        <v>5421</v>
      </c>
      <c r="AG489" s="17"/>
      <c r="AH489" s="18" t="s">
        <v>5421</v>
      </c>
      <c r="AI489" s="18" t="s">
        <v>5421</v>
      </c>
      <c r="AJ489" s="18" t="s">
        <v>5421</v>
      </c>
      <c r="AK489" s="18" t="s">
        <v>5421</v>
      </c>
      <c r="AL489" s="18" t="s">
        <v>5421</v>
      </c>
      <c r="AM489" s="18" t="s">
        <v>5421</v>
      </c>
      <c r="AN489" s="18" t="s">
        <v>5421</v>
      </c>
      <c r="AO489" s="18" t="s">
        <v>5421</v>
      </c>
      <c r="AP489" s="9" t="s">
        <v>5421</v>
      </c>
      <c r="AQ489" s="14"/>
      <c r="AR489" s="14" t="s">
        <v>5421</v>
      </c>
      <c r="AS489" s="14" t="s">
        <v>5421</v>
      </c>
      <c r="AT489" s="14" t="s">
        <v>5421</v>
      </c>
      <c r="AV489" s="9" t="str">
        <f>_xlfn.XLOOKUP(B489,[3]ALL!$B:$B,[3]ALL!$N:$N,"")</f>
        <v/>
      </c>
    </row>
    <row r="490" spans="1:48" s="9" customFormat="1" hidden="1" x14ac:dyDescent="0.3">
      <c r="A490" s="1" t="s">
        <v>4707</v>
      </c>
      <c r="B490" s="8" t="s">
        <v>4708</v>
      </c>
      <c r="C490" s="3" t="str">
        <f>_xlfn.XLOOKUP(B490,'[1]daily break down'!$D:$D,'[1]daily break down'!$E:$E,"")</f>
        <v>CENTRE</v>
      </c>
      <c r="D490" s="1" t="s">
        <v>11</v>
      </c>
      <c r="E490" s="1" t="s">
        <v>12</v>
      </c>
      <c r="F490" s="3" t="s">
        <v>37</v>
      </c>
      <c r="G490" s="1" t="s">
        <v>1516</v>
      </c>
      <c r="H490" s="35" t="str">
        <f>_xlfn.XLOOKUP(B490,[2]CALCULATION!$B:$B,[2]CALCULATION!$H:$H,"")</f>
        <v>ZTE</v>
      </c>
      <c r="I490" s="71">
        <v>0</v>
      </c>
      <c r="J490" s="71">
        <v>0</v>
      </c>
      <c r="K490" s="71">
        <v>0</v>
      </c>
      <c r="L490" s="71">
        <v>0</v>
      </c>
      <c r="M490" s="71">
        <v>0</v>
      </c>
      <c r="N490" s="71">
        <v>0</v>
      </c>
      <c r="O490" s="71">
        <v>0.41680578027754239</v>
      </c>
      <c r="P490" s="50" t="s">
        <v>5365</v>
      </c>
      <c r="Q490" s="50" t="s">
        <v>5911</v>
      </c>
      <c r="R490" s="50"/>
      <c r="S490" s="49" t="str" cm="1">
        <f t="array" ref="S490">IFERROR(_xlfn.IFS(
U490="MPR ISSUE","PDH",
U490="BSS Hardware Issue","BSS",
U490="Sites strategiques, MLL, Pylone, etc.","ENVTECH",
U490="AKTIVCO DEFAUT GE &amp; POWER Cabinet","AKTIVCO",
U490="AKTIVCO Coupure ENEO &amp; Baisse de tension","AKTIVCO GRID ONLY",
U490="Coupure ENEO &amp; Baisse de tension","IHS GRID ONLY",
U490="Defaut GE &amp; POWER Cabinet","IHS",
U490="Sharing","Partners",
U490="Sites strategiques &amp; DataCenter","SST &amp; DC",
U490="Exclu","Exclu",
U490="SAT","SAT",
U490="SPARE-ISSUE","SPARE-ISSUE",
U490="Fiber CAmtel","TRANS_FO_CAMTEL",
U490="Fiber AOF","Fiber AOF",
U490="Projet OCM (HUAWEI)","TRAVAUX-HUAWEI",
U490="Projet OCM (NOKIA)","TRAVAUX-NOKIA",
U490="ACCESS-ISSUE","ACCESS-ISSUE",
U490="Projet OCM (ZTE, NOKIA, autres projets)","TRAVAUX OCM",
U490="No root CAuse","No root cause",
U490="ODU HS","PDH",
U490="IP &amp; VLAN","PDH",
U490="Warehouse HUAWEI","SPARE-ISSUE",
U490="SPARE-HS","SPARE-ISSUE",
U490="Power Telco","BSS"
),"")</f>
        <v/>
      </c>
      <c r="T490" s="49" t="str" cm="1">
        <f t="array" ref="T490">IFERROR(_xlfn.IFS(
U490="MPR ISSUE","TX ISSUE",
U490="BSS Hardware Issue","RAN ISSUE",
U490="Sites strategiques, MLL, Pylone, etc.","ENVTECH",
U490="AKTIVCO DEFAUT GE &amp; POWER Cabinet","POWER ISSUE",
U490="AKTIVCO Coupure ENEO &amp; Baisse de tension","POWER ISSUE",
U490="Coupure ENEO &amp; Baisse de tension","POWER ISSUE",
U490="Defaut GE &amp; POWER Cabinet","POWER ISSUE",
U490="Sharing","POWER ISSUE",
U490="Sites strategiques &amp; DataCenter","POWER ISSUE",
U490="Exclu","Exclu",
U490="SAT","TX ISSUE",
U490="SPARE-ISSUE","SPARE-ISSUE",
U490="Fiber CAmtel","TX ISSUE",
U490="Fiber AOF","TX ISSUE",
U490="Projet OCM (HUAWEI)","TRAVAUX-HUAWEI",
U490="Projet OCM (NOKIA)","TRAVAUX -NOKIA",
U490="ACCESS-ISSUE","ACCESS-ISSUE",
U490="Projet OCM (ZTE, NOKIA, autres projets)","TRAVAUX OCM",
U490="No root CAuse","No root cause",
U490="ODU HS","TX ISSUE",
U490="IP &amp; VLAN","TX ISSUE",
U490="Warehouse HUAWEI","SPARE-ISSUE",
U490="SPARE-HS","SPARE-ISSUE",
U490="Power Telco","RAN ISSUE"
),"")</f>
        <v/>
      </c>
      <c r="U490" s="36"/>
      <c r="V490" s="49" t="str" cm="1">
        <f t="array" ref="V490">IFERROR(_xlfn.IFS(
U490="MPR ISSUE","ACTIVE",
U490="BSS Hardware Issue","ACTIVE",
U490="Sites strategiques, MLL, Pylone, etc.","PASSIVE",
U490="AKTIVCO DEFAUT GE &amp; POWER Cabinet","PASSIVE",
U490="AKTIVCO Coupure ENEO &amp; Baisse de tension","PASSIVE",
U490="Coupure ENEO &amp; Baisse de tension","PASSIVE",
U490="Defaut GE &amp; POWER Cabinet","PASSIVE",
U490="Sharing","PASSIVE",
U490="Sites strategiques &amp; DataCenter","PASSIVE",
U490="Exclu","Exclu",
U490="SAT","ACTIVE",
U490="SPARE-ISSUE","SPARE-ISSUE",
U490="Fiber CAmtel","ACTIVE",
U490="Fiber AOF","ACTIVE",
U490="Projet OCM (HUAWEI)","PLANNED WORKS",
U490="Projet OCM (NOKIA)","PLANNED WORKS",
U490="ACCESS-ISSUE","ACCESS-ISSUE",
U490="Projet OCM (ZTE, NOKIA, autres projets)","PLANNED WORKS",
U490="No root CAuse","No root cause",
U490="ODU HS","ACTIVE",
U490="IP &amp; VLAN","ACTIVE",
U490="Warehouse HUAWEI","SPARE-ISSUE",
U490="SPARE-HS","SPARE-ISSUE",
U490="Power Telco","ACTIVE"
),"")</f>
        <v/>
      </c>
      <c r="W490" s="49"/>
      <c r="X490" s="49"/>
      <c r="Y490" s="49"/>
      <c r="Z490" s="49"/>
      <c r="AA490" s="49"/>
      <c r="AB490" s="17" t="s">
        <v>5782</v>
      </c>
      <c r="AC490" s="7" t="s">
        <v>5421</v>
      </c>
      <c r="AD490" s="6"/>
      <c r="AE490" s="7"/>
      <c r="AF490" s="3" t="s">
        <v>5782</v>
      </c>
      <c r="AG490" s="17"/>
      <c r="AH490" s="18" t="s">
        <v>5421</v>
      </c>
      <c r="AI490" s="18" t="s">
        <v>5421</v>
      </c>
      <c r="AJ490" s="18" t="s">
        <v>5421</v>
      </c>
      <c r="AK490" s="18" t="s">
        <v>5421</v>
      </c>
      <c r="AL490" s="18" t="s">
        <v>5421</v>
      </c>
      <c r="AM490" s="18" t="s">
        <v>5421</v>
      </c>
      <c r="AN490" s="18" t="s">
        <v>5421</v>
      </c>
      <c r="AO490" s="18" t="s">
        <v>5421</v>
      </c>
      <c r="AP490" s="9" t="s">
        <v>5421</v>
      </c>
      <c r="AQ490" s="14"/>
      <c r="AR490" s="14" t="s">
        <v>5421</v>
      </c>
      <c r="AS490" s="14" t="s">
        <v>5421</v>
      </c>
      <c r="AT490" s="14" t="s">
        <v>5421</v>
      </c>
      <c r="AV490" s="9" t="str">
        <f>_xlfn.XLOOKUP(B490,[3]ALL!$B:$B,[3]ALL!$N:$N,"")</f>
        <v/>
      </c>
    </row>
    <row r="491" spans="1:48" s="9" customFormat="1" hidden="1" x14ac:dyDescent="0.3">
      <c r="A491" s="2" t="s">
        <v>1860</v>
      </c>
      <c r="B491" s="8" t="s">
        <v>1861</v>
      </c>
      <c r="C491" s="3" t="str">
        <f>_xlfn.XLOOKUP(B491,'[1]daily break down'!$D:$D,'[1]daily break down'!$E:$E,"")</f>
        <v>NORD</v>
      </c>
      <c r="D491" s="1" t="s">
        <v>11</v>
      </c>
      <c r="E491" s="1" t="s">
        <v>66</v>
      </c>
      <c r="F491" s="3" t="s">
        <v>23</v>
      </c>
      <c r="G491" s="1" t="s">
        <v>1862</v>
      </c>
      <c r="H491" s="34" t="str">
        <f>_xlfn.XLOOKUP(B491,[2]CALCULATION!$B:$B,[2]CALCULATION!$H:$H,"")</f>
        <v>NOKIA</v>
      </c>
      <c r="I491" s="71">
        <v>0</v>
      </c>
      <c r="J491" s="71">
        <v>0</v>
      </c>
      <c r="K491" s="71">
        <v>0</v>
      </c>
      <c r="L491" s="71">
        <v>0</v>
      </c>
      <c r="M491" s="71">
        <v>0</v>
      </c>
      <c r="N491" s="71">
        <v>0</v>
      </c>
      <c r="O491" s="71">
        <v>0.41591402636167241</v>
      </c>
      <c r="P491" s="50" t="s">
        <v>5365</v>
      </c>
      <c r="Q491" s="50" t="s">
        <v>5911</v>
      </c>
      <c r="R491" s="50"/>
      <c r="S491" s="49" t="str" cm="1">
        <f t="array" ref="S491">IFERROR(_xlfn.IFS(
U491="MPR ISSUE","PDH",
U491="BSS Hardware Issue","BSS",
U491="Sites strategiques, MLL, Pylone, etc.","ENVTECH",
U491="AKTIVCO DEFAUT GE &amp; POWER Cabinet","AKTIVCO",
U491="AKTIVCO Coupure ENEO &amp; Baisse de tension","AKTIVCO GRID ONLY",
U491="Coupure ENEO &amp; Baisse de tension","IHS GRID ONLY",
U491="Defaut GE &amp; POWER Cabinet","IHS",
U491="Sharing","Partners",
U491="Sites strategiques &amp; DataCenter","SST &amp; DC",
U491="Exclu","Exclu",
U491="SAT","SAT",
U491="SPARE-ISSUE","SPARE-ISSUE",
U491="Fiber CAmtel","TRANS_FO_CAMTEL",
U491="Fiber AOF","Fiber AOF",
U491="Projet OCM (HUAWEI)","TRAVAUX-HUAWEI",
U491="Projet OCM (NOKIA)","TRAVAUX-NOKIA",
U491="ACCESS-ISSUE","ACCESS-ISSUE",
U491="Projet OCM (ZTE, NOKIA, autres projets)","TRAVAUX OCM",
U491="No root CAuse","No root cause",
U491="ODU HS","PDH",
U491="IP &amp; VLAN","PDH",
U491="Warehouse HUAWEI","SPARE-ISSUE",
U491="SPARE-HS","SPARE-ISSUE",
U491="Power Telco","BSS"
),"")</f>
        <v>No root cause</v>
      </c>
      <c r="T491" s="49" t="str" cm="1">
        <f t="array" ref="T491">IFERROR(_xlfn.IFS(
U491="MPR ISSUE","TX ISSUE",
U491="BSS Hardware Issue","RAN ISSUE",
U491="Sites strategiques, MLL, Pylone, etc.","ENVTECH",
U491="AKTIVCO DEFAUT GE &amp; POWER Cabinet","POWER ISSUE",
U491="AKTIVCO Coupure ENEO &amp; Baisse de tension","POWER ISSUE",
U491="Coupure ENEO &amp; Baisse de tension","POWER ISSUE",
U491="Defaut GE &amp; POWER Cabinet","POWER ISSUE",
U491="Sharing","POWER ISSUE",
U491="Sites strategiques &amp; DataCenter","POWER ISSUE",
U491="Exclu","Exclu",
U491="SAT","TX ISSUE",
U491="SPARE-ISSUE","SPARE-ISSUE",
U491="Fiber CAmtel","TX ISSUE",
U491="Fiber AOF","TX ISSUE",
U491="Projet OCM (HUAWEI)","TRAVAUX-HUAWEI",
U491="Projet OCM (NOKIA)","TRAVAUX -NOKIA",
U491="ACCESS-ISSUE","ACCESS-ISSUE",
U491="Projet OCM (ZTE, NOKIA, autres projets)","TRAVAUX OCM",
U491="No root CAuse","No root cause",
U491="ODU HS","TX ISSUE",
U491="IP &amp; VLAN","TX ISSUE",
U491="Warehouse HUAWEI","SPARE-ISSUE",
U491="SPARE-HS","SPARE-ISSUE",
U491="Power Telco","RAN ISSUE"
),"")</f>
        <v>No root cause</v>
      </c>
      <c r="U491" s="36" t="s">
        <v>5895</v>
      </c>
      <c r="V491" s="49" t="str" cm="1">
        <f t="array" ref="V491">IFERROR(_xlfn.IFS(
U491="MPR ISSUE","ACTIVE",
U491="BSS Hardware Issue","ACTIVE",
U491="Sites strategiques, MLL, Pylone, etc.","PASSIVE",
U491="AKTIVCO DEFAUT GE &amp; POWER Cabinet","PASSIVE",
U491="AKTIVCO Coupure ENEO &amp; Baisse de tension","PASSIVE",
U491="Coupure ENEO &amp; Baisse de tension","PASSIVE",
U491="Defaut GE &amp; POWER Cabinet","PASSIVE",
U491="Sharing","PASSIVE",
U491="Sites strategiques &amp; DataCenter","PASSIVE",
U491="Exclu","Exclu",
U491="SAT","ACTIVE",
U491="SPARE-ISSUE","SPARE-ISSUE",
U491="Fiber CAmtel","ACTIVE",
U491="Fiber AOF","ACTIVE",
U491="Projet OCM (HUAWEI)","PLANNED WORKS",
U491="Projet OCM (NOKIA)","PLANNED WORKS",
U491="ACCESS-ISSUE","ACCESS-ISSUE",
U491="Projet OCM (ZTE, NOKIA, autres projets)","PLANNED WORKS",
U491="No root CAuse","No root cause",
U491="ODU HS","ACTIVE",
U491="IP &amp; VLAN","ACTIVE",
U491="Warehouse HUAWEI","SPARE-ISSUE",
U491="SPARE-HS","SPARE-ISSUE",
U491="Power Telco","ACTIVE"
),"")</f>
        <v>No root cause</v>
      </c>
      <c r="W491" s="49"/>
      <c r="X491" s="49"/>
      <c r="Y491" s="49"/>
      <c r="Z491" s="49"/>
      <c r="AA491" s="49"/>
      <c r="AB491" s="17" t="s">
        <v>5841</v>
      </c>
      <c r="AC491" s="7" t="s">
        <v>5421</v>
      </c>
      <c r="AD491" s="6"/>
      <c r="AE491" s="7"/>
      <c r="AF491" s="3" t="s">
        <v>5421</v>
      </c>
      <c r="AG491" s="17"/>
      <c r="AH491" s="18" t="s">
        <v>5421</v>
      </c>
      <c r="AI491" s="18" t="s">
        <v>5421</v>
      </c>
      <c r="AJ491" s="18" t="s">
        <v>5421</v>
      </c>
      <c r="AK491" s="18" t="s">
        <v>5421</v>
      </c>
      <c r="AL491" s="18" t="s">
        <v>5421</v>
      </c>
      <c r="AM491" s="18" t="s">
        <v>5421</v>
      </c>
      <c r="AN491" s="18" t="s">
        <v>5421</v>
      </c>
      <c r="AO491" s="18" t="s">
        <v>5421</v>
      </c>
      <c r="AP491" s="9" t="s">
        <v>5841</v>
      </c>
      <c r="AQ491" s="14"/>
      <c r="AR491" s="14" t="s">
        <v>5421</v>
      </c>
      <c r="AS491" s="14" t="s">
        <v>5421</v>
      </c>
      <c r="AT491" s="14" t="s">
        <v>5421</v>
      </c>
      <c r="AV491" s="9" t="str">
        <f>_xlfn.XLOOKUP(B491,[3]ALL!$B:$B,[3]ALL!$N:$N,"")</f>
        <v/>
      </c>
    </row>
    <row r="492" spans="1:48" s="9" customFormat="1" hidden="1" x14ac:dyDescent="0.3">
      <c r="A492" s="1" t="s">
        <v>2569</v>
      </c>
      <c r="B492" s="8" t="s">
        <v>2570</v>
      </c>
      <c r="C492" s="3" t="str">
        <f>_xlfn.XLOOKUP(B492,'[1]daily break down'!$D:$D,'[1]daily break down'!$E:$E,"")</f>
        <v>OUEST</v>
      </c>
      <c r="D492" s="1" t="s">
        <v>11</v>
      </c>
      <c r="E492" s="1" t="s">
        <v>12</v>
      </c>
      <c r="F492" s="3" t="s">
        <v>102</v>
      </c>
      <c r="G492" s="1" t="s">
        <v>856</v>
      </c>
      <c r="H492" s="33" t="str">
        <f>_xlfn.XLOOKUP(B492,[2]CALCULATION!$B:$B,[2]CALCULATION!$H:$H,"")</f>
        <v>Huawei</v>
      </c>
      <c r="I492" s="71">
        <v>2.1659810862561457</v>
      </c>
      <c r="J492" s="71">
        <v>0.46825998122322948</v>
      </c>
      <c r="K492" s="71">
        <v>0</v>
      </c>
      <c r="L492" s="71">
        <v>0.71789757243182006</v>
      </c>
      <c r="M492" s="71">
        <v>0</v>
      </c>
      <c r="N492" s="71">
        <v>0</v>
      </c>
      <c r="O492" s="71">
        <v>0.39576038786301521</v>
      </c>
      <c r="P492" s="50" t="s">
        <v>5365</v>
      </c>
      <c r="Q492" s="50" t="s">
        <v>5911</v>
      </c>
      <c r="R492" s="50"/>
      <c r="S492" s="49" t="str" cm="1">
        <f t="array" ref="S492">IFERROR(_xlfn.IFS(
U492="MPR ISSUE","PDH",
U492="BSS Hardware Issue","BSS",
U492="Sites strategiques, MLL, Pylone, etc.","ENVTECH",
U492="AKTIVCO DEFAUT GE &amp; POWER Cabinet","AKTIVCO",
U492="AKTIVCO Coupure ENEO &amp; Baisse de tension","AKTIVCO GRID ONLY",
U492="Coupure ENEO &amp; Baisse de tension","IHS GRID ONLY",
U492="Defaut GE &amp; POWER Cabinet","IHS",
U492="Sharing","Partners",
U492="Sites strategiques &amp; DataCenter","SST &amp; DC",
U492="Exclu","Exclu",
U492="SAT","SAT",
U492="SPARE-ISSUE","SPARE-ISSUE",
U492="Fiber CAmtel","TRANS_FO_CAMTEL",
U492="Fiber AOF","Fiber AOF",
U492="Projet OCM (HUAWEI)","TRAVAUX-HUAWEI",
U492="Projet OCM (NOKIA)","TRAVAUX-NOKIA",
U492="ACCESS-ISSUE","ACCESS-ISSUE",
U492="Projet OCM (ZTE, NOKIA, autres projets)","TRAVAUX OCM",
U492="No root CAuse","No root cause",
U492="ODU HS","PDH",
U492="IP &amp; VLAN","PDH",
U492="Warehouse HUAWEI","SPARE-ISSUE",
U492="SPARE-HS","SPARE-ISSUE",
U492="Power Telco","BSS"
),"")</f>
        <v/>
      </c>
      <c r="T492" s="49" t="str" cm="1">
        <f t="array" ref="T492">IFERROR(_xlfn.IFS(
U492="MPR ISSUE","TX ISSUE",
U492="BSS Hardware Issue","RAN ISSUE",
U492="Sites strategiques, MLL, Pylone, etc.","ENVTECH",
U492="AKTIVCO DEFAUT GE &amp; POWER Cabinet","POWER ISSUE",
U492="AKTIVCO Coupure ENEO &amp; Baisse de tension","POWER ISSUE",
U492="Coupure ENEO &amp; Baisse de tension","POWER ISSUE",
U492="Defaut GE &amp; POWER Cabinet","POWER ISSUE",
U492="Sharing","POWER ISSUE",
U492="Sites strategiques &amp; DataCenter","POWER ISSUE",
U492="Exclu","Exclu",
U492="SAT","TX ISSUE",
U492="SPARE-ISSUE","SPARE-ISSUE",
U492="Fiber CAmtel","TX ISSUE",
U492="Fiber AOF","TX ISSUE",
U492="Projet OCM (HUAWEI)","TRAVAUX-HUAWEI",
U492="Projet OCM (NOKIA)","TRAVAUX -NOKIA",
U492="ACCESS-ISSUE","ACCESS-ISSUE",
U492="Projet OCM (ZTE, NOKIA, autres projets)","TRAVAUX OCM",
U492="No root CAuse","No root cause",
U492="ODU HS","TX ISSUE",
U492="IP &amp; VLAN","TX ISSUE",
U492="Warehouse HUAWEI","SPARE-ISSUE",
U492="SPARE-HS","SPARE-ISSUE",
U492="Power Telco","RAN ISSUE"
),"")</f>
        <v/>
      </c>
      <c r="U492" s="36"/>
      <c r="V492" s="49" t="str" cm="1">
        <f t="array" ref="V492">IFERROR(_xlfn.IFS(
U492="MPR ISSUE","ACTIVE",
U492="BSS Hardware Issue","ACTIVE",
U492="Sites strategiques, MLL, Pylone, etc.","PASSIVE",
U492="AKTIVCO DEFAUT GE &amp; POWER Cabinet","PASSIVE",
U492="AKTIVCO Coupure ENEO &amp; Baisse de tension","PASSIVE",
U492="Coupure ENEO &amp; Baisse de tension","PASSIVE",
U492="Defaut GE &amp; POWER Cabinet","PASSIVE",
U492="Sharing","PASSIVE",
U492="Sites strategiques &amp; DataCenter","PASSIVE",
U492="Exclu","Exclu",
U492="SAT","ACTIVE",
U492="SPARE-ISSUE","SPARE-ISSUE",
U492="Fiber CAmtel","ACTIVE",
U492="Fiber AOF","ACTIVE",
U492="Projet OCM (HUAWEI)","PLANNED WORKS",
U492="Projet OCM (NOKIA)","PLANNED WORKS",
U492="ACCESS-ISSUE","ACCESS-ISSUE",
U492="Projet OCM (ZTE, NOKIA, autres projets)","PLANNED WORKS",
U492="No root CAuse","No root cause",
U492="ODU HS","ACTIVE",
U492="IP &amp; VLAN","ACTIVE",
U492="Warehouse HUAWEI","SPARE-ISSUE",
U492="SPARE-HS","SPARE-ISSUE",
U492="Power Telco","ACTIVE"
),"")</f>
        <v/>
      </c>
      <c r="W492" s="49"/>
      <c r="X492" s="49"/>
      <c r="Y492" s="49"/>
      <c r="Z492" s="49"/>
      <c r="AA492" s="49"/>
      <c r="AB492" s="17" t="s">
        <v>5606</v>
      </c>
      <c r="AC492" s="7" t="s">
        <v>5421</v>
      </c>
      <c r="AD492" s="6"/>
      <c r="AE492" s="7"/>
      <c r="AF492" s="3" t="s">
        <v>5606</v>
      </c>
      <c r="AG492" s="17"/>
      <c r="AH492" s="18" t="s">
        <v>5421</v>
      </c>
      <c r="AI492" s="18" t="s">
        <v>5421</v>
      </c>
      <c r="AJ492" s="18" t="s">
        <v>5421</v>
      </c>
      <c r="AK492" s="18" t="s">
        <v>5421</v>
      </c>
      <c r="AL492" s="18" t="s">
        <v>5421</v>
      </c>
      <c r="AM492" s="18" t="s">
        <v>5421</v>
      </c>
      <c r="AN492" s="18" t="s">
        <v>5421</v>
      </c>
      <c r="AO492" s="18" t="s">
        <v>5421</v>
      </c>
      <c r="AP492" s="9" t="s">
        <v>5421</v>
      </c>
      <c r="AQ492" s="14"/>
      <c r="AR492" s="14" t="s">
        <v>5421</v>
      </c>
      <c r="AS492" s="14" t="s">
        <v>5421</v>
      </c>
      <c r="AT492" s="14" t="s">
        <v>5421</v>
      </c>
      <c r="AV492" s="9" t="str">
        <f>_xlfn.XLOOKUP(B492,[3]ALL!$B:$B,[3]ALL!$N:$N,"")</f>
        <v/>
      </c>
    </row>
    <row r="493" spans="1:48" s="9" customFormat="1" hidden="1" x14ac:dyDescent="0.3">
      <c r="A493" s="1" t="s">
        <v>1902</v>
      </c>
      <c r="B493" s="8" t="s">
        <v>1903</v>
      </c>
      <c r="C493" s="3" t="str">
        <f>_xlfn.XLOOKUP(B493,'[1]daily break down'!$D:$D,'[1]daily break down'!$E:$E,"")</f>
        <v>Douala</v>
      </c>
      <c r="D493" s="1" t="s">
        <v>11</v>
      </c>
      <c r="E493" s="1" t="s">
        <v>12</v>
      </c>
      <c r="F493" s="3" t="s">
        <v>31</v>
      </c>
      <c r="G493" s="1" t="s">
        <v>32</v>
      </c>
      <c r="H493" s="35" t="str">
        <f>_xlfn.XLOOKUP(B493,[2]CALCULATION!$B:$B,[2]CALCULATION!$H:$H,"")</f>
        <v>ZTE</v>
      </c>
      <c r="I493" s="71">
        <v>0.94543750160515683</v>
      </c>
      <c r="J493" s="71">
        <v>0.18025913655392029</v>
      </c>
      <c r="K493" s="71">
        <v>0.26196163032591063</v>
      </c>
      <c r="L493" s="71">
        <v>0.93956976083873356</v>
      </c>
      <c r="M493" s="71">
        <v>0.80072367613780693</v>
      </c>
      <c r="N493" s="71">
        <v>0.3437176293328536</v>
      </c>
      <c r="O493" s="71">
        <v>0.3937806941697844</v>
      </c>
      <c r="P493" s="50" t="s">
        <v>5365</v>
      </c>
      <c r="Q493" s="50" t="s">
        <v>5911</v>
      </c>
      <c r="R493" s="50"/>
      <c r="S493" s="49" t="str" cm="1">
        <f t="array" ref="S493">IFERROR(_xlfn.IFS(
U493="MPR ISSUE","PDH",
U493="BSS Hardware Issue","BSS",
U493="Sites strategiques, MLL, Pylone, etc.","ENVTECH",
U493="AKTIVCO DEFAUT GE &amp; POWER Cabinet","AKTIVCO",
U493="AKTIVCO Coupure ENEO &amp; Baisse de tension","AKTIVCO GRID ONLY",
U493="Coupure ENEO &amp; Baisse de tension","IHS GRID ONLY",
U493="Defaut GE &amp; POWER Cabinet","IHS",
U493="Sharing","Partners",
U493="Sites strategiques &amp; DataCenter","SST &amp; DC",
U493="Exclu","Exclu",
U493="SAT","SAT",
U493="SPARE-ISSUE","SPARE-ISSUE",
U493="Fiber CAmtel","TRANS_FO_CAMTEL",
U493="Fiber AOF","Fiber AOF",
U493="Projet OCM (HUAWEI)","TRAVAUX-HUAWEI",
U493="Projet OCM (NOKIA)","TRAVAUX-NOKIA",
U493="ACCESS-ISSUE","ACCESS-ISSUE",
U493="Projet OCM (ZTE, NOKIA, autres projets)","TRAVAUX OCM",
U493="No root CAuse","No root cause",
U493="ODU HS","PDH",
U493="IP &amp; VLAN","PDH",
U493="Warehouse HUAWEI","SPARE-ISSUE",
U493="SPARE-HS","SPARE-ISSUE",
U493="Power Telco","BSS"
),"")</f>
        <v>No root cause</v>
      </c>
      <c r="T493" s="49" t="str" cm="1">
        <f t="array" ref="T493">IFERROR(_xlfn.IFS(
U493="MPR ISSUE","TX ISSUE",
U493="BSS Hardware Issue","RAN ISSUE",
U493="Sites strategiques, MLL, Pylone, etc.","ENVTECH",
U493="AKTIVCO DEFAUT GE &amp; POWER Cabinet","POWER ISSUE",
U493="AKTIVCO Coupure ENEO &amp; Baisse de tension","POWER ISSUE",
U493="Coupure ENEO &amp; Baisse de tension","POWER ISSUE",
U493="Defaut GE &amp; POWER Cabinet","POWER ISSUE",
U493="Sharing","POWER ISSUE",
U493="Sites strategiques &amp; DataCenter","POWER ISSUE",
U493="Exclu","Exclu",
U493="SAT","TX ISSUE",
U493="SPARE-ISSUE","SPARE-ISSUE",
U493="Fiber CAmtel","TX ISSUE",
U493="Fiber AOF","TX ISSUE",
U493="Projet OCM (HUAWEI)","TRAVAUX-HUAWEI",
U493="Projet OCM (NOKIA)","TRAVAUX -NOKIA",
U493="ACCESS-ISSUE","ACCESS-ISSUE",
U493="Projet OCM (ZTE, NOKIA, autres projets)","TRAVAUX OCM",
U493="No root CAuse","No root cause",
U493="ODU HS","TX ISSUE",
U493="IP &amp; VLAN","TX ISSUE",
U493="Warehouse HUAWEI","SPARE-ISSUE",
U493="SPARE-HS","SPARE-ISSUE",
U493="Power Telco","RAN ISSUE"
),"")</f>
        <v>No root cause</v>
      </c>
      <c r="U493" s="36" t="s">
        <v>5895</v>
      </c>
      <c r="V493" s="49" t="str" cm="1">
        <f t="array" ref="V493">IFERROR(_xlfn.IFS(
U493="MPR ISSUE","ACTIVE",
U493="BSS Hardware Issue","ACTIVE",
U493="Sites strategiques, MLL, Pylone, etc.","PASSIVE",
U493="AKTIVCO DEFAUT GE &amp; POWER Cabinet","PASSIVE",
U493="AKTIVCO Coupure ENEO &amp; Baisse de tension","PASSIVE",
U493="Coupure ENEO &amp; Baisse de tension","PASSIVE",
U493="Defaut GE &amp; POWER Cabinet","PASSIVE",
U493="Sharing","PASSIVE",
U493="Sites strategiques &amp; DataCenter","PASSIVE",
U493="Exclu","Exclu",
U493="SAT","ACTIVE",
U493="SPARE-ISSUE","SPARE-ISSUE",
U493="Fiber CAmtel","ACTIVE",
U493="Fiber AOF","ACTIVE",
U493="Projet OCM (HUAWEI)","PLANNED WORKS",
U493="Projet OCM (NOKIA)","PLANNED WORKS",
U493="ACCESS-ISSUE","ACCESS-ISSUE",
U493="Projet OCM (ZTE, NOKIA, autres projets)","PLANNED WORKS",
U493="No root CAuse","No root cause",
U493="ODU HS","ACTIVE",
U493="IP &amp; VLAN","ACTIVE",
U493="Warehouse HUAWEI","SPARE-ISSUE",
U493="SPARE-HS","SPARE-ISSUE",
U493="Power Telco","ACTIVE"
),"")</f>
        <v>No root cause</v>
      </c>
      <c r="W493" s="49"/>
      <c r="X493" s="49"/>
      <c r="Y493" s="49"/>
      <c r="Z493" s="49"/>
      <c r="AA493" s="49"/>
      <c r="AB493" s="17" t="s">
        <v>5421</v>
      </c>
      <c r="AC493" s="7" t="s">
        <v>5421</v>
      </c>
      <c r="AD493" s="6"/>
      <c r="AE493" s="7"/>
      <c r="AF493" s="3" t="s">
        <v>5421</v>
      </c>
      <c r="AG493" s="17"/>
      <c r="AH493" s="18" t="s">
        <v>5421</v>
      </c>
      <c r="AI493" s="18" t="s">
        <v>5421</v>
      </c>
      <c r="AJ493" s="18" t="s">
        <v>5421</v>
      </c>
      <c r="AK493" s="18" t="s">
        <v>5421</v>
      </c>
      <c r="AL493" s="18" t="s">
        <v>5421</v>
      </c>
      <c r="AM493" s="18" t="s">
        <v>5421</v>
      </c>
      <c r="AN493" s="18" t="s">
        <v>5421</v>
      </c>
      <c r="AO493" s="18" t="s">
        <v>5421</v>
      </c>
      <c r="AP493" s="9" t="s">
        <v>5421</v>
      </c>
      <c r="AQ493" s="14"/>
      <c r="AR493" s="14" t="s">
        <v>5421</v>
      </c>
      <c r="AS493" s="14" t="s">
        <v>5421</v>
      </c>
      <c r="AT493" s="14" t="s">
        <v>5421</v>
      </c>
      <c r="AV493" s="9" t="str">
        <f>_xlfn.XLOOKUP(B493,[3]ALL!$B:$B,[3]ALL!$N:$N,"")</f>
        <v/>
      </c>
    </row>
    <row r="494" spans="1:48" s="9" customFormat="1" hidden="1" x14ac:dyDescent="0.3">
      <c r="A494" s="1" t="s">
        <v>877</v>
      </c>
      <c r="B494" s="8" t="s">
        <v>878</v>
      </c>
      <c r="C494" s="3" t="str">
        <f>_xlfn.XLOOKUP(B494,'[1]daily break down'!$D:$D,'[1]daily break down'!$E:$E,"")</f>
        <v>NGAOUNDERE</v>
      </c>
      <c r="D494" s="1" t="s">
        <v>11</v>
      </c>
      <c r="E494" s="1" t="s">
        <v>96</v>
      </c>
      <c r="F494" s="3" t="s">
        <v>90</v>
      </c>
      <c r="G494" s="1" t="s">
        <v>879</v>
      </c>
      <c r="H494" s="34" t="str">
        <f>_xlfn.XLOOKUP(B494,[2]CALCULATION!$B:$B,[2]CALCULATION!$H:$H,"")</f>
        <v>NOKIA</v>
      </c>
      <c r="I494" s="71">
        <v>0.25466708329409599</v>
      </c>
      <c r="J494" s="71">
        <v>0.51514840211966328</v>
      </c>
      <c r="K494" s="71">
        <v>0.32607873687694927</v>
      </c>
      <c r="L494" s="71">
        <v>0.29652601210502422</v>
      </c>
      <c r="M494" s="71">
        <v>0.36907911070019089</v>
      </c>
      <c r="N494" s="71">
        <v>0.333141427890638</v>
      </c>
      <c r="O494" s="71">
        <v>0.38976780154837037</v>
      </c>
      <c r="P494" s="50" t="s">
        <v>5365</v>
      </c>
      <c r="Q494" s="50" t="s">
        <v>5911</v>
      </c>
      <c r="R494" s="50"/>
      <c r="S494" s="49" t="str" cm="1">
        <f t="array" ref="S494">IFERROR(_xlfn.IFS(
U494="MPR ISSUE","PDH",
U494="BSS Hardware Issue","BSS",
U494="Sites strategiques, MLL, Pylone, etc.","ENVTECH",
U494="AKTIVCO DEFAUT GE &amp; POWER Cabinet","AKTIVCO",
U494="AKTIVCO Coupure ENEO &amp; Baisse de tension","AKTIVCO GRID ONLY",
U494="Coupure ENEO &amp; Baisse de tension","IHS GRID ONLY",
U494="Defaut GE &amp; POWER Cabinet","IHS",
U494="Sharing","Partners",
U494="Sites strategiques &amp; DataCenter","SST &amp; DC",
U494="Exclu","Exclu",
U494="SAT","SAT",
U494="SPARE-ISSUE","SPARE-ISSUE",
U494="Fiber CAmtel","TRANS_FO_CAMTEL",
U494="Fiber AOF","Fiber AOF",
U494="Projet OCM (HUAWEI)","TRAVAUX-HUAWEI",
U494="Projet OCM (NOKIA)","TRAVAUX-NOKIA",
U494="ACCESS-ISSUE","ACCESS-ISSUE",
U494="Projet OCM (ZTE, NOKIA, autres projets)","TRAVAUX OCM",
U494="No root CAuse","No root cause",
U494="ODU HS","PDH",
U494="IP &amp; VLAN","PDH",
U494="Warehouse HUAWEI","SPARE-ISSUE",
U494="SPARE-HS","SPARE-ISSUE",
U494="Power Telco","BSS"
),"")</f>
        <v>No root cause</v>
      </c>
      <c r="T494" s="49" t="str" cm="1">
        <f t="array" ref="T494">IFERROR(_xlfn.IFS(
U494="MPR ISSUE","TX ISSUE",
U494="BSS Hardware Issue","RAN ISSUE",
U494="Sites strategiques, MLL, Pylone, etc.","ENVTECH",
U494="AKTIVCO DEFAUT GE &amp; POWER Cabinet","POWER ISSUE",
U494="AKTIVCO Coupure ENEO &amp; Baisse de tension","POWER ISSUE",
U494="Coupure ENEO &amp; Baisse de tension","POWER ISSUE",
U494="Defaut GE &amp; POWER Cabinet","POWER ISSUE",
U494="Sharing","POWER ISSUE",
U494="Sites strategiques &amp; DataCenter","POWER ISSUE",
U494="Exclu","Exclu",
U494="SAT","TX ISSUE",
U494="SPARE-ISSUE","SPARE-ISSUE",
U494="Fiber CAmtel","TX ISSUE",
U494="Fiber AOF","TX ISSUE",
U494="Projet OCM (HUAWEI)","TRAVAUX-HUAWEI",
U494="Projet OCM (NOKIA)","TRAVAUX -NOKIA",
U494="ACCESS-ISSUE","ACCESS-ISSUE",
U494="Projet OCM (ZTE, NOKIA, autres projets)","TRAVAUX OCM",
U494="No root CAuse","No root cause",
U494="ODU HS","TX ISSUE",
U494="IP &amp; VLAN","TX ISSUE",
U494="Warehouse HUAWEI","SPARE-ISSUE",
U494="SPARE-HS","SPARE-ISSUE",
U494="Power Telco","RAN ISSUE"
),"")</f>
        <v>No root cause</v>
      </c>
      <c r="U494" s="36" t="s">
        <v>5895</v>
      </c>
      <c r="V494" s="49" t="str" cm="1">
        <f t="array" ref="V494">IFERROR(_xlfn.IFS(
U494="MPR ISSUE","ACTIVE",
U494="BSS Hardware Issue","ACTIVE",
U494="Sites strategiques, MLL, Pylone, etc.","PASSIVE",
U494="AKTIVCO DEFAUT GE &amp; POWER Cabinet","PASSIVE",
U494="AKTIVCO Coupure ENEO &amp; Baisse de tension","PASSIVE",
U494="Coupure ENEO &amp; Baisse de tension","PASSIVE",
U494="Defaut GE &amp; POWER Cabinet","PASSIVE",
U494="Sharing","PASSIVE",
U494="Sites strategiques &amp; DataCenter","PASSIVE",
U494="Exclu","Exclu",
U494="SAT","ACTIVE",
U494="SPARE-ISSUE","SPARE-ISSUE",
U494="Fiber CAmtel","ACTIVE",
U494="Fiber AOF","ACTIVE",
U494="Projet OCM (HUAWEI)","PLANNED WORKS",
U494="Projet OCM (NOKIA)","PLANNED WORKS",
U494="ACCESS-ISSUE","ACCESS-ISSUE",
U494="Projet OCM (ZTE, NOKIA, autres projets)","PLANNED WORKS",
U494="No root CAuse","No root cause",
U494="ODU HS","ACTIVE",
U494="IP &amp; VLAN","ACTIVE",
U494="Warehouse HUAWEI","SPARE-ISSUE",
U494="SPARE-HS","SPARE-ISSUE",
U494="Power Telco","ACTIVE"
),"")</f>
        <v>No root cause</v>
      </c>
      <c r="W494" s="49"/>
      <c r="X494" s="49"/>
      <c r="Y494" s="49"/>
      <c r="Z494" s="49"/>
      <c r="AA494" s="49"/>
      <c r="AB494" s="17" t="s">
        <v>5421</v>
      </c>
      <c r="AC494" s="7" t="s">
        <v>5421</v>
      </c>
      <c r="AD494" s="6"/>
      <c r="AE494" s="7"/>
      <c r="AF494" s="3" t="s">
        <v>5421</v>
      </c>
      <c r="AG494" s="17"/>
      <c r="AH494" s="18" t="s">
        <v>5421</v>
      </c>
      <c r="AI494" s="18" t="s">
        <v>5421</v>
      </c>
      <c r="AJ494" s="18" t="s">
        <v>5421</v>
      </c>
      <c r="AK494" s="18" t="s">
        <v>5421</v>
      </c>
      <c r="AL494" s="18" t="s">
        <v>5421</v>
      </c>
      <c r="AM494" s="18" t="s">
        <v>5421</v>
      </c>
      <c r="AN494" s="18" t="s">
        <v>5421</v>
      </c>
      <c r="AO494" s="18" t="s">
        <v>5421</v>
      </c>
      <c r="AP494" s="9" t="s">
        <v>5421</v>
      </c>
      <c r="AQ494" s="14"/>
      <c r="AR494" s="14" t="s">
        <v>5421</v>
      </c>
      <c r="AS494" s="14" t="s">
        <v>5421</v>
      </c>
      <c r="AT494" s="14" t="s">
        <v>5421</v>
      </c>
      <c r="AV494" s="9" t="str">
        <f>_xlfn.XLOOKUP(B494,[3]ALL!$B:$B,[3]ALL!$N:$N,"")</f>
        <v/>
      </c>
    </row>
    <row r="495" spans="1:48" s="9" customFormat="1" hidden="1" x14ac:dyDescent="0.3">
      <c r="A495" s="1" t="s">
        <v>1740</v>
      </c>
      <c r="B495" s="8" t="s">
        <v>1741</v>
      </c>
      <c r="C495" s="3" t="str">
        <f>_xlfn.XLOOKUP(B495,'[1]daily break down'!$D:$D,'[1]daily break down'!$E:$E,"")</f>
        <v>NORD-OUEST</v>
      </c>
      <c r="D495" s="1" t="s">
        <v>11</v>
      </c>
      <c r="E495" s="1" t="s">
        <v>96</v>
      </c>
      <c r="F495" s="3" t="s">
        <v>51</v>
      </c>
      <c r="G495" s="1" t="s">
        <v>52</v>
      </c>
      <c r="H495" s="33" t="str">
        <f>_xlfn.XLOOKUP(B495,[2]CALCULATION!$B:$B,[2]CALCULATION!$H:$H,"")</f>
        <v>Huawei</v>
      </c>
      <c r="I495" s="71">
        <v>0</v>
      </c>
      <c r="J495" s="71">
        <v>0</v>
      </c>
      <c r="K495" s="71">
        <v>0</v>
      </c>
      <c r="L495" s="71">
        <v>0</v>
      </c>
      <c r="M495" s="71">
        <v>5.3274449038760636</v>
      </c>
      <c r="N495" s="71">
        <v>1.0677147985492235</v>
      </c>
      <c r="O495" s="71">
        <v>0.38525552673406904</v>
      </c>
      <c r="P495" s="50" t="s">
        <v>5910</v>
      </c>
      <c r="Q495" s="50" t="s">
        <v>5911</v>
      </c>
      <c r="R495" s="50"/>
      <c r="S495" s="49" t="str" cm="1">
        <f t="array" ref="S495">IFERROR(_xlfn.IFS(
U495="MPR ISSUE","PDH",
U495="BSS Hardware Issue","BSS",
U495="Sites strategiques, MLL, Pylone, etc.","ENVTECH",
U495="AKTIVCO DEFAUT GE &amp; POWER Cabinet","AKTIVCO",
U495="AKTIVCO Coupure ENEO &amp; Baisse de tension","AKTIVCO GRID ONLY",
U495="Coupure ENEO &amp; Baisse de tension","IHS GRID ONLY",
U495="Defaut GE &amp; POWER Cabinet","IHS",
U495="Sharing","Partners",
U495="Sites strategiques &amp; DataCenter","SST &amp; DC",
U495="Exclu","Exclu",
U495="SAT","SAT",
U495="SPARE-ISSUE","SPARE-ISSUE",
U495="Fiber CAmtel","TRANS_FO_CAMTEL",
U495="Fiber AOF","Fiber AOF",
U495="Projet OCM (HUAWEI)","TRAVAUX-HUAWEI",
U495="Projet OCM (NOKIA)","TRAVAUX-NOKIA",
U495="ACCESS-ISSUE","ACCESS-ISSUE",
U495="Projet OCM (ZTE, NOKIA, autres projets)","TRAVAUX OCM",
U495="No root CAuse","No root cause",
U495="ODU HS","PDH",
U495="IP &amp; VLAN","PDH",
U495="Warehouse HUAWEI","SPARE-ISSUE",
U495="SPARE-HS","SPARE-ISSUE",
U495="Power Telco","BSS"
),"")</f>
        <v>No root cause</v>
      </c>
      <c r="T495" s="49" t="str" cm="1">
        <f t="array" ref="T495">IFERROR(_xlfn.IFS(
U495="MPR ISSUE","TX ISSUE",
U495="BSS Hardware Issue","RAN ISSUE",
U495="Sites strategiques, MLL, Pylone, etc.","ENVTECH",
U495="AKTIVCO DEFAUT GE &amp; POWER Cabinet","POWER ISSUE",
U495="AKTIVCO Coupure ENEO &amp; Baisse de tension","POWER ISSUE",
U495="Coupure ENEO &amp; Baisse de tension","POWER ISSUE",
U495="Defaut GE &amp; POWER Cabinet","POWER ISSUE",
U495="Sharing","POWER ISSUE",
U495="Sites strategiques &amp; DataCenter","POWER ISSUE",
U495="Exclu","Exclu",
U495="SAT","TX ISSUE",
U495="SPARE-ISSUE","SPARE-ISSUE",
U495="Fiber CAmtel","TX ISSUE",
U495="Fiber AOF","TX ISSUE",
U495="Projet OCM (HUAWEI)","TRAVAUX-HUAWEI",
U495="Projet OCM (NOKIA)","TRAVAUX -NOKIA",
U495="ACCESS-ISSUE","ACCESS-ISSUE",
U495="Projet OCM (ZTE, NOKIA, autres projets)","TRAVAUX OCM",
U495="No root CAuse","No root cause",
U495="ODU HS","TX ISSUE",
U495="IP &amp; VLAN","TX ISSUE",
U495="Warehouse HUAWEI","SPARE-ISSUE",
U495="SPARE-HS","SPARE-ISSUE",
U495="Power Telco","RAN ISSUE"
),"")</f>
        <v>No root cause</v>
      </c>
      <c r="U495" s="36" t="s">
        <v>5895</v>
      </c>
      <c r="V495" s="49" t="str" cm="1">
        <f t="array" ref="V495">IFERROR(_xlfn.IFS(
U495="MPR ISSUE","ACTIVE",
U495="BSS Hardware Issue","ACTIVE",
U495="Sites strategiques, MLL, Pylone, etc.","PASSIVE",
U495="AKTIVCO DEFAUT GE &amp; POWER Cabinet","PASSIVE",
U495="AKTIVCO Coupure ENEO &amp; Baisse de tension","PASSIVE",
U495="Coupure ENEO &amp; Baisse de tension","PASSIVE",
U495="Defaut GE &amp; POWER Cabinet","PASSIVE",
U495="Sharing","PASSIVE",
U495="Sites strategiques &amp; DataCenter","PASSIVE",
U495="Exclu","Exclu",
U495="SAT","ACTIVE",
U495="SPARE-ISSUE","SPARE-ISSUE",
U495="Fiber CAmtel","ACTIVE",
U495="Fiber AOF","ACTIVE",
U495="Projet OCM (HUAWEI)","PLANNED WORKS",
U495="Projet OCM (NOKIA)","PLANNED WORKS",
U495="ACCESS-ISSUE","ACCESS-ISSUE",
U495="Projet OCM (ZTE, NOKIA, autres projets)","PLANNED WORKS",
U495="No root CAuse","No root cause",
U495="ODU HS","ACTIVE",
U495="IP &amp; VLAN","ACTIVE",
U495="Warehouse HUAWEI","SPARE-ISSUE",
U495="SPARE-HS","SPARE-ISSUE",
U495="Power Telco","ACTIVE"
),"")</f>
        <v>No root cause</v>
      </c>
      <c r="W495" s="49"/>
      <c r="X495" s="49"/>
      <c r="Y495" s="49"/>
      <c r="Z495" s="49"/>
      <c r="AA495" s="49"/>
      <c r="AB495" s="17" t="s">
        <v>5421</v>
      </c>
      <c r="AC495" s="7" t="s">
        <v>5421</v>
      </c>
      <c r="AD495" s="6"/>
      <c r="AE495" s="7"/>
      <c r="AF495" s="3" t="s">
        <v>5421</v>
      </c>
      <c r="AG495" s="17"/>
      <c r="AH495" s="18" t="s">
        <v>5421</v>
      </c>
      <c r="AI495" s="18" t="s">
        <v>5421</v>
      </c>
      <c r="AJ495" s="18" t="s">
        <v>5421</v>
      </c>
      <c r="AK495" s="18" t="s">
        <v>5421</v>
      </c>
      <c r="AL495" s="18" t="s">
        <v>5421</v>
      </c>
      <c r="AM495" s="18" t="s">
        <v>5421</v>
      </c>
      <c r="AN495" s="18" t="s">
        <v>5421</v>
      </c>
      <c r="AO495" s="18" t="s">
        <v>5421</v>
      </c>
      <c r="AP495" s="9" t="s">
        <v>5421</v>
      </c>
      <c r="AQ495" s="14"/>
      <c r="AR495" s="14" t="s">
        <v>5421</v>
      </c>
      <c r="AS495" s="14" t="s">
        <v>5421</v>
      </c>
      <c r="AT495" s="14" t="s">
        <v>5421</v>
      </c>
      <c r="AV495" s="9" t="str">
        <f>_xlfn.XLOOKUP(B495,[3]ALL!$B:$B,[3]ALL!$N:$N,"")</f>
        <v/>
      </c>
    </row>
    <row r="496" spans="1:48" s="9" customFormat="1" hidden="1" x14ac:dyDescent="0.3">
      <c r="A496" s="1" t="s">
        <v>4437</v>
      </c>
      <c r="B496" s="8" t="s">
        <v>4438</v>
      </c>
      <c r="C496" s="3" t="str">
        <f>_xlfn.XLOOKUP(B496,'[1]daily break down'!$D:$D,'[1]daily break down'!$E:$E,"")</f>
        <v>Douala</v>
      </c>
      <c r="D496" s="1"/>
      <c r="E496" s="1"/>
      <c r="F496" s="3" t="s">
        <v>31</v>
      </c>
      <c r="G496" s="1" t="s">
        <v>32</v>
      </c>
      <c r="H496" s="35" t="str">
        <f>_xlfn.XLOOKUP(B496,[2]CALCULATION!$B:$B,[2]CALCULATION!$H:$H,"")</f>
        <v>ZTE</v>
      </c>
      <c r="I496" s="71">
        <v>0</v>
      </c>
      <c r="J496" s="71">
        <v>1.4803115003436359E-3</v>
      </c>
      <c r="K496" s="71">
        <v>0</v>
      </c>
      <c r="L496" s="71">
        <v>0</v>
      </c>
      <c r="M496" s="71">
        <v>0</v>
      </c>
      <c r="N496" s="71">
        <v>0</v>
      </c>
      <c r="O496" s="71">
        <v>0.38200954248030305</v>
      </c>
      <c r="P496" s="50" t="s">
        <v>5365</v>
      </c>
      <c r="Q496" s="50" t="s">
        <v>5911</v>
      </c>
      <c r="R496" s="50"/>
      <c r="S496" s="49" t="str" cm="1">
        <f t="array" ref="S496">IFERROR(_xlfn.IFS(
U496="MPR ISSUE","PDH",
U496="BSS Hardware Issue","BSS",
U496="Sites strategiques, MLL, Pylone, etc.","ENVTECH",
U496="AKTIVCO DEFAUT GE &amp; POWER Cabinet","AKTIVCO",
U496="AKTIVCO Coupure ENEO &amp; Baisse de tension","AKTIVCO GRID ONLY",
U496="Coupure ENEO &amp; Baisse de tension","IHS GRID ONLY",
U496="Defaut GE &amp; POWER Cabinet","IHS",
U496="Sharing","Partners",
U496="Sites strategiques &amp; DataCenter","SST &amp; DC",
U496="Exclu","Exclu",
U496="SAT","SAT",
U496="SPARE-ISSUE","SPARE-ISSUE",
U496="Fiber CAmtel","TRANS_FO_CAMTEL",
U496="Fiber AOF","Fiber AOF",
U496="Projet OCM (HUAWEI)","TRAVAUX-HUAWEI",
U496="Projet OCM (NOKIA)","TRAVAUX-NOKIA",
U496="ACCESS-ISSUE","ACCESS-ISSUE",
U496="Projet OCM (ZTE, NOKIA, autres projets)","TRAVAUX OCM",
U496="No root CAuse","No root cause",
U496="ODU HS","PDH",
U496="IP &amp; VLAN","PDH",
U496="Warehouse HUAWEI","SPARE-ISSUE",
U496="SPARE-HS","SPARE-ISSUE",
U496="Power Telco","BSS"
),"")</f>
        <v>No root cause</v>
      </c>
      <c r="T496" s="49" t="str" cm="1">
        <f t="array" ref="T496">IFERROR(_xlfn.IFS(
U496="MPR ISSUE","TX ISSUE",
U496="BSS Hardware Issue","RAN ISSUE",
U496="Sites strategiques, MLL, Pylone, etc.","ENVTECH",
U496="AKTIVCO DEFAUT GE &amp; POWER Cabinet","POWER ISSUE",
U496="AKTIVCO Coupure ENEO &amp; Baisse de tension","POWER ISSUE",
U496="Coupure ENEO &amp; Baisse de tension","POWER ISSUE",
U496="Defaut GE &amp; POWER Cabinet","POWER ISSUE",
U496="Sharing","POWER ISSUE",
U496="Sites strategiques &amp; DataCenter","POWER ISSUE",
U496="Exclu","Exclu",
U496="SAT","TX ISSUE",
U496="SPARE-ISSUE","SPARE-ISSUE",
U496="Fiber CAmtel","TX ISSUE",
U496="Fiber AOF","TX ISSUE",
U496="Projet OCM (HUAWEI)","TRAVAUX-HUAWEI",
U496="Projet OCM (NOKIA)","TRAVAUX -NOKIA",
U496="ACCESS-ISSUE","ACCESS-ISSUE",
U496="Projet OCM (ZTE, NOKIA, autres projets)","TRAVAUX OCM",
U496="No root CAuse","No root cause",
U496="ODU HS","TX ISSUE",
U496="IP &amp; VLAN","TX ISSUE",
U496="Warehouse HUAWEI","SPARE-ISSUE",
U496="SPARE-HS","SPARE-ISSUE",
U496="Power Telco","RAN ISSUE"
),"")</f>
        <v>No root cause</v>
      </c>
      <c r="U496" s="36" t="s">
        <v>5895</v>
      </c>
      <c r="V496" s="49" t="str" cm="1">
        <f t="array" ref="V496">IFERROR(_xlfn.IFS(
U496="MPR ISSUE","ACTIVE",
U496="BSS Hardware Issue","ACTIVE",
U496="Sites strategiques, MLL, Pylone, etc.","PASSIVE",
U496="AKTIVCO DEFAUT GE &amp; POWER Cabinet","PASSIVE",
U496="AKTIVCO Coupure ENEO &amp; Baisse de tension","PASSIVE",
U496="Coupure ENEO &amp; Baisse de tension","PASSIVE",
U496="Defaut GE &amp; POWER Cabinet","PASSIVE",
U496="Sharing","PASSIVE",
U496="Sites strategiques &amp; DataCenter","PASSIVE",
U496="Exclu","Exclu",
U496="SAT","ACTIVE",
U496="SPARE-ISSUE","SPARE-ISSUE",
U496="Fiber CAmtel","ACTIVE",
U496="Fiber AOF","ACTIVE",
U496="Projet OCM (HUAWEI)","PLANNED WORKS",
U496="Projet OCM (NOKIA)","PLANNED WORKS",
U496="ACCESS-ISSUE","ACCESS-ISSUE",
U496="Projet OCM (ZTE, NOKIA, autres projets)","PLANNED WORKS",
U496="No root CAuse","No root cause",
U496="ODU HS","ACTIVE",
U496="IP &amp; VLAN","ACTIVE",
U496="Warehouse HUAWEI","SPARE-ISSUE",
U496="SPARE-HS","SPARE-ISSUE",
U496="Power Telco","ACTIVE"
),"")</f>
        <v>No root cause</v>
      </c>
      <c r="W496" s="49"/>
      <c r="X496" s="49"/>
      <c r="Y496" s="49"/>
      <c r="Z496" s="49"/>
      <c r="AA496" s="49"/>
      <c r="AB496" s="17" t="s">
        <v>5421</v>
      </c>
      <c r="AC496" s="7" t="s">
        <v>5421</v>
      </c>
      <c r="AD496" s="6"/>
      <c r="AE496" s="7"/>
      <c r="AF496" s="3" t="s">
        <v>5421</v>
      </c>
      <c r="AG496" s="17"/>
      <c r="AH496" s="18" t="s">
        <v>5421</v>
      </c>
      <c r="AI496" s="18" t="s">
        <v>5421</v>
      </c>
      <c r="AJ496" s="18" t="s">
        <v>5421</v>
      </c>
      <c r="AK496" s="18" t="s">
        <v>5421</v>
      </c>
      <c r="AL496" s="18" t="s">
        <v>5421</v>
      </c>
      <c r="AM496" s="18" t="s">
        <v>5421</v>
      </c>
      <c r="AN496" s="18" t="s">
        <v>5421</v>
      </c>
      <c r="AO496" s="18" t="s">
        <v>5421</v>
      </c>
      <c r="AP496" s="9" t="s">
        <v>5421</v>
      </c>
      <c r="AQ496" s="14"/>
      <c r="AR496" s="14" t="s">
        <v>5421</v>
      </c>
      <c r="AS496" s="14" t="s">
        <v>5421</v>
      </c>
      <c r="AT496" s="14" t="s">
        <v>5421</v>
      </c>
      <c r="AV496" s="9" t="str">
        <f>_xlfn.XLOOKUP(B496,[3]ALL!$B:$B,[3]ALL!$N:$N,"")</f>
        <v/>
      </c>
    </row>
    <row r="497" spans="1:48" s="9" customFormat="1" hidden="1" x14ac:dyDescent="0.3">
      <c r="A497" s="1" t="s">
        <v>1058</v>
      </c>
      <c r="B497" s="8" t="s">
        <v>1059</v>
      </c>
      <c r="C497" s="3" t="str">
        <f>_xlfn.XLOOKUP(B497,'[1]daily break down'!$D:$D,'[1]daily break down'!$E:$E,"")</f>
        <v>Yaounde</v>
      </c>
      <c r="D497" s="1" t="s">
        <v>11</v>
      </c>
      <c r="E497" s="1" t="s">
        <v>12</v>
      </c>
      <c r="F497" s="3" t="s">
        <v>37</v>
      </c>
      <c r="G497" s="1" t="s">
        <v>38</v>
      </c>
      <c r="H497" s="35" t="str">
        <f>_xlfn.XLOOKUP(B497,[2]CALCULATION!$B:$B,[2]CALCULATION!$H:$H,"")</f>
        <v>ZTE</v>
      </c>
      <c r="I497" s="71">
        <v>0.98155353519788358</v>
      </c>
      <c r="J497" s="71">
        <v>0</v>
      </c>
      <c r="K497" s="71">
        <v>0</v>
      </c>
      <c r="L497" s="71">
        <v>0.73607151723724662</v>
      </c>
      <c r="M497" s="71">
        <v>0.73869327374990379</v>
      </c>
      <c r="N497" s="71">
        <v>0.35242114755174297</v>
      </c>
      <c r="O497" s="71">
        <v>0.37546406873781857</v>
      </c>
      <c r="P497" s="50" t="s">
        <v>5365</v>
      </c>
      <c r="Q497" s="50" t="s">
        <v>5911</v>
      </c>
      <c r="R497" s="50"/>
      <c r="S497" s="49" t="str" cm="1">
        <f t="array" ref="S497">IFERROR(_xlfn.IFS(
U497="MPR ISSUE","PDH",
U497="BSS Hardware Issue","BSS",
U497="Sites strategiques, MLL, Pylone, etc.","ENVTECH",
U497="AKTIVCO DEFAUT GE &amp; POWER Cabinet","AKTIVCO",
U497="AKTIVCO Coupure ENEO &amp; Baisse de tension","AKTIVCO GRID ONLY",
U497="Coupure ENEO &amp; Baisse de tension","IHS GRID ONLY",
U497="Defaut GE &amp; POWER Cabinet","IHS",
U497="Sharing","Partners",
U497="Sites strategiques &amp; DataCenter","SST &amp; DC",
U497="Exclu","Exclu",
U497="SAT","SAT",
U497="SPARE-ISSUE","SPARE-ISSUE",
U497="Fiber CAmtel","TRANS_FO_CAMTEL",
U497="Fiber AOF","Fiber AOF",
U497="Projet OCM (HUAWEI)","TRAVAUX-HUAWEI",
U497="Projet OCM (NOKIA)","TRAVAUX-NOKIA",
U497="ACCESS-ISSUE","ACCESS-ISSUE",
U497="Projet OCM (ZTE, NOKIA, autres projets)","TRAVAUX OCM",
U497="No root CAuse","No root cause",
U497="ODU HS","PDH",
U497="IP &amp; VLAN","PDH",
U497="Warehouse HUAWEI","SPARE-ISSUE",
U497="SPARE-HS","SPARE-ISSUE",
U497="Power Telco","BSS"
),"")</f>
        <v>No root cause</v>
      </c>
      <c r="T497" s="49" t="str" cm="1">
        <f t="array" ref="T497">IFERROR(_xlfn.IFS(
U497="MPR ISSUE","TX ISSUE",
U497="BSS Hardware Issue","RAN ISSUE",
U497="Sites strategiques, MLL, Pylone, etc.","ENVTECH",
U497="AKTIVCO DEFAUT GE &amp; POWER Cabinet","POWER ISSUE",
U497="AKTIVCO Coupure ENEO &amp; Baisse de tension","POWER ISSUE",
U497="Coupure ENEO &amp; Baisse de tension","POWER ISSUE",
U497="Defaut GE &amp; POWER Cabinet","POWER ISSUE",
U497="Sharing","POWER ISSUE",
U497="Sites strategiques &amp; DataCenter","POWER ISSUE",
U497="Exclu","Exclu",
U497="SAT","TX ISSUE",
U497="SPARE-ISSUE","SPARE-ISSUE",
U497="Fiber CAmtel","TX ISSUE",
U497="Fiber AOF","TX ISSUE",
U497="Projet OCM (HUAWEI)","TRAVAUX-HUAWEI",
U497="Projet OCM (NOKIA)","TRAVAUX -NOKIA",
U497="ACCESS-ISSUE","ACCESS-ISSUE",
U497="Projet OCM (ZTE, NOKIA, autres projets)","TRAVAUX OCM",
U497="No root CAuse","No root cause",
U497="ODU HS","TX ISSUE",
U497="IP &amp; VLAN","TX ISSUE",
U497="Warehouse HUAWEI","SPARE-ISSUE",
U497="SPARE-HS","SPARE-ISSUE",
U497="Power Telco","RAN ISSUE"
),"")</f>
        <v>No root cause</v>
      </c>
      <c r="U497" s="36" t="s">
        <v>5895</v>
      </c>
      <c r="V497" s="49" t="str" cm="1">
        <f t="array" ref="V497">IFERROR(_xlfn.IFS(
U497="MPR ISSUE","ACTIVE",
U497="BSS Hardware Issue","ACTIVE",
U497="Sites strategiques, MLL, Pylone, etc.","PASSIVE",
U497="AKTIVCO DEFAUT GE &amp; POWER Cabinet","PASSIVE",
U497="AKTIVCO Coupure ENEO &amp; Baisse de tension","PASSIVE",
U497="Coupure ENEO &amp; Baisse de tension","PASSIVE",
U497="Defaut GE &amp; POWER Cabinet","PASSIVE",
U497="Sharing","PASSIVE",
U497="Sites strategiques &amp; DataCenter","PASSIVE",
U497="Exclu","Exclu",
U497="SAT","ACTIVE",
U497="SPARE-ISSUE","SPARE-ISSUE",
U497="Fiber CAmtel","ACTIVE",
U497="Fiber AOF","ACTIVE",
U497="Projet OCM (HUAWEI)","PLANNED WORKS",
U497="Projet OCM (NOKIA)","PLANNED WORKS",
U497="ACCESS-ISSUE","ACCESS-ISSUE",
U497="Projet OCM (ZTE, NOKIA, autres projets)","PLANNED WORKS",
U497="No root CAuse","No root cause",
U497="ODU HS","ACTIVE",
U497="IP &amp; VLAN","ACTIVE",
U497="Warehouse HUAWEI","SPARE-ISSUE",
U497="SPARE-HS","SPARE-ISSUE",
U497="Power Telco","ACTIVE"
),"")</f>
        <v>No root cause</v>
      </c>
      <c r="W497" s="49"/>
      <c r="X497" s="49"/>
      <c r="Y497" s="49"/>
      <c r="Z497" s="49"/>
      <c r="AA497" s="49"/>
      <c r="AB497" s="17" t="s">
        <v>5605</v>
      </c>
      <c r="AC497" s="7" t="s">
        <v>5421</v>
      </c>
      <c r="AD497" s="6"/>
      <c r="AE497" s="7"/>
      <c r="AF497" s="3" t="s">
        <v>5421</v>
      </c>
      <c r="AG497" s="17"/>
      <c r="AH497" s="18" t="s">
        <v>5421</v>
      </c>
      <c r="AI497" s="18" t="s">
        <v>5421</v>
      </c>
      <c r="AJ497" s="18" t="s">
        <v>5421</v>
      </c>
      <c r="AK497" s="18" t="s">
        <v>5421</v>
      </c>
      <c r="AL497" s="18" t="s">
        <v>5421</v>
      </c>
      <c r="AM497" s="18" t="s">
        <v>5421</v>
      </c>
      <c r="AN497" s="18" t="s">
        <v>5421</v>
      </c>
      <c r="AO497" s="18" t="s">
        <v>5421</v>
      </c>
      <c r="AP497" s="9" t="s">
        <v>5605</v>
      </c>
      <c r="AQ497" s="14"/>
      <c r="AR497" s="14" t="s">
        <v>5421</v>
      </c>
      <c r="AS497" s="14" t="s">
        <v>5421</v>
      </c>
      <c r="AT497" s="14" t="s">
        <v>5421</v>
      </c>
      <c r="AV497" s="9" t="str">
        <f>_xlfn.XLOOKUP(B497,[3]ALL!$B:$B,[3]ALL!$N:$N,"")</f>
        <v/>
      </c>
    </row>
    <row r="498" spans="1:48" s="9" customFormat="1" hidden="1" x14ac:dyDescent="0.3">
      <c r="A498" s="1" t="s">
        <v>81</v>
      </c>
      <c r="B498" s="8" t="s">
        <v>82</v>
      </c>
      <c r="C498" s="3" t="str">
        <f>_xlfn.XLOOKUP(B498,'[1]daily break down'!$D:$D,'[1]daily break down'!$E:$E,"")</f>
        <v>Maroua</v>
      </c>
      <c r="D498" s="1" t="s">
        <v>11</v>
      </c>
      <c r="E498" s="1" t="s">
        <v>83</v>
      </c>
      <c r="F498" s="3" t="s">
        <v>55</v>
      </c>
      <c r="G498" s="1" t="s">
        <v>84</v>
      </c>
      <c r="H498" s="33" t="str">
        <f>_xlfn.XLOOKUP(B498,[2]CALCULATION!$B:$B,[2]CALCULATION!$H:$H,"")</f>
        <v>Huawei</v>
      </c>
      <c r="I498" s="71">
        <v>0.23260509141547739</v>
      </c>
      <c r="J498" s="71">
        <v>0.54050988348700024</v>
      </c>
      <c r="K498" s="71">
        <v>0.75802649864596072</v>
      </c>
      <c r="L498" s="71">
        <v>0.55756021835843084</v>
      </c>
      <c r="M498" s="71">
        <v>0.14560557938322019</v>
      </c>
      <c r="N498" s="71">
        <v>0.76708671843119791</v>
      </c>
      <c r="O498" s="71">
        <v>0.34325391729660171</v>
      </c>
      <c r="P498" s="50" t="s">
        <v>5365</v>
      </c>
      <c r="Q498" s="50" t="s">
        <v>5911</v>
      </c>
      <c r="R498" s="50"/>
      <c r="S498" s="49" t="str" cm="1">
        <f t="array" ref="S498">IFERROR(_xlfn.IFS(
U498="MPR ISSUE","PDH",
U498="BSS Hardware Issue","BSS",
U498="Sites strategiques, MLL, Pylone, etc.","ENVTECH",
U498="AKTIVCO DEFAUT GE &amp; POWER Cabinet","AKTIVCO",
U498="AKTIVCO Coupure ENEO &amp; Baisse de tension","AKTIVCO GRID ONLY",
U498="Coupure ENEO &amp; Baisse de tension","IHS GRID ONLY",
U498="Defaut GE &amp; POWER Cabinet","IHS",
U498="Sharing","Partners",
U498="Sites strategiques &amp; DataCenter","SST &amp; DC",
U498="Exclu","Exclu",
U498="SAT","SAT",
U498="SPARE-ISSUE","SPARE-ISSUE",
U498="Fiber CAmtel","TRANS_FO_CAMTEL",
U498="Fiber AOF","Fiber AOF",
U498="Projet OCM (HUAWEI)","TRAVAUX-HUAWEI",
U498="Projet OCM (NOKIA)","TRAVAUX-NOKIA",
U498="ACCESS-ISSUE","ACCESS-ISSUE",
U498="Projet OCM (ZTE, NOKIA, autres projets)","TRAVAUX OCM",
U498="No root CAuse","No root cause",
U498="ODU HS","PDH",
U498="IP &amp; VLAN","PDH",
U498="Warehouse HUAWEI","SPARE-ISSUE",
U498="SPARE-HS","SPARE-ISSUE",
U498="Power Telco","BSS"
),"")</f>
        <v>No root cause</v>
      </c>
      <c r="T498" s="49" t="str" cm="1">
        <f t="array" ref="T498">IFERROR(_xlfn.IFS(
U498="MPR ISSUE","TX ISSUE",
U498="BSS Hardware Issue","RAN ISSUE",
U498="Sites strategiques, MLL, Pylone, etc.","ENVTECH",
U498="AKTIVCO DEFAUT GE &amp; POWER Cabinet","POWER ISSUE",
U498="AKTIVCO Coupure ENEO &amp; Baisse de tension","POWER ISSUE",
U498="Coupure ENEO &amp; Baisse de tension","POWER ISSUE",
U498="Defaut GE &amp; POWER Cabinet","POWER ISSUE",
U498="Sharing","POWER ISSUE",
U498="Sites strategiques &amp; DataCenter","POWER ISSUE",
U498="Exclu","Exclu",
U498="SAT","TX ISSUE",
U498="SPARE-ISSUE","SPARE-ISSUE",
U498="Fiber CAmtel","TX ISSUE",
U498="Fiber AOF","TX ISSUE",
U498="Projet OCM (HUAWEI)","TRAVAUX-HUAWEI",
U498="Projet OCM (NOKIA)","TRAVAUX -NOKIA",
U498="ACCESS-ISSUE","ACCESS-ISSUE",
U498="Projet OCM (ZTE, NOKIA, autres projets)","TRAVAUX OCM",
U498="No root CAuse","No root cause",
U498="ODU HS","TX ISSUE",
U498="IP &amp; VLAN","TX ISSUE",
U498="Warehouse HUAWEI","SPARE-ISSUE",
U498="SPARE-HS","SPARE-ISSUE",
U498="Power Telco","RAN ISSUE"
),"")</f>
        <v>No root cause</v>
      </c>
      <c r="U498" s="36" t="s">
        <v>5895</v>
      </c>
      <c r="V498" s="49" t="str" cm="1">
        <f t="array" ref="V498">IFERROR(_xlfn.IFS(
U498="MPR ISSUE","ACTIVE",
U498="BSS Hardware Issue","ACTIVE",
U498="Sites strategiques, MLL, Pylone, etc.","PASSIVE",
U498="AKTIVCO DEFAUT GE &amp; POWER Cabinet","PASSIVE",
U498="AKTIVCO Coupure ENEO &amp; Baisse de tension","PASSIVE",
U498="Coupure ENEO &amp; Baisse de tension","PASSIVE",
U498="Defaut GE &amp; POWER Cabinet","PASSIVE",
U498="Sharing","PASSIVE",
U498="Sites strategiques &amp; DataCenter","PASSIVE",
U498="Exclu","Exclu",
U498="SAT","ACTIVE",
U498="SPARE-ISSUE","SPARE-ISSUE",
U498="Fiber CAmtel","ACTIVE",
U498="Fiber AOF","ACTIVE",
U498="Projet OCM (HUAWEI)","PLANNED WORKS",
U498="Projet OCM (NOKIA)","PLANNED WORKS",
U498="ACCESS-ISSUE","ACCESS-ISSUE",
U498="Projet OCM (ZTE, NOKIA, autres projets)","PLANNED WORKS",
U498="No root CAuse","No root cause",
U498="ODU HS","ACTIVE",
U498="IP &amp; VLAN","ACTIVE",
U498="Warehouse HUAWEI","SPARE-ISSUE",
U498="SPARE-HS","SPARE-ISSUE",
U498="Power Telco","ACTIVE"
),"")</f>
        <v>No root cause</v>
      </c>
      <c r="W498" s="49"/>
      <c r="X498" s="49"/>
      <c r="Y498" s="49"/>
      <c r="Z498" s="49"/>
      <c r="AA498" s="49"/>
      <c r="AB498" s="17" t="s">
        <v>5421</v>
      </c>
      <c r="AC498" s="7" t="s">
        <v>5421</v>
      </c>
      <c r="AD498" s="6"/>
      <c r="AE498" s="7"/>
      <c r="AF498" s="3" t="s">
        <v>5421</v>
      </c>
      <c r="AG498" s="17"/>
      <c r="AH498" s="18" t="s">
        <v>5421</v>
      </c>
      <c r="AI498" s="18" t="s">
        <v>5421</v>
      </c>
      <c r="AJ498" s="18" t="s">
        <v>5421</v>
      </c>
      <c r="AK498" s="18" t="s">
        <v>5421</v>
      </c>
      <c r="AL498" s="18" t="s">
        <v>5421</v>
      </c>
      <c r="AM498" s="18" t="s">
        <v>5421</v>
      </c>
      <c r="AN498" s="18" t="s">
        <v>5421</v>
      </c>
      <c r="AO498" s="18" t="s">
        <v>5421</v>
      </c>
      <c r="AP498" s="9" t="s">
        <v>5421</v>
      </c>
      <c r="AQ498" s="14"/>
      <c r="AR498" s="14" t="s">
        <v>5421</v>
      </c>
      <c r="AS498" s="14" t="s">
        <v>5421</v>
      </c>
      <c r="AT498" s="14" t="s">
        <v>5421</v>
      </c>
      <c r="AV498" s="9" t="str">
        <f>_xlfn.XLOOKUP(B498,[3]ALL!$B:$B,[3]ALL!$N:$N,"")</f>
        <v/>
      </c>
    </row>
    <row r="499" spans="1:48" s="9" customFormat="1" hidden="1" x14ac:dyDescent="0.3">
      <c r="A499" s="3" t="s">
        <v>3277</v>
      </c>
      <c r="B499" s="25" t="s">
        <v>3278</v>
      </c>
      <c r="C499" s="3" t="str">
        <f>_xlfn.XLOOKUP(B499,'[1]daily break down'!$D:$D,'[1]daily break down'!$E:$E,"")</f>
        <v>Yaounde</v>
      </c>
      <c r="D499" s="3" t="s">
        <v>357</v>
      </c>
      <c r="E499" s="3" t="s">
        <v>154</v>
      </c>
      <c r="F499" s="3" t="s">
        <v>37</v>
      </c>
      <c r="G499" s="3" t="s">
        <v>115</v>
      </c>
      <c r="H499" s="35" t="str">
        <f>_xlfn.XLOOKUP(B499,[2]CALCULATION!$B:$B,[2]CALCULATION!$H:$H,"")</f>
        <v>ZTE</v>
      </c>
      <c r="I499" s="71">
        <v>2.448203365550619</v>
      </c>
      <c r="J499" s="71">
        <v>0</v>
      </c>
      <c r="K499" s="71">
        <v>0.31493181292857692</v>
      </c>
      <c r="L499" s="71">
        <v>1.1378779966498711E-2</v>
      </c>
      <c r="M499" s="71">
        <v>0.71643509600979416</v>
      </c>
      <c r="N499" s="71">
        <v>0</v>
      </c>
      <c r="O499" s="71">
        <v>0.33963339639817031</v>
      </c>
      <c r="P499" s="50" t="s">
        <v>5365</v>
      </c>
      <c r="Q499" s="50" t="s">
        <v>5911</v>
      </c>
      <c r="R499" s="50"/>
      <c r="S499" s="49" t="str" cm="1">
        <f t="array" ref="S499">IFERROR(_xlfn.IFS(
U499="MPR ISSUE","PDH",
U499="BSS Hardware Issue","BSS",
U499="Sites strategiques, MLL, Pylone, etc.","ENVTECH",
U499="AKTIVCO DEFAUT GE &amp; POWER Cabinet","AKTIVCO",
U499="AKTIVCO Coupure ENEO &amp; Baisse de tension","AKTIVCO GRID ONLY",
U499="Coupure ENEO &amp; Baisse de tension","IHS GRID ONLY",
U499="Defaut GE &amp; POWER Cabinet","IHS",
U499="Sharing","Partners",
U499="Sites strategiques &amp; DataCenter","SST &amp; DC",
U499="Exclu","Exclu",
U499="SAT","SAT",
U499="SPARE-ISSUE","SPARE-ISSUE",
U499="Fiber CAmtel","TRANS_FO_CAMTEL",
U499="Fiber AOF","Fiber AOF",
U499="Projet OCM (HUAWEI)","TRAVAUX-HUAWEI",
U499="Projet OCM (NOKIA)","TRAVAUX-NOKIA",
U499="ACCESS-ISSUE","ACCESS-ISSUE",
U499="Projet OCM (ZTE, NOKIA, autres projets)","TRAVAUX OCM",
U499="No root CAuse","No root cause",
U499="ODU HS","PDH",
U499="IP &amp; VLAN","PDH",
U499="Warehouse HUAWEI","SPARE-ISSUE",
U499="SPARE-HS","SPARE-ISSUE",
U499="Power Telco","BSS"
),"")</f>
        <v>No root cause</v>
      </c>
      <c r="T499" s="49" t="str" cm="1">
        <f t="array" ref="T499">IFERROR(_xlfn.IFS(
U499="MPR ISSUE","TX ISSUE",
U499="BSS Hardware Issue","RAN ISSUE",
U499="Sites strategiques, MLL, Pylone, etc.","ENVTECH",
U499="AKTIVCO DEFAUT GE &amp; POWER Cabinet","POWER ISSUE",
U499="AKTIVCO Coupure ENEO &amp; Baisse de tension","POWER ISSUE",
U499="Coupure ENEO &amp; Baisse de tension","POWER ISSUE",
U499="Defaut GE &amp; POWER Cabinet","POWER ISSUE",
U499="Sharing","POWER ISSUE",
U499="Sites strategiques &amp; DataCenter","POWER ISSUE",
U499="Exclu","Exclu",
U499="SAT","TX ISSUE",
U499="SPARE-ISSUE","SPARE-ISSUE",
U499="Fiber CAmtel","TX ISSUE",
U499="Fiber AOF","TX ISSUE",
U499="Projet OCM (HUAWEI)","TRAVAUX-HUAWEI",
U499="Projet OCM (NOKIA)","TRAVAUX -NOKIA",
U499="ACCESS-ISSUE","ACCESS-ISSUE",
U499="Projet OCM (ZTE, NOKIA, autres projets)","TRAVAUX OCM",
U499="No root CAuse","No root cause",
U499="ODU HS","TX ISSUE",
U499="IP &amp; VLAN","TX ISSUE",
U499="Warehouse HUAWEI","SPARE-ISSUE",
U499="SPARE-HS","SPARE-ISSUE",
U499="Power Telco","RAN ISSUE"
),"")</f>
        <v>No root cause</v>
      </c>
      <c r="U499" s="36" t="s">
        <v>5895</v>
      </c>
      <c r="V499" s="49" t="str" cm="1">
        <f t="array" ref="V499">IFERROR(_xlfn.IFS(
U499="MPR ISSUE","ACTIVE",
U499="BSS Hardware Issue","ACTIVE",
U499="Sites strategiques, MLL, Pylone, etc.","PASSIVE",
U499="AKTIVCO DEFAUT GE &amp; POWER Cabinet","PASSIVE",
U499="AKTIVCO Coupure ENEO &amp; Baisse de tension","PASSIVE",
U499="Coupure ENEO &amp; Baisse de tension","PASSIVE",
U499="Defaut GE &amp; POWER Cabinet","PASSIVE",
U499="Sharing","PASSIVE",
U499="Sites strategiques &amp; DataCenter","PASSIVE",
U499="Exclu","Exclu",
U499="SAT","ACTIVE",
U499="SPARE-ISSUE","SPARE-ISSUE",
U499="Fiber CAmtel","ACTIVE",
U499="Fiber AOF","ACTIVE",
U499="Projet OCM (HUAWEI)","PLANNED WORKS",
U499="Projet OCM (NOKIA)","PLANNED WORKS",
U499="ACCESS-ISSUE","ACCESS-ISSUE",
U499="Projet OCM (ZTE, NOKIA, autres projets)","PLANNED WORKS",
U499="No root CAuse","No root cause",
U499="ODU HS","ACTIVE",
U499="IP &amp; VLAN","ACTIVE",
U499="Warehouse HUAWEI","SPARE-ISSUE",
U499="SPARE-HS","SPARE-ISSUE",
U499="Power Telco","ACTIVE"
),"")</f>
        <v>No root cause</v>
      </c>
      <c r="W499" s="49"/>
      <c r="X499" s="49"/>
      <c r="Y499" s="49"/>
      <c r="Z499" s="49"/>
      <c r="AA499" s="49"/>
      <c r="AB499" s="17" t="s">
        <v>5421</v>
      </c>
      <c r="AC499" s="7" t="s">
        <v>5421</v>
      </c>
      <c r="AD499" s="6"/>
      <c r="AE499" s="7"/>
      <c r="AF499" s="3" t="s">
        <v>5421</v>
      </c>
      <c r="AG499" s="17"/>
      <c r="AH499" s="18" t="s">
        <v>5421</v>
      </c>
      <c r="AI499" s="18" t="s">
        <v>5421</v>
      </c>
      <c r="AJ499" s="18" t="s">
        <v>5421</v>
      </c>
      <c r="AK499" s="18" t="s">
        <v>5421</v>
      </c>
      <c r="AL499" s="18" t="s">
        <v>5421</v>
      </c>
      <c r="AM499" s="18" t="s">
        <v>5421</v>
      </c>
      <c r="AN499" s="18" t="s">
        <v>5421</v>
      </c>
      <c r="AO499" s="18" t="s">
        <v>5421</v>
      </c>
      <c r="AP499" s="9" t="s">
        <v>5421</v>
      </c>
      <c r="AQ499" s="14"/>
      <c r="AR499" s="14" t="s">
        <v>5421</v>
      </c>
      <c r="AS499" s="14" t="s">
        <v>5421</v>
      </c>
      <c r="AT499" s="14" t="s">
        <v>5421</v>
      </c>
      <c r="AV499" s="9" t="str">
        <f>_xlfn.XLOOKUP(B499,[3]ALL!$B:$B,[3]ALL!$N:$N,"")</f>
        <v/>
      </c>
    </row>
    <row r="500" spans="1:48" s="9" customFormat="1" hidden="1" x14ac:dyDescent="0.3">
      <c r="A500" s="1" t="s">
        <v>1470</v>
      </c>
      <c r="B500" s="8" t="s">
        <v>1471</v>
      </c>
      <c r="C500" s="3" t="str">
        <f>_xlfn.XLOOKUP(B500,'[1]daily break down'!$D:$D,'[1]daily break down'!$E:$E,"")</f>
        <v>NORD</v>
      </c>
      <c r="D500" s="1" t="s">
        <v>11</v>
      </c>
      <c r="E500" s="1" t="s">
        <v>12</v>
      </c>
      <c r="F500" s="3" t="s">
        <v>23</v>
      </c>
      <c r="G500" s="1" t="s">
        <v>732</v>
      </c>
      <c r="H500" s="33" t="str">
        <f>_xlfn.XLOOKUP(B500,[2]CALCULATION!$B:$B,[2]CALCULATION!$H:$H,"")</f>
        <v>Huawei</v>
      </c>
      <c r="I500" s="71">
        <v>5.3505234952187699E-3</v>
      </c>
      <c r="J500" s="71">
        <v>0.34409216597751924</v>
      </c>
      <c r="K500" s="71">
        <v>5.3505234952187721E-4</v>
      </c>
      <c r="L500" s="71">
        <v>0</v>
      </c>
      <c r="M500" s="71">
        <v>1.2020842785924841E-2</v>
      </c>
      <c r="N500" s="71">
        <v>7.8474344596542005E-3</v>
      </c>
      <c r="O500" s="71">
        <v>0.33733267129522615</v>
      </c>
      <c r="P500" s="50" t="s">
        <v>5365</v>
      </c>
      <c r="Q500" s="50" t="s">
        <v>5911</v>
      </c>
      <c r="R500" s="50"/>
      <c r="S500" s="49" t="str" cm="1">
        <f t="array" ref="S500">IFERROR(_xlfn.IFS(
U500="MPR ISSUE","PDH",
U500="BSS Hardware Issue","BSS",
U500="Sites strategiques, MLL, Pylone, etc.","ENVTECH",
U500="AKTIVCO DEFAUT GE &amp; POWER Cabinet","AKTIVCO",
U500="AKTIVCO Coupure ENEO &amp; Baisse de tension","AKTIVCO GRID ONLY",
U500="Coupure ENEO &amp; Baisse de tension","IHS GRID ONLY",
U500="Defaut GE &amp; POWER Cabinet","IHS",
U500="Sharing","Partners",
U500="Sites strategiques &amp; DataCenter","SST &amp; DC",
U500="Exclu","Exclu",
U500="SAT","SAT",
U500="SPARE-ISSUE","SPARE-ISSUE",
U500="Fiber CAmtel","TRANS_FO_CAMTEL",
U500="Fiber AOF","Fiber AOF",
U500="Projet OCM (HUAWEI)","TRAVAUX-HUAWEI",
U500="Projet OCM (NOKIA)","TRAVAUX-NOKIA",
U500="ACCESS-ISSUE","ACCESS-ISSUE",
U500="Projet OCM (ZTE, NOKIA, autres projets)","TRAVAUX OCM",
U500="No root CAuse","No root cause",
U500="ODU HS","PDH",
U500="IP &amp; VLAN","PDH",
U500="Warehouse HUAWEI","SPARE-ISSUE",
U500="SPARE-HS","SPARE-ISSUE",
U500="Power Telco","BSS"
),"")</f>
        <v>No root cause</v>
      </c>
      <c r="T500" s="49" t="str" cm="1">
        <f t="array" ref="T500">IFERROR(_xlfn.IFS(
U500="MPR ISSUE","TX ISSUE",
U500="BSS Hardware Issue","RAN ISSUE",
U500="Sites strategiques, MLL, Pylone, etc.","ENVTECH",
U500="AKTIVCO DEFAUT GE &amp; POWER Cabinet","POWER ISSUE",
U500="AKTIVCO Coupure ENEO &amp; Baisse de tension","POWER ISSUE",
U500="Coupure ENEO &amp; Baisse de tension","POWER ISSUE",
U500="Defaut GE &amp; POWER Cabinet","POWER ISSUE",
U500="Sharing","POWER ISSUE",
U500="Sites strategiques &amp; DataCenter","POWER ISSUE",
U500="Exclu","Exclu",
U500="SAT","TX ISSUE",
U500="SPARE-ISSUE","SPARE-ISSUE",
U500="Fiber CAmtel","TX ISSUE",
U500="Fiber AOF","TX ISSUE",
U500="Projet OCM (HUAWEI)","TRAVAUX-HUAWEI",
U500="Projet OCM (NOKIA)","TRAVAUX -NOKIA",
U500="ACCESS-ISSUE","ACCESS-ISSUE",
U500="Projet OCM (ZTE, NOKIA, autres projets)","TRAVAUX OCM",
U500="No root CAuse","No root cause",
U500="ODU HS","TX ISSUE",
U500="IP &amp; VLAN","TX ISSUE",
U500="Warehouse HUAWEI","SPARE-ISSUE",
U500="SPARE-HS","SPARE-ISSUE",
U500="Power Telco","RAN ISSUE"
),"")</f>
        <v>No root cause</v>
      </c>
      <c r="U500" s="36" t="s">
        <v>5895</v>
      </c>
      <c r="V500" s="49" t="str" cm="1">
        <f t="array" ref="V500">IFERROR(_xlfn.IFS(
U500="MPR ISSUE","ACTIVE",
U500="BSS Hardware Issue","ACTIVE",
U500="Sites strategiques, MLL, Pylone, etc.","PASSIVE",
U500="AKTIVCO DEFAUT GE &amp; POWER Cabinet","PASSIVE",
U500="AKTIVCO Coupure ENEO &amp; Baisse de tension","PASSIVE",
U500="Coupure ENEO &amp; Baisse de tension","PASSIVE",
U500="Defaut GE &amp; POWER Cabinet","PASSIVE",
U500="Sharing","PASSIVE",
U500="Sites strategiques &amp; DataCenter","PASSIVE",
U500="Exclu","Exclu",
U500="SAT","ACTIVE",
U500="SPARE-ISSUE","SPARE-ISSUE",
U500="Fiber CAmtel","ACTIVE",
U500="Fiber AOF","ACTIVE",
U500="Projet OCM (HUAWEI)","PLANNED WORKS",
U500="Projet OCM (NOKIA)","PLANNED WORKS",
U500="ACCESS-ISSUE","ACCESS-ISSUE",
U500="Projet OCM (ZTE, NOKIA, autres projets)","PLANNED WORKS",
U500="No root CAuse","No root cause",
U500="ODU HS","ACTIVE",
U500="IP &amp; VLAN","ACTIVE",
U500="Warehouse HUAWEI","SPARE-ISSUE",
U500="SPARE-HS","SPARE-ISSUE",
U500="Power Telco","ACTIVE"
),"")</f>
        <v>No root cause</v>
      </c>
      <c r="W500" s="49"/>
      <c r="X500" s="49"/>
      <c r="Y500" s="49"/>
      <c r="Z500" s="49"/>
      <c r="AA500" s="49"/>
      <c r="AB500" s="17" t="s">
        <v>5421</v>
      </c>
      <c r="AC500" s="7" t="s">
        <v>5421</v>
      </c>
      <c r="AD500" s="6"/>
      <c r="AE500" s="7"/>
      <c r="AF500" s="3" t="s">
        <v>5421</v>
      </c>
      <c r="AG500" s="17"/>
      <c r="AH500" s="18" t="s">
        <v>5421</v>
      </c>
      <c r="AI500" s="18" t="s">
        <v>5421</v>
      </c>
      <c r="AJ500" s="18" t="s">
        <v>5421</v>
      </c>
      <c r="AK500" s="18" t="s">
        <v>5421</v>
      </c>
      <c r="AL500" s="18" t="s">
        <v>5421</v>
      </c>
      <c r="AM500" s="18" t="s">
        <v>5421</v>
      </c>
      <c r="AN500" s="18" t="s">
        <v>5421</v>
      </c>
      <c r="AO500" s="18" t="s">
        <v>5421</v>
      </c>
      <c r="AP500" s="9" t="s">
        <v>5421</v>
      </c>
      <c r="AQ500" s="14"/>
      <c r="AR500" s="14" t="s">
        <v>5421</v>
      </c>
      <c r="AS500" s="14" t="s">
        <v>5421</v>
      </c>
      <c r="AT500" s="14" t="s">
        <v>5421</v>
      </c>
      <c r="AV500" s="9" t="str">
        <f>_xlfn.XLOOKUP(B500,[3]ALL!$B:$B,[3]ALL!$N:$N,"")</f>
        <v/>
      </c>
    </row>
    <row r="501" spans="1:48" s="9" customFormat="1" hidden="1" x14ac:dyDescent="0.3">
      <c r="A501" s="1" t="s">
        <v>1549</v>
      </c>
      <c r="B501" s="8" t="s">
        <v>1550</v>
      </c>
      <c r="C501" s="3" t="str">
        <f>_xlfn.XLOOKUP(B501,'[1]daily break down'!$D:$D,'[1]daily break down'!$E:$E,"")</f>
        <v>SUD-OUEST</v>
      </c>
      <c r="D501" s="1" t="s">
        <v>21</v>
      </c>
      <c r="E501" s="1" t="s">
        <v>988</v>
      </c>
      <c r="F501" s="3" t="s">
        <v>13</v>
      </c>
      <c r="G501" s="1" t="s">
        <v>1432</v>
      </c>
      <c r="H501" s="33" t="str">
        <f>_xlfn.XLOOKUP(B501,[2]CALCULATION!$B:$B,[2]CALCULATION!$H:$H,"")</f>
        <v>Huawei</v>
      </c>
      <c r="I501" s="71">
        <v>5.3258219117491779</v>
      </c>
      <c r="J501" s="71">
        <v>9.0374622253041235</v>
      </c>
      <c r="K501" s="71">
        <v>1.2484554822177136E-3</v>
      </c>
      <c r="L501" s="71">
        <v>1.4268062653916727E-3</v>
      </c>
      <c r="M501" s="71">
        <v>1.4089711870742768E-3</v>
      </c>
      <c r="N501" s="71">
        <v>1.4981465786612564E-3</v>
      </c>
      <c r="O501" s="71">
        <v>0.3272736871242149</v>
      </c>
      <c r="P501" s="50" t="s">
        <v>5910</v>
      </c>
      <c r="Q501" s="50" t="s">
        <v>5911</v>
      </c>
      <c r="R501" s="50"/>
      <c r="S501" s="49" t="str" cm="1">
        <f t="array" ref="S501">IFERROR(_xlfn.IFS(
U501="MPR ISSUE","PDH",
U501="BSS Hardware Issue","BSS",
U501="Sites strategiques, MLL, Pylone, etc.","ENVTECH",
U501="AKTIVCO DEFAUT GE &amp; POWER Cabinet","AKTIVCO",
U501="AKTIVCO Coupure ENEO &amp; Baisse de tension","AKTIVCO GRID ONLY",
U501="Coupure ENEO &amp; Baisse de tension","IHS GRID ONLY",
U501="Defaut GE &amp; POWER Cabinet","IHS",
U501="Sharing","Partners",
U501="Sites strategiques &amp; DataCenter","SST &amp; DC",
U501="Exclu","Exclu",
U501="SAT","SAT",
U501="SPARE-ISSUE","SPARE-ISSUE",
U501="Fiber CAmtel","TRANS_FO_CAMTEL",
U501="Fiber AOF","Fiber AOF",
U501="Projet OCM (HUAWEI)","TRAVAUX-HUAWEI",
U501="Projet OCM (NOKIA)","TRAVAUX-NOKIA",
U501="ACCESS-ISSUE","ACCESS-ISSUE",
U501="Projet OCM (ZTE, NOKIA, autres projets)","TRAVAUX OCM",
U501="No root CAuse","No root cause",
U501="ODU HS","PDH",
U501="IP &amp; VLAN","PDH",
U501="Warehouse HUAWEI","SPARE-ISSUE",
U501="SPARE-HS","SPARE-ISSUE",
U501="Power Telco","BSS"
),"")</f>
        <v>No root cause</v>
      </c>
      <c r="T501" s="49" t="str" cm="1">
        <f t="array" ref="T501">IFERROR(_xlfn.IFS(
U501="MPR ISSUE","TX ISSUE",
U501="BSS Hardware Issue","RAN ISSUE",
U501="Sites strategiques, MLL, Pylone, etc.","ENVTECH",
U501="AKTIVCO DEFAUT GE &amp; POWER Cabinet","POWER ISSUE",
U501="AKTIVCO Coupure ENEO &amp; Baisse de tension","POWER ISSUE",
U501="Coupure ENEO &amp; Baisse de tension","POWER ISSUE",
U501="Defaut GE &amp; POWER Cabinet","POWER ISSUE",
U501="Sharing","POWER ISSUE",
U501="Sites strategiques &amp; DataCenter","POWER ISSUE",
U501="Exclu","Exclu",
U501="SAT","TX ISSUE",
U501="SPARE-ISSUE","SPARE-ISSUE",
U501="Fiber CAmtel","TX ISSUE",
U501="Fiber AOF","TX ISSUE",
U501="Projet OCM (HUAWEI)","TRAVAUX-HUAWEI",
U501="Projet OCM (NOKIA)","TRAVAUX -NOKIA",
U501="ACCESS-ISSUE","ACCESS-ISSUE",
U501="Projet OCM (ZTE, NOKIA, autres projets)","TRAVAUX OCM",
U501="No root CAuse","No root cause",
U501="ODU HS","TX ISSUE",
U501="IP &amp; VLAN","TX ISSUE",
U501="Warehouse HUAWEI","SPARE-ISSUE",
U501="SPARE-HS","SPARE-ISSUE",
U501="Power Telco","RAN ISSUE"
),"")</f>
        <v>No root cause</v>
      </c>
      <c r="U501" s="36" t="s">
        <v>5895</v>
      </c>
      <c r="V501" s="49" t="str" cm="1">
        <f t="array" ref="V501">IFERROR(_xlfn.IFS(
U501="MPR ISSUE","ACTIVE",
U501="BSS Hardware Issue","ACTIVE",
U501="Sites strategiques, MLL, Pylone, etc.","PASSIVE",
U501="AKTIVCO DEFAUT GE &amp; POWER Cabinet","PASSIVE",
U501="AKTIVCO Coupure ENEO &amp; Baisse de tension","PASSIVE",
U501="Coupure ENEO &amp; Baisse de tension","PASSIVE",
U501="Defaut GE &amp; POWER Cabinet","PASSIVE",
U501="Sharing","PASSIVE",
U501="Sites strategiques &amp; DataCenter","PASSIVE",
U501="Exclu","Exclu",
U501="SAT","ACTIVE",
U501="SPARE-ISSUE","SPARE-ISSUE",
U501="Fiber CAmtel","ACTIVE",
U501="Fiber AOF","ACTIVE",
U501="Projet OCM (HUAWEI)","PLANNED WORKS",
U501="Projet OCM (NOKIA)","PLANNED WORKS",
U501="ACCESS-ISSUE","ACCESS-ISSUE",
U501="Projet OCM (ZTE, NOKIA, autres projets)","PLANNED WORKS",
U501="No root CAuse","No root cause",
U501="ODU HS","ACTIVE",
U501="IP &amp; VLAN","ACTIVE",
U501="Warehouse HUAWEI","SPARE-ISSUE",
U501="SPARE-HS","SPARE-ISSUE",
U501="Power Telco","ACTIVE"
),"")</f>
        <v>No root cause</v>
      </c>
      <c r="W501" s="49"/>
      <c r="X501" s="49"/>
      <c r="Y501" s="49"/>
      <c r="Z501" s="49"/>
      <c r="AA501" s="49"/>
      <c r="AB501" s="17" t="s">
        <v>5421</v>
      </c>
      <c r="AC501" s="7" t="s">
        <v>5421</v>
      </c>
      <c r="AD501" s="6"/>
      <c r="AE501" s="7"/>
      <c r="AF501" s="3" t="s">
        <v>5421</v>
      </c>
      <c r="AG501" s="17"/>
      <c r="AH501" s="18" t="s">
        <v>5421</v>
      </c>
      <c r="AI501" s="18" t="s">
        <v>5421</v>
      </c>
      <c r="AJ501" s="18" t="s">
        <v>5421</v>
      </c>
      <c r="AK501" s="18" t="s">
        <v>5421</v>
      </c>
      <c r="AL501" s="18" t="s">
        <v>5421</v>
      </c>
      <c r="AM501" s="18" t="s">
        <v>5421</v>
      </c>
      <c r="AN501" s="18" t="s">
        <v>5421</v>
      </c>
      <c r="AO501" s="18" t="s">
        <v>5421</v>
      </c>
      <c r="AP501" s="9" t="s">
        <v>5421</v>
      </c>
      <c r="AQ501" s="14"/>
      <c r="AR501" s="14" t="s">
        <v>5421</v>
      </c>
      <c r="AS501" s="14" t="s">
        <v>5421</v>
      </c>
      <c r="AT501" s="14" t="s">
        <v>5421</v>
      </c>
      <c r="AV501" s="9" t="str">
        <f>_xlfn.XLOOKUP(B501,[3]ALL!$B:$B,[3]ALL!$N:$N,"")</f>
        <v/>
      </c>
    </row>
    <row r="502" spans="1:48" s="9" customFormat="1" hidden="1" x14ac:dyDescent="0.3">
      <c r="A502" s="1" t="s">
        <v>1116</v>
      </c>
      <c r="B502" s="8" t="s">
        <v>1117</v>
      </c>
      <c r="C502" s="3" t="str">
        <f>_xlfn.XLOOKUP(B502,'[1]daily break down'!$D:$D,'[1]daily break down'!$E:$E,"")</f>
        <v>NGAOUNDERE</v>
      </c>
      <c r="D502" s="1" t="s">
        <v>21</v>
      </c>
      <c r="E502" s="1" t="s">
        <v>122</v>
      </c>
      <c r="F502" s="3" t="s">
        <v>90</v>
      </c>
      <c r="G502" s="1" t="s">
        <v>1116</v>
      </c>
      <c r="H502" s="34" t="str">
        <f>_xlfn.XLOOKUP(B502,[2]CALCULATION!$B:$B,[2]CALCULATION!$H:$H,"")</f>
        <v>NOKIA</v>
      </c>
      <c r="I502" s="71">
        <v>6.4652158900560169E-2</v>
      </c>
      <c r="J502" s="71">
        <v>0.11837141479255664</v>
      </c>
      <c r="K502" s="71">
        <v>0.10981057720020661</v>
      </c>
      <c r="L502" s="71">
        <v>4.5657800492533526E-2</v>
      </c>
      <c r="M502" s="71">
        <v>0.135100718254274</v>
      </c>
      <c r="N502" s="71">
        <v>1.0397672308258639</v>
      </c>
      <c r="O502" s="71">
        <v>0.32231553535197882</v>
      </c>
      <c r="P502" s="50" t="s">
        <v>5365</v>
      </c>
      <c r="Q502" s="50" t="s">
        <v>5911</v>
      </c>
      <c r="R502" s="50"/>
      <c r="S502" s="49" t="str" cm="1">
        <f t="array" ref="S502">IFERROR(_xlfn.IFS(
U502="MPR ISSUE","PDH",
U502="BSS Hardware Issue","BSS",
U502="Sites strategiques, MLL, Pylone, etc.","ENVTECH",
U502="AKTIVCO DEFAUT GE &amp; POWER Cabinet","AKTIVCO",
U502="AKTIVCO Coupure ENEO &amp; Baisse de tension","AKTIVCO GRID ONLY",
U502="Coupure ENEO &amp; Baisse de tension","IHS GRID ONLY",
U502="Defaut GE &amp; POWER Cabinet","IHS",
U502="Sharing","Partners",
U502="Sites strategiques &amp; DataCenter","SST &amp; DC",
U502="Exclu","Exclu",
U502="SAT","SAT",
U502="SPARE-ISSUE","SPARE-ISSUE",
U502="Fiber CAmtel","TRANS_FO_CAMTEL",
U502="Fiber AOF","Fiber AOF",
U502="Projet OCM (HUAWEI)","TRAVAUX-HUAWEI",
U502="Projet OCM (NOKIA)","TRAVAUX-NOKIA",
U502="ACCESS-ISSUE","ACCESS-ISSUE",
U502="Projet OCM (ZTE, NOKIA, autres projets)","TRAVAUX OCM",
U502="No root CAuse","No root cause",
U502="ODU HS","PDH",
U502="IP &amp; VLAN","PDH",
U502="Warehouse HUAWEI","SPARE-ISSUE",
U502="SPARE-HS","SPARE-ISSUE",
U502="Power Telco","BSS"
),"")</f>
        <v>No root cause</v>
      </c>
      <c r="T502" s="49" t="str" cm="1">
        <f t="array" ref="T502">IFERROR(_xlfn.IFS(
U502="MPR ISSUE","TX ISSUE",
U502="BSS Hardware Issue","RAN ISSUE",
U502="Sites strategiques, MLL, Pylone, etc.","ENVTECH",
U502="AKTIVCO DEFAUT GE &amp; POWER Cabinet","POWER ISSUE",
U502="AKTIVCO Coupure ENEO &amp; Baisse de tension","POWER ISSUE",
U502="Coupure ENEO &amp; Baisse de tension","POWER ISSUE",
U502="Defaut GE &amp; POWER Cabinet","POWER ISSUE",
U502="Sharing","POWER ISSUE",
U502="Sites strategiques &amp; DataCenter","POWER ISSUE",
U502="Exclu","Exclu",
U502="SAT","TX ISSUE",
U502="SPARE-ISSUE","SPARE-ISSUE",
U502="Fiber CAmtel","TX ISSUE",
U502="Fiber AOF","TX ISSUE",
U502="Projet OCM (HUAWEI)","TRAVAUX-HUAWEI",
U502="Projet OCM (NOKIA)","TRAVAUX -NOKIA",
U502="ACCESS-ISSUE","ACCESS-ISSUE",
U502="Projet OCM (ZTE, NOKIA, autres projets)","TRAVAUX OCM",
U502="No root CAuse","No root cause",
U502="ODU HS","TX ISSUE",
U502="IP &amp; VLAN","TX ISSUE",
U502="Warehouse HUAWEI","SPARE-ISSUE",
U502="SPARE-HS","SPARE-ISSUE",
U502="Power Telco","RAN ISSUE"
),"")</f>
        <v>No root cause</v>
      </c>
      <c r="U502" s="36" t="s">
        <v>5895</v>
      </c>
      <c r="V502" s="49" t="str" cm="1">
        <f t="array" ref="V502">IFERROR(_xlfn.IFS(
U502="MPR ISSUE","ACTIVE",
U502="BSS Hardware Issue","ACTIVE",
U502="Sites strategiques, MLL, Pylone, etc.","PASSIVE",
U502="AKTIVCO DEFAUT GE &amp; POWER Cabinet","PASSIVE",
U502="AKTIVCO Coupure ENEO &amp; Baisse de tension","PASSIVE",
U502="Coupure ENEO &amp; Baisse de tension","PASSIVE",
U502="Defaut GE &amp; POWER Cabinet","PASSIVE",
U502="Sharing","PASSIVE",
U502="Sites strategiques &amp; DataCenter","PASSIVE",
U502="Exclu","Exclu",
U502="SAT","ACTIVE",
U502="SPARE-ISSUE","SPARE-ISSUE",
U502="Fiber CAmtel","ACTIVE",
U502="Fiber AOF","ACTIVE",
U502="Projet OCM (HUAWEI)","PLANNED WORKS",
U502="Projet OCM (NOKIA)","PLANNED WORKS",
U502="ACCESS-ISSUE","ACCESS-ISSUE",
U502="Projet OCM (ZTE, NOKIA, autres projets)","PLANNED WORKS",
U502="No root CAuse","No root cause",
U502="ODU HS","ACTIVE",
U502="IP &amp; VLAN","ACTIVE",
U502="Warehouse HUAWEI","SPARE-ISSUE",
U502="SPARE-HS","SPARE-ISSUE",
U502="Power Telco","ACTIVE"
),"")</f>
        <v>No root cause</v>
      </c>
      <c r="W502" s="49"/>
      <c r="X502" s="49"/>
      <c r="Y502" s="49"/>
      <c r="Z502" s="49"/>
      <c r="AA502" s="49"/>
      <c r="AB502" s="17" t="s">
        <v>5421</v>
      </c>
      <c r="AC502" s="7" t="s">
        <v>5421</v>
      </c>
      <c r="AD502" s="6"/>
      <c r="AE502" s="7"/>
      <c r="AF502" s="3" t="s">
        <v>5421</v>
      </c>
      <c r="AG502" s="17"/>
      <c r="AH502" s="18" t="s">
        <v>5421</v>
      </c>
      <c r="AI502" s="18" t="s">
        <v>5421</v>
      </c>
      <c r="AJ502" s="18" t="s">
        <v>5421</v>
      </c>
      <c r="AK502" s="18" t="s">
        <v>5421</v>
      </c>
      <c r="AL502" s="18" t="s">
        <v>5421</v>
      </c>
      <c r="AM502" s="18" t="s">
        <v>5421</v>
      </c>
      <c r="AN502" s="18" t="s">
        <v>5421</v>
      </c>
      <c r="AO502" s="18" t="s">
        <v>5421</v>
      </c>
      <c r="AP502" s="9" t="s">
        <v>5421</v>
      </c>
      <c r="AQ502" s="14"/>
      <c r="AR502" s="14" t="s">
        <v>5421</v>
      </c>
      <c r="AS502" s="14" t="s">
        <v>5421</v>
      </c>
      <c r="AT502" s="14" t="s">
        <v>5421</v>
      </c>
      <c r="AV502" s="9" t="str">
        <f>_xlfn.XLOOKUP(B502,[3]ALL!$B:$B,[3]ALL!$N:$N,"")</f>
        <v/>
      </c>
    </row>
    <row r="503" spans="1:48" s="9" customFormat="1" hidden="1" x14ac:dyDescent="0.3">
      <c r="A503" s="1" t="s">
        <v>221</v>
      </c>
      <c r="B503" s="8" t="s">
        <v>222</v>
      </c>
      <c r="C503" s="3" t="str">
        <f>_xlfn.XLOOKUP(B503,'[1]daily break down'!$D:$D,'[1]daily break down'!$E:$E,"")</f>
        <v>SUD-OUEST</v>
      </c>
      <c r="D503" s="1" t="s">
        <v>11</v>
      </c>
      <c r="E503" s="1" t="s">
        <v>12</v>
      </c>
      <c r="F503" s="3" t="s">
        <v>13</v>
      </c>
      <c r="G503" s="1" t="s">
        <v>223</v>
      </c>
      <c r="H503" s="34" t="str">
        <f>_xlfn.XLOOKUP(B503,[2]CALCULATION!$B:$B,[2]CALCULATION!$H:$H,"")</f>
        <v>NOKIA</v>
      </c>
      <c r="I503" s="71">
        <v>0.41077752380626242</v>
      </c>
      <c r="J503" s="71">
        <v>0.33308792265568593</v>
      </c>
      <c r="K503" s="71">
        <v>0.25541615658342687</v>
      </c>
      <c r="L503" s="71">
        <v>0.28889259858517902</v>
      </c>
      <c r="M503" s="71">
        <v>0.35729012393239218</v>
      </c>
      <c r="N503" s="71">
        <v>0.30396323976337847</v>
      </c>
      <c r="O503" s="71">
        <v>0.31635861919396868</v>
      </c>
      <c r="P503" s="50" t="s">
        <v>5910</v>
      </c>
      <c r="Q503" s="50" t="s">
        <v>5911</v>
      </c>
      <c r="R503" s="50"/>
      <c r="S503" s="49" t="str" cm="1">
        <f t="array" ref="S503">IFERROR(_xlfn.IFS(
U503="MPR ISSUE","PDH",
U503="BSS Hardware Issue","BSS",
U503="Sites strategiques, MLL, Pylone, etc.","ENVTECH",
U503="AKTIVCO DEFAUT GE &amp; POWER Cabinet","AKTIVCO",
U503="AKTIVCO Coupure ENEO &amp; Baisse de tension","AKTIVCO GRID ONLY",
U503="Coupure ENEO &amp; Baisse de tension","IHS GRID ONLY",
U503="Defaut GE &amp; POWER Cabinet","IHS",
U503="Sharing","Partners",
U503="Sites strategiques &amp; DataCenter","SST &amp; DC",
U503="Exclu","Exclu",
U503="SAT","SAT",
U503="SPARE-ISSUE","SPARE-ISSUE",
U503="Fiber CAmtel","TRANS_FO_CAMTEL",
U503="Fiber AOF","Fiber AOF",
U503="Projet OCM (HUAWEI)","TRAVAUX-HUAWEI",
U503="Projet OCM (NOKIA)","TRAVAUX-NOKIA",
U503="ACCESS-ISSUE","ACCESS-ISSUE",
U503="Projet OCM (ZTE, NOKIA, autres projets)","TRAVAUX OCM",
U503="No root CAuse","No root cause",
U503="ODU HS","PDH",
U503="IP &amp; VLAN","PDH",
U503="Warehouse HUAWEI","SPARE-ISSUE",
U503="SPARE-HS","SPARE-ISSUE",
U503="Power Telco","BSS"
),"")</f>
        <v>No root cause</v>
      </c>
      <c r="T503" s="49" t="str" cm="1">
        <f t="array" ref="T503">IFERROR(_xlfn.IFS(
U503="MPR ISSUE","TX ISSUE",
U503="BSS Hardware Issue","RAN ISSUE",
U503="Sites strategiques, MLL, Pylone, etc.","ENVTECH",
U503="AKTIVCO DEFAUT GE &amp; POWER Cabinet","POWER ISSUE",
U503="AKTIVCO Coupure ENEO &amp; Baisse de tension","POWER ISSUE",
U503="Coupure ENEO &amp; Baisse de tension","POWER ISSUE",
U503="Defaut GE &amp; POWER Cabinet","POWER ISSUE",
U503="Sharing","POWER ISSUE",
U503="Sites strategiques &amp; DataCenter","POWER ISSUE",
U503="Exclu","Exclu",
U503="SAT","TX ISSUE",
U503="SPARE-ISSUE","SPARE-ISSUE",
U503="Fiber CAmtel","TX ISSUE",
U503="Fiber AOF","TX ISSUE",
U503="Projet OCM (HUAWEI)","TRAVAUX-HUAWEI",
U503="Projet OCM (NOKIA)","TRAVAUX -NOKIA",
U503="ACCESS-ISSUE","ACCESS-ISSUE",
U503="Projet OCM (ZTE, NOKIA, autres projets)","TRAVAUX OCM",
U503="No root CAuse","No root cause",
U503="ODU HS","TX ISSUE",
U503="IP &amp; VLAN","TX ISSUE",
U503="Warehouse HUAWEI","SPARE-ISSUE",
U503="SPARE-HS","SPARE-ISSUE",
U503="Power Telco","RAN ISSUE"
),"")</f>
        <v>No root cause</v>
      </c>
      <c r="U503" s="36" t="s">
        <v>5895</v>
      </c>
      <c r="V503" s="49" t="str" cm="1">
        <f t="array" ref="V503">IFERROR(_xlfn.IFS(
U503="MPR ISSUE","ACTIVE",
U503="BSS Hardware Issue","ACTIVE",
U503="Sites strategiques, MLL, Pylone, etc.","PASSIVE",
U503="AKTIVCO DEFAUT GE &amp; POWER Cabinet","PASSIVE",
U503="AKTIVCO Coupure ENEO &amp; Baisse de tension","PASSIVE",
U503="Coupure ENEO &amp; Baisse de tension","PASSIVE",
U503="Defaut GE &amp; POWER Cabinet","PASSIVE",
U503="Sharing","PASSIVE",
U503="Sites strategiques &amp; DataCenter","PASSIVE",
U503="Exclu","Exclu",
U503="SAT","ACTIVE",
U503="SPARE-ISSUE","SPARE-ISSUE",
U503="Fiber CAmtel","ACTIVE",
U503="Fiber AOF","ACTIVE",
U503="Projet OCM (HUAWEI)","PLANNED WORKS",
U503="Projet OCM (NOKIA)","PLANNED WORKS",
U503="ACCESS-ISSUE","ACCESS-ISSUE",
U503="Projet OCM (ZTE, NOKIA, autres projets)","PLANNED WORKS",
U503="No root CAuse","No root cause",
U503="ODU HS","ACTIVE",
U503="IP &amp; VLAN","ACTIVE",
U503="Warehouse HUAWEI","SPARE-ISSUE",
U503="SPARE-HS","SPARE-ISSUE",
U503="Power Telco","ACTIVE"
),"")</f>
        <v>No root cause</v>
      </c>
      <c r="W503" s="49"/>
      <c r="X503" s="49"/>
      <c r="Y503" s="49"/>
      <c r="Z503" s="49"/>
      <c r="AA503" s="49"/>
      <c r="AB503" s="17" t="s">
        <v>5421</v>
      </c>
      <c r="AC503" s="7" t="s">
        <v>5421</v>
      </c>
      <c r="AD503" s="6"/>
      <c r="AE503" s="7"/>
      <c r="AF503" s="3" t="s">
        <v>5421</v>
      </c>
      <c r="AG503" s="17"/>
      <c r="AH503" s="18" t="s">
        <v>5421</v>
      </c>
      <c r="AI503" s="18" t="s">
        <v>5421</v>
      </c>
      <c r="AJ503" s="18" t="s">
        <v>5421</v>
      </c>
      <c r="AK503" s="18" t="s">
        <v>5421</v>
      </c>
      <c r="AL503" s="18" t="s">
        <v>5421</v>
      </c>
      <c r="AM503" s="18" t="s">
        <v>5421</v>
      </c>
      <c r="AN503" s="18" t="s">
        <v>5421</v>
      </c>
      <c r="AO503" s="18" t="s">
        <v>5421</v>
      </c>
      <c r="AP503" s="9" t="s">
        <v>5421</v>
      </c>
      <c r="AQ503" s="14"/>
      <c r="AR503" s="14" t="s">
        <v>5421</v>
      </c>
      <c r="AS503" s="14" t="s">
        <v>5421</v>
      </c>
      <c r="AT503" s="14" t="s">
        <v>5421</v>
      </c>
      <c r="AV503" s="9" t="str">
        <f>_xlfn.XLOOKUP(B503,[3]ALL!$B:$B,[3]ALL!$N:$N,"")</f>
        <v/>
      </c>
    </row>
    <row r="504" spans="1:48" s="9" customFormat="1" hidden="1" x14ac:dyDescent="0.3">
      <c r="A504" s="1" t="s">
        <v>1075</v>
      </c>
      <c r="B504" s="8" t="s">
        <v>1076</v>
      </c>
      <c r="C504" s="3" t="str">
        <f>_xlfn.XLOOKUP(B504,'[1]daily break down'!$D:$D,'[1]daily break down'!$E:$E,"")</f>
        <v>LITTORAL</v>
      </c>
      <c r="D504" s="1" t="s">
        <v>11</v>
      </c>
      <c r="E504" s="1" t="s">
        <v>96</v>
      </c>
      <c r="F504" s="3" t="s">
        <v>31</v>
      </c>
      <c r="G504" s="1" t="s">
        <v>1075</v>
      </c>
      <c r="H504" s="34" t="str">
        <f>_xlfn.XLOOKUP(B504,[2]CALCULATION!$B:$B,[2]CALCULATION!$H:$H,"")</f>
        <v>NOKIA</v>
      </c>
      <c r="I504" s="71">
        <v>6.7380925883121751E-2</v>
      </c>
      <c r="J504" s="71">
        <v>0</v>
      </c>
      <c r="K504" s="71">
        <v>0.27926165629378508</v>
      </c>
      <c r="L504" s="71">
        <v>0</v>
      </c>
      <c r="M504" s="71">
        <v>0</v>
      </c>
      <c r="N504" s="71">
        <v>0.11885296190712628</v>
      </c>
      <c r="O504" s="71">
        <v>0.30587159314333978</v>
      </c>
      <c r="P504" s="50" t="s">
        <v>5365</v>
      </c>
      <c r="Q504" s="50" t="s">
        <v>5911</v>
      </c>
      <c r="R504" s="50"/>
      <c r="S504" s="49" t="str" cm="1">
        <f t="array" ref="S504">IFERROR(_xlfn.IFS(
U504="MPR ISSUE","PDH",
U504="BSS Hardware Issue","BSS",
U504="Sites strategiques, MLL, Pylone, etc.","ENVTECH",
U504="AKTIVCO DEFAUT GE &amp; POWER Cabinet","AKTIVCO",
U504="AKTIVCO Coupure ENEO &amp; Baisse de tension","AKTIVCO GRID ONLY",
U504="Coupure ENEO &amp; Baisse de tension","IHS GRID ONLY",
U504="Defaut GE &amp; POWER Cabinet","IHS",
U504="Sharing","Partners",
U504="Sites strategiques &amp; DataCenter","SST &amp; DC",
U504="Exclu","Exclu",
U504="SAT","SAT",
U504="SPARE-ISSUE","SPARE-ISSUE",
U504="Fiber CAmtel","TRANS_FO_CAMTEL",
U504="Fiber AOF","Fiber AOF",
U504="Projet OCM (HUAWEI)","TRAVAUX-HUAWEI",
U504="Projet OCM (NOKIA)","TRAVAUX-NOKIA",
U504="ACCESS-ISSUE","ACCESS-ISSUE",
U504="Projet OCM (ZTE, NOKIA, autres projets)","TRAVAUX OCM",
U504="No root CAuse","No root cause",
U504="ODU HS","PDH",
U504="IP &amp; VLAN","PDH",
U504="Warehouse HUAWEI","SPARE-ISSUE",
U504="SPARE-HS","SPARE-ISSUE",
U504="Power Telco","BSS"
),"")</f>
        <v>No root cause</v>
      </c>
      <c r="T504" s="49" t="str" cm="1">
        <f t="array" ref="T504">IFERROR(_xlfn.IFS(
U504="MPR ISSUE","TX ISSUE",
U504="BSS Hardware Issue","RAN ISSUE",
U504="Sites strategiques, MLL, Pylone, etc.","ENVTECH",
U504="AKTIVCO DEFAUT GE &amp; POWER Cabinet","POWER ISSUE",
U504="AKTIVCO Coupure ENEO &amp; Baisse de tension","POWER ISSUE",
U504="Coupure ENEO &amp; Baisse de tension","POWER ISSUE",
U504="Defaut GE &amp; POWER Cabinet","POWER ISSUE",
U504="Sharing","POWER ISSUE",
U504="Sites strategiques &amp; DataCenter","POWER ISSUE",
U504="Exclu","Exclu",
U504="SAT","TX ISSUE",
U504="SPARE-ISSUE","SPARE-ISSUE",
U504="Fiber CAmtel","TX ISSUE",
U504="Fiber AOF","TX ISSUE",
U504="Projet OCM (HUAWEI)","TRAVAUX-HUAWEI",
U504="Projet OCM (NOKIA)","TRAVAUX -NOKIA",
U504="ACCESS-ISSUE","ACCESS-ISSUE",
U504="Projet OCM (ZTE, NOKIA, autres projets)","TRAVAUX OCM",
U504="No root CAuse","No root cause",
U504="ODU HS","TX ISSUE",
U504="IP &amp; VLAN","TX ISSUE",
U504="Warehouse HUAWEI","SPARE-ISSUE",
U504="SPARE-HS","SPARE-ISSUE",
U504="Power Telco","RAN ISSUE"
),"")</f>
        <v>No root cause</v>
      </c>
      <c r="U504" s="36" t="s">
        <v>5895</v>
      </c>
      <c r="V504" s="49" t="str" cm="1">
        <f t="array" ref="V504">IFERROR(_xlfn.IFS(
U504="MPR ISSUE","ACTIVE",
U504="BSS Hardware Issue","ACTIVE",
U504="Sites strategiques, MLL, Pylone, etc.","PASSIVE",
U504="AKTIVCO DEFAUT GE &amp; POWER Cabinet","PASSIVE",
U504="AKTIVCO Coupure ENEO &amp; Baisse de tension","PASSIVE",
U504="Coupure ENEO &amp; Baisse de tension","PASSIVE",
U504="Defaut GE &amp; POWER Cabinet","PASSIVE",
U504="Sharing","PASSIVE",
U504="Sites strategiques &amp; DataCenter","PASSIVE",
U504="Exclu","Exclu",
U504="SAT","ACTIVE",
U504="SPARE-ISSUE","SPARE-ISSUE",
U504="Fiber CAmtel","ACTIVE",
U504="Fiber AOF","ACTIVE",
U504="Projet OCM (HUAWEI)","PLANNED WORKS",
U504="Projet OCM (NOKIA)","PLANNED WORKS",
U504="ACCESS-ISSUE","ACCESS-ISSUE",
U504="Projet OCM (ZTE, NOKIA, autres projets)","PLANNED WORKS",
U504="No root CAuse","No root cause",
U504="ODU HS","ACTIVE",
U504="IP &amp; VLAN","ACTIVE",
U504="Warehouse HUAWEI","SPARE-ISSUE",
U504="SPARE-HS","SPARE-ISSUE",
U504="Power Telco","ACTIVE"
),"")</f>
        <v>No root cause</v>
      </c>
      <c r="W504" s="49"/>
      <c r="X504" s="49"/>
      <c r="Y504" s="49"/>
      <c r="Z504" s="49"/>
      <c r="AA504" s="49"/>
      <c r="AB504" s="17" t="s">
        <v>5689</v>
      </c>
      <c r="AC504" s="7" t="s">
        <v>5421</v>
      </c>
      <c r="AD504" s="6"/>
      <c r="AE504" s="7"/>
      <c r="AF504" s="3" t="s">
        <v>5421</v>
      </c>
      <c r="AG504" s="17"/>
      <c r="AH504" s="18" t="s">
        <v>5421</v>
      </c>
      <c r="AI504" s="18" t="s">
        <v>5421</v>
      </c>
      <c r="AJ504" s="18" t="s">
        <v>5421</v>
      </c>
      <c r="AK504" s="18" t="s">
        <v>5421</v>
      </c>
      <c r="AL504" s="18" t="s">
        <v>5421</v>
      </c>
      <c r="AM504" s="18" t="s">
        <v>5421</v>
      </c>
      <c r="AN504" s="18" t="s">
        <v>5421</v>
      </c>
      <c r="AO504" s="18" t="s">
        <v>5421</v>
      </c>
      <c r="AP504" s="9" t="s">
        <v>5689</v>
      </c>
      <c r="AQ504" s="14"/>
      <c r="AR504" s="14" t="s">
        <v>5421</v>
      </c>
      <c r="AS504" s="14" t="s">
        <v>5421</v>
      </c>
      <c r="AT504" s="14" t="s">
        <v>5421</v>
      </c>
      <c r="AV504" s="9" t="str">
        <f>_xlfn.XLOOKUP(B504,[3]ALL!$B:$B,[3]ALL!$N:$N,"")</f>
        <v/>
      </c>
    </row>
    <row r="505" spans="1:48" s="9" customFormat="1" hidden="1" x14ac:dyDescent="0.3">
      <c r="A505" s="1" t="s">
        <v>2212</v>
      </c>
      <c r="B505" s="8" t="s">
        <v>2213</v>
      </c>
      <c r="C505" s="3" t="str">
        <f>_xlfn.XLOOKUP(B505,'[1]daily break down'!$D:$D,'[1]daily break down'!$E:$E,"")</f>
        <v>NORD-OUEST</v>
      </c>
      <c r="D505" s="1"/>
      <c r="E505" s="1"/>
      <c r="F505" s="3" t="s">
        <v>51</v>
      </c>
      <c r="G505" s="1" t="s">
        <v>52</v>
      </c>
      <c r="H505" s="33" t="str">
        <f>_xlfn.XLOOKUP(B505,[2]CALCULATION!$B:$B,[2]CALCULATION!$H:$H,"")</f>
        <v>Huawei</v>
      </c>
      <c r="I505" s="71">
        <v>3.2272574215327894</v>
      </c>
      <c r="J505" s="71">
        <v>0</v>
      </c>
      <c r="K505" s="71">
        <v>0</v>
      </c>
      <c r="L505" s="71">
        <v>0</v>
      </c>
      <c r="M505" s="71">
        <v>0</v>
      </c>
      <c r="N505" s="71">
        <v>0</v>
      </c>
      <c r="O505" s="71">
        <v>0.30346385757049138</v>
      </c>
      <c r="P505" s="50" t="s">
        <v>5365</v>
      </c>
      <c r="Q505" s="50" t="s">
        <v>5911</v>
      </c>
      <c r="R505" s="50"/>
      <c r="S505" s="49" t="str" cm="1">
        <f t="array" ref="S505">IFERROR(_xlfn.IFS(
U505="MPR ISSUE","PDH",
U505="BSS Hardware Issue","BSS",
U505="Sites strategiques, MLL, Pylone, etc.","ENVTECH",
U505="AKTIVCO DEFAUT GE &amp; POWER Cabinet","AKTIVCO",
U505="AKTIVCO Coupure ENEO &amp; Baisse de tension","AKTIVCO GRID ONLY",
U505="Coupure ENEO &amp; Baisse de tension","IHS GRID ONLY",
U505="Defaut GE &amp; POWER Cabinet","IHS",
U505="Sharing","Partners",
U505="Sites strategiques &amp; DataCenter","SST &amp; DC",
U505="Exclu","Exclu",
U505="SAT","SAT",
U505="SPARE-ISSUE","SPARE-ISSUE",
U505="Fiber CAmtel","TRANS_FO_CAMTEL",
U505="Fiber AOF","Fiber AOF",
U505="Projet OCM (HUAWEI)","TRAVAUX-HUAWEI",
U505="Projet OCM (NOKIA)","TRAVAUX-NOKIA",
U505="ACCESS-ISSUE","ACCESS-ISSUE",
U505="Projet OCM (ZTE, NOKIA, autres projets)","TRAVAUX OCM",
U505="No root CAuse","No root cause",
U505="ODU HS","PDH",
U505="IP &amp; VLAN","PDH",
U505="Warehouse HUAWEI","SPARE-ISSUE",
U505="SPARE-HS","SPARE-ISSUE",
U505="Power Telco","BSS"
),"")</f>
        <v>No root cause</v>
      </c>
      <c r="T505" s="49" t="str" cm="1">
        <f t="array" ref="T505">IFERROR(_xlfn.IFS(
U505="MPR ISSUE","TX ISSUE",
U505="BSS Hardware Issue","RAN ISSUE",
U505="Sites strategiques, MLL, Pylone, etc.","ENVTECH",
U505="AKTIVCO DEFAUT GE &amp; POWER Cabinet","POWER ISSUE",
U505="AKTIVCO Coupure ENEO &amp; Baisse de tension","POWER ISSUE",
U505="Coupure ENEO &amp; Baisse de tension","POWER ISSUE",
U505="Defaut GE &amp; POWER Cabinet","POWER ISSUE",
U505="Sharing","POWER ISSUE",
U505="Sites strategiques &amp; DataCenter","POWER ISSUE",
U505="Exclu","Exclu",
U505="SAT","TX ISSUE",
U505="SPARE-ISSUE","SPARE-ISSUE",
U505="Fiber CAmtel","TX ISSUE",
U505="Fiber AOF","TX ISSUE",
U505="Projet OCM (HUAWEI)","TRAVAUX-HUAWEI",
U505="Projet OCM (NOKIA)","TRAVAUX -NOKIA",
U505="ACCESS-ISSUE","ACCESS-ISSUE",
U505="Projet OCM (ZTE, NOKIA, autres projets)","TRAVAUX OCM",
U505="No root CAuse","No root cause",
U505="ODU HS","TX ISSUE",
U505="IP &amp; VLAN","TX ISSUE",
U505="Warehouse HUAWEI","SPARE-ISSUE",
U505="SPARE-HS","SPARE-ISSUE",
U505="Power Telco","RAN ISSUE"
),"")</f>
        <v>No root cause</v>
      </c>
      <c r="U505" s="36" t="s">
        <v>5895</v>
      </c>
      <c r="V505" s="49" t="str" cm="1">
        <f t="array" ref="V505">IFERROR(_xlfn.IFS(
U505="MPR ISSUE","ACTIVE",
U505="BSS Hardware Issue","ACTIVE",
U505="Sites strategiques, MLL, Pylone, etc.","PASSIVE",
U505="AKTIVCO DEFAUT GE &amp; POWER Cabinet","PASSIVE",
U505="AKTIVCO Coupure ENEO &amp; Baisse de tension","PASSIVE",
U505="Coupure ENEO &amp; Baisse de tension","PASSIVE",
U505="Defaut GE &amp; POWER Cabinet","PASSIVE",
U505="Sharing","PASSIVE",
U505="Sites strategiques &amp; DataCenter","PASSIVE",
U505="Exclu","Exclu",
U505="SAT","ACTIVE",
U505="SPARE-ISSUE","SPARE-ISSUE",
U505="Fiber CAmtel","ACTIVE",
U505="Fiber AOF","ACTIVE",
U505="Projet OCM (HUAWEI)","PLANNED WORKS",
U505="Projet OCM (NOKIA)","PLANNED WORKS",
U505="ACCESS-ISSUE","ACCESS-ISSUE",
U505="Projet OCM (ZTE, NOKIA, autres projets)","PLANNED WORKS",
U505="No root CAuse","No root cause",
U505="ODU HS","ACTIVE",
U505="IP &amp; VLAN","ACTIVE",
U505="Warehouse HUAWEI","SPARE-ISSUE",
U505="SPARE-HS","SPARE-ISSUE",
U505="Power Telco","ACTIVE"
),"")</f>
        <v>No root cause</v>
      </c>
      <c r="W505" s="49"/>
      <c r="X505" s="49"/>
      <c r="Y505" s="49"/>
      <c r="Z505" s="49"/>
      <c r="AA505" s="49"/>
      <c r="AB505" s="17" t="s">
        <v>5421</v>
      </c>
      <c r="AC505" s="7" t="s">
        <v>5421</v>
      </c>
      <c r="AD505" s="6"/>
      <c r="AE505" s="7"/>
      <c r="AF505" s="3" t="s">
        <v>5421</v>
      </c>
      <c r="AG505" s="17"/>
      <c r="AH505" s="18" t="s">
        <v>5421</v>
      </c>
      <c r="AI505" s="18" t="s">
        <v>5421</v>
      </c>
      <c r="AJ505" s="18" t="s">
        <v>5421</v>
      </c>
      <c r="AK505" s="18" t="s">
        <v>5421</v>
      </c>
      <c r="AL505" s="18" t="s">
        <v>5421</v>
      </c>
      <c r="AM505" s="18" t="s">
        <v>5421</v>
      </c>
      <c r="AN505" s="18" t="s">
        <v>5421</v>
      </c>
      <c r="AO505" s="18" t="s">
        <v>5421</v>
      </c>
      <c r="AP505" s="9" t="s">
        <v>5421</v>
      </c>
      <c r="AQ505" s="14"/>
      <c r="AR505" s="14" t="s">
        <v>5421</v>
      </c>
      <c r="AS505" s="14" t="s">
        <v>5421</v>
      </c>
      <c r="AT505" s="14" t="s">
        <v>5421</v>
      </c>
      <c r="AV505" s="9" t="str">
        <f>_xlfn.XLOOKUP(B505,[3]ALL!$B:$B,[3]ALL!$N:$N,"")</f>
        <v/>
      </c>
    </row>
    <row r="506" spans="1:48" s="9" customFormat="1" hidden="1" x14ac:dyDescent="0.3">
      <c r="A506" s="1" t="s">
        <v>590</v>
      </c>
      <c r="B506" s="1" t="s">
        <v>591</v>
      </c>
      <c r="C506" s="3" t="str">
        <f>_xlfn.XLOOKUP(B506,'[1]daily break down'!$D:$D,'[1]daily break down'!$E:$E,"")</f>
        <v>CENTRE</v>
      </c>
      <c r="D506" s="1" t="s">
        <v>21</v>
      </c>
      <c r="E506" s="1" t="s">
        <v>188</v>
      </c>
      <c r="F506" s="3" t="s">
        <v>69</v>
      </c>
      <c r="G506" s="1" t="s">
        <v>502</v>
      </c>
      <c r="H506" s="35" t="str">
        <f>_xlfn.XLOOKUP(B506,[2]CALCULATION!$B:$B,[2]CALCULATION!$H:$H,"")</f>
        <v>ZTE</v>
      </c>
      <c r="I506" s="71">
        <v>0</v>
      </c>
      <c r="J506" s="71">
        <v>0</v>
      </c>
      <c r="K506" s="71">
        <v>0</v>
      </c>
      <c r="L506" s="71">
        <v>0</v>
      </c>
      <c r="M506" s="71">
        <v>0.39319213658531038</v>
      </c>
      <c r="N506" s="71">
        <v>0</v>
      </c>
      <c r="O506" s="71">
        <v>0.3022510722449086</v>
      </c>
      <c r="P506" s="50" t="s">
        <v>5365</v>
      </c>
      <c r="Q506" s="50" t="s">
        <v>5911</v>
      </c>
      <c r="R506" s="50"/>
      <c r="S506" s="49" t="str" cm="1">
        <f t="array" ref="S506">IFERROR(_xlfn.IFS(
U506="MPR ISSUE","PDH",
U506="BSS Hardware Issue","BSS",
U506="Sites strategiques, MLL, Pylone, etc.","ENVTECH",
U506="AKTIVCO DEFAUT GE &amp; POWER Cabinet","AKTIVCO",
U506="AKTIVCO Coupure ENEO &amp; Baisse de tension","AKTIVCO GRID ONLY",
U506="Coupure ENEO &amp; Baisse de tension","IHS GRID ONLY",
U506="Defaut GE &amp; POWER Cabinet","IHS",
U506="Sharing","Partners",
U506="Sites strategiques &amp; DataCenter","SST &amp; DC",
U506="Exclu","Exclu",
U506="SAT","SAT",
U506="SPARE-ISSUE","SPARE-ISSUE",
U506="Fiber CAmtel","TRANS_FO_CAMTEL",
U506="Fiber AOF","Fiber AOF",
U506="Projet OCM (HUAWEI)","TRAVAUX-HUAWEI",
U506="Projet OCM (NOKIA)","TRAVAUX-NOKIA",
U506="ACCESS-ISSUE","ACCESS-ISSUE",
U506="Projet OCM (ZTE, NOKIA, autres projets)","TRAVAUX OCM",
U506="No root CAuse","No root cause",
U506="ODU HS","PDH",
U506="IP &amp; VLAN","PDH",
U506="Warehouse HUAWEI","SPARE-ISSUE",
U506="SPARE-HS","SPARE-ISSUE",
U506="Power Telco","BSS"
),"")</f>
        <v>No root cause</v>
      </c>
      <c r="T506" s="49" t="str" cm="1">
        <f t="array" ref="T506">IFERROR(_xlfn.IFS(
U506="MPR ISSUE","TX ISSUE",
U506="BSS Hardware Issue","RAN ISSUE",
U506="Sites strategiques, MLL, Pylone, etc.","ENVTECH",
U506="AKTIVCO DEFAUT GE &amp; POWER Cabinet","POWER ISSUE",
U506="AKTIVCO Coupure ENEO &amp; Baisse de tension","POWER ISSUE",
U506="Coupure ENEO &amp; Baisse de tension","POWER ISSUE",
U506="Defaut GE &amp; POWER Cabinet","POWER ISSUE",
U506="Sharing","POWER ISSUE",
U506="Sites strategiques &amp; DataCenter","POWER ISSUE",
U506="Exclu","Exclu",
U506="SAT","TX ISSUE",
U506="SPARE-ISSUE","SPARE-ISSUE",
U506="Fiber CAmtel","TX ISSUE",
U506="Fiber AOF","TX ISSUE",
U506="Projet OCM (HUAWEI)","TRAVAUX-HUAWEI",
U506="Projet OCM (NOKIA)","TRAVAUX -NOKIA",
U506="ACCESS-ISSUE","ACCESS-ISSUE",
U506="Projet OCM (ZTE, NOKIA, autres projets)","TRAVAUX OCM",
U506="No root CAuse","No root cause",
U506="ODU HS","TX ISSUE",
U506="IP &amp; VLAN","TX ISSUE",
U506="Warehouse HUAWEI","SPARE-ISSUE",
U506="SPARE-HS","SPARE-ISSUE",
U506="Power Telco","RAN ISSUE"
),"")</f>
        <v>No root cause</v>
      </c>
      <c r="U506" s="36" t="s">
        <v>5895</v>
      </c>
      <c r="V506" s="49" t="str" cm="1">
        <f t="array" ref="V506">IFERROR(_xlfn.IFS(
U506="MPR ISSUE","ACTIVE",
U506="BSS Hardware Issue","ACTIVE",
U506="Sites strategiques, MLL, Pylone, etc.","PASSIVE",
U506="AKTIVCO DEFAUT GE &amp; POWER Cabinet","PASSIVE",
U506="AKTIVCO Coupure ENEO &amp; Baisse de tension","PASSIVE",
U506="Coupure ENEO &amp; Baisse de tension","PASSIVE",
U506="Defaut GE &amp; POWER Cabinet","PASSIVE",
U506="Sharing","PASSIVE",
U506="Sites strategiques &amp; DataCenter","PASSIVE",
U506="Exclu","Exclu",
U506="SAT","ACTIVE",
U506="SPARE-ISSUE","SPARE-ISSUE",
U506="Fiber CAmtel","ACTIVE",
U506="Fiber AOF","ACTIVE",
U506="Projet OCM (HUAWEI)","PLANNED WORKS",
U506="Projet OCM (NOKIA)","PLANNED WORKS",
U506="ACCESS-ISSUE","ACCESS-ISSUE",
U506="Projet OCM (ZTE, NOKIA, autres projets)","PLANNED WORKS",
U506="No root CAuse","No root cause",
U506="ODU HS","ACTIVE",
U506="IP &amp; VLAN","ACTIVE",
U506="Warehouse HUAWEI","SPARE-ISSUE",
U506="SPARE-HS","SPARE-ISSUE",
U506="Power Telco","ACTIVE"
),"")</f>
        <v>No root cause</v>
      </c>
      <c r="W506" s="49"/>
      <c r="X506" s="49"/>
      <c r="Y506" s="49"/>
      <c r="Z506" s="49"/>
      <c r="AA506" s="49"/>
      <c r="AB506" s="17" t="s">
        <v>5421</v>
      </c>
      <c r="AC506" s="7" t="s">
        <v>5421</v>
      </c>
      <c r="AD506" s="6"/>
      <c r="AE506" s="7"/>
      <c r="AF506" s="3" t="s">
        <v>5421</v>
      </c>
      <c r="AG506" s="17"/>
      <c r="AH506" s="18" t="s">
        <v>5421</v>
      </c>
      <c r="AI506" s="18" t="s">
        <v>5421</v>
      </c>
      <c r="AJ506" s="18" t="s">
        <v>5421</v>
      </c>
      <c r="AK506" s="18" t="s">
        <v>5421</v>
      </c>
      <c r="AL506" s="18" t="s">
        <v>5421</v>
      </c>
      <c r="AM506" s="18" t="s">
        <v>5421</v>
      </c>
      <c r="AN506" s="18" t="s">
        <v>5421</v>
      </c>
      <c r="AO506" s="18" t="s">
        <v>5421</v>
      </c>
      <c r="AP506" s="9" t="s">
        <v>5421</v>
      </c>
      <c r="AQ506" s="14"/>
      <c r="AR506" s="14" t="s">
        <v>5421</v>
      </c>
      <c r="AS506" s="14" t="s">
        <v>5421</v>
      </c>
      <c r="AT506" s="14" t="s">
        <v>5421</v>
      </c>
      <c r="AV506" s="9" t="str">
        <f>_xlfn.XLOOKUP(B506,[3]ALL!$B:$B,[3]ALL!$N:$N,"")</f>
        <v/>
      </c>
    </row>
    <row r="507" spans="1:48" s="9" customFormat="1" hidden="1" x14ac:dyDescent="0.3">
      <c r="A507" s="1" t="s">
        <v>588</v>
      </c>
      <c r="B507" s="8" t="s">
        <v>589</v>
      </c>
      <c r="C507" s="3" t="str">
        <f>_xlfn.XLOOKUP(B507,'[1]daily break down'!$D:$D,'[1]daily break down'!$E:$E,"")</f>
        <v>LITTORAL</v>
      </c>
      <c r="D507" s="1" t="s">
        <v>11</v>
      </c>
      <c r="E507" s="1" t="s">
        <v>12</v>
      </c>
      <c r="F507" s="3" t="s">
        <v>69</v>
      </c>
      <c r="G507" s="1" t="s">
        <v>502</v>
      </c>
      <c r="H507" s="35" t="str">
        <f>_xlfn.XLOOKUP(B507,[2]CALCULATION!$B:$B,[2]CALCULATION!$H:$H,"")</f>
        <v>ZTE</v>
      </c>
      <c r="I507" s="71">
        <v>0</v>
      </c>
      <c r="J507" s="71">
        <v>0</v>
      </c>
      <c r="K507" s="71">
        <v>0</v>
      </c>
      <c r="L507" s="71">
        <v>0</v>
      </c>
      <c r="M507" s="71">
        <v>0.39399471510959311</v>
      </c>
      <c r="N507" s="71">
        <v>0</v>
      </c>
      <c r="O507" s="71">
        <v>0.3012701429374513</v>
      </c>
      <c r="P507" s="50" t="s">
        <v>5365</v>
      </c>
      <c r="Q507" s="50" t="s">
        <v>5911</v>
      </c>
      <c r="R507" s="50"/>
      <c r="S507" s="49" t="str" cm="1">
        <f t="array" ref="S507">IFERROR(_xlfn.IFS(
U507="MPR ISSUE","PDH",
U507="BSS Hardware Issue","BSS",
U507="Sites strategiques, MLL, Pylone, etc.","ENVTECH",
U507="AKTIVCO DEFAUT GE &amp; POWER Cabinet","AKTIVCO",
U507="AKTIVCO Coupure ENEO &amp; Baisse de tension","AKTIVCO GRID ONLY",
U507="Coupure ENEO &amp; Baisse de tension","IHS GRID ONLY",
U507="Defaut GE &amp; POWER Cabinet","IHS",
U507="Sharing","Partners",
U507="Sites strategiques &amp; DataCenter","SST &amp; DC",
U507="Exclu","Exclu",
U507="SAT","SAT",
U507="SPARE-ISSUE","SPARE-ISSUE",
U507="Fiber CAmtel","TRANS_FO_CAMTEL",
U507="Fiber AOF","Fiber AOF",
U507="Projet OCM (HUAWEI)","TRAVAUX-HUAWEI",
U507="Projet OCM (NOKIA)","TRAVAUX-NOKIA",
U507="ACCESS-ISSUE","ACCESS-ISSUE",
U507="Projet OCM (ZTE, NOKIA, autres projets)","TRAVAUX OCM",
U507="No root CAuse","No root cause",
U507="ODU HS","PDH",
U507="IP &amp; VLAN","PDH",
U507="Warehouse HUAWEI","SPARE-ISSUE",
U507="SPARE-HS","SPARE-ISSUE",
U507="Power Telco","BSS"
),"")</f>
        <v>No root cause</v>
      </c>
      <c r="T507" s="49" t="str" cm="1">
        <f t="array" ref="T507">IFERROR(_xlfn.IFS(
U507="MPR ISSUE","TX ISSUE",
U507="BSS Hardware Issue","RAN ISSUE",
U507="Sites strategiques, MLL, Pylone, etc.","ENVTECH",
U507="AKTIVCO DEFAUT GE &amp; POWER Cabinet","POWER ISSUE",
U507="AKTIVCO Coupure ENEO &amp; Baisse de tension","POWER ISSUE",
U507="Coupure ENEO &amp; Baisse de tension","POWER ISSUE",
U507="Defaut GE &amp; POWER Cabinet","POWER ISSUE",
U507="Sharing","POWER ISSUE",
U507="Sites strategiques &amp; DataCenter","POWER ISSUE",
U507="Exclu","Exclu",
U507="SAT","TX ISSUE",
U507="SPARE-ISSUE","SPARE-ISSUE",
U507="Fiber CAmtel","TX ISSUE",
U507="Fiber AOF","TX ISSUE",
U507="Projet OCM (HUAWEI)","TRAVAUX-HUAWEI",
U507="Projet OCM (NOKIA)","TRAVAUX -NOKIA",
U507="ACCESS-ISSUE","ACCESS-ISSUE",
U507="Projet OCM (ZTE, NOKIA, autres projets)","TRAVAUX OCM",
U507="No root CAuse","No root cause",
U507="ODU HS","TX ISSUE",
U507="IP &amp; VLAN","TX ISSUE",
U507="Warehouse HUAWEI","SPARE-ISSUE",
U507="SPARE-HS","SPARE-ISSUE",
U507="Power Telco","RAN ISSUE"
),"")</f>
        <v>No root cause</v>
      </c>
      <c r="U507" s="36" t="s">
        <v>5895</v>
      </c>
      <c r="V507" s="49" t="str" cm="1">
        <f t="array" ref="V507">IFERROR(_xlfn.IFS(
U507="MPR ISSUE","ACTIVE",
U507="BSS Hardware Issue","ACTIVE",
U507="Sites strategiques, MLL, Pylone, etc.","PASSIVE",
U507="AKTIVCO DEFAUT GE &amp; POWER Cabinet","PASSIVE",
U507="AKTIVCO Coupure ENEO &amp; Baisse de tension","PASSIVE",
U507="Coupure ENEO &amp; Baisse de tension","PASSIVE",
U507="Defaut GE &amp; POWER Cabinet","PASSIVE",
U507="Sharing","PASSIVE",
U507="Sites strategiques &amp; DataCenter","PASSIVE",
U507="Exclu","Exclu",
U507="SAT","ACTIVE",
U507="SPARE-ISSUE","SPARE-ISSUE",
U507="Fiber CAmtel","ACTIVE",
U507="Fiber AOF","ACTIVE",
U507="Projet OCM (HUAWEI)","PLANNED WORKS",
U507="Projet OCM (NOKIA)","PLANNED WORKS",
U507="ACCESS-ISSUE","ACCESS-ISSUE",
U507="Projet OCM (ZTE, NOKIA, autres projets)","PLANNED WORKS",
U507="No root CAuse","No root cause",
U507="ODU HS","ACTIVE",
U507="IP &amp; VLAN","ACTIVE",
U507="Warehouse HUAWEI","SPARE-ISSUE",
U507="SPARE-HS","SPARE-ISSUE",
U507="Power Telco","ACTIVE"
),"")</f>
        <v>No root cause</v>
      </c>
      <c r="W507" s="49"/>
      <c r="X507" s="49"/>
      <c r="Y507" s="49"/>
      <c r="Z507" s="49"/>
      <c r="AA507" s="49"/>
      <c r="AB507" s="17" t="s">
        <v>5421</v>
      </c>
      <c r="AC507" s="7" t="s">
        <v>5421</v>
      </c>
      <c r="AD507" s="6"/>
      <c r="AE507" s="7"/>
      <c r="AF507" s="3" t="s">
        <v>5421</v>
      </c>
      <c r="AG507" s="17"/>
      <c r="AH507" s="18" t="s">
        <v>5421</v>
      </c>
      <c r="AI507" s="18" t="s">
        <v>5421</v>
      </c>
      <c r="AJ507" s="18" t="s">
        <v>5421</v>
      </c>
      <c r="AK507" s="18" t="s">
        <v>5421</v>
      </c>
      <c r="AL507" s="18" t="s">
        <v>5421</v>
      </c>
      <c r="AM507" s="18" t="s">
        <v>5421</v>
      </c>
      <c r="AN507" s="18" t="s">
        <v>5421</v>
      </c>
      <c r="AO507" s="18" t="s">
        <v>5421</v>
      </c>
      <c r="AP507" s="9" t="s">
        <v>5421</v>
      </c>
      <c r="AQ507" s="14"/>
      <c r="AR507" s="14" t="s">
        <v>5421</v>
      </c>
      <c r="AS507" s="14" t="s">
        <v>5421</v>
      </c>
      <c r="AT507" s="14" t="s">
        <v>5421</v>
      </c>
      <c r="AV507" s="9" t="str">
        <f>_xlfn.XLOOKUP(B507,[3]ALL!$B:$B,[3]ALL!$N:$N,"")</f>
        <v/>
      </c>
    </row>
    <row r="508" spans="1:48" s="9" customFormat="1" hidden="1" x14ac:dyDescent="0.3">
      <c r="A508" s="1" t="s">
        <v>592</v>
      </c>
      <c r="B508" s="8" t="s">
        <v>593</v>
      </c>
      <c r="C508" s="3" t="str">
        <f>_xlfn.XLOOKUP(B508,'[1]daily break down'!$D:$D,'[1]daily break down'!$E:$E,"")</f>
        <v>CENTRE</v>
      </c>
      <c r="D508" s="1" t="s">
        <v>11</v>
      </c>
      <c r="E508" s="1" t="s">
        <v>594</v>
      </c>
      <c r="F508" s="3" t="s">
        <v>69</v>
      </c>
      <c r="G508" s="1" t="s">
        <v>592</v>
      </c>
      <c r="H508" s="35" t="str">
        <f>_xlfn.XLOOKUP(B508,[2]CALCULATION!$B:$B,[2]CALCULATION!$H:$H,"")</f>
        <v>ZTE</v>
      </c>
      <c r="I508" s="71">
        <v>0</v>
      </c>
      <c r="J508" s="71">
        <v>0</v>
      </c>
      <c r="K508" s="71">
        <v>0</v>
      </c>
      <c r="L508" s="71">
        <v>0</v>
      </c>
      <c r="M508" s="71">
        <v>0.39374502401314937</v>
      </c>
      <c r="N508" s="71">
        <v>0</v>
      </c>
      <c r="O508" s="71">
        <v>0.30068158535297684</v>
      </c>
      <c r="P508" s="50" t="s">
        <v>5365</v>
      </c>
      <c r="Q508" s="50" t="s">
        <v>5911</v>
      </c>
      <c r="R508" s="50"/>
      <c r="S508" s="49" t="str" cm="1">
        <f t="array" ref="S508">IFERROR(_xlfn.IFS(
U508="MPR ISSUE","PDH",
U508="BSS Hardware Issue","BSS",
U508="Sites strategiques, MLL, Pylone, etc.","ENVTECH",
U508="AKTIVCO DEFAUT GE &amp; POWER Cabinet","AKTIVCO",
U508="AKTIVCO Coupure ENEO &amp; Baisse de tension","AKTIVCO GRID ONLY",
U508="Coupure ENEO &amp; Baisse de tension","IHS GRID ONLY",
U508="Defaut GE &amp; POWER Cabinet","IHS",
U508="Sharing","Partners",
U508="Sites strategiques &amp; DataCenter","SST &amp; DC",
U508="Exclu","Exclu",
U508="SAT","SAT",
U508="SPARE-ISSUE","SPARE-ISSUE",
U508="Fiber CAmtel","TRANS_FO_CAMTEL",
U508="Fiber AOF","Fiber AOF",
U508="Projet OCM (HUAWEI)","TRAVAUX-HUAWEI",
U508="Projet OCM (NOKIA)","TRAVAUX-NOKIA",
U508="ACCESS-ISSUE","ACCESS-ISSUE",
U508="Projet OCM (ZTE, NOKIA, autres projets)","TRAVAUX OCM",
U508="No root CAuse","No root cause",
U508="ODU HS","PDH",
U508="IP &amp; VLAN","PDH",
U508="Warehouse HUAWEI","SPARE-ISSUE",
U508="SPARE-HS","SPARE-ISSUE",
U508="Power Telco","BSS"
),"")</f>
        <v>No root cause</v>
      </c>
      <c r="T508" s="49" t="str" cm="1">
        <f t="array" ref="T508">IFERROR(_xlfn.IFS(
U508="MPR ISSUE","TX ISSUE",
U508="BSS Hardware Issue","RAN ISSUE",
U508="Sites strategiques, MLL, Pylone, etc.","ENVTECH",
U508="AKTIVCO DEFAUT GE &amp; POWER Cabinet","POWER ISSUE",
U508="AKTIVCO Coupure ENEO &amp; Baisse de tension","POWER ISSUE",
U508="Coupure ENEO &amp; Baisse de tension","POWER ISSUE",
U508="Defaut GE &amp; POWER Cabinet","POWER ISSUE",
U508="Sharing","POWER ISSUE",
U508="Sites strategiques &amp; DataCenter","POWER ISSUE",
U508="Exclu","Exclu",
U508="SAT","TX ISSUE",
U508="SPARE-ISSUE","SPARE-ISSUE",
U508="Fiber CAmtel","TX ISSUE",
U508="Fiber AOF","TX ISSUE",
U508="Projet OCM (HUAWEI)","TRAVAUX-HUAWEI",
U508="Projet OCM (NOKIA)","TRAVAUX -NOKIA",
U508="ACCESS-ISSUE","ACCESS-ISSUE",
U508="Projet OCM (ZTE, NOKIA, autres projets)","TRAVAUX OCM",
U508="No root CAuse","No root cause",
U508="ODU HS","TX ISSUE",
U508="IP &amp; VLAN","TX ISSUE",
U508="Warehouse HUAWEI","SPARE-ISSUE",
U508="SPARE-HS","SPARE-ISSUE",
U508="Power Telco","RAN ISSUE"
),"")</f>
        <v>No root cause</v>
      </c>
      <c r="U508" s="36" t="s">
        <v>5895</v>
      </c>
      <c r="V508" s="49" t="str" cm="1">
        <f t="array" ref="V508">IFERROR(_xlfn.IFS(
U508="MPR ISSUE","ACTIVE",
U508="BSS Hardware Issue","ACTIVE",
U508="Sites strategiques, MLL, Pylone, etc.","PASSIVE",
U508="AKTIVCO DEFAUT GE &amp; POWER Cabinet","PASSIVE",
U508="AKTIVCO Coupure ENEO &amp; Baisse de tension","PASSIVE",
U508="Coupure ENEO &amp; Baisse de tension","PASSIVE",
U508="Defaut GE &amp; POWER Cabinet","PASSIVE",
U508="Sharing","PASSIVE",
U508="Sites strategiques &amp; DataCenter","PASSIVE",
U508="Exclu","Exclu",
U508="SAT","ACTIVE",
U508="SPARE-ISSUE","SPARE-ISSUE",
U508="Fiber CAmtel","ACTIVE",
U508="Fiber AOF","ACTIVE",
U508="Projet OCM (HUAWEI)","PLANNED WORKS",
U508="Projet OCM (NOKIA)","PLANNED WORKS",
U508="ACCESS-ISSUE","ACCESS-ISSUE",
U508="Projet OCM (ZTE, NOKIA, autres projets)","PLANNED WORKS",
U508="No root CAuse","No root cause",
U508="ODU HS","ACTIVE",
U508="IP &amp; VLAN","ACTIVE",
U508="Warehouse HUAWEI","SPARE-ISSUE",
U508="SPARE-HS","SPARE-ISSUE",
U508="Power Telco","ACTIVE"
),"")</f>
        <v>No root cause</v>
      </c>
      <c r="W508" s="49"/>
      <c r="X508" s="49"/>
      <c r="Y508" s="49"/>
      <c r="Z508" s="49"/>
      <c r="AA508" s="49"/>
      <c r="AB508" s="17" t="s">
        <v>5421</v>
      </c>
      <c r="AC508" s="7" t="s">
        <v>5421</v>
      </c>
      <c r="AD508" s="6"/>
      <c r="AE508" s="7"/>
      <c r="AF508" s="3" t="s">
        <v>5421</v>
      </c>
      <c r="AG508" s="17"/>
      <c r="AH508" s="18" t="s">
        <v>5421</v>
      </c>
      <c r="AI508" s="18" t="s">
        <v>5421</v>
      </c>
      <c r="AJ508" s="18" t="s">
        <v>5421</v>
      </c>
      <c r="AK508" s="18" t="s">
        <v>5421</v>
      </c>
      <c r="AL508" s="18" t="s">
        <v>5421</v>
      </c>
      <c r="AM508" s="18" t="s">
        <v>5421</v>
      </c>
      <c r="AN508" s="18" t="s">
        <v>5421</v>
      </c>
      <c r="AO508" s="18" t="s">
        <v>5421</v>
      </c>
      <c r="AP508" s="9" t="s">
        <v>5421</v>
      </c>
      <c r="AQ508" s="14"/>
      <c r="AR508" s="14" t="s">
        <v>5421</v>
      </c>
      <c r="AS508" s="14" t="s">
        <v>5421</v>
      </c>
      <c r="AT508" s="14" t="s">
        <v>5421</v>
      </c>
      <c r="AV508" s="9" t="str">
        <f>_xlfn.XLOOKUP(B508,[3]ALL!$B:$B,[3]ALL!$N:$N,"")</f>
        <v/>
      </c>
    </row>
    <row r="509" spans="1:48" s="9" customFormat="1" hidden="1" x14ac:dyDescent="0.3">
      <c r="A509" s="1" t="s">
        <v>595</v>
      </c>
      <c r="B509" s="8" t="s">
        <v>596</v>
      </c>
      <c r="C509" s="3" t="str">
        <f>_xlfn.XLOOKUP(B509,'[1]daily break down'!$D:$D,'[1]daily break down'!$E:$E,"")</f>
        <v>LITTORAL</v>
      </c>
      <c r="D509" s="1" t="s">
        <v>11</v>
      </c>
      <c r="E509" s="1" t="s">
        <v>12</v>
      </c>
      <c r="F509" s="3" t="s">
        <v>69</v>
      </c>
      <c r="G509" s="1" t="s">
        <v>595</v>
      </c>
      <c r="H509" s="35" t="str">
        <f>_xlfn.XLOOKUP(B509,[2]CALCULATION!$B:$B,[2]CALCULATION!$H:$H,"")</f>
        <v>ZTE</v>
      </c>
      <c r="I509" s="71">
        <v>0</v>
      </c>
      <c r="J509" s="71">
        <v>0</v>
      </c>
      <c r="K509" s="71">
        <v>0</v>
      </c>
      <c r="L509" s="71">
        <v>0</v>
      </c>
      <c r="M509" s="71">
        <v>0.39287110517559759</v>
      </c>
      <c r="N509" s="71">
        <v>0</v>
      </c>
      <c r="O509" s="71">
        <v>0.30062808011802444</v>
      </c>
      <c r="P509" s="50" t="s">
        <v>5365</v>
      </c>
      <c r="Q509" s="50" t="s">
        <v>5911</v>
      </c>
      <c r="R509" s="50"/>
      <c r="S509" s="49" t="str" cm="1">
        <f t="array" ref="S509">IFERROR(_xlfn.IFS(
U509="MPR ISSUE","PDH",
U509="BSS Hardware Issue","BSS",
U509="Sites strategiques, MLL, Pylone, etc.","ENVTECH",
U509="AKTIVCO DEFAUT GE &amp; POWER Cabinet","AKTIVCO",
U509="AKTIVCO Coupure ENEO &amp; Baisse de tension","AKTIVCO GRID ONLY",
U509="Coupure ENEO &amp; Baisse de tension","IHS GRID ONLY",
U509="Defaut GE &amp; POWER Cabinet","IHS",
U509="Sharing","Partners",
U509="Sites strategiques &amp; DataCenter","SST &amp; DC",
U509="Exclu","Exclu",
U509="SAT","SAT",
U509="SPARE-ISSUE","SPARE-ISSUE",
U509="Fiber CAmtel","TRANS_FO_CAMTEL",
U509="Fiber AOF","Fiber AOF",
U509="Projet OCM (HUAWEI)","TRAVAUX-HUAWEI",
U509="Projet OCM (NOKIA)","TRAVAUX-NOKIA",
U509="ACCESS-ISSUE","ACCESS-ISSUE",
U509="Projet OCM (ZTE, NOKIA, autres projets)","TRAVAUX OCM",
U509="No root CAuse","No root cause",
U509="ODU HS","PDH",
U509="IP &amp; VLAN","PDH",
U509="Warehouse HUAWEI","SPARE-ISSUE",
U509="SPARE-HS","SPARE-ISSUE",
U509="Power Telco","BSS"
),"")</f>
        <v>No root cause</v>
      </c>
      <c r="T509" s="49" t="str" cm="1">
        <f t="array" ref="T509">IFERROR(_xlfn.IFS(
U509="MPR ISSUE","TX ISSUE",
U509="BSS Hardware Issue","RAN ISSUE",
U509="Sites strategiques, MLL, Pylone, etc.","ENVTECH",
U509="AKTIVCO DEFAUT GE &amp; POWER Cabinet","POWER ISSUE",
U509="AKTIVCO Coupure ENEO &amp; Baisse de tension","POWER ISSUE",
U509="Coupure ENEO &amp; Baisse de tension","POWER ISSUE",
U509="Defaut GE &amp; POWER Cabinet","POWER ISSUE",
U509="Sharing","POWER ISSUE",
U509="Sites strategiques &amp; DataCenter","POWER ISSUE",
U509="Exclu","Exclu",
U509="SAT","TX ISSUE",
U509="SPARE-ISSUE","SPARE-ISSUE",
U509="Fiber CAmtel","TX ISSUE",
U509="Fiber AOF","TX ISSUE",
U509="Projet OCM (HUAWEI)","TRAVAUX-HUAWEI",
U509="Projet OCM (NOKIA)","TRAVAUX -NOKIA",
U509="ACCESS-ISSUE","ACCESS-ISSUE",
U509="Projet OCM (ZTE, NOKIA, autres projets)","TRAVAUX OCM",
U509="No root CAuse","No root cause",
U509="ODU HS","TX ISSUE",
U509="IP &amp; VLAN","TX ISSUE",
U509="Warehouse HUAWEI","SPARE-ISSUE",
U509="SPARE-HS","SPARE-ISSUE",
U509="Power Telco","RAN ISSUE"
),"")</f>
        <v>No root cause</v>
      </c>
      <c r="U509" s="36" t="s">
        <v>5895</v>
      </c>
      <c r="V509" s="49" t="str" cm="1">
        <f t="array" ref="V509">IFERROR(_xlfn.IFS(
U509="MPR ISSUE","ACTIVE",
U509="BSS Hardware Issue","ACTIVE",
U509="Sites strategiques, MLL, Pylone, etc.","PASSIVE",
U509="AKTIVCO DEFAUT GE &amp; POWER Cabinet","PASSIVE",
U509="AKTIVCO Coupure ENEO &amp; Baisse de tension","PASSIVE",
U509="Coupure ENEO &amp; Baisse de tension","PASSIVE",
U509="Defaut GE &amp; POWER Cabinet","PASSIVE",
U509="Sharing","PASSIVE",
U509="Sites strategiques &amp; DataCenter","PASSIVE",
U509="Exclu","Exclu",
U509="SAT","ACTIVE",
U509="SPARE-ISSUE","SPARE-ISSUE",
U509="Fiber CAmtel","ACTIVE",
U509="Fiber AOF","ACTIVE",
U509="Projet OCM (HUAWEI)","PLANNED WORKS",
U509="Projet OCM (NOKIA)","PLANNED WORKS",
U509="ACCESS-ISSUE","ACCESS-ISSUE",
U509="Projet OCM (ZTE, NOKIA, autres projets)","PLANNED WORKS",
U509="No root CAuse","No root cause",
U509="ODU HS","ACTIVE",
U509="IP &amp; VLAN","ACTIVE",
U509="Warehouse HUAWEI","SPARE-ISSUE",
U509="SPARE-HS","SPARE-ISSUE",
U509="Power Telco","ACTIVE"
),"")</f>
        <v>No root cause</v>
      </c>
      <c r="W509" s="49"/>
      <c r="X509" s="49"/>
      <c r="Y509" s="49"/>
      <c r="Z509" s="49"/>
      <c r="AA509" s="49"/>
      <c r="AB509" s="17" t="s">
        <v>5421</v>
      </c>
      <c r="AC509" s="7" t="s">
        <v>5421</v>
      </c>
      <c r="AD509" s="6"/>
      <c r="AE509" s="7"/>
      <c r="AF509" s="3" t="s">
        <v>5421</v>
      </c>
      <c r="AG509" s="17"/>
      <c r="AH509" s="18" t="s">
        <v>5421</v>
      </c>
      <c r="AI509" s="18" t="s">
        <v>5421</v>
      </c>
      <c r="AJ509" s="18" t="s">
        <v>5421</v>
      </c>
      <c r="AK509" s="18" t="s">
        <v>5421</v>
      </c>
      <c r="AL509" s="18" t="s">
        <v>5421</v>
      </c>
      <c r="AM509" s="18" t="s">
        <v>5421</v>
      </c>
      <c r="AN509" s="18" t="s">
        <v>5421</v>
      </c>
      <c r="AO509" s="18" t="s">
        <v>5421</v>
      </c>
      <c r="AP509" s="9" t="s">
        <v>5421</v>
      </c>
      <c r="AQ509" s="14"/>
      <c r="AR509" s="14" t="s">
        <v>5421</v>
      </c>
      <c r="AS509" s="14" t="s">
        <v>5421</v>
      </c>
      <c r="AT509" s="14" t="s">
        <v>5421</v>
      </c>
      <c r="AV509" s="9" t="str">
        <f>_xlfn.XLOOKUP(B509,[3]ALL!$B:$B,[3]ALL!$N:$N,"")</f>
        <v/>
      </c>
    </row>
    <row r="510" spans="1:48" s="9" customFormat="1" hidden="1" x14ac:dyDescent="0.3">
      <c r="A510" s="1" t="s">
        <v>1167</v>
      </c>
      <c r="B510" s="8" t="s">
        <v>1168</v>
      </c>
      <c r="C510" s="3" t="str">
        <f>_xlfn.XLOOKUP(B510,'[1]daily break down'!$D:$D,'[1]daily break down'!$E:$E,"")</f>
        <v>NORD-OUEST</v>
      </c>
      <c r="D510" s="1" t="s">
        <v>11</v>
      </c>
      <c r="E510" s="1" t="s">
        <v>96</v>
      </c>
      <c r="F510" s="3" t="s">
        <v>51</v>
      </c>
      <c r="G510" s="1" t="s">
        <v>1167</v>
      </c>
      <c r="H510" s="34" t="str">
        <f>_xlfn.XLOOKUP(B510,[2]CALCULATION!$B:$B,[2]CALCULATION!$H:$H,"")</f>
        <v>NOKIA</v>
      </c>
      <c r="I510" s="71">
        <v>8.2432305176738492</v>
      </c>
      <c r="J510" s="71">
        <v>8.9355169176418876</v>
      </c>
      <c r="K510" s="71">
        <v>8.7166805066874407</v>
      </c>
      <c r="L510" s="71">
        <v>9.1349844335436448</v>
      </c>
      <c r="M510" s="71">
        <v>9.2415490264900839</v>
      </c>
      <c r="N510" s="71">
        <v>7.3008071443043328</v>
      </c>
      <c r="O510" s="71">
        <v>0.29848787071993782</v>
      </c>
      <c r="P510" s="50" t="s">
        <v>5910</v>
      </c>
      <c r="Q510" s="50" t="s">
        <v>5911</v>
      </c>
      <c r="R510" s="50"/>
      <c r="S510" s="49" t="str" cm="1">
        <f t="array" ref="S510">IFERROR(_xlfn.IFS(
U510="MPR ISSUE","PDH",
U510="BSS Hardware Issue","BSS",
U510="Sites strategiques, MLL, Pylone, etc.","ENVTECH",
U510="AKTIVCO DEFAUT GE &amp; POWER Cabinet","AKTIVCO",
U510="AKTIVCO Coupure ENEO &amp; Baisse de tension","AKTIVCO GRID ONLY",
U510="Coupure ENEO &amp; Baisse de tension","IHS GRID ONLY",
U510="Defaut GE &amp; POWER Cabinet","IHS",
U510="Sharing","Partners",
U510="Sites strategiques &amp; DataCenter","SST &amp; DC",
U510="Exclu","Exclu",
U510="SAT","SAT",
U510="SPARE-ISSUE","SPARE-ISSUE",
U510="Fiber CAmtel","TRANS_FO_CAMTEL",
U510="Fiber AOF","Fiber AOF",
U510="Projet OCM (HUAWEI)","TRAVAUX-HUAWEI",
U510="Projet OCM (NOKIA)","TRAVAUX-NOKIA",
U510="ACCESS-ISSUE","ACCESS-ISSUE",
U510="Projet OCM (ZTE, NOKIA, autres projets)","TRAVAUX OCM",
U510="No root CAuse","No root cause",
U510="ODU HS","PDH",
U510="IP &amp; VLAN","PDH",
U510="Warehouse HUAWEI","SPARE-ISSUE",
U510="SPARE-HS","SPARE-ISSUE",
U510="Power Telco","BSS"
),"")</f>
        <v>AKTIVCO</v>
      </c>
      <c r="T510" s="49" t="str" cm="1">
        <f t="array" ref="T510">IFERROR(_xlfn.IFS(
U510="MPR ISSUE","TX ISSUE",
U510="BSS Hardware Issue","RAN ISSUE",
U510="Sites strategiques, MLL, Pylone, etc.","ENVTECH",
U510="AKTIVCO DEFAUT GE &amp; POWER Cabinet","POWER ISSUE",
U510="AKTIVCO Coupure ENEO &amp; Baisse de tension","POWER ISSUE",
U510="Coupure ENEO &amp; Baisse de tension","POWER ISSUE",
U510="Defaut GE &amp; POWER Cabinet","POWER ISSUE",
U510="Sharing","POWER ISSUE",
U510="Sites strategiques &amp; DataCenter","POWER ISSUE",
U510="Exclu","Exclu",
U510="SAT","TX ISSUE",
U510="SPARE-ISSUE","SPARE-ISSUE",
U510="Fiber CAmtel","TX ISSUE",
U510="Fiber AOF","TX ISSUE",
U510="Projet OCM (HUAWEI)","TRAVAUX-HUAWEI",
U510="Projet OCM (NOKIA)","TRAVAUX -NOKIA",
U510="ACCESS-ISSUE","ACCESS-ISSUE",
U510="Projet OCM (ZTE, NOKIA, autres projets)","TRAVAUX OCM",
U510="No root CAuse","No root cause",
U510="ODU HS","TX ISSUE",
U510="IP &amp; VLAN","TX ISSUE",
U510="Warehouse HUAWEI","SPARE-ISSUE",
U510="SPARE-HS","SPARE-ISSUE",
U510="Power Telco","RAN ISSUE"
),"")</f>
        <v>POWER ISSUE</v>
      </c>
      <c r="U510" s="69" t="s">
        <v>5325</v>
      </c>
      <c r="V510" s="49" t="str" cm="1">
        <f t="array" ref="V510">IFERROR(_xlfn.IFS(
U510="MPR ISSUE","ACTIVE",
U510="BSS Hardware Issue","ACTIVE",
U510="Sites strategiques, MLL, Pylone, etc.","PASSIVE",
U510="AKTIVCO DEFAUT GE &amp; POWER Cabinet","PASSIVE",
U510="AKTIVCO Coupure ENEO &amp; Baisse de tension","PASSIVE",
U510="Coupure ENEO &amp; Baisse de tension","PASSIVE",
U510="Defaut GE &amp; POWER Cabinet","PASSIVE",
U510="Sharing","PASSIVE",
U510="Sites strategiques &amp; DataCenter","PASSIVE",
U510="Exclu","Exclu",
U510="SAT","ACTIVE",
U510="SPARE-ISSUE","SPARE-ISSUE",
U510="Fiber CAmtel","ACTIVE",
U510="Fiber AOF","ACTIVE",
U510="Projet OCM (HUAWEI)","PLANNED WORKS",
U510="Projet OCM (NOKIA)","PLANNED WORKS",
U510="ACCESS-ISSUE","ACCESS-ISSUE",
U510="Projet OCM (ZTE, NOKIA, autres projets)","PLANNED WORKS",
U510="No root CAuse","No root cause",
U510="ODU HS","ACTIVE",
U510="IP &amp; VLAN","ACTIVE",
U510="Warehouse HUAWEI","SPARE-ISSUE",
U510="SPARE-HS","SPARE-ISSUE",
U510="Power Telco","ACTIVE"
),"")</f>
        <v>PASSIVE</v>
      </c>
      <c r="W510" s="49"/>
      <c r="X510" s="49"/>
      <c r="Y510" s="49"/>
      <c r="Z510" s="49"/>
      <c r="AA510" s="49"/>
      <c r="AB510" s="17" t="s">
        <v>6220</v>
      </c>
      <c r="AC510" s="7" t="s">
        <v>5421</v>
      </c>
      <c r="AD510" s="6"/>
      <c r="AE510" s="7"/>
      <c r="AF510" s="3" t="s">
        <v>5421</v>
      </c>
      <c r="AG510" s="17"/>
      <c r="AH510" s="18" t="s">
        <v>5421</v>
      </c>
      <c r="AI510" s="18" t="s">
        <v>5421</v>
      </c>
      <c r="AJ510" s="18" t="s">
        <v>5421</v>
      </c>
      <c r="AK510" s="18" t="s">
        <v>5421</v>
      </c>
      <c r="AL510" s="18" t="s">
        <v>5523</v>
      </c>
      <c r="AM510" s="18" t="s">
        <v>5524</v>
      </c>
      <c r="AN510" s="18" t="s">
        <v>5525</v>
      </c>
      <c r="AO510" s="18" t="s">
        <v>5421</v>
      </c>
      <c r="AP510" s="9" t="s">
        <v>5421</v>
      </c>
      <c r="AQ510" s="14"/>
      <c r="AR510" s="14" t="s">
        <v>5421</v>
      </c>
      <c r="AS510" s="14" t="s">
        <v>5421</v>
      </c>
      <c r="AT510" s="14" t="s">
        <v>5421</v>
      </c>
      <c r="AV510" s="9" t="str">
        <f>_xlfn.XLOOKUP(B510,[3]ALL!$B:$B,[3]ALL!$N:$N,"")</f>
        <v/>
      </c>
    </row>
    <row r="511" spans="1:48" s="9" customFormat="1" hidden="1" x14ac:dyDescent="0.3">
      <c r="A511" s="2" t="s">
        <v>5285</v>
      </c>
      <c r="B511" s="8" t="s">
        <v>5286</v>
      </c>
      <c r="C511" s="3" t="str">
        <f>_xlfn.XLOOKUP(B511,'[1]daily break down'!$D:$D,'[1]daily break down'!$E:$E,"")</f>
        <v>SUD-OUEST</v>
      </c>
      <c r="D511" s="1" t="s">
        <v>11</v>
      </c>
      <c r="E511" s="1" t="s">
        <v>96</v>
      </c>
      <c r="F511" s="3" t="s">
        <v>13</v>
      </c>
      <c r="G511" s="1" t="s">
        <v>5285</v>
      </c>
      <c r="H511" s="33" t="str">
        <f>_xlfn.XLOOKUP(B511,[2]CALCULATION!$B:$B,[2]CALCULATION!$H:$H,"")</f>
        <v>HUAWEI</v>
      </c>
      <c r="I511" s="71">
        <v>0</v>
      </c>
      <c r="J511" s="71">
        <v>0</v>
      </c>
      <c r="K511" s="71">
        <v>2.4772923782862912E-2</v>
      </c>
      <c r="L511" s="71">
        <v>0</v>
      </c>
      <c r="M511" s="71">
        <v>0.28570011956636504</v>
      </c>
      <c r="N511" s="71">
        <v>1.6764973618352151E-3</v>
      </c>
      <c r="O511" s="71">
        <v>0.29347621371274962</v>
      </c>
      <c r="P511" s="50" t="s">
        <v>5365</v>
      </c>
      <c r="Q511" s="50" t="s">
        <v>5911</v>
      </c>
      <c r="R511" s="50"/>
      <c r="S511" s="49" t="str" cm="1">
        <f t="array" ref="S511">IFERROR(_xlfn.IFS(
U511="MPR ISSUE","PDH",
U511="BSS Hardware Issue","BSS",
U511="Sites strategiques, MLL, Pylone, etc.","ENVTECH",
U511="AKTIVCO DEFAUT GE &amp; POWER Cabinet","AKTIVCO",
U511="AKTIVCO Coupure ENEO &amp; Baisse de tension","AKTIVCO GRID ONLY",
U511="Coupure ENEO &amp; Baisse de tension","IHS GRID ONLY",
U511="Defaut GE &amp; POWER Cabinet","IHS",
U511="Sharing","Partners",
U511="Sites strategiques &amp; DataCenter","SST &amp; DC",
U511="Exclu","Exclu",
U511="SAT","SAT",
U511="SPARE-ISSUE","SPARE-ISSUE",
U511="Fiber CAmtel","TRANS_FO_CAMTEL",
U511="Fiber AOF","Fiber AOF",
U511="Projet OCM (HUAWEI)","TRAVAUX-HUAWEI",
U511="Projet OCM (NOKIA)","TRAVAUX-NOKIA",
U511="ACCESS-ISSUE","ACCESS-ISSUE",
U511="Projet OCM (ZTE, NOKIA, autres projets)","TRAVAUX OCM",
U511="No root CAuse","No root cause",
U511="ODU HS","PDH",
U511="IP &amp; VLAN","PDH",
U511="Warehouse HUAWEI","SPARE-ISSUE",
U511="SPARE-HS","SPARE-ISSUE",
U511="Power Telco","BSS"
),"")</f>
        <v/>
      </c>
      <c r="T511" s="49" t="str" cm="1">
        <f t="array" ref="T511">IFERROR(_xlfn.IFS(
U511="MPR ISSUE","TX ISSUE",
U511="BSS Hardware Issue","RAN ISSUE",
U511="Sites strategiques, MLL, Pylone, etc.","ENVTECH",
U511="AKTIVCO DEFAUT GE &amp; POWER Cabinet","POWER ISSUE",
U511="AKTIVCO Coupure ENEO &amp; Baisse de tension","POWER ISSUE",
U511="Coupure ENEO &amp; Baisse de tension","POWER ISSUE",
U511="Defaut GE &amp; POWER Cabinet","POWER ISSUE",
U511="Sharing","POWER ISSUE",
U511="Sites strategiques &amp; DataCenter","POWER ISSUE",
U511="Exclu","Exclu",
U511="SAT","TX ISSUE",
U511="SPARE-ISSUE","SPARE-ISSUE",
U511="Fiber CAmtel","TX ISSUE",
U511="Fiber AOF","TX ISSUE",
U511="Projet OCM (HUAWEI)","TRAVAUX-HUAWEI",
U511="Projet OCM (NOKIA)","TRAVAUX -NOKIA",
U511="ACCESS-ISSUE","ACCESS-ISSUE",
U511="Projet OCM (ZTE, NOKIA, autres projets)","TRAVAUX OCM",
U511="No root CAuse","No root cause",
U511="ODU HS","TX ISSUE",
U511="IP &amp; VLAN","TX ISSUE",
U511="Warehouse HUAWEI","SPARE-ISSUE",
U511="SPARE-HS","SPARE-ISSUE",
U511="Power Telco","RAN ISSUE"
),"")</f>
        <v/>
      </c>
      <c r="U511" s="36"/>
      <c r="V511" s="49" t="str" cm="1">
        <f t="array" ref="V511">IFERROR(_xlfn.IFS(
U511="MPR ISSUE","ACTIVE",
U511="BSS Hardware Issue","ACTIVE",
U511="Sites strategiques, MLL, Pylone, etc.","PASSIVE",
U511="AKTIVCO DEFAUT GE &amp; POWER Cabinet","PASSIVE",
U511="AKTIVCO Coupure ENEO &amp; Baisse de tension","PASSIVE",
U511="Coupure ENEO &amp; Baisse de tension","PASSIVE",
U511="Defaut GE &amp; POWER Cabinet","PASSIVE",
U511="Sharing","PASSIVE",
U511="Sites strategiques &amp; DataCenter","PASSIVE",
U511="Exclu","Exclu",
U511="SAT","ACTIVE",
U511="SPARE-ISSUE","SPARE-ISSUE",
U511="Fiber CAmtel","ACTIVE",
U511="Fiber AOF","ACTIVE",
U511="Projet OCM (HUAWEI)","PLANNED WORKS",
U511="Projet OCM (NOKIA)","PLANNED WORKS",
U511="ACCESS-ISSUE","ACCESS-ISSUE",
U511="Projet OCM (ZTE, NOKIA, autres projets)","PLANNED WORKS",
U511="No root CAuse","No root cause",
U511="ODU HS","ACTIVE",
U511="IP &amp; VLAN","ACTIVE",
U511="Warehouse HUAWEI","SPARE-ISSUE",
U511="SPARE-HS","SPARE-ISSUE",
U511="Power Telco","ACTIVE"
),"")</f>
        <v/>
      </c>
      <c r="W511" s="49"/>
      <c r="X511" s="49"/>
      <c r="Y511" s="49"/>
      <c r="Z511" s="49"/>
      <c r="AA511" s="49"/>
      <c r="AB511" s="17" t="s">
        <v>5814</v>
      </c>
      <c r="AC511" s="7" t="s">
        <v>5421</v>
      </c>
      <c r="AD511" s="6"/>
      <c r="AE511" s="7"/>
      <c r="AF511" s="3" t="s">
        <v>5814</v>
      </c>
      <c r="AG511" s="17"/>
      <c r="AH511" s="18" t="s">
        <v>5421</v>
      </c>
      <c r="AI511" s="18" t="s">
        <v>5421</v>
      </c>
      <c r="AJ511" s="18" t="s">
        <v>5421</v>
      </c>
      <c r="AK511" s="18" t="s">
        <v>5421</v>
      </c>
      <c r="AL511" s="18" t="s">
        <v>5421</v>
      </c>
      <c r="AM511" s="18" t="s">
        <v>5421</v>
      </c>
      <c r="AN511" s="18" t="s">
        <v>5421</v>
      </c>
      <c r="AO511" s="18" t="s">
        <v>5421</v>
      </c>
      <c r="AP511" s="9" t="s">
        <v>5421</v>
      </c>
      <c r="AQ511" s="14"/>
      <c r="AR511" s="14" t="s">
        <v>5421</v>
      </c>
      <c r="AS511" s="14" t="s">
        <v>5421</v>
      </c>
      <c r="AT511" s="14" t="s">
        <v>5421</v>
      </c>
      <c r="AV511" s="9" t="str">
        <f>_xlfn.XLOOKUP(B511,[3]ALL!$B:$B,[3]ALL!$N:$N,"")</f>
        <v/>
      </c>
    </row>
    <row r="512" spans="1:48" s="9" customFormat="1" hidden="1" x14ac:dyDescent="0.3">
      <c r="A512" s="1" t="s">
        <v>1452</v>
      </c>
      <c r="B512" s="8" t="s">
        <v>1453</v>
      </c>
      <c r="C512" s="3" t="str">
        <f>_xlfn.XLOOKUP(B512,'[1]daily break down'!$D:$D,'[1]daily break down'!$E:$E,"")</f>
        <v>ADAMAOUA</v>
      </c>
      <c r="D512" s="1" t="s">
        <v>11</v>
      </c>
      <c r="E512" s="1" t="s">
        <v>66</v>
      </c>
      <c r="F512" s="3" t="s">
        <v>90</v>
      </c>
      <c r="G512" s="1" t="s">
        <v>1454</v>
      </c>
      <c r="H512" s="34" t="str">
        <f>_xlfn.XLOOKUP(B512,[2]CALCULATION!$B:$B,[2]CALCULATION!$H:$H,"")</f>
        <v>NOKIA</v>
      </c>
      <c r="I512" s="71">
        <v>1.6498613877119536E-2</v>
      </c>
      <c r="J512" s="71">
        <v>6.2429999805308518E-3</v>
      </c>
      <c r="K512" s="71">
        <v>4.3166154267316294E-3</v>
      </c>
      <c r="L512" s="71">
        <v>5.6148109262908044E-2</v>
      </c>
      <c r="M512" s="71">
        <v>0</v>
      </c>
      <c r="N512" s="71">
        <v>2.2526803189042401E-2</v>
      </c>
      <c r="O512" s="71">
        <v>0.29127737925728614</v>
      </c>
      <c r="P512" s="50" t="s">
        <v>5365</v>
      </c>
      <c r="Q512" s="50" t="s">
        <v>5911</v>
      </c>
      <c r="R512" s="50"/>
      <c r="S512" s="49" t="str" cm="1">
        <f t="array" ref="S512">IFERROR(_xlfn.IFS(
U512="MPR ISSUE","PDH",
U512="BSS Hardware Issue","BSS",
U512="Sites strategiques, MLL, Pylone, etc.","ENVTECH",
U512="AKTIVCO DEFAUT GE &amp; POWER Cabinet","AKTIVCO",
U512="AKTIVCO Coupure ENEO &amp; Baisse de tension","AKTIVCO GRID ONLY",
U512="Coupure ENEO &amp; Baisse de tension","IHS GRID ONLY",
U512="Defaut GE &amp; POWER Cabinet","IHS",
U512="Sharing","Partners",
U512="Sites strategiques &amp; DataCenter","SST &amp; DC",
U512="Exclu","Exclu",
U512="SAT","SAT",
U512="SPARE-ISSUE","SPARE-ISSUE",
U512="Fiber CAmtel","TRANS_FO_CAMTEL",
U512="Fiber AOF","Fiber AOF",
U512="Projet OCM (HUAWEI)","TRAVAUX-HUAWEI",
U512="Projet OCM (NOKIA)","TRAVAUX-NOKIA",
U512="ACCESS-ISSUE","ACCESS-ISSUE",
U512="Projet OCM (ZTE, NOKIA, autres projets)","TRAVAUX OCM",
U512="No root CAuse","No root cause",
U512="ODU HS","PDH",
U512="IP &amp; VLAN","PDH",
U512="Warehouse HUAWEI","SPARE-ISSUE",
U512="SPARE-HS","SPARE-ISSUE",
U512="Power Telco","BSS"
),"")</f>
        <v>No root cause</v>
      </c>
      <c r="T512" s="49" t="str" cm="1">
        <f t="array" ref="T512">IFERROR(_xlfn.IFS(
U512="MPR ISSUE","TX ISSUE",
U512="BSS Hardware Issue","RAN ISSUE",
U512="Sites strategiques, MLL, Pylone, etc.","ENVTECH",
U512="AKTIVCO DEFAUT GE &amp; POWER Cabinet","POWER ISSUE",
U512="AKTIVCO Coupure ENEO &amp; Baisse de tension","POWER ISSUE",
U512="Coupure ENEO &amp; Baisse de tension","POWER ISSUE",
U512="Defaut GE &amp; POWER Cabinet","POWER ISSUE",
U512="Sharing","POWER ISSUE",
U512="Sites strategiques &amp; DataCenter","POWER ISSUE",
U512="Exclu","Exclu",
U512="SAT","TX ISSUE",
U512="SPARE-ISSUE","SPARE-ISSUE",
U512="Fiber CAmtel","TX ISSUE",
U512="Fiber AOF","TX ISSUE",
U512="Projet OCM (HUAWEI)","TRAVAUX-HUAWEI",
U512="Projet OCM (NOKIA)","TRAVAUX -NOKIA",
U512="ACCESS-ISSUE","ACCESS-ISSUE",
U512="Projet OCM (ZTE, NOKIA, autres projets)","TRAVAUX OCM",
U512="No root CAuse","No root cause",
U512="ODU HS","TX ISSUE",
U512="IP &amp; VLAN","TX ISSUE",
U512="Warehouse HUAWEI","SPARE-ISSUE",
U512="SPARE-HS","SPARE-ISSUE",
U512="Power Telco","RAN ISSUE"
),"")</f>
        <v>No root cause</v>
      </c>
      <c r="U512" s="36" t="s">
        <v>5895</v>
      </c>
      <c r="V512" s="49" t="str" cm="1">
        <f t="array" ref="V512">IFERROR(_xlfn.IFS(
U512="MPR ISSUE","ACTIVE",
U512="BSS Hardware Issue","ACTIVE",
U512="Sites strategiques, MLL, Pylone, etc.","PASSIVE",
U512="AKTIVCO DEFAUT GE &amp; POWER Cabinet","PASSIVE",
U512="AKTIVCO Coupure ENEO &amp; Baisse de tension","PASSIVE",
U512="Coupure ENEO &amp; Baisse de tension","PASSIVE",
U512="Defaut GE &amp; POWER Cabinet","PASSIVE",
U512="Sharing","PASSIVE",
U512="Sites strategiques &amp; DataCenter","PASSIVE",
U512="Exclu","Exclu",
U512="SAT","ACTIVE",
U512="SPARE-ISSUE","SPARE-ISSUE",
U512="Fiber CAmtel","ACTIVE",
U512="Fiber AOF","ACTIVE",
U512="Projet OCM (HUAWEI)","PLANNED WORKS",
U512="Projet OCM (NOKIA)","PLANNED WORKS",
U512="ACCESS-ISSUE","ACCESS-ISSUE",
U512="Projet OCM (ZTE, NOKIA, autres projets)","PLANNED WORKS",
U512="No root CAuse","No root cause",
U512="ODU HS","ACTIVE",
U512="IP &amp; VLAN","ACTIVE",
U512="Warehouse HUAWEI","SPARE-ISSUE",
U512="SPARE-HS","SPARE-ISSUE",
U512="Power Telco","ACTIVE"
),"")</f>
        <v>No root cause</v>
      </c>
      <c r="W512" s="49"/>
      <c r="X512" s="49"/>
      <c r="Y512" s="49"/>
      <c r="Z512" s="49"/>
      <c r="AA512" s="49"/>
      <c r="AB512" s="17" t="s">
        <v>6221</v>
      </c>
      <c r="AC512" s="7" t="s">
        <v>5421</v>
      </c>
      <c r="AD512" s="6"/>
      <c r="AE512" s="7"/>
      <c r="AF512" s="3" t="s">
        <v>5638</v>
      </c>
      <c r="AG512" s="17"/>
      <c r="AH512" s="18" t="s">
        <v>5421</v>
      </c>
      <c r="AI512" s="18" t="s">
        <v>5421</v>
      </c>
      <c r="AJ512" s="18" t="s">
        <v>5421</v>
      </c>
      <c r="AK512" s="18" t="s">
        <v>5421</v>
      </c>
      <c r="AL512" s="18" t="s">
        <v>5421</v>
      </c>
      <c r="AM512" s="18" t="s">
        <v>5421</v>
      </c>
      <c r="AN512" s="18" t="s">
        <v>5421</v>
      </c>
      <c r="AO512" s="18" t="s">
        <v>5421</v>
      </c>
      <c r="AP512" s="9" t="s">
        <v>5639</v>
      </c>
      <c r="AQ512" s="14"/>
      <c r="AR512" s="14" t="s">
        <v>5421</v>
      </c>
      <c r="AS512" s="14" t="s">
        <v>5421</v>
      </c>
      <c r="AT512" s="14" t="s">
        <v>5421</v>
      </c>
      <c r="AV512" s="9" t="str">
        <f>_xlfn.XLOOKUP(B512,[3]ALL!$B:$B,[3]ALL!$N:$N,"")</f>
        <v/>
      </c>
    </row>
    <row r="513" spans="1:48" s="9" customFormat="1" hidden="1" x14ac:dyDescent="0.3">
      <c r="A513" s="1" t="s">
        <v>1313</v>
      </c>
      <c r="B513" s="8" t="s">
        <v>1314</v>
      </c>
      <c r="C513" s="3" t="str">
        <f>_xlfn.XLOOKUP(B513,'[1]daily break down'!$D:$D,'[1]daily break down'!$E:$E,"")</f>
        <v>Maroua</v>
      </c>
      <c r="D513" s="1" t="s">
        <v>21</v>
      </c>
      <c r="E513" s="1" t="s">
        <v>89</v>
      </c>
      <c r="F513" s="3" t="s">
        <v>55</v>
      </c>
      <c r="G513" s="1" t="s">
        <v>84</v>
      </c>
      <c r="H513" s="33" t="str">
        <f>_xlfn.XLOOKUP(B513,[2]CALCULATION!$B:$B,[2]CALCULATION!$H:$H,"")</f>
        <v>Huawei</v>
      </c>
      <c r="I513" s="71">
        <v>0.27073648885806989</v>
      </c>
      <c r="J513" s="71">
        <v>0.23258725633716001</v>
      </c>
      <c r="K513" s="71">
        <v>0.45087077986376861</v>
      </c>
      <c r="L513" s="71">
        <v>0.53503451444355987</v>
      </c>
      <c r="M513" s="71">
        <v>0.16675798226765173</v>
      </c>
      <c r="N513" s="71">
        <v>0.55773856914160469</v>
      </c>
      <c r="O513" s="71">
        <v>0.27820938667305878</v>
      </c>
      <c r="P513" s="50" t="s">
        <v>5365</v>
      </c>
      <c r="Q513" s="50" t="s">
        <v>5911</v>
      </c>
      <c r="R513" s="50"/>
      <c r="S513" s="49" t="str" cm="1">
        <f t="array" ref="S513">IFERROR(_xlfn.IFS(
U513="MPR ISSUE","PDH",
U513="BSS Hardware Issue","BSS",
U513="Sites strategiques, MLL, Pylone, etc.","ENVTECH",
U513="AKTIVCO DEFAUT GE &amp; POWER Cabinet","AKTIVCO",
U513="AKTIVCO Coupure ENEO &amp; Baisse de tension","AKTIVCO GRID ONLY",
U513="Coupure ENEO &amp; Baisse de tension","IHS GRID ONLY",
U513="Defaut GE &amp; POWER Cabinet","IHS",
U513="Sharing","Partners",
U513="Sites strategiques &amp; DataCenter","SST &amp; DC",
U513="Exclu","Exclu",
U513="SAT","SAT",
U513="SPARE-ISSUE","SPARE-ISSUE",
U513="Fiber CAmtel","TRANS_FO_CAMTEL",
U513="Fiber AOF","Fiber AOF",
U513="Projet OCM (HUAWEI)","TRAVAUX-HUAWEI",
U513="Projet OCM (NOKIA)","TRAVAUX-NOKIA",
U513="ACCESS-ISSUE","ACCESS-ISSUE",
U513="Projet OCM (ZTE, NOKIA, autres projets)","TRAVAUX OCM",
U513="No root CAuse","No root cause",
U513="ODU HS","PDH",
U513="IP &amp; VLAN","PDH",
U513="Warehouse HUAWEI","SPARE-ISSUE",
U513="SPARE-HS","SPARE-ISSUE",
U513="Power Telco","BSS"
),"")</f>
        <v>No root cause</v>
      </c>
      <c r="T513" s="49" t="str" cm="1">
        <f t="array" ref="T513">IFERROR(_xlfn.IFS(
U513="MPR ISSUE","TX ISSUE",
U513="BSS Hardware Issue","RAN ISSUE",
U513="Sites strategiques, MLL, Pylone, etc.","ENVTECH",
U513="AKTIVCO DEFAUT GE &amp; POWER Cabinet","POWER ISSUE",
U513="AKTIVCO Coupure ENEO &amp; Baisse de tension","POWER ISSUE",
U513="Coupure ENEO &amp; Baisse de tension","POWER ISSUE",
U513="Defaut GE &amp; POWER Cabinet","POWER ISSUE",
U513="Sharing","POWER ISSUE",
U513="Sites strategiques &amp; DataCenter","POWER ISSUE",
U513="Exclu","Exclu",
U513="SAT","TX ISSUE",
U513="SPARE-ISSUE","SPARE-ISSUE",
U513="Fiber CAmtel","TX ISSUE",
U513="Fiber AOF","TX ISSUE",
U513="Projet OCM (HUAWEI)","TRAVAUX-HUAWEI",
U513="Projet OCM (NOKIA)","TRAVAUX -NOKIA",
U513="ACCESS-ISSUE","ACCESS-ISSUE",
U513="Projet OCM (ZTE, NOKIA, autres projets)","TRAVAUX OCM",
U513="No root CAuse","No root cause",
U513="ODU HS","TX ISSUE",
U513="IP &amp; VLAN","TX ISSUE",
U513="Warehouse HUAWEI","SPARE-ISSUE",
U513="SPARE-HS","SPARE-ISSUE",
U513="Power Telco","RAN ISSUE"
),"")</f>
        <v>No root cause</v>
      </c>
      <c r="U513" s="36" t="s">
        <v>5895</v>
      </c>
      <c r="V513" s="49" t="str" cm="1">
        <f t="array" ref="V513">IFERROR(_xlfn.IFS(
U513="MPR ISSUE","ACTIVE",
U513="BSS Hardware Issue","ACTIVE",
U513="Sites strategiques, MLL, Pylone, etc.","PASSIVE",
U513="AKTIVCO DEFAUT GE &amp; POWER Cabinet","PASSIVE",
U513="AKTIVCO Coupure ENEO &amp; Baisse de tension","PASSIVE",
U513="Coupure ENEO &amp; Baisse de tension","PASSIVE",
U513="Defaut GE &amp; POWER Cabinet","PASSIVE",
U513="Sharing","PASSIVE",
U513="Sites strategiques &amp; DataCenter","PASSIVE",
U513="Exclu","Exclu",
U513="SAT","ACTIVE",
U513="SPARE-ISSUE","SPARE-ISSUE",
U513="Fiber CAmtel","ACTIVE",
U513="Fiber AOF","ACTIVE",
U513="Projet OCM (HUAWEI)","PLANNED WORKS",
U513="Projet OCM (NOKIA)","PLANNED WORKS",
U513="ACCESS-ISSUE","ACCESS-ISSUE",
U513="Projet OCM (ZTE, NOKIA, autres projets)","PLANNED WORKS",
U513="No root CAuse","No root cause",
U513="ODU HS","ACTIVE",
U513="IP &amp; VLAN","ACTIVE",
U513="Warehouse HUAWEI","SPARE-ISSUE",
U513="SPARE-HS","SPARE-ISSUE",
U513="Power Telco","ACTIVE"
),"")</f>
        <v>No root cause</v>
      </c>
      <c r="W513" s="49"/>
      <c r="X513" s="49"/>
      <c r="Y513" s="49"/>
      <c r="Z513" s="49"/>
      <c r="AA513" s="49"/>
      <c r="AB513" s="17" t="s">
        <v>5421</v>
      </c>
      <c r="AC513" s="7" t="s">
        <v>5421</v>
      </c>
      <c r="AD513" s="6"/>
      <c r="AE513" s="7"/>
      <c r="AF513" s="3" t="s">
        <v>5421</v>
      </c>
      <c r="AG513" s="17"/>
      <c r="AH513" s="18" t="s">
        <v>5421</v>
      </c>
      <c r="AI513" s="18" t="s">
        <v>5421</v>
      </c>
      <c r="AJ513" s="18" t="s">
        <v>5421</v>
      </c>
      <c r="AK513" s="18" t="s">
        <v>5421</v>
      </c>
      <c r="AL513" s="18" t="s">
        <v>5421</v>
      </c>
      <c r="AM513" s="18" t="s">
        <v>5421</v>
      </c>
      <c r="AN513" s="18" t="s">
        <v>5421</v>
      </c>
      <c r="AO513" s="18" t="s">
        <v>5421</v>
      </c>
      <c r="AP513" s="9" t="s">
        <v>5421</v>
      </c>
      <c r="AQ513" s="14"/>
      <c r="AR513" s="14" t="s">
        <v>5421</v>
      </c>
      <c r="AS513" s="14" t="s">
        <v>5421</v>
      </c>
      <c r="AT513" s="14" t="s">
        <v>5421</v>
      </c>
      <c r="AV513" s="9" t="str">
        <f>_xlfn.XLOOKUP(B513,[3]ALL!$B:$B,[3]ALL!$N:$N,"")</f>
        <v/>
      </c>
    </row>
    <row r="514" spans="1:48" s="9" customFormat="1" hidden="1" x14ac:dyDescent="0.3">
      <c r="A514" s="1" t="s">
        <v>2417</v>
      </c>
      <c r="B514" s="8" t="s">
        <v>2418</v>
      </c>
      <c r="C514" s="3" t="str">
        <f>_xlfn.XLOOKUP(B514,'[1]daily break down'!$D:$D,'[1]daily break down'!$E:$E,"")</f>
        <v>NORD-OUEST</v>
      </c>
      <c r="D514" s="1" t="s">
        <v>11</v>
      </c>
      <c r="E514" s="1" t="s">
        <v>96</v>
      </c>
      <c r="F514" s="3" t="s">
        <v>51</v>
      </c>
      <c r="G514" s="1" t="s">
        <v>2048</v>
      </c>
      <c r="H514" s="34" t="str">
        <f>_xlfn.XLOOKUP(B514,[2]CALCULATION!$B:$B,[2]CALCULATION!$H:$H,"")</f>
        <v>NOKIA</v>
      </c>
      <c r="I514" s="71">
        <v>0.63637469071271124</v>
      </c>
      <c r="J514" s="71">
        <v>8.198785502506907E-2</v>
      </c>
      <c r="K514" s="71">
        <v>2.6003544186763372E-2</v>
      </c>
      <c r="L514" s="71">
        <v>6.4295817549164273E-3</v>
      </c>
      <c r="M514" s="71">
        <v>8.8247967514474904E-2</v>
      </c>
      <c r="N514" s="71">
        <v>1.9618586149141573E-4</v>
      </c>
      <c r="O514" s="71">
        <v>0.277498056853899</v>
      </c>
      <c r="P514" s="50" t="s">
        <v>5910</v>
      </c>
      <c r="Q514" s="50" t="s">
        <v>5911</v>
      </c>
      <c r="R514" s="50"/>
      <c r="S514" s="49" t="str" cm="1">
        <f t="array" ref="S514">IFERROR(_xlfn.IFS(
U514="MPR ISSUE","PDH",
U514="BSS Hardware Issue","BSS",
U514="Sites strategiques, MLL, Pylone, etc.","ENVTECH",
U514="AKTIVCO DEFAUT GE &amp; POWER Cabinet","AKTIVCO",
U514="AKTIVCO Coupure ENEO &amp; Baisse de tension","AKTIVCO GRID ONLY",
U514="Coupure ENEO &amp; Baisse de tension","IHS GRID ONLY",
U514="Defaut GE &amp; POWER Cabinet","IHS",
U514="Sharing","Partners",
U514="Sites strategiques &amp; DataCenter","SST &amp; DC",
U514="Exclu","Exclu",
U514="SAT","SAT",
U514="SPARE-ISSUE","SPARE-ISSUE",
U514="Fiber CAmtel","TRANS_FO_CAMTEL",
U514="Fiber AOF","Fiber AOF",
U514="Projet OCM (HUAWEI)","TRAVAUX-HUAWEI",
U514="Projet OCM (NOKIA)","TRAVAUX-NOKIA",
U514="ACCESS-ISSUE","ACCESS-ISSUE",
U514="Projet OCM (ZTE, NOKIA, autres projets)","TRAVAUX OCM",
U514="No root CAuse","No root cause",
U514="ODU HS","PDH",
U514="IP &amp; VLAN","PDH",
U514="Warehouse HUAWEI","SPARE-ISSUE",
U514="SPARE-HS","SPARE-ISSUE",
U514="Power Telco","BSS"
),"")</f>
        <v>No root cause</v>
      </c>
      <c r="T514" s="49" t="str" cm="1">
        <f t="array" ref="T514">IFERROR(_xlfn.IFS(
U514="MPR ISSUE","TX ISSUE",
U514="BSS Hardware Issue","RAN ISSUE",
U514="Sites strategiques, MLL, Pylone, etc.","ENVTECH",
U514="AKTIVCO DEFAUT GE &amp; POWER Cabinet","POWER ISSUE",
U514="AKTIVCO Coupure ENEO &amp; Baisse de tension","POWER ISSUE",
U514="Coupure ENEO &amp; Baisse de tension","POWER ISSUE",
U514="Defaut GE &amp; POWER Cabinet","POWER ISSUE",
U514="Sharing","POWER ISSUE",
U514="Sites strategiques &amp; DataCenter","POWER ISSUE",
U514="Exclu","Exclu",
U514="SAT","TX ISSUE",
U514="SPARE-ISSUE","SPARE-ISSUE",
U514="Fiber CAmtel","TX ISSUE",
U514="Fiber AOF","TX ISSUE",
U514="Projet OCM (HUAWEI)","TRAVAUX-HUAWEI",
U514="Projet OCM (NOKIA)","TRAVAUX -NOKIA",
U514="ACCESS-ISSUE","ACCESS-ISSUE",
U514="Projet OCM (ZTE, NOKIA, autres projets)","TRAVAUX OCM",
U514="No root CAuse","No root cause",
U514="ODU HS","TX ISSUE",
U514="IP &amp; VLAN","TX ISSUE",
U514="Warehouse HUAWEI","SPARE-ISSUE",
U514="SPARE-HS","SPARE-ISSUE",
U514="Power Telco","RAN ISSUE"
),"")</f>
        <v>No root cause</v>
      </c>
      <c r="U514" s="36" t="s">
        <v>5895</v>
      </c>
      <c r="V514" s="49" t="str" cm="1">
        <f t="array" ref="V514">IFERROR(_xlfn.IFS(
U514="MPR ISSUE","ACTIVE",
U514="BSS Hardware Issue","ACTIVE",
U514="Sites strategiques, MLL, Pylone, etc.","PASSIVE",
U514="AKTIVCO DEFAUT GE &amp; POWER Cabinet","PASSIVE",
U514="AKTIVCO Coupure ENEO &amp; Baisse de tension","PASSIVE",
U514="Coupure ENEO &amp; Baisse de tension","PASSIVE",
U514="Defaut GE &amp; POWER Cabinet","PASSIVE",
U514="Sharing","PASSIVE",
U514="Sites strategiques &amp; DataCenter","PASSIVE",
U514="Exclu","Exclu",
U514="SAT","ACTIVE",
U514="SPARE-ISSUE","SPARE-ISSUE",
U514="Fiber CAmtel","ACTIVE",
U514="Fiber AOF","ACTIVE",
U514="Projet OCM (HUAWEI)","PLANNED WORKS",
U514="Projet OCM (NOKIA)","PLANNED WORKS",
U514="ACCESS-ISSUE","ACCESS-ISSUE",
U514="Projet OCM (ZTE, NOKIA, autres projets)","PLANNED WORKS",
U514="No root CAuse","No root cause",
U514="ODU HS","ACTIVE",
U514="IP &amp; VLAN","ACTIVE",
U514="Warehouse HUAWEI","SPARE-ISSUE",
U514="SPARE-HS","SPARE-ISSUE",
U514="Power Telco","ACTIVE"
),"")</f>
        <v>No root cause</v>
      </c>
      <c r="W514" s="49"/>
      <c r="X514" s="49"/>
      <c r="Y514" s="49"/>
      <c r="Z514" s="49"/>
      <c r="AA514" s="49"/>
      <c r="AB514" s="17" t="s">
        <v>5652</v>
      </c>
      <c r="AC514" s="7" t="s">
        <v>5421</v>
      </c>
      <c r="AD514" s="6"/>
      <c r="AE514" s="7"/>
      <c r="AF514" s="3" t="s">
        <v>5421</v>
      </c>
      <c r="AG514" s="17"/>
      <c r="AH514" s="18" t="s">
        <v>5421</v>
      </c>
      <c r="AI514" s="18" t="s">
        <v>5421</v>
      </c>
      <c r="AJ514" s="18" t="s">
        <v>5421</v>
      </c>
      <c r="AK514" s="18" t="s">
        <v>5421</v>
      </c>
      <c r="AL514" s="18" t="s">
        <v>5421</v>
      </c>
      <c r="AM514" s="18" t="s">
        <v>5421</v>
      </c>
      <c r="AN514" s="18" t="s">
        <v>5421</v>
      </c>
      <c r="AO514" s="18" t="s">
        <v>5421</v>
      </c>
      <c r="AP514" s="9" t="s">
        <v>5652</v>
      </c>
      <c r="AQ514" s="14"/>
      <c r="AR514" s="14" t="s">
        <v>5421</v>
      </c>
      <c r="AS514" s="14" t="s">
        <v>5421</v>
      </c>
      <c r="AT514" s="14" t="s">
        <v>5421</v>
      </c>
      <c r="AV514" s="9" t="str">
        <f>_xlfn.XLOOKUP(B514,[3]ALL!$B:$B,[3]ALL!$N:$N,"")</f>
        <v/>
      </c>
    </row>
    <row r="515" spans="1:48" s="9" customFormat="1" hidden="1" x14ac:dyDescent="0.3">
      <c r="A515" s="1" t="s">
        <v>641</v>
      </c>
      <c r="B515" s="8" t="s">
        <v>642</v>
      </c>
      <c r="C515" s="3" t="str">
        <f>_xlfn.XLOOKUP(B515,'[1]daily break down'!$D:$D,'[1]daily break down'!$E:$E,"")</f>
        <v>LITTORAL</v>
      </c>
      <c r="D515" s="1" t="s">
        <v>11</v>
      </c>
      <c r="E515" s="1" t="s">
        <v>12</v>
      </c>
      <c r="F515" s="3" t="s">
        <v>31</v>
      </c>
      <c r="G515" s="1" t="s">
        <v>641</v>
      </c>
      <c r="H515" s="34" t="str">
        <f>_xlfn.XLOOKUP(B515,[2]CALCULATION!$B:$B,[2]CALCULATION!$H:$H,"")</f>
        <v>NOKIA</v>
      </c>
      <c r="I515" s="71">
        <v>0</v>
      </c>
      <c r="J515" s="71">
        <v>3.5705826791426677E-2</v>
      </c>
      <c r="K515" s="71">
        <v>1.4874455316708026E-2</v>
      </c>
      <c r="L515" s="71">
        <v>0.11159408503194611</v>
      </c>
      <c r="M515" s="71">
        <v>1.2484554822176806E-3</v>
      </c>
      <c r="N515" s="71">
        <v>0</v>
      </c>
      <c r="O515" s="71">
        <v>0.27526659875068821</v>
      </c>
      <c r="P515" s="50" t="s">
        <v>5365</v>
      </c>
      <c r="Q515" s="50" t="s">
        <v>5911</v>
      </c>
      <c r="R515" s="50"/>
      <c r="S515" s="49" t="str" cm="1">
        <f t="array" ref="S515">IFERROR(_xlfn.IFS(
U515="MPR ISSUE","PDH",
U515="BSS Hardware Issue","BSS",
U515="Sites strategiques, MLL, Pylone, etc.","ENVTECH",
U515="AKTIVCO DEFAUT GE &amp; POWER Cabinet","AKTIVCO",
U515="AKTIVCO Coupure ENEO &amp; Baisse de tension","AKTIVCO GRID ONLY",
U515="Coupure ENEO &amp; Baisse de tension","IHS GRID ONLY",
U515="Defaut GE &amp; POWER Cabinet","IHS",
U515="Sharing","Partners",
U515="Sites strategiques &amp; DataCenter","SST &amp; DC",
U515="Exclu","Exclu",
U515="SAT","SAT",
U515="SPARE-ISSUE","SPARE-ISSUE",
U515="Fiber CAmtel","TRANS_FO_CAMTEL",
U515="Fiber AOF","Fiber AOF",
U515="Projet OCM (HUAWEI)","TRAVAUX-HUAWEI",
U515="Projet OCM (NOKIA)","TRAVAUX-NOKIA",
U515="ACCESS-ISSUE","ACCESS-ISSUE",
U515="Projet OCM (ZTE, NOKIA, autres projets)","TRAVAUX OCM",
U515="No root CAuse","No root cause",
U515="ODU HS","PDH",
U515="IP &amp; VLAN","PDH",
U515="Warehouse HUAWEI","SPARE-ISSUE",
U515="SPARE-HS","SPARE-ISSUE",
U515="Power Telco","BSS"
),"")</f>
        <v>No root cause</v>
      </c>
      <c r="T515" s="49" t="str" cm="1">
        <f t="array" ref="T515">IFERROR(_xlfn.IFS(
U515="MPR ISSUE","TX ISSUE",
U515="BSS Hardware Issue","RAN ISSUE",
U515="Sites strategiques, MLL, Pylone, etc.","ENVTECH",
U515="AKTIVCO DEFAUT GE &amp; POWER Cabinet","POWER ISSUE",
U515="AKTIVCO Coupure ENEO &amp; Baisse de tension","POWER ISSUE",
U515="Coupure ENEO &amp; Baisse de tension","POWER ISSUE",
U515="Defaut GE &amp; POWER Cabinet","POWER ISSUE",
U515="Sharing","POWER ISSUE",
U515="Sites strategiques &amp; DataCenter","POWER ISSUE",
U515="Exclu","Exclu",
U515="SAT","TX ISSUE",
U515="SPARE-ISSUE","SPARE-ISSUE",
U515="Fiber CAmtel","TX ISSUE",
U515="Fiber AOF","TX ISSUE",
U515="Projet OCM (HUAWEI)","TRAVAUX-HUAWEI",
U515="Projet OCM (NOKIA)","TRAVAUX -NOKIA",
U515="ACCESS-ISSUE","ACCESS-ISSUE",
U515="Projet OCM (ZTE, NOKIA, autres projets)","TRAVAUX OCM",
U515="No root CAuse","No root cause",
U515="ODU HS","TX ISSUE",
U515="IP &amp; VLAN","TX ISSUE",
U515="Warehouse HUAWEI","SPARE-ISSUE",
U515="SPARE-HS","SPARE-ISSUE",
U515="Power Telco","RAN ISSUE"
),"")</f>
        <v>No root cause</v>
      </c>
      <c r="U515" s="36" t="s">
        <v>5895</v>
      </c>
      <c r="V515" s="49" t="str" cm="1">
        <f t="array" ref="V515">IFERROR(_xlfn.IFS(
U515="MPR ISSUE","ACTIVE",
U515="BSS Hardware Issue","ACTIVE",
U515="Sites strategiques, MLL, Pylone, etc.","PASSIVE",
U515="AKTIVCO DEFAUT GE &amp; POWER Cabinet","PASSIVE",
U515="AKTIVCO Coupure ENEO &amp; Baisse de tension","PASSIVE",
U515="Coupure ENEO &amp; Baisse de tension","PASSIVE",
U515="Defaut GE &amp; POWER Cabinet","PASSIVE",
U515="Sharing","PASSIVE",
U515="Sites strategiques &amp; DataCenter","PASSIVE",
U515="Exclu","Exclu",
U515="SAT","ACTIVE",
U515="SPARE-ISSUE","SPARE-ISSUE",
U515="Fiber CAmtel","ACTIVE",
U515="Fiber AOF","ACTIVE",
U515="Projet OCM (HUAWEI)","PLANNED WORKS",
U515="Projet OCM (NOKIA)","PLANNED WORKS",
U515="ACCESS-ISSUE","ACCESS-ISSUE",
U515="Projet OCM (ZTE, NOKIA, autres projets)","PLANNED WORKS",
U515="No root CAuse","No root cause",
U515="ODU HS","ACTIVE",
U515="IP &amp; VLAN","ACTIVE",
U515="Warehouse HUAWEI","SPARE-ISSUE",
U515="SPARE-HS","SPARE-ISSUE",
U515="Power Telco","ACTIVE"
),"")</f>
        <v>No root cause</v>
      </c>
      <c r="W515" s="49"/>
      <c r="X515" s="49"/>
      <c r="Y515" s="49"/>
      <c r="Z515" s="49"/>
      <c r="AA515" s="49"/>
      <c r="AB515" s="17" t="s">
        <v>5628</v>
      </c>
      <c r="AC515" s="7" t="s">
        <v>5421</v>
      </c>
      <c r="AD515" s="6"/>
      <c r="AE515" s="7"/>
      <c r="AF515" s="3" t="s">
        <v>5421</v>
      </c>
      <c r="AG515" s="17"/>
      <c r="AH515" s="18" t="s">
        <v>5421</v>
      </c>
      <c r="AI515" s="18" t="s">
        <v>5421</v>
      </c>
      <c r="AJ515" s="18" t="s">
        <v>5421</v>
      </c>
      <c r="AK515" s="18" t="s">
        <v>5421</v>
      </c>
      <c r="AL515" s="18" t="s">
        <v>5421</v>
      </c>
      <c r="AM515" s="18" t="s">
        <v>5421</v>
      </c>
      <c r="AN515" s="18" t="s">
        <v>5421</v>
      </c>
      <c r="AO515" s="18" t="s">
        <v>5421</v>
      </c>
      <c r="AP515" s="9" t="s">
        <v>5628</v>
      </c>
      <c r="AQ515" s="14"/>
      <c r="AR515" s="14" t="s">
        <v>5421</v>
      </c>
      <c r="AS515" s="14" t="s">
        <v>5421</v>
      </c>
      <c r="AT515" s="14" t="s">
        <v>5421</v>
      </c>
      <c r="AV515" s="9" t="str">
        <f>_xlfn.XLOOKUP(B515,[3]ALL!$B:$B,[3]ALL!$N:$N,"")</f>
        <v/>
      </c>
    </row>
    <row r="516" spans="1:48" s="9" customFormat="1" hidden="1" x14ac:dyDescent="0.3">
      <c r="A516" s="1" t="s">
        <v>1341</v>
      </c>
      <c r="B516" s="8" t="s">
        <v>1342</v>
      </c>
      <c r="C516" s="3" t="str">
        <f>_xlfn.XLOOKUP(B516,'[1]daily break down'!$D:$D,'[1]daily break down'!$E:$E,"")</f>
        <v>CENTRE</v>
      </c>
      <c r="D516" s="1" t="s">
        <v>11</v>
      </c>
      <c r="E516" s="1" t="s">
        <v>96</v>
      </c>
      <c r="F516" s="3" t="s">
        <v>37</v>
      </c>
      <c r="G516" s="1" t="s">
        <v>1341</v>
      </c>
      <c r="H516" s="34" t="str">
        <f>_xlfn.XLOOKUP(B516,[2]CALCULATION!$B:$B,[2]CALCULATION!$H:$H,"")</f>
        <v>NOKIA</v>
      </c>
      <c r="I516" s="71">
        <v>3.2352832067756084E-2</v>
      </c>
      <c r="J516" s="71">
        <v>6.6614017515474064E-2</v>
      </c>
      <c r="K516" s="71">
        <v>0.14943826096676976</v>
      </c>
      <c r="L516" s="71">
        <v>0</v>
      </c>
      <c r="M516" s="71">
        <v>7.9205582807555491E-2</v>
      </c>
      <c r="N516" s="71">
        <v>8.799827641803093E-2</v>
      </c>
      <c r="O516" s="71">
        <v>0.26255018791038504</v>
      </c>
      <c r="P516" s="50" t="s">
        <v>5365</v>
      </c>
      <c r="Q516" s="50" t="s">
        <v>5911</v>
      </c>
      <c r="R516" s="50"/>
      <c r="S516" s="49" t="str" cm="1">
        <f t="array" ref="S516">IFERROR(_xlfn.IFS(
U516="MPR ISSUE","PDH",
U516="BSS Hardware Issue","BSS",
U516="Sites strategiques, MLL, Pylone, etc.","ENVTECH",
U516="AKTIVCO DEFAUT GE &amp; POWER Cabinet","AKTIVCO",
U516="AKTIVCO Coupure ENEO &amp; Baisse de tension","AKTIVCO GRID ONLY",
U516="Coupure ENEO &amp; Baisse de tension","IHS GRID ONLY",
U516="Defaut GE &amp; POWER Cabinet","IHS",
U516="Sharing","Partners",
U516="Sites strategiques &amp; DataCenter","SST &amp; DC",
U516="Exclu","Exclu",
U516="SAT","SAT",
U516="SPARE-ISSUE","SPARE-ISSUE",
U516="Fiber CAmtel","TRANS_FO_CAMTEL",
U516="Fiber AOF","Fiber AOF",
U516="Projet OCM (HUAWEI)","TRAVAUX-HUAWEI",
U516="Projet OCM (NOKIA)","TRAVAUX-NOKIA",
U516="ACCESS-ISSUE","ACCESS-ISSUE",
U516="Projet OCM (ZTE, NOKIA, autres projets)","TRAVAUX OCM",
U516="No root CAuse","No root cause",
U516="ODU HS","PDH",
U516="IP &amp; VLAN","PDH",
U516="Warehouse HUAWEI","SPARE-ISSUE",
U516="SPARE-HS","SPARE-ISSUE",
U516="Power Telco","BSS"
),"")</f>
        <v>No root cause</v>
      </c>
      <c r="T516" s="49" t="str" cm="1">
        <f t="array" ref="T516">IFERROR(_xlfn.IFS(
U516="MPR ISSUE","TX ISSUE",
U516="BSS Hardware Issue","RAN ISSUE",
U516="Sites strategiques, MLL, Pylone, etc.","ENVTECH",
U516="AKTIVCO DEFAUT GE &amp; POWER Cabinet","POWER ISSUE",
U516="AKTIVCO Coupure ENEO &amp; Baisse de tension","POWER ISSUE",
U516="Coupure ENEO &amp; Baisse de tension","POWER ISSUE",
U516="Defaut GE &amp; POWER Cabinet","POWER ISSUE",
U516="Sharing","POWER ISSUE",
U516="Sites strategiques &amp; DataCenter","POWER ISSUE",
U516="Exclu","Exclu",
U516="SAT","TX ISSUE",
U516="SPARE-ISSUE","SPARE-ISSUE",
U516="Fiber CAmtel","TX ISSUE",
U516="Fiber AOF","TX ISSUE",
U516="Projet OCM (HUAWEI)","TRAVAUX-HUAWEI",
U516="Projet OCM (NOKIA)","TRAVAUX -NOKIA",
U516="ACCESS-ISSUE","ACCESS-ISSUE",
U516="Projet OCM (ZTE, NOKIA, autres projets)","TRAVAUX OCM",
U516="No root CAuse","No root cause",
U516="ODU HS","TX ISSUE",
U516="IP &amp; VLAN","TX ISSUE",
U516="Warehouse HUAWEI","SPARE-ISSUE",
U516="SPARE-HS","SPARE-ISSUE",
U516="Power Telco","RAN ISSUE"
),"")</f>
        <v>No root cause</v>
      </c>
      <c r="U516" s="36" t="s">
        <v>5895</v>
      </c>
      <c r="V516" s="49" t="str" cm="1">
        <f t="array" ref="V516">IFERROR(_xlfn.IFS(
U516="MPR ISSUE","ACTIVE",
U516="BSS Hardware Issue","ACTIVE",
U516="Sites strategiques, MLL, Pylone, etc.","PASSIVE",
U516="AKTIVCO DEFAUT GE &amp; POWER Cabinet","PASSIVE",
U516="AKTIVCO Coupure ENEO &amp; Baisse de tension","PASSIVE",
U516="Coupure ENEO &amp; Baisse de tension","PASSIVE",
U516="Defaut GE &amp; POWER Cabinet","PASSIVE",
U516="Sharing","PASSIVE",
U516="Sites strategiques &amp; DataCenter","PASSIVE",
U516="Exclu","Exclu",
U516="SAT","ACTIVE",
U516="SPARE-ISSUE","SPARE-ISSUE",
U516="Fiber CAmtel","ACTIVE",
U516="Fiber AOF","ACTIVE",
U516="Projet OCM (HUAWEI)","PLANNED WORKS",
U516="Projet OCM (NOKIA)","PLANNED WORKS",
U516="ACCESS-ISSUE","ACCESS-ISSUE",
U516="Projet OCM (ZTE, NOKIA, autres projets)","PLANNED WORKS",
U516="No root CAuse","No root cause",
U516="ODU HS","ACTIVE",
U516="IP &amp; VLAN","ACTIVE",
U516="Warehouse HUAWEI","SPARE-ISSUE",
U516="SPARE-HS","SPARE-ISSUE",
U516="Power Telco","ACTIVE"
),"")</f>
        <v>No root cause</v>
      </c>
      <c r="W516" s="49"/>
      <c r="X516" s="49"/>
      <c r="Y516" s="49"/>
      <c r="Z516" s="49"/>
      <c r="AA516" s="49"/>
      <c r="AB516" s="17" t="s">
        <v>5421</v>
      </c>
      <c r="AC516" s="7" t="s">
        <v>5421</v>
      </c>
      <c r="AD516" s="6"/>
      <c r="AE516" s="7"/>
      <c r="AF516" s="3" t="s">
        <v>5421</v>
      </c>
      <c r="AG516" s="17"/>
      <c r="AH516" s="18" t="s">
        <v>5421</v>
      </c>
      <c r="AI516" s="18" t="s">
        <v>5421</v>
      </c>
      <c r="AJ516" s="18" t="s">
        <v>5421</v>
      </c>
      <c r="AK516" s="18" t="s">
        <v>5421</v>
      </c>
      <c r="AL516" s="18" t="s">
        <v>5421</v>
      </c>
      <c r="AM516" s="18" t="s">
        <v>5421</v>
      </c>
      <c r="AN516" s="18" t="s">
        <v>5421</v>
      </c>
      <c r="AO516" s="18" t="s">
        <v>5421</v>
      </c>
      <c r="AP516" s="9" t="s">
        <v>5421</v>
      </c>
      <c r="AQ516" s="14"/>
      <c r="AR516" s="14" t="s">
        <v>5421</v>
      </c>
      <c r="AS516" s="14" t="s">
        <v>5421</v>
      </c>
      <c r="AT516" s="14" t="s">
        <v>5421</v>
      </c>
      <c r="AV516" s="9" t="str">
        <f>_xlfn.XLOOKUP(B516,[3]ALL!$B:$B,[3]ALL!$N:$N,"")</f>
        <v/>
      </c>
    </row>
    <row r="517" spans="1:48" s="9" customFormat="1" hidden="1" x14ac:dyDescent="0.3">
      <c r="A517" s="1" t="s">
        <v>982</v>
      </c>
      <c r="B517" s="8" t="s">
        <v>983</v>
      </c>
      <c r="C517" s="3" t="str">
        <f>_xlfn.XLOOKUP(B517,'[1]daily break down'!$D:$D,'[1]daily break down'!$E:$E,"")</f>
        <v>Maroua</v>
      </c>
      <c r="D517" s="1" t="s">
        <v>11</v>
      </c>
      <c r="E517" s="1" t="s">
        <v>12</v>
      </c>
      <c r="F517" s="3" t="s">
        <v>55</v>
      </c>
      <c r="G517" s="1" t="s">
        <v>84</v>
      </c>
      <c r="H517" s="33" t="str">
        <f>_xlfn.XLOOKUP(B517,[2]CALCULATION!$B:$B,[2]CALCULATION!$H:$H,"")</f>
        <v>Huawei</v>
      </c>
      <c r="I517" s="71">
        <v>2.4785051636118745</v>
      </c>
      <c r="J517" s="71">
        <v>0.35126186746111238</v>
      </c>
      <c r="K517" s="71">
        <v>0</v>
      </c>
      <c r="L517" s="71">
        <v>0</v>
      </c>
      <c r="M517" s="71">
        <v>2.0028792950435602E-2</v>
      </c>
      <c r="N517" s="71">
        <v>4.6549554408403318E-3</v>
      </c>
      <c r="O517" s="71">
        <v>0.24014932954373591</v>
      </c>
      <c r="P517" s="50" t="s">
        <v>5365</v>
      </c>
      <c r="Q517" s="50" t="s">
        <v>5911</v>
      </c>
      <c r="R517" s="50"/>
      <c r="S517" s="49" t="str" cm="1">
        <f t="array" ref="S517">IFERROR(_xlfn.IFS(
U517="MPR ISSUE","PDH",
U517="BSS Hardware Issue","BSS",
U517="Sites strategiques, MLL, Pylone, etc.","ENVTECH",
U517="AKTIVCO DEFAUT GE &amp; POWER Cabinet","AKTIVCO",
U517="AKTIVCO Coupure ENEO &amp; Baisse de tension","AKTIVCO GRID ONLY",
U517="Coupure ENEO &amp; Baisse de tension","IHS GRID ONLY",
U517="Defaut GE &amp; POWER Cabinet","IHS",
U517="Sharing","Partners",
U517="Sites strategiques &amp; DataCenter","SST &amp; DC",
U517="Exclu","Exclu",
U517="SAT","SAT",
U517="SPARE-ISSUE","SPARE-ISSUE",
U517="Fiber CAmtel","TRANS_FO_CAMTEL",
U517="Fiber AOF","Fiber AOF",
U517="Projet OCM (HUAWEI)","TRAVAUX-HUAWEI",
U517="Projet OCM (NOKIA)","TRAVAUX-NOKIA",
U517="ACCESS-ISSUE","ACCESS-ISSUE",
U517="Projet OCM (ZTE, NOKIA, autres projets)","TRAVAUX OCM",
U517="No root CAuse","No root cause",
U517="ODU HS","PDH",
U517="IP &amp; VLAN","PDH",
U517="Warehouse HUAWEI","SPARE-ISSUE",
U517="SPARE-HS","SPARE-ISSUE",
U517="Power Telco","BSS"
),"")</f>
        <v>No root cause</v>
      </c>
      <c r="T517" s="49" t="str" cm="1">
        <f t="array" ref="T517">IFERROR(_xlfn.IFS(
U517="MPR ISSUE","TX ISSUE",
U517="BSS Hardware Issue","RAN ISSUE",
U517="Sites strategiques, MLL, Pylone, etc.","ENVTECH",
U517="AKTIVCO DEFAUT GE &amp; POWER Cabinet","POWER ISSUE",
U517="AKTIVCO Coupure ENEO &amp; Baisse de tension","POWER ISSUE",
U517="Coupure ENEO &amp; Baisse de tension","POWER ISSUE",
U517="Defaut GE &amp; POWER Cabinet","POWER ISSUE",
U517="Sharing","POWER ISSUE",
U517="Sites strategiques &amp; DataCenter","POWER ISSUE",
U517="Exclu","Exclu",
U517="SAT","TX ISSUE",
U517="SPARE-ISSUE","SPARE-ISSUE",
U517="Fiber CAmtel","TX ISSUE",
U517="Fiber AOF","TX ISSUE",
U517="Projet OCM (HUAWEI)","TRAVAUX-HUAWEI",
U517="Projet OCM (NOKIA)","TRAVAUX -NOKIA",
U517="ACCESS-ISSUE","ACCESS-ISSUE",
U517="Projet OCM (ZTE, NOKIA, autres projets)","TRAVAUX OCM",
U517="No root CAuse","No root cause",
U517="ODU HS","TX ISSUE",
U517="IP &amp; VLAN","TX ISSUE",
U517="Warehouse HUAWEI","SPARE-ISSUE",
U517="SPARE-HS","SPARE-ISSUE",
U517="Power Telco","RAN ISSUE"
),"")</f>
        <v>No root cause</v>
      </c>
      <c r="U517" s="36" t="s">
        <v>5895</v>
      </c>
      <c r="V517" s="49" t="str" cm="1">
        <f t="array" ref="V517">IFERROR(_xlfn.IFS(
U517="MPR ISSUE","ACTIVE",
U517="BSS Hardware Issue","ACTIVE",
U517="Sites strategiques, MLL, Pylone, etc.","PASSIVE",
U517="AKTIVCO DEFAUT GE &amp; POWER Cabinet","PASSIVE",
U517="AKTIVCO Coupure ENEO &amp; Baisse de tension","PASSIVE",
U517="Coupure ENEO &amp; Baisse de tension","PASSIVE",
U517="Defaut GE &amp; POWER Cabinet","PASSIVE",
U517="Sharing","PASSIVE",
U517="Sites strategiques &amp; DataCenter","PASSIVE",
U517="Exclu","Exclu",
U517="SAT","ACTIVE",
U517="SPARE-ISSUE","SPARE-ISSUE",
U517="Fiber CAmtel","ACTIVE",
U517="Fiber AOF","ACTIVE",
U517="Projet OCM (HUAWEI)","PLANNED WORKS",
U517="Projet OCM (NOKIA)","PLANNED WORKS",
U517="ACCESS-ISSUE","ACCESS-ISSUE",
U517="Projet OCM (ZTE, NOKIA, autres projets)","PLANNED WORKS",
U517="No root CAuse","No root cause",
U517="ODU HS","ACTIVE",
U517="IP &amp; VLAN","ACTIVE",
U517="Warehouse HUAWEI","SPARE-ISSUE",
U517="SPARE-HS","SPARE-ISSUE",
U517="Power Telco","ACTIVE"
),"")</f>
        <v>No root cause</v>
      </c>
      <c r="W517" s="49"/>
      <c r="X517" s="49"/>
      <c r="Y517" s="49"/>
      <c r="Z517" s="49"/>
      <c r="AA517" s="49"/>
      <c r="AB517" s="17" t="s">
        <v>5421</v>
      </c>
      <c r="AC517" s="7" t="s">
        <v>5421</v>
      </c>
      <c r="AD517" s="6"/>
      <c r="AE517" s="7"/>
      <c r="AF517" s="3" t="s">
        <v>5421</v>
      </c>
      <c r="AG517" s="17"/>
      <c r="AH517" s="18" t="s">
        <v>5421</v>
      </c>
      <c r="AI517" s="18" t="s">
        <v>5421</v>
      </c>
      <c r="AJ517" s="18" t="s">
        <v>5421</v>
      </c>
      <c r="AK517" s="18" t="s">
        <v>5421</v>
      </c>
      <c r="AL517" s="18" t="s">
        <v>5421</v>
      </c>
      <c r="AM517" s="18" t="s">
        <v>5421</v>
      </c>
      <c r="AN517" s="18" t="s">
        <v>5421</v>
      </c>
      <c r="AO517" s="18" t="s">
        <v>5421</v>
      </c>
      <c r="AP517" s="9" t="s">
        <v>5421</v>
      </c>
      <c r="AQ517" s="14"/>
      <c r="AR517" s="14" t="s">
        <v>5421</v>
      </c>
      <c r="AS517" s="14" t="s">
        <v>5421</v>
      </c>
      <c r="AT517" s="14" t="s">
        <v>5421</v>
      </c>
      <c r="AV517" s="9" t="str">
        <f>_xlfn.XLOOKUP(B517,[3]ALL!$B:$B,[3]ALL!$N:$N,"")</f>
        <v/>
      </c>
    </row>
    <row r="518" spans="1:48" s="9" customFormat="1" hidden="1" x14ac:dyDescent="0.3">
      <c r="A518" s="1" t="s">
        <v>1374</v>
      </c>
      <c r="B518" s="8" t="s">
        <v>1375</v>
      </c>
      <c r="C518" s="3" t="str">
        <f>_xlfn.XLOOKUP(B518,'[1]daily break down'!$D:$D,'[1]daily break down'!$E:$E,"")</f>
        <v>ADAMAOUA</v>
      </c>
      <c r="D518" s="1" t="s">
        <v>11</v>
      </c>
      <c r="E518" s="1" t="s">
        <v>1304</v>
      </c>
      <c r="F518" s="3" t="s">
        <v>90</v>
      </c>
      <c r="G518" s="1" t="s">
        <v>1376</v>
      </c>
      <c r="H518" s="34" t="str">
        <f>_xlfn.XLOOKUP(B518,[2]CALCULATION!$B:$B,[2]CALCULATION!$H:$H,"")</f>
        <v>NOKIA</v>
      </c>
      <c r="I518" s="71">
        <v>3.908088878586162E-2</v>
      </c>
      <c r="J518" s="71">
        <v>3.7563028448333022E-2</v>
      </c>
      <c r="K518" s="71">
        <v>1.4430962975947037E-2</v>
      </c>
      <c r="L518" s="71">
        <v>9.7050849943784559E-2</v>
      </c>
      <c r="M518" s="71">
        <v>0</v>
      </c>
      <c r="N518" s="71">
        <v>9.0678575215365279E-2</v>
      </c>
      <c r="O518" s="71">
        <v>0.23161756233426326</v>
      </c>
      <c r="P518" s="50" t="s">
        <v>5365</v>
      </c>
      <c r="Q518" s="50" t="s">
        <v>5911</v>
      </c>
      <c r="R518" s="50"/>
      <c r="S518" s="49" t="str" cm="1">
        <f t="array" ref="S518">IFERROR(_xlfn.IFS(
U518="MPR ISSUE","PDH",
U518="BSS Hardware Issue","BSS",
U518="Sites strategiques, MLL, Pylone, etc.","ENVTECH",
U518="AKTIVCO DEFAUT GE &amp; POWER Cabinet","AKTIVCO",
U518="AKTIVCO Coupure ENEO &amp; Baisse de tension","AKTIVCO GRID ONLY",
U518="Coupure ENEO &amp; Baisse de tension","IHS GRID ONLY",
U518="Defaut GE &amp; POWER Cabinet","IHS",
U518="Sharing","Partners",
U518="Sites strategiques &amp; DataCenter","SST &amp; DC",
U518="Exclu","Exclu",
U518="SAT","SAT",
U518="SPARE-ISSUE","SPARE-ISSUE",
U518="Fiber CAmtel","TRANS_FO_CAMTEL",
U518="Fiber AOF","Fiber AOF",
U518="Projet OCM (HUAWEI)","TRAVAUX-HUAWEI",
U518="Projet OCM (NOKIA)","TRAVAUX-NOKIA",
U518="ACCESS-ISSUE","ACCESS-ISSUE",
U518="Projet OCM (ZTE, NOKIA, autres projets)","TRAVAUX OCM",
U518="No root CAuse","No root cause",
U518="ODU HS","PDH",
U518="IP &amp; VLAN","PDH",
U518="Warehouse HUAWEI","SPARE-ISSUE",
U518="SPARE-HS","SPARE-ISSUE",
U518="Power Telco","BSS"
),"")</f>
        <v>No root cause</v>
      </c>
      <c r="T518" s="49" t="str" cm="1">
        <f t="array" ref="T518">IFERROR(_xlfn.IFS(
U518="MPR ISSUE","TX ISSUE",
U518="BSS Hardware Issue","RAN ISSUE",
U518="Sites strategiques, MLL, Pylone, etc.","ENVTECH",
U518="AKTIVCO DEFAUT GE &amp; POWER Cabinet","POWER ISSUE",
U518="AKTIVCO Coupure ENEO &amp; Baisse de tension","POWER ISSUE",
U518="Coupure ENEO &amp; Baisse de tension","POWER ISSUE",
U518="Defaut GE &amp; POWER Cabinet","POWER ISSUE",
U518="Sharing","POWER ISSUE",
U518="Sites strategiques &amp; DataCenter","POWER ISSUE",
U518="Exclu","Exclu",
U518="SAT","TX ISSUE",
U518="SPARE-ISSUE","SPARE-ISSUE",
U518="Fiber CAmtel","TX ISSUE",
U518="Fiber AOF","TX ISSUE",
U518="Projet OCM (HUAWEI)","TRAVAUX-HUAWEI",
U518="Projet OCM (NOKIA)","TRAVAUX -NOKIA",
U518="ACCESS-ISSUE","ACCESS-ISSUE",
U518="Projet OCM (ZTE, NOKIA, autres projets)","TRAVAUX OCM",
U518="No root CAuse","No root cause",
U518="ODU HS","TX ISSUE",
U518="IP &amp; VLAN","TX ISSUE",
U518="Warehouse HUAWEI","SPARE-ISSUE",
U518="SPARE-HS","SPARE-ISSUE",
U518="Power Telco","RAN ISSUE"
),"")</f>
        <v>No root cause</v>
      </c>
      <c r="U518" s="36" t="s">
        <v>5895</v>
      </c>
      <c r="V518" s="49" t="str" cm="1">
        <f t="array" ref="V518">IFERROR(_xlfn.IFS(
U518="MPR ISSUE","ACTIVE",
U518="BSS Hardware Issue","ACTIVE",
U518="Sites strategiques, MLL, Pylone, etc.","PASSIVE",
U518="AKTIVCO DEFAUT GE &amp; POWER Cabinet","PASSIVE",
U518="AKTIVCO Coupure ENEO &amp; Baisse de tension","PASSIVE",
U518="Coupure ENEO &amp; Baisse de tension","PASSIVE",
U518="Defaut GE &amp; POWER Cabinet","PASSIVE",
U518="Sharing","PASSIVE",
U518="Sites strategiques &amp; DataCenter","PASSIVE",
U518="Exclu","Exclu",
U518="SAT","ACTIVE",
U518="SPARE-ISSUE","SPARE-ISSUE",
U518="Fiber CAmtel","ACTIVE",
U518="Fiber AOF","ACTIVE",
U518="Projet OCM (HUAWEI)","PLANNED WORKS",
U518="Projet OCM (NOKIA)","PLANNED WORKS",
U518="ACCESS-ISSUE","ACCESS-ISSUE",
U518="Projet OCM (ZTE, NOKIA, autres projets)","PLANNED WORKS",
U518="No root CAuse","No root cause",
U518="ODU HS","ACTIVE",
U518="IP &amp; VLAN","ACTIVE",
U518="Warehouse HUAWEI","SPARE-ISSUE",
U518="SPARE-HS","SPARE-ISSUE",
U518="Power Telco","ACTIVE"
),"")</f>
        <v>No root cause</v>
      </c>
      <c r="W518" s="49"/>
      <c r="X518" s="49"/>
      <c r="Y518" s="49"/>
      <c r="Z518" s="49"/>
      <c r="AA518" s="49"/>
      <c r="AB518" s="17" t="s">
        <v>5532</v>
      </c>
      <c r="AC518" s="7" t="s">
        <v>5421</v>
      </c>
      <c r="AD518" s="6"/>
      <c r="AE518" s="7"/>
      <c r="AF518" s="3" t="s">
        <v>5421</v>
      </c>
      <c r="AG518" s="17"/>
      <c r="AH518" s="18" t="s">
        <v>5421</v>
      </c>
      <c r="AI518" s="18" t="s">
        <v>5421</v>
      </c>
      <c r="AJ518" s="18" t="s">
        <v>5421</v>
      </c>
      <c r="AK518" s="18" t="s">
        <v>5421</v>
      </c>
      <c r="AL518" s="18" t="s">
        <v>5421</v>
      </c>
      <c r="AM518" s="18" t="s">
        <v>5421</v>
      </c>
      <c r="AN518" s="18" t="s">
        <v>5421</v>
      </c>
      <c r="AO518" s="18" t="s">
        <v>5421</v>
      </c>
      <c r="AP518" s="9" t="s">
        <v>5421</v>
      </c>
      <c r="AQ518" s="14"/>
      <c r="AR518" s="14" t="s">
        <v>5421</v>
      </c>
      <c r="AS518" s="14" t="s">
        <v>5532</v>
      </c>
      <c r="AT518" s="14" t="s">
        <v>5421</v>
      </c>
      <c r="AV518" s="9" t="str">
        <f>_xlfn.XLOOKUP(B518,[3]ALL!$B:$B,[3]ALL!$N:$N,"")</f>
        <v/>
      </c>
    </row>
    <row r="519" spans="1:48" s="9" customFormat="1" hidden="1" x14ac:dyDescent="0.3">
      <c r="A519" s="1" t="s">
        <v>1242</v>
      </c>
      <c r="B519" s="8" t="s">
        <v>1243</v>
      </c>
      <c r="C519" s="3" t="str">
        <f>_xlfn.XLOOKUP(B519,'[1]daily break down'!$D:$D,'[1]daily break down'!$E:$E,"")</f>
        <v>NORD-OUEST</v>
      </c>
      <c r="D519" s="1" t="s">
        <v>11</v>
      </c>
      <c r="E519" s="1" t="s">
        <v>12</v>
      </c>
      <c r="F519" s="3" t="s">
        <v>51</v>
      </c>
      <c r="G519" s="1" t="s">
        <v>1242</v>
      </c>
      <c r="H519" s="34" t="str">
        <f>_xlfn.XLOOKUP(B519,[2]CALCULATION!$B:$B,[2]CALCULATION!$H:$H,"")</f>
        <v>NOKIA</v>
      </c>
      <c r="I519" s="71">
        <v>2.102613052994438</v>
      </c>
      <c r="J519" s="71">
        <v>8.3129300037382364E-2</v>
      </c>
      <c r="K519" s="71">
        <v>1.4149281032322869</v>
      </c>
      <c r="L519" s="71">
        <v>0</v>
      </c>
      <c r="M519" s="71">
        <v>3.7489334623166379E-2</v>
      </c>
      <c r="N519" s="71">
        <v>3.6383559767487854E-2</v>
      </c>
      <c r="O519" s="71">
        <v>0.22709405221540221</v>
      </c>
      <c r="P519" s="50" t="s">
        <v>5910</v>
      </c>
      <c r="Q519" s="50" t="s">
        <v>5911</v>
      </c>
      <c r="R519" s="50"/>
      <c r="S519" s="49" t="str" cm="1">
        <f t="array" ref="S519">IFERROR(_xlfn.IFS(
U519="MPR ISSUE","PDH",
U519="BSS Hardware Issue","BSS",
U519="Sites strategiques, MLL, Pylone, etc.","ENVTECH",
U519="AKTIVCO DEFAUT GE &amp; POWER Cabinet","AKTIVCO",
U519="AKTIVCO Coupure ENEO &amp; Baisse de tension","AKTIVCO GRID ONLY",
U519="Coupure ENEO &amp; Baisse de tension","IHS GRID ONLY",
U519="Defaut GE &amp; POWER Cabinet","IHS",
U519="Sharing","Partners",
U519="Sites strategiques &amp; DataCenter","SST &amp; DC",
U519="Exclu","Exclu",
U519="SAT","SAT",
U519="SPARE-ISSUE","SPARE-ISSUE",
U519="Fiber CAmtel","TRANS_FO_CAMTEL",
U519="Fiber AOF","Fiber AOF",
U519="Projet OCM (HUAWEI)","TRAVAUX-HUAWEI",
U519="Projet OCM (NOKIA)","TRAVAUX-NOKIA",
U519="ACCESS-ISSUE","ACCESS-ISSUE",
U519="Projet OCM (ZTE, NOKIA, autres projets)","TRAVAUX OCM",
U519="No root CAuse","No root cause",
U519="ODU HS","PDH",
U519="IP &amp; VLAN","PDH",
U519="Warehouse HUAWEI","SPARE-ISSUE",
U519="SPARE-HS","SPARE-ISSUE",
U519="Power Telco","BSS"
),"")</f>
        <v>No root cause</v>
      </c>
      <c r="T519" s="49" t="str" cm="1">
        <f t="array" ref="T519">IFERROR(_xlfn.IFS(
U519="MPR ISSUE","TX ISSUE",
U519="BSS Hardware Issue","RAN ISSUE",
U519="Sites strategiques, MLL, Pylone, etc.","ENVTECH",
U519="AKTIVCO DEFAUT GE &amp; POWER Cabinet","POWER ISSUE",
U519="AKTIVCO Coupure ENEO &amp; Baisse de tension","POWER ISSUE",
U519="Coupure ENEO &amp; Baisse de tension","POWER ISSUE",
U519="Defaut GE &amp; POWER Cabinet","POWER ISSUE",
U519="Sharing","POWER ISSUE",
U519="Sites strategiques &amp; DataCenter","POWER ISSUE",
U519="Exclu","Exclu",
U519="SAT","TX ISSUE",
U519="SPARE-ISSUE","SPARE-ISSUE",
U519="Fiber CAmtel","TX ISSUE",
U519="Fiber AOF","TX ISSUE",
U519="Projet OCM (HUAWEI)","TRAVAUX-HUAWEI",
U519="Projet OCM (NOKIA)","TRAVAUX -NOKIA",
U519="ACCESS-ISSUE","ACCESS-ISSUE",
U519="Projet OCM (ZTE, NOKIA, autres projets)","TRAVAUX OCM",
U519="No root CAuse","No root cause",
U519="ODU HS","TX ISSUE",
U519="IP &amp; VLAN","TX ISSUE",
U519="Warehouse HUAWEI","SPARE-ISSUE",
U519="SPARE-HS","SPARE-ISSUE",
U519="Power Telco","RAN ISSUE"
),"")</f>
        <v>No root cause</v>
      </c>
      <c r="U519" s="36" t="s">
        <v>5895</v>
      </c>
      <c r="V519" s="49" t="str" cm="1">
        <f t="array" ref="V519">IFERROR(_xlfn.IFS(
U519="MPR ISSUE","ACTIVE",
U519="BSS Hardware Issue","ACTIVE",
U519="Sites strategiques, MLL, Pylone, etc.","PASSIVE",
U519="AKTIVCO DEFAUT GE &amp; POWER Cabinet","PASSIVE",
U519="AKTIVCO Coupure ENEO &amp; Baisse de tension","PASSIVE",
U519="Coupure ENEO &amp; Baisse de tension","PASSIVE",
U519="Defaut GE &amp; POWER Cabinet","PASSIVE",
U519="Sharing","PASSIVE",
U519="Sites strategiques &amp; DataCenter","PASSIVE",
U519="Exclu","Exclu",
U519="SAT","ACTIVE",
U519="SPARE-ISSUE","SPARE-ISSUE",
U519="Fiber CAmtel","ACTIVE",
U519="Fiber AOF","ACTIVE",
U519="Projet OCM (HUAWEI)","PLANNED WORKS",
U519="Projet OCM (NOKIA)","PLANNED WORKS",
U519="ACCESS-ISSUE","ACCESS-ISSUE",
U519="Projet OCM (ZTE, NOKIA, autres projets)","PLANNED WORKS",
U519="No root CAuse","No root cause",
U519="ODU HS","ACTIVE",
U519="IP &amp; VLAN","ACTIVE",
U519="Warehouse HUAWEI","SPARE-ISSUE",
U519="SPARE-HS","SPARE-ISSUE",
U519="Power Telco","ACTIVE"
),"")</f>
        <v>No root cause</v>
      </c>
      <c r="W519" s="49"/>
      <c r="X519" s="49"/>
      <c r="Y519" s="49"/>
      <c r="Z519" s="49"/>
      <c r="AA519" s="49"/>
      <c r="AB519" s="17" t="s">
        <v>5680</v>
      </c>
      <c r="AC519" s="7" t="s">
        <v>5421</v>
      </c>
      <c r="AD519" s="6"/>
      <c r="AE519" s="7"/>
      <c r="AF519" s="3" t="s">
        <v>5421</v>
      </c>
      <c r="AG519" s="17"/>
      <c r="AH519" s="18" t="s">
        <v>5421</v>
      </c>
      <c r="AI519" s="18" t="s">
        <v>5421</v>
      </c>
      <c r="AJ519" s="18" t="s">
        <v>5421</v>
      </c>
      <c r="AK519" s="18" t="s">
        <v>5421</v>
      </c>
      <c r="AL519" s="18" t="s">
        <v>5421</v>
      </c>
      <c r="AM519" s="18" t="s">
        <v>5421</v>
      </c>
      <c r="AN519" s="18" t="s">
        <v>5421</v>
      </c>
      <c r="AO519" s="18" t="s">
        <v>5421</v>
      </c>
      <c r="AP519" s="9" t="s">
        <v>5680</v>
      </c>
      <c r="AQ519" s="14"/>
      <c r="AR519" s="14" t="s">
        <v>5421</v>
      </c>
      <c r="AS519" s="14" t="s">
        <v>5421</v>
      </c>
      <c r="AT519" s="14" t="s">
        <v>5421</v>
      </c>
      <c r="AV519" s="9" t="str">
        <f>_xlfn.XLOOKUP(B519,[3]ALL!$B:$B,[3]ALL!$N:$N,"")</f>
        <v/>
      </c>
    </row>
    <row r="520" spans="1:48" s="9" customFormat="1" hidden="1" x14ac:dyDescent="0.3">
      <c r="A520" s="1" t="s">
        <v>1805</v>
      </c>
      <c r="B520" s="1" t="s">
        <v>1806</v>
      </c>
      <c r="C520" s="3" t="str">
        <f>_xlfn.XLOOKUP(B520,'[1]daily break down'!$D:$D,'[1]daily break down'!$E:$E,"")</f>
        <v>EXTREME-NORD</v>
      </c>
      <c r="D520" s="1" t="s">
        <v>11</v>
      </c>
      <c r="E520" s="1" t="s">
        <v>12</v>
      </c>
      <c r="F520" s="3" t="s">
        <v>55</v>
      </c>
      <c r="G520" s="1" t="s">
        <v>1807</v>
      </c>
      <c r="H520" s="34" t="str">
        <f>_xlfn.XLOOKUP(B520,[2]CALCULATION!$B:$B,[2]CALCULATION!$H:$H,"")</f>
        <v>NOKIA</v>
      </c>
      <c r="I520" s="71">
        <v>0.88536895783216751</v>
      </c>
      <c r="J520" s="71">
        <v>0.32601385802500671</v>
      </c>
      <c r="K520" s="71">
        <v>7.6674663500021098E-2</v>
      </c>
      <c r="L520" s="71">
        <v>3.4297634902004263E-2</v>
      </c>
      <c r="M520" s="71">
        <v>0.83398609719974992</v>
      </c>
      <c r="N520" s="71">
        <v>0.85492447914437275</v>
      </c>
      <c r="O520" s="71">
        <v>0.22614879306458011</v>
      </c>
      <c r="P520" s="50" t="s">
        <v>5910</v>
      </c>
      <c r="Q520" s="50" t="s">
        <v>5911</v>
      </c>
      <c r="R520" s="50"/>
      <c r="S520" s="49" t="str" cm="1">
        <f t="array" ref="S520">IFERROR(_xlfn.IFS(
U520="MPR ISSUE","PDH",
U520="BSS Hardware Issue","BSS",
U520="Sites strategiques, MLL, Pylone, etc.","ENVTECH",
U520="AKTIVCO DEFAUT GE &amp; POWER Cabinet","AKTIVCO",
U520="AKTIVCO Coupure ENEO &amp; Baisse de tension","AKTIVCO GRID ONLY",
U520="Coupure ENEO &amp; Baisse de tension","IHS GRID ONLY",
U520="Defaut GE &amp; POWER Cabinet","IHS",
U520="Sharing","Partners",
U520="Sites strategiques &amp; DataCenter","SST &amp; DC",
U520="Exclu","Exclu",
U520="SAT","SAT",
U520="SPARE-ISSUE","SPARE-ISSUE",
U520="Fiber CAmtel","TRANS_FO_CAMTEL",
U520="Fiber AOF","Fiber AOF",
U520="Projet OCM (HUAWEI)","TRAVAUX-HUAWEI",
U520="Projet OCM (NOKIA)","TRAVAUX-NOKIA",
U520="ACCESS-ISSUE","ACCESS-ISSUE",
U520="Projet OCM (ZTE, NOKIA, autres projets)","TRAVAUX OCM",
U520="No root CAuse","No root cause",
U520="ODU HS","PDH",
U520="IP &amp; VLAN","PDH",
U520="Warehouse HUAWEI","SPARE-ISSUE",
U520="SPARE-HS","SPARE-ISSUE",
U520="Power Telco","BSS"
),"")</f>
        <v>No root cause</v>
      </c>
      <c r="T520" s="49" t="str" cm="1">
        <f t="array" ref="T520">IFERROR(_xlfn.IFS(
U520="MPR ISSUE","TX ISSUE",
U520="BSS Hardware Issue","RAN ISSUE",
U520="Sites strategiques, MLL, Pylone, etc.","ENVTECH",
U520="AKTIVCO DEFAUT GE &amp; POWER Cabinet","POWER ISSUE",
U520="AKTIVCO Coupure ENEO &amp; Baisse de tension","POWER ISSUE",
U520="Coupure ENEO &amp; Baisse de tension","POWER ISSUE",
U520="Defaut GE &amp; POWER Cabinet","POWER ISSUE",
U520="Sharing","POWER ISSUE",
U520="Sites strategiques &amp; DataCenter","POWER ISSUE",
U520="Exclu","Exclu",
U520="SAT","TX ISSUE",
U520="SPARE-ISSUE","SPARE-ISSUE",
U520="Fiber CAmtel","TX ISSUE",
U520="Fiber AOF","TX ISSUE",
U520="Projet OCM (HUAWEI)","TRAVAUX-HUAWEI",
U520="Projet OCM (NOKIA)","TRAVAUX -NOKIA",
U520="ACCESS-ISSUE","ACCESS-ISSUE",
U520="Projet OCM (ZTE, NOKIA, autres projets)","TRAVAUX OCM",
U520="No root CAuse","No root cause",
U520="ODU HS","TX ISSUE",
U520="IP &amp; VLAN","TX ISSUE",
U520="Warehouse HUAWEI","SPARE-ISSUE",
U520="SPARE-HS","SPARE-ISSUE",
U520="Power Telco","RAN ISSUE"
),"")</f>
        <v>No root cause</v>
      </c>
      <c r="U520" s="36" t="s">
        <v>5895</v>
      </c>
      <c r="V520" s="49" t="str" cm="1">
        <f t="array" ref="V520">IFERROR(_xlfn.IFS(
U520="MPR ISSUE","ACTIVE",
U520="BSS Hardware Issue","ACTIVE",
U520="Sites strategiques, MLL, Pylone, etc.","PASSIVE",
U520="AKTIVCO DEFAUT GE &amp; POWER Cabinet","PASSIVE",
U520="AKTIVCO Coupure ENEO &amp; Baisse de tension","PASSIVE",
U520="Coupure ENEO &amp; Baisse de tension","PASSIVE",
U520="Defaut GE &amp; POWER Cabinet","PASSIVE",
U520="Sharing","PASSIVE",
U520="Sites strategiques &amp; DataCenter","PASSIVE",
U520="Exclu","Exclu",
U520="SAT","ACTIVE",
U520="SPARE-ISSUE","SPARE-ISSUE",
U520="Fiber CAmtel","ACTIVE",
U520="Fiber AOF","ACTIVE",
U520="Projet OCM (HUAWEI)","PLANNED WORKS",
U520="Projet OCM (NOKIA)","PLANNED WORKS",
U520="ACCESS-ISSUE","ACCESS-ISSUE",
U520="Projet OCM (ZTE, NOKIA, autres projets)","PLANNED WORKS",
U520="No root CAuse","No root cause",
U520="ODU HS","ACTIVE",
U520="IP &amp; VLAN","ACTIVE",
U520="Warehouse HUAWEI","SPARE-ISSUE",
U520="SPARE-HS","SPARE-ISSUE",
U520="Power Telco","ACTIVE"
),"")</f>
        <v>No root cause</v>
      </c>
      <c r="W520" s="49"/>
      <c r="X520" s="49"/>
      <c r="Y520" s="49"/>
      <c r="Z520" s="49"/>
      <c r="AA520" s="49"/>
      <c r="AB520" s="17" t="s">
        <v>5421</v>
      </c>
      <c r="AC520" s="7" t="s">
        <v>5421</v>
      </c>
      <c r="AD520" s="6"/>
      <c r="AE520" s="7"/>
      <c r="AF520" s="3" t="s">
        <v>5421</v>
      </c>
      <c r="AG520" s="17"/>
      <c r="AH520" s="18" t="s">
        <v>5421</v>
      </c>
      <c r="AI520" s="18" t="s">
        <v>5421</v>
      </c>
      <c r="AJ520" s="18" t="s">
        <v>5421</v>
      </c>
      <c r="AK520" s="18" t="s">
        <v>5421</v>
      </c>
      <c r="AL520" s="18" t="s">
        <v>5421</v>
      </c>
      <c r="AM520" s="18" t="s">
        <v>5421</v>
      </c>
      <c r="AN520" s="18" t="s">
        <v>5421</v>
      </c>
      <c r="AO520" s="18" t="s">
        <v>5421</v>
      </c>
      <c r="AP520" s="9" t="s">
        <v>5421</v>
      </c>
      <c r="AQ520" s="14"/>
      <c r="AR520" s="14" t="s">
        <v>5421</v>
      </c>
      <c r="AS520" s="14" t="s">
        <v>5421</v>
      </c>
      <c r="AT520" s="14" t="s">
        <v>5421</v>
      </c>
      <c r="AV520" s="9" t="str">
        <f>_xlfn.XLOOKUP(B520,[3]ALL!$B:$B,[3]ALL!$N:$N,"")</f>
        <v/>
      </c>
    </row>
    <row r="521" spans="1:48" s="9" customFormat="1" hidden="1" x14ac:dyDescent="0.3">
      <c r="A521" s="1" t="s">
        <v>1438</v>
      </c>
      <c r="B521" s="8" t="s">
        <v>1439</v>
      </c>
      <c r="C521" s="3" t="str">
        <f>_xlfn.XLOOKUP(B521,'[1]daily break down'!$D:$D,'[1]daily break down'!$E:$E,"")</f>
        <v>ADAMAOUA</v>
      </c>
      <c r="D521" s="1" t="s">
        <v>11</v>
      </c>
      <c r="E521" s="1" t="s">
        <v>96</v>
      </c>
      <c r="F521" s="3" t="s">
        <v>90</v>
      </c>
      <c r="G521" s="1" t="s">
        <v>1440</v>
      </c>
      <c r="H521" s="34" t="str">
        <f>_xlfn.XLOOKUP(B521,[2]CALCULATION!$B:$B,[2]CALCULATION!$H:$H,"")</f>
        <v>NOKIA</v>
      </c>
      <c r="I521" s="71">
        <v>0.44506667475587697</v>
      </c>
      <c r="J521" s="71">
        <v>0.37799371003350113</v>
      </c>
      <c r="K521" s="71">
        <v>0.32880919476987081</v>
      </c>
      <c r="L521" s="71">
        <v>0</v>
      </c>
      <c r="M521" s="71">
        <v>0</v>
      </c>
      <c r="N521" s="71">
        <v>0.56478872739755714</v>
      </c>
      <c r="O521" s="71">
        <v>0.22454385896739551</v>
      </c>
      <c r="P521" s="50" t="s">
        <v>5365</v>
      </c>
      <c r="Q521" s="50" t="s">
        <v>5911</v>
      </c>
      <c r="R521" s="50"/>
      <c r="S521" s="49" t="str" cm="1">
        <f t="array" ref="S521">IFERROR(_xlfn.IFS(
U521="MPR ISSUE","PDH",
U521="BSS Hardware Issue","BSS",
U521="Sites strategiques, MLL, Pylone, etc.","ENVTECH",
U521="AKTIVCO DEFAUT GE &amp; POWER Cabinet","AKTIVCO",
U521="AKTIVCO Coupure ENEO &amp; Baisse de tension","AKTIVCO GRID ONLY",
U521="Coupure ENEO &amp; Baisse de tension","IHS GRID ONLY",
U521="Defaut GE &amp; POWER Cabinet","IHS",
U521="Sharing","Partners",
U521="Sites strategiques &amp; DataCenter","SST &amp; DC",
U521="Exclu","Exclu",
U521="SAT","SAT",
U521="SPARE-ISSUE","SPARE-ISSUE",
U521="Fiber CAmtel","TRANS_FO_CAMTEL",
U521="Fiber AOF","Fiber AOF",
U521="Projet OCM (HUAWEI)","TRAVAUX-HUAWEI",
U521="Projet OCM (NOKIA)","TRAVAUX-NOKIA",
U521="ACCESS-ISSUE","ACCESS-ISSUE",
U521="Projet OCM (ZTE, NOKIA, autres projets)","TRAVAUX OCM",
U521="No root CAuse","No root cause",
U521="ODU HS","PDH",
U521="IP &amp; VLAN","PDH",
U521="Warehouse HUAWEI","SPARE-ISSUE",
U521="SPARE-HS","SPARE-ISSUE",
U521="Power Telco","BSS"
),"")</f>
        <v>No root cause</v>
      </c>
      <c r="T521" s="49" t="str" cm="1">
        <f t="array" ref="T521">IFERROR(_xlfn.IFS(
U521="MPR ISSUE","TX ISSUE",
U521="BSS Hardware Issue","RAN ISSUE",
U521="Sites strategiques, MLL, Pylone, etc.","ENVTECH",
U521="AKTIVCO DEFAUT GE &amp; POWER Cabinet","POWER ISSUE",
U521="AKTIVCO Coupure ENEO &amp; Baisse de tension","POWER ISSUE",
U521="Coupure ENEO &amp; Baisse de tension","POWER ISSUE",
U521="Defaut GE &amp; POWER Cabinet","POWER ISSUE",
U521="Sharing","POWER ISSUE",
U521="Sites strategiques &amp; DataCenter","POWER ISSUE",
U521="Exclu","Exclu",
U521="SAT","TX ISSUE",
U521="SPARE-ISSUE","SPARE-ISSUE",
U521="Fiber CAmtel","TX ISSUE",
U521="Fiber AOF","TX ISSUE",
U521="Projet OCM (HUAWEI)","TRAVAUX-HUAWEI",
U521="Projet OCM (NOKIA)","TRAVAUX -NOKIA",
U521="ACCESS-ISSUE","ACCESS-ISSUE",
U521="Projet OCM (ZTE, NOKIA, autres projets)","TRAVAUX OCM",
U521="No root CAuse","No root cause",
U521="ODU HS","TX ISSUE",
U521="IP &amp; VLAN","TX ISSUE",
U521="Warehouse HUAWEI","SPARE-ISSUE",
U521="SPARE-HS","SPARE-ISSUE",
U521="Power Telco","RAN ISSUE"
),"")</f>
        <v>No root cause</v>
      </c>
      <c r="U521" s="36" t="s">
        <v>5895</v>
      </c>
      <c r="V521" s="49" t="str" cm="1">
        <f t="array" ref="V521">IFERROR(_xlfn.IFS(
U521="MPR ISSUE","ACTIVE",
U521="BSS Hardware Issue","ACTIVE",
U521="Sites strategiques, MLL, Pylone, etc.","PASSIVE",
U521="AKTIVCO DEFAUT GE &amp; POWER Cabinet","PASSIVE",
U521="AKTIVCO Coupure ENEO &amp; Baisse de tension","PASSIVE",
U521="Coupure ENEO &amp; Baisse de tension","PASSIVE",
U521="Defaut GE &amp; POWER Cabinet","PASSIVE",
U521="Sharing","PASSIVE",
U521="Sites strategiques &amp; DataCenter","PASSIVE",
U521="Exclu","Exclu",
U521="SAT","ACTIVE",
U521="SPARE-ISSUE","SPARE-ISSUE",
U521="Fiber CAmtel","ACTIVE",
U521="Fiber AOF","ACTIVE",
U521="Projet OCM (HUAWEI)","PLANNED WORKS",
U521="Projet OCM (NOKIA)","PLANNED WORKS",
U521="ACCESS-ISSUE","ACCESS-ISSUE",
U521="Projet OCM (ZTE, NOKIA, autres projets)","PLANNED WORKS",
U521="No root CAuse","No root cause",
U521="ODU HS","ACTIVE",
U521="IP &amp; VLAN","ACTIVE",
U521="Warehouse HUAWEI","SPARE-ISSUE",
U521="SPARE-HS","SPARE-ISSUE",
U521="Power Telco","ACTIVE"
),"")</f>
        <v>No root cause</v>
      </c>
      <c r="W521" s="49"/>
      <c r="X521" s="49"/>
      <c r="Y521" s="49"/>
      <c r="Z521" s="49"/>
      <c r="AA521" s="49"/>
      <c r="AB521" s="17" t="s">
        <v>5421</v>
      </c>
      <c r="AC521" s="7" t="s">
        <v>5421</v>
      </c>
      <c r="AD521" s="6"/>
      <c r="AE521" s="7"/>
      <c r="AF521" s="3" t="s">
        <v>5421</v>
      </c>
      <c r="AG521" s="17"/>
      <c r="AH521" s="18" t="s">
        <v>5421</v>
      </c>
      <c r="AI521" s="18" t="s">
        <v>5421</v>
      </c>
      <c r="AJ521" s="18" t="s">
        <v>5421</v>
      </c>
      <c r="AK521" s="18" t="s">
        <v>5421</v>
      </c>
      <c r="AL521" s="18" t="s">
        <v>5421</v>
      </c>
      <c r="AM521" s="18" t="s">
        <v>5421</v>
      </c>
      <c r="AN521" s="18" t="s">
        <v>5421</v>
      </c>
      <c r="AO521" s="18" t="s">
        <v>5421</v>
      </c>
      <c r="AP521" s="9" t="s">
        <v>5421</v>
      </c>
      <c r="AQ521" s="14"/>
      <c r="AR521" s="14" t="s">
        <v>5421</v>
      </c>
      <c r="AS521" s="14" t="s">
        <v>5421</v>
      </c>
      <c r="AT521" s="14" t="s">
        <v>5421</v>
      </c>
      <c r="AV521" s="9" t="str">
        <f>_xlfn.XLOOKUP(B521,[3]ALL!$B:$B,[3]ALL!$N:$N,"")</f>
        <v/>
      </c>
    </row>
    <row r="522" spans="1:48" s="9" customFormat="1" hidden="1" x14ac:dyDescent="0.3">
      <c r="A522" s="1" t="s">
        <v>1986</v>
      </c>
      <c r="B522" s="1" t="s">
        <v>1987</v>
      </c>
      <c r="C522" s="3" t="str">
        <f>_xlfn.XLOOKUP(B522,'[1]daily break down'!$D:$D,'[1]daily break down'!$E:$E,"")</f>
        <v>Yaounde</v>
      </c>
      <c r="D522" s="1" t="s">
        <v>21</v>
      </c>
      <c r="E522" s="1" t="s">
        <v>22</v>
      </c>
      <c r="F522" s="3" t="s">
        <v>37</v>
      </c>
      <c r="G522" s="1" t="s">
        <v>115</v>
      </c>
      <c r="H522" s="35" t="str">
        <f>_xlfn.XLOOKUP(B522,[2]CALCULATION!$B:$B,[2]CALCULATION!$H:$H,"")</f>
        <v>ZTE</v>
      </c>
      <c r="I522" s="71">
        <v>2.6261082717666429</v>
      </c>
      <c r="J522" s="71">
        <v>0</v>
      </c>
      <c r="K522" s="71">
        <v>1.1093418713420218E-2</v>
      </c>
      <c r="L522" s="71">
        <v>2.1626637616891107</v>
      </c>
      <c r="M522" s="71">
        <v>4.1575529416464789</v>
      </c>
      <c r="N522" s="71">
        <v>0</v>
      </c>
      <c r="O522" s="71">
        <v>0.22309899467230546</v>
      </c>
      <c r="P522" s="50" t="s">
        <v>5365</v>
      </c>
      <c r="Q522" s="50" t="s">
        <v>5911</v>
      </c>
      <c r="R522" s="50"/>
      <c r="S522" s="49" t="str" cm="1">
        <f t="array" ref="S522">IFERROR(_xlfn.IFS(
U522="MPR ISSUE","PDH",
U522="BSS Hardware Issue","BSS",
U522="Sites strategiques, MLL, Pylone, etc.","ENVTECH",
U522="AKTIVCO DEFAUT GE &amp; POWER Cabinet","AKTIVCO",
U522="AKTIVCO Coupure ENEO &amp; Baisse de tension","AKTIVCO GRID ONLY",
U522="Coupure ENEO &amp; Baisse de tension","IHS GRID ONLY",
U522="Defaut GE &amp; POWER Cabinet","IHS",
U522="Sharing","Partners",
U522="Sites strategiques &amp; DataCenter","SST &amp; DC",
U522="Exclu","Exclu",
U522="SAT","SAT",
U522="SPARE-ISSUE","SPARE-ISSUE",
U522="Fiber CAmtel","TRANS_FO_CAMTEL",
U522="Fiber AOF","Fiber AOF",
U522="Projet OCM (HUAWEI)","TRAVAUX-HUAWEI",
U522="Projet OCM (NOKIA)","TRAVAUX-NOKIA",
U522="ACCESS-ISSUE","ACCESS-ISSUE",
U522="Projet OCM (ZTE, NOKIA, autres projets)","TRAVAUX OCM",
U522="No root CAuse","No root cause",
U522="ODU HS","PDH",
U522="IP &amp; VLAN","PDH",
U522="Warehouse HUAWEI","SPARE-ISSUE",
U522="SPARE-HS","SPARE-ISSUE",
U522="Power Telco","BSS"
),"")</f>
        <v>No root cause</v>
      </c>
      <c r="T522" s="49" t="str" cm="1">
        <f t="array" ref="T522">IFERROR(_xlfn.IFS(
U522="MPR ISSUE","TX ISSUE",
U522="BSS Hardware Issue","RAN ISSUE",
U522="Sites strategiques, MLL, Pylone, etc.","ENVTECH",
U522="AKTIVCO DEFAUT GE &amp; POWER Cabinet","POWER ISSUE",
U522="AKTIVCO Coupure ENEO &amp; Baisse de tension","POWER ISSUE",
U522="Coupure ENEO &amp; Baisse de tension","POWER ISSUE",
U522="Defaut GE &amp; POWER Cabinet","POWER ISSUE",
U522="Sharing","POWER ISSUE",
U522="Sites strategiques &amp; DataCenter","POWER ISSUE",
U522="Exclu","Exclu",
U522="SAT","TX ISSUE",
U522="SPARE-ISSUE","SPARE-ISSUE",
U522="Fiber CAmtel","TX ISSUE",
U522="Fiber AOF","TX ISSUE",
U522="Projet OCM (HUAWEI)","TRAVAUX-HUAWEI",
U522="Projet OCM (NOKIA)","TRAVAUX -NOKIA",
U522="ACCESS-ISSUE","ACCESS-ISSUE",
U522="Projet OCM (ZTE, NOKIA, autres projets)","TRAVAUX OCM",
U522="No root CAuse","No root cause",
U522="ODU HS","TX ISSUE",
U522="IP &amp; VLAN","TX ISSUE",
U522="Warehouse HUAWEI","SPARE-ISSUE",
U522="SPARE-HS","SPARE-ISSUE",
U522="Power Telco","RAN ISSUE"
),"")</f>
        <v>No root cause</v>
      </c>
      <c r="U522" s="36" t="s">
        <v>5895</v>
      </c>
      <c r="V522" s="49" t="str" cm="1">
        <f t="array" ref="V522">IFERROR(_xlfn.IFS(
U522="MPR ISSUE","ACTIVE",
U522="BSS Hardware Issue","ACTIVE",
U522="Sites strategiques, MLL, Pylone, etc.","PASSIVE",
U522="AKTIVCO DEFAUT GE &amp; POWER Cabinet","PASSIVE",
U522="AKTIVCO Coupure ENEO &amp; Baisse de tension","PASSIVE",
U522="Coupure ENEO &amp; Baisse de tension","PASSIVE",
U522="Defaut GE &amp; POWER Cabinet","PASSIVE",
U522="Sharing","PASSIVE",
U522="Sites strategiques &amp; DataCenter","PASSIVE",
U522="Exclu","Exclu",
U522="SAT","ACTIVE",
U522="SPARE-ISSUE","SPARE-ISSUE",
U522="Fiber CAmtel","ACTIVE",
U522="Fiber AOF","ACTIVE",
U522="Projet OCM (HUAWEI)","PLANNED WORKS",
U522="Projet OCM (NOKIA)","PLANNED WORKS",
U522="ACCESS-ISSUE","ACCESS-ISSUE",
U522="Projet OCM (ZTE, NOKIA, autres projets)","PLANNED WORKS",
U522="No root CAuse","No root cause",
U522="ODU HS","ACTIVE",
U522="IP &amp; VLAN","ACTIVE",
U522="Warehouse HUAWEI","SPARE-ISSUE",
U522="SPARE-HS","SPARE-ISSUE",
U522="Power Telco","ACTIVE"
),"")</f>
        <v>No root cause</v>
      </c>
      <c r="W522" s="49"/>
      <c r="X522" s="49"/>
      <c r="Y522" s="49"/>
      <c r="Z522" s="49"/>
      <c r="AA522" s="49"/>
      <c r="AB522" s="17" t="s">
        <v>5421</v>
      </c>
      <c r="AC522" s="7" t="s">
        <v>5421</v>
      </c>
      <c r="AD522" s="6"/>
      <c r="AE522" s="7"/>
      <c r="AF522" s="3" t="s">
        <v>5421</v>
      </c>
      <c r="AG522" s="17"/>
      <c r="AH522" s="18" t="s">
        <v>5421</v>
      </c>
      <c r="AI522" s="18" t="s">
        <v>5421</v>
      </c>
      <c r="AJ522" s="18" t="s">
        <v>5421</v>
      </c>
      <c r="AK522" s="18" t="s">
        <v>5421</v>
      </c>
      <c r="AL522" s="18" t="s">
        <v>5421</v>
      </c>
      <c r="AM522" s="18" t="s">
        <v>5421</v>
      </c>
      <c r="AN522" s="18" t="s">
        <v>5421</v>
      </c>
      <c r="AO522" s="18" t="s">
        <v>5421</v>
      </c>
      <c r="AP522" s="9" t="s">
        <v>5421</v>
      </c>
      <c r="AQ522" s="14"/>
      <c r="AR522" s="14" t="s">
        <v>5421</v>
      </c>
      <c r="AS522" s="14" t="s">
        <v>5421</v>
      </c>
      <c r="AT522" s="14" t="s">
        <v>5421</v>
      </c>
      <c r="AV522" s="9" t="str">
        <f>_xlfn.XLOOKUP(B522,[3]ALL!$B:$B,[3]ALL!$N:$N,"")</f>
        <v/>
      </c>
    </row>
    <row r="523" spans="1:48" s="9" customFormat="1" hidden="1" x14ac:dyDescent="0.3">
      <c r="A523" s="1" t="s">
        <v>3337</v>
      </c>
      <c r="B523" s="1" t="s">
        <v>3338</v>
      </c>
      <c r="C523" s="3" t="str">
        <f>_xlfn.XLOOKUP(B523,'[1]daily break down'!$D:$D,'[1]daily break down'!$E:$E,"")</f>
        <v>Bafoussam</v>
      </c>
      <c r="D523" s="1" t="s">
        <v>21</v>
      </c>
      <c r="E523" s="1" t="s">
        <v>30</v>
      </c>
      <c r="F523" s="3" t="s">
        <v>102</v>
      </c>
      <c r="G523" s="1" t="s">
        <v>299</v>
      </c>
      <c r="H523" s="33" t="str">
        <f>_xlfn.XLOOKUP(B523,[2]CALCULATION!$B:$B,[2]CALCULATION!$H:$H,"")</f>
        <v>Huawei</v>
      </c>
      <c r="I523" s="71">
        <v>6.5562282947096886</v>
      </c>
      <c r="J523" s="71">
        <v>0</v>
      </c>
      <c r="K523" s="71">
        <v>0</v>
      </c>
      <c r="L523" s="71">
        <v>0</v>
      </c>
      <c r="M523" s="71">
        <v>0</v>
      </c>
      <c r="N523" s="71">
        <v>0</v>
      </c>
      <c r="O523" s="71">
        <v>0.22133332191888322</v>
      </c>
      <c r="P523" s="50" t="s">
        <v>5365</v>
      </c>
      <c r="Q523" s="50" t="s">
        <v>5911</v>
      </c>
      <c r="R523" s="50"/>
      <c r="S523" s="49" t="str" cm="1">
        <f t="array" ref="S523">IFERROR(_xlfn.IFS(
U523="MPR ISSUE","PDH",
U523="BSS Hardware Issue","BSS",
U523="Sites strategiques, MLL, Pylone, etc.","ENVTECH",
U523="AKTIVCO DEFAUT GE &amp; POWER Cabinet","AKTIVCO",
U523="AKTIVCO Coupure ENEO &amp; Baisse de tension","AKTIVCO GRID ONLY",
U523="Coupure ENEO &amp; Baisse de tension","IHS GRID ONLY",
U523="Defaut GE &amp; POWER Cabinet","IHS",
U523="Sharing","Partners",
U523="Sites strategiques &amp; DataCenter","SST &amp; DC",
U523="Exclu","Exclu",
U523="SAT","SAT",
U523="SPARE-ISSUE","SPARE-ISSUE",
U523="Fiber CAmtel","TRANS_FO_CAMTEL",
U523="Fiber AOF","Fiber AOF",
U523="Projet OCM (HUAWEI)","TRAVAUX-HUAWEI",
U523="Projet OCM (NOKIA)","TRAVAUX-NOKIA",
U523="ACCESS-ISSUE","ACCESS-ISSUE",
U523="Projet OCM (ZTE, NOKIA, autres projets)","TRAVAUX OCM",
U523="No root CAuse","No root cause",
U523="ODU HS","PDH",
U523="IP &amp; VLAN","PDH",
U523="Warehouse HUAWEI","SPARE-ISSUE",
U523="SPARE-HS","SPARE-ISSUE",
U523="Power Telco","BSS"
),"")</f>
        <v>No root cause</v>
      </c>
      <c r="T523" s="49" t="str" cm="1">
        <f t="array" ref="T523">IFERROR(_xlfn.IFS(
U523="MPR ISSUE","TX ISSUE",
U523="BSS Hardware Issue","RAN ISSUE",
U523="Sites strategiques, MLL, Pylone, etc.","ENVTECH",
U523="AKTIVCO DEFAUT GE &amp; POWER Cabinet","POWER ISSUE",
U523="AKTIVCO Coupure ENEO &amp; Baisse de tension","POWER ISSUE",
U523="Coupure ENEO &amp; Baisse de tension","POWER ISSUE",
U523="Defaut GE &amp; POWER Cabinet","POWER ISSUE",
U523="Sharing","POWER ISSUE",
U523="Sites strategiques &amp; DataCenter","POWER ISSUE",
U523="Exclu","Exclu",
U523="SAT","TX ISSUE",
U523="SPARE-ISSUE","SPARE-ISSUE",
U523="Fiber CAmtel","TX ISSUE",
U523="Fiber AOF","TX ISSUE",
U523="Projet OCM (HUAWEI)","TRAVAUX-HUAWEI",
U523="Projet OCM (NOKIA)","TRAVAUX -NOKIA",
U523="ACCESS-ISSUE","ACCESS-ISSUE",
U523="Projet OCM (ZTE, NOKIA, autres projets)","TRAVAUX OCM",
U523="No root CAuse","No root cause",
U523="ODU HS","TX ISSUE",
U523="IP &amp; VLAN","TX ISSUE",
U523="Warehouse HUAWEI","SPARE-ISSUE",
U523="SPARE-HS","SPARE-ISSUE",
U523="Power Telco","RAN ISSUE"
),"")</f>
        <v>No root cause</v>
      </c>
      <c r="U523" s="36" t="s">
        <v>5895</v>
      </c>
      <c r="V523" s="49" t="str" cm="1">
        <f t="array" ref="V523">IFERROR(_xlfn.IFS(
U523="MPR ISSUE","ACTIVE",
U523="BSS Hardware Issue","ACTIVE",
U523="Sites strategiques, MLL, Pylone, etc.","PASSIVE",
U523="AKTIVCO DEFAUT GE &amp; POWER Cabinet","PASSIVE",
U523="AKTIVCO Coupure ENEO &amp; Baisse de tension","PASSIVE",
U523="Coupure ENEO &amp; Baisse de tension","PASSIVE",
U523="Defaut GE &amp; POWER Cabinet","PASSIVE",
U523="Sharing","PASSIVE",
U523="Sites strategiques &amp; DataCenter","PASSIVE",
U523="Exclu","Exclu",
U523="SAT","ACTIVE",
U523="SPARE-ISSUE","SPARE-ISSUE",
U523="Fiber CAmtel","ACTIVE",
U523="Fiber AOF","ACTIVE",
U523="Projet OCM (HUAWEI)","PLANNED WORKS",
U523="Projet OCM (NOKIA)","PLANNED WORKS",
U523="ACCESS-ISSUE","ACCESS-ISSUE",
U523="Projet OCM (ZTE, NOKIA, autres projets)","PLANNED WORKS",
U523="No root CAuse","No root cause",
U523="ODU HS","ACTIVE",
U523="IP &amp; VLAN","ACTIVE",
U523="Warehouse HUAWEI","SPARE-ISSUE",
U523="SPARE-HS","SPARE-ISSUE",
U523="Power Telco","ACTIVE"
),"")</f>
        <v>No root cause</v>
      </c>
      <c r="W523" s="49"/>
      <c r="X523" s="49"/>
      <c r="Y523" s="49"/>
      <c r="Z523" s="49"/>
      <c r="AA523" s="49"/>
      <c r="AB523" s="17" t="s">
        <v>5421</v>
      </c>
      <c r="AC523" s="7" t="s">
        <v>5421</v>
      </c>
      <c r="AD523" s="6"/>
      <c r="AE523" s="7"/>
      <c r="AF523" s="3" t="s">
        <v>5421</v>
      </c>
      <c r="AG523" s="17"/>
      <c r="AH523" s="18" t="s">
        <v>5421</v>
      </c>
      <c r="AI523" s="18" t="s">
        <v>5421</v>
      </c>
      <c r="AJ523" s="18" t="s">
        <v>5421</v>
      </c>
      <c r="AK523" s="18" t="s">
        <v>5421</v>
      </c>
      <c r="AL523" s="18" t="s">
        <v>5421</v>
      </c>
      <c r="AM523" s="18" t="s">
        <v>5421</v>
      </c>
      <c r="AN523" s="18" t="s">
        <v>5421</v>
      </c>
      <c r="AO523" s="18" t="s">
        <v>5421</v>
      </c>
      <c r="AP523" s="9" t="s">
        <v>5421</v>
      </c>
      <c r="AQ523" s="14"/>
      <c r="AR523" s="14" t="s">
        <v>5421</v>
      </c>
      <c r="AS523" s="14" t="s">
        <v>5421</v>
      </c>
      <c r="AT523" s="14" t="s">
        <v>5421</v>
      </c>
      <c r="AV523" s="9" t="str">
        <f>_xlfn.XLOOKUP(B523,[3]ALL!$B:$B,[3]ALL!$N:$N,"")</f>
        <v/>
      </c>
    </row>
    <row r="524" spans="1:48" s="9" customFormat="1" hidden="1" x14ac:dyDescent="0.3">
      <c r="A524" s="1" t="s">
        <v>963</v>
      </c>
      <c r="B524" s="8" t="s">
        <v>964</v>
      </c>
      <c r="C524" s="3" t="str">
        <f>_xlfn.XLOOKUP(B524,'[1]daily break down'!$D:$D,'[1]daily break down'!$E:$E,"")</f>
        <v>Garoua</v>
      </c>
      <c r="D524" s="1" t="s">
        <v>11</v>
      </c>
      <c r="E524" s="1" t="s">
        <v>12</v>
      </c>
      <c r="F524" s="3" t="s">
        <v>23</v>
      </c>
      <c r="G524" s="1" t="s">
        <v>24</v>
      </c>
      <c r="H524" s="33" t="str">
        <f>_xlfn.XLOOKUP(B524,[2]CALCULATION!$B:$B,[2]CALCULATION!$H:$H,"")</f>
        <v>Huawei</v>
      </c>
      <c r="I524" s="71">
        <v>0</v>
      </c>
      <c r="J524" s="71">
        <v>0</v>
      </c>
      <c r="K524" s="71">
        <v>0</v>
      </c>
      <c r="L524" s="71">
        <v>0.13082029945809895</v>
      </c>
      <c r="M524" s="71">
        <v>0</v>
      </c>
      <c r="N524" s="71">
        <v>0</v>
      </c>
      <c r="O524" s="71">
        <v>0.22051290831628301</v>
      </c>
      <c r="P524" s="50" t="s">
        <v>5365</v>
      </c>
      <c r="Q524" s="50" t="s">
        <v>5911</v>
      </c>
      <c r="R524" s="50"/>
      <c r="S524" s="49" t="str" cm="1">
        <f t="array" ref="S524">IFERROR(_xlfn.IFS(
U524="MPR ISSUE","PDH",
U524="BSS Hardware Issue","BSS",
U524="Sites strategiques, MLL, Pylone, etc.","ENVTECH",
U524="AKTIVCO DEFAUT GE &amp; POWER Cabinet","AKTIVCO",
U524="AKTIVCO Coupure ENEO &amp; Baisse de tension","AKTIVCO GRID ONLY",
U524="Coupure ENEO &amp; Baisse de tension","IHS GRID ONLY",
U524="Defaut GE &amp; POWER Cabinet","IHS",
U524="Sharing","Partners",
U524="Sites strategiques &amp; DataCenter","SST &amp; DC",
U524="Exclu","Exclu",
U524="SAT","SAT",
U524="SPARE-ISSUE","SPARE-ISSUE",
U524="Fiber CAmtel","TRANS_FO_CAMTEL",
U524="Fiber AOF","Fiber AOF",
U524="Projet OCM (HUAWEI)","TRAVAUX-HUAWEI",
U524="Projet OCM (NOKIA)","TRAVAUX-NOKIA",
U524="ACCESS-ISSUE","ACCESS-ISSUE",
U524="Projet OCM (ZTE, NOKIA, autres projets)","TRAVAUX OCM",
U524="No root CAuse","No root cause",
U524="ODU HS","PDH",
U524="IP &amp; VLAN","PDH",
U524="Warehouse HUAWEI","SPARE-ISSUE",
U524="SPARE-HS","SPARE-ISSUE",
U524="Power Telco","BSS"
),"")</f>
        <v>No root cause</v>
      </c>
      <c r="T524" s="49" t="str" cm="1">
        <f t="array" ref="T524">IFERROR(_xlfn.IFS(
U524="MPR ISSUE","TX ISSUE",
U524="BSS Hardware Issue","RAN ISSUE",
U524="Sites strategiques, MLL, Pylone, etc.","ENVTECH",
U524="AKTIVCO DEFAUT GE &amp; POWER Cabinet","POWER ISSUE",
U524="AKTIVCO Coupure ENEO &amp; Baisse de tension","POWER ISSUE",
U524="Coupure ENEO &amp; Baisse de tension","POWER ISSUE",
U524="Defaut GE &amp; POWER Cabinet","POWER ISSUE",
U524="Sharing","POWER ISSUE",
U524="Sites strategiques &amp; DataCenter","POWER ISSUE",
U524="Exclu","Exclu",
U524="SAT","TX ISSUE",
U524="SPARE-ISSUE","SPARE-ISSUE",
U524="Fiber CAmtel","TX ISSUE",
U524="Fiber AOF","TX ISSUE",
U524="Projet OCM (HUAWEI)","TRAVAUX-HUAWEI",
U524="Projet OCM (NOKIA)","TRAVAUX -NOKIA",
U524="ACCESS-ISSUE","ACCESS-ISSUE",
U524="Projet OCM (ZTE, NOKIA, autres projets)","TRAVAUX OCM",
U524="No root CAuse","No root cause",
U524="ODU HS","TX ISSUE",
U524="IP &amp; VLAN","TX ISSUE",
U524="Warehouse HUAWEI","SPARE-ISSUE",
U524="SPARE-HS","SPARE-ISSUE",
U524="Power Telco","RAN ISSUE"
),"")</f>
        <v>No root cause</v>
      </c>
      <c r="U524" s="36" t="s">
        <v>5895</v>
      </c>
      <c r="V524" s="49" t="str" cm="1">
        <f t="array" ref="V524">IFERROR(_xlfn.IFS(
U524="MPR ISSUE","ACTIVE",
U524="BSS Hardware Issue","ACTIVE",
U524="Sites strategiques, MLL, Pylone, etc.","PASSIVE",
U524="AKTIVCO DEFAUT GE &amp; POWER Cabinet","PASSIVE",
U524="AKTIVCO Coupure ENEO &amp; Baisse de tension","PASSIVE",
U524="Coupure ENEO &amp; Baisse de tension","PASSIVE",
U524="Defaut GE &amp; POWER Cabinet","PASSIVE",
U524="Sharing","PASSIVE",
U524="Sites strategiques &amp; DataCenter","PASSIVE",
U524="Exclu","Exclu",
U524="SAT","ACTIVE",
U524="SPARE-ISSUE","SPARE-ISSUE",
U524="Fiber CAmtel","ACTIVE",
U524="Fiber AOF","ACTIVE",
U524="Projet OCM (HUAWEI)","PLANNED WORKS",
U524="Projet OCM (NOKIA)","PLANNED WORKS",
U524="ACCESS-ISSUE","ACCESS-ISSUE",
U524="Projet OCM (ZTE, NOKIA, autres projets)","PLANNED WORKS",
U524="No root CAuse","No root cause",
U524="ODU HS","ACTIVE",
U524="IP &amp; VLAN","ACTIVE",
U524="Warehouse HUAWEI","SPARE-ISSUE",
U524="SPARE-HS","SPARE-ISSUE",
U524="Power Telco","ACTIVE"
),"")</f>
        <v>No root cause</v>
      </c>
      <c r="W524" s="49"/>
      <c r="X524" s="49"/>
      <c r="Y524" s="49"/>
      <c r="Z524" s="49"/>
      <c r="AA524" s="49"/>
      <c r="AB524" s="17" t="s">
        <v>5421</v>
      </c>
      <c r="AC524" s="7" t="s">
        <v>5421</v>
      </c>
      <c r="AD524" s="6"/>
      <c r="AE524" s="7"/>
      <c r="AF524" s="3" t="s">
        <v>5421</v>
      </c>
      <c r="AG524" s="17"/>
      <c r="AH524" s="18" t="s">
        <v>5421</v>
      </c>
      <c r="AI524" s="18" t="s">
        <v>5421</v>
      </c>
      <c r="AJ524" s="18" t="s">
        <v>5421</v>
      </c>
      <c r="AK524" s="18" t="s">
        <v>5421</v>
      </c>
      <c r="AL524" s="18" t="s">
        <v>5421</v>
      </c>
      <c r="AM524" s="18" t="s">
        <v>5421</v>
      </c>
      <c r="AN524" s="18" t="s">
        <v>5421</v>
      </c>
      <c r="AO524" s="18" t="s">
        <v>5421</v>
      </c>
      <c r="AP524" s="9" t="s">
        <v>5421</v>
      </c>
      <c r="AQ524" s="14"/>
      <c r="AR524" s="14" t="s">
        <v>5421</v>
      </c>
      <c r="AS524" s="14" t="s">
        <v>5421</v>
      </c>
      <c r="AT524" s="14" t="s">
        <v>5421</v>
      </c>
      <c r="AV524" s="9" t="str">
        <f>_xlfn.XLOOKUP(B524,[3]ALL!$B:$B,[3]ALL!$N:$N,"")</f>
        <v/>
      </c>
    </row>
    <row r="525" spans="1:48" s="9" customFormat="1" hidden="1" x14ac:dyDescent="0.3">
      <c r="A525" s="1" t="s">
        <v>3039</v>
      </c>
      <c r="B525" s="8" t="s">
        <v>3040</v>
      </c>
      <c r="C525" s="3" t="str">
        <f>_xlfn.XLOOKUP(B525,'[1]daily break down'!$D:$D,'[1]daily break down'!$E:$E,"")</f>
        <v>ADAMAOUA</v>
      </c>
      <c r="D525" s="1" t="s">
        <v>11</v>
      </c>
      <c r="E525" s="1" t="s">
        <v>12</v>
      </c>
      <c r="F525" s="3" t="s">
        <v>90</v>
      </c>
      <c r="G525" s="1" t="s">
        <v>3039</v>
      </c>
      <c r="H525" s="33" t="str">
        <f>_xlfn.XLOOKUP(B525,[2]CALCULATION!$B:$B,[2]CALCULATION!$H:$H,"")</f>
        <v>HUAWEI</v>
      </c>
      <c r="I525" s="71">
        <v>0</v>
      </c>
      <c r="J525" s="71">
        <v>0.15400590127071367</v>
      </c>
      <c r="K525" s="71">
        <v>0</v>
      </c>
      <c r="L525" s="71">
        <v>0</v>
      </c>
      <c r="M525" s="71">
        <v>4.2804187961750168E-3</v>
      </c>
      <c r="N525" s="71">
        <v>9.6309422913937893E-3</v>
      </c>
      <c r="O525" s="71">
        <v>0.21872940048454345</v>
      </c>
      <c r="P525" s="50" t="s">
        <v>5365</v>
      </c>
      <c r="Q525" s="50" t="s">
        <v>5911</v>
      </c>
      <c r="R525" s="50"/>
      <c r="S525" s="49" t="str" cm="1">
        <f t="array" ref="S525">IFERROR(_xlfn.IFS(
U525="MPR ISSUE","PDH",
U525="BSS Hardware Issue","BSS",
U525="Sites strategiques, MLL, Pylone, etc.","ENVTECH",
U525="AKTIVCO DEFAUT GE &amp; POWER Cabinet","AKTIVCO",
U525="AKTIVCO Coupure ENEO &amp; Baisse de tension","AKTIVCO GRID ONLY",
U525="Coupure ENEO &amp; Baisse de tension","IHS GRID ONLY",
U525="Defaut GE &amp; POWER Cabinet","IHS",
U525="Sharing","Partners",
U525="Sites strategiques &amp; DataCenter","SST &amp; DC",
U525="Exclu","Exclu",
U525="SAT","SAT",
U525="SPARE-ISSUE","SPARE-ISSUE",
U525="Fiber CAmtel","TRANS_FO_CAMTEL",
U525="Fiber AOF","Fiber AOF",
U525="Projet OCM (HUAWEI)","TRAVAUX-HUAWEI",
U525="Projet OCM (NOKIA)","TRAVAUX-NOKIA",
U525="ACCESS-ISSUE","ACCESS-ISSUE",
U525="Projet OCM (ZTE, NOKIA, autres projets)","TRAVAUX OCM",
U525="No root CAuse","No root cause",
U525="ODU HS","PDH",
U525="IP &amp; VLAN","PDH",
U525="Warehouse HUAWEI","SPARE-ISSUE",
U525="SPARE-HS","SPARE-ISSUE",
U525="Power Telco","BSS"
),"")</f>
        <v>No root cause</v>
      </c>
      <c r="T525" s="49" t="str" cm="1">
        <f t="array" ref="T525">IFERROR(_xlfn.IFS(
U525="MPR ISSUE","TX ISSUE",
U525="BSS Hardware Issue","RAN ISSUE",
U525="Sites strategiques, MLL, Pylone, etc.","ENVTECH",
U525="AKTIVCO DEFAUT GE &amp; POWER Cabinet","POWER ISSUE",
U525="AKTIVCO Coupure ENEO &amp; Baisse de tension","POWER ISSUE",
U525="Coupure ENEO &amp; Baisse de tension","POWER ISSUE",
U525="Defaut GE &amp; POWER Cabinet","POWER ISSUE",
U525="Sharing","POWER ISSUE",
U525="Sites strategiques &amp; DataCenter","POWER ISSUE",
U525="Exclu","Exclu",
U525="SAT","TX ISSUE",
U525="SPARE-ISSUE","SPARE-ISSUE",
U525="Fiber CAmtel","TX ISSUE",
U525="Fiber AOF","TX ISSUE",
U525="Projet OCM (HUAWEI)","TRAVAUX-HUAWEI",
U525="Projet OCM (NOKIA)","TRAVAUX -NOKIA",
U525="ACCESS-ISSUE","ACCESS-ISSUE",
U525="Projet OCM (ZTE, NOKIA, autres projets)","TRAVAUX OCM",
U525="No root CAuse","No root cause",
U525="ODU HS","TX ISSUE",
U525="IP &amp; VLAN","TX ISSUE",
U525="Warehouse HUAWEI","SPARE-ISSUE",
U525="SPARE-HS","SPARE-ISSUE",
U525="Power Telco","RAN ISSUE"
),"")</f>
        <v>No root cause</v>
      </c>
      <c r="U525" s="36" t="s">
        <v>5895</v>
      </c>
      <c r="V525" s="49" t="str" cm="1">
        <f t="array" ref="V525">IFERROR(_xlfn.IFS(
U525="MPR ISSUE","ACTIVE",
U525="BSS Hardware Issue","ACTIVE",
U525="Sites strategiques, MLL, Pylone, etc.","PASSIVE",
U525="AKTIVCO DEFAUT GE &amp; POWER Cabinet","PASSIVE",
U525="AKTIVCO Coupure ENEO &amp; Baisse de tension","PASSIVE",
U525="Coupure ENEO &amp; Baisse de tension","PASSIVE",
U525="Defaut GE &amp; POWER Cabinet","PASSIVE",
U525="Sharing","PASSIVE",
U525="Sites strategiques &amp; DataCenter","PASSIVE",
U525="Exclu","Exclu",
U525="SAT","ACTIVE",
U525="SPARE-ISSUE","SPARE-ISSUE",
U525="Fiber CAmtel","ACTIVE",
U525="Fiber AOF","ACTIVE",
U525="Projet OCM (HUAWEI)","PLANNED WORKS",
U525="Projet OCM (NOKIA)","PLANNED WORKS",
U525="ACCESS-ISSUE","ACCESS-ISSUE",
U525="Projet OCM (ZTE, NOKIA, autres projets)","PLANNED WORKS",
U525="No root CAuse","No root cause",
U525="ODU HS","ACTIVE",
U525="IP &amp; VLAN","ACTIVE",
U525="Warehouse HUAWEI","SPARE-ISSUE",
U525="SPARE-HS","SPARE-ISSUE",
U525="Power Telco","ACTIVE"
),"")</f>
        <v>No root cause</v>
      </c>
      <c r="W525" s="49"/>
      <c r="X525" s="49"/>
      <c r="Y525" s="49"/>
      <c r="Z525" s="49"/>
      <c r="AA525" s="49"/>
      <c r="AB525" s="17" t="s">
        <v>5421</v>
      </c>
      <c r="AC525" s="7" t="s">
        <v>5421</v>
      </c>
      <c r="AD525" s="6"/>
      <c r="AE525" s="7"/>
      <c r="AF525" s="3" t="s">
        <v>5421</v>
      </c>
      <c r="AG525" s="17"/>
      <c r="AH525" s="18" t="s">
        <v>5421</v>
      </c>
      <c r="AI525" s="18" t="s">
        <v>5421</v>
      </c>
      <c r="AJ525" s="18" t="s">
        <v>5421</v>
      </c>
      <c r="AK525" s="18" t="s">
        <v>5421</v>
      </c>
      <c r="AL525" s="18" t="s">
        <v>5421</v>
      </c>
      <c r="AM525" s="18" t="s">
        <v>5421</v>
      </c>
      <c r="AN525" s="18" t="s">
        <v>5421</v>
      </c>
      <c r="AO525" s="18" t="s">
        <v>5421</v>
      </c>
      <c r="AP525" s="9" t="s">
        <v>5421</v>
      </c>
      <c r="AQ525" s="14"/>
      <c r="AR525" s="14" t="s">
        <v>5421</v>
      </c>
      <c r="AS525" s="14" t="s">
        <v>5421</v>
      </c>
      <c r="AT525" s="14" t="s">
        <v>5421</v>
      </c>
      <c r="AV525" s="9" t="str">
        <f>_xlfn.XLOOKUP(B525,[3]ALL!$B:$B,[3]ALL!$N:$N,"")</f>
        <v/>
      </c>
    </row>
    <row r="526" spans="1:48" s="9" customFormat="1" hidden="1" x14ac:dyDescent="0.3">
      <c r="A526" s="1" t="s">
        <v>1436</v>
      </c>
      <c r="B526" s="8" t="s">
        <v>1437</v>
      </c>
      <c r="C526" s="3" t="str">
        <f>_xlfn.XLOOKUP(B526,'[1]daily break down'!$D:$D,'[1]daily break down'!$E:$E,"")</f>
        <v>CENTRE</v>
      </c>
      <c r="D526" s="1" t="s">
        <v>11</v>
      </c>
      <c r="E526" s="1" t="s">
        <v>154</v>
      </c>
      <c r="F526" s="3" t="s">
        <v>226</v>
      </c>
      <c r="G526" s="1" t="s">
        <v>533</v>
      </c>
      <c r="H526" s="34" t="str">
        <f>_xlfn.XLOOKUP(B526,[2]CALCULATION!$B:$B,[2]CALCULATION!$H:$H,"")</f>
        <v>NOKIA</v>
      </c>
      <c r="I526" s="71">
        <v>0</v>
      </c>
      <c r="J526" s="71">
        <v>7.419392580036697E-3</v>
      </c>
      <c r="K526" s="71">
        <v>0.7661236242020586</v>
      </c>
      <c r="L526" s="71">
        <v>0</v>
      </c>
      <c r="M526" s="71">
        <v>0</v>
      </c>
      <c r="N526" s="71">
        <v>0</v>
      </c>
      <c r="O526" s="71">
        <v>0.21732042929746911</v>
      </c>
      <c r="P526" s="50" t="s">
        <v>5365</v>
      </c>
      <c r="Q526" s="50" t="s">
        <v>5911</v>
      </c>
      <c r="R526" s="50"/>
      <c r="S526" s="49" t="str" cm="1">
        <f t="array" ref="S526">IFERROR(_xlfn.IFS(
U526="MPR ISSUE","PDH",
U526="BSS Hardware Issue","BSS",
U526="Sites strategiques, MLL, Pylone, etc.","ENVTECH",
U526="AKTIVCO DEFAUT GE &amp; POWER Cabinet","AKTIVCO",
U526="AKTIVCO Coupure ENEO &amp; Baisse de tension","AKTIVCO GRID ONLY",
U526="Coupure ENEO &amp; Baisse de tension","IHS GRID ONLY",
U526="Defaut GE &amp; POWER Cabinet","IHS",
U526="Sharing","Partners",
U526="Sites strategiques &amp; DataCenter","SST &amp; DC",
U526="Exclu","Exclu",
U526="SAT","SAT",
U526="SPARE-ISSUE","SPARE-ISSUE",
U526="Fiber CAmtel","TRANS_FO_CAMTEL",
U526="Fiber AOF","Fiber AOF",
U526="Projet OCM (HUAWEI)","TRAVAUX-HUAWEI",
U526="Projet OCM (NOKIA)","TRAVAUX-NOKIA",
U526="ACCESS-ISSUE","ACCESS-ISSUE",
U526="Projet OCM (ZTE, NOKIA, autres projets)","TRAVAUX OCM",
U526="No root CAuse","No root cause",
U526="ODU HS","PDH",
U526="IP &amp; VLAN","PDH",
U526="Warehouse HUAWEI","SPARE-ISSUE",
U526="SPARE-HS","SPARE-ISSUE",
U526="Power Telco","BSS"
),"")</f>
        <v>IHS</v>
      </c>
      <c r="T526" s="49" t="str" cm="1">
        <f t="array" ref="T526">IFERROR(_xlfn.IFS(
U526="MPR ISSUE","TX ISSUE",
U526="BSS Hardware Issue","RAN ISSUE",
U526="Sites strategiques, MLL, Pylone, etc.","ENVTECH",
U526="AKTIVCO DEFAUT GE &amp; POWER Cabinet","POWER ISSUE",
U526="AKTIVCO Coupure ENEO &amp; Baisse de tension","POWER ISSUE",
U526="Coupure ENEO &amp; Baisse de tension","POWER ISSUE",
U526="Defaut GE &amp; POWER Cabinet","POWER ISSUE",
U526="Sharing","POWER ISSUE",
U526="Sites strategiques &amp; DataCenter","POWER ISSUE",
U526="Exclu","Exclu",
U526="SAT","TX ISSUE",
U526="SPARE-ISSUE","SPARE-ISSUE",
U526="Fiber CAmtel","TX ISSUE",
U526="Fiber AOF","TX ISSUE",
U526="Projet OCM (HUAWEI)","TRAVAUX-HUAWEI",
U526="Projet OCM (NOKIA)","TRAVAUX -NOKIA",
U526="ACCESS-ISSUE","ACCESS-ISSUE",
U526="Projet OCM (ZTE, NOKIA, autres projets)","TRAVAUX OCM",
U526="No root CAuse","No root cause",
U526="ODU HS","TX ISSUE",
U526="IP &amp; VLAN","TX ISSUE",
U526="Warehouse HUAWEI","SPARE-ISSUE",
U526="SPARE-HS","SPARE-ISSUE",
U526="Power Telco","RAN ISSUE"
),"")</f>
        <v>POWER ISSUE</v>
      </c>
      <c r="U526" s="36" t="s">
        <v>5330</v>
      </c>
      <c r="V526" s="49" t="str" cm="1">
        <f t="array" ref="V526">IFERROR(_xlfn.IFS(
U526="MPR ISSUE","ACTIVE",
U526="BSS Hardware Issue","ACTIVE",
U526="Sites strategiques, MLL, Pylone, etc.","PASSIVE",
U526="AKTIVCO DEFAUT GE &amp; POWER Cabinet","PASSIVE",
U526="AKTIVCO Coupure ENEO &amp; Baisse de tension","PASSIVE",
U526="Coupure ENEO &amp; Baisse de tension","PASSIVE",
U526="Defaut GE &amp; POWER Cabinet","PASSIVE",
U526="Sharing","PASSIVE",
U526="Sites strategiques &amp; DataCenter","PASSIVE",
U526="Exclu","Exclu",
U526="SAT","ACTIVE",
U526="SPARE-ISSUE","SPARE-ISSUE",
U526="Fiber CAmtel","ACTIVE",
U526="Fiber AOF","ACTIVE",
U526="Projet OCM (HUAWEI)","PLANNED WORKS",
U526="Projet OCM (NOKIA)","PLANNED WORKS",
U526="ACCESS-ISSUE","ACCESS-ISSUE",
U526="Projet OCM (ZTE, NOKIA, autres projets)","PLANNED WORKS",
U526="No root CAuse","No root cause",
U526="ODU HS","ACTIVE",
U526="IP &amp; VLAN","ACTIVE",
U526="Warehouse HUAWEI","SPARE-ISSUE",
U526="SPARE-HS","SPARE-ISSUE",
U526="Power Telco","ACTIVE"
),"")</f>
        <v>PASSIVE</v>
      </c>
      <c r="W526" s="49"/>
      <c r="X526" s="49"/>
      <c r="Y526" s="49"/>
      <c r="Z526" s="49"/>
      <c r="AA526" s="49"/>
      <c r="AB526" s="17" t="s">
        <v>6222</v>
      </c>
      <c r="AC526" s="7" t="s">
        <v>5421</v>
      </c>
      <c r="AD526" s="6"/>
      <c r="AE526" s="7"/>
      <c r="AF526" s="3" t="s">
        <v>5682</v>
      </c>
      <c r="AG526" s="17"/>
      <c r="AH526" s="18" t="s">
        <v>5421</v>
      </c>
      <c r="AI526" s="18" t="s">
        <v>5421</v>
      </c>
      <c r="AJ526" s="18" t="s">
        <v>5421</v>
      </c>
      <c r="AK526" s="18" t="s">
        <v>5421</v>
      </c>
      <c r="AL526" s="18" t="s">
        <v>5421</v>
      </c>
      <c r="AM526" s="18" t="s">
        <v>5421</v>
      </c>
      <c r="AN526" s="18" t="s">
        <v>5421</v>
      </c>
      <c r="AO526" s="18" t="s">
        <v>5421</v>
      </c>
      <c r="AP526" s="9" t="s">
        <v>5683</v>
      </c>
      <c r="AQ526" s="14"/>
      <c r="AR526" s="14" t="s">
        <v>5421</v>
      </c>
      <c r="AS526" s="14" t="s">
        <v>5421</v>
      </c>
      <c r="AT526" s="14" t="s">
        <v>5421</v>
      </c>
      <c r="AV526" s="9" t="str">
        <f>_xlfn.XLOOKUP(B526,[3]ALL!$B:$B,[3]ALL!$N:$N,"")</f>
        <v/>
      </c>
    </row>
    <row r="527" spans="1:48" s="9" customFormat="1" hidden="1" x14ac:dyDescent="0.3">
      <c r="A527" s="1" t="s">
        <v>380</v>
      </c>
      <c r="B527" s="8" t="s">
        <v>381</v>
      </c>
      <c r="C527" s="3" t="str">
        <f>_xlfn.XLOOKUP(B527,'[1]daily break down'!$D:$D,'[1]daily break down'!$E:$E,"")</f>
        <v>Yaounde</v>
      </c>
      <c r="D527" s="1"/>
      <c r="E527" s="1"/>
      <c r="F527" s="3" t="s">
        <v>37</v>
      </c>
      <c r="G527" s="1" t="s">
        <v>38</v>
      </c>
      <c r="H527" s="35" t="str">
        <f>_xlfn.XLOOKUP(B527,[2]CALCULATION!$B:$B,[2]CALCULATION!$H:$H,"")</f>
        <v>ZTE</v>
      </c>
      <c r="I527" s="71">
        <v>0</v>
      </c>
      <c r="J527" s="71">
        <v>0</v>
      </c>
      <c r="K527" s="71">
        <v>2.3434222804359184</v>
      </c>
      <c r="L527" s="71">
        <v>0</v>
      </c>
      <c r="M527" s="71">
        <v>0</v>
      </c>
      <c r="N527" s="71">
        <v>0</v>
      </c>
      <c r="O527" s="71">
        <v>0.20583463886106595</v>
      </c>
      <c r="P527" s="50" t="s">
        <v>5365</v>
      </c>
      <c r="Q527" s="50" t="s">
        <v>5911</v>
      </c>
      <c r="R527" s="50"/>
      <c r="S527" s="49" t="str" cm="1">
        <f t="array" ref="S527">IFERROR(_xlfn.IFS(
U527="MPR ISSUE","PDH",
U527="BSS Hardware Issue","BSS",
U527="Sites strategiques, MLL, Pylone, etc.","ENVTECH",
U527="AKTIVCO DEFAUT GE &amp; POWER Cabinet","AKTIVCO",
U527="AKTIVCO Coupure ENEO &amp; Baisse de tension","AKTIVCO GRID ONLY",
U527="Coupure ENEO &amp; Baisse de tension","IHS GRID ONLY",
U527="Defaut GE &amp; POWER Cabinet","IHS",
U527="Sharing","Partners",
U527="Sites strategiques &amp; DataCenter","SST &amp; DC",
U527="Exclu","Exclu",
U527="SAT","SAT",
U527="SPARE-ISSUE","SPARE-ISSUE",
U527="Fiber CAmtel","TRANS_FO_CAMTEL",
U527="Fiber AOF","Fiber AOF",
U527="Projet OCM (HUAWEI)","TRAVAUX-HUAWEI",
U527="Projet OCM (NOKIA)","TRAVAUX-NOKIA",
U527="ACCESS-ISSUE","ACCESS-ISSUE",
U527="Projet OCM (ZTE, NOKIA, autres projets)","TRAVAUX OCM",
U527="No root CAuse","No root cause",
U527="ODU HS","PDH",
U527="IP &amp; VLAN","PDH",
U527="Warehouse HUAWEI","SPARE-ISSUE",
U527="SPARE-HS","SPARE-ISSUE",
U527="Power Telco","BSS"
),"")</f>
        <v>No root cause</v>
      </c>
      <c r="T527" s="49" t="str" cm="1">
        <f t="array" ref="T527">IFERROR(_xlfn.IFS(
U527="MPR ISSUE","TX ISSUE",
U527="BSS Hardware Issue","RAN ISSUE",
U527="Sites strategiques, MLL, Pylone, etc.","ENVTECH",
U527="AKTIVCO DEFAUT GE &amp; POWER Cabinet","POWER ISSUE",
U527="AKTIVCO Coupure ENEO &amp; Baisse de tension","POWER ISSUE",
U527="Coupure ENEO &amp; Baisse de tension","POWER ISSUE",
U527="Defaut GE &amp; POWER Cabinet","POWER ISSUE",
U527="Sharing","POWER ISSUE",
U527="Sites strategiques &amp; DataCenter","POWER ISSUE",
U527="Exclu","Exclu",
U527="SAT","TX ISSUE",
U527="SPARE-ISSUE","SPARE-ISSUE",
U527="Fiber CAmtel","TX ISSUE",
U527="Fiber AOF","TX ISSUE",
U527="Projet OCM (HUAWEI)","TRAVAUX-HUAWEI",
U527="Projet OCM (NOKIA)","TRAVAUX -NOKIA",
U527="ACCESS-ISSUE","ACCESS-ISSUE",
U527="Projet OCM (ZTE, NOKIA, autres projets)","TRAVAUX OCM",
U527="No root CAuse","No root cause",
U527="ODU HS","TX ISSUE",
U527="IP &amp; VLAN","TX ISSUE",
U527="Warehouse HUAWEI","SPARE-ISSUE",
U527="SPARE-HS","SPARE-ISSUE",
U527="Power Telco","RAN ISSUE"
),"")</f>
        <v>No root cause</v>
      </c>
      <c r="U527" s="36" t="s">
        <v>5895</v>
      </c>
      <c r="V527" s="49" t="str" cm="1">
        <f t="array" ref="V527">IFERROR(_xlfn.IFS(
U527="MPR ISSUE","ACTIVE",
U527="BSS Hardware Issue","ACTIVE",
U527="Sites strategiques, MLL, Pylone, etc.","PASSIVE",
U527="AKTIVCO DEFAUT GE &amp; POWER Cabinet","PASSIVE",
U527="AKTIVCO Coupure ENEO &amp; Baisse de tension","PASSIVE",
U527="Coupure ENEO &amp; Baisse de tension","PASSIVE",
U527="Defaut GE &amp; POWER Cabinet","PASSIVE",
U527="Sharing","PASSIVE",
U527="Sites strategiques &amp; DataCenter","PASSIVE",
U527="Exclu","Exclu",
U527="SAT","ACTIVE",
U527="SPARE-ISSUE","SPARE-ISSUE",
U527="Fiber CAmtel","ACTIVE",
U527="Fiber AOF","ACTIVE",
U527="Projet OCM (HUAWEI)","PLANNED WORKS",
U527="Projet OCM (NOKIA)","PLANNED WORKS",
U527="ACCESS-ISSUE","ACCESS-ISSUE",
U527="Projet OCM (ZTE, NOKIA, autres projets)","PLANNED WORKS",
U527="No root CAuse","No root cause",
U527="ODU HS","ACTIVE",
U527="IP &amp; VLAN","ACTIVE",
U527="Warehouse HUAWEI","SPARE-ISSUE",
U527="SPARE-HS","SPARE-ISSUE",
U527="Power Telco","ACTIVE"
),"")</f>
        <v>No root cause</v>
      </c>
      <c r="W527" s="49"/>
      <c r="X527" s="49"/>
      <c r="Y527" s="49"/>
      <c r="Z527" s="49"/>
      <c r="AA527" s="49"/>
      <c r="AB527" s="17" t="s">
        <v>5421</v>
      </c>
      <c r="AC527" s="7" t="s">
        <v>5421</v>
      </c>
      <c r="AD527" s="6"/>
      <c r="AE527" s="7"/>
      <c r="AF527" s="3" t="s">
        <v>5421</v>
      </c>
      <c r="AG527" s="17"/>
      <c r="AH527" s="18" t="s">
        <v>5421</v>
      </c>
      <c r="AI527" s="18" t="s">
        <v>5421</v>
      </c>
      <c r="AJ527" s="18" t="s">
        <v>5421</v>
      </c>
      <c r="AK527" s="18" t="s">
        <v>5421</v>
      </c>
      <c r="AL527" s="18" t="s">
        <v>5421</v>
      </c>
      <c r="AM527" s="18" t="s">
        <v>5421</v>
      </c>
      <c r="AN527" s="18" t="s">
        <v>5421</v>
      </c>
      <c r="AO527" s="18" t="s">
        <v>5421</v>
      </c>
      <c r="AP527" s="9" t="s">
        <v>5421</v>
      </c>
      <c r="AQ527" s="14"/>
      <c r="AR527" s="14" t="s">
        <v>5421</v>
      </c>
      <c r="AS527" s="14" t="s">
        <v>5421</v>
      </c>
      <c r="AT527" s="14" t="s">
        <v>5421</v>
      </c>
      <c r="AV527" s="9" t="str">
        <f>_xlfn.XLOOKUP(B527,[3]ALL!$B:$B,[3]ALL!$N:$N,"")</f>
        <v/>
      </c>
    </row>
    <row r="528" spans="1:48" s="9" customFormat="1" hidden="1" x14ac:dyDescent="0.3">
      <c r="A528" s="1" t="s">
        <v>2825</v>
      </c>
      <c r="B528" s="8" t="s">
        <v>2826</v>
      </c>
      <c r="C528" s="3" t="str">
        <f>_xlfn.XLOOKUP(B528,'[1]daily break down'!$D:$D,'[1]daily break down'!$E:$E,"")</f>
        <v>Yaounde</v>
      </c>
      <c r="D528" s="1" t="s">
        <v>11</v>
      </c>
      <c r="E528" s="1" t="s">
        <v>12</v>
      </c>
      <c r="F528" s="3" t="s">
        <v>37</v>
      </c>
      <c r="G528" s="1" t="s">
        <v>38</v>
      </c>
      <c r="H528" s="35" t="str">
        <f>_xlfn.XLOOKUP(B528,[2]CALCULATION!$B:$B,[2]CALCULATION!$H:$H,"")</f>
        <v>ZTE</v>
      </c>
      <c r="I528" s="71">
        <v>0</v>
      </c>
      <c r="J528" s="71">
        <v>0</v>
      </c>
      <c r="K528" s="71">
        <v>10.574364429149082</v>
      </c>
      <c r="L528" s="71">
        <v>10.778790096823075</v>
      </c>
      <c r="M528" s="71">
        <v>0</v>
      </c>
      <c r="N528" s="71">
        <v>0</v>
      </c>
      <c r="O528" s="71">
        <v>0.20497855510183091</v>
      </c>
      <c r="P528" s="50" t="s">
        <v>5365</v>
      </c>
      <c r="Q528" s="50" t="s">
        <v>5911</v>
      </c>
      <c r="R528" s="50"/>
      <c r="S528" s="49" t="str" cm="1">
        <f t="array" ref="S528">IFERROR(_xlfn.IFS(
U528="MPR ISSUE","PDH",
U528="BSS Hardware Issue","BSS",
U528="Sites strategiques, MLL, Pylone, etc.","ENVTECH",
U528="AKTIVCO DEFAUT GE &amp; POWER Cabinet","AKTIVCO",
U528="AKTIVCO Coupure ENEO &amp; Baisse de tension","AKTIVCO GRID ONLY",
U528="Coupure ENEO &amp; Baisse de tension","IHS GRID ONLY",
U528="Defaut GE &amp; POWER Cabinet","IHS",
U528="Sharing","Partners",
U528="Sites strategiques &amp; DataCenter","SST &amp; DC",
U528="Exclu","Exclu",
U528="SAT","SAT",
U528="SPARE-ISSUE","SPARE-ISSUE",
U528="Fiber CAmtel","TRANS_FO_CAMTEL",
U528="Fiber AOF","Fiber AOF",
U528="Projet OCM (HUAWEI)","TRAVAUX-HUAWEI",
U528="Projet OCM (NOKIA)","TRAVAUX-NOKIA",
U528="ACCESS-ISSUE","ACCESS-ISSUE",
U528="Projet OCM (ZTE, NOKIA, autres projets)","TRAVAUX OCM",
U528="No root CAuse","No root cause",
U528="ODU HS","PDH",
U528="IP &amp; VLAN","PDH",
U528="Warehouse HUAWEI","SPARE-ISSUE",
U528="SPARE-HS","SPARE-ISSUE",
U528="Power Telco","BSS"
),"")</f>
        <v>No root cause</v>
      </c>
      <c r="T528" s="49" t="str" cm="1">
        <f t="array" ref="T528">IFERROR(_xlfn.IFS(
U528="MPR ISSUE","TX ISSUE",
U528="BSS Hardware Issue","RAN ISSUE",
U528="Sites strategiques, MLL, Pylone, etc.","ENVTECH",
U528="AKTIVCO DEFAUT GE &amp; POWER Cabinet","POWER ISSUE",
U528="AKTIVCO Coupure ENEO &amp; Baisse de tension","POWER ISSUE",
U528="Coupure ENEO &amp; Baisse de tension","POWER ISSUE",
U528="Defaut GE &amp; POWER Cabinet","POWER ISSUE",
U528="Sharing","POWER ISSUE",
U528="Sites strategiques &amp; DataCenter","POWER ISSUE",
U528="Exclu","Exclu",
U528="SAT","TX ISSUE",
U528="SPARE-ISSUE","SPARE-ISSUE",
U528="Fiber CAmtel","TX ISSUE",
U528="Fiber AOF","TX ISSUE",
U528="Projet OCM (HUAWEI)","TRAVAUX-HUAWEI",
U528="Projet OCM (NOKIA)","TRAVAUX -NOKIA",
U528="ACCESS-ISSUE","ACCESS-ISSUE",
U528="Projet OCM (ZTE, NOKIA, autres projets)","TRAVAUX OCM",
U528="No root CAuse","No root cause",
U528="ODU HS","TX ISSUE",
U528="IP &amp; VLAN","TX ISSUE",
U528="Warehouse HUAWEI","SPARE-ISSUE",
U528="SPARE-HS","SPARE-ISSUE",
U528="Power Telco","RAN ISSUE"
),"")</f>
        <v>No root cause</v>
      </c>
      <c r="U528" s="36" t="s">
        <v>5895</v>
      </c>
      <c r="V528" s="49" t="str" cm="1">
        <f t="array" ref="V528">IFERROR(_xlfn.IFS(
U528="MPR ISSUE","ACTIVE",
U528="BSS Hardware Issue","ACTIVE",
U528="Sites strategiques, MLL, Pylone, etc.","PASSIVE",
U528="AKTIVCO DEFAUT GE &amp; POWER Cabinet","PASSIVE",
U528="AKTIVCO Coupure ENEO &amp; Baisse de tension","PASSIVE",
U528="Coupure ENEO &amp; Baisse de tension","PASSIVE",
U528="Defaut GE &amp; POWER Cabinet","PASSIVE",
U528="Sharing","PASSIVE",
U528="Sites strategiques &amp; DataCenter","PASSIVE",
U528="Exclu","Exclu",
U528="SAT","ACTIVE",
U528="SPARE-ISSUE","SPARE-ISSUE",
U528="Fiber CAmtel","ACTIVE",
U528="Fiber AOF","ACTIVE",
U528="Projet OCM (HUAWEI)","PLANNED WORKS",
U528="Projet OCM (NOKIA)","PLANNED WORKS",
U528="ACCESS-ISSUE","ACCESS-ISSUE",
U528="Projet OCM (ZTE, NOKIA, autres projets)","PLANNED WORKS",
U528="No root CAuse","No root cause",
U528="ODU HS","ACTIVE",
U528="IP &amp; VLAN","ACTIVE",
U528="Warehouse HUAWEI","SPARE-ISSUE",
U528="SPARE-HS","SPARE-ISSUE",
U528="Power Telco","ACTIVE"
),"")</f>
        <v>No root cause</v>
      </c>
      <c r="W528" s="49"/>
      <c r="X528" s="49"/>
      <c r="Y528" s="49"/>
      <c r="Z528" s="49"/>
      <c r="AA528" s="49"/>
      <c r="AB528" s="17" t="s">
        <v>5421</v>
      </c>
      <c r="AC528" s="7" t="s">
        <v>5421</v>
      </c>
      <c r="AD528" s="6"/>
      <c r="AE528" s="7"/>
      <c r="AF528" s="3" t="s">
        <v>5421</v>
      </c>
      <c r="AG528" s="17"/>
      <c r="AH528" s="18" t="s">
        <v>5421</v>
      </c>
      <c r="AI528" s="18" t="s">
        <v>5421</v>
      </c>
      <c r="AJ528" s="18" t="s">
        <v>5421</v>
      </c>
      <c r="AK528" s="18" t="s">
        <v>5421</v>
      </c>
      <c r="AL528" s="18" t="s">
        <v>5421</v>
      </c>
      <c r="AM528" s="18" t="s">
        <v>5421</v>
      </c>
      <c r="AN528" s="18" t="s">
        <v>5421</v>
      </c>
      <c r="AO528" s="18" t="s">
        <v>5421</v>
      </c>
      <c r="AP528" s="9" t="s">
        <v>5421</v>
      </c>
      <c r="AQ528" s="14"/>
      <c r="AR528" s="14" t="s">
        <v>5421</v>
      </c>
      <c r="AS528" s="14" t="s">
        <v>5421</v>
      </c>
      <c r="AT528" s="14" t="s">
        <v>5421</v>
      </c>
      <c r="AV528" s="9" t="str">
        <f>_xlfn.XLOOKUP(B528,[3]ALL!$B:$B,[3]ALL!$N:$N,"")</f>
        <v/>
      </c>
    </row>
    <row r="529" spans="1:48" s="9" customFormat="1" hidden="1" x14ac:dyDescent="0.3">
      <c r="A529" s="1" t="s">
        <v>3315</v>
      </c>
      <c r="B529" s="8" t="s">
        <v>3316</v>
      </c>
      <c r="C529" s="3" t="str">
        <f>_xlfn.XLOOKUP(B529,'[1]daily break down'!$D:$D,'[1]daily break down'!$E:$E,"")</f>
        <v>Yaounde</v>
      </c>
      <c r="D529" s="1" t="s">
        <v>21</v>
      </c>
      <c r="E529" s="1" t="s">
        <v>36</v>
      </c>
      <c r="F529" s="3" t="s">
        <v>37</v>
      </c>
      <c r="G529" s="1" t="s">
        <v>38</v>
      </c>
      <c r="H529" s="35" t="str">
        <f>_xlfn.XLOOKUP(B529,[2]CALCULATION!$B:$B,[2]CALCULATION!$H:$H,"")</f>
        <v>ZTE</v>
      </c>
      <c r="I529" s="71">
        <v>0</v>
      </c>
      <c r="J529" s="71">
        <v>0</v>
      </c>
      <c r="K529" s="71">
        <v>0</v>
      </c>
      <c r="L529" s="71">
        <v>0</v>
      </c>
      <c r="M529" s="71">
        <v>0</v>
      </c>
      <c r="N529" s="71">
        <v>0</v>
      </c>
      <c r="O529" s="71">
        <v>0.2020536022577781</v>
      </c>
      <c r="P529" s="50" t="s">
        <v>5365</v>
      </c>
      <c r="Q529" s="50" t="s">
        <v>5911</v>
      </c>
      <c r="R529" s="50"/>
      <c r="S529" s="49" t="str" cm="1">
        <f t="array" ref="S529">IFERROR(_xlfn.IFS(
U529="MPR ISSUE","PDH",
U529="BSS Hardware Issue","BSS",
U529="Sites strategiques, MLL, Pylone, etc.","ENVTECH",
U529="AKTIVCO DEFAUT GE &amp; POWER Cabinet","AKTIVCO",
U529="AKTIVCO Coupure ENEO &amp; Baisse de tension","AKTIVCO GRID ONLY",
U529="Coupure ENEO &amp; Baisse de tension","IHS GRID ONLY",
U529="Defaut GE &amp; POWER Cabinet","IHS",
U529="Sharing","Partners",
U529="Sites strategiques &amp; DataCenter","SST &amp; DC",
U529="Exclu","Exclu",
U529="SAT","SAT",
U529="SPARE-ISSUE","SPARE-ISSUE",
U529="Fiber CAmtel","TRANS_FO_CAMTEL",
U529="Fiber AOF","Fiber AOF",
U529="Projet OCM (HUAWEI)","TRAVAUX-HUAWEI",
U529="Projet OCM (NOKIA)","TRAVAUX-NOKIA",
U529="ACCESS-ISSUE","ACCESS-ISSUE",
U529="Projet OCM (ZTE, NOKIA, autres projets)","TRAVAUX OCM",
U529="No root CAuse","No root cause",
U529="ODU HS","PDH",
U529="IP &amp; VLAN","PDH",
U529="Warehouse HUAWEI","SPARE-ISSUE",
U529="SPARE-HS","SPARE-ISSUE",
U529="Power Telco","BSS"
),"")</f>
        <v>No root cause</v>
      </c>
      <c r="T529" s="49" t="str" cm="1">
        <f t="array" ref="T529">IFERROR(_xlfn.IFS(
U529="MPR ISSUE","TX ISSUE",
U529="BSS Hardware Issue","RAN ISSUE",
U529="Sites strategiques, MLL, Pylone, etc.","ENVTECH",
U529="AKTIVCO DEFAUT GE &amp; POWER Cabinet","POWER ISSUE",
U529="AKTIVCO Coupure ENEO &amp; Baisse de tension","POWER ISSUE",
U529="Coupure ENEO &amp; Baisse de tension","POWER ISSUE",
U529="Defaut GE &amp; POWER Cabinet","POWER ISSUE",
U529="Sharing","POWER ISSUE",
U529="Sites strategiques &amp; DataCenter","POWER ISSUE",
U529="Exclu","Exclu",
U529="SAT","TX ISSUE",
U529="SPARE-ISSUE","SPARE-ISSUE",
U529="Fiber CAmtel","TX ISSUE",
U529="Fiber AOF","TX ISSUE",
U529="Projet OCM (HUAWEI)","TRAVAUX-HUAWEI",
U529="Projet OCM (NOKIA)","TRAVAUX -NOKIA",
U529="ACCESS-ISSUE","ACCESS-ISSUE",
U529="Projet OCM (ZTE, NOKIA, autres projets)","TRAVAUX OCM",
U529="No root CAuse","No root cause",
U529="ODU HS","TX ISSUE",
U529="IP &amp; VLAN","TX ISSUE",
U529="Warehouse HUAWEI","SPARE-ISSUE",
U529="SPARE-HS","SPARE-ISSUE",
U529="Power Telco","RAN ISSUE"
),"")</f>
        <v>No root cause</v>
      </c>
      <c r="U529" s="36" t="s">
        <v>5895</v>
      </c>
      <c r="V529" s="49" t="str" cm="1">
        <f t="array" ref="V529">IFERROR(_xlfn.IFS(
U529="MPR ISSUE","ACTIVE",
U529="BSS Hardware Issue","ACTIVE",
U529="Sites strategiques, MLL, Pylone, etc.","PASSIVE",
U529="AKTIVCO DEFAUT GE &amp; POWER Cabinet","PASSIVE",
U529="AKTIVCO Coupure ENEO &amp; Baisse de tension","PASSIVE",
U529="Coupure ENEO &amp; Baisse de tension","PASSIVE",
U529="Defaut GE &amp; POWER Cabinet","PASSIVE",
U529="Sharing","PASSIVE",
U529="Sites strategiques &amp; DataCenter","PASSIVE",
U529="Exclu","Exclu",
U529="SAT","ACTIVE",
U529="SPARE-ISSUE","SPARE-ISSUE",
U529="Fiber CAmtel","ACTIVE",
U529="Fiber AOF","ACTIVE",
U529="Projet OCM (HUAWEI)","PLANNED WORKS",
U529="Projet OCM (NOKIA)","PLANNED WORKS",
U529="ACCESS-ISSUE","ACCESS-ISSUE",
U529="Projet OCM (ZTE, NOKIA, autres projets)","PLANNED WORKS",
U529="No root CAuse","No root cause",
U529="ODU HS","ACTIVE",
U529="IP &amp; VLAN","ACTIVE",
U529="Warehouse HUAWEI","SPARE-ISSUE",
U529="SPARE-HS","SPARE-ISSUE",
U529="Power Telco","ACTIVE"
),"")</f>
        <v>No root cause</v>
      </c>
      <c r="W529" s="49"/>
      <c r="X529" s="49"/>
      <c r="Y529" s="49"/>
      <c r="Z529" s="49"/>
      <c r="AA529" s="49"/>
      <c r="AB529" s="17" t="s">
        <v>5421</v>
      </c>
      <c r="AC529" s="7" t="s">
        <v>5421</v>
      </c>
      <c r="AD529" s="6"/>
      <c r="AE529" s="7"/>
      <c r="AF529" s="3" t="s">
        <v>5421</v>
      </c>
      <c r="AG529" s="17"/>
      <c r="AH529" s="18" t="s">
        <v>5421</v>
      </c>
      <c r="AI529" s="18" t="s">
        <v>5421</v>
      </c>
      <c r="AJ529" s="18" t="s">
        <v>5421</v>
      </c>
      <c r="AK529" s="18" t="s">
        <v>5421</v>
      </c>
      <c r="AL529" s="18" t="s">
        <v>5421</v>
      </c>
      <c r="AM529" s="18" t="s">
        <v>5421</v>
      </c>
      <c r="AN529" s="18" t="s">
        <v>5421</v>
      </c>
      <c r="AO529" s="18" t="s">
        <v>5421</v>
      </c>
      <c r="AP529" s="9" t="s">
        <v>5421</v>
      </c>
      <c r="AQ529" s="14"/>
      <c r="AR529" s="14" t="s">
        <v>5421</v>
      </c>
      <c r="AS529" s="14" t="s">
        <v>5421</v>
      </c>
      <c r="AT529" s="14" t="s">
        <v>5421</v>
      </c>
      <c r="AV529" s="9" t="str">
        <f>_xlfn.XLOOKUP(B529,[3]ALL!$B:$B,[3]ALL!$N:$N,"")</f>
        <v/>
      </c>
    </row>
    <row r="530" spans="1:48" s="9" customFormat="1" hidden="1" x14ac:dyDescent="0.3">
      <c r="A530" s="1" t="s">
        <v>1493</v>
      </c>
      <c r="B530" s="8" t="s">
        <v>1494</v>
      </c>
      <c r="C530" s="3" t="str">
        <f>_xlfn.XLOOKUP(B530,'[1]daily break down'!$D:$D,'[1]daily break down'!$E:$E,"")</f>
        <v>ADAMAOUA</v>
      </c>
      <c r="D530" s="1" t="s">
        <v>11</v>
      </c>
      <c r="E530" s="1" t="s">
        <v>66</v>
      </c>
      <c r="F530" s="3" t="s">
        <v>90</v>
      </c>
      <c r="G530" s="1" t="s">
        <v>1495</v>
      </c>
      <c r="H530" s="34" t="str">
        <f>_xlfn.XLOOKUP(B530,[2]CALCULATION!$B:$B,[2]CALCULATION!$H:$H,"")</f>
        <v>NOKIA</v>
      </c>
      <c r="I530" s="71">
        <v>3.4155929789315864E-2</v>
      </c>
      <c r="J530" s="71">
        <v>0</v>
      </c>
      <c r="K530" s="71">
        <v>0</v>
      </c>
      <c r="L530" s="71">
        <v>0</v>
      </c>
      <c r="M530" s="71">
        <v>0</v>
      </c>
      <c r="N530" s="71">
        <v>4.483982800112115E-2</v>
      </c>
      <c r="O530" s="71">
        <v>0.19928735467079123</v>
      </c>
      <c r="P530" s="50" t="s">
        <v>5365</v>
      </c>
      <c r="Q530" s="50" t="s">
        <v>5911</v>
      </c>
      <c r="R530" s="50"/>
      <c r="S530" s="49" t="str" cm="1">
        <f t="array" ref="S530">IFERROR(_xlfn.IFS(
U530="MPR ISSUE","PDH",
U530="BSS Hardware Issue","BSS",
U530="Sites strategiques, MLL, Pylone, etc.","ENVTECH",
U530="AKTIVCO DEFAUT GE &amp; POWER Cabinet","AKTIVCO",
U530="AKTIVCO Coupure ENEO &amp; Baisse de tension","AKTIVCO GRID ONLY",
U530="Coupure ENEO &amp; Baisse de tension","IHS GRID ONLY",
U530="Defaut GE &amp; POWER Cabinet","IHS",
U530="Sharing","Partners",
U530="Sites strategiques &amp; DataCenter","SST &amp; DC",
U530="Exclu","Exclu",
U530="SAT","SAT",
U530="SPARE-ISSUE","SPARE-ISSUE",
U530="Fiber CAmtel","TRANS_FO_CAMTEL",
U530="Fiber AOF","Fiber AOF",
U530="Projet OCM (HUAWEI)","TRAVAUX-HUAWEI",
U530="Projet OCM (NOKIA)","TRAVAUX-NOKIA",
U530="ACCESS-ISSUE","ACCESS-ISSUE",
U530="Projet OCM (ZTE, NOKIA, autres projets)","TRAVAUX OCM",
U530="No root CAuse","No root cause",
U530="ODU HS","PDH",
U530="IP &amp; VLAN","PDH",
U530="Warehouse HUAWEI","SPARE-ISSUE",
U530="SPARE-HS","SPARE-ISSUE",
U530="Power Telco","BSS"
),"")</f>
        <v>No root cause</v>
      </c>
      <c r="T530" s="49" t="str" cm="1">
        <f t="array" ref="T530">IFERROR(_xlfn.IFS(
U530="MPR ISSUE","TX ISSUE",
U530="BSS Hardware Issue","RAN ISSUE",
U530="Sites strategiques, MLL, Pylone, etc.","ENVTECH",
U530="AKTIVCO DEFAUT GE &amp; POWER Cabinet","POWER ISSUE",
U530="AKTIVCO Coupure ENEO &amp; Baisse de tension","POWER ISSUE",
U530="Coupure ENEO &amp; Baisse de tension","POWER ISSUE",
U530="Defaut GE &amp; POWER Cabinet","POWER ISSUE",
U530="Sharing","POWER ISSUE",
U530="Sites strategiques &amp; DataCenter","POWER ISSUE",
U530="Exclu","Exclu",
U530="SAT","TX ISSUE",
U530="SPARE-ISSUE","SPARE-ISSUE",
U530="Fiber CAmtel","TX ISSUE",
U530="Fiber AOF","TX ISSUE",
U530="Projet OCM (HUAWEI)","TRAVAUX-HUAWEI",
U530="Projet OCM (NOKIA)","TRAVAUX -NOKIA",
U530="ACCESS-ISSUE","ACCESS-ISSUE",
U530="Projet OCM (ZTE, NOKIA, autres projets)","TRAVAUX OCM",
U530="No root CAuse","No root cause",
U530="ODU HS","TX ISSUE",
U530="IP &amp; VLAN","TX ISSUE",
U530="Warehouse HUAWEI","SPARE-ISSUE",
U530="SPARE-HS","SPARE-ISSUE",
U530="Power Telco","RAN ISSUE"
),"")</f>
        <v>No root cause</v>
      </c>
      <c r="U530" s="36" t="s">
        <v>5895</v>
      </c>
      <c r="V530" s="49" t="str" cm="1">
        <f t="array" ref="V530">IFERROR(_xlfn.IFS(
U530="MPR ISSUE","ACTIVE",
U530="BSS Hardware Issue","ACTIVE",
U530="Sites strategiques, MLL, Pylone, etc.","PASSIVE",
U530="AKTIVCO DEFAUT GE &amp; POWER Cabinet","PASSIVE",
U530="AKTIVCO Coupure ENEO &amp; Baisse de tension","PASSIVE",
U530="Coupure ENEO &amp; Baisse de tension","PASSIVE",
U530="Defaut GE &amp; POWER Cabinet","PASSIVE",
U530="Sharing","PASSIVE",
U530="Sites strategiques &amp; DataCenter","PASSIVE",
U530="Exclu","Exclu",
U530="SAT","ACTIVE",
U530="SPARE-ISSUE","SPARE-ISSUE",
U530="Fiber CAmtel","ACTIVE",
U530="Fiber AOF","ACTIVE",
U530="Projet OCM (HUAWEI)","PLANNED WORKS",
U530="Projet OCM (NOKIA)","PLANNED WORKS",
U530="ACCESS-ISSUE","ACCESS-ISSUE",
U530="Projet OCM (ZTE, NOKIA, autres projets)","PLANNED WORKS",
U530="No root CAuse","No root cause",
U530="ODU HS","ACTIVE",
U530="IP &amp; VLAN","ACTIVE",
U530="Warehouse HUAWEI","SPARE-ISSUE",
U530="SPARE-HS","SPARE-ISSUE",
U530="Power Telco","ACTIVE"
),"")</f>
        <v>No root cause</v>
      </c>
      <c r="W530" s="49"/>
      <c r="X530" s="49"/>
      <c r="Y530" s="49"/>
      <c r="Z530" s="49"/>
      <c r="AA530" s="49"/>
      <c r="AB530" s="17" t="s">
        <v>5773</v>
      </c>
      <c r="AC530" s="7" t="s">
        <v>5421</v>
      </c>
      <c r="AD530" s="6"/>
      <c r="AE530" s="7"/>
      <c r="AF530" s="3" t="s">
        <v>5421</v>
      </c>
      <c r="AG530" s="17"/>
      <c r="AH530" s="18" t="s">
        <v>5421</v>
      </c>
      <c r="AI530" s="18" t="s">
        <v>5421</v>
      </c>
      <c r="AJ530" s="18" t="s">
        <v>5421</v>
      </c>
      <c r="AK530" s="18" t="s">
        <v>5421</v>
      </c>
      <c r="AL530" s="18" t="s">
        <v>5421</v>
      </c>
      <c r="AM530" s="18" t="s">
        <v>5421</v>
      </c>
      <c r="AN530" s="18" t="s">
        <v>5421</v>
      </c>
      <c r="AO530" s="18" t="s">
        <v>5421</v>
      </c>
      <c r="AP530" s="9" t="s">
        <v>5773</v>
      </c>
      <c r="AQ530" s="14"/>
      <c r="AR530" s="14" t="s">
        <v>5421</v>
      </c>
      <c r="AS530" s="14" t="s">
        <v>5421</v>
      </c>
      <c r="AT530" s="14" t="s">
        <v>5421</v>
      </c>
      <c r="AV530" s="9" t="str">
        <f>_xlfn.XLOOKUP(B530,[3]ALL!$B:$B,[3]ALL!$N:$N,"")</f>
        <v/>
      </c>
    </row>
    <row r="531" spans="1:48" s="9" customFormat="1" hidden="1" x14ac:dyDescent="0.3">
      <c r="A531" s="1" t="s">
        <v>4651</v>
      </c>
      <c r="B531" s="8" t="s">
        <v>4652</v>
      </c>
      <c r="C531" s="3" t="str">
        <f>_xlfn.XLOOKUP(B531,'[1]daily break down'!$D:$D,'[1]daily break down'!$E:$E,"")</f>
        <v>Yaounde</v>
      </c>
      <c r="D531" s="1" t="s">
        <v>11</v>
      </c>
      <c r="E531" s="1" t="s">
        <v>12</v>
      </c>
      <c r="F531" s="3" t="s">
        <v>37</v>
      </c>
      <c r="G531" s="1" t="s">
        <v>38</v>
      </c>
      <c r="H531" s="35" t="str">
        <f>_xlfn.XLOOKUP(B531,[2]CALCULATION!$B:$B,[2]CALCULATION!$H:$H,"")</f>
        <v>ZTE</v>
      </c>
      <c r="I531" s="71">
        <v>0</v>
      </c>
      <c r="J531" s="71">
        <v>0.61834216526411412</v>
      </c>
      <c r="K531" s="71">
        <v>5.2150660753981493</v>
      </c>
      <c r="L531" s="71">
        <v>0</v>
      </c>
      <c r="M531" s="71">
        <v>0</v>
      </c>
      <c r="N531" s="71">
        <v>0</v>
      </c>
      <c r="O531" s="71">
        <v>0.19613235625640249</v>
      </c>
      <c r="P531" s="50" t="s">
        <v>5365</v>
      </c>
      <c r="Q531" s="50" t="s">
        <v>5911</v>
      </c>
      <c r="R531" s="50"/>
      <c r="S531" s="49" t="str" cm="1">
        <f t="array" ref="S531">IFERROR(_xlfn.IFS(
U531="MPR ISSUE","PDH",
U531="BSS Hardware Issue","BSS",
U531="Sites strategiques, MLL, Pylone, etc.","ENVTECH",
U531="AKTIVCO DEFAUT GE &amp; POWER Cabinet","AKTIVCO",
U531="AKTIVCO Coupure ENEO &amp; Baisse de tension","AKTIVCO GRID ONLY",
U531="Coupure ENEO &amp; Baisse de tension","IHS GRID ONLY",
U531="Defaut GE &amp; POWER Cabinet","IHS",
U531="Sharing","Partners",
U531="Sites strategiques &amp; DataCenter","SST &amp; DC",
U531="Exclu","Exclu",
U531="SAT","SAT",
U531="SPARE-ISSUE","SPARE-ISSUE",
U531="Fiber CAmtel","TRANS_FO_CAMTEL",
U531="Fiber AOF","Fiber AOF",
U531="Projet OCM (HUAWEI)","TRAVAUX-HUAWEI",
U531="Projet OCM (NOKIA)","TRAVAUX-NOKIA",
U531="ACCESS-ISSUE","ACCESS-ISSUE",
U531="Projet OCM (ZTE, NOKIA, autres projets)","TRAVAUX OCM",
U531="No root CAuse","No root cause",
U531="ODU HS","PDH",
U531="IP &amp; VLAN","PDH",
U531="Warehouse HUAWEI","SPARE-ISSUE",
U531="SPARE-HS","SPARE-ISSUE",
U531="Power Telco","BSS"
),"")</f>
        <v>No root cause</v>
      </c>
      <c r="T531" s="49" t="str" cm="1">
        <f t="array" ref="T531">IFERROR(_xlfn.IFS(
U531="MPR ISSUE","TX ISSUE",
U531="BSS Hardware Issue","RAN ISSUE",
U531="Sites strategiques, MLL, Pylone, etc.","ENVTECH",
U531="AKTIVCO DEFAUT GE &amp; POWER Cabinet","POWER ISSUE",
U531="AKTIVCO Coupure ENEO &amp; Baisse de tension","POWER ISSUE",
U531="Coupure ENEO &amp; Baisse de tension","POWER ISSUE",
U531="Defaut GE &amp; POWER Cabinet","POWER ISSUE",
U531="Sharing","POWER ISSUE",
U531="Sites strategiques &amp; DataCenter","POWER ISSUE",
U531="Exclu","Exclu",
U531="SAT","TX ISSUE",
U531="SPARE-ISSUE","SPARE-ISSUE",
U531="Fiber CAmtel","TX ISSUE",
U531="Fiber AOF","TX ISSUE",
U531="Projet OCM (HUAWEI)","TRAVAUX-HUAWEI",
U531="Projet OCM (NOKIA)","TRAVAUX -NOKIA",
U531="ACCESS-ISSUE","ACCESS-ISSUE",
U531="Projet OCM (ZTE, NOKIA, autres projets)","TRAVAUX OCM",
U531="No root CAuse","No root cause",
U531="ODU HS","TX ISSUE",
U531="IP &amp; VLAN","TX ISSUE",
U531="Warehouse HUAWEI","SPARE-ISSUE",
U531="SPARE-HS","SPARE-ISSUE",
U531="Power Telco","RAN ISSUE"
),"")</f>
        <v>No root cause</v>
      </c>
      <c r="U531" s="36" t="s">
        <v>5895</v>
      </c>
      <c r="V531" s="49" t="str" cm="1">
        <f t="array" ref="V531">IFERROR(_xlfn.IFS(
U531="MPR ISSUE","ACTIVE",
U531="BSS Hardware Issue","ACTIVE",
U531="Sites strategiques, MLL, Pylone, etc.","PASSIVE",
U531="AKTIVCO DEFAUT GE &amp; POWER Cabinet","PASSIVE",
U531="AKTIVCO Coupure ENEO &amp; Baisse de tension","PASSIVE",
U531="Coupure ENEO &amp; Baisse de tension","PASSIVE",
U531="Defaut GE &amp; POWER Cabinet","PASSIVE",
U531="Sharing","PASSIVE",
U531="Sites strategiques &amp; DataCenter","PASSIVE",
U531="Exclu","Exclu",
U531="SAT","ACTIVE",
U531="SPARE-ISSUE","SPARE-ISSUE",
U531="Fiber CAmtel","ACTIVE",
U531="Fiber AOF","ACTIVE",
U531="Projet OCM (HUAWEI)","PLANNED WORKS",
U531="Projet OCM (NOKIA)","PLANNED WORKS",
U531="ACCESS-ISSUE","ACCESS-ISSUE",
U531="Projet OCM (ZTE, NOKIA, autres projets)","PLANNED WORKS",
U531="No root CAuse","No root cause",
U531="ODU HS","ACTIVE",
U531="IP &amp; VLAN","ACTIVE",
U531="Warehouse HUAWEI","SPARE-ISSUE",
U531="SPARE-HS","SPARE-ISSUE",
U531="Power Telco","ACTIVE"
),"")</f>
        <v>No root cause</v>
      </c>
      <c r="W531" s="49"/>
      <c r="X531" s="49"/>
      <c r="Y531" s="49"/>
      <c r="Z531" s="49"/>
      <c r="AA531" s="49"/>
      <c r="AB531" s="17" t="s">
        <v>5421</v>
      </c>
      <c r="AC531" s="7" t="s">
        <v>5421</v>
      </c>
      <c r="AD531" s="6"/>
      <c r="AE531" s="7"/>
      <c r="AF531" s="3" t="s">
        <v>5421</v>
      </c>
      <c r="AG531" s="17"/>
      <c r="AH531" s="18" t="s">
        <v>5421</v>
      </c>
      <c r="AI531" s="18" t="s">
        <v>5421</v>
      </c>
      <c r="AJ531" s="18" t="s">
        <v>5421</v>
      </c>
      <c r="AK531" s="18" t="s">
        <v>5421</v>
      </c>
      <c r="AL531" s="18" t="s">
        <v>5421</v>
      </c>
      <c r="AM531" s="18" t="s">
        <v>5421</v>
      </c>
      <c r="AN531" s="18" t="s">
        <v>5421</v>
      </c>
      <c r="AO531" s="18" t="s">
        <v>5421</v>
      </c>
      <c r="AP531" s="9" t="s">
        <v>5421</v>
      </c>
      <c r="AQ531" s="14"/>
      <c r="AR531" s="14" t="s">
        <v>5421</v>
      </c>
      <c r="AS531" s="14" t="s">
        <v>5421</v>
      </c>
      <c r="AT531" s="14" t="s">
        <v>5421</v>
      </c>
      <c r="AV531" s="9" t="str">
        <f>_xlfn.XLOOKUP(B531,[3]ALL!$B:$B,[3]ALL!$N:$N,"")</f>
        <v/>
      </c>
    </row>
    <row r="532" spans="1:48" s="9" customFormat="1" hidden="1" x14ac:dyDescent="0.3">
      <c r="A532" s="1" t="s">
        <v>5240</v>
      </c>
      <c r="B532" s="8" t="s">
        <v>5241</v>
      </c>
      <c r="C532" s="3" t="str">
        <f>_xlfn.XLOOKUP(B532,'[1]daily break down'!$D:$D,'[1]daily break down'!$E:$E,"")</f>
        <v>SUD-OUEST</v>
      </c>
      <c r="D532" s="1" t="s">
        <v>11</v>
      </c>
      <c r="E532" s="1" t="s">
        <v>96</v>
      </c>
      <c r="F532" s="3" t="s">
        <v>13</v>
      </c>
      <c r="G532" s="1" t="s">
        <v>5242</v>
      </c>
      <c r="H532" s="33" t="str">
        <f>_xlfn.XLOOKUP(B532,[2]CALCULATION!$B:$B,[2]CALCULATION!$H:$H,"")</f>
        <v>HUAWEI</v>
      </c>
      <c r="I532" s="71">
        <v>0.32709533634104093</v>
      </c>
      <c r="J532" s="71">
        <v>0</v>
      </c>
      <c r="K532" s="71">
        <v>4.6424708860181546E-2</v>
      </c>
      <c r="L532" s="71">
        <v>0</v>
      </c>
      <c r="M532" s="71">
        <v>0.19493740600913728</v>
      </c>
      <c r="N532" s="71">
        <v>1.2484554822177136E-3</v>
      </c>
      <c r="O532" s="71">
        <v>0.19606101594313319</v>
      </c>
      <c r="P532" s="50" t="s">
        <v>5910</v>
      </c>
      <c r="Q532" s="50" t="s">
        <v>5911</v>
      </c>
      <c r="R532" s="50"/>
      <c r="S532" s="49" t="str" cm="1">
        <f t="array" ref="S532">IFERROR(_xlfn.IFS(
U532="MPR ISSUE","PDH",
U532="BSS Hardware Issue","BSS",
U532="Sites strategiques, MLL, Pylone, etc.","ENVTECH",
U532="AKTIVCO DEFAUT GE &amp; POWER Cabinet","AKTIVCO",
U532="AKTIVCO Coupure ENEO &amp; Baisse de tension","AKTIVCO GRID ONLY",
U532="Coupure ENEO &amp; Baisse de tension","IHS GRID ONLY",
U532="Defaut GE &amp; POWER Cabinet","IHS",
U532="Sharing","Partners",
U532="Sites strategiques &amp; DataCenter","SST &amp; DC",
U532="Exclu","Exclu",
U532="SAT","SAT",
U532="SPARE-ISSUE","SPARE-ISSUE",
U532="Fiber CAmtel","TRANS_FO_CAMTEL",
U532="Fiber AOF","Fiber AOF",
U532="Projet OCM (HUAWEI)","TRAVAUX-HUAWEI",
U532="Projet OCM (NOKIA)","TRAVAUX-NOKIA",
U532="ACCESS-ISSUE","ACCESS-ISSUE",
U532="Projet OCM (ZTE, NOKIA, autres projets)","TRAVAUX OCM",
U532="No root CAuse","No root cause",
U532="ODU HS","PDH",
U532="IP &amp; VLAN","PDH",
U532="Warehouse HUAWEI","SPARE-ISSUE",
U532="SPARE-HS","SPARE-ISSUE",
U532="Power Telco","BSS"
),"")</f>
        <v>No root cause</v>
      </c>
      <c r="T532" s="49" t="str" cm="1">
        <f t="array" ref="T532">IFERROR(_xlfn.IFS(
U532="MPR ISSUE","TX ISSUE",
U532="BSS Hardware Issue","RAN ISSUE",
U532="Sites strategiques, MLL, Pylone, etc.","ENVTECH",
U532="AKTIVCO DEFAUT GE &amp; POWER Cabinet","POWER ISSUE",
U532="AKTIVCO Coupure ENEO &amp; Baisse de tension","POWER ISSUE",
U532="Coupure ENEO &amp; Baisse de tension","POWER ISSUE",
U532="Defaut GE &amp; POWER Cabinet","POWER ISSUE",
U532="Sharing","POWER ISSUE",
U532="Sites strategiques &amp; DataCenter","POWER ISSUE",
U532="Exclu","Exclu",
U532="SAT","TX ISSUE",
U532="SPARE-ISSUE","SPARE-ISSUE",
U532="Fiber CAmtel","TX ISSUE",
U532="Fiber AOF","TX ISSUE",
U532="Projet OCM (HUAWEI)","TRAVAUX-HUAWEI",
U532="Projet OCM (NOKIA)","TRAVAUX -NOKIA",
U532="ACCESS-ISSUE","ACCESS-ISSUE",
U532="Projet OCM (ZTE, NOKIA, autres projets)","TRAVAUX OCM",
U532="No root CAuse","No root cause",
U532="ODU HS","TX ISSUE",
U532="IP &amp; VLAN","TX ISSUE",
U532="Warehouse HUAWEI","SPARE-ISSUE",
U532="SPARE-HS","SPARE-ISSUE",
U532="Power Telco","RAN ISSUE"
),"")</f>
        <v>No root cause</v>
      </c>
      <c r="U532" s="36" t="s">
        <v>5895</v>
      </c>
      <c r="V532" s="49" t="str" cm="1">
        <f t="array" ref="V532">IFERROR(_xlfn.IFS(
U532="MPR ISSUE","ACTIVE",
U532="BSS Hardware Issue","ACTIVE",
U532="Sites strategiques, MLL, Pylone, etc.","PASSIVE",
U532="AKTIVCO DEFAUT GE &amp; POWER Cabinet","PASSIVE",
U532="AKTIVCO Coupure ENEO &amp; Baisse de tension","PASSIVE",
U532="Coupure ENEO &amp; Baisse de tension","PASSIVE",
U532="Defaut GE &amp; POWER Cabinet","PASSIVE",
U532="Sharing","PASSIVE",
U532="Sites strategiques &amp; DataCenter","PASSIVE",
U532="Exclu","Exclu",
U532="SAT","ACTIVE",
U532="SPARE-ISSUE","SPARE-ISSUE",
U532="Fiber CAmtel","ACTIVE",
U532="Fiber AOF","ACTIVE",
U532="Projet OCM (HUAWEI)","PLANNED WORKS",
U532="Projet OCM (NOKIA)","PLANNED WORKS",
U532="ACCESS-ISSUE","ACCESS-ISSUE",
U532="Projet OCM (ZTE, NOKIA, autres projets)","PLANNED WORKS",
U532="No root CAuse","No root cause",
U532="ODU HS","ACTIVE",
U532="IP &amp; VLAN","ACTIVE",
U532="Warehouse HUAWEI","SPARE-ISSUE",
U532="SPARE-HS","SPARE-ISSUE",
U532="Power Telco","ACTIVE"
),"")</f>
        <v>No root cause</v>
      </c>
      <c r="W532" s="49"/>
      <c r="X532" s="49"/>
      <c r="Y532" s="49"/>
      <c r="Z532" s="49"/>
      <c r="AA532" s="49"/>
      <c r="AB532" s="17" t="s">
        <v>5421</v>
      </c>
      <c r="AC532" s="7" t="s">
        <v>5421</v>
      </c>
      <c r="AD532" s="6"/>
      <c r="AE532" s="7"/>
      <c r="AF532" s="3" t="s">
        <v>5421</v>
      </c>
      <c r="AG532" s="17"/>
      <c r="AH532" s="18" t="s">
        <v>5421</v>
      </c>
      <c r="AI532" s="18" t="s">
        <v>5421</v>
      </c>
      <c r="AJ532" s="18" t="s">
        <v>5421</v>
      </c>
      <c r="AK532" s="18" t="s">
        <v>5421</v>
      </c>
      <c r="AL532" s="18" t="s">
        <v>5421</v>
      </c>
      <c r="AM532" s="18" t="s">
        <v>5421</v>
      </c>
      <c r="AN532" s="18" t="s">
        <v>5421</v>
      </c>
      <c r="AO532" s="18" t="s">
        <v>5421</v>
      </c>
      <c r="AP532" s="9" t="s">
        <v>5421</v>
      </c>
      <c r="AQ532" s="14"/>
      <c r="AR532" s="14" t="s">
        <v>5421</v>
      </c>
      <c r="AS532" s="14" t="s">
        <v>5421</v>
      </c>
      <c r="AT532" s="14" t="s">
        <v>5421</v>
      </c>
      <c r="AV532" s="9" t="str">
        <f>_xlfn.XLOOKUP(B532,[3]ALL!$B:$B,[3]ALL!$N:$N,"")</f>
        <v/>
      </c>
    </row>
    <row r="533" spans="1:48" s="9" customFormat="1" hidden="1" x14ac:dyDescent="0.3">
      <c r="A533" s="1" t="s">
        <v>3773</v>
      </c>
      <c r="B533" s="8" t="s">
        <v>3774</v>
      </c>
      <c r="C533" s="3" t="str">
        <f>_xlfn.XLOOKUP(B533,'[1]daily break down'!$D:$D,'[1]daily break down'!$E:$E,"")</f>
        <v>EXTREME-NORD</v>
      </c>
      <c r="D533" s="1" t="s">
        <v>11</v>
      </c>
      <c r="E533" s="1" t="s">
        <v>12</v>
      </c>
      <c r="F533" s="3" t="s">
        <v>55</v>
      </c>
      <c r="G533" s="1" t="s">
        <v>185</v>
      </c>
      <c r="H533" s="33" t="str">
        <f>_xlfn.XLOOKUP(B533,[2]CALCULATION!$B:$B,[2]CALCULATION!$H:$H,"")</f>
        <v>Huawei</v>
      </c>
      <c r="I533" s="71">
        <v>0</v>
      </c>
      <c r="J533" s="71">
        <v>0</v>
      </c>
      <c r="K533" s="71">
        <v>5.3505234952187721E-4</v>
      </c>
      <c r="L533" s="71">
        <v>4.2001609437467363E-2</v>
      </c>
      <c r="M533" s="71">
        <v>0.19074616260454924</v>
      </c>
      <c r="N533" s="71">
        <v>0.46886637388602098</v>
      </c>
      <c r="O533" s="71">
        <v>0.19472338506932857</v>
      </c>
      <c r="P533" s="50" t="s">
        <v>5910</v>
      </c>
      <c r="Q533" s="50" t="s">
        <v>5911</v>
      </c>
      <c r="R533" s="50"/>
      <c r="S533" s="49" t="str" cm="1">
        <f t="array" ref="S533">IFERROR(_xlfn.IFS(
U533="MPR ISSUE","PDH",
U533="BSS Hardware Issue","BSS",
U533="Sites strategiques, MLL, Pylone, etc.","ENVTECH",
U533="AKTIVCO DEFAUT GE &amp; POWER Cabinet","AKTIVCO",
U533="AKTIVCO Coupure ENEO &amp; Baisse de tension","AKTIVCO GRID ONLY",
U533="Coupure ENEO &amp; Baisse de tension","IHS GRID ONLY",
U533="Defaut GE &amp; POWER Cabinet","IHS",
U533="Sharing","Partners",
U533="Sites strategiques &amp; DataCenter","SST &amp; DC",
U533="Exclu","Exclu",
U533="SAT","SAT",
U533="SPARE-ISSUE","SPARE-ISSUE",
U533="Fiber CAmtel","TRANS_FO_CAMTEL",
U533="Fiber AOF","Fiber AOF",
U533="Projet OCM (HUAWEI)","TRAVAUX-HUAWEI",
U533="Projet OCM (NOKIA)","TRAVAUX-NOKIA",
U533="ACCESS-ISSUE","ACCESS-ISSUE",
U533="Projet OCM (ZTE, NOKIA, autres projets)","TRAVAUX OCM",
U533="No root CAuse","No root cause",
U533="ODU HS","PDH",
U533="IP &amp; VLAN","PDH",
U533="Warehouse HUAWEI","SPARE-ISSUE",
U533="SPARE-HS","SPARE-ISSUE",
U533="Power Telco","BSS"
),"")</f>
        <v>No root cause</v>
      </c>
      <c r="T533" s="49" t="str" cm="1">
        <f t="array" ref="T533">IFERROR(_xlfn.IFS(
U533="MPR ISSUE","TX ISSUE",
U533="BSS Hardware Issue","RAN ISSUE",
U533="Sites strategiques, MLL, Pylone, etc.","ENVTECH",
U533="AKTIVCO DEFAUT GE &amp; POWER Cabinet","POWER ISSUE",
U533="AKTIVCO Coupure ENEO &amp; Baisse de tension","POWER ISSUE",
U533="Coupure ENEO &amp; Baisse de tension","POWER ISSUE",
U533="Defaut GE &amp; POWER Cabinet","POWER ISSUE",
U533="Sharing","POWER ISSUE",
U533="Sites strategiques &amp; DataCenter","POWER ISSUE",
U533="Exclu","Exclu",
U533="SAT","TX ISSUE",
U533="SPARE-ISSUE","SPARE-ISSUE",
U533="Fiber CAmtel","TX ISSUE",
U533="Fiber AOF","TX ISSUE",
U533="Projet OCM (HUAWEI)","TRAVAUX-HUAWEI",
U533="Projet OCM (NOKIA)","TRAVAUX -NOKIA",
U533="ACCESS-ISSUE","ACCESS-ISSUE",
U533="Projet OCM (ZTE, NOKIA, autres projets)","TRAVAUX OCM",
U533="No root CAuse","No root cause",
U533="ODU HS","TX ISSUE",
U533="IP &amp; VLAN","TX ISSUE",
U533="Warehouse HUAWEI","SPARE-ISSUE",
U533="SPARE-HS","SPARE-ISSUE",
U533="Power Telco","RAN ISSUE"
),"")</f>
        <v>No root cause</v>
      </c>
      <c r="U533" s="36" t="s">
        <v>5895</v>
      </c>
      <c r="V533" s="49" t="str" cm="1">
        <f t="array" ref="V533">IFERROR(_xlfn.IFS(
U533="MPR ISSUE","ACTIVE",
U533="BSS Hardware Issue","ACTIVE",
U533="Sites strategiques, MLL, Pylone, etc.","PASSIVE",
U533="AKTIVCO DEFAUT GE &amp; POWER Cabinet","PASSIVE",
U533="AKTIVCO Coupure ENEO &amp; Baisse de tension","PASSIVE",
U533="Coupure ENEO &amp; Baisse de tension","PASSIVE",
U533="Defaut GE &amp; POWER Cabinet","PASSIVE",
U533="Sharing","PASSIVE",
U533="Sites strategiques &amp; DataCenter","PASSIVE",
U533="Exclu","Exclu",
U533="SAT","ACTIVE",
U533="SPARE-ISSUE","SPARE-ISSUE",
U533="Fiber CAmtel","ACTIVE",
U533="Fiber AOF","ACTIVE",
U533="Projet OCM (HUAWEI)","PLANNED WORKS",
U533="Projet OCM (NOKIA)","PLANNED WORKS",
U533="ACCESS-ISSUE","ACCESS-ISSUE",
U533="Projet OCM (ZTE, NOKIA, autres projets)","PLANNED WORKS",
U533="No root CAuse","No root cause",
U533="ODU HS","ACTIVE",
U533="IP &amp; VLAN","ACTIVE",
U533="Warehouse HUAWEI","SPARE-ISSUE",
U533="SPARE-HS","SPARE-ISSUE",
U533="Power Telco","ACTIVE"
),"")</f>
        <v>No root cause</v>
      </c>
      <c r="W533" s="49"/>
      <c r="X533" s="49"/>
      <c r="Y533" s="49"/>
      <c r="Z533" s="49"/>
      <c r="AA533" s="49"/>
      <c r="AB533" s="17" t="s">
        <v>5421</v>
      </c>
      <c r="AC533" s="7" t="s">
        <v>5421</v>
      </c>
      <c r="AD533" s="6"/>
      <c r="AE533" s="7"/>
      <c r="AF533" s="3" t="s">
        <v>5421</v>
      </c>
      <c r="AG533" s="17"/>
      <c r="AH533" s="18" t="s">
        <v>5421</v>
      </c>
      <c r="AI533" s="18" t="s">
        <v>5421</v>
      </c>
      <c r="AJ533" s="18" t="s">
        <v>5421</v>
      </c>
      <c r="AK533" s="18" t="s">
        <v>5421</v>
      </c>
      <c r="AL533" s="18" t="s">
        <v>5421</v>
      </c>
      <c r="AM533" s="18" t="s">
        <v>5421</v>
      </c>
      <c r="AN533" s="18" t="s">
        <v>5421</v>
      </c>
      <c r="AO533" s="18" t="s">
        <v>5421</v>
      </c>
      <c r="AP533" s="9" t="s">
        <v>5421</v>
      </c>
      <c r="AQ533" s="14"/>
      <c r="AR533" s="14" t="s">
        <v>5421</v>
      </c>
      <c r="AS533" s="14" t="s">
        <v>5421</v>
      </c>
      <c r="AT533" s="14" t="s">
        <v>5421</v>
      </c>
      <c r="AV533" s="9" t="str">
        <f>_xlfn.XLOOKUP(B533,[3]ALL!$B:$B,[3]ALL!$N:$N,"")</f>
        <v/>
      </c>
    </row>
    <row r="534" spans="1:48" s="9" customFormat="1" hidden="1" x14ac:dyDescent="0.3">
      <c r="A534" s="1" t="s">
        <v>1455</v>
      </c>
      <c r="B534" s="8" t="s">
        <v>1456</v>
      </c>
      <c r="C534" s="3" t="str">
        <f>_xlfn.XLOOKUP(B534,'[1]daily break down'!$D:$D,'[1]daily break down'!$E:$E,"")</f>
        <v>ADAMAOUA</v>
      </c>
      <c r="D534" s="1" t="s">
        <v>11</v>
      </c>
      <c r="E534" s="1" t="s">
        <v>96</v>
      </c>
      <c r="F534" s="3" t="s">
        <v>90</v>
      </c>
      <c r="G534" s="1" t="s">
        <v>1457</v>
      </c>
      <c r="H534" s="34" t="str">
        <f>_xlfn.XLOOKUP(B534,[2]CALCULATION!$B:$B,[2]CALCULATION!$H:$H,"")</f>
        <v>NOKIA</v>
      </c>
      <c r="I534" s="71">
        <v>0</v>
      </c>
      <c r="J534" s="71">
        <v>0</v>
      </c>
      <c r="K534" s="71">
        <v>0.15475271691599254</v>
      </c>
      <c r="L534" s="71">
        <v>0</v>
      </c>
      <c r="M534" s="71">
        <v>1.2486722655972442E-3</v>
      </c>
      <c r="N534" s="71">
        <v>8.7395083520433778E-2</v>
      </c>
      <c r="O534" s="71">
        <v>0.19448072313448822</v>
      </c>
      <c r="P534" s="50" t="s">
        <v>5365</v>
      </c>
      <c r="Q534" s="50" t="s">
        <v>5911</v>
      </c>
      <c r="R534" s="50"/>
      <c r="S534" s="49" t="str" cm="1">
        <f t="array" ref="S534">IFERROR(_xlfn.IFS(
U534="MPR ISSUE","PDH",
U534="BSS Hardware Issue","BSS",
U534="Sites strategiques, MLL, Pylone, etc.","ENVTECH",
U534="AKTIVCO DEFAUT GE &amp; POWER Cabinet","AKTIVCO",
U534="AKTIVCO Coupure ENEO &amp; Baisse de tension","AKTIVCO GRID ONLY",
U534="Coupure ENEO &amp; Baisse de tension","IHS GRID ONLY",
U534="Defaut GE &amp; POWER Cabinet","IHS",
U534="Sharing","Partners",
U534="Sites strategiques &amp; DataCenter","SST &amp; DC",
U534="Exclu","Exclu",
U534="SAT","SAT",
U534="SPARE-ISSUE","SPARE-ISSUE",
U534="Fiber CAmtel","TRANS_FO_CAMTEL",
U534="Fiber AOF","Fiber AOF",
U534="Projet OCM (HUAWEI)","TRAVAUX-HUAWEI",
U534="Projet OCM (NOKIA)","TRAVAUX-NOKIA",
U534="ACCESS-ISSUE","ACCESS-ISSUE",
U534="Projet OCM (ZTE, NOKIA, autres projets)","TRAVAUX OCM",
U534="No root CAuse","No root cause",
U534="ODU HS","PDH",
U534="IP &amp; VLAN","PDH",
U534="Warehouse HUAWEI","SPARE-ISSUE",
U534="SPARE-HS","SPARE-ISSUE",
U534="Power Telco","BSS"
),"")</f>
        <v>No root cause</v>
      </c>
      <c r="T534" s="49" t="str" cm="1">
        <f t="array" ref="T534">IFERROR(_xlfn.IFS(
U534="MPR ISSUE","TX ISSUE",
U534="BSS Hardware Issue","RAN ISSUE",
U534="Sites strategiques, MLL, Pylone, etc.","ENVTECH",
U534="AKTIVCO DEFAUT GE &amp; POWER Cabinet","POWER ISSUE",
U534="AKTIVCO Coupure ENEO &amp; Baisse de tension","POWER ISSUE",
U534="Coupure ENEO &amp; Baisse de tension","POWER ISSUE",
U534="Defaut GE &amp; POWER Cabinet","POWER ISSUE",
U534="Sharing","POWER ISSUE",
U534="Sites strategiques &amp; DataCenter","POWER ISSUE",
U534="Exclu","Exclu",
U534="SAT","TX ISSUE",
U534="SPARE-ISSUE","SPARE-ISSUE",
U534="Fiber CAmtel","TX ISSUE",
U534="Fiber AOF","TX ISSUE",
U534="Projet OCM (HUAWEI)","TRAVAUX-HUAWEI",
U534="Projet OCM (NOKIA)","TRAVAUX -NOKIA",
U534="ACCESS-ISSUE","ACCESS-ISSUE",
U534="Projet OCM (ZTE, NOKIA, autres projets)","TRAVAUX OCM",
U534="No root CAuse","No root cause",
U534="ODU HS","TX ISSUE",
U534="IP &amp; VLAN","TX ISSUE",
U534="Warehouse HUAWEI","SPARE-ISSUE",
U534="SPARE-HS","SPARE-ISSUE",
U534="Power Telco","RAN ISSUE"
),"")</f>
        <v>No root cause</v>
      </c>
      <c r="U534" s="36" t="s">
        <v>5895</v>
      </c>
      <c r="V534" s="49" t="str" cm="1">
        <f t="array" ref="V534">IFERROR(_xlfn.IFS(
U534="MPR ISSUE","ACTIVE",
U534="BSS Hardware Issue","ACTIVE",
U534="Sites strategiques, MLL, Pylone, etc.","PASSIVE",
U534="AKTIVCO DEFAUT GE &amp; POWER Cabinet","PASSIVE",
U534="AKTIVCO Coupure ENEO &amp; Baisse de tension","PASSIVE",
U534="Coupure ENEO &amp; Baisse de tension","PASSIVE",
U534="Defaut GE &amp; POWER Cabinet","PASSIVE",
U534="Sharing","PASSIVE",
U534="Sites strategiques &amp; DataCenter","PASSIVE",
U534="Exclu","Exclu",
U534="SAT","ACTIVE",
U534="SPARE-ISSUE","SPARE-ISSUE",
U534="Fiber CAmtel","ACTIVE",
U534="Fiber AOF","ACTIVE",
U534="Projet OCM (HUAWEI)","PLANNED WORKS",
U534="Projet OCM (NOKIA)","PLANNED WORKS",
U534="ACCESS-ISSUE","ACCESS-ISSUE",
U534="Projet OCM (ZTE, NOKIA, autres projets)","PLANNED WORKS",
U534="No root CAuse","No root cause",
U534="ODU HS","ACTIVE",
U534="IP &amp; VLAN","ACTIVE",
U534="Warehouse HUAWEI","SPARE-ISSUE",
U534="SPARE-HS","SPARE-ISSUE",
U534="Power Telco","ACTIVE"
),"")</f>
        <v>No root cause</v>
      </c>
      <c r="W534" s="49"/>
      <c r="X534" s="49"/>
      <c r="Y534" s="49"/>
      <c r="Z534" s="49"/>
      <c r="AA534" s="49"/>
      <c r="AB534" s="17" t="s">
        <v>5421</v>
      </c>
      <c r="AC534" s="7" t="s">
        <v>5421</v>
      </c>
      <c r="AD534" s="6"/>
      <c r="AE534" s="7"/>
      <c r="AF534" s="3" t="s">
        <v>5421</v>
      </c>
      <c r="AG534" s="17"/>
      <c r="AH534" s="18" t="s">
        <v>5421</v>
      </c>
      <c r="AI534" s="18" t="s">
        <v>5421</v>
      </c>
      <c r="AJ534" s="18" t="s">
        <v>5421</v>
      </c>
      <c r="AK534" s="18" t="s">
        <v>5421</v>
      </c>
      <c r="AL534" s="18" t="s">
        <v>5421</v>
      </c>
      <c r="AM534" s="18" t="s">
        <v>5421</v>
      </c>
      <c r="AN534" s="18" t="s">
        <v>5421</v>
      </c>
      <c r="AO534" s="18" t="s">
        <v>5421</v>
      </c>
      <c r="AP534" s="9" t="s">
        <v>5421</v>
      </c>
      <c r="AQ534" s="14"/>
      <c r="AR534" s="14" t="s">
        <v>5421</v>
      </c>
      <c r="AS534" s="14" t="s">
        <v>5421</v>
      </c>
      <c r="AT534" s="14" t="s">
        <v>5421</v>
      </c>
      <c r="AV534" s="9" t="str">
        <f>_xlfn.XLOOKUP(B534,[3]ALL!$B:$B,[3]ALL!$N:$N,"")</f>
        <v/>
      </c>
    </row>
    <row r="535" spans="1:48" s="9" customFormat="1" hidden="1" x14ac:dyDescent="0.3">
      <c r="A535" s="1" t="s">
        <v>328</v>
      </c>
      <c r="B535" s="8" t="s">
        <v>329</v>
      </c>
      <c r="C535" s="3" t="str">
        <f>_xlfn.XLOOKUP(B535,'[1]daily break down'!$D:$D,'[1]daily break down'!$E:$E,"")</f>
        <v>EXTREME-NORD</v>
      </c>
      <c r="D535" s="1" t="s">
        <v>11</v>
      </c>
      <c r="E535" s="1" t="s">
        <v>12</v>
      </c>
      <c r="F535" s="3" t="s">
        <v>55</v>
      </c>
      <c r="G535" s="1" t="s">
        <v>185</v>
      </c>
      <c r="H535" s="33" t="str">
        <f>_xlfn.XLOOKUP(B535,[2]CALCULATION!$B:$B,[2]CALCULATION!$H:$H,"")</f>
        <v>Huawei</v>
      </c>
      <c r="I535" s="71">
        <v>0.24202201276706251</v>
      </c>
      <c r="J535" s="71">
        <v>0</v>
      </c>
      <c r="K535" s="71">
        <v>1.9618586149135497E-3</v>
      </c>
      <c r="L535" s="71">
        <v>5.671554904931899E-2</v>
      </c>
      <c r="M535" s="71">
        <v>0.49206981077695316</v>
      </c>
      <c r="N535" s="71">
        <v>0.47132761469382162</v>
      </c>
      <c r="O535" s="71">
        <v>0.19340358927384124</v>
      </c>
      <c r="P535" s="50" t="s">
        <v>5910</v>
      </c>
      <c r="Q535" s="50" t="s">
        <v>5911</v>
      </c>
      <c r="R535" s="50"/>
      <c r="S535" s="49" t="str" cm="1">
        <f t="array" ref="S535">IFERROR(_xlfn.IFS(
U535="MPR ISSUE","PDH",
U535="BSS Hardware Issue","BSS",
U535="Sites strategiques, MLL, Pylone, etc.","ENVTECH",
U535="AKTIVCO DEFAUT GE &amp; POWER Cabinet","AKTIVCO",
U535="AKTIVCO Coupure ENEO &amp; Baisse de tension","AKTIVCO GRID ONLY",
U535="Coupure ENEO &amp; Baisse de tension","IHS GRID ONLY",
U535="Defaut GE &amp; POWER Cabinet","IHS",
U535="Sharing","Partners",
U535="Sites strategiques &amp; DataCenter","SST &amp; DC",
U535="Exclu","Exclu",
U535="SAT","SAT",
U535="SPARE-ISSUE","SPARE-ISSUE",
U535="Fiber CAmtel","TRANS_FO_CAMTEL",
U535="Fiber AOF","Fiber AOF",
U535="Projet OCM (HUAWEI)","TRAVAUX-HUAWEI",
U535="Projet OCM (NOKIA)","TRAVAUX-NOKIA",
U535="ACCESS-ISSUE","ACCESS-ISSUE",
U535="Projet OCM (ZTE, NOKIA, autres projets)","TRAVAUX OCM",
U535="No root CAuse","No root cause",
U535="ODU HS","PDH",
U535="IP &amp; VLAN","PDH",
U535="Warehouse HUAWEI","SPARE-ISSUE",
U535="SPARE-HS","SPARE-ISSUE",
U535="Power Telco","BSS"
),"")</f>
        <v>No root cause</v>
      </c>
      <c r="T535" s="49" t="str" cm="1">
        <f t="array" ref="T535">IFERROR(_xlfn.IFS(
U535="MPR ISSUE","TX ISSUE",
U535="BSS Hardware Issue","RAN ISSUE",
U535="Sites strategiques, MLL, Pylone, etc.","ENVTECH",
U535="AKTIVCO DEFAUT GE &amp; POWER Cabinet","POWER ISSUE",
U535="AKTIVCO Coupure ENEO &amp; Baisse de tension","POWER ISSUE",
U535="Coupure ENEO &amp; Baisse de tension","POWER ISSUE",
U535="Defaut GE &amp; POWER Cabinet","POWER ISSUE",
U535="Sharing","POWER ISSUE",
U535="Sites strategiques &amp; DataCenter","POWER ISSUE",
U535="Exclu","Exclu",
U535="SAT","TX ISSUE",
U535="SPARE-ISSUE","SPARE-ISSUE",
U535="Fiber CAmtel","TX ISSUE",
U535="Fiber AOF","TX ISSUE",
U535="Projet OCM (HUAWEI)","TRAVAUX-HUAWEI",
U535="Projet OCM (NOKIA)","TRAVAUX -NOKIA",
U535="ACCESS-ISSUE","ACCESS-ISSUE",
U535="Projet OCM (ZTE, NOKIA, autres projets)","TRAVAUX OCM",
U535="No root CAuse","No root cause",
U535="ODU HS","TX ISSUE",
U535="IP &amp; VLAN","TX ISSUE",
U535="Warehouse HUAWEI","SPARE-ISSUE",
U535="SPARE-HS","SPARE-ISSUE",
U535="Power Telco","RAN ISSUE"
),"")</f>
        <v>No root cause</v>
      </c>
      <c r="U535" s="36" t="s">
        <v>5895</v>
      </c>
      <c r="V535" s="49" t="str" cm="1">
        <f t="array" ref="V535">IFERROR(_xlfn.IFS(
U535="MPR ISSUE","ACTIVE",
U535="BSS Hardware Issue","ACTIVE",
U535="Sites strategiques, MLL, Pylone, etc.","PASSIVE",
U535="AKTIVCO DEFAUT GE &amp; POWER Cabinet","PASSIVE",
U535="AKTIVCO Coupure ENEO &amp; Baisse de tension","PASSIVE",
U535="Coupure ENEO &amp; Baisse de tension","PASSIVE",
U535="Defaut GE &amp; POWER Cabinet","PASSIVE",
U535="Sharing","PASSIVE",
U535="Sites strategiques &amp; DataCenter","PASSIVE",
U535="Exclu","Exclu",
U535="SAT","ACTIVE",
U535="SPARE-ISSUE","SPARE-ISSUE",
U535="Fiber CAmtel","ACTIVE",
U535="Fiber AOF","ACTIVE",
U535="Projet OCM (HUAWEI)","PLANNED WORKS",
U535="Projet OCM (NOKIA)","PLANNED WORKS",
U535="ACCESS-ISSUE","ACCESS-ISSUE",
U535="Projet OCM (ZTE, NOKIA, autres projets)","PLANNED WORKS",
U535="No root CAuse","No root cause",
U535="ODU HS","ACTIVE",
U535="IP &amp; VLAN","ACTIVE",
U535="Warehouse HUAWEI","SPARE-ISSUE",
U535="SPARE-HS","SPARE-ISSUE",
U535="Power Telco","ACTIVE"
),"")</f>
        <v>No root cause</v>
      </c>
      <c r="W535" s="49"/>
      <c r="X535" s="49"/>
      <c r="Y535" s="49"/>
      <c r="Z535" s="49"/>
      <c r="AA535" s="49"/>
      <c r="AB535" s="17" t="s">
        <v>5421</v>
      </c>
      <c r="AC535" s="7" t="s">
        <v>5421</v>
      </c>
      <c r="AD535" s="6"/>
      <c r="AE535" s="7"/>
      <c r="AF535" s="3" t="s">
        <v>5421</v>
      </c>
      <c r="AG535" s="17"/>
      <c r="AH535" s="18" t="s">
        <v>5421</v>
      </c>
      <c r="AI535" s="18" t="s">
        <v>5421</v>
      </c>
      <c r="AJ535" s="18" t="s">
        <v>5421</v>
      </c>
      <c r="AK535" s="18" t="s">
        <v>5421</v>
      </c>
      <c r="AL535" s="18" t="s">
        <v>5421</v>
      </c>
      <c r="AM535" s="18" t="s">
        <v>5421</v>
      </c>
      <c r="AN535" s="18" t="s">
        <v>5421</v>
      </c>
      <c r="AO535" s="18" t="s">
        <v>5421</v>
      </c>
      <c r="AP535" s="9" t="s">
        <v>5421</v>
      </c>
      <c r="AQ535" s="14"/>
      <c r="AR535" s="14" t="s">
        <v>5421</v>
      </c>
      <c r="AS535" s="14" t="s">
        <v>5421</v>
      </c>
      <c r="AT535" s="14" t="s">
        <v>5421</v>
      </c>
      <c r="AV535" s="9" t="str">
        <f>_xlfn.XLOOKUP(B535,[3]ALL!$B:$B,[3]ALL!$N:$N,"")</f>
        <v/>
      </c>
    </row>
    <row r="536" spans="1:48" s="9" customFormat="1" hidden="1" x14ac:dyDescent="0.3">
      <c r="A536" s="1" t="s">
        <v>4241</v>
      </c>
      <c r="B536" s="8" t="s">
        <v>4242</v>
      </c>
      <c r="C536" s="3" t="str">
        <f>_xlfn.XLOOKUP(B536,'[1]daily break down'!$D:$D,'[1]daily break down'!$E:$E,"")</f>
        <v>Douala</v>
      </c>
      <c r="D536" s="1" t="s">
        <v>11</v>
      </c>
      <c r="E536" s="1" t="s">
        <v>12</v>
      </c>
      <c r="F536" s="3" t="s">
        <v>31</v>
      </c>
      <c r="G536" s="1" t="s">
        <v>32</v>
      </c>
      <c r="H536" s="35" t="str">
        <f>_xlfn.XLOOKUP(B536,[2]CALCULATION!$B:$B,[2]CALCULATION!$H:$H,"")</f>
        <v>ZTE</v>
      </c>
      <c r="I536" s="71">
        <v>0.92465963536539075</v>
      </c>
      <c r="J536" s="71">
        <v>0</v>
      </c>
      <c r="K536" s="71">
        <v>0</v>
      </c>
      <c r="L536" s="71">
        <v>0</v>
      </c>
      <c r="M536" s="71">
        <v>0</v>
      </c>
      <c r="N536" s="71">
        <v>0</v>
      </c>
      <c r="O536" s="71">
        <v>0.19079966783950197</v>
      </c>
      <c r="P536" s="50" t="s">
        <v>5365</v>
      </c>
      <c r="Q536" s="50" t="s">
        <v>5911</v>
      </c>
      <c r="R536" s="50"/>
      <c r="S536" s="49" t="str" cm="1">
        <f t="array" ref="S536">IFERROR(_xlfn.IFS(
U536="MPR ISSUE","PDH",
U536="BSS Hardware Issue","BSS",
U536="Sites strategiques, MLL, Pylone, etc.","ENVTECH",
U536="AKTIVCO DEFAUT GE &amp; POWER Cabinet","AKTIVCO",
U536="AKTIVCO Coupure ENEO &amp; Baisse de tension","AKTIVCO GRID ONLY",
U536="Coupure ENEO &amp; Baisse de tension","IHS GRID ONLY",
U536="Defaut GE &amp; POWER Cabinet","IHS",
U536="Sharing","Partners",
U536="Sites strategiques &amp; DataCenter","SST &amp; DC",
U536="Exclu","Exclu",
U536="SAT","SAT",
U536="SPARE-ISSUE","SPARE-ISSUE",
U536="Fiber CAmtel","TRANS_FO_CAMTEL",
U536="Fiber AOF","Fiber AOF",
U536="Projet OCM (HUAWEI)","TRAVAUX-HUAWEI",
U536="Projet OCM (NOKIA)","TRAVAUX-NOKIA",
U536="ACCESS-ISSUE","ACCESS-ISSUE",
U536="Projet OCM (ZTE, NOKIA, autres projets)","TRAVAUX OCM",
U536="No root CAuse","No root cause",
U536="ODU HS","PDH",
U536="IP &amp; VLAN","PDH",
U536="Warehouse HUAWEI","SPARE-ISSUE",
U536="SPARE-HS","SPARE-ISSUE",
U536="Power Telco","BSS"
),"")</f>
        <v>No root cause</v>
      </c>
      <c r="T536" s="49" t="str" cm="1">
        <f t="array" ref="T536">IFERROR(_xlfn.IFS(
U536="MPR ISSUE","TX ISSUE",
U536="BSS Hardware Issue","RAN ISSUE",
U536="Sites strategiques, MLL, Pylone, etc.","ENVTECH",
U536="AKTIVCO DEFAUT GE &amp; POWER Cabinet","POWER ISSUE",
U536="AKTIVCO Coupure ENEO &amp; Baisse de tension","POWER ISSUE",
U536="Coupure ENEO &amp; Baisse de tension","POWER ISSUE",
U536="Defaut GE &amp; POWER Cabinet","POWER ISSUE",
U536="Sharing","POWER ISSUE",
U536="Sites strategiques &amp; DataCenter","POWER ISSUE",
U536="Exclu","Exclu",
U536="SAT","TX ISSUE",
U536="SPARE-ISSUE","SPARE-ISSUE",
U536="Fiber CAmtel","TX ISSUE",
U536="Fiber AOF","TX ISSUE",
U536="Projet OCM (HUAWEI)","TRAVAUX-HUAWEI",
U536="Projet OCM (NOKIA)","TRAVAUX -NOKIA",
U536="ACCESS-ISSUE","ACCESS-ISSUE",
U536="Projet OCM (ZTE, NOKIA, autres projets)","TRAVAUX OCM",
U536="No root CAuse","No root cause",
U536="ODU HS","TX ISSUE",
U536="IP &amp; VLAN","TX ISSUE",
U536="Warehouse HUAWEI","SPARE-ISSUE",
U536="SPARE-HS","SPARE-ISSUE",
U536="Power Telco","RAN ISSUE"
),"")</f>
        <v>No root cause</v>
      </c>
      <c r="U536" s="36" t="s">
        <v>5895</v>
      </c>
      <c r="V536" s="49" t="str" cm="1">
        <f t="array" ref="V536">IFERROR(_xlfn.IFS(
U536="MPR ISSUE","ACTIVE",
U536="BSS Hardware Issue","ACTIVE",
U536="Sites strategiques, MLL, Pylone, etc.","PASSIVE",
U536="AKTIVCO DEFAUT GE &amp; POWER Cabinet","PASSIVE",
U536="AKTIVCO Coupure ENEO &amp; Baisse de tension","PASSIVE",
U536="Coupure ENEO &amp; Baisse de tension","PASSIVE",
U536="Defaut GE &amp; POWER Cabinet","PASSIVE",
U536="Sharing","PASSIVE",
U536="Sites strategiques &amp; DataCenter","PASSIVE",
U536="Exclu","Exclu",
U536="SAT","ACTIVE",
U536="SPARE-ISSUE","SPARE-ISSUE",
U536="Fiber CAmtel","ACTIVE",
U536="Fiber AOF","ACTIVE",
U536="Projet OCM (HUAWEI)","PLANNED WORKS",
U536="Projet OCM (NOKIA)","PLANNED WORKS",
U536="ACCESS-ISSUE","ACCESS-ISSUE",
U536="Projet OCM (ZTE, NOKIA, autres projets)","PLANNED WORKS",
U536="No root CAuse","No root cause",
U536="ODU HS","ACTIVE",
U536="IP &amp; VLAN","ACTIVE",
U536="Warehouse HUAWEI","SPARE-ISSUE",
U536="SPARE-HS","SPARE-ISSUE",
U536="Power Telco","ACTIVE"
),"")</f>
        <v>No root cause</v>
      </c>
      <c r="W536" s="49"/>
      <c r="X536" s="49"/>
      <c r="Y536" s="49"/>
      <c r="Z536" s="49"/>
      <c r="AA536" s="49"/>
      <c r="AB536" s="17" t="s">
        <v>5421</v>
      </c>
      <c r="AC536" s="7" t="s">
        <v>5421</v>
      </c>
      <c r="AD536" s="6"/>
      <c r="AE536" s="7"/>
      <c r="AF536" s="3" t="s">
        <v>5421</v>
      </c>
      <c r="AG536" s="17"/>
      <c r="AH536" s="18" t="s">
        <v>5421</v>
      </c>
      <c r="AI536" s="18" t="s">
        <v>5421</v>
      </c>
      <c r="AJ536" s="18" t="s">
        <v>5421</v>
      </c>
      <c r="AK536" s="18" t="s">
        <v>5421</v>
      </c>
      <c r="AL536" s="18" t="s">
        <v>5421</v>
      </c>
      <c r="AM536" s="18" t="s">
        <v>5421</v>
      </c>
      <c r="AN536" s="18" t="s">
        <v>5421</v>
      </c>
      <c r="AO536" s="18" t="s">
        <v>5421</v>
      </c>
      <c r="AP536" s="9" t="s">
        <v>5421</v>
      </c>
      <c r="AQ536" s="14"/>
      <c r="AR536" s="14" t="s">
        <v>5421</v>
      </c>
      <c r="AS536" s="14" t="s">
        <v>5421</v>
      </c>
      <c r="AT536" s="14" t="s">
        <v>5421</v>
      </c>
      <c r="AV536" s="9" t="str">
        <f>_xlfn.XLOOKUP(B536,[3]ALL!$B:$B,[3]ALL!$N:$N,"")</f>
        <v/>
      </c>
    </row>
    <row r="537" spans="1:48" s="9" customFormat="1" hidden="1" x14ac:dyDescent="0.3">
      <c r="A537" s="3" t="s">
        <v>1758</v>
      </c>
      <c r="B537" s="25" t="s">
        <v>1759</v>
      </c>
      <c r="C537" s="3" t="str">
        <f>_xlfn.XLOOKUP(B537,'[1]daily break down'!$D:$D,'[1]daily break down'!$E:$E,"")</f>
        <v>CENTRE</v>
      </c>
      <c r="D537" s="3" t="s">
        <v>11</v>
      </c>
      <c r="E537" s="3" t="s">
        <v>96</v>
      </c>
      <c r="F537" s="3" t="s">
        <v>37</v>
      </c>
      <c r="G537" s="3" t="s">
        <v>1758</v>
      </c>
      <c r="H537" s="34" t="str">
        <f>_xlfn.XLOOKUP(B537,[2]CALCULATION!$B:$B,[2]CALCULATION!$H:$H,"")</f>
        <v>NOKIA</v>
      </c>
      <c r="I537" s="71">
        <v>2.3360069323406707</v>
      </c>
      <c r="J537" s="71">
        <v>4.5443779552724405E-2</v>
      </c>
      <c r="K537" s="71">
        <v>1.5424061735077303</v>
      </c>
      <c r="L537" s="71">
        <v>4.7690999420716536E-2</v>
      </c>
      <c r="M537" s="71">
        <v>0.55834988316330825</v>
      </c>
      <c r="N537" s="71">
        <v>6.2351521735478636E-2</v>
      </c>
      <c r="O537" s="71">
        <v>0.1905499767430574</v>
      </c>
      <c r="P537" s="50" t="s">
        <v>5365</v>
      </c>
      <c r="Q537" s="50" t="s">
        <v>5911</v>
      </c>
      <c r="R537" s="50"/>
      <c r="S537" s="49" t="str" cm="1">
        <f t="array" ref="S537">IFERROR(_xlfn.IFS(
U537="MPR ISSUE","PDH",
U537="BSS Hardware Issue","BSS",
U537="Sites strategiques, MLL, Pylone, etc.","ENVTECH",
U537="AKTIVCO DEFAUT GE &amp; POWER Cabinet","AKTIVCO",
U537="AKTIVCO Coupure ENEO &amp; Baisse de tension","AKTIVCO GRID ONLY",
U537="Coupure ENEO &amp; Baisse de tension","IHS GRID ONLY",
U537="Defaut GE &amp; POWER Cabinet","IHS",
U537="Sharing","Partners",
U537="Sites strategiques &amp; DataCenter","SST &amp; DC",
U537="Exclu","Exclu",
U537="SAT","SAT",
U537="SPARE-ISSUE","SPARE-ISSUE",
U537="Fiber CAmtel","TRANS_FO_CAMTEL",
U537="Fiber AOF","Fiber AOF",
U537="Projet OCM (HUAWEI)","TRAVAUX-HUAWEI",
U537="Projet OCM (NOKIA)","TRAVAUX-NOKIA",
U537="ACCESS-ISSUE","ACCESS-ISSUE",
U537="Projet OCM (ZTE, NOKIA, autres projets)","TRAVAUX OCM",
U537="No root CAuse","No root cause",
U537="ODU HS","PDH",
U537="IP &amp; VLAN","PDH",
U537="Warehouse HUAWEI","SPARE-ISSUE",
U537="SPARE-HS","SPARE-ISSUE",
U537="Power Telco","BSS"
),"")</f>
        <v>No root cause</v>
      </c>
      <c r="T537" s="49" t="str" cm="1">
        <f t="array" ref="T537">IFERROR(_xlfn.IFS(
U537="MPR ISSUE","TX ISSUE",
U537="BSS Hardware Issue","RAN ISSUE",
U537="Sites strategiques, MLL, Pylone, etc.","ENVTECH",
U537="AKTIVCO DEFAUT GE &amp; POWER Cabinet","POWER ISSUE",
U537="AKTIVCO Coupure ENEO &amp; Baisse de tension","POWER ISSUE",
U537="Coupure ENEO &amp; Baisse de tension","POWER ISSUE",
U537="Defaut GE &amp; POWER Cabinet","POWER ISSUE",
U537="Sharing","POWER ISSUE",
U537="Sites strategiques &amp; DataCenter","POWER ISSUE",
U537="Exclu","Exclu",
U537="SAT","TX ISSUE",
U537="SPARE-ISSUE","SPARE-ISSUE",
U537="Fiber CAmtel","TX ISSUE",
U537="Fiber AOF","TX ISSUE",
U537="Projet OCM (HUAWEI)","TRAVAUX-HUAWEI",
U537="Projet OCM (NOKIA)","TRAVAUX -NOKIA",
U537="ACCESS-ISSUE","ACCESS-ISSUE",
U537="Projet OCM (ZTE, NOKIA, autres projets)","TRAVAUX OCM",
U537="No root CAuse","No root cause",
U537="ODU HS","TX ISSUE",
U537="IP &amp; VLAN","TX ISSUE",
U537="Warehouse HUAWEI","SPARE-ISSUE",
U537="SPARE-HS","SPARE-ISSUE",
U537="Power Telco","RAN ISSUE"
),"")</f>
        <v>No root cause</v>
      </c>
      <c r="U537" s="36" t="s">
        <v>5895</v>
      </c>
      <c r="V537" s="49" t="str" cm="1">
        <f t="array" ref="V537">IFERROR(_xlfn.IFS(
U537="MPR ISSUE","ACTIVE",
U537="BSS Hardware Issue","ACTIVE",
U537="Sites strategiques, MLL, Pylone, etc.","PASSIVE",
U537="AKTIVCO DEFAUT GE &amp; POWER Cabinet","PASSIVE",
U537="AKTIVCO Coupure ENEO &amp; Baisse de tension","PASSIVE",
U537="Coupure ENEO &amp; Baisse de tension","PASSIVE",
U537="Defaut GE &amp; POWER Cabinet","PASSIVE",
U537="Sharing","PASSIVE",
U537="Sites strategiques &amp; DataCenter","PASSIVE",
U537="Exclu","Exclu",
U537="SAT","ACTIVE",
U537="SPARE-ISSUE","SPARE-ISSUE",
U537="Fiber CAmtel","ACTIVE",
U537="Fiber AOF","ACTIVE",
U537="Projet OCM (HUAWEI)","PLANNED WORKS",
U537="Projet OCM (NOKIA)","PLANNED WORKS",
U537="ACCESS-ISSUE","ACCESS-ISSUE",
U537="Projet OCM (ZTE, NOKIA, autres projets)","PLANNED WORKS",
U537="No root CAuse","No root cause",
U537="ODU HS","ACTIVE",
U537="IP &amp; VLAN","ACTIVE",
U537="Warehouse HUAWEI","SPARE-ISSUE",
U537="SPARE-HS","SPARE-ISSUE",
U537="Power Telco","ACTIVE"
),"")</f>
        <v>No root cause</v>
      </c>
      <c r="W537" s="49"/>
      <c r="X537" s="49"/>
      <c r="Y537" s="49"/>
      <c r="Z537" s="49"/>
      <c r="AA537" s="49"/>
      <c r="AB537" s="17" t="s">
        <v>5421</v>
      </c>
      <c r="AC537" s="7" t="s">
        <v>5421</v>
      </c>
      <c r="AD537" s="6"/>
      <c r="AE537" s="7"/>
      <c r="AF537" s="3" t="s">
        <v>5421</v>
      </c>
      <c r="AG537" s="17"/>
      <c r="AH537" s="18" t="s">
        <v>5421</v>
      </c>
      <c r="AI537" s="18" t="s">
        <v>5421</v>
      </c>
      <c r="AJ537" s="18" t="s">
        <v>5421</v>
      </c>
      <c r="AK537" s="18" t="s">
        <v>5421</v>
      </c>
      <c r="AL537" s="18" t="s">
        <v>5421</v>
      </c>
      <c r="AM537" s="18" t="s">
        <v>5421</v>
      </c>
      <c r="AN537" s="18" t="s">
        <v>5421</v>
      </c>
      <c r="AO537" s="18" t="s">
        <v>5421</v>
      </c>
      <c r="AP537" s="9" t="s">
        <v>5421</v>
      </c>
      <c r="AQ537" s="14"/>
      <c r="AR537" s="14" t="s">
        <v>5421</v>
      </c>
      <c r="AS537" s="14" t="s">
        <v>5421</v>
      </c>
      <c r="AT537" s="14" t="s">
        <v>5421</v>
      </c>
      <c r="AV537" s="9" t="str">
        <f>_xlfn.XLOOKUP(B537,[3]ALL!$B:$B,[3]ALL!$N:$N,"")</f>
        <v/>
      </c>
    </row>
    <row r="538" spans="1:48" s="9" customFormat="1" hidden="1" x14ac:dyDescent="0.3">
      <c r="A538" s="3" t="s">
        <v>1753</v>
      </c>
      <c r="B538" s="25" t="s">
        <v>1754</v>
      </c>
      <c r="C538" s="3" t="str">
        <f>_xlfn.XLOOKUP(B538,'[1]daily break down'!$D:$D,'[1]daily break down'!$E:$E,"")</f>
        <v>CENTRE</v>
      </c>
      <c r="D538" s="3" t="s">
        <v>11</v>
      </c>
      <c r="E538" s="3" t="s">
        <v>66</v>
      </c>
      <c r="F538" s="3" t="s">
        <v>37</v>
      </c>
      <c r="G538" s="3" t="s">
        <v>1755</v>
      </c>
      <c r="H538" s="34" t="str">
        <f>_xlfn.XLOOKUP(B538,[2]CALCULATION!$B:$B,[2]CALCULATION!$H:$H,"")</f>
        <v>NOKIA</v>
      </c>
      <c r="I538" s="71">
        <v>1.3376308738047311E-3</v>
      </c>
      <c r="J538" s="71">
        <v>0</v>
      </c>
      <c r="K538" s="71">
        <v>1.4392908202138326E-2</v>
      </c>
      <c r="L538" s="71">
        <v>0.22303217732408476</v>
      </c>
      <c r="M538" s="71">
        <v>0.20307020172186985</v>
      </c>
      <c r="N538" s="71">
        <v>6.1477514960063838E-2</v>
      </c>
      <c r="O538" s="71">
        <v>0.18946203696569694</v>
      </c>
      <c r="P538" s="50" t="s">
        <v>5365</v>
      </c>
      <c r="Q538" s="50" t="s">
        <v>5911</v>
      </c>
      <c r="R538" s="50"/>
      <c r="S538" s="49" t="str" cm="1">
        <f t="array" ref="S538">IFERROR(_xlfn.IFS(
U538="MPR ISSUE","PDH",
U538="BSS Hardware Issue","BSS",
U538="Sites strategiques, MLL, Pylone, etc.","ENVTECH",
U538="AKTIVCO DEFAUT GE &amp; POWER Cabinet","AKTIVCO",
U538="AKTIVCO Coupure ENEO &amp; Baisse de tension","AKTIVCO GRID ONLY",
U538="Coupure ENEO &amp; Baisse de tension","IHS GRID ONLY",
U538="Defaut GE &amp; POWER Cabinet","IHS",
U538="Sharing","Partners",
U538="Sites strategiques &amp; DataCenter","SST &amp; DC",
U538="Exclu","Exclu",
U538="SAT","SAT",
U538="SPARE-ISSUE","SPARE-ISSUE",
U538="Fiber CAmtel","TRANS_FO_CAMTEL",
U538="Fiber AOF","Fiber AOF",
U538="Projet OCM (HUAWEI)","TRAVAUX-HUAWEI",
U538="Projet OCM (NOKIA)","TRAVAUX-NOKIA",
U538="ACCESS-ISSUE","ACCESS-ISSUE",
U538="Projet OCM (ZTE, NOKIA, autres projets)","TRAVAUX OCM",
U538="No root CAuse","No root cause",
U538="ODU HS","PDH",
U538="IP &amp; VLAN","PDH",
U538="Warehouse HUAWEI","SPARE-ISSUE",
U538="SPARE-HS","SPARE-ISSUE",
U538="Power Telco","BSS"
),"")</f>
        <v>No root cause</v>
      </c>
      <c r="T538" s="49" t="str" cm="1">
        <f t="array" ref="T538">IFERROR(_xlfn.IFS(
U538="MPR ISSUE","TX ISSUE",
U538="BSS Hardware Issue","RAN ISSUE",
U538="Sites strategiques, MLL, Pylone, etc.","ENVTECH",
U538="AKTIVCO DEFAUT GE &amp; POWER Cabinet","POWER ISSUE",
U538="AKTIVCO Coupure ENEO &amp; Baisse de tension","POWER ISSUE",
U538="Coupure ENEO &amp; Baisse de tension","POWER ISSUE",
U538="Defaut GE &amp; POWER Cabinet","POWER ISSUE",
U538="Sharing","POWER ISSUE",
U538="Sites strategiques &amp; DataCenter","POWER ISSUE",
U538="Exclu","Exclu",
U538="SAT","TX ISSUE",
U538="SPARE-ISSUE","SPARE-ISSUE",
U538="Fiber CAmtel","TX ISSUE",
U538="Fiber AOF","TX ISSUE",
U538="Projet OCM (HUAWEI)","TRAVAUX-HUAWEI",
U538="Projet OCM (NOKIA)","TRAVAUX -NOKIA",
U538="ACCESS-ISSUE","ACCESS-ISSUE",
U538="Projet OCM (ZTE, NOKIA, autres projets)","TRAVAUX OCM",
U538="No root CAuse","No root cause",
U538="ODU HS","TX ISSUE",
U538="IP &amp; VLAN","TX ISSUE",
U538="Warehouse HUAWEI","SPARE-ISSUE",
U538="SPARE-HS","SPARE-ISSUE",
U538="Power Telco","RAN ISSUE"
),"")</f>
        <v>No root cause</v>
      </c>
      <c r="U538" s="36" t="s">
        <v>5895</v>
      </c>
      <c r="V538" s="49" t="str" cm="1">
        <f t="array" ref="V538">IFERROR(_xlfn.IFS(
U538="MPR ISSUE","ACTIVE",
U538="BSS Hardware Issue","ACTIVE",
U538="Sites strategiques, MLL, Pylone, etc.","PASSIVE",
U538="AKTIVCO DEFAUT GE &amp; POWER Cabinet","PASSIVE",
U538="AKTIVCO Coupure ENEO &amp; Baisse de tension","PASSIVE",
U538="Coupure ENEO &amp; Baisse de tension","PASSIVE",
U538="Defaut GE &amp; POWER Cabinet","PASSIVE",
U538="Sharing","PASSIVE",
U538="Sites strategiques &amp; DataCenter","PASSIVE",
U538="Exclu","Exclu",
U538="SAT","ACTIVE",
U538="SPARE-ISSUE","SPARE-ISSUE",
U538="Fiber CAmtel","ACTIVE",
U538="Fiber AOF","ACTIVE",
U538="Projet OCM (HUAWEI)","PLANNED WORKS",
U538="Projet OCM (NOKIA)","PLANNED WORKS",
U538="ACCESS-ISSUE","ACCESS-ISSUE",
U538="Projet OCM (ZTE, NOKIA, autres projets)","PLANNED WORKS",
U538="No root CAuse","No root cause",
U538="ODU HS","ACTIVE",
U538="IP &amp; VLAN","ACTIVE",
U538="Warehouse HUAWEI","SPARE-ISSUE",
U538="SPARE-HS","SPARE-ISSUE",
U538="Power Telco","ACTIVE"
),"")</f>
        <v>No root cause</v>
      </c>
      <c r="W538" s="49"/>
      <c r="X538" s="49"/>
      <c r="Y538" s="49"/>
      <c r="Z538" s="49"/>
      <c r="AA538" s="49"/>
      <c r="AB538" s="17" t="s">
        <v>5421</v>
      </c>
      <c r="AC538" s="7" t="s">
        <v>5421</v>
      </c>
      <c r="AD538" s="6"/>
      <c r="AE538" s="7"/>
      <c r="AF538" s="3" t="s">
        <v>5421</v>
      </c>
      <c r="AG538" s="17"/>
      <c r="AH538" s="18" t="s">
        <v>5421</v>
      </c>
      <c r="AI538" s="18" t="s">
        <v>5421</v>
      </c>
      <c r="AJ538" s="18" t="s">
        <v>5421</v>
      </c>
      <c r="AK538" s="18" t="s">
        <v>5421</v>
      </c>
      <c r="AL538" s="18" t="s">
        <v>5421</v>
      </c>
      <c r="AM538" s="18" t="s">
        <v>5421</v>
      </c>
      <c r="AN538" s="18" t="s">
        <v>5421</v>
      </c>
      <c r="AO538" s="18" t="s">
        <v>5421</v>
      </c>
      <c r="AP538" s="9" t="s">
        <v>5421</v>
      </c>
      <c r="AQ538" s="14"/>
      <c r="AR538" s="14" t="s">
        <v>5421</v>
      </c>
      <c r="AS538" s="14" t="s">
        <v>5421</v>
      </c>
      <c r="AT538" s="14" t="s">
        <v>5421</v>
      </c>
      <c r="AV538" s="9" t="str">
        <f>_xlfn.XLOOKUP(B538,[3]ALL!$B:$B,[3]ALL!$N:$N,"")</f>
        <v/>
      </c>
    </row>
    <row r="539" spans="1:48" s="9" customFormat="1" hidden="1" x14ac:dyDescent="0.3">
      <c r="A539" s="1" t="s">
        <v>2965</v>
      </c>
      <c r="B539" s="8" t="s">
        <v>2966</v>
      </c>
      <c r="C539" s="3" t="str">
        <f>_xlfn.XLOOKUP(B539,'[1]daily break down'!$D:$D,'[1]daily break down'!$E:$E,"")</f>
        <v>Ngaoundere</v>
      </c>
      <c r="D539" s="1" t="s">
        <v>11</v>
      </c>
      <c r="E539" s="1" t="s">
        <v>12</v>
      </c>
      <c r="F539" s="3" t="s">
        <v>90</v>
      </c>
      <c r="G539" s="1" t="s">
        <v>91</v>
      </c>
      <c r="H539" s="33" t="str">
        <f>_xlfn.XLOOKUP(B539,[2]CALCULATION!$B:$B,[2]CALCULATION!$H:$H,"")</f>
        <v>Huawei</v>
      </c>
      <c r="I539" s="71">
        <v>1.1598508131368905</v>
      </c>
      <c r="J539" s="71">
        <v>0</v>
      </c>
      <c r="K539" s="71">
        <v>0.66828038455282468</v>
      </c>
      <c r="L539" s="71">
        <v>0.19832607088944246</v>
      </c>
      <c r="M539" s="71">
        <v>5.8409881489471585E-2</v>
      </c>
      <c r="N539" s="71">
        <v>0</v>
      </c>
      <c r="O539" s="71">
        <v>0.18593069145885235</v>
      </c>
      <c r="P539" s="50" t="s">
        <v>5365</v>
      </c>
      <c r="Q539" s="50" t="s">
        <v>5911</v>
      </c>
      <c r="R539" s="50"/>
      <c r="S539" s="49" t="str" cm="1">
        <f t="array" ref="S539">IFERROR(_xlfn.IFS(
U539="MPR ISSUE","PDH",
U539="BSS Hardware Issue","BSS",
U539="Sites strategiques, MLL, Pylone, etc.","ENVTECH",
U539="AKTIVCO DEFAUT GE &amp; POWER Cabinet","AKTIVCO",
U539="AKTIVCO Coupure ENEO &amp; Baisse de tension","AKTIVCO GRID ONLY",
U539="Coupure ENEO &amp; Baisse de tension","IHS GRID ONLY",
U539="Defaut GE &amp; POWER Cabinet","IHS",
U539="Sharing","Partners",
U539="Sites strategiques &amp; DataCenter","SST &amp; DC",
U539="Exclu","Exclu",
U539="SAT","SAT",
U539="SPARE-ISSUE","SPARE-ISSUE",
U539="Fiber CAmtel","TRANS_FO_CAMTEL",
U539="Fiber AOF","Fiber AOF",
U539="Projet OCM (HUAWEI)","TRAVAUX-HUAWEI",
U539="Projet OCM (NOKIA)","TRAVAUX-NOKIA",
U539="ACCESS-ISSUE","ACCESS-ISSUE",
U539="Projet OCM (ZTE, NOKIA, autres projets)","TRAVAUX OCM",
U539="No root CAuse","No root cause",
U539="ODU HS","PDH",
U539="IP &amp; VLAN","PDH",
U539="Warehouse HUAWEI","SPARE-ISSUE",
U539="SPARE-HS","SPARE-ISSUE",
U539="Power Telco","BSS"
),"")</f>
        <v>No root cause</v>
      </c>
      <c r="T539" s="49" t="str" cm="1">
        <f t="array" ref="T539">IFERROR(_xlfn.IFS(
U539="MPR ISSUE","TX ISSUE",
U539="BSS Hardware Issue","RAN ISSUE",
U539="Sites strategiques, MLL, Pylone, etc.","ENVTECH",
U539="AKTIVCO DEFAUT GE &amp; POWER Cabinet","POWER ISSUE",
U539="AKTIVCO Coupure ENEO &amp; Baisse de tension","POWER ISSUE",
U539="Coupure ENEO &amp; Baisse de tension","POWER ISSUE",
U539="Defaut GE &amp; POWER Cabinet","POWER ISSUE",
U539="Sharing","POWER ISSUE",
U539="Sites strategiques &amp; DataCenter","POWER ISSUE",
U539="Exclu","Exclu",
U539="SAT","TX ISSUE",
U539="SPARE-ISSUE","SPARE-ISSUE",
U539="Fiber CAmtel","TX ISSUE",
U539="Fiber AOF","TX ISSUE",
U539="Projet OCM (HUAWEI)","TRAVAUX-HUAWEI",
U539="Projet OCM (NOKIA)","TRAVAUX -NOKIA",
U539="ACCESS-ISSUE","ACCESS-ISSUE",
U539="Projet OCM (ZTE, NOKIA, autres projets)","TRAVAUX OCM",
U539="No root CAuse","No root cause",
U539="ODU HS","TX ISSUE",
U539="IP &amp; VLAN","TX ISSUE",
U539="Warehouse HUAWEI","SPARE-ISSUE",
U539="SPARE-HS","SPARE-ISSUE",
U539="Power Telco","RAN ISSUE"
),"")</f>
        <v>No root cause</v>
      </c>
      <c r="U539" s="36" t="s">
        <v>5895</v>
      </c>
      <c r="V539" s="49" t="str" cm="1">
        <f t="array" ref="V539">IFERROR(_xlfn.IFS(
U539="MPR ISSUE","ACTIVE",
U539="BSS Hardware Issue","ACTIVE",
U539="Sites strategiques, MLL, Pylone, etc.","PASSIVE",
U539="AKTIVCO DEFAUT GE &amp; POWER Cabinet","PASSIVE",
U539="AKTIVCO Coupure ENEO &amp; Baisse de tension","PASSIVE",
U539="Coupure ENEO &amp; Baisse de tension","PASSIVE",
U539="Defaut GE &amp; POWER Cabinet","PASSIVE",
U539="Sharing","PASSIVE",
U539="Sites strategiques &amp; DataCenter","PASSIVE",
U539="Exclu","Exclu",
U539="SAT","ACTIVE",
U539="SPARE-ISSUE","SPARE-ISSUE",
U539="Fiber CAmtel","ACTIVE",
U539="Fiber AOF","ACTIVE",
U539="Projet OCM (HUAWEI)","PLANNED WORKS",
U539="Projet OCM (NOKIA)","PLANNED WORKS",
U539="ACCESS-ISSUE","ACCESS-ISSUE",
U539="Projet OCM (ZTE, NOKIA, autres projets)","PLANNED WORKS",
U539="No root CAuse","No root cause",
U539="ODU HS","ACTIVE",
U539="IP &amp; VLAN","ACTIVE",
U539="Warehouse HUAWEI","SPARE-ISSUE",
U539="SPARE-HS","SPARE-ISSUE",
U539="Power Telco","ACTIVE"
),"")</f>
        <v>No root cause</v>
      </c>
      <c r="W539" s="49"/>
      <c r="X539" s="49"/>
      <c r="Y539" s="49"/>
      <c r="Z539" s="49"/>
      <c r="AA539" s="49"/>
      <c r="AB539" s="17" t="s">
        <v>5421</v>
      </c>
      <c r="AC539" s="7" t="s">
        <v>5421</v>
      </c>
      <c r="AD539" s="6"/>
      <c r="AE539" s="7"/>
      <c r="AF539" s="3" t="s">
        <v>5421</v>
      </c>
      <c r="AG539" s="17"/>
      <c r="AH539" s="18" t="s">
        <v>5421</v>
      </c>
      <c r="AI539" s="18" t="s">
        <v>5421</v>
      </c>
      <c r="AJ539" s="18" t="s">
        <v>5421</v>
      </c>
      <c r="AK539" s="18" t="s">
        <v>5421</v>
      </c>
      <c r="AL539" s="18" t="s">
        <v>5421</v>
      </c>
      <c r="AM539" s="18" t="s">
        <v>5421</v>
      </c>
      <c r="AN539" s="18" t="s">
        <v>5421</v>
      </c>
      <c r="AO539" s="18" t="s">
        <v>5421</v>
      </c>
      <c r="AP539" s="9" t="s">
        <v>5421</v>
      </c>
      <c r="AQ539" s="14"/>
      <c r="AR539" s="14" t="s">
        <v>5421</v>
      </c>
      <c r="AS539" s="14" t="s">
        <v>5421</v>
      </c>
      <c r="AT539" s="14" t="s">
        <v>5421</v>
      </c>
      <c r="AV539" s="9" t="str">
        <f>_xlfn.XLOOKUP(B539,[3]ALL!$B:$B,[3]ALL!$N:$N,"")</f>
        <v/>
      </c>
    </row>
    <row r="540" spans="1:48" s="9" customFormat="1" hidden="1" x14ac:dyDescent="0.3">
      <c r="A540" s="1" t="s">
        <v>1556</v>
      </c>
      <c r="B540" s="8" t="s">
        <v>1557</v>
      </c>
      <c r="C540" s="3" t="str">
        <f>_xlfn.XLOOKUP(B540,'[1]daily break down'!$D:$D,'[1]daily break down'!$E:$E,"")</f>
        <v>EXTREME-NORD</v>
      </c>
      <c r="D540" s="1" t="s">
        <v>11</v>
      </c>
      <c r="E540" s="1" t="s">
        <v>12</v>
      </c>
      <c r="F540" s="3" t="s">
        <v>55</v>
      </c>
      <c r="G540" s="1" t="s">
        <v>719</v>
      </c>
      <c r="H540" s="34" t="str">
        <f>_xlfn.XLOOKUP(B540,[2]CALCULATION!$B:$B,[2]CALCULATION!$H:$H,"")</f>
        <v>NOKIA</v>
      </c>
      <c r="I540" s="71">
        <v>3.5670156634708122E-5</v>
      </c>
      <c r="J540" s="71">
        <v>8.9175391586828202E-5</v>
      </c>
      <c r="K540" s="71">
        <v>1.0701046990435595E-4</v>
      </c>
      <c r="L540" s="71">
        <v>5.3505234952177976E-5</v>
      </c>
      <c r="M540" s="71">
        <v>0.37277097191189168</v>
      </c>
      <c r="N540" s="71">
        <v>3.5670156634823915E-5</v>
      </c>
      <c r="O540" s="71">
        <v>0.18354079096432141</v>
      </c>
      <c r="P540" s="50" t="s">
        <v>5910</v>
      </c>
      <c r="Q540" s="50" t="s">
        <v>5911</v>
      </c>
      <c r="R540" s="50"/>
      <c r="S540" s="49" t="str" cm="1">
        <f t="array" ref="S540">IFERROR(_xlfn.IFS(
U540="MPR ISSUE","PDH",
U540="BSS Hardware Issue","BSS",
U540="Sites strategiques, MLL, Pylone, etc.","ENVTECH",
U540="AKTIVCO DEFAUT GE &amp; POWER Cabinet","AKTIVCO",
U540="AKTIVCO Coupure ENEO &amp; Baisse de tension","AKTIVCO GRID ONLY",
U540="Coupure ENEO &amp; Baisse de tension","IHS GRID ONLY",
U540="Defaut GE &amp; POWER Cabinet","IHS",
U540="Sharing","Partners",
U540="Sites strategiques &amp; DataCenter","SST &amp; DC",
U540="Exclu","Exclu",
U540="SAT","SAT",
U540="SPARE-ISSUE","SPARE-ISSUE",
U540="Fiber CAmtel","TRANS_FO_CAMTEL",
U540="Fiber AOF","Fiber AOF",
U540="Projet OCM (HUAWEI)","TRAVAUX-HUAWEI",
U540="Projet OCM (NOKIA)","TRAVAUX-NOKIA",
U540="ACCESS-ISSUE","ACCESS-ISSUE",
U540="Projet OCM (ZTE, NOKIA, autres projets)","TRAVAUX OCM",
U540="No root CAuse","No root cause",
U540="ODU HS","PDH",
U540="IP &amp; VLAN","PDH",
U540="Warehouse HUAWEI","SPARE-ISSUE",
U540="SPARE-HS","SPARE-ISSUE",
U540="Power Telco","BSS"
),"")</f>
        <v>No root cause</v>
      </c>
      <c r="T540" s="49" t="str" cm="1">
        <f t="array" ref="T540">IFERROR(_xlfn.IFS(
U540="MPR ISSUE","TX ISSUE",
U540="BSS Hardware Issue","RAN ISSUE",
U540="Sites strategiques, MLL, Pylone, etc.","ENVTECH",
U540="AKTIVCO DEFAUT GE &amp; POWER Cabinet","POWER ISSUE",
U540="AKTIVCO Coupure ENEO &amp; Baisse de tension","POWER ISSUE",
U540="Coupure ENEO &amp; Baisse de tension","POWER ISSUE",
U540="Defaut GE &amp; POWER Cabinet","POWER ISSUE",
U540="Sharing","POWER ISSUE",
U540="Sites strategiques &amp; DataCenter","POWER ISSUE",
U540="Exclu","Exclu",
U540="SAT","TX ISSUE",
U540="SPARE-ISSUE","SPARE-ISSUE",
U540="Fiber CAmtel","TX ISSUE",
U540="Fiber AOF","TX ISSUE",
U540="Projet OCM (HUAWEI)","TRAVAUX-HUAWEI",
U540="Projet OCM (NOKIA)","TRAVAUX -NOKIA",
U540="ACCESS-ISSUE","ACCESS-ISSUE",
U540="Projet OCM (ZTE, NOKIA, autres projets)","TRAVAUX OCM",
U540="No root CAuse","No root cause",
U540="ODU HS","TX ISSUE",
U540="IP &amp; VLAN","TX ISSUE",
U540="Warehouse HUAWEI","SPARE-ISSUE",
U540="SPARE-HS","SPARE-ISSUE",
U540="Power Telco","RAN ISSUE"
),"")</f>
        <v>No root cause</v>
      </c>
      <c r="U540" s="36" t="s">
        <v>5895</v>
      </c>
      <c r="V540" s="49" t="str" cm="1">
        <f t="array" ref="V540">IFERROR(_xlfn.IFS(
U540="MPR ISSUE","ACTIVE",
U540="BSS Hardware Issue","ACTIVE",
U540="Sites strategiques, MLL, Pylone, etc.","PASSIVE",
U540="AKTIVCO DEFAUT GE &amp; POWER Cabinet","PASSIVE",
U540="AKTIVCO Coupure ENEO &amp; Baisse de tension","PASSIVE",
U540="Coupure ENEO &amp; Baisse de tension","PASSIVE",
U540="Defaut GE &amp; POWER Cabinet","PASSIVE",
U540="Sharing","PASSIVE",
U540="Sites strategiques &amp; DataCenter","PASSIVE",
U540="Exclu","Exclu",
U540="SAT","ACTIVE",
U540="SPARE-ISSUE","SPARE-ISSUE",
U540="Fiber CAmtel","ACTIVE",
U540="Fiber AOF","ACTIVE",
U540="Projet OCM (HUAWEI)","PLANNED WORKS",
U540="Projet OCM (NOKIA)","PLANNED WORKS",
U540="ACCESS-ISSUE","ACCESS-ISSUE",
U540="Projet OCM (ZTE, NOKIA, autres projets)","PLANNED WORKS",
U540="No root CAuse","No root cause",
U540="ODU HS","ACTIVE",
U540="IP &amp; VLAN","ACTIVE",
U540="Warehouse HUAWEI","SPARE-ISSUE",
U540="SPARE-HS","SPARE-ISSUE",
U540="Power Telco","ACTIVE"
),"")</f>
        <v>No root cause</v>
      </c>
      <c r="W540" s="49"/>
      <c r="X540" s="49"/>
      <c r="Y540" s="49"/>
      <c r="Z540" s="49"/>
      <c r="AA540" s="49"/>
      <c r="AB540" s="17" t="s">
        <v>5421</v>
      </c>
      <c r="AC540" s="7" t="s">
        <v>5421</v>
      </c>
      <c r="AD540" s="6"/>
      <c r="AE540" s="7"/>
      <c r="AF540" s="3" t="s">
        <v>5421</v>
      </c>
      <c r="AG540" s="17"/>
      <c r="AH540" s="18" t="s">
        <v>5421</v>
      </c>
      <c r="AI540" s="18" t="s">
        <v>5421</v>
      </c>
      <c r="AJ540" s="18" t="s">
        <v>5421</v>
      </c>
      <c r="AK540" s="18" t="s">
        <v>5421</v>
      </c>
      <c r="AL540" s="18" t="s">
        <v>5421</v>
      </c>
      <c r="AM540" s="18" t="s">
        <v>5421</v>
      </c>
      <c r="AN540" s="18" t="s">
        <v>5421</v>
      </c>
      <c r="AO540" s="18" t="s">
        <v>5421</v>
      </c>
      <c r="AP540" s="9" t="s">
        <v>5421</v>
      </c>
      <c r="AQ540" s="14"/>
      <c r="AR540" s="14" t="s">
        <v>5421</v>
      </c>
      <c r="AS540" s="14" t="s">
        <v>5421</v>
      </c>
      <c r="AT540" s="14" t="s">
        <v>5421</v>
      </c>
      <c r="AV540" s="9" t="str">
        <f>_xlfn.XLOOKUP(B540,[3]ALL!$B:$B,[3]ALL!$N:$N,"")</f>
        <v/>
      </c>
    </row>
    <row r="541" spans="1:48" s="9" customFormat="1" hidden="1" x14ac:dyDescent="0.3">
      <c r="A541" s="1" t="s">
        <v>1346</v>
      </c>
      <c r="B541" s="8" t="s">
        <v>1347</v>
      </c>
      <c r="C541" s="3" t="str">
        <f>_xlfn.XLOOKUP(B541,'[1]daily break down'!$D:$D,'[1]daily break down'!$E:$E,"")</f>
        <v>EXTREME-NORD</v>
      </c>
      <c r="D541" s="1" t="s">
        <v>11</v>
      </c>
      <c r="E541" s="1" t="s">
        <v>12</v>
      </c>
      <c r="F541" s="3" t="s">
        <v>55</v>
      </c>
      <c r="G541" s="1" t="s">
        <v>185</v>
      </c>
      <c r="H541" s="33" t="str">
        <f>_xlfn.XLOOKUP(B541,[2]CALCULATION!$B:$B,[2]CALCULATION!$H:$H,"")</f>
        <v>Huawei</v>
      </c>
      <c r="I541" s="71">
        <v>8.1149606344151394E-3</v>
      </c>
      <c r="J541" s="71">
        <v>1.0968573165198484E-2</v>
      </c>
      <c r="K541" s="71">
        <v>9.2742407250458719E-3</v>
      </c>
      <c r="L541" s="71">
        <v>5.3451729717235538E-2</v>
      </c>
      <c r="M541" s="71">
        <v>0.17968841404776373</v>
      </c>
      <c r="N541" s="71">
        <v>0.44222076687983147</v>
      </c>
      <c r="O541" s="71">
        <v>0.18339811033778208</v>
      </c>
      <c r="P541" s="50" t="s">
        <v>5910</v>
      </c>
      <c r="Q541" s="50" t="s">
        <v>5911</v>
      </c>
      <c r="R541" s="50"/>
      <c r="S541" s="49" t="str" cm="1">
        <f t="array" ref="S541">IFERROR(_xlfn.IFS(
U541="MPR ISSUE","PDH",
U541="BSS Hardware Issue","BSS",
U541="Sites strategiques, MLL, Pylone, etc.","ENVTECH",
U541="AKTIVCO DEFAUT GE &amp; POWER Cabinet","AKTIVCO",
U541="AKTIVCO Coupure ENEO &amp; Baisse de tension","AKTIVCO GRID ONLY",
U541="Coupure ENEO &amp; Baisse de tension","IHS GRID ONLY",
U541="Defaut GE &amp; POWER Cabinet","IHS",
U541="Sharing","Partners",
U541="Sites strategiques &amp; DataCenter","SST &amp; DC",
U541="Exclu","Exclu",
U541="SAT","SAT",
U541="SPARE-ISSUE","SPARE-ISSUE",
U541="Fiber CAmtel","TRANS_FO_CAMTEL",
U541="Fiber AOF","Fiber AOF",
U541="Projet OCM (HUAWEI)","TRAVAUX-HUAWEI",
U541="Projet OCM (NOKIA)","TRAVAUX-NOKIA",
U541="ACCESS-ISSUE","ACCESS-ISSUE",
U541="Projet OCM (ZTE, NOKIA, autres projets)","TRAVAUX OCM",
U541="No root CAuse","No root cause",
U541="ODU HS","PDH",
U541="IP &amp; VLAN","PDH",
U541="Warehouse HUAWEI","SPARE-ISSUE",
U541="SPARE-HS","SPARE-ISSUE",
U541="Power Telco","BSS"
),"")</f>
        <v>No root cause</v>
      </c>
      <c r="T541" s="49" t="str" cm="1">
        <f t="array" ref="T541">IFERROR(_xlfn.IFS(
U541="MPR ISSUE","TX ISSUE",
U541="BSS Hardware Issue","RAN ISSUE",
U541="Sites strategiques, MLL, Pylone, etc.","ENVTECH",
U541="AKTIVCO DEFAUT GE &amp; POWER Cabinet","POWER ISSUE",
U541="AKTIVCO Coupure ENEO &amp; Baisse de tension","POWER ISSUE",
U541="Coupure ENEO &amp; Baisse de tension","POWER ISSUE",
U541="Defaut GE &amp; POWER Cabinet","POWER ISSUE",
U541="Sharing","POWER ISSUE",
U541="Sites strategiques &amp; DataCenter","POWER ISSUE",
U541="Exclu","Exclu",
U541="SAT","TX ISSUE",
U541="SPARE-ISSUE","SPARE-ISSUE",
U541="Fiber CAmtel","TX ISSUE",
U541="Fiber AOF","TX ISSUE",
U541="Projet OCM (HUAWEI)","TRAVAUX-HUAWEI",
U541="Projet OCM (NOKIA)","TRAVAUX -NOKIA",
U541="ACCESS-ISSUE","ACCESS-ISSUE",
U541="Projet OCM (ZTE, NOKIA, autres projets)","TRAVAUX OCM",
U541="No root CAuse","No root cause",
U541="ODU HS","TX ISSUE",
U541="IP &amp; VLAN","TX ISSUE",
U541="Warehouse HUAWEI","SPARE-ISSUE",
U541="SPARE-HS","SPARE-ISSUE",
U541="Power Telco","RAN ISSUE"
),"")</f>
        <v>No root cause</v>
      </c>
      <c r="U541" s="36" t="s">
        <v>5895</v>
      </c>
      <c r="V541" s="49" t="str" cm="1">
        <f t="array" ref="V541">IFERROR(_xlfn.IFS(
U541="MPR ISSUE","ACTIVE",
U541="BSS Hardware Issue","ACTIVE",
U541="Sites strategiques, MLL, Pylone, etc.","PASSIVE",
U541="AKTIVCO DEFAUT GE &amp; POWER Cabinet","PASSIVE",
U541="AKTIVCO Coupure ENEO &amp; Baisse de tension","PASSIVE",
U541="Coupure ENEO &amp; Baisse de tension","PASSIVE",
U541="Defaut GE &amp; POWER Cabinet","PASSIVE",
U541="Sharing","PASSIVE",
U541="Sites strategiques &amp; DataCenter","PASSIVE",
U541="Exclu","Exclu",
U541="SAT","ACTIVE",
U541="SPARE-ISSUE","SPARE-ISSUE",
U541="Fiber CAmtel","ACTIVE",
U541="Fiber AOF","ACTIVE",
U541="Projet OCM (HUAWEI)","PLANNED WORKS",
U541="Projet OCM (NOKIA)","PLANNED WORKS",
U541="ACCESS-ISSUE","ACCESS-ISSUE",
U541="Projet OCM (ZTE, NOKIA, autres projets)","PLANNED WORKS",
U541="No root CAuse","No root cause",
U541="ODU HS","ACTIVE",
U541="IP &amp; VLAN","ACTIVE",
U541="Warehouse HUAWEI","SPARE-ISSUE",
U541="SPARE-HS","SPARE-ISSUE",
U541="Power Telco","ACTIVE"
),"")</f>
        <v>No root cause</v>
      </c>
      <c r="W541" s="49"/>
      <c r="X541" s="49"/>
      <c r="Y541" s="49"/>
      <c r="Z541" s="49"/>
      <c r="AA541" s="49"/>
      <c r="AB541" s="17" t="s">
        <v>5421</v>
      </c>
      <c r="AC541" s="7" t="s">
        <v>5421</v>
      </c>
      <c r="AD541" s="6"/>
      <c r="AE541" s="7"/>
      <c r="AF541" s="3" t="s">
        <v>5421</v>
      </c>
      <c r="AG541" s="17"/>
      <c r="AH541" s="18" t="s">
        <v>5421</v>
      </c>
      <c r="AI541" s="18" t="s">
        <v>5421</v>
      </c>
      <c r="AJ541" s="18" t="s">
        <v>5421</v>
      </c>
      <c r="AK541" s="18" t="s">
        <v>5421</v>
      </c>
      <c r="AL541" s="18" t="s">
        <v>5421</v>
      </c>
      <c r="AM541" s="18" t="s">
        <v>5421</v>
      </c>
      <c r="AN541" s="18" t="s">
        <v>5421</v>
      </c>
      <c r="AO541" s="18" t="s">
        <v>5421</v>
      </c>
      <c r="AP541" s="9" t="s">
        <v>5421</v>
      </c>
      <c r="AQ541" s="14"/>
      <c r="AR541" s="14" t="s">
        <v>5421</v>
      </c>
      <c r="AS541" s="14" t="s">
        <v>5421</v>
      </c>
      <c r="AT541" s="14" t="s">
        <v>5421</v>
      </c>
      <c r="AV541" s="9" t="str">
        <f>_xlfn.XLOOKUP(B541,[3]ALL!$B:$B,[3]ALL!$N:$N,"")</f>
        <v/>
      </c>
    </row>
    <row r="542" spans="1:48" s="9" customFormat="1" hidden="1" x14ac:dyDescent="0.3">
      <c r="A542" s="1" t="s">
        <v>3750</v>
      </c>
      <c r="B542" s="8" t="s">
        <v>3751</v>
      </c>
      <c r="C542" s="3" t="str">
        <f>_xlfn.XLOOKUP(B542,'[1]daily break down'!$D:$D,'[1]daily break down'!$E:$E,"")</f>
        <v>EXTREME-NORD</v>
      </c>
      <c r="D542" s="1" t="s">
        <v>11</v>
      </c>
      <c r="E542" s="1" t="s">
        <v>12</v>
      </c>
      <c r="F542" s="3" t="s">
        <v>55</v>
      </c>
      <c r="G542" s="1" t="s">
        <v>185</v>
      </c>
      <c r="H542" s="33" t="str">
        <f>_xlfn.XLOOKUP(B542,[2]CALCULATION!$B:$B,[2]CALCULATION!$H:$H,"")</f>
        <v>Huawei</v>
      </c>
      <c r="I542" s="71">
        <v>0</v>
      </c>
      <c r="J542" s="71">
        <v>0</v>
      </c>
      <c r="K542" s="71">
        <v>8.0257852428281581E-4</v>
      </c>
      <c r="L542" s="71">
        <v>0.12395379430590157</v>
      </c>
      <c r="M542" s="71">
        <v>0.18013429100569869</v>
      </c>
      <c r="N542" s="71">
        <v>0.4372982852642302</v>
      </c>
      <c r="O542" s="71">
        <v>0.18218532501219922</v>
      </c>
      <c r="P542" s="50" t="s">
        <v>5910</v>
      </c>
      <c r="Q542" s="50" t="s">
        <v>5911</v>
      </c>
      <c r="R542" s="50"/>
      <c r="S542" s="49" t="str" cm="1">
        <f t="array" ref="S542">IFERROR(_xlfn.IFS(
U542="MPR ISSUE","PDH",
U542="BSS Hardware Issue","BSS",
U542="Sites strategiques, MLL, Pylone, etc.","ENVTECH",
U542="AKTIVCO DEFAUT GE &amp; POWER Cabinet","AKTIVCO",
U542="AKTIVCO Coupure ENEO &amp; Baisse de tension","AKTIVCO GRID ONLY",
U542="Coupure ENEO &amp; Baisse de tension","IHS GRID ONLY",
U542="Defaut GE &amp; POWER Cabinet","IHS",
U542="Sharing","Partners",
U542="Sites strategiques &amp; DataCenter","SST &amp; DC",
U542="Exclu","Exclu",
U542="SAT","SAT",
U542="SPARE-ISSUE","SPARE-ISSUE",
U542="Fiber CAmtel","TRANS_FO_CAMTEL",
U542="Fiber AOF","Fiber AOF",
U542="Projet OCM (HUAWEI)","TRAVAUX-HUAWEI",
U542="Projet OCM (NOKIA)","TRAVAUX-NOKIA",
U542="ACCESS-ISSUE","ACCESS-ISSUE",
U542="Projet OCM (ZTE, NOKIA, autres projets)","TRAVAUX OCM",
U542="No root CAuse","No root cause",
U542="ODU HS","PDH",
U542="IP &amp; VLAN","PDH",
U542="Warehouse HUAWEI","SPARE-ISSUE",
U542="SPARE-HS","SPARE-ISSUE",
U542="Power Telco","BSS"
),"")</f>
        <v>No root cause</v>
      </c>
      <c r="T542" s="49" t="str" cm="1">
        <f t="array" ref="T542">IFERROR(_xlfn.IFS(
U542="MPR ISSUE","TX ISSUE",
U542="BSS Hardware Issue","RAN ISSUE",
U542="Sites strategiques, MLL, Pylone, etc.","ENVTECH",
U542="AKTIVCO DEFAUT GE &amp; POWER Cabinet","POWER ISSUE",
U542="AKTIVCO Coupure ENEO &amp; Baisse de tension","POWER ISSUE",
U542="Coupure ENEO &amp; Baisse de tension","POWER ISSUE",
U542="Defaut GE &amp; POWER Cabinet","POWER ISSUE",
U542="Sharing","POWER ISSUE",
U542="Sites strategiques &amp; DataCenter","POWER ISSUE",
U542="Exclu","Exclu",
U542="SAT","TX ISSUE",
U542="SPARE-ISSUE","SPARE-ISSUE",
U542="Fiber CAmtel","TX ISSUE",
U542="Fiber AOF","TX ISSUE",
U542="Projet OCM (HUAWEI)","TRAVAUX-HUAWEI",
U542="Projet OCM (NOKIA)","TRAVAUX -NOKIA",
U542="ACCESS-ISSUE","ACCESS-ISSUE",
U542="Projet OCM (ZTE, NOKIA, autres projets)","TRAVAUX OCM",
U542="No root CAuse","No root cause",
U542="ODU HS","TX ISSUE",
U542="IP &amp; VLAN","TX ISSUE",
U542="Warehouse HUAWEI","SPARE-ISSUE",
U542="SPARE-HS","SPARE-ISSUE",
U542="Power Telco","RAN ISSUE"
),"")</f>
        <v>No root cause</v>
      </c>
      <c r="U542" s="36" t="s">
        <v>5895</v>
      </c>
      <c r="V542" s="49" t="str" cm="1">
        <f t="array" ref="V542">IFERROR(_xlfn.IFS(
U542="MPR ISSUE","ACTIVE",
U542="BSS Hardware Issue","ACTIVE",
U542="Sites strategiques, MLL, Pylone, etc.","PASSIVE",
U542="AKTIVCO DEFAUT GE &amp; POWER Cabinet","PASSIVE",
U542="AKTIVCO Coupure ENEO &amp; Baisse de tension","PASSIVE",
U542="Coupure ENEO &amp; Baisse de tension","PASSIVE",
U542="Defaut GE &amp; POWER Cabinet","PASSIVE",
U542="Sharing","PASSIVE",
U542="Sites strategiques &amp; DataCenter","PASSIVE",
U542="Exclu","Exclu",
U542="SAT","ACTIVE",
U542="SPARE-ISSUE","SPARE-ISSUE",
U542="Fiber CAmtel","ACTIVE",
U542="Fiber AOF","ACTIVE",
U542="Projet OCM (HUAWEI)","PLANNED WORKS",
U542="Projet OCM (NOKIA)","PLANNED WORKS",
U542="ACCESS-ISSUE","ACCESS-ISSUE",
U542="Projet OCM (ZTE, NOKIA, autres projets)","PLANNED WORKS",
U542="No root CAuse","No root cause",
U542="ODU HS","ACTIVE",
U542="IP &amp; VLAN","ACTIVE",
U542="Warehouse HUAWEI","SPARE-ISSUE",
U542="SPARE-HS","SPARE-ISSUE",
U542="Power Telco","ACTIVE"
),"")</f>
        <v>No root cause</v>
      </c>
      <c r="W542" s="49"/>
      <c r="X542" s="49"/>
      <c r="Y542" s="49"/>
      <c r="Z542" s="49"/>
      <c r="AA542" s="49"/>
      <c r="AB542" s="17" t="s">
        <v>5421</v>
      </c>
      <c r="AC542" s="7" t="s">
        <v>5421</v>
      </c>
      <c r="AD542" s="6"/>
      <c r="AE542" s="7"/>
      <c r="AF542" s="3" t="s">
        <v>5421</v>
      </c>
      <c r="AG542" s="17"/>
      <c r="AH542" s="18" t="s">
        <v>5421</v>
      </c>
      <c r="AI542" s="18" t="s">
        <v>5421</v>
      </c>
      <c r="AJ542" s="18" t="s">
        <v>5421</v>
      </c>
      <c r="AK542" s="18" t="s">
        <v>5421</v>
      </c>
      <c r="AL542" s="18" t="s">
        <v>5421</v>
      </c>
      <c r="AM542" s="18" t="s">
        <v>5421</v>
      </c>
      <c r="AN542" s="18" t="s">
        <v>5421</v>
      </c>
      <c r="AO542" s="18" t="s">
        <v>5421</v>
      </c>
      <c r="AP542" s="9" t="s">
        <v>5421</v>
      </c>
      <c r="AQ542" s="14"/>
      <c r="AR542" s="14" t="s">
        <v>5421</v>
      </c>
      <c r="AS542" s="14" t="s">
        <v>5421</v>
      </c>
      <c r="AT542" s="14" t="s">
        <v>5421</v>
      </c>
      <c r="AV542" s="9" t="str">
        <f>_xlfn.XLOOKUP(B542,[3]ALL!$B:$B,[3]ALL!$N:$N,"")</f>
        <v/>
      </c>
    </row>
    <row r="543" spans="1:48" s="9" customFormat="1" hidden="1" x14ac:dyDescent="0.3">
      <c r="A543" s="1" t="s">
        <v>1026</v>
      </c>
      <c r="B543" s="8" t="s">
        <v>1027</v>
      </c>
      <c r="C543" s="3" t="str">
        <f>_xlfn.XLOOKUP(B543,'[1]daily break down'!$D:$D,'[1]daily break down'!$E:$E,"")</f>
        <v>ADAMAOUA</v>
      </c>
      <c r="D543" s="1" t="s">
        <v>11</v>
      </c>
      <c r="E543" s="1" t="s">
        <v>66</v>
      </c>
      <c r="F543" s="3" t="s">
        <v>90</v>
      </c>
      <c r="G543" s="1" t="s">
        <v>1026</v>
      </c>
      <c r="H543" s="34" t="str">
        <f>_xlfn.XLOOKUP(B543,[2]CALCULATION!$B:$B,[2]CALCULATION!$H:$H,"")</f>
        <v>NOKIA</v>
      </c>
      <c r="I543" s="71">
        <v>9.0541314151172059E-2</v>
      </c>
      <c r="J543" s="71">
        <v>1.8193885657546857E-2</v>
      </c>
      <c r="K543" s="71">
        <v>0.18895021140682947</v>
      </c>
      <c r="L543" s="71">
        <v>9.6326146203208618E-3</v>
      </c>
      <c r="M543" s="71">
        <v>5.1373944641711626E-2</v>
      </c>
      <c r="N543" s="71">
        <v>0.10767651444783816</v>
      </c>
      <c r="O543" s="71">
        <v>0.18162502238656889</v>
      </c>
      <c r="P543" s="50" t="s">
        <v>5365</v>
      </c>
      <c r="Q543" s="50" t="s">
        <v>5911</v>
      </c>
      <c r="R543" s="50"/>
      <c r="S543" s="49" t="str" cm="1">
        <f t="array" ref="S543">IFERROR(_xlfn.IFS(
U543="MPR ISSUE","PDH",
U543="BSS Hardware Issue","BSS",
U543="Sites strategiques, MLL, Pylone, etc.","ENVTECH",
U543="AKTIVCO DEFAUT GE &amp; POWER Cabinet","AKTIVCO",
U543="AKTIVCO Coupure ENEO &amp; Baisse de tension","AKTIVCO GRID ONLY",
U543="Coupure ENEO &amp; Baisse de tension","IHS GRID ONLY",
U543="Defaut GE &amp; POWER Cabinet","IHS",
U543="Sharing","Partners",
U543="Sites strategiques &amp; DataCenter","SST &amp; DC",
U543="Exclu","Exclu",
U543="SAT","SAT",
U543="SPARE-ISSUE","SPARE-ISSUE",
U543="Fiber CAmtel","TRANS_FO_CAMTEL",
U543="Fiber AOF","Fiber AOF",
U543="Projet OCM (HUAWEI)","TRAVAUX-HUAWEI",
U543="Projet OCM (NOKIA)","TRAVAUX-NOKIA",
U543="ACCESS-ISSUE","ACCESS-ISSUE",
U543="Projet OCM (ZTE, NOKIA, autres projets)","TRAVAUX OCM",
U543="No root CAuse","No root cause",
U543="ODU HS","PDH",
U543="IP &amp; VLAN","PDH",
U543="Warehouse HUAWEI","SPARE-ISSUE",
U543="SPARE-HS","SPARE-ISSUE",
U543="Power Telco","BSS"
),"")</f>
        <v>No root cause</v>
      </c>
      <c r="T543" s="49" t="str" cm="1">
        <f t="array" ref="T543">IFERROR(_xlfn.IFS(
U543="MPR ISSUE","TX ISSUE",
U543="BSS Hardware Issue","RAN ISSUE",
U543="Sites strategiques, MLL, Pylone, etc.","ENVTECH",
U543="AKTIVCO DEFAUT GE &amp; POWER Cabinet","POWER ISSUE",
U543="AKTIVCO Coupure ENEO &amp; Baisse de tension","POWER ISSUE",
U543="Coupure ENEO &amp; Baisse de tension","POWER ISSUE",
U543="Defaut GE &amp; POWER Cabinet","POWER ISSUE",
U543="Sharing","POWER ISSUE",
U543="Sites strategiques &amp; DataCenter","POWER ISSUE",
U543="Exclu","Exclu",
U543="SAT","TX ISSUE",
U543="SPARE-ISSUE","SPARE-ISSUE",
U543="Fiber CAmtel","TX ISSUE",
U543="Fiber AOF","TX ISSUE",
U543="Projet OCM (HUAWEI)","TRAVAUX-HUAWEI",
U543="Projet OCM (NOKIA)","TRAVAUX -NOKIA",
U543="ACCESS-ISSUE","ACCESS-ISSUE",
U543="Projet OCM (ZTE, NOKIA, autres projets)","TRAVAUX OCM",
U543="No root CAuse","No root cause",
U543="ODU HS","TX ISSUE",
U543="IP &amp; VLAN","TX ISSUE",
U543="Warehouse HUAWEI","SPARE-ISSUE",
U543="SPARE-HS","SPARE-ISSUE",
U543="Power Telco","RAN ISSUE"
),"")</f>
        <v>No root cause</v>
      </c>
      <c r="U543" s="36" t="s">
        <v>5895</v>
      </c>
      <c r="V543" s="49" t="str" cm="1">
        <f t="array" ref="V543">IFERROR(_xlfn.IFS(
U543="MPR ISSUE","ACTIVE",
U543="BSS Hardware Issue","ACTIVE",
U543="Sites strategiques, MLL, Pylone, etc.","PASSIVE",
U543="AKTIVCO DEFAUT GE &amp; POWER Cabinet","PASSIVE",
U543="AKTIVCO Coupure ENEO &amp; Baisse de tension","PASSIVE",
U543="Coupure ENEO &amp; Baisse de tension","PASSIVE",
U543="Defaut GE &amp; POWER Cabinet","PASSIVE",
U543="Sharing","PASSIVE",
U543="Sites strategiques &amp; DataCenter","PASSIVE",
U543="Exclu","Exclu",
U543="SAT","ACTIVE",
U543="SPARE-ISSUE","SPARE-ISSUE",
U543="Fiber CAmtel","ACTIVE",
U543="Fiber AOF","ACTIVE",
U543="Projet OCM (HUAWEI)","PLANNED WORKS",
U543="Projet OCM (NOKIA)","PLANNED WORKS",
U543="ACCESS-ISSUE","ACCESS-ISSUE",
U543="Projet OCM (ZTE, NOKIA, autres projets)","PLANNED WORKS",
U543="No root CAuse","No root cause",
U543="ODU HS","ACTIVE",
U543="IP &amp; VLAN","ACTIVE",
U543="Warehouse HUAWEI","SPARE-ISSUE",
U543="SPARE-HS","SPARE-ISSUE",
U543="Power Telco","ACTIVE"
),"")</f>
        <v>No root cause</v>
      </c>
      <c r="W543" s="49"/>
      <c r="X543" s="49"/>
      <c r="Y543" s="49"/>
      <c r="Z543" s="49"/>
      <c r="AA543" s="49"/>
      <c r="AB543" s="17" t="s">
        <v>5421</v>
      </c>
      <c r="AC543" s="7" t="s">
        <v>5421</v>
      </c>
      <c r="AD543" s="6"/>
      <c r="AE543" s="7"/>
      <c r="AF543" s="3" t="s">
        <v>5421</v>
      </c>
      <c r="AG543" s="17"/>
      <c r="AH543" s="18" t="s">
        <v>5421</v>
      </c>
      <c r="AI543" s="18" t="s">
        <v>5421</v>
      </c>
      <c r="AJ543" s="18" t="s">
        <v>5421</v>
      </c>
      <c r="AK543" s="18" t="s">
        <v>5421</v>
      </c>
      <c r="AL543" s="18" t="s">
        <v>5421</v>
      </c>
      <c r="AM543" s="18" t="s">
        <v>5421</v>
      </c>
      <c r="AN543" s="18" t="s">
        <v>5421</v>
      </c>
      <c r="AO543" s="18" t="s">
        <v>5421</v>
      </c>
      <c r="AP543" s="9" t="s">
        <v>5421</v>
      </c>
      <c r="AQ543" s="14"/>
      <c r="AR543" s="14" t="s">
        <v>5421</v>
      </c>
      <c r="AS543" s="14" t="s">
        <v>5421</v>
      </c>
      <c r="AT543" s="14" t="s">
        <v>5421</v>
      </c>
      <c r="AV543" s="9" t="str">
        <f>_xlfn.XLOOKUP(B543,[3]ALL!$B:$B,[3]ALL!$N:$N,"")</f>
        <v/>
      </c>
    </row>
    <row r="544" spans="1:48" s="9" customFormat="1" hidden="1" x14ac:dyDescent="0.3">
      <c r="A544" s="1" t="s">
        <v>1182</v>
      </c>
      <c r="B544" s="8" t="s">
        <v>1183</v>
      </c>
      <c r="C544" s="3" t="str">
        <f>_xlfn.XLOOKUP(B544,'[1]daily break down'!$D:$D,'[1]daily break down'!$E:$E,"")</f>
        <v>Douala</v>
      </c>
      <c r="D544" s="1" t="s">
        <v>21</v>
      </c>
      <c r="E544" s="1" t="s">
        <v>30</v>
      </c>
      <c r="F544" s="3" t="s">
        <v>31</v>
      </c>
      <c r="G544" s="1" t="s">
        <v>32</v>
      </c>
      <c r="H544" s="35" t="str">
        <f>_xlfn.XLOOKUP(B544,[2]CALCULATION!$B:$B,[2]CALCULATION!$H:$H,"")</f>
        <v>ZTE</v>
      </c>
      <c r="I544" s="71">
        <v>0.7364817240385465</v>
      </c>
      <c r="J544" s="71">
        <v>3.0819015332460129</v>
      </c>
      <c r="K544" s="71">
        <v>4.8744874198491583</v>
      </c>
      <c r="L544" s="71">
        <v>7.4104750408780118E-2</v>
      </c>
      <c r="M544" s="71">
        <v>0</v>
      </c>
      <c r="N544" s="71">
        <v>9.723684698644261E-2</v>
      </c>
      <c r="O544" s="71">
        <v>0.18116872554810753</v>
      </c>
      <c r="P544" s="50" t="s">
        <v>5365</v>
      </c>
      <c r="Q544" s="50" t="s">
        <v>5911</v>
      </c>
      <c r="R544" s="50"/>
      <c r="S544" s="49" t="str" cm="1">
        <f t="array" ref="S544">IFERROR(_xlfn.IFS(
U544="MPR ISSUE","PDH",
U544="BSS Hardware Issue","BSS",
U544="Sites strategiques, MLL, Pylone, etc.","ENVTECH",
U544="AKTIVCO DEFAUT GE &amp; POWER Cabinet","AKTIVCO",
U544="AKTIVCO Coupure ENEO &amp; Baisse de tension","AKTIVCO GRID ONLY",
U544="Coupure ENEO &amp; Baisse de tension","IHS GRID ONLY",
U544="Defaut GE &amp; POWER Cabinet","IHS",
U544="Sharing","Partners",
U544="Sites strategiques &amp; DataCenter","SST &amp; DC",
U544="Exclu","Exclu",
U544="SAT","SAT",
U544="SPARE-ISSUE","SPARE-ISSUE",
U544="Fiber CAmtel","TRANS_FO_CAMTEL",
U544="Fiber AOF","Fiber AOF",
U544="Projet OCM (HUAWEI)","TRAVAUX-HUAWEI",
U544="Projet OCM (NOKIA)","TRAVAUX-NOKIA",
U544="ACCESS-ISSUE","ACCESS-ISSUE",
U544="Projet OCM (ZTE, NOKIA, autres projets)","TRAVAUX OCM",
U544="No root CAuse","No root cause",
U544="ODU HS","PDH",
U544="IP &amp; VLAN","PDH",
U544="Warehouse HUAWEI","SPARE-ISSUE",
U544="SPARE-HS","SPARE-ISSUE",
U544="Power Telco","BSS"
),"")</f>
        <v>No root cause</v>
      </c>
      <c r="T544" s="49" t="str" cm="1">
        <f t="array" ref="T544">IFERROR(_xlfn.IFS(
U544="MPR ISSUE","TX ISSUE",
U544="BSS Hardware Issue","RAN ISSUE",
U544="Sites strategiques, MLL, Pylone, etc.","ENVTECH",
U544="AKTIVCO DEFAUT GE &amp; POWER Cabinet","POWER ISSUE",
U544="AKTIVCO Coupure ENEO &amp; Baisse de tension","POWER ISSUE",
U544="Coupure ENEO &amp; Baisse de tension","POWER ISSUE",
U544="Defaut GE &amp; POWER Cabinet","POWER ISSUE",
U544="Sharing","POWER ISSUE",
U544="Sites strategiques &amp; DataCenter","POWER ISSUE",
U544="Exclu","Exclu",
U544="SAT","TX ISSUE",
U544="SPARE-ISSUE","SPARE-ISSUE",
U544="Fiber CAmtel","TX ISSUE",
U544="Fiber AOF","TX ISSUE",
U544="Projet OCM (HUAWEI)","TRAVAUX-HUAWEI",
U544="Projet OCM (NOKIA)","TRAVAUX -NOKIA",
U544="ACCESS-ISSUE","ACCESS-ISSUE",
U544="Projet OCM (ZTE, NOKIA, autres projets)","TRAVAUX OCM",
U544="No root CAuse","No root cause",
U544="ODU HS","TX ISSUE",
U544="IP &amp; VLAN","TX ISSUE",
U544="Warehouse HUAWEI","SPARE-ISSUE",
U544="SPARE-HS","SPARE-ISSUE",
U544="Power Telco","RAN ISSUE"
),"")</f>
        <v>No root cause</v>
      </c>
      <c r="U544" s="36" t="s">
        <v>5895</v>
      </c>
      <c r="V544" s="49" t="str" cm="1">
        <f t="array" ref="V544">IFERROR(_xlfn.IFS(
U544="MPR ISSUE","ACTIVE",
U544="BSS Hardware Issue","ACTIVE",
U544="Sites strategiques, MLL, Pylone, etc.","PASSIVE",
U544="AKTIVCO DEFAUT GE &amp; POWER Cabinet","PASSIVE",
U544="AKTIVCO Coupure ENEO &amp; Baisse de tension","PASSIVE",
U544="Coupure ENEO &amp; Baisse de tension","PASSIVE",
U544="Defaut GE &amp; POWER Cabinet","PASSIVE",
U544="Sharing","PASSIVE",
U544="Sites strategiques &amp; DataCenter","PASSIVE",
U544="Exclu","Exclu",
U544="SAT","ACTIVE",
U544="SPARE-ISSUE","SPARE-ISSUE",
U544="Fiber CAmtel","ACTIVE",
U544="Fiber AOF","ACTIVE",
U544="Projet OCM (HUAWEI)","PLANNED WORKS",
U544="Projet OCM (NOKIA)","PLANNED WORKS",
U544="ACCESS-ISSUE","ACCESS-ISSUE",
U544="Projet OCM (ZTE, NOKIA, autres projets)","PLANNED WORKS",
U544="No root CAuse","No root cause",
U544="ODU HS","ACTIVE",
U544="IP &amp; VLAN","ACTIVE",
U544="Warehouse HUAWEI","SPARE-ISSUE",
U544="SPARE-HS","SPARE-ISSUE",
U544="Power Telco","ACTIVE"
),"")</f>
        <v>No root cause</v>
      </c>
      <c r="W544" s="49"/>
      <c r="X544" s="49"/>
      <c r="Y544" s="49"/>
      <c r="Z544" s="49"/>
      <c r="AA544" s="49"/>
      <c r="AB544" s="17" t="s">
        <v>5421</v>
      </c>
      <c r="AC544" s="7" t="s">
        <v>5421</v>
      </c>
      <c r="AD544" s="6"/>
      <c r="AE544" s="7"/>
      <c r="AF544" s="3" t="s">
        <v>5421</v>
      </c>
      <c r="AG544" s="17"/>
      <c r="AH544" s="18" t="s">
        <v>5421</v>
      </c>
      <c r="AI544" s="18" t="s">
        <v>5421</v>
      </c>
      <c r="AJ544" s="18" t="s">
        <v>5421</v>
      </c>
      <c r="AK544" s="18" t="s">
        <v>5421</v>
      </c>
      <c r="AL544" s="18" t="s">
        <v>5421</v>
      </c>
      <c r="AM544" s="18" t="s">
        <v>5421</v>
      </c>
      <c r="AN544" s="18" t="s">
        <v>5421</v>
      </c>
      <c r="AO544" s="18" t="s">
        <v>5421</v>
      </c>
      <c r="AP544" s="9" t="s">
        <v>5421</v>
      </c>
      <c r="AQ544" s="14"/>
      <c r="AR544" s="14" t="s">
        <v>5421</v>
      </c>
      <c r="AS544" s="14" t="s">
        <v>5421</v>
      </c>
      <c r="AT544" s="14" t="s">
        <v>5421</v>
      </c>
      <c r="AV544" s="9" t="str">
        <f>_xlfn.XLOOKUP(B544,[3]ALL!$B:$B,[3]ALL!$N:$N,"")</f>
        <v/>
      </c>
    </row>
    <row r="545" spans="1:48" s="9" customFormat="1" hidden="1" x14ac:dyDescent="0.3">
      <c r="A545" s="1" t="s">
        <v>185</v>
      </c>
      <c r="B545" s="8" t="s">
        <v>3812</v>
      </c>
      <c r="C545" s="3" t="str">
        <f>_xlfn.XLOOKUP(B545,'[1]daily break down'!$D:$D,'[1]daily break down'!$E:$E,"")</f>
        <v>EXTREME-NORD</v>
      </c>
      <c r="D545" s="1" t="s">
        <v>11</v>
      </c>
      <c r="E545" s="1" t="s">
        <v>12</v>
      </c>
      <c r="F545" s="3" t="s">
        <v>55</v>
      </c>
      <c r="G545" s="1" t="s">
        <v>185</v>
      </c>
      <c r="H545" s="33" t="str">
        <f>_xlfn.XLOOKUP(B545,[2]CALCULATION!$B:$B,[2]CALCULATION!$H:$H,"")</f>
        <v>Huawei</v>
      </c>
      <c r="I545" s="71">
        <v>0</v>
      </c>
      <c r="J545" s="71">
        <v>0</v>
      </c>
      <c r="K545" s="71">
        <v>5.3505234952187721E-4</v>
      </c>
      <c r="L545" s="71">
        <v>2.2811065167949368E-2</v>
      </c>
      <c r="M545" s="71">
        <v>0.17763738004126323</v>
      </c>
      <c r="N545" s="71">
        <v>0.43708426432442143</v>
      </c>
      <c r="O545" s="71">
        <v>0.18058016796363358</v>
      </c>
      <c r="P545" s="50" t="s">
        <v>5910</v>
      </c>
      <c r="Q545" s="50" t="s">
        <v>5911</v>
      </c>
      <c r="R545" s="50"/>
      <c r="S545" s="49" t="str" cm="1">
        <f t="array" ref="S545">IFERROR(_xlfn.IFS(
U545="MPR ISSUE","PDH",
U545="BSS Hardware Issue","BSS",
U545="Sites strategiques, MLL, Pylone, etc.","ENVTECH",
U545="AKTIVCO DEFAUT GE &amp; POWER Cabinet","AKTIVCO",
U545="AKTIVCO Coupure ENEO &amp; Baisse de tension","AKTIVCO GRID ONLY",
U545="Coupure ENEO &amp; Baisse de tension","IHS GRID ONLY",
U545="Defaut GE &amp; POWER Cabinet","IHS",
U545="Sharing","Partners",
U545="Sites strategiques &amp; DataCenter","SST &amp; DC",
U545="Exclu","Exclu",
U545="SAT","SAT",
U545="SPARE-ISSUE","SPARE-ISSUE",
U545="Fiber CAmtel","TRANS_FO_CAMTEL",
U545="Fiber AOF","Fiber AOF",
U545="Projet OCM (HUAWEI)","TRAVAUX-HUAWEI",
U545="Projet OCM (NOKIA)","TRAVAUX-NOKIA",
U545="ACCESS-ISSUE","ACCESS-ISSUE",
U545="Projet OCM (ZTE, NOKIA, autres projets)","TRAVAUX OCM",
U545="No root CAuse","No root cause",
U545="ODU HS","PDH",
U545="IP &amp; VLAN","PDH",
U545="Warehouse HUAWEI","SPARE-ISSUE",
U545="SPARE-HS","SPARE-ISSUE",
U545="Power Telco","BSS"
),"")</f>
        <v>No root cause</v>
      </c>
      <c r="T545" s="49" t="str" cm="1">
        <f t="array" ref="T545">IFERROR(_xlfn.IFS(
U545="MPR ISSUE","TX ISSUE",
U545="BSS Hardware Issue","RAN ISSUE",
U545="Sites strategiques, MLL, Pylone, etc.","ENVTECH",
U545="AKTIVCO DEFAUT GE &amp; POWER Cabinet","POWER ISSUE",
U545="AKTIVCO Coupure ENEO &amp; Baisse de tension","POWER ISSUE",
U545="Coupure ENEO &amp; Baisse de tension","POWER ISSUE",
U545="Defaut GE &amp; POWER Cabinet","POWER ISSUE",
U545="Sharing","POWER ISSUE",
U545="Sites strategiques &amp; DataCenter","POWER ISSUE",
U545="Exclu","Exclu",
U545="SAT","TX ISSUE",
U545="SPARE-ISSUE","SPARE-ISSUE",
U545="Fiber CAmtel","TX ISSUE",
U545="Fiber AOF","TX ISSUE",
U545="Projet OCM (HUAWEI)","TRAVAUX-HUAWEI",
U545="Projet OCM (NOKIA)","TRAVAUX -NOKIA",
U545="ACCESS-ISSUE","ACCESS-ISSUE",
U545="Projet OCM (ZTE, NOKIA, autres projets)","TRAVAUX OCM",
U545="No root CAuse","No root cause",
U545="ODU HS","TX ISSUE",
U545="IP &amp; VLAN","TX ISSUE",
U545="Warehouse HUAWEI","SPARE-ISSUE",
U545="SPARE-HS","SPARE-ISSUE",
U545="Power Telco","RAN ISSUE"
),"")</f>
        <v>No root cause</v>
      </c>
      <c r="U545" s="36" t="s">
        <v>5895</v>
      </c>
      <c r="V545" s="49" t="str" cm="1">
        <f t="array" ref="V545">IFERROR(_xlfn.IFS(
U545="MPR ISSUE","ACTIVE",
U545="BSS Hardware Issue","ACTIVE",
U545="Sites strategiques, MLL, Pylone, etc.","PASSIVE",
U545="AKTIVCO DEFAUT GE &amp; POWER Cabinet","PASSIVE",
U545="AKTIVCO Coupure ENEO &amp; Baisse de tension","PASSIVE",
U545="Coupure ENEO &amp; Baisse de tension","PASSIVE",
U545="Defaut GE &amp; POWER Cabinet","PASSIVE",
U545="Sharing","PASSIVE",
U545="Sites strategiques &amp; DataCenter","PASSIVE",
U545="Exclu","Exclu",
U545="SAT","ACTIVE",
U545="SPARE-ISSUE","SPARE-ISSUE",
U545="Fiber CAmtel","ACTIVE",
U545="Fiber AOF","ACTIVE",
U545="Projet OCM (HUAWEI)","PLANNED WORKS",
U545="Projet OCM (NOKIA)","PLANNED WORKS",
U545="ACCESS-ISSUE","ACCESS-ISSUE",
U545="Projet OCM (ZTE, NOKIA, autres projets)","PLANNED WORKS",
U545="No root CAuse","No root cause",
U545="ODU HS","ACTIVE",
U545="IP &amp; VLAN","ACTIVE",
U545="Warehouse HUAWEI","SPARE-ISSUE",
U545="SPARE-HS","SPARE-ISSUE",
U545="Power Telco","ACTIVE"
),"")</f>
        <v>No root cause</v>
      </c>
      <c r="W545" s="49"/>
      <c r="X545" s="49"/>
      <c r="Y545" s="49"/>
      <c r="Z545" s="49"/>
      <c r="AA545" s="49"/>
      <c r="AB545" s="17" t="s">
        <v>5421</v>
      </c>
      <c r="AC545" s="7" t="s">
        <v>5421</v>
      </c>
      <c r="AD545" s="6"/>
      <c r="AE545" s="7"/>
      <c r="AF545" s="3" t="s">
        <v>5421</v>
      </c>
      <c r="AG545" s="17"/>
      <c r="AH545" s="18" t="s">
        <v>5421</v>
      </c>
      <c r="AI545" s="18" t="s">
        <v>5421</v>
      </c>
      <c r="AJ545" s="18" t="s">
        <v>5421</v>
      </c>
      <c r="AK545" s="18" t="s">
        <v>5421</v>
      </c>
      <c r="AL545" s="18" t="s">
        <v>5421</v>
      </c>
      <c r="AM545" s="18" t="s">
        <v>5421</v>
      </c>
      <c r="AN545" s="18" t="s">
        <v>5421</v>
      </c>
      <c r="AO545" s="18" t="s">
        <v>5421</v>
      </c>
      <c r="AP545" s="9" t="s">
        <v>5421</v>
      </c>
      <c r="AQ545" s="14"/>
      <c r="AR545" s="14" t="s">
        <v>5421</v>
      </c>
      <c r="AS545" s="14" t="s">
        <v>5421</v>
      </c>
      <c r="AT545" s="14" t="s">
        <v>5421</v>
      </c>
      <c r="AV545" s="9" t="str">
        <f>_xlfn.XLOOKUP(B545,[3]ALL!$B:$B,[3]ALL!$N:$N,"")</f>
        <v/>
      </c>
    </row>
    <row r="546" spans="1:48" s="9" customFormat="1" ht="18.45" hidden="1" customHeight="1" x14ac:dyDescent="0.3">
      <c r="A546" s="1" t="s">
        <v>3020</v>
      </c>
      <c r="B546" s="8" t="s">
        <v>3021</v>
      </c>
      <c r="C546" s="3" t="str">
        <f>_xlfn.XLOOKUP(B546,'[1]daily break down'!$D:$D,'[1]daily break down'!$E:$E,"")</f>
        <v>EXTREME-NORD</v>
      </c>
      <c r="D546" s="1" t="s">
        <v>11</v>
      </c>
      <c r="E546" s="1" t="s">
        <v>12</v>
      </c>
      <c r="F546" s="3" t="s">
        <v>55</v>
      </c>
      <c r="G546" s="1" t="s">
        <v>185</v>
      </c>
      <c r="H546" s="33" t="str">
        <f>_xlfn.XLOOKUP(B546,[2]CALCULATION!$B:$B,[2]CALCULATION!$H:$H,"")</f>
        <v>Huawei</v>
      </c>
      <c r="I546" s="71">
        <v>0</v>
      </c>
      <c r="J546" s="71">
        <v>0</v>
      </c>
      <c r="K546" s="71">
        <v>1.0701046990437544E-3</v>
      </c>
      <c r="L546" s="71">
        <v>0.10567283903057074</v>
      </c>
      <c r="M546" s="71">
        <v>0.17451624133571897</v>
      </c>
      <c r="N546" s="71">
        <v>0.43860024598140024</v>
      </c>
      <c r="O546" s="71">
        <v>0.18013429100569864</v>
      </c>
      <c r="P546" s="50" t="s">
        <v>5910</v>
      </c>
      <c r="Q546" s="50" t="s">
        <v>5911</v>
      </c>
      <c r="R546" s="50"/>
      <c r="S546" s="49" t="str" cm="1">
        <f t="array" ref="S546">IFERROR(_xlfn.IFS(
U546="MPR ISSUE","PDH",
U546="BSS Hardware Issue","BSS",
U546="Sites strategiques, MLL, Pylone, etc.","ENVTECH",
U546="AKTIVCO DEFAUT GE &amp; POWER Cabinet","AKTIVCO",
U546="AKTIVCO Coupure ENEO &amp; Baisse de tension","AKTIVCO GRID ONLY",
U546="Coupure ENEO &amp; Baisse de tension","IHS GRID ONLY",
U546="Defaut GE &amp; POWER Cabinet","IHS",
U546="Sharing","Partners",
U546="Sites strategiques &amp; DataCenter","SST &amp; DC",
U546="Exclu","Exclu",
U546="SAT","SAT",
U546="SPARE-ISSUE","SPARE-ISSUE",
U546="Fiber CAmtel","TRANS_FO_CAMTEL",
U546="Fiber AOF","Fiber AOF",
U546="Projet OCM (HUAWEI)","TRAVAUX-HUAWEI",
U546="Projet OCM (NOKIA)","TRAVAUX-NOKIA",
U546="ACCESS-ISSUE","ACCESS-ISSUE",
U546="Projet OCM (ZTE, NOKIA, autres projets)","TRAVAUX OCM",
U546="No root CAuse","No root cause",
U546="ODU HS","PDH",
U546="IP &amp; VLAN","PDH",
U546="Warehouse HUAWEI","SPARE-ISSUE",
U546="SPARE-HS","SPARE-ISSUE",
U546="Power Telco","BSS"
),"")</f>
        <v>No root cause</v>
      </c>
      <c r="T546" s="49" t="str" cm="1">
        <f t="array" ref="T546">IFERROR(_xlfn.IFS(
U546="MPR ISSUE","TX ISSUE",
U546="BSS Hardware Issue","RAN ISSUE",
U546="Sites strategiques, MLL, Pylone, etc.","ENVTECH",
U546="AKTIVCO DEFAUT GE &amp; POWER Cabinet","POWER ISSUE",
U546="AKTIVCO Coupure ENEO &amp; Baisse de tension","POWER ISSUE",
U546="Coupure ENEO &amp; Baisse de tension","POWER ISSUE",
U546="Defaut GE &amp; POWER Cabinet","POWER ISSUE",
U546="Sharing","POWER ISSUE",
U546="Sites strategiques &amp; DataCenter","POWER ISSUE",
U546="Exclu","Exclu",
U546="SAT","TX ISSUE",
U546="SPARE-ISSUE","SPARE-ISSUE",
U546="Fiber CAmtel","TX ISSUE",
U546="Fiber AOF","TX ISSUE",
U546="Projet OCM (HUAWEI)","TRAVAUX-HUAWEI",
U546="Projet OCM (NOKIA)","TRAVAUX -NOKIA",
U546="ACCESS-ISSUE","ACCESS-ISSUE",
U546="Projet OCM (ZTE, NOKIA, autres projets)","TRAVAUX OCM",
U546="No root CAuse","No root cause",
U546="ODU HS","TX ISSUE",
U546="IP &amp; VLAN","TX ISSUE",
U546="Warehouse HUAWEI","SPARE-ISSUE",
U546="SPARE-HS","SPARE-ISSUE",
U546="Power Telco","RAN ISSUE"
),"")</f>
        <v>No root cause</v>
      </c>
      <c r="U546" s="36" t="s">
        <v>5895</v>
      </c>
      <c r="V546" s="49" t="str" cm="1">
        <f t="array" ref="V546">IFERROR(_xlfn.IFS(
U546="MPR ISSUE","ACTIVE",
U546="BSS Hardware Issue","ACTIVE",
U546="Sites strategiques, MLL, Pylone, etc.","PASSIVE",
U546="AKTIVCO DEFAUT GE &amp; POWER Cabinet","PASSIVE",
U546="AKTIVCO Coupure ENEO &amp; Baisse de tension","PASSIVE",
U546="Coupure ENEO &amp; Baisse de tension","PASSIVE",
U546="Defaut GE &amp; POWER Cabinet","PASSIVE",
U546="Sharing","PASSIVE",
U546="Sites strategiques &amp; DataCenter","PASSIVE",
U546="Exclu","Exclu",
U546="SAT","ACTIVE",
U546="SPARE-ISSUE","SPARE-ISSUE",
U546="Fiber CAmtel","ACTIVE",
U546="Fiber AOF","ACTIVE",
U546="Projet OCM (HUAWEI)","PLANNED WORKS",
U546="Projet OCM (NOKIA)","PLANNED WORKS",
U546="ACCESS-ISSUE","ACCESS-ISSUE",
U546="Projet OCM (ZTE, NOKIA, autres projets)","PLANNED WORKS",
U546="No root CAuse","No root cause",
U546="ODU HS","ACTIVE",
U546="IP &amp; VLAN","ACTIVE",
U546="Warehouse HUAWEI","SPARE-ISSUE",
U546="SPARE-HS","SPARE-ISSUE",
U546="Power Telco","ACTIVE"
),"")</f>
        <v>No root cause</v>
      </c>
      <c r="W546" s="49"/>
      <c r="X546" s="49"/>
      <c r="Y546" s="49"/>
      <c r="Z546" s="49"/>
      <c r="AA546" s="49"/>
      <c r="AB546" s="17" t="s">
        <v>5421</v>
      </c>
      <c r="AC546" s="7" t="s">
        <v>5421</v>
      </c>
      <c r="AD546" s="6"/>
      <c r="AE546" s="7"/>
      <c r="AF546" s="3" t="s">
        <v>5421</v>
      </c>
      <c r="AG546" s="17"/>
      <c r="AH546" s="18" t="s">
        <v>5421</v>
      </c>
      <c r="AI546" s="18" t="s">
        <v>5421</v>
      </c>
      <c r="AJ546" s="18" t="s">
        <v>5421</v>
      </c>
      <c r="AK546" s="18" t="s">
        <v>5421</v>
      </c>
      <c r="AL546" s="18" t="s">
        <v>5421</v>
      </c>
      <c r="AM546" s="18" t="s">
        <v>5421</v>
      </c>
      <c r="AN546" s="18" t="s">
        <v>5421</v>
      </c>
      <c r="AO546" s="18" t="s">
        <v>5421</v>
      </c>
      <c r="AP546" s="9" t="s">
        <v>5421</v>
      </c>
      <c r="AQ546" s="14"/>
      <c r="AR546" s="14" t="s">
        <v>5421</v>
      </c>
      <c r="AS546" s="14" t="s">
        <v>5421</v>
      </c>
      <c r="AT546" s="14" t="s">
        <v>5421</v>
      </c>
      <c r="AV546" s="9" t="str">
        <f>_xlfn.XLOOKUP(B546,[3]ALL!$B:$B,[3]ALL!$N:$N,"")</f>
        <v/>
      </c>
    </row>
    <row r="547" spans="1:48" s="9" customFormat="1" hidden="1" x14ac:dyDescent="0.3">
      <c r="A547" s="1" t="s">
        <v>1483</v>
      </c>
      <c r="B547" s="8" t="s">
        <v>1484</v>
      </c>
      <c r="C547" s="3" t="str">
        <f>_xlfn.XLOOKUP(B547,'[1]daily break down'!$D:$D,'[1]daily break down'!$E:$E,"")</f>
        <v>EXTREME-NORD</v>
      </c>
      <c r="D547" s="1" t="s">
        <v>1485</v>
      </c>
      <c r="E547" s="1"/>
      <c r="F547" s="3" t="s">
        <v>55</v>
      </c>
      <c r="G547" s="1" t="s">
        <v>1486</v>
      </c>
      <c r="H547" s="34" t="str">
        <f>_xlfn.XLOOKUP(B547,[2]CALCULATION!$B:$B,[2]CALCULATION!$H:$H,"")</f>
        <v>NOKIA</v>
      </c>
      <c r="I547" s="71">
        <v>2.6217565126571973E-2</v>
      </c>
      <c r="J547" s="71">
        <v>1.0539357694282478</v>
      </c>
      <c r="K547" s="71">
        <v>6.8223122661415739E-2</v>
      </c>
      <c r="L547" s="71">
        <v>2.0689888179671278E-2</v>
      </c>
      <c r="M547" s="71">
        <v>0</v>
      </c>
      <c r="N547" s="71">
        <v>5.1543376337274127E-2</v>
      </c>
      <c r="O547" s="71">
        <v>0.17906418630665491</v>
      </c>
      <c r="P547" s="50" t="s">
        <v>5910</v>
      </c>
      <c r="Q547" s="50" t="s">
        <v>5911</v>
      </c>
      <c r="R547" s="50"/>
      <c r="S547" s="49" t="str" cm="1">
        <f t="array" ref="S547">IFERROR(_xlfn.IFS(
U547="MPR ISSUE","PDH",
U547="BSS Hardware Issue","BSS",
U547="Sites strategiques, MLL, Pylone, etc.","ENVTECH",
U547="AKTIVCO DEFAUT GE &amp; POWER Cabinet","AKTIVCO",
U547="AKTIVCO Coupure ENEO &amp; Baisse de tension","AKTIVCO GRID ONLY",
U547="Coupure ENEO &amp; Baisse de tension","IHS GRID ONLY",
U547="Defaut GE &amp; POWER Cabinet","IHS",
U547="Sharing","Partners",
U547="Sites strategiques &amp; DataCenter","SST &amp; DC",
U547="Exclu","Exclu",
U547="SAT","SAT",
U547="SPARE-ISSUE","SPARE-ISSUE",
U547="Fiber CAmtel","TRANS_FO_CAMTEL",
U547="Fiber AOF","Fiber AOF",
U547="Projet OCM (HUAWEI)","TRAVAUX-HUAWEI",
U547="Projet OCM (NOKIA)","TRAVAUX-NOKIA",
U547="ACCESS-ISSUE","ACCESS-ISSUE",
U547="Projet OCM (ZTE, NOKIA, autres projets)","TRAVAUX OCM",
U547="No root CAuse","No root cause",
U547="ODU HS","PDH",
U547="IP &amp; VLAN","PDH",
U547="Warehouse HUAWEI","SPARE-ISSUE",
U547="SPARE-HS","SPARE-ISSUE",
U547="Power Telco","BSS"
),"")</f>
        <v>No root cause</v>
      </c>
      <c r="T547" s="49" t="str" cm="1">
        <f t="array" ref="T547">IFERROR(_xlfn.IFS(
U547="MPR ISSUE","TX ISSUE",
U547="BSS Hardware Issue","RAN ISSUE",
U547="Sites strategiques, MLL, Pylone, etc.","ENVTECH",
U547="AKTIVCO DEFAUT GE &amp; POWER Cabinet","POWER ISSUE",
U547="AKTIVCO Coupure ENEO &amp; Baisse de tension","POWER ISSUE",
U547="Coupure ENEO &amp; Baisse de tension","POWER ISSUE",
U547="Defaut GE &amp; POWER Cabinet","POWER ISSUE",
U547="Sharing","POWER ISSUE",
U547="Sites strategiques &amp; DataCenter","POWER ISSUE",
U547="Exclu","Exclu",
U547="SAT","TX ISSUE",
U547="SPARE-ISSUE","SPARE-ISSUE",
U547="Fiber CAmtel","TX ISSUE",
U547="Fiber AOF","TX ISSUE",
U547="Projet OCM (HUAWEI)","TRAVAUX-HUAWEI",
U547="Projet OCM (NOKIA)","TRAVAUX -NOKIA",
U547="ACCESS-ISSUE","ACCESS-ISSUE",
U547="Projet OCM (ZTE, NOKIA, autres projets)","TRAVAUX OCM",
U547="No root CAuse","No root cause",
U547="ODU HS","TX ISSUE",
U547="IP &amp; VLAN","TX ISSUE",
U547="Warehouse HUAWEI","SPARE-ISSUE",
U547="SPARE-HS","SPARE-ISSUE",
U547="Power Telco","RAN ISSUE"
),"")</f>
        <v>No root cause</v>
      </c>
      <c r="U547" s="36" t="s">
        <v>5895</v>
      </c>
      <c r="V547" s="49" t="str" cm="1">
        <f t="array" ref="V547">IFERROR(_xlfn.IFS(
U547="MPR ISSUE","ACTIVE",
U547="BSS Hardware Issue","ACTIVE",
U547="Sites strategiques, MLL, Pylone, etc.","PASSIVE",
U547="AKTIVCO DEFAUT GE &amp; POWER Cabinet","PASSIVE",
U547="AKTIVCO Coupure ENEO &amp; Baisse de tension","PASSIVE",
U547="Coupure ENEO &amp; Baisse de tension","PASSIVE",
U547="Defaut GE &amp; POWER Cabinet","PASSIVE",
U547="Sharing","PASSIVE",
U547="Sites strategiques &amp; DataCenter","PASSIVE",
U547="Exclu","Exclu",
U547="SAT","ACTIVE",
U547="SPARE-ISSUE","SPARE-ISSUE",
U547="Fiber CAmtel","ACTIVE",
U547="Fiber AOF","ACTIVE",
U547="Projet OCM (HUAWEI)","PLANNED WORKS",
U547="Projet OCM (NOKIA)","PLANNED WORKS",
U547="ACCESS-ISSUE","ACCESS-ISSUE",
U547="Projet OCM (ZTE, NOKIA, autres projets)","PLANNED WORKS",
U547="No root CAuse","No root cause",
U547="ODU HS","ACTIVE",
U547="IP &amp; VLAN","ACTIVE",
U547="Warehouse HUAWEI","SPARE-ISSUE",
U547="SPARE-HS","SPARE-ISSUE",
U547="Power Telco","ACTIVE"
),"")</f>
        <v>No root cause</v>
      </c>
      <c r="W547" s="49"/>
      <c r="X547" s="49"/>
      <c r="Y547" s="49"/>
      <c r="Z547" s="49"/>
      <c r="AA547" s="49"/>
      <c r="AB547" s="17" t="s">
        <v>5421</v>
      </c>
      <c r="AC547" s="7" t="s">
        <v>5421</v>
      </c>
      <c r="AD547" s="6"/>
      <c r="AE547" s="7"/>
      <c r="AF547" s="3" t="s">
        <v>5421</v>
      </c>
      <c r="AG547" s="17"/>
      <c r="AH547" s="18" t="s">
        <v>5421</v>
      </c>
      <c r="AI547" s="18" t="s">
        <v>5421</v>
      </c>
      <c r="AJ547" s="18" t="s">
        <v>5421</v>
      </c>
      <c r="AK547" s="18" t="s">
        <v>5421</v>
      </c>
      <c r="AL547" s="18" t="s">
        <v>5421</v>
      </c>
      <c r="AM547" s="18" t="s">
        <v>5421</v>
      </c>
      <c r="AN547" s="18" t="s">
        <v>5421</v>
      </c>
      <c r="AO547" s="18" t="s">
        <v>5421</v>
      </c>
      <c r="AP547" s="9" t="s">
        <v>5421</v>
      </c>
      <c r="AQ547" s="14"/>
      <c r="AR547" s="14" t="s">
        <v>5421</v>
      </c>
      <c r="AS547" s="14" t="s">
        <v>5421</v>
      </c>
      <c r="AT547" s="14" t="s">
        <v>5421</v>
      </c>
      <c r="AV547" s="9" t="str">
        <f>_xlfn.XLOOKUP(B547,[3]ALL!$B:$B,[3]ALL!$N:$N,"")</f>
        <v/>
      </c>
    </row>
    <row r="548" spans="1:48" s="9" customFormat="1" hidden="1" x14ac:dyDescent="0.3">
      <c r="A548" s="1" t="s">
        <v>994</v>
      </c>
      <c r="B548" s="8" t="s">
        <v>995</v>
      </c>
      <c r="C548" s="3" t="str">
        <f>_xlfn.XLOOKUP(B548,'[1]daily break down'!$D:$D,'[1]daily break down'!$E:$E,"")</f>
        <v>EXTREME-NORD</v>
      </c>
      <c r="D548" s="1" t="s">
        <v>11</v>
      </c>
      <c r="E548" s="1" t="s">
        <v>705</v>
      </c>
      <c r="F548" s="3" t="s">
        <v>55</v>
      </c>
      <c r="G548" s="1" t="s">
        <v>185</v>
      </c>
      <c r="H548" s="33" t="str">
        <f>_xlfn.XLOOKUP(B548,[2]CALCULATION!$B:$B,[2]CALCULATION!$H:$H,"")</f>
        <v>Huawei</v>
      </c>
      <c r="I548" s="71">
        <v>0</v>
      </c>
      <c r="J548" s="71">
        <v>0</v>
      </c>
      <c r="K548" s="71">
        <v>1.8726832233265699E-3</v>
      </c>
      <c r="L548" s="71">
        <v>0.12313338070330132</v>
      </c>
      <c r="M548" s="71">
        <v>0.17433789055254501</v>
      </c>
      <c r="N548" s="71">
        <v>0.43697725385451702</v>
      </c>
      <c r="O548" s="71">
        <v>0.17890367060179835</v>
      </c>
      <c r="P548" s="50" t="s">
        <v>5910</v>
      </c>
      <c r="Q548" s="50" t="s">
        <v>5911</v>
      </c>
      <c r="R548" s="50"/>
      <c r="S548" s="49" t="str" cm="1">
        <f t="array" ref="S548">IFERROR(_xlfn.IFS(
U548="MPR ISSUE","PDH",
U548="BSS Hardware Issue","BSS",
U548="Sites strategiques, MLL, Pylone, etc.","ENVTECH",
U548="AKTIVCO DEFAUT GE &amp; POWER Cabinet","AKTIVCO",
U548="AKTIVCO Coupure ENEO &amp; Baisse de tension","AKTIVCO GRID ONLY",
U548="Coupure ENEO &amp; Baisse de tension","IHS GRID ONLY",
U548="Defaut GE &amp; POWER Cabinet","IHS",
U548="Sharing","Partners",
U548="Sites strategiques &amp; DataCenter","SST &amp; DC",
U548="Exclu","Exclu",
U548="SAT","SAT",
U548="SPARE-ISSUE","SPARE-ISSUE",
U548="Fiber CAmtel","TRANS_FO_CAMTEL",
U548="Fiber AOF","Fiber AOF",
U548="Projet OCM (HUAWEI)","TRAVAUX-HUAWEI",
U548="Projet OCM (NOKIA)","TRAVAUX-NOKIA",
U548="ACCESS-ISSUE","ACCESS-ISSUE",
U548="Projet OCM (ZTE, NOKIA, autres projets)","TRAVAUX OCM",
U548="No root CAuse","No root cause",
U548="ODU HS","PDH",
U548="IP &amp; VLAN","PDH",
U548="Warehouse HUAWEI","SPARE-ISSUE",
U548="SPARE-HS","SPARE-ISSUE",
U548="Power Telco","BSS"
),"")</f>
        <v>No root cause</v>
      </c>
      <c r="T548" s="49" t="str" cm="1">
        <f t="array" ref="T548">IFERROR(_xlfn.IFS(
U548="MPR ISSUE","TX ISSUE",
U548="BSS Hardware Issue","RAN ISSUE",
U548="Sites strategiques, MLL, Pylone, etc.","ENVTECH",
U548="AKTIVCO DEFAUT GE &amp; POWER Cabinet","POWER ISSUE",
U548="AKTIVCO Coupure ENEO &amp; Baisse de tension","POWER ISSUE",
U548="Coupure ENEO &amp; Baisse de tension","POWER ISSUE",
U548="Defaut GE &amp; POWER Cabinet","POWER ISSUE",
U548="Sharing","POWER ISSUE",
U548="Sites strategiques &amp; DataCenter","POWER ISSUE",
U548="Exclu","Exclu",
U548="SAT","TX ISSUE",
U548="SPARE-ISSUE","SPARE-ISSUE",
U548="Fiber CAmtel","TX ISSUE",
U548="Fiber AOF","TX ISSUE",
U548="Projet OCM (HUAWEI)","TRAVAUX-HUAWEI",
U548="Projet OCM (NOKIA)","TRAVAUX -NOKIA",
U548="ACCESS-ISSUE","ACCESS-ISSUE",
U548="Projet OCM (ZTE, NOKIA, autres projets)","TRAVAUX OCM",
U548="No root CAuse","No root cause",
U548="ODU HS","TX ISSUE",
U548="IP &amp; VLAN","TX ISSUE",
U548="Warehouse HUAWEI","SPARE-ISSUE",
U548="SPARE-HS","SPARE-ISSUE",
U548="Power Telco","RAN ISSUE"
),"")</f>
        <v>No root cause</v>
      </c>
      <c r="U548" s="36" t="s">
        <v>5895</v>
      </c>
      <c r="V548" s="49" t="str" cm="1">
        <f t="array" ref="V548">IFERROR(_xlfn.IFS(
U548="MPR ISSUE","ACTIVE",
U548="BSS Hardware Issue","ACTIVE",
U548="Sites strategiques, MLL, Pylone, etc.","PASSIVE",
U548="AKTIVCO DEFAUT GE &amp; POWER Cabinet","PASSIVE",
U548="AKTIVCO Coupure ENEO &amp; Baisse de tension","PASSIVE",
U548="Coupure ENEO &amp; Baisse de tension","PASSIVE",
U548="Defaut GE &amp; POWER Cabinet","PASSIVE",
U548="Sharing","PASSIVE",
U548="Sites strategiques &amp; DataCenter","PASSIVE",
U548="Exclu","Exclu",
U548="SAT","ACTIVE",
U548="SPARE-ISSUE","SPARE-ISSUE",
U548="Fiber CAmtel","ACTIVE",
U548="Fiber AOF","ACTIVE",
U548="Projet OCM (HUAWEI)","PLANNED WORKS",
U548="Projet OCM (NOKIA)","PLANNED WORKS",
U548="ACCESS-ISSUE","ACCESS-ISSUE",
U548="Projet OCM (ZTE, NOKIA, autres projets)","PLANNED WORKS",
U548="No root CAuse","No root cause",
U548="ODU HS","ACTIVE",
U548="IP &amp; VLAN","ACTIVE",
U548="Warehouse HUAWEI","SPARE-ISSUE",
U548="SPARE-HS","SPARE-ISSUE",
U548="Power Telco","ACTIVE"
),"")</f>
        <v>No root cause</v>
      </c>
      <c r="W548" s="49"/>
      <c r="X548" s="49"/>
      <c r="Y548" s="49"/>
      <c r="Z548" s="49"/>
      <c r="AA548" s="49"/>
      <c r="AB548" s="17" t="s">
        <v>5421</v>
      </c>
      <c r="AC548" s="7" t="s">
        <v>5421</v>
      </c>
      <c r="AD548" s="6"/>
      <c r="AE548" s="7"/>
      <c r="AF548" s="3" t="s">
        <v>5421</v>
      </c>
      <c r="AG548" s="17"/>
      <c r="AH548" s="18" t="s">
        <v>5421</v>
      </c>
      <c r="AI548" s="18" t="s">
        <v>5421</v>
      </c>
      <c r="AJ548" s="18" t="s">
        <v>5421</v>
      </c>
      <c r="AK548" s="18" t="s">
        <v>5421</v>
      </c>
      <c r="AL548" s="18" t="s">
        <v>5421</v>
      </c>
      <c r="AM548" s="18" t="s">
        <v>5421</v>
      </c>
      <c r="AN548" s="18" t="s">
        <v>5421</v>
      </c>
      <c r="AO548" s="18" t="s">
        <v>5421</v>
      </c>
      <c r="AP548" s="9" t="s">
        <v>5421</v>
      </c>
      <c r="AQ548" s="14"/>
      <c r="AR548" s="14" t="s">
        <v>5421</v>
      </c>
      <c r="AS548" s="14" t="s">
        <v>5421</v>
      </c>
      <c r="AT548" s="14" t="s">
        <v>5421</v>
      </c>
      <c r="AV548" s="9" t="str">
        <f>_xlfn.XLOOKUP(B548,[3]ALL!$B:$B,[3]ALL!$N:$N,"")</f>
        <v/>
      </c>
    </row>
    <row r="549" spans="1:48" s="9" customFormat="1" hidden="1" x14ac:dyDescent="0.3">
      <c r="A549" s="1" t="s">
        <v>554</v>
      </c>
      <c r="B549" s="1" t="s">
        <v>555</v>
      </c>
      <c r="C549" s="3" t="str">
        <f>_xlfn.XLOOKUP(B549,'[1]daily break down'!$D:$D,'[1]daily break down'!$E:$E,"")</f>
        <v>NGAOUNDERE</v>
      </c>
      <c r="D549" s="1" t="s">
        <v>11</v>
      </c>
      <c r="E549" s="1" t="s">
        <v>66</v>
      </c>
      <c r="F549" s="3" t="s">
        <v>90</v>
      </c>
      <c r="G549" s="1" t="s">
        <v>554</v>
      </c>
      <c r="H549" s="34" t="str">
        <f>_xlfn.XLOOKUP(B549,[2]CALCULATION!$B:$B,[2]CALCULATION!$H:$H,"")</f>
        <v>NOKIA</v>
      </c>
      <c r="I549" s="71">
        <v>9.9555366641880667</v>
      </c>
      <c r="J549" s="71">
        <v>4.343770899877252</v>
      </c>
      <c r="K549" s="71">
        <v>0.24109347690551208</v>
      </c>
      <c r="L549" s="71">
        <v>1.4590441217487805E-2</v>
      </c>
      <c r="M549" s="71">
        <v>9.5434237442068477E-3</v>
      </c>
      <c r="N549" s="71">
        <v>0.11336415488205405</v>
      </c>
      <c r="O549" s="71">
        <v>0.17481246114680996</v>
      </c>
      <c r="P549" s="50" t="s">
        <v>5365</v>
      </c>
      <c r="Q549" s="50" t="s">
        <v>5911</v>
      </c>
      <c r="R549" s="50"/>
      <c r="S549" s="49" t="str" cm="1">
        <f t="array" ref="S549">IFERROR(_xlfn.IFS(
U549="MPR ISSUE","PDH",
U549="BSS Hardware Issue","BSS",
U549="Sites strategiques, MLL, Pylone, etc.","ENVTECH",
U549="AKTIVCO DEFAUT GE &amp; POWER Cabinet","AKTIVCO",
U549="AKTIVCO Coupure ENEO &amp; Baisse de tension","AKTIVCO GRID ONLY",
U549="Coupure ENEO &amp; Baisse de tension","IHS GRID ONLY",
U549="Defaut GE &amp; POWER Cabinet","IHS",
U549="Sharing","Partners",
U549="Sites strategiques &amp; DataCenter","SST &amp; DC",
U549="Exclu","Exclu",
U549="SAT","SAT",
U549="SPARE-ISSUE","SPARE-ISSUE",
U549="Fiber CAmtel","TRANS_FO_CAMTEL",
U549="Fiber AOF","Fiber AOF",
U549="Projet OCM (HUAWEI)","TRAVAUX-HUAWEI",
U549="Projet OCM (NOKIA)","TRAVAUX-NOKIA",
U549="ACCESS-ISSUE","ACCESS-ISSUE",
U549="Projet OCM (ZTE, NOKIA, autres projets)","TRAVAUX OCM",
U549="No root CAuse","No root cause",
U549="ODU HS","PDH",
U549="IP &amp; VLAN","PDH",
U549="Warehouse HUAWEI","SPARE-ISSUE",
U549="SPARE-HS","SPARE-ISSUE",
U549="Power Telco","BSS"
),"")</f>
        <v>No root cause</v>
      </c>
      <c r="T549" s="49" t="str" cm="1">
        <f t="array" ref="T549">IFERROR(_xlfn.IFS(
U549="MPR ISSUE","TX ISSUE",
U549="BSS Hardware Issue","RAN ISSUE",
U549="Sites strategiques, MLL, Pylone, etc.","ENVTECH",
U549="AKTIVCO DEFAUT GE &amp; POWER Cabinet","POWER ISSUE",
U549="AKTIVCO Coupure ENEO &amp; Baisse de tension","POWER ISSUE",
U549="Coupure ENEO &amp; Baisse de tension","POWER ISSUE",
U549="Defaut GE &amp; POWER Cabinet","POWER ISSUE",
U549="Sharing","POWER ISSUE",
U549="Sites strategiques &amp; DataCenter","POWER ISSUE",
U549="Exclu","Exclu",
U549="SAT","TX ISSUE",
U549="SPARE-ISSUE","SPARE-ISSUE",
U549="Fiber CAmtel","TX ISSUE",
U549="Fiber AOF","TX ISSUE",
U549="Projet OCM (HUAWEI)","TRAVAUX-HUAWEI",
U549="Projet OCM (NOKIA)","TRAVAUX -NOKIA",
U549="ACCESS-ISSUE","ACCESS-ISSUE",
U549="Projet OCM (ZTE, NOKIA, autres projets)","TRAVAUX OCM",
U549="No root CAuse","No root cause",
U549="ODU HS","TX ISSUE",
U549="IP &amp; VLAN","TX ISSUE",
U549="Warehouse HUAWEI","SPARE-ISSUE",
U549="SPARE-HS","SPARE-ISSUE",
U549="Power Telco","RAN ISSUE"
),"")</f>
        <v>No root cause</v>
      </c>
      <c r="U549" s="36" t="s">
        <v>5895</v>
      </c>
      <c r="V549" s="49" t="str" cm="1">
        <f t="array" ref="V549">IFERROR(_xlfn.IFS(
U549="MPR ISSUE","ACTIVE",
U549="BSS Hardware Issue","ACTIVE",
U549="Sites strategiques, MLL, Pylone, etc.","PASSIVE",
U549="AKTIVCO DEFAUT GE &amp; POWER Cabinet","PASSIVE",
U549="AKTIVCO Coupure ENEO &amp; Baisse de tension","PASSIVE",
U549="Coupure ENEO &amp; Baisse de tension","PASSIVE",
U549="Defaut GE &amp; POWER Cabinet","PASSIVE",
U549="Sharing","PASSIVE",
U549="Sites strategiques &amp; DataCenter","PASSIVE",
U549="Exclu","Exclu",
U549="SAT","ACTIVE",
U549="SPARE-ISSUE","SPARE-ISSUE",
U549="Fiber CAmtel","ACTIVE",
U549="Fiber AOF","ACTIVE",
U549="Projet OCM (HUAWEI)","PLANNED WORKS",
U549="Projet OCM (NOKIA)","PLANNED WORKS",
U549="ACCESS-ISSUE","ACCESS-ISSUE",
U549="Projet OCM (ZTE, NOKIA, autres projets)","PLANNED WORKS",
U549="No root CAuse","No root cause",
U549="ODU HS","ACTIVE",
U549="IP &amp; VLAN","ACTIVE",
U549="Warehouse HUAWEI","SPARE-ISSUE",
U549="SPARE-HS","SPARE-ISSUE",
U549="Power Telco","ACTIVE"
),"")</f>
        <v>No root cause</v>
      </c>
      <c r="W549" s="49"/>
      <c r="X549" s="49"/>
      <c r="Y549" s="49"/>
      <c r="Z549" s="49"/>
      <c r="AA549" s="49"/>
      <c r="AB549" s="17" t="s">
        <v>5421</v>
      </c>
      <c r="AC549" s="7" t="s">
        <v>5421</v>
      </c>
      <c r="AD549" s="6"/>
      <c r="AE549" s="7"/>
      <c r="AF549" s="3" t="s">
        <v>5421</v>
      </c>
      <c r="AG549" s="17"/>
      <c r="AH549" s="18" t="s">
        <v>5421</v>
      </c>
      <c r="AI549" s="18" t="s">
        <v>5421</v>
      </c>
      <c r="AJ549" s="18" t="s">
        <v>5421</v>
      </c>
      <c r="AK549" s="18" t="s">
        <v>5421</v>
      </c>
      <c r="AL549" s="18" t="s">
        <v>5421</v>
      </c>
      <c r="AM549" s="18" t="s">
        <v>5421</v>
      </c>
      <c r="AN549" s="18" t="s">
        <v>5421</v>
      </c>
      <c r="AO549" s="18" t="s">
        <v>5421</v>
      </c>
      <c r="AP549" s="9" t="s">
        <v>5421</v>
      </c>
      <c r="AQ549" s="14"/>
      <c r="AR549" s="14" t="s">
        <v>5421</v>
      </c>
      <c r="AS549" s="14" t="s">
        <v>5421</v>
      </c>
      <c r="AT549" s="14" t="s">
        <v>5421</v>
      </c>
      <c r="AV549" s="9" t="str">
        <f>_xlfn.XLOOKUP(B549,[3]ALL!$B:$B,[3]ALL!$N:$N,"")</f>
        <v/>
      </c>
    </row>
    <row r="550" spans="1:48" s="9" customFormat="1" hidden="1" x14ac:dyDescent="0.3">
      <c r="A550" s="1" t="s">
        <v>1760</v>
      </c>
      <c r="B550" s="8" t="s">
        <v>1761</v>
      </c>
      <c r="C550" s="3" t="str">
        <f>_xlfn.XLOOKUP(B550,'[1]daily break down'!$D:$D,'[1]daily break down'!$E:$E,"")</f>
        <v>CENTRE</v>
      </c>
      <c r="D550" s="1" t="s">
        <v>11</v>
      </c>
      <c r="E550" s="1" t="s">
        <v>96</v>
      </c>
      <c r="F550" s="3" t="s">
        <v>37</v>
      </c>
      <c r="G550" s="1" t="s">
        <v>1762</v>
      </c>
      <c r="H550" s="34" t="str">
        <f>_xlfn.XLOOKUP(B550,[2]CALCULATION!$B:$B,[2]CALCULATION!$H:$H,"")</f>
        <v>NOKIA</v>
      </c>
      <c r="I550" s="71">
        <v>0</v>
      </c>
      <c r="J550" s="71">
        <v>0</v>
      </c>
      <c r="K550" s="71">
        <v>0</v>
      </c>
      <c r="L550" s="71">
        <v>0</v>
      </c>
      <c r="M550" s="71">
        <v>0</v>
      </c>
      <c r="N550" s="71">
        <v>5.9890192989815655E-2</v>
      </c>
      <c r="O550" s="71">
        <v>0.17396335390787954</v>
      </c>
      <c r="P550" s="50" t="s">
        <v>5365</v>
      </c>
      <c r="Q550" s="50" t="s">
        <v>5911</v>
      </c>
      <c r="R550" s="50"/>
      <c r="S550" s="49" t="str" cm="1">
        <f t="array" ref="S550">IFERROR(_xlfn.IFS(
U550="MPR ISSUE","PDH",
U550="BSS Hardware Issue","BSS",
U550="Sites strategiques, MLL, Pylone, etc.","ENVTECH",
U550="AKTIVCO DEFAUT GE &amp; POWER Cabinet","AKTIVCO",
U550="AKTIVCO Coupure ENEO &amp; Baisse de tension","AKTIVCO GRID ONLY",
U550="Coupure ENEO &amp; Baisse de tension","IHS GRID ONLY",
U550="Defaut GE &amp; POWER Cabinet","IHS",
U550="Sharing","Partners",
U550="Sites strategiques &amp; DataCenter","SST &amp; DC",
U550="Exclu","Exclu",
U550="SAT","SAT",
U550="SPARE-ISSUE","SPARE-ISSUE",
U550="Fiber CAmtel","TRANS_FO_CAMTEL",
U550="Fiber AOF","Fiber AOF",
U550="Projet OCM (HUAWEI)","TRAVAUX-HUAWEI",
U550="Projet OCM (NOKIA)","TRAVAUX-NOKIA",
U550="ACCESS-ISSUE","ACCESS-ISSUE",
U550="Projet OCM (ZTE, NOKIA, autres projets)","TRAVAUX OCM",
U550="No root CAuse","No root cause",
U550="ODU HS","PDH",
U550="IP &amp; VLAN","PDH",
U550="Warehouse HUAWEI","SPARE-ISSUE",
U550="SPARE-HS","SPARE-ISSUE",
U550="Power Telco","BSS"
),"")</f>
        <v>No root cause</v>
      </c>
      <c r="T550" s="49" t="str" cm="1">
        <f t="array" ref="T550">IFERROR(_xlfn.IFS(
U550="MPR ISSUE","TX ISSUE",
U550="BSS Hardware Issue","RAN ISSUE",
U550="Sites strategiques, MLL, Pylone, etc.","ENVTECH",
U550="AKTIVCO DEFAUT GE &amp; POWER Cabinet","POWER ISSUE",
U550="AKTIVCO Coupure ENEO &amp; Baisse de tension","POWER ISSUE",
U550="Coupure ENEO &amp; Baisse de tension","POWER ISSUE",
U550="Defaut GE &amp; POWER Cabinet","POWER ISSUE",
U550="Sharing","POWER ISSUE",
U550="Sites strategiques &amp; DataCenter","POWER ISSUE",
U550="Exclu","Exclu",
U550="SAT","TX ISSUE",
U550="SPARE-ISSUE","SPARE-ISSUE",
U550="Fiber CAmtel","TX ISSUE",
U550="Fiber AOF","TX ISSUE",
U550="Projet OCM (HUAWEI)","TRAVAUX-HUAWEI",
U550="Projet OCM (NOKIA)","TRAVAUX -NOKIA",
U550="ACCESS-ISSUE","ACCESS-ISSUE",
U550="Projet OCM (ZTE, NOKIA, autres projets)","TRAVAUX OCM",
U550="No root CAuse","No root cause",
U550="ODU HS","TX ISSUE",
U550="IP &amp; VLAN","TX ISSUE",
U550="Warehouse HUAWEI","SPARE-ISSUE",
U550="SPARE-HS","SPARE-ISSUE",
U550="Power Telco","RAN ISSUE"
),"")</f>
        <v>No root cause</v>
      </c>
      <c r="U550" s="36" t="s">
        <v>5895</v>
      </c>
      <c r="V550" s="49" t="str" cm="1">
        <f t="array" ref="V550">IFERROR(_xlfn.IFS(
U550="MPR ISSUE","ACTIVE",
U550="BSS Hardware Issue","ACTIVE",
U550="Sites strategiques, MLL, Pylone, etc.","PASSIVE",
U550="AKTIVCO DEFAUT GE &amp; POWER Cabinet","PASSIVE",
U550="AKTIVCO Coupure ENEO &amp; Baisse de tension","PASSIVE",
U550="Coupure ENEO &amp; Baisse de tension","PASSIVE",
U550="Defaut GE &amp; POWER Cabinet","PASSIVE",
U550="Sharing","PASSIVE",
U550="Sites strategiques &amp; DataCenter","PASSIVE",
U550="Exclu","Exclu",
U550="SAT","ACTIVE",
U550="SPARE-ISSUE","SPARE-ISSUE",
U550="Fiber CAmtel","ACTIVE",
U550="Fiber AOF","ACTIVE",
U550="Projet OCM (HUAWEI)","PLANNED WORKS",
U550="Projet OCM (NOKIA)","PLANNED WORKS",
U550="ACCESS-ISSUE","ACCESS-ISSUE",
U550="Projet OCM (ZTE, NOKIA, autres projets)","PLANNED WORKS",
U550="No root CAuse","No root cause",
U550="ODU HS","ACTIVE",
U550="IP &amp; VLAN","ACTIVE",
U550="Warehouse HUAWEI","SPARE-ISSUE",
U550="SPARE-HS","SPARE-ISSUE",
U550="Power Telco","ACTIVE"
),"")</f>
        <v>No root cause</v>
      </c>
      <c r="W550" s="49"/>
      <c r="X550" s="49"/>
      <c r="Y550" s="49"/>
      <c r="Z550" s="49"/>
      <c r="AA550" s="49"/>
      <c r="AB550" s="17" t="s">
        <v>5421</v>
      </c>
      <c r="AC550" s="7" t="s">
        <v>5421</v>
      </c>
      <c r="AD550" s="6"/>
      <c r="AE550" s="7"/>
      <c r="AF550" s="3" t="s">
        <v>5421</v>
      </c>
      <c r="AG550" s="17"/>
      <c r="AH550" s="18" t="s">
        <v>5421</v>
      </c>
      <c r="AI550" s="18" t="s">
        <v>5421</v>
      </c>
      <c r="AJ550" s="18" t="s">
        <v>5421</v>
      </c>
      <c r="AK550" s="18" t="s">
        <v>5421</v>
      </c>
      <c r="AL550" s="18" t="s">
        <v>5421</v>
      </c>
      <c r="AM550" s="18" t="s">
        <v>5421</v>
      </c>
      <c r="AN550" s="18" t="s">
        <v>5421</v>
      </c>
      <c r="AO550" s="18" t="s">
        <v>5421</v>
      </c>
      <c r="AP550" s="9" t="s">
        <v>5421</v>
      </c>
      <c r="AQ550" s="14"/>
      <c r="AR550" s="14" t="s">
        <v>5421</v>
      </c>
      <c r="AS550" s="14" t="s">
        <v>5421</v>
      </c>
      <c r="AT550" s="14" t="s">
        <v>5421</v>
      </c>
      <c r="AV550" s="9" t="str">
        <f>_xlfn.XLOOKUP(B550,[3]ALL!$B:$B,[3]ALL!$N:$N,"")</f>
        <v/>
      </c>
    </row>
    <row r="551" spans="1:48" s="9" customFormat="1" hidden="1" x14ac:dyDescent="0.3">
      <c r="A551" s="1" t="s">
        <v>1199</v>
      </c>
      <c r="B551" s="8" t="s">
        <v>1200</v>
      </c>
      <c r="C551" s="3" t="str">
        <f>_xlfn.XLOOKUP(B551,'[1]daily break down'!$D:$D,'[1]daily break down'!$E:$E,"")</f>
        <v>SUD-OUEST</v>
      </c>
      <c r="D551" s="1" t="s">
        <v>11</v>
      </c>
      <c r="E551" s="1" t="s">
        <v>12</v>
      </c>
      <c r="F551" s="3" t="s">
        <v>13</v>
      </c>
      <c r="G551" s="1" t="s">
        <v>1199</v>
      </c>
      <c r="H551" s="34" t="str">
        <f>_xlfn.XLOOKUP(B551,[2]CALCULATION!$B:$B,[2]CALCULATION!$H:$H,"")</f>
        <v>NOKIA</v>
      </c>
      <c r="I551" s="71">
        <v>0</v>
      </c>
      <c r="J551" s="71">
        <v>0</v>
      </c>
      <c r="K551" s="71">
        <v>0.34050731523572264</v>
      </c>
      <c r="L551" s="71">
        <v>6.8112164094134883E-2</v>
      </c>
      <c r="M551" s="71">
        <v>1.9683327483427646</v>
      </c>
      <c r="N551" s="71">
        <v>0.16147879908570256</v>
      </c>
      <c r="O551" s="71">
        <v>0.17239386701594903</v>
      </c>
      <c r="P551" s="50" t="s">
        <v>5910</v>
      </c>
      <c r="Q551" s="50" t="s">
        <v>5911</v>
      </c>
      <c r="R551" s="50"/>
      <c r="S551" s="49" t="str" cm="1">
        <f t="array" ref="S551">IFERROR(_xlfn.IFS(
U551="MPR ISSUE","PDH",
U551="BSS Hardware Issue","BSS",
U551="Sites strategiques, MLL, Pylone, etc.","ENVTECH",
U551="AKTIVCO DEFAUT GE &amp; POWER Cabinet","AKTIVCO",
U551="AKTIVCO Coupure ENEO &amp; Baisse de tension","AKTIVCO GRID ONLY",
U551="Coupure ENEO &amp; Baisse de tension","IHS GRID ONLY",
U551="Defaut GE &amp; POWER Cabinet","IHS",
U551="Sharing","Partners",
U551="Sites strategiques &amp; DataCenter","SST &amp; DC",
U551="Exclu","Exclu",
U551="SAT","SAT",
U551="SPARE-ISSUE","SPARE-ISSUE",
U551="Fiber CAmtel","TRANS_FO_CAMTEL",
U551="Fiber AOF","Fiber AOF",
U551="Projet OCM (HUAWEI)","TRAVAUX-HUAWEI",
U551="Projet OCM (NOKIA)","TRAVAUX-NOKIA",
U551="ACCESS-ISSUE","ACCESS-ISSUE",
U551="Projet OCM (ZTE, NOKIA, autres projets)","TRAVAUX OCM",
U551="No root CAuse","No root cause",
U551="ODU HS","PDH",
U551="IP &amp; VLAN","PDH",
U551="Warehouse HUAWEI","SPARE-ISSUE",
U551="SPARE-HS","SPARE-ISSUE",
U551="Power Telco","BSS"
),"")</f>
        <v/>
      </c>
      <c r="T551" s="49" t="str" cm="1">
        <f t="array" ref="T551">IFERROR(_xlfn.IFS(
U551="MPR ISSUE","TX ISSUE",
U551="BSS Hardware Issue","RAN ISSUE",
U551="Sites strategiques, MLL, Pylone, etc.","ENVTECH",
U551="AKTIVCO DEFAUT GE &amp; POWER Cabinet","POWER ISSUE",
U551="AKTIVCO Coupure ENEO &amp; Baisse de tension","POWER ISSUE",
U551="Coupure ENEO &amp; Baisse de tension","POWER ISSUE",
U551="Defaut GE &amp; POWER Cabinet","POWER ISSUE",
U551="Sharing","POWER ISSUE",
U551="Sites strategiques &amp; DataCenter","POWER ISSUE",
U551="Exclu","Exclu",
U551="SAT","TX ISSUE",
U551="SPARE-ISSUE","SPARE-ISSUE",
U551="Fiber CAmtel","TX ISSUE",
U551="Fiber AOF","TX ISSUE",
U551="Projet OCM (HUAWEI)","TRAVAUX-HUAWEI",
U551="Projet OCM (NOKIA)","TRAVAUX -NOKIA",
U551="ACCESS-ISSUE","ACCESS-ISSUE",
U551="Projet OCM (ZTE, NOKIA, autres projets)","TRAVAUX OCM",
U551="No root CAuse","No root cause",
U551="ODU HS","TX ISSUE",
U551="IP &amp; VLAN","TX ISSUE",
U551="Warehouse HUAWEI","SPARE-ISSUE",
U551="SPARE-HS","SPARE-ISSUE",
U551="Power Telco","RAN ISSUE"
),"")</f>
        <v/>
      </c>
      <c r="U551" s="36"/>
      <c r="V551" s="49" t="str" cm="1">
        <f t="array" ref="V551">IFERROR(_xlfn.IFS(
U551="MPR ISSUE","ACTIVE",
U551="BSS Hardware Issue","ACTIVE",
U551="Sites strategiques, MLL, Pylone, etc.","PASSIVE",
U551="AKTIVCO DEFAUT GE &amp; POWER Cabinet","PASSIVE",
U551="AKTIVCO Coupure ENEO &amp; Baisse de tension","PASSIVE",
U551="Coupure ENEO &amp; Baisse de tension","PASSIVE",
U551="Defaut GE &amp; POWER Cabinet","PASSIVE",
U551="Sharing","PASSIVE",
U551="Sites strategiques &amp; DataCenter","PASSIVE",
U551="Exclu","Exclu",
U551="SAT","ACTIVE",
U551="SPARE-ISSUE","SPARE-ISSUE",
U551="Fiber CAmtel","ACTIVE",
U551="Fiber AOF","ACTIVE",
U551="Projet OCM (HUAWEI)","PLANNED WORKS",
U551="Projet OCM (NOKIA)","PLANNED WORKS",
U551="ACCESS-ISSUE","ACCESS-ISSUE",
U551="Projet OCM (ZTE, NOKIA, autres projets)","PLANNED WORKS",
U551="No root CAuse","No root cause",
U551="ODU HS","ACTIVE",
U551="IP &amp; VLAN","ACTIVE",
U551="Warehouse HUAWEI","SPARE-ISSUE",
U551="SPARE-HS","SPARE-ISSUE",
U551="Power Telco","ACTIVE"
),"")</f>
        <v/>
      </c>
      <c r="W551" s="49"/>
      <c r="X551" s="49"/>
      <c r="Y551" s="49"/>
      <c r="Z551" s="49"/>
      <c r="AA551" s="49"/>
      <c r="AB551" s="17" t="s">
        <v>5523</v>
      </c>
      <c r="AC551" s="7" t="s">
        <v>5421</v>
      </c>
      <c r="AD551" s="6"/>
      <c r="AE551" s="7"/>
      <c r="AF551" s="3" t="s">
        <v>5421</v>
      </c>
      <c r="AG551" s="17"/>
      <c r="AH551" s="18" t="s">
        <v>5421</v>
      </c>
      <c r="AI551" s="18" t="s">
        <v>5421</v>
      </c>
      <c r="AJ551" s="18" t="s">
        <v>5421</v>
      </c>
      <c r="AK551" s="18" t="s">
        <v>5421</v>
      </c>
      <c r="AL551" s="18" t="s">
        <v>5523</v>
      </c>
      <c r="AM551" s="18" t="s">
        <v>5421</v>
      </c>
      <c r="AN551" s="18" t="s">
        <v>5421</v>
      </c>
      <c r="AO551" s="18" t="s">
        <v>5421</v>
      </c>
      <c r="AP551" s="9" t="s">
        <v>5421</v>
      </c>
      <c r="AQ551" s="14"/>
      <c r="AR551" s="14" t="s">
        <v>5421</v>
      </c>
      <c r="AS551" s="14" t="s">
        <v>5421</v>
      </c>
      <c r="AT551" s="14" t="s">
        <v>5421</v>
      </c>
      <c r="AV551" s="9" t="str">
        <f>_xlfn.XLOOKUP(B551,[3]ALL!$B:$B,[3]ALL!$N:$N,"")</f>
        <v/>
      </c>
    </row>
    <row r="552" spans="1:48" s="9" customFormat="1" hidden="1" x14ac:dyDescent="0.3">
      <c r="A552" s="1" t="s">
        <v>1882</v>
      </c>
      <c r="B552" s="8" t="s">
        <v>1883</v>
      </c>
      <c r="C552" s="3" t="str">
        <f>_xlfn.XLOOKUP(B552,'[1]daily break down'!$D:$D,'[1]daily break down'!$E:$E,"")</f>
        <v>Maroua</v>
      </c>
      <c r="D552" s="1" t="s">
        <v>11</v>
      </c>
      <c r="E552" s="1" t="s">
        <v>12</v>
      </c>
      <c r="F552" s="3" t="s">
        <v>55</v>
      </c>
      <c r="G552" s="1" t="s">
        <v>84</v>
      </c>
      <c r="H552" s="33" t="str">
        <f>_xlfn.XLOOKUP(B552,[2]CALCULATION!$B:$B,[2]CALCULATION!$H:$H,"")</f>
        <v>Huawei</v>
      </c>
      <c r="I552" s="71">
        <v>3.8345418382401196E-3</v>
      </c>
      <c r="J552" s="71">
        <v>0.40098606581001212</v>
      </c>
      <c r="K552" s="71">
        <v>0</v>
      </c>
      <c r="L552" s="71">
        <v>0</v>
      </c>
      <c r="M552" s="71">
        <v>0</v>
      </c>
      <c r="N552" s="71">
        <v>0.31862367414027781</v>
      </c>
      <c r="O552" s="71">
        <v>0.16948674925021329</v>
      </c>
      <c r="P552" s="50" t="s">
        <v>5365</v>
      </c>
      <c r="Q552" s="50" t="s">
        <v>5911</v>
      </c>
      <c r="R552" s="50"/>
      <c r="S552" s="49" t="str" cm="1">
        <f t="array" ref="S552">IFERROR(_xlfn.IFS(
U552="MPR ISSUE","PDH",
U552="BSS Hardware Issue","BSS",
U552="Sites strategiques, MLL, Pylone, etc.","ENVTECH",
U552="AKTIVCO DEFAUT GE &amp; POWER Cabinet","AKTIVCO",
U552="AKTIVCO Coupure ENEO &amp; Baisse de tension","AKTIVCO GRID ONLY",
U552="Coupure ENEO &amp; Baisse de tension","IHS GRID ONLY",
U552="Defaut GE &amp; POWER Cabinet","IHS",
U552="Sharing","Partners",
U552="Sites strategiques &amp; DataCenter","SST &amp; DC",
U552="Exclu","Exclu",
U552="SAT","SAT",
U552="SPARE-ISSUE","SPARE-ISSUE",
U552="Fiber CAmtel","TRANS_FO_CAMTEL",
U552="Fiber AOF","Fiber AOF",
U552="Projet OCM (HUAWEI)","TRAVAUX-HUAWEI",
U552="Projet OCM (NOKIA)","TRAVAUX-NOKIA",
U552="ACCESS-ISSUE","ACCESS-ISSUE",
U552="Projet OCM (ZTE, NOKIA, autres projets)","TRAVAUX OCM",
U552="No root CAuse","No root cause",
U552="ODU HS","PDH",
U552="IP &amp; VLAN","PDH",
U552="Warehouse HUAWEI","SPARE-ISSUE",
U552="SPARE-HS","SPARE-ISSUE",
U552="Power Telco","BSS"
),"")</f>
        <v>No root cause</v>
      </c>
      <c r="T552" s="49" t="str" cm="1">
        <f t="array" ref="T552">IFERROR(_xlfn.IFS(
U552="MPR ISSUE","TX ISSUE",
U552="BSS Hardware Issue","RAN ISSUE",
U552="Sites strategiques, MLL, Pylone, etc.","ENVTECH",
U552="AKTIVCO DEFAUT GE &amp; POWER Cabinet","POWER ISSUE",
U552="AKTIVCO Coupure ENEO &amp; Baisse de tension","POWER ISSUE",
U552="Coupure ENEO &amp; Baisse de tension","POWER ISSUE",
U552="Defaut GE &amp; POWER Cabinet","POWER ISSUE",
U552="Sharing","POWER ISSUE",
U552="Sites strategiques &amp; DataCenter","POWER ISSUE",
U552="Exclu","Exclu",
U552="SAT","TX ISSUE",
U552="SPARE-ISSUE","SPARE-ISSUE",
U552="Fiber CAmtel","TX ISSUE",
U552="Fiber AOF","TX ISSUE",
U552="Projet OCM (HUAWEI)","TRAVAUX-HUAWEI",
U552="Projet OCM (NOKIA)","TRAVAUX -NOKIA",
U552="ACCESS-ISSUE","ACCESS-ISSUE",
U552="Projet OCM (ZTE, NOKIA, autres projets)","TRAVAUX OCM",
U552="No root CAuse","No root cause",
U552="ODU HS","TX ISSUE",
U552="IP &amp; VLAN","TX ISSUE",
U552="Warehouse HUAWEI","SPARE-ISSUE",
U552="SPARE-HS","SPARE-ISSUE",
U552="Power Telco","RAN ISSUE"
),"")</f>
        <v>No root cause</v>
      </c>
      <c r="U552" s="36" t="s">
        <v>5895</v>
      </c>
      <c r="V552" s="49" t="str" cm="1">
        <f t="array" ref="V552">IFERROR(_xlfn.IFS(
U552="MPR ISSUE","ACTIVE",
U552="BSS Hardware Issue","ACTIVE",
U552="Sites strategiques, MLL, Pylone, etc.","PASSIVE",
U552="AKTIVCO DEFAUT GE &amp; POWER Cabinet","PASSIVE",
U552="AKTIVCO Coupure ENEO &amp; Baisse de tension","PASSIVE",
U552="Coupure ENEO &amp; Baisse de tension","PASSIVE",
U552="Defaut GE &amp; POWER Cabinet","PASSIVE",
U552="Sharing","PASSIVE",
U552="Sites strategiques &amp; DataCenter","PASSIVE",
U552="Exclu","Exclu",
U552="SAT","ACTIVE",
U552="SPARE-ISSUE","SPARE-ISSUE",
U552="Fiber CAmtel","ACTIVE",
U552="Fiber AOF","ACTIVE",
U552="Projet OCM (HUAWEI)","PLANNED WORKS",
U552="Projet OCM (NOKIA)","PLANNED WORKS",
U552="ACCESS-ISSUE","ACCESS-ISSUE",
U552="Projet OCM (ZTE, NOKIA, autres projets)","PLANNED WORKS",
U552="No root CAuse","No root cause",
U552="ODU HS","ACTIVE",
U552="IP &amp; VLAN","ACTIVE",
U552="Warehouse HUAWEI","SPARE-ISSUE",
U552="SPARE-HS","SPARE-ISSUE",
U552="Power Telco","ACTIVE"
),"")</f>
        <v>No root cause</v>
      </c>
      <c r="W552" s="49"/>
      <c r="X552" s="49"/>
      <c r="Y552" s="49"/>
      <c r="Z552" s="49"/>
      <c r="AA552" s="49"/>
      <c r="AB552" s="17" t="s">
        <v>5421</v>
      </c>
      <c r="AC552" s="7" t="s">
        <v>5421</v>
      </c>
      <c r="AD552" s="6"/>
      <c r="AE552" s="7"/>
      <c r="AF552" s="3" t="s">
        <v>5421</v>
      </c>
      <c r="AG552" s="17"/>
      <c r="AH552" s="18" t="s">
        <v>5421</v>
      </c>
      <c r="AI552" s="18" t="s">
        <v>5421</v>
      </c>
      <c r="AJ552" s="18" t="s">
        <v>5421</v>
      </c>
      <c r="AK552" s="18" t="s">
        <v>5421</v>
      </c>
      <c r="AL552" s="18" t="s">
        <v>5421</v>
      </c>
      <c r="AM552" s="18" t="s">
        <v>5421</v>
      </c>
      <c r="AN552" s="18" t="s">
        <v>5421</v>
      </c>
      <c r="AO552" s="18" t="s">
        <v>5421</v>
      </c>
      <c r="AP552" s="9" t="s">
        <v>5421</v>
      </c>
      <c r="AQ552" s="14"/>
      <c r="AR552" s="14" t="s">
        <v>5421</v>
      </c>
      <c r="AS552" s="14" t="s">
        <v>5421</v>
      </c>
      <c r="AT552" s="14" t="s">
        <v>5421</v>
      </c>
      <c r="AV552" s="9" t="str">
        <f>_xlfn.XLOOKUP(B552,[3]ALL!$B:$B,[3]ALL!$N:$N,"")</f>
        <v/>
      </c>
    </row>
    <row r="553" spans="1:48" s="9" customFormat="1" hidden="1" x14ac:dyDescent="0.3">
      <c r="A553" s="1" t="s">
        <v>2601</v>
      </c>
      <c r="B553" s="8" t="s">
        <v>2602</v>
      </c>
      <c r="C553" s="3" t="str">
        <f>_xlfn.XLOOKUP(B553,'[1]daily break down'!$D:$D,'[1]daily break down'!$E:$E,"")</f>
        <v>EXTREME-NORD</v>
      </c>
      <c r="D553" s="1" t="s">
        <v>11</v>
      </c>
      <c r="E553" s="1" t="s">
        <v>630</v>
      </c>
      <c r="F553" s="3" t="s">
        <v>55</v>
      </c>
      <c r="G553" s="1" t="s">
        <v>185</v>
      </c>
      <c r="H553" s="33" t="str">
        <f>_xlfn.XLOOKUP(B553,[2]CALCULATION!$B:$B,[2]CALCULATION!$H:$H,"")</f>
        <v>Huawei</v>
      </c>
      <c r="I553" s="71">
        <v>2.2668384541410198E-2</v>
      </c>
      <c r="J553" s="71">
        <v>0</v>
      </c>
      <c r="K553" s="71">
        <v>1.3376308738046929E-3</v>
      </c>
      <c r="L553" s="71">
        <v>0.13160504290406441</v>
      </c>
      <c r="M553" s="71">
        <v>0.16272725456792028</v>
      </c>
      <c r="N553" s="71">
        <v>0.40523081444955239</v>
      </c>
      <c r="O553" s="71">
        <v>0.16690066289419089</v>
      </c>
      <c r="P553" s="50" t="s">
        <v>5910</v>
      </c>
      <c r="Q553" s="50" t="s">
        <v>5911</v>
      </c>
      <c r="R553" s="50"/>
      <c r="S553" s="49" t="str" cm="1">
        <f t="array" ref="S553">IFERROR(_xlfn.IFS(
U553="MPR ISSUE","PDH",
U553="BSS Hardware Issue","BSS",
U553="Sites strategiques, MLL, Pylone, etc.","ENVTECH",
U553="AKTIVCO DEFAUT GE &amp; POWER Cabinet","AKTIVCO",
U553="AKTIVCO Coupure ENEO &amp; Baisse de tension","AKTIVCO GRID ONLY",
U553="Coupure ENEO &amp; Baisse de tension","IHS GRID ONLY",
U553="Defaut GE &amp; POWER Cabinet","IHS",
U553="Sharing","Partners",
U553="Sites strategiques &amp; DataCenter","SST &amp; DC",
U553="Exclu","Exclu",
U553="SAT","SAT",
U553="SPARE-ISSUE","SPARE-ISSUE",
U553="Fiber CAmtel","TRANS_FO_CAMTEL",
U553="Fiber AOF","Fiber AOF",
U553="Projet OCM (HUAWEI)","TRAVAUX-HUAWEI",
U553="Projet OCM (NOKIA)","TRAVAUX-NOKIA",
U553="ACCESS-ISSUE","ACCESS-ISSUE",
U553="Projet OCM (ZTE, NOKIA, autres projets)","TRAVAUX OCM",
U553="No root CAuse","No root cause",
U553="ODU HS","PDH",
U553="IP &amp; VLAN","PDH",
U553="Warehouse HUAWEI","SPARE-ISSUE",
U553="SPARE-HS","SPARE-ISSUE",
U553="Power Telco","BSS"
),"")</f>
        <v>No root cause</v>
      </c>
      <c r="T553" s="49" t="str" cm="1">
        <f t="array" ref="T553">IFERROR(_xlfn.IFS(
U553="MPR ISSUE","TX ISSUE",
U553="BSS Hardware Issue","RAN ISSUE",
U553="Sites strategiques, MLL, Pylone, etc.","ENVTECH",
U553="AKTIVCO DEFAUT GE &amp; POWER Cabinet","POWER ISSUE",
U553="AKTIVCO Coupure ENEO &amp; Baisse de tension","POWER ISSUE",
U553="Coupure ENEO &amp; Baisse de tension","POWER ISSUE",
U553="Defaut GE &amp; POWER Cabinet","POWER ISSUE",
U553="Sharing","POWER ISSUE",
U553="Sites strategiques &amp; DataCenter","POWER ISSUE",
U553="Exclu","Exclu",
U553="SAT","TX ISSUE",
U553="SPARE-ISSUE","SPARE-ISSUE",
U553="Fiber CAmtel","TX ISSUE",
U553="Fiber AOF","TX ISSUE",
U553="Projet OCM (HUAWEI)","TRAVAUX-HUAWEI",
U553="Projet OCM (NOKIA)","TRAVAUX -NOKIA",
U553="ACCESS-ISSUE","ACCESS-ISSUE",
U553="Projet OCM (ZTE, NOKIA, autres projets)","TRAVAUX OCM",
U553="No root CAuse","No root cause",
U553="ODU HS","TX ISSUE",
U553="IP &amp; VLAN","TX ISSUE",
U553="Warehouse HUAWEI","SPARE-ISSUE",
U553="SPARE-HS","SPARE-ISSUE",
U553="Power Telco","RAN ISSUE"
),"")</f>
        <v>No root cause</v>
      </c>
      <c r="U553" s="36" t="s">
        <v>5895</v>
      </c>
      <c r="V553" s="49" t="str" cm="1">
        <f t="array" ref="V553">IFERROR(_xlfn.IFS(
U553="MPR ISSUE","ACTIVE",
U553="BSS Hardware Issue","ACTIVE",
U553="Sites strategiques, MLL, Pylone, etc.","PASSIVE",
U553="AKTIVCO DEFAUT GE &amp; POWER Cabinet","PASSIVE",
U553="AKTIVCO Coupure ENEO &amp; Baisse de tension","PASSIVE",
U553="Coupure ENEO &amp; Baisse de tension","PASSIVE",
U553="Defaut GE &amp; POWER Cabinet","PASSIVE",
U553="Sharing","PASSIVE",
U553="Sites strategiques &amp; DataCenter","PASSIVE",
U553="Exclu","Exclu",
U553="SAT","ACTIVE",
U553="SPARE-ISSUE","SPARE-ISSUE",
U553="Fiber CAmtel","ACTIVE",
U553="Fiber AOF","ACTIVE",
U553="Projet OCM (HUAWEI)","PLANNED WORKS",
U553="Projet OCM (NOKIA)","PLANNED WORKS",
U553="ACCESS-ISSUE","ACCESS-ISSUE",
U553="Projet OCM (ZTE, NOKIA, autres projets)","PLANNED WORKS",
U553="No root CAuse","No root cause",
U553="ODU HS","ACTIVE",
U553="IP &amp; VLAN","ACTIVE",
U553="Warehouse HUAWEI","SPARE-ISSUE",
U553="SPARE-HS","SPARE-ISSUE",
U553="Power Telco","ACTIVE"
),"")</f>
        <v>No root cause</v>
      </c>
      <c r="W553" s="49"/>
      <c r="X553" s="49"/>
      <c r="Y553" s="49"/>
      <c r="Z553" s="49"/>
      <c r="AA553" s="49"/>
      <c r="AB553" s="17" t="s">
        <v>5421</v>
      </c>
      <c r="AC553" s="7" t="s">
        <v>5421</v>
      </c>
      <c r="AD553" s="6"/>
      <c r="AE553" s="7"/>
      <c r="AF553" s="3" t="s">
        <v>5421</v>
      </c>
      <c r="AG553" s="17"/>
      <c r="AH553" s="18" t="s">
        <v>5421</v>
      </c>
      <c r="AI553" s="18" t="s">
        <v>5421</v>
      </c>
      <c r="AJ553" s="18" t="s">
        <v>5421</v>
      </c>
      <c r="AK553" s="18" t="s">
        <v>5421</v>
      </c>
      <c r="AL553" s="18" t="s">
        <v>5421</v>
      </c>
      <c r="AM553" s="18" t="s">
        <v>5421</v>
      </c>
      <c r="AN553" s="18" t="s">
        <v>5421</v>
      </c>
      <c r="AO553" s="18" t="s">
        <v>5421</v>
      </c>
      <c r="AP553" s="9" t="s">
        <v>5421</v>
      </c>
      <c r="AQ553" s="14"/>
      <c r="AR553" s="14" t="s">
        <v>5421</v>
      </c>
      <c r="AS553" s="14" t="s">
        <v>5421</v>
      </c>
      <c r="AT553" s="14" t="s">
        <v>5421</v>
      </c>
      <c r="AV553" s="9" t="str">
        <f>_xlfn.XLOOKUP(B553,[3]ALL!$B:$B,[3]ALL!$N:$N,"")</f>
        <v/>
      </c>
    </row>
    <row r="554" spans="1:48" s="9" customFormat="1" hidden="1" x14ac:dyDescent="0.3">
      <c r="A554" s="1" t="s">
        <v>3084</v>
      </c>
      <c r="B554" s="8" t="s">
        <v>3085</v>
      </c>
      <c r="C554" s="3" t="str">
        <f>_xlfn.XLOOKUP(B554,'[1]daily break down'!$D:$D,'[1]daily break down'!$E:$E,"")</f>
        <v>EXTREME-NORD</v>
      </c>
      <c r="D554" s="1" t="s">
        <v>21</v>
      </c>
      <c r="E554" s="1" t="s">
        <v>710</v>
      </c>
      <c r="F554" s="3" t="s">
        <v>55</v>
      </c>
      <c r="G554" s="1" t="s">
        <v>185</v>
      </c>
      <c r="H554" s="33" t="str">
        <f>_xlfn.XLOOKUP(B554,[2]CALCULATION!$B:$B,[2]CALCULATION!$H:$H,"")</f>
        <v>Huawei</v>
      </c>
      <c r="I554" s="71">
        <v>0</v>
      </c>
      <c r="J554" s="71">
        <v>0</v>
      </c>
      <c r="K554" s="71">
        <v>0.60095296390465502</v>
      </c>
      <c r="L554" s="71">
        <v>5.2773996741174486E-2</v>
      </c>
      <c r="M554" s="71">
        <v>0.16417189591162931</v>
      </c>
      <c r="N554" s="71">
        <v>0.40772772541398777</v>
      </c>
      <c r="O554" s="71">
        <v>0.16645478593625601</v>
      </c>
      <c r="P554" s="50" t="s">
        <v>5910</v>
      </c>
      <c r="Q554" s="50" t="s">
        <v>5911</v>
      </c>
      <c r="R554" s="50"/>
      <c r="S554" s="49" t="str" cm="1">
        <f t="array" ref="S554">IFERROR(_xlfn.IFS(
U554="MPR ISSUE","PDH",
U554="BSS Hardware Issue","BSS",
U554="Sites strategiques, MLL, Pylone, etc.","ENVTECH",
U554="AKTIVCO DEFAUT GE &amp; POWER Cabinet","AKTIVCO",
U554="AKTIVCO Coupure ENEO &amp; Baisse de tension","AKTIVCO GRID ONLY",
U554="Coupure ENEO &amp; Baisse de tension","IHS GRID ONLY",
U554="Defaut GE &amp; POWER Cabinet","IHS",
U554="Sharing","Partners",
U554="Sites strategiques &amp; DataCenter","SST &amp; DC",
U554="Exclu","Exclu",
U554="SAT","SAT",
U554="SPARE-ISSUE","SPARE-ISSUE",
U554="Fiber CAmtel","TRANS_FO_CAMTEL",
U554="Fiber AOF","Fiber AOF",
U554="Projet OCM (HUAWEI)","TRAVAUX-HUAWEI",
U554="Projet OCM (NOKIA)","TRAVAUX-NOKIA",
U554="ACCESS-ISSUE","ACCESS-ISSUE",
U554="Projet OCM (ZTE, NOKIA, autres projets)","TRAVAUX OCM",
U554="No root CAuse","No root cause",
U554="ODU HS","PDH",
U554="IP &amp; VLAN","PDH",
U554="Warehouse HUAWEI","SPARE-ISSUE",
U554="SPARE-HS","SPARE-ISSUE",
U554="Power Telco","BSS"
),"")</f>
        <v>No root cause</v>
      </c>
      <c r="T554" s="49" t="str" cm="1">
        <f t="array" ref="T554">IFERROR(_xlfn.IFS(
U554="MPR ISSUE","TX ISSUE",
U554="BSS Hardware Issue","RAN ISSUE",
U554="Sites strategiques, MLL, Pylone, etc.","ENVTECH",
U554="AKTIVCO DEFAUT GE &amp; POWER Cabinet","POWER ISSUE",
U554="AKTIVCO Coupure ENEO &amp; Baisse de tension","POWER ISSUE",
U554="Coupure ENEO &amp; Baisse de tension","POWER ISSUE",
U554="Defaut GE &amp; POWER Cabinet","POWER ISSUE",
U554="Sharing","POWER ISSUE",
U554="Sites strategiques &amp; DataCenter","POWER ISSUE",
U554="Exclu","Exclu",
U554="SAT","TX ISSUE",
U554="SPARE-ISSUE","SPARE-ISSUE",
U554="Fiber CAmtel","TX ISSUE",
U554="Fiber AOF","TX ISSUE",
U554="Projet OCM (HUAWEI)","TRAVAUX-HUAWEI",
U554="Projet OCM (NOKIA)","TRAVAUX -NOKIA",
U554="ACCESS-ISSUE","ACCESS-ISSUE",
U554="Projet OCM (ZTE, NOKIA, autres projets)","TRAVAUX OCM",
U554="No root CAuse","No root cause",
U554="ODU HS","TX ISSUE",
U554="IP &amp; VLAN","TX ISSUE",
U554="Warehouse HUAWEI","SPARE-ISSUE",
U554="SPARE-HS","SPARE-ISSUE",
U554="Power Telco","RAN ISSUE"
),"")</f>
        <v>No root cause</v>
      </c>
      <c r="U554" s="36" t="s">
        <v>5895</v>
      </c>
      <c r="V554" s="49" t="str" cm="1">
        <f t="array" ref="V554">IFERROR(_xlfn.IFS(
U554="MPR ISSUE","ACTIVE",
U554="BSS Hardware Issue","ACTIVE",
U554="Sites strategiques, MLL, Pylone, etc.","PASSIVE",
U554="AKTIVCO DEFAUT GE &amp; POWER Cabinet","PASSIVE",
U554="AKTIVCO Coupure ENEO &amp; Baisse de tension","PASSIVE",
U554="Coupure ENEO &amp; Baisse de tension","PASSIVE",
U554="Defaut GE &amp; POWER Cabinet","PASSIVE",
U554="Sharing","PASSIVE",
U554="Sites strategiques &amp; DataCenter","PASSIVE",
U554="Exclu","Exclu",
U554="SAT","ACTIVE",
U554="SPARE-ISSUE","SPARE-ISSUE",
U554="Fiber CAmtel","ACTIVE",
U554="Fiber AOF","ACTIVE",
U554="Projet OCM (HUAWEI)","PLANNED WORKS",
U554="Projet OCM (NOKIA)","PLANNED WORKS",
U554="ACCESS-ISSUE","ACCESS-ISSUE",
U554="Projet OCM (ZTE, NOKIA, autres projets)","PLANNED WORKS",
U554="No root CAuse","No root cause",
U554="ODU HS","ACTIVE",
U554="IP &amp; VLAN","ACTIVE",
U554="Warehouse HUAWEI","SPARE-ISSUE",
U554="SPARE-HS","SPARE-ISSUE",
U554="Power Telco","ACTIVE"
),"")</f>
        <v>No root cause</v>
      </c>
      <c r="W554" s="49"/>
      <c r="X554" s="49"/>
      <c r="Y554" s="49"/>
      <c r="Z554" s="49"/>
      <c r="AA554" s="49"/>
      <c r="AB554" s="17" t="s">
        <v>5421</v>
      </c>
      <c r="AC554" s="7" t="s">
        <v>5421</v>
      </c>
      <c r="AD554" s="6"/>
      <c r="AE554" s="7"/>
      <c r="AF554" s="3" t="s">
        <v>5421</v>
      </c>
      <c r="AG554" s="17"/>
      <c r="AH554" s="18" t="s">
        <v>5421</v>
      </c>
      <c r="AI554" s="18" t="s">
        <v>5421</v>
      </c>
      <c r="AJ554" s="18" t="s">
        <v>5421</v>
      </c>
      <c r="AK554" s="18" t="s">
        <v>5421</v>
      </c>
      <c r="AL554" s="18" t="s">
        <v>5421</v>
      </c>
      <c r="AM554" s="18" t="s">
        <v>5421</v>
      </c>
      <c r="AN554" s="18" t="s">
        <v>5421</v>
      </c>
      <c r="AO554" s="18" t="s">
        <v>5421</v>
      </c>
      <c r="AP554" s="9" t="s">
        <v>5421</v>
      </c>
      <c r="AQ554" s="14"/>
      <c r="AR554" s="14" t="s">
        <v>5421</v>
      </c>
      <c r="AS554" s="14" t="s">
        <v>5421</v>
      </c>
      <c r="AT554" s="14" t="s">
        <v>5421</v>
      </c>
      <c r="AV554" s="9" t="str">
        <f>_xlfn.XLOOKUP(B554,[3]ALL!$B:$B,[3]ALL!$N:$N,"")</f>
        <v/>
      </c>
    </row>
    <row r="555" spans="1:48" s="9" customFormat="1" hidden="1" x14ac:dyDescent="0.3">
      <c r="A555" s="1" t="s">
        <v>3094</v>
      </c>
      <c r="B555" s="1" t="s">
        <v>3095</v>
      </c>
      <c r="C555" s="3" t="str">
        <f>_xlfn.XLOOKUP(B555,'[1]daily break down'!$D:$D,'[1]daily break down'!$E:$E,"")</f>
        <v>EXTREME-NORD</v>
      </c>
      <c r="D555" s="1" t="s">
        <v>11</v>
      </c>
      <c r="E555" s="1" t="s">
        <v>630</v>
      </c>
      <c r="F555" s="3" t="s">
        <v>55</v>
      </c>
      <c r="G555" s="1" t="s">
        <v>185</v>
      </c>
      <c r="H555" s="33" t="str">
        <f>_xlfn.XLOOKUP(B555,[2]CALCULATION!$B:$B,[2]CALCULATION!$H:$H,"")</f>
        <v>Huawei</v>
      </c>
      <c r="I555" s="71">
        <v>1.7175537121218609</v>
      </c>
      <c r="J555" s="71">
        <v>0.62262258406029125</v>
      </c>
      <c r="K555" s="71">
        <v>0.13554659521220888</v>
      </c>
      <c r="L555" s="71">
        <v>0.13180122876555575</v>
      </c>
      <c r="M555" s="71">
        <v>0.16399354512845535</v>
      </c>
      <c r="N555" s="71">
        <v>0.40722834322110074</v>
      </c>
      <c r="O555" s="71">
        <v>0.16622292991812984</v>
      </c>
      <c r="P555" s="50" t="s">
        <v>5910</v>
      </c>
      <c r="Q555" s="50" t="s">
        <v>5911</v>
      </c>
      <c r="R555" s="50"/>
      <c r="S555" s="49" t="str" cm="1">
        <f t="array" ref="S555">IFERROR(_xlfn.IFS(
U555="MPR ISSUE","PDH",
U555="BSS Hardware Issue","BSS",
U555="Sites strategiques, MLL, Pylone, etc.","ENVTECH",
U555="AKTIVCO DEFAUT GE &amp; POWER Cabinet","AKTIVCO",
U555="AKTIVCO Coupure ENEO &amp; Baisse de tension","AKTIVCO GRID ONLY",
U555="Coupure ENEO &amp; Baisse de tension","IHS GRID ONLY",
U555="Defaut GE &amp; POWER Cabinet","IHS",
U555="Sharing","Partners",
U555="Sites strategiques &amp; DataCenter","SST &amp; DC",
U555="Exclu","Exclu",
U555="SAT","SAT",
U555="SPARE-ISSUE","SPARE-ISSUE",
U555="Fiber CAmtel","TRANS_FO_CAMTEL",
U555="Fiber AOF","Fiber AOF",
U555="Projet OCM (HUAWEI)","TRAVAUX-HUAWEI",
U555="Projet OCM (NOKIA)","TRAVAUX-NOKIA",
U555="ACCESS-ISSUE","ACCESS-ISSUE",
U555="Projet OCM (ZTE, NOKIA, autres projets)","TRAVAUX OCM",
U555="No root CAuse","No root cause",
U555="ODU HS","PDH",
U555="IP &amp; VLAN","PDH",
U555="Warehouse HUAWEI","SPARE-ISSUE",
U555="SPARE-HS","SPARE-ISSUE",
U555="Power Telco","BSS"
),"")</f>
        <v>No root cause</v>
      </c>
      <c r="T555" s="49" t="str" cm="1">
        <f t="array" ref="T555">IFERROR(_xlfn.IFS(
U555="MPR ISSUE","TX ISSUE",
U555="BSS Hardware Issue","RAN ISSUE",
U555="Sites strategiques, MLL, Pylone, etc.","ENVTECH",
U555="AKTIVCO DEFAUT GE &amp; POWER Cabinet","POWER ISSUE",
U555="AKTIVCO Coupure ENEO &amp; Baisse de tension","POWER ISSUE",
U555="Coupure ENEO &amp; Baisse de tension","POWER ISSUE",
U555="Defaut GE &amp; POWER Cabinet","POWER ISSUE",
U555="Sharing","POWER ISSUE",
U555="Sites strategiques &amp; DataCenter","POWER ISSUE",
U555="Exclu","Exclu",
U555="SAT","TX ISSUE",
U555="SPARE-ISSUE","SPARE-ISSUE",
U555="Fiber CAmtel","TX ISSUE",
U555="Fiber AOF","TX ISSUE",
U555="Projet OCM (HUAWEI)","TRAVAUX-HUAWEI",
U555="Projet OCM (NOKIA)","TRAVAUX -NOKIA",
U555="ACCESS-ISSUE","ACCESS-ISSUE",
U555="Projet OCM (ZTE, NOKIA, autres projets)","TRAVAUX OCM",
U555="No root CAuse","No root cause",
U555="ODU HS","TX ISSUE",
U555="IP &amp; VLAN","TX ISSUE",
U555="Warehouse HUAWEI","SPARE-ISSUE",
U555="SPARE-HS","SPARE-ISSUE",
U555="Power Telco","RAN ISSUE"
),"")</f>
        <v>No root cause</v>
      </c>
      <c r="U555" s="36" t="s">
        <v>5895</v>
      </c>
      <c r="V555" s="49" t="str" cm="1">
        <f t="array" ref="V555">IFERROR(_xlfn.IFS(
U555="MPR ISSUE","ACTIVE",
U555="BSS Hardware Issue","ACTIVE",
U555="Sites strategiques, MLL, Pylone, etc.","PASSIVE",
U555="AKTIVCO DEFAUT GE &amp; POWER Cabinet","PASSIVE",
U555="AKTIVCO Coupure ENEO &amp; Baisse de tension","PASSIVE",
U555="Coupure ENEO &amp; Baisse de tension","PASSIVE",
U555="Defaut GE &amp; POWER Cabinet","PASSIVE",
U555="Sharing","PASSIVE",
U555="Sites strategiques &amp; DataCenter","PASSIVE",
U555="Exclu","Exclu",
U555="SAT","ACTIVE",
U555="SPARE-ISSUE","SPARE-ISSUE",
U555="Fiber CAmtel","ACTIVE",
U555="Fiber AOF","ACTIVE",
U555="Projet OCM (HUAWEI)","PLANNED WORKS",
U555="Projet OCM (NOKIA)","PLANNED WORKS",
U555="ACCESS-ISSUE","ACCESS-ISSUE",
U555="Projet OCM (ZTE, NOKIA, autres projets)","PLANNED WORKS",
U555="No root CAuse","No root cause",
U555="ODU HS","ACTIVE",
U555="IP &amp; VLAN","ACTIVE",
U555="Warehouse HUAWEI","SPARE-ISSUE",
U555="SPARE-HS","SPARE-ISSUE",
U555="Power Telco","ACTIVE"
),"")</f>
        <v>No root cause</v>
      </c>
      <c r="W555" s="49"/>
      <c r="X555" s="49"/>
      <c r="Y555" s="49"/>
      <c r="Z555" s="49"/>
      <c r="AA555" s="49"/>
      <c r="AB555" s="17" t="s">
        <v>5421</v>
      </c>
      <c r="AC555" s="7" t="s">
        <v>5421</v>
      </c>
      <c r="AD555" s="6"/>
      <c r="AE555" s="7"/>
      <c r="AF555" s="3" t="s">
        <v>5421</v>
      </c>
      <c r="AG555" s="17"/>
      <c r="AH555" s="18" t="s">
        <v>5421</v>
      </c>
      <c r="AI555" s="18" t="s">
        <v>5421</v>
      </c>
      <c r="AJ555" s="18" t="s">
        <v>5421</v>
      </c>
      <c r="AK555" s="18" t="s">
        <v>5421</v>
      </c>
      <c r="AL555" s="18" t="s">
        <v>5421</v>
      </c>
      <c r="AM555" s="18" t="s">
        <v>5421</v>
      </c>
      <c r="AN555" s="18" t="s">
        <v>5421</v>
      </c>
      <c r="AO555" s="18" t="s">
        <v>5421</v>
      </c>
      <c r="AP555" s="9" t="s">
        <v>5421</v>
      </c>
      <c r="AQ555" s="14"/>
      <c r="AR555" s="14" t="s">
        <v>5421</v>
      </c>
      <c r="AS555" s="14" t="s">
        <v>5421</v>
      </c>
      <c r="AT555" s="14" t="s">
        <v>5421</v>
      </c>
      <c r="AV555" s="9" t="str">
        <f>_xlfn.XLOOKUP(B555,[3]ALL!$B:$B,[3]ALL!$N:$N,"")</f>
        <v/>
      </c>
    </row>
    <row r="556" spans="1:48" s="9" customFormat="1" hidden="1" x14ac:dyDescent="0.3">
      <c r="A556" s="1" t="s">
        <v>533</v>
      </c>
      <c r="B556" s="8" t="s">
        <v>534</v>
      </c>
      <c r="C556" s="3" t="str">
        <f>_xlfn.XLOOKUP(B556,'[1]daily break down'!$D:$D,'[1]daily break down'!$E:$E,"")</f>
        <v>CENTRE</v>
      </c>
      <c r="D556" s="1" t="s">
        <v>11</v>
      </c>
      <c r="E556" s="1" t="s">
        <v>66</v>
      </c>
      <c r="F556" s="3" t="s">
        <v>226</v>
      </c>
      <c r="G556" s="1" t="s">
        <v>533</v>
      </c>
      <c r="H556" s="34" t="str">
        <f>_xlfn.XLOOKUP(B556,[2]CALCULATION!$B:$B,[2]CALCULATION!$H:$H,"")</f>
        <v>NOKIA</v>
      </c>
      <c r="I556" s="71">
        <v>0.47173782149512189</v>
      </c>
      <c r="J556" s="71">
        <v>3.1609644354270285</v>
      </c>
      <c r="K556" s="71">
        <v>1.4805611914403041</v>
      </c>
      <c r="L556" s="71">
        <v>2.0139013734437108</v>
      </c>
      <c r="M556" s="71">
        <v>1.4132694409487689</v>
      </c>
      <c r="N556" s="71">
        <v>1.3389328345218627</v>
      </c>
      <c r="O556" s="71">
        <v>0.16470694826115131</v>
      </c>
      <c r="P556" s="50" t="s">
        <v>5365</v>
      </c>
      <c r="Q556" s="50" t="s">
        <v>5911</v>
      </c>
      <c r="R556" s="50"/>
      <c r="S556" s="49" t="str" cm="1">
        <f t="array" ref="S556">IFERROR(_xlfn.IFS(
U556="MPR ISSUE","PDH",
U556="BSS Hardware Issue","BSS",
U556="Sites strategiques, MLL, Pylone, etc.","ENVTECH",
U556="AKTIVCO DEFAUT GE &amp; POWER Cabinet","AKTIVCO",
U556="AKTIVCO Coupure ENEO &amp; Baisse de tension","AKTIVCO GRID ONLY",
U556="Coupure ENEO &amp; Baisse de tension","IHS GRID ONLY",
U556="Defaut GE &amp; POWER Cabinet","IHS",
U556="Sharing","Partners",
U556="Sites strategiques &amp; DataCenter","SST &amp; DC",
U556="Exclu","Exclu",
U556="SAT","SAT",
U556="SPARE-ISSUE","SPARE-ISSUE",
U556="Fiber CAmtel","TRANS_FO_CAMTEL",
U556="Fiber AOF","Fiber AOF",
U556="Projet OCM (HUAWEI)","TRAVAUX-HUAWEI",
U556="Projet OCM (NOKIA)","TRAVAUX-NOKIA",
U556="ACCESS-ISSUE","ACCESS-ISSUE",
U556="Projet OCM (ZTE, NOKIA, autres projets)","TRAVAUX OCM",
U556="No root CAuse","No root cause",
U556="ODU HS","PDH",
U556="IP &amp; VLAN","PDH",
U556="Warehouse HUAWEI","SPARE-ISSUE",
U556="SPARE-HS","SPARE-ISSUE",
U556="Power Telco","BSS"
),"")</f>
        <v>No root cause</v>
      </c>
      <c r="T556" s="49" t="str" cm="1">
        <f t="array" ref="T556">IFERROR(_xlfn.IFS(
U556="MPR ISSUE","TX ISSUE",
U556="BSS Hardware Issue","RAN ISSUE",
U556="Sites strategiques, MLL, Pylone, etc.","ENVTECH",
U556="AKTIVCO DEFAUT GE &amp; POWER Cabinet","POWER ISSUE",
U556="AKTIVCO Coupure ENEO &amp; Baisse de tension","POWER ISSUE",
U556="Coupure ENEO &amp; Baisse de tension","POWER ISSUE",
U556="Defaut GE &amp; POWER Cabinet","POWER ISSUE",
U556="Sharing","POWER ISSUE",
U556="Sites strategiques &amp; DataCenter","POWER ISSUE",
U556="Exclu","Exclu",
U556="SAT","TX ISSUE",
U556="SPARE-ISSUE","SPARE-ISSUE",
U556="Fiber CAmtel","TX ISSUE",
U556="Fiber AOF","TX ISSUE",
U556="Projet OCM (HUAWEI)","TRAVAUX-HUAWEI",
U556="Projet OCM (NOKIA)","TRAVAUX -NOKIA",
U556="ACCESS-ISSUE","ACCESS-ISSUE",
U556="Projet OCM (ZTE, NOKIA, autres projets)","TRAVAUX OCM",
U556="No root CAuse","No root cause",
U556="ODU HS","TX ISSUE",
U556="IP &amp; VLAN","TX ISSUE",
U556="Warehouse HUAWEI","SPARE-ISSUE",
U556="SPARE-HS","SPARE-ISSUE",
U556="Power Telco","RAN ISSUE"
),"")</f>
        <v>No root cause</v>
      </c>
      <c r="U556" s="36" t="s">
        <v>5895</v>
      </c>
      <c r="V556" s="49" t="str" cm="1">
        <f t="array" ref="V556">IFERROR(_xlfn.IFS(
U556="MPR ISSUE","ACTIVE",
U556="BSS Hardware Issue","ACTIVE",
U556="Sites strategiques, MLL, Pylone, etc.","PASSIVE",
U556="AKTIVCO DEFAUT GE &amp; POWER Cabinet","PASSIVE",
U556="AKTIVCO Coupure ENEO &amp; Baisse de tension","PASSIVE",
U556="Coupure ENEO &amp; Baisse de tension","PASSIVE",
U556="Defaut GE &amp; POWER Cabinet","PASSIVE",
U556="Sharing","PASSIVE",
U556="Sites strategiques &amp; DataCenter","PASSIVE",
U556="Exclu","Exclu",
U556="SAT","ACTIVE",
U556="SPARE-ISSUE","SPARE-ISSUE",
U556="Fiber CAmtel","ACTIVE",
U556="Fiber AOF","ACTIVE",
U556="Projet OCM (HUAWEI)","PLANNED WORKS",
U556="Projet OCM (NOKIA)","PLANNED WORKS",
U556="ACCESS-ISSUE","ACCESS-ISSUE",
U556="Projet OCM (ZTE, NOKIA, autres projets)","PLANNED WORKS",
U556="No root CAuse","No root cause",
U556="ODU HS","ACTIVE",
U556="IP &amp; VLAN","ACTIVE",
U556="Warehouse HUAWEI","SPARE-ISSUE",
U556="SPARE-HS","SPARE-ISSUE",
U556="Power Telco","ACTIVE"
),"")</f>
        <v>No root cause</v>
      </c>
      <c r="W556" s="49"/>
      <c r="X556" s="49"/>
      <c r="Y556" s="49"/>
      <c r="Z556" s="49"/>
      <c r="AA556" s="49"/>
      <c r="AB556" s="17" t="s">
        <v>5421</v>
      </c>
      <c r="AC556" s="7" t="s">
        <v>5421</v>
      </c>
      <c r="AD556" s="6"/>
      <c r="AE556" s="7"/>
      <c r="AF556" s="3" t="s">
        <v>5421</v>
      </c>
      <c r="AG556" s="17"/>
      <c r="AH556" s="18" t="s">
        <v>5421</v>
      </c>
      <c r="AI556" s="18" t="s">
        <v>5421</v>
      </c>
      <c r="AJ556" s="18" t="s">
        <v>5421</v>
      </c>
      <c r="AK556" s="18" t="s">
        <v>5421</v>
      </c>
      <c r="AL556" s="18" t="s">
        <v>5421</v>
      </c>
      <c r="AM556" s="18" t="s">
        <v>5421</v>
      </c>
      <c r="AN556" s="18" t="s">
        <v>5421</v>
      </c>
      <c r="AO556" s="18" t="s">
        <v>5421</v>
      </c>
      <c r="AP556" s="9" t="s">
        <v>5421</v>
      </c>
      <c r="AQ556" s="14"/>
      <c r="AR556" s="14" t="s">
        <v>5421</v>
      </c>
      <c r="AS556" s="14" t="s">
        <v>5421</v>
      </c>
      <c r="AT556" s="14" t="s">
        <v>5421</v>
      </c>
      <c r="AV556" s="9" t="str">
        <f>_xlfn.XLOOKUP(B556,[3]ALL!$B:$B,[3]ALL!$N:$N,"")</f>
        <v/>
      </c>
    </row>
    <row r="557" spans="1:48" s="9" customFormat="1" hidden="1" x14ac:dyDescent="0.3">
      <c r="A557" s="1" t="s">
        <v>2016</v>
      </c>
      <c r="B557" s="1" t="s">
        <v>2017</v>
      </c>
      <c r="C557" s="3" t="str">
        <f>_xlfn.XLOOKUP(B557,'[1]daily break down'!$D:$D,'[1]daily break down'!$E:$E,"")</f>
        <v>CENTRE</v>
      </c>
      <c r="D557" s="1" t="s">
        <v>11</v>
      </c>
      <c r="E557" s="1" t="s">
        <v>12</v>
      </c>
      <c r="F557" s="3" t="s">
        <v>226</v>
      </c>
      <c r="G557" s="1" t="s">
        <v>489</v>
      </c>
      <c r="H557" s="35" t="str">
        <f>_xlfn.XLOOKUP(B557,[2]CALCULATION!$B:$B,[2]CALCULATION!$H:$H,"")</f>
        <v>ZTE</v>
      </c>
      <c r="I557" s="71">
        <v>3.8592077515530785</v>
      </c>
      <c r="J557" s="71">
        <v>5.7896860465928885E-17</v>
      </c>
      <c r="K557" s="71">
        <v>0</v>
      </c>
      <c r="L557" s="71">
        <v>2.4826429017815631E-2</v>
      </c>
      <c r="M557" s="71">
        <v>4.7976360673792993E-3</v>
      </c>
      <c r="N557" s="71">
        <v>8.9478587918374652E-2</v>
      </c>
      <c r="O557" s="71">
        <v>0.1583041551452056</v>
      </c>
      <c r="P557" s="50" t="s">
        <v>5365</v>
      </c>
      <c r="Q557" s="50" t="s">
        <v>5911</v>
      </c>
      <c r="R557" s="50"/>
      <c r="S557" s="49" t="str" cm="1">
        <f t="array" ref="S557">IFERROR(_xlfn.IFS(
U557="MPR ISSUE","PDH",
U557="BSS Hardware Issue","BSS",
U557="Sites strategiques, MLL, Pylone, etc.","ENVTECH",
U557="AKTIVCO DEFAUT GE &amp; POWER Cabinet","AKTIVCO",
U557="AKTIVCO Coupure ENEO &amp; Baisse de tension","AKTIVCO GRID ONLY",
U557="Coupure ENEO &amp; Baisse de tension","IHS GRID ONLY",
U557="Defaut GE &amp; POWER Cabinet","IHS",
U557="Sharing","Partners",
U557="Sites strategiques &amp; DataCenter","SST &amp; DC",
U557="Exclu","Exclu",
U557="SAT","SAT",
U557="SPARE-ISSUE","SPARE-ISSUE",
U557="Fiber CAmtel","TRANS_FO_CAMTEL",
U557="Fiber AOF","Fiber AOF",
U557="Projet OCM (HUAWEI)","TRAVAUX-HUAWEI",
U557="Projet OCM (NOKIA)","TRAVAUX-NOKIA",
U557="ACCESS-ISSUE","ACCESS-ISSUE",
U557="Projet OCM (ZTE, NOKIA, autres projets)","TRAVAUX OCM",
U557="No root CAuse","No root cause",
U557="ODU HS","PDH",
U557="IP &amp; VLAN","PDH",
U557="Warehouse HUAWEI","SPARE-ISSUE",
U557="SPARE-HS","SPARE-ISSUE",
U557="Power Telco","BSS"
),"")</f>
        <v>No root cause</v>
      </c>
      <c r="T557" s="49" t="str" cm="1">
        <f t="array" ref="T557">IFERROR(_xlfn.IFS(
U557="MPR ISSUE","TX ISSUE",
U557="BSS Hardware Issue","RAN ISSUE",
U557="Sites strategiques, MLL, Pylone, etc.","ENVTECH",
U557="AKTIVCO DEFAUT GE &amp; POWER Cabinet","POWER ISSUE",
U557="AKTIVCO Coupure ENEO &amp; Baisse de tension","POWER ISSUE",
U557="Coupure ENEO &amp; Baisse de tension","POWER ISSUE",
U557="Defaut GE &amp; POWER Cabinet","POWER ISSUE",
U557="Sharing","POWER ISSUE",
U557="Sites strategiques &amp; DataCenter","POWER ISSUE",
U557="Exclu","Exclu",
U557="SAT","TX ISSUE",
U557="SPARE-ISSUE","SPARE-ISSUE",
U557="Fiber CAmtel","TX ISSUE",
U557="Fiber AOF","TX ISSUE",
U557="Projet OCM (HUAWEI)","TRAVAUX-HUAWEI",
U557="Projet OCM (NOKIA)","TRAVAUX -NOKIA",
U557="ACCESS-ISSUE","ACCESS-ISSUE",
U557="Projet OCM (ZTE, NOKIA, autres projets)","TRAVAUX OCM",
U557="No root CAuse","No root cause",
U557="ODU HS","TX ISSUE",
U557="IP &amp; VLAN","TX ISSUE",
U557="Warehouse HUAWEI","SPARE-ISSUE",
U557="SPARE-HS","SPARE-ISSUE",
U557="Power Telco","RAN ISSUE"
),"")</f>
        <v>No root cause</v>
      </c>
      <c r="U557" s="36" t="s">
        <v>5895</v>
      </c>
      <c r="V557" s="49" t="str" cm="1">
        <f t="array" ref="V557">IFERROR(_xlfn.IFS(
U557="MPR ISSUE","ACTIVE",
U557="BSS Hardware Issue","ACTIVE",
U557="Sites strategiques, MLL, Pylone, etc.","PASSIVE",
U557="AKTIVCO DEFAUT GE &amp; POWER Cabinet","PASSIVE",
U557="AKTIVCO Coupure ENEO &amp; Baisse de tension","PASSIVE",
U557="Coupure ENEO &amp; Baisse de tension","PASSIVE",
U557="Defaut GE &amp; POWER Cabinet","PASSIVE",
U557="Sharing","PASSIVE",
U557="Sites strategiques &amp; DataCenter","PASSIVE",
U557="Exclu","Exclu",
U557="SAT","ACTIVE",
U557="SPARE-ISSUE","SPARE-ISSUE",
U557="Fiber CAmtel","ACTIVE",
U557="Fiber AOF","ACTIVE",
U557="Projet OCM (HUAWEI)","PLANNED WORKS",
U557="Projet OCM (NOKIA)","PLANNED WORKS",
U557="ACCESS-ISSUE","ACCESS-ISSUE",
U557="Projet OCM (ZTE, NOKIA, autres projets)","PLANNED WORKS",
U557="No root CAuse","No root cause",
U557="ODU HS","ACTIVE",
U557="IP &amp; VLAN","ACTIVE",
U557="Warehouse HUAWEI","SPARE-ISSUE",
U557="SPARE-HS","SPARE-ISSUE",
U557="Power Telco","ACTIVE"
),"")</f>
        <v>No root cause</v>
      </c>
      <c r="W557" s="49"/>
      <c r="X557" s="49"/>
      <c r="Y557" s="49"/>
      <c r="Z557" s="49"/>
      <c r="AA557" s="49"/>
      <c r="AB557" s="17" t="s">
        <v>5421</v>
      </c>
      <c r="AC557" s="7" t="s">
        <v>5421</v>
      </c>
      <c r="AD557" s="6"/>
      <c r="AE557" s="7"/>
      <c r="AF557" s="3" t="s">
        <v>5421</v>
      </c>
      <c r="AG557" s="17"/>
      <c r="AH557" s="18" t="s">
        <v>5421</v>
      </c>
      <c r="AI557" s="18" t="s">
        <v>5421</v>
      </c>
      <c r="AJ557" s="18" t="s">
        <v>5421</v>
      </c>
      <c r="AK557" s="18" t="s">
        <v>5421</v>
      </c>
      <c r="AL557" s="18" t="s">
        <v>5421</v>
      </c>
      <c r="AM557" s="18" t="s">
        <v>5421</v>
      </c>
      <c r="AN557" s="18" t="s">
        <v>5421</v>
      </c>
      <c r="AO557" s="18" t="s">
        <v>5421</v>
      </c>
      <c r="AP557" s="9" t="s">
        <v>5421</v>
      </c>
      <c r="AQ557" s="14"/>
      <c r="AR557" s="14" t="s">
        <v>5421</v>
      </c>
      <c r="AS557" s="14" t="s">
        <v>5421</v>
      </c>
      <c r="AT557" s="14" t="s">
        <v>5421</v>
      </c>
      <c r="AV557" s="9" t="str">
        <f>_xlfn.XLOOKUP(B557,[3]ALL!$B:$B,[3]ALL!$N:$N,"")</f>
        <v/>
      </c>
    </row>
    <row r="558" spans="1:48" s="9" customFormat="1" hidden="1" x14ac:dyDescent="0.3">
      <c r="A558" s="1" t="s">
        <v>1328</v>
      </c>
      <c r="B558" s="8" t="s">
        <v>1329</v>
      </c>
      <c r="C558" s="3" t="str">
        <f>_xlfn.XLOOKUP(B558,'[1]daily break down'!$D:$D,'[1]daily break down'!$E:$E,"")</f>
        <v>CENTRE</v>
      </c>
      <c r="D558" s="1" t="s">
        <v>11</v>
      </c>
      <c r="E558" s="1" t="s">
        <v>154</v>
      </c>
      <c r="F558" s="3" t="s">
        <v>37</v>
      </c>
      <c r="G558" s="1" t="s">
        <v>1330</v>
      </c>
      <c r="H558" s="34" t="str">
        <f>_xlfn.XLOOKUP(B558,[2]CALCULATION!$B:$B,[2]CALCULATION!$H:$H,"")</f>
        <v>NOKIA</v>
      </c>
      <c r="I558" s="71">
        <v>8.2112700573290745E-2</v>
      </c>
      <c r="J558" s="71">
        <v>0.1177828572080826</v>
      </c>
      <c r="K558" s="71">
        <v>0.14467815531071565</v>
      </c>
      <c r="L558" s="71">
        <v>0.12718194348135012</v>
      </c>
      <c r="M558" s="71">
        <v>0.17983109467430297</v>
      </c>
      <c r="N558" s="71">
        <v>0.13274648791637775</v>
      </c>
      <c r="O558" s="71">
        <v>0.15689518395813187</v>
      </c>
      <c r="P558" s="50" t="s">
        <v>5366</v>
      </c>
      <c r="Q558" s="50" t="s">
        <v>5911</v>
      </c>
      <c r="R558" s="50"/>
      <c r="S558" s="49" t="str" cm="1">
        <f t="array" ref="S558">IFERROR(_xlfn.IFS(
U558="MPR ISSUE","PDH",
U558="BSS Hardware Issue","BSS",
U558="Sites strategiques, MLL, Pylone, etc.","ENVTECH",
U558="AKTIVCO DEFAUT GE &amp; POWER Cabinet","AKTIVCO",
U558="AKTIVCO Coupure ENEO &amp; Baisse de tension","AKTIVCO GRID ONLY",
U558="Coupure ENEO &amp; Baisse de tension","IHS GRID ONLY",
U558="Defaut GE &amp; POWER Cabinet","IHS",
U558="Sharing","Partners",
U558="Sites strategiques &amp; DataCenter","SST &amp; DC",
U558="Exclu","Exclu",
U558="SAT","SAT",
U558="SPARE-ISSUE","SPARE-ISSUE",
U558="Fiber CAmtel","TRANS_FO_CAMTEL",
U558="Fiber AOF","Fiber AOF",
U558="Projet OCM (HUAWEI)","TRAVAUX-HUAWEI",
U558="Projet OCM (NOKIA)","TRAVAUX-NOKIA",
U558="ACCESS-ISSUE","ACCESS-ISSUE",
U558="Projet OCM (ZTE, NOKIA, autres projets)","TRAVAUX OCM",
U558="No root CAuse","No root cause",
U558="ODU HS","PDH",
U558="IP &amp; VLAN","PDH",
U558="Warehouse HUAWEI","SPARE-ISSUE",
U558="SPARE-HS","SPARE-ISSUE",
U558="Power Telco","BSS"
),"")</f>
        <v>Exclu</v>
      </c>
      <c r="T558" s="49" t="str" cm="1">
        <f t="array" ref="T558">IFERROR(_xlfn.IFS(
U558="MPR ISSUE","TX ISSUE",
U558="BSS Hardware Issue","RAN ISSUE",
U558="Sites strategiques, MLL, Pylone, etc.","ENVTECH",
U558="AKTIVCO DEFAUT GE &amp; POWER Cabinet","POWER ISSUE",
U558="AKTIVCO Coupure ENEO &amp; Baisse de tension","POWER ISSUE",
U558="Coupure ENEO &amp; Baisse de tension","POWER ISSUE",
U558="Defaut GE &amp; POWER Cabinet","POWER ISSUE",
U558="Sharing","POWER ISSUE",
U558="Sites strategiques &amp; DataCenter","POWER ISSUE",
U558="Exclu","Exclu",
U558="SAT","TX ISSUE",
U558="SPARE-ISSUE","SPARE-ISSUE",
U558="Fiber CAmtel","TX ISSUE",
U558="Fiber AOF","TX ISSUE",
U558="Projet OCM (HUAWEI)","TRAVAUX-HUAWEI",
U558="Projet OCM (NOKIA)","TRAVAUX -NOKIA",
U558="ACCESS-ISSUE","ACCESS-ISSUE",
U558="Projet OCM (ZTE, NOKIA, autres projets)","TRAVAUX OCM",
U558="No root CAuse","No root cause",
U558="ODU HS","TX ISSUE",
U558="IP &amp; VLAN","TX ISSUE",
U558="Warehouse HUAWEI","SPARE-ISSUE",
U558="SPARE-HS","SPARE-ISSUE",
U558="Power Telco","RAN ISSUE"
),"")</f>
        <v>Exclu</v>
      </c>
      <c r="U558" s="36" t="s">
        <v>5366</v>
      </c>
      <c r="V558" s="49" t="str" cm="1">
        <f t="array" ref="V558">IFERROR(_xlfn.IFS(
U558="MPR ISSUE","ACTIVE",
U558="BSS Hardware Issue","ACTIVE",
U558="Sites strategiques, MLL, Pylone, etc.","PASSIVE",
U558="AKTIVCO DEFAUT GE &amp; POWER Cabinet","PASSIVE",
U558="AKTIVCO Coupure ENEO &amp; Baisse de tension","PASSIVE",
U558="Coupure ENEO &amp; Baisse de tension","PASSIVE",
U558="Defaut GE &amp; POWER Cabinet","PASSIVE",
U558="Sharing","PASSIVE",
U558="Sites strategiques &amp; DataCenter","PASSIVE",
U558="Exclu","Exclu",
U558="SAT","ACTIVE",
U558="SPARE-ISSUE","SPARE-ISSUE",
U558="Fiber CAmtel","ACTIVE",
U558="Fiber AOF","ACTIVE",
U558="Projet OCM (HUAWEI)","PLANNED WORKS",
U558="Projet OCM (NOKIA)","PLANNED WORKS",
U558="ACCESS-ISSUE","ACCESS-ISSUE",
U558="Projet OCM (ZTE, NOKIA, autres projets)","PLANNED WORKS",
U558="No root CAuse","No root cause",
U558="ODU HS","ACTIVE",
U558="IP &amp; VLAN","ACTIVE",
U558="Warehouse HUAWEI","SPARE-ISSUE",
U558="SPARE-HS","SPARE-ISSUE",
U558="Power Telco","ACTIVE"
),"")</f>
        <v>Exclu</v>
      </c>
      <c r="W558" s="49"/>
      <c r="X558" s="49"/>
      <c r="Y558" s="49"/>
      <c r="Z558" s="49"/>
      <c r="AA558" s="49"/>
      <c r="AB558" s="17" t="s">
        <v>5421</v>
      </c>
      <c r="AC558" s="7" t="s">
        <v>5421</v>
      </c>
      <c r="AD558" s="6"/>
      <c r="AE558" s="7"/>
      <c r="AF558" s="3" t="s">
        <v>5421</v>
      </c>
      <c r="AG558" s="17"/>
      <c r="AH558" s="18" t="s">
        <v>5421</v>
      </c>
      <c r="AI558" s="18" t="s">
        <v>5421</v>
      </c>
      <c r="AJ558" s="18" t="s">
        <v>5421</v>
      </c>
      <c r="AK558" s="18" t="s">
        <v>5421</v>
      </c>
      <c r="AL558" s="18" t="s">
        <v>5421</v>
      </c>
      <c r="AM558" s="18" t="s">
        <v>5421</v>
      </c>
      <c r="AN558" s="18" t="s">
        <v>5421</v>
      </c>
      <c r="AO558" s="18" t="s">
        <v>5421</v>
      </c>
      <c r="AP558" s="9" t="s">
        <v>5421</v>
      </c>
      <c r="AQ558" s="14"/>
      <c r="AR558" s="14" t="s">
        <v>5421</v>
      </c>
      <c r="AS558" s="14" t="s">
        <v>5421</v>
      </c>
      <c r="AT558" s="14" t="s">
        <v>5421</v>
      </c>
      <c r="AV558" s="9" t="str">
        <f>_xlfn.XLOOKUP(B558,[3]ALL!$B:$B,[3]ALL!$N:$N,"")</f>
        <v/>
      </c>
    </row>
    <row r="559" spans="1:48" s="9" customFormat="1" hidden="1" x14ac:dyDescent="0.3">
      <c r="A559" s="1" t="s">
        <v>1763</v>
      </c>
      <c r="B559" s="8" t="s">
        <v>1764</v>
      </c>
      <c r="C559" s="3" t="str">
        <f>_xlfn.XLOOKUP(B559,'[1]daily break down'!$D:$D,'[1]daily break down'!$E:$E,"")</f>
        <v>ADAMAOUA</v>
      </c>
      <c r="D559" s="1" t="s">
        <v>11</v>
      </c>
      <c r="E559" s="1" t="s">
        <v>66</v>
      </c>
      <c r="F559" s="3" t="s">
        <v>90</v>
      </c>
      <c r="G559" s="1" t="s">
        <v>1765</v>
      </c>
      <c r="H559" s="34" t="str">
        <f>_xlfn.XLOOKUP(B559,[2]CALCULATION!$B:$B,[2]CALCULATION!$H:$H,"")</f>
        <v>NOKIA</v>
      </c>
      <c r="I559" s="71">
        <v>0</v>
      </c>
      <c r="J559" s="71">
        <v>0</v>
      </c>
      <c r="K559" s="71">
        <v>0</v>
      </c>
      <c r="L559" s="71">
        <v>0</v>
      </c>
      <c r="M559" s="71">
        <v>0</v>
      </c>
      <c r="N559" s="71">
        <v>4.244927723172838E-2</v>
      </c>
      <c r="O559" s="71">
        <v>0.15616898279684346</v>
      </c>
      <c r="P559" s="50" t="s">
        <v>5365</v>
      </c>
      <c r="Q559" s="50" t="s">
        <v>5911</v>
      </c>
      <c r="R559" s="50"/>
      <c r="S559" s="49" t="str" cm="1">
        <f t="array" ref="S559">IFERROR(_xlfn.IFS(
U559="MPR ISSUE","PDH",
U559="BSS Hardware Issue","BSS",
U559="Sites strategiques, MLL, Pylone, etc.","ENVTECH",
U559="AKTIVCO DEFAUT GE &amp; POWER Cabinet","AKTIVCO",
U559="AKTIVCO Coupure ENEO &amp; Baisse de tension","AKTIVCO GRID ONLY",
U559="Coupure ENEO &amp; Baisse de tension","IHS GRID ONLY",
U559="Defaut GE &amp; POWER Cabinet","IHS",
U559="Sharing","Partners",
U559="Sites strategiques &amp; DataCenter","SST &amp; DC",
U559="Exclu","Exclu",
U559="SAT","SAT",
U559="SPARE-ISSUE","SPARE-ISSUE",
U559="Fiber CAmtel","TRANS_FO_CAMTEL",
U559="Fiber AOF","Fiber AOF",
U559="Projet OCM (HUAWEI)","TRAVAUX-HUAWEI",
U559="Projet OCM (NOKIA)","TRAVAUX-NOKIA",
U559="ACCESS-ISSUE","ACCESS-ISSUE",
U559="Projet OCM (ZTE, NOKIA, autres projets)","TRAVAUX OCM",
U559="No root CAuse","No root cause",
U559="ODU HS","PDH",
U559="IP &amp; VLAN","PDH",
U559="Warehouse HUAWEI","SPARE-ISSUE",
U559="SPARE-HS","SPARE-ISSUE",
U559="Power Telco","BSS"
),"")</f>
        <v>No root cause</v>
      </c>
      <c r="T559" s="49" t="str" cm="1">
        <f t="array" ref="T559">IFERROR(_xlfn.IFS(
U559="MPR ISSUE","TX ISSUE",
U559="BSS Hardware Issue","RAN ISSUE",
U559="Sites strategiques, MLL, Pylone, etc.","ENVTECH",
U559="AKTIVCO DEFAUT GE &amp; POWER Cabinet","POWER ISSUE",
U559="AKTIVCO Coupure ENEO &amp; Baisse de tension","POWER ISSUE",
U559="Coupure ENEO &amp; Baisse de tension","POWER ISSUE",
U559="Defaut GE &amp; POWER Cabinet","POWER ISSUE",
U559="Sharing","POWER ISSUE",
U559="Sites strategiques &amp; DataCenter","POWER ISSUE",
U559="Exclu","Exclu",
U559="SAT","TX ISSUE",
U559="SPARE-ISSUE","SPARE-ISSUE",
U559="Fiber CAmtel","TX ISSUE",
U559="Fiber AOF","TX ISSUE",
U559="Projet OCM (HUAWEI)","TRAVAUX-HUAWEI",
U559="Projet OCM (NOKIA)","TRAVAUX -NOKIA",
U559="ACCESS-ISSUE","ACCESS-ISSUE",
U559="Projet OCM (ZTE, NOKIA, autres projets)","TRAVAUX OCM",
U559="No root CAuse","No root cause",
U559="ODU HS","TX ISSUE",
U559="IP &amp; VLAN","TX ISSUE",
U559="Warehouse HUAWEI","SPARE-ISSUE",
U559="SPARE-HS","SPARE-ISSUE",
U559="Power Telco","RAN ISSUE"
),"")</f>
        <v>No root cause</v>
      </c>
      <c r="U559" s="36" t="s">
        <v>5895</v>
      </c>
      <c r="V559" s="49" t="str" cm="1">
        <f t="array" ref="V559">IFERROR(_xlfn.IFS(
U559="MPR ISSUE","ACTIVE",
U559="BSS Hardware Issue","ACTIVE",
U559="Sites strategiques, MLL, Pylone, etc.","PASSIVE",
U559="AKTIVCO DEFAUT GE &amp; POWER Cabinet","PASSIVE",
U559="AKTIVCO Coupure ENEO &amp; Baisse de tension","PASSIVE",
U559="Coupure ENEO &amp; Baisse de tension","PASSIVE",
U559="Defaut GE &amp; POWER Cabinet","PASSIVE",
U559="Sharing","PASSIVE",
U559="Sites strategiques &amp; DataCenter","PASSIVE",
U559="Exclu","Exclu",
U559="SAT","ACTIVE",
U559="SPARE-ISSUE","SPARE-ISSUE",
U559="Fiber CAmtel","ACTIVE",
U559="Fiber AOF","ACTIVE",
U559="Projet OCM (HUAWEI)","PLANNED WORKS",
U559="Projet OCM (NOKIA)","PLANNED WORKS",
U559="ACCESS-ISSUE","ACCESS-ISSUE",
U559="Projet OCM (ZTE, NOKIA, autres projets)","PLANNED WORKS",
U559="No root CAuse","No root cause",
U559="ODU HS","ACTIVE",
U559="IP &amp; VLAN","ACTIVE",
U559="Warehouse HUAWEI","SPARE-ISSUE",
U559="SPARE-HS","SPARE-ISSUE",
U559="Power Telco","ACTIVE"
),"")</f>
        <v>No root cause</v>
      </c>
      <c r="W559" s="49"/>
      <c r="X559" s="49"/>
      <c r="Y559" s="49"/>
      <c r="Z559" s="49"/>
      <c r="AA559" s="49"/>
      <c r="AB559" s="17" t="s">
        <v>5421</v>
      </c>
      <c r="AC559" s="7" t="s">
        <v>5421</v>
      </c>
      <c r="AD559" s="6"/>
      <c r="AE559" s="7"/>
      <c r="AF559" s="3" t="s">
        <v>5421</v>
      </c>
      <c r="AG559" s="17"/>
      <c r="AH559" s="18" t="s">
        <v>5421</v>
      </c>
      <c r="AI559" s="18" t="s">
        <v>5421</v>
      </c>
      <c r="AJ559" s="18" t="s">
        <v>5421</v>
      </c>
      <c r="AK559" s="18" t="s">
        <v>5421</v>
      </c>
      <c r="AL559" s="18" t="s">
        <v>5421</v>
      </c>
      <c r="AM559" s="18" t="s">
        <v>5421</v>
      </c>
      <c r="AN559" s="18" t="s">
        <v>5421</v>
      </c>
      <c r="AO559" s="18" t="s">
        <v>5421</v>
      </c>
      <c r="AP559" s="9" t="s">
        <v>5421</v>
      </c>
      <c r="AQ559" s="14"/>
      <c r="AR559" s="14" t="s">
        <v>5421</v>
      </c>
      <c r="AS559" s="14" t="s">
        <v>5421</v>
      </c>
      <c r="AT559" s="14" t="s">
        <v>5421</v>
      </c>
      <c r="AV559" s="9" t="str">
        <f>_xlfn.XLOOKUP(B559,[3]ALL!$B:$B,[3]ALL!$N:$N,"")</f>
        <v/>
      </c>
    </row>
    <row r="560" spans="1:48" s="9" customFormat="1" hidden="1" x14ac:dyDescent="0.3">
      <c r="A560" s="7" t="s">
        <v>2793</v>
      </c>
      <c r="B560" s="6" t="s">
        <v>2794</v>
      </c>
      <c r="C560" s="3" t="str">
        <f>_xlfn.XLOOKUP(B560,'[1]daily break down'!$D:$D,'[1]daily break down'!$E:$E,"")</f>
        <v>CENTRE</v>
      </c>
      <c r="D560" s="7" t="s">
        <v>11</v>
      </c>
      <c r="E560" s="7" t="s">
        <v>12</v>
      </c>
      <c r="F560" s="3" t="s">
        <v>37</v>
      </c>
      <c r="G560" s="18"/>
      <c r="H560" s="34" t="str">
        <f>_xlfn.XLOOKUP(B560,[2]CALCULATION!$B:$B,[2]CALCULATION!$H:$H,"")</f>
        <v>NOKIA</v>
      </c>
      <c r="I560" s="71">
        <v>3.1316888319020526</v>
      </c>
      <c r="J560" s="71">
        <v>7.2321242577040534E-2</v>
      </c>
      <c r="K560" s="71">
        <v>0.22311682975062289</v>
      </c>
      <c r="L560" s="71">
        <v>1.7835078317469854E-5</v>
      </c>
      <c r="M560" s="71">
        <v>6.4531487207775171E-2</v>
      </c>
      <c r="N560" s="71">
        <v>5.3505234952177976E-5</v>
      </c>
      <c r="O560" s="71">
        <v>0.15284662118008288</v>
      </c>
      <c r="P560" s="50" t="s">
        <v>5365</v>
      </c>
      <c r="Q560" s="50" t="s">
        <v>5911</v>
      </c>
      <c r="R560" s="50"/>
      <c r="S560" s="49" t="str" cm="1">
        <f t="array" ref="S560">IFERROR(_xlfn.IFS(
U560="MPR ISSUE","PDH",
U560="BSS Hardware Issue","BSS",
U560="Sites strategiques, MLL, Pylone, etc.","ENVTECH",
U560="AKTIVCO DEFAUT GE &amp; POWER Cabinet","AKTIVCO",
U560="AKTIVCO Coupure ENEO &amp; Baisse de tension","AKTIVCO GRID ONLY",
U560="Coupure ENEO &amp; Baisse de tension","IHS GRID ONLY",
U560="Defaut GE &amp; POWER Cabinet","IHS",
U560="Sharing","Partners",
U560="Sites strategiques &amp; DataCenter","SST &amp; DC",
U560="Exclu","Exclu",
U560="SAT","SAT",
U560="SPARE-ISSUE","SPARE-ISSUE",
U560="Fiber CAmtel","TRANS_FO_CAMTEL",
U560="Fiber AOF","Fiber AOF",
U560="Projet OCM (HUAWEI)","TRAVAUX-HUAWEI",
U560="Projet OCM (NOKIA)","TRAVAUX-NOKIA",
U560="ACCESS-ISSUE","ACCESS-ISSUE",
U560="Projet OCM (ZTE, NOKIA, autres projets)","TRAVAUX OCM",
U560="No root CAuse","No root cause",
U560="ODU HS","PDH",
U560="IP &amp; VLAN","PDH",
U560="Warehouse HUAWEI","SPARE-ISSUE",
U560="SPARE-HS","SPARE-ISSUE",
U560="Power Telco","BSS"
),"")</f>
        <v>No root cause</v>
      </c>
      <c r="T560" s="49" t="str" cm="1">
        <f t="array" ref="T560">IFERROR(_xlfn.IFS(
U560="MPR ISSUE","TX ISSUE",
U560="BSS Hardware Issue","RAN ISSUE",
U560="Sites strategiques, MLL, Pylone, etc.","ENVTECH",
U560="AKTIVCO DEFAUT GE &amp; POWER Cabinet","POWER ISSUE",
U560="AKTIVCO Coupure ENEO &amp; Baisse de tension","POWER ISSUE",
U560="Coupure ENEO &amp; Baisse de tension","POWER ISSUE",
U560="Defaut GE &amp; POWER Cabinet","POWER ISSUE",
U560="Sharing","POWER ISSUE",
U560="Sites strategiques &amp; DataCenter","POWER ISSUE",
U560="Exclu","Exclu",
U560="SAT","TX ISSUE",
U560="SPARE-ISSUE","SPARE-ISSUE",
U560="Fiber CAmtel","TX ISSUE",
U560="Fiber AOF","TX ISSUE",
U560="Projet OCM (HUAWEI)","TRAVAUX-HUAWEI",
U560="Projet OCM (NOKIA)","TRAVAUX -NOKIA",
U560="ACCESS-ISSUE","ACCESS-ISSUE",
U560="Projet OCM (ZTE, NOKIA, autres projets)","TRAVAUX OCM",
U560="No root CAuse","No root cause",
U560="ODU HS","TX ISSUE",
U560="IP &amp; VLAN","TX ISSUE",
U560="Warehouse HUAWEI","SPARE-ISSUE",
U560="SPARE-HS","SPARE-ISSUE",
U560="Power Telco","RAN ISSUE"
),"")</f>
        <v>No root cause</v>
      </c>
      <c r="U560" s="36" t="s">
        <v>5895</v>
      </c>
      <c r="V560" s="49" t="str" cm="1">
        <f t="array" ref="V560">IFERROR(_xlfn.IFS(
U560="MPR ISSUE","ACTIVE",
U560="BSS Hardware Issue","ACTIVE",
U560="Sites strategiques, MLL, Pylone, etc.","PASSIVE",
U560="AKTIVCO DEFAUT GE &amp; POWER Cabinet","PASSIVE",
U560="AKTIVCO Coupure ENEO &amp; Baisse de tension","PASSIVE",
U560="Coupure ENEO &amp; Baisse de tension","PASSIVE",
U560="Defaut GE &amp; POWER Cabinet","PASSIVE",
U560="Sharing","PASSIVE",
U560="Sites strategiques &amp; DataCenter","PASSIVE",
U560="Exclu","Exclu",
U560="SAT","ACTIVE",
U560="SPARE-ISSUE","SPARE-ISSUE",
U560="Fiber CAmtel","ACTIVE",
U560="Fiber AOF","ACTIVE",
U560="Projet OCM (HUAWEI)","PLANNED WORKS",
U560="Projet OCM (NOKIA)","PLANNED WORKS",
U560="ACCESS-ISSUE","ACCESS-ISSUE",
U560="Projet OCM (ZTE, NOKIA, autres projets)","PLANNED WORKS",
U560="No root CAuse","No root cause",
U560="ODU HS","ACTIVE",
U560="IP &amp; VLAN","ACTIVE",
U560="Warehouse HUAWEI","SPARE-ISSUE",
U560="SPARE-HS","SPARE-ISSUE",
U560="Power Telco","ACTIVE"
),"")</f>
        <v>No root cause</v>
      </c>
      <c r="W560" s="49"/>
      <c r="X560" s="49"/>
      <c r="Y560" s="49"/>
      <c r="Z560" s="49"/>
      <c r="AA560" s="49"/>
      <c r="AB560" s="17" t="s">
        <v>5421</v>
      </c>
      <c r="AC560" s="7" t="s">
        <v>5421</v>
      </c>
      <c r="AD560" s="6"/>
      <c r="AE560" s="7"/>
      <c r="AF560" s="3" t="s">
        <v>5421</v>
      </c>
      <c r="AG560" s="17"/>
      <c r="AH560" s="18" t="s">
        <v>5421</v>
      </c>
      <c r="AI560" s="18" t="s">
        <v>5421</v>
      </c>
      <c r="AJ560" s="18" t="s">
        <v>5421</v>
      </c>
      <c r="AK560" s="18" t="s">
        <v>5421</v>
      </c>
      <c r="AL560" s="18" t="s">
        <v>5421</v>
      </c>
      <c r="AM560" s="18" t="s">
        <v>5421</v>
      </c>
      <c r="AN560" s="18" t="s">
        <v>5421</v>
      </c>
      <c r="AO560" s="18" t="s">
        <v>5421</v>
      </c>
      <c r="AP560" s="9" t="s">
        <v>5421</v>
      </c>
      <c r="AQ560" s="14"/>
      <c r="AR560" s="14" t="s">
        <v>5421</v>
      </c>
      <c r="AS560" s="14" t="s">
        <v>5421</v>
      </c>
      <c r="AT560" s="14" t="s">
        <v>5421</v>
      </c>
      <c r="AV560" s="9" t="str">
        <f>_xlfn.XLOOKUP(B560,[3]ALL!$B:$B,[3]ALL!$N:$N,"")</f>
        <v/>
      </c>
    </row>
    <row r="561" spans="1:48" s="9" customFormat="1" hidden="1" x14ac:dyDescent="0.3">
      <c r="A561" s="2" t="s">
        <v>1424</v>
      </c>
      <c r="B561" s="8" t="s">
        <v>1425</v>
      </c>
      <c r="C561" s="3" t="str">
        <f>_xlfn.XLOOKUP(B561,'[1]daily break down'!$D:$D,'[1]daily break down'!$E:$E,"")</f>
        <v>ADAMAOUA</v>
      </c>
      <c r="D561" s="1" t="s">
        <v>11</v>
      </c>
      <c r="E561" s="1" t="s">
        <v>96</v>
      </c>
      <c r="F561" s="3" t="s">
        <v>90</v>
      </c>
      <c r="G561" s="1" t="s">
        <v>1424</v>
      </c>
      <c r="H561" s="34" t="str">
        <f>_xlfn.XLOOKUP(B561,[2]CALCULATION!$B:$B,[2]CALCULATION!$H:$H,"")</f>
        <v>NOKIA</v>
      </c>
      <c r="I561" s="71">
        <v>2.3972079425241984E-2</v>
      </c>
      <c r="J561" s="71">
        <v>9.2931390126852094E-3</v>
      </c>
      <c r="K561" s="71">
        <v>0.13425753029283544</v>
      </c>
      <c r="L561" s="71">
        <v>8.5363469545931436E-2</v>
      </c>
      <c r="M561" s="71">
        <v>0</v>
      </c>
      <c r="N561" s="71">
        <v>3.1284182745784456E-2</v>
      </c>
      <c r="O561" s="71">
        <v>0.15236933697849728</v>
      </c>
      <c r="P561" s="50" t="s">
        <v>5365</v>
      </c>
      <c r="Q561" s="50" t="s">
        <v>5911</v>
      </c>
      <c r="R561" s="50"/>
      <c r="S561" s="49" t="str" cm="1">
        <f t="array" ref="S561">IFERROR(_xlfn.IFS(
U561="MPR ISSUE","PDH",
U561="BSS Hardware Issue","BSS",
U561="Sites strategiques, MLL, Pylone, etc.","ENVTECH",
U561="AKTIVCO DEFAUT GE &amp; POWER Cabinet","AKTIVCO",
U561="AKTIVCO Coupure ENEO &amp; Baisse de tension","AKTIVCO GRID ONLY",
U561="Coupure ENEO &amp; Baisse de tension","IHS GRID ONLY",
U561="Defaut GE &amp; POWER Cabinet","IHS",
U561="Sharing","Partners",
U561="Sites strategiques &amp; DataCenter","SST &amp; DC",
U561="Exclu","Exclu",
U561="SAT","SAT",
U561="SPARE-ISSUE","SPARE-ISSUE",
U561="Fiber CAmtel","TRANS_FO_CAMTEL",
U561="Fiber AOF","Fiber AOF",
U561="Projet OCM (HUAWEI)","TRAVAUX-HUAWEI",
U561="Projet OCM (NOKIA)","TRAVAUX-NOKIA",
U561="ACCESS-ISSUE","ACCESS-ISSUE",
U561="Projet OCM (ZTE, NOKIA, autres projets)","TRAVAUX OCM",
U561="No root CAuse","No root cause",
U561="ODU HS","PDH",
U561="IP &amp; VLAN","PDH",
U561="Warehouse HUAWEI","SPARE-ISSUE",
U561="SPARE-HS","SPARE-ISSUE",
U561="Power Telco","BSS"
),"")</f>
        <v>No root cause</v>
      </c>
      <c r="T561" s="49" t="str" cm="1">
        <f t="array" ref="T561">IFERROR(_xlfn.IFS(
U561="MPR ISSUE","TX ISSUE",
U561="BSS Hardware Issue","RAN ISSUE",
U561="Sites strategiques, MLL, Pylone, etc.","ENVTECH",
U561="AKTIVCO DEFAUT GE &amp; POWER Cabinet","POWER ISSUE",
U561="AKTIVCO Coupure ENEO &amp; Baisse de tension","POWER ISSUE",
U561="Coupure ENEO &amp; Baisse de tension","POWER ISSUE",
U561="Defaut GE &amp; POWER Cabinet","POWER ISSUE",
U561="Sharing","POWER ISSUE",
U561="Sites strategiques &amp; DataCenter","POWER ISSUE",
U561="Exclu","Exclu",
U561="SAT","TX ISSUE",
U561="SPARE-ISSUE","SPARE-ISSUE",
U561="Fiber CAmtel","TX ISSUE",
U561="Fiber AOF","TX ISSUE",
U561="Projet OCM (HUAWEI)","TRAVAUX-HUAWEI",
U561="Projet OCM (NOKIA)","TRAVAUX -NOKIA",
U561="ACCESS-ISSUE","ACCESS-ISSUE",
U561="Projet OCM (ZTE, NOKIA, autres projets)","TRAVAUX OCM",
U561="No root CAuse","No root cause",
U561="ODU HS","TX ISSUE",
U561="IP &amp; VLAN","TX ISSUE",
U561="Warehouse HUAWEI","SPARE-ISSUE",
U561="SPARE-HS","SPARE-ISSUE",
U561="Power Telco","RAN ISSUE"
),"")</f>
        <v>No root cause</v>
      </c>
      <c r="U561" s="36" t="s">
        <v>5895</v>
      </c>
      <c r="V561" s="49" t="str" cm="1">
        <f t="array" ref="V561">IFERROR(_xlfn.IFS(
U561="MPR ISSUE","ACTIVE",
U561="BSS Hardware Issue","ACTIVE",
U561="Sites strategiques, MLL, Pylone, etc.","PASSIVE",
U561="AKTIVCO DEFAUT GE &amp; POWER Cabinet","PASSIVE",
U561="AKTIVCO Coupure ENEO &amp; Baisse de tension","PASSIVE",
U561="Coupure ENEO &amp; Baisse de tension","PASSIVE",
U561="Defaut GE &amp; POWER Cabinet","PASSIVE",
U561="Sharing","PASSIVE",
U561="Sites strategiques &amp; DataCenter","PASSIVE",
U561="Exclu","Exclu",
U561="SAT","ACTIVE",
U561="SPARE-ISSUE","SPARE-ISSUE",
U561="Fiber CAmtel","ACTIVE",
U561="Fiber AOF","ACTIVE",
U561="Projet OCM (HUAWEI)","PLANNED WORKS",
U561="Projet OCM (NOKIA)","PLANNED WORKS",
U561="ACCESS-ISSUE","ACCESS-ISSUE",
U561="Projet OCM (ZTE, NOKIA, autres projets)","PLANNED WORKS",
U561="No root CAuse","No root cause",
U561="ODU HS","ACTIVE",
U561="IP &amp; VLAN","ACTIVE",
U561="Warehouse HUAWEI","SPARE-ISSUE",
U561="SPARE-HS","SPARE-ISSUE",
U561="Power Telco","ACTIVE"
),"")</f>
        <v>No root cause</v>
      </c>
      <c r="W561" s="49"/>
      <c r="X561" s="49"/>
      <c r="Y561" s="49"/>
      <c r="Z561" s="49"/>
      <c r="AA561" s="49"/>
      <c r="AB561" s="17" t="s">
        <v>5421</v>
      </c>
      <c r="AC561" s="7" t="s">
        <v>5421</v>
      </c>
      <c r="AD561" s="6"/>
      <c r="AE561" s="7"/>
      <c r="AF561" s="3" t="s">
        <v>5421</v>
      </c>
      <c r="AG561" s="17"/>
      <c r="AH561" s="18" t="s">
        <v>5421</v>
      </c>
      <c r="AI561" s="18" t="s">
        <v>5421</v>
      </c>
      <c r="AJ561" s="18" t="s">
        <v>5421</v>
      </c>
      <c r="AK561" s="18" t="s">
        <v>5421</v>
      </c>
      <c r="AL561" s="18" t="s">
        <v>5421</v>
      </c>
      <c r="AM561" s="18" t="s">
        <v>5421</v>
      </c>
      <c r="AN561" s="18" t="s">
        <v>5421</v>
      </c>
      <c r="AO561" s="18" t="s">
        <v>5421</v>
      </c>
      <c r="AP561" s="9" t="s">
        <v>5421</v>
      </c>
      <c r="AQ561" s="14"/>
      <c r="AR561" s="14" t="s">
        <v>5421</v>
      </c>
      <c r="AS561" s="14" t="s">
        <v>5421</v>
      </c>
      <c r="AT561" s="14" t="s">
        <v>5421</v>
      </c>
      <c r="AV561" s="9" t="str">
        <f>_xlfn.XLOOKUP(B561,[3]ALL!$B:$B,[3]ALL!$N:$N,"")</f>
        <v/>
      </c>
    </row>
    <row r="562" spans="1:48" s="9" customFormat="1" hidden="1" x14ac:dyDescent="0.3">
      <c r="A562" s="1" t="s">
        <v>2437</v>
      </c>
      <c r="B562" s="1" t="s">
        <v>2438</v>
      </c>
      <c r="C562" s="3" t="str">
        <f>_xlfn.XLOOKUP(B562,'[1]daily break down'!$D:$D,'[1]daily break down'!$E:$E,"")</f>
        <v>OUEST</v>
      </c>
      <c r="D562" s="1" t="s">
        <v>21</v>
      </c>
      <c r="E562" s="1" t="s">
        <v>122</v>
      </c>
      <c r="F562" s="3" t="s">
        <v>102</v>
      </c>
      <c r="G562" s="1" t="s">
        <v>1476</v>
      </c>
      <c r="H562" s="33" t="str">
        <f>_xlfn.XLOOKUP(B562,[2]CALCULATION!$B:$B,[2]CALCULATION!$H:$H,"")</f>
        <v>Huawei</v>
      </c>
      <c r="I562" s="71">
        <v>4.6228522998690194</v>
      </c>
      <c r="J562" s="71">
        <v>4.6228522998690194</v>
      </c>
      <c r="K562" s="71">
        <v>4.6225847736942578</v>
      </c>
      <c r="L562" s="71">
        <v>2.5789523246954484</v>
      </c>
      <c r="M562" s="71">
        <v>0</v>
      </c>
      <c r="N562" s="71">
        <v>0</v>
      </c>
      <c r="O562" s="71">
        <v>0.15195486726421312</v>
      </c>
      <c r="P562" s="50" t="s">
        <v>5365</v>
      </c>
      <c r="Q562" s="50" t="s">
        <v>5911</v>
      </c>
      <c r="R562" s="50"/>
      <c r="S562" s="49" t="str" cm="1">
        <f t="array" ref="S562">IFERROR(_xlfn.IFS(
U562="MPR ISSUE","PDH",
U562="BSS Hardware Issue","BSS",
U562="Sites strategiques, MLL, Pylone, etc.","ENVTECH",
U562="AKTIVCO DEFAUT GE &amp; POWER Cabinet","AKTIVCO",
U562="AKTIVCO Coupure ENEO &amp; Baisse de tension","AKTIVCO GRID ONLY",
U562="Coupure ENEO &amp; Baisse de tension","IHS GRID ONLY",
U562="Defaut GE &amp; POWER Cabinet","IHS",
U562="Sharing","Partners",
U562="Sites strategiques &amp; DataCenter","SST &amp; DC",
U562="Exclu","Exclu",
U562="SAT","SAT",
U562="SPARE-ISSUE","SPARE-ISSUE",
U562="Fiber CAmtel","TRANS_FO_CAMTEL",
U562="Fiber AOF","Fiber AOF",
U562="Projet OCM (HUAWEI)","TRAVAUX-HUAWEI",
U562="Projet OCM (NOKIA)","TRAVAUX-NOKIA",
U562="ACCESS-ISSUE","ACCESS-ISSUE",
U562="Projet OCM (ZTE, NOKIA, autres projets)","TRAVAUX OCM",
U562="No root CAuse","No root cause",
U562="ODU HS","PDH",
U562="IP &amp; VLAN","PDH",
U562="Warehouse HUAWEI","SPARE-ISSUE",
U562="SPARE-HS","SPARE-ISSUE",
U562="Power Telco","BSS"
),"")</f>
        <v>No root cause</v>
      </c>
      <c r="T562" s="49" t="str" cm="1">
        <f t="array" ref="T562">IFERROR(_xlfn.IFS(
U562="MPR ISSUE","TX ISSUE",
U562="BSS Hardware Issue","RAN ISSUE",
U562="Sites strategiques, MLL, Pylone, etc.","ENVTECH",
U562="AKTIVCO DEFAUT GE &amp; POWER Cabinet","POWER ISSUE",
U562="AKTIVCO Coupure ENEO &amp; Baisse de tension","POWER ISSUE",
U562="Coupure ENEO &amp; Baisse de tension","POWER ISSUE",
U562="Defaut GE &amp; POWER Cabinet","POWER ISSUE",
U562="Sharing","POWER ISSUE",
U562="Sites strategiques &amp; DataCenter","POWER ISSUE",
U562="Exclu","Exclu",
U562="SAT","TX ISSUE",
U562="SPARE-ISSUE","SPARE-ISSUE",
U562="Fiber CAmtel","TX ISSUE",
U562="Fiber AOF","TX ISSUE",
U562="Projet OCM (HUAWEI)","TRAVAUX-HUAWEI",
U562="Projet OCM (NOKIA)","TRAVAUX -NOKIA",
U562="ACCESS-ISSUE","ACCESS-ISSUE",
U562="Projet OCM (ZTE, NOKIA, autres projets)","TRAVAUX OCM",
U562="No root CAuse","No root cause",
U562="ODU HS","TX ISSUE",
U562="IP &amp; VLAN","TX ISSUE",
U562="Warehouse HUAWEI","SPARE-ISSUE",
U562="SPARE-HS","SPARE-ISSUE",
U562="Power Telco","RAN ISSUE"
),"")</f>
        <v>No root cause</v>
      </c>
      <c r="U562" s="36" t="s">
        <v>5895</v>
      </c>
      <c r="V562" s="49" t="str" cm="1">
        <f t="array" ref="V562">IFERROR(_xlfn.IFS(
U562="MPR ISSUE","ACTIVE",
U562="BSS Hardware Issue","ACTIVE",
U562="Sites strategiques, MLL, Pylone, etc.","PASSIVE",
U562="AKTIVCO DEFAUT GE &amp; POWER Cabinet","PASSIVE",
U562="AKTIVCO Coupure ENEO &amp; Baisse de tension","PASSIVE",
U562="Coupure ENEO &amp; Baisse de tension","PASSIVE",
U562="Defaut GE &amp; POWER Cabinet","PASSIVE",
U562="Sharing","PASSIVE",
U562="Sites strategiques &amp; DataCenter","PASSIVE",
U562="Exclu","Exclu",
U562="SAT","ACTIVE",
U562="SPARE-ISSUE","SPARE-ISSUE",
U562="Fiber CAmtel","ACTIVE",
U562="Fiber AOF","ACTIVE",
U562="Projet OCM (HUAWEI)","PLANNED WORKS",
U562="Projet OCM (NOKIA)","PLANNED WORKS",
U562="ACCESS-ISSUE","ACCESS-ISSUE",
U562="Projet OCM (ZTE, NOKIA, autres projets)","PLANNED WORKS",
U562="No root CAuse","No root cause",
U562="ODU HS","ACTIVE",
U562="IP &amp; VLAN","ACTIVE",
U562="Warehouse HUAWEI","SPARE-ISSUE",
U562="SPARE-HS","SPARE-ISSUE",
U562="Power Telco","ACTIVE"
),"")</f>
        <v>No root cause</v>
      </c>
      <c r="W562" s="49"/>
      <c r="X562" s="49"/>
      <c r="Y562" s="49"/>
      <c r="Z562" s="49"/>
      <c r="AA562" s="49"/>
      <c r="AB562" s="17" t="s">
        <v>5421</v>
      </c>
      <c r="AC562" s="7" t="s">
        <v>5421</v>
      </c>
      <c r="AD562" s="6"/>
      <c r="AE562" s="7"/>
      <c r="AF562" s="3" t="s">
        <v>5421</v>
      </c>
      <c r="AG562" s="17"/>
      <c r="AH562" s="18" t="s">
        <v>5421</v>
      </c>
      <c r="AI562" s="18" t="s">
        <v>5421</v>
      </c>
      <c r="AJ562" s="18" t="s">
        <v>5421</v>
      </c>
      <c r="AK562" s="18" t="s">
        <v>5421</v>
      </c>
      <c r="AL562" s="18" t="s">
        <v>5421</v>
      </c>
      <c r="AM562" s="18" t="s">
        <v>5421</v>
      </c>
      <c r="AN562" s="18" t="s">
        <v>5421</v>
      </c>
      <c r="AO562" s="18" t="s">
        <v>5421</v>
      </c>
      <c r="AP562" s="9" t="s">
        <v>5421</v>
      </c>
      <c r="AQ562" s="14"/>
      <c r="AR562" s="14" t="s">
        <v>5421</v>
      </c>
      <c r="AS562" s="14" t="s">
        <v>5421</v>
      </c>
      <c r="AT562" s="14" t="s">
        <v>5421</v>
      </c>
      <c r="AV562" s="9" t="str">
        <f>_xlfn.XLOOKUP(B562,[3]ALL!$B:$B,[3]ALL!$N:$N,"")</f>
        <v/>
      </c>
    </row>
    <row r="563" spans="1:48" s="9" customFormat="1" hidden="1" x14ac:dyDescent="0.3">
      <c r="A563" s="1" t="s">
        <v>1333</v>
      </c>
      <c r="B563" s="8" t="s">
        <v>1334</v>
      </c>
      <c r="C563" s="3" t="str">
        <f>_xlfn.XLOOKUP(B563,'[1]daily break down'!$D:$D,'[1]daily break down'!$E:$E,"")</f>
        <v>Bafoussam</v>
      </c>
      <c r="D563" s="1" t="s">
        <v>11</v>
      </c>
      <c r="E563" s="1" t="s">
        <v>12</v>
      </c>
      <c r="F563" s="3" t="s">
        <v>102</v>
      </c>
      <c r="G563" s="1" t="s">
        <v>299</v>
      </c>
      <c r="H563" s="33" t="str">
        <f>_xlfn.XLOOKUP(B563,[2]CALCULATION!$B:$B,[2]CALCULATION!$H:$H,"")</f>
        <v>Huawei</v>
      </c>
      <c r="I563" s="71">
        <v>0.1630126158209986</v>
      </c>
      <c r="J563" s="71">
        <v>0.14967197723958645</v>
      </c>
      <c r="K563" s="71">
        <v>0</v>
      </c>
      <c r="L563" s="71">
        <v>9.572086532946382E-2</v>
      </c>
      <c r="M563" s="71">
        <v>0.11646306141259527</v>
      </c>
      <c r="N563" s="71">
        <v>0</v>
      </c>
      <c r="O563" s="71">
        <v>0.15088476256516933</v>
      </c>
      <c r="P563" s="50" t="s">
        <v>5365</v>
      </c>
      <c r="Q563" s="50" t="s">
        <v>5911</v>
      </c>
      <c r="R563" s="50"/>
      <c r="S563" s="49" t="str" cm="1">
        <f t="array" ref="S563">IFERROR(_xlfn.IFS(
U563="MPR ISSUE","PDH",
U563="BSS Hardware Issue","BSS",
U563="Sites strategiques, MLL, Pylone, etc.","ENVTECH",
U563="AKTIVCO DEFAUT GE &amp; POWER Cabinet","AKTIVCO",
U563="AKTIVCO Coupure ENEO &amp; Baisse de tension","AKTIVCO GRID ONLY",
U563="Coupure ENEO &amp; Baisse de tension","IHS GRID ONLY",
U563="Defaut GE &amp; POWER Cabinet","IHS",
U563="Sharing","Partners",
U563="Sites strategiques &amp; DataCenter","SST &amp; DC",
U563="Exclu","Exclu",
U563="SAT","SAT",
U563="SPARE-ISSUE","SPARE-ISSUE",
U563="Fiber CAmtel","TRANS_FO_CAMTEL",
U563="Fiber AOF","Fiber AOF",
U563="Projet OCM (HUAWEI)","TRAVAUX-HUAWEI",
U563="Projet OCM (NOKIA)","TRAVAUX-NOKIA",
U563="ACCESS-ISSUE","ACCESS-ISSUE",
U563="Projet OCM (ZTE, NOKIA, autres projets)","TRAVAUX OCM",
U563="No root CAuse","No root cause",
U563="ODU HS","PDH",
U563="IP &amp; VLAN","PDH",
U563="Warehouse HUAWEI","SPARE-ISSUE",
U563="SPARE-HS","SPARE-ISSUE",
U563="Power Telco","BSS"
),"")</f>
        <v>No root cause</v>
      </c>
      <c r="T563" s="49" t="str" cm="1">
        <f t="array" ref="T563">IFERROR(_xlfn.IFS(
U563="MPR ISSUE","TX ISSUE",
U563="BSS Hardware Issue","RAN ISSUE",
U563="Sites strategiques, MLL, Pylone, etc.","ENVTECH",
U563="AKTIVCO DEFAUT GE &amp; POWER Cabinet","POWER ISSUE",
U563="AKTIVCO Coupure ENEO &amp; Baisse de tension","POWER ISSUE",
U563="Coupure ENEO &amp; Baisse de tension","POWER ISSUE",
U563="Defaut GE &amp; POWER Cabinet","POWER ISSUE",
U563="Sharing","POWER ISSUE",
U563="Sites strategiques &amp; DataCenter","POWER ISSUE",
U563="Exclu","Exclu",
U563="SAT","TX ISSUE",
U563="SPARE-ISSUE","SPARE-ISSUE",
U563="Fiber CAmtel","TX ISSUE",
U563="Fiber AOF","TX ISSUE",
U563="Projet OCM (HUAWEI)","TRAVAUX-HUAWEI",
U563="Projet OCM (NOKIA)","TRAVAUX -NOKIA",
U563="ACCESS-ISSUE","ACCESS-ISSUE",
U563="Projet OCM (ZTE, NOKIA, autres projets)","TRAVAUX OCM",
U563="No root CAuse","No root cause",
U563="ODU HS","TX ISSUE",
U563="IP &amp; VLAN","TX ISSUE",
U563="Warehouse HUAWEI","SPARE-ISSUE",
U563="SPARE-HS","SPARE-ISSUE",
U563="Power Telco","RAN ISSUE"
),"")</f>
        <v>No root cause</v>
      </c>
      <c r="U563" s="36" t="s">
        <v>5895</v>
      </c>
      <c r="V563" s="49" t="str" cm="1">
        <f t="array" ref="V563">IFERROR(_xlfn.IFS(
U563="MPR ISSUE","ACTIVE",
U563="BSS Hardware Issue","ACTIVE",
U563="Sites strategiques, MLL, Pylone, etc.","PASSIVE",
U563="AKTIVCO DEFAUT GE &amp; POWER Cabinet","PASSIVE",
U563="AKTIVCO Coupure ENEO &amp; Baisse de tension","PASSIVE",
U563="Coupure ENEO &amp; Baisse de tension","PASSIVE",
U563="Defaut GE &amp; POWER Cabinet","PASSIVE",
U563="Sharing","PASSIVE",
U563="Sites strategiques &amp; DataCenter","PASSIVE",
U563="Exclu","Exclu",
U563="SAT","ACTIVE",
U563="SPARE-ISSUE","SPARE-ISSUE",
U563="Fiber CAmtel","ACTIVE",
U563="Fiber AOF","ACTIVE",
U563="Projet OCM (HUAWEI)","PLANNED WORKS",
U563="Projet OCM (NOKIA)","PLANNED WORKS",
U563="ACCESS-ISSUE","ACCESS-ISSUE",
U563="Projet OCM (ZTE, NOKIA, autres projets)","PLANNED WORKS",
U563="No root CAuse","No root cause",
U563="ODU HS","ACTIVE",
U563="IP &amp; VLAN","ACTIVE",
U563="Warehouse HUAWEI","SPARE-ISSUE",
U563="SPARE-HS","SPARE-ISSUE",
U563="Power Telco","ACTIVE"
),"")</f>
        <v>No root cause</v>
      </c>
      <c r="W563" s="49"/>
      <c r="X563" s="49"/>
      <c r="Y563" s="49"/>
      <c r="Z563" s="49"/>
      <c r="AA563" s="49"/>
      <c r="AB563" s="17" t="s">
        <v>5421</v>
      </c>
      <c r="AC563" s="7" t="s">
        <v>5421</v>
      </c>
      <c r="AD563" s="6"/>
      <c r="AE563" s="7"/>
      <c r="AF563" s="3" t="s">
        <v>5421</v>
      </c>
      <c r="AG563" s="17"/>
      <c r="AH563" s="18" t="s">
        <v>5421</v>
      </c>
      <c r="AI563" s="18" t="s">
        <v>5421</v>
      </c>
      <c r="AJ563" s="18" t="s">
        <v>5421</v>
      </c>
      <c r="AK563" s="18" t="s">
        <v>5421</v>
      </c>
      <c r="AL563" s="18" t="s">
        <v>5421</v>
      </c>
      <c r="AM563" s="18" t="s">
        <v>5421</v>
      </c>
      <c r="AN563" s="18" t="s">
        <v>5421</v>
      </c>
      <c r="AO563" s="18" t="s">
        <v>5421</v>
      </c>
      <c r="AP563" s="9" t="s">
        <v>5421</v>
      </c>
      <c r="AQ563" s="14"/>
      <c r="AR563" s="14" t="s">
        <v>5421</v>
      </c>
      <c r="AS563" s="14" t="s">
        <v>5421</v>
      </c>
      <c r="AT563" s="14" t="s">
        <v>5421</v>
      </c>
      <c r="AV563" s="9" t="str">
        <f>_xlfn.XLOOKUP(B563,[3]ALL!$B:$B,[3]ALL!$N:$N,"")</f>
        <v/>
      </c>
    </row>
    <row r="564" spans="1:48" s="9" customFormat="1" hidden="1" x14ac:dyDescent="0.3">
      <c r="A564" s="1" t="s">
        <v>1210</v>
      </c>
      <c r="B564" s="8" t="s">
        <v>1211</v>
      </c>
      <c r="C564" s="3" t="str">
        <f>_xlfn.XLOOKUP(B564,'[1]daily break down'!$D:$D,'[1]daily break down'!$E:$E,"")</f>
        <v>CENTRE</v>
      </c>
      <c r="D564" s="1"/>
      <c r="E564" s="1"/>
      <c r="F564" s="3" t="s">
        <v>69</v>
      </c>
      <c r="G564" s="1" t="s">
        <v>1212</v>
      </c>
      <c r="H564" s="34" t="str">
        <f>_xlfn.XLOOKUP(B564,[2]CALCULATION!$B:$B,[2]CALCULATION!$H:$H,"")</f>
        <v>NOKIA</v>
      </c>
      <c r="I564" s="71">
        <v>9.0423847069200109E-3</v>
      </c>
      <c r="J564" s="71">
        <v>4.1323876461406193E-2</v>
      </c>
      <c r="K564" s="71">
        <v>0.34717763452642847</v>
      </c>
      <c r="L564" s="71">
        <v>1.4660434376899461E-2</v>
      </c>
      <c r="M564" s="71">
        <v>4.0686272411559417</v>
      </c>
      <c r="N564" s="71">
        <v>3.0319633139573223E-3</v>
      </c>
      <c r="O564" s="71">
        <v>0.1485483673055904</v>
      </c>
      <c r="P564" s="50" t="s">
        <v>5365</v>
      </c>
      <c r="Q564" s="50" t="s">
        <v>5911</v>
      </c>
      <c r="R564" s="50"/>
      <c r="S564" s="49" t="str" cm="1">
        <f t="array" ref="S564">IFERROR(_xlfn.IFS(
U564="MPR ISSUE","PDH",
U564="BSS Hardware Issue","BSS",
U564="Sites strategiques, MLL, Pylone, etc.","ENVTECH",
U564="AKTIVCO DEFAUT GE &amp; POWER Cabinet","AKTIVCO",
U564="AKTIVCO Coupure ENEO &amp; Baisse de tension","AKTIVCO GRID ONLY",
U564="Coupure ENEO &amp; Baisse de tension","IHS GRID ONLY",
U564="Defaut GE &amp; POWER Cabinet","IHS",
U564="Sharing","Partners",
U564="Sites strategiques &amp; DataCenter","SST &amp; DC",
U564="Exclu","Exclu",
U564="SAT","SAT",
U564="SPARE-ISSUE","SPARE-ISSUE",
U564="Fiber CAmtel","TRANS_FO_CAMTEL",
U564="Fiber AOF","Fiber AOF",
U564="Projet OCM (HUAWEI)","TRAVAUX-HUAWEI",
U564="Projet OCM (NOKIA)","TRAVAUX-NOKIA",
U564="ACCESS-ISSUE","ACCESS-ISSUE",
U564="Projet OCM (ZTE, NOKIA, autres projets)","TRAVAUX OCM",
U564="No root CAuse","No root cause",
U564="ODU HS","PDH",
U564="IP &amp; VLAN","PDH",
U564="Warehouse HUAWEI","SPARE-ISSUE",
U564="SPARE-HS","SPARE-ISSUE",
U564="Power Telco","BSS"
),"")</f>
        <v>No root cause</v>
      </c>
      <c r="T564" s="49" t="str" cm="1">
        <f t="array" ref="T564">IFERROR(_xlfn.IFS(
U564="MPR ISSUE","TX ISSUE",
U564="BSS Hardware Issue","RAN ISSUE",
U564="Sites strategiques, MLL, Pylone, etc.","ENVTECH",
U564="AKTIVCO DEFAUT GE &amp; POWER Cabinet","POWER ISSUE",
U564="AKTIVCO Coupure ENEO &amp; Baisse de tension","POWER ISSUE",
U564="Coupure ENEO &amp; Baisse de tension","POWER ISSUE",
U564="Defaut GE &amp; POWER Cabinet","POWER ISSUE",
U564="Sharing","POWER ISSUE",
U564="Sites strategiques &amp; DataCenter","POWER ISSUE",
U564="Exclu","Exclu",
U564="SAT","TX ISSUE",
U564="SPARE-ISSUE","SPARE-ISSUE",
U564="Fiber CAmtel","TX ISSUE",
U564="Fiber AOF","TX ISSUE",
U564="Projet OCM (HUAWEI)","TRAVAUX-HUAWEI",
U564="Projet OCM (NOKIA)","TRAVAUX -NOKIA",
U564="ACCESS-ISSUE","ACCESS-ISSUE",
U564="Projet OCM (ZTE, NOKIA, autres projets)","TRAVAUX OCM",
U564="No root CAuse","No root cause",
U564="ODU HS","TX ISSUE",
U564="IP &amp; VLAN","TX ISSUE",
U564="Warehouse HUAWEI","SPARE-ISSUE",
U564="SPARE-HS","SPARE-ISSUE",
U564="Power Telco","RAN ISSUE"
),"")</f>
        <v>No root cause</v>
      </c>
      <c r="U564" s="36" t="s">
        <v>5895</v>
      </c>
      <c r="V564" s="49" t="str" cm="1">
        <f t="array" ref="V564">IFERROR(_xlfn.IFS(
U564="MPR ISSUE","ACTIVE",
U564="BSS Hardware Issue","ACTIVE",
U564="Sites strategiques, MLL, Pylone, etc.","PASSIVE",
U564="AKTIVCO DEFAUT GE &amp; POWER Cabinet","PASSIVE",
U564="AKTIVCO Coupure ENEO &amp; Baisse de tension","PASSIVE",
U564="Coupure ENEO &amp; Baisse de tension","PASSIVE",
U564="Defaut GE &amp; POWER Cabinet","PASSIVE",
U564="Sharing","PASSIVE",
U564="Sites strategiques &amp; DataCenter","PASSIVE",
U564="Exclu","Exclu",
U564="SAT","ACTIVE",
U564="SPARE-ISSUE","SPARE-ISSUE",
U564="Fiber CAmtel","ACTIVE",
U564="Fiber AOF","ACTIVE",
U564="Projet OCM (HUAWEI)","PLANNED WORKS",
U564="Projet OCM (NOKIA)","PLANNED WORKS",
U564="ACCESS-ISSUE","ACCESS-ISSUE",
U564="Projet OCM (ZTE, NOKIA, autres projets)","PLANNED WORKS",
U564="No root CAuse","No root cause",
U564="ODU HS","ACTIVE",
U564="IP &amp; VLAN","ACTIVE",
U564="Warehouse HUAWEI","SPARE-ISSUE",
U564="SPARE-HS","SPARE-ISSUE",
U564="Power Telco","ACTIVE"
),"")</f>
        <v>No root cause</v>
      </c>
      <c r="W564" s="49"/>
      <c r="X564" s="49"/>
      <c r="Y564" s="49"/>
      <c r="Z564" s="49"/>
      <c r="AA564" s="49"/>
      <c r="AB564" s="17" t="s">
        <v>5421</v>
      </c>
      <c r="AC564" s="7" t="s">
        <v>5421</v>
      </c>
      <c r="AD564" s="6"/>
      <c r="AE564" s="7"/>
      <c r="AF564" s="3" t="s">
        <v>5421</v>
      </c>
      <c r="AG564" s="17"/>
      <c r="AH564" s="18" t="s">
        <v>5421</v>
      </c>
      <c r="AI564" s="18" t="s">
        <v>5421</v>
      </c>
      <c r="AJ564" s="18" t="s">
        <v>5421</v>
      </c>
      <c r="AK564" s="18" t="s">
        <v>5421</v>
      </c>
      <c r="AL564" s="18" t="s">
        <v>5421</v>
      </c>
      <c r="AM564" s="18" t="s">
        <v>5421</v>
      </c>
      <c r="AN564" s="18" t="s">
        <v>5421</v>
      </c>
      <c r="AO564" s="18" t="s">
        <v>5421</v>
      </c>
      <c r="AP564" s="9" t="s">
        <v>5421</v>
      </c>
      <c r="AQ564" s="14"/>
      <c r="AR564" s="14" t="s">
        <v>5421</v>
      </c>
      <c r="AS564" s="14" t="s">
        <v>5421</v>
      </c>
      <c r="AT564" s="14" t="s">
        <v>5421</v>
      </c>
      <c r="AV564" s="9" t="str">
        <f>_xlfn.XLOOKUP(B564,[3]ALL!$B:$B,[3]ALL!$N:$N,"")</f>
        <v/>
      </c>
    </row>
    <row r="565" spans="1:48" s="9" customFormat="1" hidden="1" x14ac:dyDescent="0.3">
      <c r="A565" s="1" t="s">
        <v>5071</v>
      </c>
      <c r="B565" s="8" t="s">
        <v>5072</v>
      </c>
      <c r="C565" s="3" t="str">
        <f>_xlfn.XLOOKUP(B565,'[1]daily break down'!$D:$D,'[1]daily break down'!$E:$E,"")</f>
        <v>CENTRE</v>
      </c>
      <c r="D565" s="1" t="s">
        <v>11</v>
      </c>
      <c r="E565" s="1" t="s">
        <v>12</v>
      </c>
      <c r="F565" s="3" t="s">
        <v>37</v>
      </c>
      <c r="G565" s="1" t="s">
        <v>4809</v>
      </c>
      <c r="H565" s="34" t="str">
        <f>_xlfn.XLOOKUP(B565,[2]CALCULATION!$B:$B,[2]CALCULATION!$H:$H,"")</f>
        <v>NOKIA</v>
      </c>
      <c r="I565" s="71">
        <v>0</v>
      </c>
      <c r="J565" s="71">
        <v>0</v>
      </c>
      <c r="K565" s="71">
        <v>0</v>
      </c>
      <c r="L565" s="71">
        <v>0.19984114532116656</v>
      </c>
      <c r="M565" s="71">
        <v>0</v>
      </c>
      <c r="N565" s="71">
        <v>0.23938143509758042</v>
      </c>
      <c r="O565" s="71">
        <v>0.14829919950135548</v>
      </c>
      <c r="P565" s="50" t="s">
        <v>5365</v>
      </c>
      <c r="Q565" s="50" t="s">
        <v>5911</v>
      </c>
      <c r="R565" s="50"/>
      <c r="S565" s="49" t="str" cm="1">
        <f t="array" ref="S565">IFERROR(_xlfn.IFS(
U565="MPR ISSUE","PDH",
U565="BSS Hardware Issue","BSS",
U565="Sites strategiques, MLL, Pylone, etc.","ENVTECH",
U565="AKTIVCO DEFAUT GE &amp; POWER Cabinet","AKTIVCO",
U565="AKTIVCO Coupure ENEO &amp; Baisse de tension","AKTIVCO GRID ONLY",
U565="Coupure ENEO &amp; Baisse de tension","IHS GRID ONLY",
U565="Defaut GE &amp; POWER Cabinet","IHS",
U565="Sharing","Partners",
U565="Sites strategiques &amp; DataCenter","SST &amp; DC",
U565="Exclu","Exclu",
U565="SAT","SAT",
U565="SPARE-ISSUE","SPARE-ISSUE",
U565="Fiber CAmtel","TRANS_FO_CAMTEL",
U565="Fiber AOF","Fiber AOF",
U565="Projet OCM (HUAWEI)","TRAVAUX-HUAWEI",
U565="Projet OCM (NOKIA)","TRAVAUX-NOKIA",
U565="ACCESS-ISSUE","ACCESS-ISSUE",
U565="Projet OCM (ZTE, NOKIA, autres projets)","TRAVAUX OCM",
U565="No root CAuse","No root cause",
U565="ODU HS","PDH",
U565="IP &amp; VLAN","PDH",
U565="Warehouse HUAWEI","SPARE-ISSUE",
U565="SPARE-HS","SPARE-ISSUE",
U565="Power Telco","BSS"
),"")</f>
        <v>No root cause</v>
      </c>
      <c r="T565" s="49" t="str" cm="1">
        <f t="array" ref="T565">IFERROR(_xlfn.IFS(
U565="MPR ISSUE","TX ISSUE",
U565="BSS Hardware Issue","RAN ISSUE",
U565="Sites strategiques, MLL, Pylone, etc.","ENVTECH",
U565="AKTIVCO DEFAUT GE &amp; POWER Cabinet","POWER ISSUE",
U565="AKTIVCO Coupure ENEO &amp; Baisse de tension","POWER ISSUE",
U565="Coupure ENEO &amp; Baisse de tension","POWER ISSUE",
U565="Defaut GE &amp; POWER Cabinet","POWER ISSUE",
U565="Sharing","POWER ISSUE",
U565="Sites strategiques &amp; DataCenter","POWER ISSUE",
U565="Exclu","Exclu",
U565="SAT","TX ISSUE",
U565="SPARE-ISSUE","SPARE-ISSUE",
U565="Fiber CAmtel","TX ISSUE",
U565="Fiber AOF","TX ISSUE",
U565="Projet OCM (HUAWEI)","TRAVAUX-HUAWEI",
U565="Projet OCM (NOKIA)","TRAVAUX -NOKIA",
U565="ACCESS-ISSUE","ACCESS-ISSUE",
U565="Projet OCM (ZTE, NOKIA, autres projets)","TRAVAUX OCM",
U565="No root CAuse","No root cause",
U565="ODU HS","TX ISSUE",
U565="IP &amp; VLAN","TX ISSUE",
U565="Warehouse HUAWEI","SPARE-ISSUE",
U565="SPARE-HS","SPARE-ISSUE",
U565="Power Telco","RAN ISSUE"
),"")</f>
        <v>No root cause</v>
      </c>
      <c r="U565" s="36" t="s">
        <v>5895</v>
      </c>
      <c r="V565" s="49" t="str" cm="1">
        <f t="array" ref="V565">IFERROR(_xlfn.IFS(
U565="MPR ISSUE","ACTIVE",
U565="BSS Hardware Issue","ACTIVE",
U565="Sites strategiques, MLL, Pylone, etc.","PASSIVE",
U565="AKTIVCO DEFAUT GE &amp; POWER Cabinet","PASSIVE",
U565="AKTIVCO Coupure ENEO &amp; Baisse de tension","PASSIVE",
U565="Coupure ENEO &amp; Baisse de tension","PASSIVE",
U565="Defaut GE &amp; POWER Cabinet","PASSIVE",
U565="Sharing","PASSIVE",
U565="Sites strategiques &amp; DataCenter","PASSIVE",
U565="Exclu","Exclu",
U565="SAT","ACTIVE",
U565="SPARE-ISSUE","SPARE-ISSUE",
U565="Fiber CAmtel","ACTIVE",
U565="Fiber AOF","ACTIVE",
U565="Projet OCM (HUAWEI)","PLANNED WORKS",
U565="Projet OCM (NOKIA)","PLANNED WORKS",
U565="ACCESS-ISSUE","ACCESS-ISSUE",
U565="Projet OCM (ZTE, NOKIA, autres projets)","PLANNED WORKS",
U565="No root CAuse","No root cause",
U565="ODU HS","ACTIVE",
U565="IP &amp; VLAN","ACTIVE",
U565="Warehouse HUAWEI","SPARE-ISSUE",
U565="SPARE-HS","SPARE-ISSUE",
U565="Power Telco","ACTIVE"
),"")</f>
        <v>No root cause</v>
      </c>
      <c r="W565" s="49"/>
      <c r="X565" s="49"/>
      <c r="Y565" s="49"/>
      <c r="Z565" s="49"/>
      <c r="AA565" s="49"/>
      <c r="AB565" s="17" t="s">
        <v>5622</v>
      </c>
      <c r="AC565" s="7" t="s">
        <v>5421</v>
      </c>
      <c r="AD565" s="6"/>
      <c r="AE565" s="7"/>
      <c r="AF565" s="3" t="s">
        <v>5421</v>
      </c>
      <c r="AG565" s="17"/>
      <c r="AH565" s="18" t="s">
        <v>5421</v>
      </c>
      <c r="AI565" s="18" t="s">
        <v>5421</v>
      </c>
      <c r="AJ565" s="18" t="s">
        <v>5421</v>
      </c>
      <c r="AK565" s="18" t="s">
        <v>5421</v>
      </c>
      <c r="AL565" s="18" t="s">
        <v>5421</v>
      </c>
      <c r="AM565" s="18" t="s">
        <v>5421</v>
      </c>
      <c r="AN565" s="18" t="s">
        <v>5421</v>
      </c>
      <c r="AO565" s="18" t="s">
        <v>5421</v>
      </c>
      <c r="AP565" s="9" t="s">
        <v>5622</v>
      </c>
      <c r="AQ565" s="14"/>
      <c r="AR565" s="14" t="s">
        <v>5421</v>
      </c>
      <c r="AS565" s="14" t="s">
        <v>5421</v>
      </c>
      <c r="AT565" s="14" t="s">
        <v>5421</v>
      </c>
      <c r="AV565" s="9" t="str">
        <f>_xlfn.XLOOKUP(B565,[3]ALL!$B:$B,[3]ALL!$N:$N,"")</f>
        <v/>
      </c>
    </row>
    <row r="566" spans="1:48" s="9" customFormat="1" hidden="1" x14ac:dyDescent="0.3">
      <c r="A566" s="1" t="s">
        <v>3110</v>
      </c>
      <c r="B566" s="8" t="s">
        <v>3111</v>
      </c>
      <c r="C566" s="3" t="str">
        <f>_xlfn.XLOOKUP(B566,'[1]daily break down'!$D:$D,'[1]daily break down'!$E:$E,"")</f>
        <v>EXTREME-NORD</v>
      </c>
      <c r="D566" s="1" t="s">
        <v>11</v>
      </c>
      <c r="E566" s="1" t="s">
        <v>154</v>
      </c>
      <c r="F566" s="3" t="s">
        <v>55</v>
      </c>
      <c r="G566" s="1" t="s">
        <v>3112</v>
      </c>
      <c r="H566" s="34" t="str">
        <f>_xlfn.XLOOKUP(B566,[2]CALCULATION!$B:$B,[2]CALCULATION!$H:$H,"")</f>
        <v>NOKIA</v>
      </c>
      <c r="I566" s="71">
        <v>3.7953046659418087E-2</v>
      </c>
      <c r="J566" s="71">
        <v>0</v>
      </c>
      <c r="K566" s="71">
        <v>0</v>
      </c>
      <c r="L566" s="71">
        <v>0</v>
      </c>
      <c r="M566" s="71">
        <v>0.29945096494907697</v>
      </c>
      <c r="N566" s="71">
        <v>0</v>
      </c>
      <c r="O566" s="71">
        <v>0.1481916657392425</v>
      </c>
      <c r="P566" s="50" t="s">
        <v>5910</v>
      </c>
      <c r="Q566" s="50" t="s">
        <v>5911</v>
      </c>
      <c r="R566" s="50"/>
      <c r="S566" s="49" t="str" cm="1">
        <f t="array" ref="S566">IFERROR(_xlfn.IFS(
U566="MPR ISSUE","PDH",
U566="BSS Hardware Issue","BSS",
U566="Sites strategiques, MLL, Pylone, etc.","ENVTECH",
U566="AKTIVCO DEFAUT GE &amp; POWER Cabinet","AKTIVCO",
U566="AKTIVCO Coupure ENEO &amp; Baisse de tension","AKTIVCO GRID ONLY",
U566="Coupure ENEO &amp; Baisse de tension","IHS GRID ONLY",
U566="Defaut GE &amp; POWER Cabinet","IHS",
U566="Sharing","Partners",
U566="Sites strategiques &amp; DataCenter","SST &amp; DC",
U566="Exclu","Exclu",
U566="SAT","SAT",
U566="SPARE-ISSUE","SPARE-ISSUE",
U566="Fiber CAmtel","TRANS_FO_CAMTEL",
U566="Fiber AOF","Fiber AOF",
U566="Projet OCM (HUAWEI)","TRAVAUX-HUAWEI",
U566="Projet OCM (NOKIA)","TRAVAUX-NOKIA",
U566="ACCESS-ISSUE","ACCESS-ISSUE",
U566="Projet OCM (ZTE, NOKIA, autres projets)","TRAVAUX OCM",
U566="No root CAuse","No root cause",
U566="ODU HS","PDH",
U566="IP &amp; VLAN","PDH",
U566="Warehouse HUAWEI","SPARE-ISSUE",
U566="SPARE-HS","SPARE-ISSUE",
U566="Power Telco","BSS"
),"")</f>
        <v>No root cause</v>
      </c>
      <c r="T566" s="49" t="str" cm="1">
        <f t="array" ref="T566">IFERROR(_xlfn.IFS(
U566="MPR ISSUE","TX ISSUE",
U566="BSS Hardware Issue","RAN ISSUE",
U566="Sites strategiques, MLL, Pylone, etc.","ENVTECH",
U566="AKTIVCO DEFAUT GE &amp; POWER Cabinet","POWER ISSUE",
U566="AKTIVCO Coupure ENEO &amp; Baisse de tension","POWER ISSUE",
U566="Coupure ENEO &amp; Baisse de tension","POWER ISSUE",
U566="Defaut GE &amp; POWER Cabinet","POWER ISSUE",
U566="Sharing","POWER ISSUE",
U566="Sites strategiques &amp; DataCenter","POWER ISSUE",
U566="Exclu","Exclu",
U566="SAT","TX ISSUE",
U566="SPARE-ISSUE","SPARE-ISSUE",
U566="Fiber CAmtel","TX ISSUE",
U566="Fiber AOF","TX ISSUE",
U566="Projet OCM (HUAWEI)","TRAVAUX-HUAWEI",
U566="Projet OCM (NOKIA)","TRAVAUX -NOKIA",
U566="ACCESS-ISSUE","ACCESS-ISSUE",
U566="Projet OCM (ZTE, NOKIA, autres projets)","TRAVAUX OCM",
U566="No root CAuse","No root cause",
U566="ODU HS","TX ISSUE",
U566="IP &amp; VLAN","TX ISSUE",
U566="Warehouse HUAWEI","SPARE-ISSUE",
U566="SPARE-HS","SPARE-ISSUE",
U566="Power Telco","RAN ISSUE"
),"")</f>
        <v>No root cause</v>
      </c>
      <c r="U566" s="36" t="s">
        <v>5895</v>
      </c>
      <c r="V566" s="49" t="str" cm="1">
        <f t="array" ref="V566">IFERROR(_xlfn.IFS(
U566="MPR ISSUE","ACTIVE",
U566="BSS Hardware Issue","ACTIVE",
U566="Sites strategiques, MLL, Pylone, etc.","PASSIVE",
U566="AKTIVCO DEFAUT GE &amp; POWER Cabinet","PASSIVE",
U566="AKTIVCO Coupure ENEO &amp; Baisse de tension","PASSIVE",
U566="Coupure ENEO &amp; Baisse de tension","PASSIVE",
U566="Defaut GE &amp; POWER Cabinet","PASSIVE",
U566="Sharing","PASSIVE",
U566="Sites strategiques &amp; DataCenter","PASSIVE",
U566="Exclu","Exclu",
U566="SAT","ACTIVE",
U566="SPARE-ISSUE","SPARE-ISSUE",
U566="Fiber CAmtel","ACTIVE",
U566="Fiber AOF","ACTIVE",
U566="Projet OCM (HUAWEI)","PLANNED WORKS",
U566="Projet OCM (NOKIA)","PLANNED WORKS",
U566="ACCESS-ISSUE","ACCESS-ISSUE",
U566="Projet OCM (ZTE, NOKIA, autres projets)","PLANNED WORKS",
U566="No root CAuse","No root cause",
U566="ODU HS","ACTIVE",
U566="IP &amp; VLAN","ACTIVE",
U566="Warehouse HUAWEI","SPARE-ISSUE",
U566="SPARE-HS","SPARE-ISSUE",
U566="Power Telco","ACTIVE"
),"")</f>
        <v>No root cause</v>
      </c>
      <c r="W566" s="49"/>
      <c r="X566" s="49"/>
      <c r="Y566" s="49"/>
      <c r="Z566" s="49"/>
      <c r="AA566" s="49"/>
      <c r="AB566" s="17" t="s">
        <v>5421</v>
      </c>
      <c r="AC566" s="7" t="s">
        <v>5421</v>
      </c>
      <c r="AD566" s="6"/>
      <c r="AE566" s="7"/>
      <c r="AF566" s="3" t="s">
        <v>5421</v>
      </c>
      <c r="AG566" s="17"/>
      <c r="AH566" s="18" t="s">
        <v>5421</v>
      </c>
      <c r="AI566" s="18" t="s">
        <v>5421</v>
      </c>
      <c r="AJ566" s="18" t="s">
        <v>5421</v>
      </c>
      <c r="AK566" s="18" t="s">
        <v>5421</v>
      </c>
      <c r="AL566" s="18" t="s">
        <v>5421</v>
      </c>
      <c r="AM566" s="18" t="s">
        <v>5421</v>
      </c>
      <c r="AN566" s="18" t="s">
        <v>5421</v>
      </c>
      <c r="AO566" s="18" t="s">
        <v>5421</v>
      </c>
      <c r="AP566" s="9" t="s">
        <v>5421</v>
      </c>
      <c r="AQ566" s="14"/>
      <c r="AR566" s="14" t="s">
        <v>5421</v>
      </c>
      <c r="AS566" s="14" t="s">
        <v>5421</v>
      </c>
      <c r="AT566" s="14" t="s">
        <v>5421</v>
      </c>
      <c r="AV566" s="9" t="str">
        <f>_xlfn.XLOOKUP(B566,[3]ALL!$B:$B,[3]ALL!$N:$N,"")</f>
        <v/>
      </c>
    </row>
    <row r="567" spans="1:48" s="9" customFormat="1" hidden="1" x14ac:dyDescent="0.3">
      <c r="A567" s="1" t="s">
        <v>817</v>
      </c>
      <c r="B567" s="1" t="s">
        <v>818</v>
      </c>
      <c r="C567" s="3" t="str">
        <f>_xlfn.XLOOKUP(B567,'[1]daily break down'!$D:$D,'[1]daily break down'!$E:$E,"")</f>
        <v>NORD-OUEST</v>
      </c>
      <c r="D567" s="1" t="s">
        <v>11</v>
      </c>
      <c r="E567" s="1" t="s">
        <v>96</v>
      </c>
      <c r="F567" s="3" t="s">
        <v>51</v>
      </c>
      <c r="G567" s="1" t="s">
        <v>817</v>
      </c>
      <c r="H567" s="34" t="str">
        <f>_xlfn.XLOOKUP(B567,[2]CALCULATION!$B:$B,[2]CALCULATION!$H:$H,"")</f>
        <v>NOKIA</v>
      </c>
      <c r="I567" s="71">
        <v>5.0575466636989095</v>
      </c>
      <c r="J567" s="71">
        <v>4.4480685323585396</v>
      </c>
      <c r="K567" s="71">
        <v>6.0735575702060025</v>
      </c>
      <c r="L567" s="71">
        <v>4.2575185556154818</v>
      </c>
      <c r="M567" s="71">
        <v>1.6906049087842756</v>
      </c>
      <c r="N567" s="71">
        <v>1.8877181943481351</v>
      </c>
      <c r="O567" s="71">
        <v>0.14439279405763736</v>
      </c>
      <c r="P567" s="50" t="s">
        <v>5910</v>
      </c>
      <c r="Q567" s="50" t="s">
        <v>5911</v>
      </c>
      <c r="R567" s="50"/>
      <c r="S567" s="49" t="str" cm="1">
        <f t="array" ref="S567">IFERROR(_xlfn.IFS(
U567="MPR ISSUE","PDH",
U567="BSS Hardware Issue","BSS",
U567="Sites strategiques, MLL, Pylone, etc.","ENVTECH",
U567="AKTIVCO DEFAUT GE &amp; POWER Cabinet","AKTIVCO",
U567="AKTIVCO Coupure ENEO &amp; Baisse de tension","AKTIVCO GRID ONLY",
U567="Coupure ENEO &amp; Baisse de tension","IHS GRID ONLY",
U567="Defaut GE &amp; POWER Cabinet","IHS",
U567="Sharing","Partners",
U567="Sites strategiques &amp; DataCenter","SST &amp; DC",
U567="Exclu","Exclu",
U567="SAT","SAT",
U567="SPARE-ISSUE","SPARE-ISSUE",
U567="Fiber CAmtel","TRANS_FO_CAMTEL",
U567="Fiber AOF","Fiber AOF",
U567="Projet OCM (HUAWEI)","TRAVAUX-HUAWEI",
U567="Projet OCM (NOKIA)","TRAVAUX-NOKIA",
U567="ACCESS-ISSUE","ACCESS-ISSUE",
U567="Projet OCM (ZTE, NOKIA, autres projets)","TRAVAUX OCM",
U567="No root CAuse","No root cause",
U567="ODU HS","PDH",
U567="IP &amp; VLAN","PDH",
U567="Warehouse HUAWEI","SPARE-ISSUE",
U567="SPARE-HS","SPARE-ISSUE",
U567="Power Telco","BSS"
),"")</f>
        <v>No root cause</v>
      </c>
      <c r="T567" s="49" t="str" cm="1">
        <f t="array" ref="T567">IFERROR(_xlfn.IFS(
U567="MPR ISSUE","TX ISSUE",
U567="BSS Hardware Issue","RAN ISSUE",
U567="Sites strategiques, MLL, Pylone, etc.","ENVTECH",
U567="AKTIVCO DEFAUT GE &amp; POWER Cabinet","POWER ISSUE",
U567="AKTIVCO Coupure ENEO &amp; Baisse de tension","POWER ISSUE",
U567="Coupure ENEO &amp; Baisse de tension","POWER ISSUE",
U567="Defaut GE &amp; POWER Cabinet","POWER ISSUE",
U567="Sharing","POWER ISSUE",
U567="Sites strategiques &amp; DataCenter","POWER ISSUE",
U567="Exclu","Exclu",
U567="SAT","TX ISSUE",
U567="SPARE-ISSUE","SPARE-ISSUE",
U567="Fiber CAmtel","TX ISSUE",
U567="Fiber AOF","TX ISSUE",
U567="Projet OCM (HUAWEI)","TRAVAUX-HUAWEI",
U567="Projet OCM (NOKIA)","TRAVAUX -NOKIA",
U567="ACCESS-ISSUE","ACCESS-ISSUE",
U567="Projet OCM (ZTE, NOKIA, autres projets)","TRAVAUX OCM",
U567="No root CAuse","No root cause",
U567="ODU HS","TX ISSUE",
U567="IP &amp; VLAN","TX ISSUE",
U567="Warehouse HUAWEI","SPARE-ISSUE",
U567="SPARE-HS","SPARE-ISSUE",
U567="Power Telco","RAN ISSUE"
),"")</f>
        <v>No root cause</v>
      </c>
      <c r="U567" s="65" t="s">
        <v>5895</v>
      </c>
      <c r="V567" s="49" t="str" cm="1">
        <f t="array" ref="V567">IFERROR(_xlfn.IFS(
U567="MPR ISSUE","ACTIVE",
U567="BSS Hardware Issue","ACTIVE",
U567="Sites strategiques, MLL, Pylone, etc.","PASSIVE",
U567="AKTIVCO DEFAUT GE &amp; POWER Cabinet","PASSIVE",
U567="AKTIVCO Coupure ENEO &amp; Baisse de tension","PASSIVE",
U567="Coupure ENEO &amp; Baisse de tension","PASSIVE",
U567="Defaut GE &amp; POWER Cabinet","PASSIVE",
U567="Sharing","PASSIVE",
U567="Sites strategiques &amp; DataCenter","PASSIVE",
U567="Exclu","Exclu",
U567="SAT","ACTIVE",
U567="SPARE-ISSUE","SPARE-ISSUE",
U567="Fiber CAmtel","ACTIVE",
U567="Fiber AOF","ACTIVE",
U567="Projet OCM (HUAWEI)","PLANNED WORKS",
U567="Projet OCM (NOKIA)","PLANNED WORKS",
U567="ACCESS-ISSUE","ACCESS-ISSUE",
U567="Projet OCM (ZTE, NOKIA, autres projets)","PLANNED WORKS",
U567="No root CAuse","No root cause",
U567="ODU HS","ACTIVE",
U567="IP &amp; VLAN","ACTIVE",
U567="Warehouse HUAWEI","SPARE-ISSUE",
U567="SPARE-HS","SPARE-ISSUE",
U567="Power Telco","ACTIVE"
),"")</f>
        <v>No root cause</v>
      </c>
      <c r="W567" s="49"/>
      <c r="X567" s="49"/>
      <c r="Y567" s="49"/>
      <c r="Z567" s="49"/>
      <c r="AA567" s="49"/>
      <c r="AB567" s="17" t="s">
        <v>5551</v>
      </c>
      <c r="AC567" s="7" t="s">
        <v>5421</v>
      </c>
      <c r="AD567" s="6"/>
      <c r="AE567" s="7"/>
      <c r="AF567" s="3" t="s">
        <v>5551</v>
      </c>
      <c r="AG567" s="17"/>
      <c r="AH567" s="18" t="s">
        <v>5421</v>
      </c>
      <c r="AI567" s="18" t="s">
        <v>5421</v>
      </c>
      <c r="AJ567" s="18" t="s">
        <v>5421</v>
      </c>
      <c r="AK567" s="18" t="s">
        <v>5421</v>
      </c>
      <c r="AL567" s="18" t="s">
        <v>5421</v>
      </c>
      <c r="AM567" s="18" t="s">
        <v>5421</v>
      </c>
      <c r="AN567" s="18" t="s">
        <v>5421</v>
      </c>
      <c r="AO567" s="18" t="s">
        <v>5421</v>
      </c>
      <c r="AP567" s="9" t="s">
        <v>5421</v>
      </c>
      <c r="AQ567" s="14"/>
      <c r="AR567" s="14" t="s">
        <v>5421</v>
      </c>
      <c r="AS567" s="14" t="s">
        <v>5421</v>
      </c>
      <c r="AT567" s="14" t="s">
        <v>5421</v>
      </c>
      <c r="AV567" s="9" t="str">
        <f>_xlfn.XLOOKUP(B567,[3]ALL!$B:$B,[3]ALL!$N:$N,"")</f>
        <v/>
      </c>
    </row>
    <row r="568" spans="1:48" s="9" customFormat="1" hidden="1" x14ac:dyDescent="0.3">
      <c r="A568" s="1" t="s">
        <v>3369</v>
      </c>
      <c r="B568" s="8" t="s">
        <v>3370</v>
      </c>
      <c r="C568" s="3" t="str">
        <f>_xlfn.XLOOKUP(B568,'[1]daily break down'!$D:$D,'[1]daily break down'!$E:$E,"")</f>
        <v>EXTREME-NORD</v>
      </c>
      <c r="D568" s="1" t="s">
        <v>11</v>
      </c>
      <c r="E568" s="1" t="s">
        <v>237</v>
      </c>
      <c r="F568" s="3" t="s">
        <v>55</v>
      </c>
      <c r="G568" s="1" t="s">
        <v>3369</v>
      </c>
      <c r="H568" s="33" t="str">
        <f>_xlfn.XLOOKUP(B568,[2]CALCULATION!$B:$B,[2]CALCULATION!$H:$H,"")</f>
        <v>HUAWEI</v>
      </c>
      <c r="I568" s="71">
        <v>0</v>
      </c>
      <c r="J568" s="71">
        <v>1.4892290395025581E-2</v>
      </c>
      <c r="K568" s="71">
        <v>0</v>
      </c>
      <c r="L568" s="71">
        <v>0</v>
      </c>
      <c r="M568" s="71">
        <v>0</v>
      </c>
      <c r="N568" s="71">
        <v>0</v>
      </c>
      <c r="O568" s="71">
        <v>0.14423227835278071</v>
      </c>
      <c r="P568" s="50" t="s">
        <v>5910</v>
      </c>
      <c r="Q568" s="50" t="s">
        <v>5911</v>
      </c>
      <c r="R568" s="50"/>
      <c r="S568" s="49" t="str" cm="1">
        <f t="array" ref="S568">IFERROR(_xlfn.IFS(
U568="MPR ISSUE","PDH",
U568="BSS Hardware Issue","BSS",
U568="Sites strategiques, MLL, Pylone, etc.","ENVTECH",
U568="AKTIVCO DEFAUT GE &amp; POWER Cabinet","AKTIVCO",
U568="AKTIVCO Coupure ENEO &amp; Baisse de tension","AKTIVCO GRID ONLY",
U568="Coupure ENEO &amp; Baisse de tension","IHS GRID ONLY",
U568="Defaut GE &amp; POWER Cabinet","IHS",
U568="Sharing","Partners",
U568="Sites strategiques &amp; DataCenter","SST &amp; DC",
U568="Exclu","Exclu",
U568="SAT","SAT",
U568="SPARE-ISSUE","SPARE-ISSUE",
U568="Fiber CAmtel","TRANS_FO_CAMTEL",
U568="Fiber AOF","Fiber AOF",
U568="Projet OCM (HUAWEI)","TRAVAUX-HUAWEI",
U568="Projet OCM (NOKIA)","TRAVAUX-NOKIA",
U568="ACCESS-ISSUE","ACCESS-ISSUE",
U568="Projet OCM (ZTE, NOKIA, autres projets)","TRAVAUX OCM",
U568="No root CAuse","No root cause",
U568="ODU HS","PDH",
U568="IP &amp; VLAN","PDH",
U568="Warehouse HUAWEI","SPARE-ISSUE",
U568="SPARE-HS","SPARE-ISSUE",
U568="Power Telco","BSS"
),"")</f>
        <v>No root cause</v>
      </c>
      <c r="T568" s="49" t="str" cm="1">
        <f t="array" ref="T568">IFERROR(_xlfn.IFS(
U568="MPR ISSUE","TX ISSUE",
U568="BSS Hardware Issue","RAN ISSUE",
U568="Sites strategiques, MLL, Pylone, etc.","ENVTECH",
U568="AKTIVCO DEFAUT GE &amp; POWER Cabinet","POWER ISSUE",
U568="AKTIVCO Coupure ENEO &amp; Baisse de tension","POWER ISSUE",
U568="Coupure ENEO &amp; Baisse de tension","POWER ISSUE",
U568="Defaut GE &amp; POWER Cabinet","POWER ISSUE",
U568="Sharing","POWER ISSUE",
U568="Sites strategiques &amp; DataCenter","POWER ISSUE",
U568="Exclu","Exclu",
U568="SAT","TX ISSUE",
U568="SPARE-ISSUE","SPARE-ISSUE",
U568="Fiber CAmtel","TX ISSUE",
U568="Fiber AOF","TX ISSUE",
U568="Projet OCM (HUAWEI)","TRAVAUX-HUAWEI",
U568="Projet OCM (NOKIA)","TRAVAUX -NOKIA",
U568="ACCESS-ISSUE","ACCESS-ISSUE",
U568="Projet OCM (ZTE, NOKIA, autres projets)","TRAVAUX OCM",
U568="No root CAuse","No root cause",
U568="ODU HS","TX ISSUE",
U568="IP &amp; VLAN","TX ISSUE",
U568="Warehouse HUAWEI","SPARE-ISSUE",
U568="SPARE-HS","SPARE-ISSUE",
U568="Power Telco","RAN ISSUE"
),"")</f>
        <v>No root cause</v>
      </c>
      <c r="U568" s="36" t="s">
        <v>5895</v>
      </c>
      <c r="V568" s="49" t="str" cm="1">
        <f t="array" ref="V568">IFERROR(_xlfn.IFS(
U568="MPR ISSUE","ACTIVE",
U568="BSS Hardware Issue","ACTIVE",
U568="Sites strategiques, MLL, Pylone, etc.","PASSIVE",
U568="AKTIVCO DEFAUT GE &amp; POWER Cabinet","PASSIVE",
U568="AKTIVCO Coupure ENEO &amp; Baisse de tension","PASSIVE",
U568="Coupure ENEO &amp; Baisse de tension","PASSIVE",
U568="Defaut GE &amp; POWER Cabinet","PASSIVE",
U568="Sharing","PASSIVE",
U568="Sites strategiques &amp; DataCenter","PASSIVE",
U568="Exclu","Exclu",
U568="SAT","ACTIVE",
U568="SPARE-ISSUE","SPARE-ISSUE",
U568="Fiber CAmtel","ACTIVE",
U568="Fiber AOF","ACTIVE",
U568="Projet OCM (HUAWEI)","PLANNED WORKS",
U568="Projet OCM (NOKIA)","PLANNED WORKS",
U568="ACCESS-ISSUE","ACCESS-ISSUE",
U568="Projet OCM (ZTE, NOKIA, autres projets)","PLANNED WORKS",
U568="No root CAuse","No root cause",
U568="ODU HS","ACTIVE",
U568="IP &amp; VLAN","ACTIVE",
U568="Warehouse HUAWEI","SPARE-ISSUE",
U568="SPARE-HS","SPARE-ISSUE",
U568="Power Telco","ACTIVE"
),"")</f>
        <v>No root cause</v>
      </c>
      <c r="W568" s="49"/>
      <c r="X568" s="49"/>
      <c r="Y568" s="49"/>
      <c r="Z568" s="49"/>
      <c r="AA568" s="49"/>
      <c r="AB568" s="17" t="s">
        <v>5421</v>
      </c>
      <c r="AC568" s="7" t="s">
        <v>5421</v>
      </c>
      <c r="AD568" s="6"/>
      <c r="AE568" s="7"/>
      <c r="AF568" s="3" t="s">
        <v>5421</v>
      </c>
      <c r="AG568" s="17"/>
      <c r="AH568" s="18" t="s">
        <v>5421</v>
      </c>
      <c r="AI568" s="18" t="s">
        <v>5421</v>
      </c>
      <c r="AJ568" s="18" t="s">
        <v>5421</v>
      </c>
      <c r="AK568" s="18" t="s">
        <v>5421</v>
      </c>
      <c r="AL568" s="18" t="s">
        <v>5421</v>
      </c>
      <c r="AM568" s="18" t="s">
        <v>5421</v>
      </c>
      <c r="AN568" s="18" t="s">
        <v>5421</v>
      </c>
      <c r="AO568" s="18" t="s">
        <v>5421</v>
      </c>
      <c r="AP568" s="9" t="s">
        <v>5421</v>
      </c>
      <c r="AQ568" s="14"/>
      <c r="AR568" s="14" t="s">
        <v>5421</v>
      </c>
      <c r="AS568" s="14" t="s">
        <v>5421</v>
      </c>
      <c r="AT568" s="14" t="s">
        <v>5421</v>
      </c>
      <c r="AV568" s="9" t="str">
        <f>_xlfn.XLOOKUP(B568,[3]ALL!$B:$B,[3]ALL!$N:$N,"")</f>
        <v/>
      </c>
    </row>
    <row r="569" spans="1:48" s="9" customFormat="1" hidden="1" x14ac:dyDescent="0.3">
      <c r="A569" s="1" t="s">
        <v>1869</v>
      </c>
      <c r="B569" s="1" t="s">
        <v>1870</v>
      </c>
      <c r="C569" s="3" t="str">
        <f>_xlfn.XLOOKUP(B569,'[1]daily break down'!$D:$D,'[1]daily break down'!$E:$E,"")</f>
        <v>CENTRE</v>
      </c>
      <c r="D569" s="1" t="s">
        <v>11</v>
      </c>
      <c r="E569" s="1" t="s">
        <v>66</v>
      </c>
      <c r="F569" s="3" t="s">
        <v>226</v>
      </c>
      <c r="G569" s="1" t="s">
        <v>1871</v>
      </c>
      <c r="H569" s="34" t="str">
        <f>_xlfn.XLOOKUP(B569,[2]CALCULATION!$B:$B,[2]CALCULATION!$H:$H,"")</f>
        <v>NOKIA</v>
      </c>
      <c r="I569" s="71">
        <v>9.8734993565103735E-2</v>
      </c>
      <c r="J569" s="71">
        <v>0.12152822365473571</v>
      </c>
      <c r="K569" s="71">
        <v>0.14574826000975935</v>
      </c>
      <c r="L569" s="71">
        <v>0.16417189591162931</v>
      </c>
      <c r="M569" s="71">
        <v>0.1818464585241687</v>
      </c>
      <c r="N569" s="71">
        <v>7.7636095915624384E-2</v>
      </c>
      <c r="O569" s="71">
        <v>0.14228825481618457</v>
      </c>
      <c r="P569" s="50" t="s">
        <v>5365</v>
      </c>
      <c r="Q569" s="50" t="s">
        <v>5911</v>
      </c>
      <c r="R569" s="50"/>
      <c r="S569" s="49" t="str" cm="1">
        <f t="array" ref="S569">IFERROR(_xlfn.IFS(
U569="MPR ISSUE","PDH",
U569="BSS Hardware Issue","BSS",
U569="Sites strategiques, MLL, Pylone, etc.","ENVTECH",
U569="AKTIVCO DEFAUT GE &amp; POWER Cabinet","AKTIVCO",
U569="AKTIVCO Coupure ENEO &amp; Baisse de tension","AKTIVCO GRID ONLY",
U569="Coupure ENEO &amp; Baisse de tension","IHS GRID ONLY",
U569="Defaut GE &amp; POWER Cabinet","IHS",
U569="Sharing","Partners",
U569="Sites strategiques &amp; DataCenter","SST &amp; DC",
U569="Exclu","Exclu",
U569="SAT","SAT",
U569="SPARE-ISSUE","SPARE-ISSUE",
U569="Fiber CAmtel","TRANS_FO_CAMTEL",
U569="Fiber AOF","Fiber AOF",
U569="Projet OCM (HUAWEI)","TRAVAUX-HUAWEI",
U569="Projet OCM (NOKIA)","TRAVAUX-NOKIA",
U569="ACCESS-ISSUE","ACCESS-ISSUE",
U569="Projet OCM (ZTE, NOKIA, autres projets)","TRAVAUX OCM",
U569="No root CAuse","No root cause",
U569="ODU HS","PDH",
U569="IP &amp; VLAN","PDH",
U569="Warehouse HUAWEI","SPARE-ISSUE",
U569="SPARE-HS","SPARE-ISSUE",
U569="Power Telco","BSS"
),"")</f>
        <v>No root cause</v>
      </c>
      <c r="T569" s="49" t="str" cm="1">
        <f t="array" ref="T569">IFERROR(_xlfn.IFS(
U569="MPR ISSUE","TX ISSUE",
U569="BSS Hardware Issue","RAN ISSUE",
U569="Sites strategiques, MLL, Pylone, etc.","ENVTECH",
U569="AKTIVCO DEFAUT GE &amp; POWER Cabinet","POWER ISSUE",
U569="AKTIVCO Coupure ENEO &amp; Baisse de tension","POWER ISSUE",
U569="Coupure ENEO &amp; Baisse de tension","POWER ISSUE",
U569="Defaut GE &amp; POWER Cabinet","POWER ISSUE",
U569="Sharing","POWER ISSUE",
U569="Sites strategiques &amp; DataCenter","POWER ISSUE",
U569="Exclu","Exclu",
U569="SAT","TX ISSUE",
U569="SPARE-ISSUE","SPARE-ISSUE",
U569="Fiber CAmtel","TX ISSUE",
U569="Fiber AOF","TX ISSUE",
U569="Projet OCM (HUAWEI)","TRAVAUX-HUAWEI",
U569="Projet OCM (NOKIA)","TRAVAUX -NOKIA",
U569="ACCESS-ISSUE","ACCESS-ISSUE",
U569="Projet OCM (ZTE, NOKIA, autres projets)","TRAVAUX OCM",
U569="No root CAuse","No root cause",
U569="ODU HS","TX ISSUE",
U569="IP &amp; VLAN","TX ISSUE",
U569="Warehouse HUAWEI","SPARE-ISSUE",
U569="SPARE-HS","SPARE-ISSUE",
U569="Power Telco","RAN ISSUE"
),"")</f>
        <v>No root cause</v>
      </c>
      <c r="U569" s="36" t="s">
        <v>5895</v>
      </c>
      <c r="V569" s="49" t="str" cm="1">
        <f t="array" ref="V569">IFERROR(_xlfn.IFS(
U569="MPR ISSUE","ACTIVE",
U569="BSS Hardware Issue","ACTIVE",
U569="Sites strategiques, MLL, Pylone, etc.","PASSIVE",
U569="AKTIVCO DEFAUT GE &amp; POWER Cabinet","PASSIVE",
U569="AKTIVCO Coupure ENEO &amp; Baisse de tension","PASSIVE",
U569="Coupure ENEO &amp; Baisse de tension","PASSIVE",
U569="Defaut GE &amp; POWER Cabinet","PASSIVE",
U569="Sharing","PASSIVE",
U569="Sites strategiques &amp; DataCenter","PASSIVE",
U569="Exclu","Exclu",
U569="SAT","ACTIVE",
U569="SPARE-ISSUE","SPARE-ISSUE",
U569="Fiber CAmtel","ACTIVE",
U569="Fiber AOF","ACTIVE",
U569="Projet OCM (HUAWEI)","PLANNED WORKS",
U569="Projet OCM (NOKIA)","PLANNED WORKS",
U569="ACCESS-ISSUE","ACCESS-ISSUE",
U569="Projet OCM (ZTE, NOKIA, autres projets)","PLANNED WORKS",
U569="No root CAuse","No root cause",
U569="ODU HS","ACTIVE",
U569="IP &amp; VLAN","ACTIVE",
U569="Warehouse HUAWEI","SPARE-ISSUE",
U569="SPARE-HS","SPARE-ISSUE",
U569="Power Telco","ACTIVE"
),"")</f>
        <v>No root cause</v>
      </c>
      <c r="W569" s="49"/>
      <c r="X569" s="49"/>
      <c r="Y569" s="49"/>
      <c r="Z569" s="49"/>
      <c r="AA569" s="49"/>
      <c r="AB569" s="17" t="s">
        <v>5421</v>
      </c>
      <c r="AC569" s="7" t="s">
        <v>5421</v>
      </c>
      <c r="AD569" s="6"/>
      <c r="AE569" s="7"/>
      <c r="AF569" s="3" t="s">
        <v>5421</v>
      </c>
      <c r="AG569" s="17"/>
      <c r="AH569" s="18" t="s">
        <v>5421</v>
      </c>
      <c r="AI569" s="18" t="s">
        <v>5421</v>
      </c>
      <c r="AJ569" s="18" t="s">
        <v>5421</v>
      </c>
      <c r="AK569" s="18" t="s">
        <v>5421</v>
      </c>
      <c r="AL569" s="18" t="s">
        <v>5421</v>
      </c>
      <c r="AM569" s="18" t="s">
        <v>5421</v>
      </c>
      <c r="AN569" s="18" t="s">
        <v>5421</v>
      </c>
      <c r="AO569" s="18" t="s">
        <v>5421</v>
      </c>
      <c r="AP569" s="9" t="s">
        <v>5421</v>
      </c>
      <c r="AQ569" s="14"/>
      <c r="AR569" s="14" t="s">
        <v>5421</v>
      </c>
      <c r="AS569" s="14" t="s">
        <v>5421</v>
      </c>
      <c r="AT569" s="14" t="s">
        <v>5421</v>
      </c>
      <c r="AV569" s="9" t="str">
        <f>_xlfn.XLOOKUP(B569,[3]ALL!$B:$B,[3]ALL!$N:$N,"")</f>
        <v/>
      </c>
    </row>
    <row r="570" spans="1:48" s="9" customFormat="1" hidden="1" x14ac:dyDescent="0.3">
      <c r="A570" s="1" t="s">
        <v>3383</v>
      </c>
      <c r="B570" s="8" t="s">
        <v>3384</v>
      </c>
      <c r="C570" s="3" t="str">
        <f>_xlfn.XLOOKUP(B570,'[1]daily break down'!$D:$D,'[1]daily break down'!$E:$E,"")</f>
        <v>EXTREME-NORD</v>
      </c>
      <c r="D570" s="1" t="s">
        <v>11</v>
      </c>
      <c r="E570" s="1" t="s">
        <v>237</v>
      </c>
      <c r="F570" s="3" t="s">
        <v>55</v>
      </c>
      <c r="G570" s="1" t="s">
        <v>3383</v>
      </c>
      <c r="H570" s="33" t="str">
        <f>_xlfn.XLOOKUP(B570,[2]CALCULATION!$B:$B,[2]CALCULATION!$H:$H,"")</f>
        <v>HUAWEI</v>
      </c>
      <c r="I570" s="71">
        <v>0</v>
      </c>
      <c r="J570" s="71">
        <v>1.3376308738046926E-2</v>
      </c>
      <c r="K570" s="71">
        <v>1.7835078317395909E-4</v>
      </c>
      <c r="L570" s="71">
        <v>3.5491805851617861E-3</v>
      </c>
      <c r="M570" s="71">
        <v>2.2293847896744882E-3</v>
      </c>
      <c r="N570" s="71">
        <v>9.4525915082198323E-3</v>
      </c>
      <c r="O570" s="71">
        <v>0.14223474958123233</v>
      </c>
      <c r="P570" s="50" t="s">
        <v>5910</v>
      </c>
      <c r="Q570" s="50" t="s">
        <v>5911</v>
      </c>
      <c r="R570" s="50"/>
      <c r="S570" s="49" t="str" cm="1">
        <f t="array" ref="S570">IFERROR(_xlfn.IFS(
U570="MPR ISSUE","PDH",
U570="BSS Hardware Issue","BSS",
U570="Sites strategiques, MLL, Pylone, etc.","ENVTECH",
U570="AKTIVCO DEFAUT GE &amp; POWER Cabinet","AKTIVCO",
U570="AKTIVCO Coupure ENEO &amp; Baisse de tension","AKTIVCO GRID ONLY",
U570="Coupure ENEO &amp; Baisse de tension","IHS GRID ONLY",
U570="Defaut GE &amp; POWER Cabinet","IHS",
U570="Sharing","Partners",
U570="Sites strategiques &amp; DataCenter","SST &amp; DC",
U570="Exclu","Exclu",
U570="SAT","SAT",
U570="SPARE-ISSUE","SPARE-ISSUE",
U570="Fiber CAmtel","TRANS_FO_CAMTEL",
U570="Fiber AOF","Fiber AOF",
U570="Projet OCM (HUAWEI)","TRAVAUX-HUAWEI",
U570="Projet OCM (NOKIA)","TRAVAUX-NOKIA",
U570="ACCESS-ISSUE","ACCESS-ISSUE",
U570="Projet OCM (ZTE, NOKIA, autres projets)","TRAVAUX OCM",
U570="No root CAuse","No root cause",
U570="ODU HS","PDH",
U570="IP &amp; VLAN","PDH",
U570="Warehouse HUAWEI","SPARE-ISSUE",
U570="SPARE-HS","SPARE-ISSUE",
U570="Power Telco","BSS"
),"")</f>
        <v>No root cause</v>
      </c>
      <c r="T570" s="49" t="str" cm="1">
        <f t="array" ref="T570">IFERROR(_xlfn.IFS(
U570="MPR ISSUE","TX ISSUE",
U570="BSS Hardware Issue","RAN ISSUE",
U570="Sites strategiques, MLL, Pylone, etc.","ENVTECH",
U570="AKTIVCO DEFAUT GE &amp; POWER Cabinet","POWER ISSUE",
U570="AKTIVCO Coupure ENEO &amp; Baisse de tension","POWER ISSUE",
U570="Coupure ENEO &amp; Baisse de tension","POWER ISSUE",
U570="Defaut GE &amp; POWER Cabinet","POWER ISSUE",
U570="Sharing","POWER ISSUE",
U570="Sites strategiques &amp; DataCenter","POWER ISSUE",
U570="Exclu","Exclu",
U570="SAT","TX ISSUE",
U570="SPARE-ISSUE","SPARE-ISSUE",
U570="Fiber CAmtel","TX ISSUE",
U570="Fiber AOF","TX ISSUE",
U570="Projet OCM (HUAWEI)","TRAVAUX-HUAWEI",
U570="Projet OCM (NOKIA)","TRAVAUX -NOKIA",
U570="ACCESS-ISSUE","ACCESS-ISSUE",
U570="Projet OCM (ZTE, NOKIA, autres projets)","TRAVAUX OCM",
U570="No root CAuse","No root cause",
U570="ODU HS","TX ISSUE",
U570="IP &amp; VLAN","TX ISSUE",
U570="Warehouse HUAWEI","SPARE-ISSUE",
U570="SPARE-HS","SPARE-ISSUE",
U570="Power Telco","RAN ISSUE"
),"")</f>
        <v>No root cause</v>
      </c>
      <c r="U570" s="36" t="s">
        <v>5895</v>
      </c>
      <c r="V570" s="49" t="str" cm="1">
        <f t="array" ref="V570">IFERROR(_xlfn.IFS(
U570="MPR ISSUE","ACTIVE",
U570="BSS Hardware Issue","ACTIVE",
U570="Sites strategiques, MLL, Pylone, etc.","PASSIVE",
U570="AKTIVCO DEFAUT GE &amp; POWER Cabinet","PASSIVE",
U570="AKTIVCO Coupure ENEO &amp; Baisse de tension","PASSIVE",
U570="Coupure ENEO &amp; Baisse de tension","PASSIVE",
U570="Defaut GE &amp; POWER Cabinet","PASSIVE",
U570="Sharing","PASSIVE",
U570="Sites strategiques &amp; DataCenter","PASSIVE",
U570="Exclu","Exclu",
U570="SAT","ACTIVE",
U570="SPARE-ISSUE","SPARE-ISSUE",
U570="Fiber CAmtel","ACTIVE",
U570="Fiber AOF","ACTIVE",
U570="Projet OCM (HUAWEI)","PLANNED WORKS",
U570="Projet OCM (NOKIA)","PLANNED WORKS",
U570="ACCESS-ISSUE","ACCESS-ISSUE",
U570="Projet OCM (ZTE, NOKIA, autres projets)","PLANNED WORKS",
U570="No root CAuse","No root cause",
U570="ODU HS","ACTIVE",
U570="IP &amp; VLAN","ACTIVE",
U570="Warehouse HUAWEI","SPARE-ISSUE",
U570="SPARE-HS","SPARE-ISSUE",
U570="Power Telco","ACTIVE"
),"")</f>
        <v>No root cause</v>
      </c>
      <c r="W570" s="49"/>
      <c r="X570" s="49"/>
      <c r="Y570" s="49"/>
      <c r="Z570" s="49"/>
      <c r="AA570" s="49"/>
      <c r="AB570" s="17" t="s">
        <v>5421</v>
      </c>
      <c r="AC570" s="7" t="s">
        <v>5421</v>
      </c>
      <c r="AD570" s="6"/>
      <c r="AE570" s="7"/>
      <c r="AF570" s="3" t="s">
        <v>5421</v>
      </c>
      <c r="AG570" s="17"/>
      <c r="AH570" s="18" t="s">
        <v>5421</v>
      </c>
      <c r="AI570" s="18" t="s">
        <v>5421</v>
      </c>
      <c r="AJ570" s="18" t="s">
        <v>5421</v>
      </c>
      <c r="AK570" s="18" t="s">
        <v>5421</v>
      </c>
      <c r="AL570" s="18" t="s">
        <v>5421</v>
      </c>
      <c r="AM570" s="18" t="s">
        <v>5421</v>
      </c>
      <c r="AN570" s="18" t="s">
        <v>5421</v>
      </c>
      <c r="AO570" s="18" t="s">
        <v>5421</v>
      </c>
      <c r="AP570" s="9" t="s">
        <v>5421</v>
      </c>
      <c r="AQ570" s="14"/>
      <c r="AR570" s="14" t="s">
        <v>5421</v>
      </c>
      <c r="AS570" s="14" t="s">
        <v>5421</v>
      </c>
      <c r="AT570" s="14" t="s">
        <v>5421</v>
      </c>
      <c r="AV570" s="9" t="str">
        <f>_xlfn.XLOOKUP(B570,[3]ALL!$B:$B,[3]ALL!$N:$N,"")</f>
        <v/>
      </c>
    </row>
    <row r="571" spans="1:48" s="9" customFormat="1" hidden="1" x14ac:dyDescent="0.3">
      <c r="A571" s="1" t="s">
        <v>1787</v>
      </c>
      <c r="B571" s="8" t="s">
        <v>1788</v>
      </c>
      <c r="C571" s="3" t="str">
        <f>_xlfn.XLOOKUP(B571,'[1]daily break down'!$D:$D,'[1]daily break down'!$E:$E,"")</f>
        <v>CENTRE</v>
      </c>
      <c r="D571" s="1" t="s">
        <v>11</v>
      </c>
      <c r="E571" s="1" t="s">
        <v>66</v>
      </c>
      <c r="F571" s="3" t="s">
        <v>37</v>
      </c>
      <c r="G571" s="1" t="s">
        <v>1789</v>
      </c>
      <c r="H571" s="34" t="str">
        <f>_xlfn.XLOOKUP(B571,[2]CALCULATION!$B:$B,[2]CALCULATION!$H:$H,"")</f>
        <v>NOKIA</v>
      </c>
      <c r="I571" s="71">
        <v>3.299489488718302E-3</v>
      </c>
      <c r="J571" s="71">
        <v>3.7596345093070131E-2</v>
      </c>
      <c r="K571" s="71">
        <v>9.7254682064760081E-2</v>
      </c>
      <c r="L571" s="71">
        <v>0</v>
      </c>
      <c r="M571" s="71">
        <v>0</v>
      </c>
      <c r="N571" s="71">
        <v>6.5388161590360372E-2</v>
      </c>
      <c r="O571" s="71">
        <v>0.14000536479155792</v>
      </c>
      <c r="P571" s="50" t="s">
        <v>5365</v>
      </c>
      <c r="Q571" s="50" t="s">
        <v>5911</v>
      </c>
      <c r="R571" s="50"/>
      <c r="S571" s="49" t="str" cm="1">
        <f t="array" ref="S571">IFERROR(_xlfn.IFS(
U571="MPR ISSUE","PDH",
U571="BSS Hardware Issue","BSS",
U571="Sites strategiques, MLL, Pylone, etc.","ENVTECH",
U571="AKTIVCO DEFAUT GE &amp; POWER Cabinet","AKTIVCO",
U571="AKTIVCO Coupure ENEO &amp; Baisse de tension","AKTIVCO GRID ONLY",
U571="Coupure ENEO &amp; Baisse de tension","IHS GRID ONLY",
U571="Defaut GE &amp; POWER Cabinet","IHS",
U571="Sharing","Partners",
U571="Sites strategiques &amp; DataCenter","SST &amp; DC",
U571="Exclu","Exclu",
U571="SAT","SAT",
U571="SPARE-ISSUE","SPARE-ISSUE",
U571="Fiber CAmtel","TRANS_FO_CAMTEL",
U571="Fiber AOF","Fiber AOF",
U571="Projet OCM (HUAWEI)","TRAVAUX-HUAWEI",
U571="Projet OCM (NOKIA)","TRAVAUX-NOKIA",
U571="ACCESS-ISSUE","ACCESS-ISSUE",
U571="Projet OCM (ZTE, NOKIA, autres projets)","TRAVAUX OCM",
U571="No root CAuse","No root cause",
U571="ODU HS","PDH",
U571="IP &amp; VLAN","PDH",
U571="Warehouse HUAWEI","SPARE-ISSUE",
U571="SPARE-HS","SPARE-ISSUE",
U571="Power Telco","BSS"
),"")</f>
        <v>No root cause</v>
      </c>
      <c r="T571" s="49" t="str" cm="1">
        <f t="array" ref="T571">IFERROR(_xlfn.IFS(
U571="MPR ISSUE","TX ISSUE",
U571="BSS Hardware Issue","RAN ISSUE",
U571="Sites strategiques, MLL, Pylone, etc.","ENVTECH",
U571="AKTIVCO DEFAUT GE &amp; POWER Cabinet","POWER ISSUE",
U571="AKTIVCO Coupure ENEO &amp; Baisse de tension","POWER ISSUE",
U571="Coupure ENEO &amp; Baisse de tension","POWER ISSUE",
U571="Defaut GE &amp; POWER Cabinet","POWER ISSUE",
U571="Sharing","POWER ISSUE",
U571="Sites strategiques &amp; DataCenter","POWER ISSUE",
U571="Exclu","Exclu",
U571="SAT","TX ISSUE",
U571="SPARE-ISSUE","SPARE-ISSUE",
U571="Fiber CAmtel","TX ISSUE",
U571="Fiber AOF","TX ISSUE",
U571="Projet OCM (HUAWEI)","TRAVAUX-HUAWEI",
U571="Projet OCM (NOKIA)","TRAVAUX -NOKIA",
U571="ACCESS-ISSUE","ACCESS-ISSUE",
U571="Projet OCM (ZTE, NOKIA, autres projets)","TRAVAUX OCM",
U571="No root CAuse","No root cause",
U571="ODU HS","TX ISSUE",
U571="IP &amp; VLAN","TX ISSUE",
U571="Warehouse HUAWEI","SPARE-ISSUE",
U571="SPARE-HS","SPARE-ISSUE",
U571="Power Telco","RAN ISSUE"
),"")</f>
        <v>No root cause</v>
      </c>
      <c r="U571" s="36" t="s">
        <v>5895</v>
      </c>
      <c r="V571" s="49" t="str" cm="1">
        <f t="array" ref="V571">IFERROR(_xlfn.IFS(
U571="MPR ISSUE","ACTIVE",
U571="BSS Hardware Issue","ACTIVE",
U571="Sites strategiques, MLL, Pylone, etc.","PASSIVE",
U571="AKTIVCO DEFAUT GE &amp; POWER Cabinet","PASSIVE",
U571="AKTIVCO Coupure ENEO &amp; Baisse de tension","PASSIVE",
U571="Coupure ENEO &amp; Baisse de tension","PASSIVE",
U571="Defaut GE &amp; POWER Cabinet","PASSIVE",
U571="Sharing","PASSIVE",
U571="Sites strategiques &amp; DataCenter","PASSIVE",
U571="Exclu","Exclu",
U571="SAT","ACTIVE",
U571="SPARE-ISSUE","SPARE-ISSUE",
U571="Fiber CAmtel","ACTIVE",
U571="Fiber AOF","ACTIVE",
U571="Projet OCM (HUAWEI)","PLANNED WORKS",
U571="Projet OCM (NOKIA)","PLANNED WORKS",
U571="ACCESS-ISSUE","ACCESS-ISSUE",
U571="Projet OCM (ZTE, NOKIA, autres projets)","PLANNED WORKS",
U571="No root CAuse","No root cause",
U571="ODU HS","ACTIVE",
U571="IP &amp; VLAN","ACTIVE",
U571="Warehouse HUAWEI","SPARE-ISSUE",
U571="SPARE-HS","SPARE-ISSUE",
U571="Power Telco","ACTIVE"
),"")</f>
        <v>No root cause</v>
      </c>
      <c r="W571" s="49"/>
      <c r="X571" s="49"/>
      <c r="Y571" s="49"/>
      <c r="Z571" s="49"/>
      <c r="AA571" s="49"/>
      <c r="AB571" s="17" t="s">
        <v>5421</v>
      </c>
      <c r="AC571" s="7" t="s">
        <v>5421</v>
      </c>
      <c r="AD571" s="6"/>
      <c r="AE571" s="7"/>
      <c r="AF571" s="3" t="s">
        <v>5421</v>
      </c>
      <c r="AG571" s="17"/>
      <c r="AH571" s="18" t="s">
        <v>5421</v>
      </c>
      <c r="AI571" s="18" t="s">
        <v>5421</v>
      </c>
      <c r="AJ571" s="18" t="s">
        <v>5421</v>
      </c>
      <c r="AK571" s="18" t="s">
        <v>5421</v>
      </c>
      <c r="AL571" s="18" t="s">
        <v>5421</v>
      </c>
      <c r="AM571" s="18" t="s">
        <v>5421</v>
      </c>
      <c r="AN571" s="18" t="s">
        <v>5421</v>
      </c>
      <c r="AO571" s="18" t="s">
        <v>5421</v>
      </c>
      <c r="AP571" s="9" t="s">
        <v>5421</v>
      </c>
      <c r="AQ571" s="14"/>
      <c r="AR571" s="14" t="s">
        <v>5421</v>
      </c>
      <c r="AS571" s="14" t="s">
        <v>5421</v>
      </c>
      <c r="AT571" s="14" t="s">
        <v>5421</v>
      </c>
      <c r="AV571" s="9" t="str">
        <f>_xlfn.XLOOKUP(B571,[3]ALL!$B:$B,[3]ALL!$N:$N,"")</f>
        <v/>
      </c>
    </row>
    <row r="572" spans="1:48" s="9" customFormat="1" ht="16.5" hidden="1" customHeight="1" x14ac:dyDescent="0.3">
      <c r="A572" s="1" t="s">
        <v>2088</v>
      </c>
      <c r="B572" s="8" t="s">
        <v>2528</v>
      </c>
      <c r="C572" s="3" t="str">
        <f>_xlfn.XLOOKUP(B572,'[1]daily break down'!$D:$D,'[1]daily break down'!$E:$E,"")</f>
        <v>CENTRE</v>
      </c>
      <c r="D572" s="1" t="s">
        <v>11</v>
      </c>
      <c r="E572" s="1" t="s">
        <v>12</v>
      </c>
      <c r="F572" s="3" t="s">
        <v>37</v>
      </c>
      <c r="G572" s="1" t="s">
        <v>2088</v>
      </c>
      <c r="H572" s="35" t="str">
        <f>_xlfn.XLOOKUP(B572,[2]CALCULATION!$B:$B,[2]CALCULATION!$H:$H,"")</f>
        <v>ZTE</v>
      </c>
      <c r="I572" s="71">
        <v>0</v>
      </c>
      <c r="J572" s="71">
        <v>0</v>
      </c>
      <c r="K572" s="71">
        <v>0.43082415183501682</v>
      </c>
      <c r="L572" s="71">
        <v>5.9877886785776466</v>
      </c>
      <c r="M572" s="71">
        <v>0</v>
      </c>
      <c r="N572" s="71">
        <v>0</v>
      </c>
      <c r="O572" s="71">
        <v>0.13784732031515295</v>
      </c>
      <c r="P572" s="50" t="s">
        <v>5365</v>
      </c>
      <c r="Q572" s="50" t="s">
        <v>5911</v>
      </c>
      <c r="R572" s="50"/>
      <c r="S572" s="49" t="str" cm="1">
        <f t="array" ref="S572">IFERROR(_xlfn.IFS(
U572="MPR ISSUE","PDH",
U572="BSS Hardware Issue","BSS",
U572="Sites strategiques, MLL, Pylone, etc.","ENVTECH",
U572="AKTIVCO DEFAUT GE &amp; POWER Cabinet","AKTIVCO",
U572="AKTIVCO Coupure ENEO &amp; Baisse de tension","AKTIVCO GRID ONLY",
U572="Coupure ENEO &amp; Baisse de tension","IHS GRID ONLY",
U572="Defaut GE &amp; POWER Cabinet","IHS",
U572="Sharing","Partners",
U572="Sites strategiques &amp; DataCenter","SST &amp; DC",
U572="Exclu","Exclu",
U572="SAT","SAT",
U572="SPARE-ISSUE","SPARE-ISSUE",
U572="Fiber CAmtel","TRANS_FO_CAMTEL",
U572="Fiber AOF","Fiber AOF",
U572="Projet OCM (HUAWEI)","TRAVAUX-HUAWEI",
U572="Projet OCM (NOKIA)","TRAVAUX-NOKIA",
U572="ACCESS-ISSUE","ACCESS-ISSUE",
U572="Projet OCM (ZTE, NOKIA, autres projets)","TRAVAUX OCM",
U572="No root CAuse","No root cause",
U572="ODU HS","PDH",
U572="IP &amp; VLAN","PDH",
U572="Warehouse HUAWEI","SPARE-ISSUE",
U572="SPARE-HS","SPARE-ISSUE",
U572="Power Telco","BSS"
),"")</f>
        <v>No root cause</v>
      </c>
      <c r="T572" s="49" t="str" cm="1">
        <f t="array" ref="T572">IFERROR(_xlfn.IFS(
U572="MPR ISSUE","TX ISSUE",
U572="BSS Hardware Issue","RAN ISSUE",
U572="Sites strategiques, MLL, Pylone, etc.","ENVTECH",
U572="AKTIVCO DEFAUT GE &amp; POWER Cabinet","POWER ISSUE",
U572="AKTIVCO Coupure ENEO &amp; Baisse de tension","POWER ISSUE",
U572="Coupure ENEO &amp; Baisse de tension","POWER ISSUE",
U572="Defaut GE &amp; POWER Cabinet","POWER ISSUE",
U572="Sharing","POWER ISSUE",
U572="Sites strategiques &amp; DataCenter","POWER ISSUE",
U572="Exclu","Exclu",
U572="SAT","TX ISSUE",
U572="SPARE-ISSUE","SPARE-ISSUE",
U572="Fiber CAmtel","TX ISSUE",
U572="Fiber AOF","TX ISSUE",
U572="Projet OCM (HUAWEI)","TRAVAUX-HUAWEI",
U572="Projet OCM (NOKIA)","TRAVAUX -NOKIA",
U572="ACCESS-ISSUE","ACCESS-ISSUE",
U572="Projet OCM (ZTE, NOKIA, autres projets)","TRAVAUX OCM",
U572="No root CAuse","No root cause",
U572="ODU HS","TX ISSUE",
U572="IP &amp; VLAN","TX ISSUE",
U572="Warehouse HUAWEI","SPARE-ISSUE",
U572="SPARE-HS","SPARE-ISSUE",
U572="Power Telco","RAN ISSUE"
),"")</f>
        <v>No root cause</v>
      </c>
      <c r="U572" s="36" t="s">
        <v>5895</v>
      </c>
      <c r="V572" s="49" t="str" cm="1">
        <f t="array" ref="V572">IFERROR(_xlfn.IFS(
U572="MPR ISSUE","ACTIVE",
U572="BSS Hardware Issue","ACTIVE",
U572="Sites strategiques, MLL, Pylone, etc.","PASSIVE",
U572="AKTIVCO DEFAUT GE &amp; POWER Cabinet","PASSIVE",
U572="AKTIVCO Coupure ENEO &amp; Baisse de tension","PASSIVE",
U572="Coupure ENEO &amp; Baisse de tension","PASSIVE",
U572="Defaut GE &amp; POWER Cabinet","PASSIVE",
U572="Sharing","PASSIVE",
U572="Sites strategiques &amp; DataCenter","PASSIVE",
U572="Exclu","Exclu",
U572="SAT","ACTIVE",
U572="SPARE-ISSUE","SPARE-ISSUE",
U572="Fiber CAmtel","ACTIVE",
U572="Fiber AOF","ACTIVE",
U572="Projet OCM (HUAWEI)","PLANNED WORKS",
U572="Projet OCM (NOKIA)","PLANNED WORKS",
U572="ACCESS-ISSUE","ACCESS-ISSUE",
U572="Projet OCM (ZTE, NOKIA, autres projets)","PLANNED WORKS",
U572="No root CAuse","No root cause",
U572="ODU HS","ACTIVE",
U572="IP &amp; VLAN","ACTIVE",
U572="Warehouse HUAWEI","SPARE-ISSUE",
U572="SPARE-HS","SPARE-ISSUE",
U572="Power Telco","ACTIVE"
),"")</f>
        <v>No root cause</v>
      </c>
      <c r="W572" s="49"/>
      <c r="X572" s="49"/>
      <c r="Y572" s="49"/>
      <c r="Z572" s="49"/>
      <c r="AA572" s="49"/>
      <c r="AB572" s="17" t="s">
        <v>5421</v>
      </c>
      <c r="AC572" s="7" t="s">
        <v>5421</v>
      </c>
      <c r="AD572" s="6"/>
      <c r="AE572" s="7"/>
      <c r="AF572" s="3" t="s">
        <v>5421</v>
      </c>
      <c r="AG572" s="17"/>
      <c r="AH572" s="18" t="s">
        <v>5421</v>
      </c>
      <c r="AI572" s="18" t="s">
        <v>5421</v>
      </c>
      <c r="AJ572" s="18" t="s">
        <v>5421</v>
      </c>
      <c r="AK572" s="18" t="s">
        <v>5421</v>
      </c>
      <c r="AL572" s="18" t="s">
        <v>5421</v>
      </c>
      <c r="AM572" s="18" t="s">
        <v>5421</v>
      </c>
      <c r="AN572" s="18" t="s">
        <v>5421</v>
      </c>
      <c r="AO572" s="18" t="s">
        <v>5421</v>
      </c>
      <c r="AP572" s="9" t="s">
        <v>5421</v>
      </c>
      <c r="AQ572" s="14"/>
      <c r="AR572" s="14" t="s">
        <v>5421</v>
      </c>
      <c r="AS572" s="14" t="s">
        <v>5421</v>
      </c>
      <c r="AT572" s="14" t="s">
        <v>5421</v>
      </c>
      <c r="AV572" s="9" t="str">
        <f>_xlfn.XLOOKUP(B572,[3]ALL!$B:$B,[3]ALL!$N:$N,"")</f>
        <v/>
      </c>
    </row>
    <row r="573" spans="1:48" s="9" customFormat="1" hidden="1" x14ac:dyDescent="0.3">
      <c r="A573" s="1" t="s">
        <v>1464</v>
      </c>
      <c r="B573" s="8" t="s">
        <v>1465</v>
      </c>
      <c r="C573" s="3" t="str">
        <f>_xlfn.XLOOKUP(B573,'[1]daily break down'!$D:$D,'[1]daily break down'!$E:$E,"")</f>
        <v>ADAMAOUA</v>
      </c>
      <c r="D573" s="1" t="s">
        <v>11</v>
      </c>
      <c r="E573" s="1" t="s">
        <v>12</v>
      </c>
      <c r="F573" s="3" t="s">
        <v>90</v>
      </c>
      <c r="G573" s="1" t="s">
        <v>1466</v>
      </c>
      <c r="H573" s="34" t="str">
        <f>_xlfn.XLOOKUP(B573,[2]CALCULATION!$B:$B,[2]CALCULATION!$H:$H,"")</f>
        <v>NOKIA</v>
      </c>
      <c r="I573" s="71">
        <v>3.4633314883253452</v>
      </c>
      <c r="J573" s="71">
        <v>0.19291082375256063</v>
      </c>
      <c r="K573" s="71">
        <v>0</v>
      </c>
      <c r="L573" s="71">
        <v>0</v>
      </c>
      <c r="M573" s="71">
        <v>0</v>
      </c>
      <c r="N573" s="71">
        <v>9.524250249735311E-2</v>
      </c>
      <c r="O573" s="71">
        <v>0.13754861913776312</v>
      </c>
      <c r="P573" s="50" t="s">
        <v>5365</v>
      </c>
      <c r="Q573" s="50" t="s">
        <v>5911</v>
      </c>
      <c r="R573" s="50"/>
      <c r="S573" s="49" t="str" cm="1">
        <f t="array" ref="S573">IFERROR(_xlfn.IFS(
U573="MPR ISSUE","PDH",
U573="BSS Hardware Issue","BSS",
U573="Sites strategiques, MLL, Pylone, etc.","ENVTECH",
U573="AKTIVCO DEFAUT GE &amp; POWER Cabinet","AKTIVCO",
U573="AKTIVCO Coupure ENEO &amp; Baisse de tension","AKTIVCO GRID ONLY",
U573="Coupure ENEO &amp; Baisse de tension","IHS GRID ONLY",
U573="Defaut GE &amp; POWER Cabinet","IHS",
U573="Sharing","Partners",
U573="Sites strategiques &amp; DataCenter","SST &amp; DC",
U573="Exclu","Exclu",
U573="SAT","SAT",
U573="SPARE-ISSUE","SPARE-ISSUE",
U573="Fiber CAmtel","TRANS_FO_CAMTEL",
U573="Fiber AOF","Fiber AOF",
U573="Projet OCM (HUAWEI)","TRAVAUX-HUAWEI",
U573="Projet OCM (NOKIA)","TRAVAUX-NOKIA",
U573="ACCESS-ISSUE","ACCESS-ISSUE",
U573="Projet OCM (ZTE, NOKIA, autres projets)","TRAVAUX OCM",
U573="No root CAuse","No root cause",
U573="ODU HS","PDH",
U573="IP &amp; VLAN","PDH",
U573="Warehouse HUAWEI","SPARE-ISSUE",
U573="SPARE-HS","SPARE-ISSUE",
U573="Power Telco","BSS"
),"")</f>
        <v>No root cause</v>
      </c>
      <c r="T573" s="49" t="str" cm="1">
        <f t="array" ref="T573">IFERROR(_xlfn.IFS(
U573="MPR ISSUE","TX ISSUE",
U573="BSS Hardware Issue","RAN ISSUE",
U573="Sites strategiques, MLL, Pylone, etc.","ENVTECH",
U573="AKTIVCO DEFAUT GE &amp; POWER Cabinet","POWER ISSUE",
U573="AKTIVCO Coupure ENEO &amp; Baisse de tension","POWER ISSUE",
U573="Coupure ENEO &amp; Baisse de tension","POWER ISSUE",
U573="Defaut GE &amp; POWER Cabinet","POWER ISSUE",
U573="Sharing","POWER ISSUE",
U573="Sites strategiques &amp; DataCenter","POWER ISSUE",
U573="Exclu","Exclu",
U573="SAT","TX ISSUE",
U573="SPARE-ISSUE","SPARE-ISSUE",
U573="Fiber CAmtel","TX ISSUE",
U573="Fiber AOF","TX ISSUE",
U573="Projet OCM (HUAWEI)","TRAVAUX-HUAWEI",
U573="Projet OCM (NOKIA)","TRAVAUX -NOKIA",
U573="ACCESS-ISSUE","ACCESS-ISSUE",
U573="Projet OCM (ZTE, NOKIA, autres projets)","TRAVAUX OCM",
U573="No root CAuse","No root cause",
U573="ODU HS","TX ISSUE",
U573="IP &amp; VLAN","TX ISSUE",
U573="Warehouse HUAWEI","SPARE-ISSUE",
U573="SPARE-HS","SPARE-ISSUE",
U573="Power Telco","RAN ISSUE"
),"")</f>
        <v>No root cause</v>
      </c>
      <c r="U573" s="36" t="s">
        <v>5895</v>
      </c>
      <c r="V573" s="49" t="str" cm="1">
        <f t="array" ref="V573">IFERROR(_xlfn.IFS(
U573="MPR ISSUE","ACTIVE",
U573="BSS Hardware Issue","ACTIVE",
U573="Sites strategiques, MLL, Pylone, etc.","PASSIVE",
U573="AKTIVCO DEFAUT GE &amp; POWER Cabinet","PASSIVE",
U573="AKTIVCO Coupure ENEO &amp; Baisse de tension","PASSIVE",
U573="Coupure ENEO &amp; Baisse de tension","PASSIVE",
U573="Defaut GE &amp; POWER Cabinet","PASSIVE",
U573="Sharing","PASSIVE",
U573="Sites strategiques &amp; DataCenter","PASSIVE",
U573="Exclu","Exclu",
U573="SAT","ACTIVE",
U573="SPARE-ISSUE","SPARE-ISSUE",
U573="Fiber CAmtel","ACTIVE",
U573="Fiber AOF","ACTIVE",
U573="Projet OCM (HUAWEI)","PLANNED WORKS",
U573="Projet OCM (NOKIA)","PLANNED WORKS",
U573="ACCESS-ISSUE","ACCESS-ISSUE",
U573="Projet OCM (ZTE, NOKIA, autres projets)","PLANNED WORKS",
U573="No root CAuse","No root cause",
U573="ODU HS","ACTIVE",
U573="IP &amp; VLAN","ACTIVE",
U573="Warehouse HUAWEI","SPARE-ISSUE",
U573="SPARE-HS","SPARE-ISSUE",
U573="Power Telco","ACTIVE"
),"")</f>
        <v>No root cause</v>
      </c>
      <c r="W573" s="49"/>
      <c r="X573" s="49"/>
      <c r="Y573" s="49"/>
      <c r="Z573" s="49"/>
      <c r="AA573" s="49"/>
      <c r="AB573" s="17" t="s">
        <v>5421</v>
      </c>
      <c r="AC573" s="7" t="s">
        <v>5421</v>
      </c>
      <c r="AD573" s="6"/>
      <c r="AE573" s="7"/>
      <c r="AF573" s="3" t="s">
        <v>5421</v>
      </c>
      <c r="AG573" s="17"/>
      <c r="AH573" s="18" t="s">
        <v>5421</v>
      </c>
      <c r="AI573" s="18" t="s">
        <v>5421</v>
      </c>
      <c r="AJ573" s="18" t="s">
        <v>5421</v>
      </c>
      <c r="AK573" s="18" t="s">
        <v>5421</v>
      </c>
      <c r="AL573" s="18" t="s">
        <v>5421</v>
      </c>
      <c r="AM573" s="18" t="s">
        <v>5421</v>
      </c>
      <c r="AN573" s="18" t="s">
        <v>5421</v>
      </c>
      <c r="AO573" s="18" t="s">
        <v>5421</v>
      </c>
      <c r="AP573" s="9" t="s">
        <v>5421</v>
      </c>
      <c r="AQ573" s="14"/>
      <c r="AR573" s="14" t="s">
        <v>5421</v>
      </c>
      <c r="AS573" s="14" t="s">
        <v>5421</v>
      </c>
      <c r="AT573" s="14" t="s">
        <v>5421</v>
      </c>
      <c r="AV573" s="9" t="str">
        <f>_xlfn.XLOOKUP(B573,[3]ALL!$B:$B,[3]ALL!$N:$N,"")</f>
        <v/>
      </c>
    </row>
    <row r="574" spans="1:48" s="9" customFormat="1" hidden="1" x14ac:dyDescent="0.3">
      <c r="A574" s="2" t="s">
        <v>1428</v>
      </c>
      <c r="B574" s="8" t="s">
        <v>1429</v>
      </c>
      <c r="C574" s="3" t="str">
        <f>_xlfn.XLOOKUP(B574,'[1]daily break down'!$D:$D,'[1]daily break down'!$E:$E,"")</f>
        <v>ADAMAOUA</v>
      </c>
      <c r="D574" s="1" t="s">
        <v>11</v>
      </c>
      <c r="E574" s="1" t="s">
        <v>96</v>
      </c>
      <c r="F574" s="3" t="s">
        <v>90</v>
      </c>
      <c r="G574" s="1" t="s">
        <v>1428</v>
      </c>
      <c r="H574" s="34" t="str">
        <f>_xlfn.XLOOKUP(B574,[2]CALCULATION!$B:$B,[2]CALCULATION!$H:$H,"")</f>
        <v>NOKIA</v>
      </c>
      <c r="I574" s="71">
        <v>2.5131359515872219E-2</v>
      </c>
      <c r="J574" s="71">
        <v>7.3132285486219055E-3</v>
      </c>
      <c r="K574" s="71">
        <v>2.9432989117645666E-3</v>
      </c>
      <c r="L574" s="71">
        <v>8.6469259886137573E-2</v>
      </c>
      <c r="M574" s="71">
        <v>0</v>
      </c>
      <c r="N574" s="71">
        <v>3.4405533048704341E-2</v>
      </c>
      <c r="O574" s="71">
        <v>0.13669278826319661</v>
      </c>
      <c r="P574" s="50" t="s">
        <v>5365</v>
      </c>
      <c r="Q574" s="50" t="s">
        <v>5911</v>
      </c>
      <c r="R574" s="50"/>
      <c r="S574" s="49" t="str" cm="1">
        <f t="array" ref="S574">IFERROR(_xlfn.IFS(
U574="MPR ISSUE","PDH",
U574="BSS Hardware Issue","BSS",
U574="Sites strategiques, MLL, Pylone, etc.","ENVTECH",
U574="AKTIVCO DEFAUT GE &amp; POWER Cabinet","AKTIVCO",
U574="AKTIVCO Coupure ENEO &amp; Baisse de tension","AKTIVCO GRID ONLY",
U574="Coupure ENEO &amp; Baisse de tension","IHS GRID ONLY",
U574="Defaut GE &amp; POWER Cabinet","IHS",
U574="Sharing","Partners",
U574="Sites strategiques &amp; DataCenter","SST &amp; DC",
U574="Exclu","Exclu",
U574="SAT","SAT",
U574="SPARE-ISSUE","SPARE-ISSUE",
U574="Fiber CAmtel","TRANS_FO_CAMTEL",
U574="Fiber AOF","Fiber AOF",
U574="Projet OCM (HUAWEI)","TRAVAUX-HUAWEI",
U574="Projet OCM (NOKIA)","TRAVAUX-NOKIA",
U574="ACCESS-ISSUE","ACCESS-ISSUE",
U574="Projet OCM (ZTE, NOKIA, autres projets)","TRAVAUX OCM",
U574="No root CAuse","No root cause",
U574="ODU HS","PDH",
U574="IP &amp; VLAN","PDH",
U574="Warehouse HUAWEI","SPARE-ISSUE",
U574="SPARE-HS","SPARE-ISSUE",
U574="Power Telco","BSS"
),"")</f>
        <v>No root cause</v>
      </c>
      <c r="T574" s="49" t="str" cm="1">
        <f t="array" ref="T574">IFERROR(_xlfn.IFS(
U574="MPR ISSUE","TX ISSUE",
U574="BSS Hardware Issue","RAN ISSUE",
U574="Sites strategiques, MLL, Pylone, etc.","ENVTECH",
U574="AKTIVCO DEFAUT GE &amp; POWER Cabinet","POWER ISSUE",
U574="AKTIVCO Coupure ENEO &amp; Baisse de tension","POWER ISSUE",
U574="Coupure ENEO &amp; Baisse de tension","POWER ISSUE",
U574="Defaut GE &amp; POWER Cabinet","POWER ISSUE",
U574="Sharing","POWER ISSUE",
U574="Sites strategiques &amp; DataCenter","POWER ISSUE",
U574="Exclu","Exclu",
U574="SAT","TX ISSUE",
U574="SPARE-ISSUE","SPARE-ISSUE",
U574="Fiber CAmtel","TX ISSUE",
U574="Fiber AOF","TX ISSUE",
U574="Projet OCM (HUAWEI)","TRAVAUX-HUAWEI",
U574="Projet OCM (NOKIA)","TRAVAUX -NOKIA",
U574="ACCESS-ISSUE","ACCESS-ISSUE",
U574="Projet OCM (ZTE, NOKIA, autres projets)","TRAVAUX OCM",
U574="No root CAuse","No root cause",
U574="ODU HS","TX ISSUE",
U574="IP &amp; VLAN","TX ISSUE",
U574="Warehouse HUAWEI","SPARE-ISSUE",
U574="SPARE-HS","SPARE-ISSUE",
U574="Power Telco","RAN ISSUE"
),"")</f>
        <v>No root cause</v>
      </c>
      <c r="U574" s="36" t="s">
        <v>5895</v>
      </c>
      <c r="V574" s="49" t="str" cm="1">
        <f t="array" ref="V574">IFERROR(_xlfn.IFS(
U574="MPR ISSUE","ACTIVE",
U574="BSS Hardware Issue","ACTIVE",
U574="Sites strategiques, MLL, Pylone, etc.","PASSIVE",
U574="AKTIVCO DEFAUT GE &amp; POWER Cabinet","PASSIVE",
U574="AKTIVCO Coupure ENEO &amp; Baisse de tension","PASSIVE",
U574="Coupure ENEO &amp; Baisse de tension","PASSIVE",
U574="Defaut GE &amp; POWER Cabinet","PASSIVE",
U574="Sharing","PASSIVE",
U574="Sites strategiques &amp; DataCenter","PASSIVE",
U574="Exclu","Exclu",
U574="SAT","ACTIVE",
U574="SPARE-ISSUE","SPARE-ISSUE",
U574="Fiber CAmtel","ACTIVE",
U574="Fiber AOF","ACTIVE",
U574="Projet OCM (HUAWEI)","PLANNED WORKS",
U574="Projet OCM (NOKIA)","PLANNED WORKS",
U574="ACCESS-ISSUE","ACCESS-ISSUE",
U574="Projet OCM (ZTE, NOKIA, autres projets)","PLANNED WORKS",
U574="No root CAuse","No root cause",
U574="ODU HS","ACTIVE",
U574="IP &amp; VLAN","ACTIVE",
U574="Warehouse HUAWEI","SPARE-ISSUE",
U574="SPARE-HS","SPARE-ISSUE",
U574="Power Telco","ACTIVE"
),"")</f>
        <v>No root cause</v>
      </c>
      <c r="W574" s="49"/>
      <c r="X574" s="49"/>
      <c r="Y574" s="49"/>
      <c r="Z574" s="49"/>
      <c r="AA574" s="49"/>
      <c r="AB574" s="17" t="s">
        <v>5421</v>
      </c>
      <c r="AC574" s="7" t="s">
        <v>5421</v>
      </c>
      <c r="AD574" s="6"/>
      <c r="AE574" s="7"/>
      <c r="AF574" s="3" t="s">
        <v>5421</v>
      </c>
      <c r="AG574" s="17"/>
      <c r="AH574" s="18" t="s">
        <v>5421</v>
      </c>
      <c r="AI574" s="18" t="s">
        <v>5421</v>
      </c>
      <c r="AJ574" s="18" t="s">
        <v>5421</v>
      </c>
      <c r="AK574" s="18" t="s">
        <v>5421</v>
      </c>
      <c r="AL574" s="18" t="s">
        <v>5421</v>
      </c>
      <c r="AM574" s="18" t="s">
        <v>5421</v>
      </c>
      <c r="AN574" s="18" t="s">
        <v>5421</v>
      </c>
      <c r="AO574" s="18" t="s">
        <v>5421</v>
      </c>
      <c r="AP574" s="9" t="s">
        <v>5421</v>
      </c>
      <c r="AQ574" s="14"/>
      <c r="AR574" s="14" t="s">
        <v>5421</v>
      </c>
      <c r="AS574" s="14" t="s">
        <v>5421</v>
      </c>
      <c r="AT574" s="14" t="s">
        <v>5421</v>
      </c>
      <c r="AV574" s="9" t="str">
        <f>_xlfn.XLOOKUP(B574,[3]ALL!$B:$B,[3]ALL!$N:$N,"")</f>
        <v/>
      </c>
    </row>
    <row r="575" spans="1:48" s="9" customFormat="1" hidden="1" x14ac:dyDescent="0.3">
      <c r="A575" s="1" t="s">
        <v>1201</v>
      </c>
      <c r="B575" s="8" t="s">
        <v>1202</v>
      </c>
      <c r="C575" s="3" t="str">
        <f>_xlfn.XLOOKUP(B575,'[1]daily break down'!$D:$D,'[1]daily break down'!$E:$E,"")</f>
        <v>NORD-OUEST</v>
      </c>
      <c r="D575" s="1" t="s">
        <v>11</v>
      </c>
      <c r="E575" s="1" t="s">
        <v>12</v>
      </c>
      <c r="F575" s="3" t="s">
        <v>51</v>
      </c>
      <c r="G575" s="1" t="s">
        <v>1203</v>
      </c>
      <c r="H575" s="34" t="str">
        <f>_xlfn.XLOOKUP(B575,[2]CALCULATION!$B:$B,[2]CALCULATION!$H:$H,"")</f>
        <v>NOKIA</v>
      </c>
      <c r="I575" s="71">
        <v>0.32786224470868891</v>
      </c>
      <c r="J575" s="71">
        <v>6.8522370895434975E-2</v>
      </c>
      <c r="K575" s="71">
        <v>3.2015570736774217</v>
      </c>
      <c r="L575" s="71">
        <v>3.5442937737028188</v>
      </c>
      <c r="M575" s="71">
        <v>1.8352295588600447E-2</v>
      </c>
      <c r="N575" s="71">
        <v>7.4229595957001682E-2</v>
      </c>
      <c r="O575" s="71">
        <v>0.13586762662192195</v>
      </c>
      <c r="P575" s="50" t="s">
        <v>5910</v>
      </c>
      <c r="Q575" s="50" t="s">
        <v>5911</v>
      </c>
      <c r="R575" s="50"/>
      <c r="S575" s="49" t="str" cm="1">
        <f t="array" ref="S575">IFERROR(_xlfn.IFS(
U575="MPR ISSUE","PDH",
U575="BSS Hardware Issue","BSS",
U575="Sites strategiques, MLL, Pylone, etc.","ENVTECH",
U575="AKTIVCO DEFAUT GE &amp; POWER Cabinet","AKTIVCO",
U575="AKTIVCO Coupure ENEO &amp; Baisse de tension","AKTIVCO GRID ONLY",
U575="Coupure ENEO &amp; Baisse de tension","IHS GRID ONLY",
U575="Defaut GE &amp; POWER Cabinet","IHS",
U575="Sharing","Partners",
U575="Sites strategiques &amp; DataCenter","SST &amp; DC",
U575="Exclu","Exclu",
U575="SAT","SAT",
U575="SPARE-ISSUE","SPARE-ISSUE",
U575="Fiber CAmtel","TRANS_FO_CAMTEL",
U575="Fiber AOF","Fiber AOF",
U575="Projet OCM (HUAWEI)","TRAVAUX-HUAWEI",
U575="Projet OCM (NOKIA)","TRAVAUX-NOKIA",
U575="ACCESS-ISSUE","ACCESS-ISSUE",
U575="Projet OCM (ZTE, NOKIA, autres projets)","TRAVAUX OCM",
U575="No root CAuse","No root cause",
U575="ODU HS","PDH",
U575="IP &amp; VLAN","PDH",
U575="Warehouse HUAWEI","SPARE-ISSUE",
U575="SPARE-HS","SPARE-ISSUE",
U575="Power Telco","BSS"
),"")</f>
        <v>No root cause</v>
      </c>
      <c r="T575" s="49" t="str" cm="1">
        <f t="array" ref="T575">IFERROR(_xlfn.IFS(
U575="MPR ISSUE","TX ISSUE",
U575="BSS Hardware Issue","RAN ISSUE",
U575="Sites strategiques, MLL, Pylone, etc.","ENVTECH",
U575="AKTIVCO DEFAUT GE &amp; POWER Cabinet","POWER ISSUE",
U575="AKTIVCO Coupure ENEO &amp; Baisse de tension","POWER ISSUE",
U575="Coupure ENEO &amp; Baisse de tension","POWER ISSUE",
U575="Defaut GE &amp; POWER Cabinet","POWER ISSUE",
U575="Sharing","POWER ISSUE",
U575="Sites strategiques &amp; DataCenter","POWER ISSUE",
U575="Exclu","Exclu",
U575="SAT","TX ISSUE",
U575="SPARE-ISSUE","SPARE-ISSUE",
U575="Fiber CAmtel","TX ISSUE",
U575="Fiber AOF","TX ISSUE",
U575="Projet OCM (HUAWEI)","TRAVAUX-HUAWEI",
U575="Projet OCM (NOKIA)","TRAVAUX -NOKIA",
U575="ACCESS-ISSUE","ACCESS-ISSUE",
U575="Projet OCM (ZTE, NOKIA, autres projets)","TRAVAUX OCM",
U575="No root CAuse","No root cause",
U575="ODU HS","TX ISSUE",
U575="IP &amp; VLAN","TX ISSUE",
U575="Warehouse HUAWEI","SPARE-ISSUE",
U575="SPARE-HS","SPARE-ISSUE",
U575="Power Telco","RAN ISSUE"
),"")</f>
        <v>No root cause</v>
      </c>
      <c r="U575" s="36" t="s">
        <v>5895</v>
      </c>
      <c r="V575" s="49" t="str" cm="1">
        <f t="array" ref="V575">IFERROR(_xlfn.IFS(
U575="MPR ISSUE","ACTIVE",
U575="BSS Hardware Issue","ACTIVE",
U575="Sites strategiques, MLL, Pylone, etc.","PASSIVE",
U575="AKTIVCO DEFAUT GE &amp; POWER Cabinet","PASSIVE",
U575="AKTIVCO Coupure ENEO &amp; Baisse de tension","PASSIVE",
U575="Coupure ENEO &amp; Baisse de tension","PASSIVE",
U575="Defaut GE &amp; POWER Cabinet","PASSIVE",
U575="Sharing","PASSIVE",
U575="Sites strategiques &amp; DataCenter","PASSIVE",
U575="Exclu","Exclu",
U575="SAT","ACTIVE",
U575="SPARE-ISSUE","SPARE-ISSUE",
U575="Fiber CAmtel","ACTIVE",
U575="Fiber AOF","ACTIVE",
U575="Projet OCM (HUAWEI)","PLANNED WORKS",
U575="Projet OCM (NOKIA)","PLANNED WORKS",
U575="ACCESS-ISSUE","ACCESS-ISSUE",
U575="Projet OCM (ZTE, NOKIA, autres projets)","PLANNED WORKS",
U575="No root CAuse","No root cause",
U575="ODU HS","ACTIVE",
U575="IP &amp; VLAN","ACTIVE",
U575="Warehouse HUAWEI","SPARE-ISSUE",
U575="SPARE-HS","SPARE-ISSUE",
U575="Power Telco","ACTIVE"
),"")</f>
        <v>No root cause</v>
      </c>
      <c r="W575" s="49"/>
      <c r="X575" s="49"/>
      <c r="Y575" s="49"/>
      <c r="Z575" s="49"/>
      <c r="AA575" s="49"/>
      <c r="AB575" s="17" t="s">
        <v>6223</v>
      </c>
      <c r="AC575" s="7" t="s">
        <v>5421</v>
      </c>
      <c r="AD575" s="6"/>
      <c r="AE575" s="7"/>
      <c r="AF575" s="3" t="s">
        <v>5421</v>
      </c>
      <c r="AG575" s="17"/>
      <c r="AH575" s="18" t="s">
        <v>5421</v>
      </c>
      <c r="AI575" s="18" t="s">
        <v>5421</v>
      </c>
      <c r="AJ575" s="18" t="s">
        <v>5421</v>
      </c>
      <c r="AK575" s="18" t="s">
        <v>5421</v>
      </c>
      <c r="AL575" s="18" t="s">
        <v>5421</v>
      </c>
      <c r="AM575" s="18" t="s">
        <v>5421</v>
      </c>
      <c r="AN575" s="18" t="s">
        <v>5421</v>
      </c>
      <c r="AO575" s="18" t="s">
        <v>5421</v>
      </c>
      <c r="AP575" s="9" t="s">
        <v>5555</v>
      </c>
      <c r="AQ575" s="14"/>
      <c r="AR575" s="14" t="s">
        <v>5421</v>
      </c>
      <c r="AS575" s="14" t="s">
        <v>5532</v>
      </c>
      <c r="AT575" s="14" t="s">
        <v>5421</v>
      </c>
      <c r="AV575" s="9" t="str">
        <f>_xlfn.XLOOKUP(B575,[3]ALL!$B:$B,[3]ALL!$N:$N,"")</f>
        <v/>
      </c>
    </row>
    <row r="576" spans="1:48" s="9" customFormat="1" hidden="1" x14ac:dyDescent="0.3">
      <c r="A576" s="1" t="s">
        <v>2851</v>
      </c>
      <c r="B576" s="8" t="s">
        <v>2852</v>
      </c>
      <c r="C576" s="3" t="str">
        <f>_xlfn.XLOOKUP(B576,'[1]daily break down'!$D:$D,'[1]daily break down'!$E:$E,"")</f>
        <v>Bafoussam</v>
      </c>
      <c r="D576" s="1" t="s">
        <v>21</v>
      </c>
      <c r="E576" s="1" t="s">
        <v>36</v>
      </c>
      <c r="F576" s="3" t="s">
        <v>102</v>
      </c>
      <c r="G576" s="1" t="s">
        <v>299</v>
      </c>
      <c r="H576" s="33" t="str">
        <f>_xlfn.XLOOKUP(B576,[2]CALCULATION!$B:$B,[2]CALCULATION!$H:$H,"")</f>
        <v>Huawei</v>
      </c>
      <c r="I576" s="71">
        <v>0.43656704705321703</v>
      </c>
      <c r="J576" s="71">
        <v>0</v>
      </c>
      <c r="K576" s="71">
        <v>0</v>
      </c>
      <c r="L576" s="71">
        <v>0</v>
      </c>
      <c r="M576" s="71">
        <v>12.191934692223622</v>
      </c>
      <c r="N576" s="71">
        <v>0</v>
      </c>
      <c r="O576" s="71">
        <v>0.1358141213869698</v>
      </c>
      <c r="P576" s="50" t="s">
        <v>5365</v>
      </c>
      <c r="Q576" s="50" t="s">
        <v>5911</v>
      </c>
      <c r="R576" s="50"/>
      <c r="S576" s="49" t="str" cm="1">
        <f t="array" ref="S576">IFERROR(_xlfn.IFS(
U576="MPR ISSUE","PDH",
U576="BSS Hardware Issue","BSS",
U576="Sites strategiques, MLL, Pylone, etc.","ENVTECH",
U576="AKTIVCO DEFAUT GE &amp; POWER Cabinet","AKTIVCO",
U576="AKTIVCO Coupure ENEO &amp; Baisse de tension","AKTIVCO GRID ONLY",
U576="Coupure ENEO &amp; Baisse de tension","IHS GRID ONLY",
U576="Defaut GE &amp; POWER Cabinet","IHS",
U576="Sharing","Partners",
U576="Sites strategiques &amp; DataCenter","SST &amp; DC",
U576="Exclu","Exclu",
U576="SAT","SAT",
U576="SPARE-ISSUE","SPARE-ISSUE",
U576="Fiber CAmtel","TRANS_FO_CAMTEL",
U576="Fiber AOF","Fiber AOF",
U576="Projet OCM (HUAWEI)","TRAVAUX-HUAWEI",
U576="Projet OCM (NOKIA)","TRAVAUX-NOKIA",
U576="ACCESS-ISSUE","ACCESS-ISSUE",
U576="Projet OCM (ZTE, NOKIA, autres projets)","TRAVAUX OCM",
U576="No root CAuse","No root cause",
U576="ODU HS","PDH",
U576="IP &amp; VLAN","PDH",
U576="Warehouse HUAWEI","SPARE-ISSUE",
U576="SPARE-HS","SPARE-ISSUE",
U576="Power Telco","BSS"
),"")</f>
        <v>No root cause</v>
      </c>
      <c r="T576" s="49" t="str" cm="1">
        <f t="array" ref="T576">IFERROR(_xlfn.IFS(
U576="MPR ISSUE","TX ISSUE",
U576="BSS Hardware Issue","RAN ISSUE",
U576="Sites strategiques, MLL, Pylone, etc.","ENVTECH",
U576="AKTIVCO DEFAUT GE &amp; POWER Cabinet","POWER ISSUE",
U576="AKTIVCO Coupure ENEO &amp; Baisse de tension","POWER ISSUE",
U576="Coupure ENEO &amp; Baisse de tension","POWER ISSUE",
U576="Defaut GE &amp; POWER Cabinet","POWER ISSUE",
U576="Sharing","POWER ISSUE",
U576="Sites strategiques &amp; DataCenter","POWER ISSUE",
U576="Exclu","Exclu",
U576="SAT","TX ISSUE",
U576="SPARE-ISSUE","SPARE-ISSUE",
U576="Fiber CAmtel","TX ISSUE",
U576="Fiber AOF","TX ISSUE",
U576="Projet OCM (HUAWEI)","TRAVAUX-HUAWEI",
U576="Projet OCM (NOKIA)","TRAVAUX -NOKIA",
U576="ACCESS-ISSUE","ACCESS-ISSUE",
U576="Projet OCM (ZTE, NOKIA, autres projets)","TRAVAUX OCM",
U576="No root CAuse","No root cause",
U576="ODU HS","TX ISSUE",
U576="IP &amp; VLAN","TX ISSUE",
U576="Warehouse HUAWEI","SPARE-ISSUE",
U576="SPARE-HS","SPARE-ISSUE",
U576="Power Telco","RAN ISSUE"
),"")</f>
        <v>No root cause</v>
      </c>
      <c r="U576" s="36" t="s">
        <v>5895</v>
      </c>
      <c r="V576" s="49" t="str" cm="1">
        <f t="array" ref="V576">IFERROR(_xlfn.IFS(
U576="MPR ISSUE","ACTIVE",
U576="BSS Hardware Issue","ACTIVE",
U576="Sites strategiques, MLL, Pylone, etc.","PASSIVE",
U576="AKTIVCO DEFAUT GE &amp; POWER Cabinet","PASSIVE",
U576="AKTIVCO Coupure ENEO &amp; Baisse de tension","PASSIVE",
U576="Coupure ENEO &amp; Baisse de tension","PASSIVE",
U576="Defaut GE &amp; POWER Cabinet","PASSIVE",
U576="Sharing","PASSIVE",
U576="Sites strategiques &amp; DataCenter","PASSIVE",
U576="Exclu","Exclu",
U576="SAT","ACTIVE",
U576="SPARE-ISSUE","SPARE-ISSUE",
U576="Fiber CAmtel","ACTIVE",
U576="Fiber AOF","ACTIVE",
U576="Projet OCM (HUAWEI)","PLANNED WORKS",
U576="Projet OCM (NOKIA)","PLANNED WORKS",
U576="ACCESS-ISSUE","ACCESS-ISSUE",
U576="Projet OCM (ZTE, NOKIA, autres projets)","PLANNED WORKS",
U576="No root CAuse","No root cause",
U576="ODU HS","ACTIVE",
U576="IP &amp; VLAN","ACTIVE",
U576="Warehouse HUAWEI","SPARE-ISSUE",
U576="SPARE-HS","SPARE-ISSUE",
U576="Power Telco","ACTIVE"
),"")</f>
        <v>No root cause</v>
      </c>
      <c r="W576" s="49"/>
      <c r="X576" s="49"/>
      <c r="Y576" s="49"/>
      <c r="Z576" s="49"/>
      <c r="AA576" s="49"/>
      <c r="AB576" s="17" t="s">
        <v>5421</v>
      </c>
      <c r="AC576" s="7" t="s">
        <v>5421</v>
      </c>
      <c r="AD576" s="6"/>
      <c r="AE576" s="7"/>
      <c r="AF576" s="3" t="s">
        <v>5421</v>
      </c>
      <c r="AG576" s="17"/>
      <c r="AH576" s="18" t="s">
        <v>5421</v>
      </c>
      <c r="AI576" s="18" t="s">
        <v>5421</v>
      </c>
      <c r="AJ576" s="18" t="s">
        <v>5421</v>
      </c>
      <c r="AK576" s="18" t="s">
        <v>5421</v>
      </c>
      <c r="AL576" s="18" t="s">
        <v>5421</v>
      </c>
      <c r="AM576" s="18" t="s">
        <v>5421</v>
      </c>
      <c r="AN576" s="18" t="s">
        <v>5421</v>
      </c>
      <c r="AO576" s="18" t="s">
        <v>5421</v>
      </c>
      <c r="AP576" s="9" t="s">
        <v>5421</v>
      </c>
      <c r="AQ576" s="14"/>
      <c r="AR576" s="14" t="s">
        <v>5421</v>
      </c>
      <c r="AS576" s="14" t="s">
        <v>5421</v>
      </c>
      <c r="AT576" s="14" t="s">
        <v>5421</v>
      </c>
      <c r="AV576" s="9" t="str">
        <f>_xlfn.XLOOKUP(B576,[3]ALL!$B:$B,[3]ALL!$N:$N,"")</f>
        <v/>
      </c>
    </row>
    <row r="577" spans="1:48" s="9" customFormat="1" hidden="1" x14ac:dyDescent="0.3">
      <c r="A577" s="1" t="s">
        <v>4245</v>
      </c>
      <c r="B577" s="8" t="s">
        <v>4246</v>
      </c>
      <c r="C577" s="3" t="str">
        <f>_xlfn.XLOOKUP(B577,'[1]daily break down'!$D:$D,'[1]daily break down'!$E:$E,"")</f>
        <v>OUEST</v>
      </c>
      <c r="D577" s="1" t="s">
        <v>21</v>
      </c>
      <c r="E577" s="1" t="s">
        <v>563</v>
      </c>
      <c r="F577" s="3" t="s">
        <v>102</v>
      </c>
      <c r="G577" s="1" t="s">
        <v>4247</v>
      </c>
      <c r="H577" s="33" t="str">
        <f>_xlfn.XLOOKUP(B577,[2]CALCULATION!$B:$B,[2]CALCULATION!$H:$H,"")</f>
        <v>HUAWEI</v>
      </c>
      <c r="I577" s="71">
        <v>0</v>
      </c>
      <c r="J577" s="71">
        <v>0</v>
      </c>
      <c r="K577" s="71">
        <v>1.3973427160113345</v>
      </c>
      <c r="L577" s="71">
        <v>0</v>
      </c>
      <c r="M577" s="71">
        <v>0.79071819720174752</v>
      </c>
      <c r="N577" s="71">
        <v>0</v>
      </c>
      <c r="O577" s="71">
        <v>0.135100718254274</v>
      </c>
      <c r="P577" s="50" t="s">
        <v>5365</v>
      </c>
      <c r="Q577" s="50" t="s">
        <v>5911</v>
      </c>
      <c r="R577" s="50"/>
      <c r="S577" s="49" t="str" cm="1">
        <f t="array" ref="S577">IFERROR(_xlfn.IFS(
U577="MPR ISSUE","PDH",
U577="BSS Hardware Issue","BSS",
U577="Sites strategiques, MLL, Pylone, etc.","ENVTECH",
U577="AKTIVCO DEFAUT GE &amp; POWER Cabinet","AKTIVCO",
U577="AKTIVCO Coupure ENEO &amp; Baisse de tension","AKTIVCO GRID ONLY",
U577="Coupure ENEO &amp; Baisse de tension","IHS GRID ONLY",
U577="Defaut GE &amp; POWER Cabinet","IHS",
U577="Sharing","Partners",
U577="Sites strategiques &amp; DataCenter","SST &amp; DC",
U577="Exclu","Exclu",
U577="SAT","SAT",
U577="SPARE-ISSUE","SPARE-ISSUE",
U577="Fiber CAmtel","TRANS_FO_CAMTEL",
U577="Fiber AOF","Fiber AOF",
U577="Projet OCM (HUAWEI)","TRAVAUX-HUAWEI",
U577="Projet OCM (NOKIA)","TRAVAUX-NOKIA",
U577="ACCESS-ISSUE","ACCESS-ISSUE",
U577="Projet OCM (ZTE, NOKIA, autres projets)","TRAVAUX OCM",
U577="No root CAuse","No root cause",
U577="ODU HS","PDH",
U577="IP &amp; VLAN","PDH",
U577="Warehouse HUAWEI","SPARE-ISSUE",
U577="SPARE-HS","SPARE-ISSUE",
U577="Power Telco","BSS"
),"")</f>
        <v>No root cause</v>
      </c>
      <c r="T577" s="49" t="str" cm="1">
        <f t="array" ref="T577">IFERROR(_xlfn.IFS(
U577="MPR ISSUE","TX ISSUE",
U577="BSS Hardware Issue","RAN ISSUE",
U577="Sites strategiques, MLL, Pylone, etc.","ENVTECH",
U577="AKTIVCO DEFAUT GE &amp; POWER Cabinet","POWER ISSUE",
U577="AKTIVCO Coupure ENEO &amp; Baisse de tension","POWER ISSUE",
U577="Coupure ENEO &amp; Baisse de tension","POWER ISSUE",
U577="Defaut GE &amp; POWER Cabinet","POWER ISSUE",
U577="Sharing","POWER ISSUE",
U577="Sites strategiques &amp; DataCenter","POWER ISSUE",
U577="Exclu","Exclu",
U577="SAT","TX ISSUE",
U577="SPARE-ISSUE","SPARE-ISSUE",
U577="Fiber CAmtel","TX ISSUE",
U577="Fiber AOF","TX ISSUE",
U577="Projet OCM (HUAWEI)","TRAVAUX-HUAWEI",
U577="Projet OCM (NOKIA)","TRAVAUX -NOKIA",
U577="ACCESS-ISSUE","ACCESS-ISSUE",
U577="Projet OCM (ZTE, NOKIA, autres projets)","TRAVAUX OCM",
U577="No root CAuse","No root cause",
U577="ODU HS","TX ISSUE",
U577="IP &amp; VLAN","TX ISSUE",
U577="Warehouse HUAWEI","SPARE-ISSUE",
U577="SPARE-HS","SPARE-ISSUE",
U577="Power Telco","RAN ISSUE"
),"")</f>
        <v>No root cause</v>
      </c>
      <c r="U577" s="36" t="s">
        <v>5895</v>
      </c>
      <c r="V577" s="49" t="str" cm="1">
        <f t="array" ref="V577">IFERROR(_xlfn.IFS(
U577="MPR ISSUE","ACTIVE",
U577="BSS Hardware Issue","ACTIVE",
U577="Sites strategiques, MLL, Pylone, etc.","PASSIVE",
U577="AKTIVCO DEFAUT GE &amp; POWER Cabinet","PASSIVE",
U577="AKTIVCO Coupure ENEO &amp; Baisse de tension","PASSIVE",
U577="Coupure ENEO &amp; Baisse de tension","PASSIVE",
U577="Defaut GE &amp; POWER Cabinet","PASSIVE",
U577="Sharing","PASSIVE",
U577="Sites strategiques &amp; DataCenter","PASSIVE",
U577="Exclu","Exclu",
U577="SAT","ACTIVE",
U577="SPARE-ISSUE","SPARE-ISSUE",
U577="Fiber CAmtel","ACTIVE",
U577="Fiber AOF","ACTIVE",
U577="Projet OCM (HUAWEI)","PLANNED WORKS",
U577="Projet OCM (NOKIA)","PLANNED WORKS",
U577="ACCESS-ISSUE","ACCESS-ISSUE",
U577="Projet OCM (ZTE, NOKIA, autres projets)","PLANNED WORKS",
U577="No root CAuse","No root cause",
U577="ODU HS","ACTIVE",
U577="IP &amp; VLAN","ACTIVE",
U577="Warehouse HUAWEI","SPARE-ISSUE",
U577="SPARE-HS","SPARE-ISSUE",
U577="Power Telco","ACTIVE"
),"")</f>
        <v>No root cause</v>
      </c>
      <c r="W577" s="49"/>
      <c r="X577" s="49"/>
      <c r="Y577" s="49"/>
      <c r="Z577" s="49"/>
      <c r="AA577" s="49"/>
      <c r="AB577" s="17" t="s">
        <v>5421</v>
      </c>
      <c r="AC577" s="7" t="s">
        <v>5421</v>
      </c>
      <c r="AD577" s="6"/>
      <c r="AE577" s="7"/>
      <c r="AF577" s="3" t="s">
        <v>5421</v>
      </c>
      <c r="AG577" s="17"/>
      <c r="AH577" s="18" t="s">
        <v>5421</v>
      </c>
      <c r="AI577" s="18" t="s">
        <v>5421</v>
      </c>
      <c r="AJ577" s="18" t="s">
        <v>5421</v>
      </c>
      <c r="AK577" s="18" t="s">
        <v>5421</v>
      </c>
      <c r="AL577" s="18" t="s">
        <v>5421</v>
      </c>
      <c r="AM577" s="18" t="s">
        <v>5421</v>
      </c>
      <c r="AN577" s="18" t="s">
        <v>5421</v>
      </c>
      <c r="AO577" s="18" t="s">
        <v>5421</v>
      </c>
      <c r="AP577" s="9" t="s">
        <v>5421</v>
      </c>
      <c r="AQ577" s="14"/>
      <c r="AR577" s="14" t="s">
        <v>5421</v>
      </c>
      <c r="AS577" s="14" t="s">
        <v>5421</v>
      </c>
      <c r="AT577" s="14" t="s">
        <v>5421</v>
      </c>
      <c r="AV577" s="9" t="str">
        <f>_xlfn.XLOOKUP(B577,[3]ALL!$B:$B,[3]ALL!$N:$N,"")</f>
        <v/>
      </c>
    </row>
    <row r="578" spans="1:48" s="9" customFormat="1" hidden="1" x14ac:dyDescent="0.3">
      <c r="A578" s="1" t="s">
        <v>3086</v>
      </c>
      <c r="B578" s="8" t="s">
        <v>3087</v>
      </c>
      <c r="C578" s="3" t="str">
        <f>_xlfn.XLOOKUP(B578,'[1]daily break down'!$D:$D,'[1]daily break down'!$E:$E,"")</f>
        <v>EXTREME-NORD</v>
      </c>
      <c r="D578" s="1" t="s">
        <v>11</v>
      </c>
      <c r="E578" s="1" t="s">
        <v>96</v>
      </c>
      <c r="F578" s="3" t="s">
        <v>55</v>
      </c>
      <c r="G578" s="1" t="s">
        <v>2563</v>
      </c>
      <c r="H578" s="33" t="str">
        <f>_xlfn.XLOOKUP(B578,[2]CALCULATION!$B:$B,[2]CALCULATION!$H:$H,"")</f>
        <v>HUAWEI</v>
      </c>
      <c r="I578" s="71">
        <v>1.4496886708728915</v>
      </c>
      <c r="J578" s="71">
        <v>1.1021900049367499</v>
      </c>
      <c r="K578" s="71">
        <v>0.11912048808188726</v>
      </c>
      <c r="L578" s="71">
        <v>0.20843856029540597</v>
      </c>
      <c r="M578" s="71">
        <v>0.20776082731934492</v>
      </c>
      <c r="N578" s="71">
        <v>2.6119472195826305</v>
      </c>
      <c r="O578" s="71">
        <v>0.13388793292869106</v>
      </c>
      <c r="P578" s="50" t="s">
        <v>5910</v>
      </c>
      <c r="Q578" s="50" t="s">
        <v>5911</v>
      </c>
      <c r="R578" s="50"/>
      <c r="S578" s="49" t="str" cm="1">
        <f t="array" ref="S578">IFERROR(_xlfn.IFS(
U578="MPR ISSUE","PDH",
U578="BSS Hardware Issue","BSS",
U578="Sites strategiques, MLL, Pylone, etc.","ENVTECH",
U578="AKTIVCO DEFAUT GE &amp; POWER Cabinet","AKTIVCO",
U578="AKTIVCO Coupure ENEO &amp; Baisse de tension","AKTIVCO GRID ONLY",
U578="Coupure ENEO &amp; Baisse de tension","IHS GRID ONLY",
U578="Defaut GE &amp; POWER Cabinet","IHS",
U578="Sharing","Partners",
U578="Sites strategiques &amp; DataCenter","SST &amp; DC",
U578="Exclu","Exclu",
U578="SAT","SAT",
U578="SPARE-ISSUE","SPARE-ISSUE",
U578="Fiber CAmtel","TRANS_FO_CAMTEL",
U578="Fiber AOF","Fiber AOF",
U578="Projet OCM (HUAWEI)","TRAVAUX-HUAWEI",
U578="Projet OCM (NOKIA)","TRAVAUX-NOKIA",
U578="ACCESS-ISSUE","ACCESS-ISSUE",
U578="Projet OCM (ZTE, NOKIA, autres projets)","TRAVAUX OCM",
U578="No root CAuse","No root cause",
U578="ODU HS","PDH",
U578="IP &amp; VLAN","PDH",
U578="Warehouse HUAWEI","SPARE-ISSUE",
U578="SPARE-HS","SPARE-ISSUE",
U578="Power Telco","BSS"
),"")</f>
        <v>No root cause</v>
      </c>
      <c r="T578" s="49" t="str" cm="1">
        <f t="array" ref="T578">IFERROR(_xlfn.IFS(
U578="MPR ISSUE","TX ISSUE",
U578="BSS Hardware Issue","RAN ISSUE",
U578="Sites strategiques, MLL, Pylone, etc.","ENVTECH",
U578="AKTIVCO DEFAUT GE &amp; POWER Cabinet","POWER ISSUE",
U578="AKTIVCO Coupure ENEO &amp; Baisse de tension","POWER ISSUE",
U578="Coupure ENEO &amp; Baisse de tension","POWER ISSUE",
U578="Defaut GE &amp; POWER Cabinet","POWER ISSUE",
U578="Sharing","POWER ISSUE",
U578="Sites strategiques &amp; DataCenter","POWER ISSUE",
U578="Exclu","Exclu",
U578="SAT","TX ISSUE",
U578="SPARE-ISSUE","SPARE-ISSUE",
U578="Fiber CAmtel","TX ISSUE",
U578="Fiber AOF","TX ISSUE",
U578="Projet OCM (HUAWEI)","TRAVAUX-HUAWEI",
U578="Projet OCM (NOKIA)","TRAVAUX -NOKIA",
U578="ACCESS-ISSUE","ACCESS-ISSUE",
U578="Projet OCM (ZTE, NOKIA, autres projets)","TRAVAUX OCM",
U578="No root CAuse","No root cause",
U578="ODU HS","TX ISSUE",
U578="IP &amp; VLAN","TX ISSUE",
U578="Warehouse HUAWEI","SPARE-ISSUE",
U578="SPARE-HS","SPARE-ISSUE",
U578="Power Telco","RAN ISSUE"
),"")</f>
        <v>No root cause</v>
      </c>
      <c r="U578" s="36" t="s">
        <v>5895</v>
      </c>
      <c r="V578" s="49" t="str" cm="1">
        <f t="array" ref="V578">IFERROR(_xlfn.IFS(
U578="MPR ISSUE","ACTIVE",
U578="BSS Hardware Issue","ACTIVE",
U578="Sites strategiques, MLL, Pylone, etc.","PASSIVE",
U578="AKTIVCO DEFAUT GE &amp; POWER Cabinet","PASSIVE",
U578="AKTIVCO Coupure ENEO &amp; Baisse de tension","PASSIVE",
U578="Coupure ENEO &amp; Baisse de tension","PASSIVE",
U578="Defaut GE &amp; POWER Cabinet","PASSIVE",
U578="Sharing","PASSIVE",
U578="Sites strategiques &amp; DataCenter","PASSIVE",
U578="Exclu","Exclu",
U578="SAT","ACTIVE",
U578="SPARE-ISSUE","SPARE-ISSUE",
U578="Fiber CAmtel","ACTIVE",
U578="Fiber AOF","ACTIVE",
U578="Projet OCM (HUAWEI)","PLANNED WORKS",
U578="Projet OCM (NOKIA)","PLANNED WORKS",
U578="ACCESS-ISSUE","ACCESS-ISSUE",
U578="Projet OCM (ZTE, NOKIA, autres projets)","PLANNED WORKS",
U578="No root CAuse","No root cause",
U578="ODU HS","ACTIVE",
U578="IP &amp; VLAN","ACTIVE",
U578="Warehouse HUAWEI","SPARE-ISSUE",
U578="SPARE-HS","SPARE-ISSUE",
U578="Power Telco","ACTIVE"
),"")</f>
        <v>No root cause</v>
      </c>
      <c r="W578" s="49"/>
      <c r="X578" s="49"/>
      <c r="Y578" s="49"/>
      <c r="Z578" s="49"/>
      <c r="AA578" s="49"/>
      <c r="AB578" s="17" t="s">
        <v>5421</v>
      </c>
      <c r="AC578" s="7" t="s">
        <v>5421</v>
      </c>
      <c r="AD578" s="6"/>
      <c r="AE578" s="7"/>
      <c r="AF578" s="3" t="s">
        <v>5421</v>
      </c>
      <c r="AG578" s="17"/>
      <c r="AH578" s="18" t="s">
        <v>5421</v>
      </c>
      <c r="AI578" s="18" t="s">
        <v>5421</v>
      </c>
      <c r="AJ578" s="18" t="s">
        <v>5421</v>
      </c>
      <c r="AK578" s="18" t="s">
        <v>5421</v>
      </c>
      <c r="AL578" s="18" t="s">
        <v>5421</v>
      </c>
      <c r="AM578" s="18" t="s">
        <v>5421</v>
      </c>
      <c r="AN578" s="18" t="s">
        <v>5421</v>
      </c>
      <c r="AO578" s="18" t="s">
        <v>5421</v>
      </c>
      <c r="AP578" s="9" t="s">
        <v>5421</v>
      </c>
      <c r="AQ578" s="14"/>
      <c r="AR578" s="14" t="s">
        <v>5421</v>
      </c>
      <c r="AS578" s="14" t="s">
        <v>5421</v>
      </c>
      <c r="AT578" s="14" t="s">
        <v>5421</v>
      </c>
      <c r="AV578" s="9" t="str">
        <f>_xlfn.XLOOKUP(B578,[3]ALL!$B:$B,[3]ALL!$N:$N,"")</f>
        <v/>
      </c>
    </row>
    <row r="579" spans="1:48" s="9" customFormat="1" hidden="1" x14ac:dyDescent="0.3">
      <c r="A579" s="1" t="s">
        <v>254</v>
      </c>
      <c r="B579" s="8" t="s">
        <v>255</v>
      </c>
      <c r="C579" s="3" t="str">
        <f>_xlfn.XLOOKUP(B579,'[1]daily break down'!$D:$D,'[1]daily break down'!$E:$E,"")</f>
        <v>Douala</v>
      </c>
      <c r="D579" s="1" t="s">
        <v>21</v>
      </c>
      <c r="E579" s="1" t="s">
        <v>30</v>
      </c>
      <c r="F579" s="3" t="s">
        <v>31</v>
      </c>
      <c r="G579" s="1" t="s">
        <v>32</v>
      </c>
      <c r="H579" s="35" t="str">
        <f>_xlfn.XLOOKUP(B579,[2]CALCULATION!$B:$B,[2]CALCULATION!$H:$H,"")</f>
        <v>ZTE</v>
      </c>
      <c r="I579" s="71">
        <v>0.14089711870742755</v>
      </c>
      <c r="J579" s="71">
        <v>0.21623248952010818</v>
      </c>
      <c r="K579" s="71">
        <v>7.7225889114324334E-2</v>
      </c>
      <c r="L579" s="71">
        <v>7.7439910054132935E-2</v>
      </c>
      <c r="M579" s="71">
        <v>7.0002682395778712E-2</v>
      </c>
      <c r="N579" s="71">
        <v>0</v>
      </c>
      <c r="O579" s="71">
        <v>0.13219360048853881</v>
      </c>
      <c r="P579" s="50" t="s">
        <v>5365</v>
      </c>
      <c r="Q579" s="50" t="s">
        <v>5911</v>
      </c>
      <c r="R579" s="50"/>
      <c r="S579" s="49" t="str" cm="1">
        <f t="array" ref="S579">IFERROR(_xlfn.IFS(
U579="MPR ISSUE","PDH",
U579="BSS Hardware Issue","BSS",
U579="Sites strategiques, MLL, Pylone, etc.","ENVTECH",
U579="AKTIVCO DEFAUT GE &amp; POWER Cabinet","AKTIVCO",
U579="AKTIVCO Coupure ENEO &amp; Baisse de tension","AKTIVCO GRID ONLY",
U579="Coupure ENEO &amp; Baisse de tension","IHS GRID ONLY",
U579="Defaut GE &amp; POWER Cabinet","IHS",
U579="Sharing","Partners",
U579="Sites strategiques &amp; DataCenter","SST &amp; DC",
U579="Exclu","Exclu",
U579="SAT","SAT",
U579="SPARE-ISSUE","SPARE-ISSUE",
U579="Fiber CAmtel","TRANS_FO_CAMTEL",
U579="Fiber AOF","Fiber AOF",
U579="Projet OCM (HUAWEI)","TRAVAUX-HUAWEI",
U579="Projet OCM (NOKIA)","TRAVAUX-NOKIA",
U579="ACCESS-ISSUE","ACCESS-ISSUE",
U579="Projet OCM (ZTE, NOKIA, autres projets)","TRAVAUX OCM",
U579="No root CAuse","No root cause",
U579="ODU HS","PDH",
U579="IP &amp; VLAN","PDH",
U579="Warehouse HUAWEI","SPARE-ISSUE",
U579="SPARE-HS","SPARE-ISSUE",
U579="Power Telco","BSS"
),"")</f>
        <v>No root cause</v>
      </c>
      <c r="T579" s="49" t="str" cm="1">
        <f t="array" ref="T579">IFERROR(_xlfn.IFS(
U579="MPR ISSUE","TX ISSUE",
U579="BSS Hardware Issue","RAN ISSUE",
U579="Sites strategiques, MLL, Pylone, etc.","ENVTECH",
U579="AKTIVCO DEFAUT GE &amp; POWER Cabinet","POWER ISSUE",
U579="AKTIVCO Coupure ENEO &amp; Baisse de tension","POWER ISSUE",
U579="Coupure ENEO &amp; Baisse de tension","POWER ISSUE",
U579="Defaut GE &amp; POWER Cabinet","POWER ISSUE",
U579="Sharing","POWER ISSUE",
U579="Sites strategiques &amp; DataCenter","POWER ISSUE",
U579="Exclu","Exclu",
U579="SAT","TX ISSUE",
U579="SPARE-ISSUE","SPARE-ISSUE",
U579="Fiber CAmtel","TX ISSUE",
U579="Fiber AOF","TX ISSUE",
U579="Projet OCM (HUAWEI)","TRAVAUX-HUAWEI",
U579="Projet OCM (NOKIA)","TRAVAUX -NOKIA",
U579="ACCESS-ISSUE","ACCESS-ISSUE",
U579="Projet OCM (ZTE, NOKIA, autres projets)","TRAVAUX OCM",
U579="No root CAuse","No root cause",
U579="ODU HS","TX ISSUE",
U579="IP &amp; VLAN","TX ISSUE",
U579="Warehouse HUAWEI","SPARE-ISSUE",
U579="SPARE-HS","SPARE-ISSUE",
U579="Power Telco","RAN ISSUE"
),"")</f>
        <v>No root cause</v>
      </c>
      <c r="U579" s="36" t="s">
        <v>5895</v>
      </c>
      <c r="V579" s="49" t="str" cm="1">
        <f t="array" ref="V579">IFERROR(_xlfn.IFS(
U579="MPR ISSUE","ACTIVE",
U579="BSS Hardware Issue","ACTIVE",
U579="Sites strategiques, MLL, Pylone, etc.","PASSIVE",
U579="AKTIVCO DEFAUT GE &amp; POWER Cabinet","PASSIVE",
U579="AKTIVCO Coupure ENEO &amp; Baisse de tension","PASSIVE",
U579="Coupure ENEO &amp; Baisse de tension","PASSIVE",
U579="Defaut GE &amp; POWER Cabinet","PASSIVE",
U579="Sharing","PASSIVE",
U579="Sites strategiques &amp; DataCenter","PASSIVE",
U579="Exclu","Exclu",
U579="SAT","ACTIVE",
U579="SPARE-ISSUE","SPARE-ISSUE",
U579="Fiber CAmtel","ACTIVE",
U579="Fiber AOF","ACTIVE",
U579="Projet OCM (HUAWEI)","PLANNED WORKS",
U579="Projet OCM (NOKIA)","PLANNED WORKS",
U579="ACCESS-ISSUE","ACCESS-ISSUE",
U579="Projet OCM (ZTE, NOKIA, autres projets)","PLANNED WORKS",
U579="No root CAuse","No root cause",
U579="ODU HS","ACTIVE",
U579="IP &amp; VLAN","ACTIVE",
U579="Warehouse HUAWEI","SPARE-ISSUE",
U579="SPARE-HS","SPARE-ISSUE",
U579="Power Telco","ACTIVE"
),"")</f>
        <v>No root cause</v>
      </c>
      <c r="W579" s="49"/>
      <c r="X579" s="49"/>
      <c r="Y579" s="49"/>
      <c r="Z579" s="49"/>
      <c r="AA579" s="49"/>
      <c r="AB579" s="17" t="s">
        <v>5421</v>
      </c>
      <c r="AC579" s="7" t="s">
        <v>5421</v>
      </c>
      <c r="AD579" s="6"/>
      <c r="AE579" s="7"/>
      <c r="AF579" s="3" t="s">
        <v>5421</v>
      </c>
      <c r="AG579" s="17"/>
      <c r="AH579" s="18" t="s">
        <v>5421</v>
      </c>
      <c r="AI579" s="18" t="s">
        <v>5421</v>
      </c>
      <c r="AJ579" s="18" t="s">
        <v>5421</v>
      </c>
      <c r="AK579" s="18" t="s">
        <v>5421</v>
      </c>
      <c r="AL579" s="18" t="s">
        <v>5421</v>
      </c>
      <c r="AM579" s="18" t="s">
        <v>5421</v>
      </c>
      <c r="AN579" s="18" t="s">
        <v>5421</v>
      </c>
      <c r="AO579" s="18" t="s">
        <v>5421</v>
      </c>
      <c r="AP579" s="9" t="s">
        <v>5421</v>
      </c>
      <c r="AQ579" s="14"/>
      <c r="AR579" s="14" t="s">
        <v>5421</v>
      </c>
      <c r="AS579" s="14" t="s">
        <v>5421</v>
      </c>
      <c r="AT579" s="14" t="s">
        <v>5421</v>
      </c>
      <c r="AV579" s="9" t="str">
        <f>_xlfn.XLOOKUP(B579,[3]ALL!$B:$B,[3]ALL!$N:$N,"")</f>
        <v/>
      </c>
    </row>
    <row r="580" spans="1:48" s="9" customFormat="1" hidden="1" x14ac:dyDescent="0.3">
      <c r="A580" s="1" t="s">
        <v>1013</v>
      </c>
      <c r="B580" s="8" t="s">
        <v>1014</v>
      </c>
      <c r="C580" s="3" t="str">
        <f>_xlfn.XLOOKUP(B580,'[1]daily break down'!$D:$D,'[1]daily break down'!$E:$E,"")</f>
        <v>Douala</v>
      </c>
      <c r="D580" s="1" t="s">
        <v>11</v>
      </c>
      <c r="E580" s="1" t="s">
        <v>12</v>
      </c>
      <c r="F580" s="3" t="s">
        <v>31</v>
      </c>
      <c r="G580" s="1" t="s">
        <v>32</v>
      </c>
      <c r="H580" s="35" t="str">
        <f>_xlfn.XLOOKUP(B580,[2]CALCULATION!$B:$B,[2]CALCULATION!$H:$H,"")</f>
        <v>ZTE</v>
      </c>
      <c r="I580" s="71">
        <v>0</v>
      </c>
      <c r="J580" s="71">
        <v>0</v>
      </c>
      <c r="K580" s="71">
        <v>0.13176555860892125</v>
      </c>
      <c r="L580" s="71">
        <v>0</v>
      </c>
      <c r="M580" s="71">
        <v>0</v>
      </c>
      <c r="N580" s="71">
        <v>0.13388793292869133</v>
      </c>
      <c r="O580" s="71">
        <v>0.131569372747429</v>
      </c>
      <c r="P580" s="50" t="s">
        <v>5365</v>
      </c>
      <c r="Q580" s="50" t="s">
        <v>5911</v>
      </c>
      <c r="R580" s="50"/>
      <c r="S580" s="49" t="str" cm="1">
        <f t="array" ref="S580">IFERROR(_xlfn.IFS(
U580="MPR ISSUE","PDH",
U580="BSS Hardware Issue","BSS",
U580="Sites strategiques, MLL, Pylone, etc.","ENVTECH",
U580="AKTIVCO DEFAUT GE &amp; POWER Cabinet","AKTIVCO",
U580="AKTIVCO Coupure ENEO &amp; Baisse de tension","AKTIVCO GRID ONLY",
U580="Coupure ENEO &amp; Baisse de tension","IHS GRID ONLY",
U580="Defaut GE &amp; POWER Cabinet","IHS",
U580="Sharing","Partners",
U580="Sites strategiques &amp; DataCenter","SST &amp; DC",
U580="Exclu","Exclu",
U580="SAT","SAT",
U580="SPARE-ISSUE","SPARE-ISSUE",
U580="Fiber CAmtel","TRANS_FO_CAMTEL",
U580="Fiber AOF","Fiber AOF",
U580="Projet OCM (HUAWEI)","TRAVAUX-HUAWEI",
U580="Projet OCM (NOKIA)","TRAVAUX-NOKIA",
U580="ACCESS-ISSUE","ACCESS-ISSUE",
U580="Projet OCM (ZTE, NOKIA, autres projets)","TRAVAUX OCM",
U580="No root CAuse","No root cause",
U580="ODU HS","PDH",
U580="IP &amp; VLAN","PDH",
U580="Warehouse HUAWEI","SPARE-ISSUE",
U580="SPARE-HS","SPARE-ISSUE",
U580="Power Telco","BSS"
),"")</f>
        <v>No root cause</v>
      </c>
      <c r="T580" s="49" t="str" cm="1">
        <f t="array" ref="T580">IFERROR(_xlfn.IFS(
U580="MPR ISSUE","TX ISSUE",
U580="BSS Hardware Issue","RAN ISSUE",
U580="Sites strategiques, MLL, Pylone, etc.","ENVTECH",
U580="AKTIVCO DEFAUT GE &amp; POWER Cabinet","POWER ISSUE",
U580="AKTIVCO Coupure ENEO &amp; Baisse de tension","POWER ISSUE",
U580="Coupure ENEO &amp; Baisse de tension","POWER ISSUE",
U580="Defaut GE &amp; POWER Cabinet","POWER ISSUE",
U580="Sharing","POWER ISSUE",
U580="Sites strategiques &amp; DataCenter","POWER ISSUE",
U580="Exclu","Exclu",
U580="SAT","TX ISSUE",
U580="SPARE-ISSUE","SPARE-ISSUE",
U580="Fiber CAmtel","TX ISSUE",
U580="Fiber AOF","TX ISSUE",
U580="Projet OCM (HUAWEI)","TRAVAUX-HUAWEI",
U580="Projet OCM (NOKIA)","TRAVAUX -NOKIA",
U580="ACCESS-ISSUE","ACCESS-ISSUE",
U580="Projet OCM (ZTE, NOKIA, autres projets)","TRAVAUX OCM",
U580="No root CAuse","No root cause",
U580="ODU HS","TX ISSUE",
U580="IP &amp; VLAN","TX ISSUE",
U580="Warehouse HUAWEI","SPARE-ISSUE",
U580="SPARE-HS","SPARE-ISSUE",
U580="Power Telco","RAN ISSUE"
),"")</f>
        <v>No root cause</v>
      </c>
      <c r="U580" s="36" t="s">
        <v>5895</v>
      </c>
      <c r="V580" s="49" t="str" cm="1">
        <f t="array" ref="V580">IFERROR(_xlfn.IFS(
U580="MPR ISSUE","ACTIVE",
U580="BSS Hardware Issue","ACTIVE",
U580="Sites strategiques, MLL, Pylone, etc.","PASSIVE",
U580="AKTIVCO DEFAUT GE &amp; POWER Cabinet","PASSIVE",
U580="AKTIVCO Coupure ENEO &amp; Baisse de tension","PASSIVE",
U580="Coupure ENEO &amp; Baisse de tension","PASSIVE",
U580="Defaut GE &amp; POWER Cabinet","PASSIVE",
U580="Sharing","PASSIVE",
U580="Sites strategiques &amp; DataCenter","PASSIVE",
U580="Exclu","Exclu",
U580="SAT","ACTIVE",
U580="SPARE-ISSUE","SPARE-ISSUE",
U580="Fiber CAmtel","ACTIVE",
U580="Fiber AOF","ACTIVE",
U580="Projet OCM (HUAWEI)","PLANNED WORKS",
U580="Projet OCM (NOKIA)","PLANNED WORKS",
U580="ACCESS-ISSUE","ACCESS-ISSUE",
U580="Projet OCM (ZTE, NOKIA, autres projets)","PLANNED WORKS",
U580="No root CAuse","No root cause",
U580="ODU HS","ACTIVE",
U580="IP &amp; VLAN","ACTIVE",
U580="Warehouse HUAWEI","SPARE-ISSUE",
U580="SPARE-HS","SPARE-ISSUE",
U580="Power Telco","ACTIVE"
),"")</f>
        <v>No root cause</v>
      </c>
      <c r="W580" s="49"/>
      <c r="X580" s="49"/>
      <c r="Y580" s="49"/>
      <c r="Z580" s="49"/>
      <c r="AA580" s="49"/>
      <c r="AB580" s="17" t="s">
        <v>5421</v>
      </c>
      <c r="AC580" s="7" t="s">
        <v>5421</v>
      </c>
      <c r="AD580" s="6"/>
      <c r="AE580" s="7"/>
      <c r="AF580" s="3" t="s">
        <v>5421</v>
      </c>
      <c r="AG580" s="17"/>
      <c r="AH580" s="18" t="s">
        <v>5421</v>
      </c>
      <c r="AI580" s="18" t="s">
        <v>5421</v>
      </c>
      <c r="AJ580" s="18" t="s">
        <v>5421</v>
      </c>
      <c r="AK580" s="18" t="s">
        <v>5421</v>
      </c>
      <c r="AL580" s="18" t="s">
        <v>5421</v>
      </c>
      <c r="AM580" s="18" t="s">
        <v>5421</v>
      </c>
      <c r="AN580" s="18" t="s">
        <v>5421</v>
      </c>
      <c r="AO580" s="18" t="s">
        <v>5421</v>
      </c>
      <c r="AP580" s="9" t="s">
        <v>5421</v>
      </c>
      <c r="AQ580" s="14"/>
      <c r="AR580" s="14" t="s">
        <v>5421</v>
      </c>
      <c r="AS580" s="14" t="s">
        <v>5421</v>
      </c>
      <c r="AT580" s="14" t="s">
        <v>5421</v>
      </c>
      <c r="AV580" s="9" t="str">
        <f>_xlfn.XLOOKUP(B580,[3]ALL!$B:$B,[3]ALL!$N:$N,"")</f>
        <v/>
      </c>
    </row>
    <row r="581" spans="1:48" s="9" customFormat="1" hidden="1" x14ac:dyDescent="0.3">
      <c r="A581" s="1" t="s">
        <v>438</v>
      </c>
      <c r="B581" s="8" t="s">
        <v>439</v>
      </c>
      <c r="C581" s="3" t="str">
        <f>_xlfn.XLOOKUP(B581,'[1]daily break down'!$D:$D,'[1]daily break down'!$E:$E,"")</f>
        <v>ADAMAOUA</v>
      </c>
      <c r="D581" s="1" t="s">
        <v>21</v>
      </c>
      <c r="E581" s="1" t="s">
        <v>122</v>
      </c>
      <c r="F581" s="3" t="s">
        <v>90</v>
      </c>
      <c r="G581" s="1" t="s">
        <v>438</v>
      </c>
      <c r="H581" s="34" t="str">
        <f>_xlfn.XLOOKUP(B581,[2]CALCULATION!$B:$B,[2]CALCULATION!$H:$H,"")</f>
        <v>NOKIA</v>
      </c>
      <c r="I581" s="71">
        <v>0.42031764324774112</v>
      </c>
      <c r="J581" s="71">
        <v>9.9887999688493632E-3</v>
      </c>
      <c r="K581" s="71">
        <v>0.53066108938379253</v>
      </c>
      <c r="L581" s="71">
        <v>8.2055606024955905E-3</v>
      </c>
      <c r="M581" s="71">
        <v>3.3464212322246049E-2</v>
      </c>
      <c r="N581" s="71">
        <v>0.15506627352265676</v>
      </c>
      <c r="O581" s="71">
        <v>0.12417442121256209</v>
      </c>
      <c r="P581" s="50" t="s">
        <v>5365</v>
      </c>
      <c r="Q581" s="50" t="s">
        <v>5911</v>
      </c>
      <c r="R581" s="50"/>
      <c r="S581" s="49" t="str" cm="1">
        <f t="array" ref="S581">IFERROR(_xlfn.IFS(
U581="MPR ISSUE","PDH",
U581="BSS Hardware Issue","BSS",
U581="Sites strategiques, MLL, Pylone, etc.","ENVTECH",
U581="AKTIVCO DEFAUT GE &amp; POWER Cabinet","AKTIVCO",
U581="AKTIVCO Coupure ENEO &amp; Baisse de tension","AKTIVCO GRID ONLY",
U581="Coupure ENEO &amp; Baisse de tension","IHS GRID ONLY",
U581="Defaut GE &amp; POWER Cabinet","IHS",
U581="Sharing","Partners",
U581="Sites strategiques &amp; DataCenter","SST &amp; DC",
U581="Exclu","Exclu",
U581="SAT","SAT",
U581="SPARE-ISSUE","SPARE-ISSUE",
U581="Fiber CAmtel","TRANS_FO_CAMTEL",
U581="Fiber AOF","Fiber AOF",
U581="Projet OCM (HUAWEI)","TRAVAUX-HUAWEI",
U581="Projet OCM (NOKIA)","TRAVAUX-NOKIA",
U581="ACCESS-ISSUE","ACCESS-ISSUE",
U581="Projet OCM (ZTE, NOKIA, autres projets)","TRAVAUX OCM",
U581="No root CAuse","No root cause",
U581="ODU HS","PDH",
U581="IP &amp; VLAN","PDH",
U581="Warehouse HUAWEI","SPARE-ISSUE",
U581="SPARE-HS","SPARE-ISSUE",
U581="Power Telco","BSS"
),"")</f>
        <v>No root cause</v>
      </c>
      <c r="T581" s="49" t="str" cm="1">
        <f t="array" ref="T581">IFERROR(_xlfn.IFS(
U581="MPR ISSUE","TX ISSUE",
U581="BSS Hardware Issue","RAN ISSUE",
U581="Sites strategiques, MLL, Pylone, etc.","ENVTECH",
U581="AKTIVCO DEFAUT GE &amp; POWER Cabinet","POWER ISSUE",
U581="AKTIVCO Coupure ENEO &amp; Baisse de tension","POWER ISSUE",
U581="Coupure ENEO &amp; Baisse de tension","POWER ISSUE",
U581="Defaut GE &amp; POWER Cabinet","POWER ISSUE",
U581="Sharing","POWER ISSUE",
U581="Sites strategiques &amp; DataCenter","POWER ISSUE",
U581="Exclu","Exclu",
U581="SAT","TX ISSUE",
U581="SPARE-ISSUE","SPARE-ISSUE",
U581="Fiber CAmtel","TX ISSUE",
U581="Fiber AOF","TX ISSUE",
U581="Projet OCM (HUAWEI)","TRAVAUX-HUAWEI",
U581="Projet OCM (NOKIA)","TRAVAUX -NOKIA",
U581="ACCESS-ISSUE","ACCESS-ISSUE",
U581="Projet OCM (ZTE, NOKIA, autres projets)","TRAVAUX OCM",
U581="No root CAuse","No root cause",
U581="ODU HS","TX ISSUE",
U581="IP &amp; VLAN","TX ISSUE",
U581="Warehouse HUAWEI","SPARE-ISSUE",
U581="SPARE-HS","SPARE-ISSUE",
U581="Power Telco","RAN ISSUE"
),"")</f>
        <v>No root cause</v>
      </c>
      <c r="U581" s="36" t="s">
        <v>5895</v>
      </c>
      <c r="V581" s="49" t="str" cm="1">
        <f t="array" ref="V581">IFERROR(_xlfn.IFS(
U581="MPR ISSUE","ACTIVE",
U581="BSS Hardware Issue","ACTIVE",
U581="Sites strategiques, MLL, Pylone, etc.","PASSIVE",
U581="AKTIVCO DEFAUT GE &amp; POWER Cabinet","PASSIVE",
U581="AKTIVCO Coupure ENEO &amp; Baisse de tension","PASSIVE",
U581="Coupure ENEO &amp; Baisse de tension","PASSIVE",
U581="Defaut GE &amp; POWER Cabinet","PASSIVE",
U581="Sharing","PASSIVE",
U581="Sites strategiques &amp; DataCenter","PASSIVE",
U581="Exclu","Exclu",
U581="SAT","ACTIVE",
U581="SPARE-ISSUE","SPARE-ISSUE",
U581="Fiber CAmtel","ACTIVE",
U581="Fiber AOF","ACTIVE",
U581="Projet OCM (HUAWEI)","PLANNED WORKS",
U581="Projet OCM (NOKIA)","PLANNED WORKS",
U581="ACCESS-ISSUE","ACCESS-ISSUE",
U581="Projet OCM (ZTE, NOKIA, autres projets)","PLANNED WORKS",
U581="No root CAuse","No root cause",
U581="ODU HS","ACTIVE",
U581="IP &amp; VLAN","ACTIVE",
U581="Warehouse HUAWEI","SPARE-ISSUE",
U581="SPARE-HS","SPARE-ISSUE",
U581="Power Telco","ACTIVE"
),"")</f>
        <v>No root cause</v>
      </c>
      <c r="W581" s="49"/>
      <c r="X581" s="49"/>
      <c r="Y581" s="49"/>
      <c r="Z581" s="49"/>
      <c r="AA581" s="49"/>
      <c r="AB581" s="17" t="s">
        <v>5421</v>
      </c>
      <c r="AC581" s="7" t="s">
        <v>5421</v>
      </c>
      <c r="AD581" s="6"/>
      <c r="AE581" s="7"/>
      <c r="AF581" s="3" t="s">
        <v>5421</v>
      </c>
      <c r="AG581" s="17"/>
      <c r="AH581" s="18" t="s">
        <v>5421</v>
      </c>
      <c r="AI581" s="18" t="s">
        <v>5421</v>
      </c>
      <c r="AJ581" s="18" t="s">
        <v>5421</v>
      </c>
      <c r="AK581" s="18" t="s">
        <v>5421</v>
      </c>
      <c r="AL581" s="18" t="s">
        <v>5421</v>
      </c>
      <c r="AM581" s="18" t="s">
        <v>5421</v>
      </c>
      <c r="AN581" s="18" t="s">
        <v>5421</v>
      </c>
      <c r="AO581" s="18" t="s">
        <v>5421</v>
      </c>
      <c r="AP581" s="9" t="s">
        <v>5421</v>
      </c>
      <c r="AQ581" s="14"/>
      <c r="AR581" s="14" t="s">
        <v>5421</v>
      </c>
      <c r="AS581" s="14" t="s">
        <v>5421</v>
      </c>
      <c r="AT581" s="14" t="s">
        <v>5421</v>
      </c>
      <c r="AV581" s="9" t="str">
        <f>_xlfn.XLOOKUP(B581,[3]ALL!$B:$B,[3]ALL!$N:$N,"")</f>
        <v/>
      </c>
    </row>
    <row r="582" spans="1:48" s="9" customFormat="1" hidden="1" x14ac:dyDescent="0.3">
      <c r="A582" s="1" t="s">
        <v>1750</v>
      </c>
      <c r="B582" s="8" t="s">
        <v>1751</v>
      </c>
      <c r="C582" s="3" t="str">
        <f>_xlfn.XLOOKUP(B582,'[1]daily break down'!$D:$D,'[1]daily break down'!$E:$E,"")</f>
        <v>ADAMAOUA</v>
      </c>
      <c r="D582" s="1" t="s">
        <v>11</v>
      </c>
      <c r="E582" s="1" t="s">
        <v>66</v>
      </c>
      <c r="F582" s="3" t="s">
        <v>90</v>
      </c>
      <c r="G582" s="1" t="s">
        <v>1752</v>
      </c>
      <c r="H582" s="34" t="str">
        <f>_xlfn.XLOOKUP(B582,[2]CALCULATION!$B:$B,[2]CALCULATION!$H:$H,"")</f>
        <v>NOKIA</v>
      </c>
      <c r="I582" s="71">
        <v>1.5036622608861081E-2</v>
      </c>
      <c r="J582" s="71">
        <v>0</v>
      </c>
      <c r="K582" s="71">
        <v>0</v>
      </c>
      <c r="L582" s="71">
        <v>0</v>
      </c>
      <c r="M582" s="71">
        <v>0</v>
      </c>
      <c r="N582" s="71">
        <v>4.0344923783093227E-2</v>
      </c>
      <c r="O582" s="71">
        <v>0.12399412476571404</v>
      </c>
      <c r="P582" s="50" t="s">
        <v>5365</v>
      </c>
      <c r="Q582" s="50" t="s">
        <v>5911</v>
      </c>
      <c r="R582" s="50"/>
      <c r="S582" s="49" t="str" cm="1">
        <f t="array" ref="S582">IFERROR(_xlfn.IFS(
U582="MPR ISSUE","PDH",
U582="BSS Hardware Issue","BSS",
U582="Sites strategiques, MLL, Pylone, etc.","ENVTECH",
U582="AKTIVCO DEFAUT GE &amp; POWER Cabinet","AKTIVCO",
U582="AKTIVCO Coupure ENEO &amp; Baisse de tension","AKTIVCO GRID ONLY",
U582="Coupure ENEO &amp; Baisse de tension","IHS GRID ONLY",
U582="Defaut GE &amp; POWER Cabinet","IHS",
U582="Sharing","Partners",
U582="Sites strategiques &amp; DataCenter","SST &amp; DC",
U582="Exclu","Exclu",
U582="SAT","SAT",
U582="SPARE-ISSUE","SPARE-ISSUE",
U582="Fiber CAmtel","TRANS_FO_CAMTEL",
U582="Fiber AOF","Fiber AOF",
U582="Projet OCM (HUAWEI)","TRAVAUX-HUAWEI",
U582="Projet OCM (NOKIA)","TRAVAUX-NOKIA",
U582="ACCESS-ISSUE","ACCESS-ISSUE",
U582="Projet OCM (ZTE, NOKIA, autres projets)","TRAVAUX OCM",
U582="No root CAuse","No root cause",
U582="ODU HS","PDH",
U582="IP &amp; VLAN","PDH",
U582="Warehouse HUAWEI","SPARE-ISSUE",
U582="SPARE-HS","SPARE-ISSUE",
U582="Power Telco","BSS"
),"")</f>
        <v>No root cause</v>
      </c>
      <c r="T582" s="49" t="str" cm="1">
        <f t="array" ref="T582">IFERROR(_xlfn.IFS(
U582="MPR ISSUE","TX ISSUE",
U582="BSS Hardware Issue","RAN ISSUE",
U582="Sites strategiques, MLL, Pylone, etc.","ENVTECH",
U582="AKTIVCO DEFAUT GE &amp; POWER Cabinet","POWER ISSUE",
U582="AKTIVCO Coupure ENEO &amp; Baisse de tension","POWER ISSUE",
U582="Coupure ENEO &amp; Baisse de tension","POWER ISSUE",
U582="Defaut GE &amp; POWER Cabinet","POWER ISSUE",
U582="Sharing","POWER ISSUE",
U582="Sites strategiques &amp; DataCenter","POWER ISSUE",
U582="Exclu","Exclu",
U582="SAT","TX ISSUE",
U582="SPARE-ISSUE","SPARE-ISSUE",
U582="Fiber CAmtel","TX ISSUE",
U582="Fiber AOF","TX ISSUE",
U582="Projet OCM (HUAWEI)","TRAVAUX-HUAWEI",
U582="Projet OCM (NOKIA)","TRAVAUX -NOKIA",
U582="ACCESS-ISSUE","ACCESS-ISSUE",
U582="Projet OCM (ZTE, NOKIA, autres projets)","TRAVAUX OCM",
U582="No root CAuse","No root cause",
U582="ODU HS","TX ISSUE",
U582="IP &amp; VLAN","TX ISSUE",
U582="Warehouse HUAWEI","SPARE-ISSUE",
U582="SPARE-HS","SPARE-ISSUE",
U582="Power Telco","RAN ISSUE"
),"")</f>
        <v>No root cause</v>
      </c>
      <c r="U582" s="36" t="s">
        <v>5895</v>
      </c>
      <c r="V582" s="49" t="str" cm="1">
        <f t="array" ref="V582">IFERROR(_xlfn.IFS(
U582="MPR ISSUE","ACTIVE",
U582="BSS Hardware Issue","ACTIVE",
U582="Sites strategiques, MLL, Pylone, etc.","PASSIVE",
U582="AKTIVCO DEFAUT GE &amp; POWER Cabinet","PASSIVE",
U582="AKTIVCO Coupure ENEO &amp; Baisse de tension","PASSIVE",
U582="Coupure ENEO &amp; Baisse de tension","PASSIVE",
U582="Defaut GE &amp; POWER Cabinet","PASSIVE",
U582="Sharing","PASSIVE",
U582="Sites strategiques &amp; DataCenter","PASSIVE",
U582="Exclu","Exclu",
U582="SAT","ACTIVE",
U582="SPARE-ISSUE","SPARE-ISSUE",
U582="Fiber CAmtel","ACTIVE",
U582="Fiber AOF","ACTIVE",
U582="Projet OCM (HUAWEI)","PLANNED WORKS",
U582="Projet OCM (NOKIA)","PLANNED WORKS",
U582="ACCESS-ISSUE","ACCESS-ISSUE",
U582="Projet OCM (ZTE, NOKIA, autres projets)","PLANNED WORKS",
U582="No root CAuse","No root cause",
U582="ODU HS","ACTIVE",
U582="IP &amp; VLAN","ACTIVE",
U582="Warehouse HUAWEI","SPARE-ISSUE",
U582="SPARE-HS","SPARE-ISSUE",
U582="Power Telco","ACTIVE"
),"")</f>
        <v>No root cause</v>
      </c>
      <c r="W582" s="49"/>
      <c r="X582" s="49"/>
      <c r="Y582" s="49"/>
      <c r="Z582" s="49"/>
      <c r="AA582" s="49"/>
      <c r="AB582" s="17" t="s">
        <v>5421</v>
      </c>
      <c r="AC582" s="7" t="s">
        <v>5421</v>
      </c>
      <c r="AD582" s="6"/>
      <c r="AE582" s="7"/>
      <c r="AF582" s="3" t="s">
        <v>5421</v>
      </c>
      <c r="AG582" s="17"/>
      <c r="AH582" s="18" t="s">
        <v>5421</v>
      </c>
      <c r="AI582" s="18" t="s">
        <v>5421</v>
      </c>
      <c r="AJ582" s="18" t="s">
        <v>5421</v>
      </c>
      <c r="AK582" s="18" t="s">
        <v>5421</v>
      </c>
      <c r="AL582" s="18" t="s">
        <v>5421</v>
      </c>
      <c r="AM582" s="18" t="s">
        <v>5421</v>
      </c>
      <c r="AN582" s="18" t="s">
        <v>5421</v>
      </c>
      <c r="AO582" s="18" t="s">
        <v>5421</v>
      </c>
      <c r="AP582" s="9" t="s">
        <v>5421</v>
      </c>
      <c r="AQ582" s="14"/>
      <c r="AR582" s="14" t="s">
        <v>5421</v>
      </c>
      <c r="AS582" s="14" t="s">
        <v>5421</v>
      </c>
      <c r="AT582" s="14" t="s">
        <v>5421</v>
      </c>
      <c r="AV582" s="9" t="str">
        <f>_xlfn.XLOOKUP(B582,[3]ALL!$B:$B,[3]ALL!$N:$N,"")</f>
        <v/>
      </c>
    </row>
    <row r="583" spans="1:48" s="9" customFormat="1" hidden="1" x14ac:dyDescent="0.3">
      <c r="A583" s="1" t="s">
        <v>919</v>
      </c>
      <c r="B583" s="8" t="s">
        <v>920</v>
      </c>
      <c r="C583" s="3" t="str">
        <f>_xlfn.XLOOKUP(B583,'[1]daily break down'!$D:$D,'[1]daily break down'!$E:$E,"")</f>
        <v>Garoua</v>
      </c>
      <c r="D583" s="1" t="s">
        <v>11</v>
      </c>
      <c r="E583" s="1" t="s">
        <v>12</v>
      </c>
      <c r="F583" s="3" t="s">
        <v>23</v>
      </c>
      <c r="G583" s="1" t="s">
        <v>24</v>
      </c>
      <c r="H583" s="33" t="str">
        <f>_xlfn.XLOOKUP(B583,[2]CALCULATION!$B:$B,[2]CALCULATION!$H:$H,"")</f>
        <v>Huawei</v>
      </c>
      <c r="I583" s="71">
        <v>3.2947631929641332</v>
      </c>
      <c r="J583" s="71">
        <v>3.0005022358054174</v>
      </c>
      <c r="K583" s="71">
        <v>0</v>
      </c>
      <c r="L583" s="71">
        <v>0.92655015366703486</v>
      </c>
      <c r="M583" s="71">
        <v>2.8923859910453635</v>
      </c>
      <c r="N583" s="71">
        <v>0</v>
      </c>
      <c r="O583" s="71">
        <v>0.12190276029940104</v>
      </c>
      <c r="P583" s="50" t="s">
        <v>5365</v>
      </c>
      <c r="Q583" s="50" t="s">
        <v>5911</v>
      </c>
      <c r="R583" s="50"/>
      <c r="S583" s="49" t="str" cm="1">
        <f t="array" ref="S583">IFERROR(_xlfn.IFS(
U583="MPR ISSUE","PDH",
U583="BSS Hardware Issue","BSS",
U583="Sites strategiques, MLL, Pylone, etc.","ENVTECH",
U583="AKTIVCO DEFAUT GE &amp; POWER Cabinet","AKTIVCO",
U583="AKTIVCO Coupure ENEO &amp; Baisse de tension","AKTIVCO GRID ONLY",
U583="Coupure ENEO &amp; Baisse de tension","IHS GRID ONLY",
U583="Defaut GE &amp; POWER Cabinet","IHS",
U583="Sharing","Partners",
U583="Sites strategiques &amp; DataCenter","SST &amp; DC",
U583="Exclu","Exclu",
U583="SAT","SAT",
U583="SPARE-ISSUE","SPARE-ISSUE",
U583="Fiber CAmtel","TRANS_FO_CAMTEL",
U583="Fiber AOF","Fiber AOF",
U583="Projet OCM (HUAWEI)","TRAVAUX-HUAWEI",
U583="Projet OCM (NOKIA)","TRAVAUX-NOKIA",
U583="ACCESS-ISSUE","ACCESS-ISSUE",
U583="Projet OCM (ZTE, NOKIA, autres projets)","TRAVAUX OCM",
U583="No root CAuse","No root cause",
U583="ODU HS","PDH",
U583="IP &amp; VLAN","PDH",
U583="Warehouse HUAWEI","SPARE-ISSUE",
U583="SPARE-HS","SPARE-ISSUE",
U583="Power Telco","BSS"
),"")</f>
        <v>No root cause</v>
      </c>
      <c r="T583" s="49" t="str" cm="1">
        <f t="array" ref="T583">IFERROR(_xlfn.IFS(
U583="MPR ISSUE","TX ISSUE",
U583="BSS Hardware Issue","RAN ISSUE",
U583="Sites strategiques, MLL, Pylone, etc.","ENVTECH",
U583="AKTIVCO DEFAUT GE &amp; POWER Cabinet","POWER ISSUE",
U583="AKTIVCO Coupure ENEO &amp; Baisse de tension","POWER ISSUE",
U583="Coupure ENEO &amp; Baisse de tension","POWER ISSUE",
U583="Defaut GE &amp; POWER Cabinet","POWER ISSUE",
U583="Sharing","POWER ISSUE",
U583="Sites strategiques &amp; DataCenter","POWER ISSUE",
U583="Exclu","Exclu",
U583="SAT","TX ISSUE",
U583="SPARE-ISSUE","SPARE-ISSUE",
U583="Fiber CAmtel","TX ISSUE",
U583="Fiber AOF","TX ISSUE",
U583="Projet OCM (HUAWEI)","TRAVAUX-HUAWEI",
U583="Projet OCM (NOKIA)","TRAVAUX -NOKIA",
U583="ACCESS-ISSUE","ACCESS-ISSUE",
U583="Projet OCM (ZTE, NOKIA, autres projets)","TRAVAUX OCM",
U583="No root CAuse","No root cause",
U583="ODU HS","TX ISSUE",
U583="IP &amp; VLAN","TX ISSUE",
U583="Warehouse HUAWEI","SPARE-ISSUE",
U583="SPARE-HS","SPARE-ISSUE",
U583="Power Telco","RAN ISSUE"
),"")</f>
        <v>No root cause</v>
      </c>
      <c r="U583" s="36" t="s">
        <v>5895</v>
      </c>
      <c r="V583" s="49" t="str" cm="1">
        <f t="array" ref="V583">IFERROR(_xlfn.IFS(
U583="MPR ISSUE","ACTIVE",
U583="BSS Hardware Issue","ACTIVE",
U583="Sites strategiques, MLL, Pylone, etc.","PASSIVE",
U583="AKTIVCO DEFAUT GE &amp; POWER Cabinet","PASSIVE",
U583="AKTIVCO Coupure ENEO &amp; Baisse de tension","PASSIVE",
U583="Coupure ENEO &amp; Baisse de tension","PASSIVE",
U583="Defaut GE &amp; POWER Cabinet","PASSIVE",
U583="Sharing","PASSIVE",
U583="Sites strategiques &amp; DataCenter","PASSIVE",
U583="Exclu","Exclu",
U583="SAT","ACTIVE",
U583="SPARE-ISSUE","SPARE-ISSUE",
U583="Fiber CAmtel","ACTIVE",
U583="Fiber AOF","ACTIVE",
U583="Projet OCM (HUAWEI)","PLANNED WORKS",
U583="Projet OCM (NOKIA)","PLANNED WORKS",
U583="ACCESS-ISSUE","ACCESS-ISSUE",
U583="Projet OCM (ZTE, NOKIA, autres projets)","PLANNED WORKS",
U583="No root CAuse","No root cause",
U583="ODU HS","ACTIVE",
U583="IP &amp; VLAN","ACTIVE",
U583="Warehouse HUAWEI","SPARE-ISSUE",
U583="SPARE-HS","SPARE-ISSUE",
U583="Power Telco","ACTIVE"
),"")</f>
        <v>No root cause</v>
      </c>
      <c r="W583" s="49"/>
      <c r="X583" s="49"/>
      <c r="Y583" s="49"/>
      <c r="Z583" s="49"/>
      <c r="AA583" s="49"/>
      <c r="AB583" s="17" t="s">
        <v>5421</v>
      </c>
      <c r="AC583" s="7" t="s">
        <v>5421</v>
      </c>
      <c r="AD583" s="6"/>
      <c r="AE583" s="7"/>
      <c r="AF583" s="3" t="s">
        <v>5421</v>
      </c>
      <c r="AG583" s="17"/>
      <c r="AH583" s="18" t="s">
        <v>5421</v>
      </c>
      <c r="AI583" s="18" t="s">
        <v>5421</v>
      </c>
      <c r="AJ583" s="18" t="s">
        <v>5421</v>
      </c>
      <c r="AK583" s="18" t="s">
        <v>5421</v>
      </c>
      <c r="AL583" s="18" t="s">
        <v>5421</v>
      </c>
      <c r="AM583" s="18" t="s">
        <v>5421</v>
      </c>
      <c r="AN583" s="18" t="s">
        <v>5421</v>
      </c>
      <c r="AO583" s="18" t="s">
        <v>5421</v>
      </c>
      <c r="AP583" s="9" t="s">
        <v>5421</v>
      </c>
      <c r="AQ583" s="14"/>
      <c r="AR583" s="14" t="s">
        <v>5421</v>
      </c>
      <c r="AS583" s="14" t="s">
        <v>5421</v>
      </c>
      <c r="AT583" s="14" t="s">
        <v>5421</v>
      </c>
      <c r="AV583" s="9" t="str">
        <f>_xlfn.XLOOKUP(B583,[3]ALL!$B:$B,[3]ALL!$N:$N,"")</f>
        <v/>
      </c>
    </row>
    <row r="584" spans="1:48" s="9" customFormat="1" hidden="1" x14ac:dyDescent="0.3">
      <c r="A584" s="1" t="s">
        <v>631</v>
      </c>
      <c r="B584" s="8" t="s">
        <v>632</v>
      </c>
      <c r="C584" s="3" t="str">
        <f>_xlfn.XLOOKUP(B584,'[1]daily break down'!$D:$D,'[1]daily break down'!$E:$E,"")</f>
        <v>CENTRE</v>
      </c>
      <c r="D584" s="1" t="s">
        <v>11</v>
      </c>
      <c r="E584" s="1" t="s">
        <v>237</v>
      </c>
      <c r="F584" s="3" t="s">
        <v>69</v>
      </c>
      <c r="G584" s="1" t="s">
        <v>633</v>
      </c>
      <c r="H584" s="34" t="str">
        <f>_xlfn.XLOOKUP(B584,[2]CALCULATION!$B:$B,[2]CALCULATION!$H:$H,"")</f>
        <v>NOKIA</v>
      </c>
      <c r="I584" s="71">
        <v>1.172620729212146</v>
      </c>
      <c r="J584" s="71">
        <v>0.54505782845793638</v>
      </c>
      <c r="K584" s="71">
        <v>2.8482620072881264E-2</v>
      </c>
      <c r="L584" s="71">
        <v>5.0883478439530526E-2</v>
      </c>
      <c r="M584" s="71">
        <v>0.32301110340635725</v>
      </c>
      <c r="N584" s="71">
        <v>0.17549717064317572</v>
      </c>
      <c r="O584" s="71">
        <v>0.12143904826314872</v>
      </c>
      <c r="P584" s="50" t="s">
        <v>5365</v>
      </c>
      <c r="Q584" s="50" t="s">
        <v>5911</v>
      </c>
      <c r="R584" s="50"/>
      <c r="S584" s="49" t="str" cm="1">
        <f t="array" ref="S584">IFERROR(_xlfn.IFS(
U584="MPR ISSUE","PDH",
U584="BSS Hardware Issue","BSS",
U584="Sites strategiques, MLL, Pylone, etc.","ENVTECH",
U584="AKTIVCO DEFAUT GE &amp; POWER Cabinet","AKTIVCO",
U584="AKTIVCO Coupure ENEO &amp; Baisse de tension","AKTIVCO GRID ONLY",
U584="Coupure ENEO &amp; Baisse de tension","IHS GRID ONLY",
U584="Defaut GE &amp; POWER Cabinet","IHS",
U584="Sharing","Partners",
U584="Sites strategiques &amp; DataCenter","SST &amp; DC",
U584="Exclu","Exclu",
U584="SAT","SAT",
U584="SPARE-ISSUE","SPARE-ISSUE",
U584="Fiber CAmtel","TRANS_FO_CAMTEL",
U584="Fiber AOF","Fiber AOF",
U584="Projet OCM (HUAWEI)","TRAVAUX-HUAWEI",
U584="Projet OCM (NOKIA)","TRAVAUX-NOKIA",
U584="ACCESS-ISSUE","ACCESS-ISSUE",
U584="Projet OCM (ZTE, NOKIA, autres projets)","TRAVAUX OCM",
U584="No root CAuse","No root cause",
U584="ODU HS","PDH",
U584="IP &amp; VLAN","PDH",
U584="Warehouse HUAWEI","SPARE-ISSUE",
U584="SPARE-HS","SPARE-ISSUE",
U584="Power Telco","BSS"
),"")</f>
        <v>No root cause</v>
      </c>
      <c r="T584" s="49" t="str" cm="1">
        <f t="array" ref="T584">IFERROR(_xlfn.IFS(
U584="MPR ISSUE","TX ISSUE",
U584="BSS Hardware Issue","RAN ISSUE",
U584="Sites strategiques, MLL, Pylone, etc.","ENVTECH",
U584="AKTIVCO DEFAUT GE &amp; POWER Cabinet","POWER ISSUE",
U584="AKTIVCO Coupure ENEO &amp; Baisse de tension","POWER ISSUE",
U584="Coupure ENEO &amp; Baisse de tension","POWER ISSUE",
U584="Defaut GE &amp; POWER Cabinet","POWER ISSUE",
U584="Sharing","POWER ISSUE",
U584="Sites strategiques &amp; DataCenter","POWER ISSUE",
U584="Exclu","Exclu",
U584="SAT","TX ISSUE",
U584="SPARE-ISSUE","SPARE-ISSUE",
U584="Fiber CAmtel","TX ISSUE",
U584="Fiber AOF","TX ISSUE",
U584="Projet OCM (HUAWEI)","TRAVAUX-HUAWEI",
U584="Projet OCM (NOKIA)","TRAVAUX -NOKIA",
U584="ACCESS-ISSUE","ACCESS-ISSUE",
U584="Projet OCM (ZTE, NOKIA, autres projets)","TRAVAUX OCM",
U584="No root CAuse","No root cause",
U584="ODU HS","TX ISSUE",
U584="IP &amp; VLAN","TX ISSUE",
U584="Warehouse HUAWEI","SPARE-ISSUE",
U584="SPARE-HS","SPARE-ISSUE",
U584="Power Telco","RAN ISSUE"
),"")</f>
        <v>No root cause</v>
      </c>
      <c r="U584" s="36" t="s">
        <v>5895</v>
      </c>
      <c r="V584" s="49" t="str" cm="1">
        <f t="array" ref="V584">IFERROR(_xlfn.IFS(
U584="MPR ISSUE","ACTIVE",
U584="BSS Hardware Issue","ACTIVE",
U584="Sites strategiques, MLL, Pylone, etc.","PASSIVE",
U584="AKTIVCO DEFAUT GE &amp; POWER Cabinet","PASSIVE",
U584="AKTIVCO Coupure ENEO &amp; Baisse de tension","PASSIVE",
U584="Coupure ENEO &amp; Baisse de tension","PASSIVE",
U584="Defaut GE &amp; POWER Cabinet","PASSIVE",
U584="Sharing","PASSIVE",
U584="Sites strategiques &amp; DataCenter","PASSIVE",
U584="Exclu","Exclu",
U584="SAT","ACTIVE",
U584="SPARE-ISSUE","SPARE-ISSUE",
U584="Fiber CAmtel","ACTIVE",
U584="Fiber AOF","ACTIVE",
U584="Projet OCM (HUAWEI)","PLANNED WORKS",
U584="Projet OCM (NOKIA)","PLANNED WORKS",
U584="ACCESS-ISSUE","ACCESS-ISSUE",
U584="Projet OCM (ZTE, NOKIA, autres projets)","PLANNED WORKS",
U584="No root CAuse","No root cause",
U584="ODU HS","ACTIVE",
U584="IP &amp; VLAN","ACTIVE",
U584="Warehouse HUAWEI","SPARE-ISSUE",
U584="SPARE-HS","SPARE-ISSUE",
U584="Power Telco","ACTIVE"
),"")</f>
        <v>No root cause</v>
      </c>
      <c r="W584" s="49"/>
      <c r="X584" s="49"/>
      <c r="Y584" s="49"/>
      <c r="Z584" s="49"/>
      <c r="AA584" s="49"/>
      <c r="AB584" s="17" t="s">
        <v>5421</v>
      </c>
      <c r="AC584" s="7" t="s">
        <v>5421</v>
      </c>
      <c r="AD584" s="6"/>
      <c r="AE584" s="7"/>
      <c r="AF584" s="3" t="s">
        <v>5421</v>
      </c>
      <c r="AG584" s="17"/>
      <c r="AH584" s="18" t="s">
        <v>5421</v>
      </c>
      <c r="AI584" s="18" t="s">
        <v>5421</v>
      </c>
      <c r="AJ584" s="18" t="s">
        <v>5421</v>
      </c>
      <c r="AK584" s="18" t="s">
        <v>5421</v>
      </c>
      <c r="AL584" s="18" t="s">
        <v>5421</v>
      </c>
      <c r="AM584" s="18" t="s">
        <v>5421</v>
      </c>
      <c r="AN584" s="18" t="s">
        <v>5421</v>
      </c>
      <c r="AO584" s="18" t="s">
        <v>5421</v>
      </c>
      <c r="AP584" s="9" t="s">
        <v>5421</v>
      </c>
      <c r="AQ584" s="14"/>
      <c r="AR584" s="14" t="s">
        <v>5421</v>
      </c>
      <c r="AS584" s="14" t="s">
        <v>5421</v>
      </c>
      <c r="AT584" s="14" t="s">
        <v>5421</v>
      </c>
      <c r="AV584" s="9" t="str">
        <f>_xlfn.XLOOKUP(B584,[3]ALL!$B:$B,[3]ALL!$N:$N,"")</f>
        <v/>
      </c>
    </row>
    <row r="585" spans="1:48" s="9" customFormat="1" hidden="1" x14ac:dyDescent="0.3">
      <c r="A585" s="1" t="s">
        <v>1481</v>
      </c>
      <c r="B585" s="8" t="s">
        <v>1482</v>
      </c>
      <c r="C585" s="3" t="str">
        <f>_xlfn.XLOOKUP(B585,'[1]daily break down'!$D:$D,'[1]daily break down'!$E:$E,"")</f>
        <v>EXTREME-NORD</v>
      </c>
      <c r="D585" s="1" t="s">
        <v>11</v>
      </c>
      <c r="E585" s="1" t="s">
        <v>66</v>
      </c>
      <c r="F585" s="3" t="s">
        <v>55</v>
      </c>
      <c r="G585" s="1" t="s">
        <v>1481</v>
      </c>
      <c r="H585" s="34" t="str">
        <f>_xlfn.XLOOKUP(B585,[2]CALCULATION!$B:$B,[2]CALCULATION!$H:$H,"")</f>
        <v>NOKIA</v>
      </c>
      <c r="I585" s="71">
        <v>1.5159816569784899E-3</v>
      </c>
      <c r="J585" s="71">
        <v>0.16178776015535867</v>
      </c>
      <c r="K585" s="71">
        <v>1.1058388509824263E-2</v>
      </c>
      <c r="L585" s="71">
        <v>0.48378662093919972</v>
      </c>
      <c r="M585" s="71">
        <v>9.1939828726175801E-2</v>
      </c>
      <c r="N585" s="71">
        <v>0.15423775728883987</v>
      </c>
      <c r="O585" s="71">
        <v>0.12003007707607433</v>
      </c>
      <c r="P585" s="50" t="s">
        <v>5910</v>
      </c>
      <c r="Q585" s="50" t="s">
        <v>5911</v>
      </c>
      <c r="R585" s="50"/>
      <c r="S585" s="49" t="str" cm="1">
        <f t="array" ref="S585">IFERROR(_xlfn.IFS(
U585="MPR ISSUE","PDH",
U585="BSS Hardware Issue","BSS",
U585="Sites strategiques, MLL, Pylone, etc.","ENVTECH",
U585="AKTIVCO DEFAUT GE &amp; POWER Cabinet","AKTIVCO",
U585="AKTIVCO Coupure ENEO &amp; Baisse de tension","AKTIVCO GRID ONLY",
U585="Coupure ENEO &amp; Baisse de tension","IHS GRID ONLY",
U585="Defaut GE &amp; POWER Cabinet","IHS",
U585="Sharing","Partners",
U585="Sites strategiques &amp; DataCenter","SST &amp; DC",
U585="Exclu","Exclu",
U585="SAT","SAT",
U585="SPARE-ISSUE","SPARE-ISSUE",
U585="Fiber CAmtel","TRANS_FO_CAMTEL",
U585="Fiber AOF","Fiber AOF",
U585="Projet OCM (HUAWEI)","TRAVAUX-HUAWEI",
U585="Projet OCM (NOKIA)","TRAVAUX-NOKIA",
U585="ACCESS-ISSUE","ACCESS-ISSUE",
U585="Projet OCM (ZTE, NOKIA, autres projets)","TRAVAUX OCM",
U585="No root CAuse","No root cause",
U585="ODU HS","PDH",
U585="IP &amp; VLAN","PDH",
U585="Warehouse HUAWEI","SPARE-ISSUE",
U585="SPARE-HS","SPARE-ISSUE",
U585="Power Telco","BSS"
),"")</f>
        <v>No root cause</v>
      </c>
      <c r="T585" s="49" t="str" cm="1">
        <f t="array" ref="T585">IFERROR(_xlfn.IFS(
U585="MPR ISSUE","TX ISSUE",
U585="BSS Hardware Issue","RAN ISSUE",
U585="Sites strategiques, MLL, Pylone, etc.","ENVTECH",
U585="AKTIVCO DEFAUT GE &amp; POWER Cabinet","POWER ISSUE",
U585="AKTIVCO Coupure ENEO &amp; Baisse de tension","POWER ISSUE",
U585="Coupure ENEO &amp; Baisse de tension","POWER ISSUE",
U585="Defaut GE &amp; POWER Cabinet","POWER ISSUE",
U585="Sharing","POWER ISSUE",
U585="Sites strategiques &amp; DataCenter","POWER ISSUE",
U585="Exclu","Exclu",
U585="SAT","TX ISSUE",
U585="SPARE-ISSUE","SPARE-ISSUE",
U585="Fiber CAmtel","TX ISSUE",
U585="Fiber AOF","TX ISSUE",
U585="Projet OCM (HUAWEI)","TRAVAUX-HUAWEI",
U585="Projet OCM (NOKIA)","TRAVAUX -NOKIA",
U585="ACCESS-ISSUE","ACCESS-ISSUE",
U585="Projet OCM (ZTE, NOKIA, autres projets)","TRAVAUX OCM",
U585="No root CAuse","No root cause",
U585="ODU HS","TX ISSUE",
U585="IP &amp; VLAN","TX ISSUE",
U585="Warehouse HUAWEI","SPARE-ISSUE",
U585="SPARE-HS","SPARE-ISSUE",
U585="Power Telco","RAN ISSUE"
),"")</f>
        <v>No root cause</v>
      </c>
      <c r="U585" s="36" t="s">
        <v>5895</v>
      </c>
      <c r="V585" s="49" t="str" cm="1">
        <f t="array" ref="V585">IFERROR(_xlfn.IFS(
U585="MPR ISSUE","ACTIVE",
U585="BSS Hardware Issue","ACTIVE",
U585="Sites strategiques, MLL, Pylone, etc.","PASSIVE",
U585="AKTIVCO DEFAUT GE &amp; POWER Cabinet","PASSIVE",
U585="AKTIVCO Coupure ENEO &amp; Baisse de tension","PASSIVE",
U585="Coupure ENEO &amp; Baisse de tension","PASSIVE",
U585="Defaut GE &amp; POWER Cabinet","PASSIVE",
U585="Sharing","PASSIVE",
U585="Sites strategiques &amp; DataCenter","PASSIVE",
U585="Exclu","Exclu",
U585="SAT","ACTIVE",
U585="SPARE-ISSUE","SPARE-ISSUE",
U585="Fiber CAmtel","ACTIVE",
U585="Fiber AOF","ACTIVE",
U585="Projet OCM (HUAWEI)","PLANNED WORKS",
U585="Projet OCM (NOKIA)","PLANNED WORKS",
U585="ACCESS-ISSUE","ACCESS-ISSUE",
U585="Projet OCM (ZTE, NOKIA, autres projets)","PLANNED WORKS",
U585="No root CAuse","No root cause",
U585="ODU HS","ACTIVE",
U585="IP &amp; VLAN","ACTIVE",
U585="Warehouse HUAWEI","SPARE-ISSUE",
U585="SPARE-HS","SPARE-ISSUE",
U585="Power Telco","ACTIVE"
),"")</f>
        <v>No root cause</v>
      </c>
      <c r="W585" s="49"/>
      <c r="X585" s="49"/>
      <c r="Y585" s="49"/>
      <c r="Z585" s="49"/>
      <c r="AA585" s="49"/>
      <c r="AB585" s="17" t="s">
        <v>5421</v>
      </c>
      <c r="AC585" s="7" t="s">
        <v>5421</v>
      </c>
      <c r="AD585" s="6"/>
      <c r="AE585" s="7"/>
      <c r="AF585" s="3" t="s">
        <v>5421</v>
      </c>
      <c r="AG585" s="17"/>
      <c r="AH585" s="18" t="s">
        <v>5421</v>
      </c>
      <c r="AI585" s="18" t="s">
        <v>5421</v>
      </c>
      <c r="AJ585" s="18" t="s">
        <v>5421</v>
      </c>
      <c r="AK585" s="18" t="s">
        <v>5421</v>
      </c>
      <c r="AL585" s="18" t="s">
        <v>5421</v>
      </c>
      <c r="AM585" s="18" t="s">
        <v>5421</v>
      </c>
      <c r="AN585" s="18" t="s">
        <v>5421</v>
      </c>
      <c r="AO585" s="18" t="s">
        <v>5421</v>
      </c>
      <c r="AP585" s="9" t="s">
        <v>5421</v>
      </c>
      <c r="AQ585" s="14"/>
      <c r="AR585" s="14" t="s">
        <v>5421</v>
      </c>
      <c r="AS585" s="14" t="s">
        <v>5421</v>
      </c>
      <c r="AT585" s="14" t="s">
        <v>5421</v>
      </c>
      <c r="AV585" s="9" t="str">
        <f>_xlfn.XLOOKUP(B585,[3]ALL!$B:$B,[3]ALL!$N:$N,"")</f>
        <v/>
      </c>
    </row>
    <row r="586" spans="1:48" s="9" customFormat="1" hidden="1" x14ac:dyDescent="0.3">
      <c r="A586" s="1" t="s">
        <v>1085</v>
      </c>
      <c r="B586" s="8" t="s">
        <v>1086</v>
      </c>
      <c r="C586" s="3" t="str">
        <f>_xlfn.XLOOKUP(B586,'[1]daily break down'!$D:$D,'[1]daily break down'!$E:$E,"")</f>
        <v>EXTREME-NORD</v>
      </c>
      <c r="D586" s="1" t="s">
        <v>11</v>
      </c>
      <c r="E586" s="1" t="s">
        <v>96</v>
      </c>
      <c r="F586" s="3" t="s">
        <v>55</v>
      </c>
      <c r="G586" s="1" t="s">
        <v>1085</v>
      </c>
      <c r="H586" s="34" t="str">
        <f>_xlfn.XLOOKUP(B586,[2]CALCULATION!$B:$B,[2]CALCULATION!$H:$H,"")</f>
        <v>NOKIA</v>
      </c>
      <c r="I586" s="71">
        <v>4.1466557087945353E-2</v>
      </c>
      <c r="J586" s="71">
        <v>0</v>
      </c>
      <c r="K586" s="71">
        <v>0</v>
      </c>
      <c r="L586" s="71">
        <v>0</v>
      </c>
      <c r="M586" s="71">
        <v>0.226006112438041</v>
      </c>
      <c r="N586" s="71">
        <v>0</v>
      </c>
      <c r="O586" s="71">
        <v>0.11947718964823507</v>
      </c>
      <c r="P586" s="50" t="s">
        <v>5910</v>
      </c>
      <c r="Q586" s="50" t="s">
        <v>5911</v>
      </c>
      <c r="R586" s="50"/>
      <c r="S586" s="49" t="str" cm="1">
        <f t="array" ref="S586">IFERROR(_xlfn.IFS(
U586="MPR ISSUE","PDH",
U586="BSS Hardware Issue","BSS",
U586="Sites strategiques, MLL, Pylone, etc.","ENVTECH",
U586="AKTIVCO DEFAUT GE &amp; POWER Cabinet","AKTIVCO",
U586="AKTIVCO Coupure ENEO &amp; Baisse de tension","AKTIVCO GRID ONLY",
U586="Coupure ENEO &amp; Baisse de tension","IHS GRID ONLY",
U586="Defaut GE &amp; POWER Cabinet","IHS",
U586="Sharing","Partners",
U586="Sites strategiques &amp; DataCenter","SST &amp; DC",
U586="Exclu","Exclu",
U586="SAT","SAT",
U586="SPARE-ISSUE","SPARE-ISSUE",
U586="Fiber CAmtel","TRANS_FO_CAMTEL",
U586="Fiber AOF","Fiber AOF",
U586="Projet OCM (HUAWEI)","TRAVAUX-HUAWEI",
U586="Projet OCM (NOKIA)","TRAVAUX-NOKIA",
U586="ACCESS-ISSUE","ACCESS-ISSUE",
U586="Projet OCM (ZTE, NOKIA, autres projets)","TRAVAUX OCM",
U586="No root CAuse","No root cause",
U586="ODU HS","PDH",
U586="IP &amp; VLAN","PDH",
U586="Warehouse HUAWEI","SPARE-ISSUE",
U586="SPARE-HS","SPARE-ISSUE",
U586="Power Telco","BSS"
),"")</f>
        <v>No root cause</v>
      </c>
      <c r="T586" s="49" t="str" cm="1">
        <f t="array" ref="T586">IFERROR(_xlfn.IFS(
U586="MPR ISSUE","TX ISSUE",
U586="BSS Hardware Issue","RAN ISSUE",
U586="Sites strategiques, MLL, Pylone, etc.","ENVTECH",
U586="AKTIVCO DEFAUT GE &amp; POWER Cabinet","POWER ISSUE",
U586="AKTIVCO Coupure ENEO &amp; Baisse de tension","POWER ISSUE",
U586="Coupure ENEO &amp; Baisse de tension","POWER ISSUE",
U586="Defaut GE &amp; POWER Cabinet","POWER ISSUE",
U586="Sharing","POWER ISSUE",
U586="Sites strategiques &amp; DataCenter","POWER ISSUE",
U586="Exclu","Exclu",
U586="SAT","TX ISSUE",
U586="SPARE-ISSUE","SPARE-ISSUE",
U586="Fiber CAmtel","TX ISSUE",
U586="Fiber AOF","TX ISSUE",
U586="Projet OCM (HUAWEI)","TRAVAUX-HUAWEI",
U586="Projet OCM (NOKIA)","TRAVAUX -NOKIA",
U586="ACCESS-ISSUE","ACCESS-ISSUE",
U586="Projet OCM (ZTE, NOKIA, autres projets)","TRAVAUX OCM",
U586="No root CAuse","No root cause",
U586="ODU HS","TX ISSUE",
U586="IP &amp; VLAN","TX ISSUE",
U586="Warehouse HUAWEI","SPARE-ISSUE",
U586="SPARE-HS","SPARE-ISSUE",
U586="Power Telco","RAN ISSUE"
),"")</f>
        <v>No root cause</v>
      </c>
      <c r="U586" s="36" t="s">
        <v>5895</v>
      </c>
      <c r="V586" s="49" t="str" cm="1">
        <f t="array" ref="V586">IFERROR(_xlfn.IFS(
U586="MPR ISSUE","ACTIVE",
U586="BSS Hardware Issue","ACTIVE",
U586="Sites strategiques, MLL, Pylone, etc.","PASSIVE",
U586="AKTIVCO DEFAUT GE &amp; POWER Cabinet","PASSIVE",
U586="AKTIVCO Coupure ENEO &amp; Baisse de tension","PASSIVE",
U586="Coupure ENEO &amp; Baisse de tension","PASSIVE",
U586="Defaut GE &amp; POWER Cabinet","PASSIVE",
U586="Sharing","PASSIVE",
U586="Sites strategiques &amp; DataCenter","PASSIVE",
U586="Exclu","Exclu",
U586="SAT","ACTIVE",
U586="SPARE-ISSUE","SPARE-ISSUE",
U586="Fiber CAmtel","ACTIVE",
U586="Fiber AOF","ACTIVE",
U586="Projet OCM (HUAWEI)","PLANNED WORKS",
U586="Projet OCM (NOKIA)","PLANNED WORKS",
U586="ACCESS-ISSUE","ACCESS-ISSUE",
U586="Projet OCM (ZTE, NOKIA, autres projets)","PLANNED WORKS",
U586="No root CAuse","No root cause",
U586="ODU HS","ACTIVE",
U586="IP &amp; VLAN","ACTIVE",
U586="Warehouse HUAWEI","SPARE-ISSUE",
U586="SPARE-HS","SPARE-ISSUE",
U586="Power Telco","ACTIVE"
),"")</f>
        <v>No root cause</v>
      </c>
      <c r="W586" s="49"/>
      <c r="X586" s="49"/>
      <c r="Y586" s="49"/>
      <c r="Z586" s="49"/>
      <c r="AA586" s="49"/>
      <c r="AB586" s="17" t="s">
        <v>5421</v>
      </c>
      <c r="AC586" s="7" t="s">
        <v>5421</v>
      </c>
      <c r="AD586" s="6"/>
      <c r="AE586" s="7"/>
      <c r="AF586" s="3" t="s">
        <v>5421</v>
      </c>
      <c r="AG586" s="17"/>
      <c r="AH586" s="18" t="s">
        <v>5421</v>
      </c>
      <c r="AI586" s="18" t="s">
        <v>5421</v>
      </c>
      <c r="AJ586" s="18" t="s">
        <v>5421</v>
      </c>
      <c r="AK586" s="18" t="s">
        <v>5421</v>
      </c>
      <c r="AL586" s="18" t="s">
        <v>5421</v>
      </c>
      <c r="AM586" s="18" t="s">
        <v>5421</v>
      </c>
      <c r="AN586" s="18" t="s">
        <v>5421</v>
      </c>
      <c r="AO586" s="18" t="s">
        <v>5421</v>
      </c>
      <c r="AP586" s="9" t="s">
        <v>5421</v>
      </c>
      <c r="AQ586" s="14"/>
      <c r="AR586" s="14" t="s">
        <v>5421</v>
      </c>
      <c r="AS586" s="14" t="s">
        <v>5421</v>
      </c>
      <c r="AT586" s="14" t="s">
        <v>5421</v>
      </c>
      <c r="AV586" s="9" t="str">
        <f>_xlfn.XLOOKUP(B586,[3]ALL!$B:$B,[3]ALL!$N:$N,"")</f>
        <v/>
      </c>
    </row>
    <row r="587" spans="1:48" s="9" customFormat="1" hidden="1" x14ac:dyDescent="0.3">
      <c r="A587" s="3" t="s">
        <v>2086</v>
      </c>
      <c r="B587" s="25" t="s">
        <v>2087</v>
      </c>
      <c r="C587" s="3" t="str">
        <f>_xlfn.XLOOKUP(B587,'[1]daily break down'!$D:$D,'[1]daily break down'!$E:$E,"")</f>
        <v>CENTRE</v>
      </c>
      <c r="D587" s="1" t="s">
        <v>21</v>
      </c>
      <c r="E587" s="3" t="s">
        <v>5382</v>
      </c>
      <c r="F587" s="3" t="s">
        <v>37</v>
      </c>
      <c r="G587" s="3" t="s">
        <v>2088</v>
      </c>
      <c r="H587" s="35" t="str">
        <f>_xlfn.XLOOKUP(B587,[2]CALCULATION!$B:$B,[2]CALCULATION!$H:$H,"")</f>
        <v>ZTE</v>
      </c>
      <c r="I587" s="71">
        <v>0</v>
      </c>
      <c r="J587" s="71">
        <v>0</v>
      </c>
      <c r="K587" s="71">
        <v>0.38363253460718477</v>
      </c>
      <c r="L587" s="71">
        <v>5.3175464354099073</v>
      </c>
      <c r="M587" s="71">
        <v>0</v>
      </c>
      <c r="N587" s="71">
        <v>0</v>
      </c>
      <c r="O587" s="71">
        <v>0.11872811635890425</v>
      </c>
      <c r="P587" s="50" t="s">
        <v>5365</v>
      </c>
      <c r="Q587" s="50" t="s">
        <v>5911</v>
      </c>
      <c r="R587" s="50"/>
      <c r="S587" s="49" t="str" cm="1">
        <f t="array" ref="S587">IFERROR(_xlfn.IFS(
U587="MPR ISSUE","PDH",
U587="BSS Hardware Issue","BSS",
U587="Sites strategiques, MLL, Pylone, etc.","ENVTECH",
U587="AKTIVCO DEFAUT GE &amp; POWER Cabinet","AKTIVCO",
U587="AKTIVCO Coupure ENEO &amp; Baisse de tension","AKTIVCO GRID ONLY",
U587="Coupure ENEO &amp; Baisse de tension","IHS GRID ONLY",
U587="Defaut GE &amp; POWER Cabinet","IHS",
U587="Sharing","Partners",
U587="Sites strategiques &amp; DataCenter","SST &amp; DC",
U587="Exclu","Exclu",
U587="SAT","SAT",
U587="SPARE-ISSUE","SPARE-ISSUE",
U587="Fiber CAmtel","TRANS_FO_CAMTEL",
U587="Fiber AOF","Fiber AOF",
U587="Projet OCM (HUAWEI)","TRAVAUX-HUAWEI",
U587="Projet OCM (NOKIA)","TRAVAUX-NOKIA",
U587="ACCESS-ISSUE","ACCESS-ISSUE",
U587="Projet OCM (ZTE, NOKIA, autres projets)","TRAVAUX OCM",
U587="No root CAuse","No root cause",
U587="ODU HS","PDH",
U587="IP &amp; VLAN","PDH",
U587="Warehouse HUAWEI","SPARE-ISSUE",
U587="SPARE-HS","SPARE-ISSUE",
U587="Power Telco","BSS"
),"")</f>
        <v>No root cause</v>
      </c>
      <c r="T587" s="49" t="str" cm="1">
        <f t="array" ref="T587">IFERROR(_xlfn.IFS(
U587="MPR ISSUE","TX ISSUE",
U587="BSS Hardware Issue","RAN ISSUE",
U587="Sites strategiques, MLL, Pylone, etc.","ENVTECH",
U587="AKTIVCO DEFAUT GE &amp; POWER Cabinet","POWER ISSUE",
U587="AKTIVCO Coupure ENEO &amp; Baisse de tension","POWER ISSUE",
U587="Coupure ENEO &amp; Baisse de tension","POWER ISSUE",
U587="Defaut GE &amp; POWER Cabinet","POWER ISSUE",
U587="Sharing","POWER ISSUE",
U587="Sites strategiques &amp; DataCenter","POWER ISSUE",
U587="Exclu","Exclu",
U587="SAT","TX ISSUE",
U587="SPARE-ISSUE","SPARE-ISSUE",
U587="Fiber CAmtel","TX ISSUE",
U587="Fiber AOF","TX ISSUE",
U587="Projet OCM (HUAWEI)","TRAVAUX-HUAWEI",
U587="Projet OCM (NOKIA)","TRAVAUX -NOKIA",
U587="ACCESS-ISSUE","ACCESS-ISSUE",
U587="Projet OCM (ZTE, NOKIA, autres projets)","TRAVAUX OCM",
U587="No root CAuse","No root cause",
U587="ODU HS","TX ISSUE",
U587="IP &amp; VLAN","TX ISSUE",
U587="Warehouse HUAWEI","SPARE-ISSUE",
U587="SPARE-HS","SPARE-ISSUE",
U587="Power Telco","RAN ISSUE"
),"")</f>
        <v>No root cause</v>
      </c>
      <c r="U587" s="36" t="s">
        <v>5895</v>
      </c>
      <c r="V587" s="49" t="str" cm="1">
        <f t="array" ref="V587">IFERROR(_xlfn.IFS(
U587="MPR ISSUE","ACTIVE",
U587="BSS Hardware Issue","ACTIVE",
U587="Sites strategiques, MLL, Pylone, etc.","PASSIVE",
U587="AKTIVCO DEFAUT GE &amp; POWER Cabinet","PASSIVE",
U587="AKTIVCO Coupure ENEO &amp; Baisse de tension","PASSIVE",
U587="Coupure ENEO &amp; Baisse de tension","PASSIVE",
U587="Defaut GE &amp; POWER Cabinet","PASSIVE",
U587="Sharing","PASSIVE",
U587="Sites strategiques &amp; DataCenter","PASSIVE",
U587="Exclu","Exclu",
U587="SAT","ACTIVE",
U587="SPARE-ISSUE","SPARE-ISSUE",
U587="Fiber CAmtel","ACTIVE",
U587="Fiber AOF","ACTIVE",
U587="Projet OCM (HUAWEI)","PLANNED WORKS",
U587="Projet OCM (NOKIA)","PLANNED WORKS",
U587="ACCESS-ISSUE","ACCESS-ISSUE",
U587="Projet OCM (ZTE, NOKIA, autres projets)","PLANNED WORKS",
U587="No root CAuse","No root cause",
U587="ODU HS","ACTIVE",
U587="IP &amp; VLAN","ACTIVE",
U587="Warehouse HUAWEI","SPARE-ISSUE",
U587="SPARE-HS","SPARE-ISSUE",
U587="Power Telco","ACTIVE"
),"")</f>
        <v>No root cause</v>
      </c>
      <c r="W587" s="49"/>
      <c r="X587" s="49"/>
      <c r="Y587" s="49"/>
      <c r="Z587" s="49"/>
      <c r="AA587" s="49"/>
      <c r="AB587" s="17" t="s">
        <v>5421</v>
      </c>
      <c r="AC587" s="7" t="s">
        <v>5421</v>
      </c>
      <c r="AD587" s="6"/>
      <c r="AE587" s="7"/>
      <c r="AF587" s="3" t="s">
        <v>5421</v>
      </c>
      <c r="AG587" s="17"/>
      <c r="AH587" s="18" t="s">
        <v>5421</v>
      </c>
      <c r="AI587" s="18" t="s">
        <v>5421</v>
      </c>
      <c r="AJ587" s="18" t="s">
        <v>5421</v>
      </c>
      <c r="AK587" s="18" t="s">
        <v>5421</v>
      </c>
      <c r="AL587" s="18" t="s">
        <v>5421</v>
      </c>
      <c r="AM587" s="18" t="s">
        <v>5421</v>
      </c>
      <c r="AN587" s="18" t="s">
        <v>5421</v>
      </c>
      <c r="AO587" s="18" t="s">
        <v>5421</v>
      </c>
      <c r="AP587" s="9" t="s">
        <v>5421</v>
      </c>
      <c r="AQ587" s="14"/>
      <c r="AR587" s="14" t="s">
        <v>5421</v>
      </c>
      <c r="AS587" s="14" t="s">
        <v>5421</v>
      </c>
      <c r="AT587" s="14" t="s">
        <v>5421</v>
      </c>
      <c r="AV587" s="9" t="str">
        <f>_xlfn.XLOOKUP(B587,[3]ALL!$B:$B,[3]ALL!$N:$N,"")</f>
        <v/>
      </c>
    </row>
    <row r="588" spans="1:48" s="9" customFormat="1" hidden="1" x14ac:dyDescent="0.3">
      <c r="A588" s="1" t="s">
        <v>409</v>
      </c>
      <c r="B588" s="8" t="s">
        <v>410</v>
      </c>
      <c r="C588" s="3" t="str">
        <f>_xlfn.XLOOKUP(B588,'[1]daily break down'!$D:$D,'[1]daily break down'!$E:$E,"")</f>
        <v>Yaounde</v>
      </c>
      <c r="D588" s="1" t="s">
        <v>11</v>
      </c>
      <c r="E588" s="1" t="s">
        <v>12</v>
      </c>
      <c r="F588" s="3" t="s">
        <v>37</v>
      </c>
      <c r="G588" s="1" t="s">
        <v>38</v>
      </c>
      <c r="H588" s="35" t="str">
        <f>_xlfn.XLOOKUP(B588,[2]CALCULATION!$B:$B,[2]CALCULATION!$H:$H,"")</f>
        <v>ZTE</v>
      </c>
      <c r="I588" s="71">
        <v>0</v>
      </c>
      <c r="J588" s="71">
        <v>0</v>
      </c>
      <c r="K588" s="71">
        <v>1.1684829910425103</v>
      </c>
      <c r="L588" s="71">
        <v>0</v>
      </c>
      <c r="M588" s="71">
        <v>0</v>
      </c>
      <c r="N588" s="71">
        <v>0</v>
      </c>
      <c r="O588" s="71">
        <v>0.11323491223714717</v>
      </c>
      <c r="P588" s="50" t="s">
        <v>5365</v>
      </c>
      <c r="Q588" s="50" t="s">
        <v>5911</v>
      </c>
      <c r="R588" s="50"/>
      <c r="S588" s="49" t="str" cm="1">
        <f t="array" ref="S588">IFERROR(_xlfn.IFS(
U588="MPR ISSUE","PDH",
U588="BSS Hardware Issue","BSS",
U588="Sites strategiques, MLL, Pylone, etc.","ENVTECH",
U588="AKTIVCO DEFAUT GE &amp; POWER Cabinet","AKTIVCO",
U588="AKTIVCO Coupure ENEO &amp; Baisse de tension","AKTIVCO GRID ONLY",
U588="Coupure ENEO &amp; Baisse de tension","IHS GRID ONLY",
U588="Defaut GE &amp; POWER Cabinet","IHS",
U588="Sharing","Partners",
U588="Sites strategiques &amp; DataCenter","SST &amp; DC",
U588="Exclu","Exclu",
U588="SAT","SAT",
U588="SPARE-ISSUE","SPARE-ISSUE",
U588="Fiber CAmtel","TRANS_FO_CAMTEL",
U588="Fiber AOF","Fiber AOF",
U588="Projet OCM (HUAWEI)","TRAVAUX-HUAWEI",
U588="Projet OCM (NOKIA)","TRAVAUX-NOKIA",
U588="ACCESS-ISSUE","ACCESS-ISSUE",
U588="Projet OCM (ZTE, NOKIA, autres projets)","TRAVAUX OCM",
U588="No root CAuse","No root cause",
U588="ODU HS","PDH",
U588="IP &amp; VLAN","PDH",
U588="Warehouse HUAWEI","SPARE-ISSUE",
U588="SPARE-HS","SPARE-ISSUE",
U588="Power Telco","BSS"
),"")</f>
        <v>No root cause</v>
      </c>
      <c r="T588" s="49" t="str" cm="1">
        <f t="array" ref="T588">IFERROR(_xlfn.IFS(
U588="MPR ISSUE","TX ISSUE",
U588="BSS Hardware Issue","RAN ISSUE",
U588="Sites strategiques, MLL, Pylone, etc.","ENVTECH",
U588="AKTIVCO DEFAUT GE &amp; POWER Cabinet","POWER ISSUE",
U588="AKTIVCO Coupure ENEO &amp; Baisse de tension","POWER ISSUE",
U588="Coupure ENEO &amp; Baisse de tension","POWER ISSUE",
U588="Defaut GE &amp; POWER Cabinet","POWER ISSUE",
U588="Sharing","POWER ISSUE",
U588="Sites strategiques &amp; DataCenter","POWER ISSUE",
U588="Exclu","Exclu",
U588="SAT","TX ISSUE",
U588="SPARE-ISSUE","SPARE-ISSUE",
U588="Fiber CAmtel","TX ISSUE",
U588="Fiber AOF","TX ISSUE",
U588="Projet OCM (HUAWEI)","TRAVAUX-HUAWEI",
U588="Projet OCM (NOKIA)","TRAVAUX -NOKIA",
U588="ACCESS-ISSUE","ACCESS-ISSUE",
U588="Projet OCM (ZTE, NOKIA, autres projets)","TRAVAUX OCM",
U588="No root CAuse","No root cause",
U588="ODU HS","TX ISSUE",
U588="IP &amp; VLAN","TX ISSUE",
U588="Warehouse HUAWEI","SPARE-ISSUE",
U588="SPARE-HS","SPARE-ISSUE",
U588="Power Telco","RAN ISSUE"
),"")</f>
        <v>No root cause</v>
      </c>
      <c r="U588" s="36" t="s">
        <v>5895</v>
      </c>
      <c r="V588" s="49" t="str" cm="1">
        <f t="array" ref="V588">IFERROR(_xlfn.IFS(
U588="MPR ISSUE","ACTIVE",
U588="BSS Hardware Issue","ACTIVE",
U588="Sites strategiques, MLL, Pylone, etc.","PASSIVE",
U588="AKTIVCO DEFAUT GE &amp; POWER Cabinet","PASSIVE",
U588="AKTIVCO Coupure ENEO &amp; Baisse de tension","PASSIVE",
U588="Coupure ENEO &amp; Baisse de tension","PASSIVE",
U588="Defaut GE &amp; POWER Cabinet","PASSIVE",
U588="Sharing","PASSIVE",
U588="Sites strategiques &amp; DataCenter","PASSIVE",
U588="Exclu","Exclu",
U588="SAT","ACTIVE",
U588="SPARE-ISSUE","SPARE-ISSUE",
U588="Fiber CAmtel","ACTIVE",
U588="Fiber AOF","ACTIVE",
U588="Projet OCM (HUAWEI)","PLANNED WORKS",
U588="Projet OCM (NOKIA)","PLANNED WORKS",
U588="ACCESS-ISSUE","ACCESS-ISSUE",
U588="Projet OCM (ZTE, NOKIA, autres projets)","PLANNED WORKS",
U588="No root CAuse","No root cause",
U588="ODU HS","ACTIVE",
U588="IP &amp; VLAN","ACTIVE",
U588="Warehouse HUAWEI","SPARE-ISSUE",
U588="SPARE-HS","SPARE-ISSUE",
U588="Power Telco","ACTIVE"
),"")</f>
        <v>No root cause</v>
      </c>
      <c r="W588" s="49"/>
      <c r="X588" s="49"/>
      <c r="Y588" s="49"/>
      <c r="Z588" s="49"/>
      <c r="AA588" s="49"/>
      <c r="AB588" s="17" t="s">
        <v>5421</v>
      </c>
      <c r="AC588" s="7" t="s">
        <v>5421</v>
      </c>
      <c r="AD588" s="6"/>
      <c r="AE588" s="7"/>
      <c r="AF588" s="3" t="s">
        <v>5421</v>
      </c>
      <c r="AG588" s="17"/>
      <c r="AH588" s="18" t="s">
        <v>5421</v>
      </c>
      <c r="AI588" s="18" t="s">
        <v>5421</v>
      </c>
      <c r="AJ588" s="18" t="s">
        <v>5421</v>
      </c>
      <c r="AK588" s="18" t="s">
        <v>5421</v>
      </c>
      <c r="AL588" s="18" t="s">
        <v>5421</v>
      </c>
      <c r="AM588" s="18" t="s">
        <v>5421</v>
      </c>
      <c r="AN588" s="18" t="s">
        <v>5421</v>
      </c>
      <c r="AO588" s="18" t="s">
        <v>5421</v>
      </c>
      <c r="AP588" s="9" t="s">
        <v>5421</v>
      </c>
      <c r="AQ588" s="14"/>
      <c r="AR588" s="14" t="s">
        <v>5421</v>
      </c>
      <c r="AS588" s="14" t="s">
        <v>5421</v>
      </c>
      <c r="AT588" s="14" t="s">
        <v>5421</v>
      </c>
      <c r="AV588" s="9" t="str">
        <f>_xlfn.XLOOKUP(B588,[3]ALL!$B:$B,[3]ALL!$N:$N,"")</f>
        <v/>
      </c>
    </row>
    <row r="589" spans="1:48" s="9" customFormat="1" hidden="1" x14ac:dyDescent="0.3">
      <c r="A589" s="1" t="s">
        <v>5182</v>
      </c>
      <c r="B589" s="8" t="s">
        <v>5183</v>
      </c>
      <c r="C589" s="3" t="str">
        <f>_xlfn.XLOOKUP(B589,'[1]daily break down'!$D:$D,'[1]daily break down'!$E:$E,"")</f>
        <v>SUD-OUEST</v>
      </c>
      <c r="D589" s="1" t="s">
        <v>11</v>
      </c>
      <c r="E589" s="1" t="s">
        <v>12</v>
      </c>
      <c r="F589" s="3" t="s">
        <v>13</v>
      </c>
      <c r="G589" s="1" t="s">
        <v>63</v>
      </c>
      <c r="H589" s="33" t="str">
        <f>_xlfn.XLOOKUP(B589,[2]CALCULATION!$B:$B,[2]CALCULATION!$H:$H,"")</f>
        <v>Huawei</v>
      </c>
      <c r="I589" s="71">
        <v>0</v>
      </c>
      <c r="J589" s="71">
        <v>0</v>
      </c>
      <c r="K589" s="71">
        <v>0</v>
      </c>
      <c r="L589" s="71">
        <v>0</v>
      </c>
      <c r="M589" s="71">
        <v>0</v>
      </c>
      <c r="N589" s="71">
        <v>0</v>
      </c>
      <c r="O589" s="71">
        <v>0.10950738086881087</v>
      </c>
      <c r="P589" s="50" t="s">
        <v>5365</v>
      </c>
      <c r="Q589" s="50" t="s">
        <v>5911</v>
      </c>
      <c r="R589" s="50"/>
      <c r="S589" s="49" t="str" cm="1">
        <f t="array" ref="S589">IFERROR(_xlfn.IFS(
U589="MPR ISSUE","PDH",
U589="BSS Hardware Issue","BSS",
U589="Sites strategiques, MLL, Pylone, etc.","ENVTECH",
U589="AKTIVCO DEFAUT GE &amp; POWER Cabinet","AKTIVCO",
U589="AKTIVCO Coupure ENEO &amp; Baisse de tension","AKTIVCO GRID ONLY",
U589="Coupure ENEO &amp; Baisse de tension","IHS GRID ONLY",
U589="Defaut GE &amp; POWER Cabinet","IHS",
U589="Sharing","Partners",
U589="Sites strategiques &amp; DataCenter","SST &amp; DC",
U589="Exclu","Exclu",
U589="SAT","SAT",
U589="SPARE-ISSUE","SPARE-ISSUE",
U589="Fiber CAmtel","TRANS_FO_CAMTEL",
U589="Fiber AOF","Fiber AOF",
U589="Projet OCM (HUAWEI)","TRAVAUX-HUAWEI",
U589="Projet OCM (NOKIA)","TRAVAUX-NOKIA",
U589="ACCESS-ISSUE","ACCESS-ISSUE",
U589="Projet OCM (ZTE, NOKIA, autres projets)","TRAVAUX OCM",
U589="No root CAuse","No root cause",
U589="ODU HS","PDH",
U589="IP &amp; VLAN","PDH",
U589="Warehouse HUAWEI","SPARE-ISSUE",
U589="SPARE-HS","SPARE-ISSUE",
U589="Power Telco","BSS"
),"")</f>
        <v>No root cause</v>
      </c>
      <c r="T589" s="49" t="str" cm="1">
        <f t="array" ref="T589">IFERROR(_xlfn.IFS(
U589="MPR ISSUE","TX ISSUE",
U589="BSS Hardware Issue","RAN ISSUE",
U589="Sites strategiques, MLL, Pylone, etc.","ENVTECH",
U589="AKTIVCO DEFAUT GE &amp; POWER Cabinet","POWER ISSUE",
U589="AKTIVCO Coupure ENEO &amp; Baisse de tension","POWER ISSUE",
U589="Coupure ENEO &amp; Baisse de tension","POWER ISSUE",
U589="Defaut GE &amp; POWER Cabinet","POWER ISSUE",
U589="Sharing","POWER ISSUE",
U589="Sites strategiques &amp; DataCenter","POWER ISSUE",
U589="Exclu","Exclu",
U589="SAT","TX ISSUE",
U589="SPARE-ISSUE","SPARE-ISSUE",
U589="Fiber CAmtel","TX ISSUE",
U589="Fiber AOF","TX ISSUE",
U589="Projet OCM (HUAWEI)","TRAVAUX-HUAWEI",
U589="Projet OCM (NOKIA)","TRAVAUX -NOKIA",
U589="ACCESS-ISSUE","ACCESS-ISSUE",
U589="Projet OCM (ZTE, NOKIA, autres projets)","TRAVAUX OCM",
U589="No root CAuse","No root cause",
U589="ODU HS","TX ISSUE",
U589="IP &amp; VLAN","TX ISSUE",
U589="Warehouse HUAWEI","SPARE-ISSUE",
U589="SPARE-HS","SPARE-ISSUE",
U589="Power Telco","RAN ISSUE"
),"")</f>
        <v>No root cause</v>
      </c>
      <c r="U589" s="36" t="s">
        <v>5895</v>
      </c>
      <c r="V589" s="49" t="str" cm="1">
        <f t="array" ref="V589">IFERROR(_xlfn.IFS(
U589="MPR ISSUE","ACTIVE",
U589="BSS Hardware Issue","ACTIVE",
U589="Sites strategiques, MLL, Pylone, etc.","PASSIVE",
U589="AKTIVCO DEFAUT GE &amp; POWER Cabinet","PASSIVE",
U589="AKTIVCO Coupure ENEO &amp; Baisse de tension","PASSIVE",
U589="Coupure ENEO &amp; Baisse de tension","PASSIVE",
U589="Defaut GE &amp; POWER Cabinet","PASSIVE",
U589="Sharing","PASSIVE",
U589="Sites strategiques &amp; DataCenter","PASSIVE",
U589="Exclu","Exclu",
U589="SAT","ACTIVE",
U589="SPARE-ISSUE","SPARE-ISSUE",
U589="Fiber CAmtel","ACTIVE",
U589="Fiber AOF","ACTIVE",
U589="Projet OCM (HUAWEI)","PLANNED WORKS",
U589="Projet OCM (NOKIA)","PLANNED WORKS",
U589="ACCESS-ISSUE","ACCESS-ISSUE",
U589="Projet OCM (ZTE, NOKIA, autres projets)","PLANNED WORKS",
U589="No root CAuse","No root cause",
U589="ODU HS","ACTIVE",
U589="IP &amp; VLAN","ACTIVE",
U589="Warehouse HUAWEI","SPARE-ISSUE",
U589="SPARE-HS","SPARE-ISSUE",
U589="Power Telco","ACTIVE"
),"")</f>
        <v>No root cause</v>
      </c>
      <c r="W589" s="49"/>
      <c r="X589" s="49"/>
      <c r="Y589" s="49"/>
      <c r="Z589" s="49"/>
      <c r="AA589" s="49"/>
      <c r="AB589" s="17" t="s">
        <v>5421</v>
      </c>
      <c r="AC589" s="7" t="s">
        <v>5421</v>
      </c>
      <c r="AD589" s="6"/>
      <c r="AE589" s="7"/>
      <c r="AF589" s="3" t="s">
        <v>5421</v>
      </c>
      <c r="AG589" s="17"/>
      <c r="AH589" s="18" t="s">
        <v>5421</v>
      </c>
      <c r="AI589" s="18" t="s">
        <v>5421</v>
      </c>
      <c r="AJ589" s="18" t="s">
        <v>5421</v>
      </c>
      <c r="AK589" s="18" t="s">
        <v>5421</v>
      </c>
      <c r="AL589" s="18" t="s">
        <v>5421</v>
      </c>
      <c r="AM589" s="18" t="s">
        <v>5421</v>
      </c>
      <c r="AN589" s="18" t="s">
        <v>5421</v>
      </c>
      <c r="AO589" s="18" t="s">
        <v>5421</v>
      </c>
      <c r="AP589" s="9" t="s">
        <v>5421</v>
      </c>
      <c r="AQ589" s="14"/>
      <c r="AR589" s="14" t="s">
        <v>5421</v>
      </c>
      <c r="AS589" s="14" t="s">
        <v>5421</v>
      </c>
      <c r="AT589" s="14" t="s">
        <v>5421</v>
      </c>
      <c r="AV589" s="9" t="str">
        <f>_xlfn.XLOOKUP(B589,[3]ALL!$B:$B,[3]ALL!$N:$N,"")</f>
        <v/>
      </c>
    </row>
    <row r="590" spans="1:48" s="9" customFormat="1" hidden="1" x14ac:dyDescent="0.3">
      <c r="A590" s="1" t="s">
        <v>1107</v>
      </c>
      <c r="B590" s="8" t="s">
        <v>1108</v>
      </c>
      <c r="C590" s="3" t="str">
        <f>_xlfn.XLOOKUP(B590,'[1]daily break down'!$D:$D,'[1]daily break down'!$E:$E,"")</f>
        <v>ADAMAOUA</v>
      </c>
      <c r="D590" s="1" t="s">
        <v>11</v>
      </c>
      <c r="E590" s="1" t="s">
        <v>96</v>
      </c>
      <c r="F590" s="3" t="s">
        <v>90</v>
      </c>
      <c r="G590" s="1" t="s">
        <v>1109</v>
      </c>
      <c r="H590" s="34" t="str">
        <f>_xlfn.XLOOKUP(B590,[2]CALCULATION!$B:$B,[2]CALCULATION!$H:$H,"")</f>
        <v>NOKIA</v>
      </c>
      <c r="I590" s="71">
        <v>6.5604850194216122E-2</v>
      </c>
      <c r="J590" s="71">
        <v>1.1237399964955362E-2</v>
      </c>
      <c r="K590" s="71">
        <v>0.1701985915425773</v>
      </c>
      <c r="L590" s="71">
        <v>1.4270540178254463E-3</v>
      </c>
      <c r="M590" s="71">
        <v>2.4973445311943173E-2</v>
      </c>
      <c r="N590" s="71">
        <v>5.5077756460141278E-2</v>
      </c>
      <c r="O590" s="71">
        <v>0.1085503077742854</v>
      </c>
      <c r="P590" s="50" t="s">
        <v>5365</v>
      </c>
      <c r="Q590" s="50" t="s">
        <v>5911</v>
      </c>
      <c r="R590" s="50"/>
      <c r="S590" s="49" t="str" cm="1">
        <f t="array" ref="S590">IFERROR(_xlfn.IFS(
U590="MPR ISSUE","PDH",
U590="BSS Hardware Issue","BSS",
U590="Sites strategiques, MLL, Pylone, etc.","ENVTECH",
U590="AKTIVCO DEFAUT GE &amp; POWER Cabinet","AKTIVCO",
U590="AKTIVCO Coupure ENEO &amp; Baisse de tension","AKTIVCO GRID ONLY",
U590="Coupure ENEO &amp; Baisse de tension","IHS GRID ONLY",
U590="Defaut GE &amp; POWER Cabinet","IHS",
U590="Sharing","Partners",
U590="Sites strategiques &amp; DataCenter","SST &amp; DC",
U590="Exclu","Exclu",
U590="SAT","SAT",
U590="SPARE-ISSUE","SPARE-ISSUE",
U590="Fiber CAmtel","TRANS_FO_CAMTEL",
U590="Fiber AOF","Fiber AOF",
U590="Projet OCM (HUAWEI)","TRAVAUX-HUAWEI",
U590="Projet OCM (NOKIA)","TRAVAUX-NOKIA",
U590="ACCESS-ISSUE","ACCESS-ISSUE",
U590="Projet OCM (ZTE, NOKIA, autres projets)","TRAVAUX OCM",
U590="No root CAuse","No root cause",
U590="ODU HS","PDH",
U590="IP &amp; VLAN","PDH",
U590="Warehouse HUAWEI","SPARE-ISSUE",
U590="SPARE-HS","SPARE-ISSUE",
U590="Power Telco","BSS"
),"")</f>
        <v>No root cause</v>
      </c>
      <c r="T590" s="49" t="str" cm="1">
        <f t="array" ref="T590">IFERROR(_xlfn.IFS(
U590="MPR ISSUE","TX ISSUE",
U590="BSS Hardware Issue","RAN ISSUE",
U590="Sites strategiques, MLL, Pylone, etc.","ENVTECH",
U590="AKTIVCO DEFAUT GE &amp; POWER Cabinet","POWER ISSUE",
U590="AKTIVCO Coupure ENEO &amp; Baisse de tension","POWER ISSUE",
U590="Coupure ENEO &amp; Baisse de tension","POWER ISSUE",
U590="Defaut GE &amp; POWER Cabinet","POWER ISSUE",
U590="Sharing","POWER ISSUE",
U590="Sites strategiques &amp; DataCenter","POWER ISSUE",
U590="Exclu","Exclu",
U590="SAT","TX ISSUE",
U590="SPARE-ISSUE","SPARE-ISSUE",
U590="Fiber CAmtel","TX ISSUE",
U590="Fiber AOF","TX ISSUE",
U590="Projet OCM (HUAWEI)","TRAVAUX-HUAWEI",
U590="Projet OCM (NOKIA)","TRAVAUX -NOKIA",
U590="ACCESS-ISSUE","ACCESS-ISSUE",
U590="Projet OCM (ZTE, NOKIA, autres projets)","TRAVAUX OCM",
U590="No root CAuse","No root cause",
U590="ODU HS","TX ISSUE",
U590="IP &amp; VLAN","TX ISSUE",
U590="Warehouse HUAWEI","SPARE-ISSUE",
U590="SPARE-HS","SPARE-ISSUE",
U590="Power Telco","RAN ISSUE"
),"")</f>
        <v>No root cause</v>
      </c>
      <c r="U590" s="36" t="s">
        <v>5895</v>
      </c>
      <c r="V590" s="49" t="str" cm="1">
        <f t="array" ref="V590">IFERROR(_xlfn.IFS(
U590="MPR ISSUE","ACTIVE",
U590="BSS Hardware Issue","ACTIVE",
U590="Sites strategiques, MLL, Pylone, etc.","PASSIVE",
U590="AKTIVCO DEFAUT GE &amp; POWER Cabinet","PASSIVE",
U590="AKTIVCO Coupure ENEO &amp; Baisse de tension","PASSIVE",
U590="Coupure ENEO &amp; Baisse de tension","PASSIVE",
U590="Defaut GE &amp; POWER Cabinet","PASSIVE",
U590="Sharing","PASSIVE",
U590="Sites strategiques &amp; DataCenter","PASSIVE",
U590="Exclu","Exclu",
U590="SAT","ACTIVE",
U590="SPARE-ISSUE","SPARE-ISSUE",
U590="Fiber CAmtel","ACTIVE",
U590="Fiber AOF","ACTIVE",
U590="Projet OCM (HUAWEI)","PLANNED WORKS",
U590="Projet OCM (NOKIA)","PLANNED WORKS",
U590="ACCESS-ISSUE","ACCESS-ISSUE",
U590="Projet OCM (ZTE, NOKIA, autres projets)","PLANNED WORKS",
U590="No root CAuse","No root cause",
U590="ODU HS","ACTIVE",
U590="IP &amp; VLAN","ACTIVE",
U590="Warehouse HUAWEI","SPARE-ISSUE",
U590="SPARE-HS","SPARE-ISSUE",
U590="Power Telco","ACTIVE"
),"")</f>
        <v>No root cause</v>
      </c>
      <c r="W590" s="49"/>
      <c r="X590" s="49"/>
      <c r="Y590" s="49"/>
      <c r="Z590" s="49"/>
      <c r="AA590" s="49"/>
      <c r="AB590" s="17" t="s">
        <v>5421</v>
      </c>
      <c r="AC590" s="7" t="s">
        <v>5421</v>
      </c>
      <c r="AD590" s="6"/>
      <c r="AE590" s="7"/>
      <c r="AF590" s="3" t="s">
        <v>5421</v>
      </c>
      <c r="AG590" s="17"/>
      <c r="AH590" s="18" t="s">
        <v>5421</v>
      </c>
      <c r="AI590" s="18" t="s">
        <v>5421</v>
      </c>
      <c r="AJ590" s="18" t="s">
        <v>5421</v>
      </c>
      <c r="AK590" s="18" t="s">
        <v>5421</v>
      </c>
      <c r="AL590" s="18" t="s">
        <v>5421</v>
      </c>
      <c r="AM590" s="18" t="s">
        <v>5421</v>
      </c>
      <c r="AN590" s="18" t="s">
        <v>5421</v>
      </c>
      <c r="AO590" s="18" t="s">
        <v>5421</v>
      </c>
      <c r="AP590" s="9" t="s">
        <v>5421</v>
      </c>
      <c r="AQ590" s="14"/>
      <c r="AR590" s="14" t="s">
        <v>5421</v>
      </c>
      <c r="AS590" s="14" t="s">
        <v>5421</v>
      </c>
      <c r="AT590" s="14" t="s">
        <v>5421</v>
      </c>
      <c r="AV590" s="9" t="str">
        <f>_xlfn.XLOOKUP(B590,[3]ALL!$B:$B,[3]ALL!$N:$N,"")</f>
        <v/>
      </c>
    </row>
    <row r="591" spans="1:48" s="9" customFormat="1" hidden="1" x14ac:dyDescent="0.3">
      <c r="A591" s="2" t="s">
        <v>3708</v>
      </c>
      <c r="B591" s="8" t="s">
        <v>3709</v>
      </c>
      <c r="C591" s="3" t="str">
        <f>_xlfn.XLOOKUP(B591,'[1]daily break down'!$D:$D,'[1]daily break down'!$E:$E,"")</f>
        <v>NORD</v>
      </c>
      <c r="D591" s="1" t="s">
        <v>11</v>
      </c>
      <c r="E591" s="1" t="s">
        <v>66</v>
      </c>
      <c r="F591" s="3" t="s">
        <v>23</v>
      </c>
      <c r="G591" s="1" t="s">
        <v>3710</v>
      </c>
      <c r="H591" s="34" t="str">
        <f>_xlfn.XLOOKUP(B591,[2]CALCULATION!$B:$B,[2]CALCULATION!$H:$H,"")</f>
        <v>NOKIA</v>
      </c>
      <c r="I591" s="71">
        <v>2.5468491837241248E-2</v>
      </c>
      <c r="J591" s="71">
        <v>0</v>
      </c>
      <c r="K591" s="71">
        <v>0</v>
      </c>
      <c r="L591" s="71">
        <v>0</v>
      </c>
      <c r="M591" s="71">
        <v>0.22111930097907442</v>
      </c>
      <c r="N591" s="71">
        <v>0</v>
      </c>
      <c r="O591" s="71">
        <v>0.10806273952510177</v>
      </c>
      <c r="P591" s="50" t="s">
        <v>5365</v>
      </c>
      <c r="Q591" s="50" t="s">
        <v>5911</v>
      </c>
      <c r="R591" s="50"/>
      <c r="S591" s="49" t="str" cm="1">
        <f t="array" ref="S591">IFERROR(_xlfn.IFS(
U591="MPR ISSUE","PDH",
U591="BSS Hardware Issue","BSS",
U591="Sites strategiques, MLL, Pylone, etc.","ENVTECH",
U591="AKTIVCO DEFAUT GE &amp; POWER Cabinet","AKTIVCO",
U591="AKTIVCO Coupure ENEO &amp; Baisse de tension","AKTIVCO GRID ONLY",
U591="Coupure ENEO &amp; Baisse de tension","IHS GRID ONLY",
U591="Defaut GE &amp; POWER Cabinet","IHS",
U591="Sharing","Partners",
U591="Sites strategiques &amp; DataCenter","SST &amp; DC",
U591="Exclu","Exclu",
U591="SAT","SAT",
U591="SPARE-ISSUE","SPARE-ISSUE",
U591="Fiber CAmtel","TRANS_FO_CAMTEL",
U591="Fiber AOF","Fiber AOF",
U591="Projet OCM (HUAWEI)","TRAVAUX-HUAWEI",
U591="Projet OCM (NOKIA)","TRAVAUX-NOKIA",
U591="ACCESS-ISSUE","ACCESS-ISSUE",
U591="Projet OCM (ZTE, NOKIA, autres projets)","TRAVAUX OCM",
U591="No root CAuse","No root cause",
U591="ODU HS","PDH",
U591="IP &amp; VLAN","PDH",
U591="Warehouse HUAWEI","SPARE-ISSUE",
U591="SPARE-HS","SPARE-ISSUE",
U591="Power Telco","BSS"
),"")</f>
        <v>No root cause</v>
      </c>
      <c r="T591" s="49" t="str" cm="1">
        <f t="array" ref="T591">IFERROR(_xlfn.IFS(
U591="MPR ISSUE","TX ISSUE",
U591="BSS Hardware Issue","RAN ISSUE",
U591="Sites strategiques, MLL, Pylone, etc.","ENVTECH",
U591="AKTIVCO DEFAUT GE &amp; POWER Cabinet","POWER ISSUE",
U591="AKTIVCO Coupure ENEO &amp; Baisse de tension","POWER ISSUE",
U591="Coupure ENEO &amp; Baisse de tension","POWER ISSUE",
U591="Defaut GE &amp; POWER Cabinet","POWER ISSUE",
U591="Sharing","POWER ISSUE",
U591="Sites strategiques &amp; DataCenter","POWER ISSUE",
U591="Exclu","Exclu",
U591="SAT","TX ISSUE",
U591="SPARE-ISSUE","SPARE-ISSUE",
U591="Fiber CAmtel","TX ISSUE",
U591="Fiber AOF","TX ISSUE",
U591="Projet OCM (HUAWEI)","TRAVAUX-HUAWEI",
U591="Projet OCM (NOKIA)","TRAVAUX -NOKIA",
U591="ACCESS-ISSUE","ACCESS-ISSUE",
U591="Projet OCM (ZTE, NOKIA, autres projets)","TRAVAUX OCM",
U591="No root CAuse","No root cause",
U591="ODU HS","TX ISSUE",
U591="IP &amp; VLAN","TX ISSUE",
U591="Warehouse HUAWEI","SPARE-ISSUE",
U591="SPARE-HS","SPARE-ISSUE",
U591="Power Telco","RAN ISSUE"
),"")</f>
        <v>No root cause</v>
      </c>
      <c r="U591" s="36" t="s">
        <v>5895</v>
      </c>
      <c r="V591" s="49" t="str" cm="1">
        <f t="array" ref="V591">IFERROR(_xlfn.IFS(
U591="MPR ISSUE","ACTIVE",
U591="BSS Hardware Issue","ACTIVE",
U591="Sites strategiques, MLL, Pylone, etc.","PASSIVE",
U591="AKTIVCO DEFAUT GE &amp; POWER Cabinet","PASSIVE",
U591="AKTIVCO Coupure ENEO &amp; Baisse de tension","PASSIVE",
U591="Coupure ENEO &amp; Baisse de tension","PASSIVE",
U591="Defaut GE &amp; POWER Cabinet","PASSIVE",
U591="Sharing","PASSIVE",
U591="Sites strategiques &amp; DataCenter","PASSIVE",
U591="Exclu","Exclu",
U591="SAT","ACTIVE",
U591="SPARE-ISSUE","SPARE-ISSUE",
U591="Fiber CAmtel","ACTIVE",
U591="Fiber AOF","ACTIVE",
U591="Projet OCM (HUAWEI)","PLANNED WORKS",
U591="Projet OCM (NOKIA)","PLANNED WORKS",
U591="ACCESS-ISSUE","ACCESS-ISSUE",
U591="Projet OCM (ZTE, NOKIA, autres projets)","PLANNED WORKS",
U591="No root CAuse","No root cause",
U591="ODU HS","ACTIVE",
U591="IP &amp; VLAN","ACTIVE",
U591="Warehouse HUAWEI","SPARE-ISSUE",
U591="SPARE-HS","SPARE-ISSUE",
U591="Power Telco","ACTIVE"
),"")</f>
        <v>No root cause</v>
      </c>
      <c r="W591" s="49"/>
      <c r="X591" s="49"/>
      <c r="Y591" s="49"/>
      <c r="Z591" s="49"/>
      <c r="AA591" s="49"/>
      <c r="AB591" s="17" t="s">
        <v>5421</v>
      </c>
      <c r="AC591" s="7" t="s">
        <v>5421</v>
      </c>
      <c r="AD591" s="6"/>
      <c r="AE591" s="7"/>
      <c r="AF591" s="3" t="s">
        <v>5421</v>
      </c>
      <c r="AG591" s="17"/>
      <c r="AH591" s="18" t="s">
        <v>5421</v>
      </c>
      <c r="AI591" s="18" t="s">
        <v>5421</v>
      </c>
      <c r="AJ591" s="18" t="s">
        <v>5421</v>
      </c>
      <c r="AK591" s="18" t="s">
        <v>5421</v>
      </c>
      <c r="AL591" s="18" t="s">
        <v>5421</v>
      </c>
      <c r="AM591" s="18" t="s">
        <v>5421</v>
      </c>
      <c r="AN591" s="18" t="s">
        <v>5421</v>
      </c>
      <c r="AO591" s="18" t="s">
        <v>5421</v>
      </c>
      <c r="AP591" s="9" t="s">
        <v>5421</v>
      </c>
      <c r="AQ591" s="14"/>
      <c r="AR591" s="14" t="s">
        <v>5421</v>
      </c>
      <c r="AS591" s="14" t="s">
        <v>5421</v>
      </c>
      <c r="AT591" s="14" t="s">
        <v>5421</v>
      </c>
      <c r="AV591" s="9" t="str">
        <f>_xlfn.XLOOKUP(B591,[3]ALL!$B:$B,[3]ALL!$N:$N,"")</f>
        <v/>
      </c>
    </row>
    <row r="592" spans="1:48" s="9" customFormat="1" hidden="1" x14ac:dyDescent="0.3">
      <c r="A592" s="1" t="s">
        <v>1503</v>
      </c>
      <c r="B592" s="1" t="s">
        <v>1504</v>
      </c>
      <c r="C592" s="3" t="str">
        <f>_xlfn.XLOOKUP(B592,'[1]daily break down'!$D:$D,'[1]daily break down'!$E:$E,"")</f>
        <v>EXTREME-NORD</v>
      </c>
      <c r="D592" s="1" t="s">
        <v>11</v>
      </c>
      <c r="E592" s="1" t="s">
        <v>96</v>
      </c>
      <c r="F592" s="3" t="s">
        <v>55</v>
      </c>
      <c r="G592" s="1" t="s">
        <v>1505</v>
      </c>
      <c r="H592" s="34" t="str">
        <f>_xlfn.XLOOKUP(B592,[2]CALCULATION!$B:$B,[2]CALCULATION!$H:$H,"")</f>
        <v>NOKIA</v>
      </c>
      <c r="I592" s="71">
        <v>1.1592800906306299E-3</v>
      </c>
      <c r="J592" s="71">
        <v>0</v>
      </c>
      <c r="K592" s="71">
        <v>3.8702997303720209E-3</v>
      </c>
      <c r="L592" s="71">
        <v>5.0742387373764943E-2</v>
      </c>
      <c r="M592" s="71">
        <v>0.10322943330108753</v>
      </c>
      <c r="N592" s="71">
        <v>2.1526939529096737E-2</v>
      </c>
      <c r="O592" s="71">
        <v>0.10604737567523599</v>
      </c>
      <c r="P592" s="50" t="s">
        <v>5910</v>
      </c>
      <c r="Q592" s="50" t="s">
        <v>5911</v>
      </c>
      <c r="R592" s="50"/>
      <c r="S592" s="49" t="str" cm="1">
        <f t="array" ref="S592">IFERROR(_xlfn.IFS(
U592="MPR ISSUE","PDH",
U592="BSS Hardware Issue","BSS",
U592="Sites strategiques, MLL, Pylone, etc.","ENVTECH",
U592="AKTIVCO DEFAUT GE &amp; POWER Cabinet","AKTIVCO",
U592="AKTIVCO Coupure ENEO &amp; Baisse de tension","AKTIVCO GRID ONLY",
U592="Coupure ENEO &amp; Baisse de tension","IHS GRID ONLY",
U592="Defaut GE &amp; POWER Cabinet","IHS",
U592="Sharing","Partners",
U592="Sites strategiques &amp; DataCenter","SST &amp; DC",
U592="Exclu","Exclu",
U592="SAT","SAT",
U592="SPARE-ISSUE","SPARE-ISSUE",
U592="Fiber CAmtel","TRANS_FO_CAMTEL",
U592="Fiber AOF","Fiber AOF",
U592="Projet OCM (HUAWEI)","TRAVAUX-HUAWEI",
U592="Projet OCM (NOKIA)","TRAVAUX-NOKIA",
U592="ACCESS-ISSUE","ACCESS-ISSUE",
U592="Projet OCM (ZTE, NOKIA, autres projets)","TRAVAUX OCM",
U592="No root CAuse","No root cause",
U592="ODU HS","PDH",
U592="IP &amp; VLAN","PDH",
U592="Warehouse HUAWEI","SPARE-ISSUE",
U592="SPARE-HS","SPARE-ISSUE",
U592="Power Telco","BSS"
),"")</f>
        <v>No root cause</v>
      </c>
      <c r="T592" s="49" t="str" cm="1">
        <f t="array" ref="T592">IFERROR(_xlfn.IFS(
U592="MPR ISSUE","TX ISSUE",
U592="BSS Hardware Issue","RAN ISSUE",
U592="Sites strategiques, MLL, Pylone, etc.","ENVTECH",
U592="AKTIVCO DEFAUT GE &amp; POWER Cabinet","POWER ISSUE",
U592="AKTIVCO Coupure ENEO &amp; Baisse de tension","POWER ISSUE",
U592="Coupure ENEO &amp; Baisse de tension","POWER ISSUE",
U592="Defaut GE &amp; POWER Cabinet","POWER ISSUE",
U592="Sharing","POWER ISSUE",
U592="Sites strategiques &amp; DataCenter","POWER ISSUE",
U592="Exclu","Exclu",
U592="SAT","TX ISSUE",
U592="SPARE-ISSUE","SPARE-ISSUE",
U592="Fiber CAmtel","TX ISSUE",
U592="Fiber AOF","TX ISSUE",
U592="Projet OCM (HUAWEI)","TRAVAUX-HUAWEI",
U592="Projet OCM (NOKIA)","TRAVAUX -NOKIA",
U592="ACCESS-ISSUE","ACCESS-ISSUE",
U592="Projet OCM (ZTE, NOKIA, autres projets)","TRAVAUX OCM",
U592="No root CAuse","No root cause",
U592="ODU HS","TX ISSUE",
U592="IP &amp; VLAN","TX ISSUE",
U592="Warehouse HUAWEI","SPARE-ISSUE",
U592="SPARE-HS","SPARE-ISSUE",
U592="Power Telco","RAN ISSUE"
),"")</f>
        <v>No root cause</v>
      </c>
      <c r="U592" s="36" t="s">
        <v>5895</v>
      </c>
      <c r="V592" s="49" t="str" cm="1">
        <f t="array" ref="V592">IFERROR(_xlfn.IFS(
U592="MPR ISSUE","ACTIVE",
U592="BSS Hardware Issue","ACTIVE",
U592="Sites strategiques, MLL, Pylone, etc.","PASSIVE",
U592="AKTIVCO DEFAUT GE &amp; POWER Cabinet","PASSIVE",
U592="AKTIVCO Coupure ENEO &amp; Baisse de tension","PASSIVE",
U592="Coupure ENEO &amp; Baisse de tension","PASSIVE",
U592="Defaut GE &amp; POWER Cabinet","PASSIVE",
U592="Sharing","PASSIVE",
U592="Sites strategiques &amp; DataCenter","PASSIVE",
U592="Exclu","Exclu",
U592="SAT","ACTIVE",
U592="SPARE-ISSUE","SPARE-ISSUE",
U592="Fiber CAmtel","ACTIVE",
U592="Fiber AOF","ACTIVE",
U592="Projet OCM (HUAWEI)","PLANNED WORKS",
U592="Projet OCM (NOKIA)","PLANNED WORKS",
U592="ACCESS-ISSUE","ACCESS-ISSUE",
U592="Projet OCM (ZTE, NOKIA, autres projets)","PLANNED WORKS",
U592="No root CAuse","No root cause",
U592="ODU HS","ACTIVE",
U592="IP &amp; VLAN","ACTIVE",
U592="Warehouse HUAWEI","SPARE-ISSUE",
U592="SPARE-HS","SPARE-ISSUE",
U592="Power Telco","ACTIVE"
),"")</f>
        <v>No root cause</v>
      </c>
      <c r="W592" s="49"/>
      <c r="X592" s="49"/>
      <c r="Y592" s="49"/>
      <c r="Z592" s="49"/>
      <c r="AA592" s="49"/>
      <c r="AB592" s="17" t="s">
        <v>5421</v>
      </c>
      <c r="AC592" s="7" t="s">
        <v>5421</v>
      </c>
      <c r="AD592" s="6"/>
      <c r="AE592" s="7"/>
      <c r="AF592" s="3" t="s">
        <v>5421</v>
      </c>
      <c r="AG592" s="17"/>
      <c r="AH592" s="18" t="s">
        <v>5421</v>
      </c>
      <c r="AI592" s="18" t="s">
        <v>5421</v>
      </c>
      <c r="AJ592" s="18" t="s">
        <v>5421</v>
      </c>
      <c r="AK592" s="18" t="s">
        <v>5421</v>
      </c>
      <c r="AL592" s="18" t="s">
        <v>5421</v>
      </c>
      <c r="AM592" s="18" t="s">
        <v>5421</v>
      </c>
      <c r="AN592" s="18" t="s">
        <v>5421</v>
      </c>
      <c r="AO592" s="18" t="s">
        <v>5421</v>
      </c>
      <c r="AP592" s="9" t="s">
        <v>5421</v>
      </c>
      <c r="AQ592" s="14"/>
      <c r="AR592" s="14" t="s">
        <v>5421</v>
      </c>
      <c r="AS592" s="14" t="s">
        <v>5421</v>
      </c>
      <c r="AT592" s="14" t="s">
        <v>5421</v>
      </c>
      <c r="AV592" s="9" t="str">
        <f>_xlfn.XLOOKUP(B592,[3]ALL!$B:$B,[3]ALL!$N:$N,"")</f>
        <v/>
      </c>
    </row>
    <row r="593" spans="1:48" s="9" customFormat="1" hidden="1" x14ac:dyDescent="0.3">
      <c r="A593" s="1" t="s">
        <v>1285</v>
      </c>
      <c r="B593" s="8" t="s">
        <v>1286</v>
      </c>
      <c r="C593" s="3" t="str">
        <f>_xlfn.XLOOKUP(B593,'[1]daily break down'!$D:$D,'[1]daily break down'!$E:$E,"")</f>
        <v>NORD</v>
      </c>
      <c r="D593" s="1" t="s">
        <v>11</v>
      </c>
      <c r="E593" s="1" t="s">
        <v>96</v>
      </c>
      <c r="F593" s="3" t="s">
        <v>23</v>
      </c>
      <c r="G593" s="1" t="s">
        <v>1287</v>
      </c>
      <c r="H593" s="34" t="str">
        <f>_xlfn.XLOOKUP(B593,[2]CALCULATION!$B:$B,[2]CALCULATION!$H:$H,"")</f>
        <v>NOKIA</v>
      </c>
      <c r="I593" s="71">
        <v>0.15846467085006266</v>
      </c>
      <c r="J593" s="71">
        <v>6.3171847400216308E-2</v>
      </c>
      <c r="K593" s="71">
        <v>4.977770358385198E-2</v>
      </c>
      <c r="L593" s="71">
        <v>7.3266501727862393E-2</v>
      </c>
      <c r="M593" s="71">
        <v>9.8271281528851451E-2</v>
      </c>
      <c r="N593" s="71">
        <v>9.9626747480973527E-2</v>
      </c>
      <c r="O593" s="71">
        <v>0.10472757987974879</v>
      </c>
      <c r="P593" s="50" t="s">
        <v>5365</v>
      </c>
      <c r="Q593" s="50" t="s">
        <v>5911</v>
      </c>
      <c r="R593" s="50"/>
      <c r="S593" s="49" t="str" cm="1">
        <f t="array" ref="S593">IFERROR(_xlfn.IFS(
U593="MPR ISSUE","PDH",
U593="BSS Hardware Issue","BSS",
U593="Sites strategiques, MLL, Pylone, etc.","ENVTECH",
U593="AKTIVCO DEFAUT GE &amp; POWER Cabinet","AKTIVCO",
U593="AKTIVCO Coupure ENEO &amp; Baisse de tension","AKTIVCO GRID ONLY",
U593="Coupure ENEO &amp; Baisse de tension","IHS GRID ONLY",
U593="Defaut GE &amp; POWER Cabinet","IHS",
U593="Sharing","Partners",
U593="Sites strategiques &amp; DataCenter","SST &amp; DC",
U593="Exclu","Exclu",
U593="SAT","SAT",
U593="SPARE-ISSUE","SPARE-ISSUE",
U593="Fiber CAmtel","TRANS_FO_CAMTEL",
U593="Fiber AOF","Fiber AOF",
U593="Projet OCM (HUAWEI)","TRAVAUX-HUAWEI",
U593="Projet OCM (NOKIA)","TRAVAUX-NOKIA",
U593="ACCESS-ISSUE","ACCESS-ISSUE",
U593="Projet OCM (ZTE, NOKIA, autres projets)","TRAVAUX OCM",
U593="No root CAuse","No root cause",
U593="ODU HS","PDH",
U593="IP &amp; VLAN","PDH",
U593="Warehouse HUAWEI","SPARE-ISSUE",
U593="SPARE-HS","SPARE-ISSUE",
U593="Power Telco","BSS"
),"")</f>
        <v>No root cause</v>
      </c>
      <c r="T593" s="49" t="str" cm="1">
        <f t="array" ref="T593">IFERROR(_xlfn.IFS(
U593="MPR ISSUE","TX ISSUE",
U593="BSS Hardware Issue","RAN ISSUE",
U593="Sites strategiques, MLL, Pylone, etc.","ENVTECH",
U593="AKTIVCO DEFAUT GE &amp; POWER Cabinet","POWER ISSUE",
U593="AKTIVCO Coupure ENEO &amp; Baisse de tension","POWER ISSUE",
U593="Coupure ENEO &amp; Baisse de tension","POWER ISSUE",
U593="Defaut GE &amp; POWER Cabinet","POWER ISSUE",
U593="Sharing","POWER ISSUE",
U593="Sites strategiques &amp; DataCenter","POWER ISSUE",
U593="Exclu","Exclu",
U593="SAT","TX ISSUE",
U593="SPARE-ISSUE","SPARE-ISSUE",
U593="Fiber CAmtel","TX ISSUE",
U593="Fiber AOF","TX ISSUE",
U593="Projet OCM (HUAWEI)","TRAVAUX-HUAWEI",
U593="Projet OCM (NOKIA)","TRAVAUX -NOKIA",
U593="ACCESS-ISSUE","ACCESS-ISSUE",
U593="Projet OCM (ZTE, NOKIA, autres projets)","TRAVAUX OCM",
U593="No root CAuse","No root cause",
U593="ODU HS","TX ISSUE",
U593="IP &amp; VLAN","TX ISSUE",
U593="Warehouse HUAWEI","SPARE-ISSUE",
U593="SPARE-HS","SPARE-ISSUE",
U593="Power Telco","RAN ISSUE"
),"")</f>
        <v>No root cause</v>
      </c>
      <c r="U593" s="36" t="s">
        <v>5895</v>
      </c>
      <c r="V593" s="49" t="str" cm="1">
        <f t="array" ref="V593">IFERROR(_xlfn.IFS(
U593="MPR ISSUE","ACTIVE",
U593="BSS Hardware Issue","ACTIVE",
U593="Sites strategiques, MLL, Pylone, etc.","PASSIVE",
U593="AKTIVCO DEFAUT GE &amp; POWER Cabinet","PASSIVE",
U593="AKTIVCO Coupure ENEO &amp; Baisse de tension","PASSIVE",
U593="Coupure ENEO &amp; Baisse de tension","PASSIVE",
U593="Defaut GE &amp; POWER Cabinet","PASSIVE",
U593="Sharing","PASSIVE",
U593="Sites strategiques &amp; DataCenter","PASSIVE",
U593="Exclu","Exclu",
U593="SAT","ACTIVE",
U593="SPARE-ISSUE","SPARE-ISSUE",
U593="Fiber CAmtel","ACTIVE",
U593="Fiber AOF","ACTIVE",
U593="Projet OCM (HUAWEI)","PLANNED WORKS",
U593="Projet OCM (NOKIA)","PLANNED WORKS",
U593="ACCESS-ISSUE","ACCESS-ISSUE",
U593="Projet OCM (ZTE, NOKIA, autres projets)","PLANNED WORKS",
U593="No root CAuse","No root cause",
U593="ODU HS","ACTIVE",
U593="IP &amp; VLAN","ACTIVE",
U593="Warehouse HUAWEI","SPARE-ISSUE",
U593="SPARE-HS","SPARE-ISSUE",
U593="Power Telco","ACTIVE"
),"")</f>
        <v>No root cause</v>
      </c>
      <c r="W593" s="49"/>
      <c r="X593" s="49"/>
      <c r="Y593" s="49"/>
      <c r="Z593" s="49"/>
      <c r="AA593" s="49"/>
      <c r="AB593" s="17" t="s">
        <v>5421</v>
      </c>
      <c r="AC593" s="7" t="s">
        <v>5421</v>
      </c>
      <c r="AD593" s="6"/>
      <c r="AE593" s="7"/>
      <c r="AF593" s="3" t="s">
        <v>5421</v>
      </c>
      <c r="AG593" s="17"/>
      <c r="AH593" s="18" t="s">
        <v>5421</v>
      </c>
      <c r="AI593" s="18" t="s">
        <v>5421</v>
      </c>
      <c r="AJ593" s="18" t="s">
        <v>5421</v>
      </c>
      <c r="AK593" s="18" t="s">
        <v>5421</v>
      </c>
      <c r="AL593" s="18" t="s">
        <v>5421</v>
      </c>
      <c r="AM593" s="18" t="s">
        <v>5421</v>
      </c>
      <c r="AN593" s="18" t="s">
        <v>5421</v>
      </c>
      <c r="AO593" s="18" t="s">
        <v>5421</v>
      </c>
      <c r="AP593" s="9" t="s">
        <v>5421</v>
      </c>
      <c r="AQ593" s="14"/>
      <c r="AR593" s="14" t="s">
        <v>5421</v>
      </c>
      <c r="AS593" s="14" t="s">
        <v>5421</v>
      </c>
      <c r="AT593" s="14" t="s">
        <v>5421</v>
      </c>
      <c r="AV593" s="9" t="str">
        <f>_xlfn.XLOOKUP(B593,[3]ALL!$B:$B,[3]ALL!$N:$N,"")</f>
        <v/>
      </c>
    </row>
    <row r="594" spans="1:48" s="9" customFormat="1" hidden="1" x14ac:dyDescent="0.3">
      <c r="A594" s="1" t="s">
        <v>719</v>
      </c>
      <c r="B594" s="8" t="s">
        <v>967</v>
      </c>
      <c r="C594" s="3" t="str">
        <f>_xlfn.XLOOKUP(B594,'[1]daily break down'!$D:$D,'[1]daily break down'!$E:$E,"")</f>
        <v>EXTREME-NORD</v>
      </c>
      <c r="D594" s="1" t="s">
        <v>11</v>
      </c>
      <c r="E594" s="1" t="s">
        <v>12</v>
      </c>
      <c r="F594" s="3" t="s">
        <v>55</v>
      </c>
      <c r="G594" s="1" t="s">
        <v>719</v>
      </c>
      <c r="H594" s="34" t="str">
        <f>_xlfn.XLOOKUP(B594,[2]CALCULATION!$B:$B,[2]CALCULATION!$H:$H,"")</f>
        <v>NOKIA</v>
      </c>
      <c r="I594" s="71">
        <v>0.92029004117762903</v>
      </c>
      <c r="J594" s="71">
        <v>0</v>
      </c>
      <c r="K594" s="71">
        <v>0</v>
      </c>
      <c r="L594" s="71">
        <v>0</v>
      </c>
      <c r="M594" s="71">
        <v>0.50462570591239997</v>
      </c>
      <c r="N594" s="71">
        <v>0</v>
      </c>
      <c r="O594" s="71">
        <v>0.10462056940984425</v>
      </c>
      <c r="P594" s="50" t="s">
        <v>5910</v>
      </c>
      <c r="Q594" s="50" t="s">
        <v>5911</v>
      </c>
      <c r="R594" s="50"/>
      <c r="S594" s="49" t="str" cm="1">
        <f t="array" ref="S594">IFERROR(_xlfn.IFS(
U594="MPR ISSUE","PDH",
U594="BSS Hardware Issue","BSS",
U594="Sites strategiques, MLL, Pylone, etc.","ENVTECH",
U594="AKTIVCO DEFAUT GE &amp; POWER Cabinet","AKTIVCO",
U594="AKTIVCO Coupure ENEO &amp; Baisse de tension","AKTIVCO GRID ONLY",
U594="Coupure ENEO &amp; Baisse de tension","IHS GRID ONLY",
U594="Defaut GE &amp; POWER Cabinet","IHS",
U594="Sharing","Partners",
U594="Sites strategiques &amp; DataCenter","SST &amp; DC",
U594="Exclu","Exclu",
U594="SAT","SAT",
U594="SPARE-ISSUE","SPARE-ISSUE",
U594="Fiber CAmtel","TRANS_FO_CAMTEL",
U594="Fiber AOF","Fiber AOF",
U594="Projet OCM (HUAWEI)","TRAVAUX-HUAWEI",
U594="Projet OCM (NOKIA)","TRAVAUX-NOKIA",
U594="ACCESS-ISSUE","ACCESS-ISSUE",
U594="Projet OCM (ZTE, NOKIA, autres projets)","TRAVAUX OCM",
U594="No root CAuse","No root cause",
U594="ODU HS","PDH",
U594="IP &amp; VLAN","PDH",
U594="Warehouse HUAWEI","SPARE-ISSUE",
U594="SPARE-HS","SPARE-ISSUE",
U594="Power Telco","BSS"
),"")</f>
        <v>No root cause</v>
      </c>
      <c r="T594" s="49" t="str" cm="1">
        <f t="array" ref="T594">IFERROR(_xlfn.IFS(
U594="MPR ISSUE","TX ISSUE",
U594="BSS Hardware Issue","RAN ISSUE",
U594="Sites strategiques, MLL, Pylone, etc.","ENVTECH",
U594="AKTIVCO DEFAUT GE &amp; POWER Cabinet","POWER ISSUE",
U594="AKTIVCO Coupure ENEO &amp; Baisse de tension","POWER ISSUE",
U594="Coupure ENEO &amp; Baisse de tension","POWER ISSUE",
U594="Defaut GE &amp; POWER Cabinet","POWER ISSUE",
U594="Sharing","POWER ISSUE",
U594="Sites strategiques &amp; DataCenter","POWER ISSUE",
U594="Exclu","Exclu",
U594="SAT","TX ISSUE",
U594="SPARE-ISSUE","SPARE-ISSUE",
U594="Fiber CAmtel","TX ISSUE",
U594="Fiber AOF","TX ISSUE",
U594="Projet OCM (HUAWEI)","TRAVAUX-HUAWEI",
U594="Projet OCM (NOKIA)","TRAVAUX -NOKIA",
U594="ACCESS-ISSUE","ACCESS-ISSUE",
U594="Projet OCM (ZTE, NOKIA, autres projets)","TRAVAUX OCM",
U594="No root CAuse","No root cause",
U594="ODU HS","TX ISSUE",
U594="IP &amp; VLAN","TX ISSUE",
U594="Warehouse HUAWEI","SPARE-ISSUE",
U594="SPARE-HS","SPARE-ISSUE",
U594="Power Telco","RAN ISSUE"
),"")</f>
        <v>No root cause</v>
      </c>
      <c r="U594" s="36" t="s">
        <v>5895</v>
      </c>
      <c r="V594" s="49" t="str" cm="1">
        <f t="array" ref="V594">IFERROR(_xlfn.IFS(
U594="MPR ISSUE","ACTIVE",
U594="BSS Hardware Issue","ACTIVE",
U594="Sites strategiques, MLL, Pylone, etc.","PASSIVE",
U594="AKTIVCO DEFAUT GE &amp; POWER Cabinet","PASSIVE",
U594="AKTIVCO Coupure ENEO &amp; Baisse de tension","PASSIVE",
U594="Coupure ENEO &amp; Baisse de tension","PASSIVE",
U594="Defaut GE &amp; POWER Cabinet","PASSIVE",
U594="Sharing","PASSIVE",
U594="Sites strategiques &amp; DataCenter","PASSIVE",
U594="Exclu","Exclu",
U594="SAT","ACTIVE",
U594="SPARE-ISSUE","SPARE-ISSUE",
U594="Fiber CAmtel","ACTIVE",
U594="Fiber AOF","ACTIVE",
U594="Projet OCM (HUAWEI)","PLANNED WORKS",
U594="Projet OCM (NOKIA)","PLANNED WORKS",
U594="ACCESS-ISSUE","ACCESS-ISSUE",
U594="Projet OCM (ZTE, NOKIA, autres projets)","PLANNED WORKS",
U594="No root CAuse","No root cause",
U594="ODU HS","ACTIVE",
U594="IP &amp; VLAN","ACTIVE",
U594="Warehouse HUAWEI","SPARE-ISSUE",
U594="SPARE-HS","SPARE-ISSUE",
U594="Power Telco","ACTIVE"
),"")</f>
        <v>No root cause</v>
      </c>
      <c r="W594" s="49"/>
      <c r="X594" s="49"/>
      <c r="Y594" s="49"/>
      <c r="Z594" s="49"/>
      <c r="AA594" s="49"/>
      <c r="AB594" s="17" t="s">
        <v>5421</v>
      </c>
      <c r="AC594" s="7" t="s">
        <v>5421</v>
      </c>
      <c r="AD594" s="6"/>
      <c r="AE594" s="7"/>
      <c r="AF594" s="3" t="s">
        <v>5421</v>
      </c>
      <c r="AG594" s="17"/>
      <c r="AH594" s="18" t="s">
        <v>5421</v>
      </c>
      <c r="AI594" s="18" t="s">
        <v>5421</v>
      </c>
      <c r="AJ594" s="18" t="s">
        <v>5421</v>
      </c>
      <c r="AK594" s="18" t="s">
        <v>5421</v>
      </c>
      <c r="AL594" s="18" t="s">
        <v>5421</v>
      </c>
      <c r="AM594" s="18" t="s">
        <v>5421</v>
      </c>
      <c r="AN594" s="18" t="s">
        <v>5421</v>
      </c>
      <c r="AO594" s="18" t="s">
        <v>5421</v>
      </c>
      <c r="AP594" s="9" t="s">
        <v>5421</v>
      </c>
      <c r="AQ594" s="14"/>
      <c r="AR594" s="14" t="s">
        <v>5421</v>
      </c>
      <c r="AS594" s="14" t="s">
        <v>5421</v>
      </c>
      <c r="AT594" s="14" t="s">
        <v>5421</v>
      </c>
      <c r="AV594" s="9" t="str">
        <f>_xlfn.XLOOKUP(B594,[3]ALL!$B:$B,[3]ALL!$N:$N,"")</f>
        <v/>
      </c>
    </row>
    <row r="595" spans="1:48" s="9" customFormat="1" hidden="1" x14ac:dyDescent="0.3">
      <c r="A595" s="1" t="s">
        <v>2404</v>
      </c>
      <c r="B595" s="8" t="s">
        <v>2405</v>
      </c>
      <c r="C595" s="3" t="str">
        <f>_xlfn.XLOOKUP(B595,'[1]daily break down'!$D:$D,'[1]daily break down'!$E:$E,"")</f>
        <v>NORD-OUEST</v>
      </c>
      <c r="D595" s="1" t="s">
        <v>11</v>
      </c>
      <c r="E595" s="1" t="s">
        <v>12</v>
      </c>
      <c r="F595" s="3" t="s">
        <v>51</v>
      </c>
      <c r="G595" s="1" t="s">
        <v>2406</v>
      </c>
      <c r="H595" s="34" t="str">
        <f>_xlfn.XLOOKUP(B595,[2]CALCULATION!$B:$B,[2]CALCULATION!$H:$H,"")</f>
        <v>NOKIA</v>
      </c>
      <c r="I595" s="71">
        <v>0.17942088787300275</v>
      </c>
      <c r="J595" s="71">
        <v>0.23577973535597402</v>
      </c>
      <c r="K595" s="71">
        <v>0.75174855107823746</v>
      </c>
      <c r="L595" s="71">
        <v>0</v>
      </c>
      <c r="M595" s="71">
        <v>0.53612245422092097</v>
      </c>
      <c r="N595" s="71">
        <v>0.98182106137264458</v>
      </c>
      <c r="O595" s="71">
        <v>0.10264087571661334</v>
      </c>
      <c r="P595" s="50" t="s">
        <v>5910</v>
      </c>
      <c r="Q595" s="50" t="s">
        <v>5911</v>
      </c>
      <c r="R595" s="50"/>
      <c r="S595" s="49" t="str" cm="1">
        <f t="array" ref="S595">IFERROR(_xlfn.IFS(
U595="MPR ISSUE","PDH",
U595="BSS Hardware Issue","BSS",
U595="Sites strategiques, MLL, Pylone, etc.","ENVTECH",
U595="AKTIVCO DEFAUT GE &amp; POWER Cabinet","AKTIVCO",
U595="AKTIVCO Coupure ENEO &amp; Baisse de tension","AKTIVCO GRID ONLY",
U595="Coupure ENEO &amp; Baisse de tension","IHS GRID ONLY",
U595="Defaut GE &amp; POWER Cabinet","IHS",
U595="Sharing","Partners",
U595="Sites strategiques &amp; DataCenter","SST &amp; DC",
U595="Exclu","Exclu",
U595="SAT","SAT",
U595="SPARE-ISSUE","SPARE-ISSUE",
U595="Fiber CAmtel","TRANS_FO_CAMTEL",
U595="Fiber AOF","Fiber AOF",
U595="Projet OCM (HUAWEI)","TRAVAUX-HUAWEI",
U595="Projet OCM (NOKIA)","TRAVAUX-NOKIA",
U595="ACCESS-ISSUE","ACCESS-ISSUE",
U595="Projet OCM (ZTE, NOKIA, autres projets)","TRAVAUX OCM",
U595="No root CAuse","No root cause",
U595="ODU HS","PDH",
U595="IP &amp; VLAN","PDH",
U595="Warehouse HUAWEI","SPARE-ISSUE",
U595="SPARE-HS","SPARE-ISSUE",
U595="Power Telco","BSS"
),"")</f>
        <v>No root cause</v>
      </c>
      <c r="T595" s="49" t="str" cm="1">
        <f t="array" ref="T595">IFERROR(_xlfn.IFS(
U595="MPR ISSUE","TX ISSUE",
U595="BSS Hardware Issue","RAN ISSUE",
U595="Sites strategiques, MLL, Pylone, etc.","ENVTECH",
U595="AKTIVCO DEFAUT GE &amp; POWER Cabinet","POWER ISSUE",
U595="AKTIVCO Coupure ENEO &amp; Baisse de tension","POWER ISSUE",
U595="Coupure ENEO &amp; Baisse de tension","POWER ISSUE",
U595="Defaut GE &amp; POWER Cabinet","POWER ISSUE",
U595="Sharing","POWER ISSUE",
U595="Sites strategiques &amp; DataCenter","POWER ISSUE",
U595="Exclu","Exclu",
U595="SAT","TX ISSUE",
U595="SPARE-ISSUE","SPARE-ISSUE",
U595="Fiber CAmtel","TX ISSUE",
U595="Fiber AOF","TX ISSUE",
U595="Projet OCM (HUAWEI)","TRAVAUX-HUAWEI",
U595="Projet OCM (NOKIA)","TRAVAUX -NOKIA",
U595="ACCESS-ISSUE","ACCESS-ISSUE",
U595="Projet OCM (ZTE, NOKIA, autres projets)","TRAVAUX OCM",
U595="No root CAuse","No root cause",
U595="ODU HS","TX ISSUE",
U595="IP &amp; VLAN","TX ISSUE",
U595="Warehouse HUAWEI","SPARE-ISSUE",
U595="SPARE-HS","SPARE-ISSUE",
U595="Power Telco","RAN ISSUE"
),"")</f>
        <v>No root cause</v>
      </c>
      <c r="U595" s="36" t="s">
        <v>5895</v>
      </c>
      <c r="V595" s="49" t="str" cm="1">
        <f t="array" ref="V595">IFERROR(_xlfn.IFS(
U595="MPR ISSUE","ACTIVE",
U595="BSS Hardware Issue","ACTIVE",
U595="Sites strategiques, MLL, Pylone, etc.","PASSIVE",
U595="AKTIVCO DEFAUT GE &amp; POWER Cabinet","PASSIVE",
U595="AKTIVCO Coupure ENEO &amp; Baisse de tension","PASSIVE",
U595="Coupure ENEO &amp; Baisse de tension","PASSIVE",
U595="Defaut GE &amp; POWER Cabinet","PASSIVE",
U595="Sharing","PASSIVE",
U595="Sites strategiques &amp; DataCenter","PASSIVE",
U595="Exclu","Exclu",
U595="SAT","ACTIVE",
U595="SPARE-ISSUE","SPARE-ISSUE",
U595="Fiber CAmtel","ACTIVE",
U595="Fiber AOF","ACTIVE",
U595="Projet OCM (HUAWEI)","PLANNED WORKS",
U595="Projet OCM (NOKIA)","PLANNED WORKS",
U595="ACCESS-ISSUE","ACCESS-ISSUE",
U595="Projet OCM (ZTE, NOKIA, autres projets)","PLANNED WORKS",
U595="No root CAuse","No root cause",
U595="ODU HS","ACTIVE",
U595="IP &amp; VLAN","ACTIVE",
U595="Warehouse HUAWEI","SPARE-ISSUE",
U595="SPARE-HS","SPARE-ISSUE",
U595="Power Telco","ACTIVE"
),"")</f>
        <v>No root cause</v>
      </c>
      <c r="W595" s="49"/>
      <c r="X595" s="49"/>
      <c r="Y595" s="49"/>
      <c r="Z595" s="49"/>
      <c r="AA595" s="49"/>
      <c r="AB595" s="17" t="s">
        <v>5684</v>
      </c>
      <c r="AC595" s="7" t="s">
        <v>5421</v>
      </c>
      <c r="AD595" s="6"/>
      <c r="AE595" s="7"/>
      <c r="AF595" s="3" t="s">
        <v>5421</v>
      </c>
      <c r="AG595" s="17"/>
      <c r="AH595" s="18" t="s">
        <v>5421</v>
      </c>
      <c r="AI595" s="18" t="s">
        <v>5421</v>
      </c>
      <c r="AJ595" s="18" t="s">
        <v>5421</v>
      </c>
      <c r="AK595" s="18" t="s">
        <v>5421</v>
      </c>
      <c r="AL595" s="18" t="s">
        <v>5421</v>
      </c>
      <c r="AM595" s="18" t="s">
        <v>5421</v>
      </c>
      <c r="AN595" s="18" t="s">
        <v>5421</v>
      </c>
      <c r="AO595" s="18" t="s">
        <v>5421</v>
      </c>
      <c r="AP595" s="9" t="s">
        <v>5684</v>
      </c>
      <c r="AQ595" s="14"/>
      <c r="AR595" s="14" t="s">
        <v>5421</v>
      </c>
      <c r="AS595" s="14" t="s">
        <v>5421</v>
      </c>
      <c r="AT595" s="14" t="s">
        <v>5421</v>
      </c>
      <c r="AV595" s="9" t="str">
        <f>_xlfn.XLOOKUP(B595,[3]ALL!$B:$B,[3]ALL!$N:$N,"")</f>
        <v/>
      </c>
    </row>
    <row r="596" spans="1:48" s="9" customFormat="1" hidden="1" x14ac:dyDescent="0.3">
      <c r="A596" s="1" t="s">
        <v>1138</v>
      </c>
      <c r="B596" s="8" t="s">
        <v>1139</v>
      </c>
      <c r="C596" s="3" t="str">
        <f>_xlfn.XLOOKUP(B596,'[1]daily break down'!$D:$D,'[1]daily break down'!$E:$E,"")</f>
        <v>EXTREME-NORD</v>
      </c>
      <c r="D596" s="1" t="s">
        <v>11</v>
      </c>
      <c r="E596" s="1" t="s">
        <v>66</v>
      </c>
      <c r="F596" s="3" t="s">
        <v>55</v>
      </c>
      <c r="G596" s="1" t="s">
        <v>1138</v>
      </c>
      <c r="H596" s="34" t="str">
        <f>_xlfn.XLOOKUP(B596,[2]CALCULATION!$B:$B,[2]CALCULATION!$H:$H,"")</f>
        <v>NOKIA</v>
      </c>
      <c r="I596" s="71">
        <v>0.15600343004226194</v>
      </c>
      <c r="J596" s="71">
        <v>3.8347637574391719E-3</v>
      </c>
      <c r="K596" s="71">
        <v>1.4982332819761777E-2</v>
      </c>
      <c r="L596" s="71">
        <v>0.17022339093567473</v>
      </c>
      <c r="M596" s="71">
        <v>0.12479204298681924</v>
      </c>
      <c r="N596" s="71">
        <v>0.20588814409601847</v>
      </c>
      <c r="O596" s="71">
        <v>0.10248036001175695</v>
      </c>
      <c r="P596" s="50" t="s">
        <v>5910</v>
      </c>
      <c r="Q596" s="50" t="s">
        <v>5911</v>
      </c>
      <c r="R596" s="50"/>
      <c r="S596" s="49" t="str" cm="1">
        <f t="array" ref="S596">IFERROR(_xlfn.IFS(
U596="MPR ISSUE","PDH",
U596="BSS Hardware Issue","BSS",
U596="Sites strategiques, MLL, Pylone, etc.","ENVTECH",
U596="AKTIVCO DEFAUT GE &amp; POWER Cabinet","AKTIVCO",
U596="AKTIVCO Coupure ENEO &amp; Baisse de tension","AKTIVCO GRID ONLY",
U596="Coupure ENEO &amp; Baisse de tension","IHS GRID ONLY",
U596="Defaut GE &amp; POWER Cabinet","IHS",
U596="Sharing","Partners",
U596="Sites strategiques &amp; DataCenter","SST &amp; DC",
U596="Exclu","Exclu",
U596="SAT","SAT",
U596="SPARE-ISSUE","SPARE-ISSUE",
U596="Fiber CAmtel","TRANS_FO_CAMTEL",
U596="Fiber AOF","Fiber AOF",
U596="Projet OCM (HUAWEI)","TRAVAUX-HUAWEI",
U596="Projet OCM (NOKIA)","TRAVAUX-NOKIA",
U596="ACCESS-ISSUE","ACCESS-ISSUE",
U596="Projet OCM (ZTE, NOKIA, autres projets)","TRAVAUX OCM",
U596="No root CAuse","No root cause",
U596="ODU HS","PDH",
U596="IP &amp; VLAN","PDH",
U596="Warehouse HUAWEI","SPARE-ISSUE",
U596="SPARE-HS","SPARE-ISSUE",
U596="Power Telco","BSS"
),"")</f>
        <v>No root cause</v>
      </c>
      <c r="T596" s="49" t="str" cm="1">
        <f t="array" ref="T596">IFERROR(_xlfn.IFS(
U596="MPR ISSUE","TX ISSUE",
U596="BSS Hardware Issue","RAN ISSUE",
U596="Sites strategiques, MLL, Pylone, etc.","ENVTECH",
U596="AKTIVCO DEFAUT GE &amp; POWER Cabinet","POWER ISSUE",
U596="AKTIVCO Coupure ENEO &amp; Baisse de tension","POWER ISSUE",
U596="Coupure ENEO &amp; Baisse de tension","POWER ISSUE",
U596="Defaut GE &amp; POWER Cabinet","POWER ISSUE",
U596="Sharing","POWER ISSUE",
U596="Sites strategiques &amp; DataCenter","POWER ISSUE",
U596="Exclu","Exclu",
U596="SAT","TX ISSUE",
U596="SPARE-ISSUE","SPARE-ISSUE",
U596="Fiber CAmtel","TX ISSUE",
U596="Fiber AOF","TX ISSUE",
U596="Projet OCM (HUAWEI)","TRAVAUX-HUAWEI",
U596="Projet OCM (NOKIA)","TRAVAUX -NOKIA",
U596="ACCESS-ISSUE","ACCESS-ISSUE",
U596="Projet OCM (ZTE, NOKIA, autres projets)","TRAVAUX OCM",
U596="No root CAuse","No root cause",
U596="ODU HS","TX ISSUE",
U596="IP &amp; VLAN","TX ISSUE",
U596="Warehouse HUAWEI","SPARE-ISSUE",
U596="SPARE-HS","SPARE-ISSUE",
U596="Power Telco","RAN ISSUE"
),"")</f>
        <v>No root cause</v>
      </c>
      <c r="U596" s="36" t="s">
        <v>5895</v>
      </c>
      <c r="V596" s="49" t="str" cm="1">
        <f t="array" ref="V596">IFERROR(_xlfn.IFS(
U596="MPR ISSUE","ACTIVE",
U596="BSS Hardware Issue","ACTIVE",
U596="Sites strategiques, MLL, Pylone, etc.","PASSIVE",
U596="AKTIVCO DEFAUT GE &amp; POWER Cabinet","PASSIVE",
U596="AKTIVCO Coupure ENEO &amp; Baisse de tension","PASSIVE",
U596="Coupure ENEO &amp; Baisse de tension","PASSIVE",
U596="Defaut GE &amp; POWER Cabinet","PASSIVE",
U596="Sharing","PASSIVE",
U596="Sites strategiques &amp; DataCenter","PASSIVE",
U596="Exclu","Exclu",
U596="SAT","ACTIVE",
U596="SPARE-ISSUE","SPARE-ISSUE",
U596="Fiber CAmtel","ACTIVE",
U596="Fiber AOF","ACTIVE",
U596="Projet OCM (HUAWEI)","PLANNED WORKS",
U596="Projet OCM (NOKIA)","PLANNED WORKS",
U596="ACCESS-ISSUE","ACCESS-ISSUE",
U596="Projet OCM (ZTE, NOKIA, autres projets)","PLANNED WORKS",
U596="No root CAuse","No root cause",
U596="ODU HS","ACTIVE",
U596="IP &amp; VLAN","ACTIVE",
U596="Warehouse HUAWEI","SPARE-ISSUE",
U596="SPARE-HS","SPARE-ISSUE",
U596="Power Telco","ACTIVE"
),"")</f>
        <v>No root cause</v>
      </c>
      <c r="W596" s="49"/>
      <c r="X596" s="49"/>
      <c r="Y596" s="49"/>
      <c r="Z596" s="49"/>
      <c r="AA596" s="49"/>
      <c r="AB596" s="17" t="s">
        <v>5421</v>
      </c>
      <c r="AC596" s="7" t="s">
        <v>5421</v>
      </c>
      <c r="AD596" s="6"/>
      <c r="AE596" s="7"/>
      <c r="AF596" s="3" t="s">
        <v>5421</v>
      </c>
      <c r="AG596" s="17"/>
      <c r="AH596" s="18" t="s">
        <v>5421</v>
      </c>
      <c r="AI596" s="18" t="s">
        <v>5421</v>
      </c>
      <c r="AJ596" s="18" t="s">
        <v>5421</v>
      </c>
      <c r="AK596" s="18" t="s">
        <v>5421</v>
      </c>
      <c r="AL596" s="18" t="s">
        <v>5421</v>
      </c>
      <c r="AM596" s="18" t="s">
        <v>5421</v>
      </c>
      <c r="AN596" s="18" t="s">
        <v>5421</v>
      </c>
      <c r="AO596" s="18" t="s">
        <v>5421</v>
      </c>
      <c r="AP596" s="9" t="s">
        <v>5421</v>
      </c>
      <c r="AQ596" s="14"/>
      <c r="AR596" s="14" t="s">
        <v>5421</v>
      </c>
      <c r="AS596" s="14" t="s">
        <v>5421</v>
      </c>
      <c r="AT596" s="14" t="s">
        <v>5421</v>
      </c>
      <c r="AV596" s="9" t="str">
        <f>_xlfn.XLOOKUP(B596,[3]ALL!$B:$B,[3]ALL!$N:$N,"")</f>
        <v/>
      </c>
    </row>
    <row r="597" spans="1:48" s="9" customFormat="1" hidden="1" x14ac:dyDescent="0.3">
      <c r="A597" s="1" t="s">
        <v>1508</v>
      </c>
      <c r="B597" s="8" t="s">
        <v>1509</v>
      </c>
      <c r="C597" s="3" t="str">
        <f>_xlfn.XLOOKUP(B597,'[1]daily break down'!$D:$D,'[1]daily break down'!$E:$E,"")</f>
        <v>CENTRE</v>
      </c>
      <c r="D597" s="1" t="s">
        <v>11</v>
      </c>
      <c r="E597" s="1" t="s">
        <v>96</v>
      </c>
      <c r="F597" s="3" t="s">
        <v>69</v>
      </c>
      <c r="G597" s="1" t="s">
        <v>1510</v>
      </c>
      <c r="H597" s="34" t="str">
        <f>_xlfn.XLOOKUP(B597,[2]CALCULATION!$B:$B,[2]CALCULATION!$H:$H,"")</f>
        <v>NOKIA</v>
      </c>
      <c r="I597" s="71">
        <v>1.2734245918620732E-2</v>
      </c>
      <c r="J597" s="71">
        <v>0</v>
      </c>
      <c r="K597" s="71">
        <v>0.21182722517571112</v>
      </c>
      <c r="L597" s="71">
        <v>0</v>
      </c>
      <c r="M597" s="71">
        <v>6.091767185168063</v>
      </c>
      <c r="N597" s="71">
        <v>0</v>
      </c>
      <c r="O597" s="71">
        <v>0.1023376793852179</v>
      </c>
      <c r="P597" s="50" t="s">
        <v>5365</v>
      </c>
      <c r="Q597" s="50" t="s">
        <v>5911</v>
      </c>
      <c r="R597" s="50"/>
      <c r="S597" s="49" t="str" cm="1">
        <f t="array" ref="S597">IFERROR(_xlfn.IFS(
U597="MPR ISSUE","PDH",
U597="BSS Hardware Issue","BSS",
U597="Sites strategiques, MLL, Pylone, etc.","ENVTECH",
U597="AKTIVCO DEFAUT GE &amp; POWER Cabinet","AKTIVCO",
U597="AKTIVCO Coupure ENEO &amp; Baisse de tension","AKTIVCO GRID ONLY",
U597="Coupure ENEO &amp; Baisse de tension","IHS GRID ONLY",
U597="Defaut GE &amp; POWER Cabinet","IHS",
U597="Sharing","Partners",
U597="Sites strategiques &amp; DataCenter","SST &amp; DC",
U597="Exclu","Exclu",
U597="SAT","SAT",
U597="SPARE-ISSUE","SPARE-ISSUE",
U597="Fiber CAmtel","TRANS_FO_CAMTEL",
U597="Fiber AOF","Fiber AOF",
U597="Projet OCM (HUAWEI)","TRAVAUX-HUAWEI",
U597="Projet OCM (NOKIA)","TRAVAUX-NOKIA",
U597="ACCESS-ISSUE","ACCESS-ISSUE",
U597="Projet OCM (ZTE, NOKIA, autres projets)","TRAVAUX OCM",
U597="No root CAuse","No root cause",
U597="ODU HS","PDH",
U597="IP &amp; VLAN","PDH",
U597="Warehouse HUAWEI","SPARE-ISSUE",
U597="SPARE-HS","SPARE-ISSUE",
U597="Power Telco","BSS"
),"")</f>
        <v>No root cause</v>
      </c>
      <c r="T597" s="49" t="str" cm="1">
        <f t="array" ref="T597">IFERROR(_xlfn.IFS(
U597="MPR ISSUE","TX ISSUE",
U597="BSS Hardware Issue","RAN ISSUE",
U597="Sites strategiques, MLL, Pylone, etc.","ENVTECH",
U597="AKTIVCO DEFAUT GE &amp; POWER Cabinet","POWER ISSUE",
U597="AKTIVCO Coupure ENEO &amp; Baisse de tension","POWER ISSUE",
U597="Coupure ENEO &amp; Baisse de tension","POWER ISSUE",
U597="Defaut GE &amp; POWER Cabinet","POWER ISSUE",
U597="Sharing","POWER ISSUE",
U597="Sites strategiques &amp; DataCenter","POWER ISSUE",
U597="Exclu","Exclu",
U597="SAT","TX ISSUE",
U597="SPARE-ISSUE","SPARE-ISSUE",
U597="Fiber CAmtel","TX ISSUE",
U597="Fiber AOF","TX ISSUE",
U597="Projet OCM (HUAWEI)","TRAVAUX-HUAWEI",
U597="Projet OCM (NOKIA)","TRAVAUX -NOKIA",
U597="ACCESS-ISSUE","ACCESS-ISSUE",
U597="Projet OCM (ZTE, NOKIA, autres projets)","TRAVAUX OCM",
U597="No root CAuse","No root cause",
U597="ODU HS","TX ISSUE",
U597="IP &amp; VLAN","TX ISSUE",
U597="Warehouse HUAWEI","SPARE-ISSUE",
U597="SPARE-HS","SPARE-ISSUE",
U597="Power Telco","RAN ISSUE"
),"")</f>
        <v>No root cause</v>
      </c>
      <c r="U597" s="36" t="s">
        <v>5895</v>
      </c>
      <c r="V597" s="49" t="str" cm="1">
        <f t="array" ref="V597">IFERROR(_xlfn.IFS(
U597="MPR ISSUE","ACTIVE",
U597="BSS Hardware Issue","ACTIVE",
U597="Sites strategiques, MLL, Pylone, etc.","PASSIVE",
U597="AKTIVCO DEFAUT GE &amp; POWER Cabinet","PASSIVE",
U597="AKTIVCO Coupure ENEO &amp; Baisse de tension","PASSIVE",
U597="Coupure ENEO &amp; Baisse de tension","PASSIVE",
U597="Defaut GE &amp; POWER Cabinet","PASSIVE",
U597="Sharing","PASSIVE",
U597="Sites strategiques &amp; DataCenter","PASSIVE",
U597="Exclu","Exclu",
U597="SAT","ACTIVE",
U597="SPARE-ISSUE","SPARE-ISSUE",
U597="Fiber CAmtel","ACTIVE",
U597="Fiber AOF","ACTIVE",
U597="Projet OCM (HUAWEI)","PLANNED WORKS",
U597="Projet OCM (NOKIA)","PLANNED WORKS",
U597="ACCESS-ISSUE","ACCESS-ISSUE",
U597="Projet OCM (ZTE, NOKIA, autres projets)","PLANNED WORKS",
U597="No root CAuse","No root cause",
U597="ODU HS","ACTIVE",
U597="IP &amp; VLAN","ACTIVE",
U597="Warehouse HUAWEI","SPARE-ISSUE",
U597="SPARE-HS","SPARE-ISSUE",
U597="Power Telco","ACTIVE"
),"")</f>
        <v>No root cause</v>
      </c>
      <c r="W597" s="49"/>
      <c r="X597" s="49"/>
      <c r="Y597" s="49"/>
      <c r="Z597" s="49"/>
      <c r="AA597" s="49"/>
      <c r="AB597" s="17" t="s">
        <v>5421</v>
      </c>
      <c r="AC597" s="7" t="s">
        <v>5421</v>
      </c>
      <c r="AD597" s="6"/>
      <c r="AE597" s="7"/>
      <c r="AF597" s="3" t="s">
        <v>5421</v>
      </c>
      <c r="AG597" s="17"/>
      <c r="AH597" s="18" t="s">
        <v>5421</v>
      </c>
      <c r="AI597" s="18" t="s">
        <v>5421</v>
      </c>
      <c r="AJ597" s="18" t="s">
        <v>5421</v>
      </c>
      <c r="AK597" s="18" t="s">
        <v>5421</v>
      </c>
      <c r="AL597" s="18" t="s">
        <v>5421</v>
      </c>
      <c r="AM597" s="18" t="s">
        <v>5421</v>
      </c>
      <c r="AN597" s="18" t="s">
        <v>5421</v>
      </c>
      <c r="AO597" s="18" t="s">
        <v>5421</v>
      </c>
      <c r="AP597" s="9" t="s">
        <v>5421</v>
      </c>
      <c r="AQ597" s="14"/>
      <c r="AR597" s="14" t="s">
        <v>5421</v>
      </c>
      <c r="AS597" s="14" t="s">
        <v>5421</v>
      </c>
      <c r="AT597" s="14" t="s">
        <v>5421</v>
      </c>
      <c r="AV597" s="9" t="str">
        <f>_xlfn.XLOOKUP(B597,[3]ALL!$B:$B,[3]ALL!$N:$N,"")</f>
        <v/>
      </c>
    </row>
    <row r="598" spans="1:48" s="9" customFormat="1" hidden="1" x14ac:dyDescent="0.3">
      <c r="A598" s="1" t="s">
        <v>1421</v>
      </c>
      <c r="B598" s="1" t="s">
        <v>1422</v>
      </c>
      <c r="C598" s="3" t="str">
        <f>_xlfn.XLOOKUP(B598,'[1]daily break down'!$D:$D,'[1]daily break down'!$E:$E,"")</f>
        <v>ADAMAOUA</v>
      </c>
      <c r="D598" s="1" t="s">
        <v>21</v>
      </c>
      <c r="E598" s="1" t="s">
        <v>122</v>
      </c>
      <c r="F598" s="3" t="s">
        <v>90</v>
      </c>
      <c r="G598" s="1" t="s">
        <v>1423</v>
      </c>
      <c r="H598" s="34" t="str">
        <f>_xlfn.XLOOKUP(B598,[2]CALCULATION!$B:$B,[2]CALCULATION!$H:$H,"")</f>
        <v>NOKIA</v>
      </c>
      <c r="I598" s="71">
        <v>3.2998714182807158E-3</v>
      </c>
      <c r="J598" s="71">
        <v>0.22905363163984643</v>
      </c>
      <c r="K598" s="71">
        <v>0.21475857622636313</v>
      </c>
      <c r="L598" s="71">
        <v>0</v>
      </c>
      <c r="M598" s="71">
        <v>1.8730083983958667E-3</v>
      </c>
      <c r="N598" s="71">
        <v>5.516691636899327E-2</v>
      </c>
      <c r="O598" s="71">
        <v>0.10193268510463648</v>
      </c>
      <c r="P598" s="50" t="s">
        <v>5365</v>
      </c>
      <c r="Q598" s="50" t="s">
        <v>5911</v>
      </c>
      <c r="R598" s="50"/>
      <c r="S598" s="49" t="str" cm="1">
        <f t="array" ref="S598">IFERROR(_xlfn.IFS(
U598="MPR ISSUE","PDH",
U598="BSS Hardware Issue","BSS",
U598="Sites strategiques, MLL, Pylone, etc.","ENVTECH",
U598="AKTIVCO DEFAUT GE &amp; POWER Cabinet","AKTIVCO",
U598="AKTIVCO Coupure ENEO &amp; Baisse de tension","AKTIVCO GRID ONLY",
U598="Coupure ENEO &amp; Baisse de tension","IHS GRID ONLY",
U598="Defaut GE &amp; POWER Cabinet","IHS",
U598="Sharing","Partners",
U598="Sites strategiques &amp; DataCenter","SST &amp; DC",
U598="Exclu","Exclu",
U598="SAT","SAT",
U598="SPARE-ISSUE","SPARE-ISSUE",
U598="Fiber CAmtel","TRANS_FO_CAMTEL",
U598="Fiber AOF","Fiber AOF",
U598="Projet OCM (HUAWEI)","TRAVAUX-HUAWEI",
U598="Projet OCM (NOKIA)","TRAVAUX-NOKIA",
U598="ACCESS-ISSUE","ACCESS-ISSUE",
U598="Projet OCM (ZTE, NOKIA, autres projets)","TRAVAUX OCM",
U598="No root CAuse","No root cause",
U598="ODU HS","PDH",
U598="IP &amp; VLAN","PDH",
U598="Warehouse HUAWEI","SPARE-ISSUE",
U598="SPARE-HS","SPARE-ISSUE",
U598="Power Telco","BSS"
),"")</f>
        <v/>
      </c>
      <c r="T598" s="49" t="str" cm="1">
        <f t="array" ref="T598">IFERROR(_xlfn.IFS(
U598="MPR ISSUE","TX ISSUE",
U598="BSS Hardware Issue","RAN ISSUE",
U598="Sites strategiques, MLL, Pylone, etc.","ENVTECH",
U598="AKTIVCO DEFAUT GE &amp; POWER Cabinet","POWER ISSUE",
U598="AKTIVCO Coupure ENEO &amp; Baisse de tension","POWER ISSUE",
U598="Coupure ENEO &amp; Baisse de tension","POWER ISSUE",
U598="Defaut GE &amp; POWER Cabinet","POWER ISSUE",
U598="Sharing","POWER ISSUE",
U598="Sites strategiques &amp; DataCenter","POWER ISSUE",
U598="Exclu","Exclu",
U598="SAT","TX ISSUE",
U598="SPARE-ISSUE","SPARE-ISSUE",
U598="Fiber CAmtel","TX ISSUE",
U598="Fiber AOF","TX ISSUE",
U598="Projet OCM (HUAWEI)","TRAVAUX-HUAWEI",
U598="Projet OCM (NOKIA)","TRAVAUX -NOKIA",
U598="ACCESS-ISSUE","ACCESS-ISSUE",
U598="Projet OCM (ZTE, NOKIA, autres projets)","TRAVAUX OCM",
U598="No root CAuse","No root cause",
U598="ODU HS","TX ISSUE",
U598="IP &amp; VLAN","TX ISSUE",
U598="Warehouse HUAWEI","SPARE-ISSUE",
U598="SPARE-HS","SPARE-ISSUE",
U598="Power Telco","RAN ISSUE"
),"")</f>
        <v/>
      </c>
      <c r="U598" s="36"/>
      <c r="V598" s="49" t="str" cm="1">
        <f t="array" ref="V598">IFERROR(_xlfn.IFS(
U598="MPR ISSUE","ACTIVE",
U598="BSS Hardware Issue","ACTIVE",
U598="Sites strategiques, MLL, Pylone, etc.","PASSIVE",
U598="AKTIVCO DEFAUT GE &amp; POWER Cabinet","PASSIVE",
U598="AKTIVCO Coupure ENEO &amp; Baisse de tension","PASSIVE",
U598="Coupure ENEO &amp; Baisse de tension","PASSIVE",
U598="Defaut GE &amp; POWER Cabinet","PASSIVE",
U598="Sharing","PASSIVE",
U598="Sites strategiques &amp; DataCenter","PASSIVE",
U598="Exclu","Exclu",
U598="SAT","ACTIVE",
U598="SPARE-ISSUE","SPARE-ISSUE",
U598="Fiber CAmtel","ACTIVE",
U598="Fiber AOF","ACTIVE",
U598="Projet OCM (HUAWEI)","PLANNED WORKS",
U598="Projet OCM (NOKIA)","PLANNED WORKS",
U598="ACCESS-ISSUE","ACCESS-ISSUE",
U598="Projet OCM (ZTE, NOKIA, autres projets)","PLANNED WORKS",
U598="No root CAuse","No root cause",
U598="ODU HS","ACTIVE",
U598="IP &amp; VLAN","ACTIVE",
U598="Warehouse HUAWEI","SPARE-ISSUE",
U598="SPARE-HS","SPARE-ISSUE",
U598="Power Telco","ACTIVE"
),"")</f>
        <v/>
      </c>
      <c r="W598" s="49"/>
      <c r="X598" s="49"/>
      <c r="Y598" s="49"/>
      <c r="Z598" s="49"/>
      <c r="AA598" s="49"/>
      <c r="AB598" s="17" t="s">
        <v>6224</v>
      </c>
      <c r="AC598" s="7" t="s">
        <v>5421</v>
      </c>
      <c r="AD598" s="6"/>
      <c r="AE598" s="7"/>
      <c r="AF598" s="3" t="s">
        <v>5421</v>
      </c>
      <c r="AG598" s="17"/>
      <c r="AH598" s="18" t="s">
        <v>5421</v>
      </c>
      <c r="AI598" s="18" t="s">
        <v>5421</v>
      </c>
      <c r="AJ598" s="18" t="s">
        <v>5421</v>
      </c>
      <c r="AK598" s="18" t="s">
        <v>5421</v>
      </c>
      <c r="AL598" s="18" t="s">
        <v>5421</v>
      </c>
      <c r="AM598" s="18" t="s">
        <v>5421</v>
      </c>
      <c r="AN598" s="18" t="s">
        <v>5421</v>
      </c>
      <c r="AO598" s="18" t="s">
        <v>5690</v>
      </c>
      <c r="AP598" s="9" t="s">
        <v>5421</v>
      </c>
      <c r="AQ598" s="14"/>
      <c r="AR598" s="14" t="s">
        <v>5421</v>
      </c>
      <c r="AS598" s="14" t="s">
        <v>5981</v>
      </c>
      <c r="AT598" s="14" t="s">
        <v>5421</v>
      </c>
      <c r="AV598" s="9" t="str">
        <f>_xlfn.XLOOKUP(B598,[3]ALL!$B:$B,[3]ALL!$N:$N,"")</f>
        <v/>
      </c>
    </row>
    <row r="599" spans="1:48" s="9" customFormat="1" hidden="1" x14ac:dyDescent="0.3">
      <c r="A599" s="1" t="s">
        <v>1028</v>
      </c>
      <c r="B599" s="8" t="s">
        <v>1029</v>
      </c>
      <c r="C599" s="3" t="str">
        <f>_xlfn.XLOOKUP(B599,'[1]daily break down'!$D:$D,'[1]daily break down'!$E:$E,"")</f>
        <v>CENTRE</v>
      </c>
      <c r="D599" s="1"/>
      <c r="E599" s="1"/>
      <c r="F599" s="3" t="s">
        <v>69</v>
      </c>
      <c r="G599" s="1" t="s">
        <v>1028</v>
      </c>
      <c r="H599" s="34" t="str">
        <f>_xlfn.XLOOKUP(B599,[2]CALCULATION!$B:$B,[2]CALCULATION!$H:$H,"")</f>
        <v>NOKIA</v>
      </c>
      <c r="I599" s="71">
        <v>1.0540531285580624E-2</v>
      </c>
      <c r="J599" s="71">
        <v>3.9914905274332231E-2</v>
      </c>
      <c r="K599" s="71">
        <v>0.34293113212448523</v>
      </c>
      <c r="L599" s="71">
        <v>1.6176416033877872E-2</v>
      </c>
      <c r="M599" s="71">
        <v>4.0520406183207633</v>
      </c>
      <c r="N599" s="71">
        <v>4.102068013000902E-3</v>
      </c>
      <c r="O599" s="71">
        <v>9.9769428107512589E-2</v>
      </c>
      <c r="P599" s="50" t="s">
        <v>5365</v>
      </c>
      <c r="Q599" s="50" t="s">
        <v>5911</v>
      </c>
      <c r="R599" s="50"/>
      <c r="S599" s="49" t="str" cm="1">
        <f t="array" ref="S599">IFERROR(_xlfn.IFS(
U599="MPR ISSUE","PDH",
U599="BSS Hardware Issue","BSS",
U599="Sites strategiques, MLL, Pylone, etc.","ENVTECH",
U599="AKTIVCO DEFAUT GE &amp; POWER Cabinet","AKTIVCO",
U599="AKTIVCO Coupure ENEO &amp; Baisse de tension","AKTIVCO GRID ONLY",
U599="Coupure ENEO &amp; Baisse de tension","IHS GRID ONLY",
U599="Defaut GE &amp; POWER Cabinet","IHS",
U599="Sharing","Partners",
U599="Sites strategiques &amp; DataCenter","SST &amp; DC",
U599="Exclu","Exclu",
U599="SAT","SAT",
U599="SPARE-ISSUE","SPARE-ISSUE",
U599="Fiber CAmtel","TRANS_FO_CAMTEL",
U599="Fiber AOF","Fiber AOF",
U599="Projet OCM (HUAWEI)","TRAVAUX-HUAWEI",
U599="Projet OCM (NOKIA)","TRAVAUX-NOKIA",
U599="ACCESS-ISSUE","ACCESS-ISSUE",
U599="Projet OCM (ZTE, NOKIA, autres projets)","TRAVAUX OCM",
U599="No root CAuse","No root cause",
U599="ODU HS","PDH",
U599="IP &amp; VLAN","PDH",
U599="Warehouse HUAWEI","SPARE-ISSUE",
U599="SPARE-HS","SPARE-ISSUE",
U599="Power Telco","BSS"
),"")</f>
        <v>No root cause</v>
      </c>
      <c r="T599" s="49" t="str" cm="1">
        <f t="array" ref="T599">IFERROR(_xlfn.IFS(
U599="MPR ISSUE","TX ISSUE",
U599="BSS Hardware Issue","RAN ISSUE",
U599="Sites strategiques, MLL, Pylone, etc.","ENVTECH",
U599="AKTIVCO DEFAUT GE &amp; POWER Cabinet","POWER ISSUE",
U599="AKTIVCO Coupure ENEO &amp; Baisse de tension","POWER ISSUE",
U599="Coupure ENEO &amp; Baisse de tension","POWER ISSUE",
U599="Defaut GE &amp; POWER Cabinet","POWER ISSUE",
U599="Sharing","POWER ISSUE",
U599="Sites strategiques &amp; DataCenter","POWER ISSUE",
U599="Exclu","Exclu",
U599="SAT","TX ISSUE",
U599="SPARE-ISSUE","SPARE-ISSUE",
U599="Fiber CAmtel","TX ISSUE",
U599="Fiber AOF","TX ISSUE",
U599="Projet OCM (HUAWEI)","TRAVAUX-HUAWEI",
U599="Projet OCM (NOKIA)","TRAVAUX -NOKIA",
U599="ACCESS-ISSUE","ACCESS-ISSUE",
U599="Projet OCM (ZTE, NOKIA, autres projets)","TRAVAUX OCM",
U599="No root CAuse","No root cause",
U599="ODU HS","TX ISSUE",
U599="IP &amp; VLAN","TX ISSUE",
U599="Warehouse HUAWEI","SPARE-ISSUE",
U599="SPARE-HS","SPARE-ISSUE",
U599="Power Telco","RAN ISSUE"
),"")</f>
        <v>No root cause</v>
      </c>
      <c r="U599" s="36" t="s">
        <v>5895</v>
      </c>
      <c r="V599" s="49" t="str" cm="1">
        <f t="array" ref="V599">IFERROR(_xlfn.IFS(
U599="MPR ISSUE","ACTIVE",
U599="BSS Hardware Issue","ACTIVE",
U599="Sites strategiques, MLL, Pylone, etc.","PASSIVE",
U599="AKTIVCO DEFAUT GE &amp; POWER Cabinet","PASSIVE",
U599="AKTIVCO Coupure ENEO &amp; Baisse de tension","PASSIVE",
U599="Coupure ENEO &amp; Baisse de tension","PASSIVE",
U599="Defaut GE &amp; POWER Cabinet","PASSIVE",
U599="Sharing","PASSIVE",
U599="Sites strategiques &amp; DataCenter","PASSIVE",
U599="Exclu","Exclu",
U599="SAT","ACTIVE",
U599="SPARE-ISSUE","SPARE-ISSUE",
U599="Fiber CAmtel","ACTIVE",
U599="Fiber AOF","ACTIVE",
U599="Projet OCM (HUAWEI)","PLANNED WORKS",
U599="Projet OCM (NOKIA)","PLANNED WORKS",
U599="ACCESS-ISSUE","ACCESS-ISSUE",
U599="Projet OCM (ZTE, NOKIA, autres projets)","PLANNED WORKS",
U599="No root CAuse","No root cause",
U599="ODU HS","ACTIVE",
U599="IP &amp; VLAN","ACTIVE",
U599="Warehouse HUAWEI","SPARE-ISSUE",
U599="SPARE-HS","SPARE-ISSUE",
U599="Power Telco","ACTIVE"
),"")</f>
        <v>No root cause</v>
      </c>
      <c r="W599" s="49"/>
      <c r="X599" s="49"/>
      <c r="Y599" s="49"/>
      <c r="Z599" s="49"/>
      <c r="AA599" s="49"/>
      <c r="AB599" s="17" t="s">
        <v>5421</v>
      </c>
      <c r="AC599" s="7" t="s">
        <v>5421</v>
      </c>
      <c r="AD599" s="6"/>
      <c r="AE599" s="7"/>
      <c r="AF599" s="3" t="s">
        <v>5421</v>
      </c>
      <c r="AG599" s="17"/>
      <c r="AH599" s="18" t="s">
        <v>5421</v>
      </c>
      <c r="AI599" s="18" t="s">
        <v>5421</v>
      </c>
      <c r="AJ599" s="18" t="s">
        <v>5421</v>
      </c>
      <c r="AK599" s="18" t="s">
        <v>5421</v>
      </c>
      <c r="AL599" s="18" t="s">
        <v>5421</v>
      </c>
      <c r="AM599" s="18" t="s">
        <v>5421</v>
      </c>
      <c r="AN599" s="18" t="s">
        <v>5421</v>
      </c>
      <c r="AO599" s="18" t="s">
        <v>5421</v>
      </c>
      <c r="AP599" s="9" t="s">
        <v>5421</v>
      </c>
      <c r="AQ599" s="14"/>
      <c r="AR599" s="14" t="s">
        <v>5421</v>
      </c>
      <c r="AS599" s="14" t="s">
        <v>5421</v>
      </c>
      <c r="AT599" s="14" t="s">
        <v>5421</v>
      </c>
      <c r="AV599" s="9" t="str">
        <f>_xlfn.XLOOKUP(B599,[3]ALL!$B:$B,[3]ALL!$N:$N,"")</f>
        <v/>
      </c>
    </row>
    <row r="600" spans="1:48" s="9" customFormat="1" hidden="1" x14ac:dyDescent="0.3">
      <c r="A600" s="1" t="s">
        <v>3068</v>
      </c>
      <c r="B600" s="1" t="s">
        <v>3069</v>
      </c>
      <c r="C600" s="3" t="str">
        <f>_xlfn.XLOOKUP(B600,'[1]daily break down'!$D:$D,'[1]daily break down'!$E:$E,"")</f>
        <v>EXTREME-NORD</v>
      </c>
      <c r="D600" s="1" t="s">
        <v>11</v>
      </c>
      <c r="E600" s="1" t="s">
        <v>154</v>
      </c>
      <c r="F600" s="3" t="s">
        <v>55</v>
      </c>
      <c r="G600" s="1" t="s">
        <v>3070</v>
      </c>
      <c r="H600" s="33" t="str">
        <f>_xlfn.XLOOKUP(B600,[2]CALCULATION!$B:$B,[2]CALCULATION!$H:$H,"")</f>
        <v>Huawei</v>
      </c>
      <c r="I600" s="71">
        <v>8.2879608940938793E-2</v>
      </c>
      <c r="J600" s="71">
        <v>6.5383397111573385E-2</v>
      </c>
      <c r="K600" s="71">
        <v>8.5608375923500353E-3</v>
      </c>
      <c r="L600" s="71">
        <v>2.7965402801676777E-2</v>
      </c>
      <c r="M600" s="71">
        <v>9.5328493606481129E-2</v>
      </c>
      <c r="N600" s="71">
        <v>0.2549702796254919</v>
      </c>
      <c r="O600" s="71">
        <v>9.8842004035008119E-2</v>
      </c>
      <c r="P600" s="50" t="s">
        <v>5910</v>
      </c>
      <c r="Q600" s="50" t="s">
        <v>5911</v>
      </c>
      <c r="R600" s="50"/>
      <c r="S600" s="49" t="str" cm="1">
        <f t="array" ref="S600">IFERROR(_xlfn.IFS(
U600="MPR ISSUE","PDH",
U600="BSS Hardware Issue","BSS",
U600="Sites strategiques, MLL, Pylone, etc.","ENVTECH",
U600="AKTIVCO DEFAUT GE &amp; POWER Cabinet","AKTIVCO",
U600="AKTIVCO Coupure ENEO &amp; Baisse de tension","AKTIVCO GRID ONLY",
U600="Coupure ENEO &amp; Baisse de tension","IHS GRID ONLY",
U600="Defaut GE &amp; POWER Cabinet","IHS",
U600="Sharing","Partners",
U600="Sites strategiques &amp; DataCenter","SST &amp; DC",
U600="Exclu","Exclu",
U600="SAT","SAT",
U600="SPARE-ISSUE","SPARE-ISSUE",
U600="Fiber CAmtel","TRANS_FO_CAMTEL",
U600="Fiber AOF","Fiber AOF",
U600="Projet OCM (HUAWEI)","TRAVAUX-HUAWEI",
U600="Projet OCM (NOKIA)","TRAVAUX-NOKIA",
U600="ACCESS-ISSUE","ACCESS-ISSUE",
U600="Projet OCM (ZTE, NOKIA, autres projets)","TRAVAUX OCM",
U600="No root CAuse","No root cause",
U600="ODU HS","PDH",
U600="IP &amp; VLAN","PDH",
U600="Warehouse HUAWEI","SPARE-ISSUE",
U600="SPARE-HS","SPARE-ISSUE",
U600="Power Telco","BSS"
),"")</f>
        <v>No root cause</v>
      </c>
      <c r="T600" s="49" t="str" cm="1">
        <f t="array" ref="T600">IFERROR(_xlfn.IFS(
U600="MPR ISSUE","TX ISSUE",
U600="BSS Hardware Issue","RAN ISSUE",
U600="Sites strategiques, MLL, Pylone, etc.","ENVTECH",
U600="AKTIVCO DEFAUT GE &amp; POWER Cabinet","POWER ISSUE",
U600="AKTIVCO Coupure ENEO &amp; Baisse de tension","POWER ISSUE",
U600="Coupure ENEO &amp; Baisse de tension","POWER ISSUE",
U600="Defaut GE &amp; POWER Cabinet","POWER ISSUE",
U600="Sharing","POWER ISSUE",
U600="Sites strategiques &amp; DataCenter","POWER ISSUE",
U600="Exclu","Exclu",
U600="SAT","TX ISSUE",
U600="SPARE-ISSUE","SPARE-ISSUE",
U600="Fiber CAmtel","TX ISSUE",
U600="Fiber AOF","TX ISSUE",
U600="Projet OCM (HUAWEI)","TRAVAUX-HUAWEI",
U600="Projet OCM (NOKIA)","TRAVAUX -NOKIA",
U600="ACCESS-ISSUE","ACCESS-ISSUE",
U600="Projet OCM (ZTE, NOKIA, autres projets)","TRAVAUX OCM",
U600="No root CAuse","No root cause",
U600="ODU HS","TX ISSUE",
U600="IP &amp; VLAN","TX ISSUE",
U600="Warehouse HUAWEI","SPARE-ISSUE",
U600="SPARE-HS","SPARE-ISSUE",
U600="Power Telco","RAN ISSUE"
),"")</f>
        <v>No root cause</v>
      </c>
      <c r="U600" s="36" t="s">
        <v>5895</v>
      </c>
      <c r="V600" s="49" t="str" cm="1">
        <f t="array" ref="V600">IFERROR(_xlfn.IFS(
U600="MPR ISSUE","ACTIVE",
U600="BSS Hardware Issue","ACTIVE",
U600="Sites strategiques, MLL, Pylone, etc.","PASSIVE",
U600="AKTIVCO DEFAUT GE &amp; POWER Cabinet","PASSIVE",
U600="AKTIVCO Coupure ENEO &amp; Baisse de tension","PASSIVE",
U600="Coupure ENEO &amp; Baisse de tension","PASSIVE",
U600="Defaut GE &amp; POWER Cabinet","PASSIVE",
U600="Sharing","PASSIVE",
U600="Sites strategiques &amp; DataCenter","PASSIVE",
U600="Exclu","Exclu",
U600="SAT","ACTIVE",
U600="SPARE-ISSUE","SPARE-ISSUE",
U600="Fiber CAmtel","ACTIVE",
U600="Fiber AOF","ACTIVE",
U600="Projet OCM (HUAWEI)","PLANNED WORKS",
U600="Projet OCM (NOKIA)","PLANNED WORKS",
U600="ACCESS-ISSUE","ACCESS-ISSUE",
U600="Projet OCM (ZTE, NOKIA, autres projets)","PLANNED WORKS",
U600="No root CAuse","No root cause",
U600="ODU HS","ACTIVE",
U600="IP &amp; VLAN","ACTIVE",
U600="Warehouse HUAWEI","SPARE-ISSUE",
U600="SPARE-HS","SPARE-ISSUE",
U600="Power Telco","ACTIVE"
),"")</f>
        <v>No root cause</v>
      </c>
      <c r="W600" s="49"/>
      <c r="X600" s="49"/>
      <c r="Y600" s="49"/>
      <c r="Z600" s="49"/>
      <c r="AA600" s="49"/>
      <c r="AB600" s="17" t="s">
        <v>5421</v>
      </c>
      <c r="AC600" s="7" t="s">
        <v>5421</v>
      </c>
      <c r="AD600" s="6"/>
      <c r="AE600" s="7"/>
      <c r="AF600" s="3" t="s">
        <v>5421</v>
      </c>
      <c r="AG600" s="17"/>
      <c r="AH600" s="18" t="s">
        <v>5421</v>
      </c>
      <c r="AI600" s="18" t="s">
        <v>5421</v>
      </c>
      <c r="AJ600" s="18" t="s">
        <v>5421</v>
      </c>
      <c r="AK600" s="18" t="s">
        <v>5421</v>
      </c>
      <c r="AL600" s="18" t="s">
        <v>5421</v>
      </c>
      <c r="AM600" s="18" t="s">
        <v>5421</v>
      </c>
      <c r="AN600" s="18" t="s">
        <v>5421</v>
      </c>
      <c r="AO600" s="18" t="s">
        <v>5421</v>
      </c>
      <c r="AP600" s="9" t="s">
        <v>5421</v>
      </c>
      <c r="AQ600" s="14"/>
      <c r="AR600" s="14" t="s">
        <v>5421</v>
      </c>
      <c r="AS600" s="14" t="s">
        <v>5421</v>
      </c>
      <c r="AT600" s="14" t="s">
        <v>5421</v>
      </c>
      <c r="AV600" s="9" t="str">
        <f>_xlfn.XLOOKUP(B600,[3]ALL!$B:$B,[3]ALL!$N:$N,"")</f>
        <v/>
      </c>
    </row>
    <row r="601" spans="1:48" s="9" customFormat="1" ht="24" hidden="1" customHeight="1" x14ac:dyDescent="0.3">
      <c r="A601" s="1" t="s">
        <v>156</v>
      </c>
      <c r="B601" s="8" t="s">
        <v>157</v>
      </c>
      <c r="C601" s="3" t="str">
        <f>_xlfn.XLOOKUP(B601,'[1]daily break down'!$D:$D,'[1]daily break down'!$E:$E,"")</f>
        <v>EXTREME-NORD</v>
      </c>
      <c r="D601" s="1" t="s">
        <v>11</v>
      </c>
      <c r="E601" s="1" t="s">
        <v>66</v>
      </c>
      <c r="F601" s="3" t="s">
        <v>55</v>
      </c>
      <c r="G601" s="1" t="s">
        <v>156</v>
      </c>
      <c r="H601" s="33" t="str">
        <f>_xlfn.XLOOKUP(B601,[2]CALCULATION!$B:$B,[2]CALCULATION!$H:$H,"")</f>
        <v>HUAWEI</v>
      </c>
      <c r="I601" s="71">
        <v>0</v>
      </c>
      <c r="J601" s="71">
        <v>0.24416222216514996</v>
      </c>
      <c r="K601" s="71">
        <v>0.53032605376776731</v>
      </c>
      <c r="L601" s="71">
        <v>6.1798546369776823E-2</v>
      </c>
      <c r="M601" s="71">
        <v>9.6041896739176957E-2</v>
      </c>
      <c r="N601" s="71">
        <v>0.25306192624553053</v>
      </c>
      <c r="O601" s="71">
        <v>9.8681488330151557E-2</v>
      </c>
      <c r="P601" s="50" t="s">
        <v>5910</v>
      </c>
      <c r="Q601" s="50" t="s">
        <v>5911</v>
      </c>
      <c r="R601" s="50"/>
      <c r="S601" s="49" t="str" cm="1">
        <f t="array" ref="S601">IFERROR(_xlfn.IFS(
U601="MPR ISSUE","PDH",
U601="BSS Hardware Issue","BSS",
U601="Sites strategiques, MLL, Pylone, etc.","ENVTECH",
U601="AKTIVCO DEFAUT GE &amp; POWER Cabinet","AKTIVCO",
U601="AKTIVCO Coupure ENEO &amp; Baisse de tension","AKTIVCO GRID ONLY",
U601="Coupure ENEO &amp; Baisse de tension","IHS GRID ONLY",
U601="Defaut GE &amp; POWER Cabinet","IHS",
U601="Sharing","Partners",
U601="Sites strategiques &amp; DataCenter","SST &amp; DC",
U601="Exclu","Exclu",
U601="SAT","SAT",
U601="SPARE-ISSUE","SPARE-ISSUE",
U601="Fiber CAmtel","TRANS_FO_CAMTEL",
U601="Fiber AOF","Fiber AOF",
U601="Projet OCM (HUAWEI)","TRAVAUX-HUAWEI",
U601="Projet OCM (NOKIA)","TRAVAUX-NOKIA",
U601="ACCESS-ISSUE","ACCESS-ISSUE",
U601="Projet OCM (ZTE, NOKIA, autres projets)","TRAVAUX OCM",
U601="No root CAuse","No root cause",
U601="ODU HS","PDH",
U601="IP &amp; VLAN","PDH",
U601="Warehouse HUAWEI","SPARE-ISSUE",
U601="SPARE-HS","SPARE-ISSUE",
U601="Power Telco","BSS"
),"")</f>
        <v>No root cause</v>
      </c>
      <c r="T601" s="49" t="str" cm="1">
        <f t="array" ref="T601">IFERROR(_xlfn.IFS(
U601="MPR ISSUE","TX ISSUE",
U601="BSS Hardware Issue","RAN ISSUE",
U601="Sites strategiques, MLL, Pylone, etc.","ENVTECH",
U601="AKTIVCO DEFAUT GE &amp; POWER Cabinet","POWER ISSUE",
U601="AKTIVCO Coupure ENEO &amp; Baisse de tension","POWER ISSUE",
U601="Coupure ENEO &amp; Baisse de tension","POWER ISSUE",
U601="Defaut GE &amp; POWER Cabinet","POWER ISSUE",
U601="Sharing","POWER ISSUE",
U601="Sites strategiques &amp; DataCenter","POWER ISSUE",
U601="Exclu","Exclu",
U601="SAT","TX ISSUE",
U601="SPARE-ISSUE","SPARE-ISSUE",
U601="Fiber CAmtel","TX ISSUE",
U601="Fiber AOF","TX ISSUE",
U601="Projet OCM (HUAWEI)","TRAVAUX-HUAWEI",
U601="Projet OCM (NOKIA)","TRAVAUX -NOKIA",
U601="ACCESS-ISSUE","ACCESS-ISSUE",
U601="Projet OCM (ZTE, NOKIA, autres projets)","TRAVAUX OCM",
U601="No root CAuse","No root cause",
U601="ODU HS","TX ISSUE",
U601="IP &amp; VLAN","TX ISSUE",
U601="Warehouse HUAWEI","SPARE-ISSUE",
U601="SPARE-HS","SPARE-ISSUE",
U601="Power Telco","RAN ISSUE"
),"")</f>
        <v>No root cause</v>
      </c>
      <c r="U601" s="36" t="s">
        <v>5895</v>
      </c>
      <c r="V601" s="49" t="str" cm="1">
        <f t="array" ref="V601">IFERROR(_xlfn.IFS(
U601="MPR ISSUE","ACTIVE",
U601="BSS Hardware Issue","ACTIVE",
U601="Sites strategiques, MLL, Pylone, etc.","PASSIVE",
U601="AKTIVCO DEFAUT GE &amp; POWER Cabinet","PASSIVE",
U601="AKTIVCO Coupure ENEO &amp; Baisse de tension","PASSIVE",
U601="Coupure ENEO &amp; Baisse de tension","PASSIVE",
U601="Defaut GE &amp; POWER Cabinet","PASSIVE",
U601="Sharing","PASSIVE",
U601="Sites strategiques &amp; DataCenter","PASSIVE",
U601="Exclu","Exclu",
U601="SAT","ACTIVE",
U601="SPARE-ISSUE","SPARE-ISSUE",
U601="Fiber CAmtel","ACTIVE",
U601="Fiber AOF","ACTIVE",
U601="Projet OCM (HUAWEI)","PLANNED WORKS",
U601="Projet OCM (NOKIA)","PLANNED WORKS",
U601="ACCESS-ISSUE","ACCESS-ISSUE",
U601="Projet OCM (ZTE, NOKIA, autres projets)","PLANNED WORKS",
U601="No root CAuse","No root cause",
U601="ODU HS","ACTIVE",
U601="IP &amp; VLAN","ACTIVE",
U601="Warehouse HUAWEI","SPARE-ISSUE",
U601="SPARE-HS","SPARE-ISSUE",
U601="Power Telco","ACTIVE"
),"")</f>
        <v>No root cause</v>
      </c>
      <c r="W601" s="49"/>
      <c r="X601" s="49"/>
      <c r="Y601" s="49"/>
      <c r="Z601" s="49"/>
      <c r="AA601" s="49"/>
      <c r="AB601" s="17" t="s">
        <v>5421</v>
      </c>
      <c r="AC601" s="7" t="s">
        <v>5421</v>
      </c>
      <c r="AD601" s="6"/>
      <c r="AE601" s="7"/>
      <c r="AF601" s="3" t="s">
        <v>5421</v>
      </c>
      <c r="AG601" s="17"/>
      <c r="AH601" s="18" t="s">
        <v>5421</v>
      </c>
      <c r="AI601" s="18" t="s">
        <v>5421</v>
      </c>
      <c r="AJ601" s="18" t="s">
        <v>5421</v>
      </c>
      <c r="AK601" s="18" t="s">
        <v>5421</v>
      </c>
      <c r="AL601" s="18" t="s">
        <v>5421</v>
      </c>
      <c r="AM601" s="18" t="s">
        <v>5421</v>
      </c>
      <c r="AN601" s="18" t="s">
        <v>5421</v>
      </c>
      <c r="AO601" s="18" t="s">
        <v>5421</v>
      </c>
      <c r="AP601" s="9" t="s">
        <v>5421</v>
      </c>
      <c r="AQ601" s="14"/>
      <c r="AR601" s="14" t="s">
        <v>5421</v>
      </c>
      <c r="AS601" s="14" t="s">
        <v>5421</v>
      </c>
      <c r="AT601" s="14" t="s">
        <v>5421</v>
      </c>
      <c r="AV601" s="9" t="str">
        <f>_xlfn.XLOOKUP(B601,[3]ALL!$B:$B,[3]ALL!$N:$N,"")</f>
        <v/>
      </c>
    </row>
    <row r="602" spans="1:48" s="9" customFormat="1" hidden="1" x14ac:dyDescent="0.3">
      <c r="A602" s="1" t="s">
        <v>2649</v>
      </c>
      <c r="B602" s="8" t="s">
        <v>2650</v>
      </c>
      <c r="C602" s="3" t="str">
        <f>_xlfn.XLOOKUP(B602,'[1]daily break down'!$D:$D,'[1]daily break down'!$E:$E,"")</f>
        <v>CENTRE</v>
      </c>
      <c r="D602" s="1"/>
      <c r="E602" s="1"/>
      <c r="F602" s="3" t="s">
        <v>37</v>
      </c>
      <c r="G602" s="1" t="s">
        <v>2651</v>
      </c>
      <c r="H602" s="34" t="str">
        <f>_xlfn.XLOOKUP(B602,[2]CALCULATION!$B:$B,[2]CALCULATION!$H:$H,"")</f>
        <v>NOKIA</v>
      </c>
      <c r="I602" s="71">
        <v>0.12015492262429638</v>
      </c>
      <c r="J602" s="71">
        <v>2.8536125307847553E-4</v>
      </c>
      <c r="K602" s="71">
        <v>2.3185601812635546E-4</v>
      </c>
      <c r="L602" s="71">
        <v>2.8536125307847553E-4</v>
      </c>
      <c r="M602" s="71">
        <v>2.496910964434779E-4</v>
      </c>
      <c r="N602" s="71">
        <v>3.0319633139559802E-4</v>
      </c>
      <c r="O602" s="71">
        <v>9.8503137546977482E-2</v>
      </c>
      <c r="P602" s="50" t="s">
        <v>5365</v>
      </c>
      <c r="Q602" s="50" t="s">
        <v>5911</v>
      </c>
      <c r="R602" s="50"/>
      <c r="S602" s="49" t="str" cm="1">
        <f t="array" ref="S602">IFERROR(_xlfn.IFS(
U602="MPR ISSUE","PDH",
U602="BSS Hardware Issue","BSS",
U602="Sites strategiques, MLL, Pylone, etc.","ENVTECH",
U602="AKTIVCO DEFAUT GE &amp; POWER Cabinet","AKTIVCO",
U602="AKTIVCO Coupure ENEO &amp; Baisse de tension","AKTIVCO GRID ONLY",
U602="Coupure ENEO &amp; Baisse de tension","IHS GRID ONLY",
U602="Defaut GE &amp; POWER Cabinet","IHS",
U602="Sharing","Partners",
U602="Sites strategiques &amp; DataCenter","SST &amp; DC",
U602="Exclu","Exclu",
U602="SAT","SAT",
U602="SPARE-ISSUE","SPARE-ISSUE",
U602="Fiber CAmtel","TRANS_FO_CAMTEL",
U602="Fiber AOF","Fiber AOF",
U602="Projet OCM (HUAWEI)","TRAVAUX-HUAWEI",
U602="Projet OCM (NOKIA)","TRAVAUX-NOKIA",
U602="ACCESS-ISSUE","ACCESS-ISSUE",
U602="Projet OCM (ZTE, NOKIA, autres projets)","TRAVAUX OCM",
U602="No root CAuse","No root cause",
U602="ODU HS","PDH",
U602="IP &amp; VLAN","PDH",
U602="Warehouse HUAWEI","SPARE-ISSUE",
U602="SPARE-HS","SPARE-ISSUE",
U602="Power Telco","BSS"
),"")</f>
        <v>No root cause</v>
      </c>
      <c r="T602" s="49" t="str" cm="1">
        <f t="array" ref="T602">IFERROR(_xlfn.IFS(
U602="MPR ISSUE","TX ISSUE",
U602="BSS Hardware Issue","RAN ISSUE",
U602="Sites strategiques, MLL, Pylone, etc.","ENVTECH",
U602="AKTIVCO DEFAUT GE &amp; POWER Cabinet","POWER ISSUE",
U602="AKTIVCO Coupure ENEO &amp; Baisse de tension","POWER ISSUE",
U602="Coupure ENEO &amp; Baisse de tension","POWER ISSUE",
U602="Defaut GE &amp; POWER Cabinet","POWER ISSUE",
U602="Sharing","POWER ISSUE",
U602="Sites strategiques &amp; DataCenter","POWER ISSUE",
U602="Exclu","Exclu",
U602="SAT","TX ISSUE",
U602="SPARE-ISSUE","SPARE-ISSUE",
U602="Fiber CAmtel","TX ISSUE",
U602="Fiber AOF","TX ISSUE",
U602="Projet OCM (HUAWEI)","TRAVAUX-HUAWEI",
U602="Projet OCM (NOKIA)","TRAVAUX -NOKIA",
U602="ACCESS-ISSUE","ACCESS-ISSUE",
U602="Projet OCM (ZTE, NOKIA, autres projets)","TRAVAUX OCM",
U602="No root CAuse","No root cause",
U602="ODU HS","TX ISSUE",
U602="IP &amp; VLAN","TX ISSUE",
U602="Warehouse HUAWEI","SPARE-ISSUE",
U602="SPARE-HS","SPARE-ISSUE",
U602="Power Telco","RAN ISSUE"
),"")</f>
        <v>No root cause</v>
      </c>
      <c r="U602" s="36" t="s">
        <v>5895</v>
      </c>
      <c r="V602" s="49" t="str" cm="1">
        <f t="array" ref="V602">IFERROR(_xlfn.IFS(
U602="MPR ISSUE","ACTIVE",
U602="BSS Hardware Issue","ACTIVE",
U602="Sites strategiques, MLL, Pylone, etc.","PASSIVE",
U602="AKTIVCO DEFAUT GE &amp; POWER Cabinet","PASSIVE",
U602="AKTIVCO Coupure ENEO &amp; Baisse de tension","PASSIVE",
U602="Coupure ENEO &amp; Baisse de tension","PASSIVE",
U602="Defaut GE &amp; POWER Cabinet","PASSIVE",
U602="Sharing","PASSIVE",
U602="Sites strategiques &amp; DataCenter","PASSIVE",
U602="Exclu","Exclu",
U602="SAT","ACTIVE",
U602="SPARE-ISSUE","SPARE-ISSUE",
U602="Fiber CAmtel","ACTIVE",
U602="Fiber AOF","ACTIVE",
U602="Projet OCM (HUAWEI)","PLANNED WORKS",
U602="Projet OCM (NOKIA)","PLANNED WORKS",
U602="ACCESS-ISSUE","ACCESS-ISSUE",
U602="Projet OCM (ZTE, NOKIA, autres projets)","PLANNED WORKS",
U602="No root CAuse","No root cause",
U602="ODU HS","ACTIVE",
U602="IP &amp; VLAN","ACTIVE",
U602="Warehouse HUAWEI","SPARE-ISSUE",
U602="SPARE-HS","SPARE-ISSUE",
U602="Power Telco","ACTIVE"
),"")</f>
        <v>No root cause</v>
      </c>
      <c r="W602" s="49"/>
      <c r="X602" s="49"/>
      <c r="Y602" s="49"/>
      <c r="Z602" s="49"/>
      <c r="AA602" s="49"/>
      <c r="AB602" s="17" t="s">
        <v>5421</v>
      </c>
      <c r="AC602" s="7" t="s">
        <v>5421</v>
      </c>
      <c r="AD602" s="6"/>
      <c r="AE602" s="7"/>
      <c r="AF602" s="3" t="s">
        <v>5421</v>
      </c>
      <c r="AG602" s="17"/>
      <c r="AH602" s="18" t="s">
        <v>5421</v>
      </c>
      <c r="AI602" s="18" t="s">
        <v>5421</v>
      </c>
      <c r="AJ602" s="18" t="s">
        <v>5421</v>
      </c>
      <c r="AK602" s="18" t="s">
        <v>5421</v>
      </c>
      <c r="AL602" s="18" t="s">
        <v>5421</v>
      </c>
      <c r="AM602" s="18" t="s">
        <v>5421</v>
      </c>
      <c r="AN602" s="18" t="s">
        <v>5421</v>
      </c>
      <c r="AO602" s="18" t="s">
        <v>5421</v>
      </c>
      <c r="AP602" s="9" t="s">
        <v>5421</v>
      </c>
      <c r="AQ602" s="14"/>
      <c r="AR602" s="14" t="s">
        <v>5421</v>
      </c>
      <c r="AS602" s="14" t="s">
        <v>5421</v>
      </c>
      <c r="AT602" s="14" t="s">
        <v>5421</v>
      </c>
      <c r="AV602" s="9" t="str">
        <f>_xlfn.XLOOKUP(B602,[3]ALL!$B:$B,[3]ALL!$N:$N,"")</f>
        <v/>
      </c>
    </row>
    <row r="603" spans="1:48" s="9" customFormat="1" hidden="1" x14ac:dyDescent="0.3">
      <c r="A603" s="1" t="s">
        <v>64</v>
      </c>
      <c r="B603" s="8" t="s">
        <v>65</v>
      </c>
      <c r="C603" s="3" t="str">
        <f>_xlfn.XLOOKUP(B603,'[1]daily break down'!$D:$D,'[1]daily break down'!$E:$E,"")</f>
        <v>EXTREME-NORD</v>
      </c>
      <c r="D603" s="1" t="s">
        <v>11</v>
      </c>
      <c r="E603" s="1" t="s">
        <v>66</v>
      </c>
      <c r="F603" s="3" t="s">
        <v>55</v>
      </c>
      <c r="G603" s="1" t="s">
        <v>64</v>
      </c>
      <c r="H603" s="33" t="str">
        <f>_xlfn.XLOOKUP(B603,[2]CALCULATION!$B:$B,[2]CALCULATION!$H:$H,"")</f>
        <v>Huawei</v>
      </c>
      <c r="I603" s="71">
        <v>8.4645281694360988E-2</v>
      </c>
      <c r="J603" s="71">
        <v>0</v>
      </c>
      <c r="K603" s="71">
        <v>6.3314528026755471E-3</v>
      </c>
      <c r="L603" s="71">
        <v>2.6984473494220007E-2</v>
      </c>
      <c r="M603" s="71">
        <v>9.5150142823307166E-2</v>
      </c>
      <c r="N603" s="71">
        <v>0.25489893931222229</v>
      </c>
      <c r="O603" s="71">
        <v>9.8342621842121031E-2</v>
      </c>
      <c r="P603" s="50" t="s">
        <v>5910</v>
      </c>
      <c r="Q603" s="50" t="s">
        <v>5911</v>
      </c>
      <c r="R603" s="50"/>
      <c r="S603" s="49" t="str" cm="1">
        <f t="array" ref="S603">IFERROR(_xlfn.IFS(
U603="MPR ISSUE","PDH",
U603="BSS Hardware Issue","BSS",
U603="Sites strategiques, MLL, Pylone, etc.","ENVTECH",
U603="AKTIVCO DEFAUT GE &amp; POWER Cabinet","AKTIVCO",
U603="AKTIVCO Coupure ENEO &amp; Baisse de tension","AKTIVCO GRID ONLY",
U603="Coupure ENEO &amp; Baisse de tension","IHS GRID ONLY",
U603="Defaut GE &amp; POWER Cabinet","IHS",
U603="Sharing","Partners",
U603="Sites strategiques &amp; DataCenter","SST &amp; DC",
U603="Exclu","Exclu",
U603="SAT","SAT",
U603="SPARE-ISSUE","SPARE-ISSUE",
U603="Fiber CAmtel","TRANS_FO_CAMTEL",
U603="Fiber AOF","Fiber AOF",
U603="Projet OCM (HUAWEI)","TRAVAUX-HUAWEI",
U603="Projet OCM (NOKIA)","TRAVAUX-NOKIA",
U603="ACCESS-ISSUE","ACCESS-ISSUE",
U603="Projet OCM (ZTE, NOKIA, autres projets)","TRAVAUX OCM",
U603="No root CAuse","No root cause",
U603="ODU HS","PDH",
U603="IP &amp; VLAN","PDH",
U603="Warehouse HUAWEI","SPARE-ISSUE",
U603="SPARE-HS","SPARE-ISSUE",
U603="Power Telco","BSS"
),"")</f>
        <v>No root cause</v>
      </c>
      <c r="T603" s="49" t="str" cm="1">
        <f t="array" ref="T603">IFERROR(_xlfn.IFS(
U603="MPR ISSUE","TX ISSUE",
U603="BSS Hardware Issue","RAN ISSUE",
U603="Sites strategiques, MLL, Pylone, etc.","ENVTECH",
U603="AKTIVCO DEFAUT GE &amp; POWER Cabinet","POWER ISSUE",
U603="AKTIVCO Coupure ENEO &amp; Baisse de tension","POWER ISSUE",
U603="Coupure ENEO &amp; Baisse de tension","POWER ISSUE",
U603="Defaut GE &amp; POWER Cabinet","POWER ISSUE",
U603="Sharing","POWER ISSUE",
U603="Sites strategiques &amp; DataCenter","POWER ISSUE",
U603="Exclu","Exclu",
U603="SAT","TX ISSUE",
U603="SPARE-ISSUE","SPARE-ISSUE",
U603="Fiber CAmtel","TX ISSUE",
U603="Fiber AOF","TX ISSUE",
U603="Projet OCM (HUAWEI)","TRAVAUX-HUAWEI",
U603="Projet OCM (NOKIA)","TRAVAUX -NOKIA",
U603="ACCESS-ISSUE","ACCESS-ISSUE",
U603="Projet OCM (ZTE, NOKIA, autres projets)","TRAVAUX OCM",
U603="No root CAuse","No root cause",
U603="ODU HS","TX ISSUE",
U603="IP &amp; VLAN","TX ISSUE",
U603="Warehouse HUAWEI","SPARE-ISSUE",
U603="SPARE-HS","SPARE-ISSUE",
U603="Power Telco","RAN ISSUE"
),"")</f>
        <v>No root cause</v>
      </c>
      <c r="U603" s="36" t="s">
        <v>5895</v>
      </c>
      <c r="V603" s="49" t="str" cm="1">
        <f t="array" ref="V603">IFERROR(_xlfn.IFS(
U603="MPR ISSUE","ACTIVE",
U603="BSS Hardware Issue","ACTIVE",
U603="Sites strategiques, MLL, Pylone, etc.","PASSIVE",
U603="AKTIVCO DEFAUT GE &amp; POWER Cabinet","PASSIVE",
U603="AKTIVCO Coupure ENEO &amp; Baisse de tension","PASSIVE",
U603="Coupure ENEO &amp; Baisse de tension","PASSIVE",
U603="Defaut GE &amp; POWER Cabinet","PASSIVE",
U603="Sharing","PASSIVE",
U603="Sites strategiques &amp; DataCenter","PASSIVE",
U603="Exclu","Exclu",
U603="SAT","ACTIVE",
U603="SPARE-ISSUE","SPARE-ISSUE",
U603="Fiber CAmtel","ACTIVE",
U603="Fiber AOF","ACTIVE",
U603="Projet OCM (HUAWEI)","PLANNED WORKS",
U603="Projet OCM (NOKIA)","PLANNED WORKS",
U603="ACCESS-ISSUE","ACCESS-ISSUE",
U603="Projet OCM (ZTE, NOKIA, autres projets)","PLANNED WORKS",
U603="No root CAuse","No root cause",
U603="ODU HS","ACTIVE",
U603="IP &amp; VLAN","ACTIVE",
U603="Warehouse HUAWEI","SPARE-ISSUE",
U603="SPARE-HS","SPARE-ISSUE",
U603="Power Telco","ACTIVE"
),"")</f>
        <v>No root cause</v>
      </c>
      <c r="W603" s="49"/>
      <c r="X603" s="49"/>
      <c r="Y603" s="49"/>
      <c r="Z603" s="49"/>
      <c r="AA603" s="49"/>
      <c r="AB603" s="17" t="s">
        <v>5421</v>
      </c>
      <c r="AC603" s="7" t="s">
        <v>5421</v>
      </c>
      <c r="AD603" s="6"/>
      <c r="AE603" s="7"/>
      <c r="AF603" s="3" t="s">
        <v>5421</v>
      </c>
      <c r="AG603" s="17"/>
      <c r="AH603" s="18" t="s">
        <v>5421</v>
      </c>
      <c r="AI603" s="18" t="s">
        <v>5421</v>
      </c>
      <c r="AJ603" s="18" t="s">
        <v>5421</v>
      </c>
      <c r="AK603" s="18" t="s">
        <v>5421</v>
      </c>
      <c r="AL603" s="18" t="s">
        <v>5421</v>
      </c>
      <c r="AM603" s="18" t="s">
        <v>5421</v>
      </c>
      <c r="AN603" s="18" t="s">
        <v>5421</v>
      </c>
      <c r="AO603" s="18" t="s">
        <v>5421</v>
      </c>
      <c r="AP603" s="9" t="s">
        <v>5421</v>
      </c>
      <c r="AQ603" s="14"/>
      <c r="AR603" s="14" t="s">
        <v>5421</v>
      </c>
      <c r="AS603" s="14" t="s">
        <v>5421</v>
      </c>
      <c r="AT603" s="14" t="s">
        <v>5421</v>
      </c>
      <c r="AV603" s="9" t="str">
        <f>_xlfn.XLOOKUP(B603,[3]ALL!$B:$B,[3]ALL!$N:$N,"")</f>
        <v/>
      </c>
    </row>
    <row r="604" spans="1:48" s="9" customFormat="1" hidden="1" x14ac:dyDescent="0.3">
      <c r="A604" s="1" t="s">
        <v>1142</v>
      </c>
      <c r="B604" s="8" t="s">
        <v>1143</v>
      </c>
      <c r="C604" s="3" t="str">
        <f>_xlfn.XLOOKUP(B604,'[1]daily break down'!$D:$D,'[1]daily break down'!$E:$E,"")</f>
        <v>ADAMAOUA</v>
      </c>
      <c r="D604" s="1" t="s">
        <v>11</v>
      </c>
      <c r="E604" s="1" t="s">
        <v>66</v>
      </c>
      <c r="F604" s="3" t="s">
        <v>90</v>
      </c>
      <c r="G604" s="1" t="s">
        <v>1144</v>
      </c>
      <c r="H604" s="34" t="str">
        <f>_xlfn.XLOOKUP(B604,[2]CALCULATION!$B:$B,[2]CALCULATION!$H:$H,"")</f>
        <v>NOKIA</v>
      </c>
      <c r="I604" s="71">
        <v>4.9551328771065967E-2</v>
      </c>
      <c r="J604" s="71">
        <v>1.284274281709194E-2</v>
      </c>
      <c r="K604" s="71">
        <v>0.1718750072300689</v>
      </c>
      <c r="L604" s="71">
        <v>1.7838175222816795E-3</v>
      </c>
      <c r="M604" s="71">
        <v>2.7114026338681086E-2</v>
      </c>
      <c r="N604" s="71">
        <v>5.0903902025904439E-2</v>
      </c>
      <c r="O604" s="71">
        <v>9.8026947877344783E-2</v>
      </c>
      <c r="P604" s="50" t="s">
        <v>5365</v>
      </c>
      <c r="Q604" s="50" t="s">
        <v>5911</v>
      </c>
      <c r="R604" s="50"/>
      <c r="S604" s="49" t="str" cm="1">
        <f t="array" ref="S604">IFERROR(_xlfn.IFS(
U604="MPR ISSUE","PDH",
U604="BSS Hardware Issue","BSS",
U604="Sites strategiques, MLL, Pylone, etc.","ENVTECH",
U604="AKTIVCO DEFAUT GE &amp; POWER Cabinet","AKTIVCO",
U604="AKTIVCO Coupure ENEO &amp; Baisse de tension","AKTIVCO GRID ONLY",
U604="Coupure ENEO &amp; Baisse de tension","IHS GRID ONLY",
U604="Defaut GE &amp; POWER Cabinet","IHS",
U604="Sharing","Partners",
U604="Sites strategiques &amp; DataCenter","SST &amp; DC",
U604="Exclu","Exclu",
U604="SAT","SAT",
U604="SPARE-ISSUE","SPARE-ISSUE",
U604="Fiber CAmtel","TRANS_FO_CAMTEL",
U604="Fiber AOF","Fiber AOF",
U604="Projet OCM (HUAWEI)","TRAVAUX-HUAWEI",
U604="Projet OCM (NOKIA)","TRAVAUX-NOKIA",
U604="ACCESS-ISSUE","ACCESS-ISSUE",
U604="Projet OCM (ZTE, NOKIA, autres projets)","TRAVAUX OCM",
U604="No root CAuse","No root cause",
U604="ODU HS","PDH",
U604="IP &amp; VLAN","PDH",
U604="Warehouse HUAWEI","SPARE-ISSUE",
U604="SPARE-HS","SPARE-ISSUE",
U604="Power Telco","BSS"
),"")</f>
        <v>No root cause</v>
      </c>
      <c r="T604" s="49" t="str" cm="1">
        <f t="array" ref="T604">IFERROR(_xlfn.IFS(
U604="MPR ISSUE","TX ISSUE",
U604="BSS Hardware Issue","RAN ISSUE",
U604="Sites strategiques, MLL, Pylone, etc.","ENVTECH",
U604="AKTIVCO DEFAUT GE &amp; POWER Cabinet","POWER ISSUE",
U604="AKTIVCO Coupure ENEO &amp; Baisse de tension","POWER ISSUE",
U604="Coupure ENEO &amp; Baisse de tension","POWER ISSUE",
U604="Defaut GE &amp; POWER Cabinet","POWER ISSUE",
U604="Sharing","POWER ISSUE",
U604="Sites strategiques &amp; DataCenter","POWER ISSUE",
U604="Exclu","Exclu",
U604="SAT","TX ISSUE",
U604="SPARE-ISSUE","SPARE-ISSUE",
U604="Fiber CAmtel","TX ISSUE",
U604="Fiber AOF","TX ISSUE",
U604="Projet OCM (HUAWEI)","TRAVAUX-HUAWEI",
U604="Projet OCM (NOKIA)","TRAVAUX -NOKIA",
U604="ACCESS-ISSUE","ACCESS-ISSUE",
U604="Projet OCM (ZTE, NOKIA, autres projets)","TRAVAUX OCM",
U604="No root CAuse","No root cause",
U604="ODU HS","TX ISSUE",
U604="IP &amp; VLAN","TX ISSUE",
U604="Warehouse HUAWEI","SPARE-ISSUE",
U604="SPARE-HS","SPARE-ISSUE",
U604="Power Telco","RAN ISSUE"
),"")</f>
        <v>No root cause</v>
      </c>
      <c r="U604" s="36" t="s">
        <v>5895</v>
      </c>
      <c r="V604" s="49" t="str" cm="1">
        <f t="array" ref="V604">IFERROR(_xlfn.IFS(
U604="MPR ISSUE","ACTIVE",
U604="BSS Hardware Issue","ACTIVE",
U604="Sites strategiques, MLL, Pylone, etc.","PASSIVE",
U604="AKTIVCO DEFAUT GE &amp; POWER Cabinet","PASSIVE",
U604="AKTIVCO Coupure ENEO &amp; Baisse de tension","PASSIVE",
U604="Coupure ENEO &amp; Baisse de tension","PASSIVE",
U604="Defaut GE &amp; POWER Cabinet","PASSIVE",
U604="Sharing","PASSIVE",
U604="Sites strategiques &amp; DataCenter","PASSIVE",
U604="Exclu","Exclu",
U604="SAT","ACTIVE",
U604="SPARE-ISSUE","SPARE-ISSUE",
U604="Fiber CAmtel","ACTIVE",
U604="Fiber AOF","ACTIVE",
U604="Projet OCM (HUAWEI)","PLANNED WORKS",
U604="Projet OCM (NOKIA)","PLANNED WORKS",
U604="ACCESS-ISSUE","ACCESS-ISSUE",
U604="Projet OCM (ZTE, NOKIA, autres projets)","PLANNED WORKS",
U604="No root CAuse","No root cause",
U604="ODU HS","ACTIVE",
U604="IP &amp; VLAN","ACTIVE",
U604="Warehouse HUAWEI","SPARE-ISSUE",
U604="SPARE-HS","SPARE-ISSUE",
U604="Power Telco","ACTIVE"
),"")</f>
        <v>No root cause</v>
      </c>
      <c r="W604" s="49"/>
      <c r="X604" s="49"/>
      <c r="Y604" s="49"/>
      <c r="Z604" s="49"/>
      <c r="AA604" s="49"/>
      <c r="AB604" s="17" t="s">
        <v>5421</v>
      </c>
      <c r="AC604" s="7" t="s">
        <v>5421</v>
      </c>
      <c r="AD604" s="6"/>
      <c r="AE604" s="7"/>
      <c r="AF604" s="3" t="s">
        <v>5421</v>
      </c>
      <c r="AG604" s="17"/>
      <c r="AH604" s="18" t="s">
        <v>5421</v>
      </c>
      <c r="AI604" s="18" t="s">
        <v>5421</v>
      </c>
      <c r="AJ604" s="18" t="s">
        <v>5421</v>
      </c>
      <c r="AK604" s="18" t="s">
        <v>5421</v>
      </c>
      <c r="AL604" s="18" t="s">
        <v>5421</v>
      </c>
      <c r="AM604" s="18" t="s">
        <v>5421</v>
      </c>
      <c r="AN604" s="18" t="s">
        <v>5421</v>
      </c>
      <c r="AO604" s="18" t="s">
        <v>5421</v>
      </c>
      <c r="AP604" s="9" t="s">
        <v>5421</v>
      </c>
      <c r="AQ604" s="14"/>
      <c r="AR604" s="14" t="s">
        <v>5421</v>
      </c>
      <c r="AS604" s="14" t="s">
        <v>5421</v>
      </c>
      <c r="AT604" s="14" t="s">
        <v>5421</v>
      </c>
      <c r="AV604" s="9" t="str">
        <f>_xlfn.XLOOKUP(B604,[3]ALL!$B:$B,[3]ALL!$N:$N,"")</f>
        <v/>
      </c>
    </row>
    <row r="605" spans="1:48" s="9" customFormat="1" hidden="1" x14ac:dyDescent="0.3">
      <c r="A605" s="1" t="s">
        <v>760</v>
      </c>
      <c r="B605" s="1" t="s">
        <v>761</v>
      </c>
      <c r="C605" s="3" t="str">
        <f>_xlfn.XLOOKUP(B605,'[1]daily break down'!$D:$D,'[1]daily break down'!$E:$E,"")</f>
        <v>NORD-OUEST</v>
      </c>
      <c r="D605" s="1" t="s">
        <v>11</v>
      </c>
      <c r="E605" s="1" t="s">
        <v>12</v>
      </c>
      <c r="F605" s="3" t="s">
        <v>51</v>
      </c>
      <c r="G605" s="1" t="s">
        <v>762</v>
      </c>
      <c r="H605" s="34" t="str">
        <f>_xlfn.XLOOKUP(B605,[2]CALCULATION!$B:$B,[2]CALCULATION!$H:$H,"")</f>
        <v>NOKIA</v>
      </c>
      <c r="I605" s="71">
        <v>7.4234946480496982</v>
      </c>
      <c r="J605" s="71">
        <v>4.70872820196728</v>
      </c>
      <c r="K605" s="71">
        <v>5.9044275225221377</v>
      </c>
      <c r="L605" s="71">
        <v>8.4847174780913885</v>
      </c>
      <c r="M605" s="71">
        <v>9.2446880002739462</v>
      </c>
      <c r="N605" s="71">
        <v>3.1015022843168305</v>
      </c>
      <c r="O605" s="71">
        <v>9.7950250119138424E-2</v>
      </c>
      <c r="P605" s="50" t="s">
        <v>5910</v>
      </c>
      <c r="Q605" s="50" t="s">
        <v>5911</v>
      </c>
      <c r="R605" s="50"/>
      <c r="S605" s="49" t="str" cm="1">
        <f t="array" ref="S605">IFERROR(_xlfn.IFS(
U605="MPR ISSUE","PDH",
U605="BSS Hardware Issue","BSS",
U605="Sites strategiques, MLL, Pylone, etc.","ENVTECH",
U605="AKTIVCO DEFAUT GE &amp; POWER Cabinet","AKTIVCO",
U605="AKTIVCO Coupure ENEO &amp; Baisse de tension","AKTIVCO GRID ONLY",
U605="Coupure ENEO &amp; Baisse de tension","IHS GRID ONLY",
U605="Defaut GE &amp; POWER Cabinet","IHS",
U605="Sharing","Partners",
U605="Sites strategiques &amp; DataCenter","SST &amp; DC",
U605="Exclu","Exclu",
U605="SAT","SAT",
U605="SPARE-ISSUE","SPARE-ISSUE",
U605="Fiber CAmtel","TRANS_FO_CAMTEL",
U605="Fiber AOF","Fiber AOF",
U605="Projet OCM (HUAWEI)","TRAVAUX-HUAWEI",
U605="Projet OCM (NOKIA)","TRAVAUX-NOKIA",
U605="ACCESS-ISSUE","ACCESS-ISSUE",
U605="Projet OCM (ZTE, NOKIA, autres projets)","TRAVAUX OCM",
U605="No root CAuse","No root cause",
U605="ODU HS","PDH",
U605="IP &amp; VLAN","PDH",
U605="Warehouse HUAWEI","SPARE-ISSUE",
U605="SPARE-HS","SPARE-ISSUE",
U605="Power Telco","BSS"
),"")</f>
        <v>No root cause</v>
      </c>
      <c r="T605" s="49" t="str" cm="1">
        <f t="array" ref="T605">IFERROR(_xlfn.IFS(
U605="MPR ISSUE","TX ISSUE",
U605="BSS Hardware Issue","RAN ISSUE",
U605="Sites strategiques, MLL, Pylone, etc.","ENVTECH",
U605="AKTIVCO DEFAUT GE &amp; POWER Cabinet","POWER ISSUE",
U605="AKTIVCO Coupure ENEO &amp; Baisse de tension","POWER ISSUE",
U605="Coupure ENEO &amp; Baisse de tension","POWER ISSUE",
U605="Defaut GE &amp; POWER Cabinet","POWER ISSUE",
U605="Sharing","POWER ISSUE",
U605="Sites strategiques &amp; DataCenter","POWER ISSUE",
U605="Exclu","Exclu",
U605="SAT","TX ISSUE",
U605="SPARE-ISSUE","SPARE-ISSUE",
U605="Fiber CAmtel","TX ISSUE",
U605="Fiber AOF","TX ISSUE",
U605="Projet OCM (HUAWEI)","TRAVAUX-HUAWEI",
U605="Projet OCM (NOKIA)","TRAVAUX -NOKIA",
U605="ACCESS-ISSUE","ACCESS-ISSUE",
U605="Projet OCM (ZTE, NOKIA, autres projets)","TRAVAUX OCM",
U605="No root CAuse","No root cause",
U605="ODU HS","TX ISSUE",
U605="IP &amp; VLAN","TX ISSUE",
U605="Warehouse HUAWEI","SPARE-ISSUE",
U605="SPARE-HS","SPARE-ISSUE",
U605="Power Telco","RAN ISSUE"
),"")</f>
        <v>No root cause</v>
      </c>
      <c r="U605" s="36" t="s">
        <v>5895</v>
      </c>
      <c r="V605" s="49" t="str" cm="1">
        <f t="array" ref="V605">IFERROR(_xlfn.IFS(
U605="MPR ISSUE","ACTIVE",
U605="BSS Hardware Issue","ACTIVE",
U605="Sites strategiques, MLL, Pylone, etc.","PASSIVE",
U605="AKTIVCO DEFAUT GE &amp; POWER Cabinet","PASSIVE",
U605="AKTIVCO Coupure ENEO &amp; Baisse de tension","PASSIVE",
U605="Coupure ENEO &amp; Baisse de tension","PASSIVE",
U605="Defaut GE &amp; POWER Cabinet","PASSIVE",
U605="Sharing","PASSIVE",
U605="Sites strategiques &amp; DataCenter","PASSIVE",
U605="Exclu","Exclu",
U605="SAT","ACTIVE",
U605="SPARE-ISSUE","SPARE-ISSUE",
U605="Fiber CAmtel","ACTIVE",
U605="Fiber AOF","ACTIVE",
U605="Projet OCM (HUAWEI)","PLANNED WORKS",
U605="Projet OCM (NOKIA)","PLANNED WORKS",
U605="ACCESS-ISSUE","ACCESS-ISSUE",
U605="Projet OCM (ZTE, NOKIA, autres projets)","PLANNED WORKS",
U605="No root CAuse","No root cause",
U605="ODU HS","ACTIVE",
U605="IP &amp; VLAN","ACTIVE",
U605="Warehouse HUAWEI","SPARE-ISSUE",
U605="SPARE-HS","SPARE-ISSUE",
U605="Power Telco","ACTIVE"
),"")</f>
        <v>No root cause</v>
      </c>
      <c r="W605" s="49"/>
      <c r="X605" s="49"/>
      <c r="Y605" s="49"/>
      <c r="Z605" s="49"/>
      <c r="AA605" s="49"/>
      <c r="AB605" s="17" t="s">
        <v>5532</v>
      </c>
      <c r="AC605" s="7" t="s">
        <v>5421</v>
      </c>
      <c r="AD605" s="6"/>
      <c r="AE605" s="7"/>
      <c r="AF605" s="3" t="s">
        <v>5421</v>
      </c>
      <c r="AG605" s="17"/>
      <c r="AH605" s="18" t="s">
        <v>5421</v>
      </c>
      <c r="AI605" s="18" t="s">
        <v>5421</v>
      </c>
      <c r="AJ605" s="18" t="s">
        <v>5421</v>
      </c>
      <c r="AK605" s="18" t="s">
        <v>5421</v>
      </c>
      <c r="AL605" s="18" t="s">
        <v>5421</v>
      </c>
      <c r="AM605" s="18" t="s">
        <v>5421</v>
      </c>
      <c r="AN605" s="18" t="s">
        <v>5421</v>
      </c>
      <c r="AO605" s="18" t="s">
        <v>5421</v>
      </c>
      <c r="AP605" s="9" t="s">
        <v>5421</v>
      </c>
      <c r="AQ605" s="14"/>
      <c r="AR605" s="14" t="s">
        <v>5421</v>
      </c>
      <c r="AS605" s="14" t="s">
        <v>5532</v>
      </c>
      <c r="AT605" s="14" t="s">
        <v>5421</v>
      </c>
      <c r="AV605" s="9" t="str">
        <f>_xlfn.XLOOKUP(B605,[3]ALL!$B:$B,[3]ALL!$N:$N,"")</f>
        <v/>
      </c>
    </row>
    <row r="606" spans="1:48" s="9" customFormat="1" hidden="1" x14ac:dyDescent="0.3">
      <c r="A606" s="1" t="s">
        <v>1077</v>
      </c>
      <c r="B606" s="8" t="s">
        <v>1078</v>
      </c>
      <c r="C606" s="3" t="str">
        <f>_xlfn.XLOOKUP(B606,'[1]daily break down'!$D:$D,'[1]daily break down'!$E:$E,"")</f>
        <v>CENTRE</v>
      </c>
      <c r="D606" s="1" t="s">
        <v>21</v>
      </c>
      <c r="E606" s="1" t="e">
        <v>#N/A</v>
      </c>
      <c r="F606" s="3" t="s">
        <v>69</v>
      </c>
      <c r="G606" s="1" t="s">
        <v>1079</v>
      </c>
      <c r="H606" s="34" t="str">
        <f>_xlfn.XLOOKUP(B606,[2]CALCULATION!$B:$B,[2]CALCULATION!$H:$H,"")</f>
        <v>NOKIA</v>
      </c>
      <c r="I606" s="71">
        <v>8.1149606344148393E-3</v>
      </c>
      <c r="J606" s="71">
        <v>4.1787588497658526E-2</v>
      </c>
      <c r="K606" s="71">
        <v>0.34355518729669526</v>
      </c>
      <c r="L606" s="71">
        <v>1.8066934335521749E-2</v>
      </c>
      <c r="M606" s="71">
        <v>4.0641684715765916</v>
      </c>
      <c r="N606" s="71">
        <v>4.102068013000902E-3</v>
      </c>
      <c r="O606" s="71">
        <v>9.4115708280898033E-2</v>
      </c>
      <c r="P606" s="50" t="s">
        <v>5366</v>
      </c>
      <c r="Q606" s="50" t="s">
        <v>5911</v>
      </c>
      <c r="R606" s="50"/>
      <c r="S606" s="49" t="str" cm="1">
        <f t="array" ref="S606">IFERROR(_xlfn.IFS(
U606="MPR ISSUE","PDH",
U606="BSS Hardware Issue","BSS",
U606="Sites strategiques, MLL, Pylone, etc.","ENVTECH",
U606="AKTIVCO DEFAUT GE &amp; POWER Cabinet","AKTIVCO",
U606="AKTIVCO Coupure ENEO &amp; Baisse de tension","AKTIVCO GRID ONLY",
U606="Coupure ENEO &amp; Baisse de tension","IHS GRID ONLY",
U606="Defaut GE &amp; POWER Cabinet","IHS",
U606="Sharing","Partners",
U606="Sites strategiques &amp; DataCenter","SST &amp; DC",
U606="Exclu","Exclu",
U606="SAT","SAT",
U606="SPARE-ISSUE","SPARE-ISSUE",
U606="Fiber CAmtel","TRANS_FO_CAMTEL",
U606="Fiber AOF","Fiber AOF",
U606="Projet OCM (HUAWEI)","TRAVAUX-HUAWEI",
U606="Projet OCM (NOKIA)","TRAVAUX-NOKIA",
U606="ACCESS-ISSUE","ACCESS-ISSUE",
U606="Projet OCM (ZTE, NOKIA, autres projets)","TRAVAUX OCM",
U606="No root CAuse","No root cause",
U606="ODU HS","PDH",
U606="IP &amp; VLAN","PDH",
U606="Warehouse HUAWEI","SPARE-ISSUE",
U606="SPARE-HS","SPARE-ISSUE",
U606="Power Telco","BSS"
),"")</f>
        <v>Exclu</v>
      </c>
      <c r="T606" s="49" t="str" cm="1">
        <f t="array" ref="T606">IFERROR(_xlfn.IFS(
U606="MPR ISSUE","TX ISSUE",
U606="BSS Hardware Issue","RAN ISSUE",
U606="Sites strategiques, MLL, Pylone, etc.","ENVTECH",
U606="AKTIVCO DEFAUT GE &amp; POWER Cabinet","POWER ISSUE",
U606="AKTIVCO Coupure ENEO &amp; Baisse de tension","POWER ISSUE",
U606="Coupure ENEO &amp; Baisse de tension","POWER ISSUE",
U606="Defaut GE &amp; POWER Cabinet","POWER ISSUE",
U606="Sharing","POWER ISSUE",
U606="Sites strategiques &amp; DataCenter","POWER ISSUE",
U606="Exclu","Exclu",
U606="SAT","TX ISSUE",
U606="SPARE-ISSUE","SPARE-ISSUE",
U606="Fiber CAmtel","TX ISSUE",
U606="Fiber AOF","TX ISSUE",
U606="Projet OCM (HUAWEI)","TRAVAUX-HUAWEI",
U606="Projet OCM (NOKIA)","TRAVAUX -NOKIA",
U606="ACCESS-ISSUE","ACCESS-ISSUE",
U606="Projet OCM (ZTE, NOKIA, autres projets)","TRAVAUX OCM",
U606="No root CAuse","No root cause",
U606="ODU HS","TX ISSUE",
U606="IP &amp; VLAN","TX ISSUE",
U606="Warehouse HUAWEI","SPARE-ISSUE",
U606="SPARE-HS","SPARE-ISSUE",
U606="Power Telco","RAN ISSUE"
),"")</f>
        <v>Exclu</v>
      </c>
      <c r="U606" s="36" t="s">
        <v>5366</v>
      </c>
      <c r="V606" s="49" t="str" cm="1">
        <f t="array" ref="V606">IFERROR(_xlfn.IFS(
U606="MPR ISSUE","ACTIVE",
U606="BSS Hardware Issue","ACTIVE",
U606="Sites strategiques, MLL, Pylone, etc.","PASSIVE",
U606="AKTIVCO DEFAUT GE &amp; POWER Cabinet","PASSIVE",
U606="AKTIVCO Coupure ENEO &amp; Baisse de tension","PASSIVE",
U606="Coupure ENEO &amp; Baisse de tension","PASSIVE",
U606="Defaut GE &amp; POWER Cabinet","PASSIVE",
U606="Sharing","PASSIVE",
U606="Sites strategiques &amp; DataCenter","PASSIVE",
U606="Exclu","Exclu",
U606="SAT","ACTIVE",
U606="SPARE-ISSUE","SPARE-ISSUE",
U606="Fiber CAmtel","ACTIVE",
U606="Fiber AOF","ACTIVE",
U606="Projet OCM (HUAWEI)","PLANNED WORKS",
U606="Projet OCM (NOKIA)","PLANNED WORKS",
U606="ACCESS-ISSUE","ACCESS-ISSUE",
U606="Projet OCM (ZTE, NOKIA, autres projets)","PLANNED WORKS",
U606="No root CAuse","No root cause",
U606="ODU HS","ACTIVE",
U606="IP &amp; VLAN","ACTIVE",
U606="Warehouse HUAWEI","SPARE-ISSUE",
U606="SPARE-HS","SPARE-ISSUE",
U606="Power Telco","ACTIVE"
),"")</f>
        <v>Exclu</v>
      </c>
      <c r="W606" s="49"/>
      <c r="X606" s="49"/>
      <c r="Y606" s="49"/>
      <c r="Z606" s="49"/>
      <c r="AA606" s="49"/>
      <c r="AB606" s="17" t="s">
        <v>5421</v>
      </c>
      <c r="AC606" s="7" t="s">
        <v>5421</v>
      </c>
      <c r="AD606" s="6"/>
      <c r="AE606" s="7"/>
      <c r="AF606" s="3" t="s">
        <v>5421</v>
      </c>
      <c r="AG606" s="17"/>
      <c r="AH606" s="18" t="s">
        <v>5421</v>
      </c>
      <c r="AI606" s="18" t="s">
        <v>5421</v>
      </c>
      <c r="AJ606" s="18" t="s">
        <v>5421</v>
      </c>
      <c r="AK606" s="18" t="s">
        <v>5421</v>
      </c>
      <c r="AL606" s="18" t="s">
        <v>5421</v>
      </c>
      <c r="AM606" s="18" t="s">
        <v>5421</v>
      </c>
      <c r="AN606" s="18" t="s">
        <v>5421</v>
      </c>
      <c r="AO606" s="18" t="s">
        <v>5421</v>
      </c>
      <c r="AP606" s="9" t="s">
        <v>5421</v>
      </c>
      <c r="AQ606" s="14"/>
      <c r="AR606" s="14" t="s">
        <v>5421</v>
      </c>
      <c r="AS606" s="14" t="s">
        <v>5421</v>
      </c>
      <c r="AT606" s="14" t="s">
        <v>5421</v>
      </c>
      <c r="AV606" s="9" t="str">
        <f>_xlfn.XLOOKUP(B606,[3]ALL!$B:$B,[3]ALL!$N:$N,"")</f>
        <v/>
      </c>
    </row>
    <row r="607" spans="1:48" s="9" customFormat="1" hidden="1" x14ac:dyDescent="0.3">
      <c r="A607" s="1" t="s">
        <v>989</v>
      </c>
      <c r="B607" s="8" t="s">
        <v>990</v>
      </c>
      <c r="C607" s="3" t="str">
        <f>_xlfn.XLOOKUP(B607,'[1]daily break down'!$D:$D,'[1]daily break down'!$E:$E,"")</f>
        <v>CENTRE</v>
      </c>
      <c r="D607" s="1" t="s">
        <v>21</v>
      </c>
      <c r="E607" s="1" t="s">
        <v>22</v>
      </c>
      <c r="F607" s="3" t="s">
        <v>69</v>
      </c>
      <c r="G607" s="1" t="s">
        <v>991</v>
      </c>
      <c r="H607" s="34" t="str">
        <f>_xlfn.XLOOKUP(B607,[2]CALCULATION!$B:$B,[2]CALCULATION!$H:$H,"")</f>
        <v>NOKIA</v>
      </c>
      <c r="I607" s="71">
        <v>0</v>
      </c>
      <c r="J607" s="71">
        <v>0</v>
      </c>
      <c r="K607" s="71">
        <v>0</v>
      </c>
      <c r="L607" s="71">
        <v>0</v>
      </c>
      <c r="M607" s="71">
        <v>0.10818758507332367</v>
      </c>
      <c r="N607" s="71">
        <v>0</v>
      </c>
      <c r="O607" s="71">
        <v>9.1886323491223471E-2</v>
      </c>
      <c r="P607" s="50" t="s">
        <v>5365</v>
      </c>
      <c r="Q607" s="50" t="s">
        <v>5911</v>
      </c>
      <c r="R607" s="50"/>
      <c r="S607" s="49" t="str" cm="1">
        <f t="array" ref="S607">IFERROR(_xlfn.IFS(
U607="MPR ISSUE","PDH",
U607="BSS Hardware Issue","BSS",
U607="Sites strategiques, MLL, Pylone, etc.","ENVTECH",
U607="AKTIVCO DEFAUT GE &amp; POWER Cabinet","AKTIVCO",
U607="AKTIVCO Coupure ENEO &amp; Baisse de tension","AKTIVCO GRID ONLY",
U607="Coupure ENEO &amp; Baisse de tension","IHS GRID ONLY",
U607="Defaut GE &amp; POWER Cabinet","IHS",
U607="Sharing","Partners",
U607="Sites strategiques &amp; DataCenter","SST &amp; DC",
U607="Exclu","Exclu",
U607="SAT","SAT",
U607="SPARE-ISSUE","SPARE-ISSUE",
U607="Fiber CAmtel","TRANS_FO_CAMTEL",
U607="Fiber AOF","Fiber AOF",
U607="Projet OCM (HUAWEI)","TRAVAUX-HUAWEI",
U607="Projet OCM (NOKIA)","TRAVAUX-NOKIA",
U607="ACCESS-ISSUE","ACCESS-ISSUE",
U607="Projet OCM (ZTE, NOKIA, autres projets)","TRAVAUX OCM",
U607="No root CAuse","No root cause",
U607="ODU HS","PDH",
U607="IP &amp; VLAN","PDH",
U607="Warehouse HUAWEI","SPARE-ISSUE",
U607="SPARE-HS","SPARE-ISSUE",
U607="Power Telco","BSS"
),"")</f>
        <v>No root cause</v>
      </c>
      <c r="T607" s="49" t="str" cm="1">
        <f t="array" ref="T607">IFERROR(_xlfn.IFS(
U607="MPR ISSUE","TX ISSUE",
U607="BSS Hardware Issue","RAN ISSUE",
U607="Sites strategiques, MLL, Pylone, etc.","ENVTECH",
U607="AKTIVCO DEFAUT GE &amp; POWER Cabinet","POWER ISSUE",
U607="AKTIVCO Coupure ENEO &amp; Baisse de tension","POWER ISSUE",
U607="Coupure ENEO &amp; Baisse de tension","POWER ISSUE",
U607="Defaut GE &amp; POWER Cabinet","POWER ISSUE",
U607="Sharing","POWER ISSUE",
U607="Sites strategiques &amp; DataCenter","POWER ISSUE",
U607="Exclu","Exclu",
U607="SAT","TX ISSUE",
U607="SPARE-ISSUE","SPARE-ISSUE",
U607="Fiber CAmtel","TX ISSUE",
U607="Fiber AOF","TX ISSUE",
U607="Projet OCM (HUAWEI)","TRAVAUX-HUAWEI",
U607="Projet OCM (NOKIA)","TRAVAUX -NOKIA",
U607="ACCESS-ISSUE","ACCESS-ISSUE",
U607="Projet OCM (ZTE, NOKIA, autres projets)","TRAVAUX OCM",
U607="No root CAuse","No root cause",
U607="ODU HS","TX ISSUE",
U607="IP &amp; VLAN","TX ISSUE",
U607="Warehouse HUAWEI","SPARE-ISSUE",
U607="SPARE-HS","SPARE-ISSUE",
U607="Power Telco","RAN ISSUE"
),"")</f>
        <v>No root cause</v>
      </c>
      <c r="U607" s="36" t="s">
        <v>5895</v>
      </c>
      <c r="V607" s="49" t="str" cm="1">
        <f t="array" ref="V607">IFERROR(_xlfn.IFS(
U607="MPR ISSUE","ACTIVE",
U607="BSS Hardware Issue","ACTIVE",
U607="Sites strategiques, MLL, Pylone, etc.","PASSIVE",
U607="AKTIVCO DEFAUT GE &amp; POWER Cabinet","PASSIVE",
U607="AKTIVCO Coupure ENEO &amp; Baisse de tension","PASSIVE",
U607="Coupure ENEO &amp; Baisse de tension","PASSIVE",
U607="Defaut GE &amp; POWER Cabinet","PASSIVE",
U607="Sharing","PASSIVE",
U607="Sites strategiques &amp; DataCenter","PASSIVE",
U607="Exclu","Exclu",
U607="SAT","ACTIVE",
U607="SPARE-ISSUE","SPARE-ISSUE",
U607="Fiber CAmtel","ACTIVE",
U607="Fiber AOF","ACTIVE",
U607="Projet OCM (HUAWEI)","PLANNED WORKS",
U607="Projet OCM (NOKIA)","PLANNED WORKS",
U607="ACCESS-ISSUE","ACCESS-ISSUE",
U607="Projet OCM (ZTE, NOKIA, autres projets)","PLANNED WORKS",
U607="No root CAuse","No root cause",
U607="ODU HS","ACTIVE",
U607="IP &amp; VLAN","ACTIVE",
U607="Warehouse HUAWEI","SPARE-ISSUE",
U607="SPARE-HS","SPARE-ISSUE",
U607="Power Telco","ACTIVE"
),"")</f>
        <v>No root cause</v>
      </c>
      <c r="W607" s="49"/>
      <c r="X607" s="49"/>
      <c r="Y607" s="49"/>
      <c r="Z607" s="49"/>
      <c r="AA607" s="49"/>
      <c r="AB607" s="17" t="s">
        <v>5421</v>
      </c>
      <c r="AC607" s="7" t="s">
        <v>5421</v>
      </c>
      <c r="AD607" s="6"/>
      <c r="AE607" s="7"/>
      <c r="AF607" s="3" t="s">
        <v>5421</v>
      </c>
      <c r="AG607" s="17"/>
      <c r="AH607" s="18" t="s">
        <v>5421</v>
      </c>
      <c r="AI607" s="18" t="s">
        <v>5421</v>
      </c>
      <c r="AJ607" s="18" t="s">
        <v>5421</v>
      </c>
      <c r="AK607" s="18" t="s">
        <v>5421</v>
      </c>
      <c r="AL607" s="18" t="s">
        <v>5421</v>
      </c>
      <c r="AM607" s="18" t="s">
        <v>5421</v>
      </c>
      <c r="AN607" s="18" t="s">
        <v>5421</v>
      </c>
      <c r="AO607" s="18" t="s">
        <v>5421</v>
      </c>
      <c r="AP607" s="9" t="s">
        <v>5421</v>
      </c>
      <c r="AQ607" s="14"/>
      <c r="AR607" s="14" t="s">
        <v>5421</v>
      </c>
      <c r="AS607" s="14" t="s">
        <v>5421</v>
      </c>
      <c r="AT607" s="14" t="s">
        <v>5421</v>
      </c>
      <c r="AV607" s="9" t="str">
        <f>_xlfn.XLOOKUP(B607,[3]ALL!$B:$B,[3]ALL!$N:$N,"")</f>
        <v/>
      </c>
    </row>
    <row r="608" spans="1:48" s="9" customFormat="1" hidden="1" x14ac:dyDescent="0.3">
      <c r="A608" s="1" t="s">
        <v>1790</v>
      </c>
      <c r="B608" s="8" t="s">
        <v>1791</v>
      </c>
      <c r="C608" s="3" t="str">
        <f>_xlfn.XLOOKUP(B608,'[1]daily break down'!$D:$D,'[1]daily break down'!$E:$E,"")</f>
        <v>ADAMAOUA</v>
      </c>
      <c r="D608" s="1" t="s">
        <v>11</v>
      </c>
      <c r="E608" s="1" t="s">
        <v>96</v>
      </c>
      <c r="F608" s="3" t="s">
        <v>90</v>
      </c>
      <c r="G608" s="1" t="s">
        <v>1792</v>
      </c>
      <c r="H608" s="34" t="str">
        <f>_xlfn.XLOOKUP(B608,[2]CALCULATION!$B:$B,[2]CALCULATION!$H:$H,"")</f>
        <v>NOKIA</v>
      </c>
      <c r="I608" s="71">
        <v>0</v>
      </c>
      <c r="J608" s="71">
        <v>0</v>
      </c>
      <c r="K608" s="71">
        <v>0</v>
      </c>
      <c r="L608" s="71">
        <v>0</v>
      </c>
      <c r="M608" s="71">
        <v>0</v>
      </c>
      <c r="N608" s="71">
        <v>2.6343814442749827E-2</v>
      </c>
      <c r="O608" s="71">
        <v>9.1731433180014504E-2</v>
      </c>
      <c r="P608" s="50" t="s">
        <v>5365</v>
      </c>
      <c r="Q608" s="50" t="s">
        <v>5911</v>
      </c>
      <c r="R608" s="50"/>
      <c r="S608" s="49" t="str" cm="1">
        <f t="array" ref="S608">IFERROR(_xlfn.IFS(
U608="MPR ISSUE","PDH",
U608="BSS Hardware Issue","BSS",
U608="Sites strategiques, MLL, Pylone, etc.","ENVTECH",
U608="AKTIVCO DEFAUT GE &amp; POWER Cabinet","AKTIVCO",
U608="AKTIVCO Coupure ENEO &amp; Baisse de tension","AKTIVCO GRID ONLY",
U608="Coupure ENEO &amp; Baisse de tension","IHS GRID ONLY",
U608="Defaut GE &amp; POWER Cabinet","IHS",
U608="Sharing","Partners",
U608="Sites strategiques &amp; DataCenter","SST &amp; DC",
U608="Exclu","Exclu",
U608="SAT","SAT",
U608="SPARE-ISSUE","SPARE-ISSUE",
U608="Fiber CAmtel","TRANS_FO_CAMTEL",
U608="Fiber AOF","Fiber AOF",
U608="Projet OCM (HUAWEI)","TRAVAUX-HUAWEI",
U608="Projet OCM (NOKIA)","TRAVAUX-NOKIA",
U608="ACCESS-ISSUE","ACCESS-ISSUE",
U608="Projet OCM (ZTE, NOKIA, autres projets)","TRAVAUX OCM",
U608="No root CAuse","No root cause",
U608="ODU HS","PDH",
U608="IP &amp; VLAN","PDH",
U608="Warehouse HUAWEI","SPARE-ISSUE",
U608="SPARE-HS","SPARE-ISSUE",
U608="Power Telco","BSS"
),"")</f>
        <v>No root cause</v>
      </c>
      <c r="T608" s="49" t="str" cm="1">
        <f t="array" ref="T608">IFERROR(_xlfn.IFS(
U608="MPR ISSUE","TX ISSUE",
U608="BSS Hardware Issue","RAN ISSUE",
U608="Sites strategiques, MLL, Pylone, etc.","ENVTECH",
U608="AKTIVCO DEFAUT GE &amp; POWER Cabinet","POWER ISSUE",
U608="AKTIVCO Coupure ENEO &amp; Baisse de tension","POWER ISSUE",
U608="Coupure ENEO &amp; Baisse de tension","POWER ISSUE",
U608="Defaut GE &amp; POWER Cabinet","POWER ISSUE",
U608="Sharing","POWER ISSUE",
U608="Sites strategiques &amp; DataCenter","POWER ISSUE",
U608="Exclu","Exclu",
U608="SAT","TX ISSUE",
U608="SPARE-ISSUE","SPARE-ISSUE",
U608="Fiber CAmtel","TX ISSUE",
U608="Fiber AOF","TX ISSUE",
U608="Projet OCM (HUAWEI)","TRAVAUX-HUAWEI",
U608="Projet OCM (NOKIA)","TRAVAUX -NOKIA",
U608="ACCESS-ISSUE","ACCESS-ISSUE",
U608="Projet OCM (ZTE, NOKIA, autres projets)","TRAVAUX OCM",
U608="No root CAuse","No root cause",
U608="ODU HS","TX ISSUE",
U608="IP &amp; VLAN","TX ISSUE",
U608="Warehouse HUAWEI","SPARE-ISSUE",
U608="SPARE-HS","SPARE-ISSUE",
U608="Power Telco","RAN ISSUE"
),"")</f>
        <v>No root cause</v>
      </c>
      <c r="U608" s="36" t="s">
        <v>5895</v>
      </c>
      <c r="V608" s="49" t="str" cm="1">
        <f t="array" ref="V608">IFERROR(_xlfn.IFS(
U608="MPR ISSUE","ACTIVE",
U608="BSS Hardware Issue","ACTIVE",
U608="Sites strategiques, MLL, Pylone, etc.","PASSIVE",
U608="AKTIVCO DEFAUT GE &amp; POWER Cabinet","PASSIVE",
U608="AKTIVCO Coupure ENEO &amp; Baisse de tension","PASSIVE",
U608="Coupure ENEO &amp; Baisse de tension","PASSIVE",
U608="Defaut GE &amp; POWER Cabinet","PASSIVE",
U608="Sharing","PASSIVE",
U608="Sites strategiques &amp; DataCenter","PASSIVE",
U608="Exclu","Exclu",
U608="SAT","ACTIVE",
U608="SPARE-ISSUE","SPARE-ISSUE",
U608="Fiber CAmtel","ACTIVE",
U608="Fiber AOF","ACTIVE",
U608="Projet OCM (HUAWEI)","PLANNED WORKS",
U608="Projet OCM (NOKIA)","PLANNED WORKS",
U608="ACCESS-ISSUE","ACCESS-ISSUE",
U608="Projet OCM (ZTE, NOKIA, autres projets)","PLANNED WORKS",
U608="No root CAuse","No root cause",
U608="ODU HS","ACTIVE",
U608="IP &amp; VLAN","ACTIVE",
U608="Warehouse HUAWEI","SPARE-ISSUE",
U608="SPARE-HS","SPARE-ISSUE",
U608="Power Telco","ACTIVE"
),"")</f>
        <v>No root cause</v>
      </c>
      <c r="W608" s="49"/>
      <c r="X608" s="49"/>
      <c r="Y608" s="49"/>
      <c r="Z608" s="49"/>
      <c r="AA608" s="49"/>
      <c r="AB608" s="17" t="s">
        <v>5421</v>
      </c>
      <c r="AC608" s="7" t="s">
        <v>5421</v>
      </c>
      <c r="AD608" s="6"/>
      <c r="AE608" s="7"/>
      <c r="AF608" s="3" t="s">
        <v>5421</v>
      </c>
      <c r="AG608" s="17"/>
      <c r="AH608" s="18" t="s">
        <v>5421</v>
      </c>
      <c r="AI608" s="18" t="s">
        <v>5421</v>
      </c>
      <c r="AJ608" s="18" t="s">
        <v>5421</v>
      </c>
      <c r="AK608" s="18" t="s">
        <v>5421</v>
      </c>
      <c r="AL608" s="18" t="s">
        <v>5421</v>
      </c>
      <c r="AM608" s="18" t="s">
        <v>5421</v>
      </c>
      <c r="AN608" s="18" t="s">
        <v>5421</v>
      </c>
      <c r="AO608" s="18" t="s">
        <v>5421</v>
      </c>
      <c r="AP608" s="9" t="s">
        <v>5421</v>
      </c>
      <c r="AQ608" s="14"/>
      <c r="AR608" s="14" t="s">
        <v>5421</v>
      </c>
      <c r="AS608" s="14" t="s">
        <v>5421</v>
      </c>
      <c r="AT608" s="14" t="s">
        <v>5421</v>
      </c>
      <c r="AV608" s="9" t="str">
        <f>_xlfn.XLOOKUP(B608,[3]ALL!$B:$B,[3]ALL!$N:$N,"")</f>
        <v/>
      </c>
    </row>
    <row r="609" spans="1:48" s="9" customFormat="1" hidden="1" x14ac:dyDescent="0.3">
      <c r="A609" s="1" t="s">
        <v>1461</v>
      </c>
      <c r="B609" s="8" t="s">
        <v>1462</v>
      </c>
      <c r="C609" s="3" t="str">
        <f>_xlfn.XLOOKUP(B609,'[1]daily break down'!$D:$D,'[1]daily break down'!$E:$E,"")</f>
        <v>ADAMAOUA</v>
      </c>
      <c r="D609" s="1" t="s">
        <v>11</v>
      </c>
      <c r="E609" s="1" t="s">
        <v>96</v>
      </c>
      <c r="F609" s="3" t="s">
        <v>90</v>
      </c>
      <c r="G609" s="1" t="s">
        <v>1463</v>
      </c>
      <c r="H609" s="34" t="str">
        <f>_xlfn.XLOOKUP(B609,[2]CALCULATION!$B:$B,[2]CALCULATION!$H:$H,"")</f>
        <v>NOKIA</v>
      </c>
      <c r="I609" s="71">
        <v>2.7469117334968252E-3</v>
      </c>
      <c r="J609" s="71">
        <v>0.37886273604368792</v>
      </c>
      <c r="K609" s="71">
        <v>0.37760211339901723</v>
      </c>
      <c r="L609" s="71">
        <v>0</v>
      </c>
      <c r="M609" s="71">
        <v>1.3912909540277753E-3</v>
      </c>
      <c r="N609" s="71">
        <v>3.7472892990981527E-2</v>
      </c>
      <c r="O609" s="71">
        <v>8.9499034417963572E-2</v>
      </c>
      <c r="P609" s="50" t="s">
        <v>5365</v>
      </c>
      <c r="Q609" s="50" t="s">
        <v>5911</v>
      </c>
      <c r="R609" s="50"/>
      <c r="S609" s="49" t="str" cm="1">
        <f t="array" ref="S609">IFERROR(_xlfn.IFS(
U609="MPR ISSUE","PDH",
U609="BSS Hardware Issue","BSS",
U609="Sites strategiques, MLL, Pylone, etc.","ENVTECH",
U609="AKTIVCO DEFAUT GE &amp; POWER Cabinet","AKTIVCO",
U609="AKTIVCO Coupure ENEO &amp; Baisse de tension","AKTIVCO GRID ONLY",
U609="Coupure ENEO &amp; Baisse de tension","IHS GRID ONLY",
U609="Defaut GE &amp; POWER Cabinet","IHS",
U609="Sharing","Partners",
U609="Sites strategiques &amp; DataCenter","SST &amp; DC",
U609="Exclu","Exclu",
U609="SAT","SAT",
U609="SPARE-ISSUE","SPARE-ISSUE",
U609="Fiber CAmtel","TRANS_FO_CAMTEL",
U609="Fiber AOF","Fiber AOF",
U609="Projet OCM (HUAWEI)","TRAVAUX-HUAWEI",
U609="Projet OCM (NOKIA)","TRAVAUX-NOKIA",
U609="ACCESS-ISSUE","ACCESS-ISSUE",
U609="Projet OCM (ZTE, NOKIA, autres projets)","TRAVAUX OCM",
U609="No root CAuse","No root cause",
U609="ODU HS","PDH",
U609="IP &amp; VLAN","PDH",
U609="Warehouse HUAWEI","SPARE-ISSUE",
U609="SPARE-HS","SPARE-ISSUE",
U609="Power Telco","BSS"
),"")</f>
        <v>No root cause</v>
      </c>
      <c r="T609" s="49" t="str" cm="1">
        <f t="array" ref="T609">IFERROR(_xlfn.IFS(
U609="MPR ISSUE","TX ISSUE",
U609="BSS Hardware Issue","RAN ISSUE",
U609="Sites strategiques, MLL, Pylone, etc.","ENVTECH",
U609="AKTIVCO DEFAUT GE &amp; POWER Cabinet","POWER ISSUE",
U609="AKTIVCO Coupure ENEO &amp; Baisse de tension","POWER ISSUE",
U609="Coupure ENEO &amp; Baisse de tension","POWER ISSUE",
U609="Defaut GE &amp; POWER Cabinet","POWER ISSUE",
U609="Sharing","POWER ISSUE",
U609="Sites strategiques &amp; DataCenter","POWER ISSUE",
U609="Exclu","Exclu",
U609="SAT","TX ISSUE",
U609="SPARE-ISSUE","SPARE-ISSUE",
U609="Fiber CAmtel","TX ISSUE",
U609="Fiber AOF","TX ISSUE",
U609="Projet OCM (HUAWEI)","TRAVAUX-HUAWEI",
U609="Projet OCM (NOKIA)","TRAVAUX -NOKIA",
U609="ACCESS-ISSUE","ACCESS-ISSUE",
U609="Projet OCM (ZTE, NOKIA, autres projets)","TRAVAUX OCM",
U609="No root CAuse","No root cause",
U609="ODU HS","TX ISSUE",
U609="IP &amp; VLAN","TX ISSUE",
U609="Warehouse HUAWEI","SPARE-ISSUE",
U609="SPARE-HS","SPARE-ISSUE",
U609="Power Telco","RAN ISSUE"
),"")</f>
        <v>No root cause</v>
      </c>
      <c r="U609" s="36" t="s">
        <v>5895</v>
      </c>
      <c r="V609" s="49" t="str" cm="1">
        <f t="array" ref="V609">IFERROR(_xlfn.IFS(
U609="MPR ISSUE","ACTIVE",
U609="BSS Hardware Issue","ACTIVE",
U609="Sites strategiques, MLL, Pylone, etc.","PASSIVE",
U609="AKTIVCO DEFAUT GE &amp; POWER Cabinet","PASSIVE",
U609="AKTIVCO Coupure ENEO &amp; Baisse de tension","PASSIVE",
U609="Coupure ENEO &amp; Baisse de tension","PASSIVE",
U609="Defaut GE &amp; POWER Cabinet","PASSIVE",
U609="Sharing","PASSIVE",
U609="Sites strategiques &amp; DataCenter","PASSIVE",
U609="Exclu","Exclu",
U609="SAT","ACTIVE",
U609="SPARE-ISSUE","SPARE-ISSUE",
U609="Fiber CAmtel","ACTIVE",
U609="Fiber AOF","ACTIVE",
U609="Projet OCM (HUAWEI)","PLANNED WORKS",
U609="Projet OCM (NOKIA)","PLANNED WORKS",
U609="ACCESS-ISSUE","ACCESS-ISSUE",
U609="Projet OCM (ZTE, NOKIA, autres projets)","PLANNED WORKS",
U609="No root CAuse","No root cause",
U609="ODU HS","ACTIVE",
U609="IP &amp; VLAN","ACTIVE",
U609="Warehouse HUAWEI","SPARE-ISSUE",
U609="SPARE-HS","SPARE-ISSUE",
U609="Power Telco","ACTIVE"
),"")</f>
        <v>No root cause</v>
      </c>
      <c r="W609" s="49"/>
      <c r="X609" s="49"/>
      <c r="Y609" s="49"/>
      <c r="Z609" s="49"/>
      <c r="AA609" s="49"/>
      <c r="AB609" s="17" t="s">
        <v>5421</v>
      </c>
      <c r="AC609" s="7" t="s">
        <v>5421</v>
      </c>
      <c r="AD609" s="6"/>
      <c r="AE609" s="7"/>
      <c r="AF609" s="3" t="s">
        <v>5421</v>
      </c>
      <c r="AG609" s="17"/>
      <c r="AH609" s="18" t="s">
        <v>5421</v>
      </c>
      <c r="AI609" s="18" t="s">
        <v>5421</v>
      </c>
      <c r="AJ609" s="18" t="s">
        <v>5421</v>
      </c>
      <c r="AK609" s="18" t="s">
        <v>5421</v>
      </c>
      <c r="AL609" s="18" t="s">
        <v>5421</v>
      </c>
      <c r="AM609" s="18" t="s">
        <v>5421</v>
      </c>
      <c r="AN609" s="18" t="s">
        <v>5421</v>
      </c>
      <c r="AO609" s="18" t="s">
        <v>5421</v>
      </c>
      <c r="AP609" s="9" t="s">
        <v>5421</v>
      </c>
      <c r="AQ609" s="14"/>
      <c r="AR609" s="14" t="s">
        <v>5421</v>
      </c>
      <c r="AS609" s="14" t="s">
        <v>5421</v>
      </c>
      <c r="AT609" s="14" t="s">
        <v>5421</v>
      </c>
      <c r="AV609" s="9" t="str">
        <f>_xlfn.XLOOKUP(B609,[3]ALL!$B:$B,[3]ALL!$N:$N,"")</f>
        <v/>
      </c>
    </row>
    <row r="610" spans="1:48" s="9" customFormat="1" hidden="1" x14ac:dyDescent="0.3">
      <c r="A610" s="1" t="s">
        <v>4920</v>
      </c>
      <c r="B610" s="8" t="s">
        <v>4921</v>
      </c>
      <c r="C610" s="3" t="str">
        <f>_xlfn.XLOOKUP(B610,'[1]daily break down'!$D:$D,'[1]daily break down'!$E:$E,"")</f>
        <v>CENTRE</v>
      </c>
      <c r="D610" s="1" t="s">
        <v>21</v>
      </c>
      <c r="E610" s="1" t="s">
        <v>122</v>
      </c>
      <c r="F610" s="3" t="s">
        <v>69</v>
      </c>
      <c r="G610" s="1" t="s">
        <v>4919</v>
      </c>
      <c r="H610" s="34" t="str">
        <f>_xlfn.XLOOKUP(B610,[2]CALCULATION!$B:$B,[2]CALCULATION!$H:$H,"")</f>
        <v>NOKIA</v>
      </c>
      <c r="I610" s="71">
        <v>0</v>
      </c>
      <c r="J610" s="71">
        <v>0</v>
      </c>
      <c r="K610" s="71">
        <v>0</v>
      </c>
      <c r="L610" s="71">
        <v>9.2742407250450407E-4</v>
      </c>
      <c r="M610" s="71">
        <v>2.5325811210702095E-2</v>
      </c>
      <c r="N610" s="71">
        <v>0</v>
      </c>
      <c r="O610" s="71">
        <v>8.7409718833557123E-2</v>
      </c>
      <c r="P610" s="50" t="s">
        <v>5365</v>
      </c>
      <c r="Q610" s="50" t="s">
        <v>5911</v>
      </c>
      <c r="R610" s="50"/>
      <c r="S610" s="49" t="str" cm="1">
        <f t="array" ref="S610">IFERROR(_xlfn.IFS(
U610="MPR ISSUE","PDH",
U610="BSS Hardware Issue","BSS",
U610="Sites strategiques, MLL, Pylone, etc.","ENVTECH",
U610="AKTIVCO DEFAUT GE &amp; POWER Cabinet","AKTIVCO",
U610="AKTIVCO Coupure ENEO &amp; Baisse de tension","AKTIVCO GRID ONLY",
U610="Coupure ENEO &amp; Baisse de tension","IHS GRID ONLY",
U610="Defaut GE &amp; POWER Cabinet","IHS",
U610="Sharing","Partners",
U610="Sites strategiques &amp; DataCenter","SST &amp; DC",
U610="Exclu","Exclu",
U610="SAT","SAT",
U610="SPARE-ISSUE","SPARE-ISSUE",
U610="Fiber CAmtel","TRANS_FO_CAMTEL",
U610="Fiber AOF","Fiber AOF",
U610="Projet OCM (HUAWEI)","TRAVAUX-HUAWEI",
U610="Projet OCM (NOKIA)","TRAVAUX-NOKIA",
U610="ACCESS-ISSUE","ACCESS-ISSUE",
U610="Projet OCM (ZTE, NOKIA, autres projets)","TRAVAUX OCM",
U610="No root CAuse","No root cause",
U610="ODU HS","PDH",
U610="IP &amp; VLAN","PDH",
U610="Warehouse HUAWEI","SPARE-ISSUE",
U610="SPARE-HS","SPARE-ISSUE",
U610="Power Telco","BSS"
),"")</f>
        <v>No root cause</v>
      </c>
      <c r="T610" s="49" t="str" cm="1">
        <f t="array" ref="T610">IFERROR(_xlfn.IFS(
U610="MPR ISSUE","TX ISSUE",
U610="BSS Hardware Issue","RAN ISSUE",
U610="Sites strategiques, MLL, Pylone, etc.","ENVTECH",
U610="AKTIVCO DEFAUT GE &amp; POWER Cabinet","POWER ISSUE",
U610="AKTIVCO Coupure ENEO &amp; Baisse de tension","POWER ISSUE",
U610="Coupure ENEO &amp; Baisse de tension","POWER ISSUE",
U610="Defaut GE &amp; POWER Cabinet","POWER ISSUE",
U610="Sharing","POWER ISSUE",
U610="Sites strategiques &amp; DataCenter","POWER ISSUE",
U610="Exclu","Exclu",
U610="SAT","TX ISSUE",
U610="SPARE-ISSUE","SPARE-ISSUE",
U610="Fiber CAmtel","TX ISSUE",
U610="Fiber AOF","TX ISSUE",
U610="Projet OCM (HUAWEI)","TRAVAUX-HUAWEI",
U610="Projet OCM (NOKIA)","TRAVAUX -NOKIA",
U610="ACCESS-ISSUE","ACCESS-ISSUE",
U610="Projet OCM (ZTE, NOKIA, autres projets)","TRAVAUX OCM",
U610="No root CAuse","No root cause",
U610="ODU HS","TX ISSUE",
U610="IP &amp; VLAN","TX ISSUE",
U610="Warehouse HUAWEI","SPARE-ISSUE",
U610="SPARE-HS","SPARE-ISSUE",
U610="Power Telco","RAN ISSUE"
),"")</f>
        <v>No root cause</v>
      </c>
      <c r="U610" s="36" t="s">
        <v>5895</v>
      </c>
      <c r="V610" s="49" t="str" cm="1">
        <f t="array" ref="V610">IFERROR(_xlfn.IFS(
U610="MPR ISSUE","ACTIVE",
U610="BSS Hardware Issue","ACTIVE",
U610="Sites strategiques, MLL, Pylone, etc.","PASSIVE",
U610="AKTIVCO DEFAUT GE &amp; POWER Cabinet","PASSIVE",
U610="AKTIVCO Coupure ENEO &amp; Baisse de tension","PASSIVE",
U610="Coupure ENEO &amp; Baisse de tension","PASSIVE",
U610="Defaut GE &amp; POWER Cabinet","PASSIVE",
U610="Sharing","PASSIVE",
U610="Sites strategiques &amp; DataCenter","PASSIVE",
U610="Exclu","Exclu",
U610="SAT","ACTIVE",
U610="SPARE-ISSUE","SPARE-ISSUE",
U610="Fiber CAmtel","ACTIVE",
U610="Fiber AOF","ACTIVE",
U610="Projet OCM (HUAWEI)","PLANNED WORKS",
U610="Projet OCM (NOKIA)","PLANNED WORKS",
U610="ACCESS-ISSUE","ACCESS-ISSUE",
U610="Projet OCM (ZTE, NOKIA, autres projets)","PLANNED WORKS",
U610="No root CAuse","No root cause",
U610="ODU HS","ACTIVE",
U610="IP &amp; VLAN","ACTIVE",
U610="Warehouse HUAWEI","SPARE-ISSUE",
U610="SPARE-HS","SPARE-ISSUE",
U610="Power Telco","ACTIVE"
),"")</f>
        <v>No root cause</v>
      </c>
      <c r="W610" s="49"/>
      <c r="X610" s="49"/>
      <c r="Y610" s="49"/>
      <c r="Z610" s="49"/>
      <c r="AA610" s="49"/>
      <c r="AB610" s="17" t="s">
        <v>5421</v>
      </c>
      <c r="AC610" s="7" t="s">
        <v>5421</v>
      </c>
      <c r="AD610" s="6"/>
      <c r="AE610" s="7"/>
      <c r="AF610" s="3" t="s">
        <v>5421</v>
      </c>
      <c r="AG610" s="17"/>
      <c r="AH610" s="18" t="s">
        <v>5421</v>
      </c>
      <c r="AI610" s="18" t="s">
        <v>5421</v>
      </c>
      <c r="AJ610" s="18" t="s">
        <v>5421</v>
      </c>
      <c r="AK610" s="18" t="s">
        <v>5421</v>
      </c>
      <c r="AL610" s="18" t="s">
        <v>5421</v>
      </c>
      <c r="AM610" s="18" t="s">
        <v>5421</v>
      </c>
      <c r="AN610" s="18" t="s">
        <v>5421</v>
      </c>
      <c r="AO610" s="18" t="s">
        <v>5421</v>
      </c>
      <c r="AP610" s="9" t="s">
        <v>5421</v>
      </c>
      <c r="AQ610" s="14"/>
      <c r="AR610" s="14" t="s">
        <v>5421</v>
      </c>
      <c r="AS610" s="14" t="s">
        <v>5421</v>
      </c>
      <c r="AT610" s="14" t="s">
        <v>5421</v>
      </c>
      <c r="AV610" s="9" t="str">
        <f>_xlfn.XLOOKUP(B610,[3]ALL!$B:$B,[3]ALL!$N:$N,"")</f>
        <v/>
      </c>
    </row>
    <row r="611" spans="1:48" s="9" customFormat="1" hidden="1" x14ac:dyDescent="0.3">
      <c r="A611" s="1" t="s">
        <v>1230</v>
      </c>
      <c r="B611" s="8" t="s">
        <v>1231</v>
      </c>
      <c r="C611" s="3" t="str">
        <f>_xlfn.XLOOKUP(B611,'[1]daily break down'!$D:$D,'[1]daily break down'!$E:$E,"")</f>
        <v>ADAMAOUA</v>
      </c>
      <c r="D611" s="1" t="s">
        <v>21</v>
      </c>
      <c r="E611" s="1" t="s">
        <v>122</v>
      </c>
      <c r="F611" s="3" t="s">
        <v>90</v>
      </c>
      <c r="G611" s="1" t="s">
        <v>1230</v>
      </c>
      <c r="H611" s="34" t="str">
        <f>_xlfn.XLOOKUP(B611,[2]CALCULATION!$B:$B,[2]CALCULATION!$H:$H,"")</f>
        <v>NOKIA</v>
      </c>
      <c r="I611" s="71">
        <v>5.2619571264475307E-3</v>
      </c>
      <c r="J611" s="71">
        <v>4.59614406880152E-2</v>
      </c>
      <c r="K611" s="71">
        <v>1.2932677036542007E-2</v>
      </c>
      <c r="L611" s="71">
        <v>0</v>
      </c>
      <c r="M611" s="71">
        <v>1.8209614962061218E-2</v>
      </c>
      <c r="N611" s="71">
        <v>4.6782922573629239E-2</v>
      </c>
      <c r="O611" s="71">
        <v>8.7324832159512075E-2</v>
      </c>
      <c r="P611" s="50" t="s">
        <v>5365</v>
      </c>
      <c r="Q611" s="50" t="s">
        <v>5911</v>
      </c>
      <c r="R611" s="50"/>
      <c r="S611" s="49" t="str" cm="1">
        <f t="array" ref="S611">IFERROR(_xlfn.IFS(
U611="MPR ISSUE","PDH",
U611="BSS Hardware Issue","BSS",
U611="Sites strategiques, MLL, Pylone, etc.","ENVTECH",
U611="AKTIVCO DEFAUT GE &amp; POWER Cabinet","AKTIVCO",
U611="AKTIVCO Coupure ENEO &amp; Baisse de tension","AKTIVCO GRID ONLY",
U611="Coupure ENEO &amp; Baisse de tension","IHS GRID ONLY",
U611="Defaut GE &amp; POWER Cabinet","IHS",
U611="Sharing","Partners",
U611="Sites strategiques &amp; DataCenter","SST &amp; DC",
U611="Exclu","Exclu",
U611="SAT","SAT",
U611="SPARE-ISSUE","SPARE-ISSUE",
U611="Fiber CAmtel","TRANS_FO_CAMTEL",
U611="Fiber AOF","Fiber AOF",
U611="Projet OCM (HUAWEI)","TRAVAUX-HUAWEI",
U611="Projet OCM (NOKIA)","TRAVAUX-NOKIA",
U611="ACCESS-ISSUE","ACCESS-ISSUE",
U611="Projet OCM (ZTE, NOKIA, autres projets)","TRAVAUX OCM",
U611="No root CAuse","No root cause",
U611="ODU HS","PDH",
U611="IP &amp; VLAN","PDH",
U611="Warehouse HUAWEI","SPARE-ISSUE",
U611="SPARE-HS","SPARE-ISSUE",
U611="Power Telco","BSS"
),"")</f>
        <v>No root cause</v>
      </c>
      <c r="T611" s="49" t="str" cm="1">
        <f t="array" ref="T611">IFERROR(_xlfn.IFS(
U611="MPR ISSUE","TX ISSUE",
U611="BSS Hardware Issue","RAN ISSUE",
U611="Sites strategiques, MLL, Pylone, etc.","ENVTECH",
U611="AKTIVCO DEFAUT GE &amp; POWER Cabinet","POWER ISSUE",
U611="AKTIVCO Coupure ENEO &amp; Baisse de tension","POWER ISSUE",
U611="Coupure ENEO &amp; Baisse de tension","POWER ISSUE",
U611="Defaut GE &amp; POWER Cabinet","POWER ISSUE",
U611="Sharing","POWER ISSUE",
U611="Sites strategiques &amp; DataCenter","POWER ISSUE",
U611="Exclu","Exclu",
U611="SAT","TX ISSUE",
U611="SPARE-ISSUE","SPARE-ISSUE",
U611="Fiber CAmtel","TX ISSUE",
U611="Fiber AOF","TX ISSUE",
U611="Projet OCM (HUAWEI)","TRAVAUX-HUAWEI",
U611="Projet OCM (NOKIA)","TRAVAUX -NOKIA",
U611="ACCESS-ISSUE","ACCESS-ISSUE",
U611="Projet OCM (ZTE, NOKIA, autres projets)","TRAVAUX OCM",
U611="No root CAuse","No root cause",
U611="ODU HS","TX ISSUE",
U611="IP &amp; VLAN","TX ISSUE",
U611="Warehouse HUAWEI","SPARE-ISSUE",
U611="SPARE-HS","SPARE-ISSUE",
U611="Power Telco","RAN ISSUE"
),"")</f>
        <v>No root cause</v>
      </c>
      <c r="U611" s="36" t="s">
        <v>5895</v>
      </c>
      <c r="V611" s="49" t="str" cm="1">
        <f t="array" ref="V611">IFERROR(_xlfn.IFS(
U611="MPR ISSUE","ACTIVE",
U611="BSS Hardware Issue","ACTIVE",
U611="Sites strategiques, MLL, Pylone, etc.","PASSIVE",
U611="AKTIVCO DEFAUT GE &amp; POWER Cabinet","PASSIVE",
U611="AKTIVCO Coupure ENEO &amp; Baisse de tension","PASSIVE",
U611="Coupure ENEO &amp; Baisse de tension","PASSIVE",
U611="Defaut GE &amp; POWER Cabinet","PASSIVE",
U611="Sharing","PASSIVE",
U611="Sites strategiques &amp; DataCenter","PASSIVE",
U611="Exclu","Exclu",
U611="SAT","ACTIVE",
U611="SPARE-ISSUE","SPARE-ISSUE",
U611="Fiber CAmtel","ACTIVE",
U611="Fiber AOF","ACTIVE",
U611="Projet OCM (HUAWEI)","PLANNED WORKS",
U611="Projet OCM (NOKIA)","PLANNED WORKS",
U611="ACCESS-ISSUE","ACCESS-ISSUE",
U611="Projet OCM (ZTE, NOKIA, autres projets)","PLANNED WORKS",
U611="No root CAuse","No root cause",
U611="ODU HS","ACTIVE",
U611="IP &amp; VLAN","ACTIVE",
U611="Warehouse HUAWEI","SPARE-ISSUE",
U611="SPARE-HS","SPARE-ISSUE",
U611="Power Telco","ACTIVE"
),"")</f>
        <v>No root cause</v>
      </c>
      <c r="W611" s="49"/>
      <c r="X611" s="49"/>
      <c r="Y611" s="49"/>
      <c r="Z611" s="49"/>
      <c r="AA611" s="49"/>
      <c r="AB611" s="17" t="s">
        <v>5421</v>
      </c>
      <c r="AC611" s="7" t="s">
        <v>5421</v>
      </c>
      <c r="AD611" s="6"/>
      <c r="AE611" s="7"/>
      <c r="AF611" s="3" t="s">
        <v>5421</v>
      </c>
      <c r="AG611" s="17"/>
      <c r="AH611" s="18" t="s">
        <v>5421</v>
      </c>
      <c r="AI611" s="18" t="s">
        <v>5421</v>
      </c>
      <c r="AJ611" s="18" t="s">
        <v>5421</v>
      </c>
      <c r="AK611" s="18" t="s">
        <v>5421</v>
      </c>
      <c r="AL611" s="18" t="s">
        <v>5421</v>
      </c>
      <c r="AM611" s="18" t="s">
        <v>5421</v>
      </c>
      <c r="AN611" s="18" t="s">
        <v>5421</v>
      </c>
      <c r="AO611" s="18" t="s">
        <v>5421</v>
      </c>
      <c r="AP611" s="9" t="s">
        <v>5421</v>
      </c>
      <c r="AQ611" s="14"/>
      <c r="AR611" s="14" t="s">
        <v>5421</v>
      </c>
      <c r="AS611" s="14" t="s">
        <v>5421</v>
      </c>
      <c r="AT611" s="14" t="s">
        <v>5421</v>
      </c>
      <c r="AV611" s="9" t="str">
        <f>_xlfn.XLOOKUP(B611,[3]ALL!$B:$B,[3]ALL!$N:$N,"")</f>
        <v/>
      </c>
    </row>
    <row r="612" spans="1:48" s="9" customFormat="1" hidden="1" x14ac:dyDescent="0.3">
      <c r="A612" s="1" t="s">
        <v>1522</v>
      </c>
      <c r="B612" s="8" t="s">
        <v>1523</v>
      </c>
      <c r="C612" s="3" t="str">
        <f>_xlfn.XLOOKUP(B612,'[1]daily break down'!$D:$D,'[1]daily break down'!$E:$E,"")</f>
        <v>ADAMAOUA</v>
      </c>
      <c r="D612" s="1" t="s">
        <v>11</v>
      </c>
      <c r="E612" s="1" t="s">
        <v>66</v>
      </c>
      <c r="F612" s="3" t="s">
        <v>90</v>
      </c>
      <c r="G612" s="1" t="s">
        <v>1524</v>
      </c>
      <c r="H612" s="34" t="str">
        <f>_xlfn.XLOOKUP(B612,[2]CALCULATION!$B:$B,[2]CALCULATION!$H:$H,"")</f>
        <v>NOKIA</v>
      </c>
      <c r="I612" s="71">
        <v>0.21290511297988934</v>
      </c>
      <c r="J612" s="71">
        <v>0</v>
      </c>
      <c r="K612" s="71">
        <v>0</v>
      </c>
      <c r="L612" s="71">
        <v>3.4248924799157388E-3</v>
      </c>
      <c r="M612" s="71">
        <v>0</v>
      </c>
      <c r="N612" s="71">
        <v>2.486338940235042E-2</v>
      </c>
      <c r="O612" s="71">
        <v>8.6966788756147786E-2</v>
      </c>
      <c r="P612" s="50" t="s">
        <v>5365</v>
      </c>
      <c r="Q612" s="50" t="s">
        <v>5911</v>
      </c>
      <c r="R612" s="50"/>
      <c r="S612" s="49" t="str" cm="1">
        <f t="array" ref="S612">IFERROR(_xlfn.IFS(
U612="MPR ISSUE","PDH",
U612="BSS Hardware Issue","BSS",
U612="Sites strategiques, MLL, Pylone, etc.","ENVTECH",
U612="AKTIVCO DEFAUT GE &amp; POWER Cabinet","AKTIVCO",
U612="AKTIVCO Coupure ENEO &amp; Baisse de tension","AKTIVCO GRID ONLY",
U612="Coupure ENEO &amp; Baisse de tension","IHS GRID ONLY",
U612="Defaut GE &amp; POWER Cabinet","IHS",
U612="Sharing","Partners",
U612="Sites strategiques &amp; DataCenter","SST &amp; DC",
U612="Exclu","Exclu",
U612="SAT","SAT",
U612="SPARE-ISSUE","SPARE-ISSUE",
U612="Fiber CAmtel","TRANS_FO_CAMTEL",
U612="Fiber AOF","Fiber AOF",
U612="Projet OCM (HUAWEI)","TRAVAUX-HUAWEI",
U612="Projet OCM (NOKIA)","TRAVAUX-NOKIA",
U612="ACCESS-ISSUE","ACCESS-ISSUE",
U612="Projet OCM (ZTE, NOKIA, autres projets)","TRAVAUX OCM",
U612="No root CAuse","No root cause",
U612="ODU HS","PDH",
U612="IP &amp; VLAN","PDH",
U612="Warehouse HUAWEI","SPARE-ISSUE",
U612="SPARE-HS","SPARE-ISSUE",
U612="Power Telco","BSS"
),"")</f>
        <v>No root cause</v>
      </c>
      <c r="T612" s="49" t="str" cm="1">
        <f t="array" ref="T612">IFERROR(_xlfn.IFS(
U612="MPR ISSUE","TX ISSUE",
U612="BSS Hardware Issue","RAN ISSUE",
U612="Sites strategiques, MLL, Pylone, etc.","ENVTECH",
U612="AKTIVCO DEFAUT GE &amp; POWER Cabinet","POWER ISSUE",
U612="AKTIVCO Coupure ENEO &amp; Baisse de tension","POWER ISSUE",
U612="Coupure ENEO &amp; Baisse de tension","POWER ISSUE",
U612="Defaut GE &amp; POWER Cabinet","POWER ISSUE",
U612="Sharing","POWER ISSUE",
U612="Sites strategiques &amp; DataCenter","POWER ISSUE",
U612="Exclu","Exclu",
U612="SAT","TX ISSUE",
U612="SPARE-ISSUE","SPARE-ISSUE",
U612="Fiber CAmtel","TX ISSUE",
U612="Fiber AOF","TX ISSUE",
U612="Projet OCM (HUAWEI)","TRAVAUX-HUAWEI",
U612="Projet OCM (NOKIA)","TRAVAUX -NOKIA",
U612="ACCESS-ISSUE","ACCESS-ISSUE",
U612="Projet OCM (ZTE, NOKIA, autres projets)","TRAVAUX OCM",
U612="No root CAuse","No root cause",
U612="ODU HS","TX ISSUE",
U612="IP &amp; VLAN","TX ISSUE",
U612="Warehouse HUAWEI","SPARE-ISSUE",
U612="SPARE-HS","SPARE-ISSUE",
U612="Power Telco","RAN ISSUE"
),"")</f>
        <v>No root cause</v>
      </c>
      <c r="U612" s="36" t="s">
        <v>5895</v>
      </c>
      <c r="V612" s="49" t="str" cm="1">
        <f t="array" ref="V612">IFERROR(_xlfn.IFS(
U612="MPR ISSUE","ACTIVE",
U612="BSS Hardware Issue","ACTIVE",
U612="Sites strategiques, MLL, Pylone, etc.","PASSIVE",
U612="AKTIVCO DEFAUT GE &amp; POWER Cabinet","PASSIVE",
U612="AKTIVCO Coupure ENEO &amp; Baisse de tension","PASSIVE",
U612="Coupure ENEO &amp; Baisse de tension","PASSIVE",
U612="Defaut GE &amp; POWER Cabinet","PASSIVE",
U612="Sharing","PASSIVE",
U612="Sites strategiques &amp; DataCenter","PASSIVE",
U612="Exclu","Exclu",
U612="SAT","ACTIVE",
U612="SPARE-ISSUE","SPARE-ISSUE",
U612="Fiber CAmtel","ACTIVE",
U612="Fiber AOF","ACTIVE",
U612="Projet OCM (HUAWEI)","PLANNED WORKS",
U612="Projet OCM (NOKIA)","PLANNED WORKS",
U612="ACCESS-ISSUE","ACCESS-ISSUE",
U612="Projet OCM (ZTE, NOKIA, autres projets)","PLANNED WORKS",
U612="No root CAuse","No root cause",
U612="ODU HS","ACTIVE",
U612="IP &amp; VLAN","ACTIVE",
U612="Warehouse HUAWEI","SPARE-ISSUE",
U612="SPARE-HS","SPARE-ISSUE",
U612="Power Telco","ACTIVE"
),"")</f>
        <v>No root cause</v>
      </c>
      <c r="W612" s="49"/>
      <c r="X612" s="49"/>
      <c r="Y612" s="49"/>
      <c r="Z612" s="49"/>
      <c r="AA612" s="49"/>
      <c r="AB612" s="17" t="s">
        <v>5421</v>
      </c>
      <c r="AC612" s="7" t="s">
        <v>5421</v>
      </c>
      <c r="AD612" s="6"/>
      <c r="AE612" s="7"/>
      <c r="AF612" s="3" t="s">
        <v>5421</v>
      </c>
      <c r="AG612" s="17"/>
      <c r="AH612" s="18" t="s">
        <v>5421</v>
      </c>
      <c r="AI612" s="18" t="s">
        <v>5421</v>
      </c>
      <c r="AJ612" s="18" t="s">
        <v>5421</v>
      </c>
      <c r="AK612" s="18" t="s">
        <v>5421</v>
      </c>
      <c r="AL612" s="18" t="s">
        <v>5421</v>
      </c>
      <c r="AM612" s="18" t="s">
        <v>5421</v>
      </c>
      <c r="AN612" s="18" t="s">
        <v>5421</v>
      </c>
      <c r="AO612" s="18" t="s">
        <v>5421</v>
      </c>
      <c r="AP612" s="9" t="s">
        <v>5421</v>
      </c>
      <c r="AQ612" s="14"/>
      <c r="AR612" s="14" t="s">
        <v>5421</v>
      </c>
      <c r="AS612" s="14" t="s">
        <v>5421</v>
      </c>
      <c r="AT612" s="14" t="s">
        <v>5421</v>
      </c>
      <c r="AV612" s="9" t="str">
        <f>_xlfn.XLOOKUP(B612,[3]ALL!$B:$B,[3]ALL!$N:$N,"")</f>
        <v/>
      </c>
    </row>
    <row r="613" spans="1:48" s="9" customFormat="1" hidden="1" x14ac:dyDescent="0.3">
      <c r="A613" s="1" t="s">
        <v>308</v>
      </c>
      <c r="B613" s="1" t="s">
        <v>309</v>
      </c>
      <c r="C613" s="3" t="str">
        <f>_xlfn.XLOOKUP(B613,'[1]daily break down'!$D:$D,'[1]daily break down'!$E:$E,"")</f>
        <v>EXTREME-NORD</v>
      </c>
      <c r="D613" s="1" t="s">
        <v>11</v>
      </c>
      <c r="E613" s="1" t="s">
        <v>96</v>
      </c>
      <c r="F613" s="3" t="s">
        <v>55</v>
      </c>
      <c r="G613" s="1" t="s">
        <v>310</v>
      </c>
      <c r="H613" s="34" t="str">
        <f>_xlfn.XLOOKUP(B613,[2]CALCULATION!$B:$B,[2]CALCULATION!$H:$H,"")</f>
        <v>NOKIA</v>
      </c>
      <c r="I613" s="71">
        <v>1.4339046265619964</v>
      </c>
      <c r="J613" s="71">
        <v>3.7740264338394551E-2</v>
      </c>
      <c r="K613" s="71">
        <v>5.4381398786287283E-2</v>
      </c>
      <c r="L613" s="71">
        <v>5.0565233922082842E-2</v>
      </c>
      <c r="M613" s="71">
        <v>0.10264087571661341</v>
      </c>
      <c r="N613" s="71">
        <v>0.14683619978712056</v>
      </c>
      <c r="O613" s="71">
        <v>8.6214768586291748E-2</v>
      </c>
      <c r="P613" s="50" t="s">
        <v>5910</v>
      </c>
      <c r="Q613" s="50" t="s">
        <v>5911</v>
      </c>
      <c r="R613" s="50"/>
      <c r="S613" s="49" t="str" cm="1">
        <f t="array" ref="S613">IFERROR(_xlfn.IFS(
U613="MPR ISSUE","PDH",
U613="BSS Hardware Issue","BSS",
U613="Sites strategiques, MLL, Pylone, etc.","ENVTECH",
U613="AKTIVCO DEFAUT GE &amp; POWER Cabinet","AKTIVCO",
U613="AKTIVCO Coupure ENEO &amp; Baisse de tension","AKTIVCO GRID ONLY",
U613="Coupure ENEO &amp; Baisse de tension","IHS GRID ONLY",
U613="Defaut GE &amp; POWER Cabinet","IHS",
U613="Sharing","Partners",
U613="Sites strategiques &amp; DataCenter","SST &amp; DC",
U613="Exclu","Exclu",
U613="SAT","SAT",
U613="SPARE-ISSUE","SPARE-ISSUE",
U613="Fiber CAmtel","TRANS_FO_CAMTEL",
U613="Fiber AOF","Fiber AOF",
U613="Projet OCM (HUAWEI)","TRAVAUX-HUAWEI",
U613="Projet OCM (NOKIA)","TRAVAUX-NOKIA",
U613="ACCESS-ISSUE","ACCESS-ISSUE",
U613="Projet OCM (ZTE, NOKIA, autres projets)","TRAVAUX OCM",
U613="No root CAuse","No root cause",
U613="ODU HS","PDH",
U613="IP &amp; VLAN","PDH",
U613="Warehouse HUAWEI","SPARE-ISSUE",
U613="SPARE-HS","SPARE-ISSUE",
U613="Power Telco","BSS"
),"")</f>
        <v>No root cause</v>
      </c>
      <c r="T613" s="49" t="str" cm="1">
        <f t="array" ref="T613">IFERROR(_xlfn.IFS(
U613="MPR ISSUE","TX ISSUE",
U613="BSS Hardware Issue","RAN ISSUE",
U613="Sites strategiques, MLL, Pylone, etc.","ENVTECH",
U613="AKTIVCO DEFAUT GE &amp; POWER Cabinet","POWER ISSUE",
U613="AKTIVCO Coupure ENEO &amp; Baisse de tension","POWER ISSUE",
U613="Coupure ENEO &amp; Baisse de tension","POWER ISSUE",
U613="Defaut GE &amp; POWER Cabinet","POWER ISSUE",
U613="Sharing","POWER ISSUE",
U613="Sites strategiques &amp; DataCenter","POWER ISSUE",
U613="Exclu","Exclu",
U613="SAT","TX ISSUE",
U613="SPARE-ISSUE","SPARE-ISSUE",
U613="Fiber CAmtel","TX ISSUE",
U613="Fiber AOF","TX ISSUE",
U613="Projet OCM (HUAWEI)","TRAVAUX-HUAWEI",
U613="Projet OCM (NOKIA)","TRAVAUX -NOKIA",
U613="ACCESS-ISSUE","ACCESS-ISSUE",
U613="Projet OCM (ZTE, NOKIA, autres projets)","TRAVAUX OCM",
U613="No root CAuse","No root cause",
U613="ODU HS","TX ISSUE",
U613="IP &amp; VLAN","TX ISSUE",
U613="Warehouse HUAWEI","SPARE-ISSUE",
U613="SPARE-HS","SPARE-ISSUE",
U613="Power Telco","RAN ISSUE"
),"")</f>
        <v>No root cause</v>
      </c>
      <c r="U613" s="36" t="s">
        <v>5895</v>
      </c>
      <c r="V613" s="49" t="str" cm="1">
        <f t="array" ref="V613">IFERROR(_xlfn.IFS(
U613="MPR ISSUE","ACTIVE",
U613="BSS Hardware Issue","ACTIVE",
U613="Sites strategiques, MLL, Pylone, etc.","PASSIVE",
U613="AKTIVCO DEFAUT GE &amp; POWER Cabinet","PASSIVE",
U613="AKTIVCO Coupure ENEO &amp; Baisse de tension","PASSIVE",
U613="Coupure ENEO &amp; Baisse de tension","PASSIVE",
U613="Defaut GE &amp; POWER Cabinet","PASSIVE",
U613="Sharing","PASSIVE",
U613="Sites strategiques &amp; DataCenter","PASSIVE",
U613="Exclu","Exclu",
U613="SAT","ACTIVE",
U613="SPARE-ISSUE","SPARE-ISSUE",
U613="Fiber CAmtel","ACTIVE",
U613="Fiber AOF","ACTIVE",
U613="Projet OCM (HUAWEI)","PLANNED WORKS",
U613="Projet OCM (NOKIA)","PLANNED WORKS",
U613="ACCESS-ISSUE","ACCESS-ISSUE",
U613="Projet OCM (ZTE, NOKIA, autres projets)","PLANNED WORKS",
U613="No root CAuse","No root cause",
U613="ODU HS","ACTIVE",
U613="IP &amp; VLAN","ACTIVE",
U613="Warehouse HUAWEI","SPARE-ISSUE",
U613="SPARE-HS","SPARE-ISSUE",
U613="Power Telco","ACTIVE"
),"")</f>
        <v>No root cause</v>
      </c>
      <c r="W613" s="49"/>
      <c r="X613" s="49"/>
      <c r="Y613" s="49"/>
      <c r="Z613" s="49"/>
      <c r="AA613" s="49"/>
      <c r="AB613" s="17" t="s">
        <v>5421</v>
      </c>
      <c r="AC613" s="7" t="s">
        <v>5421</v>
      </c>
      <c r="AD613" s="6"/>
      <c r="AE613" s="7"/>
      <c r="AF613" s="3" t="s">
        <v>5421</v>
      </c>
      <c r="AG613" s="17"/>
      <c r="AH613" s="18" t="s">
        <v>5421</v>
      </c>
      <c r="AI613" s="18" t="s">
        <v>5421</v>
      </c>
      <c r="AJ613" s="18" t="s">
        <v>5421</v>
      </c>
      <c r="AK613" s="18" t="s">
        <v>5421</v>
      </c>
      <c r="AL613" s="18" t="s">
        <v>5421</v>
      </c>
      <c r="AM613" s="18" t="s">
        <v>5421</v>
      </c>
      <c r="AN613" s="18" t="s">
        <v>5421</v>
      </c>
      <c r="AO613" s="18" t="s">
        <v>5421</v>
      </c>
      <c r="AP613" s="9" t="s">
        <v>5421</v>
      </c>
      <c r="AQ613" s="14"/>
      <c r="AR613" s="14" t="s">
        <v>5421</v>
      </c>
      <c r="AS613" s="14" t="s">
        <v>5421</v>
      </c>
      <c r="AT613" s="14" t="s">
        <v>5421</v>
      </c>
      <c r="AV613" s="9" t="str">
        <f>_xlfn.XLOOKUP(B613,[3]ALL!$B:$B,[3]ALL!$N:$N,"")</f>
        <v/>
      </c>
    </row>
    <row r="614" spans="1:48" s="9" customFormat="1" hidden="1" x14ac:dyDescent="0.3">
      <c r="A614" s="1" t="s">
        <v>628</v>
      </c>
      <c r="B614" s="8" t="s">
        <v>629</v>
      </c>
      <c r="C614" s="3" t="str">
        <f>_xlfn.XLOOKUP(B614,'[1]daily break down'!$D:$D,'[1]daily break down'!$E:$E,"")</f>
        <v>NORD-OUEST</v>
      </c>
      <c r="D614" s="1" t="s">
        <v>11</v>
      </c>
      <c r="E614" s="1" t="s">
        <v>630</v>
      </c>
      <c r="F614" s="3" t="s">
        <v>51</v>
      </c>
      <c r="G614" s="1" t="s">
        <v>52</v>
      </c>
      <c r="H614" s="33" t="str">
        <f>_xlfn.XLOOKUP(B614,[2]CALCULATION!$B:$B,[2]CALCULATION!$H:$H,"")</f>
        <v>Huawei</v>
      </c>
      <c r="I614" s="71">
        <v>1.5450706697143246</v>
      </c>
      <c r="J614" s="71">
        <v>0.19069265736959704</v>
      </c>
      <c r="K614" s="71">
        <v>14.341525341506074</v>
      </c>
      <c r="L614" s="71">
        <v>0</v>
      </c>
      <c r="M614" s="71">
        <v>3.0034271886494705E-2</v>
      </c>
      <c r="N614" s="71">
        <v>3.691861211700953E-2</v>
      </c>
      <c r="O614" s="71">
        <v>8.5501365453595976E-2</v>
      </c>
      <c r="P614" s="50" t="s">
        <v>5910</v>
      </c>
      <c r="Q614" s="50" t="s">
        <v>5911</v>
      </c>
      <c r="R614" s="50"/>
      <c r="S614" s="49" t="str" cm="1">
        <f t="array" ref="S614">IFERROR(_xlfn.IFS(
U614="MPR ISSUE","PDH",
U614="BSS Hardware Issue","BSS",
U614="Sites strategiques, MLL, Pylone, etc.","ENVTECH",
U614="AKTIVCO DEFAUT GE &amp; POWER Cabinet","AKTIVCO",
U614="AKTIVCO Coupure ENEO &amp; Baisse de tension","AKTIVCO GRID ONLY",
U614="Coupure ENEO &amp; Baisse de tension","IHS GRID ONLY",
U614="Defaut GE &amp; POWER Cabinet","IHS",
U614="Sharing","Partners",
U614="Sites strategiques &amp; DataCenter","SST &amp; DC",
U614="Exclu","Exclu",
U614="SAT","SAT",
U614="SPARE-ISSUE","SPARE-ISSUE",
U614="Fiber CAmtel","TRANS_FO_CAMTEL",
U614="Fiber AOF","Fiber AOF",
U614="Projet OCM (HUAWEI)","TRAVAUX-HUAWEI",
U614="Projet OCM (NOKIA)","TRAVAUX-NOKIA",
U614="ACCESS-ISSUE","ACCESS-ISSUE",
U614="Projet OCM (ZTE, NOKIA, autres projets)","TRAVAUX OCM",
U614="No root CAuse","No root cause",
U614="ODU HS","PDH",
U614="IP &amp; VLAN","PDH",
U614="Warehouse HUAWEI","SPARE-ISSUE",
U614="SPARE-HS","SPARE-ISSUE",
U614="Power Telco","BSS"
),"")</f>
        <v>No root cause</v>
      </c>
      <c r="T614" s="49" t="str" cm="1">
        <f t="array" ref="T614">IFERROR(_xlfn.IFS(
U614="MPR ISSUE","TX ISSUE",
U614="BSS Hardware Issue","RAN ISSUE",
U614="Sites strategiques, MLL, Pylone, etc.","ENVTECH",
U614="AKTIVCO DEFAUT GE &amp; POWER Cabinet","POWER ISSUE",
U614="AKTIVCO Coupure ENEO &amp; Baisse de tension","POWER ISSUE",
U614="Coupure ENEO &amp; Baisse de tension","POWER ISSUE",
U614="Defaut GE &amp; POWER Cabinet","POWER ISSUE",
U614="Sharing","POWER ISSUE",
U614="Sites strategiques &amp; DataCenter","POWER ISSUE",
U614="Exclu","Exclu",
U614="SAT","TX ISSUE",
U614="SPARE-ISSUE","SPARE-ISSUE",
U614="Fiber CAmtel","TX ISSUE",
U614="Fiber AOF","TX ISSUE",
U614="Projet OCM (HUAWEI)","TRAVAUX-HUAWEI",
U614="Projet OCM (NOKIA)","TRAVAUX -NOKIA",
U614="ACCESS-ISSUE","ACCESS-ISSUE",
U614="Projet OCM (ZTE, NOKIA, autres projets)","TRAVAUX OCM",
U614="No root CAuse","No root cause",
U614="ODU HS","TX ISSUE",
U614="IP &amp; VLAN","TX ISSUE",
U614="Warehouse HUAWEI","SPARE-ISSUE",
U614="SPARE-HS","SPARE-ISSUE",
U614="Power Telco","RAN ISSUE"
),"")</f>
        <v>No root cause</v>
      </c>
      <c r="U614" s="36" t="s">
        <v>5895</v>
      </c>
      <c r="V614" s="49" t="str" cm="1">
        <f t="array" ref="V614">IFERROR(_xlfn.IFS(
U614="MPR ISSUE","ACTIVE",
U614="BSS Hardware Issue","ACTIVE",
U614="Sites strategiques, MLL, Pylone, etc.","PASSIVE",
U614="AKTIVCO DEFAUT GE &amp; POWER Cabinet","PASSIVE",
U614="AKTIVCO Coupure ENEO &amp; Baisse de tension","PASSIVE",
U614="Coupure ENEO &amp; Baisse de tension","PASSIVE",
U614="Defaut GE &amp; POWER Cabinet","PASSIVE",
U614="Sharing","PASSIVE",
U614="Sites strategiques &amp; DataCenter","PASSIVE",
U614="Exclu","Exclu",
U614="SAT","ACTIVE",
U614="SPARE-ISSUE","SPARE-ISSUE",
U614="Fiber CAmtel","ACTIVE",
U614="Fiber AOF","ACTIVE",
U614="Projet OCM (HUAWEI)","PLANNED WORKS",
U614="Projet OCM (NOKIA)","PLANNED WORKS",
U614="ACCESS-ISSUE","ACCESS-ISSUE",
U614="Projet OCM (ZTE, NOKIA, autres projets)","PLANNED WORKS",
U614="No root CAuse","No root cause",
U614="ODU HS","ACTIVE",
U614="IP &amp; VLAN","ACTIVE",
U614="Warehouse HUAWEI","SPARE-ISSUE",
U614="SPARE-HS","SPARE-ISSUE",
U614="Power Telco","ACTIVE"
),"")</f>
        <v>No root cause</v>
      </c>
      <c r="W614" s="49"/>
      <c r="X614" s="49"/>
      <c r="Y614" s="49"/>
      <c r="Z614" s="49"/>
      <c r="AA614" s="49"/>
      <c r="AB614" s="17" t="s">
        <v>5532</v>
      </c>
      <c r="AC614" s="7" t="s">
        <v>5421</v>
      </c>
      <c r="AD614" s="6"/>
      <c r="AE614" s="7"/>
      <c r="AF614" s="3" t="s">
        <v>5421</v>
      </c>
      <c r="AG614" s="17"/>
      <c r="AH614" s="18" t="s">
        <v>5421</v>
      </c>
      <c r="AI614" s="18" t="s">
        <v>5421</v>
      </c>
      <c r="AJ614" s="18" t="s">
        <v>5421</v>
      </c>
      <c r="AK614" s="18" t="s">
        <v>5421</v>
      </c>
      <c r="AL614" s="18" t="s">
        <v>5421</v>
      </c>
      <c r="AM614" s="18" t="s">
        <v>5421</v>
      </c>
      <c r="AN614" s="18" t="s">
        <v>5421</v>
      </c>
      <c r="AO614" s="18" t="s">
        <v>5421</v>
      </c>
      <c r="AP614" s="9" t="s">
        <v>5421</v>
      </c>
      <c r="AQ614" s="14"/>
      <c r="AR614" s="14" t="s">
        <v>5421</v>
      </c>
      <c r="AS614" s="14" t="s">
        <v>5532</v>
      </c>
      <c r="AT614" s="14" t="s">
        <v>5421</v>
      </c>
      <c r="AV614" s="9" t="str">
        <f>_xlfn.XLOOKUP(B614,[3]ALL!$B:$B,[3]ALL!$N:$N,"")</f>
        <v/>
      </c>
    </row>
    <row r="615" spans="1:48" s="9" customFormat="1" hidden="1" x14ac:dyDescent="0.3">
      <c r="A615" s="1" t="s">
        <v>2554</v>
      </c>
      <c r="B615" s="8" t="s">
        <v>2555</v>
      </c>
      <c r="C615" s="3" t="str">
        <f>_xlfn.XLOOKUP(B615,'[1]daily break down'!$D:$D,'[1]daily break down'!$E:$E,"")</f>
        <v>CENTRE</v>
      </c>
      <c r="D615" s="1" t="s">
        <v>21</v>
      </c>
      <c r="E615" s="1" t="s">
        <v>263</v>
      </c>
      <c r="F615" s="3" t="s">
        <v>37</v>
      </c>
      <c r="G615" s="1" t="s">
        <v>2554</v>
      </c>
      <c r="H615" s="35" t="str">
        <f>_xlfn.XLOOKUP(B615,[2]CALCULATION!$B:$B,[2]CALCULATION!$H:$H,"")</f>
        <v>ZTE</v>
      </c>
      <c r="I615" s="71">
        <v>0</v>
      </c>
      <c r="J615" s="71">
        <v>0</v>
      </c>
      <c r="K615" s="71">
        <v>0</v>
      </c>
      <c r="L615" s="71">
        <v>0</v>
      </c>
      <c r="M615" s="71">
        <v>0.49852610912785011</v>
      </c>
      <c r="N615" s="71">
        <v>0</v>
      </c>
      <c r="O615" s="71">
        <v>8.4431260754552068E-2</v>
      </c>
      <c r="P615" s="50" t="s">
        <v>5365</v>
      </c>
      <c r="Q615" s="50" t="s">
        <v>5911</v>
      </c>
      <c r="R615" s="50"/>
      <c r="S615" s="49" t="str" cm="1">
        <f t="array" ref="S615">IFERROR(_xlfn.IFS(
U615="MPR ISSUE","PDH",
U615="BSS Hardware Issue","BSS",
U615="Sites strategiques, MLL, Pylone, etc.","ENVTECH",
U615="AKTIVCO DEFAUT GE &amp; POWER Cabinet","AKTIVCO",
U615="AKTIVCO Coupure ENEO &amp; Baisse de tension","AKTIVCO GRID ONLY",
U615="Coupure ENEO &amp; Baisse de tension","IHS GRID ONLY",
U615="Defaut GE &amp; POWER Cabinet","IHS",
U615="Sharing","Partners",
U615="Sites strategiques &amp; DataCenter","SST &amp; DC",
U615="Exclu","Exclu",
U615="SAT","SAT",
U615="SPARE-ISSUE","SPARE-ISSUE",
U615="Fiber CAmtel","TRANS_FO_CAMTEL",
U615="Fiber AOF","Fiber AOF",
U615="Projet OCM (HUAWEI)","TRAVAUX-HUAWEI",
U615="Projet OCM (NOKIA)","TRAVAUX-NOKIA",
U615="ACCESS-ISSUE","ACCESS-ISSUE",
U615="Projet OCM (ZTE, NOKIA, autres projets)","TRAVAUX OCM",
U615="No root CAuse","No root cause",
U615="ODU HS","PDH",
U615="IP &amp; VLAN","PDH",
U615="Warehouse HUAWEI","SPARE-ISSUE",
U615="SPARE-HS","SPARE-ISSUE",
U615="Power Telco","BSS"
),"")</f>
        <v>No root cause</v>
      </c>
      <c r="T615" s="49" t="str" cm="1">
        <f t="array" ref="T615">IFERROR(_xlfn.IFS(
U615="MPR ISSUE","TX ISSUE",
U615="BSS Hardware Issue","RAN ISSUE",
U615="Sites strategiques, MLL, Pylone, etc.","ENVTECH",
U615="AKTIVCO DEFAUT GE &amp; POWER Cabinet","POWER ISSUE",
U615="AKTIVCO Coupure ENEO &amp; Baisse de tension","POWER ISSUE",
U615="Coupure ENEO &amp; Baisse de tension","POWER ISSUE",
U615="Defaut GE &amp; POWER Cabinet","POWER ISSUE",
U615="Sharing","POWER ISSUE",
U615="Sites strategiques &amp; DataCenter","POWER ISSUE",
U615="Exclu","Exclu",
U615="SAT","TX ISSUE",
U615="SPARE-ISSUE","SPARE-ISSUE",
U615="Fiber CAmtel","TX ISSUE",
U615="Fiber AOF","TX ISSUE",
U615="Projet OCM (HUAWEI)","TRAVAUX-HUAWEI",
U615="Projet OCM (NOKIA)","TRAVAUX -NOKIA",
U615="ACCESS-ISSUE","ACCESS-ISSUE",
U615="Projet OCM (ZTE, NOKIA, autres projets)","TRAVAUX OCM",
U615="No root CAuse","No root cause",
U615="ODU HS","TX ISSUE",
U615="IP &amp; VLAN","TX ISSUE",
U615="Warehouse HUAWEI","SPARE-ISSUE",
U615="SPARE-HS","SPARE-ISSUE",
U615="Power Telco","RAN ISSUE"
),"")</f>
        <v>No root cause</v>
      </c>
      <c r="U615" s="36" t="s">
        <v>5895</v>
      </c>
      <c r="V615" s="49" t="str" cm="1">
        <f t="array" ref="V615">IFERROR(_xlfn.IFS(
U615="MPR ISSUE","ACTIVE",
U615="BSS Hardware Issue","ACTIVE",
U615="Sites strategiques, MLL, Pylone, etc.","PASSIVE",
U615="AKTIVCO DEFAUT GE &amp; POWER Cabinet","PASSIVE",
U615="AKTIVCO Coupure ENEO &amp; Baisse de tension","PASSIVE",
U615="Coupure ENEO &amp; Baisse de tension","PASSIVE",
U615="Defaut GE &amp; POWER Cabinet","PASSIVE",
U615="Sharing","PASSIVE",
U615="Sites strategiques &amp; DataCenter","PASSIVE",
U615="Exclu","Exclu",
U615="SAT","ACTIVE",
U615="SPARE-ISSUE","SPARE-ISSUE",
U615="Fiber CAmtel","ACTIVE",
U615="Fiber AOF","ACTIVE",
U615="Projet OCM (HUAWEI)","PLANNED WORKS",
U615="Projet OCM (NOKIA)","PLANNED WORKS",
U615="ACCESS-ISSUE","ACCESS-ISSUE",
U615="Projet OCM (ZTE, NOKIA, autres projets)","PLANNED WORKS",
U615="No root CAuse","No root cause",
U615="ODU HS","ACTIVE",
U615="IP &amp; VLAN","ACTIVE",
U615="Warehouse HUAWEI","SPARE-ISSUE",
U615="SPARE-HS","SPARE-ISSUE",
U615="Power Telco","ACTIVE"
),"")</f>
        <v>No root cause</v>
      </c>
      <c r="W615" s="49"/>
      <c r="X615" s="49"/>
      <c r="Y615" s="49"/>
      <c r="Z615" s="49"/>
      <c r="AA615" s="49"/>
      <c r="AB615" s="17" t="s">
        <v>5421</v>
      </c>
      <c r="AC615" s="7" t="s">
        <v>5421</v>
      </c>
      <c r="AD615" s="6"/>
      <c r="AE615" s="7"/>
      <c r="AF615" s="3" t="s">
        <v>5421</v>
      </c>
      <c r="AG615" s="17"/>
      <c r="AH615" s="18" t="s">
        <v>5421</v>
      </c>
      <c r="AI615" s="18" t="s">
        <v>5421</v>
      </c>
      <c r="AJ615" s="18" t="s">
        <v>5421</v>
      </c>
      <c r="AK615" s="18" t="s">
        <v>5421</v>
      </c>
      <c r="AL615" s="18" t="s">
        <v>5421</v>
      </c>
      <c r="AM615" s="18" t="s">
        <v>5421</v>
      </c>
      <c r="AN615" s="18" t="s">
        <v>5421</v>
      </c>
      <c r="AO615" s="18" t="s">
        <v>5421</v>
      </c>
      <c r="AP615" s="9" t="s">
        <v>5421</v>
      </c>
      <c r="AQ615" s="14"/>
      <c r="AR615" s="14" t="s">
        <v>5421</v>
      </c>
      <c r="AS615" s="14" t="s">
        <v>5421</v>
      </c>
      <c r="AT615" s="14" t="s">
        <v>5421</v>
      </c>
      <c r="AV615" s="9" t="str">
        <f>_xlfn.XLOOKUP(B615,[3]ALL!$B:$B,[3]ALL!$N:$N,"")</f>
        <v/>
      </c>
    </row>
    <row r="616" spans="1:48" s="9" customFormat="1" hidden="1" x14ac:dyDescent="0.3">
      <c r="A616" s="1" t="s">
        <v>1364</v>
      </c>
      <c r="B616" s="8" t="s">
        <v>1365</v>
      </c>
      <c r="C616" s="3" t="str">
        <f>_xlfn.XLOOKUP(B616,'[1]daily break down'!$D:$D,'[1]daily break down'!$E:$E,"")</f>
        <v>OUEST</v>
      </c>
      <c r="D616" s="1"/>
      <c r="E616" s="1"/>
      <c r="F616" s="3" t="s">
        <v>102</v>
      </c>
      <c r="G616" s="1" t="s">
        <v>1366</v>
      </c>
      <c r="H616" s="33" t="str">
        <f>_xlfn.XLOOKUP(B616,[2]CALCULATION!$B:$B,[2]CALCULATION!$H:$H,"")</f>
        <v>Huawei</v>
      </c>
      <c r="I616" s="71">
        <v>8.2843938784304003E-2</v>
      </c>
      <c r="J616" s="71">
        <v>0</v>
      </c>
      <c r="K616" s="71">
        <v>4.0218101605727766E-2</v>
      </c>
      <c r="L616" s="71">
        <v>0</v>
      </c>
      <c r="M616" s="71">
        <v>0.28480836565049528</v>
      </c>
      <c r="N616" s="71">
        <v>8.0329192741551175E-2</v>
      </c>
      <c r="O616" s="71">
        <v>8.3664352386904214E-2</v>
      </c>
      <c r="P616" s="50" t="s">
        <v>5365</v>
      </c>
      <c r="Q616" s="50" t="s">
        <v>5911</v>
      </c>
      <c r="R616" s="50"/>
      <c r="S616" s="49" t="str" cm="1">
        <f t="array" ref="S616">IFERROR(_xlfn.IFS(
U616="MPR ISSUE","PDH",
U616="BSS Hardware Issue","BSS",
U616="Sites strategiques, MLL, Pylone, etc.","ENVTECH",
U616="AKTIVCO DEFAUT GE &amp; POWER Cabinet","AKTIVCO",
U616="AKTIVCO Coupure ENEO &amp; Baisse de tension","AKTIVCO GRID ONLY",
U616="Coupure ENEO &amp; Baisse de tension","IHS GRID ONLY",
U616="Defaut GE &amp; POWER Cabinet","IHS",
U616="Sharing","Partners",
U616="Sites strategiques &amp; DataCenter","SST &amp; DC",
U616="Exclu","Exclu",
U616="SAT","SAT",
U616="SPARE-ISSUE","SPARE-ISSUE",
U616="Fiber CAmtel","TRANS_FO_CAMTEL",
U616="Fiber AOF","Fiber AOF",
U616="Projet OCM (HUAWEI)","TRAVAUX-HUAWEI",
U616="Projet OCM (NOKIA)","TRAVAUX-NOKIA",
U616="ACCESS-ISSUE","ACCESS-ISSUE",
U616="Projet OCM (ZTE, NOKIA, autres projets)","TRAVAUX OCM",
U616="No root CAuse","No root cause",
U616="ODU HS","PDH",
U616="IP &amp; VLAN","PDH",
U616="Warehouse HUAWEI","SPARE-ISSUE",
U616="SPARE-HS","SPARE-ISSUE",
U616="Power Telco","BSS"
),"")</f>
        <v>No root cause</v>
      </c>
      <c r="T616" s="49" t="str" cm="1">
        <f t="array" ref="T616">IFERROR(_xlfn.IFS(
U616="MPR ISSUE","TX ISSUE",
U616="BSS Hardware Issue","RAN ISSUE",
U616="Sites strategiques, MLL, Pylone, etc.","ENVTECH",
U616="AKTIVCO DEFAUT GE &amp; POWER Cabinet","POWER ISSUE",
U616="AKTIVCO Coupure ENEO &amp; Baisse de tension","POWER ISSUE",
U616="Coupure ENEO &amp; Baisse de tension","POWER ISSUE",
U616="Defaut GE &amp; POWER Cabinet","POWER ISSUE",
U616="Sharing","POWER ISSUE",
U616="Sites strategiques &amp; DataCenter","POWER ISSUE",
U616="Exclu","Exclu",
U616="SAT","TX ISSUE",
U616="SPARE-ISSUE","SPARE-ISSUE",
U616="Fiber CAmtel","TX ISSUE",
U616="Fiber AOF","TX ISSUE",
U616="Projet OCM (HUAWEI)","TRAVAUX-HUAWEI",
U616="Projet OCM (NOKIA)","TRAVAUX -NOKIA",
U616="ACCESS-ISSUE","ACCESS-ISSUE",
U616="Projet OCM (ZTE, NOKIA, autres projets)","TRAVAUX OCM",
U616="No root CAuse","No root cause",
U616="ODU HS","TX ISSUE",
U616="IP &amp; VLAN","TX ISSUE",
U616="Warehouse HUAWEI","SPARE-ISSUE",
U616="SPARE-HS","SPARE-ISSUE",
U616="Power Telco","RAN ISSUE"
),"")</f>
        <v>No root cause</v>
      </c>
      <c r="U616" s="36" t="s">
        <v>5895</v>
      </c>
      <c r="V616" s="49" t="str" cm="1">
        <f t="array" ref="V616">IFERROR(_xlfn.IFS(
U616="MPR ISSUE","ACTIVE",
U616="BSS Hardware Issue","ACTIVE",
U616="Sites strategiques, MLL, Pylone, etc.","PASSIVE",
U616="AKTIVCO DEFAUT GE &amp; POWER Cabinet","PASSIVE",
U616="AKTIVCO Coupure ENEO &amp; Baisse de tension","PASSIVE",
U616="Coupure ENEO &amp; Baisse de tension","PASSIVE",
U616="Defaut GE &amp; POWER Cabinet","PASSIVE",
U616="Sharing","PASSIVE",
U616="Sites strategiques &amp; DataCenter","PASSIVE",
U616="Exclu","Exclu",
U616="SAT","ACTIVE",
U616="SPARE-ISSUE","SPARE-ISSUE",
U616="Fiber CAmtel","ACTIVE",
U616="Fiber AOF","ACTIVE",
U616="Projet OCM (HUAWEI)","PLANNED WORKS",
U616="Projet OCM (NOKIA)","PLANNED WORKS",
U616="ACCESS-ISSUE","ACCESS-ISSUE",
U616="Projet OCM (ZTE, NOKIA, autres projets)","PLANNED WORKS",
U616="No root CAuse","No root cause",
U616="ODU HS","ACTIVE",
U616="IP &amp; VLAN","ACTIVE",
U616="Warehouse HUAWEI","SPARE-ISSUE",
U616="SPARE-HS","SPARE-ISSUE",
U616="Power Telco","ACTIVE"
),"")</f>
        <v>No root cause</v>
      </c>
      <c r="W616" s="49"/>
      <c r="X616" s="49"/>
      <c r="Y616" s="49"/>
      <c r="Z616" s="49"/>
      <c r="AA616" s="49"/>
      <c r="AB616" s="17" t="s">
        <v>5421</v>
      </c>
      <c r="AC616" s="7" t="s">
        <v>5421</v>
      </c>
      <c r="AD616" s="6"/>
      <c r="AE616" s="7"/>
      <c r="AF616" s="3" t="s">
        <v>5421</v>
      </c>
      <c r="AG616" s="17"/>
      <c r="AH616" s="18" t="s">
        <v>5421</v>
      </c>
      <c r="AI616" s="18" t="s">
        <v>5421</v>
      </c>
      <c r="AJ616" s="18" t="s">
        <v>5421</v>
      </c>
      <c r="AK616" s="18" t="s">
        <v>5421</v>
      </c>
      <c r="AL616" s="18" t="s">
        <v>5421</v>
      </c>
      <c r="AM616" s="18" t="s">
        <v>5421</v>
      </c>
      <c r="AN616" s="18" t="s">
        <v>5421</v>
      </c>
      <c r="AO616" s="18" t="s">
        <v>5421</v>
      </c>
      <c r="AP616" s="9" t="s">
        <v>5421</v>
      </c>
      <c r="AQ616" s="14"/>
      <c r="AR616" s="14" t="s">
        <v>5421</v>
      </c>
      <c r="AS616" s="14" t="s">
        <v>5421</v>
      </c>
      <c r="AT616" s="14" t="s">
        <v>5421</v>
      </c>
      <c r="AV616" s="9" t="str">
        <f>_xlfn.XLOOKUP(B616,[3]ALL!$B:$B,[3]ALL!$N:$N,"")</f>
        <v/>
      </c>
    </row>
    <row r="617" spans="1:48" s="9" customFormat="1" hidden="1" x14ac:dyDescent="0.3">
      <c r="A617" s="1" t="s">
        <v>653</v>
      </c>
      <c r="B617" s="1" t="s">
        <v>654</v>
      </c>
      <c r="C617" s="3" t="str">
        <f>_xlfn.XLOOKUP(B617,'[1]daily break down'!$D:$D,'[1]daily break down'!$E:$E,"")</f>
        <v>ADAMAOUA</v>
      </c>
      <c r="D617" s="1" t="s">
        <v>11</v>
      </c>
      <c r="E617" s="1" t="s">
        <v>96</v>
      </c>
      <c r="F617" s="3" t="s">
        <v>90</v>
      </c>
      <c r="G617" s="1" t="s">
        <v>655</v>
      </c>
      <c r="H617" s="34" t="str">
        <f>_xlfn.XLOOKUP(B617,[2]CALCULATION!$B:$B,[2]CALCULATION!$H:$H,"")</f>
        <v>NOKIA</v>
      </c>
      <c r="I617" s="71">
        <v>0.52160972336042599</v>
      </c>
      <c r="J617" s="71">
        <v>0.49061011027977153</v>
      </c>
      <c r="K617" s="71">
        <v>0.11492052998544573</v>
      </c>
      <c r="L617" s="71">
        <v>7.5812244696969672E-3</v>
      </c>
      <c r="M617" s="71">
        <v>5.4781456232329523E-2</v>
      </c>
      <c r="N617" s="71">
        <v>5.7324230068773123E-2</v>
      </c>
      <c r="O617" s="71">
        <v>8.3489438770857877E-2</v>
      </c>
      <c r="P617" s="50" t="s">
        <v>5365</v>
      </c>
      <c r="Q617" s="50" t="s">
        <v>5911</v>
      </c>
      <c r="R617" s="50"/>
      <c r="S617" s="49" t="str" cm="1">
        <f t="array" ref="S617">IFERROR(_xlfn.IFS(
U617="MPR ISSUE","PDH",
U617="BSS Hardware Issue","BSS",
U617="Sites strategiques, MLL, Pylone, etc.","ENVTECH",
U617="AKTIVCO DEFAUT GE &amp; POWER Cabinet","AKTIVCO",
U617="AKTIVCO Coupure ENEO &amp; Baisse de tension","AKTIVCO GRID ONLY",
U617="Coupure ENEO &amp; Baisse de tension","IHS GRID ONLY",
U617="Defaut GE &amp; POWER Cabinet","IHS",
U617="Sharing","Partners",
U617="Sites strategiques &amp; DataCenter","SST &amp; DC",
U617="Exclu","Exclu",
U617="SAT","SAT",
U617="SPARE-ISSUE","SPARE-ISSUE",
U617="Fiber CAmtel","TRANS_FO_CAMTEL",
U617="Fiber AOF","Fiber AOF",
U617="Projet OCM (HUAWEI)","TRAVAUX-HUAWEI",
U617="Projet OCM (NOKIA)","TRAVAUX-NOKIA",
U617="ACCESS-ISSUE","ACCESS-ISSUE",
U617="Projet OCM (ZTE, NOKIA, autres projets)","TRAVAUX OCM",
U617="No root CAuse","No root cause",
U617="ODU HS","PDH",
U617="IP &amp; VLAN","PDH",
U617="Warehouse HUAWEI","SPARE-ISSUE",
U617="SPARE-HS","SPARE-ISSUE",
U617="Power Telco","BSS"
),"")</f>
        <v>No root cause</v>
      </c>
      <c r="T617" s="49" t="str" cm="1">
        <f t="array" ref="T617">IFERROR(_xlfn.IFS(
U617="MPR ISSUE","TX ISSUE",
U617="BSS Hardware Issue","RAN ISSUE",
U617="Sites strategiques, MLL, Pylone, etc.","ENVTECH",
U617="AKTIVCO DEFAUT GE &amp; POWER Cabinet","POWER ISSUE",
U617="AKTIVCO Coupure ENEO &amp; Baisse de tension","POWER ISSUE",
U617="Coupure ENEO &amp; Baisse de tension","POWER ISSUE",
U617="Defaut GE &amp; POWER Cabinet","POWER ISSUE",
U617="Sharing","POWER ISSUE",
U617="Sites strategiques &amp; DataCenter","POWER ISSUE",
U617="Exclu","Exclu",
U617="SAT","TX ISSUE",
U617="SPARE-ISSUE","SPARE-ISSUE",
U617="Fiber CAmtel","TX ISSUE",
U617="Fiber AOF","TX ISSUE",
U617="Projet OCM (HUAWEI)","TRAVAUX-HUAWEI",
U617="Projet OCM (NOKIA)","TRAVAUX -NOKIA",
U617="ACCESS-ISSUE","ACCESS-ISSUE",
U617="Projet OCM (ZTE, NOKIA, autres projets)","TRAVAUX OCM",
U617="No root CAuse","No root cause",
U617="ODU HS","TX ISSUE",
U617="IP &amp; VLAN","TX ISSUE",
U617="Warehouse HUAWEI","SPARE-ISSUE",
U617="SPARE-HS","SPARE-ISSUE",
U617="Power Telco","RAN ISSUE"
),"")</f>
        <v>No root cause</v>
      </c>
      <c r="U617" s="36" t="s">
        <v>5895</v>
      </c>
      <c r="V617" s="49" t="str" cm="1">
        <f t="array" ref="V617">IFERROR(_xlfn.IFS(
U617="MPR ISSUE","ACTIVE",
U617="BSS Hardware Issue","ACTIVE",
U617="Sites strategiques, MLL, Pylone, etc.","PASSIVE",
U617="AKTIVCO DEFAUT GE &amp; POWER Cabinet","PASSIVE",
U617="AKTIVCO Coupure ENEO &amp; Baisse de tension","PASSIVE",
U617="Coupure ENEO &amp; Baisse de tension","PASSIVE",
U617="Defaut GE &amp; POWER Cabinet","PASSIVE",
U617="Sharing","PASSIVE",
U617="Sites strategiques &amp; DataCenter","PASSIVE",
U617="Exclu","Exclu",
U617="SAT","ACTIVE",
U617="SPARE-ISSUE","SPARE-ISSUE",
U617="Fiber CAmtel","ACTIVE",
U617="Fiber AOF","ACTIVE",
U617="Projet OCM (HUAWEI)","PLANNED WORKS",
U617="Projet OCM (NOKIA)","PLANNED WORKS",
U617="ACCESS-ISSUE","ACCESS-ISSUE",
U617="Projet OCM (ZTE, NOKIA, autres projets)","PLANNED WORKS",
U617="No root CAuse","No root cause",
U617="ODU HS","ACTIVE",
U617="IP &amp; VLAN","ACTIVE",
U617="Warehouse HUAWEI","SPARE-ISSUE",
U617="SPARE-HS","SPARE-ISSUE",
U617="Power Telco","ACTIVE"
),"")</f>
        <v>No root cause</v>
      </c>
      <c r="W617" s="49"/>
      <c r="X617" s="49"/>
      <c r="Y617" s="49"/>
      <c r="Z617" s="49"/>
      <c r="AA617" s="49"/>
      <c r="AB617" s="17" t="s">
        <v>5421</v>
      </c>
      <c r="AC617" s="7" t="s">
        <v>5421</v>
      </c>
      <c r="AD617" s="6"/>
      <c r="AE617" s="7"/>
      <c r="AF617" s="3" t="s">
        <v>5421</v>
      </c>
      <c r="AG617" s="17"/>
      <c r="AH617" s="18" t="s">
        <v>5421</v>
      </c>
      <c r="AI617" s="18" t="s">
        <v>5421</v>
      </c>
      <c r="AJ617" s="18" t="s">
        <v>5421</v>
      </c>
      <c r="AK617" s="18" t="s">
        <v>5421</v>
      </c>
      <c r="AL617" s="18" t="s">
        <v>5421</v>
      </c>
      <c r="AM617" s="18" t="s">
        <v>5421</v>
      </c>
      <c r="AN617" s="18" t="s">
        <v>5421</v>
      </c>
      <c r="AO617" s="18" t="s">
        <v>5421</v>
      </c>
      <c r="AP617" s="9" t="s">
        <v>5421</v>
      </c>
      <c r="AQ617" s="14"/>
      <c r="AR617" s="14" t="s">
        <v>5421</v>
      </c>
      <c r="AS617" s="14" t="s">
        <v>5421</v>
      </c>
      <c r="AT617" s="14" t="s">
        <v>5421</v>
      </c>
      <c r="AV617" s="9" t="str">
        <f>_xlfn.XLOOKUP(B617,[3]ALL!$B:$B,[3]ALL!$N:$N,"")</f>
        <v/>
      </c>
    </row>
    <row r="618" spans="1:48" s="9" customFormat="1" hidden="1" x14ac:dyDescent="0.3">
      <c r="A618" s="1" t="s">
        <v>1742</v>
      </c>
      <c r="B618" s="8" t="s">
        <v>1743</v>
      </c>
      <c r="C618" s="3" t="str">
        <f>_xlfn.XLOOKUP(B618,'[1]daily break down'!$D:$D,'[1]daily break down'!$E:$E,"")</f>
        <v>Garoua</v>
      </c>
      <c r="D618" s="1" t="s">
        <v>21</v>
      </c>
      <c r="E618" s="1" t="s">
        <v>36</v>
      </c>
      <c r="F618" s="3" t="s">
        <v>23</v>
      </c>
      <c r="G618" s="1" t="s">
        <v>24</v>
      </c>
      <c r="H618" s="33" t="str">
        <f>_xlfn.XLOOKUP(B618,[2]CALCULATION!$B:$B,[2]CALCULATION!$H:$H,"")</f>
        <v>Huawei</v>
      </c>
      <c r="I618" s="71">
        <v>5.065768634803228</v>
      </c>
      <c r="J618" s="71">
        <v>0</v>
      </c>
      <c r="K618" s="71">
        <v>0</v>
      </c>
      <c r="L618" s="71">
        <v>0</v>
      </c>
      <c r="M618" s="71">
        <v>0</v>
      </c>
      <c r="N618" s="71">
        <v>0</v>
      </c>
      <c r="O618" s="71">
        <v>8.1006925717612213E-2</v>
      </c>
      <c r="P618" s="50" t="s">
        <v>5365</v>
      </c>
      <c r="Q618" s="50" t="s">
        <v>5911</v>
      </c>
      <c r="R618" s="50"/>
      <c r="S618" s="49" t="str" cm="1">
        <f t="array" ref="S618">IFERROR(_xlfn.IFS(
U618="MPR ISSUE","PDH",
U618="BSS Hardware Issue","BSS",
U618="Sites strategiques, MLL, Pylone, etc.","ENVTECH",
U618="AKTIVCO DEFAUT GE &amp; POWER Cabinet","AKTIVCO",
U618="AKTIVCO Coupure ENEO &amp; Baisse de tension","AKTIVCO GRID ONLY",
U618="Coupure ENEO &amp; Baisse de tension","IHS GRID ONLY",
U618="Defaut GE &amp; POWER Cabinet","IHS",
U618="Sharing","Partners",
U618="Sites strategiques &amp; DataCenter","SST &amp; DC",
U618="Exclu","Exclu",
U618="SAT","SAT",
U618="SPARE-ISSUE","SPARE-ISSUE",
U618="Fiber CAmtel","TRANS_FO_CAMTEL",
U618="Fiber AOF","Fiber AOF",
U618="Projet OCM (HUAWEI)","TRAVAUX-HUAWEI",
U618="Projet OCM (NOKIA)","TRAVAUX-NOKIA",
U618="ACCESS-ISSUE","ACCESS-ISSUE",
U618="Projet OCM (ZTE, NOKIA, autres projets)","TRAVAUX OCM",
U618="No root CAuse","No root cause",
U618="ODU HS","PDH",
U618="IP &amp; VLAN","PDH",
U618="Warehouse HUAWEI","SPARE-ISSUE",
U618="SPARE-HS","SPARE-ISSUE",
U618="Power Telco","BSS"
),"")</f>
        <v>No root cause</v>
      </c>
      <c r="T618" s="49" t="str" cm="1">
        <f t="array" ref="T618">IFERROR(_xlfn.IFS(
U618="MPR ISSUE","TX ISSUE",
U618="BSS Hardware Issue","RAN ISSUE",
U618="Sites strategiques, MLL, Pylone, etc.","ENVTECH",
U618="AKTIVCO DEFAUT GE &amp; POWER Cabinet","POWER ISSUE",
U618="AKTIVCO Coupure ENEO &amp; Baisse de tension","POWER ISSUE",
U618="Coupure ENEO &amp; Baisse de tension","POWER ISSUE",
U618="Defaut GE &amp; POWER Cabinet","POWER ISSUE",
U618="Sharing","POWER ISSUE",
U618="Sites strategiques &amp; DataCenter","POWER ISSUE",
U618="Exclu","Exclu",
U618="SAT","TX ISSUE",
U618="SPARE-ISSUE","SPARE-ISSUE",
U618="Fiber CAmtel","TX ISSUE",
U618="Fiber AOF","TX ISSUE",
U618="Projet OCM (HUAWEI)","TRAVAUX-HUAWEI",
U618="Projet OCM (NOKIA)","TRAVAUX -NOKIA",
U618="ACCESS-ISSUE","ACCESS-ISSUE",
U618="Projet OCM (ZTE, NOKIA, autres projets)","TRAVAUX OCM",
U618="No root CAuse","No root cause",
U618="ODU HS","TX ISSUE",
U618="IP &amp; VLAN","TX ISSUE",
U618="Warehouse HUAWEI","SPARE-ISSUE",
U618="SPARE-HS","SPARE-ISSUE",
U618="Power Telco","RAN ISSUE"
),"")</f>
        <v>No root cause</v>
      </c>
      <c r="U618" s="36" t="s">
        <v>5895</v>
      </c>
      <c r="V618" s="49" t="str" cm="1">
        <f t="array" ref="V618">IFERROR(_xlfn.IFS(
U618="MPR ISSUE","ACTIVE",
U618="BSS Hardware Issue","ACTIVE",
U618="Sites strategiques, MLL, Pylone, etc.","PASSIVE",
U618="AKTIVCO DEFAUT GE &amp; POWER Cabinet","PASSIVE",
U618="AKTIVCO Coupure ENEO &amp; Baisse de tension","PASSIVE",
U618="Coupure ENEO &amp; Baisse de tension","PASSIVE",
U618="Defaut GE &amp; POWER Cabinet","PASSIVE",
U618="Sharing","PASSIVE",
U618="Sites strategiques &amp; DataCenter","PASSIVE",
U618="Exclu","Exclu",
U618="SAT","ACTIVE",
U618="SPARE-ISSUE","SPARE-ISSUE",
U618="Fiber CAmtel","ACTIVE",
U618="Fiber AOF","ACTIVE",
U618="Projet OCM (HUAWEI)","PLANNED WORKS",
U618="Projet OCM (NOKIA)","PLANNED WORKS",
U618="ACCESS-ISSUE","ACCESS-ISSUE",
U618="Projet OCM (ZTE, NOKIA, autres projets)","PLANNED WORKS",
U618="No root CAuse","No root cause",
U618="ODU HS","ACTIVE",
U618="IP &amp; VLAN","ACTIVE",
U618="Warehouse HUAWEI","SPARE-ISSUE",
U618="SPARE-HS","SPARE-ISSUE",
U618="Power Telco","ACTIVE"
),"")</f>
        <v>No root cause</v>
      </c>
      <c r="W618" s="49"/>
      <c r="X618" s="49"/>
      <c r="Y618" s="49"/>
      <c r="Z618" s="49"/>
      <c r="AA618" s="49"/>
      <c r="AB618" s="17" t="s">
        <v>5421</v>
      </c>
      <c r="AC618" s="7" t="s">
        <v>5421</v>
      </c>
      <c r="AD618" s="6"/>
      <c r="AE618" s="7"/>
      <c r="AF618" s="3" t="s">
        <v>5421</v>
      </c>
      <c r="AG618" s="17"/>
      <c r="AH618" s="18" t="s">
        <v>5421</v>
      </c>
      <c r="AI618" s="18" t="s">
        <v>5421</v>
      </c>
      <c r="AJ618" s="18" t="s">
        <v>5421</v>
      </c>
      <c r="AK618" s="18" t="s">
        <v>5421</v>
      </c>
      <c r="AL618" s="18" t="s">
        <v>5421</v>
      </c>
      <c r="AM618" s="18" t="s">
        <v>5421</v>
      </c>
      <c r="AN618" s="18" t="s">
        <v>5421</v>
      </c>
      <c r="AO618" s="18" t="s">
        <v>5421</v>
      </c>
      <c r="AP618" s="9" t="s">
        <v>5421</v>
      </c>
      <c r="AQ618" s="14"/>
      <c r="AR618" s="14" t="s">
        <v>5421</v>
      </c>
      <c r="AS618" s="14" t="s">
        <v>5421</v>
      </c>
      <c r="AT618" s="14" t="s">
        <v>5421</v>
      </c>
      <c r="AV618" s="9" t="str">
        <f>_xlfn.XLOOKUP(B618,[3]ALL!$B:$B,[3]ALL!$N:$N,"")</f>
        <v/>
      </c>
    </row>
    <row r="619" spans="1:48" s="9" customFormat="1" hidden="1" x14ac:dyDescent="0.3">
      <c r="A619" s="1" t="s">
        <v>960</v>
      </c>
      <c r="B619" s="1" t="s">
        <v>961</v>
      </c>
      <c r="C619" s="3" t="str">
        <f>_xlfn.XLOOKUP(B619,'[1]daily break down'!$D:$D,'[1]daily break down'!$E:$E,"")</f>
        <v>NORD-OUEST</v>
      </c>
      <c r="D619" s="1" t="s">
        <v>11</v>
      </c>
      <c r="E619" s="1" t="s">
        <v>12</v>
      </c>
      <c r="F619" s="3" t="s">
        <v>51</v>
      </c>
      <c r="G619" s="1" t="s">
        <v>962</v>
      </c>
      <c r="H619" s="34" t="str">
        <f>_xlfn.XLOOKUP(B619,[2]CALCULATION!$B:$B,[2]CALCULATION!$H:$H,"")</f>
        <v>NOKIA</v>
      </c>
      <c r="I619" s="71">
        <v>0.49246218249993579</v>
      </c>
      <c r="J619" s="71">
        <v>6.0942462610541551E-2</v>
      </c>
      <c r="K619" s="71">
        <v>4.2622983566045436</v>
      </c>
      <c r="L619" s="71">
        <v>1.8726832233263724E-3</v>
      </c>
      <c r="M619" s="71">
        <v>2.496910964434779E-4</v>
      </c>
      <c r="N619" s="71">
        <v>0.24785408337685108</v>
      </c>
      <c r="O619" s="71">
        <v>8.068589430789895E-2</v>
      </c>
      <c r="P619" s="50" t="s">
        <v>5910</v>
      </c>
      <c r="Q619" s="50" t="s">
        <v>5911</v>
      </c>
      <c r="R619" s="50"/>
      <c r="S619" s="49" t="str" cm="1">
        <f t="array" ref="S619">IFERROR(_xlfn.IFS(
U619="MPR ISSUE","PDH",
U619="BSS Hardware Issue","BSS",
U619="Sites strategiques, MLL, Pylone, etc.","ENVTECH",
U619="AKTIVCO DEFAUT GE &amp; POWER Cabinet","AKTIVCO",
U619="AKTIVCO Coupure ENEO &amp; Baisse de tension","AKTIVCO GRID ONLY",
U619="Coupure ENEO &amp; Baisse de tension","IHS GRID ONLY",
U619="Defaut GE &amp; POWER Cabinet","IHS",
U619="Sharing","Partners",
U619="Sites strategiques &amp; DataCenter","SST &amp; DC",
U619="Exclu","Exclu",
U619="SAT","SAT",
U619="SPARE-ISSUE","SPARE-ISSUE",
U619="Fiber CAmtel","TRANS_FO_CAMTEL",
U619="Fiber AOF","Fiber AOF",
U619="Projet OCM (HUAWEI)","TRAVAUX-HUAWEI",
U619="Projet OCM (NOKIA)","TRAVAUX-NOKIA",
U619="ACCESS-ISSUE","ACCESS-ISSUE",
U619="Projet OCM (ZTE, NOKIA, autres projets)","TRAVAUX OCM",
U619="No root CAuse","No root cause",
U619="ODU HS","PDH",
U619="IP &amp; VLAN","PDH",
U619="Warehouse HUAWEI","SPARE-ISSUE",
U619="SPARE-HS","SPARE-ISSUE",
U619="Power Telco","BSS"
),"")</f>
        <v>No root cause</v>
      </c>
      <c r="T619" s="49" t="str" cm="1">
        <f t="array" ref="T619">IFERROR(_xlfn.IFS(
U619="MPR ISSUE","TX ISSUE",
U619="BSS Hardware Issue","RAN ISSUE",
U619="Sites strategiques, MLL, Pylone, etc.","ENVTECH",
U619="AKTIVCO DEFAUT GE &amp; POWER Cabinet","POWER ISSUE",
U619="AKTIVCO Coupure ENEO &amp; Baisse de tension","POWER ISSUE",
U619="Coupure ENEO &amp; Baisse de tension","POWER ISSUE",
U619="Defaut GE &amp; POWER Cabinet","POWER ISSUE",
U619="Sharing","POWER ISSUE",
U619="Sites strategiques &amp; DataCenter","POWER ISSUE",
U619="Exclu","Exclu",
U619="SAT","TX ISSUE",
U619="SPARE-ISSUE","SPARE-ISSUE",
U619="Fiber CAmtel","TX ISSUE",
U619="Fiber AOF","TX ISSUE",
U619="Projet OCM (HUAWEI)","TRAVAUX-HUAWEI",
U619="Projet OCM (NOKIA)","TRAVAUX -NOKIA",
U619="ACCESS-ISSUE","ACCESS-ISSUE",
U619="Projet OCM (ZTE, NOKIA, autres projets)","TRAVAUX OCM",
U619="No root CAuse","No root cause",
U619="ODU HS","TX ISSUE",
U619="IP &amp; VLAN","TX ISSUE",
U619="Warehouse HUAWEI","SPARE-ISSUE",
U619="SPARE-HS","SPARE-ISSUE",
U619="Power Telco","RAN ISSUE"
),"")</f>
        <v>No root cause</v>
      </c>
      <c r="U619" s="36" t="s">
        <v>5895</v>
      </c>
      <c r="V619" s="49" t="str" cm="1">
        <f t="array" ref="V619">IFERROR(_xlfn.IFS(
U619="MPR ISSUE","ACTIVE",
U619="BSS Hardware Issue","ACTIVE",
U619="Sites strategiques, MLL, Pylone, etc.","PASSIVE",
U619="AKTIVCO DEFAUT GE &amp; POWER Cabinet","PASSIVE",
U619="AKTIVCO Coupure ENEO &amp; Baisse de tension","PASSIVE",
U619="Coupure ENEO &amp; Baisse de tension","PASSIVE",
U619="Defaut GE &amp; POWER Cabinet","PASSIVE",
U619="Sharing","PASSIVE",
U619="Sites strategiques &amp; DataCenter","PASSIVE",
U619="Exclu","Exclu",
U619="SAT","ACTIVE",
U619="SPARE-ISSUE","SPARE-ISSUE",
U619="Fiber CAmtel","ACTIVE",
U619="Fiber AOF","ACTIVE",
U619="Projet OCM (HUAWEI)","PLANNED WORKS",
U619="Projet OCM (NOKIA)","PLANNED WORKS",
U619="ACCESS-ISSUE","ACCESS-ISSUE",
U619="Projet OCM (ZTE, NOKIA, autres projets)","PLANNED WORKS",
U619="No root CAuse","No root cause",
U619="ODU HS","ACTIVE",
U619="IP &amp; VLAN","ACTIVE",
U619="Warehouse HUAWEI","SPARE-ISSUE",
U619="SPARE-HS","SPARE-ISSUE",
U619="Power Telco","ACTIVE"
),"")</f>
        <v>No root cause</v>
      </c>
      <c r="W619" s="49"/>
      <c r="X619" s="49"/>
      <c r="Y619" s="49"/>
      <c r="Z619" s="49"/>
      <c r="AA619" s="49"/>
      <c r="AB619" s="17" t="s">
        <v>5532</v>
      </c>
      <c r="AC619" s="7" t="s">
        <v>5421</v>
      </c>
      <c r="AD619" s="6"/>
      <c r="AE619" s="7"/>
      <c r="AF619" s="3" t="s">
        <v>5421</v>
      </c>
      <c r="AG619" s="17"/>
      <c r="AH619" s="18" t="s">
        <v>5421</v>
      </c>
      <c r="AI619" s="18" t="s">
        <v>5421</v>
      </c>
      <c r="AJ619" s="18" t="s">
        <v>5421</v>
      </c>
      <c r="AK619" s="18" t="s">
        <v>5421</v>
      </c>
      <c r="AL619" s="18" t="s">
        <v>5421</v>
      </c>
      <c r="AM619" s="18" t="s">
        <v>5421</v>
      </c>
      <c r="AN619" s="18" t="s">
        <v>5421</v>
      </c>
      <c r="AO619" s="18" t="s">
        <v>5421</v>
      </c>
      <c r="AP619" s="9" t="s">
        <v>5421</v>
      </c>
      <c r="AQ619" s="14"/>
      <c r="AR619" s="14" t="s">
        <v>5421</v>
      </c>
      <c r="AS619" s="14" t="s">
        <v>5532</v>
      </c>
      <c r="AT619" s="14" t="s">
        <v>5421</v>
      </c>
      <c r="AV619" s="9" t="str">
        <f>_xlfn.XLOOKUP(B619,[3]ALL!$B:$B,[3]ALL!$N:$N,"")</f>
        <v/>
      </c>
    </row>
    <row r="620" spans="1:48" s="9" customFormat="1" hidden="1" x14ac:dyDescent="0.3">
      <c r="A620" s="1" t="s">
        <v>2627</v>
      </c>
      <c r="B620" s="8" t="s">
        <v>2628</v>
      </c>
      <c r="C620" s="3" t="str">
        <f>_xlfn.XLOOKUP(B620,'[1]daily break down'!$D:$D,'[1]daily break down'!$E:$E,"")</f>
        <v>ADAMAOUA</v>
      </c>
      <c r="D620" s="1" t="s">
        <v>11</v>
      </c>
      <c r="E620" s="1" t="s">
        <v>12</v>
      </c>
      <c r="F620" s="3" t="s">
        <v>90</v>
      </c>
      <c r="G620" s="1" t="s">
        <v>2629</v>
      </c>
      <c r="H620" s="34" t="str">
        <f>_xlfn.XLOOKUP(B620,[2]CALCULATION!$B:$B,[2]CALCULATION!$H:$H,"")</f>
        <v>NOKIA</v>
      </c>
      <c r="I620" s="71">
        <v>2.3559004931628769</v>
      </c>
      <c r="J620" s="71">
        <v>5.0437958018003242</v>
      </c>
      <c r="K620" s="71">
        <v>8.2048409441186465E-2</v>
      </c>
      <c r="L620" s="71">
        <v>8.216833289871063E-2</v>
      </c>
      <c r="M620" s="71">
        <v>0.12128124954463938</v>
      </c>
      <c r="N620" s="71">
        <v>0.11786070183634784</v>
      </c>
      <c r="O620" s="71">
        <v>7.8684548306061156E-2</v>
      </c>
      <c r="P620" s="50" t="s">
        <v>5365</v>
      </c>
      <c r="Q620" s="50" t="s">
        <v>5911</v>
      </c>
      <c r="R620" s="50"/>
      <c r="S620" s="49" t="str" cm="1">
        <f t="array" ref="S620">IFERROR(_xlfn.IFS(
U620="MPR ISSUE","PDH",
U620="BSS Hardware Issue","BSS",
U620="Sites strategiques, MLL, Pylone, etc.","ENVTECH",
U620="AKTIVCO DEFAUT GE &amp; POWER Cabinet","AKTIVCO",
U620="AKTIVCO Coupure ENEO &amp; Baisse de tension","AKTIVCO GRID ONLY",
U620="Coupure ENEO &amp; Baisse de tension","IHS GRID ONLY",
U620="Defaut GE &amp; POWER Cabinet","IHS",
U620="Sharing","Partners",
U620="Sites strategiques &amp; DataCenter","SST &amp; DC",
U620="Exclu","Exclu",
U620="SAT","SAT",
U620="SPARE-ISSUE","SPARE-ISSUE",
U620="Fiber CAmtel","TRANS_FO_CAMTEL",
U620="Fiber AOF","Fiber AOF",
U620="Projet OCM (HUAWEI)","TRAVAUX-HUAWEI",
U620="Projet OCM (NOKIA)","TRAVAUX-NOKIA",
U620="ACCESS-ISSUE","ACCESS-ISSUE",
U620="Projet OCM (ZTE, NOKIA, autres projets)","TRAVAUX OCM",
U620="No root CAuse","No root cause",
U620="ODU HS","PDH",
U620="IP &amp; VLAN","PDH",
U620="Warehouse HUAWEI","SPARE-ISSUE",
U620="SPARE-HS","SPARE-ISSUE",
U620="Power Telco","BSS"
),"")</f>
        <v>No root cause</v>
      </c>
      <c r="T620" s="49" t="str" cm="1">
        <f t="array" ref="T620">IFERROR(_xlfn.IFS(
U620="MPR ISSUE","TX ISSUE",
U620="BSS Hardware Issue","RAN ISSUE",
U620="Sites strategiques, MLL, Pylone, etc.","ENVTECH",
U620="AKTIVCO DEFAUT GE &amp; POWER Cabinet","POWER ISSUE",
U620="AKTIVCO Coupure ENEO &amp; Baisse de tension","POWER ISSUE",
U620="Coupure ENEO &amp; Baisse de tension","POWER ISSUE",
U620="Defaut GE &amp; POWER Cabinet","POWER ISSUE",
U620="Sharing","POWER ISSUE",
U620="Sites strategiques &amp; DataCenter","POWER ISSUE",
U620="Exclu","Exclu",
U620="SAT","TX ISSUE",
U620="SPARE-ISSUE","SPARE-ISSUE",
U620="Fiber CAmtel","TX ISSUE",
U620="Fiber AOF","TX ISSUE",
U620="Projet OCM (HUAWEI)","TRAVAUX-HUAWEI",
U620="Projet OCM (NOKIA)","TRAVAUX -NOKIA",
U620="ACCESS-ISSUE","ACCESS-ISSUE",
U620="Projet OCM (ZTE, NOKIA, autres projets)","TRAVAUX OCM",
U620="No root CAuse","No root cause",
U620="ODU HS","TX ISSUE",
U620="IP &amp; VLAN","TX ISSUE",
U620="Warehouse HUAWEI","SPARE-ISSUE",
U620="SPARE-HS","SPARE-ISSUE",
U620="Power Telco","RAN ISSUE"
),"")</f>
        <v>No root cause</v>
      </c>
      <c r="U620" s="36" t="s">
        <v>5895</v>
      </c>
      <c r="V620" s="49" t="str" cm="1">
        <f t="array" ref="V620">IFERROR(_xlfn.IFS(
U620="MPR ISSUE","ACTIVE",
U620="BSS Hardware Issue","ACTIVE",
U620="Sites strategiques, MLL, Pylone, etc.","PASSIVE",
U620="AKTIVCO DEFAUT GE &amp; POWER Cabinet","PASSIVE",
U620="AKTIVCO Coupure ENEO &amp; Baisse de tension","PASSIVE",
U620="Coupure ENEO &amp; Baisse de tension","PASSIVE",
U620="Defaut GE &amp; POWER Cabinet","PASSIVE",
U620="Sharing","PASSIVE",
U620="Sites strategiques &amp; DataCenter","PASSIVE",
U620="Exclu","Exclu",
U620="SAT","ACTIVE",
U620="SPARE-ISSUE","SPARE-ISSUE",
U620="Fiber CAmtel","ACTIVE",
U620="Fiber AOF","ACTIVE",
U620="Projet OCM (HUAWEI)","PLANNED WORKS",
U620="Projet OCM (NOKIA)","PLANNED WORKS",
U620="ACCESS-ISSUE","ACCESS-ISSUE",
U620="Projet OCM (ZTE, NOKIA, autres projets)","PLANNED WORKS",
U620="No root CAuse","No root cause",
U620="ODU HS","ACTIVE",
U620="IP &amp; VLAN","ACTIVE",
U620="Warehouse HUAWEI","SPARE-ISSUE",
U620="SPARE-HS","SPARE-ISSUE",
U620="Power Telco","ACTIVE"
),"")</f>
        <v>No root cause</v>
      </c>
      <c r="W620" s="49"/>
      <c r="X620" s="49"/>
      <c r="Y620" s="49"/>
      <c r="Z620" s="49"/>
      <c r="AA620" s="49"/>
      <c r="AB620" s="17" t="s">
        <v>5421</v>
      </c>
      <c r="AC620" s="7" t="s">
        <v>5421</v>
      </c>
      <c r="AD620" s="6"/>
      <c r="AE620" s="7"/>
      <c r="AF620" s="3" t="s">
        <v>5421</v>
      </c>
      <c r="AG620" s="17"/>
      <c r="AH620" s="18" t="s">
        <v>5421</v>
      </c>
      <c r="AI620" s="18" t="s">
        <v>5421</v>
      </c>
      <c r="AJ620" s="18" t="s">
        <v>5421</v>
      </c>
      <c r="AK620" s="18" t="s">
        <v>5421</v>
      </c>
      <c r="AL620" s="18" t="s">
        <v>5421</v>
      </c>
      <c r="AM620" s="18" t="s">
        <v>5421</v>
      </c>
      <c r="AN620" s="18" t="s">
        <v>5421</v>
      </c>
      <c r="AO620" s="18" t="s">
        <v>5421</v>
      </c>
      <c r="AP620" s="9" t="s">
        <v>5421</v>
      </c>
      <c r="AQ620" s="14"/>
      <c r="AR620" s="14" t="s">
        <v>5421</v>
      </c>
      <c r="AS620" s="14" t="s">
        <v>5421</v>
      </c>
      <c r="AT620" s="14" t="s">
        <v>5421</v>
      </c>
      <c r="AV620" s="9" t="str">
        <f>_xlfn.XLOOKUP(B620,[3]ALL!$B:$B,[3]ALL!$N:$N,"")</f>
        <v/>
      </c>
    </row>
    <row r="621" spans="1:48" s="9" customFormat="1" hidden="1" x14ac:dyDescent="0.3">
      <c r="A621" s="2" t="s">
        <v>1353</v>
      </c>
      <c r="B621" s="8" t="s">
        <v>1354</v>
      </c>
      <c r="C621" s="3" t="str">
        <f>_xlfn.XLOOKUP(B621,'[1]daily break down'!$D:$D,'[1]daily break down'!$E:$E,"")</f>
        <v>ADAMAOUA</v>
      </c>
      <c r="D621" s="1" t="s">
        <v>11</v>
      </c>
      <c r="E621" s="1" t="s">
        <v>96</v>
      </c>
      <c r="F621" s="3" t="s">
        <v>90</v>
      </c>
      <c r="G621" s="1" t="s">
        <v>1355</v>
      </c>
      <c r="H621" s="34" t="str">
        <f>_xlfn.XLOOKUP(B621,[2]CALCULATION!$B:$B,[2]CALCULATION!$H:$H,"")</f>
        <v>NOKIA</v>
      </c>
      <c r="I621" s="71">
        <v>3.2820084694275144E-2</v>
      </c>
      <c r="J621" s="71">
        <v>8.0267142606837451E-4</v>
      </c>
      <c r="K621" s="71">
        <v>8.9190876114083977E-4</v>
      </c>
      <c r="L621" s="71">
        <v>0</v>
      </c>
      <c r="M621" s="71">
        <v>0</v>
      </c>
      <c r="N621" s="71">
        <v>3.3263948691777866E-2</v>
      </c>
      <c r="O621" s="71">
        <v>7.8408227125814689E-2</v>
      </c>
      <c r="P621" s="50" t="s">
        <v>5365</v>
      </c>
      <c r="Q621" s="50" t="s">
        <v>5911</v>
      </c>
      <c r="R621" s="50"/>
      <c r="S621" s="49" t="str" cm="1">
        <f t="array" ref="S621">IFERROR(_xlfn.IFS(
U621="MPR ISSUE","PDH",
U621="BSS Hardware Issue","BSS",
U621="Sites strategiques, MLL, Pylone, etc.","ENVTECH",
U621="AKTIVCO DEFAUT GE &amp; POWER Cabinet","AKTIVCO",
U621="AKTIVCO Coupure ENEO &amp; Baisse de tension","AKTIVCO GRID ONLY",
U621="Coupure ENEO &amp; Baisse de tension","IHS GRID ONLY",
U621="Defaut GE &amp; POWER Cabinet","IHS",
U621="Sharing","Partners",
U621="Sites strategiques &amp; DataCenter","SST &amp; DC",
U621="Exclu","Exclu",
U621="SAT","SAT",
U621="SPARE-ISSUE","SPARE-ISSUE",
U621="Fiber CAmtel","TRANS_FO_CAMTEL",
U621="Fiber AOF","Fiber AOF",
U621="Projet OCM (HUAWEI)","TRAVAUX-HUAWEI",
U621="Projet OCM (NOKIA)","TRAVAUX-NOKIA",
U621="ACCESS-ISSUE","ACCESS-ISSUE",
U621="Projet OCM (ZTE, NOKIA, autres projets)","TRAVAUX OCM",
U621="No root CAuse","No root cause",
U621="ODU HS","PDH",
U621="IP &amp; VLAN","PDH",
U621="Warehouse HUAWEI","SPARE-ISSUE",
U621="SPARE-HS","SPARE-ISSUE",
U621="Power Telco","BSS"
),"")</f>
        <v>No root cause</v>
      </c>
      <c r="T621" s="49" t="str" cm="1">
        <f t="array" ref="T621">IFERROR(_xlfn.IFS(
U621="MPR ISSUE","TX ISSUE",
U621="BSS Hardware Issue","RAN ISSUE",
U621="Sites strategiques, MLL, Pylone, etc.","ENVTECH",
U621="AKTIVCO DEFAUT GE &amp; POWER Cabinet","POWER ISSUE",
U621="AKTIVCO Coupure ENEO &amp; Baisse de tension","POWER ISSUE",
U621="Coupure ENEO &amp; Baisse de tension","POWER ISSUE",
U621="Defaut GE &amp; POWER Cabinet","POWER ISSUE",
U621="Sharing","POWER ISSUE",
U621="Sites strategiques &amp; DataCenter","POWER ISSUE",
U621="Exclu","Exclu",
U621="SAT","TX ISSUE",
U621="SPARE-ISSUE","SPARE-ISSUE",
U621="Fiber CAmtel","TX ISSUE",
U621="Fiber AOF","TX ISSUE",
U621="Projet OCM (HUAWEI)","TRAVAUX-HUAWEI",
U621="Projet OCM (NOKIA)","TRAVAUX -NOKIA",
U621="ACCESS-ISSUE","ACCESS-ISSUE",
U621="Projet OCM (ZTE, NOKIA, autres projets)","TRAVAUX OCM",
U621="No root CAuse","No root cause",
U621="ODU HS","TX ISSUE",
U621="IP &amp; VLAN","TX ISSUE",
U621="Warehouse HUAWEI","SPARE-ISSUE",
U621="SPARE-HS","SPARE-ISSUE",
U621="Power Telco","RAN ISSUE"
),"")</f>
        <v>No root cause</v>
      </c>
      <c r="U621" s="36" t="s">
        <v>5895</v>
      </c>
      <c r="V621" s="49" t="str" cm="1">
        <f t="array" ref="V621">IFERROR(_xlfn.IFS(
U621="MPR ISSUE","ACTIVE",
U621="BSS Hardware Issue","ACTIVE",
U621="Sites strategiques, MLL, Pylone, etc.","PASSIVE",
U621="AKTIVCO DEFAUT GE &amp; POWER Cabinet","PASSIVE",
U621="AKTIVCO Coupure ENEO &amp; Baisse de tension","PASSIVE",
U621="Coupure ENEO &amp; Baisse de tension","PASSIVE",
U621="Defaut GE &amp; POWER Cabinet","PASSIVE",
U621="Sharing","PASSIVE",
U621="Sites strategiques &amp; DataCenter","PASSIVE",
U621="Exclu","Exclu",
U621="SAT","ACTIVE",
U621="SPARE-ISSUE","SPARE-ISSUE",
U621="Fiber CAmtel","ACTIVE",
U621="Fiber AOF","ACTIVE",
U621="Projet OCM (HUAWEI)","PLANNED WORKS",
U621="Projet OCM (NOKIA)","PLANNED WORKS",
U621="ACCESS-ISSUE","ACCESS-ISSUE",
U621="Projet OCM (ZTE, NOKIA, autres projets)","PLANNED WORKS",
U621="No root CAuse","No root cause",
U621="ODU HS","ACTIVE",
U621="IP &amp; VLAN","ACTIVE",
U621="Warehouse HUAWEI","SPARE-ISSUE",
U621="SPARE-HS","SPARE-ISSUE",
U621="Power Telco","ACTIVE"
),"")</f>
        <v>No root cause</v>
      </c>
      <c r="W621" s="49"/>
      <c r="X621" s="49"/>
      <c r="Y621" s="49"/>
      <c r="Z621" s="49"/>
      <c r="AA621" s="49"/>
      <c r="AB621" s="17" t="s">
        <v>5421</v>
      </c>
      <c r="AC621" s="7" t="s">
        <v>5421</v>
      </c>
      <c r="AD621" s="6"/>
      <c r="AE621" s="7"/>
      <c r="AF621" s="3" t="s">
        <v>5421</v>
      </c>
      <c r="AG621" s="17"/>
      <c r="AH621" s="18" t="s">
        <v>5421</v>
      </c>
      <c r="AI621" s="18" t="s">
        <v>5421</v>
      </c>
      <c r="AJ621" s="18" t="s">
        <v>5421</v>
      </c>
      <c r="AK621" s="18" t="s">
        <v>5421</v>
      </c>
      <c r="AL621" s="18" t="s">
        <v>5421</v>
      </c>
      <c r="AM621" s="18" t="s">
        <v>5421</v>
      </c>
      <c r="AN621" s="18" t="s">
        <v>5421</v>
      </c>
      <c r="AO621" s="18" t="s">
        <v>5421</v>
      </c>
      <c r="AP621" s="9" t="s">
        <v>5421</v>
      </c>
      <c r="AQ621" s="14"/>
      <c r="AR621" s="14" t="s">
        <v>5421</v>
      </c>
      <c r="AS621" s="14" t="s">
        <v>5421</v>
      </c>
      <c r="AT621" s="14" t="s">
        <v>5421</v>
      </c>
      <c r="AV621" s="9" t="str">
        <f>_xlfn.XLOOKUP(B621,[3]ALL!$B:$B,[3]ALL!$N:$N,"")</f>
        <v/>
      </c>
    </row>
    <row r="622" spans="1:48" s="9" customFormat="1" hidden="1" x14ac:dyDescent="0.3">
      <c r="A622" s="1" t="s">
        <v>376</v>
      </c>
      <c r="B622" s="8" t="s">
        <v>377</v>
      </c>
      <c r="C622" s="3" t="str">
        <f>_xlfn.XLOOKUP(B622,'[1]daily break down'!$D:$D,'[1]daily break down'!$E:$E,"")</f>
        <v>NORD-OUEST</v>
      </c>
      <c r="D622" s="1" t="s">
        <v>21</v>
      </c>
      <c r="E622" s="1" t="s">
        <v>122</v>
      </c>
      <c r="F622" s="3" t="s">
        <v>102</v>
      </c>
      <c r="G622" s="1" t="s">
        <v>376</v>
      </c>
      <c r="H622" s="34" t="str">
        <f>_xlfn.XLOOKUP(B622,[2]CALCULATION!$B:$B,[2]CALCULATION!$H:$H,"")</f>
        <v>NOKIA</v>
      </c>
      <c r="I622" s="71">
        <v>1.9618586149129996E-4</v>
      </c>
      <c r="J622" s="71">
        <v>1.4268062653906408E-4</v>
      </c>
      <c r="K622" s="71">
        <v>1.6051570485659184E-4</v>
      </c>
      <c r="L622" s="71">
        <v>1.5928321639043561</v>
      </c>
      <c r="M622" s="71">
        <v>0.92495205980326145</v>
      </c>
      <c r="N622" s="71">
        <v>0.6711421039373886</v>
      </c>
      <c r="O622" s="71">
        <v>7.8293467975711739E-2</v>
      </c>
      <c r="P622" s="50" t="s">
        <v>5365</v>
      </c>
      <c r="Q622" s="50" t="s">
        <v>5911</v>
      </c>
      <c r="R622" s="50"/>
      <c r="S622" s="49" t="str" cm="1">
        <f t="array" ref="S622">IFERROR(_xlfn.IFS(
U622="MPR ISSUE","PDH",
U622="BSS Hardware Issue","BSS",
U622="Sites strategiques, MLL, Pylone, etc.","ENVTECH",
U622="AKTIVCO DEFAUT GE &amp; POWER Cabinet","AKTIVCO",
U622="AKTIVCO Coupure ENEO &amp; Baisse de tension","AKTIVCO GRID ONLY",
U622="Coupure ENEO &amp; Baisse de tension","IHS GRID ONLY",
U622="Defaut GE &amp; POWER Cabinet","IHS",
U622="Sharing","Partners",
U622="Sites strategiques &amp; DataCenter","SST &amp; DC",
U622="Exclu","Exclu",
U622="SAT","SAT",
U622="SPARE-ISSUE","SPARE-ISSUE",
U622="Fiber CAmtel","TRANS_FO_CAMTEL",
U622="Fiber AOF","Fiber AOF",
U622="Projet OCM (HUAWEI)","TRAVAUX-HUAWEI",
U622="Projet OCM (NOKIA)","TRAVAUX-NOKIA",
U622="ACCESS-ISSUE","ACCESS-ISSUE",
U622="Projet OCM (ZTE, NOKIA, autres projets)","TRAVAUX OCM",
U622="No root CAuse","No root cause",
U622="ODU HS","PDH",
U622="IP &amp; VLAN","PDH",
U622="Warehouse HUAWEI","SPARE-ISSUE",
U622="SPARE-HS","SPARE-ISSUE",
U622="Power Telco","BSS"
),"")</f>
        <v>No root cause</v>
      </c>
      <c r="T622" s="49" t="str" cm="1">
        <f t="array" ref="T622">IFERROR(_xlfn.IFS(
U622="MPR ISSUE","TX ISSUE",
U622="BSS Hardware Issue","RAN ISSUE",
U622="Sites strategiques, MLL, Pylone, etc.","ENVTECH",
U622="AKTIVCO DEFAUT GE &amp; POWER Cabinet","POWER ISSUE",
U622="AKTIVCO Coupure ENEO &amp; Baisse de tension","POWER ISSUE",
U622="Coupure ENEO &amp; Baisse de tension","POWER ISSUE",
U622="Defaut GE &amp; POWER Cabinet","POWER ISSUE",
U622="Sharing","POWER ISSUE",
U622="Sites strategiques &amp; DataCenter","POWER ISSUE",
U622="Exclu","Exclu",
U622="SAT","TX ISSUE",
U622="SPARE-ISSUE","SPARE-ISSUE",
U622="Fiber CAmtel","TX ISSUE",
U622="Fiber AOF","TX ISSUE",
U622="Projet OCM (HUAWEI)","TRAVAUX-HUAWEI",
U622="Projet OCM (NOKIA)","TRAVAUX -NOKIA",
U622="ACCESS-ISSUE","ACCESS-ISSUE",
U622="Projet OCM (ZTE, NOKIA, autres projets)","TRAVAUX OCM",
U622="No root CAuse","No root cause",
U622="ODU HS","TX ISSUE",
U622="IP &amp; VLAN","TX ISSUE",
U622="Warehouse HUAWEI","SPARE-ISSUE",
U622="SPARE-HS","SPARE-ISSUE",
U622="Power Telco","RAN ISSUE"
),"")</f>
        <v>No root cause</v>
      </c>
      <c r="U622" s="36" t="s">
        <v>5895</v>
      </c>
      <c r="V622" s="49" t="str" cm="1">
        <f t="array" ref="V622">IFERROR(_xlfn.IFS(
U622="MPR ISSUE","ACTIVE",
U622="BSS Hardware Issue","ACTIVE",
U622="Sites strategiques, MLL, Pylone, etc.","PASSIVE",
U622="AKTIVCO DEFAUT GE &amp; POWER Cabinet","PASSIVE",
U622="AKTIVCO Coupure ENEO &amp; Baisse de tension","PASSIVE",
U622="Coupure ENEO &amp; Baisse de tension","PASSIVE",
U622="Defaut GE &amp; POWER Cabinet","PASSIVE",
U622="Sharing","PASSIVE",
U622="Sites strategiques &amp; DataCenter","PASSIVE",
U622="Exclu","Exclu",
U622="SAT","ACTIVE",
U622="SPARE-ISSUE","SPARE-ISSUE",
U622="Fiber CAmtel","ACTIVE",
U622="Fiber AOF","ACTIVE",
U622="Projet OCM (HUAWEI)","PLANNED WORKS",
U622="Projet OCM (NOKIA)","PLANNED WORKS",
U622="ACCESS-ISSUE","ACCESS-ISSUE",
U622="Projet OCM (ZTE, NOKIA, autres projets)","PLANNED WORKS",
U622="No root CAuse","No root cause",
U622="ODU HS","ACTIVE",
U622="IP &amp; VLAN","ACTIVE",
U622="Warehouse HUAWEI","SPARE-ISSUE",
U622="SPARE-HS","SPARE-ISSUE",
U622="Power Telco","ACTIVE"
),"")</f>
        <v>No root cause</v>
      </c>
      <c r="W622" s="49"/>
      <c r="X622" s="49"/>
      <c r="Y622" s="49"/>
      <c r="Z622" s="49"/>
      <c r="AA622" s="49"/>
      <c r="AB622" s="17" t="s">
        <v>5421</v>
      </c>
      <c r="AC622" s="7" t="s">
        <v>5421</v>
      </c>
      <c r="AD622" s="6"/>
      <c r="AE622" s="7"/>
      <c r="AF622" s="3" t="s">
        <v>5421</v>
      </c>
      <c r="AG622" s="17"/>
      <c r="AH622" s="18" t="s">
        <v>5421</v>
      </c>
      <c r="AI622" s="18" t="s">
        <v>5421</v>
      </c>
      <c r="AJ622" s="18" t="s">
        <v>5421</v>
      </c>
      <c r="AK622" s="18" t="s">
        <v>5421</v>
      </c>
      <c r="AL622" s="18" t="s">
        <v>5421</v>
      </c>
      <c r="AM622" s="18" t="s">
        <v>5421</v>
      </c>
      <c r="AN622" s="18" t="s">
        <v>5421</v>
      </c>
      <c r="AO622" s="18" t="s">
        <v>5421</v>
      </c>
      <c r="AP622" s="9" t="s">
        <v>5421</v>
      </c>
      <c r="AQ622" s="14"/>
      <c r="AR622" s="14" t="s">
        <v>5421</v>
      </c>
      <c r="AS622" s="14" t="s">
        <v>5421</v>
      </c>
      <c r="AT622" s="14" t="s">
        <v>5421</v>
      </c>
      <c r="AV622" s="9" t="str">
        <f>_xlfn.XLOOKUP(B622,[3]ALL!$B:$B,[3]ALL!$N:$N,"")</f>
        <v/>
      </c>
    </row>
    <row r="623" spans="1:48" s="9" customFormat="1" hidden="1" x14ac:dyDescent="0.3">
      <c r="A623" s="3" t="s">
        <v>620</v>
      </c>
      <c r="B623" s="25" t="s">
        <v>621</v>
      </c>
      <c r="C623" s="3" t="str">
        <f>_xlfn.XLOOKUP(B623,'[1]daily break down'!$D:$D,'[1]daily break down'!$E:$E,"")</f>
        <v>CENTRE</v>
      </c>
      <c r="D623" s="3" t="s">
        <v>11</v>
      </c>
      <c r="E623" s="3" t="s">
        <v>96</v>
      </c>
      <c r="F623" s="3" t="s">
        <v>226</v>
      </c>
      <c r="G623" s="3" t="s">
        <v>622</v>
      </c>
      <c r="H623" s="34" t="str">
        <f>_xlfn.XLOOKUP(B623,[2]CALCULATION!$B:$B,[2]CALCULATION!$H:$H,"")</f>
        <v>NOKIA</v>
      </c>
      <c r="I623" s="71">
        <v>0</v>
      </c>
      <c r="J623" s="71">
        <v>7.7457745132450517E-2</v>
      </c>
      <c r="K623" s="71">
        <v>2.2204672505157862E-2</v>
      </c>
      <c r="L623" s="71">
        <v>9.9270045914625557E-2</v>
      </c>
      <c r="M623" s="71">
        <v>4.7707764394335017</v>
      </c>
      <c r="N623" s="71">
        <v>0.72822408277759254</v>
      </c>
      <c r="O623" s="71">
        <v>7.6726506921437218E-2</v>
      </c>
      <c r="P623" s="50" t="s">
        <v>5365</v>
      </c>
      <c r="Q623" s="50" t="s">
        <v>5911</v>
      </c>
      <c r="R623" s="50"/>
      <c r="S623" s="49" t="str" cm="1">
        <f t="array" ref="S623">IFERROR(_xlfn.IFS(
U623="MPR ISSUE","PDH",
U623="BSS Hardware Issue","BSS",
U623="Sites strategiques, MLL, Pylone, etc.","ENVTECH",
U623="AKTIVCO DEFAUT GE &amp; POWER Cabinet","AKTIVCO",
U623="AKTIVCO Coupure ENEO &amp; Baisse de tension","AKTIVCO GRID ONLY",
U623="Coupure ENEO &amp; Baisse de tension","IHS GRID ONLY",
U623="Defaut GE &amp; POWER Cabinet","IHS",
U623="Sharing","Partners",
U623="Sites strategiques &amp; DataCenter","SST &amp; DC",
U623="Exclu","Exclu",
U623="SAT","SAT",
U623="SPARE-ISSUE","SPARE-ISSUE",
U623="Fiber CAmtel","TRANS_FO_CAMTEL",
U623="Fiber AOF","Fiber AOF",
U623="Projet OCM (HUAWEI)","TRAVAUX-HUAWEI",
U623="Projet OCM (NOKIA)","TRAVAUX-NOKIA",
U623="ACCESS-ISSUE","ACCESS-ISSUE",
U623="Projet OCM (ZTE, NOKIA, autres projets)","TRAVAUX OCM",
U623="No root CAuse","No root cause",
U623="ODU HS","PDH",
U623="IP &amp; VLAN","PDH",
U623="Warehouse HUAWEI","SPARE-ISSUE",
U623="SPARE-HS","SPARE-ISSUE",
U623="Power Telco","BSS"
),"")</f>
        <v/>
      </c>
      <c r="T623" s="49" t="str" cm="1">
        <f t="array" ref="T623">IFERROR(_xlfn.IFS(
U623="MPR ISSUE","TX ISSUE",
U623="BSS Hardware Issue","RAN ISSUE",
U623="Sites strategiques, MLL, Pylone, etc.","ENVTECH",
U623="AKTIVCO DEFAUT GE &amp; POWER Cabinet","POWER ISSUE",
U623="AKTIVCO Coupure ENEO &amp; Baisse de tension","POWER ISSUE",
U623="Coupure ENEO &amp; Baisse de tension","POWER ISSUE",
U623="Defaut GE &amp; POWER Cabinet","POWER ISSUE",
U623="Sharing","POWER ISSUE",
U623="Sites strategiques &amp; DataCenter","POWER ISSUE",
U623="Exclu","Exclu",
U623="SAT","TX ISSUE",
U623="SPARE-ISSUE","SPARE-ISSUE",
U623="Fiber CAmtel","TX ISSUE",
U623="Fiber AOF","TX ISSUE",
U623="Projet OCM (HUAWEI)","TRAVAUX-HUAWEI",
U623="Projet OCM (NOKIA)","TRAVAUX -NOKIA",
U623="ACCESS-ISSUE","ACCESS-ISSUE",
U623="Projet OCM (ZTE, NOKIA, autres projets)","TRAVAUX OCM",
U623="No root CAuse","No root cause",
U623="ODU HS","TX ISSUE",
U623="IP &amp; VLAN","TX ISSUE",
U623="Warehouse HUAWEI","SPARE-ISSUE",
U623="SPARE-HS","SPARE-ISSUE",
U623="Power Telco","RAN ISSUE"
),"")</f>
        <v/>
      </c>
      <c r="U623" s="36"/>
      <c r="V623" s="49" t="str" cm="1">
        <f t="array" ref="V623">IFERROR(_xlfn.IFS(
U623="MPR ISSUE","ACTIVE",
U623="BSS Hardware Issue","ACTIVE",
U623="Sites strategiques, MLL, Pylone, etc.","PASSIVE",
U623="AKTIVCO DEFAUT GE &amp; POWER Cabinet","PASSIVE",
U623="AKTIVCO Coupure ENEO &amp; Baisse de tension","PASSIVE",
U623="Coupure ENEO &amp; Baisse de tension","PASSIVE",
U623="Defaut GE &amp; POWER Cabinet","PASSIVE",
U623="Sharing","PASSIVE",
U623="Sites strategiques &amp; DataCenter","PASSIVE",
U623="Exclu","Exclu",
U623="SAT","ACTIVE",
U623="SPARE-ISSUE","SPARE-ISSUE",
U623="Fiber CAmtel","ACTIVE",
U623="Fiber AOF","ACTIVE",
U623="Projet OCM (HUAWEI)","PLANNED WORKS",
U623="Projet OCM (NOKIA)","PLANNED WORKS",
U623="ACCESS-ISSUE","ACCESS-ISSUE",
U623="Projet OCM (ZTE, NOKIA, autres projets)","PLANNED WORKS",
U623="No root CAuse","No root cause",
U623="ODU HS","ACTIVE",
U623="IP &amp; VLAN","ACTIVE",
U623="Warehouse HUAWEI","SPARE-ISSUE",
U623="SPARE-HS","SPARE-ISSUE",
U623="Power Telco","ACTIVE"
),"")</f>
        <v/>
      </c>
      <c r="W623" s="49"/>
      <c r="X623" s="49"/>
      <c r="Y623" s="49"/>
      <c r="Z623" s="49"/>
      <c r="AA623" s="49"/>
      <c r="AB623" s="17" t="s">
        <v>5630</v>
      </c>
      <c r="AC623" s="7" t="s">
        <v>5421</v>
      </c>
      <c r="AD623" s="6"/>
      <c r="AE623" s="7"/>
      <c r="AF623" s="3" t="s">
        <v>5630</v>
      </c>
      <c r="AG623" s="17"/>
      <c r="AH623" s="18" t="s">
        <v>5421</v>
      </c>
      <c r="AI623" s="18" t="s">
        <v>5421</v>
      </c>
      <c r="AJ623" s="18" t="s">
        <v>5421</v>
      </c>
      <c r="AK623" s="18" t="s">
        <v>5421</v>
      </c>
      <c r="AL623" s="18" t="s">
        <v>5421</v>
      </c>
      <c r="AM623" s="18" t="s">
        <v>5421</v>
      </c>
      <c r="AN623" s="18" t="s">
        <v>5421</v>
      </c>
      <c r="AO623" s="18" t="s">
        <v>5421</v>
      </c>
      <c r="AP623" s="9" t="s">
        <v>5421</v>
      </c>
      <c r="AQ623" s="14"/>
      <c r="AR623" s="14" t="s">
        <v>5421</v>
      </c>
      <c r="AS623" s="14" t="s">
        <v>5421</v>
      </c>
      <c r="AT623" s="14" t="s">
        <v>5421</v>
      </c>
      <c r="AV623" s="9" t="str">
        <f>_xlfn.XLOOKUP(B623,[3]ALL!$B:$B,[3]ALL!$N:$N,"")</f>
        <v/>
      </c>
    </row>
    <row r="624" spans="1:48" s="9" customFormat="1" hidden="1" x14ac:dyDescent="0.3">
      <c r="A624" s="1" t="s">
        <v>506</v>
      </c>
      <c r="B624" s="8" t="s">
        <v>507</v>
      </c>
      <c r="C624" s="3" t="str">
        <f>_xlfn.XLOOKUP(B624,'[1]daily break down'!$D:$D,'[1]daily break down'!$E:$E,"")</f>
        <v>LITTORAL</v>
      </c>
      <c r="D624" s="1" t="s">
        <v>11</v>
      </c>
      <c r="E624" s="1" t="s">
        <v>66</v>
      </c>
      <c r="F624" s="3" t="s">
        <v>31</v>
      </c>
      <c r="G624" s="1" t="s">
        <v>508</v>
      </c>
      <c r="H624" s="34" t="str">
        <f>_xlfn.XLOOKUP(B624,[2]CALCULATION!$B:$B,[2]CALCULATION!$H:$H,"")</f>
        <v>NOKIA</v>
      </c>
      <c r="I624" s="71">
        <v>5.9212460013754412E-3</v>
      </c>
      <c r="J624" s="71">
        <v>0</v>
      </c>
      <c r="K624" s="71">
        <v>0.13806134125496172</v>
      </c>
      <c r="L624" s="71">
        <v>1.0076819249328689E-2</v>
      </c>
      <c r="M624" s="71">
        <v>6.7291750491534769E-2</v>
      </c>
      <c r="N624" s="71">
        <v>8.2719093236082217E-2</v>
      </c>
      <c r="O624" s="71">
        <v>7.5335370812680325E-2</v>
      </c>
      <c r="P624" s="50" t="s">
        <v>5365</v>
      </c>
      <c r="Q624" s="50" t="s">
        <v>5911</v>
      </c>
      <c r="R624" s="50"/>
      <c r="S624" s="49" t="str" cm="1">
        <f t="array" ref="S624">IFERROR(_xlfn.IFS(
U624="MPR ISSUE","PDH",
U624="BSS Hardware Issue","BSS",
U624="Sites strategiques, MLL, Pylone, etc.","ENVTECH",
U624="AKTIVCO DEFAUT GE &amp; POWER Cabinet","AKTIVCO",
U624="AKTIVCO Coupure ENEO &amp; Baisse de tension","AKTIVCO GRID ONLY",
U624="Coupure ENEO &amp; Baisse de tension","IHS GRID ONLY",
U624="Defaut GE &amp; POWER Cabinet","IHS",
U624="Sharing","Partners",
U624="Sites strategiques &amp; DataCenter","SST &amp; DC",
U624="Exclu","Exclu",
U624="SAT","SAT",
U624="SPARE-ISSUE","SPARE-ISSUE",
U624="Fiber CAmtel","TRANS_FO_CAMTEL",
U624="Fiber AOF","Fiber AOF",
U624="Projet OCM (HUAWEI)","TRAVAUX-HUAWEI",
U624="Projet OCM (NOKIA)","TRAVAUX-NOKIA",
U624="ACCESS-ISSUE","ACCESS-ISSUE",
U624="Projet OCM (ZTE, NOKIA, autres projets)","TRAVAUX OCM",
U624="No root CAuse","No root cause",
U624="ODU HS","PDH",
U624="IP &amp; VLAN","PDH",
U624="Warehouse HUAWEI","SPARE-ISSUE",
U624="SPARE-HS","SPARE-ISSUE",
U624="Power Telco","BSS"
),"")</f>
        <v>No root cause</v>
      </c>
      <c r="T624" s="49" t="str" cm="1">
        <f t="array" ref="T624">IFERROR(_xlfn.IFS(
U624="MPR ISSUE","TX ISSUE",
U624="BSS Hardware Issue","RAN ISSUE",
U624="Sites strategiques, MLL, Pylone, etc.","ENVTECH",
U624="AKTIVCO DEFAUT GE &amp; POWER Cabinet","POWER ISSUE",
U624="AKTIVCO Coupure ENEO &amp; Baisse de tension","POWER ISSUE",
U624="Coupure ENEO &amp; Baisse de tension","POWER ISSUE",
U624="Defaut GE &amp; POWER Cabinet","POWER ISSUE",
U624="Sharing","POWER ISSUE",
U624="Sites strategiques &amp; DataCenter","POWER ISSUE",
U624="Exclu","Exclu",
U624="SAT","TX ISSUE",
U624="SPARE-ISSUE","SPARE-ISSUE",
U624="Fiber CAmtel","TX ISSUE",
U624="Fiber AOF","TX ISSUE",
U624="Projet OCM (HUAWEI)","TRAVAUX-HUAWEI",
U624="Projet OCM (NOKIA)","TRAVAUX -NOKIA",
U624="ACCESS-ISSUE","ACCESS-ISSUE",
U624="Projet OCM (ZTE, NOKIA, autres projets)","TRAVAUX OCM",
U624="No root CAuse","No root cause",
U624="ODU HS","TX ISSUE",
U624="IP &amp; VLAN","TX ISSUE",
U624="Warehouse HUAWEI","SPARE-ISSUE",
U624="SPARE-HS","SPARE-ISSUE",
U624="Power Telco","RAN ISSUE"
),"")</f>
        <v>No root cause</v>
      </c>
      <c r="U624" s="36" t="s">
        <v>5895</v>
      </c>
      <c r="V624" s="49" t="str" cm="1">
        <f t="array" ref="V624">IFERROR(_xlfn.IFS(
U624="MPR ISSUE","ACTIVE",
U624="BSS Hardware Issue","ACTIVE",
U624="Sites strategiques, MLL, Pylone, etc.","PASSIVE",
U624="AKTIVCO DEFAUT GE &amp; POWER Cabinet","PASSIVE",
U624="AKTIVCO Coupure ENEO &amp; Baisse de tension","PASSIVE",
U624="Coupure ENEO &amp; Baisse de tension","PASSIVE",
U624="Defaut GE &amp; POWER Cabinet","PASSIVE",
U624="Sharing","PASSIVE",
U624="Sites strategiques &amp; DataCenter","PASSIVE",
U624="Exclu","Exclu",
U624="SAT","ACTIVE",
U624="SPARE-ISSUE","SPARE-ISSUE",
U624="Fiber CAmtel","ACTIVE",
U624="Fiber AOF","ACTIVE",
U624="Projet OCM (HUAWEI)","PLANNED WORKS",
U624="Projet OCM (NOKIA)","PLANNED WORKS",
U624="ACCESS-ISSUE","ACCESS-ISSUE",
U624="Projet OCM (ZTE, NOKIA, autres projets)","PLANNED WORKS",
U624="No root CAuse","No root cause",
U624="ODU HS","ACTIVE",
U624="IP &amp; VLAN","ACTIVE",
U624="Warehouse HUAWEI","SPARE-ISSUE",
U624="SPARE-HS","SPARE-ISSUE",
U624="Power Telco","ACTIVE"
),"")</f>
        <v>No root cause</v>
      </c>
      <c r="W624" s="49"/>
      <c r="X624" s="49"/>
      <c r="Y624" s="49"/>
      <c r="Z624" s="49"/>
      <c r="AA624" s="49"/>
      <c r="AB624" s="17" t="s">
        <v>5421</v>
      </c>
      <c r="AC624" s="7" t="s">
        <v>5421</v>
      </c>
      <c r="AD624" s="6"/>
      <c r="AE624" s="7"/>
      <c r="AF624" s="3" t="s">
        <v>5421</v>
      </c>
      <c r="AG624" s="17"/>
      <c r="AH624" s="18" t="s">
        <v>5421</v>
      </c>
      <c r="AI624" s="18" t="s">
        <v>5421</v>
      </c>
      <c r="AJ624" s="18" t="s">
        <v>5421</v>
      </c>
      <c r="AK624" s="18" t="s">
        <v>5421</v>
      </c>
      <c r="AL624" s="18" t="s">
        <v>5421</v>
      </c>
      <c r="AM624" s="18" t="s">
        <v>5421</v>
      </c>
      <c r="AN624" s="18" t="s">
        <v>5421</v>
      </c>
      <c r="AO624" s="18" t="s">
        <v>5421</v>
      </c>
      <c r="AP624" s="9" t="s">
        <v>5421</v>
      </c>
      <c r="AQ624" s="14"/>
      <c r="AR624" s="14" t="s">
        <v>5421</v>
      </c>
      <c r="AS624" s="14" t="s">
        <v>5421</v>
      </c>
      <c r="AT624" s="14" t="s">
        <v>5421</v>
      </c>
      <c r="AV624" s="9" t="str">
        <f>_xlfn.XLOOKUP(B624,[3]ALL!$B:$B,[3]ALL!$N:$N,"")</f>
        <v/>
      </c>
    </row>
    <row r="625" spans="1:48" s="9" customFormat="1" hidden="1" x14ac:dyDescent="0.3">
      <c r="A625" s="1" t="s">
        <v>1467</v>
      </c>
      <c r="B625" s="8" t="s">
        <v>1468</v>
      </c>
      <c r="C625" s="3" t="str">
        <f>_xlfn.XLOOKUP(B625,'[1]daily break down'!$D:$D,'[1]daily break down'!$E:$E,"")</f>
        <v>ADAMAOUA</v>
      </c>
      <c r="D625" s="1" t="s">
        <v>11</v>
      </c>
      <c r="E625" s="1" t="s">
        <v>66</v>
      </c>
      <c r="F625" s="3" t="s">
        <v>90</v>
      </c>
      <c r="G625" s="1" t="s">
        <v>1469</v>
      </c>
      <c r="H625" s="34" t="str">
        <f>_xlfn.XLOOKUP(B625,[2]CALCULATION!$B:$B,[2]CALCULATION!$H:$H,"")</f>
        <v>NOKIA</v>
      </c>
      <c r="I625" s="71">
        <v>0</v>
      </c>
      <c r="J625" s="71">
        <v>0</v>
      </c>
      <c r="K625" s="71">
        <v>0</v>
      </c>
      <c r="L625" s="71">
        <v>0</v>
      </c>
      <c r="M625" s="71">
        <v>0</v>
      </c>
      <c r="N625" s="71">
        <v>2.3597073037257485E-2</v>
      </c>
      <c r="O625" s="71">
        <v>7.2823752282358795E-2</v>
      </c>
      <c r="P625" s="50" t="s">
        <v>5365</v>
      </c>
      <c r="Q625" s="50" t="s">
        <v>5911</v>
      </c>
      <c r="R625" s="50"/>
      <c r="S625" s="49" t="str" cm="1">
        <f t="array" ref="S625">IFERROR(_xlfn.IFS(
U625="MPR ISSUE","PDH",
U625="BSS Hardware Issue","BSS",
U625="Sites strategiques, MLL, Pylone, etc.","ENVTECH",
U625="AKTIVCO DEFAUT GE &amp; POWER Cabinet","AKTIVCO",
U625="AKTIVCO Coupure ENEO &amp; Baisse de tension","AKTIVCO GRID ONLY",
U625="Coupure ENEO &amp; Baisse de tension","IHS GRID ONLY",
U625="Defaut GE &amp; POWER Cabinet","IHS",
U625="Sharing","Partners",
U625="Sites strategiques &amp; DataCenter","SST &amp; DC",
U625="Exclu","Exclu",
U625="SAT","SAT",
U625="SPARE-ISSUE","SPARE-ISSUE",
U625="Fiber CAmtel","TRANS_FO_CAMTEL",
U625="Fiber AOF","Fiber AOF",
U625="Projet OCM (HUAWEI)","TRAVAUX-HUAWEI",
U625="Projet OCM (NOKIA)","TRAVAUX-NOKIA",
U625="ACCESS-ISSUE","ACCESS-ISSUE",
U625="Projet OCM (ZTE, NOKIA, autres projets)","TRAVAUX OCM",
U625="No root CAuse","No root cause",
U625="ODU HS","PDH",
U625="IP &amp; VLAN","PDH",
U625="Warehouse HUAWEI","SPARE-ISSUE",
U625="SPARE-HS","SPARE-ISSUE",
U625="Power Telco","BSS"
),"")</f>
        <v>No root cause</v>
      </c>
      <c r="T625" s="49" t="str" cm="1">
        <f t="array" ref="T625">IFERROR(_xlfn.IFS(
U625="MPR ISSUE","TX ISSUE",
U625="BSS Hardware Issue","RAN ISSUE",
U625="Sites strategiques, MLL, Pylone, etc.","ENVTECH",
U625="AKTIVCO DEFAUT GE &amp; POWER Cabinet","POWER ISSUE",
U625="AKTIVCO Coupure ENEO &amp; Baisse de tension","POWER ISSUE",
U625="Coupure ENEO &amp; Baisse de tension","POWER ISSUE",
U625="Defaut GE &amp; POWER Cabinet","POWER ISSUE",
U625="Sharing","POWER ISSUE",
U625="Sites strategiques &amp; DataCenter","POWER ISSUE",
U625="Exclu","Exclu",
U625="SAT","TX ISSUE",
U625="SPARE-ISSUE","SPARE-ISSUE",
U625="Fiber CAmtel","TX ISSUE",
U625="Fiber AOF","TX ISSUE",
U625="Projet OCM (HUAWEI)","TRAVAUX-HUAWEI",
U625="Projet OCM (NOKIA)","TRAVAUX -NOKIA",
U625="ACCESS-ISSUE","ACCESS-ISSUE",
U625="Projet OCM (ZTE, NOKIA, autres projets)","TRAVAUX OCM",
U625="No root CAuse","No root cause",
U625="ODU HS","TX ISSUE",
U625="IP &amp; VLAN","TX ISSUE",
U625="Warehouse HUAWEI","SPARE-ISSUE",
U625="SPARE-HS","SPARE-ISSUE",
U625="Power Telco","RAN ISSUE"
),"")</f>
        <v>No root cause</v>
      </c>
      <c r="U625" s="36" t="s">
        <v>5895</v>
      </c>
      <c r="V625" s="49" t="str" cm="1">
        <f t="array" ref="V625">IFERROR(_xlfn.IFS(
U625="MPR ISSUE","ACTIVE",
U625="BSS Hardware Issue","ACTIVE",
U625="Sites strategiques, MLL, Pylone, etc.","PASSIVE",
U625="AKTIVCO DEFAUT GE &amp; POWER Cabinet","PASSIVE",
U625="AKTIVCO Coupure ENEO &amp; Baisse de tension","PASSIVE",
U625="Coupure ENEO &amp; Baisse de tension","PASSIVE",
U625="Defaut GE &amp; POWER Cabinet","PASSIVE",
U625="Sharing","PASSIVE",
U625="Sites strategiques &amp; DataCenter","PASSIVE",
U625="Exclu","Exclu",
U625="SAT","ACTIVE",
U625="SPARE-ISSUE","SPARE-ISSUE",
U625="Fiber CAmtel","ACTIVE",
U625="Fiber AOF","ACTIVE",
U625="Projet OCM (HUAWEI)","PLANNED WORKS",
U625="Projet OCM (NOKIA)","PLANNED WORKS",
U625="ACCESS-ISSUE","ACCESS-ISSUE",
U625="Projet OCM (ZTE, NOKIA, autres projets)","PLANNED WORKS",
U625="No root CAuse","No root cause",
U625="ODU HS","ACTIVE",
U625="IP &amp; VLAN","ACTIVE",
U625="Warehouse HUAWEI","SPARE-ISSUE",
U625="SPARE-HS","SPARE-ISSUE",
U625="Power Telco","ACTIVE"
),"")</f>
        <v>No root cause</v>
      </c>
      <c r="W625" s="49"/>
      <c r="X625" s="49"/>
      <c r="Y625" s="49"/>
      <c r="Z625" s="49"/>
      <c r="AA625" s="49"/>
      <c r="AB625" s="17" t="s">
        <v>5421</v>
      </c>
      <c r="AC625" s="7" t="s">
        <v>5421</v>
      </c>
      <c r="AD625" s="6"/>
      <c r="AE625" s="7"/>
      <c r="AF625" s="3" t="s">
        <v>5421</v>
      </c>
      <c r="AG625" s="17"/>
      <c r="AH625" s="18" t="s">
        <v>5421</v>
      </c>
      <c r="AI625" s="18" t="s">
        <v>5421</v>
      </c>
      <c r="AJ625" s="18" t="s">
        <v>5421</v>
      </c>
      <c r="AK625" s="18" t="s">
        <v>5421</v>
      </c>
      <c r="AL625" s="18" t="s">
        <v>5421</v>
      </c>
      <c r="AM625" s="18" t="s">
        <v>5421</v>
      </c>
      <c r="AN625" s="18" t="s">
        <v>5421</v>
      </c>
      <c r="AO625" s="18" t="s">
        <v>5421</v>
      </c>
      <c r="AP625" s="9" t="s">
        <v>5421</v>
      </c>
      <c r="AQ625" s="14"/>
      <c r="AR625" s="14" t="s">
        <v>5421</v>
      </c>
      <c r="AS625" s="14" t="s">
        <v>5421</v>
      </c>
      <c r="AT625" s="14" t="s">
        <v>5421</v>
      </c>
      <c r="AV625" s="9" t="str">
        <f>_xlfn.XLOOKUP(B625,[3]ALL!$B:$B,[3]ALL!$N:$N,"")</f>
        <v/>
      </c>
    </row>
    <row r="626" spans="1:48" s="9" customFormat="1" ht="24.45" hidden="1" customHeight="1" x14ac:dyDescent="0.3">
      <c r="A626" s="1" t="s">
        <v>4284</v>
      </c>
      <c r="B626" s="8" t="s">
        <v>4285</v>
      </c>
      <c r="C626" s="3" t="str">
        <f>_xlfn.XLOOKUP(B626,'[1]daily break down'!$D:$D,'[1]daily break down'!$E:$E,"")</f>
        <v>ADAMAOUA</v>
      </c>
      <c r="D626" s="1" t="s">
        <v>11</v>
      </c>
      <c r="E626" s="1" t="s">
        <v>66</v>
      </c>
      <c r="F626" s="3" t="s">
        <v>90</v>
      </c>
      <c r="G626" s="1" t="s">
        <v>4019</v>
      </c>
      <c r="H626" s="33" t="str">
        <f>_xlfn.XLOOKUP(B626,[2]CALCULATION!$B:$B,[2]CALCULATION!$H:$H,"")</f>
        <v>HUAWEI</v>
      </c>
      <c r="I626" s="71">
        <v>0.8176491654610154</v>
      </c>
      <c r="J626" s="71">
        <v>0</v>
      </c>
      <c r="K626" s="71">
        <v>0.20428298704745274</v>
      </c>
      <c r="L626" s="71">
        <v>1.9618586149135497E-3</v>
      </c>
      <c r="M626" s="71">
        <v>1.3376308738046929E-3</v>
      </c>
      <c r="N626" s="71">
        <v>7.66908367648024E-2</v>
      </c>
      <c r="O626" s="71">
        <v>7.1304643112948832E-2</v>
      </c>
      <c r="P626" s="50" t="s">
        <v>5365</v>
      </c>
      <c r="Q626" s="50" t="s">
        <v>5911</v>
      </c>
      <c r="R626" s="50"/>
      <c r="S626" s="49" t="str" cm="1">
        <f t="array" ref="S626">IFERROR(_xlfn.IFS(
U626="MPR ISSUE","PDH",
U626="BSS Hardware Issue","BSS",
U626="Sites strategiques, MLL, Pylone, etc.","ENVTECH",
U626="AKTIVCO DEFAUT GE &amp; POWER Cabinet","AKTIVCO",
U626="AKTIVCO Coupure ENEO &amp; Baisse de tension","AKTIVCO GRID ONLY",
U626="Coupure ENEO &amp; Baisse de tension","IHS GRID ONLY",
U626="Defaut GE &amp; POWER Cabinet","IHS",
U626="Sharing","Partners",
U626="Sites strategiques &amp; DataCenter","SST &amp; DC",
U626="Exclu","Exclu",
U626="SAT","SAT",
U626="SPARE-ISSUE","SPARE-ISSUE",
U626="Fiber CAmtel","TRANS_FO_CAMTEL",
U626="Fiber AOF","Fiber AOF",
U626="Projet OCM (HUAWEI)","TRAVAUX-HUAWEI",
U626="Projet OCM (NOKIA)","TRAVAUX-NOKIA",
U626="ACCESS-ISSUE","ACCESS-ISSUE",
U626="Projet OCM (ZTE, NOKIA, autres projets)","TRAVAUX OCM",
U626="No root CAuse","No root cause",
U626="ODU HS","PDH",
U626="IP &amp; VLAN","PDH",
U626="Warehouse HUAWEI","SPARE-ISSUE",
U626="SPARE-HS","SPARE-ISSUE",
U626="Power Telco","BSS"
),"")</f>
        <v>No root cause</v>
      </c>
      <c r="T626" s="49" t="str" cm="1">
        <f t="array" ref="T626">IFERROR(_xlfn.IFS(
U626="MPR ISSUE","TX ISSUE",
U626="BSS Hardware Issue","RAN ISSUE",
U626="Sites strategiques, MLL, Pylone, etc.","ENVTECH",
U626="AKTIVCO DEFAUT GE &amp; POWER Cabinet","POWER ISSUE",
U626="AKTIVCO Coupure ENEO &amp; Baisse de tension","POWER ISSUE",
U626="Coupure ENEO &amp; Baisse de tension","POWER ISSUE",
U626="Defaut GE &amp; POWER Cabinet","POWER ISSUE",
U626="Sharing","POWER ISSUE",
U626="Sites strategiques &amp; DataCenter","POWER ISSUE",
U626="Exclu","Exclu",
U626="SAT","TX ISSUE",
U626="SPARE-ISSUE","SPARE-ISSUE",
U626="Fiber CAmtel","TX ISSUE",
U626="Fiber AOF","TX ISSUE",
U626="Projet OCM (HUAWEI)","TRAVAUX-HUAWEI",
U626="Projet OCM (NOKIA)","TRAVAUX -NOKIA",
U626="ACCESS-ISSUE","ACCESS-ISSUE",
U626="Projet OCM (ZTE, NOKIA, autres projets)","TRAVAUX OCM",
U626="No root CAuse","No root cause",
U626="ODU HS","TX ISSUE",
U626="IP &amp; VLAN","TX ISSUE",
U626="Warehouse HUAWEI","SPARE-ISSUE",
U626="SPARE-HS","SPARE-ISSUE",
U626="Power Telco","RAN ISSUE"
),"")</f>
        <v>No root cause</v>
      </c>
      <c r="U626" s="36" t="s">
        <v>5895</v>
      </c>
      <c r="V626" s="49" t="str" cm="1">
        <f t="array" ref="V626">IFERROR(_xlfn.IFS(
U626="MPR ISSUE","ACTIVE",
U626="BSS Hardware Issue","ACTIVE",
U626="Sites strategiques, MLL, Pylone, etc.","PASSIVE",
U626="AKTIVCO DEFAUT GE &amp; POWER Cabinet","PASSIVE",
U626="AKTIVCO Coupure ENEO &amp; Baisse de tension","PASSIVE",
U626="Coupure ENEO &amp; Baisse de tension","PASSIVE",
U626="Defaut GE &amp; POWER Cabinet","PASSIVE",
U626="Sharing","PASSIVE",
U626="Sites strategiques &amp; DataCenter","PASSIVE",
U626="Exclu","Exclu",
U626="SAT","ACTIVE",
U626="SPARE-ISSUE","SPARE-ISSUE",
U626="Fiber CAmtel","ACTIVE",
U626="Fiber AOF","ACTIVE",
U626="Projet OCM (HUAWEI)","PLANNED WORKS",
U626="Projet OCM (NOKIA)","PLANNED WORKS",
U626="ACCESS-ISSUE","ACCESS-ISSUE",
U626="Projet OCM (ZTE, NOKIA, autres projets)","PLANNED WORKS",
U626="No root CAuse","No root cause",
U626="ODU HS","ACTIVE",
U626="IP &amp; VLAN","ACTIVE",
U626="Warehouse HUAWEI","SPARE-ISSUE",
U626="SPARE-HS","SPARE-ISSUE",
U626="Power Telco","ACTIVE"
),"")</f>
        <v>No root cause</v>
      </c>
      <c r="W626" s="49"/>
      <c r="X626" s="49"/>
      <c r="Y626" s="49"/>
      <c r="Z626" s="49"/>
      <c r="AA626" s="49"/>
      <c r="AB626" s="17" t="s">
        <v>5421</v>
      </c>
      <c r="AC626" s="7" t="s">
        <v>5421</v>
      </c>
      <c r="AD626" s="6"/>
      <c r="AE626" s="7"/>
      <c r="AF626" s="3" t="s">
        <v>5421</v>
      </c>
      <c r="AG626" s="17"/>
      <c r="AH626" s="18" t="s">
        <v>5421</v>
      </c>
      <c r="AI626" s="18" t="s">
        <v>5421</v>
      </c>
      <c r="AJ626" s="18" t="s">
        <v>5421</v>
      </c>
      <c r="AK626" s="18" t="s">
        <v>5421</v>
      </c>
      <c r="AL626" s="18" t="s">
        <v>5421</v>
      </c>
      <c r="AM626" s="18" t="s">
        <v>5421</v>
      </c>
      <c r="AN626" s="18" t="s">
        <v>5421</v>
      </c>
      <c r="AO626" s="18" t="s">
        <v>5421</v>
      </c>
      <c r="AP626" s="9" t="s">
        <v>5421</v>
      </c>
      <c r="AQ626" s="14"/>
      <c r="AR626" s="14" t="s">
        <v>5421</v>
      </c>
      <c r="AS626" s="14" t="s">
        <v>5421</v>
      </c>
      <c r="AT626" s="14" t="s">
        <v>5421</v>
      </c>
      <c r="AV626" s="9" t="str">
        <f>_xlfn.XLOOKUP(B626,[3]ALL!$B:$B,[3]ALL!$N:$N,"")</f>
        <v/>
      </c>
    </row>
    <row r="627" spans="1:48" s="9" customFormat="1" hidden="1" x14ac:dyDescent="0.3">
      <c r="A627" s="1" t="s">
        <v>4017</v>
      </c>
      <c r="B627" s="8" t="s">
        <v>4018</v>
      </c>
      <c r="C627" s="3" t="str">
        <f>_xlfn.XLOOKUP(B627,'[1]daily break down'!$D:$D,'[1]daily break down'!$E:$E,"")</f>
        <v>ADAMAOUA</v>
      </c>
      <c r="D627" s="1"/>
      <c r="E627" s="1"/>
      <c r="F627" s="3" t="s">
        <v>90</v>
      </c>
      <c r="G627" s="1" t="s">
        <v>554</v>
      </c>
      <c r="H627" s="33" t="str">
        <f>_xlfn.XLOOKUP(B627,[2]CALCULATION!$B:$B,[2]CALCULATION!$H:$H,"")</f>
        <v>HUAWEI</v>
      </c>
      <c r="I627" s="71">
        <v>0.67951648389278407</v>
      </c>
      <c r="J627" s="71">
        <v>3.7453664466531398E-3</v>
      </c>
      <c r="K627" s="71">
        <v>0.20401546087269179</v>
      </c>
      <c r="L627" s="71">
        <v>3.8167067599227241E-3</v>
      </c>
      <c r="M627" s="71">
        <v>0.16586622835178197</v>
      </c>
      <c r="N627" s="71">
        <v>7.5513721595854261E-2</v>
      </c>
      <c r="O627" s="71">
        <v>6.9164433714861334E-2</v>
      </c>
      <c r="P627" s="50" t="s">
        <v>5365</v>
      </c>
      <c r="Q627" s="50" t="s">
        <v>5911</v>
      </c>
      <c r="R627" s="50"/>
      <c r="S627" s="49" t="str" cm="1">
        <f t="array" ref="S627">IFERROR(_xlfn.IFS(
U627="MPR ISSUE","PDH",
U627="BSS Hardware Issue","BSS",
U627="Sites strategiques, MLL, Pylone, etc.","ENVTECH",
U627="AKTIVCO DEFAUT GE &amp; POWER Cabinet","AKTIVCO",
U627="AKTIVCO Coupure ENEO &amp; Baisse de tension","AKTIVCO GRID ONLY",
U627="Coupure ENEO &amp; Baisse de tension","IHS GRID ONLY",
U627="Defaut GE &amp; POWER Cabinet","IHS",
U627="Sharing","Partners",
U627="Sites strategiques &amp; DataCenter","SST &amp; DC",
U627="Exclu","Exclu",
U627="SAT","SAT",
U627="SPARE-ISSUE","SPARE-ISSUE",
U627="Fiber CAmtel","TRANS_FO_CAMTEL",
U627="Fiber AOF","Fiber AOF",
U627="Projet OCM (HUAWEI)","TRAVAUX-HUAWEI",
U627="Projet OCM (NOKIA)","TRAVAUX-NOKIA",
U627="ACCESS-ISSUE","ACCESS-ISSUE",
U627="Projet OCM (ZTE, NOKIA, autres projets)","TRAVAUX OCM",
U627="No root CAuse","No root cause",
U627="ODU HS","PDH",
U627="IP &amp; VLAN","PDH",
U627="Warehouse HUAWEI","SPARE-ISSUE",
U627="SPARE-HS","SPARE-ISSUE",
U627="Power Telco","BSS"
),"")</f>
        <v>No root cause</v>
      </c>
      <c r="T627" s="49" t="str" cm="1">
        <f t="array" ref="T627">IFERROR(_xlfn.IFS(
U627="MPR ISSUE","TX ISSUE",
U627="BSS Hardware Issue","RAN ISSUE",
U627="Sites strategiques, MLL, Pylone, etc.","ENVTECH",
U627="AKTIVCO DEFAUT GE &amp; POWER Cabinet","POWER ISSUE",
U627="AKTIVCO Coupure ENEO &amp; Baisse de tension","POWER ISSUE",
U627="Coupure ENEO &amp; Baisse de tension","POWER ISSUE",
U627="Defaut GE &amp; POWER Cabinet","POWER ISSUE",
U627="Sharing","POWER ISSUE",
U627="Sites strategiques &amp; DataCenter","POWER ISSUE",
U627="Exclu","Exclu",
U627="SAT","TX ISSUE",
U627="SPARE-ISSUE","SPARE-ISSUE",
U627="Fiber CAmtel","TX ISSUE",
U627="Fiber AOF","TX ISSUE",
U627="Projet OCM (HUAWEI)","TRAVAUX-HUAWEI",
U627="Projet OCM (NOKIA)","TRAVAUX -NOKIA",
U627="ACCESS-ISSUE","ACCESS-ISSUE",
U627="Projet OCM (ZTE, NOKIA, autres projets)","TRAVAUX OCM",
U627="No root CAuse","No root cause",
U627="ODU HS","TX ISSUE",
U627="IP &amp; VLAN","TX ISSUE",
U627="Warehouse HUAWEI","SPARE-ISSUE",
U627="SPARE-HS","SPARE-ISSUE",
U627="Power Telco","RAN ISSUE"
),"")</f>
        <v>No root cause</v>
      </c>
      <c r="U627" s="36" t="s">
        <v>5895</v>
      </c>
      <c r="V627" s="49" t="str" cm="1">
        <f t="array" ref="V627">IFERROR(_xlfn.IFS(
U627="MPR ISSUE","ACTIVE",
U627="BSS Hardware Issue","ACTIVE",
U627="Sites strategiques, MLL, Pylone, etc.","PASSIVE",
U627="AKTIVCO DEFAUT GE &amp; POWER Cabinet","PASSIVE",
U627="AKTIVCO Coupure ENEO &amp; Baisse de tension","PASSIVE",
U627="Coupure ENEO &amp; Baisse de tension","PASSIVE",
U627="Defaut GE &amp; POWER Cabinet","PASSIVE",
U627="Sharing","PASSIVE",
U627="Sites strategiques &amp; DataCenter","PASSIVE",
U627="Exclu","Exclu",
U627="SAT","ACTIVE",
U627="SPARE-ISSUE","SPARE-ISSUE",
U627="Fiber CAmtel","ACTIVE",
U627="Fiber AOF","ACTIVE",
U627="Projet OCM (HUAWEI)","PLANNED WORKS",
U627="Projet OCM (NOKIA)","PLANNED WORKS",
U627="ACCESS-ISSUE","ACCESS-ISSUE",
U627="Projet OCM (ZTE, NOKIA, autres projets)","PLANNED WORKS",
U627="No root CAuse","No root cause",
U627="ODU HS","ACTIVE",
U627="IP &amp; VLAN","ACTIVE",
U627="Warehouse HUAWEI","SPARE-ISSUE",
U627="SPARE-HS","SPARE-ISSUE",
U627="Power Telco","ACTIVE"
),"")</f>
        <v>No root cause</v>
      </c>
      <c r="W627" s="49"/>
      <c r="X627" s="49"/>
      <c r="Y627" s="49"/>
      <c r="Z627" s="49"/>
      <c r="AA627" s="49"/>
      <c r="AB627" s="17" t="s">
        <v>5421</v>
      </c>
      <c r="AC627" s="7" t="s">
        <v>5421</v>
      </c>
      <c r="AD627" s="6"/>
      <c r="AE627" s="7"/>
      <c r="AF627" s="3" t="s">
        <v>5421</v>
      </c>
      <c r="AG627" s="17"/>
      <c r="AH627" s="18" t="s">
        <v>5421</v>
      </c>
      <c r="AI627" s="18" t="s">
        <v>5421</v>
      </c>
      <c r="AJ627" s="18" t="s">
        <v>5421</v>
      </c>
      <c r="AK627" s="18" t="s">
        <v>5421</v>
      </c>
      <c r="AL627" s="18" t="s">
        <v>5421</v>
      </c>
      <c r="AM627" s="18" t="s">
        <v>5421</v>
      </c>
      <c r="AN627" s="18" t="s">
        <v>5421</v>
      </c>
      <c r="AO627" s="18" t="s">
        <v>5421</v>
      </c>
      <c r="AP627" s="9" t="s">
        <v>5421</v>
      </c>
      <c r="AQ627" s="14"/>
      <c r="AR627" s="14" t="s">
        <v>5421</v>
      </c>
      <c r="AS627" s="14" t="s">
        <v>5421</v>
      </c>
      <c r="AT627" s="14" t="s">
        <v>5421</v>
      </c>
      <c r="AV627" s="9" t="str">
        <f>_xlfn.XLOOKUP(B627,[3]ALL!$B:$B,[3]ALL!$N:$N,"")</f>
        <v/>
      </c>
    </row>
    <row r="628" spans="1:48" s="9" customFormat="1" hidden="1" x14ac:dyDescent="0.3">
      <c r="A628" s="2" t="s">
        <v>948</v>
      </c>
      <c r="B628" s="8" t="s">
        <v>949</v>
      </c>
      <c r="C628" s="3" t="str">
        <f>_xlfn.XLOOKUP(B628,'[1]daily break down'!$D:$D,'[1]daily break down'!$E:$E,"")</f>
        <v>NORD-OUEST</v>
      </c>
      <c r="D628" s="1" t="s">
        <v>11</v>
      </c>
      <c r="E628" s="1" t="s">
        <v>5398</v>
      </c>
      <c r="F628" s="3" t="s">
        <v>51</v>
      </c>
      <c r="G628" s="1" t="s">
        <v>948</v>
      </c>
      <c r="H628" s="34" t="str">
        <f>_xlfn.XLOOKUP(B628,[2]CALCULATION!$B:$B,[2]CALCULATION!$H:$H,"")</f>
        <v>NOKIA</v>
      </c>
      <c r="I628" s="71">
        <v>3.7976767313580631</v>
      </c>
      <c r="J628" s="71">
        <v>6.3920920689546967E-2</v>
      </c>
      <c r="K628" s="71">
        <v>4.6068007293833514E-2</v>
      </c>
      <c r="L628" s="71">
        <v>3.8916140888557695E-2</v>
      </c>
      <c r="M628" s="71">
        <v>2.1954981408714276E-2</v>
      </c>
      <c r="N628" s="71">
        <v>2.314993165597979E-2</v>
      </c>
      <c r="O628" s="71">
        <v>6.9039588166639576E-2</v>
      </c>
      <c r="P628" s="50" t="s">
        <v>5910</v>
      </c>
      <c r="Q628" s="50" t="s">
        <v>5911</v>
      </c>
      <c r="R628" s="50"/>
      <c r="S628" s="49" t="str" cm="1">
        <f t="array" ref="S628">IFERROR(_xlfn.IFS(
U628="MPR ISSUE","PDH",
U628="BSS Hardware Issue","BSS",
U628="Sites strategiques, MLL, Pylone, etc.","ENVTECH",
U628="AKTIVCO DEFAUT GE &amp; POWER Cabinet","AKTIVCO",
U628="AKTIVCO Coupure ENEO &amp; Baisse de tension","AKTIVCO GRID ONLY",
U628="Coupure ENEO &amp; Baisse de tension","IHS GRID ONLY",
U628="Defaut GE &amp; POWER Cabinet","IHS",
U628="Sharing","Partners",
U628="Sites strategiques &amp; DataCenter","SST &amp; DC",
U628="Exclu","Exclu",
U628="SAT","SAT",
U628="SPARE-ISSUE","SPARE-ISSUE",
U628="Fiber CAmtel","TRANS_FO_CAMTEL",
U628="Fiber AOF","Fiber AOF",
U628="Projet OCM (HUAWEI)","TRAVAUX-HUAWEI",
U628="Projet OCM (NOKIA)","TRAVAUX-NOKIA",
U628="ACCESS-ISSUE","ACCESS-ISSUE",
U628="Projet OCM (ZTE, NOKIA, autres projets)","TRAVAUX OCM",
U628="No root CAuse","No root cause",
U628="ODU HS","PDH",
U628="IP &amp; VLAN","PDH",
U628="Warehouse HUAWEI","SPARE-ISSUE",
U628="SPARE-HS","SPARE-ISSUE",
U628="Power Telco","BSS"
),"")</f>
        <v>No root cause</v>
      </c>
      <c r="T628" s="49" t="str" cm="1">
        <f t="array" ref="T628">IFERROR(_xlfn.IFS(
U628="MPR ISSUE","TX ISSUE",
U628="BSS Hardware Issue","RAN ISSUE",
U628="Sites strategiques, MLL, Pylone, etc.","ENVTECH",
U628="AKTIVCO DEFAUT GE &amp; POWER Cabinet","POWER ISSUE",
U628="AKTIVCO Coupure ENEO &amp; Baisse de tension","POWER ISSUE",
U628="Coupure ENEO &amp; Baisse de tension","POWER ISSUE",
U628="Defaut GE &amp; POWER Cabinet","POWER ISSUE",
U628="Sharing","POWER ISSUE",
U628="Sites strategiques &amp; DataCenter","POWER ISSUE",
U628="Exclu","Exclu",
U628="SAT","TX ISSUE",
U628="SPARE-ISSUE","SPARE-ISSUE",
U628="Fiber CAmtel","TX ISSUE",
U628="Fiber AOF","TX ISSUE",
U628="Projet OCM (HUAWEI)","TRAVAUX-HUAWEI",
U628="Projet OCM (NOKIA)","TRAVAUX -NOKIA",
U628="ACCESS-ISSUE","ACCESS-ISSUE",
U628="Projet OCM (ZTE, NOKIA, autres projets)","TRAVAUX OCM",
U628="No root CAuse","No root cause",
U628="ODU HS","TX ISSUE",
U628="IP &amp; VLAN","TX ISSUE",
U628="Warehouse HUAWEI","SPARE-ISSUE",
U628="SPARE-HS","SPARE-ISSUE",
U628="Power Telco","RAN ISSUE"
),"")</f>
        <v>No root cause</v>
      </c>
      <c r="U628" s="36" t="s">
        <v>5895</v>
      </c>
      <c r="V628" s="49" t="str" cm="1">
        <f t="array" ref="V628">IFERROR(_xlfn.IFS(
U628="MPR ISSUE","ACTIVE",
U628="BSS Hardware Issue","ACTIVE",
U628="Sites strategiques, MLL, Pylone, etc.","PASSIVE",
U628="AKTIVCO DEFAUT GE &amp; POWER Cabinet","PASSIVE",
U628="AKTIVCO Coupure ENEO &amp; Baisse de tension","PASSIVE",
U628="Coupure ENEO &amp; Baisse de tension","PASSIVE",
U628="Defaut GE &amp; POWER Cabinet","PASSIVE",
U628="Sharing","PASSIVE",
U628="Sites strategiques &amp; DataCenter","PASSIVE",
U628="Exclu","Exclu",
U628="SAT","ACTIVE",
U628="SPARE-ISSUE","SPARE-ISSUE",
U628="Fiber CAmtel","ACTIVE",
U628="Fiber AOF","ACTIVE",
U628="Projet OCM (HUAWEI)","PLANNED WORKS",
U628="Projet OCM (NOKIA)","PLANNED WORKS",
U628="ACCESS-ISSUE","ACCESS-ISSUE",
U628="Projet OCM (ZTE, NOKIA, autres projets)","PLANNED WORKS",
U628="No root CAuse","No root cause",
U628="ODU HS","ACTIVE",
U628="IP &amp; VLAN","ACTIVE",
U628="Warehouse HUAWEI","SPARE-ISSUE",
U628="SPARE-HS","SPARE-ISSUE",
U628="Power Telco","ACTIVE"
),"")</f>
        <v>No root cause</v>
      </c>
      <c r="W628" s="49"/>
      <c r="X628" s="49"/>
      <c r="Y628" s="49"/>
      <c r="Z628" s="49"/>
      <c r="AA628" s="49"/>
      <c r="AB628" s="17" t="s">
        <v>5421</v>
      </c>
      <c r="AC628" s="7" t="s">
        <v>5421</v>
      </c>
      <c r="AD628" s="6"/>
      <c r="AE628" s="7"/>
      <c r="AF628" s="3" t="s">
        <v>5421</v>
      </c>
      <c r="AG628" s="17"/>
      <c r="AH628" s="18" t="s">
        <v>5421</v>
      </c>
      <c r="AI628" s="18" t="s">
        <v>5421</v>
      </c>
      <c r="AJ628" s="18" t="s">
        <v>5421</v>
      </c>
      <c r="AK628" s="18" t="s">
        <v>5421</v>
      </c>
      <c r="AL628" s="18" t="s">
        <v>5421</v>
      </c>
      <c r="AM628" s="18" t="s">
        <v>5421</v>
      </c>
      <c r="AN628" s="18" t="s">
        <v>5421</v>
      </c>
      <c r="AO628" s="18" t="s">
        <v>5421</v>
      </c>
      <c r="AP628" s="9" t="s">
        <v>5421</v>
      </c>
      <c r="AQ628" s="14"/>
      <c r="AR628" s="14" t="s">
        <v>5421</v>
      </c>
      <c r="AS628" s="14" t="s">
        <v>5421</v>
      </c>
      <c r="AT628" s="14" t="s">
        <v>5421</v>
      </c>
      <c r="AV628" s="9" t="str">
        <f>_xlfn.XLOOKUP(B628,[3]ALL!$B:$B,[3]ALL!$N:$N,"")</f>
        <v/>
      </c>
    </row>
    <row r="629" spans="1:48" s="9" customFormat="1" hidden="1" x14ac:dyDescent="0.3">
      <c r="A629" s="1" t="s">
        <v>1377</v>
      </c>
      <c r="B629" s="8" t="s">
        <v>1378</v>
      </c>
      <c r="C629" s="3" t="str">
        <f>_xlfn.XLOOKUP(B629,'[1]daily break down'!$D:$D,'[1]daily break down'!$E:$E,"")</f>
        <v>CENTRE</v>
      </c>
      <c r="D629" s="1" t="s">
        <v>11</v>
      </c>
      <c r="E629" s="1" t="s">
        <v>66</v>
      </c>
      <c r="F629" s="3" t="s">
        <v>37</v>
      </c>
      <c r="G629" s="1" t="s">
        <v>1379</v>
      </c>
      <c r="H629" s="34" t="str">
        <f>_xlfn.XLOOKUP(B629,[2]CALCULATION!$B:$B,[2]CALCULATION!$H:$H,"")</f>
        <v>NOKIA</v>
      </c>
      <c r="I629" s="71">
        <v>3.0819015332460129</v>
      </c>
      <c r="J629" s="71">
        <v>3.1467677130863816</v>
      </c>
      <c r="K629" s="71">
        <v>3.1468568884779686</v>
      </c>
      <c r="L629" s="71">
        <v>3.0819015332460129</v>
      </c>
      <c r="M629" s="71">
        <v>8.9190876114083977E-4</v>
      </c>
      <c r="N629" s="71">
        <v>3.2354271962093388E-2</v>
      </c>
      <c r="O629" s="71">
        <v>6.8989189800472209E-2</v>
      </c>
      <c r="P629" s="50" t="s">
        <v>5365</v>
      </c>
      <c r="Q629" s="50" t="s">
        <v>5911</v>
      </c>
      <c r="R629" s="50"/>
      <c r="S629" s="49" t="str" cm="1">
        <f t="array" ref="S629">IFERROR(_xlfn.IFS(
U629="MPR ISSUE","PDH",
U629="BSS Hardware Issue","BSS",
U629="Sites strategiques, MLL, Pylone, etc.","ENVTECH",
U629="AKTIVCO DEFAUT GE &amp; POWER Cabinet","AKTIVCO",
U629="AKTIVCO Coupure ENEO &amp; Baisse de tension","AKTIVCO GRID ONLY",
U629="Coupure ENEO &amp; Baisse de tension","IHS GRID ONLY",
U629="Defaut GE &amp; POWER Cabinet","IHS",
U629="Sharing","Partners",
U629="Sites strategiques &amp; DataCenter","SST &amp; DC",
U629="Exclu","Exclu",
U629="SAT","SAT",
U629="SPARE-ISSUE","SPARE-ISSUE",
U629="Fiber CAmtel","TRANS_FO_CAMTEL",
U629="Fiber AOF","Fiber AOF",
U629="Projet OCM (HUAWEI)","TRAVAUX-HUAWEI",
U629="Projet OCM (NOKIA)","TRAVAUX-NOKIA",
U629="ACCESS-ISSUE","ACCESS-ISSUE",
U629="Projet OCM (ZTE, NOKIA, autres projets)","TRAVAUX OCM",
U629="No root CAuse","No root cause",
U629="ODU HS","PDH",
U629="IP &amp; VLAN","PDH",
U629="Warehouse HUAWEI","SPARE-ISSUE",
U629="SPARE-HS","SPARE-ISSUE",
U629="Power Telco","BSS"
),"")</f>
        <v>No root cause</v>
      </c>
      <c r="T629" s="49" t="str" cm="1">
        <f t="array" ref="T629">IFERROR(_xlfn.IFS(
U629="MPR ISSUE","TX ISSUE",
U629="BSS Hardware Issue","RAN ISSUE",
U629="Sites strategiques, MLL, Pylone, etc.","ENVTECH",
U629="AKTIVCO DEFAUT GE &amp; POWER Cabinet","POWER ISSUE",
U629="AKTIVCO Coupure ENEO &amp; Baisse de tension","POWER ISSUE",
U629="Coupure ENEO &amp; Baisse de tension","POWER ISSUE",
U629="Defaut GE &amp; POWER Cabinet","POWER ISSUE",
U629="Sharing","POWER ISSUE",
U629="Sites strategiques &amp; DataCenter","POWER ISSUE",
U629="Exclu","Exclu",
U629="SAT","TX ISSUE",
U629="SPARE-ISSUE","SPARE-ISSUE",
U629="Fiber CAmtel","TX ISSUE",
U629="Fiber AOF","TX ISSUE",
U629="Projet OCM (HUAWEI)","TRAVAUX-HUAWEI",
U629="Projet OCM (NOKIA)","TRAVAUX -NOKIA",
U629="ACCESS-ISSUE","ACCESS-ISSUE",
U629="Projet OCM (ZTE, NOKIA, autres projets)","TRAVAUX OCM",
U629="No root CAuse","No root cause",
U629="ODU HS","TX ISSUE",
U629="IP &amp; VLAN","TX ISSUE",
U629="Warehouse HUAWEI","SPARE-ISSUE",
U629="SPARE-HS","SPARE-ISSUE",
U629="Power Telco","RAN ISSUE"
),"")</f>
        <v>No root cause</v>
      </c>
      <c r="U629" s="36" t="s">
        <v>5895</v>
      </c>
      <c r="V629" s="49" t="str" cm="1">
        <f t="array" ref="V629">IFERROR(_xlfn.IFS(
U629="MPR ISSUE","ACTIVE",
U629="BSS Hardware Issue","ACTIVE",
U629="Sites strategiques, MLL, Pylone, etc.","PASSIVE",
U629="AKTIVCO DEFAUT GE &amp; POWER Cabinet","PASSIVE",
U629="AKTIVCO Coupure ENEO &amp; Baisse de tension","PASSIVE",
U629="Coupure ENEO &amp; Baisse de tension","PASSIVE",
U629="Defaut GE &amp; POWER Cabinet","PASSIVE",
U629="Sharing","PASSIVE",
U629="Sites strategiques &amp; DataCenter","PASSIVE",
U629="Exclu","Exclu",
U629="SAT","ACTIVE",
U629="SPARE-ISSUE","SPARE-ISSUE",
U629="Fiber CAmtel","ACTIVE",
U629="Fiber AOF","ACTIVE",
U629="Projet OCM (HUAWEI)","PLANNED WORKS",
U629="Projet OCM (NOKIA)","PLANNED WORKS",
U629="ACCESS-ISSUE","ACCESS-ISSUE",
U629="Projet OCM (ZTE, NOKIA, autres projets)","PLANNED WORKS",
U629="No root CAuse","No root cause",
U629="ODU HS","ACTIVE",
U629="IP &amp; VLAN","ACTIVE",
U629="Warehouse HUAWEI","SPARE-ISSUE",
U629="SPARE-HS","SPARE-ISSUE",
U629="Power Telco","ACTIVE"
),"")</f>
        <v>No root cause</v>
      </c>
      <c r="W629" s="49"/>
      <c r="X629" s="49"/>
      <c r="Y629" s="49"/>
      <c r="Z629" s="49"/>
      <c r="AA629" s="49"/>
      <c r="AB629" s="17" t="s">
        <v>5421</v>
      </c>
      <c r="AC629" s="7" t="s">
        <v>5421</v>
      </c>
      <c r="AD629" s="6"/>
      <c r="AE629" s="7"/>
      <c r="AF629" s="3" t="s">
        <v>5421</v>
      </c>
      <c r="AG629" s="17"/>
      <c r="AH629" s="18" t="s">
        <v>5421</v>
      </c>
      <c r="AI629" s="18" t="s">
        <v>5421</v>
      </c>
      <c r="AJ629" s="18" t="s">
        <v>5421</v>
      </c>
      <c r="AK629" s="18" t="s">
        <v>5421</v>
      </c>
      <c r="AL629" s="18" t="s">
        <v>5421</v>
      </c>
      <c r="AM629" s="18" t="s">
        <v>5421</v>
      </c>
      <c r="AN629" s="18" t="s">
        <v>5421</v>
      </c>
      <c r="AO629" s="18" t="s">
        <v>5421</v>
      </c>
      <c r="AP629" s="9" t="s">
        <v>5421</v>
      </c>
      <c r="AQ629" s="14"/>
      <c r="AR629" s="14" t="s">
        <v>5421</v>
      </c>
      <c r="AS629" s="14" t="s">
        <v>5421</v>
      </c>
      <c r="AT629" s="14" t="s">
        <v>5421</v>
      </c>
      <c r="AV629" s="9" t="str">
        <f>_xlfn.XLOOKUP(B629,[3]ALL!$B:$B,[3]ALL!$N:$N,"")</f>
        <v/>
      </c>
    </row>
    <row r="630" spans="1:48" s="9" customFormat="1" hidden="1" x14ac:dyDescent="0.3">
      <c r="A630" s="1" t="s">
        <v>1500</v>
      </c>
      <c r="B630" s="8" t="s">
        <v>1501</v>
      </c>
      <c r="C630" s="3" t="str">
        <f>_xlfn.XLOOKUP(B630,'[1]daily break down'!$D:$D,'[1]daily break down'!$E:$E,"")</f>
        <v>EXTREME-NORD</v>
      </c>
      <c r="D630" s="1"/>
      <c r="E630" s="1"/>
      <c r="F630" s="3" t="s">
        <v>55</v>
      </c>
      <c r="G630" s="1" t="s">
        <v>1502</v>
      </c>
      <c r="H630" s="34" t="str">
        <f>_xlfn.XLOOKUP(B630,[2]CALCULATION!$B:$B,[2]CALCULATION!$H:$H,"")</f>
        <v>NOKIA</v>
      </c>
      <c r="I630" s="71">
        <v>0</v>
      </c>
      <c r="J630" s="71">
        <v>0</v>
      </c>
      <c r="K630" s="71">
        <v>1.9227107263860177E-2</v>
      </c>
      <c r="L630" s="71">
        <v>2.0796898649575651E-2</v>
      </c>
      <c r="M630" s="71">
        <v>7.5103514794554113E-2</v>
      </c>
      <c r="N630" s="71">
        <v>0.13520772872417844</v>
      </c>
      <c r="O630" s="71">
        <v>6.8183504407404477E-2</v>
      </c>
      <c r="P630" s="50" t="s">
        <v>5910</v>
      </c>
      <c r="Q630" s="50" t="s">
        <v>5911</v>
      </c>
      <c r="R630" s="50"/>
      <c r="S630" s="49" t="str" cm="1">
        <f t="array" ref="S630">IFERROR(_xlfn.IFS(
U630="MPR ISSUE","PDH",
U630="BSS Hardware Issue","BSS",
U630="Sites strategiques, MLL, Pylone, etc.","ENVTECH",
U630="AKTIVCO DEFAUT GE &amp; POWER Cabinet","AKTIVCO",
U630="AKTIVCO Coupure ENEO &amp; Baisse de tension","AKTIVCO GRID ONLY",
U630="Coupure ENEO &amp; Baisse de tension","IHS GRID ONLY",
U630="Defaut GE &amp; POWER Cabinet","IHS",
U630="Sharing","Partners",
U630="Sites strategiques &amp; DataCenter","SST &amp; DC",
U630="Exclu","Exclu",
U630="SAT","SAT",
U630="SPARE-ISSUE","SPARE-ISSUE",
U630="Fiber CAmtel","TRANS_FO_CAMTEL",
U630="Fiber AOF","Fiber AOF",
U630="Projet OCM (HUAWEI)","TRAVAUX-HUAWEI",
U630="Projet OCM (NOKIA)","TRAVAUX-NOKIA",
U630="ACCESS-ISSUE","ACCESS-ISSUE",
U630="Projet OCM (ZTE, NOKIA, autres projets)","TRAVAUX OCM",
U630="No root CAuse","No root cause",
U630="ODU HS","PDH",
U630="IP &amp; VLAN","PDH",
U630="Warehouse HUAWEI","SPARE-ISSUE",
U630="SPARE-HS","SPARE-ISSUE",
U630="Power Telco","BSS"
),"")</f>
        <v>No root cause</v>
      </c>
      <c r="T630" s="49" t="str" cm="1">
        <f t="array" ref="T630">IFERROR(_xlfn.IFS(
U630="MPR ISSUE","TX ISSUE",
U630="BSS Hardware Issue","RAN ISSUE",
U630="Sites strategiques, MLL, Pylone, etc.","ENVTECH",
U630="AKTIVCO DEFAUT GE &amp; POWER Cabinet","POWER ISSUE",
U630="AKTIVCO Coupure ENEO &amp; Baisse de tension","POWER ISSUE",
U630="Coupure ENEO &amp; Baisse de tension","POWER ISSUE",
U630="Defaut GE &amp; POWER Cabinet","POWER ISSUE",
U630="Sharing","POWER ISSUE",
U630="Sites strategiques &amp; DataCenter","POWER ISSUE",
U630="Exclu","Exclu",
U630="SAT","TX ISSUE",
U630="SPARE-ISSUE","SPARE-ISSUE",
U630="Fiber CAmtel","TX ISSUE",
U630="Fiber AOF","TX ISSUE",
U630="Projet OCM (HUAWEI)","TRAVAUX-HUAWEI",
U630="Projet OCM (NOKIA)","TRAVAUX -NOKIA",
U630="ACCESS-ISSUE","ACCESS-ISSUE",
U630="Projet OCM (ZTE, NOKIA, autres projets)","TRAVAUX OCM",
U630="No root CAuse","No root cause",
U630="ODU HS","TX ISSUE",
U630="IP &amp; VLAN","TX ISSUE",
U630="Warehouse HUAWEI","SPARE-ISSUE",
U630="SPARE-HS","SPARE-ISSUE",
U630="Power Telco","RAN ISSUE"
),"")</f>
        <v>No root cause</v>
      </c>
      <c r="U630" s="36" t="s">
        <v>5895</v>
      </c>
      <c r="V630" s="49" t="str" cm="1">
        <f t="array" ref="V630">IFERROR(_xlfn.IFS(
U630="MPR ISSUE","ACTIVE",
U630="BSS Hardware Issue","ACTIVE",
U630="Sites strategiques, MLL, Pylone, etc.","PASSIVE",
U630="AKTIVCO DEFAUT GE &amp; POWER Cabinet","PASSIVE",
U630="AKTIVCO Coupure ENEO &amp; Baisse de tension","PASSIVE",
U630="Coupure ENEO &amp; Baisse de tension","PASSIVE",
U630="Defaut GE &amp; POWER Cabinet","PASSIVE",
U630="Sharing","PASSIVE",
U630="Sites strategiques &amp; DataCenter","PASSIVE",
U630="Exclu","Exclu",
U630="SAT","ACTIVE",
U630="SPARE-ISSUE","SPARE-ISSUE",
U630="Fiber CAmtel","ACTIVE",
U630="Fiber AOF","ACTIVE",
U630="Projet OCM (HUAWEI)","PLANNED WORKS",
U630="Projet OCM (NOKIA)","PLANNED WORKS",
U630="ACCESS-ISSUE","ACCESS-ISSUE",
U630="Projet OCM (ZTE, NOKIA, autres projets)","PLANNED WORKS",
U630="No root CAuse","No root cause",
U630="ODU HS","ACTIVE",
U630="IP &amp; VLAN","ACTIVE",
U630="Warehouse HUAWEI","SPARE-ISSUE",
U630="SPARE-HS","SPARE-ISSUE",
U630="Power Telco","ACTIVE"
),"")</f>
        <v>No root cause</v>
      </c>
      <c r="W630" s="49"/>
      <c r="X630" s="49"/>
      <c r="Y630" s="49"/>
      <c r="Z630" s="49"/>
      <c r="AA630" s="49"/>
      <c r="AB630" s="17" t="s">
        <v>5421</v>
      </c>
      <c r="AC630" s="7" t="s">
        <v>5421</v>
      </c>
      <c r="AD630" s="6"/>
      <c r="AE630" s="7"/>
      <c r="AF630" s="3" t="s">
        <v>5421</v>
      </c>
      <c r="AG630" s="17"/>
      <c r="AH630" s="18" t="s">
        <v>5421</v>
      </c>
      <c r="AI630" s="18" t="s">
        <v>5421</v>
      </c>
      <c r="AJ630" s="18" t="s">
        <v>5421</v>
      </c>
      <c r="AK630" s="18" t="s">
        <v>5421</v>
      </c>
      <c r="AL630" s="18" t="s">
        <v>5421</v>
      </c>
      <c r="AM630" s="18" t="s">
        <v>5421</v>
      </c>
      <c r="AN630" s="18" t="s">
        <v>5421</v>
      </c>
      <c r="AO630" s="18" t="s">
        <v>5421</v>
      </c>
      <c r="AP630" s="9" t="s">
        <v>5421</v>
      </c>
      <c r="AQ630" s="14"/>
      <c r="AR630" s="14" t="s">
        <v>5421</v>
      </c>
      <c r="AS630" s="14" t="s">
        <v>5421</v>
      </c>
      <c r="AT630" s="14" t="s">
        <v>5421</v>
      </c>
      <c r="AV630" s="9" t="str">
        <f>_xlfn.XLOOKUP(B630,[3]ALL!$B:$B,[3]ALL!$N:$N,"")</f>
        <v/>
      </c>
    </row>
    <row r="631" spans="1:48" s="9" customFormat="1" hidden="1" x14ac:dyDescent="0.3">
      <c r="A631" s="1" t="s">
        <v>962</v>
      </c>
      <c r="B631" s="1" t="s">
        <v>1877</v>
      </c>
      <c r="C631" s="3" t="str">
        <f>_xlfn.XLOOKUP(B631,'[1]daily break down'!$D:$D,'[1]daily break down'!$E:$E,"")</f>
        <v>NORD-OUEST</v>
      </c>
      <c r="D631" s="1" t="s">
        <v>21</v>
      </c>
      <c r="E631" s="1" t="s">
        <v>563</v>
      </c>
      <c r="F631" s="3" t="s">
        <v>51</v>
      </c>
      <c r="G631" s="1" t="s">
        <v>962</v>
      </c>
      <c r="H631" s="34" t="str">
        <f>_xlfn.XLOOKUP(B631,[2]CALCULATION!$B:$B,[2]CALCULATION!$H:$H,"")</f>
        <v>NOKIA</v>
      </c>
      <c r="I631" s="71">
        <v>0.83434279876609796</v>
      </c>
      <c r="J631" s="71">
        <v>5.6376682561288152E-2</v>
      </c>
      <c r="K631" s="71">
        <v>4.8827272260317942</v>
      </c>
      <c r="L631" s="71">
        <v>0</v>
      </c>
      <c r="M631" s="71">
        <v>0</v>
      </c>
      <c r="N631" s="71">
        <v>0.19267235106282807</v>
      </c>
      <c r="O631" s="71">
        <v>6.81656693290872E-2</v>
      </c>
      <c r="P631" s="50" t="s">
        <v>5910</v>
      </c>
      <c r="Q631" s="50" t="s">
        <v>5911</v>
      </c>
      <c r="R631" s="50"/>
      <c r="S631" s="49" t="str" cm="1">
        <f t="array" ref="S631">IFERROR(_xlfn.IFS(
U631="MPR ISSUE","PDH",
U631="BSS Hardware Issue","BSS",
U631="Sites strategiques, MLL, Pylone, etc.","ENVTECH",
U631="AKTIVCO DEFAUT GE &amp; POWER Cabinet","AKTIVCO",
U631="AKTIVCO Coupure ENEO &amp; Baisse de tension","AKTIVCO GRID ONLY",
U631="Coupure ENEO &amp; Baisse de tension","IHS GRID ONLY",
U631="Defaut GE &amp; POWER Cabinet","IHS",
U631="Sharing","Partners",
U631="Sites strategiques &amp; DataCenter","SST &amp; DC",
U631="Exclu","Exclu",
U631="SAT","SAT",
U631="SPARE-ISSUE","SPARE-ISSUE",
U631="Fiber CAmtel","TRANS_FO_CAMTEL",
U631="Fiber AOF","Fiber AOF",
U631="Projet OCM (HUAWEI)","TRAVAUX-HUAWEI",
U631="Projet OCM (NOKIA)","TRAVAUX-NOKIA",
U631="ACCESS-ISSUE","ACCESS-ISSUE",
U631="Projet OCM (ZTE, NOKIA, autres projets)","TRAVAUX OCM",
U631="No root CAuse","No root cause",
U631="ODU HS","PDH",
U631="IP &amp; VLAN","PDH",
U631="Warehouse HUAWEI","SPARE-ISSUE",
U631="SPARE-HS","SPARE-ISSUE",
U631="Power Telco","BSS"
),"")</f>
        <v>No root cause</v>
      </c>
      <c r="T631" s="49" t="str" cm="1">
        <f t="array" ref="T631">IFERROR(_xlfn.IFS(
U631="MPR ISSUE","TX ISSUE",
U631="BSS Hardware Issue","RAN ISSUE",
U631="Sites strategiques, MLL, Pylone, etc.","ENVTECH",
U631="AKTIVCO DEFAUT GE &amp; POWER Cabinet","POWER ISSUE",
U631="AKTIVCO Coupure ENEO &amp; Baisse de tension","POWER ISSUE",
U631="Coupure ENEO &amp; Baisse de tension","POWER ISSUE",
U631="Defaut GE &amp; POWER Cabinet","POWER ISSUE",
U631="Sharing","POWER ISSUE",
U631="Sites strategiques &amp; DataCenter","POWER ISSUE",
U631="Exclu","Exclu",
U631="SAT","TX ISSUE",
U631="SPARE-ISSUE","SPARE-ISSUE",
U631="Fiber CAmtel","TX ISSUE",
U631="Fiber AOF","TX ISSUE",
U631="Projet OCM (HUAWEI)","TRAVAUX-HUAWEI",
U631="Projet OCM (NOKIA)","TRAVAUX -NOKIA",
U631="ACCESS-ISSUE","ACCESS-ISSUE",
U631="Projet OCM (ZTE, NOKIA, autres projets)","TRAVAUX OCM",
U631="No root CAuse","No root cause",
U631="ODU HS","TX ISSUE",
U631="IP &amp; VLAN","TX ISSUE",
U631="Warehouse HUAWEI","SPARE-ISSUE",
U631="SPARE-HS","SPARE-ISSUE",
U631="Power Telco","RAN ISSUE"
),"")</f>
        <v>No root cause</v>
      </c>
      <c r="U631" s="36" t="s">
        <v>5895</v>
      </c>
      <c r="V631" s="49" t="str" cm="1">
        <f t="array" ref="V631">IFERROR(_xlfn.IFS(
U631="MPR ISSUE","ACTIVE",
U631="BSS Hardware Issue","ACTIVE",
U631="Sites strategiques, MLL, Pylone, etc.","PASSIVE",
U631="AKTIVCO DEFAUT GE &amp; POWER Cabinet","PASSIVE",
U631="AKTIVCO Coupure ENEO &amp; Baisse de tension","PASSIVE",
U631="Coupure ENEO &amp; Baisse de tension","PASSIVE",
U631="Defaut GE &amp; POWER Cabinet","PASSIVE",
U631="Sharing","PASSIVE",
U631="Sites strategiques &amp; DataCenter","PASSIVE",
U631="Exclu","Exclu",
U631="SAT","ACTIVE",
U631="SPARE-ISSUE","SPARE-ISSUE",
U631="Fiber CAmtel","ACTIVE",
U631="Fiber AOF","ACTIVE",
U631="Projet OCM (HUAWEI)","PLANNED WORKS",
U631="Projet OCM (NOKIA)","PLANNED WORKS",
U631="ACCESS-ISSUE","ACCESS-ISSUE",
U631="Projet OCM (ZTE, NOKIA, autres projets)","PLANNED WORKS",
U631="No root CAuse","No root cause",
U631="ODU HS","ACTIVE",
U631="IP &amp; VLAN","ACTIVE",
U631="Warehouse HUAWEI","SPARE-ISSUE",
U631="SPARE-HS","SPARE-ISSUE",
U631="Power Telco","ACTIVE"
),"")</f>
        <v>No root cause</v>
      </c>
      <c r="W631" s="49"/>
      <c r="X631" s="49"/>
      <c r="Y631" s="49"/>
      <c r="Z631" s="49"/>
      <c r="AA631" s="49"/>
      <c r="AB631" s="17" t="s">
        <v>5421</v>
      </c>
      <c r="AC631" s="7" t="s">
        <v>5421</v>
      </c>
      <c r="AD631" s="6"/>
      <c r="AE631" s="7"/>
      <c r="AF631" s="3" t="s">
        <v>5421</v>
      </c>
      <c r="AG631" s="17"/>
      <c r="AH631" s="18" t="s">
        <v>5421</v>
      </c>
      <c r="AI631" s="18" t="s">
        <v>5421</v>
      </c>
      <c r="AJ631" s="18" t="s">
        <v>5421</v>
      </c>
      <c r="AK631" s="18" t="s">
        <v>5421</v>
      </c>
      <c r="AL631" s="18" t="s">
        <v>5421</v>
      </c>
      <c r="AM631" s="18" t="s">
        <v>5421</v>
      </c>
      <c r="AN631" s="18" t="s">
        <v>5421</v>
      </c>
      <c r="AO631" s="18" t="s">
        <v>5421</v>
      </c>
      <c r="AP631" s="9" t="s">
        <v>5421</v>
      </c>
      <c r="AQ631" s="14"/>
      <c r="AR631" s="14" t="s">
        <v>5421</v>
      </c>
      <c r="AS631" s="14" t="s">
        <v>5421</v>
      </c>
      <c r="AT631" s="14" t="s">
        <v>5421</v>
      </c>
      <c r="AV631" s="9" t="str">
        <f>_xlfn.XLOOKUP(B631,[3]ALL!$B:$B,[3]ALL!$N:$N,"")</f>
        <v/>
      </c>
    </row>
    <row r="632" spans="1:48" s="9" customFormat="1" hidden="1" x14ac:dyDescent="0.3">
      <c r="A632" s="1" t="s">
        <v>1335</v>
      </c>
      <c r="B632" s="8" t="s">
        <v>1336</v>
      </c>
      <c r="C632" s="3" t="str">
        <f>_xlfn.XLOOKUP(B632,'[1]daily break down'!$D:$D,'[1]daily break down'!$E:$E,"")</f>
        <v>CENTRE</v>
      </c>
      <c r="D632" s="1" t="s">
        <v>21</v>
      </c>
      <c r="E632" s="1" t="s">
        <v>122</v>
      </c>
      <c r="F632" s="3" t="s">
        <v>69</v>
      </c>
      <c r="G632" s="1" t="s">
        <v>1337</v>
      </c>
      <c r="H632" s="34" t="str">
        <f>_xlfn.XLOOKUP(B632,[2]CALCULATION!$B:$B,[2]CALCULATION!$H:$H,"")</f>
        <v>NOKIA</v>
      </c>
      <c r="I632" s="71">
        <v>8.6838996327400678E-2</v>
      </c>
      <c r="J632" s="71">
        <v>2.7483855687107088E-2</v>
      </c>
      <c r="K632" s="71">
        <v>2.9534889693607624E-2</v>
      </c>
      <c r="L632" s="71">
        <v>6.6471336888934543E-2</v>
      </c>
      <c r="M632" s="71">
        <v>6.7773297606104441E-2</v>
      </c>
      <c r="N632" s="71">
        <v>5.5681114506910025E-2</v>
      </c>
      <c r="O632" s="71">
        <v>6.7594946822930491E-2</v>
      </c>
      <c r="P632" s="50" t="s">
        <v>5365</v>
      </c>
      <c r="Q632" s="50" t="s">
        <v>5911</v>
      </c>
      <c r="R632" s="50"/>
      <c r="S632" s="49" t="str" cm="1">
        <f t="array" ref="S632">IFERROR(_xlfn.IFS(
U632="MPR ISSUE","PDH",
U632="BSS Hardware Issue","BSS",
U632="Sites strategiques, MLL, Pylone, etc.","ENVTECH",
U632="AKTIVCO DEFAUT GE &amp; POWER Cabinet","AKTIVCO",
U632="AKTIVCO Coupure ENEO &amp; Baisse de tension","AKTIVCO GRID ONLY",
U632="Coupure ENEO &amp; Baisse de tension","IHS GRID ONLY",
U632="Defaut GE &amp; POWER Cabinet","IHS",
U632="Sharing","Partners",
U632="Sites strategiques &amp; DataCenter","SST &amp; DC",
U632="Exclu","Exclu",
U632="SAT","SAT",
U632="SPARE-ISSUE","SPARE-ISSUE",
U632="Fiber CAmtel","TRANS_FO_CAMTEL",
U632="Fiber AOF","Fiber AOF",
U632="Projet OCM (HUAWEI)","TRAVAUX-HUAWEI",
U632="Projet OCM (NOKIA)","TRAVAUX-NOKIA",
U632="ACCESS-ISSUE","ACCESS-ISSUE",
U632="Projet OCM (ZTE, NOKIA, autres projets)","TRAVAUX OCM",
U632="No root CAuse","No root cause",
U632="ODU HS","PDH",
U632="IP &amp; VLAN","PDH",
U632="Warehouse HUAWEI","SPARE-ISSUE",
U632="SPARE-HS","SPARE-ISSUE",
U632="Power Telco","BSS"
),"")</f>
        <v>No root cause</v>
      </c>
      <c r="T632" s="49" t="str" cm="1">
        <f t="array" ref="T632">IFERROR(_xlfn.IFS(
U632="MPR ISSUE","TX ISSUE",
U632="BSS Hardware Issue","RAN ISSUE",
U632="Sites strategiques, MLL, Pylone, etc.","ENVTECH",
U632="AKTIVCO DEFAUT GE &amp; POWER Cabinet","POWER ISSUE",
U632="AKTIVCO Coupure ENEO &amp; Baisse de tension","POWER ISSUE",
U632="Coupure ENEO &amp; Baisse de tension","POWER ISSUE",
U632="Defaut GE &amp; POWER Cabinet","POWER ISSUE",
U632="Sharing","POWER ISSUE",
U632="Sites strategiques &amp; DataCenter","POWER ISSUE",
U632="Exclu","Exclu",
U632="SAT","TX ISSUE",
U632="SPARE-ISSUE","SPARE-ISSUE",
U632="Fiber CAmtel","TX ISSUE",
U632="Fiber AOF","TX ISSUE",
U632="Projet OCM (HUAWEI)","TRAVAUX-HUAWEI",
U632="Projet OCM (NOKIA)","TRAVAUX -NOKIA",
U632="ACCESS-ISSUE","ACCESS-ISSUE",
U632="Projet OCM (ZTE, NOKIA, autres projets)","TRAVAUX OCM",
U632="No root CAuse","No root cause",
U632="ODU HS","TX ISSUE",
U632="IP &amp; VLAN","TX ISSUE",
U632="Warehouse HUAWEI","SPARE-ISSUE",
U632="SPARE-HS","SPARE-ISSUE",
U632="Power Telco","RAN ISSUE"
),"")</f>
        <v>No root cause</v>
      </c>
      <c r="U632" s="36" t="s">
        <v>5895</v>
      </c>
      <c r="V632" s="49" t="str" cm="1">
        <f t="array" ref="V632">IFERROR(_xlfn.IFS(
U632="MPR ISSUE","ACTIVE",
U632="BSS Hardware Issue","ACTIVE",
U632="Sites strategiques, MLL, Pylone, etc.","PASSIVE",
U632="AKTIVCO DEFAUT GE &amp; POWER Cabinet","PASSIVE",
U632="AKTIVCO Coupure ENEO &amp; Baisse de tension","PASSIVE",
U632="Coupure ENEO &amp; Baisse de tension","PASSIVE",
U632="Defaut GE &amp; POWER Cabinet","PASSIVE",
U632="Sharing","PASSIVE",
U632="Sites strategiques &amp; DataCenter","PASSIVE",
U632="Exclu","Exclu",
U632="SAT","ACTIVE",
U632="SPARE-ISSUE","SPARE-ISSUE",
U632="Fiber CAmtel","ACTIVE",
U632="Fiber AOF","ACTIVE",
U632="Projet OCM (HUAWEI)","PLANNED WORKS",
U632="Projet OCM (NOKIA)","PLANNED WORKS",
U632="ACCESS-ISSUE","ACCESS-ISSUE",
U632="Projet OCM (ZTE, NOKIA, autres projets)","PLANNED WORKS",
U632="No root CAuse","No root cause",
U632="ODU HS","ACTIVE",
U632="IP &amp; VLAN","ACTIVE",
U632="Warehouse HUAWEI","SPARE-ISSUE",
U632="SPARE-HS","SPARE-ISSUE",
U632="Power Telco","ACTIVE"
),"")</f>
        <v>No root cause</v>
      </c>
      <c r="W632" s="49"/>
      <c r="X632" s="49"/>
      <c r="Y632" s="49"/>
      <c r="Z632" s="49"/>
      <c r="AA632" s="49"/>
      <c r="AB632" s="17" t="s">
        <v>5421</v>
      </c>
      <c r="AC632" s="7" t="s">
        <v>5421</v>
      </c>
      <c r="AD632" s="6"/>
      <c r="AE632" s="7"/>
      <c r="AF632" s="3" t="s">
        <v>5421</v>
      </c>
      <c r="AG632" s="17"/>
      <c r="AH632" s="18" t="s">
        <v>5421</v>
      </c>
      <c r="AI632" s="18" t="s">
        <v>5421</v>
      </c>
      <c r="AJ632" s="18" t="s">
        <v>5421</v>
      </c>
      <c r="AK632" s="18" t="s">
        <v>5421</v>
      </c>
      <c r="AL632" s="18" t="s">
        <v>5421</v>
      </c>
      <c r="AM632" s="18" t="s">
        <v>5421</v>
      </c>
      <c r="AN632" s="18" t="s">
        <v>5421</v>
      </c>
      <c r="AO632" s="18" t="s">
        <v>5421</v>
      </c>
      <c r="AP632" s="9" t="s">
        <v>5421</v>
      </c>
      <c r="AQ632" s="14"/>
      <c r="AR632" s="14" t="s">
        <v>5421</v>
      </c>
      <c r="AS632" s="14" t="s">
        <v>5421</v>
      </c>
      <c r="AT632" s="14" t="s">
        <v>5421</v>
      </c>
      <c r="AV632" s="9" t="str">
        <f>_xlfn.XLOOKUP(B632,[3]ALL!$B:$B,[3]ALL!$N:$N,"")</f>
        <v/>
      </c>
    </row>
    <row r="633" spans="1:48" s="9" customFormat="1" hidden="1" x14ac:dyDescent="0.3">
      <c r="A633" s="1" t="s">
        <v>2641</v>
      </c>
      <c r="B633" s="8" t="s">
        <v>2642</v>
      </c>
      <c r="C633" s="3" t="str">
        <f>_xlfn.XLOOKUP(B633,'[1]daily break down'!$D:$D,'[1]daily break down'!$E:$E,"")</f>
        <v>CENTRE</v>
      </c>
      <c r="D633" s="1" t="s">
        <v>11</v>
      </c>
      <c r="E633" s="1" t="s">
        <v>12</v>
      </c>
      <c r="F633" s="3" t="s">
        <v>37</v>
      </c>
      <c r="G633" s="1" t="s">
        <v>2641</v>
      </c>
      <c r="H633" s="34" t="str">
        <f>_xlfn.XLOOKUP(B633,[2]CALCULATION!$B:$B,[2]CALCULATION!$H:$H,"")</f>
        <v>NOKIA</v>
      </c>
      <c r="I633" s="71">
        <v>0</v>
      </c>
      <c r="J633" s="71">
        <v>0</v>
      </c>
      <c r="K633" s="71">
        <v>0</v>
      </c>
      <c r="L633" s="71">
        <v>0</v>
      </c>
      <c r="M633" s="71">
        <v>0</v>
      </c>
      <c r="N633" s="71">
        <v>0</v>
      </c>
      <c r="O633" s="71">
        <v>6.6507007045569125E-2</v>
      </c>
      <c r="P633" s="50" t="s">
        <v>5365</v>
      </c>
      <c r="Q633" s="50" t="s">
        <v>5911</v>
      </c>
      <c r="R633" s="50"/>
      <c r="S633" s="49" t="str" cm="1">
        <f t="array" ref="S633">IFERROR(_xlfn.IFS(
U633="MPR ISSUE","PDH",
U633="BSS Hardware Issue","BSS",
U633="Sites strategiques, MLL, Pylone, etc.","ENVTECH",
U633="AKTIVCO DEFAUT GE &amp; POWER Cabinet","AKTIVCO",
U633="AKTIVCO Coupure ENEO &amp; Baisse de tension","AKTIVCO GRID ONLY",
U633="Coupure ENEO &amp; Baisse de tension","IHS GRID ONLY",
U633="Defaut GE &amp; POWER Cabinet","IHS",
U633="Sharing","Partners",
U633="Sites strategiques &amp; DataCenter","SST &amp; DC",
U633="Exclu","Exclu",
U633="SAT","SAT",
U633="SPARE-ISSUE","SPARE-ISSUE",
U633="Fiber CAmtel","TRANS_FO_CAMTEL",
U633="Fiber AOF","Fiber AOF",
U633="Projet OCM (HUAWEI)","TRAVAUX-HUAWEI",
U633="Projet OCM (NOKIA)","TRAVAUX-NOKIA",
U633="ACCESS-ISSUE","ACCESS-ISSUE",
U633="Projet OCM (ZTE, NOKIA, autres projets)","TRAVAUX OCM",
U633="No root CAuse","No root cause",
U633="ODU HS","PDH",
U633="IP &amp; VLAN","PDH",
U633="Warehouse HUAWEI","SPARE-ISSUE",
U633="SPARE-HS","SPARE-ISSUE",
U633="Power Telco","BSS"
),"")</f>
        <v>No root cause</v>
      </c>
      <c r="T633" s="49" t="str" cm="1">
        <f t="array" ref="T633">IFERROR(_xlfn.IFS(
U633="MPR ISSUE","TX ISSUE",
U633="BSS Hardware Issue","RAN ISSUE",
U633="Sites strategiques, MLL, Pylone, etc.","ENVTECH",
U633="AKTIVCO DEFAUT GE &amp; POWER Cabinet","POWER ISSUE",
U633="AKTIVCO Coupure ENEO &amp; Baisse de tension","POWER ISSUE",
U633="Coupure ENEO &amp; Baisse de tension","POWER ISSUE",
U633="Defaut GE &amp; POWER Cabinet","POWER ISSUE",
U633="Sharing","POWER ISSUE",
U633="Sites strategiques &amp; DataCenter","POWER ISSUE",
U633="Exclu","Exclu",
U633="SAT","TX ISSUE",
U633="SPARE-ISSUE","SPARE-ISSUE",
U633="Fiber CAmtel","TX ISSUE",
U633="Fiber AOF","TX ISSUE",
U633="Projet OCM (HUAWEI)","TRAVAUX-HUAWEI",
U633="Projet OCM (NOKIA)","TRAVAUX -NOKIA",
U633="ACCESS-ISSUE","ACCESS-ISSUE",
U633="Projet OCM (ZTE, NOKIA, autres projets)","TRAVAUX OCM",
U633="No root CAuse","No root cause",
U633="ODU HS","TX ISSUE",
U633="IP &amp; VLAN","TX ISSUE",
U633="Warehouse HUAWEI","SPARE-ISSUE",
U633="SPARE-HS","SPARE-ISSUE",
U633="Power Telco","RAN ISSUE"
),"")</f>
        <v>No root cause</v>
      </c>
      <c r="U633" s="36" t="s">
        <v>5895</v>
      </c>
      <c r="V633" s="49" t="str" cm="1">
        <f t="array" ref="V633">IFERROR(_xlfn.IFS(
U633="MPR ISSUE","ACTIVE",
U633="BSS Hardware Issue","ACTIVE",
U633="Sites strategiques, MLL, Pylone, etc.","PASSIVE",
U633="AKTIVCO DEFAUT GE &amp; POWER Cabinet","PASSIVE",
U633="AKTIVCO Coupure ENEO &amp; Baisse de tension","PASSIVE",
U633="Coupure ENEO &amp; Baisse de tension","PASSIVE",
U633="Defaut GE &amp; POWER Cabinet","PASSIVE",
U633="Sharing","PASSIVE",
U633="Sites strategiques &amp; DataCenter","PASSIVE",
U633="Exclu","Exclu",
U633="SAT","ACTIVE",
U633="SPARE-ISSUE","SPARE-ISSUE",
U633="Fiber CAmtel","ACTIVE",
U633="Fiber AOF","ACTIVE",
U633="Projet OCM (HUAWEI)","PLANNED WORKS",
U633="Projet OCM (NOKIA)","PLANNED WORKS",
U633="ACCESS-ISSUE","ACCESS-ISSUE",
U633="Projet OCM (ZTE, NOKIA, autres projets)","PLANNED WORKS",
U633="No root CAuse","No root cause",
U633="ODU HS","ACTIVE",
U633="IP &amp; VLAN","ACTIVE",
U633="Warehouse HUAWEI","SPARE-ISSUE",
U633="SPARE-HS","SPARE-ISSUE",
U633="Power Telco","ACTIVE"
),"")</f>
        <v>No root cause</v>
      </c>
      <c r="W633" s="49"/>
      <c r="X633" s="49"/>
      <c r="Y633" s="49"/>
      <c r="Z633" s="49"/>
      <c r="AA633" s="49"/>
      <c r="AB633" s="17" t="s">
        <v>5421</v>
      </c>
      <c r="AC633" s="7" t="s">
        <v>5421</v>
      </c>
      <c r="AD633" s="6"/>
      <c r="AE633" s="7"/>
      <c r="AF633" s="3" t="s">
        <v>5421</v>
      </c>
      <c r="AG633" s="17"/>
      <c r="AH633" s="18" t="s">
        <v>5421</v>
      </c>
      <c r="AI633" s="18" t="s">
        <v>5421</v>
      </c>
      <c r="AJ633" s="18" t="s">
        <v>5421</v>
      </c>
      <c r="AK633" s="18" t="s">
        <v>5421</v>
      </c>
      <c r="AL633" s="18" t="s">
        <v>5421</v>
      </c>
      <c r="AM633" s="18" t="s">
        <v>5421</v>
      </c>
      <c r="AN633" s="18" t="s">
        <v>5421</v>
      </c>
      <c r="AO633" s="18" t="s">
        <v>5421</v>
      </c>
      <c r="AP633" s="9" t="s">
        <v>5421</v>
      </c>
      <c r="AQ633" s="14"/>
      <c r="AR633" s="14" t="s">
        <v>5421</v>
      </c>
      <c r="AS633" s="14" t="s">
        <v>5421</v>
      </c>
      <c r="AT633" s="14" t="s">
        <v>5421</v>
      </c>
      <c r="AV633" s="9" t="str">
        <f>_xlfn.XLOOKUP(B633,[3]ALL!$B:$B,[3]ALL!$N:$N,"")</f>
        <v/>
      </c>
    </row>
    <row r="634" spans="1:48" s="9" customFormat="1" hidden="1" x14ac:dyDescent="0.3">
      <c r="A634" s="1" t="s">
        <v>4342</v>
      </c>
      <c r="B634" s="8" t="s">
        <v>5208</v>
      </c>
      <c r="C634" s="3" t="str">
        <f>_xlfn.XLOOKUP(B634,'[1]daily break down'!$D:$D,'[1]daily break down'!$E:$E,"")</f>
        <v>SUD-OUEST</v>
      </c>
      <c r="D634" s="1" t="s">
        <v>11</v>
      </c>
      <c r="E634" s="1" t="s">
        <v>12</v>
      </c>
      <c r="F634" s="3" t="s">
        <v>13</v>
      </c>
      <c r="G634" s="1" t="s">
        <v>4342</v>
      </c>
      <c r="H634" s="33" t="str">
        <f>_xlfn.XLOOKUP(B634,[2]CALCULATION!$B:$B,[2]CALCULATION!$H:$H,"")</f>
        <v>HUAWEI</v>
      </c>
      <c r="I634" s="71">
        <v>0</v>
      </c>
      <c r="J634" s="71">
        <v>0</v>
      </c>
      <c r="K634" s="71">
        <v>0.36287250344573718</v>
      </c>
      <c r="L634" s="71">
        <v>0</v>
      </c>
      <c r="M634" s="71">
        <v>0.13982701400838393</v>
      </c>
      <c r="N634" s="71">
        <v>0</v>
      </c>
      <c r="O634" s="71">
        <v>6.6435666732299753E-2</v>
      </c>
      <c r="P634" s="50" t="s">
        <v>5365</v>
      </c>
      <c r="Q634" s="50" t="s">
        <v>5911</v>
      </c>
      <c r="R634" s="50"/>
      <c r="S634" s="49" t="str" cm="1">
        <f t="array" ref="S634">IFERROR(_xlfn.IFS(
U634="MPR ISSUE","PDH",
U634="BSS Hardware Issue","BSS",
U634="Sites strategiques, MLL, Pylone, etc.","ENVTECH",
U634="AKTIVCO DEFAUT GE &amp; POWER Cabinet","AKTIVCO",
U634="AKTIVCO Coupure ENEO &amp; Baisse de tension","AKTIVCO GRID ONLY",
U634="Coupure ENEO &amp; Baisse de tension","IHS GRID ONLY",
U634="Defaut GE &amp; POWER Cabinet","IHS",
U634="Sharing","Partners",
U634="Sites strategiques &amp; DataCenter","SST &amp; DC",
U634="Exclu","Exclu",
U634="SAT","SAT",
U634="SPARE-ISSUE","SPARE-ISSUE",
U634="Fiber CAmtel","TRANS_FO_CAMTEL",
U634="Fiber AOF","Fiber AOF",
U634="Projet OCM (HUAWEI)","TRAVAUX-HUAWEI",
U634="Projet OCM (NOKIA)","TRAVAUX-NOKIA",
U634="ACCESS-ISSUE","ACCESS-ISSUE",
U634="Projet OCM (ZTE, NOKIA, autres projets)","TRAVAUX OCM",
U634="No root CAuse","No root cause",
U634="ODU HS","PDH",
U634="IP &amp; VLAN","PDH",
U634="Warehouse HUAWEI","SPARE-ISSUE",
U634="SPARE-HS","SPARE-ISSUE",
U634="Power Telco","BSS"
),"")</f>
        <v>No root cause</v>
      </c>
      <c r="T634" s="49" t="str" cm="1">
        <f t="array" ref="T634">IFERROR(_xlfn.IFS(
U634="MPR ISSUE","TX ISSUE",
U634="BSS Hardware Issue","RAN ISSUE",
U634="Sites strategiques, MLL, Pylone, etc.","ENVTECH",
U634="AKTIVCO DEFAUT GE &amp; POWER Cabinet","POWER ISSUE",
U634="AKTIVCO Coupure ENEO &amp; Baisse de tension","POWER ISSUE",
U634="Coupure ENEO &amp; Baisse de tension","POWER ISSUE",
U634="Defaut GE &amp; POWER Cabinet","POWER ISSUE",
U634="Sharing","POWER ISSUE",
U634="Sites strategiques &amp; DataCenter","POWER ISSUE",
U634="Exclu","Exclu",
U634="SAT","TX ISSUE",
U634="SPARE-ISSUE","SPARE-ISSUE",
U634="Fiber CAmtel","TX ISSUE",
U634="Fiber AOF","TX ISSUE",
U634="Projet OCM (HUAWEI)","TRAVAUX-HUAWEI",
U634="Projet OCM (NOKIA)","TRAVAUX -NOKIA",
U634="ACCESS-ISSUE","ACCESS-ISSUE",
U634="Projet OCM (ZTE, NOKIA, autres projets)","TRAVAUX OCM",
U634="No root CAuse","No root cause",
U634="ODU HS","TX ISSUE",
U634="IP &amp; VLAN","TX ISSUE",
U634="Warehouse HUAWEI","SPARE-ISSUE",
U634="SPARE-HS","SPARE-ISSUE",
U634="Power Telco","RAN ISSUE"
),"")</f>
        <v>No root cause</v>
      </c>
      <c r="U634" s="36" t="s">
        <v>5895</v>
      </c>
      <c r="V634" s="49" t="str" cm="1">
        <f t="array" ref="V634">IFERROR(_xlfn.IFS(
U634="MPR ISSUE","ACTIVE",
U634="BSS Hardware Issue","ACTIVE",
U634="Sites strategiques, MLL, Pylone, etc.","PASSIVE",
U634="AKTIVCO DEFAUT GE &amp; POWER Cabinet","PASSIVE",
U634="AKTIVCO Coupure ENEO &amp; Baisse de tension","PASSIVE",
U634="Coupure ENEO &amp; Baisse de tension","PASSIVE",
U634="Defaut GE &amp; POWER Cabinet","PASSIVE",
U634="Sharing","PASSIVE",
U634="Sites strategiques &amp; DataCenter","PASSIVE",
U634="Exclu","Exclu",
U634="SAT","ACTIVE",
U634="SPARE-ISSUE","SPARE-ISSUE",
U634="Fiber CAmtel","ACTIVE",
U634="Fiber AOF","ACTIVE",
U634="Projet OCM (HUAWEI)","PLANNED WORKS",
U634="Projet OCM (NOKIA)","PLANNED WORKS",
U634="ACCESS-ISSUE","ACCESS-ISSUE",
U634="Projet OCM (ZTE, NOKIA, autres projets)","PLANNED WORKS",
U634="No root CAuse","No root cause",
U634="ODU HS","ACTIVE",
U634="IP &amp; VLAN","ACTIVE",
U634="Warehouse HUAWEI","SPARE-ISSUE",
U634="SPARE-HS","SPARE-ISSUE",
U634="Power Telco","ACTIVE"
),"")</f>
        <v>No root cause</v>
      </c>
      <c r="W634" s="49"/>
      <c r="X634" s="49"/>
      <c r="Y634" s="49"/>
      <c r="Z634" s="49"/>
      <c r="AA634" s="49"/>
      <c r="AB634" s="17" t="s">
        <v>5421</v>
      </c>
      <c r="AC634" s="7" t="s">
        <v>5421</v>
      </c>
      <c r="AD634" s="6"/>
      <c r="AE634" s="7"/>
      <c r="AF634" s="3" t="s">
        <v>5421</v>
      </c>
      <c r="AG634" s="17"/>
      <c r="AH634" s="18" t="s">
        <v>5421</v>
      </c>
      <c r="AI634" s="18" t="s">
        <v>5421</v>
      </c>
      <c r="AJ634" s="18" t="s">
        <v>5421</v>
      </c>
      <c r="AK634" s="18" t="s">
        <v>5421</v>
      </c>
      <c r="AL634" s="18" t="s">
        <v>5421</v>
      </c>
      <c r="AM634" s="18" t="s">
        <v>5421</v>
      </c>
      <c r="AN634" s="18" t="s">
        <v>5421</v>
      </c>
      <c r="AO634" s="18" t="s">
        <v>5421</v>
      </c>
      <c r="AP634" s="9" t="s">
        <v>5421</v>
      </c>
      <c r="AQ634" s="14"/>
      <c r="AR634" s="14" t="s">
        <v>5421</v>
      </c>
      <c r="AS634" s="14" t="s">
        <v>5421</v>
      </c>
      <c r="AT634" s="14" t="s">
        <v>5421</v>
      </c>
      <c r="AV634" s="9" t="str">
        <f>_xlfn.XLOOKUP(B634,[3]ALL!$B:$B,[3]ALL!$N:$N,"")</f>
        <v/>
      </c>
    </row>
    <row r="635" spans="1:48" s="9" customFormat="1" hidden="1" x14ac:dyDescent="0.3">
      <c r="A635" s="1" t="s">
        <v>4601</v>
      </c>
      <c r="B635" s="8" t="s">
        <v>4602</v>
      </c>
      <c r="C635" s="3" t="str">
        <f>_xlfn.XLOOKUP(B635,'[1]daily break down'!$D:$D,'[1]daily break down'!$E:$E,"")</f>
        <v>ADAMAOUA</v>
      </c>
      <c r="D635" s="1" t="s">
        <v>11</v>
      </c>
      <c r="E635" s="1" t="s">
        <v>12</v>
      </c>
      <c r="F635" s="3" t="s">
        <v>90</v>
      </c>
      <c r="G635" s="1" t="s">
        <v>4603</v>
      </c>
      <c r="H635" s="34" t="str">
        <f>_xlfn.XLOOKUP(B635,[2]CALCULATION!$B:$B,[2]CALCULATION!$H:$H,"")</f>
        <v>NOKIA</v>
      </c>
      <c r="I635" s="71">
        <v>2.4888676726401542E-2</v>
      </c>
      <c r="J635" s="71">
        <v>0</v>
      </c>
      <c r="K635" s="71">
        <v>0</v>
      </c>
      <c r="L635" s="71">
        <v>0</v>
      </c>
      <c r="M635" s="71">
        <v>0</v>
      </c>
      <c r="N635" s="71">
        <v>0</v>
      </c>
      <c r="O635" s="71">
        <v>6.6037673856630563E-2</v>
      </c>
      <c r="P635" s="50" t="s">
        <v>5365</v>
      </c>
      <c r="Q635" s="50" t="s">
        <v>5911</v>
      </c>
      <c r="R635" s="50"/>
      <c r="S635" s="49" t="str" cm="1">
        <f t="array" ref="S635">IFERROR(_xlfn.IFS(
U635="MPR ISSUE","PDH",
U635="BSS Hardware Issue","BSS",
U635="Sites strategiques, MLL, Pylone, etc.","ENVTECH",
U635="AKTIVCO DEFAUT GE &amp; POWER Cabinet","AKTIVCO",
U635="AKTIVCO Coupure ENEO &amp; Baisse de tension","AKTIVCO GRID ONLY",
U635="Coupure ENEO &amp; Baisse de tension","IHS GRID ONLY",
U635="Defaut GE &amp; POWER Cabinet","IHS",
U635="Sharing","Partners",
U635="Sites strategiques &amp; DataCenter","SST &amp; DC",
U635="Exclu","Exclu",
U635="SAT","SAT",
U635="SPARE-ISSUE","SPARE-ISSUE",
U635="Fiber CAmtel","TRANS_FO_CAMTEL",
U635="Fiber AOF","Fiber AOF",
U635="Projet OCM (HUAWEI)","TRAVAUX-HUAWEI",
U635="Projet OCM (NOKIA)","TRAVAUX-NOKIA",
U635="ACCESS-ISSUE","ACCESS-ISSUE",
U635="Projet OCM (ZTE, NOKIA, autres projets)","TRAVAUX OCM",
U635="No root CAuse","No root cause",
U635="ODU HS","PDH",
U635="IP &amp; VLAN","PDH",
U635="Warehouse HUAWEI","SPARE-ISSUE",
U635="SPARE-HS","SPARE-ISSUE",
U635="Power Telco","BSS"
),"")</f>
        <v>IHS</v>
      </c>
      <c r="T635" s="49" t="str" cm="1">
        <f t="array" ref="T635">IFERROR(_xlfn.IFS(
U635="MPR ISSUE","TX ISSUE",
U635="BSS Hardware Issue","RAN ISSUE",
U635="Sites strategiques, MLL, Pylone, etc.","ENVTECH",
U635="AKTIVCO DEFAUT GE &amp; POWER Cabinet","POWER ISSUE",
U635="AKTIVCO Coupure ENEO &amp; Baisse de tension","POWER ISSUE",
U635="Coupure ENEO &amp; Baisse de tension","POWER ISSUE",
U635="Defaut GE &amp; POWER Cabinet","POWER ISSUE",
U635="Sharing","POWER ISSUE",
U635="Sites strategiques &amp; DataCenter","POWER ISSUE",
U635="Exclu","Exclu",
U635="SAT","TX ISSUE",
U635="SPARE-ISSUE","SPARE-ISSUE",
U635="Fiber CAmtel","TX ISSUE",
U635="Fiber AOF","TX ISSUE",
U635="Projet OCM (HUAWEI)","TRAVAUX-HUAWEI",
U635="Projet OCM (NOKIA)","TRAVAUX -NOKIA",
U635="ACCESS-ISSUE","ACCESS-ISSUE",
U635="Projet OCM (ZTE, NOKIA, autres projets)","TRAVAUX OCM",
U635="No root CAuse","No root cause",
U635="ODU HS","TX ISSUE",
U635="IP &amp; VLAN","TX ISSUE",
U635="Warehouse HUAWEI","SPARE-ISSUE",
U635="SPARE-HS","SPARE-ISSUE",
U635="Power Telco","RAN ISSUE"
),"")</f>
        <v>POWER ISSUE</v>
      </c>
      <c r="U635" s="36" t="s">
        <v>5330</v>
      </c>
      <c r="V635" s="49" t="str" cm="1">
        <f t="array" ref="V635">IFERROR(_xlfn.IFS(
U635="MPR ISSUE","ACTIVE",
U635="BSS Hardware Issue","ACTIVE",
U635="Sites strategiques, MLL, Pylone, etc.","PASSIVE",
U635="AKTIVCO DEFAUT GE &amp; POWER Cabinet","PASSIVE",
U635="AKTIVCO Coupure ENEO &amp; Baisse de tension","PASSIVE",
U635="Coupure ENEO &amp; Baisse de tension","PASSIVE",
U635="Defaut GE &amp; POWER Cabinet","PASSIVE",
U635="Sharing","PASSIVE",
U635="Sites strategiques &amp; DataCenter","PASSIVE",
U635="Exclu","Exclu",
U635="SAT","ACTIVE",
U635="SPARE-ISSUE","SPARE-ISSUE",
U635="Fiber CAmtel","ACTIVE",
U635="Fiber AOF","ACTIVE",
U635="Projet OCM (HUAWEI)","PLANNED WORKS",
U635="Projet OCM (NOKIA)","PLANNED WORKS",
U635="ACCESS-ISSUE","ACCESS-ISSUE",
U635="Projet OCM (ZTE, NOKIA, autres projets)","PLANNED WORKS",
U635="No root CAuse","No root cause",
U635="ODU HS","ACTIVE",
U635="IP &amp; VLAN","ACTIVE",
U635="Warehouse HUAWEI","SPARE-ISSUE",
U635="SPARE-HS","SPARE-ISSUE",
U635="Power Telco","ACTIVE"
),"")</f>
        <v>PASSIVE</v>
      </c>
      <c r="W635" s="49" t="s">
        <v>6020</v>
      </c>
      <c r="X635" s="49" t="s">
        <v>5914</v>
      </c>
      <c r="Y635" s="49"/>
      <c r="Z635" s="1" t="s">
        <v>11</v>
      </c>
      <c r="AA635" s="49" t="s">
        <v>5912</v>
      </c>
      <c r="AB635" s="17" t="s">
        <v>5774</v>
      </c>
      <c r="AC635" s="7" t="s">
        <v>5421</v>
      </c>
      <c r="AD635" s="6"/>
      <c r="AE635" s="7"/>
      <c r="AF635" s="3" t="s">
        <v>5421</v>
      </c>
      <c r="AG635" s="17"/>
      <c r="AH635" s="18" t="s">
        <v>5421</v>
      </c>
      <c r="AI635" s="18" t="s">
        <v>5421</v>
      </c>
      <c r="AJ635" s="18" t="s">
        <v>5421</v>
      </c>
      <c r="AK635" s="18" t="s">
        <v>5421</v>
      </c>
      <c r="AL635" s="18" t="s">
        <v>5421</v>
      </c>
      <c r="AM635" s="18" t="s">
        <v>5421</v>
      </c>
      <c r="AN635" s="18" t="s">
        <v>5421</v>
      </c>
      <c r="AO635" s="18" t="s">
        <v>5421</v>
      </c>
      <c r="AP635" s="9" t="s">
        <v>5774</v>
      </c>
      <c r="AQ635" s="14"/>
      <c r="AR635" s="14" t="s">
        <v>5421</v>
      </c>
      <c r="AS635" s="14" t="s">
        <v>5421</v>
      </c>
      <c r="AT635" s="14" t="s">
        <v>5421</v>
      </c>
      <c r="AV635" s="9" t="str">
        <f>_xlfn.XLOOKUP(B635,[3]ALL!$B:$B,[3]ALL!$N:$N,"")</f>
        <v/>
      </c>
    </row>
    <row r="636" spans="1:48" s="9" customFormat="1" hidden="1" x14ac:dyDescent="0.3">
      <c r="A636" s="1" t="s">
        <v>3983</v>
      </c>
      <c r="B636" s="8" t="s">
        <v>3984</v>
      </c>
      <c r="C636" s="3" t="str">
        <f>_xlfn.XLOOKUP(B636,'[1]daily break down'!$D:$D,'[1]daily break down'!$E:$E,"")</f>
        <v>OUEST</v>
      </c>
      <c r="D636" s="1" t="s">
        <v>21</v>
      </c>
      <c r="E636" s="1" t="s">
        <v>36</v>
      </c>
      <c r="F636" s="3" t="s">
        <v>102</v>
      </c>
      <c r="G636" s="1" t="s">
        <v>3983</v>
      </c>
      <c r="H636" s="33" t="str">
        <f>_xlfn.XLOOKUP(B636,[2]CALCULATION!$B:$B,[2]CALCULATION!$H:$H,"")</f>
        <v>HUAWEI</v>
      </c>
      <c r="I636" s="71">
        <v>0.83939012592992079</v>
      </c>
      <c r="J636" s="71">
        <v>0.70659013277859106</v>
      </c>
      <c r="K636" s="71">
        <v>0.60204090368201624</v>
      </c>
      <c r="L636" s="71">
        <v>0.35078032034654277</v>
      </c>
      <c r="M636" s="71">
        <v>0.63876332993753437</v>
      </c>
      <c r="N636" s="71">
        <v>1.1583883367148642</v>
      </c>
      <c r="O636" s="71">
        <v>6.5008860466908083E-2</v>
      </c>
      <c r="P636" s="50" t="s">
        <v>5365</v>
      </c>
      <c r="Q636" s="50" t="s">
        <v>5911</v>
      </c>
      <c r="R636" s="50"/>
      <c r="S636" s="49" t="str" cm="1">
        <f t="array" ref="S636">IFERROR(_xlfn.IFS(
U636="MPR ISSUE","PDH",
U636="BSS Hardware Issue","BSS",
U636="Sites strategiques, MLL, Pylone, etc.","ENVTECH",
U636="AKTIVCO DEFAUT GE &amp; POWER Cabinet","AKTIVCO",
U636="AKTIVCO Coupure ENEO &amp; Baisse de tension","AKTIVCO GRID ONLY",
U636="Coupure ENEO &amp; Baisse de tension","IHS GRID ONLY",
U636="Defaut GE &amp; POWER Cabinet","IHS",
U636="Sharing","Partners",
U636="Sites strategiques &amp; DataCenter","SST &amp; DC",
U636="Exclu","Exclu",
U636="SAT","SAT",
U636="SPARE-ISSUE","SPARE-ISSUE",
U636="Fiber CAmtel","TRANS_FO_CAMTEL",
U636="Fiber AOF","Fiber AOF",
U636="Projet OCM (HUAWEI)","TRAVAUX-HUAWEI",
U636="Projet OCM (NOKIA)","TRAVAUX-NOKIA",
U636="ACCESS-ISSUE","ACCESS-ISSUE",
U636="Projet OCM (ZTE, NOKIA, autres projets)","TRAVAUX OCM",
U636="No root CAuse","No root cause",
U636="ODU HS","PDH",
U636="IP &amp; VLAN","PDH",
U636="Warehouse HUAWEI","SPARE-ISSUE",
U636="SPARE-HS","SPARE-ISSUE",
U636="Power Telco","BSS"
),"")</f>
        <v>No root cause</v>
      </c>
      <c r="T636" s="49" t="str" cm="1">
        <f t="array" ref="T636">IFERROR(_xlfn.IFS(
U636="MPR ISSUE","TX ISSUE",
U636="BSS Hardware Issue","RAN ISSUE",
U636="Sites strategiques, MLL, Pylone, etc.","ENVTECH",
U636="AKTIVCO DEFAUT GE &amp; POWER Cabinet","POWER ISSUE",
U636="AKTIVCO Coupure ENEO &amp; Baisse de tension","POWER ISSUE",
U636="Coupure ENEO &amp; Baisse de tension","POWER ISSUE",
U636="Defaut GE &amp; POWER Cabinet","POWER ISSUE",
U636="Sharing","POWER ISSUE",
U636="Sites strategiques &amp; DataCenter","POWER ISSUE",
U636="Exclu","Exclu",
U636="SAT","TX ISSUE",
U636="SPARE-ISSUE","SPARE-ISSUE",
U636="Fiber CAmtel","TX ISSUE",
U636="Fiber AOF","TX ISSUE",
U636="Projet OCM (HUAWEI)","TRAVAUX-HUAWEI",
U636="Projet OCM (NOKIA)","TRAVAUX -NOKIA",
U636="ACCESS-ISSUE","ACCESS-ISSUE",
U636="Projet OCM (ZTE, NOKIA, autres projets)","TRAVAUX OCM",
U636="No root CAuse","No root cause",
U636="ODU HS","TX ISSUE",
U636="IP &amp; VLAN","TX ISSUE",
U636="Warehouse HUAWEI","SPARE-ISSUE",
U636="SPARE-HS","SPARE-ISSUE",
U636="Power Telco","RAN ISSUE"
),"")</f>
        <v>No root cause</v>
      </c>
      <c r="U636" s="36" t="s">
        <v>5895</v>
      </c>
      <c r="V636" s="49" t="str" cm="1">
        <f t="array" ref="V636">IFERROR(_xlfn.IFS(
U636="MPR ISSUE","ACTIVE",
U636="BSS Hardware Issue","ACTIVE",
U636="Sites strategiques, MLL, Pylone, etc.","PASSIVE",
U636="AKTIVCO DEFAUT GE &amp; POWER Cabinet","PASSIVE",
U636="AKTIVCO Coupure ENEO &amp; Baisse de tension","PASSIVE",
U636="Coupure ENEO &amp; Baisse de tension","PASSIVE",
U636="Defaut GE &amp; POWER Cabinet","PASSIVE",
U636="Sharing","PASSIVE",
U636="Sites strategiques &amp; DataCenter","PASSIVE",
U636="Exclu","Exclu",
U636="SAT","ACTIVE",
U636="SPARE-ISSUE","SPARE-ISSUE",
U636="Fiber CAmtel","ACTIVE",
U636="Fiber AOF","ACTIVE",
U636="Projet OCM (HUAWEI)","PLANNED WORKS",
U636="Projet OCM (NOKIA)","PLANNED WORKS",
U636="ACCESS-ISSUE","ACCESS-ISSUE",
U636="Projet OCM (ZTE, NOKIA, autres projets)","PLANNED WORKS",
U636="No root CAuse","No root cause",
U636="ODU HS","ACTIVE",
U636="IP &amp; VLAN","ACTIVE",
U636="Warehouse HUAWEI","SPARE-ISSUE",
U636="SPARE-HS","SPARE-ISSUE",
U636="Power Telco","ACTIVE"
),"")</f>
        <v>No root cause</v>
      </c>
      <c r="W636" s="49"/>
      <c r="X636" s="49"/>
      <c r="Y636" s="49"/>
      <c r="Z636" s="49"/>
      <c r="AA636" s="49"/>
      <c r="AB636" s="17" t="s">
        <v>5421</v>
      </c>
      <c r="AC636" s="7" t="s">
        <v>5421</v>
      </c>
      <c r="AD636" s="6"/>
      <c r="AE636" s="7"/>
      <c r="AF636" s="3" t="s">
        <v>5421</v>
      </c>
      <c r="AG636" s="17"/>
      <c r="AH636" s="18" t="s">
        <v>5421</v>
      </c>
      <c r="AI636" s="18" t="s">
        <v>5421</v>
      </c>
      <c r="AJ636" s="18" t="s">
        <v>5421</v>
      </c>
      <c r="AK636" s="18" t="s">
        <v>5421</v>
      </c>
      <c r="AL636" s="18" t="s">
        <v>5421</v>
      </c>
      <c r="AM636" s="18" t="s">
        <v>5421</v>
      </c>
      <c r="AN636" s="18" t="s">
        <v>5421</v>
      </c>
      <c r="AO636" s="18" t="s">
        <v>5421</v>
      </c>
      <c r="AP636" s="9" t="s">
        <v>5421</v>
      </c>
      <c r="AQ636" s="14"/>
      <c r="AR636" s="14" t="s">
        <v>5421</v>
      </c>
      <c r="AS636" s="14" t="s">
        <v>5421</v>
      </c>
      <c r="AT636" s="14" t="s">
        <v>5421</v>
      </c>
      <c r="AV636" s="9" t="str">
        <f>_xlfn.XLOOKUP(B636,[3]ALL!$B:$B,[3]ALL!$N:$N,"")</f>
        <v/>
      </c>
    </row>
    <row r="637" spans="1:48" s="9" customFormat="1" hidden="1" x14ac:dyDescent="0.3">
      <c r="A637" s="1" t="s">
        <v>3667</v>
      </c>
      <c r="B637" s="8" t="s">
        <v>3668</v>
      </c>
      <c r="C637" s="3" t="str">
        <f>_xlfn.XLOOKUP(B637,'[1]daily break down'!$D:$D,'[1]daily break down'!$E:$E,"")</f>
        <v>LITTORAL</v>
      </c>
      <c r="D637" s="1" t="s">
        <v>11</v>
      </c>
      <c r="E637" s="1" t="s">
        <v>12</v>
      </c>
      <c r="F637" s="3" t="s">
        <v>31</v>
      </c>
      <c r="G637" s="1" t="s">
        <v>484</v>
      </c>
      <c r="H637" s="35" t="str">
        <f>_xlfn.XLOOKUP(B637,[2]CALCULATION!$B:$B,[2]CALCULATION!$H:$H,"")</f>
        <v>ZTE</v>
      </c>
      <c r="I637" s="71">
        <v>0</v>
      </c>
      <c r="J637" s="71">
        <v>0</v>
      </c>
      <c r="K637" s="71">
        <v>0</v>
      </c>
      <c r="L637" s="71">
        <v>1.9391545602155045</v>
      </c>
      <c r="M637" s="71">
        <v>0</v>
      </c>
      <c r="N637" s="71">
        <v>0</v>
      </c>
      <c r="O637" s="71">
        <v>6.3421538496659741E-2</v>
      </c>
      <c r="P637" s="50" t="s">
        <v>5365</v>
      </c>
      <c r="Q637" s="50" t="s">
        <v>5911</v>
      </c>
      <c r="R637" s="50"/>
      <c r="S637" s="49" t="str" cm="1">
        <f t="array" ref="S637">IFERROR(_xlfn.IFS(
U637="MPR ISSUE","PDH",
U637="BSS Hardware Issue","BSS",
U637="Sites strategiques, MLL, Pylone, etc.","ENVTECH",
U637="AKTIVCO DEFAUT GE &amp; POWER Cabinet","AKTIVCO",
U637="AKTIVCO Coupure ENEO &amp; Baisse de tension","AKTIVCO GRID ONLY",
U637="Coupure ENEO &amp; Baisse de tension","IHS GRID ONLY",
U637="Defaut GE &amp; POWER Cabinet","IHS",
U637="Sharing","Partners",
U637="Sites strategiques &amp; DataCenter","SST &amp; DC",
U637="Exclu","Exclu",
U637="SAT","SAT",
U637="SPARE-ISSUE","SPARE-ISSUE",
U637="Fiber CAmtel","TRANS_FO_CAMTEL",
U637="Fiber AOF","Fiber AOF",
U637="Projet OCM (HUAWEI)","TRAVAUX-HUAWEI",
U637="Projet OCM (NOKIA)","TRAVAUX-NOKIA",
U637="ACCESS-ISSUE","ACCESS-ISSUE",
U637="Projet OCM (ZTE, NOKIA, autres projets)","TRAVAUX OCM",
U637="No root CAuse","No root cause",
U637="ODU HS","PDH",
U637="IP &amp; VLAN","PDH",
U637="Warehouse HUAWEI","SPARE-ISSUE",
U637="SPARE-HS","SPARE-ISSUE",
U637="Power Telco","BSS"
),"")</f>
        <v>No root cause</v>
      </c>
      <c r="T637" s="49" t="str" cm="1">
        <f t="array" ref="T637">IFERROR(_xlfn.IFS(
U637="MPR ISSUE","TX ISSUE",
U637="BSS Hardware Issue","RAN ISSUE",
U637="Sites strategiques, MLL, Pylone, etc.","ENVTECH",
U637="AKTIVCO DEFAUT GE &amp; POWER Cabinet","POWER ISSUE",
U637="AKTIVCO Coupure ENEO &amp; Baisse de tension","POWER ISSUE",
U637="Coupure ENEO &amp; Baisse de tension","POWER ISSUE",
U637="Defaut GE &amp; POWER Cabinet","POWER ISSUE",
U637="Sharing","POWER ISSUE",
U637="Sites strategiques &amp; DataCenter","POWER ISSUE",
U637="Exclu","Exclu",
U637="SAT","TX ISSUE",
U637="SPARE-ISSUE","SPARE-ISSUE",
U637="Fiber CAmtel","TX ISSUE",
U637="Fiber AOF","TX ISSUE",
U637="Projet OCM (HUAWEI)","TRAVAUX-HUAWEI",
U637="Projet OCM (NOKIA)","TRAVAUX -NOKIA",
U637="ACCESS-ISSUE","ACCESS-ISSUE",
U637="Projet OCM (ZTE, NOKIA, autres projets)","TRAVAUX OCM",
U637="No root CAuse","No root cause",
U637="ODU HS","TX ISSUE",
U637="IP &amp; VLAN","TX ISSUE",
U637="Warehouse HUAWEI","SPARE-ISSUE",
U637="SPARE-HS","SPARE-ISSUE",
U637="Power Telco","RAN ISSUE"
),"")</f>
        <v>No root cause</v>
      </c>
      <c r="U637" s="36" t="s">
        <v>5895</v>
      </c>
      <c r="V637" s="49" t="str" cm="1">
        <f t="array" ref="V637">IFERROR(_xlfn.IFS(
U637="MPR ISSUE","ACTIVE",
U637="BSS Hardware Issue","ACTIVE",
U637="Sites strategiques, MLL, Pylone, etc.","PASSIVE",
U637="AKTIVCO DEFAUT GE &amp; POWER Cabinet","PASSIVE",
U637="AKTIVCO Coupure ENEO &amp; Baisse de tension","PASSIVE",
U637="Coupure ENEO &amp; Baisse de tension","PASSIVE",
U637="Defaut GE &amp; POWER Cabinet","PASSIVE",
U637="Sharing","PASSIVE",
U637="Sites strategiques &amp; DataCenter","PASSIVE",
U637="Exclu","Exclu",
U637="SAT","ACTIVE",
U637="SPARE-ISSUE","SPARE-ISSUE",
U637="Fiber CAmtel","ACTIVE",
U637="Fiber AOF","ACTIVE",
U637="Projet OCM (HUAWEI)","PLANNED WORKS",
U637="Projet OCM (NOKIA)","PLANNED WORKS",
U637="ACCESS-ISSUE","ACCESS-ISSUE",
U637="Projet OCM (ZTE, NOKIA, autres projets)","PLANNED WORKS",
U637="No root CAuse","No root cause",
U637="ODU HS","ACTIVE",
U637="IP &amp; VLAN","ACTIVE",
U637="Warehouse HUAWEI","SPARE-ISSUE",
U637="SPARE-HS","SPARE-ISSUE",
U637="Power Telco","ACTIVE"
),"")</f>
        <v>No root cause</v>
      </c>
      <c r="W637" s="49"/>
      <c r="X637" s="49"/>
      <c r="Y637" s="49"/>
      <c r="Z637" s="49"/>
      <c r="AA637" s="49"/>
      <c r="AB637" s="17" t="s">
        <v>5421</v>
      </c>
      <c r="AC637" s="7" t="s">
        <v>5421</v>
      </c>
      <c r="AD637" s="6"/>
      <c r="AE637" s="7"/>
      <c r="AF637" s="3" t="s">
        <v>5421</v>
      </c>
      <c r="AG637" s="17"/>
      <c r="AH637" s="18" t="s">
        <v>5421</v>
      </c>
      <c r="AI637" s="18" t="s">
        <v>5421</v>
      </c>
      <c r="AJ637" s="18" t="s">
        <v>5421</v>
      </c>
      <c r="AK637" s="18" t="s">
        <v>5421</v>
      </c>
      <c r="AL637" s="18" t="s">
        <v>5421</v>
      </c>
      <c r="AM637" s="18" t="s">
        <v>5421</v>
      </c>
      <c r="AN637" s="18" t="s">
        <v>5421</v>
      </c>
      <c r="AO637" s="18" t="s">
        <v>5421</v>
      </c>
      <c r="AP637" s="9" t="s">
        <v>5421</v>
      </c>
      <c r="AQ637" s="14"/>
      <c r="AR637" s="14" t="s">
        <v>5421</v>
      </c>
      <c r="AS637" s="14" t="s">
        <v>5421</v>
      </c>
      <c r="AT637" s="14" t="s">
        <v>5421</v>
      </c>
      <c r="AV637" s="9" t="str">
        <f>_xlfn.XLOOKUP(B637,[3]ALL!$B:$B,[3]ALL!$N:$N,"")</f>
        <v/>
      </c>
    </row>
    <row r="638" spans="1:48" s="9" customFormat="1" hidden="1" x14ac:dyDescent="0.3">
      <c r="A638" s="1" t="s">
        <v>235</v>
      </c>
      <c r="B638" s="1" t="s">
        <v>236</v>
      </c>
      <c r="C638" s="3" t="str">
        <f>_xlfn.XLOOKUP(B638,'[1]daily break down'!$D:$D,'[1]daily break down'!$E:$E,"")</f>
        <v>NORD</v>
      </c>
      <c r="D638" s="1" t="s">
        <v>11</v>
      </c>
      <c r="E638" s="1" t="s">
        <v>237</v>
      </c>
      <c r="F638" s="3" t="s">
        <v>23</v>
      </c>
      <c r="G638" s="1" t="s">
        <v>238</v>
      </c>
      <c r="H638" s="34" t="str">
        <f>_xlfn.XLOOKUP(B638,[2]CALCULATION!$B:$B,[2]CALCULATION!$H:$H,"")</f>
        <v>NOKIA</v>
      </c>
      <c r="I638" s="71">
        <v>2.8072413271581088E-2</v>
      </c>
      <c r="J638" s="71">
        <v>0</v>
      </c>
      <c r="K638" s="71">
        <v>3.1355125668860555E-2</v>
      </c>
      <c r="L638" s="71">
        <v>4.0131248624361996E-3</v>
      </c>
      <c r="M638" s="71">
        <v>0</v>
      </c>
      <c r="N638" s="71">
        <v>7.8848881241207522E-2</v>
      </c>
      <c r="O638" s="71">
        <v>6.0710606592415554E-2</v>
      </c>
      <c r="P638" s="50" t="s">
        <v>5365</v>
      </c>
      <c r="Q638" s="50" t="s">
        <v>5911</v>
      </c>
      <c r="R638" s="50"/>
      <c r="S638" s="49" t="str" cm="1">
        <f t="array" ref="S638">IFERROR(_xlfn.IFS(
U638="MPR ISSUE","PDH",
U638="BSS Hardware Issue","BSS",
U638="Sites strategiques, MLL, Pylone, etc.","ENVTECH",
U638="AKTIVCO DEFAUT GE &amp; POWER Cabinet","AKTIVCO",
U638="AKTIVCO Coupure ENEO &amp; Baisse de tension","AKTIVCO GRID ONLY",
U638="Coupure ENEO &amp; Baisse de tension","IHS GRID ONLY",
U638="Defaut GE &amp; POWER Cabinet","IHS",
U638="Sharing","Partners",
U638="Sites strategiques &amp; DataCenter","SST &amp; DC",
U638="Exclu","Exclu",
U638="SAT","SAT",
U638="SPARE-ISSUE","SPARE-ISSUE",
U638="Fiber CAmtel","TRANS_FO_CAMTEL",
U638="Fiber AOF","Fiber AOF",
U638="Projet OCM (HUAWEI)","TRAVAUX-HUAWEI",
U638="Projet OCM (NOKIA)","TRAVAUX-NOKIA",
U638="ACCESS-ISSUE","ACCESS-ISSUE",
U638="Projet OCM (ZTE, NOKIA, autres projets)","TRAVAUX OCM",
U638="No root CAuse","No root cause",
U638="ODU HS","PDH",
U638="IP &amp; VLAN","PDH",
U638="Warehouse HUAWEI","SPARE-ISSUE",
U638="SPARE-HS","SPARE-ISSUE",
U638="Power Telco","BSS"
),"")</f>
        <v>No root cause</v>
      </c>
      <c r="T638" s="49" t="str" cm="1">
        <f t="array" ref="T638">IFERROR(_xlfn.IFS(
U638="MPR ISSUE","TX ISSUE",
U638="BSS Hardware Issue","RAN ISSUE",
U638="Sites strategiques, MLL, Pylone, etc.","ENVTECH",
U638="AKTIVCO DEFAUT GE &amp; POWER Cabinet","POWER ISSUE",
U638="AKTIVCO Coupure ENEO &amp; Baisse de tension","POWER ISSUE",
U638="Coupure ENEO &amp; Baisse de tension","POWER ISSUE",
U638="Defaut GE &amp; POWER Cabinet","POWER ISSUE",
U638="Sharing","POWER ISSUE",
U638="Sites strategiques &amp; DataCenter","POWER ISSUE",
U638="Exclu","Exclu",
U638="SAT","TX ISSUE",
U638="SPARE-ISSUE","SPARE-ISSUE",
U638="Fiber CAmtel","TX ISSUE",
U638="Fiber AOF","TX ISSUE",
U638="Projet OCM (HUAWEI)","TRAVAUX-HUAWEI",
U638="Projet OCM (NOKIA)","TRAVAUX -NOKIA",
U638="ACCESS-ISSUE","ACCESS-ISSUE",
U638="Projet OCM (ZTE, NOKIA, autres projets)","TRAVAUX OCM",
U638="No root CAuse","No root cause",
U638="ODU HS","TX ISSUE",
U638="IP &amp; VLAN","TX ISSUE",
U638="Warehouse HUAWEI","SPARE-ISSUE",
U638="SPARE-HS","SPARE-ISSUE",
U638="Power Telco","RAN ISSUE"
),"")</f>
        <v>No root cause</v>
      </c>
      <c r="U638" s="36" t="s">
        <v>5895</v>
      </c>
      <c r="V638" s="49" t="str" cm="1">
        <f t="array" ref="V638">IFERROR(_xlfn.IFS(
U638="MPR ISSUE","ACTIVE",
U638="BSS Hardware Issue","ACTIVE",
U638="Sites strategiques, MLL, Pylone, etc.","PASSIVE",
U638="AKTIVCO DEFAUT GE &amp; POWER Cabinet","PASSIVE",
U638="AKTIVCO Coupure ENEO &amp; Baisse de tension","PASSIVE",
U638="Coupure ENEO &amp; Baisse de tension","PASSIVE",
U638="Defaut GE &amp; POWER Cabinet","PASSIVE",
U638="Sharing","PASSIVE",
U638="Sites strategiques &amp; DataCenter","PASSIVE",
U638="Exclu","Exclu",
U638="SAT","ACTIVE",
U638="SPARE-ISSUE","SPARE-ISSUE",
U638="Fiber CAmtel","ACTIVE",
U638="Fiber AOF","ACTIVE",
U638="Projet OCM (HUAWEI)","PLANNED WORKS",
U638="Projet OCM (NOKIA)","PLANNED WORKS",
U638="ACCESS-ISSUE","ACCESS-ISSUE",
U638="Projet OCM (ZTE, NOKIA, autres projets)","PLANNED WORKS",
U638="No root CAuse","No root cause",
U638="ODU HS","ACTIVE",
U638="IP &amp; VLAN","ACTIVE",
U638="Warehouse HUAWEI","SPARE-ISSUE",
U638="SPARE-HS","SPARE-ISSUE",
U638="Power Telco","ACTIVE"
),"")</f>
        <v>No root cause</v>
      </c>
      <c r="W638" s="49"/>
      <c r="X638" s="49"/>
      <c r="Y638" s="49"/>
      <c r="Z638" s="49"/>
      <c r="AA638" s="49"/>
      <c r="AB638" s="17" t="s">
        <v>5421</v>
      </c>
      <c r="AC638" s="7" t="s">
        <v>5421</v>
      </c>
      <c r="AD638" s="6"/>
      <c r="AE638" s="7"/>
      <c r="AF638" s="3" t="s">
        <v>5421</v>
      </c>
      <c r="AG638" s="17"/>
      <c r="AH638" s="18" t="s">
        <v>5421</v>
      </c>
      <c r="AI638" s="18" t="s">
        <v>5421</v>
      </c>
      <c r="AJ638" s="18" t="s">
        <v>5421</v>
      </c>
      <c r="AK638" s="18" t="s">
        <v>5421</v>
      </c>
      <c r="AL638" s="18" t="s">
        <v>5421</v>
      </c>
      <c r="AM638" s="18" t="s">
        <v>5421</v>
      </c>
      <c r="AN638" s="18" t="s">
        <v>5421</v>
      </c>
      <c r="AO638" s="18" t="s">
        <v>5421</v>
      </c>
      <c r="AP638" s="9" t="s">
        <v>5421</v>
      </c>
      <c r="AQ638" s="14"/>
      <c r="AR638" s="14" t="s">
        <v>5421</v>
      </c>
      <c r="AS638" s="14" t="s">
        <v>5421</v>
      </c>
      <c r="AT638" s="14" t="s">
        <v>5421</v>
      </c>
      <c r="AV638" s="9" t="str">
        <f>_xlfn.XLOOKUP(B638,[3]ALL!$B:$B,[3]ALL!$N:$N,"")</f>
        <v/>
      </c>
    </row>
    <row r="639" spans="1:48" s="9" customFormat="1" hidden="1" x14ac:dyDescent="0.3">
      <c r="A639" s="1" t="s">
        <v>814</v>
      </c>
      <c r="B639" s="1" t="s">
        <v>815</v>
      </c>
      <c r="C639" s="3" t="str">
        <f>_xlfn.XLOOKUP(B639,'[1]daily break down'!$D:$D,'[1]daily break down'!$E:$E,"")</f>
        <v>ADAMAOUA</v>
      </c>
      <c r="D639" s="1" t="s">
        <v>11</v>
      </c>
      <c r="E639" s="1" t="s">
        <v>96</v>
      </c>
      <c r="F639" s="3" t="s">
        <v>90</v>
      </c>
      <c r="G639" s="1" t="s">
        <v>816</v>
      </c>
      <c r="H639" s="34" t="str">
        <f>_xlfn.XLOOKUP(B639,[2]CALCULATION!$B:$B,[2]CALCULATION!$H:$H,"")</f>
        <v>NOKIA</v>
      </c>
      <c r="I639" s="71">
        <v>0.30448573385599498</v>
      </c>
      <c r="J639" s="71">
        <v>6.7781142645762056E-3</v>
      </c>
      <c r="K639" s="71">
        <v>8.0872978364359333E-2</v>
      </c>
      <c r="L639" s="71">
        <v>8.2055606024955888E-3</v>
      </c>
      <c r="M639" s="71">
        <v>6.5109339563280966E-3</v>
      </c>
      <c r="N639" s="71">
        <v>4.40190944220019E-2</v>
      </c>
      <c r="O639" s="71">
        <v>6.0232192151189017E-2</v>
      </c>
      <c r="P639" s="50" t="s">
        <v>5365</v>
      </c>
      <c r="Q639" s="50" t="s">
        <v>5911</v>
      </c>
      <c r="R639" s="50"/>
      <c r="S639" s="49" t="str" cm="1">
        <f t="array" ref="S639">IFERROR(_xlfn.IFS(
U639="MPR ISSUE","PDH",
U639="BSS Hardware Issue","BSS",
U639="Sites strategiques, MLL, Pylone, etc.","ENVTECH",
U639="AKTIVCO DEFAUT GE &amp; POWER Cabinet","AKTIVCO",
U639="AKTIVCO Coupure ENEO &amp; Baisse de tension","AKTIVCO GRID ONLY",
U639="Coupure ENEO &amp; Baisse de tension","IHS GRID ONLY",
U639="Defaut GE &amp; POWER Cabinet","IHS",
U639="Sharing","Partners",
U639="Sites strategiques &amp; DataCenter","SST &amp; DC",
U639="Exclu","Exclu",
U639="SAT","SAT",
U639="SPARE-ISSUE","SPARE-ISSUE",
U639="Fiber CAmtel","TRANS_FO_CAMTEL",
U639="Fiber AOF","Fiber AOF",
U639="Projet OCM (HUAWEI)","TRAVAUX-HUAWEI",
U639="Projet OCM (NOKIA)","TRAVAUX-NOKIA",
U639="ACCESS-ISSUE","ACCESS-ISSUE",
U639="Projet OCM (ZTE, NOKIA, autres projets)","TRAVAUX OCM",
U639="No root CAuse","No root cause",
U639="ODU HS","PDH",
U639="IP &amp; VLAN","PDH",
U639="Warehouse HUAWEI","SPARE-ISSUE",
U639="SPARE-HS","SPARE-ISSUE",
U639="Power Telco","BSS"
),"")</f>
        <v>No root cause</v>
      </c>
      <c r="T639" s="49" t="str" cm="1">
        <f t="array" ref="T639">IFERROR(_xlfn.IFS(
U639="MPR ISSUE","TX ISSUE",
U639="BSS Hardware Issue","RAN ISSUE",
U639="Sites strategiques, MLL, Pylone, etc.","ENVTECH",
U639="AKTIVCO DEFAUT GE &amp; POWER Cabinet","POWER ISSUE",
U639="AKTIVCO Coupure ENEO &amp; Baisse de tension","POWER ISSUE",
U639="Coupure ENEO &amp; Baisse de tension","POWER ISSUE",
U639="Defaut GE &amp; POWER Cabinet","POWER ISSUE",
U639="Sharing","POWER ISSUE",
U639="Sites strategiques &amp; DataCenter","POWER ISSUE",
U639="Exclu","Exclu",
U639="SAT","TX ISSUE",
U639="SPARE-ISSUE","SPARE-ISSUE",
U639="Fiber CAmtel","TX ISSUE",
U639="Fiber AOF","TX ISSUE",
U639="Projet OCM (HUAWEI)","TRAVAUX-HUAWEI",
U639="Projet OCM (NOKIA)","TRAVAUX -NOKIA",
U639="ACCESS-ISSUE","ACCESS-ISSUE",
U639="Projet OCM (ZTE, NOKIA, autres projets)","TRAVAUX OCM",
U639="No root CAuse","No root cause",
U639="ODU HS","TX ISSUE",
U639="IP &amp; VLAN","TX ISSUE",
U639="Warehouse HUAWEI","SPARE-ISSUE",
U639="SPARE-HS","SPARE-ISSUE",
U639="Power Telco","RAN ISSUE"
),"")</f>
        <v>No root cause</v>
      </c>
      <c r="U639" s="36" t="s">
        <v>5895</v>
      </c>
      <c r="V639" s="49" t="str" cm="1">
        <f t="array" ref="V639">IFERROR(_xlfn.IFS(
U639="MPR ISSUE","ACTIVE",
U639="BSS Hardware Issue","ACTIVE",
U639="Sites strategiques, MLL, Pylone, etc.","PASSIVE",
U639="AKTIVCO DEFAUT GE &amp; POWER Cabinet","PASSIVE",
U639="AKTIVCO Coupure ENEO &amp; Baisse de tension","PASSIVE",
U639="Coupure ENEO &amp; Baisse de tension","PASSIVE",
U639="Defaut GE &amp; POWER Cabinet","PASSIVE",
U639="Sharing","PASSIVE",
U639="Sites strategiques &amp; DataCenter","PASSIVE",
U639="Exclu","Exclu",
U639="SAT","ACTIVE",
U639="SPARE-ISSUE","SPARE-ISSUE",
U639="Fiber CAmtel","ACTIVE",
U639="Fiber AOF","ACTIVE",
U639="Projet OCM (HUAWEI)","PLANNED WORKS",
U639="Projet OCM (NOKIA)","PLANNED WORKS",
U639="ACCESS-ISSUE","ACCESS-ISSUE",
U639="Projet OCM (ZTE, NOKIA, autres projets)","PLANNED WORKS",
U639="No root CAuse","No root cause",
U639="ODU HS","ACTIVE",
U639="IP &amp; VLAN","ACTIVE",
U639="Warehouse HUAWEI","SPARE-ISSUE",
U639="SPARE-HS","SPARE-ISSUE",
U639="Power Telco","ACTIVE"
),"")</f>
        <v>No root cause</v>
      </c>
      <c r="W639" s="49"/>
      <c r="X639" s="49"/>
      <c r="Y639" s="49"/>
      <c r="Z639" s="49"/>
      <c r="AA639" s="49"/>
      <c r="AB639" s="17" t="s">
        <v>5421</v>
      </c>
      <c r="AC639" s="7" t="s">
        <v>5421</v>
      </c>
      <c r="AD639" s="6"/>
      <c r="AE639" s="7"/>
      <c r="AF639" s="3" t="s">
        <v>5421</v>
      </c>
      <c r="AG639" s="17"/>
      <c r="AH639" s="18" t="s">
        <v>5421</v>
      </c>
      <c r="AI639" s="18" t="s">
        <v>5421</v>
      </c>
      <c r="AJ639" s="18" t="s">
        <v>5421</v>
      </c>
      <c r="AK639" s="18" t="s">
        <v>5421</v>
      </c>
      <c r="AL639" s="18" t="s">
        <v>5421</v>
      </c>
      <c r="AM639" s="18" t="s">
        <v>5421</v>
      </c>
      <c r="AN639" s="18" t="s">
        <v>5421</v>
      </c>
      <c r="AO639" s="18" t="s">
        <v>5421</v>
      </c>
      <c r="AP639" s="9" t="s">
        <v>5421</v>
      </c>
      <c r="AQ639" s="14"/>
      <c r="AR639" s="14" t="s">
        <v>5421</v>
      </c>
      <c r="AS639" s="14" t="s">
        <v>5421</v>
      </c>
      <c r="AT639" s="14" t="s">
        <v>5421</v>
      </c>
      <c r="AV639" s="9" t="str">
        <f>_xlfn.XLOOKUP(B639,[3]ALL!$B:$B,[3]ALL!$N:$N,"")</f>
        <v/>
      </c>
    </row>
    <row r="640" spans="1:48" s="9" customFormat="1" hidden="1" x14ac:dyDescent="0.3">
      <c r="A640" s="1" t="s">
        <v>1120</v>
      </c>
      <c r="B640" s="8" t="s">
        <v>1121</v>
      </c>
      <c r="C640" s="3" t="str">
        <f>_xlfn.XLOOKUP(B640,'[1]daily break down'!$D:$D,'[1]daily break down'!$E:$E,"")</f>
        <v>Bafoussam</v>
      </c>
      <c r="D640" s="1" t="s">
        <v>11</v>
      </c>
      <c r="E640" s="1" t="s">
        <v>12</v>
      </c>
      <c r="F640" s="3" t="s">
        <v>102</v>
      </c>
      <c r="G640" s="1" t="s">
        <v>299</v>
      </c>
      <c r="H640" s="33" t="str">
        <f>_xlfn.XLOOKUP(B640,[2]CALCULATION!$B:$B,[2]CALCULATION!$H:$H,"")</f>
        <v>Huawei</v>
      </c>
      <c r="I640" s="71">
        <v>7.8545684909811578E-2</v>
      </c>
      <c r="J640" s="71">
        <v>5.3059357994252827E-2</v>
      </c>
      <c r="K640" s="71">
        <v>0</v>
      </c>
      <c r="L640" s="71">
        <v>0.10335427884930927</v>
      </c>
      <c r="M640" s="71">
        <v>9.4258388907437374E-2</v>
      </c>
      <c r="N640" s="71">
        <v>0</v>
      </c>
      <c r="O640" s="71">
        <v>6.0229059477845966E-2</v>
      </c>
      <c r="P640" s="50" t="s">
        <v>5365</v>
      </c>
      <c r="Q640" s="50" t="s">
        <v>5911</v>
      </c>
      <c r="R640" s="50"/>
      <c r="S640" s="49" t="str" cm="1">
        <f t="array" ref="S640">IFERROR(_xlfn.IFS(
U640="MPR ISSUE","PDH",
U640="BSS Hardware Issue","BSS",
U640="Sites strategiques, MLL, Pylone, etc.","ENVTECH",
U640="AKTIVCO DEFAUT GE &amp; POWER Cabinet","AKTIVCO",
U640="AKTIVCO Coupure ENEO &amp; Baisse de tension","AKTIVCO GRID ONLY",
U640="Coupure ENEO &amp; Baisse de tension","IHS GRID ONLY",
U640="Defaut GE &amp; POWER Cabinet","IHS",
U640="Sharing","Partners",
U640="Sites strategiques &amp; DataCenter","SST &amp; DC",
U640="Exclu","Exclu",
U640="SAT","SAT",
U640="SPARE-ISSUE","SPARE-ISSUE",
U640="Fiber CAmtel","TRANS_FO_CAMTEL",
U640="Fiber AOF","Fiber AOF",
U640="Projet OCM (HUAWEI)","TRAVAUX-HUAWEI",
U640="Projet OCM (NOKIA)","TRAVAUX-NOKIA",
U640="ACCESS-ISSUE","ACCESS-ISSUE",
U640="Projet OCM (ZTE, NOKIA, autres projets)","TRAVAUX OCM",
U640="No root CAuse","No root cause",
U640="ODU HS","PDH",
U640="IP &amp; VLAN","PDH",
U640="Warehouse HUAWEI","SPARE-ISSUE",
U640="SPARE-HS","SPARE-ISSUE",
U640="Power Telco","BSS"
),"")</f>
        <v>No root cause</v>
      </c>
      <c r="T640" s="49" t="str" cm="1">
        <f t="array" ref="T640">IFERROR(_xlfn.IFS(
U640="MPR ISSUE","TX ISSUE",
U640="BSS Hardware Issue","RAN ISSUE",
U640="Sites strategiques, MLL, Pylone, etc.","ENVTECH",
U640="AKTIVCO DEFAUT GE &amp; POWER Cabinet","POWER ISSUE",
U640="AKTIVCO Coupure ENEO &amp; Baisse de tension","POWER ISSUE",
U640="Coupure ENEO &amp; Baisse de tension","POWER ISSUE",
U640="Defaut GE &amp; POWER Cabinet","POWER ISSUE",
U640="Sharing","POWER ISSUE",
U640="Sites strategiques &amp; DataCenter","POWER ISSUE",
U640="Exclu","Exclu",
U640="SAT","TX ISSUE",
U640="SPARE-ISSUE","SPARE-ISSUE",
U640="Fiber CAmtel","TX ISSUE",
U640="Fiber AOF","TX ISSUE",
U640="Projet OCM (HUAWEI)","TRAVAUX-HUAWEI",
U640="Projet OCM (NOKIA)","TRAVAUX -NOKIA",
U640="ACCESS-ISSUE","ACCESS-ISSUE",
U640="Projet OCM (ZTE, NOKIA, autres projets)","TRAVAUX OCM",
U640="No root CAuse","No root cause",
U640="ODU HS","TX ISSUE",
U640="IP &amp; VLAN","TX ISSUE",
U640="Warehouse HUAWEI","SPARE-ISSUE",
U640="SPARE-HS","SPARE-ISSUE",
U640="Power Telco","RAN ISSUE"
),"")</f>
        <v>No root cause</v>
      </c>
      <c r="U640" s="36" t="s">
        <v>5895</v>
      </c>
      <c r="V640" s="49" t="str" cm="1">
        <f t="array" ref="V640">IFERROR(_xlfn.IFS(
U640="MPR ISSUE","ACTIVE",
U640="BSS Hardware Issue","ACTIVE",
U640="Sites strategiques, MLL, Pylone, etc.","PASSIVE",
U640="AKTIVCO DEFAUT GE &amp; POWER Cabinet","PASSIVE",
U640="AKTIVCO Coupure ENEO &amp; Baisse de tension","PASSIVE",
U640="Coupure ENEO &amp; Baisse de tension","PASSIVE",
U640="Defaut GE &amp; POWER Cabinet","PASSIVE",
U640="Sharing","PASSIVE",
U640="Sites strategiques &amp; DataCenter","PASSIVE",
U640="Exclu","Exclu",
U640="SAT","ACTIVE",
U640="SPARE-ISSUE","SPARE-ISSUE",
U640="Fiber CAmtel","ACTIVE",
U640="Fiber AOF","ACTIVE",
U640="Projet OCM (HUAWEI)","PLANNED WORKS",
U640="Projet OCM (NOKIA)","PLANNED WORKS",
U640="ACCESS-ISSUE","ACCESS-ISSUE",
U640="Projet OCM (ZTE, NOKIA, autres projets)","PLANNED WORKS",
U640="No root CAuse","No root cause",
U640="ODU HS","ACTIVE",
U640="IP &amp; VLAN","ACTIVE",
U640="Warehouse HUAWEI","SPARE-ISSUE",
U640="SPARE-HS","SPARE-ISSUE",
U640="Power Telco","ACTIVE"
),"")</f>
        <v>No root cause</v>
      </c>
      <c r="W640" s="49"/>
      <c r="X640" s="49"/>
      <c r="Y640" s="49"/>
      <c r="Z640" s="49"/>
      <c r="AA640" s="49"/>
      <c r="AB640" s="17" t="s">
        <v>5421</v>
      </c>
      <c r="AC640" s="7" t="s">
        <v>5421</v>
      </c>
      <c r="AD640" s="6"/>
      <c r="AE640" s="7"/>
      <c r="AF640" s="3" t="s">
        <v>5421</v>
      </c>
      <c r="AG640" s="17"/>
      <c r="AH640" s="18" t="s">
        <v>5421</v>
      </c>
      <c r="AI640" s="18" t="s">
        <v>5421</v>
      </c>
      <c r="AJ640" s="18" t="s">
        <v>5421</v>
      </c>
      <c r="AK640" s="18" t="s">
        <v>5421</v>
      </c>
      <c r="AL640" s="18" t="s">
        <v>5421</v>
      </c>
      <c r="AM640" s="18" t="s">
        <v>5421</v>
      </c>
      <c r="AN640" s="18" t="s">
        <v>5421</v>
      </c>
      <c r="AO640" s="18" t="s">
        <v>5421</v>
      </c>
      <c r="AP640" s="9" t="s">
        <v>5421</v>
      </c>
      <c r="AQ640" s="14"/>
      <c r="AR640" s="14" t="s">
        <v>5421</v>
      </c>
      <c r="AS640" s="14" t="s">
        <v>5421</v>
      </c>
      <c r="AT640" s="14" t="s">
        <v>5421</v>
      </c>
      <c r="AV640" s="9" t="str">
        <f>_xlfn.XLOOKUP(B640,[3]ALL!$B:$B,[3]ALL!$N:$N,"")</f>
        <v/>
      </c>
    </row>
    <row r="641" spans="1:48" s="9" customFormat="1" hidden="1" x14ac:dyDescent="0.3">
      <c r="A641" s="1" t="s">
        <v>352</v>
      </c>
      <c r="B641" s="1" t="s">
        <v>353</v>
      </c>
      <c r="C641" s="3" t="str">
        <f>_xlfn.XLOOKUP(B641,'[1]daily break down'!$D:$D,'[1]daily break down'!$E:$E,"")</f>
        <v>LITTORAL</v>
      </c>
      <c r="D641" s="1" t="s">
        <v>21</v>
      </c>
      <c r="E641" s="1" t="s">
        <v>36</v>
      </c>
      <c r="F641" s="3" t="s">
        <v>31</v>
      </c>
      <c r="G641" s="1" t="s">
        <v>354</v>
      </c>
      <c r="H641" s="35" t="str">
        <f>_xlfn.XLOOKUP(B641,[2]CALCULATION!$B:$B,[2]CALCULATION!$H:$H,"")</f>
        <v>ZTE</v>
      </c>
      <c r="I641" s="71">
        <v>0.79583686467884152</v>
      </c>
      <c r="J641" s="71">
        <v>0</v>
      </c>
      <c r="K641" s="71">
        <v>0.76462547762339883</v>
      </c>
      <c r="L641" s="71">
        <v>0.56699497478833261</v>
      </c>
      <c r="M641" s="71">
        <v>2.0740234224516523</v>
      </c>
      <c r="N641" s="71">
        <v>0.47441308324273096</v>
      </c>
      <c r="O641" s="71">
        <v>5.9604831736736842E-2</v>
      </c>
      <c r="P641" s="50" t="s">
        <v>5365</v>
      </c>
      <c r="Q641" s="50" t="s">
        <v>5911</v>
      </c>
      <c r="R641" s="50"/>
      <c r="S641" s="49" t="str" cm="1">
        <f t="array" ref="S641">IFERROR(_xlfn.IFS(
U641="MPR ISSUE","PDH",
U641="BSS Hardware Issue","BSS",
U641="Sites strategiques, MLL, Pylone, etc.","ENVTECH",
U641="AKTIVCO DEFAUT GE &amp; POWER Cabinet","AKTIVCO",
U641="AKTIVCO Coupure ENEO &amp; Baisse de tension","AKTIVCO GRID ONLY",
U641="Coupure ENEO &amp; Baisse de tension","IHS GRID ONLY",
U641="Defaut GE &amp; POWER Cabinet","IHS",
U641="Sharing","Partners",
U641="Sites strategiques &amp; DataCenter","SST &amp; DC",
U641="Exclu","Exclu",
U641="SAT","SAT",
U641="SPARE-ISSUE","SPARE-ISSUE",
U641="Fiber CAmtel","TRANS_FO_CAMTEL",
U641="Fiber AOF","Fiber AOF",
U641="Projet OCM (HUAWEI)","TRAVAUX-HUAWEI",
U641="Projet OCM (NOKIA)","TRAVAUX-NOKIA",
U641="ACCESS-ISSUE","ACCESS-ISSUE",
U641="Projet OCM (ZTE, NOKIA, autres projets)","TRAVAUX OCM",
U641="No root CAuse","No root cause",
U641="ODU HS","PDH",
U641="IP &amp; VLAN","PDH",
U641="Warehouse HUAWEI","SPARE-ISSUE",
U641="SPARE-HS","SPARE-ISSUE",
U641="Power Telco","BSS"
),"")</f>
        <v>No root cause</v>
      </c>
      <c r="T641" s="49" t="str" cm="1">
        <f t="array" ref="T641">IFERROR(_xlfn.IFS(
U641="MPR ISSUE","TX ISSUE",
U641="BSS Hardware Issue","RAN ISSUE",
U641="Sites strategiques, MLL, Pylone, etc.","ENVTECH",
U641="AKTIVCO DEFAUT GE &amp; POWER Cabinet","POWER ISSUE",
U641="AKTIVCO Coupure ENEO &amp; Baisse de tension","POWER ISSUE",
U641="Coupure ENEO &amp; Baisse de tension","POWER ISSUE",
U641="Defaut GE &amp; POWER Cabinet","POWER ISSUE",
U641="Sharing","POWER ISSUE",
U641="Sites strategiques &amp; DataCenter","POWER ISSUE",
U641="Exclu","Exclu",
U641="SAT","TX ISSUE",
U641="SPARE-ISSUE","SPARE-ISSUE",
U641="Fiber CAmtel","TX ISSUE",
U641="Fiber AOF","TX ISSUE",
U641="Projet OCM (HUAWEI)","TRAVAUX-HUAWEI",
U641="Projet OCM (NOKIA)","TRAVAUX -NOKIA",
U641="ACCESS-ISSUE","ACCESS-ISSUE",
U641="Projet OCM (ZTE, NOKIA, autres projets)","TRAVAUX OCM",
U641="No root CAuse","No root cause",
U641="ODU HS","TX ISSUE",
U641="IP &amp; VLAN","TX ISSUE",
U641="Warehouse HUAWEI","SPARE-ISSUE",
U641="SPARE-HS","SPARE-ISSUE",
U641="Power Telco","RAN ISSUE"
),"")</f>
        <v>No root cause</v>
      </c>
      <c r="U641" s="36" t="s">
        <v>5895</v>
      </c>
      <c r="V641" s="49" t="str" cm="1">
        <f t="array" ref="V641">IFERROR(_xlfn.IFS(
U641="MPR ISSUE","ACTIVE",
U641="BSS Hardware Issue","ACTIVE",
U641="Sites strategiques, MLL, Pylone, etc.","PASSIVE",
U641="AKTIVCO DEFAUT GE &amp; POWER Cabinet","PASSIVE",
U641="AKTIVCO Coupure ENEO &amp; Baisse de tension","PASSIVE",
U641="Coupure ENEO &amp; Baisse de tension","PASSIVE",
U641="Defaut GE &amp; POWER Cabinet","PASSIVE",
U641="Sharing","PASSIVE",
U641="Sites strategiques &amp; DataCenter","PASSIVE",
U641="Exclu","Exclu",
U641="SAT","ACTIVE",
U641="SPARE-ISSUE","SPARE-ISSUE",
U641="Fiber CAmtel","ACTIVE",
U641="Fiber AOF","ACTIVE",
U641="Projet OCM (HUAWEI)","PLANNED WORKS",
U641="Projet OCM (NOKIA)","PLANNED WORKS",
U641="ACCESS-ISSUE","ACCESS-ISSUE",
U641="Projet OCM (ZTE, NOKIA, autres projets)","PLANNED WORKS",
U641="No root CAuse","No root cause",
U641="ODU HS","ACTIVE",
U641="IP &amp; VLAN","ACTIVE",
U641="Warehouse HUAWEI","SPARE-ISSUE",
U641="SPARE-HS","SPARE-ISSUE",
U641="Power Telco","ACTIVE"
),"")</f>
        <v>No root cause</v>
      </c>
      <c r="W641" s="49"/>
      <c r="X641" s="49"/>
      <c r="Y641" s="49"/>
      <c r="Z641" s="49"/>
      <c r="AA641" s="49"/>
      <c r="AB641" s="17" t="s">
        <v>5421</v>
      </c>
      <c r="AC641" s="7" t="s">
        <v>5421</v>
      </c>
      <c r="AD641" s="6"/>
      <c r="AE641" s="7"/>
      <c r="AF641" s="3" t="s">
        <v>5421</v>
      </c>
      <c r="AG641" s="17"/>
      <c r="AH641" s="18" t="s">
        <v>5421</v>
      </c>
      <c r="AI641" s="18" t="s">
        <v>5421</v>
      </c>
      <c r="AJ641" s="18" t="s">
        <v>5421</v>
      </c>
      <c r="AK641" s="18" t="s">
        <v>5421</v>
      </c>
      <c r="AL641" s="18" t="s">
        <v>5421</v>
      </c>
      <c r="AM641" s="18" t="s">
        <v>5421</v>
      </c>
      <c r="AN641" s="18" t="s">
        <v>5421</v>
      </c>
      <c r="AO641" s="18" t="s">
        <v>5421</v>
      </c>
      <c r="AP641" s="9" t="s">
        <v>5421</v>
      </c>
      <c r="AQ641" s="14"/>
      <c r="AR641" s="14" t="s">
        <v>5421</v>
      </c>
      <c r="AS641" s="14" t="s">
        <v>5421</v>
      </c>
      <c r="AT641" s="14" t="s">
        <v>5421</v>
      </c>
      <c r="AV641" s="9" t="str">
        <f>_xlfn.XLOOKUP(B641,[3]ALL!$B:$B,[3]ALL!$N:$N,"")</f>
        <v/>
      </c>
    </row>
    <row r="642" spans="1:48" s="9" customFormat="1" hidden="1" x14ac:dyDescent="0.3">
      <c r="A642" s="1" t="s">
        <v>1858</v>
      </c>
      <c r="B642" s="8" t="s">
        <v>1859</v>
      </c>
      <c r="C642" s="3" t="str">
        <f>_xlfn.XLOOKUP(B642,'[1]daily break down'!$D:$D,'[1]daily break down'!$E:$E,"")</f>
        <v>Ngaoundere</v>
      </c>
      <c r="D642" s="1" t="s">
        <v>11</v>
      </c>
      <c r="E642" s="1" t="s">
        <v>12</v>
      </c>
      <c r="F642" s="3" t="s">
        <v>90</v>
      </c>
      <c r="G642" s="1" t="s">
        <v>91</v>
      </c>
      <c r="H642" s="33" t="str">
        <f>_xlfn.XLOOKUP(B642,[2]CALCULATION!$B:$B,[2]CALCULATION!$H:$H,"")</f>
        <v>Huawei</v>
      </c>
      <c r="I642" s="71">
        <v>27.108445123604227</v>
      </c>
      <c r="J642" s="71">
        <v>5.2524305644730949E-2</v>
      </c>
      <c r="K642" s="71">
        <v>7.3123821101323219E-2</v>
      </c>
      <c r="L642" s="71">
        <v>0.15473713948172688</v>
      </c>
      <c r="M642" s="71">
        <v>1.5689161694246829</v>
      </c>
      <c r="N642" s="71">
        <v>5.4593174729548867E-2</v>
      </c>
      <c r="O642" s="71">
        <v>5.8855758447406481E-2</v>
      </c>
      <c r="P642" s="50" t="s">
        <v>5365</v>
      </c>
      <c r="Q642" s="50" t="s">
        <v>5911</v>
      </c>
      <c r="R642" s="50"/>
      <c r="S642" s="49" t="str" cm="1">
        <f t="array" ref="S642">IFERROR(_xlfn.IFS(
U642="MPR ISSUE","PDH",
U642="BSS Hardware Issue","BSS",
U642="Sites strategiques, MLL, Pylone, etc.","ENVTECH",
U642="AKTIVCO DEFAUT GE &amp; POWER Cabinet","AKTIVCO",
U642="AKTIVCO Coupure ENEO &amp; Baisse de tension","AKTIVCO GRID ONLY",
U642="Coupure ENEO &amp; Baisse de tension","IHS GRID ONLY",
U642="Defaut GE &amp; POWER Cabinet","IHS",
U642="Sharing","Partners",
U642="Sites strategiques &amp; DataCenter","SST &amp; DC",
U642="Exclu","Exclu",
U642="SAT","SAT",
U642="SPARE-ISSUE","SPARE-ISSUE",
U642="Fiber CAmtel","TRANS_FO_CAMTEL",
U642="Fiber AOF","Fiber AOF",
U642="Projet OCM (HUAWEI)","TRAVAUX-HUAWEI",
U642="Projet OCM (NOKIA)","TRAVAUX-NOKIA",
U642="ACCESS-ISSUE","ACCESS-ISSUE",
U642="Projet OCM (ZTE, NOKIA, autres projets)","TRAVAUX OCM",
U642="No root CAuse","No root cause",
U642="ODU HS","PDH",
U642="IP &amp; VLAN","PDH",
U642="Warehouse HUAWEI","SPARE-ISSUE",
U642="SPARE-HS","SPARE-ISSUE",
U642="Power Telco","BSS"
),"")</f>
        <v>No root cause</v>
      </c>
      <c r="T642" s="49" t="str" cm="1">
        <f t="array" ref="T642">IFERROR(_xlfn.IFS(
U642="MPR ISSUE","TX ISSUE",
U642="BSS Hardware Issue","RAN ISSUE",
U642="Sites strategiques, MLL, Pylone, etc.","ENVTECH",
U642="AKTIVCO DEFAUT GE &amp; POWER Cabinet","POWER ISSUE",
U642="AKTIVCO Coupure ENEO &amp; Baisse de tension","POWER ISSUE",
U642="Coupure ENEO &amp; Baisse de tension","POWER ISSUE",
U642="Defaut GE &amp; POWER Cabinet","POWER ISSUE",
U642="Sharing","POWER ISSUE",
U642="Sites strategiques &amp; DataCenter","POWER ISSUE",
U642="Exclu","Exclu",
U642="SAT","TX ISSUE",
U642="SPARE-ISSUE","SPARE-ISSUE",
U642="Fiber CAmtel","TX ISSUE",
U642="Fiber AOF","TX ISSUE",
U642="Projet OCM (HUAWEI)","TRAVAUX-HUAWEI",
U642="Projet OCM (NOKIA)","TRAVAUX -NOKIA",
U642="ACCESS-ISSUE","ACCESS-ISSUE",
U642="Projet OCM (ZTE, NOKIA, autres projets)","TRAVAUX OCM",
U642="No root CAuse","No root cause",
U642="ODU HS","TX ISSUE",
U642="IP &amp; VLAN","TX ISSUE",
U642="Warehouse HUAWEI","SPARE-ISSUE",
U642="SPARE-HS","SPARE-ISSUE",
U642="Power Telco","RAN ISSUE"
),"")</f>
        <v>No root cause</v>
      </c>
      <c r="U642" s="36" t="s">
        <v>5895</v>
      </c>
      <c r="V642" s="49" t="str" cm="1">
        <f t="array" ref="V642">IFERROR(_xlfn.IFS(
U642="MPR ISSUE","ACTIVE",
U642="BSS Hardware Issue","ACTIVE",
U642="Sites strategiques, MLL, Pylone, etc.","PASSIVE",
U642="AKTIVCO DEFAUT GE &amp; POWER Cabinet","PASSIVE",
U642="AKTIVCO Coupure ENEO &amp; Baisse de tension","PASSIVE",
U642="Coupure ENEO &amp; Baisse de tension","PASSIVE",
U642="Defaut GE &amp; POWER Cabinet","PASSIVE",
U642="Sharing","PASSIVE",
U642="Sites strategiques &amp; DataCenter","PASSIVE",
U642="Exclu","Exclu",
U642="SAT","ACTIVE",
U642="SPARE-ISSUE","SPARE-ISSUE",
U642="Fiber CAmtel","ACTIVE",
U642="Fiber AOF","ACTIVE",
U642="Projet OCM (HUAWEI)","PLANNED WORKS",
U642="Projet OCM (NOKIA)","PLANNED WORKS",
U642="ACCESS-ISSUE","ACCESS-ISSUE",
U642="Projet OCM (ZTE, NOKIA, autres projets)","PLANNED WORKS",
U642="No root CAuse","No root cause",
U642="ODU HS","ACTIVE",
U642="IP &amp; VLAN","ACTIVE",
U642="Warehouse HUAWEI","SPARE-ISSUE",
U642="SPARE-HS","SPARE-ISSUE",
U642="Power Telco","ACTIVE"
),"")</f>
        <v>No root cause</v>
      </c>
      <c r="W642" s="49"/>
      <c r="X642" s="49"/>
      <c r="Y642" s="49"/>
      <c r="Z642" s="49"/>
      <c r="AA642" s="49"/>
      <c r="AB642" s="17" t="s">
        <v>5421</v>
      </c>
      <c r="AC642" s="7" t="s">
        <v>5421</v>
      </c>
      <c r="AD642" s="6"/>
      <c r="AE642" s="7"/>
      <c r="AF642" s="3" t="s">
        <v>5421</v>
      </c>
      <c r="AG642" s="17"/>
      <c r="AH642" s="18" t="s">
        <v>5421</v>
      </c>
      <c r="AI642" s="18" t="s">
        <v>5421</v>
      </c>
      <c r="AJ642" s="18" t="s">
        <v>5421</v>
      </c>
      <c r="AK642" s="18" t="s">
        <v>5421</v>
      </c>
      <c r="AL642" s="18" t="s">
        <v>5421</v>
      </c>
      <c r="AM642" s="18" t="s">
        <v>5421</v>
      </c>
      <c r="AN642" s="18" t="s">
        <v>5421</v>
      </c>
      <c r="AO642" s="18" t="s">
        <v>5421</v>
      </c>
      <c r="AP642" s="9" t="s">
        <v>5421</v>
      </c>
      <c r="AQ642" s="14"/>
      <c r="AR642" s="14" t="s">
        <v>5421</v>
      </c>
      <c r="AS642" s="14" t="s">
        <v>5421</v>
      </c>
      <c r="AT642" s="14" t="s">
        <v>5421</v>
      </c>
      <c r="AV642" s="9" t="str">
        <f>_xlfn.XLOOKUP(B642,[3]ALL!$B:$B,[3]ALL!$N:$N,"")</f>
        <v/>
      </c>
    </row>
    <row r="643" spans="1:48" s="9" customFormat="1" hidden="1" x14ac:dyDescent="0.3">
      <c r="A643" s="1" t="s">
        <v>1458</v>
      </c>
      <c r="B643" s="8" t="s">
        <v>1459</v>
      </c>
      <c r="C643" s="3" t="str">
        <f>_xlfn.XLOOKUP(B643,'[1]daily break down'!$D:$D,'[1]daily break down'!$E:$E,"")</f>
        <v>ADAMAOUA</v>
      </c>
      <c r="D643" s="1" t="s">
        <v>11</v>
      </c>
      <c r="E643" s="1" t="s">
        <v>96</v>
      </c>
      <c r="F643" s="3" t="s">
        <v>90</v>
      </c>
      <c r="G643" s="1" t="s">
        <v>1460</v>
      </c>
      <c r="H643" s="34" t="str">
        <f>_xlfn.XLOOKUP(B643,[2]CALCULATION!$B:$B,[2]CALCULATION!$H:$H,"")</f>
        <v>NOKIA</v>
      </c>
      <c r="I643" s="71">
        <v>1.9620857081666435E-3</v>
      </c>
      <c r="J643" s="71">
        <v>0.1506451048615518</v>
      </c>
      <c r="K643" s="71">
        <v>0.14604926063521201</v>
      </c>
      <c r="L643" s="71">
        <v>0</v>
      </c>
      <c r="M643" s="71">
        <v>1.0702905133688709E-3</v>
      </c>
      <c r="N643" s="71">
        <v>2.8323626836947665E-2</v>
      </c>
      <c r="O643" s="71">
        <v>5.7093280298266581E-2</v>
      </c>
      <c r="P643" s="50" t="s">
        <v>5365</v>
      </c>
      <c r="Q643" s="50" t="s">
        <v>5911</v>
      </c>
      <c r="R643" s="50"/>
      <c r="S643" s="49" t="str" cm="1">
        <f t="array" ref="S643">IFERROR(_xlfn.IFS(
U643="MPR ISSUE","PDH",
U643="BSS Hardware Issue","BSS",
U643="Sites strategiques, MLL, Pylone, etc.","ENVTECH",
U643="AKTIVCO DEFAUT GE &amp; POWER Cabinet","AKTIVCO",
U643="AKTIVCO Coupure ENEO &amp; Baisse de tension","AKTIVCO GRID ONLY",
U643="Coupure ENEO &amp; Baisse de tension","IHS GRID ONLY",
U643="Defaut GE &amp; POWER Cabinet","IHS",
U643="Sharing","Partners",
U643="Sites strategiques &amp; DataCenter","SST &amp; DC",
U643="Exclu","Exclu",
U643="SAT","SAT",
U643="SPARE-ISSUE","SPARE-ISSUE",
U643="Fiber CAmtel","TRANS_FO_CAMTEL",
U643="Fiber AOF","Fiber AOF",
U643="Projet OCM (HUAWEI)","TRAVAUX-HUAWEI",
U643="Projet OCM (NOKIA)","TRAVAUX-NOKIA",
U643="ACCESS-ISSUE","ACCESS-ISSUE",
U643="Projet OCM (ZTE, NOKIA, autres projets)","TRAVAUX OCM",
U643="No root CAuse","No root cause",
U643="ODU HS","PDH",
U643="IP &amp; VLAN","PDH",
U643="Warehouse HUAWEI","SPARE-ISSUE",
U643="SPARE-HS","SPARE-ISSUE",
U643="Power Telco","BSS"
),"")</f>
        <v>No root cause</v>
      </c>
      <c r="T643" s="49" t="str" cm="1">
        <f t="array" ref="T643">IFERROR(_xlfn.IFS(
U643="MPR ISSUE","TX ISSUE",
U643="BSS Hardware Issue","RAN ISSUE",
U643="Sites strategiques, MLL, Pylone, etc.","ENVTECH",
U643="AKTIVCO DEFAUT GE &amp; POWER Cabinet","POWER ISSUE",
U643="AKTIVCO Coupure ENEO &amp; Baisse de tension","POWER ISSUE",
U643="Coupure ENEO &amp; Baisse de tension","POWER ISSUE",
U643="Defaut GE &amp; POWER Cabinet","POWER ISSUE",
U643="Sharing","POWER ISSUE",
U643="Sites strategiques &amp; DataCenter","POWER ISSUE",
U643="Exclu","Exclu",
U643="SAT","TX ISSUE",
U643="SPARE-ISSUE","SPARE-ISSUE",
U643="Fiber CAmtel","TX ISSUE",
U643="Fiber AOF","TX ISSUE",
U643="Projet OCM (HUAWEI)","TRAVAUX-HUAWEI",
U643="Projet OCM (NOKIA)","TRAVAUX -NOKIA",
U643="ACCESS-ISSUE","ACCESS-ISSUE",
U643="Projet OCM (ZTE, NOKIA, autres projets)","TRAVAUX OCM",
U643="No root CAuse","No root cause",
U643="ODU HS","TX ISSUE",
U643="IP &amp; VLAN","TX ISSUE",
U643="Warehouse HUAWEI","SPARE-ISSUE",
U643="SPARE-HS","SPARE-ISSUE",
U643="Power Telco","RAN ISSUE"
),"")</f>
        <v>No root cause</v>
      </c>
      <c r="U643" s="36" t="s">
        <v>5895</v>
      </c>
      <c r="V643" s="49" t="str" cm="1">
        <f t="array" ref="V643">IFERROR(_xlfn.IFS(
U643="MPR ISSUE","ACTIVE",
U643="BSS Hardware Issue","ACTIVE",
U643="Sites strategiques, MLL, Pylone, etc.","PASSIVE",
U643="AKTIVCO DEFAUT GE &amp; POWER Cabinet","PASSIVE",
U643="AKTIVCO Coupure ENEO &amp; Baisse de tension","PASSIVE",
U643="Coupure ENEO &amp; Baisse de tension","PASSIVE",
U643="Defaut GE &amp; POWER Cabinet","PASSIVE",
U643="Sharing","PASSIVE",
U643="Sites strategiques &amp; DataCenter","PASSIVE",
U643="Exclu","Exclu",
U643="SAT","ACTIVE",
U643="SPARE-ISSUE","SPARE-ISSUE",
U643="Fiber CAmtel","ACTIVE",
U643="Fiber AOF","ACTIVE",
U643="Projet OCM (HUAWEI)","PLANNED WORKS",
U643="Projet OCM (NOKIA)","PLANNED WORKS",
U643="ACCESS-ISSUE","ACCESS-ISSUE",
U643="Projet OCM (ZTE, NOKIA, autres projets)","PLANNED WORKS",
U643="No root CAuse","No root cause",
U643="ODU HS","ACTIVE",
U643="IP &amp; VLAN","ACTIVE",
U643="Warehouse HUAWEI","SPARE-ISSUE",
U643="SPARE-HS","SPARE-ISSUE",
U643="Power Telco","ACTIVE"
),"")</f>
        <v>No root cause</v>
      </c>
      <c r="W643" s="49"/>
      <c r="X643" s="49"/>
      <c r="Y643" s="49"/>
      <c r="Z643" s="49"/>
      <c r="AA643" s="49"/>
      <c r="AB643" s="17" t="s">
        <v>5421</v>
      </c>
      <c r="AC643" s="7" t="s">
        <v>5421</v>
      </c>
      <c r="AD643" s="6"/>
      <c r="AE643" s="7"/>
      <c r="AF643" s="3" t="s">
        <v>5421</v>
      </c>
      <c r="AG643" s="17"/>
      <c r="AH643" s="18" t="s">
        <v>5421</v>
      </c>
      <c r="AI643" s="18" t="s">
        <v>5421</v>
      </c>
      <c r="AJ643" s="18" t="s">
        <v>5421</v>
      </c>
      <c r="AK643" s="18" t="s">
        <v>5421</v>
      </c>
      <c r="AL643" s="18" t="s">
        <v>5421</v>
      </c>
      <c r="AM643" s="18" t="s">
        <v>5421</v>
      </c>
      <c r="AN643" s="18" t="s">
        <v>5421</v>
      </c>
      <c r="AO643" s="18" t="s">
        <v>5421</v>
      </c>
      <c r="AP643" s="9" t="s">
        <v>5421</v>
      </c>
      <c r="AQ643" s="14"/>
      <c r="AR643" s="14" t="s">
        <v>5421</v>
      </c>
      <c r="AS643" s="14" t="s">
        <v>5421</v>
      </c>
      <c r="AT643" s="14" t="s">
        <v>5421</v>
      </c>
      <c r="AV643" s="9" t="str">
        <f>_xlfn.XLOOKUP(B643,[3]ALL!$B:$B,[3]ALL!$N:$N,"")</f>
        <v/>
      </c>
    </row>
    <row r="644" spans="1:48" s="9" customFormat="1" hidden="1" x14ac:dyDescent="0.3">
      <c r="A644" s="1" t="s">
        <v>3849</v>
      </c>
      <c r="B644" s="8" t="s">
        <v>3850</v>
      </c>
      <c r="C644" s="3" t="str">
        <f>_xlfn.XLOOKUP(B644,'[1]daily break down'!$D:$D,'[1]daily break down'!$E:$E,"")</f>
        <v>NORD</v>
      </c>
      <c r="D644" s="1" t="s">
        <v>11</v>
      </c>
      <c r="E644" s="1" t="s">
        <v>66</v>
      </c>
      <c r="F644" s="3" t="s">
        <v>23</v>
      </c>
      <c r="G644" s="1" t="s">
        <v>3849</v>
      </c>
      <c r="H644" s="33" t="str">
        <f>_xlfn.XLOOKUP(B644,[2]CALCULATION!$B:$B,[2]CALCULATION!$H:$H,"")</f>
        <v>HUAWEI</v>
      </c>
      <c r="I644" s="71">
        <v>0</v>
      </c>
      <c r="J644" s="71">
        <v>2.9160353048942312E-2</v>
      </c>
      <c r="K644" s="71">
        <v>8.0240017349964193E-2</v>
      </c>
      <c r="L644" s="71">
        <v>0.1307846293014642</v>
      </c>
      <c r="M644" s="71">
        <v>2.8446949916246467E-2</v>
      </c>
      <c r="N644" s="71">
        <v>3.8791295340336096E-2</v>
      </c>
      <c r="O644" s="71">
        <v>5.5645444350275235E-2</v>
      </c>
      <c r="P644" s="50" t="s">
        <v>5365</v>
      </c>
      <c r="Q644" s="50" t="s">
        <v>5911</v>
      </c>
      <c r="R644" s="50"/>
      <c r="S644" s="49" t="str" cm="1">
        <f t="array" ref="S644">IFERROR(_xlfn.IFS(
U644="MPR ISSUE","PDH",
U644="BSS Hardware Issue","BSS",
U644="Sites strategiques, MLL, Pylone, etc.","ENVTECH",
U644="AKTIVCO DEFAUT GE &amp; POWER Cabinet","AKTIVCO",
U644="AKTIVCO Coupure ENEO &amp; Baisse de tension","AKTIVCO GRID ONLY",
U644="Coupure ENEO &amp; Baisse de tension","IHS GRID ONLY",
U644="Defaut GE &amp; POWER Cabinet","IHS",
U644="Sharing","Partners",
U644="Sites strategiques &amp; DataCenter","SST &amp; DC",
U644="Exclu","Exclu",
U644="SAT","SAT",
U644="SPARE-ISSUE","SPARE-ISSUE",
U644="Fiber CAmtel","TRANS_FO_CAMTEL",
U644="Fiber AOF","Fiber AOF",
U644="Projet OCM (HUAWEI)","TRAVAUX-HUAWEI",
U644="Projet OCM (NOKIA)","TRAVAUX-NOKIA",
U644="ACCESS-ISSUE","ACCESS-ISSUE",
U644="Projet OCM (ZTE, NOKIA, autres projets)","TRAVAUX OCM",
U644="No root CAuse","No root cause",
U644="ODU HS","PDH",
U644="IP &amp; VLAN","PDH",
U644="Warehouse HUAWEI","SPARE-ISSUE",
U644="SPARE-HS","SPARE-ISSUE",
U644="Power Telco","BSS"
),"")</f>
        <v>No root cause</v>
      </c>
      <c r="T644" s="49" t="str" cm="1">
        <f t="array" ref="T644">IFERROR(_xlfn.IFS(
U644="MPR ISSUE","TX ISSUE",
U644="BSS Hardware Issue","RAN ISSUE",
U644="Sites strategiques, MLL, Pylone, etc.","ENVTECH",
U644="AKTIVCO DEFAUT GE &amp; POWER Cabinet","POWER ISSUE",
U644="AKTIVCO Coupure ENEO &amp; Baisse de tension","POWER ISSUE",
U644="Coupure ENEO &amp; Baisse de tension","POWER ISSUE",
U644="Defaut GE &amp; POWER Cabinet","POWER ISSUE",
U644="Sharing","POWER ISSUE",
U644="Sites strategiques &amp; DataCenter","POWER ISSUE",
U644="Exclu","Exclu",
U644="SAT","TX ISSUE",
U644="SPARE-ISSUE","SPARE-ISSUE",
U644="Fiber CAmtel","TX ISSUE",
U644="Fiber AOF","TX ISSUE",
U644="Projet OCM (HUAWEI)","TRAVAUX-HUAWEI",
U644="Projet OCM (NOKIA)","TRAVAUX -NOKIA",
U644="ACCESS-ISSUE","ACCESS-ISSUE",
U644="Projet OCM (ZTE, NOKIA, autres projets)","TRAVAUX OCM",
U644="No root CAuse","No root cause",
U644="ODU HS","TX ISSUE",
U644="IP &amp; VLAN","TX ISSUE",
U644="Warehouse HUAWEI","SPARE-ISSUE",
U644="SPARE-HS","SPARE-ISSUE",
U644="Power Telco","RAN ISSUE"
),"")</f>
        <v>No root cause</v>
      </c>
      <c r="U644" s="36" t="s">
        <v>5895</v>
      </c>
      <c r="V644" s="49" t="str" cm="1">
        <f t="array" ref="V644">IFERROR(_xlfn.IFS(
U644="MPR ISSUE","ACTIVE",
U644="BSS Hardware Issue","ACTIVE",
U644="Sites strategiques, MLL, Pylone, etc.","PASSIVE",
U644="AKTIVCO DEFAUT GE &amp; POWER Cabinet","PASSIVE",
U644="AKTIVCO Coupure ENEO &amp; Baisse de tension","PASSIVE",
U644="Coupure ENEO &amp; Baisse de tension","PASSIVE",
U644="Defaut GE &amp; POWER Cabinet","PASSIVE",
U644="Sharing","PASSIVE",
U644="Sites strategiques &amp; DataCenter","PASSIVE",
U644="Exclu","Exclu",
U644="SAT","ACTIVE",
U644="SPARE-ISSUE","SPARE-ISSUE",
U644="Fiber CAmtel","ACTIVE",
U644="Fiber AOF","ACTIVE",
U644="Projet OCM (HUAWEI)","PLANNED WORKS",
U644="Projet OCM (NOKIA)","PLANNED WORKS",
U644="ACCESS-ISSUE","ACCESS-ISSUE",
U644="Projet OCM (ZTE, NOKIA, autres projets)","PLANNED WORKS",
U644="No root CAuse","No root cause",
U644="ODU HS","ACTIVE",
U644="IP &amp; VLAN","ACTIVE",
U644="Warehouse HUAWEI","SPARE-ISSUE",
U644="SPARE-HS","SPARE-ISSUE",
U644="Power Telco","ACTIVE"
),"")</f>
        <v>No root cause</v>
      </c>
      <c r="W644" s="49"/>
      <c r="X644" s="49"/>
      <c r="Y644" s="49"/>
      <c r="Z644" s="49"/>
      <c r="AA644" s="49"/>
      <c r="AB644" s="17" t="s">
        <v>5421</v>
      </c>
      <c r="AC644" s="7" t="s">
        <v>5421</v>
      </c>
      <c r="AD644" s="6"/>
      <c r="AE644" s="7"/>
      <c r="AF644" s="3" t="s">
        <v>5421</v>
      </c>
      <c r="AG644" s="17"/>
      <c r="AH644" s="18" t="s">
        <v>5421</v>
      </c>
      <c r="AI644" s="18" t="s">
        <v>5421</v>
      </c>
      <c r="AJ644" s="18" t="s">
        <v>5421</v>
      </c>
      <c r="AK644" s="18" t="s">
        <v>5421</v>
      </c>
      <c r="AL644" s="18" t="s">
        <v>5421</v>
      </c>
      <c r="AM644" s="18" t="s">
        <v>5421</v>
      </c>
      <c r="AN644" s="18" t="s">
        <v>5421</v>
      </c>
      <c r="AO644" s="18" t="s">
        <v>5421</v>
      </c>
      <c r="AP644" s="9" t="s">
        <v>5421</v>
      </c>
      <c r="AQ644" s="14"/>
      <c r="AR644" s="14" t="s">
        <v>5421</v>
      </c>
      <c r="AS644" s="14" t="s">
        <v>5421</v>
      </c>
      <c r="AT644" s="14" t="s">
        <v>5421</v>
      </c>
      <c r="AV644" s="9" t="str">
        <f>_xlfn.XLOOKUP(B644,[3]ALL!$B:$B,[3]ALL!$N:$N,"")</f>
        <v/>
      </c>
    </row>
    <row r="645" spans="1:48" s="9" customFormat="1" hidden="1" x14ac:dyDescent="0.3">
      <c r="A645" s="1" t="s">
        <v>1394</v>
      </c>
      <c r="B645" s="8" t="s">
        <v>1395</v>
      </c>
      <c r="C645" s="3" t="str">
        <f>_xlfn.XLOOKUP(B645,'[1]daily break down'!$D:$D,'[1]daily break down'!$E:$E,"")</f>
        <v>Douala</v>
      </c>
      <c r="D645" s="1" t="s">
        <v>11</v>
      </c>
      <c r="E645" s="1" t="s">
        <v>12</v>
      </c>
      <c r="F645" s="3" t="s">
        <v>31</v>
      </c>
      <c r="G645" s="1" t="s">
        <v>32</v>
      </c>
      <c r="H645" s="35" t="str">
        <f>_xlfn.XLOOKUP(B645,[2]CALCULATION!$B:$B,[2]CALCULATION!$H:$H,"")</f>
        <v>ZTE</v>
      </c>
      <c r="I645" s="71">
        <v>0</v>
      </c>
      <c r="J645" s="71">
        <v>0</v>
      </c>
      <c r="K645" s="71">
        <v>3.422551529108319E-2</v>
      </c>
      <c r="L645" s="71">
        <v>0.42695393984014041</v>
      </c>
      <c r="M645" s="71">
        <v>0</v>
      </c>
      <c r="N645" s="71">
        <v>0</v>
      </c>
      <c r="O645" s="71">
        <v>5.006306483693005E-2</v>
      </c>
      <c r="P645" s="50" t="s">
        <v>5365</v>
      </c>
      <c r="Q645" s="50" t="s">
        <v>5911</v>
      </c>
      <c r="R645" s="50"/>
      <c r="S645" s="49" t="str" cm="1">
        <f t="array" ref="S645">IFERROR(_xlfn.IFS(
U645="MPR ISSUE","PDH",
U645="BSS Hardware Issue","BSS",
U645="Sites strategiques, MLL, Pylone, etc.","ENVTECH",
U645="AKTIVCO DEFAUT GE &amp; POWER Cabinet","AKTIVCO",
U645="AKTIVCO Coupure ENEO &amp; Baisse de tension","AKTIVCO GRID ONLY",
U645="Coupure ENEO &amp; Baisse de tension","IHS GRID ONLY",
U645="Defaut GE &amp; POWER Cabinet","IHS",
U645="Sharing","Partners",
U645="Sites strategiques &amp; DataCenter","SST &amp; DC",
U645="Exclu","Exclu",
U645="SAT","SAT",
U645="SPARE-ISSUE","SPARE-ISSUE",
U645="Fiber CAmtel","TRANS_FO_CAMTEL",
U645="Fiber AOF","Fiber AOF",
U645="Projet OCM (HUAWEI)","TRAVAUX-HUAWEI",
U645="Projet OCM (NOKIA)","TRAVAUX-NOKIA",
U645="ACCESS-ISSUE","ACCESS-ISSUE",
U645="Projet OCM (ZTE, NOKIA, autres projets)","TRAVAUX OCM",
U645="No root CAuse","No root cause",
U645="ODU HS","PDH",
U645="IP &amp; VLAN","PDH",
U645="Warehouse HUAWEI","SPARE-ISSUE",
U645="SPARE-HS","SPARE-ISSUE",
U645="Power Telco","BSS"
),"")</f>
        <v>No root cause</v>
      </c>
      <c r="T645" s="49" t="str" cm="1">
        <f t="array" ref="T645">IFERROR(_xlfn.IFS(
U645="MPR ISSUE","TX ISSUE",
U645="BSS Hardware Issue","RAN ISSUE",
U645="Sites strategiques, MLL, Pylone, etc.","ENVTECH",
U645="AKTIVCO DEFAUT GE &amp; POWER Cabinet","POWER ISSUE",
U645="AKTIVCO Coupure ENEO &amp; Baisse de tension","POWER ISSUE",
U645="Coupure ENEO &amp; Baisse de tension","POWER ISSUE",
U645="Defaut GE &amp; POWER Cabinet","POWER ISSUE",
U645="Sharing","POWER ISSUE",
U645="Sites strategiques &amp; DataCenter","POWER ISSUE",
U645="Exclu","Exclu",
U645="SAT","TX ISSUE",
U645="SPARE-ISSUE","SPARE-ISSUE",
U645="Fiber CAmtel","TX ISSUE",
U645="Fiber AOF","TX ISSUE",
U645="Projet OCM (HUAWEI)","TRAVAUX-HUAWEI",
U645="Projet OCM (NOKIA)","TRAVAUX -NOKIA",
U645="ACCESS-ISSUE","ACCESS-ISSUE",
U645="Projet OCM (ZTE, NOKIA, autres projets)","TRAVAUX OCM",
U645="No root CAuse","No root cause",
U645="ODU HS","TX ISSUE",
U645="IP &amp; VLAN","TX ISSUE",
U645="Warehouse HUAWEI","SPARE-ISSUE",
U645="SPARE-HS","SPARE-ISSUE",
U645="Power Telco","RAN ISSUE"
),"")</f>
        <v>No root cause</v>
      </c>
      <c r="U645" s="36" t="s">
        <v>5895</v>
      </c>
      <c r="V645" s="49" t="str" cm="1">
        <f t="array" ref="V645">IFERROR(_xlfn.IFS(
U645="MPR ISSUE","ACTIVE",
U645="BSS Hardware Issue","ACTIVE",
U645="Sites strategiques, MLL, Pylone, etc.","PASSIVE",
U645="AKTIVCO DEFAUT GE &amp; POWER Cabinet","PASSIVE",
U645="AKTIVCO Coupure ENEO &amp; Baisse de tension","PASSIVE",
U645="Coupure ENEO &amp; Baisse de tension","PASSIVE",
U645="Defaut GE &amp; POWER Cabinet","PASSIVE",
U645="Sharing","PASSIVE",
U645="Sites strategiques &amp; DataCenter","PASSIVE",
U645="Exclu","Exclu",
U645="SAT","ACTIVE",
U645="SPARE-ISSUE","SPARE-ISSUE",
U645="Fiber CAmtel","ACTIVE",
U645="Fiber AOF","ACTIVE",
U645="Projet OCM (HUAWEI)","PLANNED WORKS",
U645="Projet OCM (NOKIA)","PLANNED WORKS",
U645="ACCESS-ISSUE","ACCESS-ISSUE",
U645="Projet OCM (ZTE, NOKIA, autres projets)","PLANNED WORKS",
U645="No root CAuse","No root cause",
U645="ODU HS","ACTIVE",
U645="IP &amp; VLAN","ACTIVE",
U645="Warehouse HUAWEI","SPARE-ISSUE",
U645="SPARE-HS","SPARE-ISSUE",
U645="Power Telco","ACTIVE"
),"")</f>
        <v>No root cause</v>
      </c>
      <c r="W645" s="49"/>
      <c r="X645" s="49"/>
      <c r="Y645" s="49"/>
      <c r="Z645" s="49"/>
      <c r="AA645" s="49"/>
      <c r="AB645" s="17" t="s">
        <v>5421</v>
      </c>
      <c r="AC645" s="7" t="s">
        <v>5421</v>
      </c>
      <c r="AD645" s="6"/>
      <c r="AE645" s="7"/>
      <c r="AF645" s="3" t="s">
        <v>5421</v>
      </c>
      <c r="AG645" s="17"/>
      <c r="AH645" s="18" t="s">
        <v>5421</v>
      </c>
      <c r="AI645" s="18" t="s">
        <v>5421</v>
      </c>
      <c r="AJ645" s="18" t="s">
        <v>5421</v>
      </c>
      <c r="AK645" s="18" t="s">
        <v>5421</v>
      </c>
      <c r="AL645" s="18" t="s">
        <v>5421</v>
      </c>
      <c r="AM645" s="18" t="s">
        <v>5421</v>
      </c>
      <c r="AN645" s="18" t="s">
        <v>5421</v>
      </c>
      <c r="AO645" s="18" t="s">
        <v>5421</v>
      </c>
      <c r="AP645" s="9" t="s">
        <v>5421</v>
      </c>
      <c r="AQ645" s="14"/>
      <c r="AR645" s="14" t="s">
        <v>5421</v>
      </c>
      <c r="AS645" s="14" t="s">
        <v>5421</v>
      </c>
      <c r="AT645" s="14" t="s">
        <v>5421</v>
      </c>
      <c r="AV645" s="9" t="str">
        <f>_xlfn.XLOOKUP(B645,[3]ALL!$B:$B,[3]ALL!$N:$N,"")</f>
        <v/>
      </c>
    </row>
    <row r="646" spans="1:48" s="9" customFormat="1" hidden="1" x14ac:dyDescent="0.3">
      <c r="A646" s="1" t="s">
        <v>1362</v>
      </c>
      <c r="B646" s="8" t="s">
        <v>1363</v>
      </c>
      <c r="C646" s="3" t="str">
        <f>_xlfn.XLOOKUP(B646,'[1]daily break down'!$D:$D,'[1]daily break down'!$E:$E,"")</f>
        <v>SUD-OUEST</v>
      </c>
      <c r="D646" s="1" t="s">
        <v>11</v>
      </c>
      <c r="E646" s="1" t="s">
        <v>12</v>
      </c>
      <c r="F646" s="3" t="s">
        <v>13</v>
      </c>
      <c r="G646" s="1" t="s">
        <v>223</v>
      </c>
      <c r="H646" s="34" t="str">
        <f>_xlfn.XLOOKUP(B646,[2]CALCULATION!$B:$B,[2]CALCULATION!$H:$H,"")</f>
        <v>NOKIA</v>
      </c>
      <c r="I646" s="71">
        <v>6.3760404984690378E-2</v>
      </c>
      <c r="J646" s="71">
        <v>3.2531182850930138E-2</v>
      </c>
      <c r="K646" s="71">
        <v>2.6342410674793756E-2</v>
      </c>
      <c r="L646" s="71">
        <v>4.2643672256893611E-2</v>
      </c>
      <c r="M646" s="71">
        <v>8.9157556508662139E-2</v>
      </c>
      <c r="N646" s="71">
        <v>4.7566153872494889E-2</v>
      </c>
      <c r="O646" s="71">
        <v>5.0045229758612919E-2</v>
      </c>
      <c r="P646" s="50" t="s">
        <v>5910</v>
      </c>
      <c r="Q646" s="50" t="s">
        <v>5911</v>
      </c>
      <c r="R646" s="50"/>
      <c r="S646" s="49" t="str" cm="1">
        <f t="array" ref="S646">IFERROR(_xlfn.IFS(
U646="MPR ISSUE","PDH",
U646="BSS Hardware Issue","BSS",
U646="Sites strategiques, MLL, Pylone, etc.","ENVTECH",
U646="AKTIVCO DEFAUT GE &amp; POWER Cabinet","AKTIVCO",
U646="AKTIVCO Coupure ENEO &amp; Baisse de tension","AKTIVCO GRID ONLY",
U646="Coupure ENEO &amp; Baisse de tension","IHS GRID ONLY",
U646="Defaut GE &amp; POWER Cabinet","IHS",
U646="Sharing","Partners",
U646="Sites strategiques &amp; DataCenter","SST &amp; DC",
U646="Exclu","Exclu",
U646="SAT","SAT",
U646="SPARE-ISSUE","SPARE-ISSUE",
U646="Fiber CAmtel","TRANS_FO_CAMTEL",
U646="Fiber AOF","Fiber AOF",
U646="Projet OCM (HUAWEI)","TRAVAUX-HUAWEI",
U646="Projet OCM (NOKIA)","TRAVAUX-NOKIA",
U646="ACCESS-ISSUE","ACCESS-ISSUE",
U646="Projet OCM (ZTE, NOKIA, autres projets)","TRAVAUX OCM",
U646="No root CAuse","No root cause",
U646="ODU HS","PDH",
U646="IP &amp; VLAN","PDH",
U646="Warehouse HUAWEI","SPARE-ISSUE",
U646="SPARE-HS","SPARE-ISSUE",
U646="Power Telco","BSS"
),"")</f>
        <v>No root cause</v>
      </c>
      <c r="T646" s="49" t="str" cm="1">
        <f t="array" ref="T646">IFERROR(_xlfn.IFS(
U646="MPR ISSUE","TX ISSUE",
U646="BSS Hardware Issue","RAN ISSUE",
U646="Sites strategiques, MLL, Pylone, etc.","ENVTECH",
U646="AKTIVCO DEFAUT GE &amp; POWER Cabinet","POWER ISSUE",
U646="AKTIVCO Coupure ENEO &amp; Baisse de tension","POWER ISSUE",
U646="Coupure ENEO &amp; Baisse de tension","POWER ISSUE",
U646="Defaut GE &amp; POWER Cabinet","POWER ISSUE",
U646="Sharing","POWER ISSUE",
U646="Sites strategiques &amp; DataCenter","POWER ISSUE",
U646="Exclu","Exclu",
U646="SAT","TX ISSUE",
U646="SPARE-ISSUE","SPARE-ISSUE",
U646="Fiber CAmtel","TX ISSUE",
U646="Fiber AOF","TX ISSUE",
U646="Projet OCM (HUAWEI)","TRAVAUX-HUAWEI",
U646="Projet OCM (NOKIA)","TRAVAUX -NOKIA",
U646="ACCESS-ISSUE","ACCESS-ISSUE",
U646="Projet OCM (ZTE, NOKIA, autres projets)","TRAVAUX OCM",
U646="No root CAuse","No root cause",
U646="ODU HS","TX ISSUE",
U646="IP &amp; VLAN","TX ISSUE",
U646="Warehouse HUAWEI","SPARE-ISSUE",
U646="SPARE-HS","SPARE-ISSUE",
U646="Power Telco","RAN ISSUE"
),"")</f>
        <v>No root cause</v>
      </c>
      <c r="U646" s="36" t="s">
        <v>5895</v>
      </c>
      <c r="V646" s="49" t="str" cm="1">
        <f t="array" ref="V646">IFERROR(_xlfn.IFS(
U646="MPR ISSUE","ACTIVE",
U646="BSS Hardware Issue","ACTIVE",
U646="Sites strategiques, MLL, Pylone, etc.","PASSIVE",
U646="AKTIVCO DEFAUT GE &amp; POWER Cabinet","PASSIVE",
U646="AKTIVCO Coupure ENEO &amp; Baisse de tension","PASSIVE",
U646="Coupure ENEO &amp; Baisse de tension","PASSIVE",
U646="Defaut GE &amp; POWER Cabinet","PASSIVE",
U646="Sharing","PASSIVE",
U646="Sites strategiques &amp; DataCenter","PASSIVE",
U646="Exclu","Exclu",
U646="SAT","ACTIVE",
U646="SPARE-ISSUE","SPARE-ISSUE",
U646="Fiber CAmtel","ACTIVE",
U646="Fiber AOF","ACTIVE",
U646="Projet OCM (HUAWEI)","PLANNED WORKS",
U646="Projet OCM (NOKIA)","PLANNED WORKS",
U646="ACCESS-ISSUE","ACCESS-ISSUE",
U646="Projet OCM (ZTE, NOKIA, autres projets)","PLANNED WORKS",
U646="No root CAuse","No root cause",
U646="ODU HS","ACTIVE",
U646="IP &amp; VLAN","ACTIVE",
U646="Warehouse HUAWEI","SPARE-ISSUE",
U646="SPARE-HS","SPARE-ISSUE",
U646="Power Telco","ACTIVE"
),"")</f>
        <v>No root cause</v>
      </c>
      <c r="W646" s="49"/>
      <c r="X646" s="49"/>
      <c r="Y646" s="49"/>
      <c r="Z646" s="49"/>
      <c r="AA646" s="49"/>
      <c r="AB646" s="17" t="s">
        <v>5421</v>
      </c>
      <c r="AC646" s="7" t="s">
        <v>5421</v>
      </c>
      <c r="AD646" s="6"/>
      <c r="AE646" s="7"/>
      <c r="AF646" s="3" t="s">
        <v>5421</v>
      </c>
      <c r="AG646" s="17"/>
      <c r="AH646" s="18" t="s">
        <v>5421</v>
      </c>
      <c r="AI646" s="18" t="s">
        <v>5421</v>
      </c>
      <c r="AJ646" s="18" t="s">
        <v>5421</v>
      </c>
      <c r="AK646" s="18" t="s">
        <v>5421</v>
      </c>
      <c r="AL646" s="18" t="s">
        <v>5421</v>
      </c>
      <c r="AM646" s="18" t="s">
        <v>5421</v>
      </c>
      <c r="AN646" s="18" t="s">
        <v>5421</v>
      </c>
      <c r="AO646" s="18" t="s">
        <v>5421</v>
      </c>
      <c r="AP646" s="9" t="s">
        <v>5421</v>
      </c>
      <c r="AQ646" s="14"/>
      <c r="AR646" s="14" t="s">
        <v>5421</v>
      </c>
      <c r="AS646" s="14" t="s">
        <v>5421</v>
      </c>
      <c r="AT646" s="14" t="s">
        <v>5421</v>
      </c>
      <c r="AV646" s="9" t="str">
        <f>_xlfn.XLOOKUP(B646,[3]ALL!$B:$B,[3]ALL!$N:$N,"")</f>
        <v/>
      </c>
    </row>
    <row r="647" spans="1:48" s="9" customFormat="1" hidden="1" x14ac:dyDescent="0.3">
      <c r="A647" s="1" t="s">
        <v>4760</v>
      </c>
      <c r="B647" s="8" t="s">
        <v>4761</v>
      </c>
      <c r="C647" s="3" t="str">
        <f>_xlfn.XLOOKUP(B647,'[1]daily break down'!$D:$D,'[1]daily break down'!$E:$E,"")</f>
        <v>SUD-OUEST</v>
      </c>
      <c r="D647" s="1" t="s">
        <v>11</v>
      </c>
      <c r="E647" s="1" t="s">
        <v>12</v>
      </c>
      <c r="F647" s="3" t="s">
        <v>13</v>
      </c>
      <c r="G647" s="1" t="s">
        <v>63</v>
      </c>
      <c r="H647" s="33" t="str">
        <f>_xlfn.XLOOKUP(B647,[2]CALCULATION!$B:$B,[2]CALCULATION!$H:$H,"")</f>
        <v>Huawei</v>
      </c>
      <c r="I647" s="71">
        <v>0.33535297760199523</v>
      </c>
      <c r="J647" s="71">
        <v>0</v>
      </c>
      <c r="K647" s="71">
        <v>0.66505223537737601</v>
      </c>
      <c r="L647" s="71">
        <v>0</v>
      </c>
      <c r="M647" s="71">
        <v>0.20003823840791249</v>
      </c>
      <c r="N647" s="71">
        <v>0</v>
      </c>
      <c r="O647" s="71">
        <v>4.7887185282208006E-2</v>
      </c>
      <c r="P647" s="50" t="s">
        <v>5365</v>
      </c>
      <c r="Q647" s="50" t="s">
        <v>5911</v>
      </c>
      <c r="R647" s="50"/>
      <c r="S647" s="49" t="str" cm="1">
        <f t="array" ref="S647">IFERROR(_xlfn.IFS(
U647="MPR ISSUE","PDH",
U647="BSS Hardware Issue","BSS",
U647="Sites strategiques, MLL, Pylone, etc.","ENVTECH",
U647="AKTIVCO DEFAUT GE &amp; POWER Cabinet","AKTIVCO",
U647="AKTIVCO Coupure ENEO &amp; Baisse de tension","AKTIVCO GRID ONLY",
U647="Coupure ENEO &amp; Baisse de tension","IHS GRID ONLY",
U647="Defaut GE &amp; POWER Cabinet","IHS",
U647="Sharing","Partners",
U647="Sites strategiques &amp; DataCenter","SST &amp; DC",
U647="Exclu","Exclu",
U647="SAT","SAT",
U647="SPARE-ISSUE","SPARE-ISSUE",
U647="Fiber CAmtel","TRANS_FO_CAMTEL",
U647="Fiber AOF","Fiber AOF",
U647="Projet OCM (HUAWEI)","TRAVAUX-HUAWEI",
U647="Projet OCM (NOKIA)","TRAVAUX-NOKIA",
U647="ACCESS-ISSUE","ACCESS-ISSUE",
U647="Projet OCM (ZTE, NOKIA, autres projets)","TRAVAUX OCM",
U647="No root CAuse","No root cause",
U647="ODU HS","PDH",
U647="IP &amp; VLAN","PDH",
U647="Warehouse HUAWEI","SPARE-ISSUE",
U647="SPARE-HS","SPARE-ISSUE",
U647="Power Telco","BSS"
),"")</f>
        <v>No root cause</v>
      </c>
      <c r="T647" s="49" t="str" cm="1">
        <f t="array" ref="T647">IFERROR(_xlfn.IFS(
U647="MPR ISSUE","TX ISSUE",
U647="BSS Hardware Issue","RAN ISSUE",
U647="Sites strategiques, MLL, Pylone, etc.","ENVTECH",
U647="AKTIVCO DEFAUT GE &amp; POWER Cabinet","POWER ISSUE",
U647="AKTIVCO Coupure ENEO &amp; Baisse de tension","POWER ISSUE",
U647="Coupure ENEO &amp; Baisse de tension","POWER ISSUE",
U647="Defaut GE &amp; POWER Cabinet","POWER ISSUE",
U647="Sharing","POWER ISSUE",
U647="Sites strategiques &amp; DataCenter","POWER ISSUE",
U647="Exclu","Exclu",
U647="SAT","TX ISSUE",
U647="SPARE-ISSUE","SPARE-ISSUE",
U647="Fiber CAmtel","TX ISSUE",
U647="Fiber AOF","TX ISSUE",
U647="Projet OCM (HUAWEI)","TRAVAUX-HUAWEI",
U647="Projet OCM (NOKIA)","TRAVAUX -NOKIA",
U647="ACCESS-ISSUE","ACCESS-ISSUE",
U647="Projet OCM (ZTE, NOKIA, autres projets)","TRAVAUX OCM",
U647="No root CAuse","No root cause",
U647="ODU HS","TX ISSUE",
U647="IP &amp; VLAN","TX ISSUE",
U647="Warehouse HUAWEI","SPARE-ISSUE",
U647="SPARE-HS","SPARE-ISSUE",
U647="Power Telco","RAN ISSUE"
),"")</f>
        <v>No root cause</v>
      </c>
      <c r="U647" s="36" t="s">
        <v>5895</v>
      </c>
      <c r="V647" s="49" t="str" cm="1">
        <f t="array" ref="V647">IFERROR(_xlfn.IFS(
U647="MPR ISSUE","ACTIVE",
U647="BSS Hardware Issue","ACTIVE",
U647="Sites strategiques, MLL, Pylone, etc.","PASSIVE",
U647="AKTIVCO DEFAUT GE &amp; POWER Cabinet","PASSIVE",
U647="AKTIVCO Coupure ENEO &amp; Baisse de tension","PASSIVE",
U647="Coupure ENEO &amp; Baisse de tension","PASSIVE",
U647="Defaut GE &amp; POWER Cabinet","PASSIVE",
U647="Sharing","PASSIVE",
U647="Sites strategiques &amp; DataCenter","PASSIVE",
U647="Exclu","Exclu",
U647="SAT","ACTIVE",
U647="SPARE-ISSUE","SPARE-ISSUE",
U647="Fiber CAmtel","ACTIVE",
U647="Fiber AOF","ACTIVE",
U647="Projet OCM (HUAWEI)","PLANNED WORKS",
U647="Projet OCM (NOKIA)","PLANNED WORKS",
U647="ACCESS-ISSUE","ACCESS-ISSUE",
U647="Projet OCM (ZTE, NOKIA, autres projets)","PLANNED WORKS",
U647="No root CAuse","No root cause",
U647="ODU HS","ACTIVE",
U647="IP &amp; VLAN","ACTIVE",
U647="Warehouse HUAWEI","SPARE-ISSUE",
U647="SPARE-HS","SPARE-ISSUE",
U647="Power Telco","ACTIVE"
),"")</f>
        <v>No root cause</v>
      </c>
      <c r="W647" s="49"/>
      <c r="X647" s="49"/>
      <c r="Y647" s="49"/>
      <c r="Z647" s="49"/>
      <c r="AA647" s="49"/>
      <c r="AB647" s="17" t="s">
        <v>5421</v>
      </c>
      <c r="AC647" s="7" t="s">
        <v>5421</v>
      </c>
      <c r="AD647" s="6"/>
      <c r="AE647" s="7"/>
      <c r="AF647" s="3" t="s">
        <v>5421</v>
      </c>
      <c r="AG647" s="17"/>
      <c r="AH647" s="18" t="s">
        <v>5421</v>
      </c>
      <c r="AI647" s="18" t="s">
        <v>5421</v>
      </c>
      <c r="AJ647" s="18" t="s">
        <v>5421</v>
      </c>
      <c r="AK647" s="18" t="s">
        <v>5421</v>
      </c>
      <c r="AL647" s="18" t="s">
        <v>5421</v>
      </c>
      <c r="AM647" s="18" t="s">
        <v>5421</v>
      </c>
      <c r="AN647" s="18" t="s">
        <v>5421</v>
      </c>
      <c r="AO647" s="18" t="s">
        <v>5421</v>
      </c>
      <c r="AP647" s="9" t="s">
        <v>5421</v>
      </c>
      <c r="AQ647" s="14"/>
      <c r="AR647" s="14" t="s">
        <v>5421</v>
      </c>
      <c r="AS647" s="14" t="s">
        <v>5421</v>
      </c>
      <c r="AT647" s="14" t="s">
        <v>5421</v>
      </c>
      <c r="AV647" s="9" t="str">
        <f>_xlfn.XLOOKUP(B647,[3]ALL!$B:$B,[3]ALL!$N:$N,"")</f>
        <v/>
      </c>
    </row>
    <row r="648" spans="1:48" s="9" customFormat="1" hidden="1" x14ac:dyDescent="0.3">
      <c r="A648" s="1" t="s">
        <v>1302</v>
      </c>
      <c r="B648" s="8" t="s">
        <v>1303</v>
      </c>
      <c r="C648" s="3" t="str">
        <f>_xlfn.XLOOKUP(B648,'[1]daily break down'!$D:$D,'[1]daily break down'!$E:$E,"")</f>
        <v>ADAMAOUA</v>
      </c>
      <c r="D648" s="1" t="s">
        <v>11</v>
      </c>
      <c r="E648" s="1" t="s">
        <v>1304</v>
      </c>
      <c r="F648" s="3" t="s">
        <v>90</v>
      </c>
      <c r="G648" s="1" t="s">
        <v>1302</v>
      </c>
      <c r="H648" s="34" t="str">
        <f>_xlfn.XLOOKUP(B648,[2]CALCULATION!$B:$B,[2]CALCULATION!$H:$H,"")</f>
        <v>NOKIA</v>
      </c>
      <c r="I648" s="71">
        <v>2.8645248991936739E-2</v>
      </c>
      <c r="J648" s="71">
        <v>6.5997428365610882E-3</v>
      </c>
      <c r="K648" s="71">
        <v>0.14630988164840453</v>
      </c>
      <c r="L648" s="71">
        <v>2.1405810267380839E-3</v>
      </c>
      <c r="M648" s="71">
        <v>1.7035457337789803E-2</v>
      </c>
      <c r="N648" s="71">
        <v>2.4381641012228471E-2</v>
      </c>
      <c r="O648" s="71">
        <v>4.7586646202096516E-2</v>
      </c>
      <c r="P648" s="50" t="s">
        <v>5365</v>
      </c>
      <c r="Q648" s="50" t="s">
        <v>5911</v>
      </c>
      <c r="R648" s="50"/>
      <c r="S648" s="49" t="str" cm="1">
        <f t="array" ref="S648">IFERROR(_xlfn.IFS(
U648="MPR ISSUE","PDH",
U648="BSS Hardware Issue","BSS",
U648="Sites strategiques, MLL, Pylone, etc.","ENVTECH",
U648="AKTIVCO DEFAUT GE &amp; POWER Cabinet","AKTIVCO",
U648="AKTIVCO Coupure ENEO &amp; Baisse de tension","AKTIVCO GRID ONLY",
U648="Coupure ENEO &amp; Baisse de tension","IHS GRID ONLY",
U648="Defaut GE &amp; POWER Cabinet","IHS",
U648="Sharing","Partners",
U648="Sites strategiques &amp; DataCenter","SST &amp; DC",
U648="Exclu","Exclu",
U648="SAT","SAT",
U648="SPARE-ISSUE","SPARE-ISSUE",
U648="Fiber CAmtel","TRANS_FO_CAMTEL",
U648="Fiber AOF","Fiber AOF",
U648="Projet OCM (HUAWEI)","TRAVAUX-HUAWEI",
U648="Projet OCM (NOKIA)","TRAVAUX-NOKIA",
U648="ACCESS-ISSUE","ACCESS-ISSUE",
U648="Projet OCM (ZTE, NOKIA, autres projets)","TRAVAUX OCM",
U648="No root CAuse","No root cause",
U648="ODU HS","PDH",
U648="IP &amp; VLAN","PDH",
U648="Warehouse HUAWEI","SPARE-ISSUE",
U648="SPARE-HS","SPARE-ISSUE",
U648="Power Telco","BSS"
),"")</f>
        <v>No root cause</v>
      </c>
      <c r="T648" s="49" t="str" cm="1">
        <f t="array" ref="T648">IFERROR(_xlfn.IFS(
U648="MPR ISSUE","TX ISSUE",
U648="BSS Hardware Issue","RAN ISSUE",
U648="Sites strategiques, MLL, Pylone, etc.","ENVTECH",
U648="AKTIVCO DEFAUT GE &amp; POWER Cabinet","POWER ISSUE",
U648="AKTIVCO Coupure ENEO &amp; Baisse de tension","POWER ISSUE",
U648="Coupure ENEO &amp; Baisse de tension","POWER ISSUE",
U648="Defaut GE &amp; POWER Cabinet","POWER ISSUE",
U648="Sharing","POWER ISSUE",
U648="Sites strategiques &amp; DataCenter","POWER ISSUE",
U648="Exclu","Exclu",
U648="SAT","TX ISSUE",
U648="SPARE-ISSUE","SPARE-ISSUE",
U648="Fiber CAmtel","TX ISSUE",
U648="Fiber AOF","TX ISSUE",
U648="Projet OCM (HUAWEI)","TRAVAUX-HUAWEI",
U648="Projet OCM (NOKIA)","TRAVAUX -NOKIA",
U648="ACCESS-ISSUE","ACCESS-ISSUE",
U648="Projet OCM (ZTE, NOKIA, autres projets)","TRAVAUX OCM",
U648="No root CAuse","No root cause",
U648="ODU HS","TX ISSUE",
U648="IP &amp; VLAN","TX ISSUE",
U648="Warehouse HUAWEI","SPARE-ISSUE",
U648="SPARE-HS","SPARE-ISSUE",
U648="Power Telco","RAN ISSUE"
),"")</f>
        <v>No root cause</v>
      </c>
      <c r="U648" s="36" t="s">
        <v>5895</v>
      </c>
      <c r="V648" s="49" t="str" cm="1">
        <f t="array" ref="V648">IFERROR(_xlfn.IFS(
U648="MPR ISSUE","ACTIVE",
U648="BSS Hardware Issue","ACTIVE",
U648="Sites strategiques, MLL, Pylone, etc.","PASSIVE",
U648="AKTIVCO DEFAUT GE &amp; POWER Cabinet","PASSIVE",
U648="AKTIVCO Coupure ENEO &amp; Baisse de tension","PASSIVE",
U648="Coupure ENEO &amp; Baisse de tension","PASSIVE",
U648="Defaut GE &amp; POWER Cabinet","PASSIVE",
U648="Sharing","PASSIVE",
U648="Sites strategiques &amp; DataCenter","PASSIVE",
U648="Exclu","Exclu",
U648="SAT","ACTIVE",
U648="SPARE-ISSUE","SPARE-ISSUE",
U648="Fiber CAmtel","ACTIVE",
U648="Fiber AOF","ACTIVE",
U648="Projet OCM (HUAWEI)","PLANNED WORKS",
U648="Projet OCM (NOKIA)","PLANNED WORKS",
U648="ACCESS-ISSUE","ACCESS-ISSUE",
U648="Projet OCM (ZTE, NOKIA, autres projets)","PLANNED WORKS",
U648="No root CAuse","No root cause",
U648="ODU HS","ACTIVE",
U648="IP &amp; VLAN","ACTIVE",
U648="Warehouse HUAWEI","SPARE-ISSUE",
U648="SPARE-HS","SPARE-ISSUE",
U648="Power Telco","ACTIVE"
),"")</f>
        <v>No root cause</v>
      </c>
      <c r="W648" s="49"/>
      <c r="X648" s="49"/>
      <c r="Y648" s="49"/>
      <c r="Z648" s="49"/>
      <c r="AA648" s="49"/>
      <c r="AB648" s="17" t="s">
        <v>5421</v>
      </c>
      <c r="AC648" s="7" t="s">
        <v>5421</v>
      </c>
      <c r="AD648" s="6"/>
      <c r="AE648" s="7"/>
      <c r="AF648" s="3" t="s">
        <v>5421</v>
      </c>
      <c r="AG648" s="17"/>
      <c r="AH648" s="18" t="s">
        <v>5421</v>
      </c>
      <c r="AI648" s="18" t="s">
        <v>5421</v>
      </c>
      <c r="AJ648" s="18" t="s">
        <v>5421</v>
      </c>
      <c r="AK648" s="18" t="s">
        <v>5421</v>
      </c>
      <c r="AL648" s="18" t="s">
        <v>5421</v>
      </c>
      <c r="AM648" s="18" t="s">
        <v>5421</v>
      </c>
      <c r="AN648" s="18" t="s">
        <v>5421</v>
      </c>
      <c r="AO648" s="18" t="s">
        <v>5421</v>
      </c>
      <c r="AP648" s="9" t="s">
        <v>5421</v>
      </c>
      <c r="AQ648" s="14"/>
      <c r="AR648" s="14" t="s">
        <v>5421</v>
      </c>
      <c r="AS648" s="14" t="s">
        <v>5421</v>
      </c>
      <c r="AT648" s="14" t="s">
        <v>5421</v>
      </c>
      <c r="AV648" s="9" t="str">
        <f>_xlfn.XLOOKUP(B648,[3]ALL!$B:$B,[3]ALL!$N:$N,"")</f>
        <v/>
      </c>
    </row>
    <row r="649" spans="1:48" s="9" customFormat="1" hidden="1" x14ac:dyDescent="0.3">
      <c r="A649" s="1" t="s">
        <v>5149</v>
      </c>
      <c r="B649" s="8" t="s">
        <v>5150</v>
      </c>
      <c r="C649" s="3" t="str">
        <f>_xlfn.XLOOKUP(B649,'[1]daily break down'!$D:$D,'[1]daily break down'!$E:$E,"")</f>
        <v>OUEST</v>
      </c>
      <c r="D649" s="1" t="s">
        <v>21</v>
      </c>
      <c r="E649" s="1" t="s">
        <v>80</v>
      </c>
      <c r="F649" s="3" t="s">
        <v>102</v>
      </c>
      <c r="G649" s="1" t="s">
        <v>1800</v>
      </c>
      <c r="H649" s="33" t="str">
        <f>_xlfn.XLOOKUP(B649,[2]CALCULATION!$B:$B,[2]CALCULATION!$H:$H,"")</f>
        <v>HUAWEI</v>
      </c>
      <c r="I649" s="71">
        <v>2.3435292909058221E-2</v>
      </c>
      <c r="J649" s="71">
        <v>1.5248991961373502E-2</v>
      </c>
      <c r="K649" s="71">
        <v>1.9618586149135496E-2</v>
      </c>
      <c r="L649" s="71">
        <v>3.3690462941560868E-2</v>
      </c>
      <c r="M649" s="71">
        <v>3.6026858201139732E-2</v>
      </c>
      <c r="N649" s="71">
        <v>5.1721727120448129E-3</v>
      </c>
      <c r="O649" s="71">
        <v>4.7423473245955722E-2</v>
      </c>
      <c r="P649" s="50" t="s">
        <v>5365</v>
      </c>
      <c r="Q649" s="50" t="s">
        <v>5911</v>
      </c>
      <c r="R649" s="50"/>
      <c r="S649" s="49" t="str" cm="1">
        <f t="array" ref="S649">IFERROR(_xlfn.IFS(
U649="MPR ISSUE","PDH",
U649="BSS Hardware Issue","BSS",
U649="Sites strategiques, MLL, Pylone, etc.","ENVTECH",
U649="AKTIVCO DEFAUT GE &amp; POWER Cabinet","AKTIVCO",
U649="AKTIVCO Coupure ENEO &amp; Baisse de tension","AKTIVCO GRID ONLY",
U649="Coupure ENEO &amp; Baisse de tension","IHS GRID ONLY",
U649="Defaut GE &amp; POWER Cabinet","IHS",
U649="Sharing","Partners",
U649="Sites strategiques &amp; DataCenter","SST &amp; DC",
U649="Exclu","Exclu",
U649="SAT","SAT",
U649="SPARE-ISSUE","SPARE-ISSUE",
U649="Fiber CAmtel","TRANS_FO_CAMTEL",
U649="Fiber AOF","Fiber AOF",
U649="Projet OCM (HUAWEI)","TRAVAUX-HUAWEI",
U649="Projet OCM (NOKIA)","TRAVAUX-NOKIA",
U649="ACCESS-ISSUE","ACCESS-ISSUE",
U649="Projet OCM (ZTE, NOKIA, autres projets)","TRAVAUX OCM",
U649="No root CAuse","No root cause",
U649="ODU HS","PDH",
U649="IP &amp; VLAN","PDH",
U649="Warehouse HUAWEI","SPARE-ISSUE",
U649="SPARE-HS","SPARE-ISSUE",
U649="Power Telco","BSS"
),"")</f>
        <v>No root cause</v>
      </c>
      <c r="T649" s="49" t="str" cm="1">
        <f t="array" ref="T649">IFERROR(_xlfn.IFS(
U649="MPR ISSUE","TX ISSUE",
U649="BSS Hardware Issue","RAN ISSUE",
U649="Sites strategiques, MLL, Pylone, etc.","ENVTECH",
U649="AKTIVCO DEFAUT GE &amp; POWER Cabinet","POWER ISSUE",
U649="AKTIVCO Coupure ENEO &amp; Baisse de tension","POWER ISSUE",
U649="Coupure ENEO &amp; Baisse de tension","POWER ISSUE",
U649="Defaut GE &amp; POWER Cabinet","POWER ISSUE",
U649="Sharing","POWER ISSUE",
U649="Sites strategiques &amp; DataCenter","POWER ISSUE",
U649="Exclu","Exclu",
U649="SAT","TX ISSUE",
U649="SPARE-ISSUE","SPARE-ISSUE",
U649="Fiber CAmtel","TX ISSUE",
U649="Fiber AOF","TX ISSUE",
U649="Projet OCM (HUAWEI)","TRAVAUX-HUAWEI",
U649="Projet OCM (NOKIA)","TRAVAUX -NOKIA",
U649="ACCESS-ISSUE","ACCESS-ISSUE",
U649="Projet OCM (ZTE, NOKIA, autres projets)","TRAVAUX OCM",
U649="No root CAuse","No root cause",
U649="ODU HS","TX ISSUE",
U649="IP &amp; VLAN","TX ISSUE",
U649="Warehouse HUAWEI","SPARE-ISSUE",
U649="SPARE-HS","SPARE-ISSUE",
U649="Power Telco","RAN ISSUE"
),"")</f>
        <v>No root cause</v>
      </c>
      <c r="U649" s="36" t="s">
        <v>5895</v>
      </c>
      <c r="V649" s="49" t="str" cm="1">
        <f t="array" ref="V649">IFERROR(_xlfn.IFS(
U649="MPR ISSUE","ACTIVE",
U649="BSS Hardware Issue","ACTIVE",
U649="Sites strategiques, MLL, Pylone, etc.","PASSIVE",
U649="AKTIVCO DEFAUT GE &amp; POWER Cabinet","PASSIVE",
U649="AKTIVCO Coupure ENEO &amp; Baisse de tension","PASSIVE",
U649="Coupure ENEO &amp; Baisse de tension","PASSIVE",
U649="Defaut GE &amp; POWER Cabinet","PASSIVE",
U649="Sharing","PASSIVE",
U649="Sites strategiques &amp; DataCenter","PASSIVE",
U649="Exclu","Exclu",
U649="SAT","ACTIVE",
U649="SPARE-ISSUE","SPARE-ISSUE",
U649="Fiber CAmtel","ACTIVE",
U649="Fiber AOF","ACTIVE",
U649="Projet OCM (HUAWEI)","PLANNED WORKS",
U649="Projet OCM (NOKIA)","PLANNED WORKS",
U649="ACCESS-ISSUE","ACCESS-ISSUE",
U649="Projet OCM (ZTE, NOKIA, autres projets)","PLANNED WORKS",
U649="No root CAuse","No root cause",
U649="ODU HS","ACTIVE",
U649="IP &amp; VLAN","ACTIVE",
U649="Warehouse HUAWEI","SPARE-ISSUE",
U649="SPARE-HS","SPARE-ISSUE",
U649="Power Telco","ACTIVE"
),"")</f>
        <v>No root cause</v>
      </c>
      <c r="W649" s="49"/>
      <c r="X649" s="49"/>
      <c r="Y649" s="49"/>
      <c r="Z649" s="49"/>
      <c r="AA649" s="49"/>
      <c r="AB649" s="17" t="s">
        <v>5421</v>
      </c>
      <c r="AC649" s="7" t="s">
        <v>5421</v>
      </c>
      <c r="AD649" s="6"/>
      <c r="AE649" s="7"/>
      <c r="AF649" s="3" t="s">
        <v>5421</v>
      </c>
      <c r="AG649" s="17"/>
      <c r="AH649" s="18" t="s">
        <v>5421</v>
      </c>
      <c r="AI649" s="18" t="s">
        <v>5421</v>
      </c>
      <c r="AJ649" s="18" t="s">
        <v>5421</v>
      </c>
      <c r="AK649" s="18" t="s">
        <v>5421</v>
      </c>
      <c r="AL649" s="18" t="s">
        <v>5421</v>
      </c>
      <c r="AM649" s="18" t="s">
        <v>5421</v>
      </c>
      <c r="AN649" s="18" t="s">
        <v>5421</v>
      </c>
      <c r="AO649" s="18" t="s">
        <v>5421</v>
      </c>
      <c r="AP649" s="9" t="s">
        <v>5421</v>
      </c>
      <c r="AQ649" s="14"/>
      <c r="AR649" s="14" t="s">
        <v>5421</v>
      </c>
      <c r="AS649" s="14" t="s">
        <v>5421</v>
      </c>
      <c r="AT649" s="14" t="s">
        <v>5421</v>
      </c>
      <c r="AV649" s="9" t="str">
        <f>_xlfn.XLOOKUP(B649,[3]ALL!$B:$B,[3]ALL!$N:$N,"")</f>
        <v/>
      </c>
    </row>
    <row r="650" spans="1:48" s="9" customFormat="1" hidden="1" x14ac:dyDescent="0.3">
      <c r="A650" s="1" t="s">
        <v>1044</v>
      </c>
      <c r="B650" s="8" t="s">
        <v>1045</v>
      </c>
      <c r="C650" s="3" t="str">
        <f>_xlfn.XLOOKUP(B650,'[1]daily break down'!$D:$D,'[1]daily break down'!$E:$E,"")</f>
        <v>SUD-OUEST</v>
      </c>
      <c r="D650" s="1" t="s">
        <v>11</v>
      </c>
      <c r="E650" s="1" t="s">
        <v>96</v>
      </c>
      <c r="F650" s="3" t="s">
        <v>13</v>
      </c>
      <c r="G650" s="1" t="s">
        <v>106</v>
      </c>
      <c r="H650" s="33" t="str">
        <f>_xlfn.XLOOKUP(B650,[2]CALCULATION!$B:$B,[2]CALCULATION!$H:$H,"")</f>
        <v>Huawei</v>
      </c>
      <c r="I650" s="71">
        <v>0</v>
      </c>
      <c r="J650" s="71">
        <v>8.4603369260315073</v>
      </c>
      <c r="K650" s="71">
        <v>5.3505234952187721E-4</v>
      </c>
      <c r="L650" s="71">
        <v>1.0130324484280875E-2</v>
      </c>
      <c r="M650" s="71">
        <v>0</v>
      </c>
      <c r="N650" s="71">
        <v>1.8726832233265697E-3</v>
      </c>
      <c r="O650" s="71">
        <v>4.6959761209703417E-2</v>
      </c>
      <c r="P650" s="50" t="s">
        <v>5365</v>
      </c>
      <c r="Q650" s="50" t="s">
        <v>5911</v>
      </c>
      <c r="R650" s="50"/>
      <c r="S650" s="49" t="str" cm="1">
        <f t="array" ref="S650">IFERROR(_xlfn.IFS(
U650="MPR ISSUE","PDH",
U650="BSS Hardware Issue","BSS",
U650="Sites strategiques, MLL, Pylone, etc.","ENVTECH",
U650="AKTIVCO DEFAUT GE &amp; POWER Cabinet","AKTIVCO",
U650="AKTIVCO Coupure ENEO &amp; Baisse de tension","AKTIVCO GRID ONLY",
U650="Coupure ENEO &amp; Baisse de tension","IHS GRID ONLY",
U650="Defaut GE &amp; POWER Cabinet","IHS",
U650="Sharing","Partners",
U650="Sites strategiques &amp; DataCenter","SST &amp; DC",
U650="Exclu","Exclu",
U650="SAT","SAT",
U650="SPARE-ISSUE","SPARE-ISSUE",
U650="Fiber CAmtel","TRANS_FO_CAMTEL",
U650="Fiber AOF","Fiber AOF",
U650="Projet OCM (HUAWEI)","TRAVAUX-HUAWEI",
U650="Projet OCM (NOKIA)","TRAVAUX-NOKIA",
U650="ACCESS-ISSUE","ACCESS-ISSUE",
U650="Projet OCM (ZTE, NOKIA, autres projets)","TRAVAUX OCM",
U650="No root CAuse","No root cause",
U650="ODU HS","PDH",
U650="IP &amp; VLAN","PDH",
U650="Warehouse HUAWEI","SPARE-ISSUE",
U650="SPARE-HS","SPARE-ISSUE",
U650="Power Telco","BSS"
),"")</f>
        <v>No root cause</v>
      </c>
      <c r="T650" s="49" t="str" cm="1">
        <f t="array" ref="T650">IFERROR(_xlfn.IFS(
U650="MPR ISSUE","TX ISSUE",
U650="BSS Hardware Issue","RAN ISSUE",
U650="Sites strategiques, MLL, Pylone, etc.","ENVTECH",
U650="AKTIVCO DEFAUT GE &amp; POWER Cabinet","POWER ISSUE",
U650="AKTIVCO Coupure ENEO &amp; Baisse de tension","POWER ISSUE",
U650="Coupure ENEO &amp; Baisse de tension","POWER ISSUE",
U650="Defaut GE &amp; POWER Cabinet","POWER ISSUE",
U650="Sharing","POWER ISSUE",
U650="Sites strategiques &amp; DataCenter","POWER ISSUE",
U650="Exclu","Exclu",
U650="SAT","TX ISSUE",
U650="SPARE-ISSUE","SPARE-ISSUE",
U650="Fiber CAmtel","TX ISSUE",
U650="Fiber AOF","TX ISSUE",
U650="Projet OCM (HUAWEI)","TRAVAUX-HUAWEI",
U650="Projet OCM (NOKIA)","TRAVAUX -NOKIA",
U650="ACCESS-ISSUE","ACCESS-ISSUE",
U650="Projet OCM (ZTE, NOKIA, autres projets)","TRAVAUX OCM",
U650="No root CAuse","No root cause",
U650="ODU HS","TX ISSUE",
U650="IP &amp; VLAN","TX ISSUE",
U650="Warehouse HUAWEI","SPARE-ISSUE",
U650="SPARE-HS","SPARE-ISSUE",
U650="Power Telco","RAN ISSUE"
),"")</f>
        <v>No root cause</v>
      </c>
      <c r="U650" s="36" t="s">
        <v>5895</v>
      </c>
      <c r="V650" s="49" t="str" cm="1">
        <f t="array" ref="V650">IFERROR(_xlfn.IFS(
U650="MPR ISSUE","ACTIVE",
U650="BSS Hardware Issue","ACTIVE",
U650="Sites strategiques, MLL, Pylone, etc.","PASSIVE",
U650="AKTIVCO DEFAUT GE &amp; POWER Cabinet","PASSIVE",
U650="AKTIVCO Coupure ENEO &amp; Baisse de tension","PASSIVE",
U650="Coupure ENEO &amp; Baisse de tension","PASSIVE",
U650="Defaut GE &amp; POWER Cabinet","PASSIVE",
U650="Sharing","PASSIVE",
U650="Sites strategiques &amp; DataCenter","PASSIVE",
U650="Exclu","Exclu",
U650="SAT","ACTIVE",
U650="SPARE-ISSUE","SPARE-ISSUE",
U650="Fiber CAmtel","ACTIVE",
U650="Fiber AOF","ACTIVE",
U650="Projet OCM (HUAWEI)","PLANNED WORKS",
U650="Projet OCM (NOKIA)","PLANNED WORKS",
U650="ACCESS-ISSUE","ACCESS-ISSUE",
U650="Projet OCM (ZTE, NOKIA, autres projets)","PLANNED WORKS",
U650="No root CAuse","No root cause",
U650="ODU HS","ACTIVE",
U650="IP &amp; VLAN","ACTIVE",
U650="Warehouse HUAWEI","SPARE-ISSUE",
U650="SPARE-HS","SPARE-ISSUE",
U650="Power Telco","ACTIVE"
),"")</f>
        <v>No root cause</v>
      </c>
      <c r="W650" s="49"/>
      <c r="X650" s="49"/>
      <c r="Y650" s="49"/>
      <c r="Z650" s="49"/>
      <c r="AA650" s="49"/>
      <c r="AB650" s="17" t="s">
        <v>5421</v>
      </c>
      <c r="AC650" s="7" t="s">
        <v>5421</v>
      </c>
      <c r="AD650" s="6"/>
      <c r="AE650" s="7"/>
      <c r="AF650" s="3" t="s">
        <v>5421</v>
      </c>
      <c r="AG650" s="17"/>
      <c r="AH650" s="18" t="s">
        <v>5421</v>
      </c>
      <c r="AI650" s="18" t="s">
        <v>5421</v>
      </c>
      <c r="AJ650" s="18" t="s">
        <v>5421</v>
      </c>
      <c r="AK650" s="18" t="s">
        <v>5421</v>
      </c>
      <c r="AL650" s="18" t="s">
        <v>5421</v>
      </c>
      <c r="AM650" s="18" t="s">
        <v>5421</v>
      </c>
      <c r="AN650" s="18" t="s">
        <v>5421</v>
      </c>
      <c r="AO650" s="18" t="s">
        <v>5421</v>
      </c>
      <c r="AP650" s="9" t="s">
        <v>5421</v>
      </c>
      <c r="AQ650" s="14"/>
      <c r="AR650" s="14" t="s">
        <v>5421</v>
      </c>
      <c r="AS650" s="14" t="s">
        <v>5421</v>
      </c>
      <c r="AT650" s="14" t="s">
        <v>5421</v>
      </c>
      <c r="AV650" s="9" t="str">
        <f>_xlfn.XLOOKUP(B650,[3]ALL!$B:$B,[3]ALL!$N:$N,"")</f>
        <v/>
      </c>
    </row>
    <row r="651" spans="1:48" s="9" customFormat="1" hidden="1" x14ac:dyDescent="0.3">
      <c r="A651" s="1" t="s">
        <v>4019</v>
      </c>
      <c r="B651" s="8" t="s">
        <v>4020</v>
      </c>
      <c r="C651" s="3" t="str">
        <f>_xlfn.XLOOKUP(B651,'[1]daily break down'!$D:$D,'[1]daily break down'!$E:$E,"")</f>
        <v>ADAMAOUA</v>
      </c>
      <c r="D651" s="1"/>
      <c r="E651" s="1"/>
      <c r="F651" s="3" t="s">
        <v>90</v>
      </c>
      <c r="G651" s="1" t="s">
        <v>4019</v>
      </c>
      <c r="H651" s="33" t="str">
        <f>_xlfn.XLOOKUP(B651,[2]CALCULATION!$B:$B,[2]CALCULATION!$H:$H,"")</f>
        <v>HUAWEI</v>
      </c>
      <c r="I651" s="71">
        <v>0.4554722300696567</v>
      </c>
      <c r="J651" s="71">
        <v>0</v>
      </c>
      <c r="K651" s="71">
        <v>0.13331721042253442</v>
      </c>
      <c r="L651" s="71">
        <v>1.3376308738046929E-3</v>
      </c>
      <c r="M651" s="71">
        <v>0.11553563734009067</v>
      </c>
      <c r="N651" s="71">
        <v>5.0348426090008641E-2</v>
      </c>
      <c r="O651" s="71">
        <v>4.6817080583164264E-2</v>
      </c>
      <c r="P651" s="50" t="s">
        <v>5365</v>
      </c>
      <c r="Q651" s="50" t="s">
        <v>5911</v>
      </c>
      <c r="R651" s="50"/>
      <c r="S651" s="49" t="str" cm="1">
        <f t="array" ref="S651">IFERROR(_xlfn.IFS(
U651="MPR ISSUE","PDH",
U651="BSS Hardware Issue","BSS",
U651="Sites strategiques, MLL, Pylone, etc.","ENVTECH",
U651="AKTIVCO DEFAUT GE &amp; POWER Cabinet","AKTIVCO",
U651="AKTIVCO Coupure ENEO &amp; Baisse de tension","AKTIVCO GRID ONLY",
U651="Coupure ENEO &amp; Baisse de tension","IHS GRID ONLY",
U651="Defaut GE &amp; POWER Cabinet","IHS",
U651="Sharing","Partners",
U651="Sites strategiques &amp; DataCenter","SST &amp; DC",
U651="Exclu","Exclu",
U651="SAT","SAT",
U651="SPARE-ISSUE","SPARE-ISSUE",
U651="Fiber CAmtel","TRANS_FO_CAMTEL",
U651="Fiber AOF","Fiber AOF",
U651="Projet OCM (HUAWEI)","TRAVAUX-HUAWEI",
U651="Projet OCM (NOKIA)","TRAVAUX-NOKIA",
U651="ACCESS-ISSUE","ACCESS-ISSUE",
U651="Projet OCM (ZTE, NOKIA, autres projets)","TRAVAUX OCM",
U651="No root CAuse","No root cause",
U651="ODU HS","PDH",
U651="IP &amp; VLAN","PDH",
U651="Warehouse HUAWEI","SPARE-ISSUE",
U651="SPARE-HS","SPARE-ISSUE",
U651="Power Telco","BSS"
),"")</f>
        <v>No root cause</v>
      </c>
      <c r="T651" s="49" t="str" cm="1">
        <f t="array" ref="T651">IFERROR(_xlfn.IFS(
U651="MPR ISSUE","TX ISSUE",
U651="BSS Hardware Issue","RAN ISSUE",
U651="Sites strategiques, MLL, Pylone, etc.","ENVTECH",
U651="AKTIVCO DEFAUT GE &amp; POWER Cabinet","POWER ISSUE",
U651="AKTIVCO Coupure ENEO &amp; Baisse de tension","POWER ISSUE",
U651="Coupure ENEO &amp; Baisse de tension","POWER ISSUE",
U651="Defaut GE &amp; POWER Cabinet","POWER ISSUE",
U651="Sharing","POWER ISSUE",
U651="Sites strategiques &amp; DataCenter","POWER ISSUE",
U651="Exclu","Exclu",
U651="SAT","TX ISSUE",
U651="SPARE-ISSUE","SPARE-ISSUE",
U651="Fiber CAmtel","TX ISSUE",
U651="Fiber AOF","TX ISSUE",
U651="Projet OCM (HUAWEI)","TRAVAUX-HUAWEI",
U651="Projet OCM (NOKIA)","TRAVAUX -NOKIA",
U651="ACCESS-ISSUE","ACCESS-ISSUE",
U651="Projet OCM (ZTE, NOKIA, autres projets)","TRAVAUX OCM",
U651="No root CAuse","No root cause",
U651="ODU HS","TX ISSUE",
U651="IP &amp; VLAN","TX ISSUE",
U651="Warehouse HUAWEI","SPARE-ISSUE",
U651="SPARE-HS","SPARE-ISSUE",
U651="Power Telco","RAN ISSUE"
),"")</f>
        <v>No root cause</v>
      </c>
      <c r="U651" s="36" t="s">
        <v>5895</v>
      </c>
      <c r="V651" s="49" t="str" cm="1">
        <f t="array" ref="V651">IFERROR(_xlfn.IFS(
U651="MPR ISSUE","ACTIVE",
U651="BSS Hardware Issue","ACTIVE",
U651="Sites strategiques, MLL, Pylone, etc.","PASSIVE",
U651="AKTIVCO DEFAUT GE &amp; POWER Cabinet","PASSIVE",
U651="AKTIVCO Coupure ENEO &amp; Baisse de tension","PASSIVE",
U651="Coupure ENEO &amp; Baisse de tension","PASSIVE",
U651="Defaut GE &amp; POWER Cabinet","PASSIVE",
U651="Sharing","PASSIVE",
U651="Sites strategiques &amp; DataCenter","PASSIVE",
U651="Exclu","Exclu",
U651="SAT","ACTIVE",
U651="SPARE-ISSUE","SPARE-ISSUE",
U651="Fiber CAmtel","ACTIVE",
U651="Fiber AOF","ACTIVE",
U651="Projet OCM (HUAWEI)","PLANNED WORKS",
U651="Projet OCM (NOKIA)","PLANNED WORKS",
U651="ACCESS-ISSUE","ACCESS-ISSUE",
U651="Projet OCM (ZTE, NOKIA, autres projets)","PLANNED WORKS",
U651="No root CAuse","No root cause",
U651="ODU HS","ACTIVE",
U651="IP &amp; VLAN","ACTIVE",
U651="Warehouse HUAWEI","SPARE-ISSUE",
U651="SPARE-HS","SPARE-ISSUE",
U651="Power Telco","ACTIVE"
),"")</f>
        <v>No root cause</v>
      </c>
      <c r="W651" s="49"/>
      <c r="X651" s="49"/>
      <c r="Y651" s="49"/>
      <c r="Z651" s="49"/>
      <c r="AA651" s="49"/>
      <c r="AB651" s="17" t="s">
        <v>5421</v>
      </c>
      <c r="AC651" s="7" t="s">
        <v>5421</v>
      </c>
      <c r="AD651" s="6"/>
      <c r="AE651" s="7"/>
      <c r="AF651" s="3" t="s">
        <v>5421</v>
      </c>
      <c r="AG651" s="17"/>
      <c r="AH651" s="18" t="s">
        <v>5421</v>
      </c>
      <c r="AI651" s="18" t="s">
        <v>5421</v>
      </c>
      <c r="AJ651" s="18" t="s">
        <v>5421</v>
      </c>
      <c r="AK651" s="18" t="s">
        <v>5421</v>
      </c>
      <c r="AL651" s="18" t="s">
        <v>5421</v>
      </c>
      <c r="AM651" s="18" t="s">
        <v>5421</v>
      </c>
      <c r="AN651" s="18" t="s">
        <v>5421</v>
      </c>
      <c r="AO651" s="18" t="s">
        <v>5421</v>
      </c>
      <c r="AP651" s="9" t="s">
        <v>5421</v>
      </c>
      <c r="AQ651" s="14"/>
      <c r="AR651" s="14" t="s">
        <v>5421</v>
      </c>
      <c r="AS651" s="14" t="s">
        <v>5421</v>
      </c>
      <c r="AT651" s="14" t="s">
        <v>5421</v>
      </c>
      <c r="AV651" s="9" t="str">
        <f>_xlfn.XLOOKUP(B651,[3]ALL!$B:$B,[3]ALL!$N:$N,"")</f>
        <v/>
      </c>
    </row>
    <row r="652" spans="1:48" s="9" customFormat="1" hidden="1" x14ac:dyDescent="0.3">
      <c r="A652" s="1" t="s">
        <v>1825</v>
      </c>
      <c r="B652" s="8" t="s">
        <v>1826</v>
      </c>
      <c r="C652" s="3" t="str">
        <f>_xlfn.XLOOKUP(B652,'[1]daily break down'!$D:$D,'[1]daily break down'!$E:$E,"")</f>
        <v>Yaounde</v>
      </c>
      <c r="D652" s="1" t="s">
        <v>11</v>
      </c>
      <c r="E652" s="1" t="s">
        <v>12</v>
      </c>
      <c r="F652" s="3" t="s">
        <v>37</v>
      </c>
      <c r="G652" s="1" t="s">
        <v>38</v>
      </c>
      <c r="H652" s="35" t="str">
        <f>_xlfn.XLOOKUP(B652,[2]CALCULATION!$B:$B,[2]CALCULATION!$H:$H,"")</f>
        <v>ZTE</v>
      </c>
      <c r="I652" s="71">
        <v>5.3291214012379455E-2</v>
      </c>
      <c r="J652" s="71">
        <v>0</v>
      </c>
      <c r="K652" s="71">
        <v>0</v>
      </c>
      <c r="L652" s="71">
        <v>0.5773928254473748</v>
      </c>
      <c r="M652" s="71">
        <v>0</v>
      </c>
      <c r="N652" s="71">
        <v>4.6674399956624979E-2</v>
      </c>
      <c r="O652" s="71">
        <v>4.644254393849935E-2</v>
      </c>
      <c r="P652" s="50" t="s">
        <v>5365</v>
      </c>
      <c r="Q652" s="50" t="s">
        <v>5911</v>
      </c>
      <c r="R652" s="50"/>
      <c r="S652" s="49" t="str" cm="1">
        <f t="array" ref="S652">IFERROR(_xlfn.IFS(
U652="MPR ISSUE","PDH",
U652="BSS Hardware Issue","BSS",
U652="Sites strategiques, MLL, Pylone, etc.","ENVTECH",
U652="AKTIVCO DEFAUT GE &amp; POWER Cabinet","AKTIVCO",
U652="AKTIVCO Coupure ENEO &amp; Baisse de tension","AKTIVCO GRID ONLY",
U652="Coupure ENEO &amp; Baisse de tension","IHS GRID ONLY",
U652="Defaut GE &amp; POWER Cabinet","IHS",
U652="Sharing","Partners",
U652="Sites strategiques &amp; DataCenter","SST &amp; DC",
U652="Exclu","Exclu",
U652="SAT","SAT",
U652="SPARE-ISSUE","SPARE-ISSUE",
U652="Fiber CAmtel","TRANS_FO_CAMTEL",
U652="Fiber AOF","Fiber AOF",
U652="Projet OCM (HUAWEI)","TRAVAUX-HUAWEI",
U652="Projet OCM (NOKIA)","TRAVAUX-NOKIA",
U652="ACCESS-ISSUE","ACCESS-ISSUE",
U652="Projet OCM (ZTE, NOKIA, autres projets)","TRAVAUX OCM",
U652="No root CAuse","No root cause",
U652="ODU HS","PDH",
U652="IP &amp; VLAN","PDH",
U652="Warehouse HUAWEI","SPARE-ISSUE",
U652="SPARE-HS","SPARE-ISSUE",
U652="Power Telco","BSS"
),"")</f>
        <v>No root cause</v>
      </c>
      <c r="T652" s="49" t="str" cm="1">
        <f t="array" ref="T652">IFERROR(_xlfn.IFS(
U652="MPR ISSUE","TX ISSUE",
U652="BSS Hardware Issue","RAN ISSUE",
U652="Sites strategiques, MLL, Pylone, etc.","ENVTECH",
U652="AKTIVCO DEFAUT GE &amp; POWER Cabinet","POWER ISSUE",
U652="AKTIVCO Coupure ENEO &amp; Baisse de tension","POWER ISSUE",
U652="Coupure ENEO &amp; Baisse de tension","POWER ISSUE",
U652="Defaut GE &amp; POWER Cabinet","POWER ISSUE",
U652="Sharing","POWER ISSUE",
U652="Sites strategiques &amp; DataCenter","POWER ISSUE",
U652="Exclu","Exclu",
U652="SAT","TX ISSUE",
U652="SPARE-ISSUE","SPARE-ISSUE",
U652="Fiber CAmtel","TX ISSUE",
U652="Fiber AOF","TX ISSUE",
U652="Projet OCM (HUAWEI)","TRAVAUX-HUAWEI",
U652="Projet OCM (NOKIA)","TRAVAUX -NOKIA",
U652="ACCESS-ISSUE","ACCESS-ISSUE",
U652="Projet OCM (ZTE, NOKIA, autres projets)","TRAVAUX OCM",
U652="No root CAuse","No root cause",
U652="ODU HS","TX ISSUE",
U652="IP &amp; VLAN","TX ISSUE",
U652="Warehouse HUAWEI","SPARE-ISSUE",
U652="SPARE-HS","SPARE-ISSUE",
U652="Power Telco","RAN ISSUE"
),"")</f>
        <v>No root cause</v>
      </c>
      <c r="U652" s="36" t="s">
        <v>5895</v>
      </c>
      <c r="V652" s="49" t="str" cm="1">
        <f t="array" ref="V652">IFERROR(_xlfn.IFS(
U652="MPR ISSUE","ACTIVE",
U652="BSS Hardware Issue","ACTIVE",
U652="Sites strategiques, MLL, Pylone, etc.","PASSIVE",
U652="AKTIVCO DEFAUT GE &amp; POWER Cabinet","PASSIVE",
U652="AKTIVCO Coupure ENEO &amp; Baisse de tension","PASSIVE",
U652="Coupure ENEO &amp; Baisse de tension","PASSIVE",
U652="Defaut GE &amp; POWER Cabinet","PASSIVE",
U652="Sharing","PASSIVE",
U652="Sites strategiques &amp; DataCenter","PASSIVE",
U652="Exclu","Exclu",
U652="SAT","ACTIVE",
U652="SPARE-ISSUE","SPARE-ISSUE",
U652="Fiber CAmtel","ACTIVE",
U652="Fiber AOF","ACTIVE",
U652="Projet OCM (HUAWEI)","PLANNED WORKS",
U652="Projet OCM (NOKIA)","PLANNED WORKS",
U652="ACCESS-ISSUE","ACCESS-ISSUE",
U652="Projet OCM (ZTE, NOKIA, autres projets)","PLANNED WORKS",
U652="No root CAuse","No root cause",
U652="ODU HS","ACTIVE",
U652="IP &amp; VLAN","ACTIVE",
U652="Warehouse HUAWEI","SPARE-ISSUE",
U652="SPARE-HS","SPARE-ISSUE",
U652="Power Telco","ACTIVE"
),"")</f>
        <v>No root cause</v>
      </c>
      <c r="W652" s="49"/>
      <c r="X652" s="49"/>
      <c r="Y652" s="49"/>
      <c r="Z652" s="49"/>
      <c r="AA652" s="49"/>
      <c r="AB652" s="17" t="s">
        <v>1826</v>
      </c>
      <c r="AC652" s="7" t="s">
        <v>5421</v>
      </c>
      <c r="AD652" s="6"/>
      <c r="AE652" s="7"/>
      <c r="AF652" s="3" t="s">
        <v>5421</v>
      </c>
      <c r="AG652" s="17"/>
      <c r="AH652" s="18" t="s">
        <v>5421</v>
      </c>
      <c r="AI652" s="18" t="s">
        <v>5421</v>
      </c>
      <c r="AJ652" s="18" t="s">
        <v>5421</v>
      </c>
      <c r="AK652" s="18" t="s">
        <v>5421</v>
      </c>
      <c r="AL652" s="18" t="s">
        <v>5421</v>
      </c>
      <c r="AM652" s="18" t="s">
        <v>5421</v>
      </c>
      <c r="AN652" s="18" t="s">
        <v>5421</v>
      </c>
      <c r="AO652" s="18" t="s">
        <v>5421</v>
      </c>
      <c r="AP652" s="9" t="s">
        <v>5421</v>
      </c>
      <c r="AQ652" s="14"/>
      <c r="AR652" s="14" t="s">
        <v>1826</v>
      </c>
      <c r="AS652" s="14" t="s">
        <v>5421</v>
      </c>
      <c r="AT652" s="14" t="s">
        <v>5421</v>
      </c>
      <c r="AV652" s="9" t="str">
        <f>_xlfn.XLOOKUP(B652,[3]ALL!$B:$B,[3]ALL!$N:$N,"")</f>
        <v/>
      </c>
    </row>
    <row r="653" spans="1:48" s="9" customFormat="1" hidden="1" x14ac:dyDescent="0.3">
      <c r="A653" s="1" t="s">
        <v>4917</v>
      </c>
      <c r="B653" s="8" t="s">
        <v>4918</v>
      </c>
      <c r="C653" s="3" t="str">
        <f>_xlfn.XLOOKUP(B653,'[1]daily break down'!$D:$D,'[1]daily break down'!$E:$E,"")</f>
        <v>CENTRE</v>
      </c>
      <c r="D653" s="1" t="s">
        <v>21</v>
      </c>
      <c r="E653" s="1" t="s">
        <v>122</v>
      </c>
      <c r="F653" s="3" t="s">
        <v>69</v>
      </c>
      <c r="G653" s="1" t="s">
        <v>4919</v>
      </c>
      <c r="H653" s="34" t="str">
        <f>_xlfn.XLOOKUP(B653,[2]CALCULATION!$B:$B,[2]CALCULATION!$H:$H,"")</f>
        <v>NOKIA</v>
      </c>
      <c r="I653" s="71">
        <v>0</v>
      </c>
      <c r="J653" s="71">
        <v>0</v>
      </c>
      <c r="K653" s="71">
        <v>0</v>
      </c>
      <c r="L653" s="71">
        <v>9.2742407250450407E-4</v>
      </c>
      <c r="M653" s="71">
        <v>0</v>
      </c>
      <c r="N653" s="71">
        <v>0</v>
      </c>
      <c r="O653" s="71">
        <v>4.6085842372150944E-2</v>
      </c>
      <c r="P653" s="50" t="s">
        <v>5365</v>
      </c>
      <c r="Q653" s="50" t="s">
        <v>5911</v>
      </c>
      <c r="R653" s="50"/>
      <c r="S653" s="49" t="str" cm="1">
        <f t="array" ref="S653">IFERROR(_xlfn.IFS(
U653="MPR ISSUE","PDH",
U653="BSS Hardware Issue","BSS",
U653="Sites strategiques, MLL, Pylone, etc.","ENVTECH",
U653="AKTIVCO DEFAUT GE &amp; POWER Cabinet","AKTIVCO",
U653="AKTIVCO Coupure ENEO &amp; Baisse de tension","AKTIVCO GRID ONLY",
U653="Coupure ENEO &amp; Baisse de tension","IHS GRID ONLY",
U653="Defaut GE &amp; POWER Cabinet","IHS",
U653="Sharing","Partners",
U653="Sites strategiques &amp; DataCenter","SST &amp; DC",
U653="Exclu","Exclu",
U653="SAT","SAT",
U653="SPARE-ISSUE","SPARE-ISSUE",
U653="Fiber CAmtel","TRANS_FO_CAMTEL",
U653="Fiber AOF","Fiber AOF",
U653="Projet OCM (HUAWEI)","TRAVAUX-HUAWEI",
U653="Projet OCM (NOKIA)","TRAVAUX-NOKIA",
U653="ACCESS-ISSUE","ACCESS-ISSUE",
U653="Projet OCM (ZTE, NOKIA, autres projets)","TRAVAUX OCM",
U653="No root CAuse","No root cause",
U653="ODU HS","PDH",
U653="IP &amp; VLAN","PDH",
U653="Warehouse HUAWEI","SPARE-ISSUE",
U653="SPARE-HS","SPARE-ISSUE",
U653="Power Telco","BSS"
),"")</f>
        <v>No root cause</v>
      </c>
      <c r="T653" s="49" t="str" cm="1">
        <f t="array" ref="T653">IFERROR(_xlfn.IFS(
U653="MPR ISSUE","TX ISSUE",
U653="BSS Hardware Issue","RAN ISSUE",
U653="Sites strategiques, MLL, Pylone, etc.","ENVTECH",
U653="AKTIVCO DEFAUT GE &amp; POWER Cabinet","POWER ISSUE",
U653="AKTIVCO Coupure ENEO &amp; Baisse de tension","POWER ISSUE",
U653="Coupure ENEO &amp; Baisse de tension","POWER ISSUE",
U653="Defaut GE &amp; POWER Cabinet","POWER ISSUE",
U653="Sharing","POWER ISSUE",
U653="Sites strategiques &amp; DataCenter","POWER ISSUE",
U653="Exclu","Exclu",
U653="SAT","TX ISSUE",
U653="SPARE-ISSUE","SPARE-ISSUE",
U653="Fiber CAmtel","TX ISSUE",
U653="Fiber AOF","TX ISSUE",
U653="Projet OCM (HUAWEI)","TRAVAUX-HUAWEI",
U653="Projet OCM (NOKIA)","TRAVAUX -NOKIA",
U653="ACCESS-ISSUE","ACCESS-ISSUE",
U653="Projet OCM (ZTE, NOKIA, autres projets)","TRAVAUX OCM",
U653="No root CAuse","No root cause",
U653="ODU HS","TX ISSUE",
U653="IP &amp; VLAN","TX ISSUE",
U653="Warehouse HUAWEI","SPARE-ISSUE",
U653="SPARE-HS","SPARE-ISSUE",
U653="Power Telco","RAN ISSUE"
),"")</f>
        <v>No root cause</v>
      </c>
      <c r="U653" s="36" t="s">
        <v>5895</v>
      </c>
      <c r="V653" s="49" t="str" cm="1">
        <f t="array" ref="V653">IFERROR(_xlfn.IFS(
U653="MPR ISSUE","ACTIVE",
U653="BSS Hardware Issue","ACTIVE",
U653="Sites strategiques, MLL, Pylone, etc.","PASSIVE",
U653="AKTIVCO DEFAUT GE &amp; POWER Cabinet","PASSIVE",
U653="AKTIVCO Coupure ENEO &amp; Baisse de tension","PASSIVE",
U653="Coupure ENEO &amp; Baisse de tension","PASSIVE",
U653="Defaut GE &amp; POWER Cabinet","PASSIVE",
U653="Sharing","PASSIVE",
U653="Sites strategiques &amp; DataCenter","PASSIVE",
U653="Exclu","Exclu",
U653="SAT","ACTIVE",
U653="SPARE-ISSUE","SPARE-ISSUE",
U653="Fiber CAmtel","ACTIVE",
U653="Fiber AOF","ACTIVE",
U653="Projet OCM (HUAWEI)","PLANNED WORKS",
U653="Projet OCM (NOKIA)","PLANNED WORKS",
U653="ACCESS-ISSUE","ACCESS-ISSUE",
U653="Projet OCM (ZTE, NOKIA, autres projets)","PLANNED WORKS",
U653="No root CAuse","No root cause",
U653="ODU HS","ACTIVE",
U653="IP &amp; VLAN","ACTIVE",
U653="Warehouse HUAWEI","SPARE-ISSUE",
U653="SPARE-HS","SPARE-ISSUE",
U653="Power Telco","ACTIVE"
),"")</f>
        <v>No root cause</v>
      </c>
      <c r="W653" s="49"/>
      <c r="X653" s="49"/>
      <c r="Y653" s="49"/>
      <c r="Z653" s="49"/>
      <c r="AA653" s="49"/>
      <c r="AB653" s="17" t="s">
        <v>5421</v>
      </c>
      <c r="AC653" s="7" t="s">
        <v>5421</v>
      </c>
      <c r="AD653" s="6"/>
      <c r="AE653" s="7"/>
      <c r="AF653" s="3" t="s">
        <v>5421</v>
      </c>
      <c r="AG653" s="17"/>
      <c r="AH653" s="18" t="s">
        <v>5421</v>
      </c>
      <c r="AI653" s="18" t="s">
        <v>5421</v>
      </c>
      <c r="AJ653" s="18" t="s">
        <v>5421</v>
      </c>
      <c r="AK653" s="18" t="s">
        <v>5421</v>
      </c>
      <c r="AL653" s="18" t="s">
        <v>5421</v>
      </c>
      <c r="AM653" s="18" t="s">
        <v>5421</v>
      </c>
      <c r="AN653" s="18" t="s">
        <v>5421</v>
      </c>
      <c r="AO653" s="18" t="s">
        <v>5421</v>
      </c>
      <c r="AP653" s="9" t="s">
        <v>5421</v>
      </c>
      <c r="AQ653" s="14"/>
      <c r="AR653" s="14" t="s">
        <v>5421</v>
      </c>
      <c r="AS653" s="14" t="s">
        <v>5421</v>
      </c>
      <c r="AT653" s="14" t="s">
        <v>5421</v>
      </c>
      <c r="AV653" s="9" t="str">
        <f>_xlfn.XLOOKUP(B653,[3]ALL!$B:$B,[3]ALL!$N:$N,"")</f>
        <v/>
      </c>
    </row>
    <row r="654" spans="1:48" s="9" customFormat="1" hidden="1" x14ac:dyDescent="0.3">
      <c r="A654" s="1" t="s">
        <v>4859</v>
      </c>
      <c r="B654" s="8" t="s">
        <v>4860</v>
      </c>
      <c r="C654" s="3" t="str">
        <f>_xlfn.XLOOKUP(B654,'[1]daily break down'!$D:$D,'[1]daily break down'!$E:$E,"")</f>
        <v>SUD-OUEST</v>
      </c>
      <c r="D654" s="1" t="s">
        <v>11</v>
      </c>
      <c r="E654" s="1" t="s">
        <v>12</v>
      </c>
      <c r="F654" s="3" t="s">
        <v>13</v>
      </c>
      <c r="G654" s="1" t="s">
        <v>4861</v>
      </c>
      <c r="H654" s="33" t="str">
        <f>_xlfn.XLOOKUP(B654,[2]CALCULATION!$B:$B,[2]CALCULATION!$H:$H,"")</f>
        <v>HUAWEI</v>
      </c>
      <c r="I654" s="71">
        <v>0</v>
      </c>
      <c r="J654" s="71">
        <v>0</v>
      </c>
      <c r="K654" s="71">
        <v>0</v>
      </c>
      <c r="L654" s="71">
        <v>0</v>
      </c>
      <c r="M654" s="71">
        <v>0</v>
      </c>
      <c r="N654" s="71">
        <v>0</v>
      </c>
      <c r="O654" s="71">
        <v>4.514058322132905E-2</v>
      </c>
      <c r="P654" s="50" t="s">
        <v>5910</v>
      </c>
      <c r="Q654" s="50" t="s">
        <v>5911</v>
      </c>
      <c r="R654" s="50"/>
      <c r="S654" s="49" t="str" cm="1">
        <f t="array" ref="S654">IFERROR(_xlfn.IFS(
U654="MPR ISSUE","PDH",
U654="BSS Hardware Issue","BSS",
U654="Sites strategiques, MLL, Pylone, etc.","ENVTECH",
U654="AKTIVCO DEFAUT GE &amp; POWER Cabinet","AKTIVCO",
U654="AKTIVCO Coupure ENEO &amp; Baisse de tension","AKTIVCO GRID ONLY",
U654="Coupure ENEO &amp; Baisse de tension","IHS GRID ONLY",
U654="Defaut GE &amp; POWER Cabinet","IHS",
U654="Sharing","Partners",
U654="Sites strategiques &amp; DataCenter","SST &amp; DC",
U654="Exclu","Exclu",
U654="SAT","SAT",
U654="SPARE-ISSUE","SPARE-ISSUE",
U654="Fiber CAmtel","TRANS_FO_CAMTEL",
U654="Fiber AOF","Fiber AOF",
U654="Projet OCM (HUAWEI)","TRAVAUX-HUAWEI",
U654="Projet OCM (NOKIA)","TRAVAUX-NOKIA",
U654="ACCESS-ISSUE","ACCESS-ISSUE",
U654="Projet OCM (ZTE, NOKIA, autres projets)","TRAVAUX OCM",
U654="No root CAuse","No root cause",
U654="ODU HS","PDH",
U654="IP &amp; VLAN","PDH",
U654="Warehouse HUAWEI","SPARE-ISSUE",
U654="SPARE-HS","SPARE-ISSUE",
U654="Power Telco","BSS"
),"")</f>
        <v>No root cause</v>
      </c>
      <c r="T654" s="49" t="str" cm="1">
        <f t="array" ref="T654">IFERROR(_xlfn.IFS(
U654="MPR ISSUE","TX ISSUE",
U654="BSS Hardware Issue","RAN ISSUE",
U654="Sites strategiques, MLL, Pylone, etc.","ENVTECH",
U654="AKTIVCO DEFAUT GE &amp; POWER Cabinet","POWER ISSUE",
U654="AKTIVCO Coupure ENEO &amp; Baisse de tension","POWER ISSUE",
U654="Coupure ENEO &amp; Baisse de tension","POWER ISSUE",
U654="Defaut GE &amp; POWER Cabinet","POWER ISSUE",
U654="Sharing","POWER ISSUE",
U654="Sites strategiques &amp; DataCenter","POWER ISSUE",
U654="Exclu","Exclu",
U654="SAT","TX ISSUE",
U654="SPARE-ISSUE","SPARE-ISSUE",
U654="Fiber CAmtel","TX ISSUE",
U654="Fiber AOF","TX ISSUE",
U654="Projet OCM (HUAWEI)","TRAVAUX-HUAWEI",
U654="Projet OCM (NOKIA)","TRAVAUX -NOKIA",
U654="ACCESS-ISSUE","ACCESS-ISSUE",
U654="Projet OCM (ZTE, NOKIA, autres projets)","TRAVAUX OCM",
U654="No root CAuse","No root cause",
U654="ODU HS","TX ISSUE",
U654="IP &amp; VLAN","TX ISSUE",
U654="Warehouse HUAWEI","SPARE-ISSUE",
U654="SPARE-HS","SPARE-ISSUE",
U654="Power Telco","RAN ISSUE"
),"")</f>
        <v>No root cause</v>
      </c>
      <c r="U654" s="36" t="s">
        <v>5895</v>
      </c>
      <c r="V654" s="49" t="str" cm="1">
        <f t="array" ref="V654">IFERROR(_xlfn.IFS(
U654="MPR ISSUE","ACTIVE",
U654="BSS Hardware Issue","ACTIVE",
U654="Sites strategiques, MLL, Pylone, etc.","PASSIVE",
U654="AKTIVCO DEFAUT GE &amp; POWER Cabinet","PASSIVE",
U654="AKTIVCO Coupure ENEO &amp; Baisse de tension","PASSIVE",
U654="Coupure ENEO &amp; Baisse de tension","PASSIVE",
U654="Defaut GE &amp; POWER Cabinet","PASSIVE",
U654="Sharing","PASSIVE",
U654="Sites strategiques &amp; DataCenter","PASSIVE",
U654="Exclu","Exclu",
U654="SAT","ACTIVE",
U654="SPARE-ISSUE","SPARE-ISSUE",
U654="Fiber CAmtel","ACTIVE",
U654="Fiber AOF","ACTIVE",
U654="Projet OCM (HUAWEI)","PLANNED WORKS",
U654="Projet OCM (NOKIA)","PLANNED WORKS",
U654="ACCESS-ISSUE","ACCESS-ISSUE",
U654="Projet OCM (ZTE, NOKIA, autres projets)","PLANNED WORKS",
U654="No root CAuse","No root cause",
U654="ODU HS","ACTIVE",
U654="IP &amp; VLAN","ACTIVE",
U654="Warehouse HUAWEI","SPARE-ISSUE",
U654="SPARE-HS","SPARE-ISSUE",
U654="Power Telco","ACTIVE"
),"")</f>
        <v>No root cause</v>
      </c>
      <c r="W654" s="49"/>
      <c r="X654" s="49"/>
      <c r="Y654" s="49"/>
      <c r="Z654" s="49"/>
      <c r="AA654" s="49"/>
      <c r="AB654" s="17" t="s">
        <v>5421</v>
      </c>
      <c r="AC654" s="7" t="s">
        <v>5421</v>
      </c>
      <c r="AD654" s="6"/>
      <c r="AE654" s="7"/>
      <c r="AF654" s="3" t="s">
        <v>5421</v>
      </c>
      <c r="AG654" s="17"/>
      <c r="AH654" s="18" t="s">
        <v>5421</v>
      </c>
      <c r="AI654" s="18" t="s">
        <v>5421</v>
      </c>
      <c r="AJ654" s="18" t="s">
        <v>5421</v>
      </c>
      <c r="AK654" s="18" t="s">
        <v>5421</v>
      </c>
      <c r="AL654" s="18" t="s">
        <v>5421</v>
      </c>
      <c r="AM654" s="18" t="s">
        <v>5421</v>
      </c>
      <c r="AN654" s="18" t="s">
        <v>5421</v>
      </c>
      <c r="AO654" s="18" t="s">
        <v>5421</v>
      </c>
      <c r="AP654" s="9" t="s">
        <v>5421</v>
      </c>
      <c r="AQ654" s="14"/>
      <c r="AR654" s="14" t="s">
        <v>5421</v>
      </c>
      <c r="AS654" s="14" t="s">
        <v>5421</v>
      </c>
      <c r="AT654" s="14" t="s">
        <v>5421</v>
      </c>
      <c r="AV654" s="9" t="str">
        <f>_xlfn.XLOOKUP(B654,[3]ALL!$B:$B,[3]ALL!$N:$N,"")</f>
        <v/>
      </c>
    </row>
    <row r="655" spans="1:48" s="9" customFormat="1" hidden="1" x14ac:dyDescent="0.3">
      <c r="A655" s="1" t="s">
        <v>3296</v>
      </c>
      <c r="B655" s="8" t="s">
        <v>3297</v>
      </c>
      <c r="C655" s="3" t="str">
        <f>_xlfn.XLOOKUP(B655,'[1]daily break down'!$D:$D,'[1]daily break down'!$E:$E,"")</f>
        <v>SUD-OUEST</v>
      </c>
      <c r="D655" s="1" t="s">
        <v>11</v>
      </c>
      <c r="E655" s="1" t="s">
        <v>12</v>
      </c>
      <c r="F655" s="3" t="s">
        <v>13</v>
      </c>
      <c r="G655" s="1" t="s">
        <v>63</v>
      </c>
      <c r="H655" s="33" t="str">
        <f>_xlfn.XLOOKUP(B655,[2]CALCULATION!$B:$B,[2]CALCULATION!$H:$H,"")</f>
        <v>Huawei</v>
      </c>
      <c r="I655" s="71">
        <v>0.19021111025502735</v>
      </c>
      <c r="J655" s="71">
        <v>0</v>
      </c>
      <c r="K655" s="71">
        <v>0</v>
      </c>
      <c r="L655" s="71">
        <v>0</v>
      </c>
      <c r="M655" s="71">
        <v>0</v>
      </c>
      <c r="N655" s="71">
        <v>0</v>
      </c>
      <c r="O655" s="71">
        <v>4.3339240311272051E-2</v>
      </c>
      <c r="P655" s="50" t="s">
        <v>5365</v>
      </c>
      <c r="Q655" s="50" t="s">
        <v>5911</v>
      </c>
      <c r="R655" s="50"/>
      <c r="S655" s="49" t="str" cm="1">
        <f t="array" ref="S655">IFERROR(_xlfn.IFS(
U655="MPR ISSUE","PDH",
U655="BSS Hardware Issue","BSS",
U655="Sites strategiques, MLL, Pylone, etc.","ENVTECH",
U655="AKTIVCO DEFAUT GE &amp; POWER Cabinet","AKTIVCO",
U655="AKTIVCO Coupure ENEO &amp; Baisse de tension","AKTIVCO GRID ONLY",
U655="Coupure ENEO &amp; Baisse de tension","IHS GRID ONLY",
U655="Defaut GE &amp; POWER Cabinet","IHS",
U655="Sharing","Partners",
U655="Sites strategiques &amp; DataCenter","SST &amp; DC",
U655="Exclu","Exclu",
U655="SAT","SAT",
U655="SPARE-ISSUE","SPARE-ISSUE",
U655="Fiber CAmtel","TRANS_FO_CAMTEL",
U655="Fiber AOF","Fiber AOF",
U655="Projet OCM (HUAWEI)","TRAVAUX-HUAWEI",
U655="Projet OCM (NOKIA)","TRAVAUX-NOKIA",
U655="ACCESS-ISSUE","ACCESS-ISSUE",
U655="Projet OCM (ZTE, NOKIA, autres projets)","TRAVAUX OCM",
U655="No root CAuse","No root cause",
U655="ODU HS","PDH",
U655="IP &amp; VLAN","PDH",
U655="Warehouse HUAWEI","SPARE-ISSUE",
U655="SPARE-HS","SPARE-ISSUE",
U655="Power Telco","BSS"
),"")</f>
        <v>No root cause</v>
      </c>
      <c r="T655" s="49" t="str" cm="1">
        <f t="array" ref="T655">IFERROR(_xlfn.IFS(
U655="MPR ISSUE","TX ISSUE",
U655="BSS Hardware Issue","RAN ISSUE",
U655="Sites strategiques, MLL, Pylone, etc.","ENVTECH",
U655="AKTIVCO DEFAUT GE &amp; POWER Cabinet","POWER ISSUE",
U655="AKTIVCO Coupure ENEO &amp; Baisse de tension","POWER ISSUE",
U655="Coupure ENEO &amp; Baisse de tension","POWER ISSUE",
U655="Defaut GE &amp; POWER Cabinet","POWER ISSUE",
U655="Sharing","POWER ISSUE",
U655="Sites strategiques &amp; DataCenter","POWER ISSUE",
U655="Exclu","Exclu",
U655="SAT","TX ISSUE",
U655="SPARE-ISSUE","SPARE-ISSUE",
U655="Fiber CAmtel","TX ISSUE",
U655="Fiber AOF","TX ISSUE",
U655="Projet OCM (HUAWEI)","TRAVAUX-HUAWEI",
U655="Projet OCM (NOKIA)","TRAVAUX -NOKIA",
U655="ACCESS-ISSUE","ACCESS-ISSUE",
U655="Projet OCM (ZTE, NOKIA, autres projets)","TRAVAUX OCM",
U655="No root CAuse","No root cause",
U655="ODU HS","TX ISSUE",
U655="IP &amp; VLAN","TX ISSUE",
U655="Warehouse HUAWEI","SPARE-ISSUE",
U655="SPARE-HS","SPARE-ISSUE",
U655="Power Telco","RAN ISSUE"
),"")</f>
        <v>No root cause</v>
      </c>
      <c r="U655" s="36" t="s">
        <v>5895</v>
      </c>
      <c r="V655" s="49" t="str" cm="1">
        <f t="array" ref="V655">IFERROR(_xlfn.IFS(
U655="MPR ISSUE","ACTIVE",
U655="BSS Hardware Issue","ACTIVE",
U655="Sites strategiques, MLL, Pylone, etc.","PASSIVE",
U655="AKTIVCO DEFAUT GE &amp; POWER Cabinet","PASSIVE",
U655="AKTIVCO Coupure ENEO &amp; Baisse de tension","PASSIVE",
U655="Coupure ENEO &amp; Baisse de tension","PASSIVE",
U655="Defaut GE &amp; POWER Cabinet","PASSIVE",
U655="Sharing","PASSIVE",
U655="Sites strategiques &amp; DataCenter","PASSIVE",
U655="Exclu","Exclu",
U655="SAT","ACTIVE",
U655="SPARE-ISSUE","SPARE-ISSUE",
U655="Fiber CAmtel","ACTIVE",
U655="Fiber AOF","ACTIVE",
U655="Projet OCM (HUAWEI)","PLANNED WORKS",
U655="Projet OCM (NOKIA)","PLANNED WORKS",
U655="ACCESS-ISSUE","ACCESS-ISSUE",
U655="Projet OCM (ZTE, NOKIA, autres projets)","PLANNED WORKS",
U655="No root CAuse","No root cause",
U655="ODU HS","ACTIVE",
U655="IP &amp; VLAN","ACTIVE",
U655="Warehouse HUAWEI","SPARE-ISSUE",
U655="SPARE-HS","SPARE-ISSUE",
U655="Power Telco","ACTIVE"
),"")</f>
        <v>No root cause</v>
      </c>
      <c r="W655" s="49"/>
      <c r="X655" s="49"/>
      <c r="Y655" s="49"/>
      <c r="Z655" s="49"/>
      <c r="AA655" s="49"/>
      <c r="AB655" s="17" t="s">
        <v>5421</v>
      </c>
      <c r="AC655" s="7" t="s">
        <v>5421</v>
      </c>
      <c r="AD655" s="6"/>
      <c r="AE655" s="7"/>
      <c r="AF655" s="3" t="s">
        <v>5421</v>
      </c>
      <c r="AG655" s="17"/>
      <c r="AH655" s="18" t="s">
        <v>5421</v>
      </c>
      <c r="AI655" s="18" t="s">
        <v>5421</v>
      </c>
      <c r="AJ655" s="18" t="s">
        <v>5421</v>
      </c>
      <c r="AK655" s="18" t="s">
        <v>5421</v>
      </c>
      <c r="AL655" s="18" t="s">
        <v>5421</v>
      </c>
      <c r="AM655" s="18" t="s">
        <v>5421</v>
      </c>
      <c r="AN655" s="18" t="s">
        <v>5421</v>
      </c>
      <c r="AO655" s="18" t="s">
        <v>5421</v>
      </c>
      <c r="AP655" s="9" t="s">
        <v>5421</v>
      </c>
      <c r="AQ655" s="14"/>
      <c r="AR655" s="14" t="s">
        <v>5421</v>
      </c>
      <c r="AS655" s="14" t="s">
        <v>5421</v>
      </c>
      <c r="AT655" s="14" t="s">
        <v>5421</v>
      </c>
      <c r="AV655" s="9" t="str">
        <f>_xlfn.XLOOKUP(B655,[3]ALL!$B:$B,[3]ALL!$N:$N,"")</f>
        <v/>
      </c>
    </row>
    <row r="656" spans="1:48" s="9" customFormat="1" hidden="1" x14ac:dyDescent="0.3">
      <c r="A656" s="1" t="s">
        <v>2611</v>
      </c>
      <c r="B656" s="8" t="s">
        <v>2612</v>
      </c>
      <c r="C656" s="3" t="str">
        <f>_xlfn.XLOOKUP(B656,'[1]daily break down'!$D:$D,'[1]daily break down'!$E:$E,"")</f>
        <v>CENTRE</v>
      </c>
      <c r="D656" s="1" t="s">
        <v>11</v>
      </c>
      <c r="E656" s="1" t="s">
        <v>12</v>
      </c>
      <c r="F656" s="3" t="s">
        <v>37</v>
      </c>
      <c r="G656" s="1" t="s">
        <v>2613</v>
      </c>
      <c r="H656" s="34" t="str">
        <f>_xlfn.XLOOKUP(B656,[2]CALCULATION!$B:$B,[2]CALCULATION!$H:$H,"")</f>
        <v>NOKIA</v>
      </c>
      <c r="I656" s="71">
        <v>2.3185601812600808E-4</v>
      </c>
      <c r="J656" s="71">
        <v>2.6752617476094782E-4</v>
      </c>
      <c r="K656" s="71">
        <v>2.6752617476094782E-4</v>
      </c>
      <c r="L656" s="71">
        <v>2.6752617476088987E-4</v>
      </c>
      <c r="M656" s="71">
        <v>3.2103140971312578E-4</v>
      </c>
      <c r="N656" s="71">
        <v>2.3185601812612388E-4</v>
      </c>
      <c r="O656" s="71">
        <v>4.3089549214828153E-2</v>
      </c>
      <c r="P656" s="50" t="s">
        <v>5365</v>
      </c>
      <c r="Q656" s="50" t="s">
        <v>5911</v>
      </c>
      <c r="R656" s="50"/>
      <c r="S656" s="49" t="str" cm="1">
        <f t="array" ref="S656">IFERROR(_xlfn.IFS(
U656="MPR ISSUE","PDH",
U656="BSS Hardware Issue","BSS",
U656="Sites strategiques, MLL, Pylone, etc.","ENVTECH",
U656="AKTIVCO DEFAUT GE &amp; POWER Cabinet","AKTIVCO",
U656="AKTIVCO Coupure ENEO &amp; Baisse de tension","AKTIVCO GRID ONLY",
U656="Coupure ENEO &amp; Baisse de tension","IHS GRID ONLY",
U656="Defaut GE &amp; POWER Cabinet","IHS",
U656="Sharing","Partners",
U656="Sites strategiques &amp; DataCenter","SST &amp; DC",
U656="Exclu","Exclu",
U656="SAT","SAT",
U656="SPARE-ISSUE","SPARE-ISSUE",
U656="Fiber CAmtel","TRANS_FO_CAMTEL",
U656="Fiber AOF","Fiber AOF",
U656="Projet OCM (HUAWEI)","TRAVAUX-HUAWEI",
U656="Projet OCM (NOKIA)","TRAVAUX-NOKIA",
U656="ACCESS-ISSUE","ACCESS-ISSUE",
U656="Projet OCM (ZTE, NOKIA, autres projets)","TRAVAUX OCM",
U656="No root CAuse","No root cause",
U656="ODU HS","PDH",
U656="IP &amp; VLAN","PDH",
U656="Warehouse HUAWEI","SPARE-ISSUE",
U656="SPARE-HS","SPARE-ISSUE",
U656="Power Telco","BSS"
),"")</f>
        <v>No root cause</v>
      </c>
      <c r="T656" s="49" t="str" cm="1">
        <f t="array" ref="T656">IFERROR(_xlfn.IFS(
U656="MPR ISSUE","TX ISSUE",
U656="BSS Hardware Issue","RAN ISSUE",
U656="Sites strategiques, MLL, Pylone, etc.","ENVTECH",
U656="AKTIVCO DEFAUT GE &amp; POWER Cabinet","POWER ISSUE",
U656="AKTIVCO Coupure ENEO &amp; Baisse de tension","POWER ISSUE",
U656="Coupure ENEO &amp; Baisse de tension","POWER ISSUE",
U656="Defaut GE &amp; POWER Cabinet","POWER ISSUE",
U656="Sharing","POWER ISSUE",
U656="Sites strategiques &amp; DataCenter","POWER ISSUE",
U656="Exclu","Exclu",
U656="SAT","TX ISSUE",
U656="SPARE-ISSUE","SPARE-ISSUE",
U656="Fiber CAmtel","TX ISSUE",
U656="Fiber AOF","TX ISSUE",
U656="Projet OCM (HUAWEI)","TRAVAUX-HUAWEI",
U656="Projet OCM (NOKIA)","TRAVAUX -NOKIA",
U656="ACCESS-ISSUE","ACCESS-ISSUE",
U656="Projet OCM (ZTE, NOKIA, autres projets)","TRAVAUX OCM",
U656="No root CAuse","No root cause",
U656="ODU HS","TX ISSUE",
U656="IP &amp; VLAN","TX ISSUE",
U656="Warehouse HUAWEI","SPARE-ISSUE",
U656="SPARE-HS","SPARE-ISSUE",
U656="Power Telco","RAN ISSUE"
),"")</f>
        <v>No root cause</v>
      </c>
      <c r="U656" s="36" t="s">
        <v>5895</v>
      </c>
      <c r="V656" s="49" t="str" cm="1">
        <f t="array" ref="V656">IFERROR(_xlfn.IFS(
U656="MPR ISSUE","ACTIVE",
U656="BSS Hardware Issue","ACTIVE",
U656="Sites strategiques, MLL, Pylone, etc.","PASSIVE",
U656="AKTIVCO DEFAUT GE &amp; POWER Cabinet","PASSIVE",
U656="AKTIVCO Coupure ENEO &amp; Baisse de tension","PASSIVE",
U656="Coupure ENEO &amp; Baisse de tension","PASSIVE",
U656="Defaut GE &amp; POWER Cabinet","PASSIVE",
U656="Sharing","PASSIVE",
U656="Sites strategiques &amp; DataCenter","PASSIVE",
U656="Exclu","Exclu",
U656="SAT","ACTIVE",
U656="SPARE-ISSUE","SPARE-ISSUE",
U656="Fiber CAmtel","ACTIVE",
U656="Fiber AOF","ACTIVE",
U656="Projet OCM (HUAWEI)","PLANNED WORKS",
U656="Projet OCM (NOKIA)","PLANNED WORKS",
U656="ACCESS-ISSUE","ACCESS-ISSUE",
U656="Projet OCM (ZTE, NOKIA, autres projets)","PLANNED WORKS",
U656="No root CAuse","No root cause",
U656="ODU HS","ACTIVE",
U656="IP &amp; VLAN","ACTIVE",
U656="Warehouse HUAWEI","SPARE-ISSUE",
U656="SPARE-HS","SPARE-ISSUE",
U656="Power Telco","ACTIVE"
),"")</f>
        <v>No root cause</v>
      </c>
      <c r="W656" s="49"/>
      <c r="X656" s="49"/>
      <c r="Y656" s="49"/>
      <c r="Z656" s="49"/>
      <c r="AA656" s="49"/>
      <c r="AB656" s="17" t="s">
        <v>5421</v>
      </c>
      <c r="AC656" s="7" t="s">
        <v>5421</v>
      </c>
      <c r="AD656" s="6"/>
      <c r="AE656" s="7"/>
      <c r="AF656" s="3" t="s">
        <v>5421</v>
      </c>
      <c r="AG656" s="17"/>
      <c r="AH656" s="18" t="s">
        <v>5421</v>
      </c>
      <c r="AI656" s="18" t="s">
        <v>5421</v>
      </c>
      <c r="AJ656" s="18" t="s">
        <v>5421</v>
      </c>
      <c r="AK656" s="18" t="s">
        <v>5421</v>
      </c>
      <c r="AL656" s="18" t="s">
        <v>5421</v>
      </c>
      <c r="AM656" s="18" t="s">
        <v>5421</v>
      </c>
      <c r="AN656" s="18" t="s">
        <v>5421</v>
      </c>
      <c r="AO656" s="18" t="s">
        <v>5421</v>
      </c>
      <c r="AP656" s="9" t="s">
        <v>5421</v>
      </c>
      <c r="AQ656" s="14"/>
      <c r="AR656" s="14" t="s">
        <v>5421</v>
      </c>
      <c r="AS656" s="14" t="s">
        <v>5421</v>
      </c>
      <c r="AT656" s="14" t="s">
        <v>5421</v>
      </c>
      <c r="AV656" s="9" t="str">
        <f>_xlfn.XLOOKUP(B656,[3]ALL!$B:$B,[3]ALL!$N:$N,"")</f>
        <v/>
      </c>
    </row>
    <row r="657" spans="1:48" s="9" customFormat="1" hidden="1" x14ac:dyDescent="0.3">
      <c r="A657" s="1" t="s">
        <v>1360</v>
      </c>
      <c r="B657" s="8" t="s">
        <v>1361</v>
      </c>
      <c r="C657" s="3" t="str">
        <f>_xlfn.XLOOKUP(B657,'[1]daily break down'!$D:$D,'[1]daily break down'!$E:$E,"")</f>
        <v>NORD</v>
      </c>
      <c r="D657" s="1" t="s">
        <v>21</v>
      </c>
      <c r="E657" s="1" t="s">
        <v>122</v>
      </c>
      <c r="F657" s="3" t="s">
        <v>23</v>
      </c>
      <c r="G657" s="1" t="s">
        <v>1360</v>
      </c>
      <c r="H657" s="34" t="str">
        <f>_xlfn.XLOOKUP(B657,[2]CALCULATION!$B:$B,[2]CALCULATION!$H:$H,"")</f>
        <v>NOKIA</v>
      </c>
      <c r="I657" s="71">
        <v>7.2553098595166551E-2</v>
      </c>
      <c r="J657" s="71">
        <v>3.7025622586913914E-2</v>
      </c>
      <c r="K657" s="71">
        <v>3.0801180254142732E-2</v>
      </c>
      <c r="L657" s="71">
        <v>5.1382860632417614E-2</v>
      </c>
      <c r="M657" s="71">
        <v>7.5353205890997713E-2</v>
      </c>
      <c r="N657" s="71">
        <v>0.10394283643378335</v>
      </c>
      <c r="O657" s="71">
        <v>3.8844800575288281E-2</v>
      </c>
      <c r="P657" s="50" t="s">
        <v>5365</v>
      </c>
      <c r="Q657" s="50" t="s">
        <v>5911</v>
      </c>
      <c r="R657" s="50"/>
      <c r="S657" s="49" t="str" cm="1">
        <f t="array" ref="S657">IFERROR(_xlfn.IFS(
U657="MPR ISSUE","PDH",
U657="BSS Hardware Issue","BSS",
U657="Sites strategiques, MLL, Pylone, etc.","ENVTECH",
U657="AKTIVCO DEFAUT GE &amp; POWER Cabinet","AKTIVCO",
U657="AKTIVCO Coupure ENEO &amp; Baisse de tension","AKTIVCO GRID ONLY",
U657="Coupure ENEO &amp; Baisse de tension","IHS GRID ONLY",
U657="Defaut GE &amp; POWER Cabinet","IHS",
U657="Sharing","Partners",
U657="Sites strategiques &amp; DataCenter","SST &amp; DC",
U657="Exclu","Exclu",
U657="SAT","SAT",
U657="SPARE-ISSUE","SPARE-ISSUE",
U657="Fiber CAmtel","TRANS_FO_CAMTEL",
U657="Fiber AOF","Fiber AOF",
U657="Projet OCM (HUAWEI)","TRAVAUX-HUAWEI",
U657="Projet OCM (NOKIA)","TRAVAUX-NOKIA",
U657="ACCESS-ISSUE","ACCESS-ISSUE",
U657="Projet OCM (ZTE, NOKIA, autres projets)","TRAVAUX OCM",
U657="No root CAuse","No root cause",
U657="ODU HS","PDH",
U657="IP &amp; VLAN","PDH",
U657="Warehouse HUAWEI","SPARE-ISSUE",
U657="SPARE-HS","SPARE-ISSUE",
U657="Power Telco","BSS"
),"")</f>
        <v>No root cause</v>
      </c>
      <c r="T657" s="49" t="str" cm="1">
        <f t="array" ref="T657">IFERROR(_xlfn.IFS(
U657="MPR ISSUE","TX ISSUE",
U657="BSS Hardware Issue","RAN ISSUE",
U657="Sites strategiques, MLL, Pylone, etc.","ENVTECH",
U657="AKTIVCO DEFAUT GE &amp; POWER Cabinet","POWER ISSUE",
U657="AKTIVCO Coupure ENEO &amp; Baisse de tension","POWER ISSUE",
U657="Coupure ENEO &amp; Baisse de tension","POWER ISSUE",
U657="Defaut GE &amp; POWER Cabinet","POWER ISSUE",
U657="Sharing","POWER ISSUE",
U657="Sites strategiques &amp; DataCenter","POWER ISSUE",
U657="Exclu","Exclu",
U657="SAT","TX ISSUE",
U657="SPARE-ISSUE","SPARE-ISSUE",
U657="Fiber CAmtel","TX ISSUE",
U657="Fiber AOF","TX ISSUE",
U657="Projet OCM (HUAWEI)","TRAVAUX-HUAWEI",
U657="Projet OCM (NOKIA)","TRAVAUX -NOKIA",
U657="ACCESS-ISSUE","ACCESS-ISSUE",
U657="Projet OCM (ZTE, NOKIA, autres projets)","TRAVAUX OCM",
U657="No root CAuse","No root cause",
U657="ODU HS","TX ISSUE",
U657="IP &amp; VLAN","TX ISSUE",
U657="Warehouse HUAWEI","SPARE-ISSUE",
U657="SPARE-HS","SPARE-ISSUE",
U657="Power Telco","RAN ISSUE"
),"")</f>
        <v>No root cause</v>
      </c>
      <c r="U657" s="36" t="s">
        <v>5895</v>
      </c>
      <c r="V657" s="49" t="str" cm="1">
        <f t="array" ref="V657">IFERROR(_xlfn.IFS(
U657="MPR ISSUE","ACTIVE",
U657="BSS Hardware Issue","ACTIVE",
U657="Sites strategiques, MLL, Pylone, etc.","PASSIVE",
U657="AKTIVCO DEFAUT GE &amp; POWER Cabinet","PASSIVE",
U657="AKTIVCO Coupure ENEO &amp; Baisse de tension","PASSIVE",
U657="Coupure ENEO &amp; Baisse de tension","PASSIVE",
U657="Defaut GE &amp; POWER Cabinet","PASSIVE",
U657="Sharing","PASSIVE",
U657="Sites strategiques &amp; DataCenter","PASSIVE",
U657="Exclu","Exclu",
U657="SAT","ACTIVE",
U657="SPARE-ISSUE","SPARE-ISSUE",
U657="Fiber CAmtel","ACTIVE",
U657="Fiber AOF","ACTIVE",
U657="Projet OCM (HUAWEI)","PLANNED WORKS",
U657="Projet OCM (NOKIA)","PLANNED WORKS",
U657="ACCESS-ISSUE","ACCESS-ISSUE",
U657="Projet OCM (ZTE, NOKIA, autres projets)","PLANNED WORKS",
U657="No root CAuse","No root cause",
U657="ODU HS","ACTIVE",
U657="IP &amp; VLAN","ACTIVE",
U657="Warehouse HUAWEI","SPARE-ISSUE",
U657="SPARE-HS","SPARE-ISSUE",
U657="Power Telco","ACTIVE"
),"")</f>
        <v>No root cause</v>
      </c>
      <c r="W657" s="49"/>
      <c r="X657" s="49"/>
      <c r="Y657" s="49"/>
      <c r="Z657" s="49"/>
      <c r="AA657" s="49"/>
      <c r="AB657" s="17" t="s">
        <v>5421</v>
      </c>
      <c r="AC657" s="7" t="s">
        <v>5421</v>
      </c>
      <c r="AD657" s="6"/>
      <c r="AE657" s="7"/>
      <c r="AF657" s="3" t="s">
        <v>5421</v>
      </c>
      <c r="AG657" s="17"/>
      <c r="AH657" s="18" t="s">
        <v>5421</v>
      </c>
      <c r="AI657" s="18" t="s">
        <v>5421</v>
      </c>
      <c r="AJ657" s="18" t="s">
        <v>5421</v>
      </c>
      <c r="AK657" s="18" t="s">
        <v>5421</v>
      </c>
      <c r="AL657" s="18" t="s">
        <v>5421</v>
      </c>
      <c r="AM657" s="18" t="s">
        <v>5421</v>
      </c>
      <c r="AN657" s="18" t="s">
        <v>5421</v>
      </c>
      <c r="AO657" s="18" t="s">
        <v>5421</v>
      </c>
      <c r="AP657" s="9" t="s">
        <v>5421</v>
      </c>
      <c r="AQ657" s="14"/>
      <c r="AR657" s="14" t="s">
        <v>5421</v>
      </c>
      <c r="AS657" s="14" t="s">
        <v>5421</v>
      </c>
      <c r="AT657" s="14" t="s">
        <v>5421</v>
      </c>
      <c r="AV657" s="9" t="str">
        <f>_xlfn.XLOOKUP(B657,[3]ALL!$B:$B,[3]ALL!$N:$N,"")</f>
        <v/>
      </c>
    </row>
    <row r="658" spans="1:48" s="9" customFormat="1" hidden="1" x14ac:dyDescent="0.3">
      <c r="A658" s="1" t="s">
        <v>5225</v>
      </c>
      <c r="B658" s="8" t="s">
        <v>5226</v>
      </c>
      <c r="C658" s="3" t="str">
        <f>_xlfn.XLOOKUP(B658,'[1]daily break down'!$D:$D,'[1]daily break down'!$E:$E,"")</f>
        <v>SUD-OUEST</v>
      </c>
      <c r="D658" s="1" t="s">
        <v>21</v>
      </c>
      <c r="E658" s="1" t="s">
        <v>30</v>
      </c>
      <c r="F658" s="3" t="s">
        <v>13</v>
      </c>
      <c r="G658" s="1" t="s">
        <v>63</v>
      </c>
      <c r="H658" s="33" t="str">
        <f>_xlfn.XLOOKUP(B658,[2]CALCULATION!$B:$B,[2]CALCULATION!$H:$H,"")</f>
        <v>Huawei</v>
      </c>
      <c r="I658" s="71">
        <v>0</v>
      </c>
      <c r="J658" s="71">
        <v>0</v>
      </c>
      <c r="K658" s="71">
        <v>0</v>
      </c>
      <c r="L658" s="71">
        <v>0</v>
      </c>
      <c r="M658" s="71">
        <v>0</v>
      </c>
      <c r="N658" s="71">
        <v>0</v>
      </c>
      <c r="O658" s="71">
        <v>3.7542839858118383E-2</v>
      </c>
      <c r="P658" s="50" t="s">
        <v>5365</v>
      </c>
      <c r="Q658" s="50" t="s">
        <v>5911</v>
      </c>
      <c r="R658" s="50"/>
      <c r="S658" s="49" t="str" cm="1">
        <f t="array" ref="S658">IFERROR(_xlfn.IFS(
U658="MPR ISSUE","PDH",
U658="BSS Hardware Issue","BSS",
U658="Sites strategiques, MLL, Pylone, etc.","ENVTECH",
U658="AKTIVCO DEFAUT GE &amp; POWER Cabinet","AKTIVCO",
U658="AKTIVCO Coupure ENEO &amp; Baisse de tension","AKTIVCO GRID ONLY",
U658="Coupure ENEO &amp; Baisse de tension","IHS GRID ONLY",
U658="Defaut GE &amp; POWER Cabinet","IHS",
U658="Sharing","Partners",
U658="Sites strategiques &amp; DataCenter","SST &amp; DC",
U658="Exclu","Exclu",
U658="SAT","SAT",
U658="SPARE-ISSUE","SPARE-ISSUE",
U658="Fiber CAmtel","TRANS_FO_CAMTEL",
U658="Fiber AOF","Fiber AOF",
U658="Projet OCM (HUAWEI)","TRAVAUX-HUAWEI",
U658="Projet OCM (NOKIA)","TRAVAUX-NOKIA",
U658="ACCESS-ISSUE","ACCESS-ISSUE",
U658="Projet OCM (ZTE, NOKIA, autres projets)","TRAVAUX OCM",
U658="No root CAuse","No root cause",
U658="ODU HS","PDH",
U658="IP &amp; VLAN","PDH",
U658="Warehouse HUAWEI","SPARE-ISSUE",
U658="SPARE-HS","SPARE-ISSUE",
U658="Power Telco","BSS"
),"")</f>
        <v>No root cause</v>
      </c>
      <c r="T658" s="49" t="str" cm="1">
        <f t="array" ref="T658">IFERROR(_xlfn.IFS(
U658="MPR ISSUE","TX ISSUE",
U658="BSS Hardware Issue","RAN ISSUE",
U658="Sites strategiques, MLL, Pylone, etc.","ENVTECH",
U658="AKTIVCO DEFAUT GE &amp; POWER Cabinet","POWER ISSUE",
U658="AKTIVCO Coupure ENEO &amp; Baisse de tension","POWER ISSUE",
U658="Coupure ENEO &amp; Baisse de tension","POWER ISSUE",
U658="Defaut GE &amp; POWER Cabinet","POWER ISSUE",
U658="Sharing","POWER ISSUE",
U658="Sites strategiques &amp; DataCenter","POWER ISSUE",
U658="Exclu","Exclu",
U658="SAT","TX ISSUE",
U658="SPARE-ISSUE","SPARE-ISSUE",
U658="Fiber CAmtel","TX ISSUE",
U658="Fiber AOF","TX ISSUE",
U658="Projet OCM (HUAWEI)","TRAVAUX-HUAWEI",
U658="Projet OCM (NOKIA)","TRAVAUX -NOKIA",
U658="ACCESS-ISSUE","ACCESS-ISSUE",
U658="Projet OCM (ZTE, NOKIA, autres projets)","TRAVAUX OCM",
U658="No root CAuse","No root cause",
U658="ODU HS","TX ISSUE",
U658="IP &amp; VLAN","TX ISSUE",
U658="Warehouse HUAWEI","SPARE-ISSUE",
U658="SPARE-HS","SPARE-ISSUE",
U658="Power Telco","RAN ISSUE"
),"")</f>
        <v>No root cause</v>
      </c>
      <c r="U658" s="36" t="s">
        <v>5895</v>
      </c>
      <c r="V658" s="49" t="str" cm="1">
        <f t="array" ref="V658">IFERROR(_xlfn.IFS(
U658="MPR ISSUE","ACTIVE",
U658="BSS Hardware Issue","ACTIVE",
U658="Sites strategiques, MLL, Pylone, etc.","PASSIVE",
U658="AKTIVCO DEFAUT GE &amp; POWER Cabinet","PASSIVE",
U658="AKTIVCO Coupure ENEO &amp; Baisse de tension","PASSIVE",
U658="Coupure ENEO &amp; Baisse de tension","PASSIVE",
U658="Defaut GE &amp; POWER Cabinet","PASSIVE",
U658="Sharing","PASSIVE",
U658="Sites strategiques &amp; DataCenter","PASSIVE",
U658="Exclu","Exclu",
U658="SAT","ACTIVE",
U658="SPARE-ISSUE","SPARE-ISSUE",
U658="Fiber CAmtel","ACTIVE",
U658="Fiber AOF","ACTIVE",
U658="Projet OCM (HUAWEI)","PLANNED WORKS",
U658="Projet OCM (NOKIA)","PLANNED WORKS",
U658="ACCESS-ISSUE","ACCESS-ISSUE",
U658="Projet OCM (ZTE, NOKIA, autres projets)","PLANNED WORKS",
U658="No root CAuse","No root cause",
U658="ODU HS","ACTIVE",
U658="IP &amp; VLAN","ACTIVE",
U658="Warehouse HUAWEI","SPARE-ISSUE",
U658="SPARE-HS","SPARE-ISSUE",
U658="Power Telco","ACTIVE"
),"")</f>
        <v>No root cause</v>
      </c>
      <c r="W658" s="49"/>
      <c r="X658" s="49"/>
      <c r="Y658" s="49"/>
      <c r="Z658" s="49"/>
      <c r="AA658" s="49"/>
      <c r="AB658" s="17" t="s">
        <v>5421</v>
      </c>
      <c r="AC658" s="7" t="s">
        <v>5421</v>
      </c>
      <c r="AD658" s="6"/>
      <c r="AE658" s="7"/>
      <c r="AF658" s="3" t="s">
        <v>5421</v>
      </c>
      <c r="AG658" s="17"/>
      <c r="AH658" s="18" t="s">
        <v>5421</v>
      </c>
      <c r="AI658" s="18" t="s">
        <v>5421</v>
      </c>
      <c r="AJ658" s="18" t="s">
        <v>5421</v>
      </c>
      <c r="AK658" s="18" t="s">
        <v>5421</v>
      </c>
      <c r="AL658" s="18" t="s">
        <v>5421</v>
      </c>
      <c r="AM658" s="18" t="s">
        <v>5421</v>
      </c>
      <c r="AN658" s="18" t="s">
        <v>5421</v>
      </c>
      <c r="AO658" s="18" t="s">
        <v>5421</v>
      </c>
      <c r="AP658" s="9" t="s">
        <v>5421</v>
      </c>
      <c r="AQ658" s="14"/>
      <c r="AR658" s="14" t="s">
        <v>5421</v>
      </c>
      <c r="AS658" s="14" t="s">
        <v>5421</v>
      </c>
      <c r="AT658" s="14" t="s">
        <v>5421</v>
      </c>
      <c r="AV658" s="9" t="str">
        <f>_xlfn.XLOOKUP(B658,[3]ALL!$B:$B,[3]ALL!$N:$N,"")</f>
        <v/>
      </c>
    </row>
    <row r="659" spans="1:48" s="9" customFormat="1" hidden="1" x14ac:dyDescent="0.3">
      <c r="A659" s="1" t="s">
        <v>1277</v>
      </c>
      <c r="B659" s="8" t="s">
        <v>1396</v>
      </c>
      <c r="C659" s="3" t="str">
        <f>_xlfn.XLOOKUP(B659,'[1]daily break down'!$D:$D,'[1]daily break down'!$E:$E,"")</f>
        <v>LITTORAL</v>
      </c>
      <c r="D659" s="1" t="s">
        <v>21</v>
      </c>
      <c r="E659" s="1" t="s">
        <v>563</v>
      </c>
      <c r="F659" s="3" t="s">
        <v>31</v>
      </c>
      <c r="G659" s="1" t="s">
        <v>1277</v>
      </c>
      <c r="H659" s="34" t="str">
        <f>_xlfn.XLOOKUP(B659,[2]CALCULATION!$B:$B,[2]CALCULATION!$H:$H,"")</f>
        <v>NOKIA</v>
      </c>
      <c r="I659" s="71">
        <v>7.0448559353714036E-3</v>
      </c>
      <c r="J659" s="71">
        <v>5.4914206139262053E-2</v>
      </c>
      <c r="K659" s="71">
        <v>1.3376308738047311E-3</v>
      </c>
      <c r="L659" s="71">
        <v>1.057067256793738</v>
      </c>
      <c r="M659" s="71">
        <v>9.2029004117762277E-3</v>
      </c>
      <c r="N659" s="71">
        <v>6.597195469604758E-2</v>
      </c>
      <c r="O659" s="71">
        <v>3.7489334623166184E-2</v>
      </c>
      <c r="P659" s="50" t="s">
        <v>5365</v>
      </c>
      <c r="Q659" s="50" t="s">
        <v>5911</v>
      </c>
      <c r="R659" s="50"/>
      <c r="S659" s="49" t="str" cm="1">
        <f t="array" ref="S659">IFERROR(_xlfn.IFS(
U659="MPR ISSUE","PDH",
U659="BSS Hardware Issue","BSS",
U659="Sites strategiques, MLL, Pylone, etc.","ENVTECH",
U659="AKTIVCO DEFAUT GE &amp; POWER Cabinet","AKTIVCO",
U659="AKTIVCO Coupure ENEO &amp; Baisse de tension","AKTIVCO GRID ONLY",
U659="Coupure ENEO &amp; Baisse de tension","IHS GRID ONLY",
U659="Defaut GE &amp; POWER Cabinet","IHS",
U659="Sharing","Partners",
U659="Sites strategiques &amp; DataCenter","SST &amp; DC",
U659="Exclu","Exclu",
U659="SAT","SAT",
U659="SPARE-ISSUE","SPARE-ISSUE",
U659="Fiber CAmtel","TRANS_FO_CAMTEL",
U659="Fiber AOF","Fiber AOF",
U659="Projet OCM (HUAWEI)","TRAVAUX-HUAWEI",
U659="Projet OCM (NOKIA)","TRAVAUX-NOKIA",
U659="ACCESS-ISSUE","ACCESS-ISSUE",
U659="Projet OCM (ZTE, NOKIA, autres projets)","TRAVAUX OCM",
U659="No root CAuse","No root cause",
U659="ODU HS","PDH",
U659="IP &amp; VLAN","PDH",
U659="Warehouse HUAWEI","SPARE-ISSUE",
U659="SPARE-HS","SPARE-ISSUE",
U659="Power Telco","BSS"
),"")</f>
        <v>No root cause</v>
      </c>
      <c r="T659" s="49" t="str" cm="1">
        <f t="array" ref="T659">IFERROR(_xlfn.IFS(
U659="MPR ISSUE","TX ISSUE",
U659="BSS Hardware Issue","RAN ISSUE",
U659="Sites strategiques, MLL, Pylone, etc.","ENVTECH",
U659="AKTIVCO DEFAUT GE &amp; POWER Cabinet","POWER ISSUE",
U659="AKTIVCO Coupure ENEO &amp; Baisse de tension","POWER ISSUE",
U659="Coupure ENEO &amp; Baisse de tension","POWER ISSUE",
U659="Defaut GE &amp; POWER Cabinet","POWER ISSUE",
U659="Sharing","POWER ISSUE",
U659="Sites strategiques &amp; DataCenter","POWER ISSUE",
U659="Exclu","Exclu",
U659="SAT","TX ISSUE",
U659="SPARE-ISSUE","SPARE-ISSUE",
U659="Fiber CAmtel","TX ISSUE",
U659="Fiber AOF","TX ISSUE",
U659="Projet OCM (HUAWEI)","TRAVAUX-HUAWEI",
U659="Projet OCM (NOKIA)","TRAVAUX -NOKIA",
U659="ACCESS-ISSUE","ACCESS-ISSUE",
U659="Projet OCM (ZTE, NOKIA, autres projets)","TRAVAUX OCM",
U659="No root CAuse","No root cause",
U659="ODU HS","TX ISSUE",
U659="IP &amp; VLAN","TX ISSUE",
U659="Warehouse HUAWEI","SPARE-ISSUE",
U659="SPARE-HS","SPARE-ISSUE",
U659="Power Telco","RAN ISSUE"
),"")</f>
        <v>No root cause</v>
      </c>
      <c r="U659" s="36" t="s">
        <v>5895</v>
      </c>
      <c r="V659" s="49" t="str" cm="1">
        <f t="array" ref="V659">IFERROR(_xlfn.IFS(
U659="MPR ISSUE","ACTIVE",
U659="BSS Hardware Issue","ACTIVE",
U659="Sites strategiques, MLL, Pylone, etc.","PASSIVE",
U659="AKTIVCO DEFAUT GE &amp; POWER Cabinet","PASSIVE",
U659="AKTIVCO Coupure ENEO &amp; Baisse de tension","PASSIVE",
U659="Coupure ENEO &amp; Baisse de tension","PASSIVE",
U659="Defaut GE &amp; POWER Cabinet","PASSIVE",
U659="Sharing","PASSIVE",
U659="Sites strategiques &amp; DataCenter","PASSIVE",
U659="Exclu","Exclu",
U659="SAT","ACTIVE",
U659="SPARE-ISSUE","SPARE-ISSUE",
U659="Fiber CAmtel","ACTIVE",
U659="Fiber AOF","ACTIVE",
U659="Projet OCM (HUAWEI)","PLANNED WORKS",
U659="Projet OCM (NOKIA)","PLANNED WORKS",
U659="ACCESS-ISSUE","ACCESS-ISSUE",
U659="Projet OCM (ZTE, NOKIA, autres projets)","PLANNED WORKS",
U659="No root CAuse","No root cause",
U659="ODU HS","ACTIVE",
U659="IP &amp; VLAN","ACTIVE",
U659="Warehouse HUAWEI","SPARE-ISSUE",
U659="SPARE-HS","SPARE-ISSUE",
U659="Power Telco","ACTIVE"
),"")</f>
        <v>No root cause</v>
      </c>
      <c r="W659" s="49"/>
      <c r="X659" s="49"/>
      <c r="Y659" s="49"/>
      <c r="Z659" s="49"/>
      <c r="AA659" s="49"/>
      <c r="AB659" s="17" t="s">
        <v>5421</v>
      </c>
      <c r="AC659" s="7" t="s">
        <v>5421</v>
      </c>
      <c r="AD659" s="6"/>
      <c r="AE659" s="7"/>
      <c r="AF659" s="3" t="s">
        <v>5421</v>
      </c>
      <c r="AG659" s="17"/>
      <c r="AH659" s="18" t="s">
        <v>5421</v>
      </c>
      <c r="AI659" s="18" t="s">
        <v>5421</v>
      </c>
      <c r="AJ659" s="18" t="s">
        <v>5421</v>
      </c>
      <c r="AK659" s="18" t="s">
        <v>5421</v>
      </c>
      <c r="AL659" s="18" t="s">
        <v>5421</v>
      </c>
      <c r="AM659" s="18" t="s">
        <v>5421</v>
      </c>
      <c r="AN659" s="18" t="s">
        <v>5421</v>
      </c>
      <c r="AO659" s="18" t="s">
        <v>5421</v>
      </c>
      <c r="AP659" s="9" t="s">
        <v>5421</v>
      </c>
      <c r="AQ659" s="14"/>
      <c r="AR659" s="14" t="s">
        <v>5421</v>
      </c>
      <c r="AS659" s="14" t="s">
        <v>5421</v>
      </c>
      <c r="AT659" s="14" t="s">
        <v>5421</v>
      </c>
      <c r="AV659" s="9" t="str">
        <f>_xlfn.XLOOKUP(B659,[3]ALL!$B:$B,[3]ALL!$N:$N,"")</f>
        <v/>
      </c>
    </row>
    <row r="660" spans="1:48" s="9" customFormat="1" hidden="1" x14ac:dyDescent="0.3">
      <c r="A660" s="1" t="s">
        <v>5213</v>
      </c>
      <c r="B660" s="8" t="s">
        <v>5214</v>
      </c>
      <c r="C660" s="3" t="str">
        <f>_xlfn.XLOOKUP(B660,'[1]daily break down'!$D:$D,'[1]daily break down'!$E:$E,"")</f>
        <v>SUD-OUEST</v>
      </c>
      <c r="D660" s="1" t="s">
        <v>11</v>
      </c>
      <c r="E660" s="1" t="s">
        <v>12</v>
      </c>
      <c r="F660" s="3" t="s">
        <v>13</v>
      </c>
      <c r="G660" s="1" t="s">
        <v>63</v>
      </c>
      <c r="H660" s="33" t="str">
        <f>_xlfn.XLOOKUP(B660,[2]CALCULATION!$B:$B,[2]CALCULATION!$H:$H,"")</f>
        <v>Huawei</v>
      </c>
      <c r="I660" s="71">
        <v>0</v>
      </c>
      <c r="J660" s="71">
        <v>0</v>
      </c>
      <c r="K660" s="71">
        <v>0</v>
      </c>
      <c r="L660" s="71">
        <v>0</v>
      </c>
      <c r="M660" s="71">
        <v>0</v>
      </c>
      <c r="N660" s="71">
        <v>0</v>
      </c>
      <c r="O660" s="71">
        <v>3.7453664466531408E-2</v>
      </c>
      <c r="P660" s="50" t="s">
        <v>5365</v>
      </c>
      <c r="Q660" s="50" t="s">
        <v>5911</v>
      </c>
      <c r="R660" s="50"/>
      <c r="S660" s="49" t="str" cm="1">
        <f t="array" ref="S660">IFERROR(_xlfn.IFS(
U660="MPR ISSUE","PDH",
U660="BSS Hardware Issue","BSS",
U660="Sites strategiques, MLL, Pylone, etc.","ENVTECH",
U660="AKTIVCO DEFAUT GE &amp; POWER Cabinet","AKTIVCO",
U660="AKTIVCO Coupure ENEO &amp; Baisse de tension","AKTIVCO GRID ONLY",
U660="Coupure ENEO &amp; Baisse de tension","IHS GRID ONLY",
U660="Defaut GE &amp; POWER Cabinet","IHS",
U660="Sharing","Partners",
U660="Sites strategiques &amp; DataCenter","SST &amp; DC",
U660="Exclu","Exclu",
U660="SAT","SAT",
U660="SPARE-ISSUE","SPARE-ISSUE",
U660="Fiber CAmtel","TRANS_FO_CAMTEL",
U660="Fiber AOF","Fiber AOF",
U660="Projet OCM (HUAWEI)","TRAVAUX-HUAWEI",
U660="Projet OCM (NOKIA)","TRAVAUX-NOKIA",
U660="ACCESS-ISSUE","ACCESS-ISSUE",
U660="Projet OCM (ZTE, NOKIA, autres projets)","TRAVAUX OCM",
U660="No root CAuse","No root cause",
U660="ODU HS","PDH",
U660="IP &amp; VLAN","PDH",
U660="Warehouse HUAWEI","SPARE-ISSUE",
U660="SPARE-HS","SPARE-ISSUE",
U660="Power Telco","BSS"
),"")</f>
        <v>No root cause</v>
      </c>
      <c r="T660" s="49" t="str" cm="1">
        <f t="array" ref="T660">IFERROR(_xlfn.IFS(
U660="MPR ISSUE","TX ISSUE",
U660="BSS Hardware Issue","RAN ISSUE",
U660="Sites strategiques, MLL, Pylone, etc.","ENVTECH",
U660="AKTIVCO DEFAUT GE &amp; POWER Cabinet","POWER ISSUE",
U660="AKTIVCO Coupure ENEO &amp; Baisse de tension","POWER ISSUE",
U660="Coupure ENEO &amp; Baisse de tension","POWER ISSUE",
U660="Defaut GE &amp; POWER Cabinet","POWER ISSUE",
U660="Sharing","POWER ISSUE",
U660="Sites strategiques &amp; DataCenter","POWER ISSUE",
U660="Exclu","Exclu",
U660="SAT","TX ISSUE",
U660="SPARE-ISSUE","SPARE-ISSUE",
U660="Fiber CAmtel","TX ISSUE",
U660="Fiber AOF","TX ISSUE",
U660="Projet OCM (HUAWEI)","TRAVAUX-HUAWEI",
U660="Projet OCM (NOKIA)","TRAVAUX -NOKIA",
U660="ACCESS-ISSUE","ACCESS-ISSUE",
U660="Projet OCM (ZTE, NOKIA, autres projets)","TRAVAUX OCM",
U660="No root CAuse","No root cause",
U660="ODU HS","TX ISSUE",
U660="IP &amp; VLAN","TX ISSUE",
U660="Warehouse HUAWEI","SPARE-ISSUE",
U660="SPARE-HS","SPARE-ISSUE",
U660="Power Telco","RAN ISSUE"
),"")</f>
        <v>No root cause</v>
      </c>
      <c r="U660" s="36" t="s">
        <v>5895</v>
      </c>
      <c r="V660" s="49" t="str" cm="1">
        <f t="array" ref="V660">IFERROR(_xlfn.IFS(
U660="MPR ISSUE","ACTIVE",
U660="BSS Hardware Issue","ACTIVE",
U660="Sites strategiques, MLL, Pylone, etc.","PASSIVE",
U660="AKTIVCO DEFAUT GE &amp; POWER Cabinet","PASSIVE",
U660="AKTIVCO Coupure ENEO &amp; Baisse de tension","PASSIVE",
U660="Coupure ENEO &amp; Baisse de tension","PASSIVE",
U660="Defaut GE &amp; POWER Cabinet","PASSIVE",
U660="Sharing","PASSIVE",
U660="Sites strategiques &amp; DataCenter","PASSIVE",
U660="Exclu","Exclu",
U660="SAT","ACTIVE",
U660="SPARE-ISSUE","SPARE-ISSUE",
U660="Fiber CAmtel","ACTIVE",
U660="Fiber AOF","ACTIVE",
U660="Projet OCM (HUAWEI)","PLANNED WORKS",
U660="Projet OCM (NOKIA)","PLANNED WORKS",
U660="ACCESS-ISSUE","ACCESS-ISSUE",
U660="Projet OCM (ZTE, NOKIA, autres projets)","PLANNED WORKS",
U660="No root CAuse","No root cause",
U660="ODU HS","ACTIVE",
U660="IP &amp; VLAN","ACTIVE",
U660="Warehouse HUAWEI","SPARE-ISSUE",
U660="SPARE-HS","SPARE-ISSUE",
U660="Power Telco","ACTIVE"
),"")</f>
        <v>No root cause</v>
      </c>
      <c r="W660" s="49"/>
      <c r="X660" s="49"/>
      <c r="Y660" s="49"/>
      <c r="Z660" s="49"/>
      <c r="AA660" s="49"/>
      <c r="AB660" s="17" t="s">
        <v>5421</v>
      </c>
      <c r="AC660" s="7" t="s">
        <v>5421</v>
      </c>
      <c r="AD660" s="6"/>
      <c r="AE660" s="7"/>
      <c r="AF660" s="3" t="s">
        <v>5421</v>
      </c>
      <c r="AG660" s="17"/>
      <c r="AH660" s="18" t="s">
        <v>5421</v>
      </c>
      <c r="AI660" s="18" t="s">
        <v>5421</v>
      </c>
      <c r="AJ660" s="18" t="s">
        <v>5421</v>
      </c>
      <c r="AK660" s="18" t="s">
        <v>5421</v>
      </c>
      <c r="AL660" s="18" t="s">
        <v>5421</v>
      </c>
      <c r="AM660" s="18" t="s">
        <v>5421</v>
      </c>
      <c r="AN660" s="18" t="s">
        <v>5421</v>
      </c>
      <c r="AO660" s="18" t="s">
        <v>5421</v>
      </c>
      <c r="AP660" s="9" t="s">
        <v>5421</v>
      </c>
      <c r="AQ660" s="14"/>
      <c r="AR660" s="14" t="s">
        <v>5421</v>
      </c>
      <c r="AS660" s="14" t="s">
        <v>5421</v>
      </c>
      <c r="AT660" s="14" t="s">
        <v>5421</v>
      </c>
      <c r="AV660" s="9" t="str">
        <f>_xlfn.XLOOKUP(B660,[3]ALL!$B:$B,[3]ALL!$N:$N,"")</f>
        <v/>
      </c>
    </row>
    <row r="661" spans="1:48" s="9" customFormat="1" hidden="1" x14ac:dyDescent="0.3">
      <c r="A661" s="1" t="s">
        <v>4872</v>
      </c>
      <c r="B661" s="8" t="s">
        <v>4873</v>
      </c>
      <c r="C661" s="3" t="str">
        <f>_xlfn.XLOOKUP(B661,'[1]daily break down'!$D:$D,'[1]daily break down'!$E:$E,"")</f>
        <v>LITTORAL</v>
      </c>
      <c r="D661" s="1" t="s">
        <v>11</v>
      </c>
      <c r="E661" s="1" t="s">
        <v>12</v>
      </c>
      <c r="F661" s="3" t="s">
        <v>31</v>
      </c>
      <c r="G661" s="1" t="s">
        <v>4872</v>
      </c>
      <c r="H661" s="34" t="str">
        <f>_xlfn.XLOOKUP(B661,[2]CALCULATION!$B:$B,[2]CALCULATION!$H:$H,"")</f>
        <v>NOKIA</v>
      </c>
      <c r="I661" s="71">
        <v>0</v>
      </c>
      <c r="J661" s="71">
        <v>5.329121401237906E-2</v>
      </c>
      <c r="K661" s="71">
        <v>4.7173782149512018E-2</v>
      </c>
      <c r="L661" s="71">
        <v>0</v>
      </c>
      <c r="M661" s="71">
        <v>0</v>
      </c>
      <c r="N661" s="71">
        <v>0</v>
      </c>
      <c r="O661" s="71">
        <v>3.7310983839992255E-2</v>
      </c>
      <c r="P661" s="50" t="s">
        <v>5365</v>
      </c>
      <c r="Q661" s="50" t="s">
        <v>5911</v>
      </c>
      <c r="R661" s="50"/>
      <c r="S661" s="49" t="str" cm="1">
        <f t="array" ref="S661">IFERROR(_xlfn.IFS(
U661="MPR ISSUE","PDH",
U661="BSS Hardware Issue","BSS",
U661="Sites strategiques, MLL, Pylone, etc.","ENVTECH",
U661="AKTIVCO DEFAUT GE &amp; POWER Cabinet","AKTIVCO",
U661="AKTIVCO Coupure ENEO &amp; Baisse de tension","AKTIVCO GRID ONLY",
U661="Coupure ENEO &amp; Baisse de tension","IHS GRID ONLY",
U661="Defaut GE &amp; POWER Cabinet","IHS",
U661="Sharing","Partners",
U661="Sites strategiques &amp; DataCenter","SST &amp; DC",
U661="Exclu","Exclu",
U661="SAT","SAT",
U661="SPARE-ISSUE","SPARE-ISSUE",
U661="Fiber CAmtel","TRANS_FO_CAMTEL",
U661="Fiber AOF","Fiber AOF",
U661="Projet OCM (HUAWEI)","TRAVAUX-HUAWEI",
U661="Projet OCM (NOKIA)","TRAVAUX-NOKIA",
U661="ACCESS-ISSUE","ACCESS-ISSUE",
U661="Projet OCM (ZTE, NOKIA, autres projets)","TRAVAUX OCM",
U661="No root CAuse","No root cause",
U661="ODU HS","PDH",
U661="IP &amp; VLAN","PDH",
U661="Warehouse HUAWEI","SPARE-ISSUE",
U661="SPARE-HS","SPARE-ISSUE",
U661="Power Telco","BSS"
),"")</f>
        <v>No root cause</v>
      </c>
      <c r="T661" s="49" t="str" cm="1">
        <f t="array" ref="T661">IFERROR(_xlfn.IFS(
U661="MPR ISSUE","TX ISSUE",
U661="BSS Hardware Issue","RAN ISSUE",
U661="Sites strategiques, MLL, Pylone, etc.","ENVTECH",
U661="AKTIVCO DEFAUT GE &amp; POWER Cabinet","POWER ISSUE",
U661="AKTIVCO Coupure ENEO &amp; Baisse de tension","POWER ISSUE",
U661="Coupure ENEO &amp; Baisse de tension","POWER ISSUE",
U661="Defaut GE &amp; POWER Cabinet","POWER ISSUE",
U661="Sharing","POWER ISSUE",
U661="Sites strategiques &amp; DataCenter","POWER ISSUE",
U661="Exclu","Exclu",
U661="SAT","TX ISSUE",
U661="SPARE-ISSUE","SPARE-ISSUE",
U661="Fiber CAmtel","TX ISSUE",
U661="Fiber AOF","TX ISSUE",
U661="Projet OCM (HUAWEI)","TRAVAUX-HUAWEI",
U661="Projet OCM (NOKIA)","TRAVAUX -NOKIA",
U661="ACCESS-ISSUE","ACCESS-ISSUE",
U661="Projet OCM (ZTE, NOKIA, autres projets)","TRAVAUX OCM",
U661="No root CAuse","No root cause",
U661="ODU HS","TX ISSUE",
U661="IP &amp; VLAN","TX ISSUE",
U661="Warehouse HUAWEI","SPARE-ISSUE",
U661="SPARE-HS","SPARE-ISSUE",
U661="Power Telco","RAN ISSUE"
),"")</f>
        <v>No root cause</v>
      </c>
      <c r="U661" s="36" t="s">
        <v>5895</v>
      </c>
      <c r="V661" s="49" t="str" cm="1">
        <f t="array" ref="V661">IFERROR(_xlfn.IFS(
U661="MPR ISSUE","ACTIVE",
U661="BSS Hardware Issue","ACTIVE",
U661="Sites strategiques, MLL, Pylone, etc.","PASSIVE",
U661="AKTIVCO DEFAUT GE &amp; POWER Cabinet","PASSIVE",
U661="AKTIVCO Coupure ENEO &amp; Baisse de tension","PASSIVE",
U661="Coupure ENEO &amp; Baisse de tension","PASSIVE",
U661="Defaut GE &amp; POWER Cabinet","PASSIVE",
U661="Sharing","PASSIVE",
U661="Sites strategiques &amp; DataCenter","PASSIVE",
U661="Exclu","Exclu",
U661="SAT","ACTIVE",
U661="SPARE-ISSUE","SPARE-ISSUE",
U661="Fiber CAmtel","ACTIVE",
U661="Fiber AOF","ACTIVE",
U661="Projet OCM (HUAWEI)","PLANNED WORKS",
U661="Projet OCM (NOKIA)","PLANNED WORKS",
U661="ACCESS-ISSUE","ACCESS-ISSUE",
U661="Projet OCM (ZTE, NOKIA, autres projets)","PLANNED WORKS",
U661="No root CAuse","No root cause",
U661="ODU HS","ACTIVE",
U661="IP &amp; VLAN","ACTIVE",
U661="Warehouse HUAWEI","SPARE-ISSUE",
U661="SPARE-HS","SPARE-ISSUE",
U661="Power Telco","ACTIVE"
),"")</f>
        <v>No root cause</v>
      </c>
      <c r="W661" s="49"/>
      <c r="X661" s="49"/>
      <c r="Y661" s="49"/>
      <c r="Z661" s="49"/>
      <c r="AA661" s="49"/>
      <c r="AB661" s="17" t="s">
        <v>5421</v>
      </c>
      <c r="AC661" s="7" t="s">
        <v>5421</v>
      </c>
      <c r="AD661" s="6"/>
      <c r="AE661" s="7"/>
      <c r="AF661" s="3" t="s">
        <v>5421</v>
      </c>
      <c r="AG661" s="17"/>
      <c r="AH661" s="18" t="s">
        <v>5421</v>
      </c>
      <c r="AI661" s="18" t="s">
        <v>5421</v>
      </c>
      <c r="AJ661" s="18" t="s">
        <v>5421</v>
      </c>
      <c r="AK661" s="18" t="s">
        <v>5421</v>
      </c>
      <c r="AL661" s="18" t="s">
        <v>5421</v>
      </c>
      <c r="AM661" s="18" t="s">
        <v>5421</v>
      </c>
      <c r="AN661" s="18" t="s">
        <v>5421</v>
      </c>
      <c r="AO661" s="18" t="s">
        <v>5421</v>
      </c>
      <c r="AP661" s="9" t="s">
        <v>5421</v>
      </c>
      <c r="AQ661" s="14"/>
      <c r="AR661" s="14" t="s">
        <v>5421</v>
      </c>
      <c r="AS661" s="14" t="s">
        <v>5421</v>
      </c>
      <c r="AT661" s="14" t="s">
        <v>5421</v>
      </c>
      <c r="AV661" s="9" t="str">
        <f>_xlfn.XLOOKUP(B661,[3]ALL!$B:$B,[3]ALL!$N:$N,"")</f>
        <v/>
      </c>
    </row>
    <row r="662" spans="1:48" s="9" customFormat="1" hidden="1" x14ac:dyDescent="0.3">
      <c r="A662" s="1" t="s">
        <v>1134</v>
      </c>
      <c r="B662" s="8" t="s">
        <v>1135</v>
      </c>
      <c r="C662" s="3" t="str">
        <f>_xlfn.XLOOKUP(B662,'[1]daily break down'!$D:$D,'[1]daily break down'!$E:$E,"")</f>
        <v>Douala</v>
      </c>
      <c r="D662" s="1" t="s">
        <v>11</v>
      </c>
      <c r="E662" s="1" t="s">
        <v>12</v>
      </c>
      <c r="F662" s="3" t="s">
        <v>31</v>
      </c>
      <c r="G662" s="1" t="s">
        <v>32</v>
      </c>
      <c r="H662" s="35" t="str">
        <f>_xlfn.XLOOKUP(B662,[2]CALCULATION!$B:$B,[2]CALCULATION!$H:$H,"")</f>
        <v>ZTE</v>
      </c>
      <c r="I662" s="71">
        <v>0.34776619211090265</v>
      </c>
      <c r="J662" s="71">
        <v>0.96630454323651027</v>
      </c>
      <c r="K662" s="71">
        <v>1.8801382860632423</v>
      </c>
      <c r="L662" s="71">
        <v>1.0613655106682309</v>
      </c>
      <c r="M662" s="71">
        <v>0.82754763392717035</v>
      </c>
      <c r="N662" s="71">
        <v>0</v>
      </c>
      <c r="O662" s="71">
        <v>3.7150468135135548E-2</v>
      </c>
      <c r="P662" s="50" t="s">
        <v>5365</v>
      </c>
      <c r="Q662" s="50" t="s">
        <v>5911</v>
      </c>
      <c r="R662" s="50"/>
      <c r="S662" s="49" t="str" cm="1">
        <f t="array" ref="S662">IFERROR(_xlfn.IFS(
U662="MPR ISSUE","PDH",
U662="BSS Hardware Issue","BSS",
U662="Sites strategiques, MLL, Pylone, etc.","ENVTECH",
U662="AKTIVCO DEFAUT GE &amp; POWER Cabinet","AKTIVCO",
U662="AKTIVCO Coupure ENEO &amp; Baisse de tension","AKTIVCO GRID ONLY",
U662="Coupure ENEO &amp; Baisse de tension","IHS GRID ONLY",
U662="Defaut GE &amp; POWER Cabinet","IHS",
U662="Sharing","Partners",
U662="Sites strategiques &amp; DataCenter","SST &amp; DC",
U662="Exclu","Exclu",
U662="SAT","SAT",
U662="SPARE-ISSUE","SPARE-ISSUE",
U662="Fiber CAmtel","TRANS_FO_CAMTEL",
U662="Fiber AOF","Fiber AOF",
U662="Projet OCM (HUAWEI)","TRAVAUX-HUAWEI",
U662="Projet OCM (NOKIA)","TRAVAUX-NOKIA",
U662="ACCESS-ISSUE","ACCESS-ISSUE",
U662="Projet OCM (ZTE, NOKIA, autres projets)","TRAVAUX OCM",
U662="No root CAuse","No root cause",
U662="ODU HS","PDH",
U662="IP &amp; VLAN","PDH",
U662="Warehouse HUAWEI","SPARE-ISSUE",
U662="SPARE-HS","SPARE-ISSUE",
U662="Power Telco","BSS"
),"")</f>
        <v>No root cause</v>
      </c>
      <c r="T662" s="49" t="str" cm="1">
        <f t="array" ref="T662">IFERROR(_xlfn.IFS(
U662="MPR ISSUE","TX ISSUE",
U662="BSS Hardware Issue","RAN ISSUE",
U662="Sites strategiques, MLL, Pylone, etc.","ENVTECH",
U662="AKTIVCO DEFAUT GE &amp; POWER Cabinet","POWER ISSUE",
U662="AKTIVCO Coupure ENEO &amp; Baisse de tension","POWER ISSUE",
U662="Coupure ENEO &amp; Baisse de tension","POWER ISSUE",
U662="Defaut GE &amp; POWER Cabinet","POWER ISSUE",
U662="Sharing","POWER ISSUE",
U662="Sites strategiques &amp; DataCenter","POWER ISSUE",
U662="Exclu","Exclu",
U662="SAT","TX ISSUE",
U662="SPARE-ISSUE","SPARE-ISSUE",
U662="Fiber CAmtel","TX ISSUE",
U662="Fiber AOF","TX ISSUE",
U662="Projet OCM (HUAWEI)","TRAVAUX-HUAWEI",
U662="Projet OCM (NOKIA)","TRAVAUX -NOKIA",
U662="ACCESS-ISSUE","ACCESS-ISSUE",
U662="Projet OCM (ZTE, NOKIA, autres projets)","TRAVAUX OCM",
U662="No root CAuse","No root cause",
U662="ODU HS","TX ISSUE",
U662="IP &amp; VLAN","TX ISSUE",
U662="Warehouse HUAWEI","SPARE-ISSUE",
U662="SPARE-HS","SPARE-ISSUE",
U662="Power Telco","RAN ISSUE"
),"")</f>
        <v>No root cause</v>
      </c>
      <c r="U662" s="36" t="s">
        <v>5895</v>
      </c>
      <c r="V662" s="49" t="str" cm="1">
        <f t="array" ref="V662">IFERROR(_xlfn.IFS(
U662="MPR ISSUE","ACTIVE",
U662="BSS Hardware Issue","ACTIVE",
U662="Sites strategiques, MLL, Pylone, etc.","PASSIVE",
U662="AKTIVCO DEFAUT GE &amp; POWER Cabinet","PASSIVE",
U662="AKTIVCO Coupure ENEO &amp; Baisse de tension","PASSIVE",
U662="Coupure ENEO &amp; Baisse de tension","PASSIVE",
U662="Defaut GE &amp; POWER Cabinet","PASSIVE",
U662="Sharing","PASSIVE",
U662="Sites strategiques &amp; DataCenter","PASSIVE",
U662="Exclu","Exclu",
U662="SAT","ACTIVE",
U662="SPARE-ISSUE","SPARE-ISSUE",
U662="Fiber CAmtel","ACTIVE",
U662="Fiber AOF","ACTIVE",
U662="Projet OCM (HUAWEI)","PLANNED WORKS",
U662="Projet OCM (NOKIA)","PLANNED WORKS",
U662="ACCESS-ISSUE","ACCESS-ISSUE",
U662="Projet OCM (ZTE, NOKIA, autres projets)","PLANNED WORKS",
U662="No root CAuse","No root cause",
U662="ODU HS","ACTIVE",
U662="IP &amp; VLAN","ACTIVE",
U662="Warehouse HUAWEI","SPARE-ISSUE",
U662="SPARE-HS","SPARE-ISSUE",
U662="Power Telco","ACTIVE"
),"")</f>
        <v>No root cause</v>
      </c>
      <c r="W662" s="49"/>
      <c r="X662" s="49"/>
      <c r="Y662" s="49"/>
      <c r="Z662" s="49"/>
      <c r="AA662" s="49"/>
      <c r="AB662" s="17" t="s">
        <v>5421</v>
      </c>
      <c r="AC662" s="7" t="s">
        <v>5421</v>
      </c>
      <c r="AD662" s="6"/>
      <c r="AE662" s="7"/>
      <c r="AF662" s="3" t="s">
        <v>5421</v>
      </c>
      <c r="AG662" s="17"/>
      <c r="AH662" s="18" t="s">
        <v>5421</v>
      </c>
      <c r="AI662" s="18" t="s">
        <v>5421</v>
      </c>
      <c r="AJ662" s="18" t="s">
        <v>5421</v>
      </c>
      <c r="AK662" s="18" t="s">
        <v>5421</v>
      </c>
      <c r="AL662" s="18" t="s">
        <v>5421</v>
      </c>
      <c r="AM662" s="18" t="s">
        <v>5421</v>
      </c>
      <c r="AN662" s="18" t="s">
        <v>5421</v>
      </c>
      <c r="AO662" s="18" t="s">
        <v>5421</v>
      </c>
      <c r="AP662" s="9" t="s">
        <v>5421</v>
      </c>
      <c r="AQ662" s="14"/>
      <c r="AR662" s="14" t="s">
        <v>5421</v>
      </c>
      <c r="AS662" s="14" t="s">
        <v>5421</v>
      </c>
      <c r="AT662" s="14" t="s">
        <v>5421</v>
      </c>
      <c r="AV662" s="9" t="str">
        <f>_xlfn.XLOOKUP(B662,[3]ALL!$B:$B,[3]ALL!$N:$N,"")</f>
        <v/>
      </c>
    </row>
    <row r="663" spans="1:48" s="9" customFormat="1" hidden="1" x14ac:dyDescent="0.3">
      <c r="A663" s="3" t="s">
        <v>2064</v>
      </c>
      <c r="B663" s="25" t="s">
        <v>2065</v>
      </c>
      <c r="C663" s="3" t="str">
        <f>_xlfn.XLOOKUP(B663,'[1]daily break down'!$D:$D,'[1]daily break down'!$E:$E,"")</f>
        <v>LITTORAL</v>
      </c>
      <c r="D663" s="3" t="s">
        <v>11</v>
      </c>
      <c r="E663" s="3" t="s">
        <v>96</v>
      </c>
      <c r="F663" s="3" t="s">
        <v>31</v>
      </c>
      <c r="G663" s="3" t="s">
        <v>2066</v>
      </c>
      <c r="H663" s="34" t="str">
        <f>_xlfn.XLOOKUP(B663,[2]CALCULATION!$B:$B,[2]CALCULATION!$H:$H,"")</f>
        <v>NOKIA</v>
      </c>
      <c r="I663" s="71">
        <v>0</v>
      </c>
      <c r="J663" s="71">
        <v>0</v>
      </c>
      <c r="K663" s="71">
        <v>3.1231897395507842</v>
      </c>
      <c r="L663" s="71">
        <v>1.0473293040324401</v>
      </c>
      <c r="M663" s="71">
        <v>0</v>
      </c>
      <c r="N663" s="71">
        <v>6.2048237466220388E-2</v>
      </c>
      <c r="O663" s="71">
        <v>3.5902012652917821E-2</v>
      </c>
      <c r="P663" s="50" t="s">
        <v>5365</v>
      </c>
      <c r="Q663" s="50" t="s">
        <v>5911</v>
      </c>
      <c r="R663" s="50"/>
      <c r="S663" s="49" t="str" cm="1">
        <f t="array" ref="S663">IFERROR(_xlfn.IFS(
U663="MPR ISSUE","PDH",
U663="BSS Hardware Issue","BSS",
U663="Sites strategiques, MLL, Pylone, etc.","ENVTECH",
U663="AKTIVCO DEFAUT GE &amp; POWER Cabinet","AKTIVCO",
U663="AKTIVCO Coupure ENEO &amp; Baisse de tension","AKTIVCO GRID ONLY",
U663="Coupure ENEO &amp; Baisse de tension","IHS GRID ONLY",
U663="Defaut GE &amp; POWER Cabinet","IHS",
U663="Sharing","Partners",
U663="Sites strategiques &amp; DataCenter","SST &amp; DC",
U663="Exclu","Exclu",
U663="SAT","SAT",
U663="SPARE-ISSUE","SPARE-ISSUE",
U663="Fiber CAmtel","TRANS_FO_CAMTEL",
U663="Fiber AOF","Fiber AOF",
U663="Projet OCM (HUAWEI)","TRAVAUX-HUAWEI",
U663="Projet OCM (NOKIA)","TRAVAUX-NOKIA",
U663="ACCESS-ISSUE","ACCESS-ISSUE",
U663="Projet OCM (ZTE, NOKIA, autres projets)","TRAVAUX OCM",
U663="No root CAuse","No root cause",
U663="ODU HS","PDH",
U663="IP &amp; VLAN","PDH",
U663="Warehouse HUAWEI","SPARE-ISSUE",
U663="SPARE-HS","SPARE-ISSUE",
U663="Power Telco","BSS"
),"")</f>
        <v>No root cause</v>
      </c>
      <c r="T663" s="49" t="str" cm="1">
        <f t="array" ref="T663">IFERROR(_xlfn.IFS(
U663="MPR ISSUE","TX ISSUE",
U663="BSS Hardware Issue","RAN ISSUE",
U663="Sites strategiques, MLL, Pylone, etc.","ENVTECH",
U663="AKTIVCO DEFAUT GE &amp; POWER Cabinet","POWER ISSUE",
U663="AKTIVCO Coupure ENEO &amp; Baisse de tension","POWER ISSUE",
U663="Coupure ENEO &amp; Baisse de tension","POWER ISSUE",
U663="Defaut GE &amp; POWER Cabinet","POWER ISSUE",
U663="Sharing","POWER ISSUE",
U663="Sites strategiques &amp; DataCenter","POWER ISSUE",
U663="Exclu","Exclu",
U663="SAT","TX ISSUE",
U663="SPARE-ISSUE","SPARE-ISSUE",
U663="Fiber CAmtel","TX ISSUE",
U663="Fiber AOF","TX ISSUE",
U663="Projet OCM (HUAWEI)","TRAVAUX-HUAWEI",
U663="Projet OCM (NOKIA)","TRAVAUX -NOKIA",
U663="ACCESS-ISSUE","ACCESS-ISSUE",
U663="Projet OCM (ZTE, NOKIA, autres projets)","TRAVAUX OCM",
U663="No root CAuse","No root cause",
U663="ODU HS","TX ISSUE",
U663="IP &amp; VLAN","TX ISSUE",
U663="Warehouse HUAWEI","SPARE-ISSUE",
U663="SPARE-HS","SPARE-ISSUE",
U663="Power Telco","RAN ISSUE"
),"")</f>
        <v>No root cause</v>
      </c>
      <c r="U663" s="36" t="s">
        <v>5895</v>
      </c>
      <c r="V663" s="49" t="str" cm="1">
        <f t="array" ref="V663">IFERROR(_xlfn.IFS(
U663="MPR ISSUE","ACTIVE",
U663="BSS Hardware Issue","ACTIVE",
U663="Sites strategiques, MLL, Pylone, etc.","PASSIVE",
U663="AKTIVCO DEFAUT GE &amp; POWER Cabinet","PASSIVE",
U663="AKTIVCO Coupure ENEO &amp; Baisse de tension","PASSIVE",
U663="Coupure ENEO &amp; Baisse de tension","PASSIVE",
U663="Defaut GE &amp; POWER Cabinet","PASSIVE",
U663="Sharing","PASSIVE",
U663="Sites strategiques &amp; DataCenter","PASSIVE",
U663="Exclu","Exclu",
U663="SAT","ACTIVE",
U663="SPARE-ISSUE","SPARE-ISSUE",
U663="Fiber CAmtel","ACTIVE",
U663="Fiber AOF","ACTIVE",
U663="Projet OCM (HUAWEI)","PLANNED WORKS",
U663="Projet OCM (NOKIA)","PLANNED WORKS",
U663="ACCESS-ISSUE","ACCESS-ISSUE",
U663="Projet OCM (ZTE, NOKIA, autres projets)","PLANNED WORKS",
U663="No root CAuse","No root cause",
U663="ODU HS","ACTIVE",
U663="IP &amp; VLAN","ACTIVE",
U663="Warehouse HUAWEI","SPARE-ISSUE",
U663="SPARE-HS","SPARE-ISSUE",
U663="Power Telco","ACTIVE"
),"")</f>
        <v>No root cause</v>
      </c>
      <c r="W663" s="49"/>
      <c r="X663" s="49"/>
      <c r="Y663" s="49"/>
      <c r="Z663" s="49"/>
      <c r="AA663" s="49"/>
      <c r="AB663" s="17" t="s">
        <v>5421</v>
      </c>
      <c r="AC663" s="7" t="s">
        <v>5421</v>
      </c>
      <c r="AD663" s="6"/>
      <c r="AE663" s="7"/>
      <c r="AF663" s="3" t="s">
        <v>5421</v>
      </c>
      <c r="AG663" s="17"/>
      <c r="AH663" s="18" t="s">
        <v>5421</v>
      </c>
      <c r="AI663" s="18" t="s">
        <v>5421</v>
      </c>
      <c r="AJ663" s="18" t="s">
        <v>5421</v>
      </c>
      <c r="AK663" s="18" t="s">
        <v>5421</v>
      </c>
      <c r="AL663" s="18" t="s">
        <v>5421</v>
      </c>
      <c r="AM663" s="18" t="s">
        <v>5421</v>
      </c>
      <c r="AN663" s="18" t="s">
        <v>5421</v>
      </c>
      <c r="AO663" s="18" t="s">
        <v>5421</v>
      </c>
      <c r="AP663" s="9" t="s">
        <v>5421</v>
      </c>
      <c r="AQ663" s="14"/>
      <c r="AR663" s="14" t="s">
        <v>5421</v>
      </c>
      <c r="AS663" s="14" t="s">
        <v>5421</v>
      </c>
      <c r="AT663" s="14" t="s">
        <v>5421</v>
      </c>
      <c r="AV663" s="9" t="str">
        <f>_xlfn.XLOOKUP(B663,[3]ALL!$B:$B,[3]ALL!$N:$N,"")</f>
        <v/>
      </c>
    </row>
    <row r="664" spans="1:48" s="9" customFormat="1" hidden="1" x14ac:dyDescent="0.3">
      <c r="A664" s="1" t="s">
        <v>1647</v>
      </c>
      <c r="B664" s="1" t="s">
        <v>1648</v>
      </c>
      <c r="C664" s="3" t="str">
        <f>_xlfn.XLOOKUP(B664,'[1]daily break down'!$D:$D,'[1]daily break down'!$E:$E,"")</f>
        <v>Maroua</v>
      </c>
      <c r="D664" s="1" t="s">
        <v>11</v>
      </c>
      <c r="E664" s="1" t="s">
        <v>12</v>
      </c>
      <c r="F664" s="3" t="s">
        <v>55</v>
      </c>
      <c r="G664" s="1" t="s">
        <v>84</v>
      </c>
      <c r="H664" s="33" t="str">
        <f>_xlfn.XLOOKUP(B664,[2]CALCULATION!$B:$B,[2]CALCULATION!$H:$H,"")</f>
        <v>Huawei</v>
      </c>
      <c r="I664" s="71">
        <v>1.2299961761592086</v>
      </c>
      <c r="J664" s="71">
        <v>5.6715549049318982E-3</v>
      </c>
      <c r="K664" s="71">
        <v>3.929121258557271</v>
      </c>
      <c r="L664" s="71">
        <v>2.4000308190153326</v>
      </c>
      <c r="M664" s="71">
        <v>0.20726144512645783</v>
      </c>
      <c r="N664" s="71">
        <v>0.787311697243125</v>
      </c>
      <c r="O664" s="71">
        <v>3.388664880305222E-2</v>
      </c>
      <c r="P664" s="50" t="s">
        <v>5365</v>
      </c>
      <c r="Q664" s="50" t="s">
        <v>5911</v>
      </c>
      <c r="R664" s="50"/>
      <c r="S664" s="49" t="str" cm="1">
        <f t="array" ref="S664">IFERROR(_xlfn.IFS(
U664="MPR ISSUE","PDH",
U664="BSS Hardware Issue","BSS",
U664="Sites strategiques, MLL, Pylone, etc.","ENVTECH",
U664="AKTIVCO DEFAUT GE &amp; POWER Cabinet","AKTIVCO",
U664="AKTIVCO Coupure ENEO &amp; Baisse de tension","AKTIVCO GRID ONLY",
U664="Coupure ENEO &amp; Baisse de tension","IHS GRID ONLY",
U664="Defaut GE &amp; POWER Cabinet","IHS",
U664="Sharing","Partners",
U664="Sites strategiques &amp; DataCenter","SST &amp; DC",
U664="Exclu","Exclu",
U664="SAT","SAT",
U664="SPARE-ISSUE","SPARE-ISSUE",
U664="Fiber CAmtel","TRANS_FO_CAMTEL",
U664="Fiber AOF","Fiber AOF",
U664="Projet OCM (HUAWEI)","TRAVAUX-HUAWEI",
U664="Projet OCM (NOKIA)","TRAVAUX-NOKIA",
U664="ACCESS-ISSUE","ACCESS-ISSUE",
U664="Projet OCM (ZTE, NOKIA, autres projets)","TRAVAUX OCM",
U664="No root CAuse","No root cause",
U664="ODU HS","PDH",
U664="IP &amp; VLAN","PDH",
U664="Warehouse HUAWEI","SPARE-ISSUE",
U664="SPARE-HS","SPARE-ISSUE",
U664="Power Telco","BSS"
),"")</f>
        <v>No root cause</v>
      </c>
      <c r="T664" s="49" t="str" cm="1">
        <f t="array" ref="T664">IFERROR(_xlfn.IFS(
U664="MPR ISSUE","TX ISSUE",
U664="BSS Hardware Issue","RAN ISSUE",
U664="Sites strategiques, MLL, Pylone, etc.","ENVTECH",
U664="AKTIVCO DEFAUT GE &amp; POWER Cabinet","POWER ISSUE",
U664="AKTIVCO Coupure ENEO &amp; Baisse de tension","POWER ISSUE",
U664="Coupure ENEO &amp; Baisse de tension","POWER ISSUE",
U664="Defaut GE &amp; POWER Cabinet","POWER ISSUE",
U664="Sharing","POWER ISSUE",
U664="Sites strategiques &amp; DataCenter","POWER ISSUE",
U664="Exclu","Exclu",
U664="SAT","TX ISSUE",
U664="SPARE-ISSUE","SPARE-ISSUE",
U664="Fiber CAmtel","TX ISSUE",
U664="Fiber AOF","TX ISSUE",
U664="Projet OCM (HUAWEI)","TRAVAUX-HUAWEI",
U664="Projet OCM (NOKIA)","TRAVAUX -NOKIA",
U664="ACCESS-ISSUE","ACCESS-ISSUE",
U664="Projet OCM (ZTE, NOKIA, autres projets)","TRAVAUX OCM",
U664="No root CAuse","No root cause",
U664="ODU HS","TX ISSUE",
U664="IP &amp; VLAN","TX ISSUE",
U664="Warehouse HUAWEI","SPARE-ISSUE",
U664="SPARE-HS","SPARE-ISSUE",
U664="Power Telco","RAN ISSUE"
),"")</f>
        <v>No root cause</v>
      </c>
      <c r="U664" s="36" t="s">
        <v>5895</v>
      </c>
      <c r="V664" s="49" t="str" cm="1">
        <f t="array" ref="V664">IFERROR(_xlfn.IFS(
U664="MPR ISSUE","ACTIVE",
U664="BSS Hardware Issue","ACTIVE",
U664="Sites strategiques, MLL, Pylone, etc.","PASSIVE",
U664="AKTIVCO DEFAUT GE &amp; POWER Cabinet","PASSIVE",
U664="AKTIVCO Coupure ENEO &amp; Baisse de tension","PASSIVE",
U664="Coupure ENEO &amp; Baisse de tension","PASSIVE",
U664="Defaut GE &amp; POWER Cabinet","PASSIVE",
U664="Sharing","PASSIVE",
U664="Sites strategiques &amp; DataCenter","PASSIVE",
U664="Exclu","Exclu",
U664="SAT","ACTIVE",
U664="SPARE-ISSUE","SPARE-ISSUE",
U664="Fiber CAmtel","ACTIVE",
U664="Fiber AOF","ACTIVE",
U664="Projet OCM (HUAWEI)","PLANNED WORKS",
U664="Projet OCM (NOKIA)","PLANNED WORKS",
U664="ACCESS-ISSUE","ACCESS-ISSUE",
U664="Projet OCM (ZTE, NOKIA, autres projets)","PLANNED WORKS",
U664="No root CAuse","No root cause",
U664="ODU HS","ACTIVE",
U664="IP &amp; VLAN","ACTIVE",
U664="Warehouse HUAWEI","SPARE-ISSUE",
U664="SPARE-HS","SPARE-ISSUE",
U664="Power Telco","ACTIVE"
),"")</f>
        <v>No root cause</v>
      </c>
      <c r="W664" s="49"/>
      <c r="X664" s="49"/>
      <c r="Y664" s="49"/>
      <c r="Z664" s="49"/>
      <c r="AA664" s="49"/>
      <c r="AB664" s="17" t="s">
        <v>5421</v>
      </c>
      <c r="AC664" s="7" t="s">
        <v>5421</v>
      </c>
      <c r="AD664" s="6"/>
      <c r="AE664" s="7"/>
      <c r="AF664" s="3" t="s">
        <v>5421</v>
      </c>
      <c r="AG664" s="17"/>
      <c r="AH664" s="18" t="s">
        <v>5421</v>
      </c>
      <c r="AI664" s="18" t="s">
        <v>5421</v>
      </c>
      <c r="AJ664" s="18" t="s">
        <v>5421</v>
      </c>
      <c r="AK664" s="18" t="s">
        <v>5421</v>
      </c>
      <c r="AL664" s="18" t="s">
        <v>5421</v>
      </c>
      <c r="AM664" s="18" t="s">
        <v>5421</v>
      </c>
      <c r="AN664" s="18" t="s">
        <v>5421</v>
      </c>
      <c r="AO664" s="18" t="s">
        <v>5421</v>
      </c>
      <c r="AP664" s="9" t="s">
        <v>5421</v>
      </c>
      <c r="AQ664" s="14"/>
      <c r="AR664" s="14" t="s">
        <v>5421</v>
      </c>
      <c r="AS664" s="14" t="s">
        <v>5421</v>
      </c>
      <c r="AT664" s="14" t="s">
        <v>5421</v>
      </c>
      <c r="AV664" s="9" t="str">
        <f>_xlfn.XLOOKUP(B664,[3]ALL!$B:$B,[3]ALL!$N:$N,"")</f>
        <v/>
      </c>
    </row>
    <row r="665" spans="1:48" s="9" customFormat="1" hidden="1" x14ac:dyDescent="0.3">
      <c r="A665" s="1" t="s">
        <v>1358</v>
      </c>
      <c r="B665" s="1" t="s">
        <v>1359</v>
      </c>
      <c r="C665" s="3" t="str">
        <f>_xlfn.XLOOKUP(B665,'[1]daily break down'!$D:$D,'[1]daily break down'!$E:$E,"")</f>
        <v>NORD</v>
      </c>
      <c r="D665" s="1" t="s">
        <v>11</v>
      </c>
      <c r="E665" s="1" t="s">
        <v>12</v>
      </c>
      <c r="F665" s="3" t="s">
        <v>23</v>
      </c>
      <c r="G665" s="1" t="s">
        <v>1358</v>
      </c>
      <c r="H665" s="34" t="str">
        <f>_xlfn.XLOOKUP(B665,[2]CALCULATION!$B:$B,[2]CALCULATION!$H:$H,"")</f>
        <v>NOKIA</v>
      </c>
      <c r="I665" s="71">
        <v>0.76258312810816975</v>
      </c>
      <c r="J665" s="71">
        <v>6.4704750108906722E-2</v>
      </c>
      <c r="K665" s="71">
        <v>7.8384248985756869E-2</v>
      </c>
      <c r="L665" s="71">
        <v>0</v>
      </c>
      <c r="M665" s="71">
        <v>0.14630023876738915</v>
      </c>
      <c r="N665" s="71">
        <v>0.63099120033852207</v>
      </c>
      <c r="O665" s="71">
        <v>3.3575901536369954E-2</v>
      </c>
      <c r="P665" s="50" t="s">
        <v>5365</v>
      </c>
      <c r="Q665" s="50" t="s">
        <v>5911</v>
      </c>
      <c r="R665" s="50"/>
      <c r="S665" s="49" t="str" cm="1">
        <f t="array" ref="S665">IFERROR(_xlfn.IFS(
U665="MPR ISSUE","PDH",
U665="BSS Hardware Issue","BSS",
U665="Sites strategiques, MLL, Pylone, etc.","ENVTECH",
U665="AKTIVCO DEFAUT GE &amp; POWER Cabinet","AKTIVCO",
U665="AKTIVCO Coupure ENEO &amp; Baisse de tension","AKTIVCO GRID ONLY",
U665="Coupure ENEO &amp; Baisse de tension","IHS GRID ONLY",
U665="Defaut GE &amp; POWER Cabinet","IHS",
U665="Sharing","Partners",
U665="Sites strategiques &amp; DataCenter","SST &amp; DC",
U665="Exclu","Exclu",
U665="SAT","SAT",
U665="SPARE-ISSUE","SPARE-ISSUE",
U665="Fiber CAmtel","TRANS_FO_CAMTEL",
U665="Fiber AOF","Fiber AOF",
U665="Projet OCM (HUAWEI)","TRAVAUX-HUAWEI",
U665="Projet OCM (NOKIA)","TRAVAUX-NOKIA",
U665="ACCESS-ISSUE","ACCESS-ISSUE",
U665="Projet OCM (ZTE, NOKIA, autres projets)","TRAVAUX OCM",
U665="No root CAuse","No root cause",
U665="ODU HS","PDH",
U665="IP &amp; VLAN","PDH",
U665="Warehouse HUAWEI","SPARE-ISSUE",
U665="SPARE-HS","SPARE-ISSUE",
U665="Power Telco","BSS"
),"")</f>
        <v>No root cause</v>
      </c>
      <c r="T665" s="49" t="str" cm="1">
        <f t="array" ref="T665">IFERROR(_xlfn.IFS(
U665="MPR ISSUE","TX ISSUE",
U665="BSS Hardware Issue","RAN ISSUE",
U665="Sites strategiques, MLL, Pylone, etc.","ENVTECH",
U665="AKTIVCO DEFAUT GE &amp; POWER Cabinet","POWER ISSUE",
U665="AKTIVCO Coupure ENEO &amp; Baisse de tension","POWER ISSUE",
U665="Coupure ENEO &amp; Baisse de tension","POWER ISSUE",
U665="Defaut GE &amp; POWER Cabinet","POWER ISSUE",
U665="Sharing","POWER ISSUE",
U665="Sites strategiques &amp; DataCenter","POWER ISSUE",
U665="Exclu","Exclu",
U665="SAT","TX ISSUE",
U665="SPARE-ISSUE","SPARE-ISSUE",
U665="Fiber CAmtel","TX ISSUE",
U665="Fiber AOF","TX ISSUE",
U665="Projet OCM (HUAWEI)","TRAVAUX-HUAWEI",
U665="Projet OCM (NOKIA)","TRAVAUX -NOKIA",
U665="ACCESS-ISSUE","ACCESS-ISSUE",
U665="Projet OCM (ZTE, NOKIA, autres projets)","TRAVAUX OCM",
U665="No root CAuse","No root cause",
U665="ODU HS","TX ISSUE",
U665="IP &amp; VLAN","TX ISSUE",
U665="Warehouse HUAWEI","SPARE-ISSUE",
U665="SPARE-HS","SPARE-ISSUE",
U665="Power Telco","RAN ISSUE"
),"")</f>
        <v>No root cause</v>
      </c>
      <c r="U665" s="36" t="s">
        <v>5895</v>
      </c>
      <c r="V665" s="49" t="str" cm="1">
        <f t="array" ref="V665">IFERROR(_xlfn.IFS(
U665="MPR ISSUE","ACTIVE",
U665="BSS Hardware Issue","ACTIVE",
U665="Sites strategiques, MLL, Pylone, etc.","PASSIVE",
U665="AKTIVCO DEFAUT GE &amp; POWER Cabinet","PASSIVE",
U665="AKTIVCO Coupure ENEO &amp; Baisse de tension","PASSIVE",
U665="Coupure ENEO &amp; Baisse de tension","PASSIVE",
U665="Defaut GE &amp; POWER Cabinet","PASSIVE",
U665="Sharing","PASSIVE",
U665="Sites strategiques &amp; DataCenter","PASSIVE",
U665="Exclu","Exclu",
U665="SAT","ACTIVE",
U665="SPARE-ISSUE","SPARE-ISSUE",
U665="Fiber CAmtel","ACTIVE",
U665="Fiber AOF","ACTIVE",
U665="Projet OCM (HUAWEI)","PLANNED WORKS",
U665="Projet OCM (NOKIA)","PLANNED WORKS",
U665="ACCESS-ISSUE","ACCESS-ISSUE",
U665="Projet OCM (ZTE, NOKIA, autres projets)","PLANNED WORKS",
U665="No root CAuse","No root cause",
U665="ODU HS","ACTIVE",
U665="IP &amp; VLAN","ACTIVE",
U665="Warehouse HUAWEI","SPARE-ISSUE",
U665="SPARE-HS","SPARE-ISSUE",
U665="Power Telco","ACTIVE"
),"")</f>
        <v>No root cause</v>
      </c>
      <c r="W665" s="49"/>
      <c r="X665" s="49"/>
      <c r="Y665" s="49"/>
      <c r="Z665" s="49"/>
      <c r="AA665" s="49"/>
      <c r="AB665" s="17" t="s">
        <v>5421</v>
      </c>
      <c r="AC665" s="7" t="s">
        <v>5421</v>
      </c>
      <c r="AD665" s="6"/>
      <c r="AE665" s="7"/>
      <c r="AF665" s="3" t="s">
        <v>5421</v>
      </c>
      <c r="AG665" s="17"/>
      <c r="AH665" s="18" t="s">
        <v>5421</v>
      </c>
      <c r="AI665" s="18" t="s">
        <v>5421</v>
      </c>
      <c r="AJ665" s="18" t="s">
        <v>5421</v>
      </c>
      <c r="AK665" s="18" t="s">
        <v>5421</v>
      </c>
      <c r="AL665" s="18" t="s">
        <v>5421</v>
      </c>
      <c r="AM665" s="18" t="s">
        <v>5421</v>
      </c>
      <c r="AN665" s="18" t="s">
        <v>5421</v>
      </c>
      <c r="AO665" s="18" t="s">
        <v>5421</v>
      </c>
      <c r="AP665" s="9" t="s">
        <v>5421</v>
      </c>
      <c r="AQ665" s="14"/>
      <c r="AR665" s="14" t="s">
        <v>5421</v>
      </c>
      <c r="AS665" s="14" t="s">
        <v>5421</v>
      </c>
      <c r="AT665" s="14" t="s">
        <v>5421</v>
      </c>
      <c r="AV665" s="9" t="str">
        <f>_xlfn.XLOOKUP(B665,[3]ALL!$B:$B,[3]ALL!$N:$N,"")</f>
        <v/>
      </c>
    </row>
    <row r="666" spans="1:48" s="9" customFormat="1" hidden="1" x14ac:dyDescent="0.3">
      <c r="A666" s="1" t="s">
        <v>3476</v>
      </c>
      <c r="B666" s="8" t="s">
        <v>3477</v>
      </c>
      <c r="C666" s="3" t="str">
        <f>_xlfn.XLOOKUP(B666,'[1]daily break down'!$D:$D,'[1]daily break down'!$E:$E,"")</f>
        <v>LITTORAL</v>
      </c>
      <c r="D666" s="1"/>
      <c r="E666" s="1"/>
      <c r="F666" s="3" t="s">
        <v>31</v>
      </c>
      <c r="G666" s="1" t="s">
        <v>3476</v>
      </c>
      <c r="H666" s="34" t="str">
        <f>_xlfn.XLOOKUP(B666,[2]CALCULATION!$B:$B,[2]CALCULATION!$H:$H,"")</f>
        <v>NOKIA</v>
      </c>
      <c r="I666" s="71">
        <v>0</v>
      </c>
      <c r="J666" s="71">
        <v>0</v>
      </c>
      <c r="K666" s="71">
        <v>0</v>
      </c>
      <c r="L666" s="71">
        <v>0</v>
      </c>
      <c r="M666" s="71">
        <v>0</v>
      </c>
      <c r="N666" s="71">
        <v>0</v>
      </c>
      <c r="O666" s="71">
        <v>3.338726661016523E-2</v>
      </c>
      <c r="P666" s="50" t="s">
        <v>5365</v>
      </c>
      <c r="Q666" s="50" t="s">
        <v>5911</v>
      </c>
      <c r="R666" s="50"/>
      <c r="S666" s="49" t="str" cm="1">
        <f t="array" ref="S666">IFERROR(_xlfn.IFS(
U666="MPR ISSUE","PDH",
U666="BSS Hardware Issue","BSS",
U666="Sites strategiques, MLL, Pylone, etc.","ENVTECH",
U666="AKTIVCO DEFAUT GE &amp; POWER Cabinet","AKTIVCO",
U666="AKTIVCO Coupure ENEO &amp; Baisse de tension","AKTIVCO GRID ONLY",
U666="Coupure ENEO &amp; Baisse de tension","IHS GRID ONLY",
U666="Defaut GE &amp; POWER Cabinet","IHS",
U666="Sharing","Partners",
U666="Sites strategiques &amp; DataCenter","SST &amp; DC",
U666="Exclu","Exclu",
U666="SAT","SAT",
U666="SPARE-ISSUE","SPARE-ISSUE",
U666="Fiber CAmtel","TRANS_FO_CAMTEL",
U666="Fiber AOF","Fiber AOF",
U666="Projet OCM (HUAWEI)","TRAVAUX-HUAWEI",
U666="Projet OCM (NOKIA)","TRAVAUX-NOKIA",
U666="ACCESS-ISSUE","ACCESS-ISSUE",
U666="Projet OCM (ZTE, NOKIA, autres projets)","TRAVAUX OCM",
U666="No root CAuse","No root cause",
U666="ODU HS","PDH",
U666="IP &amp; VLAN","PDH",
U666="Warehouse HUAWEI","SPARE-ISSUE",
U666="SPARE-HS","SPARE-ISSUE",
U666="Power Telco","BSS"
),"")</f>
        <v>No root cause</v>
      </c>
      <c r="T666" s="49" t="str" cm="1">
        <f t="array" ref="T666">IFERROR(_xlfn.IFS(
U666="MPR ISSUE","TX ISSUE",
U666="BSS Hardware Issue","RAN ISSUE",
U666="Sites strategiques, MLL, Pylone, etc.","ENVTECH",
U666="AKTIVCO DEFAUT GE &amp; POWER Cabinet","POWER ISSUE",
U666="AKTIVCO Coupure ENEO &amp; Baisse de tension","POWER ISSUE",
U666="Coupure ENEO &amp; Baisse de tension","POWER ISSUE",
U666="Defaut GE &amp; POWER Cabinet","POWER ISSUE",
U666="Sharing","POWER ISSUE",
U666="Sites strategiques &amp; DataCenter","POWER ISSUE",
U666="Exclu","Exclu",
U666="SAT","TX ISSUE",
U666="SPARE-ISSUE","SPARE-ISSUE",
U666="Fiber CAmtel","TX ISSUE",
U666="Fiber AOF","TX ISSUE",
U666="Projet OCM (HUAWEI)","TRAVAUX-HUAWEI",
U666="Projet OCM (NOKIA)","TRAVAUX -NOKIA",
U666="ACCESS-ISSUE","ACCESS-ISSUE",
U666="Projet OCM (ZTE, NOKIA, autres projets)","TRAVAUX OCM",
U666="No root CAuse","No root cause",
U666="ODU HS","TX ISSUE",
U666="IP &amp; VLAN","TX ISSUE",
U666="Warehouse HUAWEI","SPARE-ISSUE",
U666="SPARE-HS","SPARE-ISSUE",
U666="Power Telco","RAN ISSUE"
),"")</f>
        <v>No root cause</v>
      </c>
      <c r="U666" s="36" t="s">
        <v>5895</v>
      </c>
      <c r="V666" s="49" t="str" cm="1">
        <f t="array" ref="V666">IFERROR(_xlfn.IFS(
U666="MPR ISSUE","ACTIVE",
U666="BSS Hardware Issue","ACTIVE",
U666="Sites strategiques, MLL, Pylone, etc.","PASSIVE",
U666="AKTIVCO DEFAUT GE &amp; POWER Cabinet","PASSIVE",
U666="AKTIVCO Coupure ENEO &amp; Baisse de tension","PASSIVE",
U666="Coupure ENEO &amp; Baisse de tension","PASSIVE",
U666="Defaut GE &amp; POWER Cabinet","PASSIVE",
U666="Sharing","PASSIVE",
U666="Sites strategiques &amp; DataCenter","PASSIVE",
U666="Exclu","Exclu",
U666="SAT","ACTIVE",
U666="SPARE-ISSUE","SPARE-ISSUE",
U666="Fiber CAmtel","ACTIVE",
U666="Fiber AOF","ACTIVE",
U666="Projet OCM (HUAWEI)","PLANNED WORKS",
U666="Projet OCM (NOKIA)","PLANNED WORKS",
U666="ACCESS-ISSUE","ACCESS-ISSUE",
U666="Projet OCM (ZTE, NOKIA, autres projets)","PLANNED WORKS",
U666="No root CAuse","No root cause",
U666="ODU HS","ACTIVE",
U666="IP &amp; VLAN","ACTIVE",
U666="Warehouse HUAWEI","SPARE-ISSUE",
U666="SPARE-HS","SPARE-ISSUE",
U666="Power Telco","ACTIVE"
),"")</f>
        <v>No root cause</v>
      </c>
      <c r="W666" s="49"/>
      <c r="X666" s="49"/>
      <c r="Y666" s="49"/>
      <c r="Z666" s="49"/>
      <c r="AA666" s="49"/>
      <c r="AB666" s="17" t="s">
        <v>5421</v>
      </c>
      <c r="AC666" s="7" t="s">
        <v>5421</v>
      </c>
      <c r="AD666" s="6"/>
      <c r="AE666" s="7"/>
      <c r="AF666" s="3" t="s">
        <v>5421</v>
      </c>
      <c r="AG666" s="17"/>
      <c r="AH666" s="18" t="s">
        <v>5421</v>
      </c>
      <c r="AI666" s="18" t="s">
        <v>5421</v>
      </c>
      <c r="AJ666" s="18" t="s">
        <v>5421</v>
      </c>
      <c r="AK666" s="18" t="s">
        <v>5421</v>
      </c>
      <c r="AL666" s="18" t="s">
        <v>5421</v>
      </c>
      <c r="AM666" s="18" t="s">
        <v>5421</v>
      </c>
      <c r="AN666" s="18" t="s">
        <v>5421</v>
      </c>
      <c r="AO666" s="18" t="s">
        <v>5421</v>
      </c>
      <c r="AP666" s="9" t="s">
        <v>5421</v>
      </c>
      <c r="AQ666" s="14"/>
      <c r="AR666" s="14" t="s">
        <v>5421</v>
      </c>
      <c r="AS666" s="14" t="s">
        <v>5421</v>
      </c>
      <c r="AT666" s="14" t="s">
        <v>5421</v>
      </c>
      <c r="AV666" s="9" t="str">
        <f>_xlfn.XLOOKUP(B666,[3]ALL!$B:$B,[3]ALL!$N:$N,"")</f>
        <v/>
      </c>
    </row>
    <row r="667" spans="1:48" s="9" customFormat="1" hidden="1" x14ac:dyDescent="0.3">
      <c r="A667" s="1" t="s">
        <v>2381</v>
      </c>
      <c r="B667" s="1" t="s">
        <v>2382</v>
      </c>
      <c r="C667" s="3" t="str">
        <f>_xlfn.XLOOKUP(B667,'[1]daily break down'!$D:$D,'[1]daily break down'!$E:$E,"")</f>
        <v>Yaounde</v>
      </c>
      <c r="D667" s="1" t="s">
        <v>11</v>
      </c>
      <c r="E667" s="1" t="s">
        <v>12</v>
      </c>
      <c r="F667" s="3" t="s">
        <v>37</v>
      </c>
      <c r="G667" s="1" t="s">
        <v>38</v>
      </c>
      <c r="H667" s="35" t="str">
        <f>_xlfn.XLOOKUP(B667,[2]CALCULATION!$B:$B,[2]CALCULATION!$H:$H,"")</f>
        <v>ZTE</v>
      </c>
      <c r="I667" s="71">
        <v>9.8779046208547712</v>
      </c>
      <c r="J667" s="71">
        <v>0</v>
      </c>
      <c r="K667" s="71">
        <v>2.4754375301412823</v>
      </c>
      <c r="L667" s="71">
        <v>1.5050487539700874</v>
      </c>
      <c r="M667" s="71">
        <v>18.916900662894193</v>
      </c>
      <c r="N667" s="71">
        <v>0</v>
      </c>
      <c r="O667" s="71">
        <v>3.1621593856742895E-2</v>
      </c>
      <c r="P667" s="50" t="s">
        <v>5365</v>
      </c>
      <c r="Q667" s="50" t="s">
        <v>5911</v>
      </c>
      <c r="R667" s="50"/>
      <c r="S667" s="49" t="str" cm="1">
        <f t="array" ref="S667">IFERROR(_xlfn.IFS(
U667="MPR ISSUE","PDH",
U667="BSS Hardware Issue","BSS",
U667="Sites strategiques, MLL, Pylone, etc.","ENVTECH",
U667="AKTIVCO DEFAUT GE &amp; POWER Cabinet","AKTIVCO",
U667="AKTIVCO Coupure ENEO &amp; Baisse de tension","AKTIVCO GRID ONLY",
U667="Coupure ENEO &amp; Baisse de tension","IHS GRID ONLY",
U667="Defaut GE &amp; POWER Cabinet","IHS",
U667="Sharing","Partners",
U667="Sites strategiques &amp; DataCenter","SST &amp; DC",
U667="Exclu","Exclu",
U667="SAT","SAT",
U667="SPARE-ISSUE","SPARE-ISSUE",
U667="Fiber CAmtel","TRANS_FO_CAMTEL",
U667="Fiber AOF","Fiber AOF",
U667="Projet OCM (HUAWEI)","TRAVAUX-HUAWEI",
U667="Projet OCM (NOKIA)","TRAVAUX-NOKIA",
U667="ACCESS-ISSUE","ACCESS-ISSUE",
U667="Projet OCM (ZTE, NOKIA, autres projets)","TRAVAUX OCM",
U667="No root CAuse","No root cause",
U667="ODU HS","PDH",
U667="IP &amp; VLAN","PDH",
U667="Warehouse HUAWEI","SPARE-ISSUE",
U667="SPARE-HS","SPARE-ISSUE",
U667="Power Telco","BSS"
),"")</f>
        <v>No root cause</v>
      </c>
      <c r="T667" s="49" t="str" cm="1">
        <f t="array" ref="T667">IFERROR(_xlfn.IFS(
U667="MPR ISSUE","TX ISSUE",
U667="BSS Hardware Issue","RAN ISSUE",
U667="Sites strategiques, MLL, Pylone, etc.","ENVTECH",
U667="AKTIVCO DEFAUT GE &amp; POWER Cabinet","POWER ISSUE",
U667="AKTIVCO Coupure ENEO &amp; Baisse de tension","POWER ISSUE",
U667="Coupure ENEO &amp; Baisse de tension","POWER ISSUE",
U667="Defaut GE &amp; POWER Cabinet","POWER ISSUE",
U667="Sharing","POWER ISSUE",
U667="Sites strategiques &amp; DataCenter","POWER ISSUE",
U667="Exclu","Exclu",
U667="SAT","TX ISSUE",
U667="SPARE-ISSUE","SPARE-ISSUE",
U667="Fiber CAmtel","TX ISSUE",
U667="Fiber AOF","TX ISSUE",
U667="Projet OCM (HUAWEI)","TRAVAUX-HUAWEI",
U667="Projet OCM (NOKIA)","TRAVAUX -NOKIA",
U667="ACCESS-ISSUE","ACCESS-ISSUE",
U667="Projet OCM (ZTE, NOKIA, autres projets)","TRAVAUX OCM",
U667="No root CAuse","No root cause",
U667="ODU HS","TX ISSUE",
U667="IP &amp; VLAN","TX ISSUE",
U667="Warehouse HUAWEI","SPARE-ISSUE",
U667="SPARE-HS","SPARE-ISSUE",
U667="Power Telco","RAN ISSUE"
),"")</f>
        <v>No root cause</v>
      </c>
      <c r="U667" s="36" t="s">
        <v>5895</v>
      </c>
      <c r="V667" s="49" t="str" cm="1">
        <f t="array" ref="V667">IFERROR(_xlfn.IFS(
U667="MPR ISSUE","ACTIVE",
U667="BSS Hardware Issue","ACTIVE",
U667="Sites strategiques, MLL, Pylone, etc.","PASSIVE",
U667="AKTIVCO DEFAUT GE &amp; POWER Cabinet","PASSIVE",
U667="AKTIVCO Coupure ENEO &amp; Baisse de tension","PASSIVE",
U667="Coupure ENEO &amp; Baisse de tension","PASSIVE",
U667="Defaut GE &amp; POWER Cabinet","PASSIVE",
U667="Sharing","PASSIVE",
U667="Sites strategiques &amp; DataCenter","PASSIVE",
U667="Exclu","Exclu",
U667="SAT","ACTIVE",
U667="SPARE-ISSUE","SPARE-ISSUE",
U667="Fiber CAmtel","ACTIVE",
U667="Fiber AOF","ACTIVE",
U667="Projet OCM (HUAWEI)","PLANNED WORKS",
U667="Projet OCM (NOKIA)","PLANNED WORKS",
U667="ACCESS-ISSUE","ACCESS-ISSUE",
U667="Projet OCM (ZTE, NOKIA, autres projets)","PLANNED WORKS",
U667="No root CAuse","No root cause",
U667="ODU HS","ACTIVE",
U667="IP &amp; VLAN","ACTIVE",
U667="Warehouse HUAWEI","SPARE-ISSUE",
U667="SPARE-HS","SPARE-ISSUE",
U667="Power Telco","ACTIVE"
),"")</f>
        <v>No root cause</v>
      </c>
      <c r="W667" s="49"/>
      <c r="X667" s="49"/>
      <c r="Y667" s="49"/>
      <c r="Z667" s="49"/>
      <c r="AA667" s="49"/>
      <c r="AB667" s="17" t="s">
        <v>5421</v>
      </c>
      <c r="AC667" s="7" t="s">
        <v>5421</v>
      </c>
      <c r="AD667" s="6"/>
      <c r="AE667" s="7"/>
      <c r="AF667" s="3" t="s">
        <v>5421</v>
      </c>
      <c r="AG667" s="17"/>
      <c r="AH667" s="18" t="s">
        <v>5421</v>
      </c>
      <c r="AI667" s="18" t="s">
        <v>5421</v>
      </c>
      <c r="AJ667" s="18" t="s">
        <v>5421</v>
      </c>
      <c r="AK667" s="18" t="s">
        <v>5421</v>
      </c>
      <c r="AL667" s="18" t="s">
        <v>5421</v>
      </c>
      <c r="AM667" s="18" t="s">
        <v>5421</v>
      </c>
      <c r="AN667" s="18" t="s">
        <v>5421</v>
      </c>
      <c r="AO667" s="18" t="s">
        <v>5421</v>
      </c>
      <c r="AP667" s="9" t="s">
        <v>5421</v>
      </c>
      <c r="AQ667" s="14"/>
      <c r="AR667" s="14" t="s">
        <v>5421</v>
      </c>
      <c r="AS667" s="14" t="s">
        <v>5421</v>
      </c>
      <c r="AT667" s="14" t="s">
        <v>5421</v>
      </c>
      <c r="AV667" s="9" t="str">
        <f>_xlfn.XLOOKUP(B667,[3]ALL!$B:$B,[3]ALL!$N:$N,"")</f>
        <v/>
      </c>
    </row>
    <row r="668" spans="1:48" s="9" customFormat="1" hidden="1" x14ac:dyDescent="0.3">
      <c r="A668" s="1" t="s">
        <v>3738</v>
      </c>
      <c r="B668" s="8" t="s">
        <v>3739</v>
      </c>
      <c r="C668" s="3" t="str">
        <f>_xlfn.XLOOKUP(B668,'[1]daily break down'!$D:$D,'[1]daily break down'!$E:$E,"")</f>
        <v>SUD-OUEST</v>
      </c>
      <c r="D668" s="1" t="s">
        <v>11</v>
      </c>
      <c r="E668" s="1" t="s">
        <v>12</v>
      </c>
      <c r="F668" s="3" t="s">
        <v>13</v>
      </c>
      <c r="G668" s="1" t="s">
        <v>3740</v>
      </c>
      <c r="H668" s="33" t="str">
        <f>_xlfn.XLOOKUP(B668,[2]CALCULATION!$B:$B,[2]CALCULATION!$H:$H,"")</f>
        <v>HUAWEI</v>
      </c>
      <c r="I668" s="71">
        <v>0</v>
      </c>
      <c r="J668" s="71">
        <v>0</v>
      </c>
      <c r="K668" s="71">
        <v>0</v>
      </c>
      <c r="L668" s="71">
        <v>0</v>
      </c>
      <c r="M668" s="71">
        <v>8.9175391586979543E-5</v>
      </c>
      <c r="N668" s="71">
        <v>0</v>
      </c>
      <c r="O668" s="71">
        <v>3.0319633139573046E-2</v>
      </c>
      <c r="P668" s="50" t="s">
        <v>5910</v>
      </c>
      <c r="Q668" s="50" t="s">
        <v>5911</v>
      </c>
      <c r="R668" s="50"/>
      <c r="S668" s="49" t="str" cm="1">
        <f t="array" ref="S668">IFERROR(_xlfn.IFS(
U668="MPR ISSUE","PDH",
U668="BSS Hardware Issue","BSS",
U668="Sites strategiques, MLL, Pylone, etc.","ENVTECH",
U668="AKTIVCO DEFAUT GE &amp; POWER Cabinet","AKTIVCO",
U668="AKTIVCO Coupure ENEO &amp; Baisse de tension","AKTIVCO GRID ONLY",
U668="Coupure ENEO &amp; Baisse de tension","IHS GRID ONLY",
U668="Defaut GE &amp; POWER Cabinet","IHS",
U668="Sharing","Partners",
U668="Sites strategiques &amp; DataCenter","SST &amp; DC",
U668="Exclu","Exclu",
U668="SAT","SAT",
U668="SPARE-ISSUE","SPARE-ISSUE",
U668="Fiber CAmtel","TRANS_FO_CAMTEL",
U668="Fiber AOF","Fiber AOF",
U668="Projet OCM (HUAWEI)","TRAVAUX-HUAWEI",
U668="Projet OCM (NOKIA)","TRAVAUX-NOKIA",
U668="ACCESS-ISSUE","ACCESS-ISSUE",
U668="Projet OCM (ZTE, NOKIA, autres projets)","TRAVAUX OCM",
U668="No root CAuse","No root cause",
U668="ODU HS","PDH",
U668="IP &amp; VLAN","PDH",
U668="Warehouse HUAWEI","SPARE-ISSUE",
U668="SPARE-HS","SPARE-ISSUE",
U668="Power Telco","BSS"
),"")</f>
        <v>No root cause</v>
      </c>
      <c r="T668" s="49" t="str" cm="1">
        <f t="array" ref="T668">IFERROR(_xlfn.IFS(
U668="MPR ISSUE","TX ISSUE",
U668="BSS Hardware Issue","RAN ISSUE",
U668="Sites strategiques, MLL, Pylone, etc.","ENVTECH",
U668="AKTIVCO DEFAUT GE &amp; POWER Cabinet","POWER ISSUE",
U668="AKTIVCO Coupure ENEO &amp; Baisse de tension","POWER ISSUE",
U668="Coupure ENEO &amp; Baisse de tension","POWER ISSUE",
U668="Defaut GE &amp; POWER Cabinet","POWER ISSUE",
U668="Sharing","POWER ISSUE",
U668="Sites strategiques &amp; DataCenter","POWER ISSUE",
U668="Exclu","Exclu",
U668="SAT","TX ISSUE",
U668="SPARE-ISSUE","SPARE-ISSUE",
U668="Fiber CAmtel","TX ISSUE",
U668="Fiber AOF","TX ISSUE",
U668="Projet OCM (HUAWEI)","TRAVAUX-HUAWEI",
U668="Projet OCM (NOKIA)","TRAVAUX -NOKIA",
U668="ACCESS-ISSUE","ACCESS-ISSUE",
U668="Projet OCM (ZTE, NOKIA, autres projets)","TRAVAUX OCM",
U668="No root CAuse","No root cause",
U668="ODU HS","TX ISSUE",
U668="IP &amp; VLAN","TX ISSUE",
U668="Warehouse HUAWEI","SPARE-ISSUE",
U668="SPARE-HS","SPARE-ISSUE",
U668="Power Telco","RAN ISSUE"
),"")</f>
        <v>No root cause</v>
      </c>
      <c r="U668" s="36" t="s">
        <v>5895</v>
      </c>
      <c r="V668" s="49" t="str" cm="1">
        <f t="array" ref="V668">IFERROR(_xlfn.IFS(
U668="MPR ISSUE","ACTIVE",
U668="BSS Hardware Issue","ACTIVE",
U668="Sites strategiques, MLL, Pylone, etc.","PASSIVE",
U668="AKTIVCO DEFAUT GE &amp; POWER Cabinet","PASSIVE",
U668="AKTIVCO Coupure ENEO &amp; Baisse de tension","PASSIVE",
U668="Coupure ENEO &amp; Baisse de tension","PASSIVE",
U668="Defaut GE &amp; POWER Cabinet","PASSIVE",
U668="Sharing","PASSIVE",
U668="Sites strategiques &amp; DataCenter","PASSIVE",
U668="Exclu","Exclu",
U668="SAT","ACTIVE",
U668="SPARE-ISSUE","SPARE-ISSUE",
U668="Fiber CAmtel","ACTIVE",
U668="Fiber AOF","ACTIVE",
U668="Projet OCM (HUAWEI)","PLANNED WORKS",
U668="Projet OCM (NOKIA)","PLANNED WORKS",
U668="ACCESS-ISSUE","ACCESS-ISSUE",
U668="Projet OCM (ZTE, NOKIA, autres projets)","PLANNED WORKS",
U668="No root CAuse","No root cause",
U668="ODU HS","ACTIVE",
U668="IP &amp; VLAN","ACTIVE",
U668="Warehouse HUAWEI","SPARE-ISSUE",
U668="SPARE-HS","SPARE-ISSUE",
U668="Power Telco","ACTIVE"
),"")</f>
        <v>No root cause</v>
      </c>
      <c r="W668" s="49"/>
      <c r="X668" s="49"/>
      <c r="Y668" s="49"/>
      <c r="Z668" s="49"/>
      <c r="AA668" s="49"/>
      <c r="AB668" s="17" t="s">
        <v>5421</v>
      </c>
      <c r="AC668" s="7" t="s">
        <v>5421</v>
      </c>
      <c r="AD668" s="6"/>
      <c r="AE668" s="7"/>
      <c r="AF668" s="3" t="s">
        <v>5421</v>
      </c>
      <c r="AG668" s="17"/>
      <c r="AH668" s="18" t="s">
        <v>5421</v>
      </c>
      <c r="AI668" s="18" t="s">
        <v>5421</v>
      </c>
      <c r="AJ668" s="18" t="s">
        <v>5421</v>
      </c>
      <c r="AK668" s="18" t="s">
        <v>5421</v>
      </c>
      <c r="AL668" s="18" t="s">
        <v>5421</v>
      </c>
      <c r="AM668" s="18" t="s">
        <v>5421</v>
      </c>
      <c r="AN668" s="18" t="s">
        <v>5421</v>
      </c>
      <c r="AO668" s="18" t="s">
        <v>5421</v>
      </c>
      <c r="AP668" s="9" t="s">
        <v>5421</v>
      </c>
      <c r="AQ668" s="14"/>
      <c r="AR668" s="14" t="s">
        <v>5421</v>
      </c>
      <c r="AS668" s="14" t="s">
        <v>5421</v>
      </c>
      <c r="AT668" s="14" t="s">
        <v>5421</v>
      </c>
      <c r="AV668" s="9" t="str">
        <f>_xlfn.XLOOKUP(B668,[3]ALL!$B:$B,[3]ALL!$N:$N,"")</f>
        <v/>
      </c>
    </row>
    <row r="669" spans="1:48" s="9" customFormat="1" hidden="1" x14ac:dyDescent="0.3">
      <c r="A669" s="1" t="s">
        <v>1213</v>
      </c>
      <c r="B669" s="8" t="s">
        <v>1214</v>
      </c>
      <c r="C669" s="3" t="str">
        <f>_xlfn.XLOOKUP(B669,'[1]daily break down'!$D:$D,'[1]daily break down'!$E:$E,"")</f>
        <v>Garoua</v>
      </c>
      <c r="D669" s="1"/>
      <c r="E669" s="1"/>
      <c r="F669" s="3" t="s">
        <v>23</v>
      </c>
      <c r="G669" s="1" t="s">
        <v>24</v>
      </c>
      <c r="H669" s="33" t="str">
        <f>_xlfn.XLOOKUP(B669,[2]CALCULATION!$B:$B,[2]CALCULATION!$H:$H,"")</f>
        <v>Huawei</v>
      </c>
      <c r="I669" s="71">
        <v>0.11389481013489028</v>
      </c>
      <c r="J669" s="71">
        <v>4.0610473328710484E-2</v>
      </c>
      <c r="K669" s="71">
        <v>2.0314154203513936E-2</v>
      </c>
      <c r="L669" s="71">
        <v>3.6098198514409319E-2</v>
      </c>
      <c r="M669" s="71">
        <v>2.1491269372462068E-2</v>
      </c>
      <c r="N669" s="71">
        <v>1.9351059974374557E-2</v>
      </c>
      <c r="O669" s="71">
        <v>3.0212622669668666E-2</v>
      </c>
      <c r="P669" s="50" t="s">
        <v>5365</v>
      </c>
      <c r="Q669" s="50" t="s">
        <v>5911</v>
      </c>
      <c r="R669" s="50"/>
      <c r="S669" s="49" t="str" cm="1">
        <f t="array" ref="S669">IFERROR(_xlfn.IFS(
U669="MPR ISSUE","PDH",
U669="BSS Hardware Issue","BSS",
U669="Sites strategiques, MLL, Pylone, etc.","ENVTECH",
U669="AKTIVCO DEFAUT GE &amp; POWER Cabinet","AKTIVCO",
U669="AKTIVCO Coupure ENEO &amp; Baisse de tension","AKTIVCO GRID ONLY",
U669="Coupure ENEO &amp; Baisse de tension","IHS GRID ONLY",
U669="Defaut GE &amp; POWER Cabinet","IHS",
U669="Sharing","Partners",
U669="Sites strategiques &amp; DataCenter","SST &amp; DC",
U669="Exclu","Exclu",
U669="SAT","SAT",
U669="SPARE-ISSUE","SPARE-ISSUE",
U669="Fiber CAmtel","TRANS_FO_CAMTEL",
U669="Fiber AOF","Fiber AOF",
U669="Projet OCM (HUAWEI)","TRAVAUX-HUAWEI",
U669="Projet OCM (NOKIA)","TRAVAUX-NOKIA",
U669="ACCESS-ISSUE","ACCESS-ISSUE",
U669="Projet OCM (ZTE, NOKIA, autres projets)","TRAVAUX OCM",
U669="No root CAuse","No root cause",
U669="ODU HS","PDH",
U669="IP &amp; VLAN","PDH",
U669="Warehouse HUAWEI","SPARE-ISSUE",
U669="SPARE-HS","SPARE-ISSUE",
U669="Power Telco","BSS"
),"")</f>
        <v/>
      </c>
      <c r="T669" s="49" t="str" cm="1">
        <f t="array" ref="T669">IFERROR(_xlfn.IFS(
U669="MPR ISSUE","TX ISSUE",
U669="BSS Hardware Issue","RAN ISSUE",
U669="Sites strategiques, MLL, Pylone, etc.","ENVTECH",
U669="AKTIVCO DEFAUT GE &amp; POWER Cabinet","POWER ISSUE",
U669="AKTIVCO Coupure ENEO &amp; Baisse de tension","POWER ISSUE",
U669="Coupure ENEO &amp; Baisse de tension","POWER ISSUE",
U669="Defaut GE &amp; POWER Cabinet","POWER ISSUE",
U669="Sharing","POWER ISSUE",
U669="Sites strategiques &amp; DataCenter","POWER ISSUE",
U669="Exclu","Exclu",
U669="SAT","TX ISSUE",
U669="SPARE-ISSUE","SPARE-ISSUE",
U669="Fiber CAmtel","TX ISSUE",
U669="Fiber AOF","TX ISSUE",
U669="Projet OCM (HUAWEI)","TRAVAUX-HUAWEI",
U669="Projet OCM (NOKIA)","TRAVAUX -NOKIA",
U669="ACCESS-ISSUE","ACCESS-ISSUE",
U669="Projet OCM (ZTE, NOKIA, autres projets)","TRAVAUX OCM",
U669="No root CAuse","No root cause",
U669="ODU HS","TX ISSUE",
U669="IP &amp; VLAN","TX ISSUE",
U669="Warehouse HUAWEI","SPARE-ISSUE",
U669="SPARE-HS","SPARE-ISSUE",
U669="Power Telco","RAN ISSUE"
),"")</f>
        <v/>
      </c>
      <c r="U669" s="36"/>
      <c r="V669" s="49" t="str" cm="1">
        <f t="array" ref="V669">IFERROR(_xlfn.IFS(
U669="MPR ISSUE","ACTIVE",
U669="BSS Hardware Issue","ACTIVE",
U669="Sites strategiques, MLL, Pylone, etc.","PASSIVE",
U669="AKTIVCO DEFAUT GE &amp; POWER Cabinet","PASSIVE",
U669="AKTIVCO Coupure ENEO &amp; Baisse de tension","PASSIVE",
U669="Coupure ENEO &amp; Baisse de tension","PASSIVE",
U669="Defaut GE &amp; POWER Cabinet","PASSIVE",
U669="Sharing","PASSIVE",
U669="Sites strategiques &amp; DataCenter","PASSIVE",
U669="Exclu","Exclu",
U669="SAT","ACTIVE",
U669="SPARE-ISSUE","SPARE-ISSUE",
U669="Fiber CAmtel","ACTIVE",
U669="Fiber AOF","ACTIVE",
U669="Projet OCM (HUAWEI)","PLANNED WORKS",
U669="Projet OCM (NOKIA)","PLANNED WORKS",
U669="ACCESS-ISSUE","ACCESS-ISSUE",
U669="Projet OCM (ZTE, NOKIA, autres projets)","PLANNED WORKS",
U669="No root CAuse","No root cause",
U669="ODU HS","ACTIVE",
U669="IP &amp; VLAN","ACTIVE",
U669="Warehouse HUAWEI","SPARE-ISSUE",
U669="SPARE-HS","SPARE-ISSUE",
U669="Power Telco","ACTIVE"
),"")</f>
        <v/>
      </c>
      <c r="W669" s="49"/>
      <c r="X669" s="49"/>
      <c r="Y669" s="49"/>
      <c r="Z669" s="49"/>
      <c r="AA669" s="49"/>
      <c r="AB669" s="17" t="s">
        <v>6225</v>
      </c>
      <c r="AC669" s="7" t="s">
        <v>5421</v>
      </c>
      <c r="AD669" s="6"/>
      <c r="AE669" s="7"/>
      <c r="AF669" s="3" t="s">
        <v>5421</v>
      </c>
      <c r="AG669" s="17"/>
      <c r="AH669" s="18" t="s">
        <v>5438</v>
      </c>
      <c r="AI669" s="18" t="s">
        <v>5438</v>
      </c>
      <c r="AJ669" s="18" t="s">
        <v>5421</v>
      </c>
      <c r="AK669" s="18" t="s">
        <v>5421</v>
      </c>
      <c r="AL669" s="18" t="s">
        <v>5421</v>
      </c>
      <c r="AM669" s="18" t="s">
        <v>5421</v>
      </c>
      <c r="AN669" s="18" t="s">
        <v>5421</v>
      </c>
      <c r="AO669" s="18" t="s">
        <v>5421</v>
      </c>
      <c r="AP669" s="9" t="s">
        <v>5421</v>
      </c>
      <c r="AQ669" s="14"/>
      <c r="AR669" s="14" t="s">
        <v>5421</v>
      </c>
      <c r="AS669" s="14" t="s">
        <v>5421</v>
      </c>
      <c r="AT669" s="14" t="s">
        <v>5421</v>
      </c>
      <c r="AV669" s="9" t="str">
        <f>_xlfn.XLOOKUP(B669,[3]ALL!$B:$B,[3]ALL!$N:$N,"")</f>
        <v/>
      </c>
    </row>
    <row r="670" spans="1:48" s="9" customFormat="1" hidden="1" x14ac:dyDescent="0.3">
      <c r="A670" s="1" t="s">
        <v>2645</v>
      </c>
      <c r="B670" s="8" t="s">
        <v>2646</v>
      </c>
      <c r="C670" s="3" t="str">
        <f>_xlfn.XLOOKUP(B670,'[1]daily break down'!$D:$D,'[1]daily break down'!$E:$E,"")</f>
        <v>LITTORAL</v>
      </c>
      <c r="D670" s="1" t="s">
        <v>11</v>
      </c>
      <c r="E670" s="1" t="s">
        <v>96</v>
      </c>
      <c r="F670" s="3" t="s">
        <v>31</v>
      </c>
      <c r="G670" s="1" t="s">
        <v>2645</v>
      </c>
      <c r="H670" s="34" t="str">
        <f>_xlfn.XLOOKUP(B670,[2]CALCULATION!$B:$B,[2]CALCULATION!$H:$H,"")</f>
        <v>NOKIA</v>
      </c>
      <c r="I670" s="71">
        <v>0</v>
      </c>
      <c r="J670" s="71">
        <v>0</v>
      </c>
      <c r="K670" s="71">
        <v>0</v>
      </c>
      <c r="L670" s="71">
        <v>0.98966849583229877</v>
      </c>
      <c r="M670" s="71">
        <v>0</v>
      </c>
      <c r="N670" s="71">
        <v>0</v>
      </c>
      <c r="O670" s="71">
        <v>2.9410044145385738E-2</v>
      </c>
      <c r="P670" s="50" t="s">
        <v>5365</v>
      </c>
      <c r="Q670" s="50" t="s">
        <v>5911</v>
      </c>
      <c r="R670" s="50"/>
      <c r="S670" s="49" t="str" cm="1">
        <f t="array" ref="S670">IFERROR(_xlfn.IFS(
U670="MPR ISSUE","PDH",
U670="BSS Hardware Issue","BSS",
U670="Sites strategiques, MLL, Pylone, etc.","ENVTECH",
U670="AKTIVCO DEFAUT GE &amp; POWER Cabinet","AKTIVCO",
U670="AKTIVCO Coupure ENEO &amp; Baisse de tension","AKTIVCO GRID ONLY",
U670="Coupure ENEO &amp; Baisse de tension","IHS GRID ONLY",
U670="Defaut GE &amp; POWER Cabinet","IHS",
U670="Sharing","Partners",
U670="Sites strategiques &amp; DataCenter","SST &amp; DC",
U670="Exclu","Exclu",
U670="SAT","SAT",
U670="SPARE-ISSUE","SPARE-ISSUE",
U670="Fiber CAmtel","TRANS_FO_CAMTEL",
U670="Fiber AOF","Fiber AOF",
U670="Projet OCM (HUAWEI)","TRAVAUX-HUAWEI",
U670="Projet OCM (NOKIA)","TRAVAUX-NOKIA",
U670="ACCESS-ISSUE","ACCESS-ISSUE",
U670="Projet OCM (ZTE, NOKIA, autres projets)","TRAVAUX OCM",
U670="No root CAuse","No root cause",
U670="ODU HS","PDH",
U670="IP &amp; VLAN","PDH",
U670="Warehouse HUAWEI","SPARE-ISSUE",
U670="SPARE-HS","SPARE-ISSUE",
U670="Power Telco","BSS"
),"")</f>
        <v>No root cause</v>
      </c>
      <c r="T670" s="49" t="str" cm="1">
        <f t="array" ref="T670">IFERROR(_xlfn.IFS(
U670="MPR ISSUE","TX ISSUE",
U670="BSS Hardware Issue","RAN ISSUE",
U670="Sites strategiques, MLL, Pylone, etc.","ENVTECH",
U670="AKTIVCO DEFAUT GE &amp; POWER Cabinet","POWER ISSUE",
U670="AKTIVCO Coupure ENEO &amp; Baisse de tension","POWER ISSUE",
U670="Coupure ENEO &amp; Baisse de tension","POWER ISSUE",
U670="Defaut GE &amp; POWER Cabinet","POWER ISSUE",
U670="Sharing","POWER ISSUE",
U670="Sites strategiques &amp; DataCenter","POWER ISSUE",
U670="Exclu","Exclu",
U670="SAT","TX ISSUE",
U670="SPARE-ISSUE","SPARE-ISSUE",
U670="Fiber CAmtel","TX ISSUE",
U670="Fiber AOF","TX ISSUE",
U670="Projet OCM (HUAWEI)","TRAVAUX-HUAWEI",
U670="Projet OCM (NOKIA)","TRAVAUX -NOKIA",
U670="ACCESS-ISSUE","ACCESS-ISSUE",
U670="Projet OCM (ZTE, NOKIA, autres projets)","TRAVAUX OCM",
U670="No root CAuse","No root cause",
U670="ODU HS","TX ISSUE",
U670="IP &amp; VLAN","TX ISSUE",
U670="Warehouse HUAWEI","SPARE-ISSUE",
U670="SPARE-HS","SPARE-ISSUE",
U670="Power Telco","RAN ISSUE"
),"")</f>
        <v>No root cause</v>
      </c>
      <c r="U670" s="36" t="s">
        <v>5895</v>
      </c>
      <c r="V670" s="49" t="str" cm="1">
        <f t="array" ref="V670">IFERROR(_xlfn.IFS(
U670="MPR ISSUE","ACTIVE",
U670="BSS Hardware Issue","ACTIVE",
U670="Sites strategiques, MLL, Pylone, etc.","PASSIVE",
U670="AKTIVCO DEFAUT GE &amp; POWER Cabinet","PASSIVE",
U670="AKTIVCO Coupure ENEO &amp; Baisse de tension","PASSIVE",
U670="Coupure ENEO &amp; Baisse de tension","PASSIVE",
U670="Defaut GE &amp; POWER Cabinet","PASSIVE",
U670="Sharing","PASSIVE",
U670="Sites strategiques &amp; DataCenter","PASSIVE",
U670="Exclu","Exclu",
U670="SAT","ACTIVE",
U670="SPARE-ISSUE","SPARE-ISSUE",
U670="Fiber CAmtel","ACTIVE",
U670="Fiber AOF","ACTIVE",
U670="Projet OCM (HUAWEI)","PLANNED WORKS",
U670="Projet OCM (NOKIA)","PLANNED WORKS",
U670="ACCESS-ISSUE","ACCESS-ISSUE",
U670="Projet OCM (ZTE, NOKIA, autres projets)","PLANNED WORKS",
U670="No root CAuse","No root cause",
U670="ODU HS","ACTIVE",
U670="IP &amp; VLAN","ACTIVE",
U670="Warehouse HUAWEI","SPARE-ISSUE",
U670="SPARE-HS","SPARE-ISSUE",
U670="Power Telco","ACTIVE"
),"")</f>
        <v>No root cause</v>
      </c>
      <c r="W670" s="49"/>
      <c r="X670" s="49"/>
      <c r="Y670" s="49"/>
      <c r="Z670" s="49"/>
      <c r="AA670" s="49"/>
      <c r="AB670" s="17" t="s">
        <v>5421</v>
      </c>
      <c r="AC670" s="7" t="s">
        <v>5421</v>
      </c>
      <c r="AD670" s="6"/>
      <c r="AE670" s="7"/>
      <c r="AF670" s="3" t="s">
        <v>5421</v>
      </c>
      <c r="AG670" s="17"/>
      <c r="AH670" s="18" t="s">
        <v>5421</v>
      </c>
      <c r="AI670" s="18" t="s">
        <v>5421</v>
      </c>
      <c r="AJ670" s="18" t="s">
        <v>5421</v>
      </c>
      <c r="AK670" s="18" t="s">
        <v>5421</v>
      </c>
      <c r="AL670" s="18" t="s">
        <v>5421</v>
      </c>
      <c r="AM670" s="18" t="s">
        <v>5421</v>
      </c>
      <c r="AN670" s="18" t="s">
        <v>5421</v>
      </c>
      <c r="AO670" s="18" t="s">
        <v>5421</v>
      </c>
      <c r="AP670" s="9" t="s">
        <v>5421</v>
      </c>
      <c r="AQ670" s="14"/>
      <c r="AR670" s="14" t="s">
        <v>5421</v>
      </c>
      <c r="AS670" s="14" t="s">
        <v>5421</v>
      </c>
      <c r="AT670" s="14" t="s">
        <v>5421</v>
      </c>
      <c r="AV670" s="9" t="str">
        <f>_xlfn.XLOOKUP(B670,[3]ALL!$B:$B,[3]ALL!$N:$N,"")</f>
        <v/>
      </c>
    </row>
    <row r="671" spans="1:48" s="9" customFormat="1" hidden="1" x14ac:dyDescent="0.3">
      <c r="A671" s="3" t="s">
        <v>3478</v>
      </c>
      <c r="B671" s="25" t="s">
        <v>3479</v>
      </c>
      <c r="C671" s="3" t="str">
        <f>_xlfn.XLOOKUP(B671,'[1]daily break down'!$D:$D,'[1]daily break down'!$E:$E,"")</f>
        <v>LITTORAL</v>
      </c>
      <c r="D671" s="3" t="s">
        <v>11</v>
      </c>
      <c r="E671" s="3" t="s">
        <v>96</v>
      </c>
      <c r="F671" s="3" t="s">
        <v>31</v>
      </c>
      <c r="G671" s="3" t="s">
        <v>3480</v>
      </c>
      <c r="H671" s="34" t="str">
        <f>_xlfn.XLOOKUP(B671,[2]CALCULATION!$B:$B,[2]CALCULATION!$H:$H,"")</f>
        <v>NOKIA</v>
      </c>
      <c r="I671" s="71">
        <v>0</v>
      </c>
      <c r="J671" s="71">
        <v>0</v>
      </c>
      <c r="K671" s="71">
        <v>0</v>
      </c>
      <c r="L671" s="71">
        <v>0.23588674582587824</v>
      </c>
      <c r="M671" s="71">
        <v>0</v>
      </c>
      <c r="N671" s="71">
        <v>0</v>
      </c>
      <c r="O671" s="71">
        <v>2.8785816404277024E-2</v>
      </c>
      <c r="P671" s="50" t="s">
        <v>5365</v>
      </c>
      <c r="Q671" s="50" t="s">
        <v>5911</v>
      </c>
      <c r="R671" s="50"/>
      <c r="S671" s="49" t="str" cm="1">
        <f t="array" ref="S671">IFERROR(_xlfn.IFS(
U671="MPR ISSUE","PDH",
U671="BSS Hardware Issue","BSS",
U671="Sites strategiques, MLL, Pylone, etc.","ENVTECH",
U671="AKTIVCO DEFAUT GE &amp; POWER Cabinet","AKTIVCO",
U671="AKTIVCO Coupure ENEO &amp; Baisse de tension","AKTIVCO GRID ONLY",
U671="Coupure ENEO &amp; Baisse de tension","IHS GRID ONLY",
U671="Defaut GE &amp; POWER Cabinet","IHS",
U671="Sharing","Partners",
U671="Sites strategiques &amp; DataCenter","SST &amp; DC",
U671="Exclu","Exclu",
U671="SAT","SAT",
U671="SPARE-ISSUE","SPARE-ISSUE",
U671="Fiber CAmtel","TRANS_FO_CAMTEL",
U671="Fiber AOF","Fiber AOF",
U671="Projet OCM (HUAWEI)","TRAVAUX-HUAWEI",
U671="Projet OCM (NOKIA)","TRAVAUX-NOKIA",
U671="ACCESS-ISSUE","ACCESS-ISSUE",
U671="Projet OCM (ZTE, NOKIA, autres projets)","TRAVAUX OCM",
U671="No root CAuse","No root cause",
U671="ODU HS","PDH",
U671="IP &amp; VLAN","PDH",
U671="Warehouse HUAWEI","SPARE-ISSUE",
U671="SPARE-HS","SPARE-ISSUE",
U671="Power Telco","BSS"
),"")</f>
        <v>No root cause</v>
      </c>
      <c r="T671" s="49" t="str" cm="1">
        <f t="array" ref="T671">IFERROR(_xlfn.IFS(
U671="MPR ISSUE","TX ISSUE",
U671="BSS Hardware Issue","RAN ISSUE",
U671="Sites strategiques, MLL, Pylone, etc.","ENVTECH",
U671="AKTIVCO DEFAUT GE &amp; POWER Cabinet","POWER ISSUE",
U671="AKTIVCO Coupure ENEO &amp; Baisse de tension","POWER ISSUE",
U671="Coupure ENEO &amp; Baisse de tension","POWER ISSUE",
U671="Defaut GE &amp; POWER Cabinet","POWER ISSUE",
U671="Sharing","POWER ISSUE",
U671="Sites strategiques &amp; DataCenter","POWER ISSUE",
U671="Exclu","Exclu",
U671="SAT","TX ISSUE",
U671="SPARE-ISSUE","SPARE-ISSUE",
U671="Fiber CAmtel","TX ISSUE",
U671="Fiber AOF","TX ISSUE",
U671="Projet OCM (HUAWEI)","TRAVAUX-HUAWEI",
U671="Projet OCM (NOKIA)","TRAVAUX -NOKIA",
U671="ACCESS-ISSUE","ACCESS-ISSUE",
U671="Projet OCM (ZTE, NOKIA, autres projets)","TRAVAUX OCM",
U671="No root CAuse","No root cause",
U671="ODU HS","TX ISSUE",
U671="IP &amp; VLAN","TX ISSUE",
U671="Warehouse HUAWEI","SPARE-ISSUE",
U671="SPARE-HS","SPARE-ISSUE",
U671="Power Telco","RAN ISSUE"
),"")</f>
        <v>No root cause</v>
      </c>
      <c r="U671" s="36" t="s">
        <v>5895</v>
      </c>
      <c r="V671" s="49" t="str" cm="1">
        <f t="array" ref="V671">IFERROR(_xlfn.IFS(
U671="MPR ISSUE","ACTIVE",
U671="BSS Hardware Issue","ACTIVE",
U671="Sites strategiques, MLL, Pylone, etc.","PASSIVE",
U671="AKTIVCO DEFAUT GE &amp; POWER Cabinet","PASSIVE",
U671="AKTIVCO Coupure ENEO &amp; Baisse de tension","PASSIVE",
U671="Coupure ENEO &amp; Baisse de tension","PASSIVE",
U671="Defaut GE &amp; POWER Cabinet","PASSIVE",
U671="Sharing","PASSIVE",
U671="Sites strategiques &amp; DataCenter","PASSIVE",
U671="Exclu","Exclu",
U671="SAT","ACTIVE",
U671="SPARE-ISSUE","SPARE-ISSUE",
U671="Fiber CAmtel","ACTIVE",
U671="Fiber AOF","ACTIVE",
U671="Projet OCM (HUAWEI)","PLANNED WORKS",
U671="Projet OCM (NOKIA)","PLANNED WORKS",
U671="ACCESS-ISSUE","ACCESS-ISSUE",
U671="Projet OCM (ZTE, NOKIA, autres projets)","PLANNED WORKS",
U671="No root CAuse","No root cause",
U671="ODU HS","ACTIVE",
U671="IP &amp; VLAN","ACTIVE",
U671="Warehouse HUAWEI","SPARE-ISSUE",
U671="SPARE-HS","SPARE-ISSUE",
U671="Power Telco","ACTIVE"
),"")</f>
        <v>No root cause</v>
      </c>
      <c r="W671" s="49"/>
      <c r="X671" s="49"/>
      <c r="Y671" s="49"/>
      <c r="Z671" s="49"/>
      <c r="AA671" s="49"/>
      <c r="AB671" s="17" t="s">
        <v>5421</v>
      </c>
      <c r="AC671" s="7" t="s">
        <v>5421</v>
      </c>
      <c r="AD671" s="6"/>
      <c r="AE671" s="7"/>
      <c r="AF671" s="3" t="s">
        <v>5421</v>
      </c>
      <c r="AG671" s="17"/>
      <c r="AH671" s="18" t="s">
        <v>5421</v>
      </c>
      <c r="AI671" s="18" t="s">
        <v>5421</v>
      </c>
      <c r="AJ671" s="18" t="s">
        <v>5421</v>
      </c>
      <c r="AK671" s="18" t="s">
        <v>5421</v>
      </c>
      <c r="AL671" s="18" t="s">
        <v>5421</v>
      </c>
      <c r="AM671" s="18" t="s">
        <v>5421</v>
      </c>
      <c r="AN671" s="18" t="s">
        <v>5421</v>
      </c>
      <c r="AO671" s="18" t="s">
        <v>5421</v>
      </c>
      <c r="AP671" s="9" t="s">
        <v>5421</v>
      </c>
      <c r="AQ671" s="14"/>
      <c r="AR671" s="14" t="s">
        <v>5421</v>
      </c>
      <c r="AS671" s="14" t="s">
        <v>5421</v>
      </c>
      <c r="AT671" s="14" t="s">
        <v>5421</v>
      </c>
      <c r="AV671" s="9" t="str">
        <f>_xlfn.XLOOKUP(B671,[3]ALL!$B:$B,[3]ALL!$N:$N,"")</f>
        <v/>
      </c>
    </row>
    <row r="672" spans="1:48" s="9" customFormat="1" hidden="1" x14ac:dyDescent="0.3">
      <c r="A672" s="1" t="s">
        <v>1450</v>
      </c>
      <c r="B672" s="8" t="s">
        <v>1451</v>
      </c>
      <c r="C672" s="3" t="str">
        <f>_xlfn.XLOOKUP(B672,'[1]daily break down'!$D:$D,'[1]daily break down'!$E:$E,"")</f>
        <v>Douala</v>
      </c>
      <c r="D672" s="1" t="s">
        <v>21</v>
      </c>
      <c r="E672" s="1" t="s">
        <v>30</v>
      </c>
      <c r="F672" s="3" t="s">
        <v>31</v>
      </c>
      <c r="G672" s="1" t="s">
        <v>32</v>
      </c>
      <c r="H672" s="35" t="str">
        <f>_xlfn.XLOOKUP(B672,[2]CALCULATION!$B:$B,[2]CALCULATION!$H:$H,"")</f>
        <v>ZTE</v>
      </c>
      <c r="I672" s="71">
        <v>10.532523335416474</v>
      </c>
      <c r="J672" s="71">
        <v>0</v>
      </c>
      <c r="K672" s="71">
        <v>0</v>
      </c>
      <c r="L672" s="71">
        <v>2.3130848122180243</v>
      </c>
      <c r="M672" s="71">
        <v>33.125144464134372</v>
      </c>
      <c r="N672" s="71">
        <v>0</v>
      </c>
      <c r="O672" s="71">
        <v>2.7501690765424511E-2</v>
      </c>
      <c r="P672" s="50" t="s">
        <v>5365</v>
      </c>
      <c r="Q672" s="50" t="s">
        <v>5911</v>
      </c>
      <c r="R672" s="50"/>
      <c r="S672" s="49" t="str" cm="1">
        <f t="array" ref="S672">IFERROR(_xlfn.IFS(
U672="MPR ISSUE","PDH",
U672="BSS Hardware Issue","BSS",
U672="Sites strategiques, MLL, Pylone, etc.","ENVTECH",
U672="AKTIVCO DEFAUT GE &amp; POWER Cabinet","AKTIVCO",
U672="AKTIVCO Coupure ENEO &amp; Baisse de tension","AKTIVCO GRID ONLY",
U672="Coupure ENEO &amp; Baisse de tension","IHS GRID ONLY",
U672="Defaut GE &amp; POWER Cabinet","IHS",
U672="Sharing","Partners",
U672="Sites strategiques &amp; DataCenter","SST &amp; DC",
U672="Exclu","Exclu",
U672="SAT","SAT",
U672="SPARE-ISSUE","SPARE-ISSUE",
U672="Fiber CAmtel","TRANS_FO_CAMTEL",
U672="Fiber AOF","Fiber AOF",
U672="Projet OCM (HUAWEI)","TRAVAUX-HUAWEI",
U672="Projet OCM (NOKIA)","TRAVAUX-NOKIA",
U672="ACCESS-ISSUE","ACCESS-ISSUE",
U672="Projet OCM (ZTE, NOKIA, autres projets)","TRAVAUX OCM",
U672="No root CAuse","No root cause",
U672="ODU HS","PDH",
U672="IP &amp; VLAN","PDH",
U672="Warehouse HUAWEI","SPARE-ISSUE",
U672="SPARE-HS","SPARE-ISSUE",
U672="Power Telco","BSS"
),"")</f>
        <v>No root cause</v>
      </c>
      <c r="T672" s="49" t="str" cm="1">
        <f t="array" ref="T672">IFERROR(_xlfn.IFS(
U672="MPR ISSUE","TX ISSUE",
U672="BSS Hardware Issue","RAN ISSUE",
U672="Sites strategiques, MLL, Pylone, etc.","ENVTECH",
U672="AKTIVCO DEFAUT GE &amp; POWER Cabinet","POWER ISSUE",
U672="AKTIVCO Coupure ENEO &amp; Baisse de tension","POWER ISSUE",
U672="Coupure ENEO &amp; Baisse de tension","POWER ISSUE",
U672="Defaut GE &amp; POWER Cabinet","POWER ISSUE",
U672="Sharing","POWER ISSUE",
U672="Sites strategiques &amp; DataCenter","POWER ISSUE",
U672="Exclu","Exclu",
U672="SAT","TX ISSUE",
U672="SPARE-ISSUE","SPARE-ISSUE",
U672="Fiber CAmtel","TX ISSUE",
U672="Fiber AOF","TX ISSUE",
U672="Projet OCM (HUAWEI)","TRAVAUX-HUAWEI",
U672="Projet OCM (NOKIA)","TRAVAUX -NOKIA",
U672="ACCESS-ISSUE","ACCESS-ISSUE",
U672="Projet OCM (ZTE, NOKIA, autres projets)","TRAVAUX OCM",
U672="No root CAuse","No root cause",
U672="ODU HS","TX ISSUE",
U672="IP &amp; VLAN","TX ISSUE",
U672="Warehouse HUAWEI","SPARE-ISSUE",
U672="SPARE-HS","SPARE-ISSUE",
U672="Power Telco","RAN ISSUE"
),"")</f>
        <v>No root cause</v>
      </c>
      <c r="U672" s="36" t="s">
        <v>5895</v>
      </c>
      <c r="V672" s="49" t="str" cm="1">
        <f t="array" ref="V672">IFERROR(_xlfn.IFS(
U672="MPR ISSUE","ACTIVE",
U672="BSS Hardware Issue","ACTIVE",
U672="Sites strategiques, MLL, Pylone, etc.","PASSIVE",
U672="AKTIVCO DEFAUT GE &amp; POWER Cabinet","PASSIVE",
U672="AKTIVCO Coupure ENEO &amp; Baisse de tension","PASSIVE",
U672="Coupure ENEO &amp; Baisse de tension","PASSIVE",
U672="Defaut GE &amp; POWER Cabinet","PASSIVE",
U672="Sharing","PASSIVE",
U672="Sites strategiques &amp; DataCenter","PASSIVE",
U672="Exclu","Exclu",
U672="SAT","ACTIVE",
U672="SPARE-ISSUE","SPARE-ISSUE",
U672="Fiber CAmtel","ACTIVE",
U672="Fiber AOF","ACTIVE",
U672="Projet OCM (HUAWEI)","PLANNED WORKS",
U672="Projet OCM (NOKIA)","PLANNED WORKS",
U672="ACCESS-ISSUE","ACCESS-ISSUE",
U672="Projet OCM (ZTE, NOKIA, autres projets)","PLANNED WORKS",
U672="No root CAuse","No root cause",
U672="ODU HS","ACTIVE",
U672="IP &amp; VLAN","ACTIVE",
U672="Warehouse HUAWEI","SPARE-ISSUE",
U672="SPARE-HS","SPARE-ISSUE",
U672="Power Telco","ACTIVE"
),"")</f>
        <v>No root cause</v>
      </c>
      <c r="W672" s="49"/>
      <c r="X672" s="49"/>
      <c r="Y672" s="49"/>
      <c r="Z672" s="49"/>
      <c r="AA672" s="49"/>
      <c r="AB672" s="17" t="s">
        <v>5421</v>
      </c>
      <c r="AC672" s="7" t="s">
        <v>5421</v>
      </c>
      <c r="AD672" s="6"/>
      <c r="AE672" s="7"/>
      <c r="AF672" s="3" t="s">
        <v>5421</v>
      </c>
      <c r="AG672" s="17"/>
      <c r="AH672" s="18" t="s">
        <v>5421</v>
      </c>
      <c r="AI672" s="18" t="s">
        <v>5421</v>
      </c>
      <c r="AJ672" s="18" t="s">
        <v>5421</v>
      </c>
      <c r="AK672" s="18" t="s">
        <v>5421</v>
      </c>
      <c r="AL672" s="18" t="s">
        <v>5421</v>
      </c>
      <c r="AM672" s="18" t="s">
        <v>5421</v>
      </c>
      <c r="AN672" s="18" t="s">
        <v>5421</v>
      </c>
      <c r="AO672" s="18" t="s">
        <v>5421</v>
      </c>
      <c r="AP672" s="9" t="s">
        <v>5421</v>
      </c>
      <c r="AQ672" s="14"/>
      <c r="AR672" s="14" t="s">
        <v>5421</v>
      </c>
      <c r="AS672" s="14" t="s">
        <v>5421</v>
      </c>
      <c r="AT672" s="14" t="s">
        <v>5421</v>
      </c>
      <c r="AV672" s="9" t="str">
        <f>_xlfn.XLOOKUP(B672,[3]ALL!$B:$B,[3]ALL!$N:$N,"")</f>
        <v/>
      </c>
    </row>
    <row r="673" spans="1:48" s="9" customFormat="1" hidden="1" x14ac:dyDescent="0.3">
      <c r="A673" s="1" t="s">
        <v>4286</v>
      </c>
      <c r="B673" s="8" t="s">
        <v>4287</v>
      </c>
      <c r="C673" s="3" t="str">
        <f>_xlfn.XLOOKUP(B673,'[1]daily break down'!$D:$D,'[1]daily break down'!$E:$E,"")</f>
        <v>ADAMAOUA</v>
      </c>
      <c r="D673" s="1"/>
      <c r="E673" s="1"/>
      <c r="F673" s="3" t="s">
        <v>90</v>
      </c>
      <c r="G673" s="1" t="s">
        <v>4267</v>
      </c>
      <c r="H673" s="33" t="str">
        <f>_xlfn.XLOOKUP(B673,[2]CALCULATION!$B:$B,[2]CALCULATION!$H:$H,"")</f>
        <v>HUAWEI</v>
      </c>
      <c r="I673" s="71">
        <v>4.7084606757925194E-3</v>
      </c>
      <c r="J673" s="71">
        <v>2.675261747609386E-4</v>
      </c>
      <c r="K673" s="71">
        <v>0</v>
      </c>
      <c r="L673" s="71">
        <v>0</v>
      </c>
      <c r="M673" s="71">
        <v>1.8566316528409135E-2</v>
      </c>
      <c r="N673" s="71">
        <v>9.5239318214894141E-3</v>
      </c>
      <c r="O673" s="71">
        <v>2.7251999668980939E-2</v>
      </c>
      <c r="P673" s="50" t="s">
        <v>5365</v>
      </c>
      <c r="Q673" s="50" t="s">
        <v>5911</v>
      </c>
      <c r="R673" s="50"/>
      <c r="S673" s="49" t="str" cm="1">
        <f t="array" ref="S673">IFERROR(_xlfn.IFS(
U673="MPR ISSUE","PDH",
U673="BSS Hardware Issue","BSS",
U673="Sites strategiques, MLL, Pylone, etc.","ENVTECH",
U673="AKTIVCO DEFAUT GE &amp; POWER Cabinet","AKTIVCO",
U673="AKTIVCO Coupure ENEO &amp; Baisse de tension","AKTIVCO GRID ONLY",
U673="Coupure ENEO &amp; Baisse de tension","IHS GRID ONLY",
U673="Defaut GE &amp; POWER Cabinet","IHS",
U673="Sharing","Partners",
U673="Sites strategiques &amp; DataCenter","SST &amp; DC",
U673="Exclu","Exclu",
U673="SAT","SAT",
U673="SPARE-ISSUE","SPARE-ISSUE",
U673="Fiber CAmtel","TRANS_FO_CAMTEL",
U673="Fiber AOF","Fiber AOF",
U673="Projet OCM (HUAWEI)","TRAVAUX-HUAWEI",
U673="Projet OCM (NOKIA)","TRAVAUX-NOKIA",
U673="ACCESS-ISSUE","ACCESS-ISSUE",
U673="Projet OCM (ZTE, NOKIA, autres projets)","TRAVAUX OCM",
U673="No root CAuse","No root cause",
U673="ODU HS","PDH",
U673="IP &amp; VLAN","PDH",
U673="Warehouse HUAWEI","SPARE-ISSUE",
U673="SPARE-HS","SPARE-ISSUE",
U673="Power Telco","BSS"
),"")</f>
        <v>No root cause</v>
      </c>
      <c r="T673" s="49" t="str" cm="1">
        <f t="array" ref="T673">IFERROR(_xlfn.IFS(
U673="MPR ISSUE","TX ISSUE",
U673="BSS Hardware Issue","RAN ISSUE",
U673="Sites strategiques, MLL, Pylone, etc.","ENVTECH",
U673="AKTIVCO DEFAUT GE &amp; POWER Cabinet","POWER ISSUE",
U673="AKTIVCO Coupure ENEO &amp; Baisse de tension","POWER ISSUE",
U673="Coupure ENEO &amp; Baisse de tension","POWER ISSUE",
U673="Defaut GE &amp; POWER Cabinet","POWER ISSUE",
U673="Sharing","POWER ISSUE",
U673="Sites strategiques &amp; DataCenter","POWER ISSUE",
U673="Exclu","Exclu",
U673="SAT","TX ISSUE",
U673="SPARE-ISSUE","SPARE-ISSUE",
U673="Fiber CAmtel","TX ISSUE",
U673="Fiber AOF","TX ISSUE",
U673="Projet OCM (HUAWEI)","TRAVAUX-HUAWEI",
U673="Projet OCM (NOKIA)","TRAVAUX -NOKIA",
U673="ACCESS-ISSUE","ACCESS-ISSUE",
U673="Projet OCM (ZTE, NOKIA, autres projets)","TRAVAUX OCM",
U673="No root CAuse","No root cause",
U673="ODU HS","TX ISSUE",
U673="IP &amp; VLAN","TX ISSUE",
U673="Warehouse HUAWEI","SPARE-ISSUE",
U673="SPARE-HS","SPARE-ISSUE",
U673="Power Telco","RAN ISSUE"
),"")</f>
        <v>No root cause</v>
      </c>
      <c r="U673" s="36" t="s">
        <v>5895</v>
      </c>
      <c r="V673" s="49" t="str" cm="1">
        <f t="array" ref="V673">IFERROR(_xlfn.IFS(
U673="MPR ISSUE","ACTIVE",
U673="BSS Hardware Issue","ACTIVE",
U673="Sites strategiques, MLL, Pylone, etc.","PASSIVE",
U673="AKTIVCO DEFAUT GE &amp; POWER Cabinet","PASSIVE",
U673="AKTIVCO Coupure ENEO &amp; Baisse de tension","PASSIVE",
U673="Coupure ENEO &amp; Baisse de tension","PASSIVE",
U673="Defaut GE &amp; POWER Cabinet","PASSIVE",
U673="Sharing","PASSIVE",
U673="Sites strategiques &amp; DataCenter","PASSIVE",
U673="Exclu","Exclu",
U673="SAT","ACTIVE",
U673="SPARE-ISSUE","SPARE-ISSUE",
U673="Fiber CAmtel","ACTIVE",
U673="Fiber AOF","ACTIVE",
U673="Projet OCM (HUAWEI)","PLANNED WORKS",
U673="Projet OCM (NOKIA)","PLANNED WORKS",
U673="ACCESS-ISSUE","ACCESS-ISSUE",
U673="Projet OCM (ZTE, NOKIA, autres projets)","PLANNED WORKS",
U673="No root CAuse","No root cause",
U673="ODU HS","ACTIVE",
U673="IP &amp; VLAN","ACTIVE",
U673="Warehouse HUAWEI","SPARE-ISSUE",
U673="SPARE-HS","SPARE-ISSUE",
U673="Power Telco","ACTIVE"
),"")</f>
        <v>No root cause</v>
      </c>
      <c r="W673" s="49"/>
      <c r="X673" s="49"/>
      <c r="Y673" s="49"/>
      <c r="Z673" s="49"/>
      <c r="AA673" s="49"/>
      <c r="AB673" s="17" t="s">
        <v>5421</v>
      </c>
      <c r="AC673" s="7" t="s">
        <v>5421</v>
      </c>
      <c r="AD673" s="6"/>
      <c r="AE673" s="7"/>
      <c r="AF673" s="3" t="s">
        <v>5421</v>
      </c>
      <c r="AG673" s="17"/>
      <c r="AH673" s="18" t="s">
        <v>5421</v>
      </c>
      <c r="AI673" s="18" t="s">
        <v>5421</v>
      </c>
      <c r="AJ673" s="18" t="s">
        <v>5421</v>
      </c>
      <c r="AK673" s="18" t="s">
        <v>5421</v>
      </c>
      <c r="AL673" s="18" t="s">
        <v>5421</v>
      </c>
      <c r="AM673" s="18" t="s">
        <v>5421</v>
      </c>
      <c r="AN673" s="18" t="s">
        <v>5421</v>
      </c>
      <c r="AO673" s="18" t="s">
        <v>5421</v>
      </c>
      <c r="AP673" s="9" t="s">
        <v>5421</v>
      </c>
      <c r="AQ673" s="14"/>
      <c r="AR673" s="14" t="s">
        <v>5421</v>
      </c>
      <c r="AS673" s="14" t="s">
        <v>5421</v>
      </c>
      <c r="AT673" s="14" t="s">
        <v>5421</v>
      </c>
      <c r="AV673" s="9" t="str">
        <f>_xlfn.XLOOKUP(B673,[3]ALL!$B:$B,[3]ALL!$N:$N,"")</f>
        <v/>
      </c>
    </row>
    <row r="674" spans="1:48" s="9" customFormat="1" hidden="1" x14ac:dyDescent="0.3">
      <c r="A674" s="1" t="s">
        <v>4267</v>
      </c>
      <c r="B674" s="8" t="s">
        <v>4268</v>
      </c>
      <c r="C674" s="3" t="str">
        <f>_xlfn.XLOOKUP(B674,'[1]daily break down'!$D:$D,'[1]daily break down'!$E:$E,"")</f>
        <v>ADAMAOUA</v>
      </c>
      <c r="D674" s="1" t="s">
        <v>21</v>
      </c>
      <c r="E674" s="1" t="s">
        <v>80</v>
      </c>
      <c r="F674" s="3" t="s">
        <v>90</v>
      </c>
      <c r="G674" s="1" t="s">
        <v>4267</v>
      </c>
      <c r="H674" s="33" t="str">
        <f>_xlfn.XLOOKUP(B674,[2]CALCULATION!$B:$B,[2]CALCULATION!$H:$H,"")</f>
        <v>HUAWEI</v>
      </c>
      <c r="I674" s="71">
        <v>5.8499056881058577E-3</v>
      </c>
      <c r="J674" s="71">
        <v>0</v>
      </c>
      <c r="K674" s="71">
        <v>0</v>
      </c>
      <c r="L674" s="71">
        <v>0</v>
      </c>
      <c r="M674" s="71">
        <v>1.2359709273955364E-2</v>
      </c>
      <c r="N674" s="71">
        <v>9.6309422913937893E-3</v>
      </c>
      <c r="O674" s="71">
        <v>2.7073648885806986E-2</v>
      </c>
      <c r="P674" s="50" t="s">
        <v>5365</v>
      </c>
      <c r="Q674" s="50" t="s">
        <v>5911</v>
      </c>
      <c r="R674" s="50"/>
      <c r="S674" s="49" t="str" cm="1">
        <f t="array" ref="S674">IFERROR(_xlfn.IFS(
U674="MPR ISSUE","PDH",
U674="BSS Hardware Issue","BSS",
U674="Sites strategiques, MLL, Pylone, etc.","ENVTECH",
U674="AKTIVCO DEFAUT GE &amp; POWER Cabinet","AKTIVCO",
U674="AKTIVCO Coupure ENEO &amp; Baisse de tension","AKTIVCO GRID ONLY",
U674="Coupure ENEO &amp; Baisse de tension","IHS GRID ONLY",
U674="Defaut GE &amp; POWER Cabinet","IHS",
U674="Sharing","Partners",
U674="Sites strategiques &amp; DataCenter","SST &amp; DC",
U674="Exclu","Exclu",
U674="SAT","SAT",
U674="SPARE-ISSUE","SPARE-ISSUE",
U674="Fiber CAmtel","TRANS_FO_CAMTEL",
U674="Fiber AOF","Fiber AOF",
U674="Projet OCM (HUAWEI)","TRAVAUX-HUAWEI",
U674="Projet OCM (NOKIA)","TRAVAUX-NOKIA",
U674="ACCESS-ISSUE","ACCESS-ISSUE",
U674="Projet OCM (ZTE, NOKIA, autres projets)","TRAVAUX OCM",
U674="No root CAuse","No root cause",
U674="ODU HS","PDH",
U674="IP &amp; VLAN","PDH",
U674="Warehouse HUAWEI","SPARE-ISSUE",
U674="SPARE-HS","SPARE-ISSUE",
U674="Power Telco","BSS"
),"")</f>
        <v>No root cause</v>
      </c>
      <c r="T674" s="49" t="str" cm="1">
        <f t="array" ref="T674">IFERROR(_xlfn.IFS(
U674="MPR ISSUE","TX ISSUE",
U674="BSS Hardware Issue","RAN ISSUE",
U674="Sites strategiques, MLL, Pylone, etc.","ENVTECH",
U674="AKTIVCO DEFAUT GE &amp; POWER Cabinet","POWER ISSUE",
U674="AKTIVCO Coupure ENEO &amp; Baisse de tension","POWER ISSUE",
U674="Coupure ENEO &amp; Baisse de tension","POWER ISSUE",
U674="Defaut GE &amp; POWER Cabinet","POWER ISSUE",
U674="Sharing","POWER ISSUE",
U674="Sites strategiques &amp; DataCenter","POWER ISSUE",
U674="Exclu","Exclu",
U674="SAT","TX ISSUE",
U674="SPARE-ISSUE","SPARE-ISSUE",
U674="Fiber CAmtel","TX ISSUE",
U674="Fiber AOF","TX ISSUE",
U674="Projet OCM (HUAWEI)","TRAVAUX-HUAWEI",
U674="Projet OCM (NOKIA)","TRAVAUX -NOKIA",
U674="ACCESS-ISSUE","ACCESS-ISSUE",
U674="Projet OCM (ZTE, NOKIA, autres projets)","TRAVAUX OCM",
U674="No root CAuse","No root cause",
U674="ODU HS","TX ISSUE",
U674="IP &amp; VLAN","TX ISSUE",
U674="Warehouse HUAWEI","SPARE-ISSUE",
U674="SPARE-HS","SPARE-ISSUE",
U674="Power Telco","RAN ISSUE"
),"")</f>
        <v>No root cause</v>
      </c>
      <c r="U674" s="36" t="s">
        <v>5895</v>
      </c>
      <c r="V674" s="49" t="str" cm="1">
        <f t="array" ref="V674">IFERROR(_xlfn.IFS(
U674="MPR ISSUE","ACTIVE",
U674="BSS Hardware Issue","ACTIVE",
U674="Sites strategiques, MLL, Pylone, etc.","PASSIVE",
U674="AKTIVCO DEFAUT GE &amp; POWER Cabinet","PASSIVE",
U674="AKTIVCO Coupure ENEO &amp; Baisse de tension","PASSIVE",
U674="Coupure ENEO &amp; Baisse de tension","PASSIVE",
U674="Defaut GE &amp; POWER Cabinet","PASSIVE",
U674="Sharing","PASSIVE",
U674="Sites strategiques &amp; DataCenter","PASSIVE",
U674="Exclu","Exclu",
U674="SAT","ACTIVE",
U674="SPARE-ISSUE","SPARE-ISSUE",
U674="Fiber CAmtel","ACTIVE",
U674="Fiber AOF","ACTIVE",
U674="Projet OCM (HUAWEI)","PLANNED WORKS",
U674="Projet OCM (NOKIA)","PLANNED WORKS",
U674="ACCESS-ISSUE","ACCESS-ISSUE",
U674="Projet OCM (ZTE, NOKIA, autres projets)","PLANNED WORKS",
U674="No root CAuse","No root cause",
U674="ODU HS","ACTIVE",
U674="IP &amp; VLAN","ACTIVE",
U674="Warehouse HUAWEI","SPARE-ISSUE",
U674="SPARE-HS","SPARE-ISSUE",
U674="Power Telco","ACTIVE"
),"")</f>
        <v>No root cause</v>
      </c>
      <c r="W674" s="49"/>
      <c r="X674" s="49"/>
      <c r="Y674" s="49"/>
      <c r="Z674" s="49"/>
      <c r="AA674" s="49"/>
      <c r="AB674" s="17" t="s">
        <v>5421</v>
      </c>
      <c r="AC674" s="7" t="s">
        <v>5421</v>
      </c>
      <c r="AD674" s="6"/>
      <c r="AE674" s="7"/>
      <c r="AF674" s="3" t="s">
        <v>5421</v>
      </c>
      <c r="AG674" s="17"/>
      <c r="AH674" s="18" t="s">
        <v>5421</v>
      </c>
      <c r="AI674" s="18" t="s">
        <v>5421</v>
      </c>
      <c r="AJ674" s="18" t="s">
        <v>5421</v>
      </c>
      <c r="AK674" s="18" t="s">
        <v>5421</v>
      </c>
      <c r="AL674" s="18" t="s">
        <v>5421</v>
      </c>
      <c r="AM674" s="18" t="s">
        <v>5421</v>
      </c>
      <c r="AN674" s="18" t="s">
        <v>5421</v>
      </c>
      <c r="AO674" s="18" t="s">
        <v>5421</v>
      </c>
      <c r="AP674" s="9" t="s">
        <v>5421</v>
      </c>
      <c r="AQ674" s="14"/>
      <c r="AR674" s="14" t="s">
        <v>5421</v>
      </c>
      <c r="AS674" s="14" t="s">
        <v>5421</v>
      </c>
      <c r="AT674" s="14" t="s">
        <v>5421</v>
      </c>
      <c r="AV674" s="9" t="str">
        <f>_xlfn.XLOOKUP(B674,[3]ALL!$B:$B,[3]ALL!$N:$N,"")</f>
        <v/>
      </c>
    </row>
    <row r="675" spans="1:48" s="9" customFormat="1" hidden="1" x14ac:dyDescent="0.3">
      <c r="A675" s="1" t="s">
        <v>3884</v>
      </c>
      <c r="B675" s="8" t="s">
        <v>3885</v>
      </c>
      <c r="C675" s="3" t="str">
        <f>_xlfn.XLOOKUP(B675,'[1]daily break down'!$D:$D,'[1]daily break down'!$E:$E,"")</f>
        <v>ADAMAOUA</v>
      </c>
      <c r="D675" s="1"/>
      <c r="E675" s="1"/>
      <c r="F675" s="3" t="s">
        <v>90</v>
      </c>
      <c r="G675" s="1" t="s">
        <v>3886</v>
      </c>
      <c r="H675" s="33" t="str">
        <f>_xlfn.XLOOKUP(B675,[2]CALCULATION!$B:$B,[2]CALCULATION!$H:$H,"")</f>
        <v>HUAWEI</v>
      </c>
      <c r="I675" s="71">
        <v>9.0602197852371214E-3</v>
      </c>
      <c r="J675" s="71">
        <v>3.8434593773988182E-2</v>
      </c>
      <c r="K675" s="71">
        <v>0</v>
      </c>
      <c r="L675" s="71">
        <v>0</v>
      </c>
      <c r="M675" s="71">
        <v>3.381530848978264E-2</v>
      </c>
      <c r="N675" s="71">
        <v>9.6309422913937893E-3</v>
      </c>
      <c r="O675" s="71">
        <v>2.6306740518158955E-2</v>
      </c>
      <c r="P675" s="50" t="s">
        <v>5365</v>
      </c>
      <c r="Q675" s="50" t="s">
        <v>5911</v>
      </c>
      <c r="R675" s="50"/>
      <c r="S675" s="49" t="str" cm="1">
        <f t="array" ref="S675">IFERROR(_xlfn.IFS(
U675="MPR ISSUE","PDH",
U675="BSS Hardware Issue","BSS",
U675="Sites strategiques, MLL, Pylone, etc.","ENVTECH",
U675="AKTIVCO DEFAUT GE &amp; POWER Cabinet","AKTIVCO",
U675="AKTIVCO Coupure ENEO &amp; Baisse de tension","AKTIVCO GRID ONLY",
U675="Coupure ENEO &amp; Baisse de tension","IHS GRID ONLY",
U675="Defaut GE &amp; POWER Cabinet","IHS",
U675="Sharing","Partners",
U675="Sites strategiques &amp; DataCenter","SST &amp; DC",
U675="Exclu","Exclu",
U675="SAT","SAT",
U675="SPARE-ISSUE","SPARE-ISSUE",
U675="Fiber CAmtel","TRANS_FO_CAMTEL",
U675="Fiber AOF","Fiber AOF",
U675="Projet OCM (HUAWEI)","TRAVAUX-HUAWEI",
U675="Projet OCM (NOKIA)","TRAVAUX-NOKIA",
U675="ACCESS-ISSUE","ACCESS-ISSUE",
U675="Projet OCM (ZTE, NOKIA, autres projets)","TRAVAUX OCM",
U675="No root CAuse","No root cause",
U675="ODU HS","PDH",
U675="IP &amp; VLAN","PDH",
U675="Warehouse HUAWEI","SPARE-ISSUE",
U675="SPARE-HS","SPARE-ISSUE",
U675="Power Telco","BSS"
),"")</f>
        <v>No root cause</v>
      </c>
      <c r="T675" s="49" t="str" cm="1">
        <f t="array" ref="T675">IFERROR(_xlfn.IFS(
U675="MPR ISSUE","TX ISSUE",
U675="BSS Hardware Issue","RAN ISSUE",
U675="Sites strategiques, MLL, Pylone, etc.","ENVTECH",
U675="AKTIVCO DEFAUT GE &amp; POWER Cabinet","POWER ISSUE",
U675="AKTIVCO Coupure ENEO &amp; Baisse de tension","POWER ISSUE",
U675="Coupure ENEO &amp; Baisse de tension","POWER ISSUE",
U675="Defaut GE &amp; POWER Cabinet","POWER ISSUE",
U675="Sharing","POWER ISSUE",
U675="Sites strategiques &amp; DataCenter","POWER ISSUE",
U675="Exclu","Exclu",
U675="SAT","TX ISSUE",
U675="SPARE-ISSUE","SPARE-ISSUE",
U675="Fiber CAmtel","TX ISSUE",
U675="Fiber AOF","TX ISSUE",
U675="Projet OCM (HUAWEI)","TRAVAUX-HUAWEI",
U675="Projet OCM (NOKIA)","TRAVAUX -NOKIA",
U675="ACCESS-ISSUE","ACCESS-ISSUE",
U675="Projet OCM (ZTE, NOKIA, autres projets)","TRAVAUX OCM",
U675="No root CAuse","No root cause",
U675="ODU HS","TX ISSUE",
U675="IP &amp; VLAN","TX ISSUE",
U675="Warehouse HUAWEI","SPARE-ISSUE",
U675="SPARE-HS","SPARE-ISSUE",
U675="Power Telco","RAN ISSUE"
),"")</f>
        <v>No root cause</v>
      </c>
      <c r="U675" s="36" t="s">
        <v>5895</v>
      </c>
      <c r="V675" s="49" t="str" cm="1">
        <f t="array" ref="V675">IFERROR(_xlfn.IFS(
U675="MPR ISSUE","ACTIVE",
U675="BSS Hardware Issue","ACTIVE",
U675="Sites strategiques, MLL, Pylone, etc.","PASSIVE",
U675="AKTIVCO DEFAUT GE &amp; POWER Cabinet","PASSIVE",
U675="AKTIVCO Coupure ENEO &amp; Baisse de tension","PASSIVE",
U675="Coupure ENEO &amp; Baisse de tension","PASSIVE",
U675="Defaut GE &amp; POWER Cabinet","PASSIVE",
U675="Sharing","PASSIVE",
U675="Sites strategiques &amp; DataCenter","PASSIVE",
U675="Exclu","Exclu",
U675="SAT","ACTIVE",
U675="SPARE-ISSUE","SPARE-ISSUE",
U675="Fiber CAmtel","ACTIVE",
U675="Fiber AOF","ACTIVE",
U675="Projet OCM (HUAWEI)","PLANNED WORKS",
U675="Projet OCM (NOKIA)","PLANNED WORKS",
U675="ACCESS-ISSUE","ACCESS-ISSUE",
U675="Projet OCM (ZTE, NOKIA, autres projets)","PLANNED WORKS",
U675="No root CAuse","No root cause",
U675="ODU HS","ACTIVE",
U675="IP &amp; VLAN","ACTIVE",
U675="Warehouse HUAWEI","SPARE-ISSUE",
U675="SPARE-HS","SPARE-ISSUE",
U675="Power Telco","ACTIVE"
),"")</f>
        <v>No root cause</v>
      </c>
      <c r="W675" s="49"/>
      <c r="X675" s="49"/>
      <c r="Y675" s="49"/>
      <c r="Z675" s="49"/>
      <c r="AA675" s="49"/>
      <c r="AB675" s="17" t="s">
        <v>5421</v>
      </c>
      <c r="AC675" s="7" t="s">
        <v>5421</v>
      </c>
      <c r="AD675" s="6"/>
      <c r="AE675" s="7"/>
      <c r="AF675" s="3" t="s">
        <v>5421</v>
      </c>
      <c r="AG675" s="17"/>
      <c r="AH675" s="18" t="s">
        <v>5421</v>
      </c>
      <c r="AI675" s="18" t="s">
        <v>5421</v>
      </c>
      <c r="AJ675" s="18" t="s">
        <v>5421</v>
      </c>
      <c r="AK675" s="18" t="s">
        <v>5421</v>
      </c>
      <c r="AL675" s="18" t="s">
        <v>5421</v>
      </c>
      <c r="AM675" s="18" t="s">
        <v>5421</v>
      </c>
      <c r="AN675" s="18" t="s">
        <v>5421</v>
      </c>
      <c r="AO675" s="18" t="s">
        <v>5421</v>
      </c>
      <c r="AP675" s="9" t="s">
        <v>5421</v>
      </c>
      <c r="AQ675" s="14"/>
      <c r="AR675" s="14" t="s">
        <v>5421</v>
      </c>
      <c r="AS675" s="14" t="s">
        <v>5421</v>
      </c>
      <c r="AT675" s="14" t="s">
        <v>5421</v>
      </c>
      <c r="AV675" s="9" t="str">
        <f>_xlfn.XLOOKUP(B675,[3]ALL!$B:$B,[3]ALL!$N:$N,"")</f>
        <v/>
      </c>
    </row>
    <row r="676" spans="1:48" s="9" customFormat="1" hidden="1" x14ac:dyDescent="0.3">
      <c r="A676" s="1" t="s">
        <v>3141</v>
      </c>
      <c r="B676" s="8" t="s">
        <v>3142</v>
      </c>
      <c r="C676" s="3" t="str">
        <f>_xlfn.XLOOKUP(B676,'[1]daily break down'!$D:$D,'[1]daily break down'!$E:$E,"")</f>
        <v>EXTREME-NORD</v>
      </c>
      <c r="D676" s="1" t="s">
        <v>11</v>
      </c>
      <c r="E676" s="1" t="s">
        <v>12</v>
      </c>
      <c r="F676" s="3" t="s">
        <v>55</v>
      </c>
      <c r="G676" s="1" t="s">
        <v>3141</v>
      </c>
      <c r="H676" s="33" t="str">
        <f>_xlfn.XLOOKUP(B676,[2]CALCULATION!$B:$B,[2]CALCULATION!$H:$H,"")</f>
        <v>HUAWEI</v>
      </c>
      <c r="I676" s="71">
        <v>4.9010795216203946E-2</v>
      </c>
      <c r="J676" s="71">
        <v>0</v>
      </c>
      <c r="K676" s="71">
        <v>2.6752617476093858E-2</v>
      </c>
      <c r="L676" s="71">
        <v>0</v>
      </c>
      <c r="M676" s="71">
        <v>0</v>
      </c>
      <c r="N676" s="71">
        <v>0</v>
      </c>
      <c r="O676" s="71">
        <v>2.5682512777050099E-2</v>
      </c>
      <c r="P676" s="50" t="s">
        <v>5910</v>
      </c>
      <c r="Q676" s="50" t="s">
        <v>5911</v>
      </c>
      <c r="R676" s="50"/>
      <c r="S676" s="49" t="str" cm="1">
        <f t="array" ref="S676">IFERROR(_xlfn.IFS(
U676="MPR ISSUE","PDH",
U676="BSS Hardware Issue","BSS",
U676="Sites strategiques, MLL, Pylone, etc.","ENVTECH",
U676="AKTIVCO DEFAUT GE &amp; POWER Cabinet","AKTIVCO",
U676="AKTIVCO Coupure ENEO &amp; Baisse de tension","AKTIVCO GRID ONLY",
U676="Coupure ENEO &amp; Baisse de tension","IHS GRID ONLY",
U676="Defaut GE &amp; POWER Cabinet","IHS",
U676="Sharing","Partners",
U676="Sites strategiques &amp; DataCenter","SST &amp; DC",
U676="Exclu","Exclu",
U676="SAT","SAT",
U676="SPARE-ISSUE","SPARE-ISSUE",
U676="Fiber CAmtel","TRANS_FO_CAMTEL",
U676="Fiber AOF","Fiber AOF",
U676="Projet OCM (HUAWEI)","TRAVAUX-HUAWEI",
U676="Projet OCM (NOKIA)","TRAVAUX-NOKIA",
U676="ACCESS-ISSUE","ACCESS-ISSUE",
U676="Projet OCM (ZTE, NOKIA, autres projets)","TRAVAUX OCM",
U676="No root CAuse","No root cause",
U676="ODU HS","PDH",
U676="IP &amp; VLAN","PDH",
U676="Warehouse HUAWEI","SPARE-ISSUE",
U676="SPARE-HS","SPARE-ISSUE",
U676="Power Telco","BSS"
),"")</f>
        <v>TRAVAUX-HUAWEI</v>
      </c>
      <c r="T676" s="49" t="str" cm="1">
        <f t="array" ref="T676">IFERROR(_xlfn.IFS(
U676="MPR ISSUE","TX ISSUE",
U676="BSS Hardware Issue","RAN ISSUE",
U676="Sites strategiques, MLL, Pylone, etc.","ENVTECH",
U676="AKTIVCO DEFAUT GE &amp; POWER Cabinet","POWER ISSUE",
U676="AKTIVCO Coupure ENEO &amp; Baisse de tension","POWER ISSUE",
U676="Coupure ENEO &amp; Baisse de tension","POWER ISSUE",
U676="Defaut GE &amp; POWER Cabinet","POWER ISSUE",
U676="Sharing","POWER ISSUE",
U676="Sites strategiques &amp; DataCenter","POWER ISSUE",
U676="Exclu","Exclu",
U676="SAT","TX ISSUE",
U676="SPARE-ISSUE","SPARE-ISSUE",
U676="Fiber CAmtel","TX ISSUE",
U676="Fiber AOF","TX ISSUE",
U676="Projet OCM (HUAWEI)","TRAVAUX-HUAWEI",
U676="Projet OCM (NOKIA)","TRAVAUX -NOKIA",
U676="ACCESS-ISSUE","ACCESS-ISSUE",
U676="Projet OCM (ZTE, NOKIA, autres projets)","TRAVAUX OCM",
U676="No root CAuse","No root cause",
U676="ODU HS","TX ISSUE",
U676="IP &amp; VLAN","TX ISSUE",
U676="Warehouse HUAWEI","SPARE-ISSUE",
U676="SPARE-HS","SPARE-ISSUE",
U676="Power Telco","RAN ISSUE"
),"")</f>
        <v>TRAVAUX-HUAWEI</v>
      </c>
      <c r="U676" s="36" t="s">
        <v>5349</v>
      </c>
      <c r="V676" s="49" t="str" cm="1">
        <f t="array" ref="V676">IFERROR(_xlfn.IFS(
U676="MPR ISSUE","ACTIVE",
U676="BSS Hardware Issue","ACTIVE",
U676="Sites strategiques, MLL, Pylone, etc.","PASSIVE",
U676="AKTIVCO DEFAUT GE &amp; POWER Cabinet","PASSIVE",
U676="AKTIVCO Coupure ENEO &amp; Baisse de tension","PASSIVE",
U676="Coupure ENEO &amp; Baisse de tension","PASSIVE",
U676="Defaut GE &amp; POWER Cabinet","PASSIVE",
U676="Sharing","PASSIVE",
U676="Sites strategiques &amp; DataCenter","PASSIVE",
U676="Exclu","Exclu",
U676="SAT","ACTIVE",
U676="SPARE-ISSUE","SPARE-ISSUE",
U676="Fiber CAmtel","ACTIVE",
U676="Fiber AOF","ACTIVE",
U676="Projet OCM (HUAWEI)","PLANNED WORKS",
U676="Projet OCM (NOKIA)","PLANNED WORKS",
U676="ACCESS-ISSUE","ACCESS-ISSUE",
U676="Projet OCM (ZTE, NOKIA, autres projets)","PLANNED WORKS",
U676="No root CAuse","No root cause",
U676="ODU HS","ACTIVE",
U676="IP &amp; VLAN","ACTIVE",
U676="Warehouse HUAWEI","SPARE-ISSUE",
U676="SPARE-HS","SPARE-ISSUE",
U676="Power Telco","ACTIVE"
),"")</f>
        <v>PLANNED WORKS</v>
      </c>
      <c r="W676" s="49"/>
      <c r="X676" s="49"/>
      <c r="Y676" s="49"/>
      <c r="Z676" s="49"/>
      <c r="AA676" s="49"/>
      <c r="AB676" s="17" t="s">
        <v>5808</v>
      </c>
      <c r="AC676" s="7" t="s">
        <v>5421</v>
      </c>
      <c r="AD676" s="6"/>
      <c r="AE676" s="7"/>
      <c r="AF676" s="3" t="s">
        <v>5421</v>
      </c>
      <c r="AG676" s="17"/>
      <c r="AH676" s="18" t="s">
        <v>5808</v>
      </c>
      <c r="AI676" s="18" t="s">
        <v>5421</v>
      </c>
      <c r="AJ676" s="18" t="s">
        <v>5421</v>
      </c>
      <c r="AK676" s="18" t="s">
        <v>5421</v>
      </c>
      <c r="AL676" s="18" t="s">
        <v>5421</v>
      </c>
      <c r="AM676" s="18" t="s">
        <v>5421</v>
      </c>
      <c r="AN676" s="18" t="s">
        <v>5421</v>
      </c>
      <c r="AO676" s="18" t="s">
        <v>5421</v>
      </c>
      <c r="AP676" s="9" t="s">
        <v>5421</v>
      </c>
      <c r="AQ676" s="14"/>
      <c r="AR676" s="14" t="s">
        <v>5421</v>
      </c>
      <c r="AS676" s="14" t="s">
        <v>5421</v>
      </c>
      <c r="AT676" s="14" t="s">
        <v>5421</v>
      </c>
      <c r="AV676" s="9" t="str">
        <f>_xlfn.XLOOKUP(B676,[3]ALL!$B:$B,[3]ALL!$N:$N,"")</f>
        <v/>
      </c>
    </row>
    <row r="677" spans="1:48" s="9" customFormat="1" hidden="1" x14ac:dyDescent="0.3">
      <c r="A677" s="1" t="s">
        <v>4288</v>
      </c>
      <c r="B677" s="8" t="s">
        <v>4289</v>
      </c>
      <c r="C677" s="3" t="str">
        <f>_xlfn.XLOOKUP(B677,'[1]daily break down'!$D:$D,'[1]daily break down'!$E:$E,"")</f>
        <v>ADAMAOUA</v>
      </c>
      <c r="D677" s="1" t="s">
        <v>18</v>
      </c>
      <c r="E677" s="1" t="s">
        <v>4290</v>
      </c>
      <c r="F677" s="3" t="s">
        <v>90</v>
      </c>
      <c r="G677" s="1" t="s">
        <v>4267</v>
      </c>
      <c r="H677" s="33" t="str">
        <f>_xlfn.XLOOKUP(B677,[2]CALCULATION!$B:$B,[2]CALCULATION!$H:$H,"")</f>
        <v>HUAWEI</v>
      </c>
      <c r="I677" s="71">
        <v>3.4778402718922017E-3</v>
      </c>
      <c r="J677" s="71">
        <v>2.675261747609386E-4</v>
      </c>
      <c r="K677" s="71">
        <v>0</v>
      </c>
      <c r="L677" s="71">
        <v>0</v>
      </c>
      <c r="M677" s="71">
        <v>7.6334135198454474E-3</v>
      </c>
      <c r="N677" s="71">
        <v>0.24202201276706248</v>
      </c>
      <c r="O677" s="71">
        <v>2.5504161993876149E-2</v>
      </c>
      <c r="P677" s="50" t="s">
        <v>5365</v>
      </c>
      <c r="Q677" s="50" t="s">
        <v>5911</v>
      </c>
      <c r="R677" s="50"/>
      <c r="S677" s="49" t="str" cm="1">
        <f t="array" ref="S677">IFERROR(_xlfn.IFS(
U677="MPR ISSUE","PDH",
U677="BSS Hardware Issue","BSS",
U677="Sites strategiques, MLL, Pylone, etc.","ENVTECH",
U677="AKTIVCO DEFAUT GE &amp; POWER Cabinet","AKTIVCO",
U677="AKTIVCO Coupure ENEO &amp; Baisse de tension","AKTIVCO GRID ONLY",
U677="Coupure ENEO &amp; Baisse de tension","IHS GRID ONLY",
U677="Defaut GE &amp; POWER Cabinet","IHS",
U677="Sharing","Partners",
U677="Sites strategiques &amp; DataCenter","SST &amp; DC",
U677="Exclu","Exclu",
U677="SAT","SAT",
U677="SPARE-ISSUE","SPARE-ISSUE",
U677="Fiber CAmtel","TRANS_FO_CAMTEL",
U677="Fiber AOF","Fiber AOF",
U677="Projet OCM (HUAWEI)","TRAVAUX-HUAWEI",
U677="Projet OCM (NOKIA)","TRAVAUX-NOKIA",
U677="ACCESS-ISSUE","ACCESS-ISSUE",
U677="Projet OCM (ZTE, NOKIA, autres projets)","TRAVAUX OCM",
U677="No root CAuse","No root cause",
U677="ODU HS","PDH",
U677="IP &amp; VLAN","PDH",
U677="Warehouse HUAWEI","SPARE-ISSUE",
U677="SPARE-HS","SPARE-ISSUE",
U677="Power Telco","BSS"
),"")</f>
        <v>No root cause</v>
      </c>
      <c r="T677" s="49" t="str" cm="1">
        <f t="array" ref="T677">IFERROR(_xlfn.IFS(
U677="MPR ISSUE","TX ISSUE",
U677="BSS Hardware Issue","RAN ISSUE",
U677="Sites strategiques, MLL, Pylone, etc.","ENVTECH",
U677="AKTIVCO DEFAUT GE &amp; POWER Cabinet","POWER ISSUE",
U677="AKTIVCO Coupure ENEO &amp; Baisse de tension","POWER ISSUE",
U677="Coupure ENEO &amp; Baisse de tension","POWER ISSUE",
U677="Defaut GE &amp; POWER Cabinet","POWER ISSUE",
U677="Sharing","POWER ISSUE",
U677="Sites strategiques &amp; DataCenter","POWER ISSUE",
U677="Exclu","Exclu",
U677="SAT","TX ISSUE",
U677="SPARE-ISSUE","SPARE-ISSUE",
U677="Fiber CAmtel","TX ISSUE",
U677="Fiber AOF","TX ISSUE",
U677="Projet OCM (HUAWEI)","TRAVAUX-HUAWEI",
U677="Projet OCM (NOKIA)","TRAVAUX -NOKIA",
U677="ACCESS-ISSUE","ACCESS-ISSUE",
U677="Projet OCM (ZTE, NOKIA, autres projets)","TRAVAUX OCM",
U677="No root CAuse","No root cause",
U677="ODU HS","TX ISSUE",
U677="IP &amp; VLAN","TX ISSUE",
U677="Warehouse HUAWEI","SPARE-ISSUE",
U677="SPARE-HS","SPARE-ISSUE",
U677="Power Telco","RAN ISSUE"
),"")</f>
        <v>No root cause</v>
      </c>
      <c r="U677" s="36" t="s">
        <v>5895</v>
      </c>
      <c r="V677" s="49" t="str" cm="1">
        <f t="array" ref="V677">IFERROR(_xlfn.IFS(
U677="MPR ISSUE","ACTIVE",
U677="BSS Hardware Issue","ACTIVE",
U677="Sites strategiques, MLL, Pylone, etc.","PASSIVE",
U677="AKTIVCO DEFAUT GE &amp; POWER Cabinet","PASSIVE",
U677="AKTIVCO Coupure ENEO &amp; Baisse de tension","PASSIVE",
U677="Coupure ENEO &amp; Baisse de tension","PASSIVE",
U677="Defaut GE &amp; POWER Cabinet","PASSIVE",
U677="Sharing","PASSIVE",
U677="Sites strategiques &amp; DataCenter","PASSIVE",
U677="Exclu","Exclu",
U677="SAT","ACTIVE",
U677="SPARE-ISSUE","SPARE-ISSUE",
U677="Fiber CAmtel","ACTIVE",
U677="Fiber AOF","ACTIVE",
U677="Projet OCM (HUAWEI)","PLANNED WORKS",
U677="Projet OCM (NOKIA)","PLANNED WORKS",
U677="ACCESS-ISSUE","ACCESS-ISSUE",
U677="Projet OCM (ZTE, NOKIA, autres projets)","PLANNED WORKS",
U677="No root CAuse","No root cause",
U677="ODU HS","ACTIVE",
U677="IP &amp; VLAN","ACTIVE",
U677="Warehouse HUAWEI","SPARE-ISSUE",
U677="SPARE-HS","SPARE-ISSUE",
U677="Power Telco","ACTIVE"
),"")</f>
        <v>No root cause</v>
      </c>
      <c r="W677" s="49"/>
      <c r="X677" s="49"/>
      <c r="Y677" s="49"/>
      <c r="Z677" s="49"/>
      <c r="AA677" s="49"/>
      <c r="AB677" s="17" t="s">
        <v>5421</v>
      </c>
      <c r="AC677" s="7" t="s">
        <v>5421</v>
      </c>
      <c r="AD677" s="6"/>
      <c r="AE677" s="7"/>
      <c r="AF677" s="3" t="s">
        <v>5421</v>
      </c>
      <c r="AG677" s="17"/>
      <c r="AH677" s="18" t="s">
        <v>5421</v>
      </c>
      <c r="AI677" s="18" t="s">
        <v>5421</v>
      </c>
      <c r="AJ677" s="18" t="s">
        <v>5421</v>
      </c>
      <c r="AK677" s="18" t="s">
        <v>5421</v>
      </c>
      <c r="AL677" s="18" t="s">
        <v>5421</v>
      </c>
      <c r="AM677" s="18" t="s">
        <v>5421</v>
      </c>
      <c r="AN677" s="18" t="s">
        <v>5421</v>
      </c>
      <c r="AO677" s="18" t="s">
        <v>5421</v>
      </c>
      <c r="AP677" s="9" t="s">
        <v>5421</v>
      </c>
      <c r="AQ677" s="14"/>
      <c r="AR677" s="14" t="s">
        <v>5421</v>
      </c>
      <c r="AS677" s="14" t="s">
        <v>5421</v>
      </c>
      <c r="AT677" s="14" t="s">
        <v>5421</v>
      </c>
      <c r="AV677" s="9" t="str">
        <f>_xlfn.XLOOKUP(B677,[3]ALL!$B:$B,[3]ALL!$N:$N,"")</f>
        <v/>
      </c>
    </row>
    <row r="678" spans="1:48" s="9" customFormat="1" hidden="1" x14ac:dyDescent="0.3">
      <c r="A678" s="3" t="s">
        <v>3212</v>
      </c>
      <c r="B678" s="25" t="s">
        <v>3213</v>
      </c>
      <c r="C678" s="3" t="str">
        <f>_xlfn.XLOOKUP(B678,'[1]daily break down'!$D:$D,'[1]daily break down'!$E:$E,"")</f>
        <v>Yaounde</v>
      </c>
      <c r="D678" s="3" t="s">
        <v>357</v>
      </c>
      <c r="E678" s="3" t="s">
        <v>89</v>
      </c>
      <c r="F678" s="3" t="s">
        <v>37</v>
      </c>
      <c r="G678" s="3" t="s">
        <v>38</v>
      </c>
      <c r="H678" s="35" t="str">
        <f>_xlfn.XLOOKUP(B678,[2]CALCULATION!$B:$B,[2]CALCULATION!$H:$H,"")</f>
        <v>ZTE</v>
      </c>
      <c r="I678" s="71">
        <v>0</v>
      </c>
      <c r="J678" s="71">
        <v>16.087436828152601</v>
      </c>
      <c r="K678" s="71">
        <v>0</v>
      </c>
      <c r="L678" s="71">
        <v>0</v>
      </c>
      <c r="M678" s="71">
        <v>0</v>
      </c>
      <c r="N678" s="71">
        <v>0</v>
      </c>
      <c r="O678" s="71">
        <v>2.5397151523971342E-2</v>
      </c>
      <c r="P678" s="50" t="s">
        <v>5365</v>
      </c>
      <c r="Q678" s="50" t="s">
        <v>5911</v>
      </c>
      <c r="R678" s="50"/>
      <c r="S678" s="49" t="str" cm="1">
        <f t="array" ref="S678">IFERROR(_xlfn.IFS(
U678="MPR ISSUE","PDH",
U678="BSS Hardware Issue","BSS",
U678="Sites strategiques, MLL, Pylone, etc.","ENVTECH",
U678="AKTIVCO DEFAUT GE &amp; POWER Cabinet","AKTIVCO",
U678="AKTIVCO Coupure ENEO &amp; Baisse de tension","AKTIVCO GRID ONLY",
U678="Coupure ENEO &amp; Baisse de tension","IHS GRID ONLY",
U678="Defaut GE &amp; POWER Cabinet","IHS",
U678="Sharing","Partners",
U678="Sites strategiques &amp; DataCenter","SST &amp; DC",
U678="Exclu","Exclu",
U678="SAT","SAT",
U678="SPARE-ISSUE","SPARE-ISSUE",
U678="Fiber CAmtel","TRANS_FO_CAMTEL",
U678="Fiber AOF","Fiber AOF",
U678="Projet OCM (HUAWEI)","TRAVAUX-HUAWEI",
U678="Projet OCM (NOKIA)","TRAVAUX-NOKIA",
U678="ACCESS-ISSUE","ACCESS-ISSUE",
U678="Projet OCM (ZTE, NOKIA, autres projets)","TRAVAUX OCM",
U678="No root CAuse","No root cause",
U678="ODU HS","PDH",
U678="IP &amp; VLAN","PDH",
U678="Warehouse HUAWEI","SPARE-ISSUE",
U678="SPARE-HS","SPARE-ISSUE",
U678="Power Telco","BSS"
),"")</f>
        <v>No root cause</v>
      </c>
      <c r="T678" s="49" t="str" cm="1">
        <f t="array" ref="T678">IFERROR(_xlfn.IFS(
U678="MPR ISSUE","TX ISSUE",
U678="BSS Hardware Issue","RAN ISSUE",
U678="Sites strategiques, MLL, Pylone, etc.","ENVTECH",
U678="AKTIVCO DEFAUT GE &amp; POWER Cabinet","POWER ISSUE",
U678="AKTIVCO Coupure ENEO &amp; Baisse de tension","POWER ISSUE",
U678="Coupure ENEO &amp; Baisse de tension","POWER ISSUE",
U678="Defaut GE &amp; POWER Cabinet","POWER ISSUE",
U678="Sharing","POWER ISSUE",
U678="Sites strategiques &amp; DataCenter","POWER ISSUE",
U678="Exclu","Exclu",
U678="SAT","TX ISSUE",
U678="SPARE-ISSUE","SPARE-ISSUE",
U678="Fiber CAmtel","TX ISSUE",
U678="Fiber AOF","TX ISSUE",
U678="Projet OCM (HUAWEI)","TRAVAUX-HUAWEI",
U678="Projet OCM (NOKIA)","TRAVAUX -NOKIA",
U678="ACCESS-ISSUE","ACCESS-ISSUE",
U678="Projet OCM (ZTE, NOKIA, autres projets)","TRAVAUX OCM",
U678="No root CAuse","No root cause",
U678="ODU HS","TX ISSUE",
U678="IP &amp; VLAN","TX ISSUE",
U678="Warehouse HUAWEI","SPARE-ISSUE",
U678="SPARE-HS","SPARE-ISSUE",
U678="Power Telco","RAN ISSUE"
),"")</f>
        <v>No root cause</v>
      </c>
      <c r="U678" s="36" t="s">
        <v>5895</v>
      </c>
      <c r="V678" s="49" t="str" cm="1">
        <f t="array" ref="V678">IFERROR(_xlfn.IFS(
U678="MPR ISSUE","ACTIVE",
U678="BSS Hardware Issue","ACTIVE",
U678="Sites strategiques, MLL, Pylone, etc.","PASSIVE",
U678="AKTIVCO DEFAUT GE &amp; POWER Cabinet","PASSIVE",
U678="AKTIVCO Coupure ENEO &amp; Baisse de tension","PASSIVE",
U678="Coupure ENEO &amp; Baisse de tension","PASSIVE",
U678="Defaut GE &amp; POWER Cabinet","PASSIVE",
U678="Sharing","PASSIVE",
U678="Sites strategiques &amp; DataCenter","PASSIVE",
U678="Exclu","Exclu",
U678="SAT","ACTIVE",
U678="SPARE-ISSUE","SPARE-ISSUE",
U678="Fiber CAmtel","ACTIVE",
U678="Fiber AOF","ACTIVE",
U678="Projet OCM (HUAWEI)","PLANNED WORKS",
U678="Projet OCM (NOKIA)","PLANNED WORKS",
U678="ACCESS-ISSUE","ACCESS-ISSUE",
U678="Projet OCM (ZTE, NOKIA, autres projets)","PLANNED WORKS",
U678="No root CAuse","No root cause",
U678="ODU HS","ACTIVE",
U678="IP &amp; VLAN","ACTIVE",
U678="Warehouse HUAWEI","SPARE-ISSUE",
U678="SPARE-HS","SPARE-ISSUE",
U678="Power Telco","ACTIVE"
),"")</f>
        <v>No root cause</v>
      </c>
      <c r="W678" s="49"/>
      <c r="X678" s="49"/>
      <c r="Y678" s="49"/>
      <c r="Z678" s="49"/>
      <c r="AA678" s="49"/>
      <c r="AB678" s="17" t="s">
        <v>5421</v>
      </c>
      <c r="AC678" s="7" t="s">
        <v>5421</v>
      </c>
      <c r="AD678" s="6"/>
      <c r="AE678" s="7"/>
      <c r="AF678" s="3" t="s">
        <v>5421</v>
      </c>
      <c r="AG678" s="17"/>
      <c r="AH678" s="18" t="s">
        <v>5421</v>
      </c>
      <c r="AI678" s="18" t="s">
        <v>5421</v>
      </c>
      <c r="AJ678" s="18" t="s">
        <v>5421</v>
      </c>
      <c r="AK678" s="18" t="s">
        <v>5421</v>
      </c>
      <c r="AL678" s="18" t="s">
        <v>5421</v>
      </c>
      <c r="AM678" s="18" t="s">
        <v>5421</v>
      </c>
      <c r="AN678" s="18" t="s">
        <v>5421</v>
      </c>
      <c r="AO678" s="18" t="s">
        <v>5421</v>
      </c>
      <c r="AP678" s="9" t="s">
        <v>5421</v>
      </c>
      <c r="AQ678" s="14"/>
      <c r="AR678" s="14" t="s">
        <v>5421</v>
      </c>
      <c r="AS678" s="14" t="s">
        <v>5421</v>
      </c>
      <c r="AT678" s="14" t="s">
        <v>5421</v>
      </c>
      <c r="AV678" s="9" t="str">
        <f>_xlfn.XLOOKUP(B678,[3]ALL!$B:$B,[3]ALL!$N:$N,"")</f>
        <v/>
      </c>
    </row>
    <row r="679" spans="1:48" s="9" customFormat="1" hidden="1" x14ac:dyDescent="0.3">
      <c r="A679" s="1" t="s">
        <v>1430</v>
      </c>
      <c r="B679" s="8" t="s">
        <v>1431</v>
      </c>
      <c r="C679" s="3" t="str">
        <f>_xlfn.XLOOKUP(B679,'[1]daily break down'!$D:$D,'[1]daily break down'!$E:$E,"")</f>
        <v>SUD-OUEST</v>
      </c>
      <c r="D679" s="1" t="s">
        <v>11</v>
      </c>
      <c r="E679" s="1" t="s">
        <v>154</v>
      </c>
      <c r="F679" s="3" t="s">
        <v>13</v>
      </c>
      <c r="G679" s="1" t="s">
        <v>1432</v>
      </c>
      <c r="H679" s="33" t="str">
        <f>_xlfn.XLOOKUP(B679,[2]CALCULATION!$B:$B,[2]CALCULATION!$H:$H,"")</f>
        <v>Huawei</v>
      </c>
      <c r="I679" s="71">
        <v>0.35634486478157024</v>
      </c>
      <c r="J679" s="71">
        <v>0</v>
      </c>
      <c r="K679" s="71">
        <v>0</v>
      </c>
      <c r="L679" s="71">
        <v>0</v>
      </c>
      <c r="M679" s="71">
        <v>0</v>
      </c>
      <c r="N679" s="71">
        <v>0</v>
      </c>
      <c r="O679" s="71">
        <v>2.471941854791072E-2</v>
      </c>
      <c r="P679" s="50" t="s">
        <v>5910</v>
      </c>
      <c r="Q679" s="50" t="s">
        <v>5911</v>
      </c>
      <c r="R679" s="50"/>
      <c r="S679" s="49" t="str" cm="1">
        <f t="array" ref="S679">IFERROR(_xlfn.IFS(
U679="MPR ISSUE","PDH",
U679="BSS Hardware Issue","BSS",
U679="Sites strategiques, MLL, Pylone, etc.","ENVTECH",
U679="AKTIVCO DEFAUT GE &amp; POWER Cabinet","AKTIVCO",
U679="AKTIVCO Coupure ENEO &amp; Baisse de tension","AKTIVCO GRID ONLY",
U679="Coupure ENEO &amp; Baisse de tension","IHS GRID ONLY",
U679="Defaut GE &amp; POWER Cabinet","IHS",
U679="Sharing","Partners",
U679="Sites strategiques &amp; DataCenter","SST &amp; DC",
U679="Exclu","Exclu",
U679="SAT","SAT",
U679="SPARE-ISSUE","SPARE-ISSUE",
U679="Fiber CAmtel","TRANS_FO_CAMTEL",
U679="Fiber AOF","Fiber AOF",
U679="Projet OCM (HUAWEI)","TRAVAUX-HUAWEI",
U679="Projet OCM (NOKIA)","TRAVAUX-NOKIA",
U679="ACCESS-ISSUE","ACCESS-ISSUE",
U679="Projet OCM (ZTE, NOKIA, autres projets)","TRAVAUX OCM",
U679="No root CAuse","No root cause",
U679="ODU HS","PDH",
U679="IP &amp; VLAN","PDH",
U679="Warehouse HUAWEI","SPARE-ISSUE",
U679="SPARE-HS","SPARE-ISSUE",
U679="Power Telco","BSS"
),"")</f>
        <v>No root cause</v>
      </c>
      <c r="T679" s="49" t="str" cm="1">
        <f t="array" ref="T679">IFERROR(_xlfn.IFS(
U679="MPR ISSUE","TX ISSUE",
U679="BSS Hardware Issue","RAN ISSUE",
U679="Sites strategiques, MLL, Pylone, etc.","ENVTECH",
U679="AKTIVCO DEFAUT GE &amp; POWER Cabinet","POWER ISSUE",
U679="AKTIVCO Coupure ENEO &amp; Baisse de tension","POWER ISSUE",
U679="Coupure ENEO &amp; Baisse de tension","POWER ISSUE",
U679="Defaut GE &amp; POWER Cabinet","POWER ISSUE",
U679="Sharing","POWER ISSUE",
U679="Sites strategiques &amp; DataCenter","POWER ISSUE",
U679="Exclu","Exclu",
U679="SAT","TX ISSUE",
U679="SPARE-ISSUE","SPARE-ISSUE",
U679="Fiber CAmtel","TX ISSUE",
U679="Fiber AOF","TX ISSUE",
U679="Projet OCM (HUAWEI)","TRAVAUX-HUAWEI",
U679="Projet OCM (NOKIA)","TRAVAUX -NOKIA",
U679="ACCESS-ISSUE","ACCESS-ISSUE",
U679="Projet OCM (ZTE, NOKIA, autres projets)","TRAVAUX OCM",
U679="No root CAuse","No root cause",
U679="ODU HS","TX ISSUE",
U679="IP &amp; VLAN","TX ISSUE",
U679="Warehouse HUAWEI","SPARE-ISSUE",
U679="SPARE-HS","SPARE-ISSUE",
U679="Power Telco","RAN ISSUE"
),"")</f>
        <v>No root cause</v>
      </c>
      <c r="U679" s="36" t="s">
        <v>5895</v>
      </c>
      <c r="V679" s="49" t="str" cm="1">
        <f t="array" ref="V679">IFERROR(_xlfn.IFS(
U679="MPR ISSUE","ACTIVE",
U679="BSS Hardware Issue","ACTIVE",
U679="Sites strategiques, MLL, Pylone, etc.","PASSIVE",
U679="AKTIVCO DEFAUT GE &amp; POWER Cabinet","PASSIVE",
U679="AKTIVCO Coupure ENEO &amp; Baisse de tension","PASSIVE",
U679="Coupure ENEO &amp; Baisse de tension","PASSIVE",
U679="Defaut GE &amp; POWER Cabinet","PASSIVE",
U679="Sharing","PASSIVE",
U679="Sites strategiques &amp; DataCenter","PASSIVE",
U679="Exclu","Exclu",
U679="SAT","ACTIVE",
U679="SPARE-ISSUE","SPARE-ISSUE",
U679="Fiber CAmtel","ACTIVE",
U679="Fiber AOF","ACTIVE",
U679="Projet OCM (HUAWEI)","PLANNED WORKS",
U679="Projet OCM (NOKIA)","PLANNED WORKS",
U679="ACCESS-ISSUE","ACCESS-ISSUE",
U679="Projet OCM (ZTE, NOKIA, autres projets)","PLANNED WORKS",
U679="No root CAuse","No root cause",
U679="ODU HS","ACTIVE",
U679="IP &amp; VLAN","ACTIVE",
U679="Warehouse HUAWEI","SPARE-ISSUE",
U679="SPARE-HS","SPARE-ISSUE",
U679="Power Telco","ACTIVE"
),"")</f>
        <v>No root cause</v>
      </c>
      <c r="W679" s="49"/>
      <c r="X679" s="49"/>
      <c r="Y679" s="49"/>
      <c r="Z679" s="49"/>
      <c r="AA679" s="49"/>
      <c r="AB679" s="17" t="s">
        <v>5421</v>
      </c>
      <c r="AC679" s="7" t="s">
        <v>5421</v>
      </c>
      <c r="AD679" s="6"/>
      <c r="AE679" s="7"/>
      <c r="AF679" s="3" t="s">
        <v>5421</v>
      </c>
      <c r="AG679" s="17"/>
      <c r="AH679" s="18" t="s">
        <v>5421</v>
      </c>
      <c r="AI679" s="18" t="s">
        <v>5421</v>
      </c>
      <c r="AJ679" s="18" t="s">
        <v>5421</v>
      </c>
      <c r="AK679" s="18" t="s">
        <v>5421</v>
      </c>
      <c r="AL679" s="18" t="s">
        <v>5421</v>
      </c>
      <c r="AM679" s="18" t="s">
        <v>5421</v>
      </c>
      <c r="AN679" s="18" t="s">
        <v>5421</v>
      </c>
      <c r="AO679" s="18" t="s">
        <v>5421</v>
      </c>
      <c r="AP679" s="9" t="s">
        <v>5421</v>
      </c>
      <c r="AQ679" s="14"/>
      <c r="AR679" s="14" t="s">
        <v>5421</v>
      </c>
      <c r="AS679" s="14" t="s">
        <v>5421</v>
      </c>
      <c r="AT679" s="14" t="s">
        <v>5421</v>
      </c>
      <c r="AV679" s="9" t="str">
        <f>_xlfn.XLOOKUP(B679,[3]ALL!$B:$B,[3]ALL!$N:$N,"")</f>
        <v/>
      </c>
    </row>
    <row r="680" spans="1:48" s="9" customFormat="1" hidden="1" x14ac:dyDescent="0.3">
      <c r="A680" s="1" t="s">
        <v>1147</v>
      </c>
      <c r="B680" s="8" t="s">
        <v>1148</v>
      </c>
      <c r="C680" s="3" t="str">
        <f>_xlfn.XLOOKUP(B680,'[1]daily break down'!$D:$D,'[1]daily break down'!$E:$E,"")</f>
        <v>Douala</v>
      </c>
      <c r="D680" s="1" t="s">
        <v>21</v>
      </c>
      <c r="E680" s="1" t="s">
        <v>30</v>
      </c>
      <c r="F680" s="3" t="s">
        <v>31</v>
      </c>
      <c r="G680" s="1" t="s">
        <v>32</v>
      </c>
      <c r="H680" s="35" t="str">
        <f>_xlfn.XLOOKUP(B680,[2]CALCULATION!$B:$B,[2]CALCULATION!$H:$H,"")</f>
        <v>ZTE</v>
      </c>
      <c r="I680" s="71">
        <v>0</v>
      </c>
      <c r="J680" s="71">
        <v>0</v>
      </c>
      <c r="K680" s="71">
        <v>0</v>
      </c>
      <c r="L680" s="71">
        <v>0</v>
      </c>
      <c r="M680" s="71">
        <v>0</v>
      </c>
      <c r="N680" s="71">
        <v>0</v>
      </c>
      <c r="O680" s="71">
        <v>2.3845499710358289E-2</v>
      </c>
      <c r="P680" s="50" t="s">
        <v>5365</v>
      </c>
      <c r="Q680" s="50" t="s">
        <v>5911</v>
      </c>
      <c r="R680" s="50"/>
      <c r="S680" s="49" t="str" cm="1">
        <f t="array" ref="S680">IFERROR(_xlfn.IFS(
U680="MPR ISSUE","PDH",
U680="BSS Hardware Issue","BSS",
U680="Sites strategiques, MLL, Pylone, etc.","ENVTECH",
U680="AKTIVCO DEFAUT GE &amp; POWER Cabinet","AKTIVCO",
U680="AKTIVCO Coupure ENEO &amp; Baisse de tension","AKTIVCO GRID ONLY",
U680="Coupure ENEO &amp; Baisse de tension","IHS GRID ONLY",
U680="Defaut GE &amp; POWER Cabinet","IHS",
U680="Sharing","Partners",
U680="Sites strategiques &amp; DataCenter","SST &amp; DC",
U680="Exclu","Exclu",
U680="SAT","SAT",
U680="SPARE-ISSUE","SPARE-ISSUE",
U680="Fiber CAmtel","TRANS_FO_CAMTEL",
U680="Fiber AOF","Fiber AOF",
U680="Projet OCM (HUAWEI)","TRAVAUX-HUAWEI",
U680="Projet OCM (NOKIA)","TRAVAUX-NOKIA",
U680="ACCESS-ISSUE","ACCESS-ISSUE",
U680="Projet OCM (ZTE, NOKIA, autres projets)","TRAVAUX OCM",
U680="No root CAuse","No root cause",
U680="ODU HS","PDH",
U680="IP &amp; VLAN","PDH",
U680="Warehouse HUAWEI","SPARE-ISSUE",
U680="SPARE-HS","SPARE-ISSUE",
U680="Power Telco","BSS"
),"")</f>
        <v>No root cause</v>
      </c>
      <c r="T680" s="49" t="str" cm="1">
        <f t="array" ref="T680">IFERROR(_xlfn.IFS(
U680="MPR ISSUE","TX ISSUE",
U680="BSS Hardware Issue","RAN ISSUE",
U680="Sites strategiques, MLL, Pylone, etc.","ENVTECH",
U680="AKTIVCO DEFAUT GE &amp; POWER Cabinet","POWER ISSUE",
U680="AKTIVCO Coupure ENEO &amp; Baisse de tension","POWER ISSUE",
U680="Coupure ENEO &amp; Baisse de tension","POWER ISSUE",
U680="Defaut GE &amp; POWER Cabinet","POWER ISSUE",
U680="Sharing","POWER ISSUE",
U680="Sites strategiques &amp; DataCenter","POWER ISSUE",
U680="Exclu","Exclu",
U680="SAT","TX ISSUE",
U680="SPARE-ISSUE","SPARE-ISSUE",
U680="Fiber CAmtel","TX ISSUE",
U680="Fiber AOF","TX ISSUE",
U680="Projet OCM (HUAWEI)","TRAVAUX-HUAWEI",
U680="Projet OCM (NOKIA)","TRAVAUX -NOKIA",
U680="ACCESS-ISSUE","ACCESS-ISSUE",
U680="Projet OCM (ZTE, NOKIA, autres projets)","TRAVAUX OCM",
U680="No root CAuse","No root cause",
U680="ODU HS","TX ISSUE",
U680="IP &amp; VLAN","TX ISSUE",
U680="Warehouse HUAWEI","SPARE-ISSUE",
U680="SPARE-HS","SPARE-ISSUE",
U680="Power Telco","RAN ISSUE"
),"")</f>
        <v>No root cause</v>
      </c>
      <c r="U680" s="36" t="s">
        <v>5895</v>
      </c>
      <c r="V680" s="49" t="str" cm="1">
        <f t="array" ref="V680">IFERROR(_xlfn.IFS(
U680="MPR ISSUE","ACTIVE",
U680="BSS Hardware Issue","ACTIVE",
U680="Sites strategiques, MLL, Pylone, etc.","PASSIVE",
U680="AKTIVCO DEFAUT GE &amp; POWER Cabinet","PASSIVE",
U680="AKTIVCO Coupure ENEO &amp; Baisse de tension","PASSIVE",
U680="Coupure ENEO &amp; Baisse de tension","PASSIVE",
U680="Defaut GE &amp; POWER Cabinet","PASSIVE",
U680="Sharing","PASSIVE",
U680="Sites strategiques &amp; DataCenter","PASSIVE",
U680="Exclu","Exclu",
U680="SAT","ACTIVE",
U680="SPARE-ISSUE","SPARE-ISSUE",
U680="Fiber CAmtel","ACTIVE",
U680="Fiber AOF","ACTIVE",
U680="Projet OCM (HUAWEI)","PLANNED WORKS",
U680="Projet OCM (NOKIA)","PLANNED WORKS",
U680="ACCESS-ISSUE","ACCESS-ISSUE",
U680="Projet OCM (ZTE, NOKIA, autres projets)","PLANNED WORKS",
U680="No root CAuse","No root cause",
U680="ODU HS","ACTIVE",
U680="IP &amp; VLAN","ACTIVE",
U680="Warehouse HUAWEI","SPARE-ISSUE",
U680="SPARE-HS","SPARE-ISSUE",
U680="Power Telco","ACTIVE"
),"")</f>
        <v>No root cause</v>
      </c>
      <c r="W680" s="49"/>
      <c r="X680" s="49"/>
      <c r="Y680" s="49"/>
      <c r="Z680" s="49"/>
      <c r="AA680" s="49"/>
      <c r="AB680" s="17" t="s">
        <v>5421</v>
      </c>
      <c r="AC680" s="7" t="s">
        <v>5421</v>
      </c>
      <c r="AD680" s="6"/>
      <c r="AE680" s="7"/>
      <c r="AF680" s="3" t="s">
        <v>5421</v>
      </c>
      <c r="AG680" s="17"/>
      <c r="AH680" s="18" t="s">
        <v>5421</v>
      </c>
      <c r="AI680" s="18" t="s">
        <v>5421</v>
      </c>
      <c r="AJ680" s="18" t="s">
        <v>5421</v>
      </c>
      <c r="AK680" s="18" t="s">
        <v>5421</v>
      </c>
      <c r="AL680" s="18" t="s">
        <v>5421</v>
      </c>
      <c r="AM680" s="18" t="s">
        <v>5421</v>
      </c>
      <c r="AN680" s="18" t="s">
        <v>5421</v>
      </c>
      <c r="AO680" s="18" t="s">
        <v>5421</v>
      </c>
      <c r="AP680" s="9" t="s">
        <v>5421</v>
      </c>
      <c r="AQ680" s="14"/>
      <c r="AR680" s="14" t="s">
        <v>5421</v>
      </c>
      <c r="AS680" s="14" t="s">
        <v>5421</v>
      </c>
      <c r="AT680" s="14" t="s">
        <v>5421</v>
      </c>
      <c r="AV680" s="9" t="str">
        <f>_xlfn.XLOOKUP(B680,[3]ALL!$B:$B,[3]ALL!$N:$N,"")</f>
        <v/>
      </c>
    </row>
    <row r="681" spans="1:48" s="9" customFormat="1" hidden="1" x14ac:dyDescent="0.3">
      <c r="A681" s="3" t="s">
        <v>1278</v>
      </c>
      <c r="B681" s="25" t="s">
        <v>1279</v>
      </c>
      <c r="C681" s="3" t="str">
        <f>_xlfn.XLOOKUP(B681,'[1]daily break down'!$D:$D,'[1]daily break down'!$E:$E,"")</f>
        <v>CENTRE</v>
      </c>
      <c r="D681" s="3" t="s">
        <v>11</v>
      </c>
      <c r="E681" s="3" t="s">
        <v>66</v>
      </c>
      <c r="F681" s="3" t="s">
        <v>69</v>
      </c>
      <c r="G681" s="3" t="s">
        <v>1278</v>
      </c>
      <c r="H681" s="34" t="str">
        <f>_xlfn.XLOOKUP(B681,[2]CALCULATION!$B:$B,[2]CALCULATION!$H:$H,"")</f>
        <v>NOKIA</v>
      </c>
      <c r="I681" s="71">
        <v>1.8548481450091742E-3</v>
      </c>
      <c r="J681" s="71">
        <v>1.0005478936059103E-2</v>
      </c>
      <c r="K681" s="71">
        <v>9.6416433383842273E-2</v>
      </c>
      <c r="L681" s="71">
        <v>2.8714476091007408E-3</v>
      </c>
      <c r="M681" s="71">
        <v>1.5143586648517693</v>
      </c>
      <c r="N681" s="71">
        <v>0</v>
      </c>
      <c r="O681" s="71">
        <v>2.2971580872805927E-2</v>
      </c>
      <c r="P681" s="50" t="s">
        <v>5365</v>
      </c>
      <c r="Q681" s="50" t="s">
        <v>5911</v>
      </c>
      <c r="R681" s="50"/>
      <c r="S681" s="49" t="str" cm="1">
        <f t="array" ref="S681">IFERROR(_xlfn.IFS(
U681="MPR ISSUE","PDH",
U681="BSS Hardware Issue","BSS",
U681="Sites strategiques, MLL, Pylone, etc.","ENVTECH",
U681="AKTIVCO DEFAUT GE &amp; POWER Cabinet","AKTIVCO",
U681="AKTIVCO Coupure ENEO &amp; Baisse de tension","AKTIVCO GRID ONLY",
U681="Coupure ENEO &amp; Baisse de tension","IHS GRID ONLY",
U681="Defaut GE &amp; POWER Cabinet","IHS",
U681="Sharing","Partners",
U681="Sites strategiques &amp; DataCenter","SST &amp; DC",
U681="Exclu","Exclu",
U681="SAT","SAT",
U681="SPARE-ISSUE","SPARE-ISSUE",
U681="Fiber CAmtel","TRANS_FO_CAMTEL",
U681="Fiber AOF","Fiber AOF",
U681="Projet OCM (HUAWEI)","TRAVAUX-HUAWEI",
U681="Projet OCM (NOKIA)","TRAVAUX-NOKIA",
U681="ACCESS-ISSUE","ACCESS-ISSUE",
U681="Projet OCM (ZTE, NOKIA, autres projets)","TRAVAUX OCM",
U681="No root CAuse","No root cause",
U681="ODU HS","PDH",
U681="IP &amp; VLAN","PDH",
U681="Warehouse HUAWEI","SPARE-ISSUE",
U681="SPARE-HS","SPARE-ISSUE",
U681="Power Telco","BSS"
),"")</f>
        <v>No root cause</v>
      </c>
      <c r="T681" s="49" t="str" cm="1">
        <f t="array" ref="T681">IFERROR(_xlfn.IFS(
U681="MPR ISSUE","TX ISSUE",
U681="BSS Hardware Issue","RAN ISSUE",
U681="Sites strategiques, MLL, Pylone, etc.","ENVTECH",
U681="AKTIVCO DEFAUT GE &amp; POWER Cabinet","POWER ISSUE",
U681="AKTIVCO Coupure ENEO &amp; Baisse de tension","POWER ISSUE",
U681="Coupure ENEO &amp; Baisse de tension","POWER ISSUE",
U681="Defaut GE &amp; POWER Cabinet","POWER ISSUE",
U681="Sharing","POWER ISSUE",
U681="Sites strategiques &amp; DataCenter","POWER ISSUE",
U681="Exclu","Exclu",
U681="SAT","TX ISSUE",
U681="SPARE-ISSUE","SPARE-ISSUE",
U681="Fiber CAmtel","TX ISSUE",
U681="Fiber AOF","TX ISSUE",
U681="Projet OCM (HUAWEI)","TRAVAUX-HUAWEI",
U681="Projet OCM (NOKIA)","TRAVAUX -NOKIA",
U681="ACCESS-ISSUE","ACCESS-ISSUE",
U681="Projet OCM (ZTE, NOKIA, autres projets)","TRAVAUX OCM",
U681="No root CAuse","No root cause",
U681="ODU HS","TX ISSUE",
U681="IP &amp; VLAN","TX ISSUE",
U681="Warehouse HUAWEI","SPARE-ISSUE",
U681="SPARE-HS","SPARE-ISSUE",
U681="Power Telco","RAN ISSUE"
),"")</f>
        <v>No root cause</v>
      </c>
      <c r="U681" s="36" t="s">
        <v>5895</v>
      </c>
      <c r="V681" s="49" t="str" cm="1">
        <f t="array" ref="V681">IFERROR(_xlfn.IFS(
U681="MPR ISSUE","ACTIVE",
U681="BSS Hardware Issue","ACTIVE",
U681="Sites strategiques, MLL, Pylone, etc.","PASSIVE",
U681="AKTIVCO DEFAUT GE &amp; POWER Cabinet","PASSIVE",
U681="AKTIVCO Coupure ENEO &amp; Baisse de tension","PASSIVE",
U681="Coupure ENEO &amp; Baisse de tension","PASSIVE",
U681="Defaut GE &amp; POWER Cabinet","PASSIVE",
U681="Sharing","PASSIVE",
U681="Sites strategiques &amp; DataCenter","PASSIVE",
U681="Exclu","Exclu",
U681="SAT","ACTIVE",
U681="SPARE-ISSUE","SPARE-ISSUE",
U681="Fiber CAmtel","ACTIVE",
U681="Fiber AOF","ACTIVE",
U681="Projet OCM (HUAWEI)","PLANNED WORKS",
U681="Projet OCM (NOKIA)","PLANNED WORKS",
U681="ACCESS-ISSUE","ACCESS-ISSUE",
U681="Projet OCM (ZTE, NOKIA, autres projets)","PLANNED WORKS",
U681="No root CAuse","No root cause",
U681="ODU HS","ACTIVE",
U681="IP &amp; VLAN","ACTIVE",
U681="Warehouse HUAWEI","SPARE-ISSUE",
U681="SPARE-HS","SPARE-ISSUE",
U681="Power Telco","ACTIVE"
),"")</f>
        <v>No root cause</v>
      </c>
      <c r="W681" s="49"/>
      <c r="X681" s="49"/>
      <c r="Y681" s="49"/>
      <c r="Z681" s="49"/>
      <c r="AA681" s="49"/>
      <c r="AB681" s="17" t="s">
        <v>5421</v>
      </c>
      <c r="AC681" s="7" t="s">
        <v>5421</v>
      </c>
      <c r="AD681" s="6"/>
      <c r="AE681" s="7"/>
      <c r="AF681" s="3" t="s">
        <v>5421</v>
      </c>
      <c r="AG681" s="17"/>
      <c r="AH681" s="18" t="s">
        <v>5421</v>
      </c>
      <c r="AI681" s="18" t="s">
        <v>5421</v>
      </c>
      <c r="AJ681" s="18" t="s">
        <v>5421</v>
      </c>
      <c r="AK681" s="18" t="s">
        <v>5421</v>
      </c>
      <c r="AL681" s="18" t="s">
        <v>5421</v>
      </c>
      <c r="AM681" s="18" t="s">
        <v>5421</v>
      </c>
      <c r="AN681" s="18" t="s">
        <v>5421</v>
      </c>
      <c r="AO681" s="18" t="s">
        <v>5421</v>
      </c>
      <c r="AP681" s="9" t="s">
        <v>5421</v>
      </c>
      <c r="AQ681" s="14"/>
      <c r="AR681" s="14" t="s">
        <v>5421</v>
      </c>
      <c r="AS681" s="14" t="s">
        <v>5421</v>
      </c>
      <c r="AT681" s="14" t="s">
        <v>5421</v>
      </c>
      <c r="AV681" s="9" t="str">
        <f>_xlfn.XLOOKUP(B681,[3]ALL!$B:$B,[3]ALL!$N:$N,"")</f>
        <v/>
      </c>
    </row>
    <row r="682" spans="1:48" s="9" customFormat="1" hidden="1" x14ac:dyDescent="0.3">
      <c r="A682" s="1" t="s">
        <v>4280</v>
      </c>
      <c r="B682" s="8" t="s">
        <v>4281</v>
      </c>
      <c r="C682" s="3" t="str">
        <f>_xlfn.XLOOKUP(B682,'[1]daily break down'!$D:$D,'[1]daily break down'!$E:$E,"")</f>
        <v>ADAMAOUA</v>
      </c>
      <c r="D682" s="1" t="s">
        <v>11</v>
      </c>
      <c r="E682" s="1" t="s">
        <v>12</v>
      </c>
      <c r="F682" s="3" t="s">
        <v>90</v>
      </c>
      <c r="G682" s="1" t="s">
        <v>4250</v>
      </c>
      <c r="H682" s="33" t="str">
        <f>_xlfn.XLOOKUP(B682,[2]CALCULATION!$B:$B,[2]CALCULATION!$H:$H,"")</f>
        <v>HUAWEI</v>
      </c>
      <c r="I682" s="71">
        <v>0</v>
      </c>
      <c r="J682" s="71">
        <v>0</v>
      </c>
      <c r="K682" s="71">
        <v>0</v>
      </c>
      <c r="L682" s="71">
        <v>0</v>
      </c>
      <c r="M682" s="71">
        <v>0</v>
      </c>
      <c r="N682" s="71">
        <v>9.809293074567748E-3</v>
      </c>
      <c r="O682" s="71">
        <v>2.2632714384775408E-2</v>
      </c>
      <c r="P682" s="50" t="s">
        <v>5365</v>
      </c>
      <c r="Q682" s="50" t="s">
        <v>5911</v>
      </c>
      <c r="R682" s="50"/>
      <c r="S682" s="49" t="str" cm="1">
        <f t="array" ref="S682">IFERROR(_xlfn.IFS(
U682="MPR ISSUE","PDH",
U682="BSS Hardware Issue","BSS",
U682="Sites strategiques, MLL, Pylone, etc.","ENVTECH",
U682="AKTIVCO DEFAUT GE &amp; POWER Cabinet","AKTIVCO",
U682="AKTIVCO Coupure ENEO &amp; Baisse de tension","AKTIVCO GRID ONLY",
U682="Coupure ENEO &amp; Baisse de tension","IHS GRID ONLY",
U682="Defaut GE &amp; POWER Cabinet","IHS",
U682="Sharing","Partners",
U682="Sites strategiques &amp; DataCenter","SST &amp; DC",
U682="Exclu","Exclu",
U682="SAT","SAT",
U682="SPARE-ISSUE","SPARE-ISSUE",
U682="Fiber CAmtel","TRANS_FO_CAMTEL",
U682="Fiber AOF","Fiber AOF",
U682="Projet OCM (HUAWEI)","TRAVAUX-HUAWEI",
U682="Projet OCM (NOKIA)","TRAVAUX-NOKIA",
U682="ACCESS-ISSUE","ACCESS-ISSUE",
U682="Projet OCM (ZTE, NOKIA, autres projets)","TRAVAUX OCM",
U682="No root CAuse","No root cause",
U682="ODU HS","PDH",
U682="IP &amp; VLAN","PDH",
U682="Warehouse HUAWEI","SPARE-ISSUE",
U682="SPARE-HS","SPARE-ISSUE",
U682="Power Telco","BSS"
),"")</f>
        <v>No root cause</v>
      </c>
      <c r="T682" s="49" t="str" cm="1">
        <f t="array" ref="T682">IFERROR(_xlfn.IFS(
U682="MPR ISSUE","TX ISSUE",
U682="BSS Hardware Issue","RAN ISSUE",
U682="Sites strategiques, MLL, Pylone, etc.","ENVTECH",
U682="AKTIVCO DEFAUT GE &amp; POWER Cabinet","POWER ISSUE",
U682="AKTIVCO Coupure ENEO &amp; Baisse de tension","POWER ISSUE",
U682="Coupure ENEO &amp; Baisse de tension","POWER ISSUE",
U682="Defaut GE &amp; POWER Cabinet","POWER ISSUE",
U682="Sharing","POWER ISSUE",
U682="Sites strategiques &amp; DataCenter","POWER ISSUE",
U682="Exclu","Exclu",
U682="SAT","TX ISSUE",
U682="SPARE-ISSUE","SPARE-ISSUE",
U682="Fiber CAmtel","TX ISSUE",
U682="Fiber AOF","TX ISSUE",
U682="Projet OCM (HUAWEI)","TRAVAUX-HUAWEI",
U682="Projet OCM (NOKIA)","TRAVAUX -NOKIA",
U682="ACCESS-ISSUE","ACCESS-ISSUE",
U682="Projet OCM (ZTE, NOKIA, autres projets)","TRAVAUX OCM",
U682="No root CAuse","No root cause",
U682="ODU HS","TX ISSUE",
U682="IP &amp; VLAN","TX ISSUE",
U682="Warehouse HUAWEI","SPARE-ISSUE",
U682="SPARE-HS","SPARE-ISSUE",
U682="Power Telco","RAN ISSUE"
),"")</f>
        <v>No root cause</v>
      </c>
      <c r="U682" s="36" t="s">
        <v>5895</v>
      </c>
      <c r="V682" s="49" t="str" cm="1">
        <f t="array" ref="V682">IFERROR(_xlfn.IFS(
U682="MPR ISSUE","ACTIVE",
U682="BSS Hardware Issue","ACTIVE",
U682="Sites strategiques, MLL, Pylone, etc.","PASSIVE",
U682="AKTIVCO DEFAUT GE &amp; POWER Cabinet","PASSIVE",
U682="AKTIVCO Coupure ENEO &amp; Baisse de tension","PASSIVE",
U682="Coupure ENEO &amp; Baisse de tension","PASSIVE",
U682="Defaut GE &amp; POWER Cabinet","PASSIVE",
U682="Sharing","PASSIVE",
U682="Sites strategiques &amp; DataCenter","PASSIVE",
U682="Exclu","Exclu",
U682="SAT","ACTIVE",
U682="SPARE-ISSUE","SPARE-ISSUE",
U682="Fiber CAmtel","ACTIVE",
U682="Fiber AOF","ACTIVE",
U682="Projet OCM (HUAWEI)","PLANNED WORKS",
U682="Projet OCM (NOKIA)","PLANNED WORKS",
U682="ACCESS-ISSUE","ACCESS-ISSUE",
U682="Projet OCM (ZTE, NOKIA, autres projets)","PLANNED WORKS",
U682="No root CAuse","No root cause",
U682="ODU HS","ACTIVE",
U682="IP &amp; VLAN","ACTIVE",
U682="Warehouse HUAWEI","SPARE-ISSUE",
U682="SPARE-HS","SPARE-ISSUE",
U682="Power Telco","ACTIVE"
),"")</f>
        <v>No root cause</v>
      </c>
      <c r="W682" s="49"/>
      <c r="X682" s="49"/>
      <c r="Y682" s="49"/>
      <c r="Z682" s="49"/>
      <c r="AA682" s="49"/>
      <c r="AB682" s="17" t="s">
        <v>5421</v>
      </c>
      <c r="AC682" s="7" t="s">
        <v>5421</v>
      </c>
      <c r="AD682" s="6"/>
      <c r="AE682" s="7"/>
      <c r="AF682" s="3" t="s">
        <v>5421</v>
      </c>
      <c r="AG682" s="17"/>
      <c r="AH682" s="18" t="s">
        <v>5421</v>
      </c>
      <c r="AI682" s="18" t="s">
        <v>5421</v>
      </c>
      <c r="AJ682" s="18" t="s">
        <v>5421</v>
      </c>
      <c r="AK682" s="18" t="s">
        <v>5421</v>
      </c>
      <c r="AL682" s="18" t="s">
        <v>5421</v>
      </c>
      <c r="AM682" s="18" t="s">
        <v>5421</v>
      </c>
      <c r="AN682" s="18" t="s">
        <v>5421</v>
      </c>
      <c r="AO682" s="18" t="s">
        <v>5421</v>
      </c>
      <c r="AP682" s="9" t="s">
        <v>5421</v>
      </c>
      <c r="AQ682" s="14"/>
      <c r="AR682" s="14" t="s">
        <v>5421</v>
      </c>
      <c r="AS682" s="14" t="s">
        <v>5421</v>
      </c>
      <c r="AT682" s="14" t="s">
        <v>5421</v>
      </c>
      <c r="AV682" s="9" t="str">
        <f>_xlfn.XLOOKUP(B682,[3]ALL!$B:$B,[3]ALL!$N:$N,"")</f>
        <v/>
      </c>
    </row>
    <row r="683" spans="1:48" s="9" customFormat="1" hidden="1" x14ac:dyDescent="0.3">
      <c r="A683" s="1" t="s">
        <v>5260</v>
      </c>
      <c r="B683" s="8" t="s">
        <v>5261</v>
      </c>
      <c r="C683" s="3" t="str">
        <f>_xlfn.XLOOKUP(B683,'[1]daily break down'!$D:$D,'[1]daily break down'!$E:$E,"")</f>
        <v>SUD-OUEST</v>
      </c>
      <c r="D683" s="1" t="s">
        <v>11</v>
      </c>
      <c r="E683" s="1" t="s">
        <v>1161</v>
      </c>
      <c r="F683" s="3" t="s">
        <v>13</v>
      </c>
      <c r="G683" s="1" t="s">
        <v>5262</v>
      </c>
      <c r="H683" s="33" t="str">
        <f>_xlfn.XLOOKUP(B683,[2]CALCULATION!$B:$B,[2]CALCULATION!$H:$H,"")</f>
        <v>HUAWEI</v>
      </c>
      <c r="I683" s="71">
        <v>0</v>
      </c>
      <c r="J683" s="71">
        <v>0</v>
      </c>
      <c r="K683" s="71">
        <v>0</v>
      </c>
      <c r="L683" s="71">
        <v>0</v>
      </c>
      <c r="M683" s="71">
        <v>0.19825473057617293</v>
      </c>
      <c r="N683" s="71">
        <v>1.8726832233265703E-3</v>
      </c>
      <c r="O683" s="71">
        <v>2.2008486643666544E-2</v>
      </c>
      <c r="P683" s="50" t="s">
        <v>5365</v>
      </c>
      <c r="Q683" s="50" t="s">
        <v>5911</v>
      </c>
      <c r="R683" s="50"/>
      <c r="S683" s="49" t="str" cm="1">
        <f t="array" ref="S683">IFERROR(_xlfn.IFS(
U683="MPR ISSUE","PDH",
U683="BSS Hardware Issue","BSS",
U683="Sites strategiques, MLL, Pylone, etc.","ENVTECH",
U683="AKTIVCO DEFAUT GE &amp; POWER Cabinet","AKTIVCO",
U683="AKTIVCO Coupure ENEO &amp; Baisse de tension","AKTIVCO GRID ONLY",
U683="Coupure ENEO &amp; Baisse de tension","IHS GRID ONLY",
U683="Defaut GE &amp; POWER Cabinet","IHS",
U683="Sharing","Partners",
U683="Sites strategiques &amp; DataCenter","SST &amp; DC",
U683="Exclu","Exclu",
U683="SAT","SAT",
U683="SPARE-ISSUE","SPARE-ISSUE",
U683="Fiber CAmtel","TRANS_FO_CAMTEL",
U683="Fiber AOF","Fiber AOF",
U683="Projet OCM (HUAWEI)","TRAVAUX-HUAWEI",
U683="Projet OCM (NOKIA)","TRAVAUX-NOKIA",
U683="ACCESS-ISSUE","ACCESS-ISSUE",
U683="Projet OCM (ZTE, NOKIA, autres projets)","TRAVAUX OCM",
U683="No root CAuse","No root cause",
U683="ODU HS","PDH",
U683="IP &amp; VLAN","PDH",
U683="Warehouse HUAWEI","SPARE-ISSUE",
U683="SPARE-HS","SPARE-ISSUE",
U683="Power Telco","BSS"
),"")</f>
        <v>No root cause</v>
      </c>
      <c r="T683" s="49" t="str" cm="1">
        <f t="array" ref="T683">IFERROR(_xlfn.IFS(
U683="MPR ISSUE","TX ISSUE",
U683="BSS Hardware Issue","RAN ISSUE",
U683="Sites strategiques, MLL, Pylone, etc.","ENVTECH",
U683="AKTIVCO DEFAUT GE &amp; POWER Cabinet","POWER ISSUE",
U683="AKTIVCO Coupure ENEO &amp; Baisse de tension","POWER ISSUE",
U683="Coupure ENEO &amp; Baisse de tension","POWER ISSUE",
U683="Defaut GE &amp; POWER Cabinet","POWER ISSUE",
U683="Sharing","POWER ISSUE",
U683="Sites strategiques &amp; DataCenter","POWER ISSUE",
U683="Exclu","Exclu",
U683="SAT","TX ISSUE",
U683="SPARE-ISSUE","SPARE-ISSUE",
U683="Fiber CAmtel","TX ISSUE",
U683="Fiber AOF","TX ISSUE",
U683="Projet OCM (HUAWEI)","TRAVAUX-HUAWEI",
U683="Projet OCM (NOKIA)","TRAVAUX -NOKIA",
U683="ACCESS-ISSUE","ACCESS-ISSUE",
U683="Projet OCM (ZTE, NOKIA, autres projets)","TRAVAUX OCM",
U683="No root CAuse","No root cause",
U683="ODU HS","TX ISSUE",
U683="IP &amp; VLAN","TX ISSUE",
U683="Warehouse HUAWEI","SPARE-ISSUE",
U683="SPARE-HS","SPARE-ISSUE",
U683="Power Telco","RAN ISSUE"
),"")</f>
        <v>No root cause</v>
      </c>
      <c r="U683" s="36" t="s">
        <v>5895</v>
      </c>
      <c r="V683" s="49" t="str" cm="1">
        <f t="array" ref="V683">IFERROR(_xlfn.IFS(
U683="MPR ISSUE","ACTIVE",
U683="BSS Hardware Issue","ACTIVE",
U683="Sites strategiques, MLL, Pylone, etc.","PASSIVE",
U683="AKTIVCO DEFAUT GE &amp; POWER Cabinet","PASSIVE",
U683="AKTIVCO Coupure ENEO &amp; Baisse de tension","PASSIVE",
U683="Coupure ENEO &amp; Baisse de tension","PASSIVE",
U683="Defaut GE &amp; POWER Cabinet","PASSIVE",
U683="Sharing","PASSIVE",
U683="Sites strategiques &amp; DataCenter","PASSIVE",
U683="Exclu","Exclu",
U683="SAT","ACTIVE",
U683="SPARE-ISSUE","SPARE-ISSUE",
U683="Fiber CAmtel","ACTIVE",
U683="Fiber AOF","ACTIVE",
U683="Projet OCM (HUAWEI)","PLANNED WORKS",
U683="Projet OCM (NOKIA)","PLANNED WORKS",
U683="ACCESS-ISSUE","ACCESS-ISSUE",
U683="Projet OCM (ZTE, NOKIA, autres projets)","PLANNED WORKS",
U683="No root CAuse","No root cause",
U683="ODU HS","ACTIVE",
U683="IP &amp; VLAN","ACTIVE",
U683="Warehouse HUAWEI","SPARE-ISSUE",
U683="SPARE-HS","SPARE-ISSUE",
U683="Power Telco","ACTIVE"
),"")</f>
        <v>No root cause</v>
      </c>
      <c r="W683" s="49"/>
      <c r="X683" s="49"/>
      <c r="Y683" s="49"/>
      <c r="Z683" s="49"/>
      <c r="AA683" s="49"/>
      <c r="AB683" s="17" t="s">
        <v>5421</v>
      </c>
      <c r="AC683" s="7" t="s">
        <v>5421</v>
      </c>
      <c r="AD683" s="6"/>
      <c r="AE683" s="7"/>
      <c r="AF683" s="3" t="s">
        <v>5421</v>
      </c>
      <c r="AG683" s="17"/>
      <c r="AH683" s="18" t="s">
        <v>5421</v>
      </c>
      <c r="AI683" s="18" t="s">
        <v>5421</v>
      </c>
      <c r="AJ683" s="18" t="s">
        <v>5421</v>
      </c>
      <c r="AK683" s="18" t="s">
        <v>5421</v>
      </c>
      <c r="AL683" s="18" t="s">
        <v>5421</v>
      </c>
      <c r="AM683" s="18" t="s">
        <v>5421</v>
      </c>
      <c r="AN683" s="18" t="s">
        <v>5421</v>
      </c>
      <c r="AO683" s="18" t="s">
        <v>5421</v>
      </c>
      <c r="AP683" s="9" t="s">
        <v>5421</v>
      </c>
      <c r="AQ683" s="14"/>
      <c r="AR683" s="14" t="s">
        <v>5421</v>
      </c>
      <c r="AS683" s="14" t="s">
        <v>5421</v>
      </c>
      <c r="AT683" s="14" t="s">
        <v>5421</v>
      </c>
      <c r="AV683" s="9" t="str">
        <f>_xlfn.XLOOKUP(B683,[3]ALL!$B:$B,[3]ALL!$N:$N,"")</f>
        <v/>
      </c>
    </row>
    <row r="684" spans="1:48" s="9" customFormat="1" hidden="1" x14ac:dyDescent="0.3">
      <c r="A684" s="1" t="s">
        <v>4272</v>
      </c>
      <c r="B684" s="8" t="s">
        <v>4273</v>
      </c>
      <c r="C684" s="3" t="str">
        <f>_xlfn.XLOOKUP(B684,'[1]daily break down'!$D:$D,'[1]daily break down'!$E:$E,"")</f>
        <v>ADAMAOUA</v>
      </c>
      <c r="D684" s="1" t="s">
        <v>11</v>
      </c>
      <c r="E684" s="1" t="s">
        <v>12</v>
      </c>
      <c r="F684" s="3" t="s">
        <v>90</v>
      </c>
      <c r="G684" s="1" t="s">
        <v>4250</v>
      </c>
      <c r="H684" s="33" t="str">
        <f>_xlfn.XLOOKUP(B684,[2]CALCULATION!$B:$B,[2]CALCULATION!$H:$H,"")</f>
        <v>HUAWEI</v>
      </c>
      <c r="I684" s="71">
        <v>0</v>
      </c>
      <c r="J684" s="71">
        <v>0</v>
      </c>
      <c r="K684" s="71">
        <v>0</v>
      </c>
      <c r="L684" s="71">
        <v>0</v>
      </c>
      <c r="M684" s="71">
        <v>0</v>
      </c>
      <c r="N684" s="71">
        <v>9.6309422913937893E-3</v>
      </c>
      <c r="O684" s="71">
        <v>2.140209398087509E-2</v>
      </c>
      <c r="P684" s="50" t="s">
        <v>5365</v>
      </c>
      <c r="Q684" s="50" t="s">
        <v>5911</v>
      </c>
      <c r="R684" s="50"/>
      <c r="S684" s="49" t="str" cm="1">
        <f t="array" ref="S684">IFERROR(_xlfn.IFS(
U684="MPR ISSUE","PDH",
U684="BSS Hardware Issue","BSS",
U684="Sites strategiques, MLL, Pylone, etc.","ENVTECH",
U684="AKTIVCO DEFAUT GE &amp; POWER Cabinet","AKTIVCO",
U684="AKTIVCO Coupure ENEO &amp; Baisse de tension","AKTIVCO GRID ONLY",
U684="Coupure ENEO &amp; Baisse de tension","IHS GRID ONLY",
U684="Defaut GE &amp; POWER Cabinet","IHS",
U684="Sharing","Partners",
U684="Sites strategiques &amp; DataCenter","SST &amp; DC",
U684="Exclu","Exclu",
U684="SAT","SAT",
U684="SPARE-ISSUE","SPARE-ISSUE",
U684="Fiber CAmtel","TRANS_FO_CAMTEL",
U684="Fiber AOF","Fiber AOF",
U684="Projet OCM (HUAWEI)","TRAVAUX-HUAWEI",
U684="Projet OCM (NOKIA)","TRAVAUX-NOKIA",
U684="ACCESS-ISSUE","ACCESS-ISSUE",
U684="Projet OCM (ZTE, NOKIA, autres projets)","TRAVAUX OCM",
U684="No root CAuse","No root cause",
U684="ODU HS","PDH",
U684="IP &amp; VLAN","PDH",
U684="Warehouse HUAWEI","SPARE-ISSUE",
U684="SPARE-HS","SPARE-ISSUE",
U684="Power Telco","BSS"
),"")</f>
        <v>No root cause</v>
      </c>
      <c r="T684" s="49" t="str" cm="1">
        <f t="array" ref="T684">IFERROR(_xlfn.IFS(
U684="MPR ISSUE","TX ISSUE",
U684="BSS Hardware Issue","RAN ISSUE",
U684="Sites strategiques, MLL, Pylone, etc.","ENVTECH",
U684="AKTIVCO DEFAUT GE &amp; POWER Cabinet","POWER ISSUE",
U684="AKTIVCO Coupure ENEO &amp; Baisse de tension","POWER ISSUE",
U684="Coupure ENEO &amp; Baisse de tension","POWER ISSUE",
U684="Defaut GE &amp; POWER Cabinet","POWER ISSUE",
U684="Sharing","POWER ISSUE",
U684="Sites strategiques &amp; DataCenter","POWER ISSUE",
U684="Exclu","Exclu",
U684="SAT","TX ISSUE",
U684="SPARE-ISSUE","SPARE-ISSUE",
U684="Fiber CAmtel","TX ISSUE",
U684="Fiber AOF","TX ISSUE",
U684="Projet OCM (HUAWEI)","TRAVAUX-HUAWEI",
U684="Projet OCM (NOKIA)","TRAVAUX -NOKIA",
U684="ACCESS-ISSUE","ACCESS-ISSUE",
U684="Projet OCM (ZTE, NOKIA, autres projets)","TRAVAUX OCM",
U684="No root CAuse","No root cause",
U684="ODU HS","TX ISSUE",
U684="IP &amp; VLAN","TX ISSUE",
U684="Warehouse HUAWEI","SPARE-ISSUE",
U684="SPARE-HS","SPARE-ISSUE",
U684="Power Telco","RAN ISSUE"
),"")</f>
        <v>No root cause</v>
      </c>
      <c r="U684" s="36" t="s">
        <v>5895</v>
      </c>
      <c r="V684" s="49" t="str" cm="1">
        <f t="array" ref="V684">IFERROR(_xlfn.IFS(
U684="MPR ISSUE","ACTIVE",
U684="BSS Hardware Issue","ACTIVE",
U684="Sites strategiques, MLL, Pylone, etc.","PASSIVE",
U684="AKTIVCO DEFAUT GE &amp; POWER Cabinet","PASSIVE",
U684="AKTIVCO Coupure ENEO &amp; Baisse de tension","PASSIVE",
U684="Coupure ENEO &amp; Baisse de tension","PASSIVE",
U684="Defaut GE &amp; POWER Cabinet","PASSIVE",
U684="Sharing","PASSIVE",
U684="Sites strategiques &amp; DataCenter","PASSIVE",
U684="Exclu","Exclu",
U684="SAT","ACTIVE",
U684="SPARE-ISSUE","SPARE-ISSUE",
U684="Fiber CAmtel","ACTIVE",
U684="Fiber AOF","ACTIVE",
U684="Projet OCM (HUAWEI)","PLANNED WORKS",
U684="Projet OCM (NOKIA)","PLANNED WORKS",
U684="ACCESS-ISSUE","ACCESS-ISSUE",
U684="Projet OCM (ZTE, NOKIA, autres projets)","PLANNED WORKS",
U684="No root CAuse","No root cause",
U684="ODU HS","ACTIVE",
U684="IP &amp; VLAN","ACTIVE",
U684="Warehouse HUAWEI","SPARE-ISSUE",
U684="SPARE-HS","SPARE-ISSUE",
U684="Power Telco","ACTIVE"
),"")</f>
        <v>No root cause</v>
      </c>
      <c r="W684" s="49"/>
      <c r="X684" s="49"/>
      <c r="Y684" s="49"/>
      <c r="Z684" s="49"/>
      <c r="AA684" s="49"/>
      <c r="AB684" s="17" t="s">
        <v>5421</v>
      </c>
      <c r="AC684" s="7" t="s">
        <v>5421</v>
      </c>
      <c r="AD684" s="6"/>
      <c r="AE684" s="7"/>
      <c r="AF684" s="3" t="s">
        <v>5421</v>
      </c>
      <c r="AG684" s="17"/>
      <c r="AH684" s="18" t="s">
        <v>5421</v>
      </c>
      <c r="AI684" s="18" t="s">
        <v>5421</v>
      </c>
      <c r="AJ684" s="18" t="s">
        <v>5421</v>
      </c>
      <c r="AK684" s="18" t="s">
        <v>5421</v>
      </c>
      <c r="AL684" s="18" t="s">
        <v>5421</v>
      </c>
      <c r="AM684" s="18" t="s">
        <v>5421</v>
      </c>
      <c r="AN684" s="18" t="s">
        <v>5421</v>
      </c>
      <c r="AO684" s="18" t="s">
        <v>5421</v>
      </c>
      <c r="AP684" s="9" t="s">
        <v>5421</v>
      </c>
      <c r="AQ684" s="14"/>
      <c r="AR684" s="14" t="s">
        <v>5421</v>
      </c>
      <c r="AS684" s="14" t="s">
        <v>5421</v>
      </c>
      <c r="AT684" s="14" t="s">
        <v>5421</v>
      </c>
      <c r="AV684" s="9" t="str">
        <f>_xlfn.XLOOKUP(B684,[3]ALL!$B:$B,[3]ALL!$N:$N,"")</f>
        <v/>
      </c>
    </row>
    <row r="685" spans="1:48" s="9" customFormat="1" hidden="1" x14ac:dyDescent="0.3">
      <c r="A685" s="1" t="s">
        <v>914</v>
      </c>
      <c r="B685" s="8" t="s">
        <v>915</v>
      </c>
      <c r="C685" s="3" t="str">
        <f>_xlfn.XLOOKUP(B685,'[1]daily break down'!$D:$D,'[1]daily break down'!$E:$E,"")</f>
        <v>LITTORAL</v>
      </c>
      <c r="D685" s="1" t="s">
        <v>11</v>
      </c>
      <c r="E685" s="1" t="s">
        <v>5373</v>
      </c>
      <c r="F685" s="3" t="s">
        <v>31</v>
      </c>
      <c r="G685" s="1" t="s">
        <v>916</v>
      </c>
      <c r="H685" s="34" t="str">
        <f>_xlfn.XLOOKUP(B685,[2]CALCULATION!$B:$B,[2]CALCULATION!$H:$H,"")</f>
        <v>NOKIA</v>
      </c>
      <c r="I685" s="71">
        <v>2.063518561322715E-2</v>
      </c>
      <c r="J685" s="71">
        <v>3.777469587624447E-2</v>
      </c>
      <c r="K685" s="71">
        <v>0.10797356413351493</v>
      </c>
      <c r="L685" s="71">
        <v>1.0165994640915717E-2</v>
      </c>
      <c r="M685" s="71">
        <v>0</v>
      </c>
      <c r="N685" s="71">
        <v>1.319795795487304E-2</v>
      </c>
      <c r="O685" s="71">
        <v>2.0867041631353223E-2</v>
      </c>
      <c r="P685" s="50" t="s">
        <v>5365</v>
      </c>
      <c r="Q685" s="50" t="s">
        <v>5911</v>
      </c>
      <c r="R685" s="50"/>
      <c r="S685" s="49" t="str" cm="1">
        <f t="array" ref="S685">IFERROR(_xlfn.IFS(
U685="MPR ISSUE","PDH",
U685="BSS Hardware Issue","BSS",
U685="Sites strategiques, MLL, Pylone, etc.","ENVTECH",
U685="AKTIVCO DEFAUT GE &amp; POWER Cabinet","AKTIVCO",
U685="AKTIVCO Coupure ENEO &amp; Baisse de tension","AKTIVCO GRID ONLY",
U685="Coupure ENEO &amp; Baisse de tension","IHS GRID ONLY",
U685="Defaut GE &amp; POWER Cabinet","IHS",
U685="Sharing","Partners",
U685="Sites strategiques &amp; DataCenter","SST &amp; DC",
U685="Exclu","Exclu",
U685="SAT","SAT",
U685="SPARE-ISSUE","SPARE-ISSUE",
U685="Fiber CAmtel","TRANS_FO_CAMTEL",
U685="Fiber AOF","Fiber AOF",
U685="Projet OCM (HUAWEI)","TRAVAUX-HUAWEI",
U685="Projet OCM (NOKIA)","TRAVAUX-NOKIA",
U685="ACCESS-ISSUE","ACCESS-ISSUE",
U685="Projet OCM (ZTE, NOKIA, autres projets)","TRAVAUX OCM",
U685="No root CAuse","No root cause",
U685="ODU HS","PDH",
U685="IP &amp; VLAN","PDH",
U685="Warehouse HUAWEI","SPARE-ISSUE",
U685="SPARE-HS","SPARE-ISSUE",
U685="Power Telco","BSS"
),"")</f>
        <v>No root cause</v>
      </c>
      <c r="T685" s="49" t="str" cm="1">
        <f t="array" ref="T685">IFERROR(_xlfn.IFS(
U685="MPR ISSUE","TX ISSUE",
U685="BSS Hardware Issue","RAN ISSUE",
U685="Sites strategiques, MLL, Pylone, etc.","ENVTECH",
U685="AKTIVCO DEFAUT GE &amp; POWER Cabinet","POWER ISSUE",
U685="AKTIVCO Coupure ENEO &amp; Baisse de tension","POWER ISSUE",
U685="Coupure ENEO &amp; Baisse de tension","POWER ISSUE",
U685="Defaut GE &amp; POWER Cabinet","POWER ISSUE",
U685="Sharing","POWER ISSUE",
U685="Sites strategiques &amp; DataCenter","POWER ISSUE",
U685="Exclu","Exclu",
U685="SAT","TX ISSUE",
U685="SPARE-ISSUE","SPARE-ISSUE",
U685="Fiber CAmtel","TX ISSUE",
U685="Fiber AOF","TX ISSUE",
U685="Projet OCM (HUAWEI)","TRAVAUX-HUAWEI",
U685="Projet OCM (NOKIA)","TRAVAUX -NOKIA",
U685="ACCESS-ISSUE","ACCESS-ISSUE",
U685="Projet OCM (ZTE, NOKIA, autres projets)","TRAVAUX OCM",
U685="No root CAuse","No root cause",
U685="ODU HS","TX ISSUE",
U685="IP &amp; VLAN","TX ISSUE",
U685="Warehouse HUAWEI","SPARE-ISSUE",
U685="SPARE-HS","SPARE-ISSUE",
U685="Power Telco","RAN ISSUE"
),"")</f>
        <v>No root cause</v>
      </c>
      <c r="U685" s="36" t="s">
        <v>5895</v>
      </c>
      <c r="V685" s="49" t="str" cm="1">
        <f t="array" ref="V685">IFERROR(_xlfn.IFS(
U685="MPR ISSUE","ACTIVE",
U685="BSS Hardware Issue","ACTIVE",
U685="Sites strategiques, MLL, Pylone, etc.","PASSIVE",
U685="AKTIVCO DEFAUT GE &amp; POWER Cabinet","PASSIVE",
U685="AKTIVCO Coupure ENEO &amp; Baisse de tension","PASSIVE",
U685="Coupure ENEO &amp; Baisse de tension","PASSIVE",
U685="Defaut GE &amp; POWER Cabinet","PASSIVE",
U685="Sharing","PASSIVE",
U685="Sites strategiques &amp; DataCenter","PASSIVE",
U685="Exclu","Exclu",
U685="SAT","ACTIVE",
U685="SPARE-ISSUE","SPARE-ISSUE",
U685="Fiber CAmtel","ACTIVE",
U685="Fiber AOF","ACTIVE",
U685="Projet OCM (HUAWEI)","PLANNED WORKS",
U685="Projet OCM (NOKIA)","PLANNED WORKS",
U685="ACCESS-ISSUE","ACCESS-ISSUE",
U685="Projet OCM (ZTE, NOKIA, autres projets)","PLANNED WORKS",
U685="No root CAuse","No root cause",
U685="ODU HS","ACTIVE",
U685="IP &amp; VLAN","ACTIVE",
U685="Warehouse HUAWEI","SPARE-ISSUE",
U685="SPARE-HS","SPARE-ISSUE",
U685="Power Telco","ACTIVE"
),"")</f>
        <v>No root cause</v>
      </c>
      <c r="W685" s="49"/>
      <c r="X685" s="49"/>
      <c r="Y685" s="49"/>
      <c r="Z685" s="49"/>
      <c r="AA685" s="49"/>
      <c r="AB685" s="17" t="s">
        <v>5421</v>
      </c>
      <c r="AC685" s="7" t="s">
        <v>5421</v>
      </c>
      <c r="AD685" s="6"/>
      <c r="AE685" s="7"/>
      <c r="AF685" s="3" t="s">
        <v>5421</v>
      </c>
      <c r="AG685" s="17"/>
      <c r="AH685" s="18" t="s">
        <v>5421</v>
      </c>
      <c r="AI685" s="18" t="s">
        <v>5421</v>
      </c>
      <c r="AJ685" s="18" t="s">
        <v>5421</v>
      </c>
      <c r="AK685" s="18" t="s">
        <v>5421</v>
      </c>
      <c r="AL685" s="18" t="s">
        <v>5421</v>
      </c>
      <c r="AM685" s="18" t="s">
        <v>5421</v>
      </c>
      <c r="AN685" s="18" t="s">
        <v>5421</v>
      </c>
      <c r="AO685" s="18" t="s">
        <v>5421</v>
      </c>
      <c r="AP685" s="9" t="s">
        <v>5421</v>
      </c>
      <c r="AQ685" s="14"/>
      <c r="AR685" s="14" t="s">
        <v>5421</v>
      </c>
      <c r="AS685" s="14" t="s">
        <v>5421</v>
      </c>
      <c r="AT685" s="14" t="s">
        <v>5421</v>
      </c>
      <c r="AV685" s="9" t="str">
        <f>_xlfn.XLOOKUP(B685,[3]ALL!$B:$B,[3]ALL!$N:$N,"")</f>
        <v/>
      </c>
    </row>
    <row r="686" spans="1:48" s="9" customFormat="1" hidden="1" x14ac:dyDescent="0.3">
      <c r="A686" s="1" t="s">
        <v>2413</v>
      </c>
      <c r="B686" s="8" t="s">
        <v>2414</v>
      </c>
      <c r="C686" s="3" t="str">
        <f>_xlfn.XLOOKUP(B686,'[1]daily break down'!$D:$D,'[1]daily break down'!$E:$E,"")</f>
        <v>NORD-OUEST</v>
      </c>
      <c r="D686" s="1" t="s">
        <v>11</v>
      </c>
      <c r="E686" s="1" t="s">
        <v>12</v>
      </c>
      <c r="F686" s="3" t="s">
        <v>51</v>
      </c>
      <c r="G686" s="1" t="s">
        <v>2048</v>
      </c>
      <c r="H686" s="34" t="str">
        <f>_xlfn.XLOOKUP(B686,[2]CALCULATION!$B:$B,[2]CALCULATION!$H:$H,"")</f>
        <v>NOKIA</v>
      </c>
      <c r="I686" s="71">
        <v>0</v>
      </c>
      <c r="J686" s="71">
        <v>5.1151004614291506E-2</v>
      </c>
      <c r="K686" s="71">
        <v>2.4755088704545441E-2</v>
      </c>
      <c r="L686" s="71">
        <v>0</v>
      </c>
      <c r="M686" s="71">
        <v>9.1244260671797223E-2</v>
      </c>
      <c r="N686" s="71">
        <v>0</v>
      </c>
      <c r="O686" s="71">
        <v>2.0867041631353219E-2</v>
      </c>
      <c r="P686" s="50" t="s">
        <v>5910</v>
      </c>
      <c r="Q686" s="50" t="s">
        <v>5911</v>
      </c>
      <c r="R686" s="50"/>
      <c r="S686" s="49" t="str" cm="1">
        <f t="array" ref="S686">IFERROR(_xlfn.IFS(
U686="MPR ISSUE","PDH",
U686="BSS Hardware Issue","BSS",
U686="Sites strategiques, MLL, Pylone, etc.","ENVTECH",
U686="AKTIVCO DEFAUT GE &amp; POWER Cabinet","AKTIVCO",
U686="AKTIVCO Coupure ENEO &amp; Baisse de tension","AKTIVCO GRID ONLY",
U686="Coupure ENEO &amp; Baisse de tension","IHS GRID ONLY",
U686="Defaut GE &amp; POWER Cabinet","IHS",
U686="Sharing","Partners",
U686="Sites strategiques &amp; DataCenter","SST &amp; DC",
U686="Exclu","Exclu",
U686="SAT","SAT",
U686="SPARE-ISSUE","SPARE-ISSUE",
U686="Fiber CAmtel","TRANS_FO_CAMTEL",
U686="Fiber AOF","Fiber AOF",
U686="Projet OCM (HUAWEI)","TRAVAUX-HUAWEI",
U686="Projet OCM (NOKIA)","TRAVAUX-NOKIA",
U686="ACCESS-ISSUE","ACCESS-ISSUE",
U686="Projet OCM (ZTE, NOKIA, autres projets)","TRAVAUX OCM",
U686="No root CAuse","No root cause",
U686="ODU HS","PDH",
U686="IP &amp; VLAN","PDH",
U686="Warehouse HUAWEI","SPARE-ISSUE",
U686="SPARE-HS","SPARE-ISSUE",
U686="Power Telco","BSS"
),"")</f>
        <v>No root cause</v>
      </c>
      <c r="T686" s="49" t="str" cm="1">
        <f t="array" ref="T686">IFERROR(_xlfn.IFS(
U686="MPR ISSUE","TX ISSUE",
U686="BSS Hardware Issue","RAN ISSUE",
U686="Sites strategiques, MLL, Pylone, etc.","ENVTECH",
U686="AKTIVCO DEFAUT GE &amp; POWER Cabinet","POWER ISSUE",
U686="AKTIVCO Coupure ENEO &amp; Baisse de tension","POWER ISSUE",
U686="Coupure ENEO &amp; Baisse de tension","POWER ISSUE",
U686="Defaut GE &amp; POWER Cabinet","POWER ISSUE",
U686="Sharing","POWER ISSUE",
U686="Sites strategiques &amp; DataCenter","POWER ISSUE",
U686="Exclu","Exclu",
U686="SAT","TX ISSUE",
U686="SPARE-ISSUE","SPARE-ISSUE",
U686="Fiber CAmtel","TX ISSUE",
U686="Fiber AOF","TX ISSUE",
U686="Projet OCM (HUAWEI)","TRAVAUX-HUAWEI",
U686="Projet OCM (NOKIA)","TRAVAUX -NOKIA",
U686="ACCESS-ISSUE","ACCESS-ISSUE",
U686="Projet OCM (ZTE, NOKIA, autres projets)","TRAVAUX OCM",
U686="No root CAuse","No root cause",
U686="ODU HS","TX ISSUE",
U686="IP &amp; VLAN","TX ISSUE",
U686="Warehouse HUAWEI","SPARE-ISSUE",
U686="SPARE-HS","SPARE-ISSUE",
U686="Power Telco","RAN ISSUE"
),"")</f>
        <v>No root cause</v>
      </c>
      <c r="U686" s="36" t="s">
        <v>5895</v>
      </c>
      <c r="V686" s="49" t="str" cm="1">
        <f t="array" ref="V686">IFERROR(_xlfn.IFS(
U686="MPR ISSUE","ACTIVE",
U686="BSS Hardware Issue","ACTIVE",
U686="Sites strategiques, MLL, Pylone, etc.","PASSIVE",
U686="AKTIVCO DEFAUT GE &amp; POWER Cabinet","PASSIVE",
U686="AKTIVCO Coupure ENEO &amp; Baisse de tension","PASSIVE",
U686="Coupure ENEO &amp; Baisse de tension","PASSIVE",
U686="Defaut GE &amp; POWER Cabinet","PASSIVE",
U686="Sharing","PASSIVE",
U686="Sites strategiques &amp; DataCenter","PASSIVE",
U686="Exclu","Exclu",
U686="SAT","ACTIVE",
U686="SPARE-ISSUE","SPARE-ISSUE",
U686="Fiber CAmtel","ACTIVE",
U686="Fiber AOF","ACTIVE",
U686="Projet OCM (HUAWEI)","PLANNED WORKS",
U686="Projet OCM (NOKIA)","PLANNED WORKS",
U686="ACCESS-ISSUE","ACCESS-ISSUE",
U686="Projet OCM (ZTE, NOKIA, autres projets)","PLANNED WORKS",
U686="No root CAuse","No root cause",
U686="ODU HS","ACTIVE",
U686="IP &amp; VLAN","ACTIVE",
U686="Warehouse HUAWEI","SPARE-ISSUE",
U686="SPARE-HS","SPARE-ISSUE",
U686="Power Telco","ACTIVE"
),"")</f>
        <v>No root cause</v>
      </c>
      <c r="W686" s="49"/>
      <c r="X686" s="49"/>
      <c r="Y686" s="49"/>
      <c r="Z686" s="49"/>
      <c r="AA686" s="49"/>
      <c r="AB686" s="17" t="s">
        <v>5421</v>
      </c>
      <c r="AC686" s="7" t="s">
        <v>5421</v>
      </c>
      <c r="AD686" s="6"/>
      <c r="AE686" s="7"/>
      <c r="AF686" s="3" t="s">
        <v>5421</v>
      </c>
      <c r="AG686" s="17"/>
      <c r="AH686" s="18" t="s">
        <v>5421</v>
      </c>
      <c r="AI686" s="18" t="s">
        <v>5421</v>
      </c>
      <c r="AJ686" s="18" t="s">
        <v>5421</v>
      </c>
      <c r="AK686" s="18" t="s">
        <v>5421</v>
      </c>
      <c r="AL686" s="18" t="s">
        <v>5421</v>
      </c>
      <c r="AM686" s="18" t="s">
        <v>5421</v>
      </c>
      <c r="AN686" s="18" t="s">
        <v>5421</v>
      </c>
      <c r="AO686" s="18" t="s">
        <v>5421</v>
      </c>
      <c r="AP686" s="9" t="s">
        <v>5421</v>
      </c>
      <c r="AQ686" s="14"/>
      <c r="AR686" s="14" t="s">
        <v>5421</v>
      </c>
      <c r="AS686" s="14" t="s">
        <v>5421</v>
      </c>
      <c r="AT686" s="14" t="s">
        <v>5421</v>
      </c>
      <c r="AV686" s="9" t="str">
        <f>_xlfn.XLOOKUP(B686,[3]ALL!$B:$B,[3]ALL!$N:$N,"")</f>
        <v/>
      </c>
    </row>
    <row r="687" spans="1:48" s="9" customFormat="1" hidden="1" x14ac:dyDescent="0.3">
      <c r="A687" s="1" t="s">
        <v>2988</v>
      </c>
      <c r="B687" s="8" t="s">
        <v>2989</v>
      </c>
      <c r="C687" s="3" t="str">
        <f>_xlfn.XLOOKUP(B687,'[1]daily break down'!$D:$D,'[1]daily break down'!$E:$E,"")</f>
        <v>ADAMAOUA</v>
      </c>
      <c r="D687" s="1" t="s">
        <v>21</v>
      </c>
      <c r="E687" s="1" t="s">
        <v>122</v>
      </c>
      <c r="F687" s="3" t="s">
        <v>90</v>
      </c>
      <c r="G687" s="1" t="s">
        <v>2990</v>
      </c>
      <c r="H687" s="33" t="str">
        <f>_xlfn.XLOOKUP(B687,[2]CALCULATION!$B:$B,[2]CALCULATION!$H:$H,"")</f>
        <v>Huawei</v>
      </c>
      <c r="I687" s="71">
        <v>0.21760579055054743</v>
      </c>
      <c r="J687" s="71">
        <v>4.280418796175018E-2</v>
      </c>
      <c r="K687" s="71">
        <v>0.22771827995651098</v>
      </c>
      <c r="L687" s="71">
        <v>1.0701046990437544E-3</v>
      </c>
      <c r="M687" s="71">
        <v>1.1753316611163904E-2</v>
      </c>
      <c r="N687" s="71">
        <v>0.24778274306358128</v>
      </c>
      <c r="O687" s="71">
        <v>1.7995594022252471E-2</v>
      </c>
      <c r="P687" s="50" t="s">
        <v>5366</v>
      </c>
      <c r="Q687" s="50" t="s">
        <v>5911</v>
      </c>
      <c r="R687" s="50"/>
      <c r="S687" s="49" t="str" cm="1">
        <f t="array" ref="S687">IFERROR(_xlfn.IFS(
U687="MPR ISSUE","PDH",
U687="BSS Hardware Issue","BSS",
U687="Sites strategiques, MLL, Pylone, etc.","ENVTECH",
U687="AKTIVCO DEFAUT GE &amp; POWER Cabinet","AKTIVCO",
U687="AKTIVCO Coupure ENEO &amp; Baisse de tension","AKTIVCO GRID ONLY",
U687="Coupure ENEO &amp; Baisse de tension","IHS GRID ONLY",
U687="Defaut GE &amp; POWER Cabinet","IHS",
U687="Sharing","Partners",
U687="Sites strategiques &amp; DataCenter","SST &amp; DC",
U687="Exclu","Exclu",
U687="SAT","SAT",
U687="SPARE-ISSUE","SPARE-ISSUE",
U687="Fiber CAmtel","TRANS_FO_CAMTEL",
U687="Fiber AOF","Fiber AOF",
U687="Projet OCM (HUAWEI)","TRAVAUX-HUAWEI",
U687="Projet OCM (NOKIA)","TRAVAUX-NOKIA",
U687="ACCESS-ISSUE","ACCESS-ISSUE",
U687="Projet OCM (ZTE, NOKIA, autres projets)","TRAVAUX OCM",
U687="No root CAuse","No root cause",
U687="ODU HS","PDH",
U687="IP &amp; VLAN","PDH",
U687="Warehouse HUAWEI","SPARE-ISSUE",
U687="SPARE-HS","SPARE-ISSUE",
U687="Power Telco","BSS"
),"")</f>
        <v>Exclu</v>
      </c>
      <c r="T687" s="49" t="str" cm="1">
        <f t="array" ref="T687">IFERROR(_xlfn.IFS(
U687="MPR ISSUE","TX ISSUE",
U687="BSS Hardware Issue","RAN ISSUE",
U687="Sites strategiques, MLL, Pylone, etc.","ENVTECH",
U687="AKTIVCO DEFAUT GE &amp; POWER Cabinet","POWER ISSUE",
U687="AKTIVCO Coupure ENEO &amp; Baisse de tension","POWER ISSUE",
U687="Coupure ENEO &amp; Baisse de tension","POWER ISSUE",
U687="Defaut GE &amp; POWER Cabinet","POWER ISSUE",
U687="Sharing","POWER ISSUE",
U687="Sites strategiques &amp; DataCenter","POWER ISSUE",
U687="Exclu","Exclu",
U687="SAT","TX ISSUE",
U687="SPARE-ISSUE","SPARE-ISSUE",
U687="Fiber CAmtel","TX ISSUE",
U687="Fiber AOF","TX ISSUE",
U687="Projet OCM (HUAWEI)","TRAVAUX-HUAWEI",
U687="Projet OCM (NOKIA)","TRAVAUX -NOKIA",
U687="ACCESS-ISSUE","ACCESS-ISSUE",
U687="Projet OCM (ZTE, NOKIA, autres projets)","TRAVAUX OCM",
U687="No root CAuse","No root cause",
U687="ODU HS","TX ISSUE",
U687="IP &amp; VLAN","TX ISSUE",
U687="Warehouse HUAWEI","SPARE-ISSUE",
U687="SPARE-HS","SPARE-ISSUE",
U687="Power Telco","RAN ISSUE"
),"")</f>
        <v>Exclu</v>
      </c>
      <c r="U687" s="36" t="s">
        <v>5366</v>
      </c>
      <c r="V687" s="49" t="str" cm="1">
        <f t="array" ref="V687">IFERROR(_xlfn.IFS(
U687="MPR ISSUE","ACTIVE",
U687="BSS Hardware Issue","ACTIVE",
U687="Sites strategiques, MLL, Pylone, etc.","PASSIVE",
U687="AKTIVCO DEFAUT GE &amp; POWER Cabinet","PASSIVE",
U687="AKTIVCO Coupure ENEO &amp; Baisse de tension","PASSIVE",
U687="Coupure ENEO &amp; Baisse de tension","PASSIVE",
U687="Defaut GE &amp; POWER Cabinet","PASSIVE",
U687="Sharing","PASSIVE",
U687="Sites strategiques &amp; DataCenter","PASSIVE",
U687="Exclu","Exclu",
U687="SAT","ACTIVE",
U687="SPARE-ISSUE","SPARE-ISSUE",
U687="Fiber CAmtel","ACTIVE",
U687="Fiber AOF","ACTIVE",
U687="Projet OCM (HUAWEI)","PLANNED WORKS",
U687="Projet OCM (NOKIA)","PLANNED WORKS",
U687="ACCESS-ISSUE","ACCESS-ISSUE",
U687="Projet OCM (ZTE, NOKIA, autres projets)","PLANNED WORKS",
U687="No root CAuse","No root cause",
U687="ODU HS","ACTIVE",
U687="IP &amp; VLAN","ACTIVE",
U687="Warehouse HUAWEI","SPARE-ISSUE",
U687="SPARE-HS","SPARE-ISSUE",
U687="Power Telco","ACTIVE"
),"")</f>
        <v>Exclu</v>
      </c>
      <c r="W687" s="49"/>
      <c r="X687" s="49"/>
      <c r="Y687" s="49"/>
      <c r="Z687" s="49"/>
      <c r="AA687" s="49"/>
      <c r="AB687" s="17" t="s">
        <v>5421</v>
      </c>
      <c r="AC687" s="7" t="s">
        <v>5421</v>
      </c>
      <c r="AD687" s="6"/>
      <c r="AE687" s="7"/>
      <c r="AF687" s="3" t="s">
        <v>5421</v>
      </c>
      <c r="AG687" s="17"/>
      <c r="AH687" s="18" t="s">
        <v>5421</v>
      </c>
      <c r="AI687" s="18" t="s">
        <v>5421</v>
      </c>
      <c r="AJ687" s="18" t="s">
        <v>5421</v>
      </c>
      <c r="AK687" s="18" t="s">
        <v>5421</v>
      </c>
      <c r="AL687" s="18" t="s">
        <v>5421</v>
      </c>
      <c r="AM687" s="18" t="s">
        <v>5421</v>
      </c>
      <c r="AN687" s="18" t="s">
        <v>5421</v>
      </c>
      <c r="AO687" s="18" t="s">
        <v>5421</v>
      </c>
      <c r="AP687" s="9" t="s">
        <v>5421</v>
      </c>
      <c r="AQ687" s="14"/>
      <c r="AR687" s="14" t="s">
        <v>5421</v>
      </c>
      <c r="AS687" s="14" t="s">
        <v>5421</v>
      </c>
      <c r="AT687" s="14" t="s">
        <v>5421</v>
      </c>
      <c r="AV687" s="9" t="str">
        <f>_xlfn.XLOOKUP(B687,[3]ALL!$B:$B,[3]ALL!$N:$N,"")</f>
        <v/>
      </c>
    </row>
    <row r="688" spans="1:48" s="9" customFormat="1" hidden="1" x14ac:dyDescent="0.3">
      <c r="A688" s="1" t="s">
        <v>1149</v>
      </c>
      <c r="B688" s="8" t="s">
        <v>1150</v>
      </c>
      <c r="C688" s="3" t="str">
        <f>_xlfn.XLOOKUP(B688,'[1]daily break down'!$D:$D,'[1]daily break down'!$E:$E,"")</f>
        <v>EXTREME-NORD</v>
      </c>
      <c r="D688" s="1" t="s">
        <v>11</v>
      </c>
      <c r="E688" s="1" t="s">
        <v>12</v>
      </c>
      <c r="F688" s="3" t="s">
        <v>55</v>
      </c>
      <c r="G688" s="1" t="s">
        <v>1151</v>
      </c>
      <c r="H688" s="34" t="str">
        <f>_xlfn.XLOOKUP(B688,[2]CALCULATION!$B:$B,[2]CALCULATION!$H:$H,"")</f>
        <v>NOKIA</v>
      </c>
      <c r="I688" s="71">
        <v>0.38070758176313324</v>
      </c>
      <c r="J688" s="71">
        <v>0</v>
      </c>
      <c r="K688" s="71">
        <v>0</v>
      </c>
      <c r="L688" s="71">
        <v>7.5266869000792189E-3</v>
      </c>
      <c r="M688" s="71">
        <v>0.39203285649467939</v>
      </c>
      <c r="N688" s="71">
        <v>0.488502795113474</v>
      </c>
      <c r="O688" s="71">
        <v>1.7549717064317495E-2</v>
      </c>
      <c r="P688" s="50" t="s">
        <v>5910</v>
      </c>
      <c r="Q688" s="50" t="s">
        <v>5911</v>
      </c>
      <c r="R688" s="50"/>
      <c r="S688" s="49" t="str" cm="1">
        <f t="array" ref="S688">IFERROR(_xlfn.IFS(
U688="MPR ISSUE","PDH",
U688="BSS Hardware Issue","BSS",
U688="Sites strategiques, MLL, Pylone, etc.","ENVTECH",
U688="AKTIVCO DEFAUT GE &amp; POWER Cabinet","AKTIVCO",
U688="AKTIVCO Coupure ENEO &amp; Baisse de tension","AKTIVCO GRID ONLY",
U688="Coupure ENEO &amp; Baisse de tension","IHS GRID ONLY",
U688="Defaut GE &amp; POWER Cabinet","IHS",
U688="Sharing","Partners",
U688="Sites strategiques &amp; DataCenter","SST &amp; DC",
U688="Exclu","Exclu",
U688="SAT","SAT",
U688="SPARE-ISSUE","SPARE-ISSUE",
U688="Fiber CAmtel","TRANS_FO_CAMTEL",
U688="Fiber AOF","Fiber AOF",
U688="Projet OCM (HUAWEI)","TRAVAUX-HUAWEI",
U688="Projet OCM (NOKIA)","TRAVAUX-NOKIA",
U688="ACCESS-ISSUE","ACCESS-ISSUE",
U688="Projet OCM (ZTE, NOKIA, autres projets)","TRAVAUX OCM",
U688="No root CAuse","No root cause",
U688="ODU HS","PDH",
U688="IP &amp; VLAN","PDH",
U688="Warehouse HUAWEI","SPARE-ISSUE",
U688="SPARE-HS","SPARE-ISSUE",
U688="Power Telco","BSS"
),"")</f>
        <v>No root cause</v>
      </c>
      <c r="T688" s="49" t="str" cm="1">
        <f t="array" ref="T688">IFERROR(_xlfn.IFS(
U688="MPR ISSUE","TX ISSUE",
U688="BSS Hardware Issue","RAN ISSUE",
U688="Sites strategiques, MLL, Pylone, etc.","ENVTECH",
U688="AKTIVCO DEFAUT GE &amp; POWER Cabinet","POWER ISSUE",
U688="AKTIVCO Coupure ENEO &amp; Baisse de tension","POWER ISSUE",
U688="Coupure ENEO &amp; Baisse de tension","POWER ISSUE",
U688="Defaut GE &amp; POWER Cabinet","POWER ISSUE",
U688="Sharing","POWER ISSUE",
U688="Sites strategiques &amp; DataCenter","POWER ISSUE",
U688="Exclu","Exclu",
U688="SAT","TX ISSUE",
U688="SPARE-ISSUE","SPARE-ISSUE",
U688="Fiber CAmtel","TX ISSUE",
U688="Fiber AOF","TX ISSUE",
U688="Projet OCM (HUAWEI)","TRAVAUX-HUAWEI",
U688="Projet OCM (NOKIA)","TRAVAUX -NOKIA",
U688="ACCESS-ISSUE","ACCESS-ISSUE",
U688="Projet OCM (ZTE, NOKIA, autres projets)","TRAVAUX OCM",
U688="No root CAuse","No root cause",
U688="ODU HS","TX ISSUE",
U688="IP &amp; VLAN","TX ISSUE",
U688="Warehouse HUAWEI","SPARE-ISSUE",
U688="SPARE-HS","SPARE-ISSUE",
U688="Power Telco","RAN ISSUE"
),"")</f>
        <v>No root cause</v>
      </c>
      <c r="U688" s="36" t="s">
        <v>5895</v>
      </c>
      <c r="V688" s="49" t="str" cm="1">
        <f t="array" ref="V688">IFERROR(_xlfn.IFS(
U688="MPR ISSUE","ACTIVE",
U688="BSS Hardware Issue","ACTIVE",
U688="Sites strategiques, MLL, Pylone, etc.","PASSIVE",
U688="AKTIVCO DEFAUT GE &amp; POWER Cabinet","PASSIVE",
U688="AKTIVCO Coupure ENEO &amp; Baisse de tension","PASSIVE",
U688="Coupure ENEO &amp; Baisse de tension","PASSIVE",
U688="Defaut GE &amp; POWER Cabinet","PASSIVE",
U688="Sharing","PASSIVE",
U688="Sites strategiques &amp; DataCenter","PASSIVE",
U688="Exclu","Exclu",
U688="SAT","ACTIVE",
U688="SPARE-ISSUE","SPARE-ISSUE",
U688="Fiber CAmtel","ACTIVE",
U688="Fiber AOF","ACTIVE",
U688="Projet OCM (HUAWEI)","PLANNED WORKS",
U688="Projet OCM (NOKIA)","PLANNED WORKS",
U688="ACCESS-ISSUE","ACCESS-ISSUE",
U688="Projet OCM (ZTE, NOKIA, autres projets)","PLANNED WORKS",
U688="No root CAuse","No root cause",
U688="ODU HS","ACTIVE",
U688="IP &amp; VLAN","ACTIVE",
U688="Warehouse HUAWEI","SPARE-ISSUE",
U688="SPARE-HS","SPARE-ISSUE",
U688="Power Telco","ACTIVE"
),"")</f>
        <v>No root cause</v>
      </c>
      <c r="W688" s="49"/>
      <c r="X688" s="49"/>
      <c r="Y688" s="49"/>
      <c r="Z688" s="49"/>
      <c r="AA688" s="49"/>
      <c r="AB688" s="17" t="s">
        <v>5421</v>
      </c>
      <c r="AC688" s="7" t="s">
        <v>5421</v>
      </c>
      <c r="AD688" s="6"/>
      <c r="AE688" s="7"/>
      <c r="AF688" s="3" t="s">
        <v>5421</v>
      </c>
      <c r="AG688" s="17"/>
      <c r="AH688" s="18" t="s">
        <v>5421</v>
      </c>
      <c r="AI688" s="18" t="s">
        <v>5421</v>
      </c>
      <c r="AJ688" s="18" t="s">
        <v>5421</v>
      </c>
      <c r="AK688" s="18" t="s">
        <v>5421</v>
      </c>
      <c r="AL688" s="18" t="s">
        <v>5421</v>
      </c>
      <c r="AM688" s="18" t="s">
        <v>5421</v>
      </c>
      <c r="AN688" s="18" t="s">
        <v>5421</v>
      </c>
      <c r="AO688" s="18" t="s">
        <v>5421</v>
      </c>
      <c r="AP688" s="9" t="s">
        <v>5421</v>
      </c>
      <c r="AQ688" s="14"/>
      <c r="AR688" s="14" t="s">
        <v>5421</v>
      </c>
      <c r="AS688" s="14" t="s">
        <v>5421</v>
      </c>
      <c r="AT688" s="14" t="s">
        <v>5421</v>
      </c>
      <c r="AV688" s="9" t="str">
        <f>_xlfn.XLOOKUP(B688,[3]ALL!$B:$B,[3]ALL!$N:$N,"")</f>
        <v/>
      </c>
    </row>
    <row r="689" spans="1:48" s="9" customFormat="1" hidden="1" x14ac:dyDescent="0.3">
      <c r="A689" s="1" t="s">
        <v>1489</v>
      </c>
      <c r="B689" s="8" t="s">
        <v>1490</v>
      </c>
      <c r="C689" s="3" t="str">
        <f>_xlfn.XLOOKUP(B689,'[1]daily break down'!$D:$D,'[1]daily break down'!$E:$E,"")</f>
        <v>Bafoussam</v>
      </c>
      <c r="D689" s="1" t="s">
        <v>11</v>
      </c>
      <c r="E689" s="1" t="s">
        <v>12</v>
      </c>
      <c r="F689" s="3" t="s">
        <v>102</v>
      </c>
      <c r="G689" s="1" t="s">
        <v>299</v>
      </c>
      <c r="H689" s="33" t="str">
        <f>_xlfn.XLOOKUP(B689,[2]CALCULATION!$B:$B,[2]CALCULATION!$H:$H,"")</f>
        <v>Huawei</v>
      </c>
      <c r="I689" s="71">
        <v>8.3789197935125972E-2</v>
      </c>
      <c r="J689" s="71">
        <v>1.7210850576287049E-2</v>
      </c>
      <c r="K689" s="71">
        <v>0</v>
      </c>
      <c r="L689" s="71">
        <v>5.6715549049318982E-3</v>
      </c>
      <c r="M689" s="71">
        <v>1.1022078400150671E-2</v>
      </c>
      <c r="N689" s="71">
        <v>0</v>
      </c>
      <c r="O689" s="71">
        <v>1.7478376751047988E-2</v>
      </c>
      <c r="P689" s="50" t="s">
        <v>5365</v>
      </c>
      <c r="Q689" s="50" t="s">
        <v>5911</v>
      </c>
      <c r="R689" s="50"/>
      <c r="S689" s="49" t="str" cm="1">
        <f t="array" ref="S689">IFERROR(_xlfn.IFS(
U689="MPR ISSUE","PDH",
U689="BSS Hardware Issue","BSS",
U689="Sites strategiques, MLL, Pylone, etc.","ENVTECH",
U689="AKTIVCO DEFAUT GE &amp; POWER Cabinet","AKTIVCO",
U689="AKTIVCO Coupure ENEO &amp; Baisse de tension","AKTIVCO GRID ONLY",
U689="Coupure ENEO &amp; Baisse de tension","IHS GRID ONLY",
U689="Defaut GE &amp; POWER Cabinet","IHS",
U689="Sharing","Partners",
U689="Sites strategiques &amp; DataCenter","SST &amp; DC",
U689="Exclu","Exclu",
U689="SAT","SAT",
U689="SPARE-ISSUE","SPARE-ISSUE",
U689="Fiber CAmtel","TRANS_FO_CAMTEL",
U689="Fiber AOF","Fiber AOF",
U689="Projet OCM (HUAWEI)","TRAVAUX-HUAWEI",
U689="Projet OCM (NOKIA)","TRAVAUX-NOKIA",
U689="ACCESS-ISSUE","ACCESS-ISSUE",
U689="Projet OCM (ZTE, NOKIA, autres projets)","TRAVAUX OCM",
U689="No root CAuse","No root cause",
U689="ODU HS","PDH",
U689="IP &amp; VLAN","PDH",
U689="Warehouse HUAWEI","SPARE-ISSUE",
U689="SPARE-HS","SPARE-ISSUE",
U689="Power Telco","BSS"
),"")</f>
        <v>No root cause</v>
      </c>
      <c r="T689" s="49" t="str" cm="1">
        <f t="array" ref="T689">IFERROR(_xlfn.IFS(
U689="MPR ISSUE","TX ISSUE",
U689="BSS Hardware Issue","RAN ISSUE",
U689="Sites strategiques, MLL, Pylone, etc.","ENVTECH",
U689="AKTIVCO DEFAUT GE &amp; POWER Cabinet","POWER ISSUE",
U689="AKTIVCO Coupure ENEO &amp; Baisse de tension","POWER ISSUE",
U689="Coupure ENEO &amp; Baisse de tension","POWER ISSUE",
U689="Defaut GE &amp; POWER Cabinet","POWER ISSUE",
U689="Sharing","POWER ISSUE",
U689="Sites strategiques &amp; DataCenter","POWER ISSUE",
U689="Exclu","Exclu",
U689="SAT","TX ISSUE",
U689="SPARE-ISSUE","SPARE-ISSUE",
U689="Fiber CAmtel","TX ISSUE",
U689="Fiber AOF","TX ISSUE",
U689="Projet OCM (HUAWEI)","TRAVAUX-HUAWEI",
U689="Projet OCM (NOKIA)","TRAVAUX -NOKIA",
U689="ACCESS-ISSUE","ACCESS-ISSUE",
U689="Projet OCM (ZTE, NOKIA, autres projets)","TRAVAUX OCM",
U689="No root CAuse","No root cause",
U689="ODU HS","TX ISSUE",
U689="IP &amp; VLAN","TX ISSUE",
U689="Warehouse HUAWEI","SPARE-ISSUE",
U689="SPARE-HS","SPARE-ISSUE",
U689="Power Telco","RAN ISSUE"
),"")</f>
        <v>No root cause</v>
      </c>
      <c r="U689" s="36" t="s">
        <v>5895</v>
      </c>
      <c r="V689" s="49" t="str" cm="1">
        <f t="array" ref="V689">IFERROR(_xlfn.IFS(
U689="MPR ISSUE","ACTIVE",
U689="BSS Hardware Issue","ACTIVE",
U689="Sites strategiques, MLL, Pylone, etc.","PASSIVE",
U689="AKTIVCO DEFAUT GE &amp; POWER Cabinet","PASSIVE",
U689="AKTIVCO Coupure ENEO &amp; Baisse de tension","PASSIVE",
U689="Coupure ENEO &amp; Baisse de tension","PASSIVE",
U689="Defaut GE &amp; POWER Cabinet","PASSIVE",
U689="Sharing","PASSIVE",
U689="Sites strategiques &amp; DataCenter","PASSIVE",
U689="Exclu","Exclu",
U689="SAT","ACTIVE",
U689="SPARE-ISSUE","SPARE-ISSUE",
U689="Fiber CAmtel","ACTIVE",
U689="Fiber AOF","ACTIVE",
U689="Projet OCM (HUAWEI)","PLANNED WORKS",
U689="Projet OCM (NOKIA)","PLANNED WORKS",
U689="ACCESS-ISSUE","ACCESS-ISSUE",
U689="Projet OCM (ZTE, NOKIA, autres projets)","PLANNED WORKS",
U689="No root CAuse","No root cause",
U689="ODU HS","ACTIVE",
U689="IP &amp; VLAN","ACTIVE",
U689="Warehouse HUAWEI","SPARE-ISSUE",
U689="SPARE-HS","SPARE-ISSUE",
U689="Power Telco","ACTIVE"
),"")</f>
        <v>No root cause</v>
      </c>
      <c r="W689" s="49"/>
      <c r="X689" s="49"/>
      <c r="Y689" s="49"/>
      <c r="Z689" s="49"/>
      <c r="AA689" s="49"/>
      <c r="AB689" s="17" t="s">
        <v>5421</v>
      </c>
      <c r="AC689" s="7" t="s">
        <v>5421</v>
      </c>
      <c r="AD689" s="6"/>
      <c r="AE689" s="7"/>
      <c r="AF689" s="3" t="s">
        <v>5421</v>
      </c>
      <c r="AG689" s="17"/>
      <c r="AH689" s="18" t="s">
        <v>5421</v>
      </c>
      <c r="AI689" s="18" t="s">
        <v>5421</v>
      </c>
      <c r="AJ689" s="18" t="s">
        <v>5421</v>
      </c>
      <c r="AK689" s="18" t="s">
        <v>5421</v>
      </c>
      <c r="AL689" s="18" t="s">
        <v>5421</v>
      </c>
      <c r="AM689" s="18" t="s">
        <v>5421</v>
      </c>
      <c r="AN689" s="18" t="s">
        <v>5421</v>
      </c>
      <c r="AO689" s="18" t="s">
        <v>5421</v>
      </c>
      <c r="AP689" s="9" t="s">
        <v>5421</v>
      </c>
      <c r="AQ689" s="14"/>
      <c r="AR689" s="14" t="s">
        <v>5421</v>
      </c>
      <c r="AS689" s="14" t="s">
        <v>5421</v>
      </c>
      <c r="AT689" s="14" t="s">
        <v>5421</v>
      </c>
      <c r="AV689" s="9" t="str">
        <f>_xlfn.XLOOKUP(B689,[3]ALL!$B:$B,[3]ALL!$N:$N,"")</f>
        <v/>
      </c>
    </row>
    <row r="690" spans="1:48" s="9" customFormat="1" hidden="1" x14ac:dyDescent="0.3">
      <c r="A690" s="1" t="s">
        <v>4946</v>
      </c>
      <c r="B690" s="8" t="s">
        <v>4947</v>
      </c>
      <c r="C690" s="3" t="str">
        <f>_xlfn.XLOOKUP(B690,'[1]daily break down'!$D:$D,'[1]daily break down'!$E:$E,"")</f>
        <v>CENTRE</v>
      </c>
      <c r="D690" s="1"/>
      <c r="E690" s="1"/>
      <c r="F690" s="3" t="s">
        <v>69</v>
      </c>
      <c r="G690" s="1" t="s">
        <v>4946</v>
      </c>
      <c r="H690" s="34" t="str">
        <f>_xlfn.XLOOKUP(B690,[2]CALCULATION!$B:$B,[2]CALCULATION!$H:$H,"")</f>
        <v>NOKIA</v>
      </c>
      <c r="I690" s="71">
        <v>2.2115497113572103E-3</v>
      </c>
      <c r="J690" s="71">
        <v>1.3162287798238184E-2</v>
      </c>
      <c r="K690" s="71">
        <v>8.3967548718299825E-2</v>
      </c>
      <c r="L690" s="71">
        <v>3.138973783861714E-3</v>
      </c>
      <c r="M690" s="71">
        <v>1.0136566761691963</v>
      </c>
      <c r="N690" s="71">
        <v>2.6253235283206656E-2</v>
      </c>
      <c r="O690" s="71">
        <v>1.6871984088256541E-2</v>
      </c>
      <c r="P690" s="50" t="s">
        <v>5365</v>
      </c>
      <c r="Q690" s="50" t="s">
        <v>5911</v>
      </c>
      <c r="R690" s="50"/>
      <c r="S690" s="49" t="str" cm="1">
        <f t="array" ref="S690">IFERROR(_xlfn.IFS(
U690="MPR ISSUE","PDH",
U690="BSS Hardware Issue","BSS",
U690="Sites strategiques, MLL, Pylone, etc.","ENVTECH",
U690="AKTIVCO DEFAUT GE &amp; POWER Cabinet","AKTIVCO",
U690="AKTIVCO Coupure ENEO &amp; Baisse de tension","AKTIVCO GRID ONLY",
U690="Coupure ENEO &amp; Baisse de tension","IHS GRID ONLY",
U690="Defaut GE &amp; POWER Cabinet","IHS",
U690="Sharing","Partners",
U690="Sites strategiques &amp; DataCenter","SST &amp; DC",
U690="Exclu","Exclu",
U690="SAT","SAT",
U690="SPARE-ISSUE","SPARE-ISSUE",
U690="Fiber CAmtel","TRANS_FO_CAMTEL",
U690="Fiber AOF","Fiber AOF",
U690="Projet OCM (HUAWEI)","TRAVAUX-HUAWEI",
U690="Projet OCM (NOKIA)","TRAVAUX-NOKIA",
U690="ACCESS-ISSUE","ACCESS-ISSUE",
U690="Projet OCM (ZTE, NOKIA, autres projets)","TRAVAUX OCM",
U690="No root CAuse","No root cause",
U690="ODU HS","PDH",
U690="IP &amp; VLAN","PDH",
U690="Warehouse HUAWEI","SPARE-ISSUE",
U690="SPARE-HS","SPARE-ISSUE",
U690="Power Telco","BSS"
),"")</f>
        <v>No root cause</v>
      </c>
      <c r="T690" s="49" t="str" cm="1">
        <f t="array" ref="T690">IFERROR(_xlfn.IFS(
U690="MPR ISSUE","TX ISSUE",
U690="BSS Hardware Issue","RAN ISSUE",
U690="Sites strategiques, MLL, Pylone, etc.","ENVTECH",
U690="AKTIVCO DEFAUT GE &amp; POWER Cabinet","POWER ISSUE",
U690="AKTIVCO Coupure ENEO &amp; Baisse de tension","POWER ISSUE",
U690="Coupure ENEO &amp; Baisse de tension","POWER ISSUE",
U690="Defaut GE &amp; POWER Cabinet","POWER ISSUE",
U690="Sharing","POWER ISSUE",
U690="Sites strategiques &amp; DataCenter","POWER ISSUE",
U690="Exclu","Exclu",
U690="SAT","TX ISSUE",
U690="SPARE-ISSUE","SPARE-ISSUE",
U690="Fiber CAmtel","TX ISSUE",
U690="Fiber AOF","TX ISSUE",
U690="Projet OCM (HUAWEI)","TRAVAUX-HUAWEI",
U690="Projet OCM (NOKIA)","TRAVAUX -NOKIA",
U690="ACCESS-ISSUE","ACCESS-ISSUE",
U690="Projet OCM (ZTE, NOKIA, autres projets)","TRAVAUX OCM",
U690="No root CAuse","No root cause",
U690="ODU HS","TX ISSUE",
U690="IP &amp; VLAN","TX ISSUE",
U690="Warehouse HUAWEI","SPARE-ISSUE",
U690="SPARE-HS","SPARE-ISSUE",
U690="Power Telco","RAN ISSUE"
),"")</f>
        <v>No root cause</v>
      </c>
      <c r="U690" s="36" t="s">
        <v>5895</v>
      </c>
      <c r="V690" s="49" t="str" cm="1">
        <f t="array" ref="V690">IFERROR(_xlfn.IFS(
U690="MPR ISSUE","ACTIVE",
U690="BSS Hardware Issue","ACTIVE",
U690="Sites strategiques, MLL, Pylone, etc.","PASSIVE",
U690="AKTIVCO DEFAUT GE &amp; POWER Cabinet","PASSIVE",
U690="AKTIVCO Coupure ENEO &amp; Baisse de tension","PASSIVE",
U690="Coupure ENEO &amp; Baisse de tension","PASSIVE",
U690="Defaut GE &amp; POWER Cabinet","PASSIVE",
U690="Sharing","PASSIVE",
U690="Sites strategiques &amp; DataCenter","PASSIVE",
U690="Exclu","Exclu",
U690="SAT","ACTIVE",
U690="SPARE-ISSUE","SPARE-ISSUE",
U690="Fiber CAmtel","ACTIVE",
U690="Fiber AOF","ACTIVE",
U690="Projet OCM (HUAWEI)","PLANNED WORKS",
U690="Projet OCM (NOKIA)","PLANNED WORKS",
U690="ACCESS-ISSUE","ACCESS-ISSUE",
U690="Projet OCM (ZTE, NOKIA, autres projets)","PLANNED WORKS",
U690="No root CAuse","No root cause",
U690="ODU HS","ACTIVE",
U690="IP &amp; VLAN","ACTIVE",
U690="Warehouse HUAWEI","SPARE-ISSUE",
U690="SPARE-HS","SPARE-ISSUE",
U690="Power Telco","ACTIVE"
),"")</f>
        <v>No root cause</v>
      </c>
      <c r="W690" s="49"/>
      <c r="X690" s="49"/>
      <c r="Y690" s="49"/>
      <c r="Z690" s="49"/>
      <c r="AA690" s="49"/>
      <c r="AB690" s="17" t="s">
        <v>5421</v>
      </c>
      <c r="AC690" s="7" t="s">
        <v>5421</v>
      </c>
      <c r="AD690" s="6"/>
      <c r="AE690" s="7"/>
      <c r="AF690" s="3" t="s">
        <v>5421</v>
      </c>
      <c r="AG690" s="17"/>
      <c r="AH690" s="18" t="s">
        <v>5421</v>
      </c>
      <c r="AI690" s="18" t="s">
        <v>5421</v>
      </c>
      <c r="AJ690" s="18" t="s">
        <v>5421</v>
      </c>
      <c r="AK690" s="18" t="s">
        <v>5421</v>
      </c>
      <c r="AL690" s="18" t="s">
        <v>5421</v>
      </c>
      <c r="AM690" s="18" t="s">
        <v>5421</v>
      </c>
      <c r="AN690" s="18" t="s">
        <v>5421</v>
      </c>
      <c r="AO690" s="18" t="s">
        <v>5421</v>
      </c>
      <c r="AP690" s="9" t="s">
        <v>5421</v>
      </c>
      <c r="AQ690" s="14"/>
      <c r="AR690" s="14" t="s">
        <v>5421</v>
      </c>
      <c r="AS690" s="14" t="s">
        <v>5421</v>
      </c>
      <c r="AT690" s="14" t="s">
        <v>5421</v>
      </c>
      <c r="AV690" s="9" t="str">
        <f>_xlfn.XLOOKUP(B690,[3]ALL!$B:$B,[3]ALL!$N:$N,"")</f>
        <v/>
      </c>
    </row>
    <row r="691" spans="1:48" s="9" customFormat="1" hidden="1" x14ac:dyDescent="0.3">
      <c r="A691" s="1" t="s">
        <v>4038</v>
      </c>
      <c r="B691" s="8" t="s">
        <v>4274</v>
      </c>
      <c r="C691" s="3" t="str">
        <f>_xlfn.XLOOKUP(B691,'[1]daily break down'!$D:$D,'[1]daily break down'!$E:$E,"")</f>
        <v>NGAOUNDERE</v>
      </c>
      <c r="D691" s="1" t="s">
        <v>11</v>
      </c>
      <c r="E691" s="1" t="s">
        <v>188</v>
      </c>
      <c r="F691" s="3" t="s">
        <v>90</v>
      </c>
      <c r="G691" s="1" t="s">
        <v>4038</v>
      </c>
      <c r="H691" s="33" t="str">
        <f>_xlfn.XLOOKUP(B691,[2]CALCULATION!$B:$B,[2]CALCULATION!$H:$H,"")</f>
        <v>HUAWEI</v>
      </c>
      <c r="I691" s="71">
        <v>1.159280090630734E-3</v>
      </c>
      <c r="J691" s="71">
        <v>2.1402093980875084E-3</v>
      </c>
      <c r="K691" s="71">
        <v>0.23103560452354657</v>
      </c>
      <c r="L691" s="71">
        <v>1.3376308738046929E-3</v>
      </c>
      <c r="M691" s="71">
        <v>8.8105286887935775E-3</v>
      </c>
      <c r="N691" s="71">
        <v>1.2823421310207654E-2</v>
      </c>
      <c r="O691" s="71">
        <v>1.6497447443591211E-2</v>
      </c>
      <c r="P691" s="50" t="s">
        <v>5365</v>
      </c>
      <c r="Q691" s="50" t="s">
        <v>5911</v>
      </c>
      <c r="R691" s="50"/>
      <c r="S691" s="49" t="str" cm="1">
        <f t="array" ref="S691">IFERROR(_xlfn.IFS(
U691="MPR ISSUE","PDH",
U691="BSS Hardware Issue","BSS",
U691="Sites strategiques, MLL, Pylone, etc.","ENVTECH",
U691="AKTIVCO DEFAUT GE &amp; POWER Cabinet","AKTIVCO",
U691="AKTIVCO Coupure ENEO &amp; Baisse de tension","AKTIVCO GRID ONLY",
U691="Coupure ENEO &amp; Baisse de tension","IHS GRID ONLY",
U691="Defaut GE &amp; POWER Cabinet","IHS",
U691="Sharing","Partners",
U691="Sites strategiques &amp; DataCenter","SST &amp; DC",
U691="Exclu","Exclu",
U691="SAT","SAT",
U691="SPARE-ISSUE","SPARE-ISSUE",
U691="Fiber CAmtel","TRANS_FO_CAMTEL",
U691="Fiber AOF","Fiber AOF",
U691="Projet OCM (HUAWEI)","TRAVAUX-HUAWEI",
U691="Projet OCM (NOKIA)","TRAVAUX-NOKIA",
U691="ACCESS-ISSUE","ACCESS-ISSUE",
U691="Projet OCM (ZTE, NOKIA, autres projets)","TRAVAUX OCM",
U691="No root CAuse","No root cause",
U691="ODU HS","PDH",
U691="IP &amp; VLAN","PDH",
U691="Warehouse HUAWEI","SPARE-ISSUE",
U691="SPARE-HS","SPARE-ISSUE",
U691="Power Telco","BSS"
),"")</f>
        <v>No root cause</v>
      </c>
      <c r="T691" s="49" t="str" cm="1">
        <f t="array" ref="T691">IFERROR(_xlfn.IFS(
U691="MPR ISSUE","TX ISSUE",
U691="BSS Hardware Issue","RAN ISSUE",
U691="Sites strategiques, MLL, Pylone, etc.","ENVTECH",
U691="AKTIVCO DEFAUT GE &amp; POWER Cabinet","POWER ISSUE",
U691="AKTIVCO Coupure ENEO &amp; Baisse de tension","POWER ISSUE",
U691="Coupure ENEO &amp; Baisse de tension","POWER ISSUE",
U691="Defaut GE &amp; POWER Cabinet","POWER ISSUE",
U691="Sharing","POWER ISSUE",
U691="Sites strategiques &amp; DataCenter","POWER ISSUE",
U691="Exclu","Exclu",
U691="SAT","TX ISSUE",
U691="SPARE-ISSUE","SPARE-ISSUE",
U691="Fiber CAmtel","TX ISSUE",
U691="Fiber AOF","TX ISSUE",
U691="Projet OCM (HUAWEI)","TRAVAUX-HUAWEI",
U691="Projet OCM (NOKIA)","TRAVAUX -NOKIA",
U691="ACCESS-ISSUE","ACCESS-ISSUE",
U691="Projet OCM (ZTE, NOKIA, autres projets)","TRAVAUX OCM",
U691="No root CAuse","No root cause",
U691="ODU HS","TX ISSUE",
U691="IP &amp; VLAN","TX ISSUE",
U691="Warehouse HUAWEI","SPARE-ISSUE",
U691="SPARE-HS","SPARE-ISSUE",
U691="Power Telco","RAN ISSUE"
),"")</f>
        <v>No root cause</v>
      </c>
      <c r="U691" s="36" t="s">
        <v>5895</v>
      </c>
      <c r="V691" s="49" t="str" cm="1">
        <f t="array" ref="V691">IFERROR(_xlfn.IFS(
U691="MPR ISSUE","ACTIVE",
U691="BSS Hardware Issue","ACTIVE",
U691="Sites strategiques, MLL, Pylone, etc.","PASSIVE",
U691="AKTIVCO DEFAUT GE &amp; POWER Cabinet","PASSIVE",
U691="AKTIVCO Coupure ENEO &amp; Baisse de tension","PASSIVE",
U691="Coupure ENEO &amp; Baisse de tension","PASSIVE",
U691="Defaut GE &amp; POWER Cabinet","PASSIVE",
U691="Sharing","PASSIVE",
U691="Sites strategiques &amp; DataCenter","PASSIVE",
U691="Exclu","Exclu",
U691="SAT","ACTIVE",
U691="SPARE-ISSUE","SPARE-ISSUE",
U691="Fiber CAmtel","ACTIVE",
U691="Fiber AOF","ACTIVE",
U691="Projet OCM (HUAWEI)","PLANNED WORKS",
U691="Projet OCM (NOKIA)","PLANNED WORKS",
U691="ACCESS-ISSUE","ACCESS-ISSUE",
U691="Projet OCM (ZTE, NOKIA, autres projets)","PLANNED WORKS",
U691="No root CAuse","No root cause",
U691="ODU HS","ACTIVE",
U691="IP &amp; VLAN","ACTIVE",
U691="Warehouse HUAWEI","SPARE-ISSUE",
U691="SPARE-HS","SPARE-ISSUE",
U691="Power Telco","ACTIVE"
),"")</f>
        <v>No root cause</v>
      </c>
      <c r="W691" s="49"/>
      <c r="X691" s="49"/>
      <c r="Y691" s="49"/>
      <c r="Z691" s="49"/>
      <c r="AA691" s="49"/>
      <c r="AB691" s="17" t="s">
        <v>5421</v>
      </c>
      <c r="AC691" s="7" t="s">
        <v>5421</v>
      </c>
      <c r="AD691" s="6"/>
      <c r="AE691" s="7"/>
      <c r="AF691" s="3" t="s">
        <v>5421</v>
      </c>
      <c r="AG691" s="17"/>
      <c r="AH691" s="18" t="s">
        <v>5421</v>
      </c>
      <c r="AI691" s="18" t="s">
        <v>5421</v>
      </c>
      <c r="AJ691" s="18" t="s">
        <v>5421</v>
      </c>
      <c r="AK691" s="18" t="s">
        <v>5421</v>
      </c>
      <c r="AL691" s="18" t="s">
        <v>5421</v>
      </c>
      <c r="AM691" s="18" t="s">
        <v>5421</v>
      </c>
      <c r="AN691" s="18" t="s">
        <v>5421</v>
      </c>
      <c r="AO691" s="18" t="s">
        <v>5421</v>
      </c>
      <c r="AP691" s="9" t="s">
        <v>5421</v>
      </c>
      <c r="AQ691" s="14"/>
      <c r="AR691" s="14" t="s">
        <v>5421</v>
      </c>
      <c r="AS691" s="14" t="s">
        <v>5421</v>
      </c>
      <c r="AT691" s="14" t="s">
        <v>5421</v>
      </c>
      <c r="AV691" s="9" t="str">
        <f>_xlfn.XLOOKUP(B691,[3]ALL!$B:$B,[3]ALL!$N:$N,"")</f>
        <v/>
      </c>
    </row>
    <row r="692" spans="1:48" s="9" customFormat="1" hidden="1" x14ac:dyDescent="0.3">
      <c r="A692" s="1" t="s">
        <v>2365</v>
      </c>
      <c r="B692" s="8" t="s">
        <v>2366</v>
      </c>
      <c r="C692" s="3" t="str">
        <f>_xlfn.XLOOKUP(B692,'[1]daily break down'!$D:$D,'[1]daily break down'!$E:$E,"")</f>
        <v>Yaounde</v>
      </c>
      <c r="D692" s="1" t="s">
        <v>21</v>
      </c>
      <c r="E692" s="1" t="s">
        <v>36</v>
      </c>
      <c r="F692" s="3" t="s">
        <v>37</v>
      </c>
      <c r="G692" s="1" t="s">
        <v>38</v>
      </c>
      <c r="H692" s="35" t="str">
        <f>_xlfn.XLOOKUP(B692,[2]CALCULATION!$B:$B,[2]CALCULATION!$H:$H,"")</f>
        <v>ZTE</v>
      </c>
      <c r="I692" s="71">
        <v>0</v>
      </c>
      <c r="J692" s="71">
        <v>0</v>
      </c>
      <c r="K692" s="71">
        <v>9.2742407250458962E-3</v>
      </c>
      <c r="L692" s="71">
        <v>0</v>
      </c>
      <c r="M692" s="71">
        <v>0</v>
      </c>
      <c r="N692" s="71">
        <v>9.3099108816805769E-3</v>
      </c>
      <c r="O692" s="71">
        <v>1.6408272052003906E-2</v>
      </c>
      <c r="P692" s="50" t="s">
        <v>5365</v>
      </c>
      <c r="Q692" s="50" t="s">
        <v>5911</v>
      </c>
      <c r="R692" s="50"/>
      <c r="S692" s="49" t="str" cm="1">
        <f t="array" ref="S692">IFERROR(_xlfn.IFS(
U692="MPR ISSUE","PDH",
U692="BSS Hardware Issue","BSS",
U692="Sites strategiques, MLL, Pylone, etc.","ENVTECH",
U692="AKTIVCO DEFAUT GE &amp; POWER Cabinet","AKTIVCO",
U692="AKTIVCO Coupure ENEO &amp; Baisse de tension","AKTIVCO GRID ONLY",
U692="Coupure ENEO &amp; Baisse de tension","IHS GRID ONLY",
U692="Defaut GE &amp; POWER Cabinet","IHS",
U692="Sharing","Partners",
U692="Sites strategiques &amp; DataCenter","SST &amp; DC",
U692="Exclu","Exclu",
U692="SAT","SAT",
U692="SPARE-ISSUE","SPARE-ISSUE",
U692="Fiber CAmtel","TRANS_FO_CAMTEL",
U692="Fiber AOF","Fiber AOF",
U692="Projet OCM (HUAWEI)","TRAVAUX-HUAWEI",
U692="Projet OCM (NOKIA)","TRAVAUX-NOKIA",
U692="ACCESS-ISSUE","ACCESS-ISSUE",
U692="Projet OCM (ZTE, NOKIA, autres projets)","TRAVAUX OCM",
U692="No root CAuse","No root cause",
U692="ODU HS","PDH",
U692="IP &amp; VLAN","PDH",
U692="Warehouse HUAWEI","SPARE-ISSUE",
U692="SPARE-HS","SPARE-ISSUE",
U692="Power Telco","BSS"
),"")</f>
        <v>No root cause</v>
      </c>
      <c r="T692" s="49" t="str" cm="1">
        <f t="array" ref="T692">IFERROR(_xlfn.IFS(
U692="MPR ISSUE","TX ISSUE",
U692="BSS Hardware Issue","RAN ISSUE",
U692="Sites strategiques, MLL, Pylone, etc.","ENVTECH",
U692="AKTIVCO DEFAUT GE &amp; POWER Cabinet","POWER ISSUE",
U692="AKTIVCO Coupure ENEO &amp; Baisse de tension","POWER ISSUE",
U692="Coupure ENEO &amp; Baisse de tension","POWER ISSUE",
U692="Defaut GE &amp; POWER Cabinet","POWER ISSUE",
U692="Sharing","POWER ISSUE",
U692="Sites strategiques &amp; DataCenter","POWER ISSUE",
U692="Exclu","Exclu",
U692="SAT","TX ISSUE",
U692="SPARE-ISSUE","SPARE-ISSUE",
U692="Fiber CAmtel","TX ISSUE",
U692="Fiber AOF","TX ISSUE",
U692="Projet OCM (HUAWEI)","TRAVAUX-HUAWEI",
U692="Projet OCM (NOKIA)","TRAVAUX -NOKIA",
U692="ACCESS-ISSUE","ACCESS-ISSUE",
U692="Projet OCM (ZTE, NOKIA, autres projets)","TRAVAUX OCM",
U692="No root CAuse","No root cause",
U692="ODU HS","TX ISSUE",
U692="IP &amp; VLAN","TX ISSUE",
U692="Warehouse HUAWEI","SPARE-ISSUE",
U692="SPARE-HS","SPARE-ISSUE",
U692="Power Telco","RAN ISSUE"
),"")</f>
        <v>No root cause</v>
      </c>
      <c r="U692" s="36" t="s">
        <v>5895</v>
      </c>
      <c r="V692" s="49" t="str" cm="1">
        <f t="array" ref="V692">IFERROR(_xlfn.IFS(
U692="MPR ISSUE","ACTIVE",
U692="BSS Hardware Issue","ACTIVE",
U692="Sites strategiques, MLL, Pylone, etc.","PASSIVE",
U692="AKTIVCO DEFAUT GE &amp; POWER Cabinet","PASSIVE",
U692="AKTIVCO Coupure ENEO &amp; Baisse de tension","PASSIVE",
U692="Coupure ENEO &amp; Baisse de tension","PASSIVE",
U692="Defaut GE &amp; POWER Cabinet","PASSIVE",
U692="Sharing","PASSIVE",
U692="Sites strategiques &amp; DataCenter","PASSIVE",
U692="Exclu","Exclu",
U692="SAT","ACTIVE",
U692="SPARE-ISSUE","SPARE-ISSUE",
U692="Fiber CAmtel","ACTIVE",
U692="Fiber AOF","ACTIVE",
U692="Projet OCM (HUAWEI)","PLANNED WORKS",
U692="Projet OCM (NOKIA)","PLANNED WORKS",
U692="ACCESS-ISSUE","ACCESS-ISSUE",
U692="Projet OCM (ZTE, NOKIA, autres projets)","PLANNED WORKS",
U692="No root CAuse","No root cause",
U692="ODU HS","ACTIVE",
U692="IP &amp; VLAN","ACTIVE",
U692="Warehouse HUAWEI","SPARE-ISSUE",
U692="SPARE-HS","SPARE-ISSUE",
U692="Power Telco","ACTIVE"
),"")</f>
        <v>No root cause</v>
      </c>
      <c r="W692" s="49"/>
      <c r="X692" s="49"/>
      <c r="Y692" s="49"/>
      <c r="Z692" s="49"/>
      <c r="AA692" s="49"/>
      <c r="AB692" s="17" t="s">
        <v>5421</v>
      </c>
      <c r="AC692" s="7" t="s">
        <v>5421</v>
      </c>
      <c r="AD692" s="6"/>
      <c r="AE692" s="7"/>
      <c r="AF692" s="3" t="s">
        <v>5421</v>
      </c>
      <c r="AG692" s="17"/>
      <c r="AH692" s="18" t="s">
        <v>5421</v>
      </c>
      <c r="AI692" s="18" t="s">
        <v>5421</v>
      </c>
      <c r="AJ692" s="18" t="s">
        <v>5421</v>
      </c>
      <c r="AK692" s="18" t="s">
        <v>5421</v>
      </c>
      <c r="AL692" s="18" t="s">
        <v>5421</v>
      </c>
      <c r="AM692" s="18" t="s">
        <v>5421</v>
      </c>
      <c r="AN692" s="18" t="s">
        <v>5421</v>
      </c>
      <c r="AO692" s="18" t="s">
        <v>5421</v>
      </c>
      <c r="AP692" s="9" t="s">
        <v>5421</v>
      </c>
      <c r="AQ692" s="14"/>
      <c r="AR692" s="14" t="s">
        <v>5421</v>
      </c>
      <c r="AS692" s="14" t="s">
        <v>5421</v>
      </c>
      <c r="AT692" s="14" t="s">
        <v>5421</v>
      </c>
      <c r="AV692" s="9" t="str">
        <f>_xlfn.XLOOKUP(B692,[3]ALL!$B:$B,[3]ALL!$N:$N,"")</f>
        <v/>
      </c>
    </row>
    <row r="693" spans="1:48" s="9" customFormat="1" ht="18.45" hidden="1" customHeight="1" x14ac:dyDescent="0.3">
      <c r="A693" s="1" t="s">
        <v>4089</v>
      </c>
      <c r="B693" s="8" t="s">
        <v>4090</v>
      </c>
      <c r="C693" s="3" t="str">
        <f>_xlfn.XLOOKUP(B693,'[1]daily break down'!$D:$D,'[1]daily break down'!$E:$E,"")</f>
        <v>SUD-OUEST</v>
      </c>
      <c r="D693" s="1" t="s">
        <v>11</v>
      </c>
      <c r="E693" s="1" t="s">
        <v>12</v>
      </c>
      <c r="F693" s="3" t="s">
        <v>13</v>
      </c>
      <c r="G693" s="1" t="s">
        <v>63</v>
      </c>
      <c r="H693" s="33" t="str">
        <f>_xlfn.XLOOKUP(B693,[2]CALCULATION!$B:$B,[2]CALCULATION!$H:$H,"")</f>
        <v>HUAWEI</v>
      </c>
      <c r="I693" s="71">
        <v>0</v>
      </c>
      <c r="J693" s="71">
        <v>0</v>
      </c>
      <c r="K693" s="71">
        <v>0.36055394326447571</v>
      </c>
      <c r="L693" s="71">
        <v>0</v>
      </c>
      <c r="M693" s="71">
        <v>0</v>
      </c>
      <c r="N693" s="71">
        <v>0</v>
      </c>
      <c r="O693" s="71">
        <v>1.533816735296048E-2</v>
      </c>
      <c r="P693" s="50" t="s">
        <v>5365</v>
      </c>
      <c r="Q693" s="50" t="s">
        <v>5911</v>
      </c>
      <c r="R693" s="50"/>
      <c r="S693" s="49" t="str" cm="1">
        <f t="array" ref="S693">IFERROR(_xlfn.IFS(
U693="MPR ISSUE","PDH",
U693="BSS Hardware Issue","BSS",
U693="Sites strategiques, MLL, Pylone, etc.","ENVTECH",
U693="AKTIVCO DEFAUT GE &amp; POWER Cabinet","AKTIVCO",
U693="AKTIVCO Coupure ENEO &amp; Baisse de tension","AKTIVCO GRID ONLY",
U693="Coupure ENEO &amp; Baisse de tension","IHS GRID ONLY",
U693="Defaut GE &amp; POWER Cabinet","IHS",
U693="Sharing","Partners",
U693="Sites strategiques &amp; DataCenter","SST &amp; DC",
U693="Exclu","Exclu",
U693="SAT","SAT",
U693="SPARE-ISSUE","SPARE-ISSUE",
U693="Fiber CAmtel","TRANS_FO_CAMTEL",
U693="Fiber AOF","Fiber AOF",
U693="Projet OCM (HUAWEI)","TRAVAUX-HUAWEI",
U693="Projet OCM (NOKIA)","TRAVAUX-NOKIA",
U693="ACCESS-ISSUE","ACCESS-ISSUE",
U693="Projet OCM (ZTE, NOKIA, autres projets)","TRAVAUX OCM",
U693="No root CAuse","No root cause",
U693="ODU HS","PDH",
U693="IP &amp; VLAN","PDH",
U693="Warehouse HUAWEI","SPARE-ISSUE",
U693="SPARE-HS","SPARE-ISSUE",
U693="Power Telco","BSS"
),"")</f>
        <v>No root cause</v>
      </c>
      <c r="T693" s="49" t="str" cm="1">
        <f t="array" ref="T693">IFERROR(_xlfn.IFS(
U693="MPR ISSUE","TX ISSUE",
U693="BSS Hardware Issue","RAN ISSUE",
U693="Sites strategiques, MLL, Pylone, etc.","ENVTECH",
U693="AKTIVCO DEFAUT GE &amp; POWER Cabinet","POWER ISSUE",
U693="AKTIVCO Coupure ENEO &amp; Baisse de tension","POWER ISSUE",
U693="Coupure ENEO &amp; Baisse de tension","POWER ISSUE",
U693="Defaut GE &amp; POWER Cabinet","POWER ISSUE",
U693="Sharing","POWER ISSUE",
U693="Sites strategiques &amp; DataCenter","POWER ISSUE",
U693="Exclu","Exclu",
U693="SAT","TX ISSUE",
U693="SPARE-ISSUE","SPARE-ISSUE",
U693="Fiber CAmtel","TX ISSUE",
U693="Fiber AOF","TX ISSUE",
U693="Projet OCM (HUAWEI)","TRAVAUX-HUAWEI",
U693="Projet OCM (NOKIA)","TRAVAUX -NOKIA",
U693="ACCESS-ISSUE","ACCESS-ISSUE",
U693="Projet OCM (ZTE, NOKIA, autres projets)","TRAVAUX OCM",
U693="No root CAuse","No root cause",
U693="ODU HS","TX ISSUE",
U693="IP &amp; VLAN","TX ISSUE",
U693="Warehouse HUAWEI","SPARE-ISSUE",
U693="SPARE-HS","SPARE-ISSUE",
U693="Power Telco","RAN ISSUE"
),"")</f>
        <v>No root cause</v>
      </c>
      <c r="U693" s="36" t="s">
        <v>5895</v>
      </c>
      <c r="V693" s="49" t="str" cm="1">
        <f t="array" ref="V693">IFERROR(_xlfn.IFS(
U693="MPR ISSUE","ACTIVE",
U693="BSS Hardware Issue","ACTIVE",
U693="Sites strategiques, MLL, Pylone, etc.","PASSIVE",
U693="AKTIVCO DEFAUT GE &amp; POWER Cabinet","PASSIVE",
U693="AKTIVCO Coupure ENEO &amp; Baisse de tension","PASSIVE",
U693="Coupure ENEO &amp; Baisse de tension","PASSIVE",
U693="Defaut GE &amp; POWER Cabinet","PASSIVE",
U693="Sharing","PASSIVE",
U693="Sites strategiques &amp; DataCenter","PASSIVE",
U693="Exclu","Exclu",
U693="SAT","ACTIVE",
U693="SPARE-ISSUE","SPARE-ISSUE",
U693="Fiber CAmtel","ACTIVE",
U693="Fiber AOF","ACTIVE",
U693="Projet OCM (HUAWEI)","PLANNED WORKS",
U693="Projet OCM (NOKIA)","PLANNED WORKS",
U693="ACCESS-ISSUE","ACCESS-ISSUE",
U693="Projet OCM (ZTE, NOKIA, autres projets)","PLANNED WORKS",
U693="No root CAuse","No root cause",
U693="ODU HS","ACTIVE",
U693="IP &amp; VLAN","ACTIVE",
U693="Warehouse HUAWEI","SPARE-ISSUE",
U693="SPARE-HS","SPARE-ISSUE",
U693="Power Telco","ACTIVE"
),"")</f>
        <v>No root cause</v>
      </c>
      <c r="W693" s="49"/>
      <c r="X693" s="49"/>
      <c r="Y693" s="49"/>
      <c r="Z693" s="49"/>
      <c r="AA693" s="49"/>
      <c r="AB693" s="17" t="s">
        <v>5421</v>
      </c>
      <c r="AC693" s="7" t="s">
        <v>5421</v>
      </c>
      <c r="AD693" s="6"/>
      <c r="AE693" s="7"/>
      <c r="AF693" s="3" t="s">
        <v>5421</v>
      </c>
      <c r="AG693" s="17"/>
      <c r="AH693" s="18" t="s">
        <v>5421</v>
      </c>
      <c r="AI693" s="18" t="s">
        <v>5421</v>
      </c>
      <c r="AJ693" s="18" t="s">
        <v>5421</v>
      </c>
      <c r="AK693" s="18" t="s">
        <v>5421</v>
      </c>
      <c r="AL693" s="18" t="s">
        <v>5421</v>
      </c>
      <c r="AM693" s="18" t="s">
        <v>5421</v>
      </c>
      <c r="AN693" s="18" t="s">
        <v>5421</v>
      </c>
      <c r="AO693" s="18" t="s">
        <v>5421</v>
      </c>
      <c r="AP693" s="9" t="s">
        <v>5421</v>
      </c>
      <c r="AQ693" s="14"/>
      <c r="AR693" s="14" t="s">
        <v>5421</v>
      </c>
      <c r="AS693" s="14" t="s">
        <v>5421</v>
      </c>
      <c r="AT693" s="14" t="s">
        <v>5421</v>
      </c>
      <c r="AV693" s="9" t="str">
        <f>_xlfn.XLOOKUP(B693,[3]ALL!$B:$B,[3]ALL!$N:$N,"")</f>
        <v/>
      </c>
    </row>
    <row r="694" spans="1:48" s="9" customFormat="1" hidden="1" x14ac:dyDescent="0.3">
      <c r="A694" s="1" t="s">
        <v>4036</v>
      </c>
      <c r="B694" s="8" t="s">
        <v>4037</v>
      </c>
      <c r="C694" s="3" t="str">
        <f>_xlfn.XLOOKUP(B694,'[1]daily break down'!$D:$D,'[1]daily break down'!$E:$E,"")</f>
        <v>NGAOUNDERE</v>
      </c>
      <c r="D694" s="1" t="s">
        <v>11</v>
      </c>
      <c r="E694" s="1" t="s">
        <v>12</v>
      </c>
      <c r="F694" s="3" t="s">
        <v>90</v>
      </c>
      <c r="G694" s="1" t="s">
        <v>4038</v>
      </c>
      <c r="H694" s="33" t="str">
        <f>_xlfn.XLOOKUP(B694,[2]CALCULATION!$B:$B,[2]CALCULATION!$H:$H,"")</f>
        <v>HUAWEI</v>
      </c>
      <c r="I694" s="71">
        <v>0</v>
      </c>
      <c r="J694" s="71">
        <v>2.1402093980875088E-3</v>
      </c>
      <c r="K694" s="71">
        <v>0.22891323020377644</v>
      </c>
      <c r="L694" s="71">
        <v>1.6943324401526112E-3</v>
      </c>
      <c r="M694" s="71">
        <v>1.0415685737359211E-2</v>
      </c>
      <c r="N694" s="71">
        <v>1.1860327081068277E-2</v>
      </c>
      <c r="O694" s="71">
        <v>1.4178887262329748E-2</v>
      </c>
      <c r="P694" s="50" t="s">
        <v>5365</v>
      </c>
      <c r="Q694" s="50" t="s">
        <v>5911</v>
      </c>
      <c r="R694" s="50"/>
      <c r="S694" s="49" t="str" cm="1">
        <f t="array" ref="S694">IFERROR(_xlfn.IFS(
U694="MPR ISSUE","PDH",
U694="BSS Hardware Issue","BSS",
U694="Sites strategiques, MLL, Pylone, etc.","ENVTECH",
U694="AKTIVCO DEFAUT GE &amp; POWER Cabinet","AKTIVCO",
U694="AKTIVCO Coupure ENEO &amp; Baisse de tension","AKTIVCO GRID ONLY",
U694="Coupure ENEO &amp; Baisse de tension","IHS GRID ONLY",
U694="Defaut GE &amp; POWER Cabinet","IHS",
U694="Sharing","Partners",
U694="Sites strategiques &amp; DataCenter","SST &amp; DC",
U694="Exclu","Exclu",
U694="SAT","SAT",
U694="SPARE-ISSUE","SPARE-ISSUE",
U694="Fiber CAmtel","TRANS_FO_CAMTEL",
U694="Fiber AOF","Fiber AOF",
U694="Projet OCM (HUAWEI)","TRAVAUX-HUAWEI",
U694="Projet OCM (NOKIA)","TRAVAUX-NOKIA",
U694="ACCESS-ISSUE","ACCESS-ISSUE",
U694="Projet OCM (ZTE, NOKIA, autres projets)","TRAVAUX OCM",
U694="No root CAuse","No root cause",
U694="ODU HS","PDH",
U694="IP &amp; VLAN","PDH",
U694="Warehouse HUAWEI","SPARE-ISSUE",
U694="SPARE-HS","SPARE-ISSUE",
U694="Power Telco","BSS"
),"")</f>
        <v>No root cause</v>
      </c>
      <c r="T694" s="49" t="str" cm="1">
        <f t="array" ref="T694">IFERROR(_xlfn.IFS(
U694="MPR ISSUE","TX ISSUE",
U694="BSS Hardware Issue","RAN ISSUE",
U694="Sites strategiques, MLL, Pylone, etc.","ENVTECH",
U694="AKTIVCO DEFAUT GE &amp; POWER Cabinet","POWER ISSUE",
U694="AKTIVCO Coupure ENEO &amp; Baisse de tension","POWER ISSUE",
U694="Coupure ENEO &amp; Baisse de tension","POWER ISSUE",
U694="Defaut GE &amp; POWER Cabinet","POWER ISSUE",
U694="Sharing","POWER ISSUE",
U694="Sites strategiques &amp; DataCenter","POWER ISSUE",
U694="Exclu","Exclu",
U694="SAT","TX ISSUE",
U694="SPARE-ISSUE","SPARE-ISSUE",
U694="Fiber CAmtel","TX ISSUE",
U694="Fiber AOF","TX ISSUE",
U694="Projet OCM (HUAWEI)","TRAVAUX-HUAWEI",
U694="Projet OCM (NOKIA)","TRAVAUX -NOKIA",
U694="ACCESS-ISSUE","ACCESS-ISSUE",
U694="Projet OCM (ZTE, NOKIA, autres projets)","TRAVAUX OCM",
U694="No root CAuse","No root cause",
U694="ODU HS","TX ISSUE",
U694="IP &amp; VLAN","TX ISSUE",
U694="Warehouse HUAWEI","SPARE-ISSUE",
U694="SPARE-HS","SPARE-ISSUE",
U694="Power Telco","RAN ISSUE"
),"")</f>
        <v>No root cause</v>
      </c>
      <c r="U694" s="36" t="s">
        <v>5895</v>
      </c>
      <c r="V694" s="49" t="str" cm="1">
        <f t="array" ref="V694">IFERROR(_xlfn.IFS(
U694="MPR ISSUE","ACTIVE",
U694="BSS Hardware Issue","ACTIVE",
U694="Sites strategiques, MLL, Pylone, etc.","PASSIVE",
U694="AKTIVCO DEFAUT GE &amp; POWER Cabinet","PASSIVE",
U694="AKTIVCO Coupure ENEO &amp; Baisse de tension","PASSIVE",
U694="Coupure ENEO &amp; Baisse de tension","PASSIVE",
U694="Defaut GE &amp; POWER Cabinet","PASSIVE",
U694="Sharing","PASSIVE",
U694="Sites strategiques &amp; DataCenter","PASSIVE",
U694="Exclu","Exclu",
U694="SAT","ACTIVE",
U694="SPARE-ISSUE","SPARE-ISSUE",
U694="Fiber CAmtel","ACTIVE",
U694="Fiber AOF","ACTIVE",
U694="Projet OCM (HUAWEI)","PLANNED WORKS",
U694="Projet OCM (NOKIA)","PLANNED WORKS",
U694="ACCESS-ISSUE","ACCESS-ISSUE",
U694="Projet OCM (ZTE, NOKIA, autres projets)","PLANNED WORKS",
U694="No root CAuse","No root cause",
U694="ODU HS","ACTIVE",
U694="IP &amp; VLAN","ACTIVE",
U694="Warehouse HUAWEI","SPARE-ISSUE",
U694="SPARE-HS","SPARE-ISSUE",
U694="Power Telco","ACTIVE"
),"")</f>
        <v>No root cause</v>
      </c>
      <c r="W694" s="49"/>
      <c r="X694" s="49"/>
      <c r="Y694" s="49"/>
      <c r="Z694" s="49"/>
      <c r="AA694" s="49"/>
      <c r="AB694" s="17" t="s">
        <v>5421</v>
      </c>
      <c r="AC694" s="7" t="s">
        <v>5421</v>
      </c>
      <c r="AD694" s="6"/>
      <c r="AE694" s="7"/>
      <c r="AF694" s="3" t="s">
        <v>5421</v>
      </c>
      <c r="AG694" s="17"/>
      <c r="AH694" s="18" t="s">
        <v>5421</v>
      </c>
      <c r="AI694" s="18" t="s">
        <v>5421</v>
      </c>
      <c r="AJ694" s="18" t="s">
        <v>5421</v>
      </c>
      <c r="AK694" s="18" t="s">
        <v>5421</v>
      </c>
      <c r="AL694" s="18" t="s">
        <v>5421</v>
      </c>
      <c r="AM694" s="18" t="s">
        <v>5421</v>
      </c>
      <c r="AN694" s="18" t="s">
        <v>5421</v>
      </c>
      <c r="AO694" s="18" t="s">
        <v>5421</v>
      </c>
      <c r="AP694" s="9" t="s">
        <v>5421</v>
      </c>
      <c r="AQ694" s="14"/>
      <c r="AR694" s="14" t="s">
        <v>5421</v>
      </c>
      <c r="AS694" s="14" t="s">
        <v>5421</v>
      </c>
      <c r="AT694" s="14" t="s">
        <v>5421</v>
      </c>
      <c r="AV694" s="9" t="str">
        <f>_xlfn.XLOOKUP(B694,[3]ALL!$B:$B,[3]ALL!$N:$N,"")</f>
        <v/>
      </c>
    </row>
    <row r="695" spans="1:48" s="9" customFormat="1" hidden="1" x14ac:dyDescent="0.3">
      <c r="A695" s="1" t="s">
        <v>1262</v>
      </c>
      <c r="B695" s="8" t="s">
        <v>1263</v>
      </c>
      <c r="C695" s="3" t="str">
        <f>_xlfn.XLOOKUP(B695,'[1]daily break down'!$D:$D,'[1]daily break down'!$E:$E,"")</f>
        <v>CENTRE</v>
      </c>
      <c r="D695" s="1" t="s">
        <v>21</v>
      </c>
      <c r="E695" s="1" t="s">
        <v>30</v>
      </c>
      <c r="F695" s="3" t="s">
        <v>69</v>
      </c>
      <c r="G695" s="1" t="s">
        <v>502</v>
      </c>
      <c r="H695" s="34" t="str">
        <f>_xlfn.XLOOKUP(B695,[2]CALCULATION!$B:$B,[2]CALCULATION!$H:$H,"")</f>
        <v>NOKIA</v>
      </c>
      <c r="I695" s="71">
        <v>6.5098035858495544E-3</v>
      </c>
      <c r="J695" s="71">
        <v>1.3733010304394827E-2</v>
      </c>
      <c r="K695" s="71">
        <v>1.6140745877243311E-2</v>
      </c>
      <c r="L695" s="71">
        <v>1.7567552142634921E-2</v>
      </c>
      <c r="M695" s="71">
        <v>1.364383491280795E-2</v>
      </c>
      <c r="N695" s="71">
        <v>2.4879934252767244E-2</v>
      </c>
      <c r="O695" s="71">
        <v>1.3287133346459919E-2</v>
      </c>
      <c r="P695" s="50" t="s">
        <v>5365</v>
      </c>
      <c r="Q695" s="50" t="s">
        <v>5911</v>
      </c>
      <c r="R695" s="50"/>
      <c r="S695" s="49" t="str" cm="1">
        <f t="array" ref="S695">IFERROR(_xlfn.IFS(
U695="MPR ISSUE","PDH",
U695="BSS Hardware Issue","BSS",
U695="Sites strategiques, MLL, Pylone, etc.","ENVTECH",
U695="AKTIVCO DEFAUT GE &amp; POWER Cabinet","AKTIVCO",
U695="AKTIVCO Coupure ENEO &amp; Baisse de tension","AKTIVCO GRID ONLY",
U695="Coupure ENEO &amp; Baisse de tension","IHS GRID ONLY",
U695="Defaut GE &amp; POWER Cabinet","IHS",
U695="Sharing","Partners",
U695="Sites strategiques &amp; DataCenter","SST &amp; DC",
U695="Exclu","Exclu",
U695="SAT","SAT",
U695="SPARE-ISSUE","SPARE-ISSUE",
U695="Fiber CAmtel","TRANS_FO_CAMTEL",
U695="Fiber AOF","Fiber AOF",
U695="Projet OCM (HUAWEI)","TRAVAUX-HUAWEI",
U695="Projet OCM (NOKIA)","TRAVAUX-NOKIA",
U695="ACCESS-ISSUE","ACCESS-ISSUE",
U695="Projet OCM (ZTE, NOKIA, autres projets)","TRAVAUX OCM",
U695="No root CAuse","No root cause",
U695="ODU HS","PDH",
U695="IP &amp; VLAN","PDH",
U695="Warehouse HUAWEI","SPARE-ISSUE",
U695="SPARE-HS","SPARE-ISSUE",
U695="Power Telco","BSS"
),"")</f>
        <v>No root cause</v>
      </c>
      <c r="T695" s="49" t="str" cm="1">
        <f t="array" ref="T695">IFERROR(_xlfn.IFS(
U695="MPR ISSUE","TX ISSUE",
U695="BSS Hardware Issue","RAN ISSUE",
U695="Sites strategiques, MLL, Pylone, etc.","ENVTECH",
U695="AKTIVCO DEFAUT GE &amp; POWER Cabinet","POWER ISSUE",
U695="AKTIVCO Coupure ENEO &amp; Baisse de tension","POWER ISSUE",
U695="Coupure ENEO &amp; Baisse de tension","POWER ISSUE",
U695="Defaut GE &amp; POWER Cabinet","POWER ISSUE",
U695="Sharing","POWER ISSUE",
U695="Sites strategiques &amp; DataCenter","POWER ISSUE",
U695="Exclu","Exclu",
U695="SAT","TX ISSUE",
U695="SPARE-ISSUE","SPARE-ISSUE",
U695="Fiber CAmtel","TX ISSUE",
U695="Fiber AOF","TX ISSUE",
U695="Projet OCM (HUAWEI)","TRAVAUX-HUAWEI",
U695="Projet OCM (NOKIA)","TRAVAUX -NOKIA",
U695="ACCESS-ISSUE","ACCESS-ISSUE",
U695="Projet OCM (ZTE, NOKIA, autres projets)","TRAVAUX OCM",
U695="No root CAuse","No root cause",
U695="ODU HS","TX ISSUE",
U695="IP &amp; VLAN","TX ISSUE",
U695="Warehouse HUAWEI","SPARE-ISSUE",
U695="SPARE-HS","SPARE-ISSUE",
U695="Power Telco","RAN ISSUE"
),"")</f>
        <v>No root cause</v>
      </c>
      <c r="U695" s="36" t="s">
        <v>5895</v>
      </c>
      <c r="V695" s="49" t="str" cm="1">
        <f t="array" ref="V695">IFERROR(_xlfn.IFS(
U695="MPR ISSUE","ACTIVE",
U695="BSS Hardware Issue","ACTIVE",
U695="Sites strategiques, MLL, Pylone, etc.","PASSIVE",
U695="AKTIVCO DEFAUT GE &amp; POWER Cabinet","PASSIVE",
U695="AKTIVCO Coupure ENEO &amp; Baisse de tension","PASSIVE",
U695="Coupure ENEO &amp; Baisse de tension","PASSIVE",
U695="Defaut GE &amp; POWER Cabinet","PASSIVE",
U695="Sharing","PASSIVE",
U695="Sites strategiques &amp; DataCenter","PASSIVE",
U695="Exclu","Exclu",
U695="SAT","ACTIVE",
U695="SPARE-ISSUE","SPARE-ISSUE",
U695="Fiber CAmtel","ACTIVE",
U695="Fiber AOF","ACTIVE",
U695="Projet OCM (HUAWEI)","PLANNED WORKS",
U695="Projet OCM (NOKIA)","PLANNED WORKS",
U695="ACCESS-ISSUE","ACCESS-ISSUE",
U695="Projet OCM (ZTE, NOKIA, autres projets)","PLANNED WORKS",
U695="No root CAuse","No root cause",
U695="ODU HS","ACTIVE",
U695="IP &amp; VLAN","ACTIVE",
U695="Warehouse HUAWEI","SPARE-ISSUE",
U695="SPARE-HS","SPARE-ISSUE",
U695="Power Telco","ACTIVE"
),"")</f>
        <v>No root cause</v>
      </c>
      <c r="W695" s="49"/>
      <c r="X695" s="49"/>
      <c r="Y695" s="49"/>
      <c r="Z695" s="49"/>
      <c r="AA695" s="49"/>
      <c r="AB695" s="17" t="s">
        <v>5421</v>
      </c>
      <c r="AC695" s="7" t="s">
        <v>5421</v>
      </c>
      <c r="AD695" s="6"/>
      <c r="AE695" s="7"/>
      <c r="AF695" s="3" t="s">
        <v>5421</v>
      </c>
      <c r="AG695" s="17"/>
      <c r="AH695" s="18" t="s">
        <v>5421</v>
      </c>
      <c r="AI695" s="18" t="s">
        <v>5421</v>
      </c>
      <c r="AJ695" s="18" t="s">
        <v>5421</v>
      </c>
      <c r="AK695" s="18" t="s">
        <v>5421</v>
      </c>
      <c r="AL695" s="18" t="s">
        <v>5421</v>
      </c>
      <c r="AM695" s="18" t="s">
        <v>5421</v>
      </c>
      <c r="AN695" s="18" t="s">
        <v>5421</v>
      </c>
      <c r="AO695" s="18" t="s">
        <v>5421</v>
      </c>
      <c r="AP695" s="9" t="s">
        <v>5421</v>
      </c>
      <c r="AQ695" s="14"/>
      <c r="AR695" s="14" t="s">
        <v>5421</v>
      </c>
      <c r="AS695" s="14" t="s">
        <v>5421</v>
      </c>
      <c r="AT695" s="14" t="s">
        <v>5421</v>
      </c>
      <c r="AV695" s="9" t="str">
        <f>_xlfn.XLOOKUP(B695,[3]ALL!$B:$B,[3]ALL!$N:$N,"")</f>
        <v/>
      </c>
    </row>
    <row r="696" spans="1:48" s="9" customFormat="1" hidden="1" x14ac:dyDescent="0.3">
      <c r="A696" s="1" t="s">
        <v>4027</v>
      </c>
      <c r="B696" s="8" t="s">
        <v>4028</v>
      </c>
      <c r="C696" s="3" t="str">
        <f>_xlfn.XLOOKUP(B696,'[1]daily break down'!$D:$D,'[1]daily break down'!$E:$E,"")</f>
        <v>ADAMAOUA</v>
      </c>
      <c r="D696" s="1" t="s">
        <v>21</v>
      </c>
      <c r="E696" s="1" t="s">
        <v>122</v>
      </c>
      <c r="F696" s="3" t="s">
        <v>90</v>
      </c>
      <c r="G696" s="1" t="s">
        <v>4019</v>
      </c>
      <c r="H696" s="33" t="str">
        <f>_xlfn.XLOOKUP(B696,[2]CALCULATION!$B:$B,[2]CALCULATION!$H:$H,"")</f>
        <v>HUAWEI</v>
      </c>
      <c r="I696" s="71">
        <v>8.0257852428281581E-4</v>
      </c>
      <c r="J696" s="71">
        <v>5.3505234952187721E-4</v>
      </c>
      <c r="K696" s="71">
        <v>5.2613481036317923E-3</v>
      </c>
      <c r="L696" s="71">
        <v>1.6051570485656314E-3</v>
      </c>
      <c r="M696" s="71">
        <v>1.8726832233265697E-3</v>
      </c>
      <c r="N696" s="71">
        <v>1.0665376833802753E-2</v>
      </c>
      <c r="O696" s="71">
        <v>1.2395379430590154E-2</v>
      </c>
      <c r="P696" s="50" t="s">
        <v>5365</v>
      </c>
      <c r="Q696" s="50" t="s">
        <v>5911</v>
      </c>
      <c r="R696" s="50"/>
      <c r="S696" s="49" t="str" cm="1">
        <f t="array" ref="S696">IFERROR(_xlfn.IFS(
U696="MPR ISSUE","PDH",
U696="BSS Hardware Issue","BSS",
U696="Sites strategiques, MLL, Pylone, etc.","ENVTECH",
U696="AKTIVCO DEFAUT GE &amp; POWER Cabinet","AKTIVCO",
U696="AKTIVCO Coupure ENEO &amp; Baisse de tension","AKTIVCO GRID ONLY",
U696="Coupure ENEO &amp; Baisse de tension","IHS GRID ONLY",
U696="Defaut GE &amp; POWER Cabinet","IHS",
U696="Sharing","Partners",
U696="Sites strategiques &amp; DataCenter","SST &amp; DC",
U696="Exclu","Exclu",
U696="SAT","SAT",
U696="SPARE-ISSUE","SPARE-ISSUE",
U696="Fiber CAmtel","TRANS_FO_CAMTEL",
U696="Fiber AOF","Fiber AOF",
U696="Projet OCM (HUAWEI)","TRAVAUX-HUAWEI",
U696="Projet OCM (NOKIA)","TRAVAUX-NOKIA",
U696="ACCESS-ISSUE","ACCESS-ISSUE",
U696="Projet OCM (ZTE, NOKIA, autres projets)","TRAVAUX OCM",
U696="No root CAuse","No root cause",
U696="ODU HS","PDH",
U696="IP &amp; VLAN","PDH",
U696="Warehouse HUAWEI","SPARE-ISSUE",
U696="SPARE-HS","SPARE-ISSUE",
U696="Power Telco","BSS"
),"")</f>
        <v>No root cause</v>
      </c>
      <c r="T696" s="49" t="str" cm="1">
        <f t="array" ref="T696">IFERROR(_xlfn.IFS(
U696="MPR ISSUE","TX ISSUE",
U696="BSS Hardware Issue","RAN ISSUE",
U696="Sites strategiques, MLL, Pylone, etc.","ENVTECH",
U696="AKTIVCO DEFAUT GE &amp; POWER Cabinet","POWER ISSUE",
U696="AKTIVCO Coupure ENEO &amp; Baisse de tension","POWER ISSUE",
U696="Coupure ENEO &amp; Baisse de tension","POWER ISSUE",
U696="Defaut GE &amp; POWER Cabinet","POWER ISSUE",
U696="Sharing","POWER ISSUE",
U696="Sites strategiques &amp; DataCenter","POWER ISSUE",
U696="Exclu","Exclu",
U696="SAT","TX ISSUE",
U696="SPARE-ISSUE","SPARE-ISSUE",
U696="Fiber CAmtel","TX ISSUE",
U696="Fiber AOF","TX ISSUE",
U696="Projet OCM (HUAWEI)","TRAVAUX-HUAWEI",
U696="Projet OCM (NOKIA)","TRAVAUX -NOKIA",
U696="ACCESS-ISSUE","ACCESS-ISSUE",
U696="Projet OCM (ZTE, NOKIA, autres projets)","TRAVAUX OCM",
U696="No root CAuse","No root cause",
U696="ODU HS","TX ISSUE",
U696="IP &amp; VLAN","TX ISSUE",
U696="Warehouse HUAWEI","SPARE-ISSUE",
U696="SPARE-HS","SPARE-ISSUE",
U696="Power Telco","RAN ISSUE"
),"")</f>
        <v>No root cause</v>
      </c>
      <c r="U696" s="36" t="s">
        <v>5895</v>
      </c>
      <c r="V696" s="49" t="str" cm="1">
        <f t="array" ref="V696">IFERROR(_xlfn.IFS(
U696="MPR ISSUE","ACTIVE",
U696="BSS Hardware Issue","ACTIVE",
U696="Sites strategiques, MLL, Pylone, etc.","PASSIVE",
U696="AKTIVCO DEFAUT GE &amp; POWER Cabinet","PASSIVE",
U696="AKTIVCO Coupure ENEO &amp; Baisse de tension","PASSIVE",
U696="Coupure ENEO &amp; Baisse de tension","PASSIVE",
U696="Defaut GE &amp; POWER Cabinet","PASSIVE",
U696="Sharing","PASSIVE",
U696="Sites strategiques &amp; DataCenter","PASSIVE",
U696="Exclu","Exclu",
U696="SAT","ACTIVE",
U696="SPARE-ISSUE","SPARE-ISSUE",
U696="Fiber CAmtel","ACTIVE",
U696="Fiber AOF","ACTIVE",
U696="Projet OCM (HUAWEI)","PLANNED WORKS",
U696="Projet OCM (NOKIA)","PLANNED WORKS",
U696="ACCESS-ISSUE","ACCESS-ISSUE",
U696="Projet OCM (ZTE, NOKIA, autres projets)","PLANNED WORKS",
U696="No root CAuse","No root cause",
U696="ODU HS","ACTIVE",
U696="IP &amp; VLAN","ACTIVE",
U696="Warehouse HUAWEI","SPARE-ISSUE",
U696="SPARE-HS","SPARE-ISSUE",
U696="Power Telco","ACTIVE"
),"")</f>
        <v>No root cause</v>
      </c>
      <c r="W696" s="49"/>
      <c r="X696" s="49"/>
      <c r="Y696" s="49"/>
      <c r="Z696" s="49"/>
      <c r="AA696" s="49"/>
      <c r="AB696" s="17" t="s">
        <v>5421</v>
      </c>
      <c r="AC696" s="7" t="s">
        <v>5421</v>
      </c>
      <c r="AD696" s="6"/>
      <c r="AE696" s="7"/>
      <c r="AF696" s="3" t="s">
        <v>5421</v>
      </c>
      <c r="AG696" s="17"/>
      <c r="AH696" s="18" t="s">
        <v>5421</v>
      </c>
      <c r="AI696" s="18" t="s">
        <v>5421</v>
      </c>
      <c r="AJ696" s="18" t="s">
        <v>5421</v>
      </c>
      <c r="AK696" s="18" t="s">
        <v>5421</v>
      </c>
      <c r="AL696" s="18" t="s">
        <v>5421</v>
      </c>
      <c r="AM696" s="18" t="s">
        <v>5421</v>
      </c>
      <c r="AN696" s="18" t="s">
        <v>5421</v>
      </c>
      <c r="AO696" s="18" t="s">
        <v>5421</v>
      </c>
      <c r="AP696" s="9" t="s">
        <v>5421</v>
      </c>
      <c r="AQ696" s="14"/>
      <c r="AR696" s="14" t="s">
        <v>5421</v>
      </c>
      <c r="AS696" s="14" t="s">
        <v>5421</v>
      </c>
      <c r="AT696" s="14" t="s">
        <v>5421</v>
      </c>
      <c r="AV696" s="9" t="str">
        <f>_xlfn.XLOOKUP(B696,[3]ALL!$B:$B,[3]ALL!$N:$N,"")</f>
        <v/>
      </c>
    </row>
    <row r="697" spans="1:48" s="9" customFormat="1" hidden="1" x14ac:dyDescent="0.3">
      <c r="A697" s="1" t="s">
        <v>4248</v>
      </c>
      <c r="B697" s="8" t="s">
        <v>4249</v>
      </c>
      <c r="C697" s="3" t="str">
        <f>_xlfn.XLOOKUP(B697,'[1]daily break down'!$D:$D,'[1]daily break down'!$E:$E,"")</f>
        <v>ADAMAOUA</v>
      </c>
      <c r="D697" s="1"/>
      <c r="E697" s="1"/>
      <c r="F697" s="3" t="s">
        <v>90</v>
      </c>
      <c r="G697" s="1" t="s">
        <v>4250</v>
      </c>
      <c r="H697" s="33" t="str">
        <f>_xlfn.XLOOKUP(B697,[2]CALCULATION!$B:$B,[2]CALCULATION!$H:$H,"")</f>
        <v>HUAWEI</v>
      </c>
      <c r="I697" s="71">
        <v>8.2041360260021179E-3</v>
      </c>
      <c r="J697" s="71">
        <v>0</v>
      </c>
      <c r="K697" s="71">
        <v>0</v>
      </c>
      <c r="L697" s="71">
        <v>0</v>
      </c>
      <c r="M697" s="71">
        <v>0</v>
      </c>
      <c r="N697" s="71">
        <v>4.8154711456968946E-3</v>
      </c>
      <c r="O697" s="71">
        <v>1.1860327081068279E-2</v>
      </c>
      <c r="P697" s="50" t="s">
        <v>5365</v>
      </c>
      <c r="Q697" s="50" t="s">
        <v>5911</v>
      </c>
      <c r="R697" s="50"/>
      <c r="S697" s="49" t="str" cm="1">
        <f t="array" ref="S697">IFERROR(_xlfn.IFS(
U697="MPR ISSUE","PDH",
U697="BSS Hardware Issue","BSS",
U697="Sites strategiques, MLL, Pylone, etc.","ENVTECH",
U697="AKTIVCO DEFAUT GE &amp; POWER Cabinet","AKTIVCO",
U697="AKTIVCO Coupure ENEO &amp; Baisse de tension","AKTIVCO GRID ONLY",
U697="Coupure ENEO &amp; Baisse de tension","IHS GRID ONLY",
U697="Defaut GE &amp; POWER Cabinet","IHS",
U697="Sharing","Partners",
U697="Sites strategiques &amp; DataCenter","SST &amp; DC",
U697="Exclu","Exclu",
U697="SAT","SAT",
U697="SPARE-ISSUE","SPARE-ISSUE",
U697="Fiber CAmtel","TRANS_FO_CAMTEL",
U697="Fiber AOF","Fiber AOF",
U697="Projet OCM (HUAWEI)","TRAVAUX-HUAWEI",
U697="Projet OCM (NOKIA)","TRAVAUX-NOKIA",
U697="ACCESS-ISSUE","ACCESS-ISSUE",
U697="Projet OCM (ZTE, NOKIA, autres projets)","TRAVAUX OCM",
U697="No root CAuse","No root cause",
U697="ODU HS","PDH",
U697="IP &amp; VLAN","PDH",
U697="Warehouse HUAWEI","SPARE-ISSUE",
U697="SPARE-HS","SPARE-ISSUE",
U697="Power Telco","BSS"
),"")</f>
        <v>No root cause</v>
      </c>
      <c r="T697" s="49" t="str" cm="1">
        <f t="array" ref="T697">IFERROR(_xlfn.IFS(
U697="MPR ISSUE","TX ISSUE",
U697="BSS Hardware Issue","RAN ISSUE",
U697="Sites strategiques, MLL, Pylone, etc.","ENVTECH",
U697="AKTIVCO DEFAUT GE &amp; POWER Cabinet","POWER ISSUE",
U697="AKTIVCO Coupure ENEO &amp; Baisse de tension","POWER ISSUE",
U697="Coupure ENEO &amp; Baisse de tension","POWER ISSUE",
U697="Defaut GE &amp; POWER Cabinet","POWER ISSUE",
U697="Sharing","POWER ISSUE",
U697="Sites strategiques &amp; DataCenter","POWER ISSUE",
U697="Exclu","Exclu",
U697="SAT","TX ISSUE",
U697="SPARE-ISSUE","SPARE-ISSUE",
U697="Fiber CAmtel","TX ISSUE",
U697="Fiber AOF","TX ISSUE",
U697="Projet OCM (HUAWEI)","TRAVAUX-HUAWEI",
U697="Projet OCM (NOKIA)","TRAVAUX -NOKIA",
U697="ACCESS-ISSUE","ACCESS-ISSUE",
U697="Projet OCM (ZTE, NOKIA, autres projets)","TRAVAUX OCM",
U697="No root CAuse","No root cause",
U697="ODU HS","TX ISSUE",
U697="IP &amp; VLAN","TX ISSUE",
U697="Warehouse HUAWEI","SPARE-ISSUE",
U697="SPARE-HS","SPARE-ISSUE",
U697="Power Telco","RAN ISSUE"
),"")</f>
        <v>No root cause</v>
      </c>
      <c r="U697" s="36" t="s">
        <v>5895</v>
      </c>
      <c r="V697" s="49" t="str" cm="1">
        <f t="array" ref="V697">IFERROR(_xlfn.IFS(
U697="MPR ISSUE","ACTIVE",
U697="BSS Hardware Issue","ACTIVE",
U697="Sites strategiques, MLL, Pylone, etc.","PASSIVE",
U697="AKTIVCO DEFAUT GE &amp; POWER Cabinet","PASSIVE",
U697="AKTIVCO Coupure ENEO &amp; Baisse de tension","PASSIVE",
U697="Coupure ENEO &amp; Baisse de tension","PASSIVE",
U697="Defaut GE &amp; POWER Cabinet","PASSIVE",
U697="Sharing","PASSIVE",
U697="Sites strategiques &amp; DataCenter","PASSIVE",
U697="Exclu","Exclu",
U697="SAT","ACTIVE",
U697="SPARE-ISSUE","SPARE-ISSUE",
U697="Fiber CAmtel","ACTIVE",
U697="Fiber AOF","ACTIVE",
U697="Projet OCM (HUAWEI)","PLANNED WORKS",
U697="Projet OCM (NOKIA)","PLANNED WORKS",
U697="ACCESS-ISSUE","ACCESS-ISSUE",
U697="Projet OCM (ZTE, NOKIA, autres projets)","PLANNED WORKS",
U697="No root CAuse","No root cause",
U697="ODU HS","ACTIVE",
U697="IP &amp; VLAN","ACTIVE",
U697="Warehouse HUAWEI","SPARE-ISSUE",
U697="SPARE-HS","SPARE-ISSUE",
U697="Power Telco","ACTIVE"
),"")</f>
        <v>No root cause</v>
      </c>
      <c r="W697" s="49"/>
      <c r="X697" s="49"/>
      <c r="Y697" s="49"/>
      <c r="Z697" s="49"/>
      <c r="AA697" s="49"/>
      <c r="AB697" s="17" t="s">
        <v>5421</v>
      </c>
      <c r="AC697" s="7" t="s">
        <v>5421</v>
      </c>
      <c r="AD697" s="6"/>
      <c r="AE697" s="7"/>
      <c r="AF697" s="3" t="s">
        <v>5421</v>
      </c>
      <c r="AG697" s="17"/>
      <c r="AH697" s="18" t="s">
        <v>5421</v>
      </c>
      <c r="AI697" s="18" t="s">
        <v>5421</v>
      </c>
      <c r="AJ697" s="18" t="s">
        <v>5421</v>
      </c>
      <c r="AK697" s="18" t="s">
        <v>5421</v>
      </c>
      <c r="AL697" s="18" t="s">
        <v>5421</v>
      </c>
      <c r="AM697" s="18" t="s">
        <v>5421</v>
      </c>
      <c r="AN697" s="18" t="s">
        <v>5421</v>
      </c>
      <c r="AO697" s="18" t="s">
        <v>5421</v>
      </c>
      <c r="AP697" s="9" t="s">
        <v>5421</v>
      </c>
      <c r="AQ697" s="14"/>
      <c r="AR697" s="14" t="s">
        <v>5421</v>
      </c>
      <c r="AS697" s="14" t="s">
        <v>5421</v>
      </c>
      <c r="AT697" s="14" t="s">
        <v>5421</v>
      </c>
      <c r="AV697" s="9" t="str">
        <f>_xlfn.XLOOKUP(B697,[3]ALL!$B:$B,[3]ALL!$N:$N,"")</f>
        <v/>
      </c>
    </row>
    <row r="698" spans="1:48" s="9" customFormat="1" hidden="1" x14ac:dyDescent="0.3">
      <c r="A698" s="3" t="s">
        <v>3734</v>
      </c>
      <c r="B698" s="25" t="s">
        <v>3735</v>
      </c>
      <c r="C698" s="3" t="str">
        <f>_xlfn.XLOOKUP(B698,'[1]daily break down'!$D:$D,'[1]daily break down'!$E:$E,"")</f>
        <v>Douala</v>
      </c>
      <c r="D698" s="3" t="s">
        <v>357</v>
      </c>
      <c r="E698" s="3" t="s">
        <v>5412</v>
      </c>
      <c r="F698" s="3" t="s">
        <v>31</v>
      </c>
      <c r="G698" s="3" t="s">
        <v>32</v>
      </c>
      <c r="H698" s="35" t="str">
        <f>_xlfn.XLOOKUP(B698,[2]CALCULATION!$B:$B,[2]CALCULATION!$H:$H,"")</f>
        <v>ZTE</v>
      </c>
      <c r="I698" s="71">
        <v>0</v>
      </c>
      <c r="J698" s="71">
        <v>0</v>
      </c>
      <c r="K698" s="71">
        <v>0</v>
      </c>
      <c r="L698" s="71">
        <v>7.1433234027617267</v>
      </c>
      <c r="M698" s="71">
        <v>0</v>
      </c>
      <c r="N698" s="71">
        <v>0</v>
      </c>
      <c r="O698" s="71">
        <v>1.0183829719233059E-2</v>
      </c>
      <c r="P698" s="50" t="s">
        <v>5365</v>
      </c>
      <c r="Q698" s="50" t="s">
        <v>5911</v>
      </c>
      <c r="R698" s="50"/>
      <c r="S698" s="49" t="str" cm="1">
        <f t="array" ref="S698">IFERROR(_xlfn.IFS(
U698="MPR ISSUE","PDH",
U698="BSS Hardware Issue","BSS",
U698="Sites strategiques, MLL, Pylone, etc.","ENVTECH",
U698="AKTIVCO DEFAUT GE &amp; POWER Cabinet","AKTIVCO",
U698="AKTIVCO Coupure ENEO &amp; Baisse de tension","AKTIVCO GRID ONLY",
U698="Coupure ENEO &amp; Baisse de tension","IHS GRID ONLY",
U698="Defaut GE &amp; POWER Cabinet","IHS",
U698="Sharing","Partners",
U698="Sites strategiques &amp; DataCenter","SST &amp; DC",
U698="Exclu","Exclu",
U698="SAT","SAT",
U698="SPARE-ISSUE","SPARE-ISSUE",
U698="Fiber CAmtel","TRANS_FO_CAMTEL",
U698="Fiber AOF","Fiber AOF",
U698="Projet OCM (HUAWEI)","TRAVAUX-HUAWEI",
U698="Projet OCM (NOKIA)","TRAVAUX-NOKIA",
U698="ACCESS-ISSUE","ACCESS-ISSUE",
U698="Projet OCM (ZTE, NOKIA, autres projets)","TRAVAUX OCM",
U698="No root CAuse","No root cause",
U698="ODU HS","PDH",
U698="IP &amp; VLAN","PDH",
U698="Warehouse HUAWEI","SPARE-ISSUE",
U698="SPARE-HS","SPARE-ISSUE",
U698="Power Telco","BSS"
),"")</f>
        <v>No root cause</v>
      </c>
      <c r="T698" s="49" t="str" cm="1">
        <f t="array" ref="T698">IFERROR(_xlfn.IFS(
U698="MPR ISSUE","TX ISSUE",
U698="BSS Hardware Issue","RAN ISSUE",
U698="Sites strategiques, MLL, Pylone, etc.","ENVTECH",
U698="AKTIVCO DEFAUT GE &amp; POWER Cabinet","POWER ISSUE",
U698="AKTIVCO Coupure ENEO &amp; Baisse de tension","POWER ISSUE",
U698="Coupure ENEO &amp; Baisse de tension","POWER ISSUE",
U698="Defaut GE &amp; POWER Cabinet","POWER ISSUE",
U698="Sharing","POWER ISSUE",
U698="Sites strategiques &amp; DataCenter","POWER ISSUE",
U698="Exclu","Exclu",
U698="SAT","TX ISSUE",
U698="SPARE-ISSUE","SPARE-ISSUE",
U698="Fiber CAmtel","TX ISSUE",
U698="Fiber AOF","TX ISSUE",
U698="Projet OCM (HUAWEI)","TRAVAUX-HUAWEI",
U698="Projet OCM (NOKIA)","TRAVAUX -NOKIA",
U698="ACCESS-ISSUE","ACCESS-ISSUE",
U698="Projet OCM (ZTE, NOKIA, autres projets)","TRAVAUX OCM",
U698="No root CAuse","No root cause",
U698="ODU HS","TX ISSUE",
U698="IP &amp; VLAN","TX ISSUE",
U698="Warehouse HUAWEI","SPARE-ISSUE",
U698="SPARE-HS","SPARE-ISSUE",
U698="Power Telco","RAN ISSUE"
),"")</f>
        <v>No root cause</v>
      </c>
      <c r="U698" s="36" t="s">
        <v>5895</v>
      </c>
      <c r="V698" s="49" t="str" cm="1">
        <f t="array" ref="V698">IFERROR(_xlfn.IFS(
U698="MPR ISSUE","ACTIVE",
U698="BSS Hardware Issue","ACTIVE",
U698="Sites strategiques, MLL, Pylone, etc.","PASSIVE",
U698="AKTIVCO DEFAUT GE &amp; POWER Cabinet","PASSIVE",
U698="AKTIVCO Coupure ENEO &amp; Baisse de tension","PASSIVE",
U698="Coupure ENEO &amp; Baisse de tension","PASSIVE",
U698="Defaut GE &amp; POWER Cabinet","PASSIVE",
U698="Sharing","PASSIVE",
U698="Sites strategiques &amp; DataCenter","PASSIVE",
U698="Exclu","Exclu",
U698="SAT","ACTIVE",
U698="SPARE-ISSUE","SPARE-ISSUE",
U698="Fiber CAmtel","ACTIVE",
U698="Fiber AOF","ACTIVE",
U698="Projet OCM (HUAWEI)","PLANNED WORKS",
U698="Projet OCM (NOKIA)","PLANNED WORKS",
U698="ACCESS-ISSUE","ACCESS-ISSUE",
U698="Projet OCM (ZTE, NOKIA, autres projets)","PLANNED WORKS",
U698="No root CAuse","No root cause",
U698="ODU HS","ACTIVE",
U698="IP &amp; VLAN","ACTIVE",
U698="Warehouse HUAWEI","SPARE-ISSUE",
U698="SPARE-HS","SPARE-ISSUE",
U698="Power Telco","ACTIVE"
),"")</f>
        <v>No root cause</v>
      </c>
      <c r="W698" s="49"/>
      <c r="X698" s="49"/>
      <c r="Y698" s="49"/>
      <c r="Z698" s="49"/>
      <c r="AA698" s="49"/>
      <c r="AB698" s="17" t="s">
        <v>5421</v>
      </c>
      <c r="AC698" s="7" t="s">
        <v>5421</v>
      </c>
      <c r="AD698" s="6"/>
      <c r="AE698" s="7"/>
      <c r="AF698" s="3" t="s">
        <v>5421</v>
      </c>
      <c r="AG698" s="17"/>
      <c r="AH698" s="18" t="s">
        <v>5421</v>
      </c>
      <c r="AI698" s="18" t="s">
        <v>5421</v>
      </c>
      <c r="AJ698" s="18" t="s">
        <v>5421</v>
      </c>
      <c r="AK698" s="18" t="s">
        <v>5421</v>
      </c>
      <c r="AL698" s="18" t="s">
        <v>5421</v>
      </c>
      <c r="AM698" s="18" t="s">
        <v>5421</v>
      </c>
      <c r="AN698" s="18" t="s">
        <v>5421</v>
      </c>
      <c r="AO698" s="18" t="s">
        <v>5421</v>
      </c>
      <c r="AP698" s="9" t="s">
        <v>5421</v>
      </c>
      <c r="AQ698" s="14"/>
      <c r="AR698" s="14" t="s">
        <v>5421</v>
      </c>
      <c r="AS698" s="14" t="s">
        <v>5421</v>
      </c>
      <c r="AT698" s="14" t="s">
        <v>5421</v>
      </c>
      <c r="AV698" s="9" t="str">
        <f>_xlfn.XLOOKUP(B698,[3]ALL!$B:$B,[3]ALL!$N:$N,"")</f>
        <v/>
      </c>
    </row>
    <row r="699" spans="1:48" s="9" customFormat="1" hidden="1" x14ac:dyDescent="0.3">
      <c r="A699" s="1" t="s">
        <v>4253</v>
      </c>
      <c r="B699" s="8" t="s">
        <v>4254</v>
      </c>
      <c r="C699" s="3" t="str">
        <f>_xlfn.XLOOKUP(B699,'[1]daily break down'!$D:$D,'[1]daily break down'!$E:$E,"")</f>
        <v>LITTORAL</v>
      </c>
      <c r="D699" s="1" t="s">
        <v>11</v>
      </c>
      <c r="E699" s="1" t="s">
        <v>5407</v>
      </c>
      <c r="F699" s="3" t="s">
        <v>31</v>
      </c>
      <c r="G699" s="1" t="s">
        <v>4255</v>
      </c>
      <c r="H699" s="34" t="str">
        <f>_xlfn.XLOOKUP(B699,[2]CALCULATION!$B:$B,[2]CALCULATION!$H:$H,"")</f>
        <v>NOKIA</v>
      </c>
      <c r="I699" s="71">
        <v>1.0433520815676698E-2</v>
      </c>
      <c r="J699" s="71">
        <v>0</v>
      </c>
      <c r="K699" s="71">
        <v>5.7428952182014846E-2</v>
      </c>
      <c r="L699" s="71">
        <v>1.3376308738047311E-3</v>
      </c>
      <c r="M699" s="71">
        <v>0</v>
      </c>
      <c r="N699" s="71">
        <v>1.6051570485658825E-3</v>
      </c>
      <c r="O699" s="71">
        <v>1.0076819249328668E-2</v>
      </c>
      <c r="P699" s="50" t="s">
        <v>5365</v>
      </c>
      <c r="Q699" s="50" t="s">
        <v>5911</v>
      </c>
      <c r="R699" s="50"/>
      <c r="S699" s="49" t="str" cm="1">
        <f t="array" ref="S699">IFERROR(_xlfn.IFS(
U699="MPR ISSUE","PDH",
U699="BSS Hardware Issue","BSS",
U699="Sites strategiques, MLL, Pylone, etc.","ENVTECH",
U699="AKTIVCO DEFAUT GE &amp; POWER Cabinet","AKTIVCO",
U699="AKTIVCO Coupure ENEO &amp; Baisse de tension","AKTIVCO GRID ONLY",
U699="Coupure ENEO &amp; Baisse de tension","IHS GRID ONLY",
U699="Defaut GE &amp; POWER Cabinet","IHS",
U699="Sharing","Partners",
U699="Sites strategiques &amp; DataCenter","SST &amp; DC",
U699="Exclu","Exclu",
U699="SAT","SAT",
U699="SPARE-ISSUE","SPARE-ISSUE",
U699="Fiber CAmtel","TRANS_FO_CAMTEL",
U699="Fiber AOF","Fiber AOF",
U699="Projet OCM (HUAWEI)","TRAVAUX-HUAWEI",
U699="Projet OCM (NOKIA)","TRAVAUX-NOKIA",
U699="ACCESS-ISSUE","ACCESS-ISSUE",
U699="Projet OCM (ZTE, NOKIA, autres projets)","TRAVAUX OCM",
U699="No root CAuse","No root cause",
U699="ODU HS","PDH",
U699="IP &amp; VLAN","PDH",
U699="Warehouse HUAWEI","SPARE-ISSUE",
U699="SPARE-HS","SPARE-ISSUE",
U699="Power Telco","BSS"
),"")</f>
        <v>No root cause</v>
      </c>
      <c r="T699" s="49" t="str" cm="1">
        <f t="array" ref="T699">IFERROR(_xlfn.IFS(
U699="MPR ISSUE","TX ISSUE",
U699="BSS Hardware Issue","RAN ISSUE",
U699="Sites strategiques, MLL, Pylone, etc.","ENVTECH",
U699="AKTIVCO DEFAUT GE &amp; POWER Cabinet","POWER ISSUE",
U699="AKTIVCO Coupure ENEO &amp; Baisse de tension","POWER ISSUE",
U699="Coupure ENEO &amp; Baisse de tension","POWER ISSUE",
U699="Defaut GE &amp; POWER Cabinet","POWER ISSUE",
U699="Sharing","POWER ISSUE",
U699="Sites strategiques &amp; DataCenter","POWER ISSUE",
U699="Exclu","Exclu",
U699="SAT","TX ISSUE",
U699="SPARE-ISSUE","SPARE-ISSUE",
U699="Fiber CAmtel","TX ISSUE",
U699="Fiber AOF","TX ISSUE",
U699="Projet OCM (HUAWEI)","TRAVAUX-HUAWEI",
U699="Projet OCM (NOKIA)","TRAVAUX -NOKIA",
U699="ACCESS-ISSUE","ACCESS-ISSUE",
U699="Projet OCM (ZTE, NOKIA, autres projets)","TRAVAUX OCM",
U699="No root CAuse","No root cause",
U699="ODU HS","TX ISSUE",
U699="IP &amp; VLAN","TX ISSUE",
U699="Warehouse HUAWEI","SPARE-ISSUE",
U699="SPARE-HS","SPARE-ISSUE",
U699="Power Telco","RAN ISSUE"
),"")</f>
        <v>No root cause</v>
      </c>
      <c r="U699" s="36" t="s">
        <v>5895</v>
      </c>
      <c r="V699" s="49" t="str" cm="1">
        <f t="array" ref="V699">IFERROR(_xlfn.IFS(
U699="MPR ISSUE","ACTIVE",
U699="BSS Hardware Issue","ACTIVE",
U699="Sites strategiques, MLL, Pylone, etc.","PASSIVE",
U699="AKTIVCO DEFAUT GE &amp; POWER Cabinet","PASSIVE",
U699="AKTIVCO Coupure ENEO &amp; Baisse de tension","PASSIVE",
U699="Coupure ENEO &amp; Baisse de tension","PASSIVE",
U699="Defaut GE &amp; POWER Cabinet","PASSIVE",
U699="Sharing","PASSIVE",
U699="Sites strategiques &amp; DataCenter","PASSIVE",
U699="Exclu","Exclu",
U699="SAT","ACTIVE",
U699="SPARE-ISSUE","SPARE-ISSUE",
U699="Fiber CAmtel","ACTIVE",
U699="Fiber AOF","ACTIVE",
U699="Projet OCM (HUAWEI)","PLANNED WORKS",
U699="Projet OCM (NOKIA)","PLANNED WORKS",
U699="ACCESS-ISSUE","ACCESS-ISSUE",
U699="Projet OCM (ZTE, NOKIA, autres projets)","PLANNED WORKS",
U699="No root CAuse","No root cause",
U699="ODU HS","ACTIVE",
U699="IP &amp; VLAN","ACTIVE",
U699="Warehouse HUAWEI","SPARE-ISSUE",
U699="SPARE-HS","SPARE-ISSUE",
U699="Power Telco","ACTIVE"
),"")</f>
        <v>No root cause</v>
      </c>
      <c r="W699" s="49"/>
      <c r="X699" s="49"/>
      <c r="Y699" s="49"/>
      <c r="Z699" s="49"/>
      <c r="AA699" s="49"/>
      <c r="AB699" s="17" t="s">
        <v>5421</v>
      </c>
      <c r="AC699" s="7" t="s">
        <v>5421</v>
      </c>
      <c r="AD699" s="6"/>
      <c r="AE699" s="7"/>
      <c r="AF699" s="3" t="s">
        <v>5421</v>
      </c>
      <c r="AG699" s="17"/>
      <c r="AH699" s="18" t="s">
        <v>5421</v>
      </c>
      <c r="AI699" s="18" t="s">
        <v>5421</v>
      </c>
      <c r="AJ699" s="18" t="s">
        <v>5421</v>
      </c>
      <c r="AK699" s="18" t="s">
        <v>5421</v>
      </c>
      <c r="AL699" s="18" t="s">
        <v>5421</v>
      </c>
      <c r="AM699" s="18" t="s">
        <v>5421</v>
      </c>
      <c r="AN699" s="18" t="s">
        <v>5421</v>
      </c>
      <c r="AO699" s="18" t="s">
        <v>5421</v>
      </c>
      <c r="AP699" s="9" t="s">
        <v>5421</v>
      </c>
      <c r="AQ699" s="14"/>
      <c r="AR699" s="14" t="s">
        <v>5421</v>
      </c>
      <c r="AS699" s="14" t="s">
        <v>5421</v>
      </c>
      <c r="AT699" s="14" t="s">
        <v>5421</v>
      </c>
      <c r="AV699" s="9" t="str">
        <f>_xlfn.XLOOKUP(B699,[3]ALL!$B:$B,[3]ALL!$N:$N,"")</f>
        <v/>
      </c>
    </row>
    <row r="700" spans="1:48" s="9" customFormat="1" hidden="1" x14ac:dyDescent="0.3">
      <c r="A700" s="1" t="s">
        <v>1235</v>
      </c>
      <c r="B700" s="8" t="s">
        <v>1236</v>
      </c>
      <c r="C700" s="3" t="str">
        <f>_xlfn.XLOOKUP(B700,'[1]daily break down'!$D:$D,'[1]daily break down'!$E:$E,"")</f>
        <v>OUEST</v>
      </c>
      <c r="D700" s="1" t="s">
        <v>21</v>
      </c>
      <c r="E700" s="1" t="s">
        <v>122</v>
      </c>
      <c r="F700" s="3" t="s">
        <v>102</v>
      </c>
      <c r="G700" s="1" t="s">
        <v>1235</v>
      </c>
      <c r="H700" s="34" t="str">
        <f>_xlfn.XLOOKUP(B700,[2]CALCULATION!$B:$B,[2]CALCULATION!$H:$H,"")</f>
        <v>NOKIA</v>
      </c>
      <c r="I700" s="71">
        <v>1.5231156883056055E-2</v>
      </c>
      <c r="J700" s="71">
        <v>2.1402093980876723E-3</v>
      </c>
      <c r="K700" s="71">
        <v>7.6690836764803788E-3</v>
      </c>
      <c r="L700" s="71">
        <v>1.4571258985312436E-2</v>
      </c>
      <c r="M700" s="71">
        <v>8.3610847151952036E-2</v>
      </c>
      <c r="N700" s="71">
        <v>2.5361481367336972E-2</v>
      </c>
      <c r="O700" s="71">
        <v>9.9519737011070745E-3</v>
      </c>
      <c r="P700" s="50" t="s">
        <v>5365</v>
      </c>
      <c r="Q700" s="50" t="s">
        <v>5911</v>
      </c>
      <c r="R700" s="50"/>
      <c r="S700" s="49" t="str" cm="1">
        <f t="array" ref="S700">IFERROR(_xlfn.IFS(
U700="MPR ISSUE","PDH",
U700="BSS Hardware Issue","BSS",
U700="Sites strategiques, MLL, Pylone, etc.","ENVTECH",
U700="AKTIVCO DEFAUT GE &amp; POWER Cabinet","AKTIVCO",
U700="AKTIVCO Coupure ENEO &amp; Baisse de tension","AKTIVCO GRID ONLY",
U700="Coupure ENEO &amp; Baisse de tension","IHS GRID ONLY",
U700="Defaut GE &amp; POWER Cabinet","IHS",
U700="Sharing","Partners",
U700="Sites strategiques &amp; DataCenter","SST &amp; DC",
U700="Exclu","Exclu",
U700="SAT","SAT",
U700="SPARE-ISSUE","SPARE-ISSUE",
U700="Fiber CAmtel","TRANS_FO_CAMTEL",
U700="Fiber AOF","Fiber AOF",
U700="Projet OCM (HUAWEI)","TRAVAUX-HUAWEI",
U700="Projet OCM (NOKIA)","TRAVAUX-NOKIA",
U700="ACCESS-ISSUE","ACCESS-ISSUE",
U700="Projet OCM (ZTE, NOKIA, autres projets)","TRAVAUX OCM",
U700="No root CAuse","No root cause",
U700="ODU HS","PDH",
U700="IP &amp; VLAN","PDH",
U700="Warehouse HUAWEI","SPARE-ISSUE",
U700="SPARE-HS","SPARE-ISSUE",
U700="Power Telco","BSS"
),"")</f>
        <v>No root cause</v>
      </c>
      <c r="T700" s="49" t="str" cm="1">
        <f t="array" ref="T700">IFERROR(_xlfn.IFS(
U700="MPR ISSUE","TX ISSUE",
U700="BSS Hardware Issue","RAN ISSUE",
U700="Sites strategiques, MLL, Pylone, etc.","ENVTECH",
U700="AKTIVCO DEFAUT GE &amp; POWER Cabinet","POWER ISSUE",
U700="AKTIVCO Coupure ENEO &amp; Baisse de tension","POWER ISSUE",
U700="Coupure ENEO &amp; Baisse de tension","POWER ISSUE",
U700="Defaut GE &amp; POWER Cabinet","POWER ISSUE",
U700="Sharing","POWER ISSUE",
U700="Sites strategiques &amp; DataCenter","POWER ISSUE",
U700="Exclu","Exclu",
U700="SAT","TX ISSUE",
U700="SPARE-ISSUE","SPARE-ISSUE",
U700="Fiber CAmtel","TX ISSUE",
U700="Fiber AOF","TX ISSUE",
U700="Projet OCM (HUAWEI)","TRAVAUX-HUAWEI",
U700="Projet OCM (NOKIA)","TRAVAUX -NOKIA",
U700="ACCESS-ISSUE","ACCESS-ISSUE",
U700="Projet OCM (ZTE, NOKIA, autres projets)","TRAVAUX OCM",
U700="No root CAuse","No root cause",
U700="ODU HS","TX ISSUE",
U700="IP &amp; VLAN","TX ISSUE",
U700="Warehouse HUAWEI","SPARE-ISSUE",
U700="SPARE-HS","SPARE-ISSUE",
U700="Power Telco","RAN ISSUE"
),"")</f>
        <v>No root cause</v>
      </c>
      <c r="U700" s="36" t="s">
        <v>5895</v>
      </c>
      <c r="V700" s="49" t="str" cm="1">
        <f t="array" ref="V700">IFERROR(_xlfn.IFS(
U700="MPR ISSUE","ACTIVE",
U700="BSS Hardware Issue","ACTIVE",
U700="Sites strategiques, MLL, Pylone, etc.","PASSIVE",
U700="AKTIVCO DEFAUT GE &amp; POWER Cabinet","PASSIVE",
U700="AKTIVCO Coupure ENEO &amp; Baisse de tension","PASSIVE",
U700="Coupure ENEO &amp; Baisse de tension","PASSIVE",
U700="Defaut GE &amp; POWER Cabinet","PASSIVE",
U700="Sharing","PASSIVE",
U700="Sites strategiques &amp; DataCenter","PASSIVE",
U700="Exclu","Exclu",
U700="SAT","ACTIVE",
U700="SPARE-ISSUE","SPARE-ISSUE",
U700="Fiber CAmtel","ACTIVE",
U700="Fiber AOF","ACTIVE",
U700="Projet OCM (HUAWEI)","PLANNED WORKS",
U700="Projet OCM (NOKIA)","PLANNED WORKS",
U700="ACCESS-ISSUE","ACCESS-ISSUE",
U700="Projet OCM (ZTE, NOKIA, autres projets)","PLANNED WORKS",
U700="No root CAuse","No root cause",
U700="ODU HS","ACTIVE",
U700="IP &amp; VLAN","ACTIVE",
U700="Warehouse HUAWEI","SPARE-ISSUE",
U700="SPARE-HS","SPARE-ISSUE",
U700="Power Telco","ACTIVE"
),"")</f>
        <v>No root cause</v>
      </c>
      <c r="W700" s="49"/>
      <c r="X700" s="49"/>
      <c r="Y700" s="49"/>
      <c r="Z700" s="49"/>
      <c r="AA700" s="49"/>
      <c r="AB700" s="17" t="s">
        <v>5421</v>
      </c>
      <c r="AC700" s="7" t="s">
        <v>5421</v>
      </c>
      <c r="AD700" s="6"/>
      <c r="AE700" s="7"/>
      <c r="AF700" s="3" t="s">
        <v>5421</v>
      </c>
      <c r="AG700" s="17"/>
      <c r="AH700" s="18" t="s">
        <v>5421</v>
      </c>
      <c r="AI700" s="18" t="s">
        <v>5421</v>
      </c>
      <c r="AJ700" s="18" t="s">
        <v>5421</v>
      </c>
      <c r="AK700" s="18" t="s">
        <v>5421</v>
      </c>
      <c r="AL700" s="18" t="s">
        <v>5421</v>
      </c>
      <c r="AM700" s="18" t="s">
        <v>5421</v>
      </c>
      <c r="AN700" s="18" t="s">
        <v>5421</v>
      </c>
      <c r="AO700" s="18" t="s">
        <v>5421</v>
      </c>
      <c r="AP700" s="9" t="s">
        <v>5421</v>
      </c>
      <c r="AQ700" s="14"/>
      <c r="AR700" s="14" t="s">
        <v>5421</v>
      </c>
      <c r="AS700" s="14" t="s">
        <v>5421</v>
      </c>
      <c r="AT700" s="14" t="s">
        <v>5421</v>
      </c>
      <c r="AV700" s="9" t="str">
        <f>_xlfn.XLOOKUP(B700,[3]ALL!$B:$B,[3]ALL!$N:$N,"")</f>
        <v/>
      </c>
    </row>
    <row r="701" spans="1:48" s="9" customFormat="1" hidden="1" x14ac:dyDescent="0.3">
      <c r="A701" s="1" t="s">
        <v>4075</v>
      </c>
      <c r="B701" s="8" t="s">
        <v>4076</v>
      </c>
      <c r="C701" s="3" t="str">
        <f>_xlfn.XLOOKUP(B701,'[1]daily break down'!$D:$D,'[1]daily break down'!$E:$E,"")</f>
        <v>OUEST</v>
      </c>
      <c r="D701" s="1" t="s">
        <v>11</v>
      </c>
      <c r="E701" s="1" t="s">
        <v>12</v>
      </c>
      <c r="F701" s="3" t="s">
        <v>102</v>
      </c>
      <c r="G701" s="1" t="s">
        <v>4075</v>
      </c>
      <c r="H701" s="33" t="str">
        <f>_xlfn.XLOOKUP(B701,[2]CALCULATION!$B:$B,[2]CALCULATION!$H:$H,"")</f>
        <v>HUAWEI</v>
      </c>
      <c r="I701" s="71">
        <v>0</v>
      </c>
      <c r="J701" s="71">
        <v>1.3316382874900481</v>
      </c>
      <c r="K701" s="71">
        <v>0</v>
      </c>
      <c r="L701" s="71">
        <v>1.6194251112195482E-2</v>
      </c>
      <c r="M701" s="71">
        <v>0</v>
      </c>
      <c r="N701" s="71">
        <v>0</v>
      </c>
      <c r="O701" s="71">
        <v>9.827128152885143E-3</v>
      </c>
      <c r="P701" s="50" t="s">
        <v>5365</v>
      </c>
      <c r="Q701" s="50" t="s">
        <v>5911</v>
      </c>
      <c r="R701" s="50"/>
      <c r="S701" s="49" t="str" cm="1">
        <f t="array" ref="S701">IFERROR(_xlfn.IFS(
U701="MPR ISSUE","PDH",
U701="BSS Hardware Issue","BSS",
U701="Sites strategiques, MLL, Pylone, etc.","ENVTECH",
U701="AKTIVCO DEFAUT GE &amp; POWER Cabinet","AKTIVCO",
U701="AKTIVCO Coupure ENEO &amp; Baisse de tension","AKTIVCO GRID ONLY",
U701="Coupure ENEO &amp; Baisse de tension","IHS GRID ONLY",
U701="Defaut GE &amp; POWER Cabinet","IHS",
U701="Sharing","Partners",
U701="Sites strategiques &amp; DataCenter","SST &amp; DC",
U701="Exclu","Exclu",
U701="SAT","SAT",
U701="SPARE-ISSUE","SPARE-ISSUE",
U701="Fiber CAmtel","TRANS_FO_CAMTEL",
U701="Fiber AOF","Fiber AOF",
U701="Projet OCM (HUAWEI)","TRAVAUX-HUAWEI",
U701="Projet OCM (NOKIA)","TRAVAUX-NOKIA",
U701="ACCESS-ISSUE","ACCESS-ISSUE",
U701="Projet OCM (ZTE, NOKIA, autres projets)","TRAVAUX OCM",
U701="No root CAuse","No root cause",
U701="ODU HS","PDH",
U701="IP &amp; VLAN","PDH",
U701="Warehouse HUAWEI","SPARE-ISSUE",
U701="SPARE-HS","SPARE-ISSUE",
U701="Power Telco","BSS"
),"")</f>
        <v>No root cause</v>
      </c>
      <c r="T701" s="49" t="str" cm="1">
        <f t="array" ref="T701">IFERROR(_xlfn.IFS(
U701="MPR ISSUE","TX ISSUE",
U701="BSS Hardware Issue","RAN ISSUE",
U701="Sites strategiques, MLL, Pylone, etc.","ENVTECH",
U701="AKTIVCO DEFAUT GE &amp; POWER Cabinet","POWER ISSUE",
U701="AKTIVCO Coupure ENEO &amp; Baisse de tension","POWER ISSUE",
U701="Coupure ENEO &amp; Baisse de tension","POWER ISSUE",
U701="Defaut GE &amp; POWER Cabinet","POWER ISSUE",
U701="Sharing","POWER ISSUE",
U701="Sites strategiques &amp; DataCenter","POWER ISSUE",
U701="Exclu","Exclu",
U701="SAT","TX ISSUE",
U701="SPARE-ISSUE","SPARE-ISSUE",
U701="Fiber CAmtel","TX ISSUE",
U701="Fiber AOF","TX ISSUE",
U701="Projet OCM (HUAWEI)","TRAVAUX-HUAWEI",
U701="Projet OCM (NOKIA)","TRAVAUX -NOKIA",
U701="ACCESS-ISSUE","ACCESS-ISSUE",
U701="Projet OCM (ZTE, NOKIA, autres projets)","TRAVAUX OCM",
U701="No root CAuse","No root cause",
U701="ODU HS","TX ISSUE",
U701="IP &amp; VLAN","TX ISSUE",
U701="Warehouse HUAWEI","SPARE-ISSUE",
U701="SPARE-HS","SPARE-ISSUE",
U701="Power Telco","RAN ISSUE"
),"")</f>
        <v>No root cause</v>
      </c>
      <c r="U701" s="36" t="s">
        <v>5895</v>
      </c>
      <c r="V701" s="49" t="str" cm="1">
        <f t="array" ref="V701">IFERROR(_xlfn.IFS(
U701="MPR ISSUE","ACTIVE",
U701="BSS Hardware Issue","ACTIVE",
U701="Sites strategiques, MLL, Pylone, etc.","PASSIVE",
U701="AKTIVCO DEFAUT GE &amp; POWER Cabinet","PASSIVE",
U701="AKTIVCO Coupure ENEO &amp; Baisse de tension","PASSIVE",
U701="Coupure ENEO &amp; Baisse de tension","PASSIVE",
U701="Defaut GE &amp; POWER Cabinet","PASSIVE",
U701="Sharing","PASSIVE",
U701="Sites strategiques &amp; DataCenter","PASSIVE",
U701="Exclu","Exclu",
U701="SAT","ACTIVE",
U701="SPARE-ISSUE","SPARE-ISSUE",
U701="Fiber CAmtel","ACTIVE",
U701="Fiber AOF","ACTIVE",
U701="Projet OCM (HUAWEI)","PLANNED WORKS",
U701="Projet OCM (NOKIA)","PLANNED WORKS",
U701="ACCESS-ISSUE","ACCESS-ISSUE",
U701="Projet OCM (ZTE, NOKIA, autres projets)","PLANNED WORKS",
U701="No root CAuse","No root cause",
U701="ODU HS","ACTIVE",
U701="IP &amp; VLAN","ACTIVE",
U701="Warehouse HUAWEI","SPARE-ISSUE",
U701="SPARE-HS","SPARE-ISSUE",
U701="Power Telco","ACTIVE"
),"")</f>
        <v>No root cause</v>
      </c>
      <c r="W701" s="49"/>
      <c r="X701" s="49"/>
      <c r="Y701" s="49"/>
      <c r="Z701" s="49"/>
      <c r="AA701" s="49"/>
      <c r="AB701" s="17" t="s">
        <v>5421</v>
      </c>
      <c r="AC701" s="7" t="s">
        <v>5421</v>
      </c>
      <c r="AD701" s="6"/>
      <c r="AE701" s="7"/>
      <c r="AF701" s="3" t="s">
        <v>5421</v>
      </c>
      <c r="AG701" s="17"/>
      <c r="AH701" s="18" t="s">
        <v>5421</v>
      </c>
      <c r="AI701" s="18" t="s">
        <v>5421</v>
      </c>
      <c r="AJ701" s="18" t="s">
        <v>5421</v>
      </c>
      <c r="AK701" s="18" t="s">
        <v>5421</v>
      </c>
      <c r="AL701" s="18" t="s">
        <v>5421</v>
      </c>
      <c r="AM701" s="18" t="s">
        <v>5421</v>
      </c>
      <c r="AN701" s="18" t="s">
        <v>5421</v>
      </c>
      <c r="AO701" s="18" t="s">
        <v>5421</v>
      </c>
      <c r="AP701" s="9" t="s">
        <v>5421</v>
      </c>
      <c r="AQ701" s="14"/>
      <c r="AR701" s="14" t="s">
        <v>5421</v>
      </c>
      <c r="AS701" s="14" t="s">
        <v>5421</v>
      </c>
      <c r="AT701" s="14" t="s">
        <v>5421</v>
      </c>
      <c r="AV701" s="9" t="str">
        <f>_xlfn.XLOOKUP(B701,[3]ALL!$B:$B,[3]ALL!$N:$N,"")</f>
        <v/>
      </c>
    </row>
    <row r="702" spans="1:48" s="9" customFormat="1" hidden="1" x14ac:dyDescent="0.3">
      <c r="A702" s="1" t="s">
        <v>1049</v>
      </c>
      <c r="B702" s="8" t="s">
        <v>1050</v>
      </c>
      <c r="C702" s="3" t="str">
        <f>_xlfn.XLOOKUP(B702,'[1]daily break down'!$D:$D,'[1]daily break down'!$E:$E,"")</f>
        <v>CENTRE</v>
      </c>
      <c r="D702" s="1" t="s">
        <v>11</v>
      </c>
      <c r="E702" s="1" t="s">
        <v>96</v>
      </c>
      <c r="F702" s="3" t="s">
        <v>37</v>
      </c>
      <c r="G702" s="1" t="s">
        <v>1051</v>
      </c>
      <c r="H702" s="34" t="str">
        <f>_xlfn.XLOOKUP(B702,[2]CALCULATION!$B:$B,[2]CALCULATION!$H:$H,"")</f>
        <v>NOKIA</v>
      </c>
      <c r="I702" s="71">
        <v>0</v>
      </c>
      <c r="J702" s="71">
        <v>0</v>
      </c>
      <c r="K702" s="71">
        <v>2.6681277162824386E-2</v>
      </c>
      <c r="L702" s="71">
        <v>0</v>
      </c>
      <c r="M702" s="71">
        <v>0</v>
      </c>
      <c r="N702" s="71">
        <v>2.4862099174449287E-2</v>
      </c>
      <c r="O702" s="71">
        <v>9.6308952271483769E-3</v>
      </c>
      <c r="P702" s="50" t="s">
        <v>5365</v>
      </c>
      <c r="Q702" s="50" t="s">
        <v>5911</v>
      </c>
      <c r="R702" s="50"/>
      <c r="S702" s="49" t="str" cm="1">
        <f t="array" ref="S702">IFERROR(_xlfn.IFS(
U702="MPR ISSUE","PDH",
U702="BSS Hardware Issue","BSS",
U702="Sites strategiques, MLL, Pylone, etc.","ENVTECH",
U702="AKTIVCO DEFAUT GE &amp; POWER Cabinet","AKTIVCO",
U702="AKTIVCO Coupure ENEO &amp; Baisse de tension","AKTIVCO GRID ONLY",
U702="Coupure ENEO &amp; Baisse de tension","IHS GRID ONLY",
U702="Defaut GE &amp; POWER Cabinet","IHS",
U702="Sharing","Partners",
U702="Sites strategiques &amp; DataCenter","SST &amp; DC",
U702="Exclu","Exclu",
U702="SAT","SAT",
U702="SPARE-ISSUE","SPARE-ISSUE",
U702="Fiber CAmtel","TRANS_FO_CAMTEL",
U702="Fiber AOF","Fiber AOF",
U702="Projet OCM (HUAWEI)","TRAVAUX-HUAWEI",
U702="Projet OCM (NOKIA)","TRAVAUX-NOKIA",
U702="ACCESS-ISSUE","ACCESS-ISSUE",
U702="Projet OCM (ZTE, NOKIA, autres projets)","TRAVAUX OCM",
U702="No root CAuse","No root cause",
U702="ODU HS","PDH",
U702="IP &amp; VLAN","PDH",
U702="Warehouse HUAWEI","SPARE-ISSUE",
U702="SPARE-HS","SPARE-ISSUE",
U702="Power Telco","BSS"
),"")</f>
        <v>No root cause</v>
      </c>
      <c r="T702" s="49" t="str" cm="1">
        <f t="array" ref="T702">IFERROR(_xlfn.IFS(
U702="MPR ISSUE","TX ISSUE",
U702="BSS Hardware Issue","RAN ISSUE",
U702="Sites strategiques, MLL, Pylone, etc.","ENVTECH",
U702="AKTIVCO DEFAUT GE &amp; POWER Cabinet","POWER ISSUE",
U702="AKTIVCO Coupure ENEO &amp; Baisse de tension","POWER ISSUE",
U702="Coupure ENEO &amp; Baisse de tension","POWER ISSUE",
U702="Defaut GE &amp; POWER Cabinet","POWER ISSUE",
U702="Sharing","POWER ISSUE",
U702="Sites strategiques &amp; DataCenter","POWER ISSUE",
U702="Exclu","Exclu",
U702="SAT","TX ISSUE",
U702="SPARE-ISSUE","SPARE-ISSUE",
U702="Fiber CAmtel","TX ISSUE",
U702="Fiber AOF","TX ISSUE",
U702="Projet OCM (HUAWEI)","TRAVAUX-HUAWEI",
U702="Projet OCM (NOKIA)","TRAVAUX -NOKIA",
U702="ACCESS-ISSUE","ACCESS-ISSUE",
U702="Projet OCM (ZTE, NOKIA, autres projets)","TRAVAUX OCM",
U702="No root CAuse","No root cause",
U702="ODU HS","TX ISSUE",
U702="IP &amp; VLAN","TX ISSUE",
U702="Warehouse HUAWEI","SPARE-ISSUE",
U702="SPARE-HS","SPARE-ISSUE",
U702="Power Telco","RAN ISSUE"
),"")</f>
        <v>No root cause</v>
      </c>
      <c r="U702" s="36" t="s">
        <v>5895</v>
      </c>
      <c r="V702" s="49" t="str" cm="1">
        <f t="array" ref="V702">IFERROR(_xlfn.IFS(
U702="MPR ISSUE","ACTIVE",
U702="BSS Hardware Issue","ACTIVE",
U702="Sites strategiques, MLL, Pylone, etc.","PASSIVE",
U702="AKTIVCO DEFAUT GE &amp; POWER Cabinet","PASSIVE",
U702="AKTIVCO Coupure ENEO &amp; Baisse de tension","PASSIVE",
U702="Coupure ENEO &amp; Baisse de tension","PASSIVE",
U702="Defaut GE &amp; POWER Cabinet","PASSIVE",
U702="Sharing","PASSIVE",
U702="Sites strategiques &amp; DataCenter","PASSIVE",
U702="Exclu","Exclu",
U702="SAT","ACTIVE",
U702="SPARE-ISSUE","SPARE-ISSUE",
U702="Fiber CAmtel","ACTIVE",
U702="Fiber AOF","ACTIVE",
U702="Projet OCM (HUAWEI)","PLANNED WORKS",
U702="Projet OCM (NOKIA)","PLANNED WORKS",
U702="ACCESS-ISSUE","ACCESS-ISSUE",
U702="Projet OCM (ZTE, NOKIA, autres projets)","PLANNED WORKS",
U702="No root CAuse","No root cause",
U702="ODU HS","ACTIVE",
U702="IP &amp; VLAN","ACTIVE",
U702="Warehouse HUAWEI","SPARE-ISSUE",
U702="SPARE-HS","SPARE-ISSUE",
U702="Power Telco","ACTIVE"
),"")</f>
        <v>No root cause</v>
      </c>
      <c r="W702" s="49"/>
      <c r="X702" s="49"/>
      <c r="Y702" s="49"/>
      <c r="Z702" s="49"/>
      <c r="AA702" s="49"/>
      <c r="AB702" s="17" t="s">
        <v>5421</v>
      </c>
      <c r="AC702" s="7" t="s">
        <v>5421</v>
      </c>
      <c r="AD702" s="6"/>
      <c r="AE702" s="7"/>
      <c r="AF702" s="3" t="s">
        <v>5421</v>
      </c>
      <c r="AG702" s="17"/>
      <c r="AH702" s="18" t="s">
        <v>5421</v>
      </c>
      <c r="AI702" s="18" t="s">
        <v>5421</v>
      </c>
      <c r="AJ702" s="18" t="s">
        <v>5421</v>
      </c>
      <c r="AK702" s="18" t="s">
        <v>5421</v>
      </c>
      <c r="AL702" s="18" t="s">
        <v>5421</v>
      </c>
      <c r="AM702" s="18" t="s">
        <v>5421</v>
      </c>
      <c r="AN702" s="18" t="s">
        <v>5421</v>
      </c>
      <c r="AO702" s="18" t="s">
        <v>5421</v>
      </c>
      <c r="AP702" s="9" t="s">
        <v>5421</v>
      </c>
      <c r="AQ702" s="14"/>
      <c r="AR702" s="14" t="s">
        <v>5421</v>
      </c>
      <c r="AS702" s="14" t="s">
        <v>5421</v>
      </c>
      <c r="AT702" s="14" t="s">
        <v>5421</v>
      </c>
      <c r="AV702" s="9" t="str">
        <f>_xlfn.XLOOKUP(B702,[3]ALL!$B:$B,[3]ALL!$N:$N,"")</f>
        <v/>
      </c>
    </row>
    <row r="703" spans="1:48" s="9" customFormat="1" hidden="1" x14ac:dyDescent="0.3">
      <c r="A703" s="1" t="s">
        <v>73</v>
      </c>
      <c r="B703" s="8" t="s">
        <v>74</v>
      </c>
      <c r="C703" s="3" t="str">
        <f>_xlfn.XLOOKUP(B703,'[1]daily break down'!$D:$D,'[1]daily break down'!$E:$E,"")</f>
        <v>NORD-OUEST</v>
      </c>
      <c r="D703" s="1" t="s">
        <v>11</v>
      </c>
      <c r="E703" s="1" t="s">
        <v>12</v>
      </c>
      <c r="F703" s="3" t="s">
        <v>51</v>
      </c>
      <c r="G703" s="1" t="s">
        <v>52</v>
      </c>
      <c r="H703" s="33" t="str">
        <f>_xlfn.XLOOKUP(B703,[2]CALCULATION!$B:$B,[2]CALCULATION!$H:$H,"")</f>
        <v>Huawei</v>
      </c>
      <c r="I703" s="71">
        <v>0</v>
      </c>
      <c r="J703" s="71">
        <v>0</v>
      </c>
      <c r="K703" s="71">
        <v>0.57683993801953592</v>
      </c>
      <c r="L703" s="71">
        <v>0</v>
      </c>
      <c r="M703" s="71">
        <v>0.26797205171887345</v>
      </c>
      <c r="N703" s="71">
        <v>0.55249505611629024</v>
      </c>
      <c r="O703" s="71">
        <v>9.3277459599980569E-3</v>
      </c>
      <c r="P703" s="50" t="s">
        <v>5365</v>
      </c>
      <c r="Q703" s="50" t="s">
        <v>5911</v>
      </c>
      <c r="R703" s="50"/>
      <c r="S703" s="49" t="str" cm="1">
        <f t="array" ref="S703">IFERROR(_xlfn.IFS(
U703="MPR ISSUE","PDH",
U703="BSS Hardware Issue","BSS",
U703="Sites strategiques, MLL, Pylone, etc.","ENVTECH",
U703="AKTIVCO DEFAUT GE &amp; POWER Cabinet","AKTIVCO",
U703="AKTIVCO Coupure ENEO &amp; Baisse de tension","AKTIVCO GRID ONLY",
U703="Coupure ENEO &amp; Baisse de tension","IHS GRID ONLY",
U703="Defaut GE &amp; POWER Cabinet","IHS",
U703="Sharing","Partners",
U703="Sites strategiques &amp; DataCenter","SST &amp; DC",
U703="Exclu","Exclu",
U703="SAT","SAT",
U703="SPARE-ISSUE","SPARE-ISSUE",
U703="Fiber CAmtel","TRANS_FO_CAMTEL",
U703="Fiber AOF","Fiber AOF",
U703="Projet OCM (HUAWEI)","TRAVAUX-HUAWEI",
U703="Projet OCM (NOKIA)","TRAVAUX-NOKIA",
U703="ACCESS-ISSUE","ACCESS-ISSUE",
U703="Projet OCM (ZTE, NOKIA, autres projets)","TRAVAUX OCM",
U703="No root CAuse","No root cause",
U703="ODU HS","PDH",
U703="IP &amp; VLAN","PDH",
U703="Warehouse HUAWEI","SPARE-ISSUE",
U703="SPARE-HS","SPARE-ISSUE",
U703="Power Telco","BSS"
),"")</f>
        <v>No root cause</v>
      </c>
      <c r="T703" s="49" t="str" cm="1">
        <f t="array" ref="T703">IFERROR(_xlfn.IFS(
U703="MPR ISSUE","TX ISSUE",
U703="BSS Hardware Issue","RAN ISSUE",
U703="Sites strategiques, MLL, Pylone, etc.","ENVTECH",
U703="AKTIVCO DEFAUT GE &amp; POWER Cabinet","POWER ISSUE",
U703="AKTIVCO Coupure ENEO &amp; Baisse de tension","POWER ISSUE",
U703="Coupure ENEO &amp; Baisse de tension","POWER ISSUE",
U703="Defaut GE &amp; POWER Cabinet","POWER ISSUE",
U703="Sharing","POWER ISSUE",
U703="Sites strategiques &amp; DataCenter","POWER ISSUE",
U703="Exclu","Exclu",
U703="SAT","TX ISSUE",
U703="SPARE-ISSUE","SPARE-ISSUE",
U703="Fiber CAmtel","TX ISSUE",
U703="Fiber AOF","TX ISSUE",
U703="Projet OCM (HUAWEI)","TRAVAUX-HUAWEI",
U703="Projet OCM (NOKIA)","TRAVAUX -NOKIA",
U703="ACCESS-ISSUE","ACCESS-ISSUE",
U703="Projet OCM (ZTE, NOKIA, autres projets)","TRAVAUX OCM",
U703="No root CAuse","No root cause",
U703="ODU HS","TX ISSUE",
U703="IP &amp; VLAN","TX ISSUE",
U703="Warehouse HUAWEI","SPARE-ISSUE",
U703="SPARE-HS","SPARE-ISSUE",
U703="Power Telco","RAN ISSUE"
),"")</f>
        <v>No root cause</v>
      </c>
      <c r="U703" s="36" t="s">
        <v>5895</v>
      </c>
      <c r="V703" s="49" t="str" cm="1">
        <f t="array" ref="V703">IFERROR(_xlfn.IFS(
U703="MPR ISSUE","ACTIVE",
U703="BSS Hardware Issue","ACTIVE",
U703="Sites strategiques, MLL, Pylone, etc.","PASSIVE",
U703="AKTIVCO DEFAUT GE &amp; POWER Cabinet","PASSIVE",
U703="AKTIVCO Coupure ENEO &amp; Baisse de tension","PASSIVE",
U703="Coupure ENEO &amp; Baisse de tension","PASSIVE",
U703="Defaut GE &amp; POWER Cabinet","PASSIVE",
U703="Sharing","PASSIVE",
U703="Sites strategiques &amp; DataCenter","PASSIVE",
U703="Exclu","Exclu",
U703="SAT","ACTIVE",
U703="SPARE-ISSUE","SPARE-ISSUE",
U703="Fiber CAmtel","ACTIVE",
U703="Fiber AOF","ACTIVE",
U703="Projet OCM (HUAWEI)","PLANNED WORKS",
U703="Projet OCM (NOKIA)","PLANNED WORKS",
U703="ACCESS-ISSUE","ACCESS-ISSUE",
U703="Projet OCM (ZTE, NOKIA, autres projets)","PLANNED WORKS",
U703="No root CAuse","No root cause",
U703="ODU HS","ACTIVE",
U703="IP &amp; VLAN","ACTIVE",
U703="Warehouse HUAWEI","SPARE-ISSUE",
U703="SPARE-HS","SPARE-ISSUE",
U703="Power Telco","ACTIVE"
),"")</f>
        <v>No root cause</v>
      </c>
      <c r="W703" s="49"/>
      <c r="X703" s="49"/>
      <c r="Y703" s="49"/>
      <c r="Z703" s="49"/>
      <c r="AA703" s="49"/>
      <c r="AB703" s="17" t="s">
        <v>5421</v>
      </c>
      <c r="AC703" s="7" t="s">
        <v>5421</v>
      </c>
      <c r="AD703" s="6"/>
      <c r="AE703" s="7"/>
      <c r="AF703" s="3" t="s">
        <v>5421</v>
      </c>
      <c r="AG703" s="17"/>
      <c r="AH703" s="18" t="s">
        <v>5421</v>
      </c>
      <c r="AI703" s="18" t="s">
        <v>5421</v>
      </c>
      <c r="AJ703" s="18" t="s">
        <v>5421</v>
      </c>
      <c r="AK703" s="18" t="s">
        <v>5421</v>
      </c>
      <c r="AL703" s="18" t="s">
        <v>5421</v>
      </c>
      <c r="AM703" s="18" t="s">
        <v>5421</v>
      </c>
      <c r="AN703" s="18" t="s">
        <v>5421</v>
      </c>
      <c r="AO703" s="18" t="s">
        <v>5421</v>
      </c>
      <c r="AP703" s="9" t="s">
        <v>5421</v>
      </c>
      <c r="AQ703" s="14"/>
      <c r="AR703" s="14" t="s">
        <v>5421</v>
      </c>
      <c r="AS703" s="14" t="s">
        <v>5421</v>
      </c>
      <c r="AT703" s="14" t="s">
        <v>5421</v>
      </c>
      <c r="AV703" s="9" t="str">
        <f>_xlfn.XLOOKUP(B703,[3]ALL!$B:$B,[3]ALL!$N:$N,"")</f>
        <v/>
      </c>
    </row>
    <row r="704" spans="1:48" s="9" customFormat="1" hidden="1" x14ac:dyDescent="0.3">
      <c r="A704" s="1" t="s">
        <v>3360</v>
      </c>
      <c r="B704" s="8" t="s">
        <v>3361</v>
      </c>
      <c r="C704" s="3" t="str">
        <f>_xlfn.XLOOKUP(B704,'[1]daily break down'!$D:$D,'[1]daily break down'!$E:$E,"")</f>
        <v>SUD-OUEST</v>
      </c>
      <c r="D704" s="1" t="s">
        <v>11</v>
      </c>
      <c r="E704" s="1" t="s">
        <v>12</v>
      </c>
      <c r="F704" s="3" t="s">
        <v>13</v>
      </c>
      <c r="G704" s="1" t="s">
        <v>14</v>
      </c>
      <c r="H704" s="33" t="str">
        <f>_xlfn.XLOOKUP(B704,[2]CALCULATION!$B:$B,[2]CALCULATION!$H:$H,"")</f>
        <v>Huawei</v>
      </c>
      <c r="I704" s="71">
        <v>0</v>
      </c>
      <c r="J704" s="71">
        <v>8.0257852428281592E-3</v>
      </c>
      <c r="K704" s="71">
        <v>8.0079501645107607E-3</v>
      </c>
      <c r="L704" s="71">
        <v>0</v>
      </c>
      <c r="M704" s="71">
        <v>8.5608375923500353E-3</v>
      </c>
      <c r="N704" s="71">
        <v>0</v>
      </c>
      <c r="O704" s="71">
        <v>8.5608375923500353E-3</v>
      </c>
      <c r="P704" s="50" t="s">
        <v>5365</v>
      </c>
      <c r="Q704" s="50" t="s">
        <v>5911</v>
      </c>
      <c r="R704" s="50"/>
      <c r="S704" s="49" t="str" cm="1">
        <f t="array" ref="S704">IFERROR(_xlfn.IFS(
U704="MPR ISSUE","PDH",
U704="BSS Hardware Issue","BSS",
U704="Sites strategiques, MLL, Pylone, etc.","ENVTECH",
U704="AKTIVCO DEFAUT GE &amp; POWER Cabinet","AKTIVCO",
U704="AKTIVCO Coupure ENEO &amp; Baisse de tension","AKTIVCO GRID ONLY",
U704="Coupure ENEO &amp; Baisse de tension","IHS GRID ONLY",
U704="Defaut GE &amp; POWER Cabinet","IHS",
U704="Sharing","Partners",
U704="Sites strategiques &amp; DataCenter","SST &amp; DC",
U704="Exclu","Exclu",
U704="SAT","SAT",
U704="SPARE-ISSUE","SPARE-ISSUE",
U704="Fiber CAmtel","TRANS_FO_CAMTEL",
U704="Fiber AOF","Fiber AOF",
U704="Projet OCM (HUAWEI)","TRAVAUX-HUAWEI",
U704="Projet OCM (NOKIA)","TRAVAUX-NOKIA",
U704="ACCESS-ISSUE","ACCESS-ISSUE",
U704="Projet OCM (ZTE, NOKIA, autres projets)","TRAVAUX OCM",
U704="No root CAuse","No root cause",
U704="ODU HS","PDH",
U704="IP &amp; VLAN","PDH",
U704="Warehouse HUAWEI","SPARE-ISSUE",
U704="SPARE-HS","SPARE-ISSUE",
U704="Power Telco","BSS"
),"")</f>
        <v>No root cause</v>
      </c>
      <c r="T704" s="49" t="str" cm="1">
        <f t="array" ref="T704">IFERROR(_xlfn.IFS(
U704="MPR ISSUE","TX ISSUE",
U704="BSS Hardware Issue","RAN ISSUE",
U704="Sites strategiques, MLL, Pylone, etc.","ENVTECH",
U704="AKTIVCO DEFAUT GE &amp; POWER Cabinet","POWER ISSUE",
U704="AKTIVCO Coupure ENEO &amp; Baisse de tension","POWER ISSUE",
U704="Coupure ENEO &amp; Baisse de tension","POWER ISSUE",
U704="Defaut GE &amp; POWER Cabinet","POWER ISSUE",
U704="Sharing","POWER ISSUE",
U704="Sites strategiques &amp; DataCenter","POWER ISSUE",
U704="Exclu","Exclu",
U704="SAT","TX ISSUE",
U704="SPARE-ISSUE","SPARE-ISSUE",
U704="Fiber CAmtel","TX ISSUE",
U704="Fiber AOF","TX ISSUE",
U704="Projet OCM (HUAWEI)","TRAVAUX-HUAWEI",
U704="Projet OCM (NOKIA)","TRAVAUX -NOKIA",
U704="ACCESS-ISSUE","ACCESS-ISSUE",
U704="Projet OCM (ZTE, NOKIA, autres projets)","TRAVAUX OCM",
U704="No root CAuse","No root cause",
U704="ODU HS","TX ISSUE",
U704="IP &amp; VLAN","TX ISSUE",
U704="Warehouse HUAWEI","SPARE-ISSUE",
U704="SPARE-HS","SPARE-ISSUE",
U704="Power Telco","RAN ISSUE"
),"")</f>
        <v>No root cause</v>
      </c>
      <c r="U704" s="36" t="s">
        <v>5895</v>
      </c>
      <c r="V704" s="49" t="str" cm="1">
        <f t="array" ref="V704">IFERROR(_xlfn.IFS(
U704="MPR ISSUE","ACTIVE",
U704="BSS Hardware Issue","ACTIVE",
U704="Sites strategiques, MLL, Pylone, etc.","PASSIVE",
U704="AKTIVCO DEFAUT GE &amp; POWER Cabinet","PASSIVE",
U704="AKTIVCO Coupure ENEO &amp; Baisse de tension","PASSIVE",
U704="Coupure ENEO &amp; Baisse de tension","PASSIVE",
U704="Defaut GE &amp; POWER Cabinet","PASSIVE",
U704="Sharing","PASSIVE",
U704="Sites strategiques &amp; DataCenter","PASSIVE",
U704="Exclu","Exclu",
U704="SAT","ACTIVE",
U704="SPARE-ISSUE","SPARE-ISSUE",
U704="Fiber CAmtel","ACTIVE",
U704="Fiber AOF","ACTIVE",
U704="Projet OCM (HUAWEI)","PLANNED WORKS",
U704="Projet OCM (NOKIA)","PLANNED WORKS",
U704="ACCESS-ISSUE","ACCESS-ISSUE",
U704="Projet OCM (ZTE, NOKIA, autres projets)","PLANNED WORKS",
U704="No root CAuse","No root cause",
U704="ODU HS","ACTIVE",
U704="IP &amp; VLAN","ACTIVE",
U704="Warehouse HUAWEI","SPARE-ISSUE",
U704="SPARE-HS","SPARE-ISSUE",
U704="Power Telco","ACTIVE"
),"")</f>
        <v>No root cause</v>
      </c>
      <c r="W704" s="49"/>
      <c r="X704" s="49"/>
      <c r="Y704" s="49"/>
      <c r="Z704" s="49"/>
      <c r="AA704" s="49"/>
      <c r="AB704" s="17" t="s">
        <v>5421</v>
      </c>
      <c r="AC704" s="7" t="s">
        <v>5421</v>
      </c>
      <c r="AD704" s="6"/>
      <c r="AE704" s="7"/>
      <c r="AF704" s="3" t="s">
        <v>5421</v>
      </c>
      <c r="AG704" s="17"/>
      <c r="AH704" s="18" t="s">
        <v>5421</v>
      </c>
      <c r="AI704" s="18" t="s">
        <v>5421</v>
      </c>
      <c r="AJ704" s="18" t="s">
        <v>5421</v>
      </c>
      <c r="AK704" s="18" t="s">
        <v>5421</v>
      </c>
      <c r="AL704" s="18" t="s">
        <v>5421</v>
      </c>
      <c r="AM704" s="18" t="s">
        <v>5421</v>
      </c>
      <c r="AN704" s="18" t="s">
        <v>5421</v>
      </c>
      <c r="AO704" s="18" t="s">
        <v>5421</v>
      </c>
      <c r="AP704" s="9" t="s">
        <v>5421</v>
      </c>
      <c r="AQ704" s="14"/>
      <c r="AR704" s="14" t="s">
        <v>5421</v>
      </c>
      <c r="AS704" s="14" t="s">
        <v>5421</v>
      </c>
      <c r="AT704" s="14" t="s">
        <v>5421</v>
      </c>
      <c r="AV704" s="9" t="str">
        <f>_xlfn.XLOOKUP(B704,[3]ALL!$B:$B,[3]ALL!$N:$N,"")</f>
        <v/>
      </c>
    </row>
    <row r="705" spans="1:48" s="9" customFormat="1" hidden="1" x14ac:dyDescent="0.3">
      <c r="A705" s="1" t="s">
        <v>1331</v>
      </c>
      <c r="B705" s="8" t="s">
        <v>1332</v>
      </c>
      <c r="C705" s="3" t="str">
        <f>_xlfn.XLOOKUP(B705,'[1]daily break down'!$D:$D,'[1]daily break down'!$E:$E,"")</f>
        <v>CENTRE</v>
      </c>
      <c r="D705" s="1" t="s">
        <v>11</v>
      </c>
      <c r="E705" s="1" t="s">
        <v>12</v>
      </c>
      <c r="F705" s="3" t="s">
        <v>69</v>
      </c>
      <c r="G705" s="1" t="s">
        <v>1331</v>
      </c>
      <c r="H705" s="34" t="str">
        <f>_xlfn.XLOOKUP(B705,[2]CALCULATION!$B:$B,[2]CALCULATION!$H:$H,"")</f>
        <v>NOKIA</v>
      </c>
      <c r="I705" s="71">
        <v>1.8655491919996086E-2</v>
      </c>
      <c r="J705" s="71">
        <v>7.0448559353712189E-3</v>
      </c>
      <c r="K705" s="71">
        <v>9.7201176829806446E-3</v>
      </c>
      <c r="L705" s="71">
        <v>2.1901476173762219E-2</v>
      </c>
      <c r="M705" s="71">
        <v>9.8449632312025373E-2</v>
      </c>
      <c r="N705" s="71">
        <v>3.7186138291770393E-2</v>
      </c>
      <c r="O705" s="71">
        <v>8.2398061826368871E-3</v>
      </c>
      <c r="P705" s="50" t="s">
        <v>5365</v>
      </c>
      <c r="Q705" s="50" t="s">
        <v>5911</v>
      </c>
      <c r="R705" s="50"/>
      <c r="S705" s="49" t="str" cm="1">
        <f t="array" ref="S705">IFERROR(_xlfn.IFS(
U705="MPR ISSUE","PDH",
U705="BSS Hardware Issue","BSS",
U705="Sites strategiques, MLL, Pylone, etc.","ENVTECH",
U705="AKTIVCO DEFAUT GE &amp; POWER Cabinet","AKTIVCO",
U705="AKTIVCO Coupure ENEO &amp; Baisse de tension","AKTIVCO GRID ONLY",
U705="Coupure ENEO &amp; Baisse de tension","IHS GRID ONLY",
U705="Defaut GE &amp; POWER Cabinet","IHS",
U705="Sharing","Partners",
U705="Sites strategiques &amp; DataCenter","SST &amp; DC",
U705="Exclu","Exclu",
U705="SAT","SAT",
U705="SPARE-ISSUE","SPARE-ISSUE",
U705="Fiber CAmtel","TRANS_FO_CAMTEL",
U705="Fiber AOF","Fiber AOF",
U705="Projet OCM (HUAWEI)","TRAVAUX-HUAWEI",
U705="Projet OCM (NOKIA)","TRAVAUX-NOKIA",
U705="ACCESS-ISSUE","ACCESS-ISSUE",
U705="Projet OCM (ZTE, NOKIA, autres projets)","TRAVAUX OCM",
U705="No root CAuse","No root cause",
U705="ODU HS","PDH",
U705="IP &amp; VLAN","PDH",
U705="Warehouse HUAWEI","SPARE-ISSUE",
U705="SPARE-HS","SPARE-ISSUE",
U705="Power Telco","BSS"
),"")</f>
        <v>No root cause</v>
      </c>
      <c r="T705" s="49" t="str" cm="1">
        <f t="array" ref="T705">IFERROR(_xlfn.IFS(
U705="MPR ISSUE","TX ISSUE",
U705="BSS Hardware Issue","RAN ISSUE",
U705="Sites strategiques, MLL, Pylone, etc.","ENVTECH",
U705="AKTIVCO DEFAUT GE &amp; POWER Cabinet","POWER ISSUE",
U705="AKTIVCO Coupure ENEO &amp; Baisse de tension","POWER ISSUE",
U705="Coupure ENEO &amp; Baisse de tension","POWER ISSUE",
U705="Defaut GE &amp; POWER Cabinet","POWER ISSUE",
U705="Sharing","POWER ISSUE",
U705="Sites strategiques &amp; DataCenter","POWER ISSUE",
U705="Exclu","Exclu",
U705="SAT","TX ISSUE",
U705="SPARE-ISSUE","SPARE-ISSUE",
U705="Fiber CAmtel","TX ISSUE",
U705="Fiber AOF","TX ISSUE",
U705="Projet OCM (HUAWEI)","TRAVAUX-HUAWEI",
U705="Projet OCM (NOKIA)","TRAVAUX -NOKIA",
U705="ACCESS-ISSUE","ACCESS-ISSUE",
U705="Projet OCM (ZTE, NOKIA, autres projets)","TRAVAUX OCM",
U705="No root CAuse","No root cause",
U705="ODU HS","TX ISSUE",
U705="IP &amp; VLAN","TX ISSUE",
U705="Warehouse HUAWEI","SPARE-ISSUE",
U705="SPARE-HS","SPARE-ISSUE",
U705="Power Telco","RAN ISSUE"
),"")</f>
        <v>No root cause</v>
      </c>
      <c r="U705" s="36" t="s">
        <v>5895</v>
      </c>
      <c r="V705" s="49" t="str" cm="1">
        <f t="array" ref="V705">IFERROR(_xlfn.IFS(
U705="MPR ISSUE","ACTIVE",
U705="BSS Hardware Issue","ACTIVE",
U705="Sites strategiques, MLL, Pylone, etc.","PASSIVE",
U705="AKTIVCO DEFAUT GE &amp; POWER Cabinet","PASSIVE",
U705="AKTIVCO Coupure ENEO &amp; Baisse de tension","PASSIVE",
U705="Coupure ENEO &amp; Baisse de tension","PASSIVE",
U705="Defaut GE &amp; POWER Cabinet","PASSIVE",
U705="Sharing","PASSIVE",
U705="Sites strategiques &amp; DataCenter","PASSIVE",
U705="Exclu","Exclu",
U705="SAT","ACTIVE",
U705="SPARE-ISSUE","SPARE-ISSUE",
U705="Fiber CAmtel","ACTIVE",
U705="Fiber AOF","ACTIVE",
U705="Projet OCM (HUAWEI)","PLANNED WORKS",
U705="Projet OCM (NOKIA)","PLANNED WORKS",
U705="ACCESS-ISSUE","ACCESS-ISSUE",
U705="Projet OCM (ZTE, NOKIA, autres projets)","PLANNED WORKS",
U705="No root CAuse","No root cause",
U705="ODU HS","ACTIVE",
U705="IP &amp; VLAN","ACTIVE",
U705="Warehouse HUAWEI","SPARE-ISSUE",
U705="SPARE-HS","SPARE-ISSUE",
U705="Power Telco","ACTIVE"
),"")</f>
        <v>No root cause</v>
      </c>
      <c r="W705" s="49"/>
      <c r="X705" s="49"/>
      <c r="Y705" s="49"/>
      <c r="Z705" s="49"/>
      <c r="AA705" s="49"/>
      <c r="AB705" s="17" t="s">
        <v>5421</v>
      </c>
      <c r="AC705" s="7" t="s">
        <v>5421</v>
      </c>
      <c r="AD705" s="6"/>
      <c r="AE705" s="7"/>
      <c r="AF705" s="3" t="s">
        <v>5421</v>
      </c>
      <c r="AG705" s="17"/>
      <c r="AH705" s="18" t="s">
        <v>5421</v>
      </c>
      <c r="AI705" s="18" t="s">
        <v>5421</v>
      </c>
      <c r="AJ705" s="18" t="s">
        <v>5421</v>
      </c>
      <c r="AK705" s="18" t="s">
        <v>5421</v>
      </c>
      <c r="AL705" s="18" t="s">
        <v>5421</v>
      </c>
      <c r="AM705" s="18" t="s">
        <v>5421</v>
      </c>
      <c r="AN705" s="18" t="s">
        <v>5421</v>
      </c>
      <c r="AO705" s="18" t="s">
        <v>5421</v>
      </c>
      <c r="AP705" s="9" t="s">
        <v>5421</v>
      </c>
      <c r="AQ705" s="14"/>
      <c r="AR705" s="14" t="s">
        <v>5421</v>
      </c>
      <c r="AS705" s="14" t="s">
        <v>5421</v>
      </c>
      <c r="AT705" s="14" t="s">
        <v>5421</v>
      </c>
      <c r="AV705" s="9" t="str">
        <f>_xlfn.XLOOKUP(B705,[3]ALL!$B:$B,[3]ALL!$N:$N,"")</f>
        <v/>
      </c>
    </row>
    <row r="706" spans="1:48" s="9" customFormat="1" hidden="1" x14ac:dyDescent="0.3">
      <c r="A706" s="1" t="s">
        <v>1854</v>
      </c>
      <c r="B706" s="1" t="s">
        <v>1855</v>
      </c>
      <c r="C706" s="3" t="str">
        <f>_xlfn.XLOOKUP(B706,'[1]daily break down'!$D:$D,'[1]daily break down'!$E:$E,"")</f>
        <v>ADAMAOUA</v>
      </c>
      <c r="D706" s="1" t="s">
        <v>21</v>
      </c>
      <c r="E706" s="1" t="s">
        <v>122</v>
      </c>
      <c r="F706" s="3" t="s">
        <v>90</v>
      </c>
      <c r="G706" s="1" t="s">
        <v>1274</v>
      </c>
      <c r="H706" s="34" t="str">
        <f>_xlfn.XLOOKUP(B706,[2]CALCULATION!$B:$B,[2]CALCULATION!$H:$H,"")</f>
        <v>NOKIA</v>
      </c>
      <c r="I706" s="71">
        <v>1.9566732501479642E-2</v>
      </c>
      <c r="J706" s="71">
        <v>1.0131387693603142E-2</v>
      </c>
      <c r="K706" s="71">
        <v>2.8896419284469291E-2</v>
      </c>
      <c r="L706" s="71">
        <v>1.6356748836521211E-2</v>
      </c>
      <c r="M706" s="71">
        <v>9.5445661926165271E-2</v>
      </c>
      <c r="N706" s="71">
        <v>3.2461344362937031E-2</v>
      </c>
      <c r="O706" s="71">
        <v>7.9012803147720957E-3</v>
      </c>
      <c r="P706" s="50" t="s">
        <v>5365</v>
      </c>
      <c r="Q706" s="50" t="s">
        <v>5911</v>
      </c>
      <c r="R706" s="50"/>
      <c r="S706" s="49" t="str" cm="1">
        <f t="array" ref="S706">IFERROR(_xlfn.IFS(
U706="MPR ISSUE","PDH",
U706="BSS Hardware Issue","BSS",
U706="Sites strategiques, MLL, Pylone, etc.","ENVTECH",
U706="AKTIVCO DEFAUT GE &amp; POWER Cabinet","AKTIVCO",
U706="AKTIVCO Coupure ENEO &amp; Baisse de tension","AKTIVCO GRID ONLY",
U706="Coupure ENEO &amp; Baisse de tension","IHS GRID ONLY",
U706="Defaut GE &amp; POWER Cabinet","IHS",
U706="Sharing","Partners",
U706="Sites strategiques &amp; DataCenter","SST &amp; DC",
U706="Exclu","Exclu",
U706="SAT","SAT",
U706="SPARE-ISSUE","SPARE-ISSUE",
U706="Fiber CAmtel","TRANS_FO_CAMTEL",
U706="Fiber AOF","Fiber AOF",
U706="Projet OCM (HUAWEI)","TRAVAUX-HUAWEI",
U706="Projet OCM (NOKIA)","TRAVAUX-NOKIA",
U706="ACCESS-ISSUE","ACCESS-ISSUE",
U706="Projet OCM (ZTE, NOKIA, autres projets)","TRAVAUX OCM",
U706="No root CAuse","No root cause",
U706="ODU HS","PDH",
U706="IP &amp; VLAN","PDH",
U706="Warehouse HUAWEI","SPARE-ISSUE",
U706="SPARE-HS","SPARE-ISSUE",
U706="Power Telco","BSS"
),"")</f>
        <v>No root cause</v>
      </c>
      <c r="T706" s="49" t="str" cm="1">
        <f t="array" ref="T706">IFERROR(_xlfn.IFS(
U706="MPR ISSUE","TX ISSUE",
U706="BSS Hardware Issue","RAN ISSUE",
U706="Sites strategiques, MLL, Pylone, etc.","ENVTECH",
U706="AKTIVCO DEFAUT GE &amp; POWER Cabinet","POWER ISSUE",
U706="AKTIVCO Coupure ENEO &amp; Baisse de tension","POWER ISSUE",
U706="Coupure ENEO &amp; Baisse de tension","POWER ISSUE",
U706="Defaut GE &amp; POWER Cabinet","POWER ISSUE",
U706="Sharing","POWER ISSUE",
U706="Sites strategiques &amp; DataCenter","POWER ISSUE",
U706="Exclu","Exclu",
U706="SAT","TX ISSUE",
U706="SPARE-ISSUE","SPARE-ISSUE",
U706="Fiber CAmtel","TX ISSUE",
U706="Fiber AOF","TX ISSUE",
U706="Projet OCM (HUAWEI)","TRAVAUX-HUAWEI",
U706="Projet OCM (NOKIA)","TRAVAUX -NOKIA",
U706="ACCESS-ISSUE","ACCESS-ISSUE",
U706="Projet OCM (ZTE, NOKIA, autres projets)","TRAVAUX OCM",
U706="No root CAuse","No root cause",
U706="ODU HS","TX ISSUE",
U706="IP &amp; VLAN","TX ISSUE",
U706="Warehouse HUAWEI","SPARE-ISSUE",
U706="SPARE-HS","SPARE-ISSUE",
U706="Power Telco","RAN ISSUE"
),"")</f>
        <v>No root cause</v>
      </c>
      <c r="U706" s="36" t="s">
        <v>5895</v>
      </c>
      <c r="V706" s="49" t="str" cm="1">
        <f t="array" ref="V706">IFERROR(_xlfn.IFS(
U706="MPR ISSUE","ACTIVE",
U706="BSS Hardware Issue","ACTIVE",
U706="Sites strategiques, MLL, Pylone, etc.","PASSIVE",
U706="AKTIVCO DEFAUT GE &amp; POWER Cabinet","PASSIVE",
U706="AKTIVCO Coupure ENEO &amp; Baisse de tension","PASSIVE",
U706="Coupure ENEO &amp; Baisse de tension","PASSIVE",
U706="Defaut GE &amp; POWER Cabinet","PASSIVE",
U706="Sharing","PASSIVE",
U706="Sites strategiques &amp; DataCenter","PASSIVE",
U706="Exclu","Exclu",
U706="SAT","ACTIVE",
U706="SPARE-ISSUE","SPARE-ISSUE",
U706="Fiber CAmtel","ACTIVE",
U706="Fiber AOF","ACTIVE",
U706="Projet OCM (HUAWEI)","PLANNED WORKS",
U706="Projet OCM (NOKIA)","PLANNED WORKS",
U706="ACCESS-ISSUE","ACCESS-ISSUE",
U706="Projet OCM (ZTE, NOKIA, autres projets)","PLANNED WORKS",
U706="No root CAuse","No root cause",
U706="ODU HS","ACTIVE",
U706="IP &amp; VLAN","ACTIVE",
U706="Warehouse HUAWEI","SPARE-ISSUE",
U706="SPARE-HS","SPARE-ISSUE",
U706="Power Telco","ACTIVE"
),"")</f>
        <v>No root cause</v>
      </c>
      <c r="W706" s="49"/>
      <c r="X706" s="49"/>
      <c r="Y706" s="49"/>
      <c r="Z706" s="49"/>
      <c r="AA706" s="49"/>
      <c r="AB706" s="17" t="s">
        <v>5421</v>
      </c>
      <c r="AC706" s="7" t="s">
        <v>5421</v>
      </c>
      <c r="AD706" s="6"/>
      <c r="AE706" s="7"/>
      <c r="AF706" s="3" t="s">
        <v>5421</v>
      </c>
      <c r="AG706" s="17"/>
      <c r="AH706" s="18" t="s">
        <v>5421</v>
      </c>
      <c r="AI706" s="18" t="s">
        <v>5421</v>
      </c>
      <c r="AJ706" s="18" t="s">
        <v>5421</v>
      </c>
      <c r="AK706" s="18" t="s">
        <v>5421</v>
      </c>
      <c r="AL706" s="18" t="s">
        <v>5421</v>
      </c>
      <c r="AM706" s="18" t="s">
        <v>5421</v>
      </c>
      <c r="AN706" s="18" t="s">
        <v>5421</v>
      </c>
      <c r="AO706" s="18" t="s">
        <v>5421</v>
      </c>
      <c r="AP706" s="9" t="s">
        <v>5421</v>
      </c>
      <c r="AQ706" s="14"/>
      <c r="AR706" s="14" t="s">
        <v>5421</v>
      </c>
      <c r="AS706" s="14" t="s">
        <v>5421</v>
      </c>
      <c r="AT706" s="14" t="s">
        <v>5421</v>
      </c>
      <c r="AV706" s="9" t="str">
        <f>_xlfn.XLOOKUP(B706,[3]ALL!$B:$B,[3]ALL!$N:$N,"")</f>
        <v/>
      </c>
    </row>
    <row r="707" spans="1:48" s="9" customFormat="1" hidden="1" x14ac:dyDescent="0.3">
      <c r="A707" s="1" t="s">
        <v>4336</v>
      </c>
      <c r="B707" s="8" t="s">
        <v>4337</v>
      </c>
      <c r="C707" s="3" t="str">
        <f>_xlfn.XLOOKUP(B707,'[1]daily break down'!$D:$D,'[1]daily break down'!$E:$E,"")</f>
        <v>NORD-OUEST</v>
      </c>
      <c r="D707" s="1"/>
      <c r="E707" s="1"/>
      <c r="F707" s="3" t="s">
        <v>13</v>
      </c>
      <c r="G707" s="1" t="s">
        <v>52</v>
      </c>
      <c r="H707" s="33" t="str">
        <f>_xlfn.XLOOKUP(B707,[2]CALCULATION!$B:$B,[2]CALCULATION!$H:$H,"")</f>
        <v>HUAWEI</v>
      </c>
      <c r="I707" s="71">
        <v>0</v>
      </c>
      <c r="J707" s="71">
        <v>0</v>
      </c>
      <c r="K707" s="71">
        <v>6.5989789774364861E-3</v>
      </c>
      <c r="L707" s="71">
        <v>0</v>
      </c>
      <c r="M707" s="71">
        <v>0.14910125473342981</v>
      </c>
      <c r="N707" s="71">
        <v>0</v>
      </c>
      <c r="O707" s="71">
        <v>7.7047538331150318E-3</v>
      </c>
      <c r="P707" s="50" t="s">
        <v>5365</v>
      </c>
      <c r="Q707" s="50" t="s">
        <v>5911</v>
      </c>
      <c r="R707" s="50"/>
      <c r="S707" s="49" t="str" cm="1">
        <f t="array" ref="S707">IFERROR(_xlfn.IFS(
U707="MPR ISSUE","PDH",
U707="BSS Hardware Issue","BSS",
U707="Sites strategiques, MLL, Pylone, etc.","ENVTECH",
U707="AKTIVCO DEFAUT GE &amp; POWER Cabinet","AKTIVCO",
U707="AKTIVCO Coupure ENEO &amp; Baisse de tension","AKTIVCO GRID ONLY",
U707="Coupure ENEO &amp; Baisse de tension","IHS GRID ONLY",
U707="Defaut GE &amp; POWER Cabinet","IHS",
U707="Sharing","Partners",
U707="Sites strategiques &amp; DataCenter","SST &amp; DC",
U707="Exclu","Exclu",
U707="SAT","SAT",
U707="SPARE-ISSUE","SPARE-ISSUE",
U707="Fiber CAmtel","TRANS_FO_CAMTEL",
U707="Fiber AOF","Fiber AOF",
U707="Projet OCM (HUAWEI)","TRAVAUX-HUAWEI",
U707="Projet OCM (NOKIA)","TRAVAUX-NOKIA",
U707="ACCESS-ISSUE","ACCESS-ISSUE",
U707="Projet OCM (ZTE, NOKIA, autres projets)","TRAVAUX OCM",
U707="No root CAuse","No root cause",
U707="ODU HS","PDH",
U707="IP &amp; VLAN","PDH",
U707="Warehouse HUAWEI","SPARE-ISSUE",
U707="SPARE-HS","SPARE-ISSUE",
U707="Power Telco","BSS"
),"")</f>
        <v>No root cause</v>
      </c>
      <c r="T707" s="49" t="str" cm="1">
        <f t="array" ref="T707">IFERROR(_xlfn.IFS(
U707="MPR ISSUE","TX ISSUE",
U707="BSS Hardware Issue","RAN ISSUE",
U707="Sites strategiques, MLL, Pylone, etc.","ENVTECH",
U707="AKTIVCO DEFAUT GE &amp; POWER Cabinet","POWER ISSUE",
U707="AKTIVCO Coupure ENEO &amp; Baisse de tension","POWER ISSUE",
U707="Coupure ENEO &amp; Baisse de tension","POWER ISSUE",
U707="Defaut GE &amp; POWER Cabinet","POWER ISSUE",
U707="Sharing","POWER ISSUE",
U707="Sites strategiques &amp; DataCenter","POWER ISSUE",
U707="Exclu","Exclu",
U707="SAT","TX ISSUE",
U707="SPARE-ISSUE","SPARE-ISSUE",
U707="Fiber CAmtel","TX ISSUE",
U707="Fiber AOF","TX ISSUE",
U707="Projet OCM (HUAWEI)","TRAVAUX-HUAWEI",
U707="Projet OCM (NOKIA)","TRAVAUX -NOKIA",
U707="ACCESS-ISSUE","ACCESS-ISSUE",
U707="Projet OCM (ZTE, NOKIA, autres projets)","TRAVAUX OCM",
U707="No root CAuse","No root cause",
U707="ODU HS","TX ISSUE",
U707="IP &amp; VLAN","TX ISSUE",
U707="Warehouse HUAWEI","SPARE-ISSUE",
U707="SPARE-HS","SPARE-ISSUE",
U707="Power Telco","RAN ISSUE"
),"")</f>
        <v>No root cause</v>
      </c>
      <c r="U707" s="36" t="s">
        <v>5895</v>
      </c>
      <c r="V707" s="49" t="str" cm="1">
        <f t="array" ref="V707">IFERROR(_xlfn.IFS(
U707="MPR ISSUE","ACTIVE",
U707="BSS Hardware Issue","ACTIVE",
U707="Sites strategiques, MLL, Pylone, etc.","PASSIVE",
U707="AKTIVCO DEFAUT GE &amp; POWER Cabinet","PASSIVE",
U707="AKTIVCO Coupure ENEO &amp; Baisse de tension","PASSIVE",
U707="Coupure ENEO &amp; Baisse de tension","PASSIVE",
U707="Defaut GE &amp; POWER Cabinet","PASSIVE",
U707="Sharing","PASSIVE",
U707="Sites strategiques &amp; DataCenter","PASSIVE",
U707="Exclu","Exclu",
U707="SAT","ACTIVE",
U707="SPARE-ISSUE","SPARE-ISSUE",
U707="Fiber CAmtel","ACTIVE",
U707="Fiber AOF","ACTIVE",
U707="Projet OCM (HUAWEI)","PLANNED WORKS",
U707="Projet OCM (NOKIA)","PLANNED WORKS",
U707="ACCESS-ISSUE","ACCESS-ISSUE",
U707="Projet OCM (ZTE, NOKIA, autres projets)","PLANNED WORKS",
U707="No root CAuse","No root cause",
U707="ODU HS","ACTIVE",
U707="IP &amp; VLAN","ACTIVE",
U707="Warehouse HUAWEI","SPARE-ISSUE",
U707="SPARE-HS","SPARE-ISSUE",
U707="Power Telco","ACTIVE"
),"")</f>
        <v>No root cause</v>
      </c>
      <c r="W707" s="49"/>
      <c r="X707" s="49"/>
      <c r="Y707" s="49"/>
      <c r="Z707" s="49"/>
      <c r="AA707" s="49"/>
      <c r="AB707" s="17" t="s">
        <v>5421</v>
      </c>
      <c r="AC707" s="7" t="s">
        <v>5421</v>
      </c>
      <c r="AD707" s="6"/>
      <c r="AE707" s="7"/>
      <c r="AF707" s="3" t="s">
        <v>5421</v>
      </c>
      <c r="AG707" s="17"/>
      <c r="AH707" s="18" t="s">
        <v>5421</v>
      </c>
      <c r="AI707" s="18" t="s">
        <v>5421</v>
      </c>
      <c r="AJ707" s="18" t="s">
        <v>5421</v>
      </c>
      <c r="AK707" s="18" t="s">
        <v>5421</v>
      </c>
      <c r="AL707" s="18" t="s">
        <v>5421</v>
      </c>
      <c r="AM707" s="18" t="s">
        <v>5421</v>
      </c>
      <c r="AN707" s="18" t="s">
        <v>5421</v>
      </c>
      <c r="AO707" s="18" t="s">
        <v>5421</v>
      </c>
      <c r="AP707" s="9" t="s">
        <v>5421</v>
      </c>
      <c r="AQ707" s="14"/>
      <c r="AR707" s="14" t="s">
        <v>5421</v>
      </c>
      <c r="AS707" s="14" t="s">
        <v>5421</v>
      </c>
      <c r="AT707" s="14" t="s">
        <v>5421</v>
      </c>
      <c r="AV707" s="9" t="str">
        <f>_xlfn.XLOOKUP(B707,[3]ALL!$B:$B,[3]ALL!$N:$N,"")</f>
        <v/>
      </c>
    </row>
    <row r="708" spans="1:48" s="9" customFormat="1" hidden="1" x14ac:dyDescent="0.3">
      <c r="A708" s="1" t="s">
        <v>3071</v>
      </c>
      <c r="B708" s="1" t="s">
        <v>3072</v>
      </c>
      <c r="C708" s="3" t="str">
        <f>_xlfn.XLOOKUP(B708,'[1]daily break down'!$D:$D,'[1]daily break down'!$E:$E,"")</f>
        <v>EXTREME-NORD</v>
      </c>
      <c r="D708" s="1" t="s">
        <v>11</v>
      </c>
      <c r="E708" s="1" t="s">
        <v>154</v>
      </c>
      <c r="F708" s="3" t="s">
        <v>23</v>
      </c>
      <c r="G708" s="1" t="s">
        <v>3073</v>
      </c>
      <c r="H708" s="34" t="str">
        <f>_xlfn.XLOOKUP(B708,[2]CALCULATION!$B:$B,[2]CALCULATION!$H:$H,"")</f>
        <v>NOKIA</v>
      </c>
      <c r="I708" s="71">
        <v>0.36870457405552559</v>
      </c>
      <c r="J708" s="71">
        <v>2.5967874030128443E-2</v>
      </c>
      <c r="K708" s="71">
        <v>2.3934675101945305E-2</v>
      </c>
      <c r="L708" s="71">
        <v>0</v>
      </c>
      <c r="M708" s="71">
        <v>6.9877836847557176E-2</v>
      </c>
      <c r="N708" s="71">
        <v>0.24139778502595363</v>
      </c>
      <c r="O708" s="71">
        <v>7.419392580036697E-3</v>
      </c>
      <c r="P708" s="50" t="s">
        <v>5365</v>
      </c>
      <c r="Q708" s="50" t="s">
        <v>5911</v>
      </c>
      <c r="R708" s="50"/>
      <c r="S708" s="49" t="str" cm="1">
        <f t="array" ref="S708">IFERROR(_xlfn.IFS(
U708="MPR ISSUE","PDH",
U708="BSS Hardware Issue","BSS",
U708="Sites strategiques, MLL, Pylone, etc.","ENVTECH",
U708="AKTIVCO DEFAUT GE &amp; POWER Cabinet","AKTIVCO",
U708="AKTIVCO Coupure ENEO &amp; Baisse de tension","AKTIVCO GRID ONLY",
U708="Coupure ENEO &amp; Baisse de tension","IHS GRID ONLY",
U708="Defaut GE &amp; POWER Cabinet","IHS",
U708="Sharing","Partners",
U708="Sites strategiques &amp; DataCenter","SST &amp; DC",
U708="Exclu","Exclu",
U708="SAT","SAT",
U708="SPARE-ISSUE","SPARE-ISSUE",
U708="Fiber CAmtel","TRANS_FO_CAMTEL",
U708="Fiber AOF","Fiber AOF",
U708="Projet OCM (HUAWEI)","TRAVAUX-HUAWEI",
U708="Projet OCM (NOKIA)","TRAVAUX-NOKIA",
U708="ACCESS-ISSUE","ACCESS-ISSUE",
U708="Projet OCM (ZTE, NOKIA, autres projets)","TRAVAUX OCM",
U708="No root CAuse","No root cause",
U708="ODU HS","PDH",
U708="IP &amp; VLAN","PDH",
U708="Warehouse HUAWEI","SPARE-ISSUE",
U708="SPARE-HS","SPARE-ISSUE",
U708="Power Telco","BSS"
),"")</f>
        <v>No root cause</v>
      </c>
      <c r="T708" s="49" t="str" cm="1">
        <f t="array" ref="T708">IFERROR(_xlfn.IFS(
U708="MPR ISSUE","TX ISSUE",
U708="BSS Hardware Issue","RAN ISSUE",
U708="Sites strategiques, MLL, Pylone, etc.","ENVTECH",
U708="AKTIVCO DEFAUT GE &amp; POWER Cabinet","POWER ISSUE",
U708="AKTIVCO Coupure ENEO &amp; Baisse de tension","POWER ISSUE",
U708="Coupure ENEO &amp; Baisse de tension","POWER ISSUE",
U708="Defaut GE &amp; POWER Cabinet","POWER ISSUE",
U708="Sharing","POWER ISSUE",
U708="Sites strategiques &amp; DataCenter","POWER ISSUE",
U708="Exclu","Exclu",
U708="SAT","TX ISSUE",
U708="SPARE-ISSUE","SPARE-ISSUE",
U708="Fiber CAmtel","TX ISSUE",
U708="Fiber AOF","TX ISSUE",
U708="Projet OCM (HUAWEI)","TRAVAUX-HUAWEI",
U708="Projet OCM (NOKIA)","TRAVAUX -NOKIA",
U708="ACCESS-ISSUE","ACCESS-ISSUE",
U708="Projet OCM (ZTE, NOKIA, autres projets)","TRAVAUX OCM",
U708="No root CAuse","No root cause",
U708="ODU HS","TX ISSUE",
U708="IP &amp; VLAN","TX ISSUE",
U708="Warehouse HUAWEI","SPARE-ISSUE",
U708="SPARE-HS","SPARE-ISSUE",
U708="Power Telco","RAN ISSUE"
),"")</f>
        <v>No root cause</v>
      </c>
      <c r="U708" s="36" t="s">
        <v>5895</v>
      </c>
      <c r="V708" s="49" t="str" cm="1">
        <f t="array" ref="V708">IFERROR(_xlfn.IFS(
U708="MPR ISSUE","ACTIVE",
U708="BSS Hardware Issue","ACTIVE",
U708="Sites strategiques, MLL, Pylone, etc.","PASSIVE",
U708="AKTIVCO DEFAUT GE &amp; POWER Cabinet","PASSIVE",
U708="AKTIVCO Coupure ENEO &amp; Baisse de tension","PASSIVE",
U708="Coupure ENEO &amp; Baisse de tension","PASSIVE",
U708="Defaut GE &amp; POWER Cabinet","PASSIVE",
U708="Sharing","PASSIVE",
U708="Sites strategiques &amp; DataCenter","PASSIVE",
U708="Exclu","Exclu",
U708="SAT","ACTIVE",
U708="SPARE-ISSUE","SPARE-ISSUE",
U708="Fiber CAmtel","ACTIVE",
U708="Fiber AOF","ACTIVE",
U708="Projet OCM (HUAWEI)","PLANNED WORKS",
U708="Projet OCM (NOKIA)","PLANNED WORKS",
U708="ACCESS-ISSUE","ACCESS-ISSUE",
U708="Projet OCM (ZTE, NOKIA, autres projets)","PLANNED WORKS",
U708="No root CAuse","No root cause",
U708="ODU HS","ACTIVE",
U708="IP &amp; VLAN","ACTIVE",
U708="Warehouse HUAWEI","SPARE-ISSUE",
U708="SPARE-HS","SPARE-ISSUE",
U708="Power Telco","ACTIVE"
),"")</f>
        <v>No root cause</v>
      </c>
      <c r="W708" s="49"/>
      <c r="X708" s="49"/>
      <c r="Y708" s="49"/>
      <c r="Z708" s="49"/>
      <c r="AA708" s="49"/>
      <c r="AB708" s="17" t="s">
        <v>5421</v>
      </c>
      <c r="AC708" s="7" t="s">
        <v>5421</v>
      </c>
      <c r="AD708" s="6"/>
      <c r="AE708" s="7"/>
      <c r="AF708" s="3" t="s">
        <v>5421</v>
      </c>
      <c r="AG708" s="17"/>
      <c r="AH708" s="18" t="s">
        <v>5421</v>
      </c>
      <c r="AI708" s="18" t="s">
        <v>5421</v>
      </c>
      <c r="AJ708" s="18" t="s">
        <v>5421</v>
      </c>
      <c r="AK708" s="18" t="s">
        <v>5421</v>
      </c>
      <c r="AL708" s="18" t="s">
        <v>5421</v>
      </c>
      <c r="AM708" s="18" t="s">
        <v>5421</v>
      </c>
      <c r="AN708" s="18" t="s">
        <v>5421</v>
      </c>
      <c r="AO708" s="18" t="s">
        <v>5421</v>
      </c>
      <c r="AP708" s="9" t="s">
        <v>5421</v>
      </c>
      <c r="AQ708" s="14"/>
      <c r="AR708" s="14" t="s">
        <v>5421</v>
      </c>
      <c r="AS708" s="14" t="s">
        <v>5421</v>
      </c>
      <c r="AT708" s="14" t="s">
        <v>5421</v>
      </c>
      <c r="AV708" s="9" t="str">
        <f>_xlfn.XLOOKUP(B708,[3]ALL!$B:$B,[3]ALL!$N:$N,"")</f>
        <v/>
      </c>
    </row>
    <row r="709" spans="1:48" s="9" customFormat="1" hidden="1" x14ac:dyDescent="0.3">
      <c r="A709" s="1" t="s">
        <v>4868</v>
      </c>
      <c r="B709" s="1" t="s">
        <v>4869</v>
      </c>
      <c r="C709" s="3" t="str">
        <f>_xlfn.XLOOKUP(B709,'[1]daily break down'!$D:$D,'[1]daily break down'!$E:$E,"")</f>
        <v>SUD-OUEST</v>
      </c>
      <c r="D709" s="1" t="s">
        <v>11</v>
      </c>
      <c r="E709" s="1" t="s">
        <v>5392</v>
      </c>
      <c r="F709" s="3" t="s">
        <v>13</v>
      </c>
      <c r="G709" s="1" t="s">
        <v>1432</v>
      </c>
      <c r="H709" s="33" t="str">
        <f>_xlfn.XLOOKUP(B709,[2]CALCULATION!$B:$B,[2]CALCULATION!$H:$H,"")</f>
        <v>Huawei</v>
      </c>
      <c r="I709" s="71">
        <v>27.737113799214111</v>
      </c>
      <c r="J709" s="71">
        <v>27.737113799214111</v>
      </c>
      <c r="K709" s="71">
        <v>37.30204846575522</v>
      </c>
      <c r="L709" s="71">
        <v>22.918521514811676</v>
      </c>
      <c r="M709" s="71">
        <v>8.9175391586979543E-5</v>
      </c>
      <c r="N709" s="71">
        <v>0</v>
      </c>
      <c r="O709" s="71">
        <v>7.3658873450845094E-3</v>
      </c>
      <c r="P709" s="50" t="s">
        <v>5910</v>
      </c>
      <c r="Q709" s="50" t="s">
        <v>5911</v>
      </c>
      <c r="R709" s="50"/>
      <c r="S709" s="49" t="str" cm="1">
        <f t="array" ref="S709">IFERROR(_xlfn.IFS(
U709="MPR ISSUE","PDH",
U709="BSS Hardware Issue","BSS",
U709="Sites strategiques, MLL, Pylone, etc.","ENVTECH",
U709="AKTIVCO DEFAUT GE &amp; POWER Cabinet","AKTIVCO",
U709="AKTIVCO Coupure ENEO &amp; Baisse de tension","AKTIVCO GRID ONLY",
U709="Coupure ENEO &amp; Baisse de tension","IHS GRID ONLY",
U709="Defaut GE &amp; POWER Cabinet","IHS",
U709="Sharing","Partners",
U709="Sites strategiques &amp; DataCenter","SST &amp; DC",
U709="Exclu","Exclu",
U709="SAT","SAT",
U709="SPARE-ISSUE","SPARE-ISSUE",
U709="Fiber CAmtel","TRANS_FO_CAMTEL",
U709="Fiber AOF","Fiber AOF",
U709="Projet OCM (HUAWEI)","TRAVAUX-HUAWEI",
U709="Projet OCM (NOKIA)","TRAVAUX-NOKIA",
U709="ACCESS-ISSUE","ACCESS-ISSUE",
U709="Projet OCM (ZTE, NOKIA, autres projets)","TRAVAUX OCM",
U709="No root CAuse","No root cause",
U709="ODU HS","PDH",
U709="IP &amp; VLAN","PDH",
U709="Warehouse HUAWEI","SPARE-ISSUE",
U709="SPARE-HS","SPARE-ISSUE",
U709="Power Telco","BSS"
),"")</f>
        <v/>
      </c>
      <c r="T709" s="49" t="str" cm="1">
        <f t="array" ref="T709">IFERROR(_xlfn.IFS(
U709="MPR ISSUE","TX ISSUE",
U709="BSS Hardware Issue","RAN ISSUE",
U709="Sites strategiques, MLL, Pylone, etc.","ENVTECH",
U709="AKTIVCO DEFAUT GE &amp; POWER Cabinet","POWER ISSUE",
U709="AKTIVCO Coupure ENEO &amp; Baisse de tension","POWER ISSUE",
U709="Coupure ENEO &amp; Baisse de tension","POWER ISSUE",
U709="Defaut GE &amp; POWER Cabinet","POWER ISSUE",
U709="Sharing","POWER ISSUE",
U709="Sites strategiques &amp; DataCenter","POWER ISSUE",
U709="Exclu","Exclu",
U709="SAT","TX ISSUE",
U709="SPARE-ISSUE","SPARE-ISSUE",
U709="Fiber CAmtel","TX ISSUE",
U709="Fiber AOF","TX ISSUE",
U709="Projet OCM (HUAWEI)","TRAVAUX-HUAWEI",
U709="Projet OCM (NOKIA)","TRAVAUX -NOKIA",
U709="ACCESS-ISSUE","ACCESS-ISSUE",
U709="Projet OCM (ZTE, NOKIA, autres projets)","TRAVAUX OCM",
U709="No root CAuse","No root cause",
U709="ODU HS","TX ISSUE",
U709="IP &amp; VLAN","TX ISSUE",
U709="Warehouse HUAWEI","SPARE-ISSUE",
U709="SPARE-HS","SPARE-ISSUE",
U709="Power Telco","RAN ISSUE"
),"")</f>
        <v/>
      </c>
      <c r="U709" s="36"/>
      <c r="V709" s="49" t="str" cm="1">
        <f t="array" ref="V709">IFERROR(_xlfn.IFS(
U709="MPR ISSUE","ACTIVE",
U709="BSS Hardware Issue","ACTIVE",
U709="Sites strategiques, MLL, Pylone, etc.","PASSIVE",
U709="AKTIVCO DEFAUT GE &amp; POWER Cabinet","PASSIVE",
U709="AKTIVCO Coupure ENEO &amp; Baisse de tension","PASSIVE",
U709="Coupure ENEO &amp; Baisse de tension","PASSIVE",
U709="Defaut GE &amp; POWER Cabinet","PASSIVE",
U709="Sharing","PASSIVE",
U709="Sites strategiques &amp; DataCenter","PASSIVE",
U709="Exclu","Exclu",
U709="SAT","ACTIVE",
U709="SPARE-ISSUE","SPARE-ISSUE",
U709="Fiber CAmtel","ACTIVE",
U709="Fiber AOF","ACTIVE",
U709="Projet OCM (HUAWEI)","PLANNED WORKS",
U709="Projet OCM (NOKIA)","PLANNED WORKS",
U709="ACCESS-ISSUE","ACCESS-ISSUE",
U709="Projet OCM (ZTE, NOKIA, autres projets)","PLANNED WORKS",
U709="No root CAuse","No root cause",
U709="ODU HS","ACTIVE",
U709="IP &amp; VLAN","ACTIVE",
U709="Warehouse HUAWEI","SPARE-ISSUE",
U709="SPARE-HS","SPARE-ISSUE",
U709="Power Telco","ACTIVE"
),"")</f>
        <v/>
      </c>
      <c r="W709" s="49"/>
      <c r="X709" s="49"/>
      <c r="Y709" s="49"/>
      <c r="Z709" s="49"/>
      <c r="AA709" s="49"/>
      <c r="AB709" s="17" t="s">
        <v>5479</v>
      </c>
      <c r="AC709" s="7" t="s">
        <v>5421</v>
      </c>
      <c r="AD709" s="6"/>
      <c r="AE709" s="7"/>
      <c r="AF709" s="3" t="s">
        <v>5421</v>
      </c>
      <c r="AG709" s="17"/>
      <c r="AH709" s="18" t="s">
        <v>5479</v>
      </c>
      <c r="AI709" s="18" t="s">
        <v>5421</v>
      </c>
      <c r="AJ709" s="18" t="s">
        <v>5421</v>
      </c>
      <c r="AK709" s="18" t="s">
        <v>5421</v>
      </c>
      <c r="AL709" s="18" t="s">
        <v>5421</v>
      </c>
      <c r="AM709" s="18" t="s">
        <v>5421</v>
      </c>
      <c r="AN709" s="18" t="s">
        <v>5421</v>
      </c>
      <c r="AO709" s="18" t="s">
        <v>5421</v>
      </c>
      <c r="AP709" s="9" t="s">
        <v>5421</v>
      </c>
      <c r="AQ709" s="14"/>
      <c r="AR709" s="14" t="s">
        <v>5421</v>
      </c>
      <c r="AS709" s="14" t="s">
        <v>5421</v>
      </c>
      <c r="AT709" s="14" t="s">
        <v>5421</v>
      </c>
      <c r="AV709" s="9" t="str">
        <f>_xlfn.XLOOKUP(B709,[3]ALL!$B:$B,[3]ALL!$N:$N,"")</f>
        <v/>
      </c>
    </row>
    <row r="710" spans="1:48" s="9" customFormat="1" hidden="1" x14ac:dyDescent="0.3">
      <c r="A710" s="1" t="s">
        <v>1232</v>
      </c>
      <c r="B710" s="8" t="s">
        <v>1233</v>
      </c>
      <c r="C710" s="3" t="str">
        <f>_xlfn.XLOOKUP(B710,'[1]daily break down'!$D:$D,'[1]daily break down'!$E:$E,"")</f>
        <v>OUEST</v>
      </c>
      <c r="D710" s="1" t="s">
        <v>11</v>
      </c>
      <c r="E710" s="1" t="s">
        <v>12</v>
      </c>
      <c r="F710" s="3" t="s">
        <v>102</v>
      </c>
      <c r="G710" s="1" t="s">
        <v>1234</v>
      </c>
      <c r="H710" s="34" t="str">
        <f>_xlfn.XLOOKUP(B710,[2]CALCULATION!$B:$B,[2]CALCULATION!$H:$H,"")</f>
        <v>NOKIA</v>
      </c>
      <c r="I710" s="71">
        <v>1.0433520815676698E-2</v>
      </c>
      <c r="J710" s="71">
        <v>0</v>
      </c>
      <c r="K710" s="71">
        <v>1.515981656978832E-3</v>
      </c>
      <c r="L710" s="71">
        <v>0</v>
      </c>
      <c r="M710" s="71">
        <v>1.6051570485657116E-3</v>
      </c>
      <c r="N710" s="71">
        <v>1.4268062653917815E-3</v>
      </c>
      <c r="O710" s="71">
        <v>7.134031326958566E-3</v>
      </c>
      <c r="P710" s="50" t="s">
        <v>5365</v>
      </c>
      <c r="Q710" s="50" t="s">
        <v>5911</v>
      </c>
      <c r="R710" s="50"/>
      <c r="S710" s="49" t="str" cm="1">
        <f t="array" ref="S710">IFERROR(_xlfn.IFS(
U710="MPR ISSUE","PDH",
U710="BSS Hardware Issue","BSS",
U710="Sites strategiques, MLL, Pylone, etc.","ENVTECH",
U710="AKTIVCO DEFAUT GE &amp; POWER Cabinet","AKTIVCO",
U710="AKTIVCO Coupure ENEO &amp; Baisse de tension","AKTIVCO GRID ONLY",
U710="Coupure ENEO &amp; Baisse de tension","IHS GRID ONLY",
U710="Defaut GE &amp; POWER Cabinet","IHS",
U710="Sharing","Partners",
U710="Sites strategiques &amp; DataCenter","SST &amp; DC",
U710="Exclu","Exclu",
U710="SAT","SAT",
U710="SPARE-ISSUE","SPARE-ISSUE",
U710="Fiber CAmtel","TRANS_FO_CAMTEL",
U710="Fiber AOF","Fiber AOF",
U710="Projet OCM (HUAWEI)","TRAVAUX-HUAWEI",
U710="Projet OCM (NOKIA)","TRAVAUX-NOKIA",
U710="ACCESS-ISSUE","ACCESS-ISSUE",
U710="Projet OCM (ZTE, NOKIA, autres projets)","TRAVAUX OCM",
U710="No root CAuse","No root cause",
U710="ODU HS","PDH",
U710="IP &amp; VLAN","PDH",
U710="Warehouse HUAWEI","SPARE-ISSUE",
U710="SPARE-HS","SPARE-ISSUE",
U710="Power Telco","BSS"
),"")</f>
        <v>No root cause</v>
      </c>
      <c r="T710" s="49" t="str" cm="1">
        <f t="array" ref="T710">IFERROR(_xlfn.IFS(
U710="MPR ISSUE","TX ISSUE",
U710="BSS Hardware Issue","RAN ISSUE",
U710="Sites strategiques, MLL, Pylone, etc.","ENVTECH",
U710="AKTIVCO DEFAUT GE &amp; POWER Cabinet","POWER ISSUE",
U710="AKTIVCO Coupure ENEO &amp; Baisse de tension","POWER ISSUE",
U710="Coupure ENEO &amp; Baisse de tension","POWER ISSUE",
U710="Defaut GE &amp; POWER Cabinet","POWER ISSUE",
U710="Sharing","POWER ISSUE",
U710="Sites strategiques &amp; DataCenter","POWER ISSUE",
U710="Exclu","Exclu",
U710="SAT","TX ISSUE",
U710="SPARE-ISSUE","SPARE-ISSUE",
U710="Fiber CAmtel","TX ISSUE",
U710="Fiber AOF","TX ISSUE",
U710="Projet OCM (HUAWEI)","TRAVAUX-HUAWEI",
U710="Projet OCM (NOKIA)","TRAVAUX -NOKIA",
U710="ACCESS-ISSUE","ACCESS-ISSUE",
U710="Projet OCM (ZTE, NOKIA, autres projets)","TRAVAUX OCM",
U710="No root CAuse","No root cause",
U710="ODU HS","TX ISSUE",
U710="IP &amp; VLAN","TX ISSUE",
U710="Warehouse HUAWEI","SPARE-ISSUE",
U710="SPARE-HS","SPARE-ISSUE",
U710="Power Telco","RAN ISSUE"
),"")</f>
        <v>No root cause</v>
      </c>
      <c r="U710" s="36" t="s">
        <v>5895</v>
      </c>
      <c r="V710" s="49" t="str" cm="1">
        <f t="array" ref="V710">IFERROR(_xlfn.IFS(
U710="MPR ISSUE","ACTIVE",
U710="BSS Hardware Issue","ACTIVE",
U710="Sites strategiques, MLL, Pylone, etc.","PASSIVE",
U710="AKTIVCO DEFAUT GE &amp; POWER Cabinet","PASSIVE",
U710="AKTIVCO Coupure ENEO &amp; Baisse de tension","PASSIVE",
U710="Coupure ENEO &amp; Baisse de tension","PASSIVE",
U710="Defaut GE &amp; POWER Cabinet","PASSIVE",
U710="Sharing","PASSIVE",
U710="Sites strategiques &amp; DataCenter","PASSIVE",
U710="Exclu","Exclu",
U710="SAT","ACTIVE",
U710="SPARE-ISSUE","SPARE-ISSUE",
U710="Fiber CAmtel","ACTIVE",
U710="Fiber AOF","ACTIVE",
U710="Projet OCM (HUAWEI)","PLANNED WORKS",
U710="Projet OCM (NOKIA)","PLANNED WORKS",
U710="ACCESS-ISSUE","ACCESS-ISSUE",
U710="Projet OCM (ZTE, NOKIA, autres projets)","PLANNED WORKS",
U710="No root CAuse","No root cause",
U710="ODU HS","ACTIVE",
U710="IP &amp; VLAN","ACTIVE",
U710="Warehouse HUAWEI","SPARE-ISSUE",
U710="SPARE-HS","SPARE-ISSUE",
U710="Power Telco","ACTIVE"
),"")</f>
        <v>No root cause</v>
      </c>
      <c r="W710" s="49"/>
      <c r="X710" s="49"/>
      <c r="Y710" s="49"/>
      <c r="Z710" s="49"/>
      <c r="AA710" s="49"/>
      <c r="AB710" s="17" t="s">
        <v>5421</v>
      </c>
      <c r="AC710" s="7" t="s">
        <v>5421</v>
      </c>
      <c r="AD710" s="6"/>
      <c r="AE710" s="7"/>
      <c r="AF710" s="3" t="s">
        <v>5421</v>
      </c>
      <c r="AG710" s="17"/>
      <c r="AH710" s="18" t="s">
        <v>5421</v>
      </c>
      <c r="AI710" s="18" t="s">
        <v>5421</v>
      </c>
      <c r="AJ710" s="18" t="s">
        <v>5421</v>
      </c>
      <c r="AK710" s="18" t="s">
        <v>5421</v>
      </c>
      <c r="AL710" s="18" t="s">
        <v>5421</v>
      </c>
      <c r="AM710" s="18" t="s">
        <v>5421</v>
      </c>
      <c r="AN710" s="18" t="s">
        <v>5421</v>
      </c>
      <c r="AO710" s="18" t="s">
        <v>5421</v>
      </c>
      <c r="AP710" s="9" t="s">
        <v>5421</v>
      </c>
      <c r="AQ710" s="14"/>
      <c r="AR710" s="14" t="s">
        <v>5421</v>
      </c>
      <c r="AS710" s="14" t="s">
        <v>5421</v>
      </c>
      <c r="AT710" s="14" t="s">
        <v>5421</v>
      </c>
      <c r="AV710" s="9" t="str">
        <f>_xlfn.XLOOKUP(B710,[3]ALL!$B:$B,[3]ALL!$N:$N,"")</f>
        <v/>
      </c>
    </row>
    <row r="711" spans="1:48" s="9" customFormat="1" hidden="1" x14ac:dyDescent="0.3">
      <c r="A711" s="1" t="s">
        <v>1067</v>
      </c>
      <c r="B711" s="8" t="s">
        <v>1068</v>
      </c>
      <c r="C711" s="3" t="str">
        <f>_xlfn.XLOOKUP(B711,'[1]daily break down'!$D:$D,'[1]daily break down'!$E:$E,"")</f>
        <v>OUEST</v>
      </c>
      <c r="D711" s="1" t="s">
        <v>11</v>
      </c>
      <c r="E711" s="1" t="s">
        <v>12</v>
      </c>
      <c r="F711" s="3" t="s">
        <v>102</v>
      </c>
      <c r="G711" s="1" t="s">
        <v>1069</v>
      </c>
      <c r="H711" s="34" t="str">
        <f>_xlfn.XLOOKUP(B711,[2]CALCULATION!$B:$B,[2]CALCULATION!$H:$H,"")</f>
        <v>NOKIA</v>
      </c>
      <c r="I711" s="71">
        <v>0</v>
      </c>
      <c r="J711" s="71">
        <v>0</v>
      </c>
      <c r="K711" s="71">
        <v>4.1020680130009011E-3</v>
      </c>
      <c r="L711" s="71">
        <v>3.745366446653384E-3</v>
      </c>
      <c r="M711" s="71">
        <v>1.3019607171698939E-2</v>
      </c>
      <c r="N711" s="71">
        <v>5.3505234952189234E-3</v>
      </c>
      <c r="O711" s="71">
        <v>7.0448559353711729E-3</v>
      </c>
      <c r="P711" s="50" t="s">
        <v>5365</v>
      </c>
      <c r="Q711" s="50" t="s">
        <v>5911</v>
      </c>
      <c r="R711" s="50"/>
      <c r="S711" s="49" t="str" cm="1">
        <f t="array" ref="S711">IFERROR(_xlfn.IFS(
U711="MPR ISSUE","PDH",
U711="BSS Hardware Issue","BSS",
U711="Sites strategiques, MLL, Pylone, etc.","ENVTECH",
U711="AKTIVCO DEFAUT GE &amp; POWER Cabinet","AKTIVCO",
U711="AKTIVCO Coupure ENEO &amp; Baisse de tension","AKTIVCO GRID ONLY",
U711="Coupure ENEO &amp; Baisse de tension","IHS GRID ONLY",
U711="Defaut GE &amp; POWER Cabinet","IHS",
U711="Sharing","Partners",
U711="Sites strategiques &amp; DataCenter","SST &amp; DC",
U711="Exclu","Exclu",
U711="SAT","SAT",
U711="SPARE-ISSUE","SPARE-ISSUE",
U711="Fiber CAmtel","TRANS_FO_CAMTEL",
U711="Fiber AOF","Fiber AOF",
U711="Projet OCM (HUAWEI)","TRAVAUX-HUAWEI",
U711="Projet OCM (NOKIA)","TRAVAUX-NOKIA",
U711="ACCESS-ISSUE","ACCESS-ISSUE",
U711="Projet OCM (ZTE, NOKIA, autres projets)","TRAVAUX OCM",
U711="No root CAuse","No root cause",
U711="ODU HS","PDH",
U711="IP &amp; VLAN","PDH",
U711="Warehouse HUAWEI","SPARE-ISSUE",
U711="SPARE-HS","SPARE-ISSUE",
U711="Power Telco","BSS"
),"")</f>
        <v>No root cause</v>
      </c>
      <c r="T711" s="49" t="str" cm="1">
        <f t="array" ref="T711">IFERROR(_xlfn.IFS(
U711="MPR ISSUE","TX ISSUE",
U711="BSS Hardware Issue","RAN ISSUE",
U711="Sites strategiques, MLL, Pylone, etc.","ENVTECH",
U711="AKTIVCO DEFAUT GE &amp; POWER Cabinet","POWER ISSUE",
U711="AKTIVCO Coupure ENEO &amp; Baisse de tension","POWER ISSUE",
U711="Coupure ENEO &amp; Baisse de tension","POWER ISSUE",
U711="Defaut GE &amp; POWER Cabinet","POWER ISSUE",
U711="Sharing","POWER ISSUE",
U711="Sites strategiques &amp; DataCenter","POWER ISSUE",
U711="Exclu","Exclu",
U711="SAT","TX ISSUE",
U711="SPARE-ISSUE","SPARE-ISSUE",
U711="Fiber CAmtel","TX ISSUE",
U711="Fiber AOF","TX ISSUE",
U711="Projet OCM (HUAWEI)","TRAVAUX-HUAWEI",
U711="Projet OCM (NOKIA)","TRAVAUX -NOKIA",
U711="ACCESS-ISSUE","ACCESS-ISSUE",
U711="Projet OCM (ZTE, NOKIA, autres projets)","TRAVAUX OCM",
U711="No root CAuse","No root cause",
U711="ODU HS","TX ISSUE",
U711="IP &amp; VLAN","TX ISSUE",
U711="Warehouse HUAWEI","SPARE-ISSUE",
U711="SPARE-HS","SPARE-ISSUE",
U711="Power Telco","RAN ISSUE"
),"")</f>
        <v>No root cause</v>
      </c>
      <c r="U711" s="36" t="s">
        <v>5895</v>
      </c>
      <c r="V711" s="49" t="str" cm="1">
        <f t="array" ref="V711">IFERROR(_xlfn.IFS(
U711="MPR ISSUE","ACTIVE",
U711="BSS Hardware Issue","ACTIVE",
U711="Sites strategiques, MLL, Pylone, etc.","PASSIVE",
U711="AKTIVCO DEFAUT GE &amp; POWER Cabinet","PASSIVE",
U711="AKTIVCO Coupure ENEO &amp; Baisse de tension","PASSIVE",
U711="Coupure ENEO &amp; Baisse de tension","PASSIVE",
U711="Defaut GE &amp; POWER Cabinet","PASSIVE",
U711="Sharing","PASSIVE",
U711="Sites strategiques &amp; DataCenter","PASSIVE",
U711="Exclu","Exclu",
U711="SAT","ACTIVE",
U711="SPARE-ISSUE","SPARE-ISSUE",
U711="Fiber CAmtel","ACTIVE",
U711="Fiber AOF","ACTIVE",
U711="Projet OCM (HUAWEI)","PLANNED WORKS",
U711="Projet OCM (NOKIA)","PLANNED WORKS",
U711="ACCESS-ISSUE","ACCESS-ISSUE",
U711="Projet OCM (ZTE, NOKIA, autres projets)","PLANNED WORKS",
U711="No root CAuse","No root cause",
U711="ODU HS","ACTIVE",
U711="IP &amp; VLAN","ACTIVE",
U711="Warehouse HUAWEI","SPARE-ISSUE",
U711="SPARE-HS","SPARE-ISSUE",
U711="Power Telco","ACTIVE"
),"")</f>
        <v>No root cause</v>
      </c>
      <c r="W711" s="49"/>
      <c r="X711" s="49"/>
      <c r="Y711" s="49"/>
      <c r="Z711" s="49"/>
      <c r="AA711" s="49"/>
      <c r="AB711" s="17" t="s">
        <v>5421</v>
      </c>
      <c r="AC711" s="7" t="s">
        <v>5421</v>
      </c>
      <c r="AD711" s="6"/>
      <c r="AE711" s="7"/>
      <c r="AF711" s="3" t="s">
        <v>5421</v>
      </c>
      <c r="AG711" s="17"/>
      <c r="AH711" s="18" t="s">
        <v>5421</v>
      </c>
      <c r="AI711" s="18" t="s">
        <v>5421</v>
      </c>
      <c r="AJ711" s="18" t="s">
        <v>5421</v>
      </c>
      <c r="AK711" s="18" t="s">
        <v>5421</v>
      </c>
      <c r="AL711" s="18" t="s">
        <v>5421</v>
      </c>
      <c r="AM711" s="18" t="s">
        <v>5421</v>
      </c>
      <c r="AN711" s="18" t="s">
        <v>5421</v>
      </c>
      <c r="AO711" s="18" t="s">
        <v>5421</v>
      </c>
      <c r="AP711" s="9" t="s">
        <v>5421</v>
      </c>
      <c r="AQ711" s="14"/>
      <c r="AR711" s="14" t="s">
        <v>5421</v>
      </c>
      <c r="AS711" s="14" t="s">
        <v>5421</v>
      </c>
      <c r="AT711" s="14" t="s">
        <v>5421</v>
      </c>
      <c r="AV711" s="9" t="str">
        <f>_xlfn.XLOOKUP(B711,[3]ALL!$B:$B,[3]ALL!$N:$N,"")</f>
        <v/>
      </c>
    </row>
    <row r="712" spans="1:48" s="9" customFormat="1" hidden="1" x14ac:dyDescent="0.3">
      <c r="A712" s="1" t="s">
        <v>1447</v>
      </c>
      <c r="B712" s="8" t="s">
        <v>1448</v>
      </c>
      <c r="C712" s="3" t="str">
        <f>_xlfn.XLOOKUP(B712,'[1]daily break down'!$D:$D,'[1]daily break down'!$E:$E,"")</f>
        <v>ADAMAOUA</v>
      </c>
      <c r="D712" s="1" t="s">
        <v>11</v>
      </c>
      <c r="E712" s="1" t="s">
        <v>96</v>
      </c>
      <c r="F712" s="3" t="s">
        <v>90</v>
      </c>
      <c r="G712" s="1" t="s">
        <v>1449</v>
      </c>
      <c r="H712" s="34" t="str">
        <f>_xlfn.XLOOKUP(B712,[2]CALCULATION!$B:$B,[2]CALCULATION!$H:$H,"")</f>
        <v>NOKIA</v>
      </c>
      <c r="I712" s="71">
        <v>4.8333062240142905E-3</v>
      </c>
      <c r="J712" s="71">
        <v>1.9618586149135498E-4</v>
      </c>
      <c r="K712" s="71">
        <v>2.1758795547223006E-3</v>
      </c>
      <c r="L712" s="71">
        <v>1.1004243321833274E-2</v>
      </c>
      <c r="M712" s="71">
        <v>4.5818316197390088E-2</v>
      </c>
      <c r="N712" s="71">
        <v>8.7391883755239957E-3</v>
      </c>
      <c r="O712" s="71">
        <v>6.9735156221018011E-3</v>
      </c>
      <c r="P712" s="50" t="s">
        <v>5365</v>
      </c>
      <c r="Q712" s="50" t="s">
        <v>5911</v>
      </c>
      <c r="R712" s="50"/>
      <c r="S712" s="49" t="str" cm="1">
        <f t="array" ref="S712">IFERROR(_xlfn.IFS(
U712="MPR ISSUE","PDH",
U712="BSS Hardware Issue","BSS",
U712="Sites strategiques, MLL, Pylone, etc.","ENVTECH",
U712="AKTIVCO DEFAUT GE &amp; POWER Cabinet","AKTIVCO",
U712="AKTIVCO Coupure ENEO &amp; Baisse de tension","AKTIVCO GRID ONLY",
U712="Coupure ENEO &amp; Baisse de tension","IHS GRID ONLY",
U712="Defaut GE &amp; POWER Cabinet","IHS",
U712="Sharing","Partners",
U712="Sites strategiques &amp; DataCenter","SST &amp; DC",
U712="Exclu","Exclu",
U712="SAT","SAT",
U712="SPARE-ISSUE","SPARE-ISSUE",
U712="Fiber CAmtel","TRANS_FO_CAMTEL",
U712="Fiber AOF","Fiber AOF",
U712="Projet OCM (HUAWEI)","TRAVAUX-HUAWEI",
U712="Projet OCM (NOKIA)","TRAVAUX-NOKIA",
U712="ACCESS-ISSUE","ACCESS-ISSUE",
U712="Projet OCM (ZTE, NOKIA, autres projets)","TRAVAUX OCM",
U712="No root CAuse","No root cause",
U712="ODU HS","PDH",
U712="IP &amp; VLAN","PDH",
U712="Warehouse HUAWEI","SPARE-ISSUE",
U712="SPARE-HS","SPARE-ISSUE",
U712="Power Telco","BSS"
),"")</f>
        <v>No root cause</v>
      </c>
      <c r="T712" s="49" t="str" cm="1">
        <f t="array" ref="T712">IFERROR(_xlfn.IFS(
U712="MPR ISSUE","TX ISSUE",
U712="BSS Hardware Issue","RAN ISSUE",
U712="Sites strategiques, MLL, Pylone, etc.","ENVTECH",
U712="AKTIVCO DEFAUT GE &amp; POWER Cabinet","POWER ISSUE",
U712="AKTIVCO Coupure ENEO &amp; Baisse de tension","POWER ISSUE",
U712="Coupure ENEO &amp; Baisse de tension","POWER ISSUE",
U712="Defaut GE &amp; POWER Cabinet","POWER ISSUE",
U712="Sharing","POWER ISSUE",
U712="Sites strategiques &amp; DataCenter","POWER ISSUE",
U712="Exclu","Exclu",
U712="SAT","TX ISSUE",
U712="SPARE-ISSUE","SPARE-ISSUE",
U712="Fiber CAmtel","TX ISSUE",
U712="Fiber AOF","TX ISSUE",
U712="Projet OCM (HUAWEI)","TRAVAUX-HUAWEI",
U712="Projet OCM (NOKIA)","TRAVAUX -NOKIA",
U712="ACCESS-ISSUE","ACCESS-ISSUE",
U712="Projet OCM (ZTE, NOKIA, autres projets)","TRAVAUX OCM",
U712="No root CAuse","No root cause",
U712="ODU HS","TX ISSUE",
U712="IP &amp; VLAN","TX ISSUE",
U712="Warehouse HUAWEI","SPARE-ISSUE",
U712="SPARE-HS","SPARE-ISSUE",
U712="Power Telco","RAN ISSUE"
),"")</f>
        <v>No root cause</v>
      </c>
      <c r="U712" s="36" t="s">
        <v>5895</v>
      </c>
      <c r="V712" s="49" t="str" cm="1">
        <f t="array" ref="V712">IFERROR(_xlfn.IFS(
U712="MPR ISSUE","ACTIVE",
U712="BSS Hardware Issue","ACTIVE",
U712="Sites strategiques, MLL, Pylone, etc.","PASSIVE",
U712="AKTIVCO DEFAUT GE &amp; POWER Cabinet","PASSIVE",
U712="AKTIVCO Coupure ENEO &amp; Baisse de tension","PASSIVE",
U712="Coupure ENEO &amp; Baisse de tension","PASSIVE",
U712="Defaut GE &amp; POWER Cabinet","PASSIVE",
U712="Sharing","PASSIVE",
U712="Sites strategiques &amp; DataCenter","PASSIVE",
U712="Exclu","Exclu",
U712="SAT","ACTIVE",
U712="SPARE-ISSUE","SPARE-ISSUE",
U712="Fiber CAmtel","ACTIVE",
U712="Fiber AOF","ACTIVE",
U712="Projet OCM (HUAWEI)","PLANNED WORKS",
U712="Projet OCM (NOKIA)","PLANNED WORKS",
U712="ACCESS-ISSUE","ACCESS-ISSUE",
U712="Projet OCM (ZTE, NOKIA, autres projets)","PLANNED WORKS",
U712="No root CAuse","No root cause",
U712="ODU HS","ACTIVE",
U712="IP &amp; VLAN","ACTIVE",
U712="Warehouse HUAWEI","SPARE-ISSUE",
U712="SPARE-HS","SPARE-ISSUE",
U712="Power Telco","ACTIVE"
),"")</f>
        <v>No root cause</v>
      </c>
      <c r="W712" s="49"/>
      <c r="X712" s="49"/>
      <c r="Y712" s="49"/>
      <c r="Z712" s="49"/>
      <c r="AA712" s="49"/>
      <c r="AB712" s="17" t="s">
        <v>5421</v>
      </c>
      <c r="AC712" s="7" t="s">
        <v>5421</v>
      </c>
      <c r="AD712" s="6"/>
      <c r="AE712" s="7"/>
      <c r="AF712" s="3" t="s">
        <v>5421</v>
      </c>
      <c r="AG712" s="17"/>
      <c r="AH712" s="18" t="s">
        <v>5421</v>
      </c>
      <c r="AI712" s="18" t="s">
        <v>5421</v>
      </c>
      <c r="AJ712" s="18" t="s">
        <v>5421</v>
      </c>
      <c r="AK712" s="18" t="s">
        <v>5421</v>
      </c>
      <c r="AL712" s="18" t="s">
        <v>5421</v>
      </c>
      <c r="AM712" s="18" t="s">
        <v>5421</v>
      </c>
      <c r="AN712" s="18" t="s">
        <v>5421</v>
      </c>
      <c r="AO712" s="18" t="s">
        <v>5421</v>
      </c>
      <c r="AP712" s="9" t="s">
        <v>5421</v>
      </c>
      <c r="AQ712" s="14"/>
      <c r="AR712" s="14" t="s">
        <v>5421</v>
      </c>
      <c r="AS712" s="14" t="s">
        <v>5421</v>
      </c>
      <c r="AT712" s="14" t="s">
        <v>5421</v>
      </c>
      <c r="AV712" s="9" t="str">
        <f>_xlfn.XLOOKUP(B712,[3]ALL!$B:$B,[3]ALL!$N:$N,"")</f>
        <v/>
      </c>
    </row>
    <row r="713" spans="1:48" s="9" customFormat="1" hidden="1" x14ac:dyDescent="0.3">
      <c r="A713" s="1" t="s">
        <v>232</v>
      </c>
      <c r="B713" s="8" t="s">
        <v>233</v>
      </c>
      <c r="C713" s="3" t="str">
        <f>_xlfn.XLOOKUP(B713,'[1]daily break down'!$D:$D,'[1]daily break down'!$E:$E,"")</f>
        <v>CENTRE</v>
      </c>
      <c r="D713" s="1" t="s">
        <v>11</v>
      </c>
      <c r="E713" s="1" t="s">
        <v>66</v>
      </c>
      <c r="F713" s="3" t="s">
        <v>226</v>
      </c>
      <c r="G713" s="1" t="s">
        <v>234</v>
      </c>
      <c r="H713" s="34" t="str">
        <f>_xlfn.XLOOKUP(B713,[2]CALCULATION!$B:$B,[2]CALCULATION!$H:$H,"")</f>
        <v>NOKIA</v>
      </c>
      <c r="I713" s="71">
        <v>7.3658421386384107E-3</v>
      </c>
      <c r="J713" s="71">
        <v>6.8308349955626298E-3</v>
      </c>
      <c r="K713" s="71">
        <v>6.723824525658271E-3</v>
      </c>
      <c r="L713" s="71">
        <v>6.8486700738799727E-3</v>
      </c>
      <c r="M713" s="71">
        <v>6.830834995562726E-3</v>
      </c>
      <c r="N713" s="71">
        <v>6.6524842123887344E-3</v>
      </c>
      <c r="O713" s="71">
        <v>6.902175308832339E-3</v>
      </c>
      <c r="P713" s="50" t="s">
        <v>5365</v>
      </c>
      <c r="Q713" s="50" t="s">
        <v>5911</v>
      </c>
      <c r="R713" s="50"/>
      <c r="S713" s="49" t="str" cm="1">
        <f t="array" ref="S713">IFERROR(_xlfn.IFS(
U713="MPR ISSUE","PDH",
U713="BSS Hardware Issue","BSS",
U713="Sites strategiques, MLL, Pylone, etc.","ENVTECH",
U713="AKTIVCO DEFAUT GE &amp; POWER Cabinet","AKTIVCO",
U713="AKTIVCO Coupure ENEO &amp; Baisse de tension","AKTIVCO GRID ONLY",
U713="Coupure ENEO &amp; Baisse de tension","IHS GRID ONLY",
U713="Defaut GE &amp; POWER Cabinet","IHS",
U713="Sharing","Partners",
U713="Sites strategiques &amp; DataCenter","SST &amp; DC",
U713="Exclu","Exclu",
U713="SAT","SAT",
U713="SPARE-ISSUE","SPARE-ISSUE",
U713="Fiber CAmtel","TRANS_FO_CAMTEL",
U713="Fiber AOF","Fiber AOF",
U713="Projet OCM (HUAWEI)","TRAVAUX-HUAWEI",
U713="Projet OCM (NOKIA)","TRAVAUX-NOKIA",
U713="ACCESS-ISSUE","ACCESS-ISSUE",
U713="Projet OCM (ZTE, NOKIA, autres projets)","TRAVAUX OCM",
U713="No root CAuse","No root cause",
U713="ODU HS","PDH",
U713="IP &amp; VLAN","PDH",
U713="Warehouse HUAWEI","SPARE-ISSUE",
U713="SPARE-HS","SPARE-ISSUE",
U713="Power Telco","BSS"
),"")</f>
        <v>No root cause</v>
      </c>
      <c r="T713" s="49" t="str" cm="1">
        <f t="array" ref="T713">IFERROR(_xlfn.IFS(
U713="MPR ISSUE","TX ISSUE",
U713="BSS Hardware Issue","RAN ISSUE",
U713="Sites strategiques, MLL, Pylone, etc.","ENVTECH",
U713="AKTIVCO DEFAUT GE &amp; POWER Cabinet","POWER ISSUE",
U713="AKTIVCO Coupure ENEO &amp; Baisse de tension","POWER ISSUE",
U713="Coupure ENEO &amp; Baisse de tension","POWER ISSUE",
U713="Defaut GE &amp; POWER Cabinet","POWER ISSUE",
U713="Sharing","POWER ISSUE",
U713="Sites strategiques &amp; DataCenter","POWER ISSUE",
U713="Exclu","Exclu",
U713="SAT","TX ISSUE",
U713="SPARE-ISSUE","SPARE-ISSUE",
U713="Fiber CAmtel","TX ISSUE",
U713="Fiber AOF","TX ISSUE",
U713="Projet OCM (HUAWEI)","TRAVAUX-HUAWEI",
U713="Projet OCM (NOKIA)","TRAVAUX -NOKIA",
U713="ACCESS-ISSUE","ACCESS-ISSUE",
U713="Projet OCM (ZTE, NOKIA, autres projets)","TRAVAUX OCM",
U713="No root CAuse","No root cause",
U713="ODU HS","TX ISSUE",
U713="IP &amp; VLAN","TX ISSUE",
U713="Warehouse HUAWEI","SPARE-ISSUE",
U713="SPARE-HS","SPARE-ISSUE",
U713="Power Telco","RAN ISSUE"
),"")</f>
        <v>No root cause</v>
      </c>
      <c r="U713" s="36" t="s">
        <v>5895</v>
      </c>
      <c r="V713" s="49" t="str" cm="1">
        <f t="array" ref="V713">IFERROR(_xlfn.IFS(
U713="MPR ISSUE","ACTIVE",
U713="BSS Hardware Issue","ACTIVE",
U713="Sites strategiques, MLL, Pylone, etc.","PASSIVE",
U713="AKTIVCO DEFAUT GE &amp; POWER Cabinet","PASSIVE",
U713="AKTIVCO Coupure ENEO &amp; Baisse de tension","PASSIVE",
U713="Coupure ENEO &amp; Baisse de tension","PASSIVE",
U713="Defaut GE &amp; POWER Cabinet","PASSIVE",
U713="Sharing","PASSIVE",
U713="Sites strategiques &amp; DataCenter","PASSIVE",
U713="Exclu","Exclu",
U713="SAT","ACTIVE",
U713="SPARE-ISSUE","SPARE-ISSUE",
U713="Fiber CAmtel","ACTIVE",
U713="Fiber AOF","ACTIVE",
U713="Projet OCM (HUAWEI)","PLANNED WORKS",
U713="Projet OCM (NOKIA)","PLANNED WORKS",
U713="ACCESS-ISSUE","ACCESS-ISSUE",
U713="Projet OCM (ZTE, NOKIA, autres projets)","PLANNED WORKS",
U713="No root CAuse","No root cause",
U713="ODU HS","ACTIVE",
U713="IP &amp; VLAN","ACTIVE",
U713="Warehouse HUAWEI","SPARE-ISSUE",
U713="SPARE-HS","SPARE-ISSUE",
U713="Power Telco","ACTIVE"
),"")</f>
        <v>No root cause</v>
      </c>
      <c r="W713" s="49"/>
      <c r="X713" s="49"/>
      <c r="Y713" s="49"/>
      <c r="Z713" s="49"/>
      <c r="AA713" s="49"/>
      <c r="AB713" s="17" t="s">
        <v>5421</v>
      </c>
      <c r="AC713" s="7" t="s">
        <v>5421</v>
      </c>
      <c r="AD713" s="6"/>
      <c r="AE713" s="7"/>
      <c r="AF713" s="3" t="s">
        <v>5421</v>
      </c>
      <c r="AG713" s="17"/>
      <c r="AH713" s="18" t="s">
        <v>5421</v>
      </c>
      <c r="AI713" s="18" t="s">
        <v>5421</v>
      </c>
      <c r="AJ713" s="18" t="s">
        <v>5421</v>
      </c>
      <c r="AK713" s="18" t="s">
        <v>5421</v>
      </c>
      <c r="AL713" s="18" t="s">
        <v>5421</v>
      </c>
      <c r="AM713" s="18" t="s">
        <v>5421</v>
      </c>
      <c r="AN713" s="18" t="s">
        <v>5421</v>
      </c>
      <c r="AO713" s="18" t="s">
        <v>5421</v>
      </c>
      <c r="AP713" s="9" t="s">
        <v>5421</v>
      </c>
      <c r="AQ713" s="14"/>
      <c r="AR713" s="14" t="s">
        <v>5421</v>
      </c>
      <c r="AS713" s="14" t="s">
        <v>5421</v>
      </c>
      <c r="AT713" s="14" t="s">
        <v>5421</v>
      </c>
      <c r="AV713" s="9" t="str">
        <f>_xlfn.XLOOKUP(B713,[3]ALL!$B:$B,[3]ALL!$N:$N,"")</f>
        <v/>
      </c>
    </row>
    <row r="714" spans="1:48" s="9" customFormat="1" hidden="1" x14ac:dyDescent="0.3">
      <c r="A714" s="1" t="s">
        <v>1863</v>
      </c>
      <c r="B714" s="8" t="s">
        <v>1864</v>
      </c>
      <c r="C714" s="3" t="str">
        <f>_xlfn.XLOOKUP(B714,'[1]daily break down'!$D:$D,'[1]daily break down'!$E:$E,"")</f>
        <v>Maroua</v>
      </c>
      <c r="D714" s="1" t="s">
        <v>11</v>
      </c>
      <c r="E714" s="1" t="s">
        <v>12</v>
      </c>
      <c r="F714" s="3" t="s">
        <v>55</v>
      </c>
      <c r="G714" s="1" t="s">
        <v>84</v>
      </c>
      <c r="H714" s="33" t="str">
        <f>_xlfn.XLOOKUP(B714,[2]CALCULATION!$B:$B,[2]CALCULATION!$H:$H,"")</f>
        <v>Huawei</v>
      </c>
      <c r="I714" s="71">
        <v>4.0485627780488712E-2</v>
      </c>
      <c r="J714" s="71">
        <v>8.0257852428281581E-4</v>
      </c>
      <c r="K714" s="71">
        <v>0</v>
      </c>
      <c r="L714" s="71">
        <v>0</v>
      </c>
      <c r="M714" s="71">
        <v>0</v>
      </c>
      <c r="N714" s="71">
        <v>0</v>
      </c>
      <c r="O714" s="71">
        <v>5.7964004531536693E-3</v>
      </c>
      <c r="P714" s="50" t="s">
        <v>5365</v>
      </c>
      <c r="Q714" s="50" t="s">
        <v>5911</v>
      </c>
      <c r="R714" s="50"/>
      <c r="S714" s="49" t="str" cm="1">
        <f t="array" ref="S714">IFERROR(_xlfn.IFS(
U714="MPR ISSUE","PDH",
U714="BSS Hardware Issue","BSS",
U714="Sites strategiques, MLL, Pylone, etc.","ENVTECH",
U714="AKTIVCO DEFAUT GE &amp; POWER Cabinet","AKTIVCO",
U714="AKTIVCO Coupure ENEO &amp; Baisse de tension","AKTIVCO GRID ONLY",
U714="Coupure ENEO &amp; Baisse de tension","IHS GRID ONLY",
U714="Defaut GE &amp; POWER Cabinet","IHS",
U714="Sharing","Partners",
U714="Sites strategiques &amp; DataCenter","SST &amp; DC",
U714="Exclu","Exclu",
U714="SAT","SAT",
U714="SPARE-ISSUE","SPARE-ISSUE",
U714="Fiber CAmtel","TRANS_FO_CAMTEL",
U714="Fiber AOF","Fiber AOF",
U714="Projet OCM (HUAWEI)","TRAVAUX-HUAWEI",
U714="Projet OCM (NOKIA)","TRAVAUX-NOKIA",
U714="ACCESS-ISSUE","ACCESS-ISSUE",
U714="Projet OCM (ZTE, NOKIA, autres projets)","TRAVAUX OCM",
U714="No root CAuse","No root cause",
U714="ODU HS","PDH",
U714="IP &amp; VLAN","PDH",
U714="Warehouse HUAWEI","SPARE-ISSUE",
U714="SPARE-HS","SPARE-ISSUE",
U714="Power Telco","BSS"
),"")</f>
        <v>No root cause</v>
      </c>
      <c r="T714" s="49" t="str" cm="1">
        <f t="array" ref="T714">IFERROR(_xlfn.IFS(
U714="MPR ISSUE","TX ISSUE",
U714="BSS Hardware Issue","RAN ISSUE",
U714="Sites strategiques, MLL, Pylone, etc.","ENVTECH",
U714="AKTIVCO DEFAUT GE &amp; POWER Cabinet","POWER ISSUE",
U714="AKTIVCO Coupure ENEO &amp; Baisse de tension","POWER ISSUE",
U714="Coupure ENEO &amp; Baisse de tension","POWER ISSUE",
U714="Defaut GE &amp; POWER Cabinet","POWER ISSUE",
U714="Sharing","POWER ISSUE",
U714="Sites strategiques &amp; DataCenter","POWER ISSUE",
U714="Exclu","Exclu",
U714="SAT","TX ISSUE",
U714="SPARE-ISSUE","SPARE-ISSUE",
U714="Fiber CAmtel","TX ISSUE",
U714="Fiber AOF","TX ISSUE",
U714="Projet OCM (HUAWEI)","TRAVAUX-HUAWEI",
U714="Projet OCM (NOKIA)","TRAVAUX -NOKIA",
U714="ACCESS-ISSUE","ACCESS-ISSUE",
U714="Projet OCM (ZTE, NOKIA, autres projets)","TRAVAUX OCM",
U714="No root CAuse","No root cause",
U714="ODU HS","TX ISSUE",
U714="IP &amp; VLAN","TX ISSUE",
U714="Warehouse HUAWEI","SPARE-ISSUE",
U714="SPARE-HS","SPARE-ISSUE",
U714="Power Telco","RAN ISSUE"
),"")</f>
        <v>No root cause</v>
      </c>
      <c r="U714" s="36" t="s">
        <v>5895</v>
      </c>
      <c r="V714" s="49" t="str" cm="1">
        <f t="array" ref="V714">IFERROR(_xlfn.IFS(
U714="MPR ISSUE","ACTIVE",
U714="BSS Hardware Issue","ACTIVE",
U714="Sites strategiques, MLL, Pylone, etc.","PASSIVE",
U714="AKTIVCO DEFAUT GE &amp; POWER Cabinet","PASSIVE",
U714="AKTIVCO Coupure ENEO &amp; Baisse de tension","PASSIVE",
U714="Coupure ENEO &amp; Baisse de tension","PASSIVE",
U714="Defaut GE &amp; POWER Cabinet","PASSIVE",
U714="Sharing","PASSIVE",
U714="Sites strategiques &amp; DataCenter","PASSIVE",
U714="Exclu","Exclu",
U714="SAT","ACTIVE",
U714="SPARE-ISSUE","SPARE-ISSUE",
U714="Fiber CAmtel","ACTIVE",
U714="Fiber AOF","ACTIVE",
U714="Projet OCM (HUAWEI)","PLANNED WORKS",
U714="Projet OCM (NOKIA)","PLANNED WORKS",
U714="ACCESS-ISSUE","ACCESS-ISSUE",
U714="Projet OCM (ZTE, NOKIA, autres projets)","PLANNED WORKS",
U714="No root CAuse","No root cause",
U714="ODU HS","ACTIVE",
U714="IP &amp; VLAN","ACTIVE",
U714="Warehouse HUAWEI","SPARE-ISSUE",
U714="SPARE-HS","SPARE-ISSUE",
U714="Power Telco","ACTIVE"
),"")</f>
        <v>No root cause</v>
      </c>
      <c r="W714" s="49"/>
      <c r="X714" s="49"/>
      <c r="Y714" s="49"/>
      <c r="Z714" s="49"/>
      <c r="AA714" s="49"/>
      <c r="AB714" s="17" t="s">
        <v>5421</v>
      </c>
      <c r="AC714" s="7" t="s">
        <v>5421</v>
      </c>
      <c r="AD714" s="6"/>
      <c r="AE714" s="7"/>
      <c r="AF714" s="3" t="s">
        <v>5421</v>
      </c>
      <c r="AG714" s="17"/>
      <c r="AH714" s="18" t="s">
        <v>5421</v>
      </c>
      <c r="AI714" s="18" t="s">
        <v>5421</v>
      </c>
      <c r="AJ714" s="18" t="s">
        <v>5421</v>
      </c>
      <c r="AK714" s="18" t="s">
        <v>5421</v>
      </c>
      <c r="AL714" s="18" t="s">
        <v>5421</v>
      </c>
      <c r="AM714" s="18" t="s">
        <v>5421</v>
      </c>
      <c r="AN714" s="18" t="s">
        <v>5421</v>
      </c>
      <c r="AO714" s="18" t="s">
        <v>5421</v>
      </c>
      <c r="AP714" s="9" t="s">
        <v>5421</v>
      </c>
      <c r="AQ714" s="14"/>
      <c r="AR714" s="14" t="s">
        <v>5421</v>
      </c>
      <c r="AS714" s="14" t="s">
        <v>5421</v>
      </c>
      <c r="AT714" s="14" t="s">
        <v>5421</v>
      </c>
      <c r="AV714" s="9" t="str">
        <f>_xlfn.XLOOKUP(B714,[3]ALL!$B:$B,[3]ALL!$N:$N,"")</f>
        <v/>
      </c>
    </row>
    <row r="715" spans="1:48" s="9" customFormat="1" hidden="1" x14ac:dyDescent="0.3">
      <c r="A715" s="1" t="s">
        <v>1798</v>
      </c>
      <c r="B715" s="8" t="s">
        <v>1799</v>
      </c>
      <c r="C715" s="3" t="str">
        <f>_xlfn.XLOOKUP(B715,'[1]daily break down'!$D:$D,'[1]daily break down'!$E:$E,"")</f>
        <v>OUEST</v>
      </c>
      <c r="D715" s="1" t="s">
        <v>11</v>
      </c>
      <c r="E715" s="1" t="s">
        <v>114</v>
      </c>
      <c r="F715" s="3" t="s">
        <v>102</v>
      </c>
      <c r="G715" s="1" t="s">
        <v>1800</v>
      </c>
      <c r="H715" s="33" t="str">
        <f>_xlfn.XLOOKUP(B715,[2]CALCULATION!$B:$B,[2]CALCULATION!$H:$H,"")</f>
        <v>Huawei</v>
      </c>
      <c r="I715" s="71">
        <v>0</v>
      </c>
      <c r="J715" s="71">
        <v>0</v>
      </c>
      <c r="K715" s="71">
        <v>2.675261747609386E-4</v>
      </c>
      <c r="L715" s="71">
        <v>0</v>
      </c>
      <c r="M715" s="71">
        <v>0</v>
      </c>
      <c r="N715" s="71">
        <v>0</v>
      </c>
      <c r="O715" s="71">
        <v>5.439698886805751E-3</v>
      </c>
      <c r="P715" s="50" t="s">
        <v>5365</v>
      </c>
      <c r="Q715" s="50" t="s">
        <v>5911</v>
      </c>
      <c r="R715" s="50"/>
      <c r="S715" s="49" t="str" cm="1">
        <f t="array" ref="S715">IFERROR(_xlfn.IFS(
U715="MPR ISSUE","PDH",
U715="BSS Hardware Issue","BSS",
U715="Sites strategiques, MLL, Pylone, etc.","ENVTECH",
U715="AKTIVCO DEFAUT GE &amp; POWER Cabinet","AKTIVCO",
U715="AKTIVCO Coupure ENEO &amp; Baisse de tension","AKTIVCO GRID ONLY",
U715="Coupure ENEO &amp; Baisse de tension","IHS GRID ONLY",
U715="Defaut GE &amp; POWER Cabinet","IHS",
U715="Sharing","Partners",
U715="Sites strategiques &amp; DataCenter","SST &amp; DC",
U715="Exclu","Exclu",
U715="SAT","SAT",
U715="SPARE-ISSUE","SPARE-ISSUE",
U715="Fiber CAmtel","TRANS_FO_CAMTEL",
U715="Fiber AOF","Fiber AOF",
U715="Projet OCM (HUAWEI)","TRAVAUX-HUAWEI",
U715="Projet OCM (NOKIA)","TRAVAUX-NOKIA",
U715="ACCESS-ISSUE","ACCESS-ISSUE",
U715="Projet OCM (ZTE, NOKIA, autres projets)","TRAVAUX OCM",
U715="No root CAuse","No root cause",
U715="ODU HS","PDH",
U715="IP &amp; VLAN","PDH",
U715="Warehouse HUAWEI","SPARE-ISSUE",
U715="SPARE-HS","SPARE-ISSUE",
U715="Power Telco","BSS"
),"")</f>
        <v>No root cause</v>
      </c>
      <c r="T715" s="49" t="str" cm="1">
        <f t="array" ref="T715">IFERROR(_xlfn.IFS(
U715="MPR ISSUE","TX ISSUE",
U715="BSS Hardware Issue","RAN ISSUE",
U715="Sites strategiques, MLL, Pylone, etc.","ENVTECH",
U715="AKTIVCO DEFAUT GE &amp; POWER Cabinet","POWER ISSUE",
U715="AKTIVCO Coupure ENEO &amp; Baisse de tension","POWER ISSUE",
U715="Coupure ENEO &amp; Baisse de tension","POWER ISSUE",
U715="Defaut GE &amp; POWER Cabinet","POWER ISSUE",
U715="Sharing","POWER ISSUE",
U715="Sites strategiques &amp; DataCenter","POWER ISSUE",
U715="Exclu","Exclu",
U715="SAT","TX ISSUE",
U715="SPARE-ISSUE","SPARE-ISSUE",
U715="Fiber CAmtel","TX ISSUE",
U715="Fiber AOF","TX ISSUE",
U715="Projet OCM (HUAWEI)","TRAVAUX-HUAWEI",
U715="Projet OCM (NOKIA)","TRAVAUX -NOKIA",
U715="ACCESS-ISSUE","ACCESS-ISSUE",
U715="Projet OCM (ZTE, NOKIA, autres projets)","TRAVAUX OCM",
U715="No root CAuse","No root cause",
U715="ODU HS","TX ISSUE",
U715="IP &amp; VLAN","TX ISSUE",
U715="Warehouse HUAWEI","SPARE-ISSUE",
U715="SPARE-HS","SPARE-ISSUE",
U715="Power Telco","RAN ISSUE"
),"")</f>
        <v>No root cause</v>
      </c>
      <c r="U715" s="36" t="s">
        <v>5895</v>
      </c>
      <c r="V715" s="49" t="str" cm="1">
        <f t="array" ref="V715">IFERROR(_xlfn.IFS(
U715="MPR ISSUE","ACTIVE",
U715="BSS Hardware Issue","ACTIVE",
U715="Sites strategiques, MLL, Pylone, etc.","PASSIVE",
U715="AKTIVCO DEFAUT GE &amp; POWER Cabinet","PASSIVE",
U715="AKTIVCO Coupure ENEO &amp; Baisse de tension","PASSIVE",
U715="Coupure ENEO &amp; Baisse de tension","PASSIVE",
U715="Defaut GE &amp; POWER Cabinet","PASSIVE",
U715="Sharing","PASSIVE",
U715="Sites strategiques &amp; DataCenter","PASSIVE",
U715="Exclu","Exclu",
U715="SAT","ACTIVE",
U715="SPARE-ISSUE","SPARE-ISSUE",
U715="Fiber CAmtel","ACTIVE",
U715="Fiber AOF","ACTIVE",
U715="Projet OCM (HUAWEI)","PLANNED WORKS",
U715="Projet OCM (NOKIA)","PLANNED WORKS",
U715="ACCESS-ISSUE","ACCESS-ISSUE",
U715="Projet OCM (ZTE, NOKIA, autres projets)","PLANNED WORKS",
U715="No root CAuse","No root cause",
U715="ODU HS","ACTIVE",
U715="IP &amp; VLAN","ACTIVE",
U715="Warehouse HUAWEI","SPARE-ISSUE",
U715="SPARE-HS","SPARE-ISSUE",
U715="Power Telco","ACTIVE"
),"")</f>
        <v>No root cause</v>
      </c>
      <c r="W715" s="49"/>
      <c r="X715" s="49"/>
      <c r="Y715" s="49"/>
      <c r="Z715" s="49"/>
      <c r="AA715" s="49"/>
      <c r="AB715" s="17" t="s">
        <v>5421</v>
      </c>
      <c r="AC715" s="7" t="s">
        <v>5421</v>
      </c>
      <c r="AD715" s="6"/>
      <c r="AE715" s="7"/>
      <c r="AF715" s="3" t="s">
        <v>5421</v>
      </c>
      <c r="AG715" s="17"/>
      <c r="AH715" s="18" t="s">
        <v>5421</v>
      </c>
      <c r="AI715" s="18" t="s">
        <v>5421</v>
      </c>
      <c r="AJ715" s="18" t="s">
        <v>5421</v>
      </c>
      <c r="AK715" s="18" t="s">
        <v>5421</v>
      </c>
      <c r="AL715" s="18" t="s">
        <v>5421</v>
      </c>
      <c r="AM715" s="18" t="s">
        <v>5421</v>
      </c>
      <c r="AN715" s="18" t="s">
        <v>5421</v>
      </c>
      <c r="AO715" s="18" t="s">
        <v>5421</v>
      </c>
      <c r="AP715" s="9" t="s">
        <v>5421</v>
      </c>
      <c r="AQ715" s="14"/>
      <c r="AR715" s="14" t="s">
        <v>5421</v>
      </c>
      <c r="AS715" s="14" t="s">
        <v>5421</v>
      </c>
      <c r="AT715" s="14" t="s">
        <v>5421</v>
      </c>
      <c r="AV715" s="9" t="str">
        <f>_xlfn.XLOOKUP(B715,[3]ALL!$B:$B,[3]ALL!$N:$N,"")</f>
        <v/>
      </c>
    </row>
    <row r="716" spans="1:48" s="9" customFormat="1" hidden="1" x14ac:dyDescent="0.3">
      <c r="A716" s="1" t="s">
        <v>5267</v>
      </c>
      <c r="B716" s="8" t="s">
        <v>5268</v>
      </c>
      <c r="C716" s="3" t="str">
        <f>_xlfn.XLOOKUP(B716,'[1]daily break down'!$D:$D,'[1]daily break down'!$E:$E,"")</f>
        <v>SUD-OUEST</v>
      </c>
      <c r="D716" s="1" t="s">
        <v>11</v>
      </c>
      <c r="E716" s="1" t="s">
        <v>1161</v>
      </c>
      <c r="F716" s="3" t="s">
        <v>13</v>
      </c>
      <c r="G716" s="1" t="s">
        <v>684</v>
      </c>
      <c r="H716" s="33" t="str">
        <f>_xlfn.XLOOKUP(B716,[2]CALCULATION!$B:$B,[2]CALCULATION!$H:$H,"")</f>
        <v>Huawei</v>
      </c>
      <c r="I716" s="71">
        <v>0</v>
      </c>
      <c r="J716" s="71">
        <v>0</v>
      </c>
      <c r="K716" s="71">
        <v>1.1057748556785462E-2</v>
      </c>
      <c r="L716" s="71">
        <v>0</v>
      </c>
      <c r="M716" s="71">
        <v>0.16377952418864664</v>
      </c>
      <c r="N716" s="71">
        <v>1.9440235365961536E-3</v>
      </c>
      <c r="O716" s="71">
        <v>4.886811458966479E-3</v>
      </c>
      <c r="P716" s="50" t="s">
        <v>5910</v>
      </c>
      <c r="Q716" s="50" t="s">
        <v>5911</v>
      </c>
      <c r="R716" s="50"/>
      <c r="S716" s="49" t="str" cm="1">
        <f t="array" ref="S716">IFERROR(_xlfn.IFS(
U716="MPR ISSUE","PDH",
U716="BSS Hardware Issue","BSS",
U716="Sites strategiques, MLL, Pylone, etc.","ENVTECH",
U716="AKTIVCO DEFAUT GE &amp; POWER Cabinet","AKTIVCO",
U716="AKTIVCO Coupure ENEO &amp; Baisse de tension","AKTIVCO GRID ONLY",
U716="Coupure ENEO &amp; Baisse de tension","IHS GRID ONLY",
U716="Defaut GE &amp; POWER Cabinet","IHS",
U716="Sharing","Partners",
U716="Sites strategiques &amp; DataCenter","SST &amp; DC",
U716="Exclu","Exclu",
U716="SAT","SAT",
U716="SPARE-ISSUE","SPARE-ISSUE",
U716="Fiber CAmtel","TRANS_FO_CAMTEL",
U716="Fiber AOF","Fiber AOF",
U716="Projet OCM (HUAWEI)","TRAVAUX-HUAWEI",
U716="Projet OCM (NOKIA)","TRAVAUX-NOKIA",
U716="ACCESS-ISSUE","ACCESS-ISSUE",
U716="Projet OCM (ZTE, NOKIA, autres projets)","TRAVAUX OCM",
U716="No root CAuse","No root cause",
U716="ODU HS","PDH",
U716="IP &amp; VLAN","PDH",
U716="Warehouse HUAWEI","SPARE-ISSUE",
U716="SPARE-HS","SPARE-ISSUE",
U716="Power Telco","BSS"
),"")</f>
        <v>No root cause</v>
      </c>
      <c r="T716" s="49" t="str" cm="1">
        <f t="array" ref="T716">IFERROR(_xlfn.IFS(
U716="MPR ISSUE","TX ISSUE",
U716="BSS Hardware Issue","RAN ISSUE",
U716="Sites strategiques, MLL, Pylone, etc.","ENVTECH",
U716="AKTIVCO DEFAUT GE &amp; POWER Cabinet","POWER ISSUE",
U716="AKTIVCO Coupure ENEO &amp; Baisse de tension","POWER ISSUE",
U716="Coupure ENEO &amp; Baisse de tension","POWER ISSUE",
U716="Defaut GE &amp; POWER Cabinet","POWER ISSUE",
U716="Sharing","POWER ISSUE",
U716="Sites strategiques &amp; DataCenter","POWER ISSUE",
U716="Exclu","Exclu",
U716="SAT","TX ISSUE",
U716="SPARE-ISSUE","SPARE-ISSUE",
U716="Fiber CAmtel","TX ISSUE",
U716="Fiber AOF","TX ISSUE",
U716="Projet OCM (HUAWEI)","TRAVAUX-HUAWEI",
U716="Projet OCM (NOKIA)","TRAVAUX -NOKIA",
U716="ACCESS-ISSUE","ACCESS-ISSUE",
U716="Projet OCM (ZTE, NOKIA, autres projets)","TRAVAUX OCM",
U716="No root CAuse","No root cause",
U716="ODU HS","TX ISSUE",
U716="IP &amp; VLAN","TX ISSUE",
U716="Warehouse HUAWEI","SPARE-ISSUE",
U716="SPARE-HS","SPARE-ISSUE",
U716="Power Telco","RAN ISSUE"
),"")</f>
        <v>No root cause</v>
      </c>
      <c r="U716" s="36" t="s">
        <v>5895</v>
      </c>
      <c r="V716" s="49" t="str" cm="1">
        <f t="array" ref="V716">IFERROR(_xlfn.IFS(
U716="MPR ISSUE","ACTIVE",
U716="BSS Hardware Issue","ACTIVE",
U716="Sites strategiques, MLL, Pylone, etc.","PASSIVE",
U716="AKTIVCO DEFAUT GE &amp; POWER Cabinet","PASSIVE",
U716="AKTIVCO Coupure ENEO &amp; Baisse de tension","PASSIVE",
U716="Coupure ENEO &amp; Baisse de tension","PASSIVE",
U716="Defaut GE &amp; POWER Cabinet","PASSIVE",
U716="Sharing","PASSIVE",
U716="Sites strategiques &amp; DataCenter","PASSIVE",
U716="Exclu","Exclu",
U716="SAT","ACTIVE",
U716="SPARE-ISSUE","SPARE-ISSUE",
U716="Fiber CAmtel","ACTIVE",
U716="Fiber AOF","ACTIVE",
U716="Projet OCM (HUAWEI)","PLANNED WORKS",
U716="Projet OCM (NOKIA)","PLANNED WORKS",
U716="ACCESS-ISSUE","ACCESS-ISSUE",
U716="Projet OCM (ZTE, NOKIA, autres projets)","PLANNED WORKS",
U716="No root CAuse","No root cause",
U716="ODU HS","ACTIVE",
U716="IP &amp; VLAN","ACTIVE",
U716="Warehouse HUAWEI","SPARE-ISSUE",
U716="SPARE-HS","SPARE-ISSUE",
U716="Power Telco","ACTIVE"
),"")</f>
        <v>No root cause</v>
      </c>
      <c r="W716" s="49"/>
      <c r="X716" s="49"/>
      <c r="Y716" s="49"/>
      <c r="Z716" s="49"/>
      <c r="AA716" s="49"/>
      <c r="AB716" s="17" t="s">
        <v>5421</v>
      </c>
      <c r="AC716" s="7" t="s">
        <v>5421</v>
      </c>
      <c r="AD716" s="6"/>
      <c r="AE716" s="7"/>
      <c r="AF716" s="3" t="s">
        <v>5421</v>
      </c>
      <c r="AG716" s="17"/>
      <c r="AH716" s="18" t="s">
        <v>5421</v>
      </c>
      <c r="AI716" s="18" t="s">
        <v>5421</v>
      </c>
      <c r="AJ716" s="18" t="s">
        <v>5421</v>
      </c>
      <c r="AK716" s="18" t="s">
        <v>5421</v>
      </c>
      <c r="AL716" s="18" t="s">
        <v>5421</v>
      </c>
      <c r="AM716" s="18" t="s">
        <v>5421</v>
      </c>
      <c r="AN716" s="18" t="s">
        <v>5421</v>
      </c>
      <c r="AO716" s="18" t="s">
        <v>5421</v>
      </c>
      <c r="AP716" s="9" t="s">
        <v>5421</v>
      </c>
      <c r="AQ716" s="14"/>
      <c r="AR716" s="14" t="s">
        <v>5421</v>
      </c>
      <c r="AS716" s="14" t="s">
        <v>5421</v>
      </c>
      <c r="AT716" s="14" t="s">
        <v>5421</v>
      </c>
      <c r="AV716" s="9" t="str">
        <f>_xlfn.XLOOKUP(B716,[3]ALL!$B:$B,[3]ALL!$N:$N,"")</f>
        <v/>
      </c>
    </row>
    <row r="717" spans="1:48" s="9" customFormat="1" hidden="1" x14ac:dyDescent="0.3">
      <c r="A717" s="1" t="s">
        <v>638</v>
      </c>
      <c r="B717" s="8" t="s">
        <v>639</v>
      </c>
      <c r="C717" s="3" t="str">
        <f>_xlfn.XLOOKUP(B717,'[1]daily break down'!$D:$D,'[1]daily break down'!$E:$E,"")</f>
        <v>CENTRE</v>
      </c>
      <c r="D717" s="1" t="s">
        <v>11</v>
      </c>
      <c r="E717" s="1" t="s">
        <v>12</v>
      </c>
      <c r="F717" s="3" t="s">
        <v>226</v>
      </c>
      <c r="G717" s="1" t="s">
        <v>640</v>
      </c>
      <c r="H717" s="34" t="str">
        <f>_xlfn.XLOOKUP(B717,[2]CALCULATION!$B:$B,[2]CALCULATION!$H:$H,"")</f>
        <v>NOKIA</v>
      </c>
      <c r="I717" s="71">
        <v>9.3277459599980586E-3</v>
      </c>
      <c r="J717" s="71">
        <v>6.2422774110885678E-4</v>
      </c>
      <c r="K717" s="71">
        <v>4.8154711456968946E-3</v>
      </c>
      <c r="L717" s="71">
        <v>9.3634161166328504E-3</v>
      </c>
      <c r="M717" s="71">
        <v>4.5069242908059463E-2</v>
      </c>
      <c r="N717" s="71">
        <v>7.8295993813368037E-3</v>
      </c>
      <c r="O717" s="71">
        <v>4.8511413023316872E-3</v>
      </c>
      <c r="P717" s="50" t="s">
        <v>5365</v>
      </c>
      <c r="Q717" s="50" t="s">
        <v>5911</v>
      </c>
      <c r="R717" s="50"/>
      <c r="S717" s="49" t="str" cm="1">
        <f t="array" ref="S717">IFERROR(_xlfn.IFS(
U717="MPR ISSUE","PDH",
U717="BSS Hardware Issue","BSS",
U717="Sites strategiques, MLL, Pylone, etc.","ENVTECH",
U717="AKTIVCO DEFAUT GE &amp; POWER Cabinet","AKTIVCO",
U717="AKTIVCO Coupure ENEO &amp; Baisse de tension","AKTIVCO GRID ONLY",
U717="Coupure ENEO &amp; Baisse de tension","IHS GRID ONLY",
U717="Defaut GE &amp; POWER Cabinet","IHS",
U717="Sharing","Partners",
U717="Sites strategiques &amp; DataCenter","SST &amp; DC",
U717="Exclu","Exclu",
U717="SAT","SAT",
U717="SPARE-ISSUE","SPARE-ISSUE",
U717="Fiber CAmtel","TRANS_FO_CAMTEL",
U717="Fiber AOF","Fiber AOF",
U717="Projet OCM (HUAWEI)","TRAVAUX-HUAWEI",
U717="Projet OCM (NOKIA)","TRAVAUX-NOKIA",
U717="ACCESS-ISSUE","ACCESS-ISSUE",
U717="Projet OCM (ZTE, NOKIA, autres projets)","TRAVAUX OCM",
U717="No root CAuse","No root cause",
U717="ODU HS","PDH",
U717="IP &amp; VLAN","PDH",
U717="Warehouse HUAWEI","SPARE-ISSUE",
U717="SPARE-HS","SPARE-ISSUE",
U717="Power Telco","BSS"
),"")</f>
        <v>No root cause</v>
      </c>
      <c r="T717" s="49" t="str" cm="1">
        <f t="array" ref="T717">IFERROR(_xlfn.IFS(
U717="MPR ISSUE","TX ISSUE",
U717="BSS Hardware Issue","RAN ISSUE",
U717="Sites strategiques, MLL, Pylone, etc.","ENVTECH",
U717="AKTIVCO DEFAUT GE &amp; POWER Cabinet","POWER ISSUE",
U717="AKTIVCO Coupure ENEO &amp; Baisse de tension","POWER ISSUE",
U717="Coupure ENEO &amp; Baisse de tension","POWER ISSUE",
U717="Defaut GE &amp; POWER Cabinet","POWER ISSUE",
U717="Sharing","POWER ISSUE",
U717="Sites strategiques &amp; DataCenter","POWER ISSUE",
U717="Exclu","Exclu",
U717="SAT","TX ISSUE",
U717="SPARE-ISSUE","SPARE-ISSUE",
U717="Fiber CAmtel","TX ISSUE",
U717="Fiber AOF","TX ISSUE",
U717="Projet OCM (HUAWEI)","TRAVAUX-HUAWEI",
U717="Projet OCM (NOKIA)","TRAVAUX -NOKIA",
U717="ACCESS-ISSUE","ACCESS-ISSUE",
U717="Projet OCM (ZTE, NOKIA, autres projets)","TRAVAUX OCM",
U717="No root CAuse","No root cause",
U717="ODU HS","TX ISSUE",
U717="IP &amp; VLAN","TX ISSUE",
U717="Warehouse HUAWEI","SPARE-ISSUE",
U717="SPARE-HS","SPARE-ISSUE",
U717="Power Telco","RAN ISSUE"
),"")</f>
        <v>No root cause</v>
      </c>
      <c r="U717" s="36" t="s">
        <v>5895</v>
      </c>
      <c r="V717" s="49" t="str" cm="1">
        <f t="array" ref="V717">IFERROR(_xlfn.IFS(
U717="MPR ISSUE","ACTIVE",
U717="BSS Hardware Issue","ACTIVE",
U717="Sites strategiques, MLL, Pylone, etc.","PASSIVE",
U717="AKTIVCO DEFAUT GE &amp; POWER Cabinet","PASSIVE",
U717="AKTIVCO Coupure ENEO &amp; Baisse de tension","PASSIVE",
U717="Coupure ENEO &amp; Baisse de tension","PASSIVE",
U717="Defaut GE &amp; POWER Cabinet","PASSIVE",
U717="Sharing","PASSIVE",
U717="Sites strategiques &amp; DataCenter","PASSIVE",
U717="Exclu","Exclu",
U717="SAT","ACTIVE",
U717="SPARE-ISSUE","SPARE-ISSUE",
U717="Fiber CAmtel","ACTIVE",
U717="Fiber AOF","ACTIVE",
U717="Projet OCM (HUAWEI)","PLANNED WORKS",
U717="Projet OCM (NOKIA)","PLANNED WORKS",
U717="ACCESS-ISSUE","ACCESS-ISSUE",
U717="Projet OCM (ZTE, NOKIA, autres projets)","PLANNED WORKS",
U717="No root CAuse","No root cause",
U717="ODU HS","ACTIVE",
U717="IP &amp; VLAN","ACTIVE",
U717="Warehouse HUAWEI","SPARE-ISSUE",
U717="SPARE-HS","SPARE-ISSUE",
U717="Power Telco","ACTIVE"
),"")</f>
        <v>No root cause</v>
      </c>
      <c r="W717" s="49"/>
      <c r="X717" s="49"/>
      <c r="Y717" s="49"/>
      <c r="Z717" s="49"/>
      <c r="AA717" s="49"/>
      <c r="AB717" s="17" t="s">
        <v>5421</v>
      </c>
      <c r="AC717" s="7" t="s">
        <v>5421</v>
      </c>
      <c r="AD717" s="6"/>
      <c r="AE717" s="7"/>
      <c r="AF717" s="3" t="s">
        <v>5421</v>
      </c>
      <c r="AG717" s="17"/>
      <c r="AH717" s="18" t="s">
        <v>5421</v>
      </c>
      <c r="AI717" s="18" t="s">
        <v>5421</v>
      </c>
      <c r="AJ717" s="18" t="s">
        <v>5421</v>
      </c>
      <c r="AK717" s="18" t="s">
        <v>5421</v>
      </c>
      <c r="AL717" s="18" t="s">
        <v>5421</v>
      </c>
      <c r="AM717" s="18" t="s">
        <v>5421</v>
      </c>
      <c r="AN717" s="18" t="s">
        <v>5421</v>
      </c>
      <c r="AO717" s="18" t="s">
        <v>5421</v>
      </c>
      <c r="AP717" s="9" t="s">
        <v>5421</v>
      </c>
      <c r="AQ717" s="14"/>
      <c r="AR717" s="14" t="s">
        <v>5421</v>
      </c>
      <c r="AS717" s="14" t="s">
        <v>5421</v>
      </c>
      <c r="AT717" s="14" t="s">
        <v>5421</v>
      </c>
      <c r="AV717" s="9" t="str">
        <f>_xlfn.XLOOKUP(B717,[3]ALL!$B:$B,[3]ALL!$N:$N,"")</f>
        <v/>
      </c>
    </row>
    <row r="718" spans="1:48" s="9" customFormat="1" hidden="1" x14ac:dyDescent="0.3">
      <c r="A718" s="1" t="s">
        <v>871</v>
      </c>
      <c r="B718" s="1" t="s">
        <v>872</v>
      </c>
      <c r="C718" s="3" t="str">
        <f>_xlfn.XLOOKUP(B718,'[1]daily break down'!$D:$D,'[1]daily break down'!$E:$E,"")</f>
        <v>NORD-OUEST</v>
      </c>
      <c r="D718" s="1" t="s">
        <v>11</v>
      </c>
      <c r="E718" s="1" t="s">
        <v>66</v>
      </c>
      <c r="F718" s="3" t="s">
        <v>51</v>
      </c>
      <c r="G718" s="1" t="s">
        <v>871</v>
      </c>
      <c r="H718" s="34" t="str">
        <f>_xlfn.XLOOKUP(B718,[2]CALCULATION!$B:$B,[2]CALCULATION!$H:$H,"")</f>
        <v>NOKIA</v>
      </c>
      <c r="I718" s="71">
        <v>0.51220561419729294</v>
      </c>
      <c r="J718" s="71">
        <v>3.3886648803053529E-3</v>
      </c>
      <c r="K718" s="71">
        <v>2.0554036006882908</v>
      </c>
      <c r="L718" s="71">
        <v>1.8726832233265207E-3</v>
      </c>
      <c r="M718" s="71">
        <v>2.2924674616831182</v>
      </c>
      <c r="N718" s="71">
        <v>4.8154711456969632E-3</v>
      </c>
      <c r="O718" s="71">
        <v>3.8345418382400914E-3</v>
      </c>
      <c r="P718" s="50" t="s">
        <v>5910</v>
      </c>
      <c r="Q718" s="50" t="s">
        <v>5911</v>
      </c>
      <c r="R718" s="50"/>
      <c r="S718" s="49" t="str" cm="1">
        <f t="array" ref="S718">IFERROR(_xlfn.IFS(
U718="MPR ISSUE","PDH",
U718="BSS Hardware Issue","BSS",
U718="Sites strategiques, MLL, Pylone, etc.","ENVTECH",
U718="AKTIVCO DEFAUT GE &amp; POWER Cabinet","AKTIVCO",
U718="AKTIVCO Coupure ENEO &amp; Baisse de tension","AKTIVCO GRID ONLY",
U718="Coupure ENEO &amp; Baisse de tension","IHS GRID ONLY",
U718="Defaut GE &amp; POWER Cabinet","IHS",
U718="Sharing","Partners",
U718="Sites strategiques &amp; DataCenter","SST &amp; DC",
U718="Exclu","Exclu",
U718="SAT","SAT",
U718="SPARE-ISSUE","SPARE-ISSUE",
U718="Fiber CAmtel","TRANS_FO_CAMTEL",
U718="Fiber AOF","Fiber AOF",
U718="Projet OCM (HUAWEI)","TRAVAUX-HUAWEI",
U718="Projet OCM (NOKIA)","TRAVAUX-NOKIA",
U718="ACCESS-ISSUE","ACCESS-ISSUE",
U718="Projet OCM (ZTE, NOKIA, autres projets)","TRAVAUX OCM",
U718="No root CAuse","No root cause",
U718="ODU HS","PDH",
U718="IP &amp; VLAN","PDH",
U718="Warehouse HUAWEI","SPARE-ISSUE",
U718="SPARE-HS","SPARE-ISSUE",
U718="Power Telco","BSS"
),"")</f>
        <v>No root cause</v>
      </c>
      <c r="T718" s="49" t="str" cm="1">
        <f t="array" ref="T718">IFERROR(_xlfn.IFS(
U718="MPR ISSUE","TX ISSUE",
U718="BSS Hardware Issue","RAN ISSUE",
U718="Sites strategiques, MLL, Pylone, etc.","ENVTECH",
U718="AKTIVCO DEFAUT GE &amp; POWER Cabinet","POWER ISSUE",
U718="AKTIVCO Coupure ENEO &amp; Baisse de tension","POWER ISSUE",
U718="Coupure ENEO &amp; Baisse de tension","POWER ISSUE",
U718="Defaut GE &amp; POWER Cabinet","POWER ISSUE",
U718="Sharing","POWER ISSUE",
U718="Sites strategiques &amp; DataCenter","POWER ISSUE",
U718="Exclu","Exclu",
U718="SAT","TX ISSUE",
U718="SPARE-ISSUE","SPARE-ISSUE",
U718="Fiber CAmtel","TX ISSUE",
U718="Fiber AOF","TX ISSUE",
U718="Projet OCM (HUAWEI)","TRAVAUX-HUAWEI",
U718="Projet OCM (NOKIA)","TRAVAUX -NOKIA",
U718="ACCESS-ISSUE","ACCESS-ISSUE",
U718="Projet OCM (ZTE, NOKIA, autres projets)","TRAVAUX OCM",
U718="No root CAuse","No root cause",
U718="ODU HS","TX ISSUE",
U718="IP &amp; VLAN","TX ISSUE",
U718="Warehouse HUAWEI","SPARE-ISSUE",
U718="SPARE-HS","SPARE-ISSUE",
U718="Power Telco","RAN ISSUE"
),"")</f>
        <v>No root cause</v>
      </c>
      <c r="U718" s="36" t="s">
        <v>5895</v>
      </c>
      <c r="V718" s="49" t="str" cm="1">
        <f t="array" ref="V718">IFERROR(_xlfn.IFS(
U718="MPR ISSUE","ACTIVE",
U718="BSS Hardware Issue","ACTIVE",
U718="Sites strategiques, MLL, Pylone, etc.","PASSIVE",
U718="AKTIVCO DEFAUT GE &amp; POWER Cabinet","PASSIVE",
U718="AKTIVCO Coupure ENEO &amp; Baisse de tension","PASSIVE",
U718="Coupure ENEO &amp; Baisse de tension","PASSIVE",
U718="Defaut GE &amp; POWER Cabinet","PASSIVE",
U718="Sharing","PASSIVE",
U718="Sites strategiques &amp; DataCenter","PASSIVE",
U718="Exclu","Exclu",
U718="SAT","ACTIVE",
U718="SPARE-ISSUE","SPARE-ISSUE",
U718="Fiber CAmtel","ACTIVE",
U718="Fiber AOF","ACTIVE",
U718="Projet OCM (HUAWEI)","PLANNED WORKS",
U718="Projet OCM (NOKIA)","PLANNED WORKS",
U718="ACCESS-ISSUE","ACCESS-ISSUE",
U718="Projet OCM (ZTE, NOKIA, autres projets)","PLANNED WORKS",
U718="No root CAuse","No root cause",
U718="ODU HS","ACTIVE",
U718="IP &amp; VLAN","ACTIVE",
U718="Warehouse HUAWEI","SPARE-ISSUE",
U718="SPARE-HS","SPARE-ISSUE",
U718="Power Telco","ACTIVE"
),"")</f>
        <v>No root cause</v>
      </c>
      <c r="W718" s="49"/>
      <c r="X718" s="49"/>
      <c r="Y718" s="49"/>
      <c r="Z718" s="49"/>
      <c r="AA718" s="49"/>
      <c r="AB718" s="17" t="s">
        <v>5421</v>
      </c>
      <c r="AC718" s="7" t="s">
        <v>5421</v>
      </c>
      <c r="AD718" s="6"/>
      <c r="AE718" s="7"/>
      <c r="AF718" s="3" t="s">
        <v>5421</v>
      </c>
      <c r="AG718" s="17"/>
      <c r="AH718" s="18" t="s">
        <v>5421</v>
      </c>
      <c r="AI718" s="18" t="s">
        <v>5421</v>
      </c>
      <c r="AJ718" s="18" t="s">
        <v>5421</v>
      </c>
      <c r="AK718" s="18" t="s">
        <v>5421</v>
      </c>
      <c r="AL718" s="18" t="s">
        <v>5421</v>
      </c>
      <c r="AM718" s="18" t="s">
        <v>5421</v>
      </c>
      <c r="AN718" s="18" t="s">
        <v>5421</v>
      </c>
      <c r="AO718" s="18" t="s">
        <v>5421</v>
      </c>
      <c r="AP718" s="9" t="s">
        <v>5421</v>
      </c>
      <c r="AQ718" s="14"/>
      <c r="AR718" s="14" t="s">
        <v>5421</v>
      </c>
      <c r="AS718" s="14" t="s">
        <v>5421</v>
      </c>
      <c r="AT718" s="14" t="s">
        <v>5421</v>
      </c>
      <c r="AV718" s="9" t="str">
        <f>_xlfn.XLOOKUP(B718,[3]ALL!$B:$B,[3]ALL!$N:$N,"")</f>
        <v/>
      </c>
    </row>
    <row r="719" spans="1:48" s="9" customFormat="1" hidden="1" x14ac:dyDescent="0.3">
      <c r="A719" s="1" t="s">
        <v>4340</v>
      </c>
      <c r="B719" s="8" t="s">
        <v>4341</v>
      </c>
      <c r="C719" s="3" t="str">
        <f>_xlfn.XLOOKUP(B719,'[1]daily break down'!$D:$D,'[1]daily break down'!$E:$E,"")</f>
        <v>SUD-OUEST</v>
      </c>
      <c r="D719" s="1" t="s">
        <v>5377</v>
      </c>
      <c r="E719" s="1" t="s">
        <v>96</v>
      </c>
      <c r="F719" s="3" t="s">
        <v>13</v>
      </c>
      <c r="G719" s="1" t="s">
        <v>4342</v>
      </c>
      <c r="H719" s="33" t="str">
        <f>_xlfn.XLOOKUP(B719,[2]CALCULATION!$B:$B,[2]CALCULATION!$H:$H,"")</f>
        <v>HUAWEI</v>
      </c>
      <c r="I719" s="71">
        <v>0</v>
      </c>
      <c r="J719" s="71">
        <v>0</v>
      </c>
      <c r="K719" s="71">
        <v>7.2232067185453433E-3</v>
      </c>
      <c r="L719" s="71">
        <v>0</v>
      </c>
      <c r="M719" s="71">
        <v>0.14908341965511232</v>
      </c>
      <c r="N719" s="71">
        <v>0</v>
      </c>
      <c r="O719" s="71">
        <v>3.7453664466531398E-3</v>
      </c>
      <c r="P719" s="50" t="s">
        <v>5910</v>
      </c>
      <c r="Q719" s="50" t="s">
        <v>5911</v>
      </c>
      <c r="R719" s="50"/>
      <c r="S719" s="49" t="str" cm="1">
        <f t="array" ref="S719">IFERROR(_xlfn.IFS(
U719="MPR ISSUE","PDH",
U719="BSS Hardware Issue","BSS",
U719="Sites strategiques, MLL, Pylone, etc.","ENVTECH",
U719="AKTIVCO DEFAUT GE &amp; POWER Cabinet","AKTIVCO",
U719="AKTIVCO Coupure ENEO &amp; Baisse de tension","AKTIVCO GRID ONLY",
U719="Coupure ENEO &amp; Baisse de tension","IHS GRID ONLY",
U719="Defaut GE &amp; POWER Cabinet","IHS",
U719="Sharing","Partners",
U719="Sites strategiques &amp; DataCenter","SST &amp; DC",
U719="Exclu","Exclu",
U719="SAT","SAT",
U719="SPARE-ISSUE","SPARE-ISSUE",
U719="Fiber CAmtel","TRANS_FO_CAMTEL",
U719="Fiber AOF","Fiber AOF",
U719="Projet OCM (HUAWEI)","TRAVAUX-HUAWEI",
U719="Projet OCM (NOKIA)","TRAVAUX-NOKIA",
U719="ACCESS-ISSUE","ACCESS-ISSUE",
U719="Projet OCM (ZTE, NOKIA, autres projets)","TRAVAUX OCM",
U719="No root CAuse","No root cause",
U719="ODU HS","PDH",
U719="IP &amp; VLAN","PDH",
U719="Warehouse HUAWEI","SPARE-ISSUE",
U719="SPARE-HS","SPARE-ISSUE",
U719="Power Telco","BSS"
),"")</f>
        <v>No root cause</v>
      </c>
      <c r="T719" s="49" t="str" cm="1">
        <f t="array" ref="T719">IFERROR(_xlfn.IFS(
U719="MPR ISSUE","TX ISSUE",
U719="BSS Hardware Issue","RAN ISSUE",
U719="Sites strategiques, MLL, Pylone, etc.","ENVTECH",
U719="AKTIVCO DEFAUT GE &amp; POWER Cabinet","POWER ISSUE",
U719="AKTIVCO Coupure ENEO &amp; Baisse de tension","POWER ISSUE",
U719="Coupure ENEO &amp; Baisse de tension","POWER ISSUE",
U719="Defaut GE &amp; POWER Cabinet","POWER ISSUE",
U719="Sharing","POWER ISSUE",
U719="Sites strategiques &amp; DataCenter","POWER ISSUE",
U719="Exclu","Exclu",
U719="SAT","TX ISSUE",
U719="SPARE-ISSUE","SPARE-ISSUE",
U719="Fiber CAmtel","TX ISSUE",
U719="Fiber AOF","TX ISSUE",
U719="Projet OCM (HUAWEI)","TRAVAUX-HUAWEI",
U719="Projet OCM (NOKIA)","TRAVAUX -NOKIA",
U719="ACCESS-ISSUE","ACCESS-ISSUE",
U719="Projet OCM (ZTE, NOKIA, autres projets)","TRAVAUX OCM",
U719="No root CAuse","No root cause",
U719="ODU HS","TX ISSUE",
U719="IP &amp; VLAN","TX ISSUE",
U719="Warehouse HUAWEI","SPARE-ISSUE",
U719="SPARE-HS","SPARE-ISSUE",
U719="Power Telco","RAN ISSUE"
),"")</f>
        <v>No root cause</v>
      </c>
      <c r="U719" s="36" t="s">
        <v>5895</v>
      </c>
      <c r="V719" s="49" t="str" cm="1">
        <f t="array" ref="V719">IFERROR(_xlfn.IFS(
U719="MPR ISSUE","ACTIVE",
U719="BSS Hardware Issue","ACTIVE",
U719="Sites strategiques, MLL, Pylone, etc.","PASSIVE",
U719="AKTIVCO DEFAUT GE &amp; POWER Cabinet","PASSIVE",
U719="AKTIVCO Coupure ENEO &amp; Baisse de tension","PASSIVE",
U719="Coupure ENEO &amp; Baisse de tension","PASSIVE",
U719="Defaut GE &amp; POWER Cabinet","PASSIVE",
U719="Sharing","PASSIVE",
U719="Sites strategiques &amp; DataCenter","PASSIVE",
U719="Exclu","Exclu",
U719="SAT","ACTIVE",
U719="SPARE-ISSUE","SPARE-ISSUE",
U719="Fiber CAmtel","ACTIVE",
U719="Fiber AOF","ACTIVE",
U719="Projet OCM (HUAWEI)","PLANNED WORKS",
U719="Projet OCM (NOKIA)","PLANNED WORKS",
U719="ACCESS-ISSUE","ACCESS-ISSUE",
U719="Projet OCM (ZTE, NOKIA, autres projets)","PLANNED WORKS",
U719="No root CAuse","No root cause",
U719="ODU HS","ACTIVE",
U719="IP &amp; VLAN","ACTIVE",
U719="Warehouse HUAWEI","SPARE-ISSUE",
U719="SPARE-HS","SPARE-ISSUE",
U719="Power Telco","ACTIVE"
),"")</f>
        <v>No root cause</v>
      </c>
      <c r="W719" s="49"/>
      <c r="X719" s="49"/>
      <c r="Y719" s="49"/>
      <c r="Z719" s="49"/>
      <c r="AA719" s="49"/>
      <c r="AB719" s="17" t="s">
        <v>5421</v>
      </c>
      <c r="AC719" s="7" t="s">
        <v>5421</v>
      </c>
      <c r="AD719" s="6"/>
      <c r="AE719" s="7"/>
      <c r="AF719" s="3" t="s">
        <v>5421</v>
      </c>
      <c r="AG719" s="17"/>
      <c r="AH719" s="18" t="s">
        <v>5421</v>
      </c>
      <c r="AI719" s="18" t="s">
        <v>5421</v>
      </c>
      <c r="AJ719" s="18" t="s">
        <v>5421</v>
      </c>
      <c r="AK719" s="18" t="s">
        <v>5421</v>
      </c>
      <c r="AL719" s="18" t="s">
        <v>5421</v>
      </c>
      <c r="AM719" s="18" t="s">
        <v>5421</v>
      </c>
      <c r="AN719" s="18" t="s">
        <v>5421</v>
      </c>
      <c r="AO719" s="18" t="s">
        <v>5421</v>
      </c>
      <c r="AP719" s="9" t="s">
        <v>5421</v>
      </c>
      <c r="AQ719" s="14"/>
      <c r="AR719" s="14" t="s">
        <v>5421</v>
      </c>
      <c r="AS719" s="14" t="s">
        <v>5421</v>
      </c>
      <c r="AT719" s="14" t="s">
        <v>5421</v>
      </c>
      <c r="AV719" s="9" t="str">
        <f>_xlfn.XLOOKUP(B719,[3]ALL!$B:$B,[3]ALL!$N:$N,"")</f>
        <v/>
      </c>
    </row>
    <row r="720" spans="1:48" s="9" customFormat="1" hidden="1" x14ac:dyDescent="0.3">
      <c r="A720" s="1" t="s">
        <v>3932</v>
      </c>
      <c r="B720" s="8" t="s">
        <v>3933</v>
      </c>
      <c r="C720" s="3" t="str">
        <f>_xlfn.XLOOKUP(B720,'[1]daily break down'!$D:$D,'[1]daily break down'!$E:$E,"")</f>
        <v>SUD-OUEST</v>
      </c>
      <c r="D720" s="1" t="s">
        <v>11</v>
      </c>
      <c r="E720" s="1" t="s">
        <v>12</v>
      </c>
      <c r="F720" s="3" t="s">
        <v>13</v>
      </c>
      <c r="G720" s="1" t="s">
        <v>3463</v>
      </c>
      <c r="H720" s="33" t="str">
        <f>_xlfn.XLOOKUP(B720,[2]CALCULATION!$B:$B,[2]CALCULATION!$H:$H,"")</f>
        <v>HUAWEI</v>
      </c>
      <c r="I720" s="71">
        <v>0</v>
      </c>
      <c r="J720" s="71">
        <v>0</v>
      </c>
      <c r="K720" s="71">
        <v>0</v>
      </c>
      <c r="L720" s="71">
        <v>0</v>
      </c>
      <c r="M720" s="71">
        <v>0</v>
      </c>
      <c r="N720" s="71">
        <v>0</v>
      </c>
      <c r="O720" s="71">
        <v>3.6561910550661604E-3</v>
      </c>
      <c r="P720" s="50" t="s">
        <v>5910</v>
      </c>
      <c r="Q720" s="50" t="s">
        <v>5911</v>
      </c>
      <c r="R720" s="50"/>
      <c r="S720" s="49" t="str" cm="1">
        <f t="array" ref="S720">IFERROR(_xlfn.IFS(
U720="MPR ISSUE","PDH",
U720="BSS Hardware Issue","BSS",
U720="Sites strategiques, MLL, Pylone, etc.","ENVTECH",
U720="AKTIVCO DEFAUT GE &amp; POWER Cabinet","AKTIVCO",
U720="AKTIVCO Coupure ENEO &amp; Baisse de tension","AKTIVCO GRID ONLY",
U720="Coupure ENEO &amp; Baisse de tension","IHS GRID ONLY",
U720="Defaut GE &amp; POWER Cabinet","IHS",
U720="Sharing","Partners",
U720="Sites strategiques &amp; DataCenter","SST &amp; DC",
U720="Exclu","Exclu",
U720="SAT","SAT",
U720="SPARE-ISSUE","SPARE-ISSUE",
U720="Fiber CAmtel","TRANS_FO_CAMTEL",
U720="Fiber AOF","Fiber AOF",
U720="Projet OCM (HUAWEI)","TRAVAUX-HUAWEI",
U720="Projet OCM (NOKIA)","TRAVAUX-NOKIA",
U720="ACCESS-ISSUE","ACCESS-ISSUE",
U720="Projet OCM (ZTE, NOKIA, autres projets)","TRAVAUX OCM",
U720="No root CAuse","No root cause",
U720="ODU HS","PDH",
U720="IP &amp; VLAN","PDH",
U720="Warehouse HUAWEI","SPARE-ISSUE",
U720="SPARE-HS","SPARE-ISSUE",
U720="Power Telco","BSS"
),"")</f>
        <v>No root cause</v>
      </c>
      <c r="T720" s="49" t="str" cm="1">
        <f t="array" ref="T720">IFERROR(_xlfn.IFS(
U720="MPR ISSUE","TX ISSUE",
U720="BSS Hardware Issue","RAN ISSUE",
U720="Sites strategiques, MLL, Pylone, etc.","ENVTECH",
U720="AKTIVCO DEFAUT GE &amp; POWER Cabinet","POWER ISSUE",
U720="AKTIVCO Coupure ENEO &amp; Baisse de tension","POWER ISSUE",
U720="Coupure ENEO &amp; Baisse de tension","POWER ISSUE",
U720="Defaut GE &amp; POWER Cabinet","POWER ISSUE",
U720="Sharing","POWER ISSUE",
U720="Sites strategiques &amp; DataCenter","POWER ISSUE",
U720="Exclu","Exclu",
U720="SAT","TX ISSUE",
U720="SPARE-ISSUE","SPARE-ISSUE",
U720="Fiber CAmtel","TX ISSUE",
U720="Fiber AOF","TX ISSUE",
U720="Projet OCM (HUAWEI)","TRAVAUX-HUAWEI",
U720="Projet OCM (NOKIA)","TRAVAUX -NOKIA",
U720="ACCESS-ISSUE","ACCESS-ISSUE",
U720="Projet OCM (ZTE, NOKIA, autres projets)","TRAVAUX OCM",
U720="No root CAuse","No root cause",
U720="ODU HS","TX ISSUE",
U720="IP &amp; VLAN","TX ISSUE",
U720="Warehouse HUAWEI","SPARE-ISSUE",
U720="SPARE-HS","SPARE-ISSUE",
U720="Power Telco","RAN ISSUE"
),"")</f>
        <v>No root cause</v>
      </c>
      <c r="U720" s="36" t="s">
        <v>5895</v>
      </c>
      <c r="V720" s="49" t="str" cm="1">
        <f t="array" ref="V720">IFERROR(_xlfn.IFS(
U720="MPR ISSUE","ACTIVE",
U720="BSS Hardware Issue","ACTIVE",
U720="Sites strategiques, MLL, Pylone, etc.","PASSIVE",
U720="AKTIVCO DEFAUT GE &amp; POWER Cabinet","PASSIVE",
U720="AKTIVCO Coupure ENEO &amp; Baisse de tension","PASSIVE",
U720="Coupure ENEO &amp; Baisse de tension","PASSIVE",
U720="Defaut GE &amp; POWER Cabinet","PASSIVE",
U720="Sharing","PASSIVE",
U720="Sites strategiques &amp; DataCenter","PASSIVE",
U720="Exclu","Exclu",
U720="SAT","ACTIVE",
U720="SPARE-ISSUE","SPARE-ISSUE",
U720="Fiber CAmtel","ACTIVE",
U720="Fiber AOF","ACTIVE",
U720="Projet OCM (HUAWEI)","PLANNED WORKS",
U720="Projet OCM (NOKIA)","PLANNED WORKS",
U720="ACCESS-ISSUE","ACCESS-ISSUE",
U720="Projet OCM (ZTE, NOKIA, autres projets)","PLANNED WORKS",
U720="No root CAuse","No root cause",
U720="ODU HS","ACTIVE",
U720="IP &amp; VLAN","ACTIVE",
U720="Warehouse HUAWEI","SPARE-ISSUE",
U720="SPARE-HS","SPARE-ISSUE",
U720="Power Telco","ACTIVE"
),"")</f>
        <v>No root cause</v>
      </c>
      <c r="W720" s="49"/>
      <c r="X720" s="49"/>
      <c r="Y720" s="49"/>
      <c r="Z720" s="49"/>
      <c r="AA720" s="49"/>
      <c r="AB720" s="17" t="s">
        <v>5421</v>
      </c>
      <c r="AC720" s="7" t="s">
        <v>5421</v>
      </c>
      <c r="AD720" s="6"/>
      <c r="AE720" s="7"/>
      <c r="AF720" s="3" t="s">
        <v>5421</v>
      </c>
      <c r="AG720" s="17"/>
      <c r="AH720" s="18" t="s">
        <v>5421</v>
      </c>
      <c r="AI720" s="18" t="s">
        <v>5421</v>
      </c>
      <c r="AJ720" s="18" t="s">
        <v>5421</v>
      </c>
      <c r="AK720" s="18" t="s">
        <v>5421</v>
      </c>
      <c r="AL720" s="18" t="s">
        <v>5421</v>
      </c>
      <c r="AM720" s="18" t="s">
        <v>5421</v>
      </c>
      <c r="AN720" s="18" t="s">
        <v>5421</v>
      </c>
      <c r="AO720" s="18" t="s">
        <v>5421</v>
      </c>
      <c r="AP720" s="9" t="s">
        <v>5421</v>
      </c>
      <c r="AQ720" s="14"/>
      <c r="AR720" s="14" t="s">
        <v>5421</v>
      </c>
      <c r="AS720" s="14" t="s">
        <v>5421</v>
      </c>
      <c r="AT720" s="14" t="s">
        <v>5421</v>
      </c>
      <c r="AV720" s="9" t="str">
        <f>_xlfn.XLOOKUP(B720,[3]ALL!$B:$B,[3]ALL!$N:$N,"")</f>
        <v/>
      </c>
    </row>
    <row r="721" spans="1:48" s="9" customFormat="1" hidden="1" x14ac:dyDescent="0.3">
      <c r="A721" s="1" t="s">
        <v>3790</v>
      </c>
      <c r="B721" s="8" t="s">
        <v>3791</v>
      </c>
      <c r="C721" s="3" t="str">
        <f>_xlfn.XLOOKUP(B721,'[1]daily break down'!$D:$D,'[1]daily break down'!$E:$E,"")</f>
        <v>NORD</v>
      </c>
      <c r="D721" s="1" t="s">
        <v>11</v>
      </c>
      <c r="E721" s="1" t="s">
        <v>12</v>
      </c>
      <c r="F721" s="3" t="s">
        <v>23</v>
      </c>
      <c r="G721" s="1" t="s">
        <v>3792</v>
      </c>
      <c r="H721" s="33" t="str">
        <f>_xlfn.XLOOKUP(B721,[2]CALCULATION!$B:$B,[2]CALCULATION!$H:$H,"")</f>
        <v>HUAWEI</v>
      </c>
      <c r="I721" s="71">
        <v>4.5586460179263939E-2</v>
      </c>
      <c r="J721" s="71">
        <v>0</v>
      </c>
      <c r="K721" s="71">
        <v>0</v>
      </c>
      <c r="L721" s="71">
        <v>0</v>
      </c>
      <c r="M721" s="71">
        <v>2.8826123681274312</v>
      </c>
      <c r="N721" s="71">
        <v>0</v>
      </c>
      <c r="O721" s="71">
        <v>3.6383559767487646E-3</v>
      </c>
      <c r="P721" s="50" t="s">
        <v>5365</v>
      </c>
      <c r="Q721" s="50" t="s">
        <v>5911</v>
      </c>
      <c r="R721" s="50"/>
      <c r="S721" s="49" t="str" cm="1">
        <f t="array" ref="S721">IFERROR(_xlfn.IFS(
U721="MPR ISSUE","PDH",
U721="BSS Hardware Issue","BSS",
U721="Sites strategiques, MLL, Pylone, etc.","ENVTECH",
U721="AKTIVCO DEFAUT GE &amp; POWER Cabinet","AKTIVCO",
U721="AKTIVCO Coupure ENEO &amp; Baisse de tension","AKTIVCO GRID ONLY",
U721="Coupure ENEO &amp; Baisse de tension","IHS GRID ONLY",
U721="Defaut GE &amp; POWER Cabinet","IHS",
U721="Sharing","Partners",
U721="Sites strategiques &amp; DataCenter","SST &amp; DC",
U721="Exclu","Exclu",
U721="SAT","SAT",
U721="SPARE-ISSUE","SPARE-ISSUE",
U721="Fiber CAmtel","TRANS_FO_CAMTEL",
U721="Fiber AOF","Fiber AOF",
U721="Projet OCM (HUAWEI)","TRAVAUX-HUAWEI",
U721="Projet OCM (NOKIA)","TRAVAUX-NOKIA",
U721="ACCESS-ISSUE","ACCESS-ISSUE",
U721="Projet OCM (ZTE, NOKIA, autres projets)","TRAVAUX OCM",
U721="No root CAuse","No root cause",
U721="ODU HS","PDH",
U721="IP &amp; VLAN","PDH",
U721="Warehouse HUAWEI","SPARE-ISSUE",
U721="SPARE-HS","SPARE-ISSUE",
U721="Power Telco","BSS"
),"")</f>
        <v>No root cause</v>
      </c>
      <c r="T721" s="49" t="str" cm="1">
        <f t="array" ref="T721">IFERROR(_xlfn.IFS(
U721="MPR ISSUE","TX ISSUE",
U721="BSS Hardware Issue","RAN ISSUE",
U721="Sites strategiques, MLL, Pylone, etc.","ENVTECH",
U721="AKTIVCO DEFAUT GE &amp; POWER Cabinet","POWER ISSUE",
U721="AKTIVCO Coupure ENEO &amp; Baisse de tension","POWER ISSUE",
U721="Coupure ENEO &amp; Baisse de tension","POWER ISSUE",
U721="Defaut GE &amp; POWER Cabinet","POWER ISSUE",
U721="Sharing","POWER ISSUE",
U721="Sites strategiques &amp; DataCenter","POWER ISSUE",
U721="Exclu","Exclu",
U721="SAT","TX ISSUE",
U721="SPARE-ISSUE","SPARE-ISSUE",
U721="Fiber CAmtel","TX ISSUE",
U721="Fiber AOF","TX ISSUE",
U721="Projet OCM (HUAWEI)","TRAVAUX-HUAWEI",
U721="Projet OCM (NOKIA)","TRAVAUX -NOKIA",
U721="ACCESS-ISSUE","ACCESS-ISSUE",
U721="Projet OCM (ZTE, NOKIA, autres projets)","TRAVAUX OCM",
U721="No root CAuse","No root cause",
U721="ODU HS","TX ISSUE",
U721="IP &amp; VLAN","TX ISSUE",
U721="Warehouse HUAWEI","SPARE-ISSUE",
U721="SPARE-HS","SPARE-ISSUE",
U721="Power Telco","RAN ISSUE"
),"")</f>
        <v>No root cause</v>
      </c>
      <c r="U721" s="36" t="s">
        <v>5895</v>
      </c>
      <c r="V721" s="49" t="str" cm="1">
        <f t="array" ref="V721">IFERROR(_xlfn.IFS(
U721="MPR ISSUE","ACTIVE",
U721="BSS Hardware Issue","ACTIVE",
U721="Sites strategiques, MLL, Pylone, etc.","PASSIVE",
U721="AKTIVCO DEFAUT GE &amp; POWER Cabinet","PASSIVE",
U721="AKTIVCO Coupure ENEO &amp; Baisse de tension","PASSIVE",
U721="Coupure ENEO &amp; Baisse de tension","PASSIVE",
U721="Defaut GE &amp; POWER Cabinet","PASSIVE",
U721="Sharing","PASSIVE",
U721="Sites strategiques &amp; DataCenter","PASSIVE",
U721="Exclu","Exclu",
U721="SAT","ACTIVE",
U721="SPARE-ISSUE","SPARE-ISSUE",
U721="Fiber CAmtel","ACTIVE",
U721="Fiber AOF","ACTIVE",
U721="Projet OCM (HUAWEI)","PLANNED WORKS",
U721="Projet OCM (NOKIA)","PLANNED WORKS",
U721="ACCESS-ISSUE","ACCESS-ISSUE",
U721="Projet OCM (ZTE, NOKIA, autres projets)","PLANNED WORKS",
U721="No root CAuse","No root cause",
U721="ODU HS","ACTIVE",
U721="IP &amp; VLAN","ACTIVE",
U721="Warehouse HUAWEI","SPARE-ISSUE",
U721="SPARE-HS","SPARE-ISSUE",
U721="Power Telco","ACTIVE"
),"")</f>
        <v>No root cause</v>
      </c>
      <c r="W721" s="49"/>
      <c r="X721" s="49"/>
      <c r="Y721" s="49"/>
      <c r="Z721" s="49"/>
      <c r="AA721" s="49"/>
      <c r="AB721" s="17" t="s">
        <v>5421</v>
      </c>
      <c r="AC721" s="7" t="s">
        <v>5421</v>
      </c>
      <c r="AD721" s="6"/>
      <c r="AE721" s="7"/>
      <c r="AF721" s="3" t="s">
        <v>5421</v>
      </c>
      <c r="AG721" s="17"/>
      <c r="AH721" s="18" t="s">
        <v>5421</v>
      </c>
      <c r="AI721" s="18" t="s">
        <v>5421</v>
      </c>
      <c r="AJ721" s="18" t="s">
        <v>5421</v>
      </c>
      <c r="AK721" s="18" t="s">
        <v>5421</v>
      </c>
      <c r="AL721" s="18" t="s">
        <v>5421</v>
      </c>
      <c r="AM721" s="18" t="s">
        <v>5421</v>
      </c>
      <c r="AN721" s="18" t="s">
        <v>5421</v>
      </c>
      <c r="AO721" s="18" t="s">
        <v>5421</v>
      </c>
      <c r="AP721" s="9" t="s">
        <v>5421</v>
      </c>
      <c r="AQ721" s="14"/>
      <c r="AR721" s="14" t="s">
        <v>5421</v>
      </c>
      <c r="AS721" s="14" t="s">
        <v>5421</v>
      </c>
      <c r="AT721" s="14" t="s">
        <v>5421</v>
      </c>
      <c r="AV721" s="9" t="str">
        <f>_xlfn.XLOOKUP(B721,[3]ALL!$B:$B,[3]ALL!$N:$N,"")</f>
        <v/>
      </c>
    </row>
    <row r="722" spans="1:48" s="9" customFormat="1" hidden="1" x14ac:dyDescent="0.3">
      <c r="A722" s="1" t="s">
        <v>1073</v>
      </c>
      <c r="B722" s="8" t="s">
        <v>1074</v>
      </c>
      <c r="C722" s="3" t="str">
        <f>_xlfn.XLOOKUP(B722,'[1]daily break down'!$D:$D,'[1]daily break down'!$E:$E,"")</f>
        <v>OUEST</v>
      </c>
      <c r="D722" s="1" t="s">
        <v>11</v>
      </c>
      <c r="E722" s="1" t="s">
        <v>12</v>
      </c>
      <c r="F722" s="3" t="s">
        <v>102</v>
      </c>
      <c r="G722" s="1" t="s">
        <v>1019</v>
      </c>
      <c r="H722" s="34" t="str">
        <f>_xlfn.XLOOKUP(B722,[2]CALCULATION!$B:$B,[2]CALCULATION!$H:$H,"")</f>
        <v>NOKIA</v>
      </c>
      <c r="I722" s="71">
        <v>0</v>
      </c>
      <c r="J722" s="71">
        <v>0</v>
      </c>
      <c r="K722" s="71">
        <v>5.5288742783923418E-3</v>
      </c>
      <c r="L722" s="71">
        <v>0</v>
      </c>
      <c r="M722" s="71">
        <v>4.9938219288707215E-3</v>
      </c>
      <c r="N722" s="71">
        <v>2.4077355728483103E-3</v>
      </c>
      <c r="O722" s="71">
        <v>3.3886648803055238E-3</v>
      </c>
      <c r="P722" s="50" t="s">
        <v>5366</v>
      </c>
      <c r="Q722" s="50" t="s">
        <v>5911</v>
      </c>
      <c r="R722" s="50"/>
      <c r="S722" s="49" t="str" cm="1">
        <f t="array" ref="S722">IFERROR(_xlfn.IFS(
U722="MPR ISSUE","PDH",
U722="BSS Hardware Issue","BSS",
U722="Sites strategiques, MLL, Pylone, etc.","ENVTECH",
U722="AKTIVCO DEFAUT GE &amp; POWER Cabinet","AKTIVCO",
U722="AKTIVCO Coupure ENEO &amp; Baisse de tension","AKTIVCO GRID ONLY",
U722="Coupure ENEO &amp; Baisse de tension","IHS GRID ONLY",
U722="Defaut GE &amp; POWER Cabinet","IHS",
U722="Sharing","Partners",
U722="Sites strategiques &amp; DataCenter","SST &amp; DC",
U722="Exclu","Exclu",
U722="SAT","SAT",
U722="SPARE-ISSUE","SPARE-ISSUE",
U722="Fiber CAmtel","TRANS_FO_CAMTEL",
U722="Fiber AOF","Fiber AOF",
U722="Projet OCM (HUAWEI)","TRAVAUX-HUAWEI",
U722="Projet OCM (NOKIA)","TRAVAUX-NOKIA",
U722="ACCESS-ISSUE","ACCESS-ISSUE",
U722="Projet OCM (ZTE, NOKIA, autres projets)","TRAVAUX OCM",
U722="No root CAuse","No root cause",
U722="ODU HS","PDH",
U722="IP &amp; VLAN","PDH",
U722="Warehouse HUAWEI","SPARE-ISSUE",
U722="SPARE-HS","SPARE-ISSUE",
U722="Power Telco","BSS"
),"")</f>
        <v>Exclu</v>
      </c>
      <c r="T722" s="49" t="str" cm="1">
        <f t="array" ref="T722">IFERROR(_xlfn.IFS(
U722="MPR ISSUE","TX ISSUE",
U722="BSS Hardware Issue","RAN ISSUE",
U722="Sites strategiques, MLL, Pylone, etc.","ENVTECH",
U722="AKTIVCO DEFAUT GE &amp; POWER Cabinet","POWER ISSUE",
U722="AKTIVCO Coupure ENEO &amp; Baisse de tension","POWER ISSUE",
U722="Coupure ENEO &amp; Baisse de tension","POWER ISSUE",
U722="Defaut GE &amp; POWER Cabinet","POWER ISSUE",
U722="Sharing","POWER ISSUE",
U722="Sites strategiques &amp; DataCenter","POWER ISSUE",
U722="Exclu","Exclu",
U722="SAT","TX ISSUE",
U722="SPARE-ISSUE","SPARE-ISSUE",
U722="Fiber CAmtel","TX ISSUE",
U722="Fiber AOF","TX ISSUE",
U722="Projet OCM (HUAWEI)","TRAVAUX-HUAWEI",
U722="Projet OCM (NOKIA)","TRAVAUX -NOKIA",
U722="ACCESS-ISSUE","ACCESS-ISSUE",
U722="Projet OCM (ZTE, NOKIA, autres projets)","TRAVAUX OCM",
U722="No root CAuse","No root cause",
U722="ODU HS","TX ISSUE",
U722="IP &amp; VLAN","TX ISSUE",
U722="Warehouse HUAWEI","SPARE-ISSUE",
U722="SPARE-HS","SPARE-ISSUE",
U722="Power Telco","RAN ISSUE"
),"")</f>
        <v>Exclu</v>
      </c>
      <c r="U722" s="36" t="s">
        <v>5366</v>
      </c>
      <c r="V722" s="49" t="str" cm="1">
        <f t="array" ref="V722">IFERROR(_xlfn.IFS(
U722="MPR ISSUE","ACTIVE",
U722="BSS Hardware Issue","ACTIVE",
U722="Sites strategiques, MLL, Pylone, etc.","PASSIVE",
U722="AKTIVCO DEFAUT GE &amp; POWER Cabinet","PASSIVE",
U722="AKTIVCO Coupure ENEO &amp; Baisse de tension","PASSIVE",
U722="Coupure ENEO &amp; Baisse de tension","PASSIVE",
U722="Defaut GE &amp; POWER Cabinet","PASSIVE",
U722="Sharing","PASSIVE",
U722="Sites strategiques &amp; DataCenter","PASSIVE",
U722="Exclu","Exclu",
U722="SAT","ACTIVE",
U722="SPARE-ISSUE","SPARE-ISSUE",
U722="Fiber CAmtel","ACTIVE",
U722="Fiber AOF","ACTIVE",
U722="Projet OCM (HUAWEI)","PLANNED WORKS",
U722="Projet OCM (NOKIA)","PLANNED WORKS",
U722="ACCESS-ISSUE","ACCESS-ISSUE",
U722="Projet OCM (ZTE, NOKIA, autres projets)","PLANNED WORKS",
U722="No root CAuse","No root cause",
U722="ODU HS","ACTIVE",
U722="IP &amp; VLAN","ACTIVE",
U722="Warehouse HUAWEI","SPARE-ISSUE",
U722="SPARE-HS","SPARE-ISSUE",
U722="Power Telco","ACTIVE"
),"")</f>
        <v>Exclu</v>
      </c>
      <c r="W722" s="49"/>
      <c r="X722" s="49"/>
      <c r="Y722" s="49"/>
      <c r="Z722" s="49"/>
      <c r="AA722" s="49"/>
      <c r="AB722" s="17" t="s">
        <v>5421</v>
      </c>
      <c r="AC722" s="7" t="s">
        <v>5421</v>
      </c>
      <c r="AD722" s="6"/>
      <c r="AE722" s="7"/>
      <c r="AF722" s="3" t="s">
        <v>5421</v>
      </c>
      <c r="AG722" s="17"/>
      <c r="AH722" s="18" t="s">
        <v>5421</v>
      </c>
      <c r="AI722" s="18" t="s">
        <v>5421</v>
      </c>
      <c r="AJ722" s="18" t="s">
        <v>5421</v>
      </c>
      <c r="AK722" s="18" t="s">
        <v>5421</v>
      </c>
      <c r="AL722" s="18" t="s">
        <v>5421</v>
      </c>
      <c r="AM722" s="18" t="s">
        <v>5421</v>
      </c>
      <c r="AN722" s="18" t="s">
        <v>5421</v>
      </c>
      <c r="AO722" s="18" t="s">
        <v>5421</v>
      </c>
      <c r="AP722" s="9" t="s">
        <v>5421</v>
      </c>
      <c r="AQ722" s="14"/>
      <c r="AR722" s="14" t="s">
        <v>5421</v>
      </c>
      <c r="AS722" s="14" t="s">
        <v>5421</v>
      </c>
      <c r="AT722" s="14" t="s">
        <v>5421</v>
      </c>
      <c r="AV722" s="9" t="str">
        <f>_xlfn.XLOOKUP(B722,[3]ALL!$B:$B,[3]ALL!$N:$N,"")</f>
        <v/>
      </c>
    </row>
    <row r="723" spans="1:48" s="9" customFormat="1" hidden="1" x14ac:dyDescent="0.3">
      <c r="A723" s="1" t="s">
        <v>1162</v>
      </c>
      <c r="B723" s="8" t="s">
        <v>1163</v>
      </c>
      <c r="C723" s="3" t="str">
        <f>_xlfn.XLOOKUP(B723,'[1]daily break down'!$D:$D,'[1]daily break down'!$E:$E,"")</f>
        <v>OUEST</v>
      </c>
      <c r="D723" s="1" t="s">
        <v>11</v>
      </c>
      <c r="E723" s="1" t="s">
        <v>12</v>
      </c>
      <c r="F723" s="3" t="s">
        <v>102</v>
      </c>
      <c r="G723" s="1" t="s">
        <v>1164</v>
      </c>
      <c r="H723" s="34" t="str">
        <f>_xlfn.XLOOKUP(B723,[2]CALCULATION!$B:$B,[2]CALCULATION!$H:$H,"")</f>
        <v>NOKIA</v>
      </c>
      <c r="I723" s="71">
        <v>2.7127154120759063E-2</v>
      </c>
      <c r="J723" s="71">
        <v>0</v>
      </c>
      <c r="K723" s="71">
        <v>3.031963313957151E-3</v>
      </c>
      <c r="L723" s="71">
        <v>6.2173083014442063E-2</v>
      </c>
      <c r="M723" s="71">
        <v>5.7803488826680204E-2</v>
      </c>
      <c r="N723" s="71">
        <v>0.83753527778491177</v>
      </c>
      <c r="O723" s="71">
        <v>3.1211387055442011E-3</v>
      </c>
      <c r="P723" s="50" t="s">
        <v>5365</v>
      </c>
      <c r="Q723" s="50" t="s">
        <v>5911</v>
      </c>
      <c r="R723" s="50"/>
      <c r="S723" s="49" t="str" cm="1">
        <f t="array" ref="S723">IFERROR(_xlfn.IFS(
U723="MPR ISSUE","PDH",
U723="BSS Hardware Issue","BSS",
U723="Sites strategiques, MLL, Pylone, etc.","ENVTECH",
U723="AKTIVCO DEFAUT GE &amp; POWER Cabinet","AKTIVCO",
U723="AKTIVCO Coupure ENEO &amp; Baisse de tension","AKTIVCO GRID ONLY",
U723="Coupure ENEO &amp; Baisse de tension","IHS GRID ONLY",
U723="Defaut GE &amp; POWER Cabinet","IHS",
U723="Sharing","Partners",
U723="Sites strategiques &amp; DataCenter","SST &amp; DC",
U723="Exclu","Exclu",
U723="SAT","SAT",
U723="SPARE-ISSUE","SPARE-ISSUE",
U723="Fiber CAmtel","TRANS_FO_CAMTEL",
U723="Fiber AOF","Fiber AOF",
U723="Projet OCM (HUAWEI)","TRAVAUX-HUAWEI",
U723="Projet OCM (NOKIA)","TRAVAUX-NOKIA",
U723="ACCESS-ISSUE","ACCESS-ISSUE",
U723="Projet OCM (ZTE, NOKIA, autres projets)","TRAVAUX OCM",
U723="No root CAuse","No root cause",
U723="ODU HS","PDH",
U723="IP &amp; VLAN","PDH",
U723="Warehouse HUAWEI","SPARE-ISSUE",
U723="SPARE-HS","SPARE-ISSUE",
U723="Power Telco","BSS"
),"")</f>
        <v/>
      </c>
      <c r="T723" s="49" t="str" cm="1">
        <f t="array" ref="T723">IFERROR(_xlfn.IFS(
U723="MPR ISSUE","TX ISSUE",
U723="BSS Hardware Issue","RAN ISSUE",
U723="Sites strategiques, MLL, Pylone, etc.","ENVTECH",
U723="AKTIVCO DEFAUT GE &amp; POWER Cabinet","POWER ISSUE",
U723="AKTIVCO Coupure ENEO &amp; Baisse de tension","POWER ISSUE",
U723="Coupure ENEO &amp; Baisse de tension","POWER ISSUE",
U723="Defaut GE &amp; POWER Cabinet","POWER ISSUE",
U723="Sharing","POWER ISSUE",
U723="Sites strategiques &amp; DataCenter","POWER ISSUE",
U723="Exclu","Exclu",
U723="SAT","TX ISSUE",
U723="SPARE-ISSUE","SPARE-ISSUE",
U723="Fiber CAmtel","TX ISSUE",
U723="Fiber AOF","TX ISSUE",
U723="Projet OCM (HUAWEI)","TRAVAUX-HUAWEI",
U723="Projet OCM (NOKIA)","TRAVAUX -NOKIA",
U723="ACCESS-ISSUE","ACCESS-ISSUE",
U723="Projet OCM (ZTE, NOKIA, autres projets)","TRAVAUX OCM",
U723="No root CAuse","No root cause",
U723="ODU HS","TX ISSUE",
U723="IP &amp; VLAN","TX ISSUE",
U723="Warehouse HUAWEI","SPARE-ISSUE",
U723="SPARE-HS","SPARE-ISSUE",
U723="Power Telco","RAN ISSUE"
),"")</f>
        <v/>
      </c>
      <c r="U723" s="36"/>
      <c r="V723" s="49" t="str" cm="1">
        <f t="array" ref="V723">IFERROR(_xlfn.IFS(
U723="MPR ISSUE","ACTIVE",
U723="BSS Hardware Issue","ACTIVE",
U723="Sites strategiques, MLL, Pylone, etc.","PASSIVE",
U723="AKTIVCO DEFAUT GE &amp; POWER Cabinet","PASSIVE",
U723="AKTIVCO Coupure ENEO &amp; Baisse de tension","PASSIVE",
U723="Coupure ENEO &amp; Baisse de tension","PASSIVE",
U723="Defaut GE &amp; POWER Cabinet","PASSIVE",
U723="Sharing","PASSIVE",
U723="Sites strategiques &amp; DataCenter","PASSIVE",
U723="Exclu","Exclu",
U723="SAT","ACTIVE",
U723="SPARE-ISSUE","SPARE-ISSUE",
U723="Fiber CAmtel","ACTIVE",
U723="Fiber AOF","ACTIVE",
U723="Projet OCM (HUAWEI)","PLANNED WORKS",
U723="Projet OCM (NOKIA)","PLANNED WORKS",
U723="ACCESS-ISSUE","ACCESS-ISSUE",
U723="Projet OCM (ZTE, NOKIA, autres projets)","PLANNED WORKS",
U723="No root CAuse","No root cause",
U723="ODU HS","ACTIVE",
U723="IP &amp; VLAN","ACTIVE",
U723="Warehouse HUAWEI","SPARE-ISSUE",
U723="SPARE-HS","SPARE-ISSUE",
U723="Power Telco","ACTIVE"
),"")</f>
        <v/>
      </c>
      <c r="W723" s="49"/>
      <c r="X723" s="49"/>
      <c r="Y723" s="49"/>
      <c r="Z723" s="49"/>
      <c r="AA723" s="49"/>
      <c r="AB723" s="17" t="s">
        <v>5523</v>
      </c>
      <c r="AC723" s="7" t="s">
        <v>5421</v>
      </c>
      <c r="AD723" s="6"/>
      <c r="AE723" s="7"/>
      <c r="AF723" s="3" t="s">
        <v>5421</v>
      </c>
      <c r="AG723" s="17"/>
      <c r="AH723" s="18" t="s">
        <v>5421</v>
      </c>
      <c r="AI723" s="18" t="s">
        <v>5421</v>
      </c>
      <c r="AJ723" s="18" t="s">
        <v>5421</v>
      </c>
      <c r="AK723" s="18" t="s">
        <v>5421</v>
      </c>
      <c r="AL723" s="18" t="s">
        <v>5523</v>
      </c>
      <c r="AM723" s="18" t="s">
        <v>5421</v>
      </c>
      <c r="AN723" s="18" t="s">
        <v>5421</v>
      </c>
      <c r="AO723" s="18" t="s">
        <v>5421</v>
      </c>
      <c r="AP723" s="9" t="s">
        <v>5421</v>
      </c>
      <c r="AQ723" s="14"/>
      <c r="AR723" s="14" t="s">
        <v>5421</v>
      </c>
      <c r="AS723" s="14" t="s">
        <v>5421</v>
      </c>
      <c r="AT723" s="14" t="s">
        <v>5421</v>
      </c>
      <c r="AV723" s="9" t="str">
        <f>_xlfn.XLOOKUP(B723,[3]ALL!$B:$B,[3]ALL!$N:$N,"")</f>
        <v/>
      </c>
    </row>
    <row r="724" spans="1:48" s="9" customFormat="1" hidden="1" x14ac:dyDescent="0.3">
      <c r="A724" s="1" t="s">
        <v>1042</v>
      </c>
      <c r="B724" s="8" t="s">
        <v>1043</v>
      </c>
      <c r="C724" s="3" t="str">
        <f>_xlfn.XLOOKUP(B724,'[1]daily break down'!$D:$D,'[1]daily break down'!$E:$E,"")</f>
        <v>SUD-OUEST</v>
      </c>
      <c r="D724" s="1" t="s">
        <v>11</v>
      </c>
      <c r="E724" s="1" t="s">
        <v>12</v>
      </c>
      <c r="F724" s="3" t="s">
        <v>13</v>
      </c>
      <c r="G724" s="1" t="s">
        <v>106</v>
      </c>
      <c r="H724" s="33" t="str">
        <f>_xlfn.XLOOKUP(B724,[2]CALCULATION!$B:$B,[2]CALCULATION!$H:$H,"")</f>
        <v>Huawei</v>
      </c>
      <c r="I724" s="71">
        <v>0</v>
      </c>
      <c r="J724" s="71">
        <v>2.675261747609386E-4</v>
      </c>
      <c r="K724" s="71">
        <v>1.0701046990437544E-3</v>
      </c>
      <c r="L724" s="71">
        <v>1.9618586149135497E-3</v>
      </c>
      <c r="M724" s="71">
        <v>0</v>
      </c>
      <c r="N724" s="71">
        <v>2.1402093980875084E-3</v>
      </c>
      <c r="O724" s="71">
        <v>2.140209398087508E-3</v>
      </c>
      <c r="P724" s="50" t="s">
        <v>5365</v>
      </c>
      <c r="Q724" s="50" t="s">
        <v>5911</v>
      </c>
      <c r="R724" s="50"/>
      <c r="S724" s="49" t="str" cm="1">
        <f t="array" ref="S724">IFERROR(_xlfn.IFS(
U724="MPR ISSUE","PDH",
U724="BSS Hardware Issue","BSS",
U724="Sites strategiques, MLL, Pylone, etc.","ENVTECH",
U724="AKTIVCO DEFAUT GE &amp; POWER Cabinet","AKTIVCO",
U724="AKTIVCO Coupure ENEO &amp; Baisse de tension","AKTIVCO GRID ONLY",
U724="Coupure ENEO &amp; Baisse de tension","IHS GRID ONLY",
U724="Defaut GE &amp; POWER Cabinet","IHS",
U724="Sharing","Partners",
U724="Sites strategiques &amp; DataCenter","SST &amp; DC",
U724="Exclu","Exclu",
U724="SAT","SAT",
U724="SPARE-ISSUE","SPARE-ISSUE",
U724="Fiber CAmtel","TRANS_FO_CAMTEL",
U724="Fiber AOF","Fiber AOF",
U724="Projet OCM (HUAWEI)","TRAVAUX-HUAWEI",
U724="Projet OCM (NOKIA)","TRAVAUX-NOKIA",
U724="ACCESS-ISSUE","ACCESS-ISSUE",
U724="Projet OCM (ZTE, NOKIA, autres projets)","TRAVAUX OCM",
U724="No root CAuse","No root cause",
U724="ODU HS","PDH",
U724="IP &amp; VLAN","PDH",
U724="Warehouse HUAWEI","SPARE-ISSUE",
U724="SPARE-HS","SPARE-ISSUE",
U724="Power Telco","BSS"
),"")</f>
        <v>No root cause</v>
      </c>
      <c r="T724" s="49" t="str" cm="1">
        <f t="array" ref="T724">IFERROR(_xlfn.IFS(
U724="MPR ISSUE","TX ISSUE",
U724="BSS Hardware Issue","RAN ISSUE",
U724="Sites strategiques, MLL, Pylone, etc.","ENVTECH",
U724="AKTIVCO DEFAUT GE &amp; POWER Cabinet","POWER ISSUE",
U724="AKTIVCO Coupure ENEO &amp; Baisse de tension","POWER ISSUE",
U724="Coupure ENEO &amp; Baisse de tension","POWER ISSUE",
U724="Defaut GE &amp; POWER Cabinet","POWER ISSUE",
U724="Sharing","POWER ISSUE",
U724="Sites strategiques &amp; DataCenter","POWER ISSUE",
U724="Exclu","Exclu",
U724="SAT","TX ISSUE",
U724="SPARE-ISSUE","SPARE-ISSUE",
U724="Fiber CAmtel","TX ISSUE",
U724="Fiber AOF","TX ISSUE",
U724="Projet OCM (HUAWEI)","TRAVAUX-HUAWEI",
U724="Projet OCM (NOKIA)","TRAVAUX -NOKIA",
U724="ACCESS-ISSUE","ACCESS-ISSUE",
U724="Projet OCM (ZTE, NOKIA, autres projets)","TRAVAUX OCM",
U724="No root CAuse","No root cause",
U724="ODU HS","TX ISSUE",
U724="IP &amp; VLAN","TX ISSUE",
U724="Warehouse HUAWEI","SPARE-ISSUE",
U724="SPARE-HS","SPARE-ISSUE",
U724="Power Telco","RAN ISSUE"
),"")</f>
        <v>No root cause</v>
      </c>
      <c r="U724" s="36" t="s">
        <v>5895</v>
      </c>
      <c r="V724" s="49" t="str" cm="1">
        <f t="array" ref="V724">IFERROR(_xlfn.IFS(
U724="MPR ISSUE","ACTIVE",
U724="BSS Hardware Issue","ACTIVE",
U724="Sites strategiques, MLL, Pylone, etc.","PASSIVE",
U724="AKTIVCO DEFAUT GE &amp; POWER Cabinet","PASSIVE",
U724="AKTIVCO Coupure ENEO &amp; Baisse de tension","PASSIVE",
U724="Coupure ENEO &amp; Baisse de tension","PASSIVE",
U724="Defaut GE &amp; POWER Cabinet","PASSIVE",
U724="Sharing","PASSIVE",
U724="Sites strategiques &amp; DataCenter","PASSIVE",
U724="Exclu","Exclu",
U724="SAT","ACTIVE",
U724="SPARE-ISSUE","SPARE-ISSUE",
U724="Fiber CAmtel","ACTIVE",
U724="Fiber AOF","ACTIVE",
U724="Projet OCM (HUAWEI)","PLANNED WORKS",
U724="Projet OCM (NOKIA)","PLANNED WORKS",
U724="ACCESS-ISSUE","ACCESS-ISSUE",
U724="Projet OCM (ZTE, NOKIA, autres projets)","PLANNED WORKS",
U724="No root CAuse","No root cause",
U724="ODU HS","ACTIVE",
U724="IP &amp; VLAN","ACTIVE",
U724="Warehouse HUAWEI","SPARE-ISSUE",
U724="SPARE-HS","SPARE-ISSUE",
U724="Power Telco","ACTIVE"
),"")</f>
        <v>No root cause</v>
      </c>
      <c r="W724" s="49"/>
      <c r="X724" s="49"/>
      <c r="Y724" s="49"/>
      <c r="Z724" s="49"/>
      <c r="AA724" s="49"/>
      <c r="AB724" s="17" t="s">
        <v>5421</v>
      </c>
      <c r="AC724" s="7" t="s">
        <v>5421</v>
      </c>
      <c r="AD724" s="6"/>
      <c r="AE724" s="7"/>
      <c r="AF724" s="3" t="s">
        <v>5421</v>
      </c>
      <c r="AG724" s="17"/>
      <c r="AH724" s="18" t="s">
        <v>5421</v>
      </c>
      <c r="AI724" s="18" t="s">
        <v>5421</v>
      </c>
      <c r="AJ724" s="18" t="s">
        <v>5421</v>
      </c>
      <c r="AK724" s="18" t="s">
        <v>5421</v>
      </c>
      <c r="AL724" s="18" t="s">
        <v>5421</v>
      </c>
      <c r="AM724" s="18" t="s">
        <v>5421</v>
      </c>
      <c r="AN724" s="18" t="s">
        <v>5421</v>
      </c>
      <c r="AO724" s="18" t="s">
        <v>5421</v>
      </c>
      <c r="AP724" s="9" t="s">
        <v>5421</v>
      </c>
      <c r="AQ724" s="14"/>
      <c r="AR724" s="14" t="s">
        <v>5421</v>
      </c>
      <c r="AS724" s="14" t="s">
        <v>5421</v>
      </c>
      <c r="AT724" s="14" t="s">
        <v>5421</v>
      </c>
      <c r="AV724" s="9" t="str">
        <f>_xlfn.XLOOKUP(B724,[3]ALL!$B:$B,[3]ALL!$N:$N,"")</f>
        <v/>
      </c>
    </row>
    <row r="725" spans="1:48" s="9" customFormat="1" hidden="1" x14ac:dyDescent="0.3">
      <c r="A725" s="1" t="s">
        <v>1801</v>
      </c>
      <c r="B725" s="8" t="s">
        <v>1802</v>
      </c>
      <c r="C725" s="3" t="str">
        <f>_xlfn.XLOOKUP(B725,'[1]daily break down'!$D:$D,'[1]daily break down'!$E:$E,"")</f>
        <v>EXTREME-NORD</v>
      </c>
      <c r="D725" s="1" t="s">
        <v>21</v>
      </c>
      <c r="E725" s="1" t="s">
        <v>710</v>
      </c>
      <c r="F725" s="3" t="s">
        <v>55</v>
      </c>
      <c r="G725" s="1" t="s">
        <v>1626</v>
      </c>
      <c r="H725" s="33" t="str">
        <f>_xlfn.XLOOKUP(B725,[2]CALCULATION!$B:$B,[2]CALCULATION!$H:$H,"")</f>
        <v>Huawei</v>
      </c>
      <c r="I725" s="71">
        <v>1.8837766420399902</v>
      </c>
      <c r="J725" s="71">
        <v>0</v>
      </c>
      <c r="K725" s="71">
        <v>2.4077355728484473E-3</v>
      </c>
      <c r="L725" s="71">
        <v>0</v>
      </c>
      <c r="M725" s="71">
        <v>0</v>
      </c>
      <c r="N725" s="71">
        <v>0</v>
      </c>
      <c r="O725" s="71">
        <v>2.0510340065005299E-3</v>
      </c>
      <c r="P725" s="50" t="s">
        <v>5910</v>
      </c>
      <c r="Q725" s="50" t="s">
        <v>5911</v>
      </c>
      <c r="R725" s="50"/>
      <c r="S725" s="49" t="str" cm="1">
        <f t="array" ref="S725">IFERROR(_xlfn.IFS(
U725="MPR ISSUE","PDH",
U725="BSS Hardware Issue","BSS",
U725="Sites strategiques, MLL, Pylone, etc.","ENVTECH",
U725="AKTIVCO DEFAUT GE &amp; POWER Cabinet","AKTIVCO",
U725="AKTIVCO Coupure ENEO &amp; Baisse de tension","AKTIVCO GRID ONLY",
U725="Coupure ENEO &amp; Baisse de tension","IHS GRID ONLY",
U725="Defaut GE &amp; POWER Cabinet","IHS",
U725="Sharing","Partners",
U725="Sites strategiques &amp; DataCenter","SST &amp; DC",
U725="Exclu","Exclu",
U725="SAT","SAT",
U725="SPARE-ISSUE","SPARE-ISSUE",
U725="Fiber CAmtel","TRANS_FO_CAMTEL",
U725="Fiber AOF","Fiber AOF",
U725="Projet OCM (HUAWEI)","TRAVAUX-HUAWEI",
U725="Projet OCM (NOKIA)","TRAVAUX-NOKIA",
U725="ACCESS-ISSUE","ACCESS-ISSUE",
U725="Projet OCM (ZTE, NOKIA, autres projets)","TRAVAUX OCM",
U725="No root CAuse","No root cause",
U725="ODU HS","PDH",
U725="IP &amp; VLAN","PDH",
U725="Warehouse HUAWEI","SPARE-ISSUE",
U725="SPARE-HS","SPARE-ISSUE",
U725="Power Telco","BSS"
),"")</f>
        <v>No root cause</v>
      </c>
      <c r="T725" s="49" t="str" cm="1">
        <f t="array" ref="T725">IFERROR(_xlfn.IFS(
U725="MPR ISSUE","TX ISSUE",
U725="BSS Hardware Issue","RAN ISSUE",
U725="Sites strategiques, MLL, Pylone, etc.","ENVTECH",
U725="AKTIVCO DEFAUT GE &amp; POWER Cabinet","POWER ISSUE",
U725="AKTIVCO Coupure ENEO &amp; Baisse de tension","POWER ISSUE",
U725="Coupure ENEO &amp; Baisse de tension","POWER ISSUE",
U725="Defaut GE &amp; POWER Cabinet","POWER ISSUE",
U725="Sharing","POWER ISSUE",
U725="Sites strategiques &amp; DataCenter","POWER ISSUE",
U725="Exclu","Exclu",
U725="SAT","TX ISSUE",
U725="SPARE-ISSUE","SPARE-ISSUE",
U725="Fiber CAmtel","TX ISSUE",
U725="Fiber AOF","TX ISSUE",
U725="Projet OCM (HUAWEI)","TRAVAUX-HUAWEI",
U725="Projet OCM (NOKIA)","TRAVAUX -NOKIA",
U725="ACCESS-ISSUE","ACCESS-ISSUE",
U725="Projet OCM (ZTE, NOKIA, autres projets)","TRAVAUX OCM",
U725="No root CAuse","No root cause",
U725="ODU HS","TX ISSUE",
U725="IP &amp; VLAN","TX ISSUE",
U725="Warehouse HUAWEI","SPARE-ISSUE",
U725="SPARE-HS","SPARE-ISSUE",
U725="Power Telco","RAN ISSUE"
),"")</f>
        <v>No root cause</v>
      </c>
      <c r="U725" s="36" t="s">
        <v>5895</v>
      </c>
      <c r="V725" s="49" t="str" cm="1">
        <f t="array" ref="V725">IFERROR(_xlfn.IFS(
U725="MPR ISSUE","ACTIVE",
U725="BSS Hardware Issue","ACTIVE",
U725="Sites strategiques, MLL, Pylone, etc.","PASSIVE",
U725="AKTIVCO DEFAUT GE &amp; POWER Cabinet","PASSIVE",
U725="AKTIVCO Coupure ENEO &amp; Baisse de tension","PASSIVE",
U725="Coupure ENEO &amp; Baisse de tension","PASSIVE",
U725="Defaut GE &amp; POWER Cabinet","PASSIVE",
U725="Sharing","PASSIVE",
U725="Sites strategiques &amp; DataCenter","PASSIVE",
U725="Exclu","Exclu",
U725="SAT","ACTIVE",
U725="SPARE-ISSUE","SPARE-ISSUE",
U725="Fiber CAmtel","ACTIVE",
U725="Fiber AOF","ACTIVE",
U725="Projet OCM (HUAWEI)","PLANNED WORKS",
U725="Projet OCM (NOKIA)","PLANNED WORKS",
U725="ACCESS-ISSUE","ACCESS-ISSUE",
U725="Projet OCM (ZTE, NOKIA, autres projets)","PLANNED WORKS",
U725="No root CAuse","No root cause",
U725="ODU HS","ACTIVE",
U725="IP &amp; VLAN","ACTIVE",
U725="Warehouse HUAWEI","SPARE-ISSUE",
U725="SPARE-HS","SPARE-ISSUE",
U725="Power Telco","ACTIVE"
),"")</f>
        <v>No root cause</v>
      </c>
      <c r="W725" s="49"/>
      <c r="X725" s="49"/>
      <c r="Y725" s="49"/>
      <c r="Z725" s="49"/>
      <c r="AA725" s="49"/>
      <c r="AB725" s="17" t="s">
        <v>5421</v>
      </c>
      <c r="AC725" s="7" t="s">
        <v>5421</v>
      </c>
      <c r="AD725" s="6"/>
      <c r="AE725" s="7"/>
      <c r="AF725" s="3" t="s">
        <v>5421</v>
      </c>
      <c r="AG725" s="17"/>
      <c r="AH725" s="18" t="s">
        <v>5421</v>
      </c>
      <c r="AI725" s="18" t="s">
        <v>5421</v>
      </c>
      <c r="AJ725" s="18" t="s">
        <v>5421</v>
      </c>
      <c r="AK725" s="18" t="s">
        <v>5421</v>
      </c>
      <c r="AL725" s="18" t="s">
        <v>5421</v>
      </c>
      <c r="AM725" s="18" t="s">
        <v>5421</v>
      </c>
      <c r="AN725" s="18" t="s">
        <v>5421</v>
      </c>
      <c r="AO725" s="18" t="s">
        <v>5421</v>
      </c>
      <c r="AP725" s="9" t="s">
        <v>5421</v>
      </c>
      <c r="AQ725" s="14"/>
      <c r="AR725" s="14" t="s">
        <v>5421</v>
      </c>
      <c r="AS725" s="14" t="s">
        <v>5421</v>
      </c>
      <c r="AT725" s="14" t="s">
        <v>5421</v>
      </c>
      <c r="AV725" s="9" t="str">
        <f>_xlfn.XLOOKUP(B725,[3]ALL!$B:$B,[3]ALL!$N:$N,"")</f>
        <v/>
      </c>
    </row>
    <row r="726" spans="1:48" s="9" customFormat="1" hidden="1" x14ac:dyDescent="0.3">
      <c r="A726" s="1" t="s">
        <v>3432</v>
      </c>
      <c r="B726" s="8" t="s">
        <v>3433</v>
      </c>
      <c r="C726" s="3" t="str">
        <f>_xlfn.XLOOKUP(B726,'[1]daily break down'!$D:$D,'[1]daily break down'!$E:$E,"")</f>
        <v>NORD-OUEST</v>
      </c>
      <c r="D726" s="1" t="s">
        <v>11</v>
      </c>
      <c r="E726" s="1" t="s">
        <v>12</v>
      </c>
      <c r="F726" s="3" t="s">
        <v>51</v>
      </c>
      <c r="G726" s="1" t="s">
        <v>3434</v>
      </c>
      <c r="H726" s="33" t="str">
        <f>_xlfn.XLOOKUP(B726,[2]CALCULATION!$B:$B,[2]CALCULATION!$H:$H,"")</f>
        <v>HUAWEI</v>
      </c>
      <c r="I726" s="71">
        <v>0.77063589901635987</v>
      </c>
      <c r="J726" s="71">
        <v>0</v>
      </c>
      <c r="K726" s="71">
        <v>4.4780849691667175</v>
      </c>
      <c r="L726" s="71">
        <v>0</v>
      </c>
      <c r="M726" s="71">
        <v>0</v>
      </c>
      <c r="N726" s="71">
        <v>0.40503462858806105</v>
      </c>
      <c r="O726" s="71">
        <v>1.9618586149135497E-3</v>
      </c>
      <c r="P726" s="50" t="s">
        <v>5910</v>
      </c>
      <c r="Q726" s="50" t="s">
        <v>5911</v>
      </c>
      <c r="R726" s="50"/>
      <c r="S726" s="49" t="str" cm="1">
        <f t="array" ref="S726">IFERROR(_xlfn.IFS(
U726="MPR ISSUE","PDH",
U726="BSS Hardware Issue","BSS",
U726="Sites strategiques, MLL, Pylone, etc.","ENVTECH",
U726="AKTIVCO DEFAUT GE &amp; POWER Cabinet","AKTIVCO",
U726="AKTIVCO Coupure ENEO &amp; Baisse de tension","AKTIVCO GRID ONLY",
U726="Coupure ENEO &amp; Baisse de tension","IHS GRID ONLY",
U726="Defaut GE &amp; POWER Cabinet","IHS",
U726="Sharing","Partners",
U726="Sites strategiques &amp; DataCenter","SST &amp; DC",
U726="Exclu","Exclu",
U726="SAT","SAT",
U726="SPARE-ISSUE","SPARE-ISSUE",
U726="Fiber CAmtel","TRANS_FO_CAMTEL",
U726="Fiber AOF","Fiber AOF",
U726="Projet OCM (HUAWEI)","TRAVAUX-HUAWEI",
U726="Projet OCM (NOKIA)","TRAVAUX-NOKIA",
U726="ACCESS-ISSUE","ACCESS-ISSUE",
U726="Projet OCM (ZTE, NOKIA, autres projets)","TRAVAUX OCM",
U726="No root CAuse","No root cause",
U726="ODU HS","PDH",
U726="IP &amp; VLAN","PDH",
U726="Warehouse HUAWEI","SPARE-ISSUE",
U726="SPARE-HS","SPARE-ISSUE",
U726="Power Telco","BSS"
),"")</f>
        <v>No root cause</v>
      </c>
      <c r="T726" s="49" t="str" cm="1">
        <f t="array" ref="T726">IFERROR(_xlfn.IFS(
U726="MPR ISSUE","TX ISSUE",
U726="BSS Hardware Issue","RAN ISSUE",
U726="Sites strategiques, MLL, Pylone, etc.","ENVTECH",
U726="AKTIVCO DEFAUT GE &amp; POWER Cabinet","POWER ISSUE",
U726="AKTIVCO Coupure ENEO &amp; Baisse de tension","POWER ISSUE",
U726="Coupure ENEO &amp; Baisse de tension","POWER ISSUE",
U726="Defaut GE &amp; POWER Cabinet","POWER ISSUE",
U726="Sharing","POWER ISSUE",
U726="Sites strategiques &amp; DataCenter","POWER ISSUE",
U726="Exclu","Exclu",
U726="SAT","TX ISSUE",
U726="SPARE-ISSUE","SPARE-ISSUE",
U726="Fiber CAmtel","TX ISSUE",
U726="Fiber AOF","TX ISSUE",
U726="Projet OCM (HUAWEI)","TRAVAUX-HUAWEI",
U726="Projet OCM (NOKIA)","TRAVAUX -NOKIA",
U726="ACCESS-ISSUE","ACCESS-ISSUE",
U726="Projet OCM (ZTE, NOKIA, autres projets)","TRAVAUX OCM",
U726="No root CAuse","No root cause",
U726="ODU HS","TX ISSUE",
U726="IP &amp; VLAN","TX ISSUE",
U726="Warehouse HUAWEI","SPARE-ISSUE",
U726="SPARE-HS","SPARE-ISSUE",
U726="Power Telco","RAN ISSUE"
),"")</f>
        <v>No root cause</v>
      </c>
      <c r="U726" s="36" t="s">
        <v>5895</v>
      </c>
      <c r="V726" s="49" t="str" cm="1">
        <f t="array" ref="V726">IFERROR(_xlfn.IFS(
U726="MPR ISSUE","ACTIVE",
U726="BSS Hardware Issue","ACTIVE",
U726="Sites strategiques, MLL, Pylone, etc.","PASSIVE",
U726="AKTIVCO DEFAUT GE &amp; POWER Cabinet","PASSIVE",
U726="AKTIVCO Coupure ENEO &amp; Baisse de tension","PASSIVE",
U726="Coupure ENEO &amp; Baisse de tension","PASSIVE",
U726="Defaut GE &amp; POWER Cabinet","PASSIVE",
U726="Sharing","PASSIVE",
U726="Sites strategiques &amp; DataCenter","PASSIVE",
U726="Exclu","Exclu",
U726="SAT","ACTIVE",
U726="SPARE-ISSUE","SPARE-ISSUE",
U726="Fiber CAmtel","ACTIVE",
U726="Fiber AOF","ACTIVE",
U726="Projet OCM (HUAWEI)","PLANNED WORKS",
U726="Projet OCM (NOKIA)","PLANNED WORKS",
U726="ACCESS-ISSUE","ACCESS-ISSUE",
U726="Projet OCM (ZTE, NOKIA, autres projets)","PLANNED WORKS",
U726="No root CAuse","No root cause",
U726="ODU HS","ACTIVE",
U726="IP &amp; VLAN","ACTIVE",
U726="Warehouse HUAWEI","SPARE-ISSUE",
U726="SPARE-HS","SPARE-ISSUE",
U726="Power Telco","ACTIVE"
),"")</f>
        <v>No root cause</v>
      </c>
      <c r="W726" s="49"/>
      <c r="X726" s="49"/>
      <c r="Y726" s="49"/>
      <c r="Z726" s="49"/>
      <c r="AA726" s="49"/>
      <c r="AB726" s="17" t="s">
        <v>5532</v>
      </c>
      <c r="AC726" s="7" t="s">
        <v>5421</v>
      </c>
      <c r="AD726" s="6"/>
      <c r="AE726" s="7"/>
      <c r="AF726" s="3" t="s">
        <v>5421</v>
      </c>
      <c r="AG726" s="17"/>
      <c r="AH726" s="18" t="s">
        <v>5421</v>
      </c>
      <c r="AI726" s="18" t="s">
        <v>5421</v>
      </c>
      <c r="AJ726" s="18" t="s">
        <v>5421</v>
      </c>
      <c r="AK726" s="18" t="s">
        <v>5421</v>
      </c>
      <c r="AL726" s="18" t="s">
        <v>5421</v>
      </c>
      <c r="AM726" s="18" t="s">
        <v>5421</v>
      </c>
      <c r="AN726" s="18" t="s">
        <v>5421</v>
      </c>
      <c r="AO726" s="18" t="s">
        <v>5421</v>
      </c>
      <c r="AP726" s="9" t="s">
        <v>5421</v>
      </c>
      <c r="AQ726" s="14"/>
      <c r="AR726" s="14" t="s">
        <v>5421</v>
      </c>
      <c r="AS726" s="14" t="s">
        <v>5532</v>
      </c>
      <c r="AT726" s="14" t="s">
        <v>5421</v>
      </c>
      <c r="AV726" s="9" t="str">
        <f>_xlfn.XLOOKUP(B726,[3]ALL!$B:$B,[3]ALL!$N:$N,"")</f>
        <v/>
      </c>
    </row>
    <row r="727" spans="1:48" s="9" customFormat="1" hidden="1" x14ac:dyDescent="0.3">
      <c r="A727" s="1" t="s">
        <v>1173</v>
      </c>
      <c r="B727" s="8" t="s">
        <v>1174</v>
      </c>
      <c r="C727" s="3" t="str">
        <f>_xlfn.XLOOKUP(B727,'[1]daily break down'!$D:$D,'[1]daily break down'!$E:$E,"")</f>
        <v>OUEST</v>
      </c>
      <c r="D727" s="1" t="s">
        <v>11</v>
      </c>
      <c r="E727" s="1" t="s">
        <v>12</v>
      </c>
      <c r="F727" s="3" t="s">
        <v>102</v>
      </c>
      <c r="G727" s="1" t="s">
        <v>1173</v>
      </c>
      <c r="H727" s="34" t="str">
        <f>_xlfn.XLOOKUP(B727,[2]CALCULATION!$B:$B,[2]CALCULATION!$H:$H,"")</f>
        <v>NOKIA</v>
      </c>
      <c r="I727" s="71">
        <v>7.1340313269474141E-5</v>
      </c>
      <c r="J727" s="71">
        <v>5.3505234952177976E-5</v>
      </c>
      <c r="K727" s="71">
        <v>1.4268062653916753E-3</v>
      </c>
      <c r="L727" s="71">
        <v>8.9175391586943995E-5</v>
      </c>
      <c r="M727" s="71">
        <v>1.6051570485654341E-3</v>
      </c>
      <c r="N727" s="71">
        <v>1.4981465786613136E-3</v>
      </c>
      <c r="O727" s="71">
        <v>1.9618586149134647E-3</v>
      </c>
      <c r="P727" s="50" t="s">
        <v>5365</v>
      </c>
      <c r="Q727" s="50" t="s">
        <v>5911</v>
      </c>
      <c r="R727" s="50"/>
      <c r="S727" s="49" t="str" cm="1">
        <f t="array" ref="S727">IFERROR(_xlfn.IFS(
U727="MPR ISSUE","PDH",
U727="BSS Hardware Issue","BSS",
U727="Sites strategiques, MLL, Pylone, etc.","ENVTECH",
U727="AKTIVCO DEFAUT GE &amp; POWER Cabinet","AKTIVCO",
U727="AKTIVCO Coupure ENEO &amp; Baisse de tension","AKTIVCO GRID ONLY",
U727="Coupure ENEO &amp; Baisse de tension","IHS GRID ONLY",
U727="Defaut GE &amp; POWER Cabinet","IHS",
U727="Sharing","Partners",
U727="Sites strategiques &amp; DataCenter","SST &amp; DC",
U727="Exclu","Exclu",
U727="SAT","SAT",
U727="SPARE-ISSUE","SPARE-ISSUE",
U727="Fiber CAmtel","TRANS_FO_CAMTEL",
U727="Fiber AOF","Fiber AOF",
U727="Projet OCM (HUAWEI)","TRAVAUX-HUAWEI",
U727="Projet OCM (NOKIA)","TRAVAUX-NOKIA",
U727="ACCESS-ISSUE","ACCESS-ISSUE",
U727="Projet OCM (ZTE, NOKIA, autres projets)","TRAVAUX OCM",
U727="No root CAuse","No root cause",
U727="ODU HS","PDH",
U727="IP &amp; VLAN","PDH",
U727="Warehouse HUAWEI","SPARE-ISSUE",
U727="SPARE-HS","SPARE-ISSUE",
U727="Power Telco","BSS"
),"")</f>
        <v>No root cause</v>
      </c>
      <c r="T727" s="49" t="str" cm="1">
        <f t="array" ref="T727">IFERROR(_xlfn.IFS(
U727="MPR ISSUE","TX ISSUE",
U727="BSS Hardware Issue","RAN ISSUE",
U727="Sites strategiques, MLL, Pylone, etc.","ENVTECH",
U727="AKTIVCO DEFAUT GE &amp; POWER Cabinet","POWER ISSUE",
U727="AKTIVCO Coupure ENEO &amp; Baisse de tension","POWER ISSUE",
U727="Coupure ENEO &amp; Baisse de tension","POWER ISSUE",
U727="Defaut GE &amp; POWER Cabinet","POWER ISSUE",
U727="Sharing","POWER ISSUE",
U727="Sites strategiques &amp; DataCenter","POWER ISSUE",
U727="Exclu","Exclu",
U727="SAT","TX ISSUE",
U727="SPARE-ISSUE","SPARE-ISSUE",
U727="Fiber CAmtel","TX ISSUE",
U727="Fiber AOF","TX ISSUE",
U727="Projet OCM (HUAWEI)","TRAVAUX-HUAWEI",
U727="Projet OCM (NOKIA)","TRAVAUX -NOKIA",
U727="ACCESS-ISSUE","ACCESS-ISSUE",
U727="Projet OCM (ZTE, NOKIA, autres projets)","TRAVAUX OCM",
U727="No root CAuse","No root cause",
U727="ODU HS","TX ISSUE",
U727="IP &amp; VLAN","TX ISSUE",
U727="Warehouse HUAWEI","SPARE-ISSUE",
U727="SPARE-HS","SPARE-ISSUE",
U727="Power Telco","RAN ISSUE"
),"")</f>
        <v>No root cause</v>
      </c>
      <c r="U727" s="36" t="s">
        <v>5895</v>
      </c>
      <c r="V727" s="49" t="str" cm="1">
        <f t="array" ref="V727">IFERROR(_xlfn.IFS(
U727="MPR ISSUE","ACTIVE",
U727="BSS Hardware Issue","ACTIVE",
U727="Sites strategiques, MLL, Pylone, etc.","PASSIVE",
U727="AKTIVCO DEFAUT GE &amp; POWER Cabinet","PASSIVE",
U727="AKTIVCO Coupure ENEO &amp; Baisse de tension","PASSIVE",
U727="Coupure ENEO &amp; Baisse de tension","PASSIVE",
U727="Defaut GE &amp; POWER Cabinet","PASSIVE",
U727="Sharing","PASSIVE",
U727="Sites strategiques &amp; DataCenter","PASSIVE",
U727="Exclu","Exclu",
U727="SAT","ACTIVE",
U727="SPARE-ISSUE","SPARE-ISSUE",
U727="Fiber CAmtel","ACTIVE",
U727="Fiber AOF","ACTIVE",
U727="Projet OCM (HUAWEI)","PLANNED WORKS",
U727="Projet OCM (NOKIA)","PLANNED WORKS",
U727="ACCESS-ISSUE","ACCESS-ISSUE",
U727="Projet OCM (ZTE, NOKIA, autres projets)","PLANNED WORKS",
U727="No root CAuse","No root cause",
U727="ODU HS","ACTIVE",
U727="IP &amp; VLAN","ACTIVE",
U727="Warehouse HUAWEI","SPARE-ISSUE",
U727="SPARE-HS","SPARE-ISSUE",
U727="Power Telco","ACTIVE"
),"")</f>
        <v>No root cause</v>
      </c>
      <c r="W727" s="49"/>
      <c r="X727" s="49"/>
      <c r="Y727" s="49"/>
      <c r="Z727" s="49"/>
      <c r="AA727" s="49"/>
      <c r="AB727" s="17" t="s">
        <v>5421</v>
      </c>
      <c r="AC727" s="7" t="s">
        <v>5421</v>
      </c>
      <c r="AD727" s="6"/>
      <c r="AE727" s="7"/>
      <c r="AF727" s="3" t="s">
        <v>5421</v>
      </c>
      <c r="AG727" s="17"/>
      <c r="AH727" s="18" t="s">
        <v>5421</v>
      </c>
      <c r="AI727" s="18" t="s">
        <v>5421</v>
      </c>
      <c r="AJ727" s="18" t="s">
        <v>5421</v>
      </c>
      <c r="AK727" s="18" t="s">
        <v>5421</v>
      </c>
      <c r="AL727" s="18" t="s">
        <v>5421</v>
      </c>
      <c r="AM727" s="18" t="s">
        <v>5421</v>
      </c>
      <c r="AN727" s="18" t="s">
        <v>5421</v>
      </c>
      <c r="AO727" s="18" t="s">
        <v>5421</v>
      </c>
      <c r="AP727" s="9" t="s">
        <v>5421</v>
      </c>
      <c r="AQ727" s="14"/>
      <c r="AR727" s="14" t="s">
        <v>5421</v>
      </c>
      <c r="AS727" s="14" t="s">
        <v>5421</v>
      </c>
      <c r="AT727" s="14" t="s">
        <v>5421</v>
      </c>
      <c r="AV727" s="9" t="str">
        <f>_xlfn.XLOOKUP(B727,[3]ALL!$B:$B,[3]ALL!$N:$N,"")</f>
        <v/>
      </c>
    </row>
    <row r="728" spans="1:48" s="9" customFormat="1" hidden="1" x14ac:dyDescent="0.3">
      <c r="A728" s="1" t="s">
        <v>901</v>
      </c>
      <c r="B728" s="1" t="s">
        <v>902</v>
      </c>
      <c r="C728" s="3" t="str">
        <f>_xlfn.XLOOKUP(B728,'[1]daily break down'!$D:$D,'[1]daily break down'!$E:$E,"")</f>
        <v>NORD-OUEST</v>
      </c>
      <c r="D728" s="1" t="s">
        <v>11</v>
      </c>
      <c r="E728" s="1" t="s">
        <v>12</v>
      </c>
      <c r="F728" s="3" t="s">
        <v>51</v>
      </c>
      <c r="G728" s="1" t="s">
        <v>903</v>
      </c>
      <c r="H728" s="34" t="str">
        <f>_xlfn.XLOOKUP(B728,[2]CALCULATION!$B:$B,[2]CALCULATION!$H:$H,"")</f>
        <v>NOKIA</v>
      </c>
      <c r="I728" s="71">
        <v>0.96448536524813588</v>
      </c>
      <c r="J728" s="71">
        <v>2.1402093980875015E-3</v>
      </c>
      <c r="K728" s="71">
        <v>1.3690027765649924</v>
      </c>
      <c r="L728" s="71">
        <v>1.9618586149134005E-3</v>
      </c>
      <c r="M728" s="71">
        <v>0</v>
      </c>
      <c r="N728" s="71">
        <v>4.0128926214140223E-3</v>
      </c>
      <c r="O728" s="71">
        <v>1.9618586149134005E-3</v>
      </c>
      <c r="P728" s="50" t="s">
        <v>5910</v>
      </c>
      <c r="Q728" s="50" t="s">
        <v>5911</v>
      </c>
      <c r="R728" s="50"/>
      <c r="S728" s="49" t="str" cm="1">
        <f t="array" ref="S728">IFERROR(_xlfn.IFS(
U728="MPR ISSUE","PDH",
U728="BSS Hardware Issue","BSS",
U728="Sites strategiques, MLL, Pylone, etc.","ENVTECH",
U728="AKTIVCO DEFAUT GE &amp; POWER Cabinet","AKTIVCO",
U728="AKTIVCO Coupure ENEO &amp; Baisse de tension","AKTIVCO GRID ONLY",
U728="Coupure ENEO &amp; Baisse de tension","IHS GRID ONLY",
U728="Defaut GE &amp; POWER Cabinet","IHS",
U728="Sharing","Partners",
U728="Sites strategiques &amp; DataCenter","SST &amp; DC",
U728="Exclu","Exclu",
U728="SAT","SAT",
U728="SPARE-ISSUE","SPARE-ISSUE",
U728="Fiber CAmtel","TRANS_FO_CAMTEL",
U728="Fiber AOF","Fiber AOF",
U728="Projet OCM (HUAWEI)","TRAVAUX-HUAWEI",
U728="Projet OCM (NOKIA)","TRAVAUX-NOKIA",
U728="ACCESS-ISSUE","ACCESS-ISSUE",
U728="Projet OCM (ZTE, NOKIA, autres projets)","TRAVAUX OCM",
U728="No root CAuse","No root cause",
U728="ODU HS","PDH",
U728="IP &amp; VLAN","PDH",
U728="Warehouse HUAWEI","SPARE-ISSUE",
U728="SPARE-HS","SPARE-ISSUE",
U728="Power Telco","BSS"
),"")</f>
        <v>No root cause</v>
      </c>
      <c r="T728" s="49" t="str" cm="1">
        <f t="array" ref="T728">IFERROR(_xlfn.IFS(
U728="MPR ISSUE","TX ISSUE",
U728="BSS Hardware Issue","RAN ISSUE",
U728="Sites strategiques, MLL, Pylone, etc.","ENVTECH",
U728="AKTIVCO DEFAUT GE &amp; POWER Cabinet","POWER ISSUE",
U728="AKTIVCO Coupure ENEO &amp; Baisse de tension","POWER ISSUE",
U728="Coupure ENEO &amp; Baisse de tension","POWER ISSUE",
U728="Defaut GE &amp; POWER Cabinet","POWER ISSUE",
U728="Sharing","POWER ISSUE",
U728="Sites strategiques &amp; DataCenter","POWER ISSUE",
U728="Exclu","Exclu",
U728="SAT","TX ISSUE",
U728="SPARE-ISSUE","SPARE-ISSUE",
U728="Fiber CAmtel","TX ISSUE",
U728="Fiber AOF","TX ISSUE",
U728="Projet OCM (HUAWEI)","TRAVAUX-HUAWEI",
U728="Projet OCM (NOKIA)","TRAVAUX -NOKIA",
U728="ACCESS-ISSUE","ACCESS-ISSUE",
U728="Projet OCM (ZTE, NOKIA, autres projets)","TRAVAUX OCM",
U728="No root CAuse","No root cause",
U728="ODU HS","TX ISSUE",
U728="IP &amp; VLAN","TX ISSUE",
U728="Warehouse HUAWEI","SPARE-ISSUE",
U728="SPARE-HS","SPARE-ISSUE",
U728="Power Telco","RAN ISSUE"
),"")</f>
        <v>No root cause</v>
      </c>
      <c r="U728" s="36" t="s">
        <v>5895</v>
      </c>
      <c r="V728" s="49" t="str" cm="1">
        <f t="array" ref="V728">IFERROR(_xlfn.IFS(
U728="MPR ISSUE","ACTIVE",
U728="BSS Hardware Issue","ACTIVE",
U728="Sites strategiques, MLL, Pylone, etc.","PASSIVE",
U728="AKTIVCO DEFAUT GE &amp; POWER Cabinet","PASSIVE",
U728="AKTIVCO Coupure ENEO &amp; Baisse de tension","PASSIVE",
U728="Coupure ENEO &amp; Baisse de tension","PASSIVE",
U728="Defaut GE &amp; POWER Cabinet","PASSIVE",
U728="Sharing","PASSIVE",
U728="Sites strategiques &amp; DataCenter","PASSIVE",
U728="Exclu","Exclu",
U728="SAT","ACTIVE",
U728="SPARE-ISSUE","SPARE-ISSUE",
U728="Fiber CAmtel","ACTIVE",
U728="Fiber AOF","ACTIVE",
U728="Projet OCM (HUAWEI)","PLANNED WORKS",
U728="Projet OCM (NOKIA)","PLANNED WORKS",
U728="ACCESS-ISSUE","ACCESS-ISSUE",
U728="Projet OCM (ZTE, NOKIA, autres projets)","PLANNED WORKS",
U728="No root CAuse","No root cause",
U728="ODU HS","ACTIVE",
U728="IP &amp; VLAN","ACTIVE",
U728="Warehouse HUAWEI","SPARE-ISSUE",
U728="SPARE-HS","SPARE-ISSUE",
U728="Power Telco","ACTIVE"
),"")</f>
        <v>No root cause</v>
      </c>
      <c r="W728" s="49"/>
      <c r="X728" s="49"/>
      <c r="Y728" s="49"/>
      <c r="Z728" s="49"/>
      <c r="AA728" s="49"/>
      <c r="AB728" s="17" t="s">
        <v>5421</v>
      </c>
      <c r="AC728" s="7" t="s">
        <v>5421</v>
      </c>
      <c r="AD728" s="6"/>
      <c r="AE728" s="7"/>
      <c r="AF728" s="3" t="s">
        <v>5421</v>
      </c>
      <c r="AG728" s="17"/>
      <c r="AH728" s="18" t="s">
        <v>5421</v>
      </c>
      <c r="AI728" s="18" t="s">
        <v>5421</v>
      </c>
      <c r="AJ728" s="18" t="s">
        <v>5421</v>
      </c>
      <c r="AK728" s="18" t="s">
        <v>5421</v>
      </c>
      <c r="AL728" s="18" t="s">
        <v>5421</v>
      </c>
      <c r="AM728" s="18" t="s">
        <v>5421</v>
      </c>
      <c r="AN728" s="18" t="s">
        <v>5421</v>
      </c>
      <c r="AO728" s="18" t="s">
        <v>5421</v>
      </c>
      <c r="AP728" s="9" t="s">
        <v>5421</v>
      </c>
      <c r="AQ728" s="14"/>
      <c r="AR728" s="14" t="s">
        <v>5421</v>
      </c>
      <c r="AS728" s="14" t="s">
        <v>5421</v>
      </c>
      <c r="AT728" s="14" t="s">
        <v>5421</v>
      </c>
      <c r="AV728" s="9" t="str">
        <f>_xlfn.XLOOKUP(B728,[3]ALL!$B:$B,[3]ALL!$N:$N,"")</f>
        <v/>
      </c>
    </row>
    <row r="729" spans="1:48" s="9" customFormat="1" hidden="1" x14ac:dyDescent="0.3">
      <c r="A729" s="1" t="s">
        <v>1095</v>
      </c>
      <c r="B729" s="8" t="s">
        <v>1096</v>
      </c>
      <c r="C729" s="3" t="str">
        <f>_xlfn.XLOOKUP(B729,'[1]daily break down'!$D:$D,'[1]daily break down'!$E:$E,"")</f>
        <v>OUEST</v>
      </c>
      <c r="D729" s="1" t="s">
        <v>11</v>
      </c>
      <c r="E729" s="1" t="s">
        <v>12</v>
      </c>
      <c r="F729" s="3" t="s">
        <v>102</v>
      </c>
      <c r="G729" s="1" t="s">
        <v>1095</v>
      </c>
      <c r="H729" s="34" t="str">
        <f>_xlfn.XLOOKUP(B729,[2]CALCULATION!$B:$B,[2]CALCULATION!$H:$H,"")</f>
        <v>NOKIA</v>
      </c>
      <c r="I729" s="71">
        <v>2.3185601812606598E-4</v>
      </c>
      <c r="J729" s="71">
        <v>5.5288742783927277E-3</v>
      </c>
      <c r="K729" s="71">
        <v>0.29684704351473767</v>
      </c>
      <c r="L729" s="71">
        <v>2.4969109644365164E-4</v>
      </c>
      <c r="M729" s="71">
        <v>2.8536125307847553E-4</v>
      </c>
      <c r="N729" s="71">
        <v>0.69760125330662348</v>
      </c>
      <c r="O729" s="71">
        <v>1.7478376751050811E-3</v>
      </c>
      <c r="P729" s="50" t="s">
        <v>5365</v>
      </c>
      <c r="Q729" s="50" t="s">
        <v>5911</v>
      </c>
      <c r="R729" s="50"/>
      <c r="S729" s="49" t="str" cm="1">
        <f t="array" ref="S729">IFERROR(_xlfn.IFS(
U729="MPR ISSUE","PDH",
U729="BSS Hardware Issue","BSS",
U729="Sites strategiques, MLL, Pylone, etc.","ENVTECH",
U729="AKTIVCO DEFAUT GE &amp; POWER Cabinet","AKTIVCO",
U729="AKTIVCO Coupure ENEO &amp; Baisse de tension","AKTIVCO GRID ONLY",
U729="Coupure ENEO &amp; Baisse de tension","IHS GRID ONLY",
U729="Defaut GE &amp; POWER Cabinet","IHS",
U729="Sharing","Partners",
U729="Sites strategiques &amp; DataCenter","SST &amp; DC",
U729="Exclu","Exclu",
U729="SAT","SAT",
U729="SPARE-ISSUE","SPARE-ISSUE",
U729="Fiber CAmtel","TRANS_FO_CAMTEL",
U729="Fiber AOF","Fiber AOF",
U729="Projet OCM (HUAWEI)","TRAVAUX-HUAWEI",
U729="Projet OCM (NOKIA)","TRAVAUX-NOKIA",
U729="ACCESS-ISSUE","ACCESS-ISSUE",
U729="Projet OCM (ZTE, NOKIA, autres projets)","TRAVAUX OCM",
U729="No root CAuse","No root cause",
U729="ODU HS","PDH",
U729="IP &amp; VLAN","PDH",
U729="Warehouse HUAWEI","SPARE-ISSUE",
U729="SPARE-HS","SPARE-ISSUE",
U729="Power Telco","BSS"
),"")</f>
        <v>No root cause</v>
      </c>
      <c r="T729" s="49" t="str" cm="1">
        <f t="array" ref="T729">IFERROR(_xlfn.IFS(
U729="MPR ISSUE","TX ISSUE",
U729="BSS Hardware Issue","RAN ISSUE",
U729="Sites strategiques, MLL, Pylone, etc.","ENVTECH",
U729="AKTIVCO DEFAUT GE &amp; POWER Cabinet","POWER ISSUE",
U729="AKTIVCO Coupure ENEO &amp; Baisse de tension","POWER ISSUE",
U729="Coupure ENEO &amp; Baisse de tension","POWER ISSUE",
U729="Defaut GE &amp; POWER Cabinet","POWER ISSUE",
U729="Sharing","POWER ISSUE",
U729="Sites strategiques &amp; DataCenter","POWER ISSUE",
U729="Exclu","Exclu",
U729="SAT","TX ISSUE",
U729="SPARE-ISSUE","SPARE-ISSUE",
U729="Fiber CAmtel","TX ISSUE",
U729="Fiber AOF","TX ISSUE",
U729="Projet OCM (HUAWEI)","TRAVAUX-HUAWEI",
U729="Projet OCM (NOKIA)","TRAVAUX -NOKIA",
U729="ACCESS-ISSUE","ACCESS-ISSUE",
U729="Projet OCM (ZTE, NOKIA, autres projets)","TRAVAUX OCM",
U729="No root CAuse","No root cause",
U729="ODU HS","TX ISSUE",
U729="IP &amp; VLAN","TX ISSUE",
U729="Warehouse HUAWEI","SPARE-ISSUE",
U729="SPARE-HS","SPARE-ISSUE",
U729="Power Telco","RAN ISSUE"
),"")</f>
        <v>No root cause</v>
      </c>
      <c r="U729" s="36" t="s">
        <v>5895</v>
      </c>
      <c r="V729" s="49" t="str" cm="1">
        <f t="array" ref="V729">IFERROR(_xlfn.IFS(
U729="MPR ISSUE","ACTIVE",
U729="BSS Hardware Issue","ACTIVE",
U729="Sites strategiques, MLL, Pylone, etc.","PASSIVE",
U729="AKTIVCO DEFAUT GE &amp; POWER Cabinet","PASSIVE",
U729="AKTIVCO Coupure ENEO &amp; Baisse de tension","PASSIVE",
U729="Coupure ENEO &amp; Baisse de tension","PASSIVE",
U729="Defaut GE &amp; POWER Cabinet","PASSIVE",
U729="Sharing","PASSIVE",
U729="Sites strategiques &amp; DataCenter","PASSIVE",
U729="Exclu","Exclu",
U729="SAT","ACTIVE",
U729="SPARE-ISSUE","SPARE-ISSUE",
U729="Fiber CAmtel","ACTIVE",
U729="Fiber AOF","ACTIVE",
U729="Projet OCM (HUAWEI)","PLANNED WORKS",
U729="Projet OCM (NOKIA)","PLANNED WORKS",
U729="ACCESS-ISSUE","ACCESS-ISSUE",
U729="Projet OCM (ZTE, NOKIA, autres projets)","PLANNED WORKS",
U729="No root CAuse","No root cause",
U729="ODU HS","ACTIVE",
U729="IP &amp; VLAN","ACTIVE",
U729="Warehouse HUAWEI","SPARE-ISSUE",
U729="SPARE-HS","SPARE-ISSUE",
U729="Power Telco","ACTIVE"
),"")</f>
        <v>No root cause</v>
      </c>
      <c r="W729" s="49"/>
      <c r="X729" s="49"/>
      <c r="Y729" s="49"/>
      <c r="Z729" s="49"/>
      <c r="AA729" s="49"/>
      <c r="AB729" s="17" t="s">
        <v>5421</v>
      </c>
      <c r="AC729" s="7" t="s">
        <v>5421</v>
      </c>
      <c r="AD729" s="6"/>
      <c r="AE729" s="7"/>
      <c r="AF729" s="3" t="s">
        <v>5421</v>
      </c>
      <c r="AG729" s="17"/>
      <c r="AH729" s="18" t="s">
        <v>5421</v>
      </c>
      <c r="AI729" s="18" t="s">
        <v>5421</v>
      </c>
      <c r="AJ729" s="18" t="s">
        <v>5421</v>
      </c>
      <c r="AK729" s="18" t="s">
        <v>5421</v>
      </c>
      <c r="AL729" s="18" t="s">
        <v>5421</v>
      </c>
      <c r="AM729" s="18" t="s">
        <v>5421</v>
      </c>
      <c r="AN729" s="18" t="s">
        <v>5421</v>
      </c>
      <c r="AO729" s="18" t="s">
        <v>5421</v>
      </c>
      <c r="AP729" s="9" t="s">
        <v>5421</v>
      </c>
      <c r="AQ729" s="14"/>
      <c r="AR729" s="14" t="s">
        <v>5421</v>
      </c>
      <c r="AS729" s="14" t="s">
        <v>5421</v>
      </c>
      <c r="AT729" s="14" t="s">
        <v>5421</v>
      </c>
      <c r="AV729" s="9" t="str">
        <f>_xlfn.XLOOKUP(B729,[3]ALL!$B:$B,[3]ALL!$N:$N,"")</f>
        <v/>
      </c>
    </row>
    <row r="730" spans="1:48" s="9" customFormat="1" hidden="1" x14ac:dyDescent="0.3">
      <c r="A730" s="1" t="s">
        <v>1417</v>
      </c>
      <c r="B730" s="1" t="s">
        <v>1418</v>
      </c>
      <c r="C730" s="3" t="str">
        <f>_xlfn.XLOOKUP(B730,'[1]daily break down'!$D:$D,'[1]daily break down'!$E:$E,"")</f>
        <v>NORD</v>
      </c>
      <c r="D730" s="1" t="s">
        <v>11</v>
      </c>
      <c r="E730" s="1" t="s">
        <v>66</v>
      </c>
      <c r="F730" s="3" t="s">
        <v>23</v>
      </c>
      <c r="G730" s="1" t="s">
        <v>1417</v>
      </c>
      <c r="H730" s="34" t="str">
        <f>_xlfn.XLOOKUP(B730,[2]CALCULATION!$B:$B,[2]CALCULATION!$H:$H,"")</f>
        <v>NOKIA</v>
      </c>
      <c r="I730" s="71">
        <v>7.258876875180135E-3</v>
      </c>
      <c r="J730" s="71">
        <v>0.65927367000253978</v>
      </c>
      <c r="K730" s="71">
        <v>2.514746042752823E-3</v>
      </c>
      <c r="L730" s="71">
        <v>4.4409345010315814E-3</v>
      </c>
      <c r="M730" s="71">
        <v>4.3695941877619965E-2</v>
      </c>
      <c r="N730" s="71">
        <v>1.5034971021564749E-2</v>
      </c>
      <c r="O730" s="71">
        <v>1.7121675184700071E-3</v>
      </c>
      <c r="P730" s="50" t="s">
        <v>5365</v>
      </c>
      <c r="Q730" s="50" t="s">
        <v>5911</v>
      </c>
      <c r="R730" s="50"/>
      <c r="S730" s="49" t="str" cm="1">
        <f t="array" ref="S730">IFERROR(_xlfn.IFS(
U730="MPR ISSUE","PDH",
U730="BSS Hardware Issue","BSS",
U730="Sites strategiques, MLL, Pylone, etc.","ENVTECH",
U730="AKTIVCO DEFAUT GE &amp; POWER Cabinet","AKTIVCO",
U730="AKTIVCO Coupure ENEO &amp; Baisse de tension","AKTIVCO GRID ONLY",
U730="Coupure ENEO &amp; Baisse de tension","IHS GRID ONLY",
U730="Defaut GE &amp; POWER Cabinet","IHS",
U730="Sharing","Partners",
U730="Sites strategiques &amp; DataCenter","SST &amp; DC",
U730="Exclu","Exclu",
U730="SAT","SAT",
U730="SPARE-ISSUE","SPARE-ISSUE",
U730="Fiber CAmtel","TRANS_FO_CAMTEL",
U730="Fiber AOF","Fiber AOF",
U730="Projet OCM (HUAWEI)","TRAVAUX-HUAWEI",
U730="Projet OCM (NOKIA)","TRAVAUX-NOKIA",
U730="ACCESS-ISSUE","ACCESS-ISSUE",
U730="Projet OCM (ZTE, NOKIA, autres projets)","TRAVAUX OCM",
U730="No root CAuse","No root cause",
U730="ODU HS","PDH",
U730="IP &amp; VLAN","PDH",
U730="Warehouse HUAWEI","SPARE-ISSUE",
U730="SPARE-HS","SPARE-ISSUE",
U730="Power Telco","BSS"
),"")</f>
        <v>No root cause</v>
      </c>
      <c r="T730" s="49" t="str" cm="1">
        <f t="array" ref="T730">IFERROR(_xlfn.IFS(
U730="MPR ISSUE","TX ISSUE",
U730="BSS Hardware Issue","RAN ISSUE",
U730="Sites strategiques, MLL, Pylone, etc.","ENVTECH",
U730="AKTIVCO DEFAUT GE &amp; POWER Cabinet","POWER ISSUE",
U730="AKTIVCO Coupure ENEO &amp; Baisse de tension","POWER ISSUE",
U730="Coupure ENEO &amp; Baisse de tension","POWER ISSUE",
U730="Defaut GE &amp; POWER Cabinet","POWER ISSUE",
U730="Sharing","POWER ISSUE",
U730="Sites strategiques &amp; DataCenter","POWER ISSUE",
U730="Exclu","Exclu",
U730="SAT","TX ISSUE",
U730="SPARE-ISSUE","SPARE-ISSUE",
U730="Fiber CAmtel","TX ISSUE",
U730="Fiber AOF","TX ISSUE",
U730="Projet OCM (HUAWEI)","TRAVAUX-HUAWEI",
U730="Projet OCM (NOKIA)","TRAVAUX -NOKIA",
U730="ACCESS-ISSUE","ACCESS-ISSUE",
U730="Projet OCM (ZTE, NOKIA, autres projets)","TRAVAUX OCM",
U730="No root CAuse","No root cause",
U730="ODU HS","TX ISSUE",
U730="IP &amp; VLAN","TX ISSUE",
U730="Warehouse HUAWEI","SPARE-ISSUE",
U730="SPARE-HS","SPARE-ISSUE",
U730="Power Telco","RAN ISSUE"
),"")</f>
        <v>No root cause</v>
      </c>
      <c r="U730" s="36" t="s">
        <v>5895</v>
      </c>
      <c r="V730" s="49" t="str" cm="1">
        <f t="array" ref="V730">IFERROR(_xlfn.IFS(
U730="MPR ISSUE","ACTIVE",
U730="BSS Hardware Issue","ACTIVE",
U730="Sites strategiques, MLL, Pylone, etc.","PASSIVE",
U730="AKTIVCO DEFAUT GE &amp; POWER Cabinet","PASSIVE",
U730="AKTIVCO Coupure ENEO &amp; Baisse de tension","PASSIVE",
U730="Coupure ENEO &amp; Baisse de tension","PASSIVE",
U730="Defaut GE &amp; POWER Cabinet","PASSIVE",
U730="Sharing","PASSIVE",
U730="Sites strategiques &amp; DataCenter","PASSIVE",
U730="Exclu","Exclu",
U730="SAT","ACTIVE",
U730="SPARE-ISSUE","SPARE-ISSUE",
U730="Fiber CAmtel","ACTIVE",
U730="Fiber AOF","ACTIVE",
U730="Projet OCM (HUAWEI)","PLANNED WORKS",
U730="Projet OCM (NOKIA)","PLANNED WORKS",
U730="ACCESS-ISSUE","ACCESS-ISSUE",
U730="Projet OCM (ZTE, NOKIA, autres projets)","PLANNED WORKS",
U730="No root CAuse","No root cause",
U730="ODU HS","ACTIVE",
U730="IP &amp; VLAN","ACTIVE",
U730="Warehouse HUAWEI","SPARE-ISSUE",
U730="SPARE-HS","SPARE-ISSUE",
U730="Power Telco","ACTIVE"
),"")</f>
        <v>No root cause</v>
      </c>
      <c r="W730" s="49"/>
      <c r="X730" s="49"/>
      <c r="Y730" s="49"/>
      <c r="Z730" s="49"/>
      <c r="AA730" s="49"/>
      <c r="AB730" s="17" t="s">
        <v>5421</v>
      </c>
      <c r="AC730" s="7" t="s">
        <v>5421</v>
      </c>
      <c r="AD730" s="6"/>
      <c r="AE730" s="7"/>
      <c r="AF730" s="3" t="s">
        <v>5421</v>
      </c>
      <c r="AG730" s="17"/>
      <c r="AH730" s="18" t="s">
        <v>5421</v>
      </c>
      <c r="AI730" s="18" t="s">
        <v>5421</v>
      </c>
      <c r="AJ730" s="18" t="s">
        <v>5421</v>
      </c>
      <c r="AK730" s="18" t="s">
        <v>5421</v>
      </c>
      <c r="AL730" s="18" t="s">
        <v>5421</v>
      </c>
      <c r="AM730" s="18" t="s">
        <v>5421</v>
      </c>
      <c r="AN730" s="18" t="s">
        <v>5421</v>
      </c>
      <c r="AO730" s="18" t="s">
        <v>5421</v>
      </c>
      <c r="AP730" s="9" t="s">
        <v>5421</v>
      </c>
      <c r="AQ730" s="14"/>
      <c r="AR730" s="14" t="s">
        <v>5421</v>
      </c>
      <c r="AS730" s="14" t="s">
        <v>5421</v>
      </c>
      <c r="AT730" s="14" t="s">
        <v>5421</v>
      </c>
      <c r="AV730" s="9" t="str">
        <f>_xlfn.XLOOKUP(B730,[3]ALL!$B:$B,[3]ALL!$N:$N,"")</f>
        <v/>
      </c>
    </row>
    <row r="731" spans="1:48" s="9" customFormat="1" hidden="1" x14ac:dyDescent="0.3">
      <c r="A731" s="1" t="s">
        <v>4466</v>
      </c>
      <c r="B731" s="8" t="s">
        <v>4467</v>
      </c>
      <c r="C731" s="3" t="str">
        <f>_xlfn.XLOOKUP(B731,'[1]daily break down'!$D:$D,'[1]daily break down'!$E:$E,"")</f>
        <v>SUD-OUEST</v>
      </c>
      <c r="D731" s="1" t="s">
        <v>11</v>
      </c>
      <c r="E731" s="1" t="s">
        <v>12</v>
      </c>
      <c r="F731" s="3" t="s">
        <v>13</v>
      </c>
      <c r="G731" s="1" t="s">
        <v>14</v>
      </c>
      <c r="H731" s="33" t="str">
        <f>_xlfn.XLOOKUP(B731,[2]CALCULATION!$B:$B,[2]CALCULATION!$H:$H,"")</f>
        <v>Huawei</v>
      </c>
      <c r="I731" s="71">
        <v>0</v>
      </c>
      <c r="J731" s="71">
        <v>0</v>
      </c>
      <c r="K731" s="71">
        <v>0</v>
      </c>
      <c r="L731" s="71">
        <v>0</v>
      </c>
      <c r="M731" s="71">
        <v>0</v>
      </c>
      <c r="N731" s="71">
        <v>0</v>
      </c>
      <c r="O731" s="71">
        <v>1.6943324401526112E-3</v>
      </c>
      <c r="P731" s="50" t="s">
        <v>5365</v>
      </c>
      <c r="Q731" s="50" t="s">
        <v>5911</v>
      </c>
      <c r="R731" s="50"/>
      <c r="S731" s="49" t="str" cm="1">
        <f t="array" ref="S731">IFERROR(_xlfn.IFS(
U731="MPR ISSUE","PDH",
U731="BSS Hardware Issue","BSS",
U731="Sites strategiques, MLL, Pylone, etc.","ENVTECH",
U731="AKTIVCO DEFAUT GE &amp; POWER Cabinet","AKTIVCO",
U731="AKTIVCO Coupure ENEO &amp; Baisse de tension","AKTIVCO GRID ONLY",
U731="Coupure ENEO &amp; Baisse de tension","IHS GRID ONLY",
U731="Defaut GE &amp; POWER Cabinet","IHS",
U731="Sharing","Partners",
U731="Sites strategiques &amp; DataCenter","SST &amp; DC",
U731="Exclu","Exclu",
U731="SAT","SAT",
U731="SPARE-ISSUE","SPARE-ISSUE",
U731="Fiber CAmtel","TRANS_FO_CAMTEL",
U731="Fiber AOF","Fiber AOF",
U731="Projet OCM (HUAWEI)","TRAVAUX-HUAWEI",
U731="Projet OCM (NOKIA)","TRAVAUX-NOKIA",
U731="ACCESS-ISSUE","ACCESS-ISSUE",
U731="Projet OCM (ZTE, NOKIA, autres projets)","TRAVAUX OCM",
U731="No root CAuse","No root cause",
U731="ODU HS","PDH",
U731="IP &amp; VLAN","PDH",
U731="Warehouse HUAWEI","SPARE-ISSUE",
U731="SPARE-HS","SPARE-ISSUE",
U731="Power Telco","BSS"
),"")</f>
        <v>No root cause</v>
      </c>
      <c r="T731" s="49" t="str" cm="1">
        <f t="array" ref="T731">IFERROR(_xlfn.IFS(
U731="MPR ISSUE","TX ISSUE",
U731="BSS Hardware Issue","RAN ISSUE",
U731="Sites strategiques, MLL, Pylone, etc.","ENVTECH",
U731="AKTIVCO DEFAUT GE &amp; POWER Cabinet","POWER ISSUE",
U731="AKTIVCO Coupure ENEO &amp; Baisse de tension","POWER ISSUE",
U731="Coupure ENEO &amp; Baisse de tension","POWER ISSUE",
U731="Defaut GE &amp; POWER Cabinet","POWER ISSUE",
U731="Sharing","POWER ISSUE",
U731="Sites strategiques &amp; DataCenter","POWER ISSUE",
U731="Exclu","Exclu",
U731="SAT","TX ISSUE",
U731="SPARE-ISSUE","SPARE-ISSUE",
U731="Fiber CAmtel","TX ISSUE",
U731="Fiber AOF","TX ISSUE",
U731="Projet OCM (HUAWEI)","TRAVAUX-HUAWEI",
U731="Projet OCM (NOKIA)","TRAVAUX -NOKIA",
U731="ACCESS-ISSUE","ACCESS-ISSUE",
U731="Projet OCM (ZTE, NOKIA, autres projets)","TRAVAUX OCM",
U731="No root CAuse","No root cause",
U731="ODU HS","TX ISSUE",
U731="IP &amp; VLAN","TX ISSUE",
U731="Warehouse HUAWEI","SPARE-ISSUE",
U731="SPARE-HS","SPARE-ISSUE",
U731="Power Telco","RAN ISSUE"
),"")</f>
        <v>No root cause</v>
      </c>
      <c r="U731" s="36" t="s">
        <v>5895</v>
      </c>
      <c r="V731" s="49" t="str" cm="1">
        <f t="array" ref="V731">IFERROR(_xlfn.IFS(
U731="MPR ISSUE","ACTIVE",
U731="BSS Hardware Issue","ACTIVE",
U731="Sites strategiques, MLL, Pylone, etc.","PASSIVE",
U731="AKTIVCO DEFAUT GE &amp; POWER Cabinet","PASSIVE",
U731="AKTIVCO Coupure ENEO &amp; Baisse de tension","PASSIVE",
U731="Coupure ENEO &amp; Baisse de tension","PASSIVE",
U731="Defaut GE &amp; POWER Cabinet","PASSIVE",
U731="Sharing","PASSIVE",
U731="Sites strategiques &amp; DataCenter","PASSIVE",
U731="Exclu","Exclu",
U731="SAT","ACTIVE",
U731="SPARE-ISSUE","SPARE-ISSUE",
U731="Fiber CAmtel","ACTIVE",
U731="Fiber AOF","ACTIVE",
U731="Projet OCM (HUAWEI)","PLANNED WORKS",
U731="Projet OCM (NOKIA)","PLANNED WORKS",
U731="ACCESS-ISSUE","ACCESS-ISSUE",
U731="Projet OCM (ZTE, NOKIA, autres projets)","PLANNED WORKS",
U731="No root CAuse","No root cause",
U731="ODU HS","ACTIVE",
U731="IP &amp; VLAN","ACTIVE",
U731="Warehouse HUAWEI","SPARE-ISSUE",
U731="SPARE-HS","SPARE-ISSUE",
U731="Power Telco","ACTIVE"
),"")</f>
        <v>No root cause</v>
      </c>
      <c r="W731" s="49"/>
      <c r="X731" s="49"/>
      <c r="Y731" s="49"/>
      <c r="Z731" s="49"/>
      <c r="AA731" s="49"/>
      <c r="AB731" s="17" t="s">
        <v>5421</v>
      </c>
      <c r="AC731" s="7" t="s">
        <v>5421</v>
      </c>
      <c r="AD731" s="6"/>
      <c r="AE731" s="7"/>
      <c r="AF731" s="3" t="s">
        <v>5421</v>
      </c>
      <c r="AG731" s="17"/>
      <c r="AH731" s="18" t="s">
        <v>5421</v>
      </c>
      <c r="AI731" s="18" t="s">
        <v>5421</v>
      </c>
      <c r="AJ731" s="18" t="s">
        <v>5421</v>
      </c>
      <c r="AK731" s="18" t="s">
        <v>5421</v>
      </c>
      <c r="AL731" s="18" t="s">
        <v>5421</v>
      </c>
      <c r="AM731" s="18" t="s">
        <v>5421</v>
      </c>
      <c r="AN731" s="18" t="s">
        <v>5421</v>
      </c>
      <c r="AO731" s="18" t="s">
        <v>5421</v>
      </c>
      <c r="AP731" s="9" t="s">
        <v>5421</v>
      </c>
      <c r="AQ731" s="14"/>
      <c r="AR731" s="14" t="s">
        <v>5421</v>
      </c>
      <c r="AS731" s="14" t="s">
        <v>5421</v>
      </c>
      <c r="AT731" s="14" t="s">
        <v>5421</v>
      </c>
      <c r="AV731" s="9" t="str">
        <f>_xlfn.XLOOKUP(B731,[3]ALL!$B:$B,[3]ALL!$N:$N,"")</f>
        <v/>
      </c>
    </row>
    <row r="732" spans="1:48" s="9" customFormat="1" hidden="1" x14ac:dyDescent="0.3">
      <c r="A732" s="1" t="s">
        <v>1793</v>
      </c>
      <c r="B732" s="1" t="s">
        <v>1794</v>
      </c>
      <c r="C732" s="3" t="str">
        <f>_xlfn.XLOOKUP(B732,'[1]daily break down'!$D:$D,'[1]daily break down'!$E:$E,"")</f>
        <v>NORD-OUEST</v>
      </c>
      <c r="D732" s="1" t="s">
        <v>11</v>
      </c>
      <c r="E732" s="1" t="s">
        <v>154</v>
      </c>
      <c r="F732" s="3" t="s">
        <v>51</v>
      </c>
      <c r="G732" s="1" t="s">
        <v>1793</v>
      </c>
      <c r="H732" s="34" t="str">
        <f>_xlfn.XLOOKUP(B732,[2]CALCULATION!$B:$B,[2]CALCULATION!$H:$H,"")</f>
        <v>NOKIA</v>
      </c>
      <c r="I732" s="71">
        <v>0.49324692594590114</v>
      </c>
      <c r="J732" s="71">
        <v>4.9046465372838428E-3</v>
      </c>
      <c r="K732" s="71">
        <v>2.0577399959478702</v>
      </c>
      <c r="L732" s="71">
        <v>3.6561910550661622E-3</v>
      </c>
      <c r="M732" s="71">
        <v>0</v>
      </c>
      <c r="N732" s="71">
        <v>5.6180496699797331E-3</v>
      </c>
      <c r="O732" s="71">
        <v>1.6051570485658825E-3</v>
      </c>
      <c r="P732" s="50" t="s">
        <v>5910</v>
      </c>
      <c r="Q732" s="50" t="s">
        <v>5911</v>
      </c>
      <c r="R732" s="50"/>
      <c r="S732" s="49" t="str" cm="1">
        <f t="array" ref="S732">IFERROR(_xlfn.IFS(
U732="MPR ISSUE","PDH",
U732="BSS Hardware Issue","BSS",
U732="Sites strategiques, MLL, Pylone, etc.","ENVTECH",
U732="AKTIVCO DEFAUT GE &amp; POWER Cabinet","AKTIVCO",
U732="AKTIVCO Coupure ENEO &amp; Baisse de tension","AKTIVCO GRID ONLY",
U732="Coupure ENEO &amp; Baisse de tension","IHS GRID ONLY",
U732="Defaut GE &amp; POWER Cabinet","IHS",
U732="Sharing","Partners",
U732="Sites strategiques &amp; DataCenter","SST &amp; DC",
U732="Exclu","Exclu",
U732="SAT","SAT",
U732="SPARE-ISSUE","SPARE-ISSUE",
U732="Fiber CAmtel","TRANS_FO_CAMTEL",
U732="Fiber AOF","Fiber AOF",
U732="Projet OCM (HUAWEI)","TRAVAUX-HUAWEI",
U732="Projet OCM (NOKIA)","TRAVAUX-NOKIA",
U732="ACCESS-ISSUE","ACCESS-ISSUE",
U732="Projet OCM (ZTE, NOKIA, autres projets)","TRAVAUX OCM",
U732="No root CAuse","No root cause",
U732="ODU HS","PDH",
U732="IP &amp; VLAN","PDH",
U732="Warehouse HUAWEI","SPARE-ISSUE",
U732="SPARE-HS","SPARE-ISSUE",
U732="Power Telco","BSS"
),"")</f>
        <v>No root cause</v>
      </c>
      <c r="T732" s="49" t="str" cm="1">
        <f t="array" ref="T732">IFERROR(_xlfn.IFS(
U732="MPR ISSUE","TX ISSUE",
U732="BSS Hardware Issue","RAN ISSUE",
U732="Sites strategiques, MLL, Pylone, etc.","ENVTECH",
U732="AKTIVCO DEFAUT GE &amp; POWER Cabinet","POWER ISSUE",
U732="AKTIVCO Coupure ENEO &amp; Baisse de tension","POWER ISSUE",
U732="Coupure ENEO &amp; Baisse de tension","POWER ISSUE",
U732="Defaut GE &amp; POWER Cabinet","POWER ISSUE",
U732="Sharing","POWER ISSUE",
U732="Sites strategiques &amp; DataCenter","POWER ISSUE",
U732="Exclu","Exclu",
U732="SAT","TX ISSUE",
U732="SPARE-ISSUE","SPARE-ISSUE",
U732="Fiber CAmtel","TX ISSUE",
U732="Fiber AOF","TX ISSUE",
U732="Projet OCM (HUAWEI)","TRAVAUX-HUAWEI",
U732="Projet OCM (NOKIA)","TRAVAUX -NOKIA",
U732="ACCESS-ISSUE","ACCESS-ISSUE",
U732="Projet OCM (ZTE, NOKIA, autres projets)","TRAVAUX OCM",
U732="No root CAuse","No root cause",
U732="ODU HS","TX ISSUE",
U732="IP &amp; VLAN","TX ISSUE",
U732="Warehouse HUAWEI","SPARE-ISSUE",
U732="SPARE-HS","SPARE-ISSUE",
U732="Power Telco","RAN ISSUE"
),"")</f>
        <v>No root cause</v>
      </c>
      <c r="U732" s="36" t="s">
        <v>5895</v>
      </c>
      <c r="V732" s="49" t="str" cm="1">
        <f t="array" ref="V732">IFERROR(_xlfn.IFS(
U732="MPR ISSUE","ACTIVE",
U732="BSS Hardware Issue","ACTIVE",
U732="Sites strategiques, MLL, Pylone, etc.","PASSIVE",
U732="AKTIVCO DEFAUT GE &amp; POWER Cabinet","PASSIVE",
U732="AKTIVCO Coupure ENEO &amp; Baisse de tension","PASSIVE",
U732="Coupure ENEO &amp; Baisse de tension","PASSIVE",
U732="Defaut GE &amp; POWER Cabinet","PASSIVE",
U732="Sharing","PASSIVE",
U732="Sites strategiques &amp; DataCenter","PASSIVE",
U732="Exclu","Exclu",
U732="SAT","ACTIVE",
U732="SPARE-ISSUE","SPARE-ISSUE",
U732="Fiber CAmtel","ACTIVE",
U732="Fiber AOF","ACTIVE",
U732="Projet OCM (HUAWEI)","PLANNED WORKS",
U732="Projet OCM (NOKIA)","PLANNED WORKS",
U732="ACCESS-ISSUE","ACCESS-ISSUE",
U732="Projet OCM (ZTE, NOKIA, autres projets)","PLANNED WORKS",
U732="No root CAuse","No root cause",
U732="ODU HS","ACTIVE",
U732="IP &amp; VLAN","ACTIVE",
U732="Warehouse HUAWEI","SPARE-ISSUE",
U732="SPARE-HS","SPARE-ISSUE",
U732="Power Telco","ACTIVE"
),"")</f>
        <v>No root cause</v>
      </c>
      <c r="W732" s="49"/>
      <c r="X732" s="49"/>
      <c r="Y732" s="49"/>
      <c r="Z732" s="49"/>
      <c r="AA732" s="49"/>
      <c r="AB732" s="17" t="s">
        <v>5421</v>
      </c>
      <c r="AC732" s="7" t="s">
        <v>5421</v>
      </c>
      <c r="AD732" s="6"/>
      <c r="AE732" s="7"/>
      <c r="AF732" s="3" t="s">
        <v>5421</v>
      </c>
      <c r="AG732" s="17"/>
      <c r="AH732" s="18" t="s">
        <v>5421</v>
      </c>
      <c r="AI732" s="18" t="s">
        <v>5421</v>
      </c>
      <c r="AJ732" s="18" t="s">
        <v>5421</v>
      </c>
      <c r="AK732" s="18" t="s">
        <v>5421</v>
      </c>
      <c r="AL732" s="18" t="s">
        <v>5421</v>
      </c>
      <c r="AM732" s="18" t="s">
        <v>5421</v>
      </c>
      <c r="AN732" s="18" t="s">
        <v>5421</v>
      </c>
      <c r="AO732" s="18" t="s">
        <v>5421</v>
      </c>
      <c r="AP732" s="9" t="s">
        <v>5421</v>
      </c>
      <c r="AQ732" s="14"/>
      <c r="AR732" s="14" t="s">
        <v>5421</v>
      </c>
      <c r="AS732" s="14" t="s">
        <v>5421</v>
      </c>
      <c r="AT732" s="14" t="s">
        <v>5421</v>
      </c>
      <c r="AV732" s="9" t="str">
        <f>_xlfn.XLOOKUP(B732,[3]ALL!$B:$B,[3]ALL!$N:$N,"")</f>
        <v/>
      </c>
    </row>
    <row r="733" spans="1:48" s="9" customFormat="1" hidden="1" x14ac:dyDescent="0.3">
      <c r="A733" s="1" t="s">
        <v>1822</v>
      </c>
      <c r="B733" s="8" t="s">
        <v>1823</v>
      </c>
      <c r="C733" s="3" t="str">
        <f>_xlfn.XLOOKUP(B733,'[1]daily break down'!$D:$D,'[1]daily break down'!$E:$E,"")</f>
        <v>CENTRE</v>
      </c>
      <c r="D733" s="1" t="s">
        <v>21</v>
      </c>
      <c r="E733" s="1" t="s">
        <v>122</v>
      </c>
      <c r="F733" s="3" t="s">
        <v>226</v>
      </c>
      <c r="G733" s="1" t="s">
        <v>1824</v>
      </c>
      <c r="H733" s="34" t="str">
        <f>_xlfn.XLOOKUP(B733,[2]CALCULATION!$B:$B,[2]CALCULATION!$H:$H,"")</f>
        <v>NOKIA</v>
      </c>
      <c r="I733" s="71">
        <v>5.8588232272645646E-2</v>
      </c>
      <c r="J733" s="71">
        <v>0</v>
      </c>
      <c r="K733" s="71">
        <v>1.0451355893993923E-2</v>
      </c>
      <c r="L733" s="71">
        <v>0</v>
      </c>
      <c r="M733" s="71">
        <v>0</v>
      </c>
      <c r="N733" s="71">
        <v>0</v>
      </c>
      <c r="O733" s="71">
        <v>1.6051570485658825E-3</v>
      </c>
      <c r="P733" s="50" t="s">
        <v>5365</v>
      </c>
      <c r="Q733" s="50" t="s">
        <v>5911</v>
      </c>
      <c r="R733" s="50"/>
      <c r="S733" s="49" t="str" cm="1">
        <f t="array" ref="S733">IFERROR(_xlfn.IFS(
U733="MPR ISSUE","PDH",
U733="BSS Hardware Issue","BSS",
U733="Sites strategiques, MLL, Pylone, etc.","ENVTECH",
U733="AKTIVCO DEFAUT GE &amp; POWER Cabinet","AKTIVCO",
U733="AKTIVCO Coupure ENEO &amp; Baisse de tension","AKTIVCO GRID ONLY",
U733="Coupure ENEO &amp; Baisse de tension","IHS GRID ONLY",
U733="Defaut GE &amp; POWER Cabinet","IHS",
U733="Sharing","Partners",
U733="Sites strategiques &amp; DataCenter","SST &amp; DC",
U733="Exclu","Exclu",
U733="SAT","SAT",
U733="SPARE-ISSUE","SPARE-ISSUE",
U733="Fiber CAmtel","TRANS_FO_CAMTEL",
U733="Fiber AOF","Fiber AOF",
U733="Projet OCM (HUAWEI)","TRAVAUX-HUAWEI",
U733="Projet OCM (NOKIA)","TRAVAUX-NOKIA",
U733="ACCESS-ISSUE","ACCESS-ISSUE",
U733="Projet OCM (ZTE, NOKIA, autres projets)","TRAVAUX OCM",
U733="No root CAuse","No root cause",
U733="ODU HS","PDH",
U733="IP &amp; VLAN","PDH",
U733="Warehouse HUAWEI","SPARE-ISSUE",
U733="SPARE-HS","SPARE-ISSUE",
U733="Power Telco","BSS"
),"")</f>
        <v>No root cause</v>
      </c>
      <c r="T733" s="49" t="str" cm="1">
        <f t="array" ref="T733">IFERROR(_xlfn.IFS(
U733="MPR ISSUE","TX ISSUE",
U733="BSS Hardware Issue","RAN ISSUE",
U733="Sites strategiques, MLL, Pylone, etc.","ENVTECH",
U733="AKTIVCO DEFAUT GE &amp; POWER Cabinet","POWER ISSUE",
U733="AKTIVCO Coupure ENEO &amp; Baisse de tension","POWER ISSUE",
U733="Coupure ENEO &amp; Baisse de tension","POWER ISSUE",
U733="Defaut GE &amp; POWER Cabinet","POWER ISSUE",
U733="Sharing","POWER ISSUE",
U733="Sites strategiques &amp; DataCenter","POWER ISSUE",
U733="Exclu","Exclu",
U733="SAT","TX ISSUE",
U733="SPARE-ISSUE","SPARE-ISSUE",
U733="Fiber CAmtel","TX ISSUE",
U733="Fiber AOF","TX ISSUE",
U733="Projet OCM (HUAWEI)","TRAVAUX-HUAWEI",
U733="Projet OCM (NOKIA)","TRAVAUX -NOKIA",
U733="ACCESS-ISSUE","ACCESS-ISSUE",
U733="Projet OCM (ZTE, NOKIA, autres projets)","TRAVAUX OCM",
U733="No root CAuse","No root cause",
U733="ODU HS","TX ISSUE",
U733="IP &amp; VLAN","TX ISSUE",
U733="Warehouse HUAWEI","SPARE-ISSUE",
U733="SPARE-HS","SPARE-ISSUE",
U733="Power Telco","RAN ISSUE"
),"")</f>
        <v>No root cause</v>
      </c>
      <c r="U733" s="36" t="s">
        <v>5895</v>
      </c>
      <c r="V733" s="49" t="str" cm="1">
        <f t="array" ref="V733">IFERROR(_xlfn.IFS(
U733="MPR ISSUE","ACTIVE",
U733="BSS Hardware Issue","ACTIVE",
U733="Sites strategiques, MLL, Pylone, etc.","PASSIVE",
U733="AKTIVCO DEFAUT GE &amp; POWER Cabinet","PASSIVE",
U733="AKTIVCO Coupure ENEO &amp; Baisse de tension","PASSIVE",
U733="Coupure ENEO &amp; Baisse de tension","PASSIVE",
U733="Defaut GE &amp; POWER Cabinet","PASSIVE",
U733="Sharing","PASSIVE",
U733="Sites strategiques &amp; DataCenter","PASSIVE",
U733="Exclu","Exclu",
U733="SAT","ACTIVE",
U733="SPARE-ISSUE","SPARE-ISSUE",
U733="Fiber CAmtel","ACTIVE",
U733="Fiber AOF","ACTIVE",
U733="Projet OCM (HUAWEI)","PLANNED WORKS",
U733="Projet OCM (NOKIA)","PLANNED WORKS",
U733="ACCESS-ISSUE","ACCESS-ISSUE",
U733="Projet OCM (ZTE, NOKIA, autres projets)","PLANNED WORKS",
U733="No root CAuse","No root cause",
U733="ODU HS","ACTIVE",
U733="IP &amp; VLAN","ACTIVE",
U733="Warehouse HUAWEI","SPARE-ISSUE",
U733="SPARE-HS","SPARE-ISSUE",
U733="Power Telco","ACTIVE"
),"")</f>
        <v>No root cause</v>
      </c>
      <c r="W733" s="49"/>
      <c r="X733" s="49"/>
      <c r="Y733" s="49"/>
      <c r="Z733" s="49"/>
      <c r="AA733" s="49"/>
      <c r="AB733" s="17" t="s">
        <v>5421</v>
      </c>
      <c r="AC733" s="7" t="s">
        <v>5421</v>
      </c>
      <c r="AD733" s="6"/>
      <c r="AE733" s="7"/>
      <c r="AF733" s="3" t="s">
        <v>5421</v>
      </c>
      <c r="AG733" s="17"/>
      <c r="AH733" s="18" t="s">
        <v>5421</v>
      </c>
      <c r="AI733" s="18" t="s">
        <v>5421</v>
      </c>
      <c r="AJ733" s="18" t="s">
        <v>5421</v>
      </c>
      <c r="AK733" s="18" t="s">
        <v>5421</v>
      </c>
      <c r="AL733" s="18" t="s">
        <v>5421</v>
      </c>
      <c r="AM733" s="18" t="s">
        <v>5421</v>
      </c>
      <c r="AN733" s="18" t="s">
        <v>5421</v>
      </c>
      <c r="AO733" s="18" t="s">
        <v>5421</v>
      </c>
      <c r="AP733" s="9" t="s">
        <v>5421</v>
      </c>
      <c r="AQ733" s="14"/>
      <c r="AR733" s="14" t="s">
        <v>5421</v>
      </c>
      <c r="AS733" s="14" t="s">
        <v>5421</v>
      </c>
      <c r="AT733" s="14" t="s">
        <v>5421</v>
      </c>
      <c r="AV733" s="9" t="str">
        <f>_xlfn.XLOOKUP(B733,[3]ALL!$B:$B,[3]ALL!$N:$N,"")</f>
        <v/>
      </c>
    </row>
    <row r="734" spans="1:48" s="9" customFormat="1" hidden="1" x14ac:dyDescent="0.3">
      <c r="A734" s="1" t="s">
        <v>4733</v>
      </c>
      <c r="B734" s="8" t="s">
        <v>4734</v>
      </c>
      <c r="C734" s="3" t="str">
        <f>_xlfn.XLOOKUP(B734,'[1]daily break down'!$D:$D,'[1]daily break down'!$E:$E,"")</f>
        <v>OUEST</v>
      </c>
      <c r="D734" s="1" t="s">
        <v>11</v>
      </c>
      <c r="E734" s="1" t="s">
        <v>12</v>
      </c>
      <c r="F734" s="3" t="s">
        <v>102</v>
      </c>
      <c r="G734" s="1" t="s">
        <v>4456</v>
      </c>
      <c r="H734" s="33" t="str">
        <f>_xlfn.XLOOKUP(B734,[2]CALCULATION!$B:$B,[2]CALCULATION!$H:$H,"")</f>
        <v>HUAWEI</v>
      </c>
      <c r="I734" s="71">
        <v>1.5673823526893871</v>
      </c>
      <c r="J734" s="71">
        <v>6.3261022791803283</v>
      </c>
      <c r="K734" s="71">
        <v>15.681920652449971</v>
      </c>
      <c r="L734" s="71">
        <v>10.919062987789394</v>
      </c>
      <c r="M734" s="71">
        <v>6.1697064774150849</v>
      </c>
      <c r="N734" s="71">
        <v>0</v>
      </c>
      <c r="O734" s="71">
        <v>1.6051570485656314E-3</v>
      </c>
      <c r="P734" s="50" t="s">
        <v>5365</v>
      </c>
      <c r="Q734" s="50" t="s">
        <v>5911</v>
      </c>
      <c r="R734" s="50"/>
      <c r="S734" s="49" t="str" cm="1">
        <f t="array" ref="S734">IFERROR(_xlfn.IFS(
U734="MPR ISSUE","PDH",
U734="BSS Hardware Issue","BSS",
U734="Sites strategiques, MLL, Pylone, etc.","ENVTECH",
U734="AKTIVCO DEFAUT GE &amp; POWER Cabinet","AKTIVCO",
U734="AKTIVCO Coupure ENEO &amp; Baisse de tension","AKTIVCO GRID ONLY",
U734="Coupure ENEO &amp; Baisse de tension","IHS GRID ONLY",
U734="Defaut GE &amp; POWER Cabinet","IHS",
U734="Sharing","Partners",
U734="Sites strategiques &amp; DataCenter","SST &amp; DC",
U734="Exclu","Exclu",
U734="SAT","SAT",
U734="SPARE-ISSUE","SPARE-ISSUE",
U734="Fiber CAmtel","TRANS_FO_CAMTEL",
U734="Fiber AOF","Fiber AOF",
U734="Projet OCM (HUAWEI)","TRAVAUX-HUAWEI",
U734="Projet OCM (NOKIA)","TRAVAUX-NOKIA",
U734="ACCESS-ISSUE","ACCESS-ISSUE",
U734="Projet OCM (ZTE, NOKIA, autres projets)","TRAVAUX OCM",
U734="No root CAuse","No root cause",
U734="ODU HS","PDH",
U734="IP &amp; VLAN","PDH",
U734="Warehouse HUAWEI","SPARE-ISSUE",
U734="SPARE-HS","SPARE-ISSUE",
U734="Power Telco","BSS"
),"")</f>
        <v>No root cause</v>
      </c>
      <c r="T734" s="49" t="str" cm="1">
        <f t="array" ref="T734">IFERROR(_xlfn.IFS(
U734="MPR ISSUE","TX ISSUE",
U734="BSS Hardware Issue","RAN ISSUE",
U734="Sites strategiques, MLL, Pylone, etc.","ENVTECH",
U734="AKTIVCO DEFAUT GE &amp; POWER Cabinet","POWER ISSUE",
U734="AKTIVCO Coupure ENEO &amp; Baisse de tension","POWER ISSUE",
U734="Coupure ENEO &amp; Baisse de tension","POWER ISSUE",
U734="Defaut GE &amp; POWER Cabinet","POWER ISSUE",
U734="Sharing","POWER ISSUE",
U734="Sites strategiques &amp; DataCenter","POWER ISSUE",
U734="Exclu","Exclu",
U734="SAT","TX ISSUE",
U734="SPARE-ISSUE","SPARE-ISSUE",
U734="Fiber CAmtel","TX ISSUE",
U734="Fiber AOF","TX ISSUE",
U734="Projet OCM (HUAWEI)","TRAVAUX-HUAWEI",
U734="Projet OCM (NOKIA)","TRAVAUX -NOKIA",
U734="ACCESS-ISSUE","ACCESS-ISSUE",
U734="Projet OCM (ZTE, NOKIA, autres projets)","TRAVAUX OCM",
U734="No root CAuse","No root cause",
U734="ODU HS","TX ISSUE",
U734="IP &amp; VLAN","TX ISSUE",
U734="Warehouse HUAWEI","SPARE-ISSUE",
U734="SPARE-HS","SPARE-ISSUE",
U734="Power Telco","RAN ISSUE"
),"")</f>
        <v>No root cause</v>
      </c>
      <c r="U734" s="36" t="s">
        <v>5895</v>
      </c>
      <c r="V734" s="49" t="str" cm="1">
        <f t="array" ref="V734">IFERROR(_xlfn.IFS(
U734="MPR ISSUE","ACTIVE",
U734="BSS Hardware Issue","ACTIVE",
U734="Sites strategiques, MLL, Pylone, etc.","PASSIVE",
U734="AKTIVCO DEFAUT GE &amp; POWER Cabinet","PASSIVE",
U734="AKTIVCO Coupure ENEO &amp; Baisse de tension","PASSIVE",
U734="Coupure ENEO &amp; Baisse de tension","PASSIVE",
U734="Defaut GE &amp; POWER Cabinet","PASSIVE",
U734="Sharing","PASSIVE",
U734="Sites strategiques &amp; DataCenter","PASSIVE",
U734="Exclu","Exclu",
U734="SAT","ACTIVE",
U734="SPARE-ISSUE","SPARE-ISSUE",
U734="Fiber CAmtel","ACTIVE",
U734="Fiber AOF","ACTIVE",
U734="Projet OCM (HUAWEI)","PLANNED WORKS",
U734="Projet OCM (NOKIA)","PLANNED WORKS",
U734="ACCESS-ISSUE","ACCESS-ISSUE",
U734="Projet OCM (ZTE, NOKIA, autres projets)","PLANNED WORKS",
U734="No root CAuse","No root cause",
U734="ODU HS","ACTIVE",
U734="IP &amp; VLAN","ACTIVE",
U734="Warehouse HUAWEI","SPARE-ISSUE",
U734="SPARE-HS","SPARE-ISSUE",
U734="Power Telco","ACTIVE"
),"")</f>
        <v>No root cause</v>
      </c>
      <c r="W734" s="49"/>
      <c r="X734" s="49"/>
      <c r="Y734" s="49"/>
      <c r="Z734" s="49"/>
      <c r="AA734" s="49"/>
      <c r="AB734" s="17" t="s">
        <v>5421</v>
      </c>
      <c r="AC734" s="7" t="s">
        <v>5421</v>
      </c>
      <c r="AD734" s="6"/>
      <c r="AE734" s="7"/>
      <c r="AF734" s="3" t="s">
        <v>5421</v>
      </c>
      <c r="AG734" s="17"/>
      <c r="AH734" s="18" t="s">
        <v>5421</v>
      </c>
      <c r="AI734" s="18" t="s">
        <v>5421</v>
      </c>
      <c r="AJ734" s="18" t="s">
        <v>5421</v>
      </c>
      <c r="AK734" s="18" t="s">
        <v>5421</v>
      </c>
      <c r="AL734" s="18" t="s">
        <v>5421</v>
      </c>
      <c r="AM734" s="18" t="s">
        <v>5421</v>
      </c>
      <c r="AN734" s="18" t="s">
        <v>5421</v>
      </c>
      <c r="AO734" s="18" t="s">
        <v>5421</v>
      </c>
      <c r="AP734" s="9" t="s">
        <v>5421</v>
      </c>
      <c r="AQ734" s="14"/>
      <c r="AR734" s="14" t="s">
        <v>5421</v>
      </c>
      <c r="AS734" s="14" t="s">
        <v>5421</v>
      </c>
      <c r="AT734" s="14" t="s">
        <v>5421</v>
      </c>
      <c r="AV734" s="9" t="str">
        <f>_xlfn.XLOOKUP(B734,[3]ALL!$B:$B,[3]ALL!$N:$N,"")</f>
        <v/>
      </c>
    </row>
    <row r="735" spans="1:48" s="9" customFormat="1" hidden="1" x14ac:dyDescent="0.3">
      <c r="A735" s="1" t="s">
        <v>1244</v>
      </c>
      <c r="B735" s="8" t="s">
        <v>1245</v>
      </c>
      <c r="C735" s="3" t="str">
        <f>_xlfn.XLOOKUP(B735,'[1]daily break down'!$D:$D,'[1]daily break down'!$E:$E,"")</f>
        <v>NORD-OUEST</v>
      </c>
      <c r="D735" s="1" t="s">
        <v>11</v>
      </c>
      <c r="E735" s="1" t="s">
        <v>12</v>
      </c>
      <c r="F735" s="3" t="s">
        <v>51</v>
      </c>
      <c r="G735" s="1" t="s">
        <v>1246</v>
      </c>
      <c r="H735" s="34" t="str">
        <f>_xlfn.XLOOKUP(B735,[2]CALCULATION!$B:$B,[2]CALCULATION!$H:$H,"")</f>
        <v>NOKIA</v>
      </c>
      <c r="I735" s="71">
        <v>0</v>
      </c>
      <c r="J735" s="71">
        <v>6.8665051521974146E-3</v>
      </c>
      <c r="K735" s="71">
        <v>3.1211387055442015E-3</v>
      </c>
      <c r="L735" s="71">
        <v>1.6051570485658825E-3</v>
      </c>
      <c r="M735" s="71">
        <v>1.3376308738047311E-3</v>
      </c>
      <c r="N735" s="71">
        <v>8.4128064423156568E-2</v>
      </c>
      <c r="O735" s="71">
        <v>1.515981656978832E-3</v>
      </c>
      <c r="P735" s="50" t="s">
        <v>5910</v>
      </c>
      <c r="Q735" s="50" t="s">
        <v>5911</v>
      </c>
      <c r="R735" s="50"/>
      <c r="S735" s="49" t="str" cm="1">
        <f t="array" ref="S735">IFERROR(_xlfn.IFS(
U735="MPR ISSUE","PDH",
U735="BSS Hardware Issue","BSS",
U735="Sites strategiques, MLL, Pylone, etc.","ENVTECH",
U735="AKTIVCO DEFAUT GE &amp; POWER Cabinet","AKTIVCO",
U735="AKTIVCO Coupure ENEO &amp; Baisse de tension","AKTIVCO GRID ONLY",
U735="Coupure ENEO &amp; Baisse de tension","IHS GRID ONLY",
U735="Defaut GE &amp; POWER Cabinet","IHS",
U735="Sharing","Partners",
U735="Sites strategiques &amp; DataCenter","SST &amp; DC",
U735="Exclu","Exclu",
U735="SAT","SAT",
U735="SPARE-ISSUE","SPARE-ISSUE",
U735="Fiber CAmtel","TRANS_FO_CAMTEL",
U735="Fiber AOF","Fiber AOF",
U735="Projet OCM (HUAWEI)","TRAVAUX-HUAWEI",
U735="Projet OCM (NOKIA)","TRAVAUX-NOKIA",
U735="ACCESS-ISSUE","ACCESS-ISSUE",
U735="Projet OCM (ZTE, NOKIA, autres projets)","TRAVAUX OCM",
U735="No root CAuse","No root cause",
U735="ODU HS","PDH",
U735="IP &amp; VLAN","PDH",
U735="Warehouse HUAWEI","SPARE-ISSUE",
U735="SPARE-HS","SPARE-ISSUE",
U735="Power Telco","BSS"
),"")</f>
        <v>No root cause</v>
      </c>
      <c r="T735" s="49" t="str" cm="1">
        <f t="array" ref="T735">IFERROR(_xlfn.IFS(
U735="MPR ISSUE","TX ISSUE",
U735="BSS Hardware Issue","RAN ISSUE",
U735="Sites strategiques, MLL, Pylone, etc.","ENVTECH",
U735="AKTIVCO DEFAUT GE &amp; POWER Cabinet","POWER ISSUE",
U735="AKTIVCO Coupure ENEO &amp; Baisse de tension","POWER ISSUE",
U735="Coupure ENEO &amp; Baisse de tension","POWER ISSUE",
U735="Defaut GE &amp; POWER Cabinet","POWER ISSUE",
U735="Sharing","POWER ISSUE",
U735="Sites strategiques &amp; DataCenter","POWER ISSUE",
U735="Exclu","Exclu",
U735="SAT","TX ISSUE",
U735="SPARE-ISSUE","SPARE-ISSUE",
U735="Fiber CAmtel","TX ISSUE",
U735="Fiber AOF","TX ISSUE",
U735="Projet OCM (HUAWEI)","TRAVAUX-HUAWEI",
U735="Projet OCM (NOKIA)","TRAVAUX -NOKIA",
U735="ACCESS-ISSUE","ACCESS-ISSUE",
U735="Projet OCM (ZTE, NOKIA, autres projets)","TRAVAUX OCM",
U735="No root CAuse","No root cause",
U735="ODU HS","TX ISSUE",
U735="IP &amp; VLAN","TX ISSUE",
U735="Warehouse HUAWEI","SPARE-ISSUE",
U735="SPARE-HS","SPARE-ISSUE",
U735="Power Telco","RAN ISSUE"
),"")</f>
        <v>No root cause</v>
      </c>
      <c r="U735" s="36" t="s">
        <v>5895</v>
      </c>
      <c r="V735" s="49" t="str" cm="1">
        <f t="array" ref="V735">IFERROR(_xlfn.IFS(
U735="MPR ISSUE","ACTIVE",
U735="BSS Hardware Issue","ACTIVE",
U735="Sites strategiques, MLL, Pylone, etc.","PASSIVE",
U735="AKTIVCO DEFAUT GE &amp; POWER Cabinet","PASSIVE",
U735="AKTIVCO Coupure ENEO &amp; Baisse de tension","PASSIVE",
U735="Coupure ENEO &amp; Baisse de tension","PASSIVE",
U735="Defaut GE &amp; POWER Cabinet","PASSIVE",
U735="Sharing","PASSIVE",
U735="Sites strategiques &amp; DataCenter","PASSIVE",
U735="Exclu","Exclu",
U735="SAT","ACTIVE",
U735="SPARE-ISSUE","SPARE-ISSUE",
U735="Fiber CAmtel","ACTIVE",
U735="Fiber AOF","ACTIVE",
U735="Projet OCM (HUAWEI)","PLANNED WORKS",
U735="Projet OCM (NOKIA)","PLANNED WORKS",
U735="ACCESS-ISSUE","ACCESS-ISSUE",
U735="Projet OCM (ZTE, NOKIA, autres projets)","PLANNED WORKS",
U735="No root CAuse","No root cause",
U735="ODU HS","ACTIVE",
U735="IP &amp; VLAN","ACTIVE",
U735="Warehouse HUAWEI","SPARE-ISSUE",
U735="SPARE-HS","SPARE-ISSUE",
U735="Power Telco","ACTIVE"
),"")</f>
        <v>No root cause</v>
      </c>
      <c r="W735" s="49"/>
      <c r="X735" s="49"/>
      <c r="Y735" s="49"/>
      <c r="Z735" s="49"/>
      <c r="AA735" s="49"/>
      <c r="AB735" s="17" t="s">
        <v>5421</v>
      </c>
      <c r="AC735" s="7" t="s">
        <v>5421</v>
      </c>
      <c r="AD735" s="6"/>
      <c r="AE735" s="7"/>
      <c r="AF735" s="3" t="s">
        <v>5421</v>
      </c>
      <c r="AG735" s="17"/>
      <c r="AH735" s="18" t="s">
        <v>5421</v>
      </c>
      <c r="AI735" s="18" t="s">
        <v>5421</v>
      </c>
      <c r="AJ735" s="18" t="s">
        <v>5421</v>
      </c>
      <c r="AK735" s="18" t="s">
        <v>5421</v>
      </c>
      <c r="AL735" s="18" t="s">
        <v>5421</v>
      </c>
      <c r="AM735" s="18" t="s">
        <v>5421</v>
      </c>
      <c r="AN735" s="18" t="s">
        <v>5421</v>
      </c>
      <c r="AO735" s="18" t="s">
        <v>5421</v>
      </c>
      <c r="AP735" s="9" t="s">
        <v>5421</v>
      </c>
      <c r="AQ735" s="14"/>
      <c r="AR735" s="14" t="s">
        <v>5421</v>
      </c>
      <c r="AS735" s="14" t="s">
        <v>5421</v>
      </c>
      <c r="AT735" s="14" t="s">
        <v>5421</v>
      </c>
      <c r="AV735" s="9" t="str">
        <f>_xlfn.XLOOKUP(B735,[3]ALL!$B:$B,[3]ALL!$N:$N,"")</f>
        <v/>
      </c>
    </row>
    <row r="736" spans="1:48" s="9" customFormat="1" hidden="1" x14ac:dyDescent="0.3">
      <c r="A736" s="1" t="s">
        <v>1060</v>
      </c>
      <c r="B736" s="1" t="s">
        <v>1061</v>
      </c>
      <c r="C736" s="3" t="str">
        <f>_xlfn.XLOOKUP(B736,'[1]daily break down'!$D:$D,'[1]daily break down'!$E:$E,"")</f>
        <v>OUEST</v>
      </c>
      <c r="D736" s="1" t="s">
        <v>21</v>
      </c>
      <c r="E736" s="1" t="s">
        <v>988</v>
      </c>
      <c r="F736" s="3" t="s">
        <v>102</v>
      </c>
      <c r="G736" s="1" t="s">
        <v>1062</v>
      </c>
      <c r="H736" s="34" t="str">
        <f>_xlfn.XLOOKUP(B736,[2]CALCULATION!$B:$B,[2]CALCULATION!$H:$H,"")</f>
        <v>NOKIA</v>
      </c>
      <c r="I736" s="71">
        <v>0</v>
      </c>
      <c r="J736" s="71">
        <v>0</v>
      </c>
      <c r="K736" s="71">
        <v>14.87894091663582</v>
      </c>
      <c r="L736" s="71">
        <v>9.4998769534683749</v>
      </c>
      <c r="M736" s="71">
        <v>6.2593277459599976</v>
      </c>
      <c r="N736" s="71">
        <v>0.13239179262174403</v>
      </c>
      <c r="O736" s="71">
        <v>1.4446413437091358E-3</v>
      </c>
      <c r="P736" s="50" t="s">
        <v>5365</v>
      </c>
      <c r="Q736" s="50" t="s">
        <v>5911</v>
      </c>
      <c r="R736" s="50"/>
      <c r="S736" s="49" t="str" cm="1">
        <f t="array" ref="S736">IFERROR(_xlfn.IFS(
U736="MPR ISSUE","PDH",
U736="BSS Hardware Issue","BSS",
U736="Sites strategiques, MLL, Pylone, etc.","ENVTECH",
U736="AKTIVCO DEFAUT GE &amp; POWER Cabinet","AKTIVCO",
U736="AKTIVCO Coupure ENEO &amp; Baisse de tension","AKTIVCO GRID ONLY",
U736="Coupure ENEO &amp; Baisse de tension","IHS GRID ONLY",
U736="Defaut GE &amp; POWER Cabinet","IHS",
U736="Sharing","Partners",
U736="Sites strategiques &amp; DataCenter","SST &amp; DC",
U736="Exclu","Exclu",
U736="SAT","SAT",
U736="SPARE-ISSUE","SPARE-ISSUE",
U736="Fiber CAmtel","TRANS_FO_CAMTEL",
U736="Fiber AOF","Fiber AOF",
U736="Projet OCM (HUAWEI)","TRAVAUX-HUAWEI",
U736="Projet OCM (NOKIA)","TRAVAUX-NOKIA",
U736="ACCESS-ISSUE","ACCESS-ISSUE",
U736="Projet OCM (ZTE, NOKIA, autres projets)","TRAVAUX OCM",
U736="No root CAuse","No root cause",
U736="ODU HS","PDH",
U736="IP &amp; VLAN","PDH",
U736="Warehouse HUAWEI","SPARE-ISSUE",
U736="SPARE-HS","SPARE-ISSUE",
U736="Power Telco","BSS"
),"")</f>
        <v>No root cause</v>
      </c>
      <c r="T736" s="49" t="str" cm="1">
        <f t="array" ref="T736">IFERROR(_xlfn.IFS(
U736="MPR ISSUE","TX ISSUE",
U736="BSS Hardware Issue","RAN ISSUE",
U736="Sites strategiques, MLL, Pylone, etc.","ENVTECH",
U736="AKTIVCO DEFAUT GE &amp; POWER Cabinet","POWER ISSUE",
U736="AKTIVCO Coupure ENEO &amp; Baisse de tension","POWER ISSUE",
U736="Coupure ENEO &amp; Baisse de tension","POWER ISSUE",
U736="Defaut GE &amp; POWER Cabinet","POWER ISSUE",
U736="Sharing","POWER ISSUE",
U736="Sites strategiques &amp; DataCenter","POWER ISSUE",
U736="Exclu","Exclu",
U736="SAT","TX ISSUE",
U736="SPARE-ISSUE","SPARE-ISSUE",
U736="Fiber CAmtel","TX ISSUE",
U736="Fiber AOF","TX ISSUE",
U736="Projet OCM (HUAWEI)","TRAVAUX-HUAWEI",
U736="Projet OCM (NOKIA)","TRAVAUX -NOKIA",
U736="ACCESS-ISSUE","ACCESS-ISSUE",
U736="Projet OCM (ZTE, NOKIA, autres projets)","TRAVAUX OCM",
U736="No root CAuse","No root cause",
U736="ODU HS","TX ISSUE",
U736="IP &amp; VLAN","TX ISSUE",
U736="Warehouse HUAWEI","SPARE-ISSUE",
U736="SPARE-HS","SPARE-ISSUE",
U736="Power Telco","RAN ISSUE"
),"")</f>
        <v>No root cause</v>
      </c>
      <c r="U736" s="36" t="s">
        <v>5895</v>
      </c>
      <c r="V736" s="49" t="str" cm="1">
        <f t="array" ref="V736">IFERROR(_xlfn.IFS(
U736="MPR ISSUE","ACTIVE",
U736="BSS Hardware Issue","ACTIVE",
U736="Sites strategiques, MLL, Pylone, etc.","PASSIVE",
U736="AKTIVCO DEFAUT GE &amp; POWER Cabinet","PASSIVE",
U736="AKTIVCO Coupure ENEO &amp; Baisse de tension","PASSIVE",
U736="Coupure ENEO &amp; Baisse de tension","PASSIVE",
U736="Defaut GE &amp; POWER Cabinet","PASSIVE",
U736="Sharing","PASSIVE",
U736="Sites strategiques &amp; DataCenter","PASSIVE",
U736="Exclu","Exclu",
U736="SAT","ACTIVE",
U736="SPARE-ISSUE","SPARE-ISSUE",
U736="Fiber CAmtel","ACTIVE",
U736="Fiber AOF","ACTIVE",
U736="Projet OCM (HUAWEI)","PLANNED WORKS",
U736="Projet OCM (NOKIA)","PLANNED WORKS",
U736="ACCESS-ISSUE","ACCESS-ISSUE",
U736="Projet OCM (ZTE, NOKIA, autres projets)","PLANNED WORKS",
U736="No root CAuse","No root cause",
U736="ODU HS","ACTIVE",
U736="IP &amp; VLAN","ACTIVE",
U736="Warehouse HUAWEI","SPARE-ISSUE",
U736="SPARE-HS","SPARE-ISSUE",
U736="Power Telco","ACTIVE"
),"")</f>
        <v>No root cause</v>
      </c>
      <c r="W736" s="49"/>
      <c r="X736" s="49"/>
      <c r="Y736" s="49"/>
      <c r="Z736" s="49"/>
      <c r="AA736" s="49"/>
      <c r="AB736" s="17" t="s">
        <v>5421</v>
      </c>
      <c r="AC736" s="7" t="s">
        <v>5421</v>
      </c>
      <c r="AD736" s="6"/>
      <c r="AE736" s="7"/>
      <c r="AF736" s="3" t="s">
        <v>5421</v>
      </c>
      <c r="AG736" s="17"/>
      <c r="AH736" s="18" t="s">
        <v>5421</v>
      </c>
      <c r="AI736" s="18" t="s">
        <v>5421</v>
      </c>
      <c r="AJ736" s="18" t="s">
        <v>5421</v>
      </c>
      <c r="AK736" s="18" t="s">
        <v>5421</v>
      </c>
      <c r="AL736" s="18" t="s">
        <v>5421</v>
      </c>
      <c r="AM736" s="18" t="s">
        <v>5421</v>
      </c>
      <c r="AN736" s="18" t="s">
        <v>5421</v>
      </c>
      <c r="AO736" s="18" t="s">
        <v>5421</v>
      </c>
      <c r="AP736" s="9" t="s">
        <v>5421</v>
      </c>
      <c r="AQ736" s="14"/>
      <c r="AR736" s="14" t="s">
        <v>5421</v>
      </c>
      <c r="AS736" s="14" t="s">
        <v>5421</v>
      </c>
      <c r="AT736" s="14" t="s">
        <v>5421</v>
      </c>
      <c r="AV736" s="9" t="str">
        <f>_xlfn.XLOOKUP(B736,[3]ALL!$B:$B,[3]ALL!$N:$N,"")</f>
        <v/>
      </c>
    </row>
    <row r="737" spans="1:48" s="9" customFormat="1" hidden="1" x14ac:dyDescent="0.3">
      <c r="A737" s="1" t="s">
        <v>1532</v>
      </c>
      <c r="B737" s="8" t="s">
        <v>1533</v>
      </c>
      <c r="C737" s="3" t="str">
        <f>_xlfn.XLOOKUP(B737,'[1]daily break down'!$D:$D,'[1]daily break down'!$E:$E,"")</f>
        <v>Yaounde</v>
      </c>
      <c r="D737" s="1" t="s">
        <v>11</v>
      </c>
      <c r="E737" s="1" t="s">
        <v>12</v>
      </c>
      <c r="F737" s="3" t="s">
        <v>37</v>
      </c>
      <c r="G737" s="1" t="s">
        <v>38</v>
      </c>
      <c r="H737" s="35" t="str">
        <f>_xlfn.XLOOKUP(B737,[2]CALCULATION!$B:$B,[2]CALCULATION!$H:$H,"")</f>
        <v>ZTE</v>
      </c>
      <c r="I737" s="71">
        <v>3.7667685406339933E-2</v>
      </c>
      <c r="J737" s="71">
        <v>9.0958899418719125E-4</v>
      </c>
      <c r="K737" s="71">
        <v>1.979693693230946E-3</v>
      </c>
      <c r="L737" s="71">
        <v>2.675261747609386E-4</v>
      </c>
      <c r="M737" s="71">
        <v>1.0519307542383283</v>
      </c>
      <c r="N737" s="71">
        <v>8.5608375923500353E-4</v>
      </c>
      <c r="O737" s="71">
        <v>1.4446413437090686E-3</v>
      </c>
      <c r="P737" s="50" t="s">
        <v>5365</v>
      </c>
      <c r="Q737" s="50" t="s">
        <v>5911</v>
      </c>
      <c r="R737" s="50"/>
      <c r="S737" s="49" t="str" cm="1">
        <f t="array" ref="S737">IFERROR(_xlfn.IFS(
U737="MPR ISSUE","PDH",
U737="BSS Hardware Issue","BSS",
U737="Sites strategiques, MLL, Pylone, etc.","ENVTECH",
U737="AKTIVCO DEFAUT GE &amp; POWER Cabinet","AKTIVCO",
U737="AKTIVCO Coupure ENEO &amp; Baisse de tension","AKTIVCO GRID ONLY",
U737="Coupure ENEO &amp; Baisse de tension","IHS GRID ONLY",
U737="Defaut GE &amp; POWER Cabinet","IHS",
U737="Sharing","Partners",
U737="Sites strategiques &amp; DataCenter","SST &amp; DC",
U737="Exclu","Exclu",
U737="SAT","SAT",
U737="SPARE-ISSUE","SPARE-ISSUE",
U737="Fiber CAmtel","TRANS_FO_CAMTEL",
U737="Fiber AOF","Fiber AOF",
U737="Projet OCM (HUAWEI)","TRAVAUX-HUAWEI",
U737="Projet OCM (NOKIA)","TRAVAUX-NOKIA",
U737="ACCESS-ISSUE","ACCESS-ISSUE",
U737="Projet OCM (ZTE, NOKIA, autres projets)","TRAVAUX OCM",
U737="No root CAuse","No root cause",
U737="ODU HS","PDH",
U737="IP &amp; VLAN","PDH",
U737="Warehouse HUAWEI","SPARE-ISSUE",
U737="SPARE-HS","SPARE-ISSUE",
U737="Power Telco","BSS"
),"")</f>
        <v>No root cause</v>
      </c>
      <c r="T737" s="49" t="str" cm="1">
        <f t="array" ref="T737">IFERROR(_xlfn.IFS(
U737="MPR ISSUE","TX ISSUE",
U737="BSS Hardware Issue","RAN ISSUE",
U737="Sites strategiques, MLL, Pylone, etc.","ENVTECH",
U737="AKTIVCO DEFAUT GE &amp; POWER Cabinet","POWER ISSUE",
U737="AKTIVCO Coupure ENEO &amp; Baisse de tension","POWER ISSUE",
U737="Coupure ENEO &amp; Baisse de tension","POWER ISSUE",
U737="Defaut GE &amp; POWER Cabinet","POWER ISSUE",
U737="Sharing","POWER ISSUE",
U737="Sites strategiques &amp; DataCenter","POWER ISSUE",
U737="Exclu","Exclu",
U737="SAT","TX ISSUE",
U737="SPARE-ISSUE","SPARE-ISSUE",
U737="Fiber CAmtel","TX ISSUE",
U737="Fiber AOF","TX ISSUE",
U737="Projet OCM (HUAWEI)","TRAVAUX-HUAWEI",
U737="Projet OCM (NOKIA)","TRAVAUX -NOKIA",
U737="ACCESS-ISSUE","ACCESS-ISSUE",
U737="Projet OCM (ZTE, NOKIA, autres projets)","TRAVAUX OCM",
U737="No root CAuse","No root cause",
U737="ODU HS","TX ISSUE",
U737="IP &amp; VLAN","TX ISSUE",
U737="Warehouse HUAWEI","SPARE-ISSUE",
U737="SPARE-HS","SPARE-ISSUE",
U737="Power Telco","RAN ISSUE"
),"")</f>
        <v>No root cause</v>
      </c>
      <c r="U737" s="36" t="s">
        <v>5895</v>
      </c>
      <c r="V737" s="49" t="str" cm="1">
        <f t="array" ref="V737">IFERROR(_xlfn.IFS(
U737="MPR ISSUE","ACTIVE",
U737="BSS Hardware Issue","ACTIVE",
U737="Sites strategiques, MLL, Pylone, etc.","PASSIVE",
U737="AKTIVCO DEFAUT GE &amp; POWER Cabinet","PASSIVE",
U737="AKTIVCO Coupure ENEO &amp; Baisse de tension","PASSIVE",
U737="Coupure ENEO &amp; Baisse de tension","PASSIVE",
U737="Defaut GE &amp; POWER Cabinet","PASSIVE",
U737="Sharing","PASSIVE",
U737="Sites strategiques &amp; DataCenter","PASSIVE",
U737="Exclu","Exclu",
U737="SAT","ACTIVE",
U737="SPARE-ISSUE","SPARE-ISSUE",
U737="Fiber CAmtel","ACTIVE",
U737="Fiber AOF","ACTIVE",
U737="Projet OCM (HUAWEI)","PLANNED WORKS",
U737="Projet OCM (NOKIA)","PLANNED WORKS",
U737="ACCESS-ISSUE","ACCESS-ISSUE",
U737="Projet OCM (ZTE, NOKIA, autres projets)","PLANNED WORKS",
U737="No root CAuse","No root cause",
U737="ODU HS","ACTIVE",
U737="IP &amp; VLAN","ACTIVE",
U737="Warehouse HUAWEI","SPARE-ISSUE",
U737="SPARE-HS","SPARE-ISSUE",
U737="Power Telco","ACTIVE"
),"")</f>
        <v>No root cause</v>
      </c>
      <c r="W737" s="49"/>
      <c r="X737" s="49"/>
      <c r="Y737" s="49"/>
      <c r="Z737" s="49"/>
      <c r="AA737" s="49"/>
      <c r="AB737" s="17" t="s">
        <v>5421</v>
      </c>
      <c r="AC737" s="7" t="s">
        <v>5421</v>
      </c>
      <c r="AD737" s="6"/>
      <c r="AE737" s="7"/>
      <c r="AF737" s="3" t="s">
        <v>5421</v>
      </c>
      <c r="AG737" s="17"/>
      <c r="AH737" s="18" t="s">
        <v>5421</v>
      </c>
      <c r="AI737" s="18" t="s">
        <v>5421</v>
      </c>
      <c r="AJ737" s="18" t="s">
        <v>5421</v>
      </c>
      <c r="AK737" s="18" t="s">
        <v>5421</v>
      </c>
      <c r="AL737" s="18" t="s">
        <v>5421</v>
      </c>
      <c r="AM737" s="18" t="s">
        <v>5421</v>
      </c>
      <c r="AN737" s="18" t="s">
        <v>5421</v>
      </c>
      <c r="AO737" s="18" t="s">
        <v>5421</v>
      </c>
      <c r="AP737" s="9" t="s">
        <v>5421</v>
      </c>
      <c r="AQ737" s="14"/>
      <c r="AR737" s="14" t="s">
        <v>5421</v>
      </c>
      <c r="AS737" s="14" t="s">
        <v>5421</v>
      </c>
      <c r="AT737" s="14" t="s">
        <v>5421</v>
      </c>
      <c r="AV737" s="9" t="str">
        <f>_xlfn.XLOOKUP(B737,[3]ALL!$B:$B,[3]ALL!$N:$N,"")</f>
        <v/>
      </c>
    </row>
    <row r="738" spans="1:48" s="9" customFormat="1" hidden="1" x14ac:dyDescent="0.3">
      <c r="A738" s="1" t="s">
        <v>1252</v>
      </c>
      <c r="B738" s="8" t="s">
        <v>1253</v>
      </c>
      <c r="C738" s="3" t="str">
        <f>_xlfn.XLOOKUP(B738,'[1]daily break down'!$D:$D,'[1]daily break down'!$E:$E,"")</f>
        <v>OUEST</v>
      </c>
      <c r="D738" s="1" t="s">
        <v>11</v>
      </c>
      <c r="E738" s="1" t="s">
        <v>12</v>
      </c>
      <c r="F738" s="3" t="s">
        <v>102</v>
      </c>
      <c r="G738" s="1" t="s">
        <v>1252</v>
      </c>
      <c r="H738" s="34" t="str">
        <f>_xlfn.XLOOKUP(B738,[2]CALCULATION!$B:$B,[2]CALCULATION!$H:$H,"")</f>
        <v>NOKIA</v>
      </c>
      <c r="I738" s="71">
        <v>0</v>
      </c>
      <c r="J738" s="71">
        <v>0</v>
      </c>
      <c r="K738" s="71">
        <v>0</v>
      </c>
      <c r="L738" s="71">
        <v>0</v>
      </c>
      <c r="M738" s="71">
        <v>1.4268062653917818E-3</v>
      </c>
      <c r="N738" s="71">
        <v>7.40690802521453E-2</v>
      </c>
      <c r="O738" s="71">
        <v>1.4268062653917818E-3</v>
      </c>
      <c r="P738" s="50" t="s">
        <v>5365</v>
      </c>
      <c r="Q738" s="50" t="s">
        <v>5911</v>
      </c>
      <c r="R738" s="50"/>
      <c r="S738" s="49" t="str" cm="1">
        <f t="array" ref="S738">IFERROR(_xlfn.IFS(
U738="MPR ISSUE","PDH",
U738="BSS Hardware Issue","BSS",
U738="Sites strategiques, MLL, Pylone, etc.","ENVTECH",
U738="AKTIVCO DEFAUT GE &amp; POWER Cabinet","AKTIVCO",
U738="AKTIVCO Coupure ENEO &amp; Baisse de tension","AKTIVCO GRID ONLY",
U738="Coupure ENEO &amp; Baisse de tension","IHS GRID ONLY",
U738="Defaut GE &amp; POWER Cabinet","IHS",
U738="Sharing","Partners",
U738="Sites strategiques &amp; DataCenter","SST &amp; DC",
U738="Exclu","Exclu",
U738="SAT","SAT",
U738="SPARE-ISSUE","SPARE-ISSUE",
U738="Fiber CAmtel","TRANS_FO_CAMTEL",
U738="Fiber AOF","Fiber AOF",
U738="Projet OCM (HUAWEI)","TRAVAUX-HUAWEI",
U738="Projet OCM (NOKIA)","TRAVAUX-NOKIA",
U738="ACCESS-ISSUE","ACCESS-ISSUE",
U738="Projet OCM (ZTE, NOKIA, autres projets)","TRAVAUX OCM",
U738="No root CAuse","No root cause",
U738="ODU HS","PDH",
U738="IP &amp; VLAN","PDH",
U738="Warehouse HUAWEI","SPARE-ISSUE",
U738="SPARE-HS","SPARE-ISSUE",
U738="Power Telco","BSS"
),"")</f>
        <v>No root cause</v>
      </c>
      <c r="T738" s="49" t="str" cm="1">
        <f t="array" ref="T738">IFERROR(_xlfn.IFS(
U738="MPR ISSUE","TX ISSUE",
U738="BSS Hardware Issue","RAN ISSUE",
U738="Sites strategiques, MLL, Pylone, etc.","ENVTECH",
U738="AKTIVCO DEFAUT GE &amp; POWER Cabinet","POWER ISSUE",
U738="AKTIVCO Coupure ENEO &amp; Baisse de tension","POWER ISSUE",
U738="Coupure ENEO &amp; Baisse de tension","POWER ISSUE",
U738="Defaut GE &amp; POWER Cabinet","POWER ISSUE",
U738="Sharing","POWER ISSUE",
U738="Sites strategiques &amp; DataCenter","POWER ISSUE",
U738="Exclu","Exclu",
U738="SAT","TX ISSUE",
U738="SPARE-ISSUE","SPARE-ISSUE",
U738="Fiber CAmtel","TX ISSUE",
U738="Fiber AOF","TX ISSUE",
U738="Projet OCM (HUAWEI)","TRAVAUX-HUAWEI",
U738="Projet OCM (NOKIA)","TRAVAUX -NOKIA",
U738="ACCESS-ISSUE","ACCESS-ISSUE",
U738="Projet OCM (ZTE, NOKIA, autres projets)","TRAVAUX OCM",
U738="No root CAuse","No root cause",
U738="ODU HS","TX ISSUE",
U738="IP &amp; VLAN","TX ISSUE",
U738="Warehouse HUAWEI","SPARE-ISSUE",
U738="SPARE-HS","SPARE-ISSUE",
U738="Power Telco","RAN ISSUE"
),"")</f>
        <v>No root cause</v>
      </c>
      <c r="U738" s="36" t="s">
        <v>5895</v>
      </c>
      <c r="V738" s="49" t="str" cm="1">
        <f t="array" ref="V738">IFERROR(_xlfn.IFS(
U738="MPR ISSUE","ACTIVE",
U738="BSS Hardware Issue","ACTIVE",
U738="Sites strategiques, MLL, Pylone, etc.","PASSIVE",
U738="AKTIVCO DEFAUT GE &amp; POWER Cabinet","PASSIVE",
U738="AKTIVCO Coupure ENEO &amp; Baisse de tension","PASSIVE",
U738="Coupure ENEO &amp; Baisse de tension","PASSIVE",
U738="Defaut GE &amp; POWER Cabinet","PASSIVE",
U738="Sharing","PASSIVE",
U738="Sites strategiques &amp; DataCenter","PASSIVE",
U738="Exclu","Exclu",
U738="SAT","ACTIVE",
U738="SPARE-ISSUE","SPARE-ISSUE",
U738="Fiber CAmtel","ACTIVE",
U738="Fiber AOF","ACTIVE",
U738="Projet OCM (HUAWEI)","PLANNED WORKS",
U738="Projet OCM (NOKIA)","PLANNED WORKS",
U738="ACCESS-ISSUE","ACCESS-ISSUE",
U738="Projet OCM (ZTE, NOKIA, autres projets)","PLANNED WORKS",
U738="No root CAuse","No root cause",
U738="ODU HS","ACTIVE",
U738="IP &amp; VLAN","ACTIVE",
U738="Warehouse HUAWEI","SPARE-ISSUE",
U738="SPARE-HS","SPARE-ISSUE",
U738="Power Telco","ACTIVE"
),"")</f>
        <v>No root cause</v>
      </c>
      <c r="W738" s="49"/>
      <c r="X738" s="49"/>
      <c r="Y738" s="49"/>
      <c r="Z738" s="49"/>
      <c r="AA738" s="49"/>
      <c r="AB738" s="17" t="s">
        <v>5421</v>
      </c>
      <c r="AC738" s="7" t="s">
        <v>5421</v>
      </c>
      <c r="AD738" s="6"/>
      <c r="AE738" s="7"/>
      <c r="AF738" s="3" t="s">
        <v>5421</v>
      </c>
      <c r="AG738" s="17"/>
      <c r="AH738" s="18" t="s">
        <v>5421</v>
      </c>
      <c r="AI738" s="18" t="s">
        <v>5421</v>
      </c>
      <c r="AJ738" s="18" t="s">
        <v>5421</v>
      </c>
      <c r="AK738" s="18" t="s">
        <v>5421</v>
      </c>
      <c r="AL738" s="18" t="s">
        <v>5421</v>
      </c>
      <c r="AM738" s="18" t="s">
        <v>5421</v>
      </c>
      <c r="AN738" s="18" t="s">
        <v>5421</v>
      </c>
      <c r="AO738" s="18" t="s">
        <v>5421</v>
      </c>
      <c r="AP738" s="9" t="s">
        <v>5421</v>
      </c>
      <c r="AQ738" s="14"/>
      <c r="AR738" s="14" t="s">
        <v>5421</v>
      </c>
      <c r="AS738" s="14" t="s">
        <v>5421</v>
      </c>
      <c r="AT738" s="14" t="s">
        <v>5421</v>
      </c>
      <c r="AV738" s="9" t="str">
        <f>_xlfn.XLOOKUP(B738,[3]ALL!$B:$B,[3]ALL!$N:$N,"")</f>
        <v/>
      </c>
    </row>
    <row r="739" spans="1:48" s="9" customFormat="1" hidden="1" x14ac:dyDescent="0.3">
      <c r="A739" s="2" t="s">
        <v>1055</v>
      </c>
      <c r="B739" s="8" t="s">
        <v>1056</v>
      </c>
      <c r="C739" s="3" t="str">
        <f>_xlfn.XLOOKUP(B739,'[1]daily break down'!$D:$D,'[1]daily break down'!$E:$E,"")</f>
        <v>EXTREME-NORD</v>
      </c>
      <c r="D739" s="1" t="s">
        <v>11</v>
      </c>
      <c r="E739" s="1" t="s">
        <v>12</v>
      </c>
      <c r="F739" s="3" t="s">
        <v>55</v>
      </c>
      <c r="G739" s="1" t="s">
        <v>1057</v>
      </c>
      <c r="H739" s="34" t="str">
        <f>_xlfn.XLOOKUP(B739,[2]CALCULATION!$B:$B,[2]CALCULATION!$H:$H,"")</f>
        <v>NOKIA</v>
      </c>
      <c r="I739" s="71">
        <v>2.0261550115257849</v>
      </c>
      <c r="J739" s="71">
        <v>0.27730545919889993</v>
      </c>
      <c r="K739" s="71">
        <v>0</v>
      </c>
      <c r="L739" s="71">
        <v>0</v>
      </c>
      <c r="M739" s="71">
        <v>3.0533654079381783E-2</v>
      </c>
      <c r="N739" s="71">
        <v>0</v>
      </c>
      <c r="O739" s="71">
        <v>1.4268062653917818E-3</v>
      </c>
      <c r="P739" s="50" t="s">
        <v>5910</v>
      </c>
      <c r="Q739" s="50" t="s">
        <v>5911</v>
      </c>
      <c r="R739" s="50"/>
      <c r="S739" s="49" t="str" cm="1">
        <f t="array" ref="S739">IFERROR(_xlfn.IFS(
U739="MPR ISSUE","PDH",
U739="BSS Hardware Issue","BSS",
U739="Sites strategiques, MLL, Pylone, etc.","ENVTECH",
U739="AKTIVCO DEFAUT GE &amp; POWER Cabinet","AKTIVCO",
U739="AKTIVCO Coupure ENEO &amp; Baisse de tension","AKTIVCO GRID ONLY",
U739="Coupure ENEO &amp; Baisse de tension","IHS GRID ONLY",
U739="Defaut GE &amp; POWER Cabinet","IHS",
U739="Sharing","Partners",
U739="Sites strategiques &amp; DataCenter","SST &amp; DC",
U739="Exclu","Exclu",
U739="SAT","SAT",
U739="SPARE-ISSUE","SPARE-ISSUE",
U739="Fiber CAmtel","TRANS_FO_CAMTEL",
U739="Fiber AOF","Fiber AOF",
U739="Projet OCM (HUAWEI)","TRAVAUX-HUAWEI",
U739="Projet OCM (NOKIA)","TRAVAUX-NOKIA",
U739="ACCESS-ISSUE","ACCESS-ISSUE",
U739="Projet OCM (ZTE, NOKIA, autres projets)","TRAVAUX OCM",
U739="No root CAuse","No root cause",
U739="ODU HS","PDH",
U739="IP &amp; VLAN","PDH",
U739="Warehouse HUAWEI","SPARE-ISSUE",
U739="SPARE-HS","SPARE-ISSUE",
U739="Power Telco","BSS"
),"")</f>
        <v>No root cause</v>
      </c>
      <c r="T739" s="49" t="str" cm="1">
        <f t="array" ref="T739">IFERROR(_xlfn.IFS(
U739="MPR ISSUE","TX ISSUE",
U739="BSS Hardware Issue","RAN ISSUE",
U739="Sites strategiques, MLL, Pylone, etc.","ENVTECH",
U739="AKTIVCO DEFAUT GE &amp; POWER Cabinet","POWER ISSUE",
U739="AKTIVCO Coupure ENEO &amp; Baisse de tension","POWER ISSUE",
U739="Coupure ENEO &amp; Baisse de tension","POWER ISSUE",
U739="Defaut GE &amp; POWER Cabinet","POWER ISSUE",
U739="Sharing","POWER ISSUE",
U739="Sites strategiques &amp; DataCenter","POWER ISSUE",
U739="Exclu","Exclu",
U739="SAT","TX ISSUE",
U739="SPARE-ISSUE","SPARE-ISSUE",
U739="Fiber CAmtel","TX ISSUE",
U739="Fiber AOF","TX ISSUE",
U739="Projet OCM (HUAWEI)","TRAVAUX-HUAWEI",
U739="Projet OCM (NOKIA)","TRAVAUX -NOKIA",
U739="ACCESS-ISSUE","ACCESS-ISSUE",
U739="Projet OCM (ZTE, NOKIA, autres projets)","TRAVAUX OCM",
U739="No root CAuse","No root cause",
U739="ODU HS","TX ISSUE",
U739="IP &amp; VLAN","TX ISSUE",
U739="Warehouse HUAWEI","SPARE-ISSUE",
U739="SPARE-HS","SPARE-ISSUE",
U739="Power Telco","RAN ISSUE"
),"")</f>
        <v>No root cause</v>
      </c>
      <c r="U739" s="36" t="s">
        <v>5895</v>
      </c>
      <c r="V739" s="49" t="str" cm="1">
        <f t="array" ref="V739">IFERROR(_xlfn.IFS(
U739="MPR ISSUE","ACTIVE",
U739="BSS Hardware Issue","ACTIVE",
U739="Sites strategiques, MLL, Pylone, etc.","PASSIVE",
U739="AKTIVCO DEFAUT GE &amp; POWER Cabinet","PASSIVE",
U739="AKTIVCO Coupure ENEO &amp; Baisse de tension","PASSIVE",
U739="Coupure ENEO &amp; Baisse de tension","PASSIVE",
U739="Defaut GE &amp; POWER Cabinet","PASSIVE",
U739="Sharing","PASSIVE",
U739="Sites strategiques &amp; DataCenter","PASSIVE",
U739="Exclu","Exclu",
U739="SAT","ACTIVE",
U739="SPARE-ISSUE","SPARE-ISSUE",
U739="Fiber CAmtel","ACTIVE",
U739="Fiber AOF","ACTIVE",
U739="Projet OCM (HUAWEI)","PLANNED WORKS",
U739="Projet OCM (NOKIA)","PLANNED WORKS",
U739="ACCESS-ISSUE","ACCESS-ISSUE",
U739="Projet OCM (ZTE, NOKIA, autres projets)","PLANNED WORKS",
U739="No root CAuse","No root cause",
U739="ODU HS","ACTIVE",
U739="IP &amp; VLAN","ACTIVE",
U739="Warehouse HUAWEI","SPARE-ISSUE",
U739="SPARE-HS","SPARE-ISSUE",
U739="Power Telco","ACTIVE"
),"")</f>
        <v>No root cause</v>
      </c>
      <c r="W739" s="49"/>
      <c r="X739" s="49"/>
      <c r="Y739" s="49"/>
      <c r="Z739" s="49"/>
      <c r="AA739" s="49"/>
      <c r="AB739" s="17" t="s">
        <v>5421</v>
      </c>
      <c r="AC739" s="7" t="s">
        <v>5421</v>
      </c>
      <c r="AD739" s="6"/>
      <c r="AE739" s="7"/>
      <c r="AF739" s="3" t="s">
        <v>5421</v>
      </c>
      <c r="AG739" s="17"/>
      <c r="AH739" s="18" t="s">
        <v>5421</v>
      </c>
      <c r="AI739" s="18" t="s">
        <v>5421</v>
      </c>
      <c r="AJ739" s="18" t="s">
        <v>5421</v>
      </c>
      <c r="AK739" s="18" t="s">
        <v>5421</v>
      </c>
      <c r="AL739" s="18" t="s">
        <v>5421</v>
      </c>
      <c r="AM739" s="18" t="s">
        <v>5421</v>
      </c>
      <c r="AN739" s="18" t="s">
        <v>5421</v>
      </c>
      <c r="AO739" s="18" t="s">
        <v>5421</v>
      </c>
      <c r="AP739" s="9" t="s">
        <v>5421</v>
      </c>
      <c r="AQ739" s="14"/>
      <c r="AR739" s="14" t="s">
        <v>5421</v>
      </c>
      <c r="AS739" s="14" t="s">
        <v>5421</v>
      </c>
      <c r="AT739" s="14" t="s">
        <v>5421</v>
      </c>
      <c r="AV739" s="9" t="str">
        <f>_xlfn.XLOOKUP(B739,[3]ALL!$B:$B,[3]ALL!$N:$N,"")</f>
        <v/>
      </c>
    </row>
    <row r="740" spans="1:48" s="9" customFormat="1" hidden="1" x14ac:dyDescent="0.3">
      <c r="A740" s="1" t="s">
        <v>873</v>
      </c>
      <c r="B740" s="1" t="s">
        <v>874</v>
      </c>
      <c r="C740" s="3" t="str">
        <f>_xlfn.XLOOKUP(B740,'[1]daily break down'!$D:$D,'[1]daily break down'!$E:$E,"")</f>
        <v>NORD-OUEST</v>
      </c>
      <c r="D740" s="1" t="s">
        <v>11</v>
      </c>
      <c r="E740" s="1" t="s">
        <v>154</v>
      </c>
      <c r="F740" s="3" t="s">
        <v>51</v>
      </c>
      <c r="G740" s="1" t="s">
        <v>873</v>
      </c>
      <c r="H740" s="34" t="str">
        <f>_xlfn.XLOOKUP(B740,[2]CALCULATION!$B:$B,[2]CALCULATION!$H:$H,"")</f>
        <v>NOKIA</v>
      </c>
      <c r="I740" s="71">
        <v>0.46847400216303831</v>
      </c>
      <c r="J740" s="71">
        <v>1.5159816569786612E-3</v>
      </c>
      <c r="K740" s="71">
        <v>2.0637504173408323</v>
      </c>
      <c r="L740" s="71">
        <v>0</v>
      </c>
      <c r="M740" s="71">
        <v>2.2910763255743607</v>
      </c>
      <c r="N740" s="71">
        <v>3.210314097131252E-3</v>
      </c>
      <c r="O740" s="71">
        <v>1.4268062653917818E-3</v>
      </c>
      <c r="P740" s="50" t="s">
        <v>5910</v>
      </c>
      <c r="Q740" s="50" t="s">
        <v>5911</v>
      </c>
      <c r="R740" s="50"/>
      <c r="S740" s="49" t="str" cm="1">
        <f t="array" ref="S740">IFERROR(_xlfn.IFS(
U740="MPR ISSUE","PDH",
U740="BSS Hardware Issue","BSS",
U740="Sites strategiques, MLL, Pylone, etc.","ENVTECH",
U740="AKTIVCO DEFAUT GE &amp; POWER Cabinet","AKTIVCO",
U740="AKTIVCO Coupure ENEO &amp; Baisse de tension","AKTIVCO GRID ONLY",
U740="Coupure ENEO &amp; Baisse de tension","IHS GRID ONLY",
U740="Defaut GE &amp; POWER Cabinet","IHS",
U740="Sharing","Partners",
U740="Sites strategiques &amp; DataCenter","SST &amp; DC",
U740="Exclu","Exclu",
U740="SAT","SAT",
U740="SPARE-ISSUE","SPARE-ISSUE",
U740="Fiber CAmtel","TRANS_FO_CAMTEL",
U740="Fiber AOF","Fiber AOF",
U740="Projet OCM (HUAWEI)","TRAVAUX-HUAWEI",
U740="Projet OCM (NOKIA)","TRAVAUX-NOKIA",
U740="ACCESS-ISSUE","ACCESS-ISSUE",
U740="Projet OCM (ZTE, NOKIA, autres projets)","TRAVAUX OCM",
U740="No root CAuse","No root cause",
U740="ODU HS","PDH",
U740="IP &amp; VLAN","PDH",
U740="Warehouse HUAWEI","SPARE-ISSUE",
U740="SPARE-HS","SPARE-ISSUE",
U740="Power Telco","BSS"
),"")</f>
        <v/>
      </c>
      <c r="T740" s="49" t="str" cm="1">
        <f t="array" ref="T740">IFERROR(_xlfn.IFS(
U740="MPR ISSUE","TX ISSUE",
U740="BSS Hardware Issue","RAN ISSUE",
U740="Sites strategiques, MLL, Pylone, etc.","ENVTECH",
U740="AKTIVCO DEFAUT GE &amp; POWER Cabinet","POWER ISSUE",
U740="AKTIVCO Coupure ENEO &amp; Baisse de tension","POWER ISSUE",
U740="Coupure ENEO &amp; Baisse de tension","POWER ISSUE",
U740="Defaut GE &amp; POWER Cabinet","POWER ISSUE",
U740="Sharing","POWER ISSUE",
U740="Sites strategiques &amp; DataCenter","POWER ISSUE",
U740="Exclu","Exclu",
U740="SAT","TX ISSUE",
U740="SPARE-ISSUE","SPARE-ISSUE",
U740="Fiber CAmtel","TX ISSUE",
U740="Fiber AOF","TX ISSUE",
U740="Projet OCM (HUAWEI)","TRAVAUX-HUAWEI",
U740="Projet OCM (NOKIA)","TRAVAUX -NOKIA",
U740="ACCESS-ISSUE","ACCESS-ISSUE",
U740="Projet OCM (ZTE, NOKIA, autres projets)","TRAVAUX OCM",
U740="No root CAuse","No root cause",
U740="ODU HS","TX ISSUE",
U740="IP &amp; VLAN","TX ISSUE",
U740="Warehouse HUAWEI","SPARE-ISSUE",
U740="SPARE-HS","SPARE-ISSUE",
U740="Power Telco","RAN ISSUE"
),"")</f>
        <v/>
      </c>
      <c r="U740" s="36"/>
      <c r="V740" s="49" t="str" cm="1">
        <f t="array" ref="V740">IFERROR(_xlfn.IFS(
U740="MPR ISSUE","ACTIVE",
U740="BSS Hardware Issue","ACTIVE",
U740="Sites strategiques, MLL, Pylone, etc.","PASSIVE",
U740="AKTIVCO DEFAUT GE &amp; POWER Cabinet","PASSIVE",
U740="AKTIVCO Coupure ENEO &amp; Baisse de tension","PASSIVE",
U740="Coupure ENEO &amp; Baisse de tension","PASSIVE",
U740="Defaut GE &amp; POWER Cabinet","PASSIVE",
U740="Sharing","PASSIVE",
U740="Sites strategiques &amp; DataCenter","PASSIVE",
U740="Exclu","Exclu",
U740="SAT","ACTIVE",
U740="SPARE-ISSUE","SPARE-ISSUE",
U740="Fiber CAmtel","ACTIVE",
U740="Fiber AOF","ACTIVE",
U740="Projet OCM (HUAWEI)","PLANNED WORKS",
U740="Projet OCM (NOKIA)","PLANNED WORKS",
U740="ACCESS-ISSUE","ACCESS-ISSUE",
U740="Projet OCM (ZTE, NOKIA, autres projets)","PLANNED WORKS",
U740="No root CAuse","No root cause",
U740="ODU HS","ACTIVE",
U740="IP &amp; VLAN","ACTIVE",
U740="Warehouse HUAWEI","SPARE-ISSUE",
U740="SPARE-HS","SPARE-ISSUE",
U740="Power Telco","ACTIVE"
),"")</f>
        <v/>
      </c>
      <c r="W740" s="49"/>
      <c r="X740" s="49"/>
      <c r="Y740" s="49"/>
      <c r="Z740" s="49"/>
      <c r="AA740" s="49"/>
      <c r="AB740" s="17" t="s">
        <v>5678</v>
      </c>
      <c r="AC740" s="7" t="s">
        <v>5421</v>
      </c>
      <c r="AD740" s="6"/>
      <c r="AE740" s="7"/>
      <c r="AF740" s="3" t="s">
        <v>5421</v>
      </c>
      <c r="AG740" s="17"/>
      <c r="AH740" s="18" t="s">
        <v>5421</v>
      </c>
      <c r="AI740" s="18" t="s">
        <v>5421</v>
      </c>
      <c r="AJ740" s="18" t="s">
        <v>5421</v>
      </c>
      <c r="AK740" s="18" t="s">
        <v>5421</v>
      </c>
      <c r="AL740" s="18" t="s">
        <v>5421</v>
      </c>
      <c r="AM740" s="18" t="s">
        <v>5421</v>
      </c>
      <c r="AN740" s="18" t="s">
        <v>5678</v>
      </c>
      <c r="AO740" s="18" t="s">
        <v>5421</v>
      </c>
      <c r="AP740" s="9" t="s">
        <v>5421</v>
      </c>
      <c r="AQ740" s="14"/>
      <c r="AR740" s="14" t="s">
        <v>5421</v>
      </c>
      <c r="AS740" s="14" t="s">
        <v>5421</v>
      </c>
      <c r="AT740" s="14" t="s">
        <v>5421</v>
      </c>
      <c r="AV740" s="9" t="str">
        <f>_xlfn.XLOOKUP(B740,[3]ALL!$B:$B,[3]ALL!$N:$N,"")</f>
        <v/>
      </c>
    </row>
    <row r="741" spans="1:48" s="9" customFormat="1" hidden="1" x14ac:dyDescent="0.3">
      <c r="A741" s="1" t="s">
        <v>2668</v>
      </c>
      <c r="B741" s="8" t="s">
        <v>2669</v>
      </c>
      <c r="C741" s="3" t="str">
        <f>_xlfn.XLOOKUP(B741,'[1]daily break down'!$D:$D,'[1]daily break down'!$E:$E,"")</f>
        <v>NORD-OUEST</v>
      </c>
      <c r="D741" s="1" t="s">
        <v>11</v>
      </c>
      <c r="E741" s="1" t="s">
        <v>96</v>
      </c>
      <c r="F741" s="3" t="s">
        <v>51</v>
      </c>
      <c r="G741" s="1" t="s">
        <v>2670</v>
      </c>
      <c r="H741" s="34" t="str">
        <f>_xlfn.XLOOKUP(B741,[2]CALCULATION!$B:$B,[2]CALCULATION!$H:$H,"")</f>
        <v>NOKIA</v>
      </c>
      <c r="I741" s="71">
        <v>0.49107104639117882</v>
      </c>
      <c r="J741" s="71">
        <v>3.210314097131252E-3</v>
      </c>
      <c r="K741" s="71">
        <v>2.0613605168463014</v>
      </c>
      <c r="L741" s="71">
        <v>3.4778402718922321E-3</v>
      </c>
      <c r="M741" s="71">
        <v>3.5402630460031108E-2</v>
      </c>
      <c r="N741" s="71">
        <v>9.8092930745676855E-3</v>
      </c>
      <c r="O741" s="71">
        <v>1.3376308738047311E-3</v>
      </c>
      <c r="P741" s="50" t="s">
        <v>5910</v>
      </c>
      <c r="Q741" s="50" t="s">
        <v>5911</v>
      </c>
      <c r="R741" s="50"/>
      <c r="S741" s="49" t="str" cm="1">
        <f t="array" ref="S741">IFERROR(_xlfn.IFS(
U741="MPR ISSUE","PDH",
U741="BSS Hardware Issue","BSS",
U741="Sites strategiques, MLL, Pylone, etc.","ENVTECH",
U741="AKTIVCO DEFAUT GE &amp; POWER Cabinet","AKTIVCO",
U741="AKTIVCO Coupure ENEO &amp; Baisse de tension","AKTIVCO GRID ONLY",
U741="Coupure ENEO &amp; Baisse de tension","IHS GRID ONLY",
U741="Defaut GE &amp; POWER Cabinet","IHS",
U741="Sharing","Partners",
U741="Sites strategiques &amp; DataCenter","SST &amp; DC",
U741="Exclu","Exclu",
U741="SAT","SAT",
U741="SPARE-ISSUE","SPARE-ISSUE",
U741="Fiber CAmtel","TRANS_FO_CAMTEL",
U741="Fiber AOF","Fiber AOF",
U741="Projet OCM (HUAWEI)","TRAVAUX-HUAWEI",
U741="Projet OCM (NOKIA)","TRAVAUX-NOKIA",
U741="ACCESS-ISSUE","ACCESS-ISSUE",
U741="Projet OCM (ZTE, NOKIA, autres projets)","TRAVAUX OCM",
U741="No root CAuse","No root cause",
U741="ODU HS","PDH",
U741="IP &amp; VLAN","PDH",
U741="Warehouse HUAWEI","SPARE-ISSUE",
U741="SPARE-HS","SPARE-ISSUE",
U741="Power Telco","BSS"
),"")</f>
        <v>No root cause</v>
      </c>
      <c r="T741" s="49" t="str" cm="1">
        <f t="array" ref="T741">IFERROR(_xlfn.IFS(
U741="MPR ISSUE","TX ISSUE",
U741="BSS Hardware Issue","RAN ISSUE",
U741="Sites strategiques, MLL, Pylone, etc.","ENVTECH",
U741="AKTIVCO DEFAUT GE &amp; POWER Cabinet","POWER ISSUE",
U741="AKTIVCO Coupure ENEO &amp; Baisse de tension","POWER ISSUE",
U741="Coupure ENEO &amp; Baisse de tension","POWER ISSUE",
U741="Defaut GE &amp; POWER Cabinet","POWER ISSUE",
U741="Sharing","POWER ISSUE",
U741="Sites strategiques &amp; DataCenter","POWER ISSUE",
U741="Exclu","Exclu",
U741="SAT","TX ISSUE",
U741="SPARE-ISSUE","SPARE-ISSUE",
U741="Fiber CAmtel","TX ISSUE",
U741="Fiber AOF","TX ISSUE",
U741="Projet OCM (HUAWEI)","TRAVAUX-HUAWEI",
U741="Projet OCM (NOKIA)","TRAVAUX -NOKIA",
U741="ACCESS-ISSUE","ACCESS-ISSUE",
U741="Projet OCM (ZTE, NOKIA, autres projets)","TRAVAUX OCM",
U741="No root CAuse","No root cause",
U741="ODU HS","TX ISSUE",
U741="IP &amp; VLAN","TX ISSUE",
U741="Warehouse HUAWEI","SPARE-ISSUE",
U741="SPARE-HS","SPARE-ISSUE",
U741="Power Telco","RAN ISSUE"
),"")</f>
        <v>No root cause</v>
      </c>
      <c r="U741" s="36" t="s">
        <v>5895</v>
      </c>
      <c r="V741" s="49" t="str" cm="1">
        <f t="array" ref="V741">IFERROR(_xlfn.IFS(
U741="MPR ISSUE","ACTIVE",
U741="BSS Hardware Issue","ACTIVE",
U741="Sites strategiques, MLL, Pylone, etc.","PASSIVE",
U741="AKTIVCO DEFAUT GE &amp; POWER Cabinet","PASSIVE",
U741="AKTIVCO Coupure ENEO &amp; Baisse de tension","PASSIVE",
U741="Coupure ENEO &amp; Baisse de tension","PASSIVE",
U741="Defaut GE &amp; POWER Cabinet","PASSIVE",
U741="Sharing","PASSIVE",
U741="Sites strategiques &amp; DataCenter","PASSIVE",
U741="Exclu","Exclu",
U741="SAT","ACTIVE",
U741="SPARE-ISSUE","SPARE-ISSUE",
U741="Fiber CAmtel","ACTIVE",
U741="Fiber AOF","ACTIVE",
U741="Projet OCM (HUAWEI)","PLANNED WORKS",
U741="Projet OCM (NOKIA)","PLANNED WORKS",
U741="ACCESS-ISSUE","ACCESS-ISSUE",
U741="Projet OCM (ZTE, NOKIA, autres projets)","PLANNED WORKS",
U741="No root CAuse","No root cause",
U741="ODU HS","ACTIVE",
U741="IP &amp; VLAN","ACTIVE",
U741="Warehouse HUAWEI","SPARE-ISSUE",
U741="SPARE-HS","SPARE-ISSUE",
U741="Power Telco","ACTIVE"
),"")</f>
        <v>No root cause</v>
      </c>
      <c r="W741" s="49"/>
      <c r="X741" s="49"/>
      <c r="Y741" s="49"/>
      <c r="Z741" s="49"/>
      <c r="AA741" s="49"/>
      <c r="AB741" s="17" t="s">
        <v>5421</v>
      </c>
      <c r="AC741" s="7" t="s">
        <v>5421</v>
      </c>
      <c r="AD741" s="6"/>
      <c r="AE741" s="7"/>
      <c r="AF741" s="3" t="s">
        <v>5421</v>
      </c>
      <c r="AG741" s="17"/>
      <c r="AH741" s="18" t="s">
        <v>5421</v>
      </c>
      <c r="AI741" s="18" t="s">
        <v>5421</v>
      </c>
      <c r="AJ741" s="18" t="s">
        <v>5421</v>
      </c>
      <c r="AK741" s="18" t="s">
        <v>5421</v>
      </c>
      <c r="AL741" s="18" t="s">
        <v>5421</v>
      </c>
      <c r="AM741" s="18" t="s">
        <v>5421</v>
      </c>
      <c r="AN741" s="18" t="s">
        <v>5421</v>
      </c>
      <c r="AO741" s="18" t="s">
        <v>5421</v>
      </c>
      <c r="AP741" s="9" t="s">
        <v>5421</v>
      </c>
      <c r="AQ741" s="14"/>
      <c r="AR741" s="14" t="s">
        <v>5421</v>
      </c>
      <c r="AS741" s="14" t="s">
        <v>5421</v>
      </c>
      <c r="AT741" s="14" t="s">
        <v>5421</v>
      </c>
      <c r="AV741" s="9" t="str">
        <f>_xlfn.XLOOKUP(B741,[3]ALL!$B:$B,[3]ALL!$N:$N,"")</f>
        <v/>
      </c>
    </row>
    <row r="742" spans="1:48" s="9" customFormat="1" hidden="1" x14ac:dyDescent="0.3">
      <c r="A742" s="1" t="s">
        <v>1528</v>
      </c>
      <c r="B742" s="1" t="s">
        <v>1529</v>
      </c>
      <c r="C742" s="3" t="str">
        <f>_xlfn.XLOOKUP(B742,'[1]daily break down'!$D:$D,'[1]daily break down'!$E:$E,"")</f>
        <v>NORD-OUEST</v>
      </c>
      <c r="D742" s="1" t="s">
        <v>11</v>
      </c>
      <c r="E742" s="1" t="s">
        <v>12</v>
      </c>
      <c r="F742" s="3" t="s">
        <v>51</v>
      </c>
      <c r="G742" s="1" t="s">
        <v>1528</v>
      </c>
      <c r="H742" s="34" t="str">
        <f>_xlfn.XLOOKUP(B742,[2]CALCULATION!$B:$B,[2]CALCULATION!$H:$H,"")</f>
        <v>NOKIA</v>
      </c>
      <c r="I742" s="71">
        <v>0.46406873781864144</v>
      </c>
      <c r="J742" s="71">
        <v>1.6051570485658825E-3</v>
      </c>
      <c r="K742" s="71">
        <v>2.0507486452474506</v>
      </c>
      <c r="L742" s="71">
        <v>0</v>
      </c>
      <c r="M742" s="71">
        <v>0</v>
      </c>
      <c r="N742" s="71">
        <v>4.9046465372840136E-3</v>
      </c>
      <c r="O742" s="71">
        <v>1.3376308738047311E-3</v>
      </c>
      <c r="P742" s="50" t="s">
        <v>5910</v>
      </c>
      <c r="Q742" s="50" t="s">
        <v>5911</v>
      </c>
      <c r="R742" s="50"/>
      <c r="S742" s="49" t="str" cm="1">
        <f t="array" ref="S742">IFERROR(_xlfn.IFS(
U742="MPR ISSUE","PDH",
U742="BSS Hardware Issue","BSS",
U742="Sites strategiques, MLL, Pylone, etc.","ENVTECH",
U742="AKTIVCO DEFAUT GE &amp; POWER Cabinet","AKTIVCO",
U742="AKTIVCO Coupure ENEO &amp; Baisse de tension","AKTIVCO GRID ONLY",
U742="Coupure ENEO &amp; Baisse de tension","IHS GRID ONLY",
U742="Defaut GE &amp; POWER Cabinet","IHS",
U742="Sharing","Partners",
U742="Sites strategiques &amp; DataCenter","SST &amp; DC",
U742="Exclu","Exclu",
U742="SAT","SAT",
U742="SPARE-ISSUE","SPARE-ISSUE",
U742="Fiber CAmtel","TRANS_FO_CAMTEL",
U742="Fiber AOF","Fiber AOF",
U742="Projet OCM (HUAWEI)","TRAVAUX-HUAWEI",
U742="Projet OCM (NOKIA)","TRAVAUX-NOKIA",
U742="ACCESS-ISSUE","ACCESS-ISSUE",
U742="Projet OCM (ZTE, NOKIA, autres projets)","TRAVAUX OCM",
U742="No root CAuse","No root cause",
U742="ODU HS","PDH",
U742="IP &amp; VLAN","PDH",
U742="Warehouse HUAWEI","SPARE-ISSUE",
U742="SPARE-HS","SPARE-ISSUE",
U742="Power Telco","BSS"
),"")</f>
        <v>No root cause</v>
      </c>
      <c r="T742" s="49" t="str" cm="1">
        <f t="array" ref="T742">IFERROR(_xlfn.IFS(
U742="MPR ISSUE","TX ISSUE",
U742="BSS Hardware Issue","RAN ISSUE",
U742="Sites strategiques, MLL, Pylone, etc.","ENVTECH",
U742="AKTIVCO DEFAUT GE &amp; POWER Cabinet","POWER ISSUE",
U742="AKTIVCO Coupure ENEO &amp; Baisse de tension","POWER ISSUE",
U742="Coupure ENEO &amp; Baisse de tension","POWER ISSUE",
U742="Defaut GE &amp; POWER Cabinet","POWER ISSUE",
U742="Sharing","POWER ISSUE",
U742="Sites strategiques &amp; DataCenter","POWER ISSUE",
U742="Exclu","Exclu",
U742="SAT","TX ISSUE",
U742="SPARE-ISSUE","SPARE-ISSUE",
U742="Fiber CAmtel","TX ISSUE",
U742="Fiber AOF","TX ISSUE",
U742="Projet OCM (HUAWEI)","TRAVAUX-HUAWEI",
U742="Projet OCM (NOKIA)","TRAVAUX -NOKIA",
U742="ACCESS-ISSUE","ACCESS-ISSUE",
U742="Projet OCM (ZTE, NOKIA, autres projets)","TRAVAUX OCM",
U742="No root CAuse","No root cause",
U742="ODU HS","TX ISSUE",
U742="IP &amp; VLAN","TX ISSUE",
U742="Warehouse HUAWEI","SPARE-ISSUE",
U742="SPARE-HS","SPARE-ISSUE",
U742="Power Telco","RAN ISSUE"
),"")</f>
        <v>No root cause</v>
      </c>
      <c r="U742" s="36" t="s">
        <v>5895</v>
      </c>
      <c r="V742" s="49" t="str" cm="1">
        <f t="array" ref="V742">IFERROR(_xlfn.IFS(
U742="MPR ISSUE","ACTIVE",
U742="BSS Hardware Issue","ACTIVE",
U742="Sites strategiques, MLL, Pylone, etc.","PASSIVE",
U742="AKTIVCO DEFAUT GE &amp; POWER Cabinet","PASSIVE",
U742="AKTIVCO Coupure ENEO &amp; Baisse de tension","PASSIVE",
U742="Coupure ENEO &amp; Baisse de tension","PASSIVE",
U742="Defaut GE &amp; POWER Cabinet","PASSIVE",
U742="Sharing","PASSIVE",
U742="Sites strategiques &amp; DataCenter","PASSIVE",
U742="Exclu","Exclu",
U742="SAT","ACTIVE",
U742="SPARE-ISSUE","SPARE-ISSUE",
U742="Fiber CAmtel","ACTIVE",
U742="Fiber AOF","ACTIVE",
U742="Projet OCM (HUAWEI)","PLANNED WORKS",
U742="Projet OCM (NOKIA)","PLANNED WORKS",
U742="ACCESS-ISSUE","ACCESS-ISSUE",
U742="Projet OCM (ZTE, NOKIA, autres projets)","PLANNED WORKS",
U742="No root CAuse","No root cause",
U742="ODU HS","ACTIVE",
U742="IP &amp; VLAN","ACTIVE",
U742="Warehouse HUAWEI","SPARE-ISSUE",
U742="SPARE-HS","SPARE-ISSUE",
U742="Power Telco","ACTIVE"
),"")</f>
        <v>No root cause</v>
      </c>
      <c r="W742" s="49"/>
      <c r="X742" s="49"/>
      <c r="Y742" s="49"/>
      <c r="Z742" s="49"/>
      <c r="AA742" s="49"/>
      <c r="AB742" s="17" t="s">
        <v>5532</v>
      </c>
      <c r="AC742" s="7" t="s">
        <v>5421</v>
      </c>
      <c r="AD742" s="6"/>
      <c r="AE742" s="7"/>
      <c r="AF742" s="3" t="s">
        <v>5421</v>
      </c>
      <c r="AG742" s="17"/>
      <c r="AH742" s="18" t="s">
        <v>5421</v>
      </c>
      <c r="AI742" s="18" t="s">
        <v>5421</v>
      </c>
      <c r="AJ742" s="18" t="s">
        <v>5421</v>
      </c>
      <c r="AK742" s="18" t="s">
        <v>5421</v>
      </c>
      <c r="AL742" s="18" t="s">
        <v>5421</v>
      </c>
      <c r="AM742" s="18" t="s">
        <v>5421</v>
      </c>
      <c r="AN742" s="18" t="s">
        <v>5421</v>
      </c>
      <c r="AO742" s="18" t="s">
        <v>5421</v>
      </c>
      <c r="AP742" s="9" t="s">
        <v>5421</v>
      </c>
      <c r="AQ742" s="14"/>
      <c r="AR742" s="14" t="s">
        <v>5421</v>
      </c>
      <c r="AS742" s="14" t="s">
        <v>5532</v>
      </c>
      <c r="AT742" s="14" t="s">
        <v>5421</v>
      </c>
      <c r="AV742" s="9" t="str">
        <f>_xlfn.XLOOKUP(B742,[3]ALL!$B:$B,[3]ALL!$N:$N,"")</f>
        <v/>
      </c>
    </row>
    <row r="743" spans="1:48" s="9" customFormat="1" hidden="1" x14ac:dyDescent="0.3">
      <c r="A743" s="1" t="s">
        <v>4258</v>
      </c>
      <c r="B743" s="8" t="s">
        <v>4259</v>
      </c>
      <c r="C743" s="3" t="str">
        <f>_xlfn.XLOOKUP(B743,'[1]daily break down'!$D:$D,'[1]daily break down'!$E:$E,"")</f>
        <v>OUEST</v>
      </c>
      <c r="D743" s="1" t="s">
        <v>21</v>
      </c>
      <c r="E743" s="1" t="s">
        <v>80</v>
      </c>
      <c r="F743" s="3" t="s">
        <v>102</v>
      </c>
      <c r="G743" s="1" t="s">
        <v>4260</v>
      </c>
      <c r="H743" s="33" t="str">
        <f>_xlfn.XLOOKUP(B743,[2]CALCULATION!$B:$B,[2]CALCULATION!$H:$H,"")</f>
        <v>HUAWEI</v>
      </c>
      <c r="I743" s="71">
        <v>0</v>
      </c>
      <c r="J743" s="71">
        <v>0</v>
      </c>
      <c r="K743" s="71">
        <v>2.675261747609386E-4</v>
      </c>
      <c r="L743" s="71">
        <v>0</v>
      </c>
      <c r="M743" s="71">
        <v>0</v>
      </c>
      <c r="N743" s="71">
        <v>0</v>
      </c>
      <c r="O743" s="71">
        <v>1.3376308738046929E-3</v>
      </c>
      <c r="P743" s="50" t="s">
        <v>5365</v>
      </c>
      <c r="Q743" s="50" t="s">
        <v>5911</v>
      </c>
      <c r="R743" s="50"/>
      <c r="S743" s="49" t="str" cm="1">
        <f t="array" ref="S743">IFERROR(_xlfn.IFS(
U743="MPR ISSUE","PDH",
U743="BSS Hardware Issue","BSS",
U743="Sites strategiques, MLL, Pylone, etc.","ENVTECH",
U743="AKTIVCO DEFAUT GE &amp; POWER Cabinet","AKTIVCO",
U743="AKTIVCO Coupure ENEO &amp; Baisse de tension","AKTIVCO GRID ONLY",
U743="Coupure ENEO &amp; Baisse de tension","IHS GRID ONLY",
U743="Defaut GE &amp; POWER Cabinet","IHS",
U743="Sharing","Partners",
U743="Sites strategiques &amp; DataCenter","SST &amp; DC",
U743="Exclu","Exclu",
U743="SAT","SAT",
U743="SPARE-ISSUE","SPARE-ISSUE",
U743="Fiber CAmtel","TRANS_FO_CAMTEL",
U743="Fiber AOF","Fiber AOF",
U743="Projet OCM (HUAWEI)","TRAVAUX-HUAWEI",
U743="Projet OCM (NOKIA)","TRAVAUX-NOKIA",
U743="ACCESS-ISSUE","ACCESS-ISSUE",
U743="Projet OCM (ZTE, NOKIA, autres projets)","TRAVAUX OCM",
U743="No root CAuse","No root cause",
U743="ODU HS","PDH",
U743="IP &amp; VLAN","PDH",
U743="Warehouse HUAWEI","SPARE-ISSUE",
U743="SPARE-HS","SPARE-ISSUE",
U743="Power Telco","BSS"
),"")</f>
        <v>No root cause</v>
      </c>
      <c r="T743" s="49" t="str" cm="1">
        <f t="array" ref="T743">IFERROR(_xlfn.IFS(
U743="MPR ISSUE","TX ISSUE",
U743="BSS Hardware Issue","RAN ISSUE",
U743="Sites strategiques, MLL, Pylone, etc.","ENVTECH",
U743="AKTIVCO DEFAUT GE &amp; POWER Cabinet","POWER ISSUE",
U743="AKTIVCO Coupure ENEO &amp; Baisse de tension","POWER ISSUE",
U743="Coupure ENEO &amp; Baisse de tension","POWER ISSUE",
U743="Defaut GE &amp; POWER Cabinet","POWER ISSUE",
U743="Sharing","POWER ISSUE",
U743="Sites strategiques &amp; DataCenter","POWER ISSUE",
U743="Exclu","Exclu",
U743="SAT","TX ISSUE",
U743="SPARE-ISSUE","SPARE-ISSUE",
U743="Fiber CAmtel","TX ISSUE",
U743="Fiber AOF","TX ISSUE",
U743="Projet OCM (HUAWEI)","TRAVAUX-HUAWEI",
U743="Projet OCM (NOKIA)","TRAVAUX -NOKIA",
U743="ACCESS-ISSUE","ACCESS-ISSUE",
U743="Projet OCM (ZTE, NOKIA, autres projets)","TRAVAUX OCM",
U743="No root CAuse","No root cause",
U743="ODU HS","TX ISSUE",
U743="IP &amp; VLAN","TX ISSUE",
U743="Warehouse HUAWEI","SPARE-ISSUE",
U743="SPARE-HS","SPARE-ISSUE",
U743="Power Telco","RAN ISSUE"
),"")</f>
        <v>No root cause</v>
      </c>
      <c r="U743" s="36" t="s">
        <v>5895</v>
      </c>
      <c r="V743" s="49" t="str" cm="1">
        <f t="array" ref="V743">IFERROR(_xlfn.IFS(
U743="MPR ISSUE","ACTIVE",
U743="BSS Hardware Issue","ACTIVE",
U743="Sites strategiques, MLL, Pylone, etc.","PASSIVE",
U743="AKTIVCO DEFAUT GE &amp; POWER Cabinet","PASSIVE",
U743="AKTIVCO Coupure ENEO &amp; Baisse de tension","PASSIVE",
U743="Coupure ENEO &amp; Baisse de tension","PASSIVE",
U743="Defaut GE &amp; POWER Cabinet","PASSIVE",
U743="Sharing","PASSIVE",
U743="Sites strategiques &amp; DataCenter","PASSIVE",
U743="Exclu","Exclu",
U743="SAT","ACTIVE",
U743="SPARE-ISSUE","SPARE-ISSUE",
U743="Fiber CAmtel","ACTIVE",
U743="Fiber AOF","ACTIVE",
U743="Projet OCM (HUAWEI)","PLANNED WORKS",
U743="Projet OCM (NOKIA)","PLANNED WORKS",
U743="ACCESS-ISSUE","ACCESS-ISSUE",
U743="Projet OCM (ZTE, NOKIA, autres projets)","PLANNED WORKS",
U743="No root CAuse","No root cause",
U743="ODU HS","ACTIVE",
U743="IP &amp; VLAN","ACTIVE",
U743="Warehouse HUAWEI","SPARE-ISSUE",
U743="SPARE-HS","SPARE-ISSUE",
U743="Power Telco","ACTIVE"
),"")</f>
        <v>No root cause</v>
      </c>
      <c r="W743" s="49"/>
      <c r="X743" s="49"/>
      <c r="Y743" s="49"/>
      <c r="Z743" s="49"/>
      <c r="AA743" s="49"/>
      <c r="AB743" s="17" t="s">
        <v>5421</v>
      </c>
      <c r="AC743" s="7" t="s">
        <v>5421</v>
      </c>
      <c r="AD743" s="6"/>
      <c r="AE743" s="7"/>
      <c r="AF743" s="3" t="s">
        <v>5421</v>
      </c>
      <c r="AG743" s="17"/>
      <c r="AH743" s="18" t="s">
        <v>5421</v>
      </c>
      <c r="AI743" s="18" t="s">
        <v>5421</v>
      </c>
      <c r="AJ743" s="18" t="s">
        <v>5421</v>
      </c>
      <c r="AK743" s="18" t="s">
        <v>5421</v>
      </c>
      <c r="AL743" s="18" t="s">
        <v>5421</v>
      </c>
      <c r="AM743" s="18" t="s">
        <v>5421</v>
      </c>
      <c r="AN743" s="18" t="s">
        <v>5421</v>
      </c>
      <c r="AO743" s="18" t="s">
        <v>5421</v>
      </c>
      <c r="AP743" s="9" t="s">
        <v>5421</v>
      </c>
      <c r="AQ743" s="14"/>
      <c r="AR743" s="14" t="s">
        <v>5421</v>
      </c>
      <c r="AS743" s="14" t="s">
        <v>5421</v>
      </c>
      <c r="AT743" s="14" t="s">
        <v>5421</v>
      </c>
      <c r="AV743" s="9" t="str">
        <f>_xlfn.XLOOKUP(B743,[3]ALL!$B:$B,[3]ALL!$N:$N,"")</f>
        <v/>
      </c>
    </row>
    <row r="744" spans="1:48" s="9" customFormat="1" hidden="1" x14ac:dyDescent="0.3">
      <c r="A744" s="1" t="s">
        <v>3434</v>
      </c>
      <c r="B744" s="8" t="s">
        <v>3671</v>
      </c>
      <c r="C744" s="3" t="str">
        <f>_xlfn.XLOOKUP(B744,'[1]daily break down'!$D:$D,'[1]daily break down'!$E:$E,"")</f>
        <v>NORD-OUEST</v>
      </c>
      <c r="D744" s="1" t="s">
        <v>11</v>
      </c>
      <c r="E744" s="1" t="s">
        <v>12</v>
      </c>
      <c r="F744" s="3" t="s">
        <v>51</v>
      </c>
      <c r="G744" s="1" t="s">
        <v>3434</v>
      </c>
      <c r="H744" s="33" t="str">
        <f>_xlfn.XLOOKUP(B744,[2]CALCULATION!$B:$B,[2]CALCULATION!$H:$H,"")</f>
        <v>HUAWEI</v>
      </c>
      <c r="I744" s="71">
        <v>0.77932158215693159</v>
      </c>
      <c r="J744" s="71">
        <v>0</v>
      </c>
      <c r="K744" s="71">
        <v>4.4781741445583059</v>
      </c>
      <c r="L744" s="71">
        <v>0</v>
      </c>
      <c r="M744" s="71">
        <v>0</v>
      </c>
      <c r="N744" s="71">
        <v>1.0701046990437544E-3</v>
      </c>
      <c r="O744" s="71">
        <v>1.3376308738046929E-3</v>
      </c>
      <c r="P744" s="50" t="s">
        <v>5910</v>
      </c>
      <c r="Q744" s="50" t="s">
        <v>5911</v>
      </c>
      <c r="R744" s="50"/>
      <c r="S744" s="49" t="str" cm="1">
        <f t="array" ref="S744">IFERROR(_xlfn.IFS(
U744="MPR ISSUE","PDH",
U744="BSS Hardware Issue","BSS",
U744="Sites strategiques, MLL, Pylone, etc.","ENVTECH",
U744="AKTIVCO DEFAUT GE &amp; POWER Cabinet","AKTIVCO",
U744="AKTIVCO Coupure ENEO &amp; Baisse de tension","AKTIVCO GRID ONLY",
U744="Coupure ENEO &amp; Baisse de tension","IHS GRID ONLY",
U744="Defaut GE &amp; POWER Cabinet","IHS",
U744="Sharing","Partners",
U744="Sites strategiques &amp; DataCenter","SST &amp; DC",
U744="Exclu","Exclu",
U744="SAT","SAT",
U744="SPARE-ISSUE","SPARE-ISSUE",
U744="Fiber CAmtel","TRANS_FO_CAMTEL",
U744="Fiber AOF","Fiber AOF",
U744="Projet OCM (HUAWEI)","TRAVAUX-HUAWEI",
U744="Projet OCM (NOKIA)","TRAVAUX-NOKIA",
U744="ACCESS-ISSUE","ACCESS-ISSUE",
U744="Projet OCM (ZTE, NOKIA, autres projets)","TRAVAUX OCM",
U744="No root CAuse","No root cause",
U744="ODU HS","PDH",
U744="IP &amp; VLAN","PDH",
U744="Warehouse HUAWEI","SPARE-ISSUE",
U744="SPARE-HS","SPARE-ISSUE",
U744="Power Telco","BSS"
),"")</f>
        <v>No root cause</v>
      </c>
      <c r="T744" s="49" t="str" cm="1">
        <f t="array" ref="T744">IFERROR(_xlfn.IFS(
U744="MPR ISSUE","TX ISSUE",
U744="BSS Hardware Issue","RAN ISSUE",
U744="Sites strategiques, MLL, Pylone, etc.","ENVTECH",
U744="AKTIVCO DEFAUT GE &amp; POWER Cabinet","POWER ISSUE",
U744="AKTIVCO Coupure ENEO &amp; Baisse de tension","POWER ISSUE",
U744="Coupure ENEO &amp; Baisse de tension","POWER ISSUE",
U744="Defaut GE &amp; POWER Cabinet","POWER ISSUE",
U744="Sharing","POWER ISSUE",
U744="Sites strategiques &amp; DataCenter","POWER ISSUE",
U744="Exclu","Exclu",
U744="SAT","TX ISSUE",
U744="SPARE-ISSUE","SPARE-ISSUE",
U744="Fiber CAmtel","TX ISSUE",
U744="Fiber AOF","TX ISSUE",
U744="Projet OCM (HUAWEI)","TRAVAUX-HUAWEI",
U744="Projet OCM (NOKIA)","TRAVAUX -NOKIA",
U744="ACCESS-ISSUE","ACCESS-ISSUE",
U744="Projet OCM (ZTE, NOKIA, autres projets)","TRAVAUX OCM",
U744="No root CAuse","No root cause",
U744="ODU HS","TX ISSUE",
U744="IP &amp; VLAN","TX ISSUE",
U744="Warehouse HUAWEI","SPARE-ISSUE",
U744="SPARE-HS","SPARE-ISSUE",
U744="Power Telco","RAN ISSUE"
),"")</f>
        <v>No root cause</v>
      </c>
      <c r="U744" s="36" t="s">
        <v>5895</v>
      </c>
      <c r="V744" s="49" t="str" cm="1">
        <f t="array" ref="V744">IFERROR(_xlfn.IFS(
U744="MPR ISSUE","ACTIVE",
U744="BSS Hardware Issue","ACTIVE",
U744="Sites strategiques, MLL, Pylone, etc.","PASSIVE",
U744="AKTIVCO DEFAUT GE &amp; POWER Cabinet","PASSIVE",
U744="AKTIVCO Coupure ENEO &amp; Baisse de tension","PASSIVE",
U744="Coupure ENEO &amp; Baisse de tension","PASSIVE",
U744="Defaut GE &amp; POWER Cabinet","PASSIVE",
U744="Sharing","PASSIVE",
U744="Sites strategiques &amp; DataCenter","PASSIVE",
U744="Exclu","Exclu",
U744="SAT","ACTIVE",
U744="SPARE-ISSUE","SPARE-ISSUE",
U744="Fiber CAmtel","ACTIVE",
U744="Fiber AOF","ACTIVE",
U744="Projet OCM (HUAWEI)","PLANNED WORKS",
U744="Projet OCM (NOKIA)","PLANNED WORKS",
U744="ACCESS-ISSUE","ACCESS-ISSUE",
U744="Projet OCM (ZTE, NOKIA, autres projets)","PLANNED WORKS",
U744="No root CAuse","No root cause",
U744="ODU HS","ACTIVE",
U744="IP &amp; VLAN","ACTIVE",
U744="Warehouse HUAWEI","SPARE-ISSUE",
U744="SPARE-HS","SPARE-ISSUE",
U744="Power Telco","ACTIVE"
),"")</f>
        <v>No root cause</v>
      </c>
      <c r="W744" s="49"/>
      <c r="X744" s="49"/>
      <c r="Y744" s="49"/>
      <c r="Z744" s="49"/>
      <c r="AA744" s="49"/>
      <c r="AB744" s="17" t="s">
        <v>5532</v>
      </c>
      <c r="AC744" s="7" t="s">
        <v>5421</v>
      </c>
      <c r="AD744" s="6"/>
      <c r="AE744" s="7"/>
      <c r="AF744" s="3" t="s">
        <v>5421</v>
      </c>
      <c r="AG744" s="17"/>
      <c r="AH744" s="18" t="s">
        <v>5421</v>
      </c>
      <c r="AI744" s="18" t="s">
        <v>5421</v>
      </c>
      <c r="AJ744" s="18" t="s">
        <v>5421</v>
      </c>
      <c r="AK744" s="18" t="s">
        <v>5421</v>
      </c>
      <c r="AL744" s="18" t="s">
        <v>5421</v>
      </c>
      <c r="AM744" s="18" t="s">
        <v>5421</v>
      </c>
      <c r="AN744" s="18" t="s">
        <v>5421</v>
      </c>
      <c r="AO744" s="18" t="s">
        <v>5421</v>
      </c>
      <c r="AP744" s="9" t="s">
        <v>5421</v>
      </c>
      <c r="AQ744" s="14"/>
      <c r="AR744" s="14" t="s">
        <v>5421</v>
      </c>
      <c r="AS744" s="14" t="s">
        <v>5532</v>
      </c>
      <c r="AT744" s="14" t="s">
        <v>5421</v>
      </c>
      <c r="AV744" s="9" t="str">
        <f>_xlfn.XLOOKUP(B744,[3]ALL!$B:$B,[3]ALL!$N:$N,"")</f>
        <v/>
      </c>
    </row>
    <row r="745" spans="1:48" s="9" customFormat="1" hidden="1" x14ac:dyDescent="0.3">
      <c r="A745" s="1" t="s">
        <v>2819</v>
      </c>
      <c r="B745" s="8" t="s">
        <v>2820</v>
      </c>
      <c r="C745" s="3" t="str">
        <f>_xlfn.XLOOKUP(B745,'[1]daily break down'!$D:$D,'[1]daily break down'!$E:$E,"")</f>
        <v>NORD-OUEST</v>
      </c>
      <c r="D745" s="1"/>
      <c r="E745" s="1"/>
      <c r="F745" s="3" t="s">
        <v>51</v>
      </c>
      <c r="G745" s="1" t="s">
        <v>1496</v>
      </c>
      <c r="H745" s="33" t="str">
        <f>_xlfn.XLOOKUP(B745,[2]CALCULATION!$B:$B,[2]CALCULATION!$H:$H,"")</f>
        <v>Huawei</v>
      </c>
      <c r="I745" s="71">
        <v>0.78126560569352788</v>
      </c>
      <c r="J745" s="71">
        <v>0</v>
      </c>
      <c r="K745" s="71">
        <v>4.4791907440223948</v>
      </c>
      <c r="L745" s="71">
        <v>0</v>
      </c>
      <c r="M745" s="71">
        <v>0</v>
      </c>
      <c r="N745" s="71">
        <v>5.3505234952187721E-4</v>
      </c>
      <c r="O745" s="71">
        <v>1.3376308738046929E-3</v>
      </c>
      <c r="P745" s="50" t="s">
        <v>5910</v>
      </c>
      <c r="Q745" s="50" t="s">
        <v>5911</v>
      </c>
      <c r="R745" s="50"/>
      <c r="S745" s="49" t="str" cm="1">
        <f t="array" ref="S745">IFERROR(_xlfn.IFS(
U745="MPR ISSUE","PDH",
U745="BSS Hardware Issue","BSS",
U745="Sites strategiques, MLL, Pylone, etc.","ENVTECH",
U745="AKTIVCO DEFAUT GE &amp; POWER Cabinet","AKTIVCO",
U745="AKTIVCO Coupure ENEO &amp; Baisse de tension","AKTIVCO GRID ONLY",
U745="Coupure ENEO &amp; Baisse de tension","IHS GRID ONLY",
U745="Defaut GE &amp; POWER Cabinet","IHS",
U745="Sharing","Partners",
U745="Sites strategiques &amp; DataCenter","SST &amp; DC",
U745="Exclu","Exclu",
U745="SAT","SAT",
U745="SPARE-ISSUE","SPARE-ISSUE",
U745="Fiber CAmtel","TRANS_FO_CAMTEL",
U745="Fiber AOF","Fiber AOF",
U745="Projet OCM (HUAWEI)","TRAVAUX-HUAWEI",
U745="Projet OCM (NOKIA)","TRAVAUX-NOKIA",
U745="ACCESS-ISSUE","ACCESS-ISSUE",
U745="Projet OCM (ZTE, NOKIA, autres projets)","TRAVAUX OCM",
U745="No root CAuse","No root cause",
U745="ODU HS","PDH",
U745="IP &amp; VLAN","PDH",
U745="Warehouse HUAWEI","SPARE-ISSUE",
U745="SPARE-HS","SPARE-ISSUE",
U745="Power Telco","BSS"
),"")</f>
        <v>No root cause</v>
      </c>
      <c r="T745" s="49" t="str" cm="1">
        <f t="array" ref="T745">IFERROR(_xlfn.IFS(
U745="MPR ISSUE","TX ISSUE",
U745="BSS Hardware Issue","RAN ISSUE",
U745="Sites strategiques, MLL, Pylone, etc.","ENVTECH",
U745="AKTIVCO DEFAUT GE &amp; POWER Cabinet","POWER ISSUE",
U745="AKTIVCO Coupure ENEO &amp; Baisse de tension","POWER ISSUE",
U745="Coupure ENEO &amp; Baisse de tension","POWER ISSUE",
U745="Defaut GE &amp; POWER Cabinet","POWER ISSUE",
U745="Sharing","POWER ISSUE",
U745="Sites strategiques &amp; DataCenter","POWER ISSUE",
U745="Exclu","Exclu",
U745="SAT","TX ISSUE",
U745="SPARE-ISSUE","SPARE-ISSUE",
U745="Fiber CAmtel","TX ISSUE",
U745="Fiber AOF","TX ISSUE",
U745="Projet OCM (HUAWEI)","TRAVAUX-HUAWEI",
U745="Projet OCM (NOKIA)","TRAVAUX -NOKIA",
U745="ACCESS-ISSUE","ACCESS-ISSUE",
U745="Projet OCM (ZTE, NOKIA, autres projets)","TRAVAUX OCM",
U745="No root CAuse","No root cause",
U745="ODU HS","TX ISSUE",
U745="IP &amp; VLAN","TX ISSUE",
U745="Warehouse HUAWEI","SPARE-ISSUE",
U745="SPARE-HS","SPARE-ISSUE",
U745="Power Telco","RAN ISSUE"
),"")</f>
        <v>No root cause</v>
      </c>
      <c r="U745" s="36" t="s">
        <v>5895</v>
      </c>
      <c r="V745" s="49" t="str" cm="1">
        <f t="array" ref="V745">IFERROR(_xlfn.IFS(
U745="MPR ISSUE","ACTIVE",
U745="BSS Hardware Issue","ACTIVE",
U745="Sites strategiques, MLL, Pylone, etc.","PASSIVE",
U745="AKTIVCO DEFAUT GE &amp; POWER Cabinet","PASSIVE",
U745="AKTIVCO Coupure ENEO &amp; Baisse de tension","PASSIVE",
U745="Coupure ENEO &amp; Baisse de tension","PASSIVE",
U745="Defaut GE &amp; POWER Cabinet","PASSIVE",
U745="Sharing","PASSIVE",
U745="Sites strategiques &amp; DataCenter","PASSIVE",
U745="Exclu","Exclu",
U745="SAT","ACTIVE",
U745="SPARE-ISSUE","SPARE-ISSUE",
U745="Fiber CAmtel","ACTIVE",
U745="Fiber AOF","ACTIVE",
U745="Projet OCM (HUAWEI)","PLANNED WORKS",
U745="Projet OCM (NOKIA)","PLANNED WORKS",
U745="ACCESS-ISSUE","ACCESS-ISSUE",
U745="Projet OCM (ZTE, NOKIA, autres projets)","PLANNED WORKS",
U745="No root CAuse","No root cause",
U745="ODU HS","ACTIVE",
U745="IP &amp; VLAN","ACTIVE",
U745="Warehouse HUAWEI","SPARE-ISSUE",
U745="SPARE-HS","SPARE-ISSUE",
U745="Power Telco","ACTIVE"
),"")</f>
        <v>No root cause</v>
      </c>
      <c r="W745" s="49"/>
      <c r="X745" s="49"/>
      <c r="Y745" s="49"/>
      <c r="Z745" s="49"/>
      <c r="AA745" s="49"/>
      <c r="AB745" s="17" t="s">
        <v>5532</v>
      </c>
      <c r="AC745" s="7" t="s">
        <v>5421</v>
      </c>
      <c r="AD745" s="6"/>
      <c r="AE745" s="7"/>
      <c r="AF745" s="3" t="s">
        <v>5421</v>
      </c>
      <c r="AG745" s="17"/>
      <c r="AH745" s="18" t="s">
        <v>5421</v>
      </c>
      <c r="AI745" s="18" t="s">
        <v>5421</v>
      </c>
      <c r="AJ745" s="18" t="s">
        <v>5421</v>
      </c>
      <c r="AK745" s="18" t="s">
        <v>5421</v>
      </c>
      <c r="AL745" s="18" t="s">
        <v>5421</v>
      </c>
      <c r="AM745" s="18" t="s">
        <v>5421</v>
      </c>
      <c r="AN745" s="18" t="s">
        <v>5421</v>
      </c>
      <c r="AO745" s="18" t="s">
        <v>5421</v>
      </c>
      <c r="AP745" s="9" t="s">
        <v>5421</v>
      </c>
      <c r="AQ745" s="14"/>
      <c r="AR745" s="14" t="s">
        <v>5421</v>
      </c>
      <c r="AS745" s="14" t="s">
        <v>5532</v>
      </c>
      <c r="AT745" s="14" t="s">
        <v>5421</v>
      </c>
      <c r="AV745" s="9" t="str">
        <f>_xlfn.XLOOKUP(B745,[3]ALL!$B:$B,[3]ALL!$N:$N,"")</f>
        <v/>
      </c>
    </row>
    <row r="746" spans="1:48" s="9" customFormat="1" hidden="1" x14ac:dyDescent="0.3">
      <c r="A746" s="1" t="s">
        <v>3119</v>
      </c>
      <c r="B746" s="8" t="s">
        <v>3120</v>
      </c>
      <c r="C746" s="3" t="str">
        <f>_xlfn.XLOOKUP(B746,'[1]daily break down'!$D:$D,'[1]daily break down'!$E:$E,"")</f>
        <v>NORD-OUEST</v>
      </c>
      <c r="D746" s="1" t="s">
        <v>11</v>
      </c>
      <c r="E746" s="1"/>
      <c r="F746" s="3" t="s">
        <v>51</v>
      </c>
      <c r="G746" s="1" t="s">
        <v>901</v>
      </c>
      <c r="H746" s="33" t="str">
        <f>_xlfn.XLOOKUP(B746,[2]CALCULATION!$B:$B,[2]CALCULATION!$H:$H,"")</f>
        <v>Huawei</v>
      </c>
      <c r="I746" s="71">
        <v>0.78295993813368026</v>
      </c>
      <c r="J746" s="71">
        <v>0</v>
      </c>
      <c r="K746" s="71">
        <v>6.850952963904656</v>
      </c>
      <c r="L746" s="71">
        <v>5.8160190393028053</v>
      </c>
      <c r="M746" s="71">
        <v>4.5787639862684175</v>
      </c>
      <c r="N746" s="71">
        <v>2.675261747609386E-4</v>
      </c>
      <c r="O746" s="71">
        <v>1.3376308738046929E-3</v>
      </c>
      <c r="P746" s="50" t="s">
        <v>5910</v>
      </c>
      <c r="Q746" s="50" t="s">
        <v>5911</v>
      </c>
      <c r="R746" s="50"/>
      <c r="S746" s="49" t="str" cm="1">
        <f t="array" ref="S746">IFERROR(_xlfn.IFS(
U746="MPR ISSUE","PDH",
U746="BSS Hardware Issue","BSS",
U746="Sites strategiques, MLL, Pylone, etc.","ENVTECH",
U746="AKTIVCO DEFAUT GE &amp; POWER Cabinet","AKTIVCO",
U746="AKTIVCO Coupure ENEO &amp; Baisse de tension","AKTIVCO GRID ONLY",
U746="Coupure ENEO &amp; Baisse de tension","IHS GRID ONLY",
U746="Defaut GE &amp; POWER Cabinet","IHS",
U746="Sharing","Partners",
U746="Sites strategiques &amp; DataCenter","SST &amp; DC",
U746="Exclu","Exclu",
U746="SAT","SAT",
U746="SPARE-ISSUE","SPARE-ISSUE",
U746="Fiber CAmtel","TRANS_FO_CAMTEL",
U746="Fiber AOF","Fiber AOF",
U746="Projet OCM (HUAWEI)","TRAVAUX-HUAWEI",
U746="Projet OCM (NOKIA)","TRAVAUX-NOKIA",
U746="ACCESS-ISSUE","ACCESS-ISSUE",
U746="Projet OCM (ZTE, NOKIA, autres projets)","TRAVAUX OCM",
U746="No root CAuse","No root cause",
U746="ODU HS","PDH",
U746="IP &amp; VLAN","PDH",
U746="Warehouse HUAWEI","SPARE-ISSUE",
U746="SPARE-HS","SPARE-ISSUE",
U746="Power Telco","BSS"
),"")</f>
        <v>No root cause</v>
      </c>
      <c r="T746" s="49" t="str" cm="1">
        <f t="array" ref="T746">IFERROR(_xlfn.IFS(
U746="MPR ISSUE","TX ISSUE",
U746="BSS Hardware Issue","RAN ISSUE",
U746="Sites strategiques, MLL, Pylone, etc.","ENVTECH",
U746="AKTIVCO DEFAUT GE &amp; POWER Cabinet","POWER ISSUE",
U746="AKTIVCO Coupure ENEO &amp; Baisse de tension","POWER ISSUE",
U746="Coupure ENEO &amp; Baisse de tension","POWER ISSUE",
U746="Defaut GE &amp; POWER Cabinet","POWER ISSUE",
U746="Sharing","POWER ISSUE",
U746="Sites strategiques &amp; DataCenter","POWER ISSUE",
U746="Exclu","Exclu",
U746="SAT","TX ISSUE",
U746="SPARE-ISSUE","SPARE-ISSUE",
U746="Fiber CAmtel","TX ISSUE",
U746="Fiber AOF","TX ISSUE",
U746="Projet OCM (HUAWEI)","TRAVAUX-HUAWEI",
U746="Projet OCM (NOKIA)","TRAVAUX -NOKIA",
U746="ACCESS-ISSUE","ACCESS-ISSUE",
U746="Projet OCM (ZTE, NOKIA, autres projets)","TRAVAUX OCM",
U746="No root CAuse","No root cause",
U746="ODU HS","TX ISSUE",
U746="IP &amp; VLAN","TX ISSUE",
U746="Warehouse HUAWEI","SPARE-ISSUE",
U746="SPARE-HS","SPARE-ISSUE",
U746="Power Telco","RAN ISSUE"
),"")</f>
        <v>No root cause</v>
      </c>
      <c r="U746" s="36" t="s">
        <v>5895</v>
      </c>
      <c r="V746" s="49" t="str" cm="1">
        <f t="array" ref="V746">IFERROR(_xlfn.IFS(
U746="MPR ISSUE","ACTIVE",
U746="BSS Hardware Issue","ACTIVE",
U746="Sites strategiques, MLL, Pylone, etc.","PASSIVE",
U746="AKTIVCO DEFAUT GE &amp; POWER Cabinet","PASSIVE",
U746="AKTIVCO Coupure ENEO &amp; Baisse de tension","PASSIVE",
U746="Coupure ENEO &amp; Baisse de tension","PASSIVE",
U746="Defaut GE &amp; POWER Cabinet","PASSIVE",
U746="Sharing","PASSIVE",
U746="Sites strategiques &amp; DataCenter","PASSIVE",
U746="Exclu","Exclu",
U746="SAT","ACTIVE",
U746="SPARE-ISSUE","SPARE-ISSUE",
U746="Fiber CAmtel","ACTIVE",
U746="Fiber AOF","ACTIVE",
U746="Projet OCM (HUAWEI)","PLANNED WORKS",
U746="Projet OCM (NOKIA)","PLANNED WORKS",
U746="ACCESS-ISSUE","ACCESS-ISSUE",
U746="Projet OCM (ZTE, NOKIA, autres projets)","PLANNED WORKS",
U746="No root CAuse","No root cause",
U746="ODU HS","ACTIVE",
U746="IP &amp; VLAN","ACTIVE",
U746="Warehouse HUAWEI","SPARE-ISSUE",
U746="SPARE-HS","SPARE-ISSUE",
U746="Power Telco","ACTIVE"
),"")</f>
        <v>No root cause</v>
      </c>
      <c r="W746" s="49"/>
      <c r="X746" s="49"/>
      <c r="Y746" s="49"/>
      <c r="Z746" s="49"/>
      <c r="AA746" s="49"/>
      <c r="AB746" s="17" t="s">
        <v>5532</v>
      </c>
      <c r="AC746" s="7" t="s">
        <v>5421</v>
      </c>
      <c r="AD746" s="6"/>
      <c r="AE746" s="7"/>
      <c r="AF746" s="3" t="s">
        <v>5421</v>
      </c>
      <c r="AG746" s="17"/>
      <c r="AH746" s="18" t="s">
        <v>5421</v>
      </c>
      <c r="AI746" s="18" t="s">
        <v>5421</v>
      </c>
      <c r="AJ746" s="18" t="s">
        <v>5421</v>
      </c>
      <c r="AK746" s="18" t="s">
        <v>5421</v>
      </c>
      <c r="AL746" s="18" t="s">
        <v>5421</v>
      </c>
      <c r="AM746" s="18" t="s">
        <v>5421</v>
      </c>
      <c r="AN746" s="18" t="s">
        <v>5421</v>
      </c>
      <c r="AO746" s="18" t="s">
        <v>5421</v>
      </c>
      <c r="AP746" s="9" t="s">
        <v>5421</v>
      </c>
      <c r="AQ746" s="14"/>
      <c r="AR746" s="14" t="s">
        <v>5421</v>
      </c>
      <c r="AS746" s="14" t="s">
        <v>5532</v>
      </c>
      <c r="AT746" s="14" t="s">
        <v>5421</v>
      </c>
      <c r="AV746" s="9" t="str">
        <f>_xlfn.XLOOKUP(B746,[3]ALL!$B:$B,[3]ALL!$N:$N,"")</f>
        <v/>
      </c>
    </row>
    <row r="747" spans="1:48" s="9" customFormat="1" hidden="1" x14ac:dyDescent="0.3">
      <c r="A747" s="1" t="s">
        <v>2127</v>
      </c>
      <c r="B747" s="8" t="s">
        <v>2128</v>
      </c>
      <c r="C747" s="3" t="str">
        <f>_xlfn.XLOOKUP(B747,'[1]daily break down'!$D:$D,'[1]daily break down'!$E:$E,"")</f>
        <v>NORD-OUEST</v>
      </c>
      <c r="D747" s="1" t="s">
        <v>11</v>
      </c>
      <c r="E747" s="1" t="s">
        <v>12</v>
      </c>
      <c r="F747" s="3" t="s">
        <v>51</v>
      </c>
      <c r="G747" s="1" t="s">
        <v>2129</v>
      </c>
      <c r="H747" s="33" t="str">
        <f>_xlfn.XLOOKUP(B747,[2]CALCULATION!$B:$B,[2]CALCULATION!$H:$H,"")</f>
        <v>Huawei</v>
      </c>
      <c r="I747" s="71">
        <v>0.78691932552014221</v>
      </c>
      <c r="J747" s="71">
        <v>1.6147879908570248</v>
      </c>
      <c r="K747" s="71">
        <v>4.4771040398592605</v>
      </c>
      <c r="L747" s="71">
        <v>0</v>
      </c>
      <c r="M747" s="71">
        <v>6.1975291995902202</v>
      </c>
      <c r="N747" s="71">
        <v>4.9248001757825328</v>
      </c>
      <c r="O747" s="71">
        <v>1.159280090630734E-3</v>
      </c>
      <c r="P747" s="50" t="s">
        <v>5910</v>
      </c>
      <c r="Q747" s="50" t="s">
        <v>5911</v>
      </c>
      <c r="R747" s="50"/>
      <c r="S747" s="49" t="str" cm="1">
        <f t="array" ref="S747">IFERROR(_xlfn.IFS(
U747="MPR ISSUE","PDH",
U747="BSS Hardware Issue","BSS",
U747="Sites strategiques, MLL, Pylone, etc.","ENVTECH",
U747="AKTIVCO DEFAUT GE &amp; POWER Cabinet","AKTIVCO",
U747="AKTIVCO Coupure ENEO &amp; Baisse de tension","AKTIVCO GRID ONLY",
U747="Coupure ENEO &amp; Baisse de tension","IHS GRID ONLY",
U747="Defaut GE &amp; POWER Cabinet","IHS",
U747="Sharing","Partners",
U747="Sites strategiques &amp; DataCenter","SST &amp; DC",
U747="Exclu","Exclu",
U747="SAT","SAT",
U747="SPARE-ISSUE","SPARE-ISSUE",
U747="Fiber CAmtel","TRANS_FO_CAMTEL",
U747="Fiber AOF","Fiber AOF",
U747="Projet OCM (HUAWEI)","TRAVAUX-HUAWEI",
U747="Projet OCM (NOKIA)","TRAVAUX-NOKIA",
U747="ACCESS-ISSUE","ACCESS-ISSUE",
U747="Projet OCM (ZTE, NOKIA, autres projets)","TRAVAUX OCM",
U747="No root CAuse","No root cause",
U747="ODU HS","PDH",
U747="IP &amp; VLAN","PDH",
U747="Warehouse HUAWEI","SPARE-ISSUE",
U747="SPARE-HS","SPARE-ISSUE",
U747="Power Telco","BSS"
),"")</f>
        <v>No root cause</v>
      </c>
      <c r="T747" s="49" t="str" cm="1">
        <f t="array" ref="T747">IFERROR(_xlfn.IFS(
U747="MPR ISSUE","TX ISSUE",
U747="BSS Hardware Issue","RAN ISSUE",
U747="Sites strategiques, MLL, Pylone, etc.","ENVTECH",
U747="AKTIVCO DEFAUT GE &amp; POWER Cabinet","POWER ISSUE",
U747="AKTIVCO Coupure ENEO &amp; Baisse de tension","POWER ISSUE",
U747="Coupure ENEO &amp; Baisse de tension","POWER ISSUE",
U747="Defaut GE &amp; POWER Cabinet","POWER ISSUE",
U747="Sharing","POWER ISSUE",
U747="Sites strategiques &amp; DataCenter","POWER ISSUE",
U747="Exclu","Exclu",
U747="SAT","TX ISSUE",
U747="SPARE-ISSUE","SPARE-ISSUE",
U747="Fiber CAmtel","TX ISSUE",
U747="Fiber AOF","TX ISSUE",
U747="Projet OCM (HUAWEI)","TRAVAUX-HUAWEI",
U747="Projet OCM (NOKIA)","TRAVAUX -NOKIA",
U747="ACCESS-ISSUE","ACCESS-ISSUE",
U747="Projet OCM (ZTE, NOKIA, autres projets)","TRAVAUX OCM",
U747="No root CAuse","No root cause",
U747="ODU HS","TX ISSUE",
U747="IP &amp; VLAN","TX ISSUE",
U747="Warehouse HUAWEI","SPARE-ISSUE",
U747="SPARE-HS","SPARE-ISSUE",
U747="Power Telco","RAN ISSUE"
),"")</f>
        <v>No root cause</v>
      </c>
      <c r="U747" s="36" t="s">
        <v>5895</v>
      </c>
      <c r="V747" s="49" t="str" cm="1">
        <f t="array" ref="V747">IFERROR(_xlfn.IFS(
U747="MPR ISSUE","ACTIVE",
U747="BSS Hardware Issue","ACTIVE",
U747="Sites strategiques, MLL, Pylone, etc.","PASSIVE",
U747="AKTIVCO DEFAUT GE &amp; POWER Cabinet","PASSIVE",
U747="AKTIVCO Coupure ENEO &amp; Baisse de tension","PASSIVE",
U747="Coupure ENEO &amp; Baisse de tension","PASSIVE",
U747="Defaut GE &amp; POWER Cabinet","PASSIVE",
U747="Sharing","PASSIVE",
U747="Sites strategiques &amp; DataCenter","PASSIVE",
U747="Exclu","Exclu",
U747="SAT","ACTIVE",
U747="SPARE-ISSUE","SPARE-ISSUE",
U747="Fiber CAmtel","ACTIVE",
U747="Fiber AOF","ACTIVE",
U747="Projet OCM (HUAWEI)","PLANNED WORKS",
U747="Projet OCM (NOKIA)","PLANNED WORKS",
U747="ACCESS-ISSUE","ACCESS-ISSUE",
U747="Projet OCM (ZTE, NOKIA, autres projets)","PLANNED WORKS",
U747="No root CAuse","No root cause",
U747="ODU HS","ACTIVE",
U747="IP &amp; VLAN","ACTIVE",
U747="Warehouse HUAWEI","SPARE-ISSUE",
U747="SPARE-HS","SPARE-ISSUE",
U747="Power Telco","ACTIVE"
),"")</f>
        <v>No root cause</v>
      </c>
      <c r="W747" s="49"/>
      <c r="X747" s="49"/>
      <c r="Y747" s="49"/>
      <c r="Z747" s="49"/>
      <c r="AA747" s="49"/>
      <c r="AB747" s="17" t="s">
        <v>5532</v>
      </c>
      <c r="AC747" s="7" t="s">
        <v>5421</v>
      </c>
      <c r="AD747" s="6"/>
      <c r="AE747" s="7"/>
      <c r="AF747" s="3" t="s">
        <v>5421</v>
      </c>
      <c r="AG747" s="17"/>
      <c r="AH747" s="18" t="s">
        <v>5421</v>
      </c>
      <c r="AI747" s="18" t="s">
        <v>5421</v>
      </c>
      <c r="AJ747" s="18" t="s">
        <v>5421</v>
      </c>
      <c r="AK747" s="18" t="s">
        <v>5421</v>
      </c>
      <c r="AL747" s="18" t="s">
        <v>5421</v>
      </c>
      <c r="AM747" s="18" t="s">
        <v>5421</v>
      </c>
      <c r="AN747" s="18" t="s">
        <v>5421</v>
      </c>
      <c r="AO747" s="18" t="s">
        <v>5421</v>
      </c>
      <c r="AP747" s="9" t="s">
        <v>5421</v>
      </c>
      <c r="AQ747" s="14"/>
      <c r="AR747" s="14" t="s">
        <v>5421</v>
      </c>
      <c r="AS747" s="14" t="s">
        <v>5532</v>
      </c>
      <c r="AT747" s="14" t="s">
        <v>5421</v>
      </c>
      <c r="AV747" s="9" t="str">
        <f>_xlfn.XLOOKUP(B747,[3]ALL!$B:$B,[3]ALL!$N:$N,"")</f>
        <v/>
      </c>
    </row>
    <row r="748" spans="1:48" s="9" customFormat="1" hidden="1" x14ac:dyDescent="0.3">
      <c r="A748" s="1" t="s">
        <v>4303</v>
      </c>
      <c r="B748" s="8" t="s">
        <v>4304</v>
      </c>
      <c r="C748" s="3" t="str">
        <f>_xlfn.XLOOKUP(B748,'[1]daily break down'!$D:$D,'[1]daily break down'!$E:$E,"")</f>
        <v>OUEST</v>
      </c>
      <c r="D748" s="1"/>
      <c r="E748" s="1"/>
      <c r="F748" s="3" t="s">
        <v>102</v>
      </c>
      <c r="G748" s="1" t="s">
        <v>1800</v>
      </c>
      <c r="H748" s="33" t="str">
        <f>_xlfn.XLOOKUP(B748,[2]CALCULATION!$B:$B,[2]CALCULATION!$H:$H,"")</f>
        <v>HUAWEI</v>
      </c>
      <c r="I748" s="71">
        <v>0</v>
      </c>
      <c r="J748" s="71">
        <v>0</v>
      </c>
      <c r="K748" s="71">
        <v>0</v>
      </c>
      <c r="L748" s="71">
        <v>0</v>
      </c>
      <c r="M748" s="71">
        <v>0</v>
      </c>
      <c r="N748" s="71">
        <v>0</v>
      </c>
      <c r="O748" s="71">
        <v>1.1592800906307338E-3</v>
      </c>
      <c r="P748" s="50" t="s">
        <v>5365</v>
      </c>
      <c r="Q748" s="50" t="s">
        <v>5911</v>
      </c>
      <c r="R748" s="50"/>
      <c r="S748" s="49" t="str" cm="1">
        <f t="array" ref="S748">IFERROR(_xlfn.IFS(
U748="MPR ISSUE","PDH",
U748="BSS Hardware Issue","BSS",
U748="Sites strategiques, MLL, Pylone, etc.","ENVTECH",
U748="AKTIVCO DEFAUT GE &amp; POWER Cabinet","AKTIVCO",
U748="AKTIVCO Coupure ENEO &amp; Baisse de tension","AKTIVCO GRID ONLY",
U748="Coupure ENEO &amp; Baisse de tension","IHS GRID ONLY",
U748="Defaut GE &amp; POWER Cabinet","IHS",
U748="Sharing","Partners",
U748="Sites strategiques &amp; DataCenter","SST &amp; DC",
U748="Exclu","Exclu",
U748="SAT","SAT",
U748="SPARE-ISSUE","SPARE-ISSUE",
U748="Fiber CAmtel","TRANS_FO_CAMTEL",
U748="Fiber AOF","Fiber AOF",
U748="Projet OCM (HUAWEI)","TRAVAUX-HUAWEI",
U748="Projet OCM (NOKIA)","TRAVAUX-NOKIA",
U748="ACCESS-ISSUE","ACCESS-ISSUE",
U748="Projet OCM (ZTE, NOKIA, autres projets)","TRAVAUX OCM",
U748="No root CAuse","No root cause",
U748="ODU HS","PDH",
U748="IP &amp; VLAN","PDH",
U748="Warehouse HUAWEI","SPARE-ISSUE",
U748="SPARE-HS","SPARE-ISSUE",
U748="Power Telco","BSS"
),"")</f>
        <v>No root cause</v>
      </c>
      <c r="T748" s="49" t="str" cm="1">
        <f t="array" ref="T748">IFERROR(_xlfn.IFS(
U748="MPR ISSUE","TX ISSUE",
U748="BSS Hardware Issue","RAN ISSUE",
U748="Sites strategiques, MLL, Pylone, etc.","ENVTECH",
U748="AKTIVCO DEFAUT GE &amp; POWER Cabinet","POWER ISSUE",
U748="AKTIVCO Coupure ENEO &amp; Baisse de tension","POWER ISSUE",
U748="Coupure ENEO &amp; Baisse de tension","POWER ISSUE",
U748="Defaut GE &amp; POWER Cabinet","POWER ISSUE",
U748="Sharing","POWER ISSUE",
U748="Sites strategiques &amp; DataCenter","POWER ISSUE",
U748="Exclu","Exclu",
U748="SAT","TX ISSUE",
U748="SPARE-ISSUE","SPARE-ISSUE",
U748="Fiber CAmtel","TX ISSUE",
U748="Fiber AOF","TX ISSUE",
U748="Projet OCM (HUAWEI)","TRAVAUX-HUAWEI",
U748="Projet OCM (NOKIA)","TRAVAUX -NOKIA",
U748="ACCESS-ISSUE","ACCESS-ISSUE",
U748="Projet OCM (ZTE, NOKIA, autres projets)","TRAVAUX OCM",
U748="No root CAuse","No root cause",
U748="ODU HS","TX ISSUE",
U748="IP &amp; VLAN","TX ISSUE",
U748="Warehouse HUAWEI","SPARE-ISSUE",
U748="SPARE-HS","SPARE-ISSUE",
U748="Power Telco","RAN ISSUE"
),"")</f>
        <v>No root cause</v>
      </c>
      <c r="U748" s="36" t="s">
        <v>5895</v>
      </c>
      <c r="V748" s="49" t="str" cm="1">
        <f t="array" ref="V748">IFERROR(_xlfn.IFS(
U748="MPR ISSUE","ACTIVE",
U748="BSS Hardware Issue","ACTIVE",
U748="Sites strategiques, MLL, Pylone, etc.","PASSIVE",
U748="AKTIVCO DEFAUT GE &amp; POWER Cabinet","PASSIVE",
U748="AKTIVCO Coupure ENEO &amp; Baisse de tension","PASSIVE",
U748="Coupure ENEO &amp; Baisse de tension","PASSIVE",
U748="Defaut GE &amp; POWER Cabinet","PASSIVE",
U748="Sharing","PASSIVE",
U748="Sites strategiques &amp; DataCenter","PASSIVE",
U748="Exclu","Exclu",
U748="SAT","ACTIVE",
U748="SPARE-ISSUE","SPARE-ISSUE",
U748="Fiber CAmtel","ACTIVE",
U748="Fiber AOF","ACTIVE",
U748="Projet OCM (HUAWEI)","PLANNED WORKS",
U748="Projet OCM (NOKIA)","PLANNED WORKS",
U748="ACCESS-ISSUE","ACCESS-ISSUE",
U748="Projet OCM (ZTE, NOKIA, autres projets)","PLANNED WORKS",
U748="No root CAuse","No root cause",
U748="ODU HS","ACTIVE",
U748="IP &amp; VLAN","ACTIVE",
U748="Warehouse HUAWEI","SPARE-ISSUE",
U748="SPARE-HS","SPARE-ISSUE",
U748="Power Telco","ACTIVE"
),"")</f>
        <v>No root cause</v>
      </c>
      <c r="W748" s="49"/>
      <c r="X748" s="49"/>
      <c r="Y748" s="49"/>
      <c r="Z748" s="49"/>
      <c r="AA748" s="49"/>
      <c r="AB748" s="17" t="s">
        <v>5421</v>
      </c>
      <c r="AC748" s="7" t="s">
        <v>5421</v>
      </c>
      <c r="AD748" s="6"/>
      <c r="AE748" s="7"/>
      <c r="AF748" s="3" t="s">
        <v>5421</v>
      </c>
      <c r="AG748" s="17"/>
      <c r="AH748" s="18" t="s">
        <v>5421</v>
      </c>
      <c r="AI748" s="18" t="s">
        <v>5421</v>
      </c>
      <c r="AJ748" s="18" t="s">
        <v>5421</v>
      </c>
      <c r="AK748" s="18" t="s">
        <v>5421</v>
      </c>
      <c r="AL748" s="18" t="s">
        <v>5421</v>
      </c>
      <c r="AM748" s="18" t="s">
        <v>5421</v>
      </c>
      <c r="AN748" s="18" t="s">
        <v>5421</v>
      </c>
      <c r="AO748" s="18" t="s">
        <v>5421</v>
      </c>
      <c r="AP748" s="9" t="s">
        <v>5421</v>
      </c>
      <c r="AQ748" s="14"/>
      <c r="AR748" s="14" t="s">
        <v>5421</v>
      </c>
      <c r="AS748" s="14" t="s">
        <v>5421</v>
      </c>
      <c r="AT748" s="14" t="s">
        <v>5421</v>
      </c>
      <c r="AV748" s="9" t="str">
        <f>_xlfn.XLOOKUP(B748,[3]ALL!$B:$B,[3]ALL!$N:$N,"")</f>
        <v/>
      </c>
    </row>
    <row r="749" spans="1:48" s="9" customFormat="1" hidden="1" x14ac:dyDescent="0.3">
      <c r="A749" s="1" t="s">
        <v>1817</v>
      </c>
      <c r="B749" s="8" t="s">
        <v>1818</v>
      </c>
      <c r="C749" s="3" t="str">
        <f>_xlfn.XLOOKUP(B749,'[1]daily break down'!$D:$D,'[1]daily break down'!$E:$E,"")</f>
        <v>OUEST</v>
      </c>
      <c r="D749" s="1" t="s">
        <v>11</v>
      </c>
      <c r="E749" s="1" t="s">
        <v>12</v>
      </c>
      <c r="F749" s="3" t="s">
        <v>102</v>
      </c>
      <c r="G749" s="1" t="s">
        <v>1800</v>
      </c>
      <c r="H749" s="33" t="str">
        <f>_xlfn.XLOOKUP(B749,[2]CALCULATION!$B:$B,[2]CALCULATION!$H:$H,"")</f>
        <v>Huawei</v>
      </c>
      <c r="I749" s="71">
        <v>0</v>
      </c>
      <c r="J749" s="71">
        <v>0</v>
      </c>
      <c r="K749" s="71">
        <v>0</v>
      </c>
      <c r="L749" s="71">
        <v>1.2841256388525051E-2</v>
      </c>
      <c r="M749" s="71">
        <v>0</v>
      </c>
      <c r="N749" s="71">
        <v>0</v>
      </c>
      <c r="O749" s="71">
        <v>1.0701046990437544E-3</v>
      </c>
      <c r="P749" s="50" t="s">
        <v>5365</v>
      </c>
      <c r="Q749" s="50" t="s">
        <v>5911</v>
      </c>
      <c r="R749" s="50"/>
      <c r="S749" s="49" t="str" cm="1">
        <f t="array" ref="S749">IFERROR(_xlfn.IFS(
U749="MPR ISSUE","PDH",
U749="BSS Hardware Issue","BSS",
U749="Sites strategiques, MLL, Pylone, etc.","ENVTECH",
U749="AKTIVCO DEFAUT GE &amp; POWER Cabinet","AKTIVCO",
U749="AKTIVCO Coupure ENEO &amp; Baisse de tension","AKTIVCO GRID ONLY",
U749="Coupure ENEO &amp; Baisse de tension","IHS GRID ONLY",
U749="Defaut GE &amp; POWER Cabinet","IHS",
U749="Sharing","Partners",
U749="Sites strategiques &amp; DataCenter","SST &amp; DC",
U749="Exclu","Exclu",
U749="SAT","SAT",
U749="SPARE-ISSUE","SPARE-ISSUE",
U749="Fiber CAmtel","TRANS_FO_CAMTEL",
U749="Fiber AOF","Fiber AOF",
U749="Projet OCM (HUAWEI)","TRAVAUX-HUAWEI",
U749="Projet OCM (NOKIA)","TRAVAUX-NOKIA",
U749="ACCESS-ISSUE","ACCESS-ISSUE",
U749="Projet OCM (ZTE, NOKIA, autres projets)","TRAVAUX OCM",
U749="No root CAuse","No root cause",
U749="ODU HS","PDH",
U749="IP &amp; VLAN","PDH",
U749="Warehouse HUAWEI","SPARE-ISSUE",
U749="SPARE-HS","SPARE-ISSUE",
U749="Power Telco","BSS"
),"")</f>
        <v>No root cause</v>
      </c>
      <c r="T749" s="49" t="str" cm="1">
        <f t="array" ref="T749">IFERROR(_xlfn.IFS(
U749="MPR ISSUE","TX ISSUE",
U749="BSS Hardware Issue","RAN ISSUE",
U749="Sites strategiques, MLL, Pylone, etc.","ENVTECH",
U749="AKTIVCO DEFAUT GE &amp; POWER Cabinet","POWER ISSUE",
U749="AKTIVCO Coupure ENEO &amp; Baisse de tension","POWER ISSUE",
U749="Coupure ENEO &amp; Baisse de tension","POWER ISSUE",
U749="Defaut GE &amp; POWER Cabinet","POWER ISSUE",
U749="Sharing","POWER ISSUE",
U749="Sites strategiques &amp; DataCenter","POWER ISSUE",
U749="Exclu","Exclu",
U749="SAT","TX ISSUE",
U749="SPARE-ISSUE","SPARE-ISSUE",
U749="Fiber CAmtel","TX ISSUE",
U749="Fiber AOF","TX ISSUE",
U749="Projet OCM (HUAWEI)","TRAVAUX-HUAWEI",
U749="Projet OCM (NOKIA)","TRAVAUX -NOKIA",
U749="ACCESS-ISSUE","ACCESS-ISSUE",
U749="Projet OCM (ZTE, NOKIA, autres projets)","TRAVAUX OCM",
U749="No root CAuse","No root cause",
U749="ODU HS","TX ISSUE",
U749="IP &amp; VLAN","TX ISSUE",
U749="Warehouse HUAWEI","SPARE-ISSUE",
U749="SPARE-HS","SPARE-ISSUE",
U749="Power Telco","RAN ISSUE"
),"")</f>
        <v>No root cause</v>
      </c>
      <c r="U749" s="36" t="s">
        <v>5895</v>
      </c>
      <c r="V749" s="49" t="str" cm="1">
        <f t="array" ref="V749">IFERROR(_xlfn.IFS(
U749="MPR ISSUE","ACTIVE",
U749="BSS Hardware Issue","ACTIVE",
U749="Sites strategiques, MLL, Pylone, etc.","PASSIVE",
U749="AKTIVCO DEFAUT GE &amp; POWER Cabinet","PASSIVE",
U749="AKTIVCO Coupure ENEO &amp; Baisse de tension","PASSIVE",
U749="Coupure ENEO &amp; Baisse de tension","PASSIVE",
U749="Defaut GE &amp; POWER Cabinet","PASSIVE",
U749="Sharing","PASSIVE",
U749="Sites strategiques &amp; DataCenter","PASSIVE",
U749="Exclu","Exclu",
U749="SAT","ACTIVE",
U749="SPARE-ISSUE","SPARE-ISSUE",
U749="Fiber CAmtel","ACTIVE",
U749="Fiber AOF","ACTIVE",
U749="Projet OCM (HUAWEI)","PLANNED WORKS",
U749="Projet OCM (NOKIA)","PLANNED WORKS",
U749="ACCESS-ISSUE","ACCESS-ISSUE",
U749="Projet OCM (ZTE, NOKIA, autres projets)","PLANNED WORKS",
U749="No root CAuse","No root cause",
U749="ODU HS","ACTIVE",
U749="IP &amp; VLAN","ACTIVE",
U749="Warehouse HUAWEI","SPARE-ISSUE",
U749="SPARE-HS","SPARE-ISSUE",
U749="Power Telco","ACTIVE"
),"")</f>
        <v>No root cause</v>
      </c>
      <c r="W749" s="49"/>
      <c r="X749" s="49"/>
      <c r="Y749" s="49"/>
      <c r="Z749" s="49"/>
      <c r="AA749" s="49"/>
      <c r="AB749" s="17" t="s">
        <v>5421</v>
      </c>
      <c r="AC749" s="7" t="s">
        <v>5421</v>
      </c>
      <c r="AD749" s="6"/>
      <c r="AE749" s="7"/>
      <c r="AF749" s="3" t="s">
        <v>5421</v>
      </c>
      <c r="AG749" s="17"/>
      <c r="AH749" s="18" t="s">
        <v>5421</v>
      </c>
      <c r="AI749" s="18" t="s">
        <v>5421</v>
      </c>
      <c r="AJ749" s="18" t="s">
        <v>5421</v>
      </c>
      <c r="AK749" s="18" t="s">
        <v>5421</v>
      </c>
      <c r="AL749" s="18" t="s">
        <v>5421</v>
      </c>
      <c r="AM749" s="18" t="s">
        <v>5421</v>
      </c>
      <c r="AN749" s="18" t="s">
        <v>5421</v>
      </c>
      <c r="AO749" s="18" t="s">
        <v>5421</v>
      </c>
      <c r="AP749" s="9" t="s">
        <v>5421</v>
      </c>
      <c r="AQ749" s="14"/>
      <c r="AR749" s="14" t="s">
        <v>5421</v>
      </c>
      <c r="AS749" s="14" t="s">
        <v>5421</v>
      </c>
      <c r="AT749" s="14" t="s">
        <v>5421</v>
      </c>
      <c r="AV749" s="9" t="str">
        <f>_xlfn.XLOOKUP(B749,[3]ALL!$B:$B,[3]ALL!$N:$N,"")</f>
        <v/>
      </c>
    </row>
    <row r="750" spans="1:48" s="9" customFormat="1" hidden="1" x14ac:dyDescent="0.3">
      <c r="A750" s="1" t="s">
        <v>5249</v>
      </c>
      <c r="B750" s="8" t="s">
        <v>5250</v>
      </c>
      <c r="C750" s="3" t="str">
        <f>_xlfn.XLOOKUP(B750,'[1]daily break down'!$D:$D,'[1]daily break down'!$E:$E,"")</f>
        <v>SUD-OUEST</v>
      </c>
      <c r="D750" s="1" t="s">
        <v>11</v>
      </c>
      <c r="E750" s="1"/>
      <c r="F750" s="3" t="s">
        <v>13</v>
      </c>
      <c r="G750" s="1" t="s">
        <v>5249</v>
      </c>
      <c r="H750" s="33" t="str">
        <f>_xlfn.XLOOKUP(B750,[2]CALCULATION!$B:$B,[2]CALCULATION!$H:$H,"")</f>
        <v>HUAWEI</v>
      </c>
      <c r="I750" s="71">
        <v>0</v>
      </c>
      <c r="J750" s="71">
        <v>0</v>
      </c>
      <c r="K750" s="71">
        <v>1.7835078317395905E-3</v>
      </c>
      <c r="L750" s="71">
        <v>0</v>
      </c>
      <c r="M750" s="71">
        <v>3.7542839858118383E-2</v>
      </c>
      <c r="N750" s="71">
        <v>0</v>
      </c>
      <c r="O750" s="71">
        <v>9.8092930745677484E-4</v>
      </c>
      <c r="P750" s="50" t="s">
        <v>5365</v>
      </c>
      <c r="Q750" s="50" t="s">
        <v>5911</v>
      </c>
      <c r="R750" s="50"/>
      <c r="S750" s="49" t="str" cm="1">
        <f t="array" ref="S750">IFERROR(_xlfn.IFS(
U750="MPR ISSUE","PDH",
U750="BSS Hardware Issue","BSS",
U750="Sites strategiques, MLL, Pylone, etc.","ENVTECH",
U750="AKTIVCO DEFAUT GE &amp; POWER Cabinet","AKTIVCO",
U750="AKTIVCO Coupure ENEO &amp; Baisse de tension","AKTIVCO GRID ONLY",
U750="Coupure ENEO &amp; Baisse de tension","IHS GRID ONLY",
U750="Defaut GE &amp; POWER Cabinet","IHS",
U750="Sharing","Partners",
U750="Sites strategiques &amp; DataCenter","SST &amp; DC",
U750="Exclu","Exclu",
U750="SAT","SAT",
U750="SPARE-ISSUE","SPARE-ISSUE",
U750="Fiber CAmtel","TRANS_FO_CAMTEL",
U750="Fiber AOF","Fiber AOF",
U750="Projet OCM (HUAWEI)","TRAVAUX-HUAWEI",
U750="Projet OCM (NOKIA)","TRAVAUX-NOKIA",
U750="ACCESS-ISSUE","ACCESS-ISSUE",
U750="Projet OCM (ZTE, NOKIA, autres projets)","TRAVAUX OCM",
U750="No root CAuse","No root cause",
U750="ODU HS","PDH",
U750="IP &amp; VLAN","PDH",
U750="Warehouse HUAWEI","SPARE-ISSUE",
U750="SPARE-HS","SPARE-ISSUE",
U750="Power Telco","BSS"
),"")</f>
        <v>No root cause</v>
      </c>
      <c r="T750" s="49" t="str" cm="1">
        <f t="array" ref="T750">IFERROR(_xlfn.IFS(
U750="MPR ISSUE","TX ISSUE",
U750="BSS Hardware Issue","RAN ISSUE",
U750="Sites strategiques, MLL, Pylone, etc.","ENVTECH",
U750="AKTIVCO DEFAUT GE &amp; POWER Cabinet","POWER ISSUE",
U750="AKTIVCO Coupure ENEO &amp; Baisse de tension","POWER ISSUE",
U750="Coupure ENEO &amp; Baisse de tension","POWER ISSUE",
U750="Defaut GE &amp; POWER Cabinet","POWER ISSUE",
U750="Sharing","POWER ISSUE",
U750="Sites strategiques &amp; DataCenter","POWER ISSUE",
U750="Exclu","Exclu",
U750="SAT","TX ISSUE",
U750="SPARE-ISSUE","SPARE-ISSUE",
U750="Fiber CAmtel","TX ISSUE",
U750="Fiber AOF","TX ISSUE",
U750="Projet OCM (HUAWEI)","TRAVAUX-HUAWEI",
U750="Projet OCM (NOKIA)","TRAVAUX -NOKIA",
U750="ACCESS-ISSUE","ACCESS-ISSUE",
U750="Projet OCM (ZTE, NOKIA, autres projets)","TRAVAUX OCM",
U750="No root CAuse","No root cause",
U750="ODU HS","TX ISSUE",
U750="IP &amp; VLAN","TX ISSUE",
U750="Warehouse HUAWEI","SPARE-ISSUE",
U750="SPARE-HS","SPARE-ISSUE",
U750="Power Telco","RAN ISSUE"
),"")</f>
        <v>No root cause</v>
      </c>
      <c r="U750" s="36" t="s">
        <v>5895</v>
      </c>
      <c r="V750" s="49" t="str" cm="1">
        <f t="array" ref="V750">IFERROR(_xlfn.IFS(
U750="MPR ISSUE","ACTIVE",
U750="BSS Hardware Issue","ACTIVE",
U750="Sites strategiques, MLL, Pylone, etc.","PASSIVE",
U750="AKTIVCO DEFAUT GE &amp; POWER Cabinet","PASSIVE",
U750="AKTIVCO Coupure ENEO &amp; Baisse de tension","PASSIVE",
U750="Coupure ENEO &amp; Baisse de tension","PASSIVE",
U750="Defaut GE &amp; POWER Cabinet","PASSIVE",
U750="Sharing","PASSIVE",
U750="Sites strategiques &amp; DataCenter","PASSIVE",
U750="Exclu","Exclu",
U750="SAT","ACTIVE",
U750="SPARE-ISSUE","SPARE-ISSUE",
U750="Fiber CAmtel","ACTIVE",
U750="Fiber AOF","ACTIVE",
U750="Projet OCM (HUAWEI)","PLANNED WORKS",
U750="Projet OCM (NOKIA)","PLANNED WORKS",
U750="ACCESS-ISSUE","ACCESS-ISSUE",
U750="Projet OCM (ZTE, NOKIA, autres projets)","PLANNED WORKS",
U750="No root CAuse","No root cause",
U750="ODU HS","ACTIVE",
U750="IP &amp; VLAN","ACTIVE",
U750="Warehouse HUAWEI","SPARE-ISSUE",
U750="SPARE-HS","SPARE-ISSUE",
U750="Power Telco","ACTIVE"
),"")</f>
        <v>No root cause</v>
      </c>
      <c r="W750" s="49"/>
      <c r="X750" s="49"/>
      <c r="Y750" s="49"/>
      <c r="Z750" s="49"/>
      <c r="AA750" s="49"/>
      <c r="AB750" s="17" t="s">
        <v>5421</v>
      </c>
      <c r="AC750" s="7" t="s">
        <v>5421</v>
      </c>
      <c r="AD750" s="6"/>
      <c r="AE750" s="7"/>
      <c r="AF750" s="3" t="s">
        <v>5421</v>
      </c>
      <c r="AG750" s="17"/>
      <c r="AH750" s="18" t="s">
        <v>5421</v>
      </c>
      <c r="AI750" s="18" t="s">
        <v>5421</v>
      </c>
      <c r="AJ750" s="18" t="s">
        <v>5421</v>
      </c>
      <c r="AK750" s="18" t="s">
        <v>5421</v>
      </c>
      <c r="AL750" s="18" t="s">
        <v>5421</v>
      </c>
      <c r="AM750" s="18" t="s">
        <v>5421</v>
      </c>
      <c r="AN750" s="18" t="s">
        <v>5421</v>
      </c>
      <c r="AO750" s="18" t="s">
        <v>5421</v>
      </c>
      <c r="AP750" s="9" t="s">
        <v>5421</v>
      </c>
      <c r="AQ750" s="14"/>
      <c r="AR750" s="14" t="s">
        <v>5421</v>
      </c>
      <c r="AS750" s="14" t="s">
        <v>5421</v>
      </c>
      <c r="AT750" s="14" t="s">
        <v>5421</v>
      </c>
      <c r="AV750" s="9" t="str">
        <f>_xlfn.XLOOKUP(B750,[3]ALL!$B:$B,[3]ALL!$N:$N,"")</f>
        <v/>
      </c>
    </row>
    <row r="751" spans="1:48" s="9" customFormat="1" hidden="1" x14ac:dyDescent="0.3">
      <c r="A751" s="1" t="s">
        <v>1815</v>
      </c>
      <c r="B751" s="8" t="s">
        <v>1816</v>
      </c>
      <c r="C751" s="3" t="str">
        <f>_xlfn.XLOOKUP(B751,'[1]daily break down'!$D:$D,'[1]daily break down'!$E:$E,"")</f>
        <v>OUEST</v>
      </c>
      <c r="D751" s="1" t="s">
        <v>11</v>
      </c>
      <c r="E751" s="1" t="s">
        <v>12</v>
      </c>
      <c r="F751" s="3" t="s">
        <v>102</v>
      </c>
      <c r="G751" s="1" t="s">
        <v>1800</v>
      </c>
      <c r="H751" s="33" t="str">
        <f>_xlfn.XLOOKUP(B751,[2]CALCULATION!$B:$B,[2]CALCULATION!$H:$H,"")</f>
        <v>Huawei</v>
      </c>
      <c r="I751" s="71">
        <v>0</v>
      </c>
      <c r="J751" s="71">
        <v>0</v>
      </c>
      <c r="K751" s="71">
        <v>0</v>
      </c>
      <c r="L751" s="71">
        <v>2.2115497113570925E-2</v>
      </c>
      <c r="M751" s="71">
        <v>0</v>
      </c>
      <c r="N751" s="71">
        <v>0</v>
      </c>
      <c r="O751" s="71">
        <v>8.9175391586979538E-4</v>
      </c>
      <c r="P751" s="50" t="s">
        <v>5365</v>
      </c>
      <c r="Q751" s="50" t="s">
        <v>5911</v>
      </c>
      <c r="R751" s="50"/>
      <c r="S751" s="49" t="str" cm="1">
        <f t="array" ref="S751">IFERROR(_xlfn.IFS(
U751="MPR ISSUE","PDH",
U751="BSS Hardware Issue","BSS",
U751="Sites strategiques, MLL, Pylone, etc.","ENVTECH",
U751="AKTIVCO DEFAUT GE &amp; POWER Cabinet","AKTIVCO",
U751="AKTIVCO Coupure ENEO &amp; Baisse de tension","AKTIVCO GRID ONLY",
U751="Coupure ENEO &amp; Baisse de tension","IHS GRID ONLY",
U751="Defaut GE &amp; POWER Cabinet","IHS",
U751="Sharing","Partners",
U751="Sites strategiques &amp; DataCenter","SST &amp; DC",
U751="Exclu","Exclu",
U751="SAT","SAT",
U751="SPARE-ISSUE","SPARE-ISSUE",
U751="Fiber CAmtel","TRANS_FO_CAMTEL",
U751="Fiber AOF","Fiber AOF",
U751="Projet OCM (HUAWEI)","TRAVAUX-HUAWEI",
U751="Projet OCM (NOKIA)","TRAVAUX-NOKIA",
U751="ACCESS-ISSUE","ACCESS-ISSUE",
U751="Projet OCM (ZTE, NOKIA, autres projets)","TRAVAUX OCM",
U751="No root CAuse","No root cause",
U751="ODU HS","PDH",
U751="IP &amp; VLAN","PDH",
U751="Warehouse HUAWEI","SPARE-ISSUE",
U751="SPARE-HS","SPARE-ISSUE",
U751="Power Telco","BSS"
),"")</f>
        <v>No root cause</v>
      </c>
      <c r="T751" s="49" t="str" cm="1">
        <f t="array" ref="T751">IFERROR(_xlfn.IFS(
U751="MPR ISSUE","TX ISSUE",
U751="BSS Hardware Issue","RAN ISSUE",
U751="Sites strategiques, MLL, Pylone, etc.","ENVTECH",
U751="AKTIVCO DEFAUT GE &amp; POWER Cabinet","POWER ISSUE",
U751="AKTIVCO Coupure ENEO &amp; Baisse de tension","POWER ISSUE",
U751="Coupure ENEO &amp; Baisse de tension","POWER ISSUE",
U751="Defaut GE &amp; POWER Cabinet","POWER ISSUE",
U751="Sharing","POWER ISSUE",
U751="Sites strategiques &amp; DataCenter","POWER ISSUE",
U751="Exclu","Exclu",
U751="SAT","TX ISSUE",
U751="SPARE-ISSUE","SPARE-ISSUE",
U751="Fiber CAmtel","TX ISSUE",
U751="Fiber AOF","TX ISSUE",
U751="Projet OCM (HUAWEI)","TRAVAUX-HUAWEI",
U751="Projet OCM (NOKIA)","TRAVAUX -NOKIA",
U751="ACCESS-ISSUE","ACCESS-ISSUE",
U751="Projet OCM (ZTE, NOKIA, autres projets)","TRAVAUX OCM",
U751="No root CAuse","No root cause",
U751="ODU HS","TX ISSUE",
U751="IP &amp; VLAN","TX ISSUE",
U751="Warehouse HUAWEI","SPARE-ISSUE",
U751="SPARE-HS","SPARE-ISSUE",
U751="Power Telco","RAN ISSUE"
),"")</f>
        <v>No root cause</v>
      </c>
      <c r="U751" s="36" t="s">
        <v>5895</v>
      </c>
      <c r="V751" s="49" t="str" cm="1">
        <f t="array" ref="V751">IFERROR(_xlfn.IFS(
U751="MPR ISSUE","ACTIVE",
U751="BSS Hardware Issue","ACTIVE",
U751="Sites strategiques, MLL, Pylone, etc.","PASSIVE",
U751="AKTIVCO DEFAUT GE &amp; POWER Cabinet","PASSIVE",
U751="AKTIVCO Coupure ENEO &amp; Baisse de tension","PASSIVE",
U751="Coupure ENEO &amp; Baisse de tension","PASSIVE",
U751="Defaut GE &amp; POWER Cabinet","PASSIVE",
U751="Sharing","PASSIVE",
U751="Sites strategiques &amp; DataCenter","PASSIVE",
U751="Exclu","Exclu",
U751="SAT","ACTIVE",
U751="SPARE-ISSUE","SPARE-ISSUE",
U751="Fiber CAmtel","ACTIVE",
U751="Fiber AOF","ACTIVE",
U751="Projet OCM (HUAWEI)","PLANNED WORKS",
U751="Projet OCM (NOKIA)","PLANNED WORKS",
U751="ACCESS-ISSUE","ACCESS-ISSUE",
U751="Projet OCM (ZTE, NOKIA, autres projets)","PLANNED WORKS",
U751="No root CAuse","No root cause",
U751="ODU HS","ACTIVE",
U751="IP &amp; VLAN","ACTIVE",
U751="Warehouse HUAWEI","SPARE-ISSUE",
U751="SPARE-HS","SPARE-ISSUE",
U751="Power Telco","ACTIVE"
),"")</f>
        <v>No root cause</v>
      </c>
      <c r="W751" s="49"/>
      <c r="X751" s="49"/>
      <c r="Y751" s="49"/>
      <c r="Z751" s="49"/>
      <c r="AA751" s="49"/>
      <c r="AB751" s="17" t="s">
        <v>5421</v>
      </c>
      <c r="AC751" s="7" t="s">
        <v>5421</v>
      </c>
      <c r="AD751" s="6"/>
      <c r="AE751" s="7"/>
      <c r="AF751" s="3" t="s">
        <v>5421</v>
      </c>
      <c r="AG751" s="17"/>
      <c r="AH751" s="18" t="s">
        <v>5421</v>
      </c>
      <c r="AI751" s="18" t="s">
        <v>5421</v>
      </c>
      <c r="AJ751" s="18" t="s">
        <v>5421</v>
      </c>
      <c r="AK751" s="18" t="s">
        <v>5421</v>
      </c>
      <c r="AL751" s="18" t="s">
        <v>5421</v>
      </c>
      <c r="AM751" s="18" t="s">
        <v>5421</v>
      </c>
      <c r="AN751" s="18" t="s">
        <v>5421</v>
      </c>
      <c r="AO751" s="18" t="s">
        <v>5421</v>
      </c>
      <c r="AP751" s="9" t="s">
        <v>5421</v>
      </c>
      <c r="AQ751" s="14"/>
      <c r="AR751" s="14" t="s">
        <v>5421</v>
      </c>
      <c r="AS751" s="14" t="s">
        <v>5421</v>
      </c>
      <c r="AT751" s="14" t="s">
        <v>5421</v>
      </c>
      <c r="AV751" s="9" t="str">
        <f>_xlfn.XLOOKUP(B751,[3]ALL!$B:$B,[3]ALL!$N:$N,"")</f>
        <v/>
      </c>
    </row>
    <row r="752" spans="1:48" s="9" customFormat="1" hidden="1" x14ac:dyDescent="0.3">
      <c r="A752" s="1" t="s">
        <v>1496</v>
      </c>
      <c r="B752" s="8" t="s">
        <v>1497</v>
      </c>
      <c r="C752" s="3" t="str">
        <f>_xlfn.XLOOKUP(B752,'[1]daily break down'!$D:$D,'[1]daily break down'!$E:$E,"")</f>
        <v>NORD-OUEST</v>
      </c>
      <c r="D752" s="1" t="s">
        <v>21</v>
      </c>
      <c r="E752" s="1" t="s">
        <v>188</v>
      </c>
      <c r="F752" s="3" t="s">
        <v>51</v>
      </c>
      <c r="G752" s="1" t="s">
        <v>1496</v>
      </c>
      <c r="H752" s="33" t="str">
        <f>_xlfn.XLOOKUP(B752,[2]CALCULATION!$B:$B,[2]CALCULATION!$H:$H,"")</f>
        <v>Huawei</v>
      </c>
      <c r="I752" s="71">
        <v>0.77776993034331809</v>
      </c>
      <c r="J752" s="71">
        <v>0</v>
      </c>
      <c r="K752" s="71">
        <v>4.5193196702365368</v>
      </c>
      <c r="L752" s="71">
        <v>0</v>
      </c>
      <c r="M752" s="71">
        <v>3.5670156634791817E-4</v>
      </c>
      <c r="N752" s="71">
        <v>1.5358677693025486</v>
      </c>
      <c r="O752" s="71">
        <v>8.9175391586979538E-4</v>
      </c>
      <c r="P752" s="50" t="s">
        <v>5910</v>
      </c>
      <c r="Q752" s="50" t="s">
        <v>5911</v>
      </c>
      <c r="R752" s="50"/>
      <c r="S752" s="49" t="str" cm="1">
        <f t="array" ref="S752">IFERROR(_xlfn.IFS(
U752="MPR ISSUE","PDH",
U752="BSS Hardware Issue","BSS",
U752="Sites strategiques, MLL, Pylone, etc.","ENVTECH",
U752="AKTIVCO DEFAUT GE &amp; POWER Cabinet","AKTIVCO",
U752="AKTIVCO Coupure ENEO &amp; Baisse de tension","AKTIVCO GRID ONLY",
U752="Coupure ENEO &amp; Baisse de tension","IHS GRID ONLY",
U752="Defaut GE &amp; POWER Cabinet","IHS",
U752="Sharing","Partners",
U752="Sites strategiques &amp; DataCenter","SST &amp; DC",
U752="Exclu","Exclu",
U752="SAT","SAT",
U752="SPARE-ISSUE","SPARE-ISSUE",
U752="Fiber CAmtel","TRANS_FO_CAMTEL",
U752="Fiber AOF","Fiber AOF",
U752="Projet OCM (HUAWEI)","TRAVAUX-HUAWEI",
U752="Projet OCM (NOKIA)","TRAVAUX-NOKIA",
U752="ACCESS-ISSUE","ACCESS-ISSUE",
U752="Projet OCM (ZTE, NOKIA, autres projets)","TRAVAUX OCM",
U752="No root CAuse","No root cause",
U752="ODU HS","PDH",
U752="IP &amp; VLAN","PDH",
U752="Warehouse HUAWEI","SPARE-ISSUE",
U752="SPARE-HS","SPARE-ISSUE",
U752="Power Telco","BSS"
),"")</f>
        <v>TRAVAUX-HUAWEI</v>
      </c>
      <c r="T752" s="49" t="str" cm="1">
        <f t="array" ref="T752">IFERROR(_xlfn.IFS(
U752="MPR ISSUE","TX ISSUE",
U752="BSS Hardware Issue","RAN ISSUE",
U752="Sites strategiques, MLL, Pylone, etc.","ENVTECH",
U752="AKTIVCO DEFAUT GE &amp; POWER Cabinet","POWER ISSUE",
U752="AKTIVCO Coupure ENEO &amp; Baisse de tension","POWER ISSUE",
U752="Coupure ENEO &amp; Baisse de tension","POWER ISSUE",
U752="Defaut GE &amp; POWER Cabinet","POWER ISSUE",
U752="Sharing","POWER ISSUE",
U752="Sites strategiques &amp; DataCenter","POWER ISSUE",
U752="Exclu","Exclu",
U752="SAT","TX ISSUE",
U752="SPARE-ISSUE","SPARE-ISSUE",
U752="Fiber CAmtel","TX ISSUE",
U752="Fiber AOF","TX ISSUE",
U752="Projet OCM (HUAWEI)","TRAVAUX-HUAWEI",
U752="Projet OCM (NOKIA)","TRAVAUX -NOKIA",
U752="ACCESS-ISSUE","ACCESS-ISSUE",
U752="Projet OCM (ZTE, NOKIA, autres projets)","TRAVAUX OCM",
U752="No root CAuse","No root cause",
U752="ODU HS","TX ISSUE",
U752="IP &amp; VLAN","TX ISSUE",
U752="Warehouse HUAWEI","SPARE-ISSUE",
U752="SPARE-HS","SPARE-ISSUE",
U752="Power Telco","RAN ISSUE"
),"")</f>
        <v>TRAVAUX-HUAWEI</v>
      </c>
      <c r="U752" s="36" t="s">
        <v>5349</v>
      </c>
      <c r="V752" s="49" t="str" cm="1">
        <f t="array" ref="V752">IFERROR(_xlfn.IFS(
U752="MPR ISSUE","ACTIVE",
U752="BSS Hardware Issue","ACTIVE",
U752="Sites strategiques, MLL, Pylone, etc.","PASSIVE",
U752="AKTIVCO DEFAUT GE &amp; POWER Cabinet","PASSIVE",
U752="AKTIVCO Coupure ENEO &amp; Baisse de tension","PASSIVE",
U752="Coupure ENEO &amp; Baisse de tension","PASSIVE",
U752="Defaut GE &amp; POWER Cabinet","PASSIVE",
U752="Sharing","PASSIVE",
U752="Sites strategiques &amp; DataCenter","PASSIVE",
U752="Exclu","Exclu",
U752="SAT","ACTIVE",
U752="SPARE-ISSUE","SPARE-ISSUE",
U752="Fiber CAmtel","ACTIVE",
U752="Fiber AOF","ACTIVE",
U752="Projet OCM (HUAWEI)","PLANNED WORKS",
U752="Projet OCM (NOKIA)","PLANNED WORKS",
U752="ACCESS-ISSUE","ACCESS-ISSUE",
U752="Projet OCM (ZTE, NOKIA, autres projets)","PLANNED WORKS",
U752="No root CAuse","No root cause",
U752="ODU HS","ACTIVE",
U752="IP &amp; VLAN","ACTIVE",
U752="Warehouse HUAWEI","SPARE-ISSUE",
U752="SPARE-HS","SPARE-ISSUE",
U752="Power Telco","ACTIVE"
),"")</f>
        <v>PLANNED WORKS</v>
      </c>
      <c r="W752" s="49"/>
      <c r="X752" s="49"/>
      <c r="Y752" s="49"/>
      <c r="Z752" s="49"/>
      <c r="AA752" s="49"/>
      <c r="AB752" s="17" t="s">
        <v>6226</v>
      </c>
      <c r="AC752" s="7" t="s">
        <v>5421</v>
      </c>
      <c r="AD752" s="6"/>
      <c r="AE752" s="7"/>
      <c r="AF752" s="3" t="s">
        <v>5421</v>
      </c>
      <c r="AG752" s="17"/>
      <c r="AH752" s="18" t="s">
        <v>5825</v>
      </c>
      <c r="AI752" s="18" t="s">
        <v>5421</v>
      </c>
      <c r="AJ752" s="18" t="s">
        <v>5421</v>
      </c>
      <c r="AK752" s="18" t="s">
        <v>5421</v>
      </c>
      <c r="AL752" s="18" t="s">
        <v>5421</v>
      </c>
      <c r="AM752" s="18" t="s">
        <v>5421</v>
      </c>
      <c r="AN752" s="18" t="s">
        <v>5421</v>
      </c>
      <c r="AO752" s="18" t="s">
        <v>5421</v>
      </c>
      <c r="AP752" s="9" t="s">
        <v>5421</v>
      </c>
      <c r="AQ752" s="14"/>
      <c r="AR752" s="14" t="s">
        <v>5421</v>
      </c>
      <c r="AS752" s="14" t="s">
        <v>5532</v>
      </c>
      <c r="AT752" s="14" t="s">
        <v>5421</v>
      </c>
      <c r="AV752" s="9" t="str">
        <f>_xlfn.XLOOKUP(B752,[3]ALL!$B:$B,[3]ALL!$N:$N,"")</f>
        <v/>
      </c>
    </row>
    <row r="753" spans="1:48" s="9" customFormat="1" hidden="1" x14ac:dyDescent="0.3">
      <c r="A753" s="1" t="s">
        <v>1126</v>
      </c>
      <c r="B753" s="1" t="s">
        <v>1127</v>
      </c>
      <c r="C753" s="3" t="str">
        <f>_xlfn.XLOOKUP(B753,'[1]daily break down'!$D:$D,'[1]daily break down'!$E:$E,"")</f>
        <v>NORD-OUEST</v>
      </c>
      <c r="D753" s="1" t="s">
        <v>11</v>
      </c>
      <c r="E753" s="1" t="s">
        <v>12</v>
      </c>
      <c r="F753" s="3" t="s">
        <v>51</v>
      </c>
      <c r="G753" s="1" t="s">
        <v>1126</v>
      </c>
      <c r="H753" s="34" t="str">
        <f>_xlfn.XLOOKUP(B753,[2]CALCULATION!$B:$B,[2]CALCULATION!$H:$H,"")</f>
        <v>NOKIA</v>
      </c>
      <c r="I753" s="71">
        <v>0.59223161060744867</v>
      </c>
      <c r="J753" s="71">
        <v>1.0701046990435794E-3</v>
      </c>
      <c r="K753" s="71">
        <v>3.0974715566170987</v>
      </c>
      <c r="L753" s="71">
        <v>1.3376308738047311E-3</v>
      </c>
      <c r="M753" s="71">
        <v>0</v>
      </c>
      <c r="N753" s="71">
        <v>2.8536125307832214E-3</v>
      </c>
      <c r="O753" s="71">
        <v>8.0257852428294125E-4</v>
      </c>
      <c r="P753" s="50" t="s">
        <v>5910</v>
      </c>
      <c r="Q753" s="50" t="s">
        <v>5911</v>
      </c>
      <c r="R753" s="50"/>
      <c r="S753" s="49" t="str" cm="1">
        <f t="array" ref="S753">IFERROR(_xlfn.IFS(
U753="MPR ISSUE","PDH",
U753="BSS Hardware Issue","BSS",
U753="Sites strategiques, MLL, Pylone, etc.","ENVTECH",
U753="AKTIVCO DEFAUT GE &amp; POWER Cabinet","AKTIVCO",
U753="AKTIVCO Coupure ENEO &amp; Baisse de tension","AKTIVCO GRID ONLY",
U753="Coupure ENEO &amp; Baisse de tension","IHS GRID ONLY",
U753="Defaut GE &amp; POWER Cabinet","IHS",
U753="Sharing","Partners",
U753="Sites strategiques &amp; DataCenter","SST &amp; DC",
U753="Exclu","Exclu",
U753="SAT","SAT",
U753="SPARE-ISSUE","SPARE-ISSUE",
U753="Fiber CAmtel","TRANS_FO_CAMTEL",
U753="Fiber AOF","Fiber AOF",
U753="Projet OCM (HUAWEI)","TRAVAUX-HUAWEI",
U753="Projet OCM (NOKIA)","TRAVAUX-NOKIA",
U753="ACCESS-ISSUE","ACCESS-ISSUE",
U753="Projet OCM (ZTE, NOKIA, autres projets)","TRAVAUX OCM",
U753="No root CAuse","No root cause",
U753="ODU HS","PDH",
U753="IP &amp; VLAN","PDH",
U753="Warehouse HUAWEI","SPARE-ISSUE",
U753="SPARE-HS","SPARE-ISSUE",
U753="Power Telco","BSS"
),"")</f>
        <v>No root cause</v>
      </c>
      <c r="T753" s="49" t="str" cm="1">
        <f t="array" ref="T753">IFERROR(_xlfn.IFS(
U753="MPR ISSUE","TX ISSUE",
U753="BSS Hardware Issue","RAN ISSUE",
U753="Sites strategiques, MLL, Pylone, etc.","ENVTECH",
U753="AKTIVCO DEFAUT GE &amp; POWER Cabinet","POWER ISSUE",
U753="AKTIVCO Coupure ENEO &amp; Baisse de tension","POWER ISSUE",
U753="Coupure ENEO &amp; Baisse de tension","POWER ISSUE",
U753="Defaut GE &amp; POWER Cabinet","POWER ISSUE",
U753="Sharing","POWER ISSUE",
U753="Sites strategiques &amp; DataCenter","POWER ISSUE",
U753="Exclu","Exclu",
U753="SAT","TX ISSUE",
U753="SPARE-ISSUE","SPARE-ISSUE",
U753="Fiber CAmtel","TX ISSUE",
U753="Fiber AOF","TX ISSUE",
U753="Projet OCM (HUAWEI)","TRAVAUX-HUAWEI",
U753="Projet OCM (NOKIA)","TRAVAUX -NOKIA",
U753="ACCESS-ISSUE","ACCESS-ISSUE",
U753="Projet OCM (ZTE, NOKIA, autres projets)","TRAVAUX OCM",
U753="No root CAuse","No root cause",
U753="ODU HS","TX ISSUE",
U753="IP &amp; VLAN","TX ISSUE",
U753="Warehouse HUAWEI","SPARE-ISSUE",
U753="SPARE-HS","SPARE-ISSUE",
U753="Power Telco","RAN ISSUE"
),"")</f>
        <v>No root cause</v>
      </c>
      <c r="U753" s="36" t="s">
        <v>5895</v>
      </c>
      <c r="V753" s="49" t="str" cm="1">
        <f t="array" ref="V753">IFERROR(_xlfn.IFS(
U753="MPR ISSUE","ACTIVE",
U753="BSS Hardware Issue","ACTIVE",
U753="Sites strategiques, MLL, Pylone, etc.","PASSIVE",
U753="AKTIVCO DEFAUT GE &amp; POWER Cabinet","PASSIVE",
U753="AKTIVCO Coupure ENEO &amp; Baisse de tension","PASSIVE",
U753="Coupure ENEO &amp; Baisse de tension","PASSIVE",
U753="Defaut GE &amp; POWER Cabinet","PASSIVE",
U753="Sharing","PASSIVE",
U753="Sites strategiques &amp; DataCenter","PASSIVE",
U753="Exclu","Exclu",
U753="SAT","ACTIVE",
U753="SPARE-ISSUE","SPARE-ISSUE",
U753="Fiber CAmtel","ACTIVE",
U753="Fiber AOF","ACTIVE",
U753="Projet OCM (HUAWEI)","PLANNED WORKS",
U753="Projet OCM (NOKIA)","PLANNED WORKS",
U753="ACCESS-ISSUE","ACCESS-ISSUE",
U753="Projet OCM (ZTE, NOKIA, autres projets)","PLANNED WORKS",
U753="No root CAuse","No root cause",
U753="ODU HS","ACTIVE",
U753="IP &amp; VLAN","ACTIVE",
U753="Warehouse HUAWEI","SPARE-ISSUE",
U753="SPARE-HS","SPARE-ISSUE",
U753="Power Telco","ACTIVE"
),"")</f>
        <v>No root cause</v>
      </c>
      <c r="W753" s="49"/>
      <c r="X753" s="49"/>
      <c r="Y753" s="49"/>
      <c r="Z753" s="49"/>
      <c r="AA753" s="49"/>
      <c r="AB753" s="17" t="s">
        <v>5421</v>
      </c>
      <c r="AC753" s="7" t="s">
        <v>5421</v>
      </c>
      <c r="AD753" s="6"/>
      <c r="AE753" s="7"/>
      <c r="AF753" s="3" t="s">
        <v>5421</v>
      </c>
      <c r="AG753" s="17"/>
      <c r="AH753" s="18" t="s">
        <v>5421</v>
      </c>
      <c r="AI753" s="18" t="s">
        <v>5421</v>
      </c>
      <c r="AJ753" s="18" t="s">
        <v>5421</v>
      </c>
      <c r="AK753" s="18" t="s">
        <v>5421</v>
      </c>
      <c r="AL753" s="18" t="s">
        <v>5421</v>
      </c>
      <c r="AM753" s="18" t="s">
        <v>5421</v>
      </c>
      <c r="AN753" s="18" t="s">
        <v>5421</v>
      </c>
      <c r="AO753" s="18" t="s">
        <v>5421</v>
      </c>
      <c r="AP753" s="9" t="s">
        <v>5421</v>
      </c>
      <c r="AQ753" s="14"/>
      <c r="AR753" s="14" t="s">
        <v>5421</v>
      </c>
      <c r="AS753" s="14" t="s">
        <v>5421</v>
      </c>
      <c r="AT753" s="14" t="s">
        <v>5421</v>
      </c>
      <c r="AV753" s="9" t="str">
        <f>_xlfn.XLOOKUP(B753,[3]ALL!$B:$B,[3]ALL!$N:$N,"")</f>
        <v/>
      </c>
    </row>
    <row r="754" spans="1:48" s="9" customFormat="1" ht="22.05" hidden="1" customHeight="1" x14ac:dyDescent="0.3">
      <c r="A754" s="1" t="s">
        <v>4233</v>
      </c>
      <c r="B754" s="8" t="s">
        <v>4234</v>
      </c>
      <c r="C754" s="3" t="str">
        <f>_xlfn.XLOOKUP(B754,'[1]daily break down'!$D:$D,'[1]daily break down'!$E:$E,"")</f>
        <v>OUEST</v>
      </c>
      <c r="D754" s="1" t="s">
        <v>2752</v>
      </c>
      <c r="E754" s="1" t="s">
        <v>12</v>
      </c>
      <c r="F754" s="3" t="s">
        <v>102</v>
      </c>
      <c r="G754" s="1" t="s">
        <v>4235</v>
      </c>
      <c r="H754" s="33" t="str">
        <f>_xlfn.XLOOKUP(B754,[2]CALCULATION!$B:$B,[2]CALCULATION!$H:$H,"")</f>
        <v>HUAWEI</v>
      </c>
      <c r="I754" s="71">
        <v>3.2103140971312624E-3</v>
      </c>
      <c r="J754" s="71">
        <v>0</v>
      </c>
      <c r="K754" s="71">
        <v>0</v>
      </c>
      <c r="L754" s="71">
        <v>0</v>
      </c>
      <c r="M754" s="71">
        <v>0</v>
      </c>
      <c r="N754" s="71">
        <v>0</v>
      </c>
      <c r="O754" s="71">
        <v>8.0257852428281581E-4</v>
      </c>
      <c r="P754" s="50" t="s">
        <v>5365</v>
      </c>
      <c r="Q754" s="50" t="s">
        <v>5911</v>
      </c>
      <c r="R754" s="50"/>
      <c r="S754" s="49" t="str" cm="1">
        <f t="array" ref="S754">IFERROR(_xlfn.IFS(
U754="MPR ISSUE","PDH",
U754="BSS Hardware Issue","BSS",
U754="Sites strategiques, MLL, Pylone, etc.","ENVTECH",
U754="AKTIVCO DEFAUT GE &amp; POWER Cabinet","AKTIVCO",
U754="AKTIVCO Coupure ENEO &amp; Baisse de tension","AKTIVCO GRID ONLY",
U754="Coupure ENEO &amp; Baisse de tension","IHS GRID ONLY",
U754="Defaut GE &amp; POWER Cabinet","IHS",
U754="Sharing","Partners",
U754="Sites strategiques &amp; DataCenter","SST &amp; DC",
U754="Exclu","Exclu",
U754="SAT","SAT",
U754="SPARE-ISSUE","SPARE-ISSUE",
U754="Fiber CAmtel","TRANS_FO_CAMTEL",
U754="Fiber AOF","Fiber AOF",
U754="Projet OCM (HUAWEI)","TRAVAUX-HUAWEI",
U754="Projet OCM (NOKIA)","TRAVAUX-NOKIA",
U754="ACCESS-ISSUE","ACCESS-ISSUE",
U754="Projet OCM (ZTE, NOKIA, autres projets)","TRAVAUX OCM",
U754="No root CAuse","No root cause",
U754="ODU HS","PDH",
U754="IP &amp; VLAN","PDH",
U754="Warehouse HUAWEI","SPARE-ISSUE",
U754="SPARE-HS","SPARE-ISSUE",
U754="Power Telco","BSS"
),"")</f>
        <v>No root cause</v>
      </c>
      <c r="T754" s="49" t="str" cm="1">
        <f t="array" ref="T754">IFERROR(_xlfn.IFS(
U754="MPR ISSUE","TX ISSUE",
U754="BSS Hardware Issue","RAN ISSUE",
U754="Sites strategiques, MLL, Pylone, etc.","ENVTECH",
U754="AKTIVCO DEFAUT GE &amp; POWER Cabinet","POWER ISSUE",
U754="AKTIVCO Coupure ENEO &amp; Baisse de tension","POWER ISSUE",
U754="Coupure ENEO &amp; Baisse de tension","POWER ISSUE",
U754="Defaut GE &amp; POWER Cabinet","POWER ISSUE",
U754="Sharing","POWER ISSUE",
U754="Sites strategiques &amp; DataCenter","POWER ISSUE",
U754="Exclu","Exclu",
U754="SAT","TX ISSUE",
U754="SPARE-ISSUE","SPARE-ISSUE",
U754="Fiber CAmtel","TX ISSUE",
U754="Fiber AOF","TX ISSUE",
U754="Projet OCM (HUAWEI)","TRAVAUX-HUAWEI",
U754="Projet OCM (NOKIA)","TRAVAUX -NOKIA",
U754="ACCESS-ISSUE","ACCESS-ISSUE",
U754="Projet OCM (ZTE, NOKIA, autres projets)","TRAVAUX OCM",
U754="No root CAuse","No root cause",
U754="ODU HS","TX ISSUE",
U754="IP &amp; VLAN","TX ISSUE",
U754="Warehouse HUAWEI","SPARE-ISSUE",
U754="SPARE-HS","SPARE-ISSUE",
U754="Power Telco","RAN ISSUE"
),"")</f>
        <v>No root cause</v>
      </c>
      <c r="U754" s="36" t="s">
        <v>5895</v>
      </c>
      <c r="V754" s="49" t="str" cm="1">
        <f t="array" ref="V754">IFERROR(_xlfn.IFS(
U754="MPR ISSUE","ACTIVE",
U754="BSS Hardware Issue","ACTIVE",
U754="Sites strategiques, MLL, Pylone, etc.","PASSIVE",
U754="AKTIVCO DEFAUT GE &amp; POWER Cabinet","PASSIVE",
U754="AKTIVCO Coupure ENEO &amp; Baisse de tension","PASSIVE",
U754="Coupure ENEO &amp; Baisse de tension","PASSIVE",
U754="Defaut GE &amp; POWER Cabinet","PASSIVE",
U754="Sharing","PASSIVE",
U754="Sites strategiques &amp; DataCenter","PASSIVE",
U754="Exclu","Exclu",
U754="SAT","ACTIVE",
U754="SPARE-ISSUE","SPARE-ISSUE",
U754="Fiber CAmtel","ACTIVE",
U754="Fiber AOF","ACTIVE",
U754="Projet OCM (HUAWEI)","PLANNED WORKS",
U754="Projet OCM (NOKIA)","PLANNED WORKS",
U754="ACCESS-ISSUE","ACCESS-ISSUE",
U754="Projet OCM (ZTE, NOKIA, autres projets)","PLANNED WORKS",
U754="No root CAuse","No root cause",
U754="ODU HS","ACTIVE",
U754="IP &amp; VLAN","ACTIVE",
U754="Warehouse HUAWEI","SPARE-ISSUE",
U754="SPARE-HS","SPARE-ISSUE",
U754="Power Telco","ACTIVE"
),"")</f>
        <v>No root cause</v>
      </c>
      <c r="W754" s="49"/>
      <c r="X754" s="49"/>
      <c r="Y754" s="49"/>
      <c r="Z754" s="49"/>
      <c r="AA754" s="49"/>
      <c r="AB754" s="17" t="s">
        <v>5421</v>
      </c>
      <c r="AC754" s="7" t="s">
        <v>5421</v>
      </c>
      <c r="AD754" s="6"/>
      <c r="AE754" s="7"/>
      <c r="AF754" s="3" t="s">
        <v>5421</v>
      </c>
      <c r="AG754" s="17"/>
      <c r="AH754" s="18" t="s">
        <v>5421</v>
      </c>
      <c r="AI754" s="18" t="s">
        <v>5421</v>
      </c>
      <c r="AJ754" s="18" t="s">
        <v>5421</v>
      </c>
      <c r="AK754" s="18" t="s">
        <v>5421</v>
      </c>
      <c r="AL754" s="18" t="s">
        <v>5421</v>
      </c>
      <c r="AM754" s="18" t="s">
        <v>5421</v>
      </c>
      <c r="AN754" s="18" t="s">
        <v>5421</v>
      </c>
      <c r="AO754" s="18" t="s">
        <v>5421</v>
      </c>
      <c r="AP754" s="9" t="s">
        <v>5421</v>
      </c>
      <c r="AQ754" s="14"/>
      <c r="AR754" s="14" t="s">
        <v>5421</v>
      </c>
      <c r="AS754" s="14" t="s">
        <v>5421</v>
      </c>
      <c r="AT754" s="14" t="s">
        <v>5421</v>
      </c>
      <c r="AV754" s="9" t="str">
        <f>_xlfn.XLOOKUP(B754,[3]ALL!$B:$B,[3]ALL!$N:$N,"")</f>
        <v/>
      </c>
    </row>
    <row r="755" spans="1:48" s="9" customFormat="1" hidden="1" x14ac:dyDescent="0.3">
      <c r="A755" s="1" t="s">
        <v>1543</v>
      </c>
      <c r="B755" s="8" t="s">
        <v>1544</v>
      </c>
      <c r="C755" s="3" t="str">
        <f>_xlfn.XLOOKUP(B755,'[1]daily break down'!$D:$D,'[1]daily break down'!$E:$E,"")</f>
        <v>CENTRE</v>
      </c>
      <c r="D755" s="1" t="s">
        <v>21</v>
      </c>
      <c r="E755" s="1" t="s">
        <v>89</v>
      </c>
      <c r="F755" s="3" t="s">
        <v>69</v>
      </c>
      <c r="G755" s="1" t="s">
        <v>1543</v>
      </c>
      <c r="H755" s="34" t="str">
        <f>_xlfn.XLOOKUP(B755,[2]CALCULATION!$B:$B,[2]CALCULATION!$H:$H,"")</f>
        <v>NOKIA</v>
      </c>
      <c r="I755" s="71">
        <v>1.7909234944898331</v>
      </c>
      <c r="J755" s="71">
        <v>1.7835078317388799E-4</v>
      </c>
      <c r="K755" s="71">
        <v>2.496910964434779E-4</v>
      </c>
      <c r="L755" s="71">
        <v>1.9618586149132891E-4</v>
      </c>
      <c r="M755" s="71">
        <v>0.84955612057083674</v>
      </c>
      <c r="N755" s="71">
        <v>1.7835078317400378E-4</v>
      </c>
      <c r="O755" s="71">
        <v>7.4907328933072328E-4</v>
      </c>
      <c r="P755" s="50" t="s">
        <v>5365</v>
      </c>
      <c r="Q755" s="50" t="s">
        <v>5911</v>
      </c>
      <c r="R755" s="50"/>
      <c r="S755" s="49" t="str" cm="1">
        <f t="array" ref="S755">IFERROR(_xlfn.IFS(
U755="MPR ISSUE","PDH",
U755="BSS Hardware Issue","BSS",
U755="Sites strategiques, MLL, Pylone, etc.","ENVTECH",
U755="AKTIVCO DEFAUT GE &amp; POWER Cabinet","AKTIVCO",
U755="AKTIVCO Coupure ENEO &amp; Baisse de tension","AKTIVCO GRID ONLY",
U755="Coupure ENEO &amp; Baisse de tension","IHS GRID ONLY",
U755="Defaut GE &amp; POWER Cabinet","IHS",
U755="Sharing","Partners",
U755="Sites strategiques &amp; DataCenter","SST &amp; DC",
U755="Exclu","Exclu",
U755="SAT","SAT",
U755="SPARE-ISSUE","SPARE-ISSUE",
U755="Fiber CAmtel","TRANS_FO_CAMTEL",
U755="Fiber AOF","Fiber AOF",
U755="Projet OCM (HUAWEI)","TRAVAUX-HUAWEI",
U755="Projet OCM (NOKIA)","TRAVAUX-NOKIA",
U755="ACCESS-ISSUE","ACCESS-ISSUE",
U755="Projet OCM (ZTE, NOKIA, autres projets)","TRAVAUX OCM",
U755="No root CAuse","No root cause",
U755="ODU HS","PDH",
U755="IP &amp; VLAN","PDH",
U755="Warehouse HUAWEI","SPARE-ISSUE",
U755="SPARE-HS","SPARE-ISSUE",
U755="Power Telco","BSS"
),"")</f>
        <v>No root cause</v>
      </c>
      <c r="T755" s="49" t="str" cm="1">
        <f t="array" ref="T755">IFERROR(_xlfn.IFS(
U755="MPR ISSUE","TX ISSUE",
U755="BSS Hardware Issue","RAN ISSUE",
U755="Sites strategiques, MLL, Pylone, etc.","ENVTECH",
U755="AKTIVCO DEFAUT GE &amp; POWER Cabinet","POWER ISSUE",
U755="AKTIVCO Coupure ENEO &amp; Baisse de tension","POWER ISSUE",
U755="Coupure ENEO &amp; Baisse de tension","POWER ISSUE",
U755="Defaut GE &amp; POWER Cabinet","POWER ISSUE",
U755="Sharing","POWER ISSUE",
U755="Sites strategiques &amp; DataCenter","POWER ISSUE",
U755="Exclu","Exclu",
U755="SAT","TX ISSUE",
U755="SPARE-ISSUE","SPARE-ISSUE",
U755="Fiber CAmtel","TX ISSUE",
U755="Fiber AOF","TX ISSUE",
U755="Projet OCM (HUAWEI)","TRAVAUX-HUAWEI",
U755="Projet OCM (NOKIA)","TRAVAUX -NOKIA",
U755="ACCESS-ISSUE","ACCESS-ISSUE",
U755="Projet OCM (ZTE, NOKIA, autres projets)","TRAVAUX OCM",
U755="No root CAuse","No root cause",
U755="ODU HS","TX ISSUE",
U755="IP &amp; VLAN","TX ISSUE",
U755="Warehouse HUAWEI","SPARE-ISSUE",
U755="SPARE-HS","SPARE-ISSUE",
U755="Power Telco","RAN ISSUE"
),"")</f>
        <v>No root cause</v>
      </c>
      <c r="U755" s="36" t="s">
        <v>5895</v>
      </c>
      <c r="V755" s="49" t="str" cm="1">
        <f t="array" ref="V755">IFERROR(_xlfn.IFS(
U755="MPR ISSUE","ACTIVE",
U755="BSS Hardware Issue","ACTIVE",
U755="Sites strategiques, MLL, Pylone, etc.","PASSIVE",
U755="AKTIVCO DEFAUT GE &amp; POWER Cabinet","PASSIVE",
U755="AKTIVCO Coupure ENEO &amp; Baisse de tension","PASSIVE",
U755="Coupure ENEO &amp; Baisse de tension","PASSIVE",
U755="Defaut GE &amp; POWER Cabinet","PASSIVE",
U755="Sharing","PASSIVE",
U755="Sites strategiques &amp; DataCenter","PASSIVE",
U755="Exclu","Exclu",
U755="SAT","ACTIVE",
U755="SPARE-ISSUE","SPARE-ISSUE",
U755="Fiber CAmtel","ACTIVE",
U755="Fiber AOF","ACTIVE",
U755="Projet OCM (HUAWEI)","PLANNED WORKS",
U755="Projet OCM (NOKIA)","PLANNED WORKS",
U755="ACCESS-ISSUE","ACCESS-ISSUE",
U755="Projet OCM (ZTE, NOKIA, autres projets)","PLANNED WORKS",
U755="No root CAuse","No root cause",
U755="ODU HS","ACTIVE",
U755="IP &amp; VLAN","ACTIVE",
U755="Warehouse HUAWEI","SPARE-ISSUE",
U755="SPARE-HS","SPARE-ISSUE",
U755="Power Telco","ACTIVE"
),"")</f>
        <v>No root cause</v>
      </c>
      <c r="W755" s="49"/>
      <c r="X755" s="49"/>
      <c r="Y755" s="49"/>
      <c r="Z755" s="49"/>
      <c r="AA755" s="49"/>
      <c r="AB755" s="17" t="s">
        <v>5421</v>
      </c>
      <c r="AC755" s="7" t="s">
        <v>5421</v>
      </c>
      <c r="AD755" s="6"/>
      <c r="AE755" s="7"/>
      <c r="AF755" s="3" t="s">
        <v>5421</v>
      </c>
      <c r="AG755" s="17"/>
      <c r="AH755" s="18" t="s">
        <v>5421</v>
      </c>
      <c r="AI755" s="18" t="s">
        <v>5421</v>
      </c>
      <c r="AJ755" s="18" t="s">
        <v>5421</v>
      </c>
      <c r="AK755" s="18" t="s">
        <v>5421</v>
      </c>
      <c r="AL755" s="18" t="s">
        <v>5421</v>
      </c>
      <c r="AM755" s="18" t="s">
        <v>5421</v>
      </c>
      <c r="AN755" s="18" t="s">
        <v>5421</v>
      </c>
      <c r="AO755" s="18" t="s">
        <v>5421</v>
      </c>
      <c r="AP755" s="9" t="s">
        <v>5421</v>
      </c>
      <c r="AQ755" s="14"/>
      <c r="AR755" s="14" t="s">
        <v>5421</v>
      </c>
      <c r="AS755" s="14" t="s">
        <v>5421</v>
      </c>
      <c r="AT755" s="14" t="s">
        <v>5421</v>
      </c>
      <c r="AV755" s="9" t="str">
        <f>_xlfn.XLOOKUP(B755,[3]ALL!$B:$B,[3]ALL!$N:$N,"")</f>
        <v/>
      </c>
    </row>
    <row r="756" spans="1:48" s="9" customFormat="1" hidden="1" x14ac:dyDescent="0.3">
      <c r="A756" s="1" t="s">
        <v>1800</v>
      </c>
      <c r="B756" s="8" t="s">
        <v>2092</v>
      </c>
      <c r="C756" s="3" t="str">
        <f>_xlfn.XLOOKUP(B756,'[1]daily break down'!$D:$D,'[1]daily break down'!$E:$E,"")</f>
        <v>OUEST</v>
      </c>
      <c r="D756" s="1" t="s">
        <v>11</v>
      </c>
      <c r="E756" s="1" t="s">
        <v>12</v>
      </c>
      <c r="F756" s="3" t="s">
        <v>102</v>
      </c>
      <c r="G756" s="1" t="s">
        <v>1800</v>
      </c>
      <c r="H756" s="33" t="str">
        <f>_xlfn.XLOOKUP(B756,[2]CALCULATION!$B:$B,[2]CALCULATION!$H:$H,"")</f>
        <v>Huawei</v>
      </c>
      <c r="I756" s="71">
        <v>0</v>
      </c>
      <c r="J756" s="71">
        <v>0</v>
      </c>
      <c r="K756" s="71">
        <v>0</v>
      </c>
      <c r="L756" s="71">
        <v>0</v>
      </c>
      <c r="M756" s="71">
        <v>0</v>
      </c>
      <c r="N756" s="71">
        <v>0</v>
      </c>
      <c r="O756" s="71">
        <v>5.3505234952187721E-4</v>
      </c>
      <c r="P756" s="50" t="s">
        <v>5365</v>
      </c>
      <c r="Q756" s="50" t="s">
        <v>5911</v>
      </c>
      <c r="R756" s="50"/>
      <c r="S756" s="49" t="str" cm="1">
        <f t="array" ref="S756">IFERROR(_xlfn.IFS(
U756="MPR ISSUE","PDH",
U756="BSS Hardware Issue","BSS",
U756="Sites strategiques, MLL, Pylone, etc.","ENVTECH",
U756="AKTIVCO DEFAUT GE &amp; POWER Cabinet","AKTIVCO",
U756="AKTIVCO Coupure ENEO &amp; Baisse de tension","AKTIVCO GRID ONLY",
U756="Coupure ENEO &amp; Baisse de tension","IHS GRID ONLY",
U756="Defaut GE &amp; POWER Cabinet","IHS",
U756="Sharing","Partners",
U756="Sites strategiques &amp; DataCenter","SST &amp; DC",
U756="Exclu","Exclu",
U756="SAT","SAT",
U756="SPARE-ISSUE","SPARE-ISSUE",
U756="Fiber CAmtel","TRANS_FO_CAMTEL",
U756="Fiber AOF","Fiber AOF",
U756="Projet OCM (HUAWEI)","TRAVAUX-HUAWEI",
U756="Projet OCM (NOKIA)","TRAVAUX-NOKIA",
U756="ACCESS-ISSUE","ACCESS-ISSUE",
U756="Projet OCM (ZTE, NOKIA, autres projets)","TRAVAUX OCM",
U756="No root CAuse","No root cause",
U756="ODU HS","PDH",
U756="IP &amp; VLAN","PDH",
U756="Warehouse HUAWEI","SPARE-ISSUE",
U756="SPARE-HS","SPARE-ISSUE",
U756="Power Telco","BSS"
),"")</f>
        <v>No root cause</v>
      </c>
      <c r="T756" s="49" t="str" cm="1">
        <f t="array" ref="T756">IFERROR(_xlfn.IFS(
U756="MPR ISSUE","TX ISSUE",
U756="BSS Hardware Issue","RAN ISSUE",
U756="Sites strategiques, MLL, Pylone, etc.","ENVTECH",
U756="AKTIVCO DEFAUT GE &amp; POWER Cabinet","POWER ISSUE",
U756="AKTIVCO Coupure ENEO &amp; Baisse de tension","POWER ISSUE",
U756="Coupure ENEO &amp; Baisse de tension","POWER ISSUE",
U756="Defaut GE &amp; POWER Cabinet","POWER ISSUE",
U756="Sharing","POWER ISSUE",
U756="Sites strategiques &amp; DataCenter","POWER ISSUE",
U756="Exclu","Exclu",
U756="SAT","TX ISSUE",
U756="SPARE-ISSUE","SPARE-ISSUE",
U756="Fiber CAmtel","TX ISSUE",
U756="Fiber AOF","TX ISSUE",
U756="Projet OCM (HUAWEI)","TRAVAUX-HUAWEI",
U756="Projet OCM (NOKIA)","TRAVAUX -NOKIA",
U756="ACCESS-ISSUE","ACCESS-ISSUE",
U756="Projet OCM (ZTE, NOKIA, autres projets)","TRAVAUX OCM",
U756="No root CAuse","No root cause",
U756="ODU HS","TX ISSUE",
U756="IP &amp; VLAN","TX ISSUE",
U756="Warehouse HUAWEI","SPARE-ISSUE",
U756="SPARE-HS","SPARE-ISSUE",
U756="Power Telco","RAN ISSUE"
),"")</f>
        <v>No root cause</v>
      </c>
      <c r="U756" s="36" t="s">
        <v>5895</v>
      </c>
      <c r="V756" s="49" t="str" cm="1">
        <f t="array" ref="V756">IFERROR(_xlfn.IFS(
U756="MPR ISSUE","ACTIVE",
U756="BSS Hardware Issue","ACTIVE",
U756="Sites strategiques, MLL, Pylone, etc.","PASSIVE",
U756="AKTIVCO DEFAUT GE &amp; POWER Cabinet","PASSIVE",
U756="AKTIVCO Coupure ENEO &amp; Baisse de tension","PASSIVE",
U756="Coupure ENEO &amp; Baisse de tension","PASSIVE",
U756="Defaut GE &amp; POWER Cabinet","PASSIVE",
U756="Sharing","PASSIVE",
U756="Sites strategiques &amp; DataCenter","PASSIVE",
U756="Exclu","Exclu",
U756="SAT","ACTIVE",
U756="SPARE-ISSUE","SPARE-ISSUE",
U756="Fiber CAmtel","ACTIVE",
U756="Fiber AOF","ACTIVE",
U756="Projet OCM (HUAWEI)","PLANNED WORKS",
U756="Projet OCM (NOKIA)","PLANNED WORKS",
U756="ACCESS-ISSUE","ACCESS-ISSUE",
U756="Projet OCM (ZTE, NOKIA, autres projets)","PLANNED WORKS",
U756="No root CAuse","No root cause",
U756="ODU HS","ACTIVE",
U756="IP &amp; VLAN","ACTIVE",
U756="Warehouse HUAWEI","SPARE-ISSUE",
U756="SPARE-HS","SPARE-ISSUE",
U756="Power Telco","ACTIVE"
),"")</f>
        <v>No root cause</v>
      </c>
      <c r="W756" s="49"/>
      <c r="X756" s="49"/>
      <c r="Y756" s="49"/>
      <c r="Z756" s="49"/>
      <c r="AA756" s="49"/>
      <c r="AB756" s="17" t="s">
        <v>5421</v>
      </c>
      <c r="AC756" s="7" t="s">
        <v>5421</v>
      </c>
      <c r="AD756" s="6"/>
      <c r="AE756" s="7"/>
      <c r="AF756" s="3" t="s">
        <v>5421</v>
      </c>
      <c r="AG756" s="17"/>
      <c r="AH756" s="18" t="s">
        <v>5421</v>
      </c>
      <c r="AI756" s="18" t="s">
        <v>5421</v>
      </c>
      <c r="AJ756" s="18" t="s">
        <v>5421</v>
      </c>
      <c r="AK756" s="18" t="s">
        <v>5421</v>
      </c>
      <c r="AL756" s="18" t="s">
        <v>5421</v>
      </c>
      <c r="AM756" s="18" t="s">
        <v>5421</v>
      </c>
      <c r="AN756" s="18" t="s">
        <v>5421</v>
      </c>
      <c r="AO756" s="18" t="s">
        <v>5421</v>
      </c>
      <c r="AP756" s="9" t="s">
        <v>5421</v>
      </c>
      <c r="AQ756" s="14"/>
      <c r="AR756" s="14" t="s">
        <v>5421</v>
      </c>
      <c r="AS756" s="14" t="s">
        <v>5421</v>
      </c>
      <c r="AT756" s="14" t="s">
        <v>5421</v>
      </c>
      <c r="AV756" s="9" t="str">
        <f>_xlfn.XLOOKUP(B756,[3]ALL!$B:$B,[3]ALL!$N:$N,"")</f>
        <v/>
      </c>
    </row>
    <row r="757" spans="1:48" s="9" customFormat="1" hidden="1" x14ac:dyDescent="0.3">
      <c r="A757" s="1" t="s">
        <v>5192</v>
      </c>
      <c r="B757" s="8" t="s">
        <v>5193</v>
      </c>
      <c r="C757" s="3" t="str">
        <f>_xlfn.XLOOKUP(B757,'[1]daily break down'!$D:$D,'[1]daily break down'!$E:$E,"")</f>
        <v>SUD-OUEST</v>
      </c>
      <c r="D757" s="1" t="s">
        <v>11</v>
      </c>
      <c r="E757" s="1" t="s">
        <v>12</v>
      </c>
      <c r="F757" s="3" t="s">
        <v>13</v>
      </c>
      <c r="G757" s="1" t="s">
        <v>14</v>
      </c>
      <c r="H757" s="33" t="str">
        <f>_xlfn.XLOOKUP(B757,[2]CALCULATION!$B:$B,[2]CALCULATION!$H:$H,"")</f>
        <v>Huawei</v>
      </c>
      <c r="I757" s="71">
        <v>0</v>
      </c>
      <c r="J757" s="71">
        <v>0</v>
      </c>
      <c r="K757" s="71">
        <v>0</v>
      </c>
      <c r="L757" s="71">
        <v>0</v>
      </c>
      <c r="M757" s="71">
        <v>0</v>
      </c>
      <c r="N757" s="71">
        <v>0</v>
      </c>
      <c r="O757" s="71">
        <v>5.3505234952187721E-4</v>
      </c>
      <c r="P757" s="50" t="s">
        <v>5365</v>
      </c>
      <c r="Q757" s="50" t="s">
        <v>5911</v>
      </c>
      <c r="R757" s="50"/>
      <c r="S757" s="49" t="str" cm="1">
        <f t="array" ref="S757">IFERROR(_xlfn.IFS(
U757="MPR ISSUE","PDH",
U757="BSS Hardware Issue","BSS",
U757="Sites strategiques, MLL, Pylone, etc.","ENVTECH",
U757="AKTIVCO DEFAUT GE &amp; POWER Cabinet","AKTIVCO",
U757="AKTIVCO Coupure ENEO &amp; Baisse de tension","AKTIVCO GRID ONLY",
U757="Coupure ENEO &amp; Baisse de tension","IHS GRID ONLY",
U757="Defaut GE &amp; POWER Cabinet","IHS",
U757="Sharing","Partners",
U757="Sites strategiques &amp; DataCenter","SST &amp; DC",
U757="Exclu","Exclu",
U757="SAT","SAT",
U757="SPARE-ISSUE","SPARE-ISSUE",
U757="Fiber CAmtel","TRANS_FO_CAMTEL",
U757="Fiber AOF","Fiber AOF",
U757="Projet OCM (HUAWEI)","TRAVAUX-HUAWEI",
U757="Projet OCM (NOKIA)","TRAVAUX-NOKIA",
U757="ACCESS-ISSUE","ACCESS-ISSUE",
U757="Projet OCM (ZTE, NOKIA, autres projets)","TRAVAUX OCM",
U757="No root CAuse","No root cause",
U757="ODU HS","PDH",
U757="IP &amp; VLAN","PDH",
U757="Warehouse HUAWEI","SPARE-ISSUE",
U757="SPARE-HS","SPARE-ISSUE",
U757="Power Telco","BSS"
),"")</f>
        <v>No root cause</v>
      </c>
      <c r="T757" s="49" t="str" cm="1">
        <f t="array" ref="T757">IFERROR(_xlfn.IFS(
U757="MPR ISSUE","TX ISSUE",
U757="BSS Hardware Issue","RAN ISSUE",
U757="Sites strategiques, MLL, Pylone, etc.","ENVTECH",
U757="AKTIVCO DEFAUT GE &amp; POWER Cabinet","POWER ISSUE",
U757="AKTIVCO Coupure ENEO &amp; Baisse de tension","POWER ISSUE",
U757="Coupure ENEO &amp; Baisse de tension","POWER ISSUE",
U757="Defaut GE &amp; POWER Cabinet","POWER ISSUE",
U757="Sharing","POWER ISSUE",
U757="Sites strategiques &amp; DataCenter","POWER ISSUE",
U757="Exclu","Exclu",
U757="SAT","TX ISSUE",
U757="SPARE-ISSUE","SPARE-ISSUE",
U757="Fiber CAmtel","TX ISSUE",
U757="Fiber AOF","TX ISSUE",
U757="Projet OCM (HUAWEI)","TRAVAUX-HUAWEI",
U757="Projet OCM (NOKIA)","TRAVAUX -NOKIA",
U757="ACCESS-ISSUE","ACCESS-ISSUE",
U757="Projet OCM (ZTE, NOKIA, autres projets)","TRAVAUX OCM",
U757="No root CAuse","No root cause",
U757="ODU HS","TX ISSUE",
U757="IP &amp; VLAN","TX ISSUE",
U757="Warehouse HUAWEI","SPARE-ISSUE",
U757="SPARE-HS","SPARE-ISSUE",
U757="Power Telco","RAN ISSUE"
),"")</f>
        <v>No root cause</v>
      </c>
      <c r="U757" s="36" t="s">
        <v>5895</v>
      </c>
      <c r="V757" s="49" t="str" cm="1">
        <f t="array" ref="V757">IFERROR(_xlfn.IFS(
U757="MPR ISSUE","ACTIVE",
U757="BSS Hardware Issue","ACTIVE",
U757="Sites strategiques, MLL, Pylone, etc.","PASSIVE",
U757="AKTIVCO DEFAUT GE &amp; POWER Cabinet","PASSIVE",
U757="AKTIVCO Coupure ENEO &amp; Baisse de tension","PASSIVE",
U757="Coupure ENEO &amp; Baisse de tension","PASSIVE",
U757="Defaut GE &amp; POWER Cabinet","PASSIVE",
U757="Sharing","PASSIVE",
U757="Sites strategiques &amp; DataCenter","PASSIVE",
U757="Exclu","Exclu",
U757="SAT","ACTIVE",
U757="SPARE-ISSUE","SPARE-ISSUE",
U757="Fiber CAmtel","ACTIVE",
U757="Fiber AOF","ACTIVE",
U757="Projet OCM (HUAWEI)","PLANNED WORKS",
U757="Projet OCM (NOKIA)","PLANNED WORKS",
U757="ACCESS-ISSUE","ACCESS-ISSUE",
U757="Projet OCM (ZTE, NOKIA, autres projets)","PLANNED WORKS",
U757="No root CAuse","No root cause",
U757="ODU HS","ACTIVE",
U757="IP &amp; VLAN","ACTIVE",
U757="Warehouse HUAWEI","SPARE-ISSUE",
U757="SPARE-HS","SPARE-ISSUE",
U757="Power Telco","ACTIVE"
),"")</f>
        <v>No root cause</v>
      </c>
      <c r="W757" s="49"/>
      <c r="X757" s="49"/>
      <c r="Y757" s="49"/>
      <c r="Z757" s="49"/>
      <c r="AA757" s="49"/>
      <c r="AB757" s="17" t="s">
        <v>5421</v>
      </c>
      <c r="AC757" s="7" t="s">
        <v>5421</v>
      </c>
      <c r="AD757" s="6"/>
      <c r="AE757" s="7"/>
      <c r="AF757" s="3" t="s">
        <v>5421</v>
      </c>
      <c r="AG757" s="17"/>
      <c r="AH757" s="18" t="s">
        <v>5421</v>
      </c>
      <c r="AI757" s="18" t="s">
        <v>5421</v>
      </c>
      <c r="AJ757" s="18" t="s">
        <v>5421</v>
      </c>
      <c r="AK757" s="18" t="s">
        <v>5421</v>
      </c>
      <c r="AL757" s="18" t="s">
        <v>5421</v>
      </c>
      <c r="AM757" s="18" t="s">
        <v>5421</v>
      </c>
      <c r="AN757" s="18" t="s">
        <v>5421</v>
      </c>
      <c r="AO757" s="18" t="s">
        <v>5421</v>
      </c>
      <c r="AP757" s="9" t="s">
        <v>5421</v>
      </c>
      <c r="AQ757" s="14"/>
      <c r="AR757" s="14" t="s">
        <v>5421</v>
      </c>
      <c r="AS757" s="14" t="s">
        <v>5421</v>
      </c>
      <c r="AT757" s="14" t="s">
        <v>5421</v>
      </c>
      <c r="AV757" s="9" t="str">
        <f>_xlfn.XLOOKUP(B757,[3]ALL!$B:$B,[3]ALL!$N:$N,"")</f>
        <v/>
      </c>
    </row>
    <row r="758" spans="1:48" s="9" customFormat="1" hidden="1" x14ac:dyDescent="0.3">
      <c r="A758" s="1" t="s">
        <v>3715</v>
      </c>
      <c r="B758" s="8" t="s">
        <v>3716</v>
      </c>
      <c r="C758" s="3" t="str">
        <f>_xlfn.XLOOKUP(B758,'[1]daily break down'!$D:$D,'[1]daily break down'!$E:$E,"")</f>
        <v>OUEST</v>
      </c>
      <c r="D758" s="1" t="s">
        <v>21</v>
      </c>
      <c r="E758" s="1" t="s">
        <v>36</v>
      </c>
      <c r="F758" s="3" t="s">
        <v>102</v>
      </c>
      <c r="G758" s="1" t="s">
        <v>3715</v>
      </c>
      <c r="H758" s="33" t="str">
        <f>_xlfn.XLOOKUP(B758,[2]CALCULATION!$B:$B,[2]CALCULATION!$H:$H,"")</f>
        <v>HUAWEI</v>
      </c>
      <c r="I758" s="71">
        <v>2.140209398087508E-3</v>
      </c>
      <c r="J758" s="71">
        <v>0</v>
      </c>
      <c r="K758" s="71">
        <v>0</v>
      </c>
      <c r="L758" s="71">
        <v>0</v>
      </c>
      <c r="M758" s="71">
        <v>0</v>
      </c>
      <c r="N758" s="71">
        <v>0</v>
      </c>
      <c r="O758" s="71">
        <v>5.3505234952187721E-4</v>
      </c>
      <c r="P758" s="50" t="s">
        <v>5365</v>
      </c>
      <c r="Q758" s="50" t="s">
        <v>5911</v>
      </c>
      <c r="R758" s="50"/>
      <c r="S758" s="49" t="str" cm="1">
        <f t="array" ref="S758">IFERROR(_xlfn.IFS(
U758="MPR ISSUE","PDH",
U758="BSS Hardware Issue","BSS",
U758="Sites strategiques, MLL, Pylone, etc.","ENVTECH",
U758="AKTIVCO DEFAUT GE &amp; POWER Cabinet","AKTIVCO",
U758="AKTIVCO Coupure ENEO &amp; Baisse de tension","AKTIVCO GRID ONLY",
U758="Coupure ENEO &amp; Baisse de tension","IHS GRID ONLY",
U758="Defaut GE &amp; POWER Cabinet","IHS",
U758="Sharing","Partners",
U758="Sites strategiques &amp; DataCenter","SST &amp; DC",
U758="Exclu","Exclu",
U758="SAT","SAT",
U758="SPARE-ISSUE","SPARE-ISSUE",
U758="Fiber CAmtel","TRANS_FO_CAMTEL",
U758="Fiber AOF","Fiber AOF",
U758="Projet OCM (HUAWEI)","TRAVAUX-HUAWEI",
U758="Projet OCM (NOKIA)","TRAVAUX-NOKIA",
U758="ACCESS-ISSUE","ACCESS-ISSUE",
U758="Projet OCM (ZTE, NOKIA, autres projets)","TRAVAUX OCM",
U758="No root CAuse","No root cause",
U758="ODU HS","PDH",
U758="IP &amp; VLAN","PDH",
U758="Warehouse HUAWEI","SPARE-ISSUE",
U758="SPARE-HS","SPARE-ISSUE",
U758="Power Telco","BSS"
),"")</f>
        <v>No root cause</v>
      </c>
      <c r="T758" s="49" t="str" cm="1">
        <f t="array" ref="T758">IFERROR(_xlfn.IFS(
U758="MPR ISSUE","TX ISSUE",
U758="BSS Hardware Issue","RAN ISSUE",
U758="Sites strategiques, MLL, Pylone, etc.","ENVTECH",
U758="AKTIVCO DEFAUT GE &amp; POWER Cabinet","POWER ISSUE",
U758="AKTIVCO Coupure ENEO &amp; Baisse de tension","POWER ISSUE",
U758="Coupure ENEO &amp; Baisse de tension","POWER ISSUE",
U758="Defaut GE &amp; POWER Cabinet","POWER ISSUE",
U758="Sharing","POWER ISSUE",
U758="Sites strategiques &amp; DataCenter","POWER ISSUE",
U758="Exclu","Exclu",
U758="SAT","TX ISSUE",
U758="SPARE-ISSUE","SPARE-ISSUE",
U758="Fiber CAmtel","TX ISSUE",
U758="Fiber AOF","TX ISSUE",
U758="Projet OCM (HUAWEI)","TRAVAUX-HUAWEI",
U758="Projet OCM (NOKIA)","TRAVAUX -NOKIA",
U758="ACCESS-ISSUE","ACCESS-ISSUE",
U758="Projet OCM (ZTE, NOKIA, autres projets)","TRAVAUX OCM",
U758="No root CAuse","No root cause",
U758="ODU HS","TX ISSUE",
U758="IP &amp; VLAN","TX ISSUE",
U758="Warehouse HUAWEI","SPARE-ISSUE",
U758="SPARE-HS","SPARE-ISSUE",
U758="Power Telco","RAN ISSUE"
),"")</f>
        <v>No root cause</v>
      </c>
      <c r="U758" s="36" t="s">
        <v>5895</v>
      </c>
      <c r="V758" s="49" t="str" cm="1">
        <f t="array" ref="V758">IFERROR(_xlfn.IFS(
U758="MPR ISSUE","ACTIVE",
U758="BSS Hardware Issue","ACTIVE",
U758="Sites strategiques, MLL, Pylone, etc.","PASSIVE",
U758="AKTIVCO DEFAUT GE &amp; POWER Cabinet","PASSIVE",
U758="AKTIVCO Coupure ENEO &amp; Baisse de tension","PASSIVE",
U758="Coupure ENEO &amp; Baisse de tension","PASSIVE",
U758="Defaut GE &amp; POWER Cabinet","PASSIVE",
U758="Sharing","PASSIVE",
U758="Sites strategiques &amp; DataCenter","PASSIVE",
U758="Exclu","Exclu",
U758="SAT","ACTIVE",
U758="SPARE-ISSUE","SPARE-ISSUE",
U758="Fiber CAmtel","ACTIVE",
U758="Fiber AOF","ACTIVE",
U758="Projet OCM (HUAWEI)","PLANNED WORKS",
U758="Projet OCM (NOKIA)","PLANNED WORKS",
U758="ACCESS-ISSUE","ACCESS-ISSUE",
U758="Projet OCM (ZTE, NOKIA, autres projets)","PLANNED WORKS",
U758="No root CAuse","No root cause",
U758="ODU HS","ACTIVE",
U758="IP &amp; VLAN","ACTIVE",
U758="Warehouse HUAWEI","SPARE-ISSUE",
U758="SPARE-HS","SPARE-ISSUE",
U758="Power Telco","ACTIVE"
),"")</f>
        <v>No root cause</v>
      </c>
      <c r="W758" s="49"/>
      <c r="X758" s="49"/>
      <c r="Y758" s="49"/>
      <c r="Z758" s="49"/>
      <c r="AA758" s="49"/>
      <c r="AB758" s="17" t="s">
        <v>5421</v>
      </c>
      <c r="AC758" s="7" t="s">
        <v>5421</v>
      </c>
      <c r="AD758" s="6"/>
      <c r="AE758" s="7"/>
      <c r="AF758" s="3" t="s">
        <v>5421</v>
      </c>
      <c r="AG758" s="17"/>
      <c r="AH758" s="18" t="s">
        <v>5421</v>
      </c>
      <c r="AI758" s="18" t="s">
        <v>5421</v>
      </c>
      <c r="AJ758" s="18" t="s">
        <v>5421</v>
      </c>
      <c r="AK758" s="18" t="s">
        <v>5421</v>
      </c>
      <c r="AL758" s="18" t="s">
        <v>5421</v>
      </c>
      <c r="AM758" s="18" t="s">
        <v>5421</v>
      </c>
      <c r="AN758" s="18" t="s">
        <v>5421</v>
      </c>
      <c r="AO758" s="18" t="s">
        <v>5421</v>
      </c>
      <c r="AP758" s="9" t="s">
        <v>5421</v>
      </c>
      <c r="AQ758" s="14"/>
      <c r="AR758" s="14" t="s">
        <v>5421</v>
      </c>
      <c r="AS758" s="14" t="s">
        <v>5421</v>
      </c>
      <c r="AT758" s="14" t="s">
        <v>5421</v>
      </c>
      <c r="AV758" s="9" t="str">
        <f>_xlfn.XLOOKUP(B758,[3]ALL!$B:$B,[3]ALL!$N:$N,"")</f>
        <v/>
      </c>
    </row>
    <row r="759" spans="1:48" s="9" customFormat="1" hidden="1" x14ac:dyDescent="0.3">
      <c r="A759" s="1" t="s">
        <v>4405</v>
      </c>
      <c r="B759" s="8" t="s">
        <v>4406</v>
      </c>
      <c r="C759" s="3" t="str">
        <f>_xlfn.XLOOKUP(B759,'[1]daily break down'!$D:$D,'[1]daily break down'!$E:$E,"")</f>
        <v>OUEST</v>
      </c>
      <c r="D759" s="1" t="s">
        <v>11</v>
      </c>
      <c r="E759" s="1" t="s">
        <v>12</v>
      </c>
      <c r="F759" s="3" t="s">
        <v>102</v>
      </c>
      <c r="G759" s="1" t="s">
        <v>1100</v>
      </c>
      <c r="H759" s="33" t="str">
        <f>_xlfn.XLOOKUP(B759,[2]CALCULATION!$B:$B,[2]CALCULATION!$H:$H,"")</f>
        <v>HUAWEI</v>
      </c>
      <c r="I759" s="71">
        <v>0</v>
      </c>
      <c r="J759" s="71">
        <v>0</v>
      </c>
      <c r="K759" s="71">
        <v>0</v>
      </c>
      <c r="L759" s="71">
        <v>7.6601661373215432E-2</v>
      </c>
      <c r="M759" s="71">
        <v>0</v>
      </c>
      <c r="N759" s="71">
        <v>0</v>
      </c>
      <c r="O759" s="71">
        <v>5.3505234952187721E-4</v>
      </c>
      <c r="P759" s="50" t="s">
        <v>5365</v>
      </c>
      <c r="Q759" s="50" t="s">
        <v>5911</v>
      </c>
      <c r="R759" s="50"/>
      <c r="S759" s="49" t="str" cm="1">
        <f t="array" ref="S759">IFERROR(_xlfn.IFS(
U759="MPR ISSUE","PDH",
U759="BSS Hardware Issue","BSS",
U759="Sites strategiques, MLL, Pylone, etc.","ENVTECH",
U759="AKTIVCO DEFAUT GE &amp; POWER Cabinet","AKTIVCO",
U759="AKTIVCO Coupure ENEO &amp; Baisse de tension","AKTIVCO GRID ONLY",
U759="Coupure ENEO &amp; Baisse de tension","IHS GRID ONLY",
U759="Defaut GE &amp; POWER Cabinet","IHS",
U759="Sharing","Partners",
U759="Sites strategiques &amp; DataCenter","SST &amp; DC",
U759="Exclu","Exclu",
U759="SAT","SAT",
U759="SPARE-ISSUE","SPARE-ISSUE",
U759="Fiber CAmtel","TRANS_FO_CAMTEL",
U759="Fiber AOF","Fiber AOF",
U759="Projet OCM (HUAWEI)","TRAVAUX-HUAWEI",
U759="Projet OCM (NOKIA)","TRAVAUX-NOKIA",
U759="ACCESS-ISSUE","ACCESS-ISSUE",
U759="Projet OCM (ZTE, NOKIA, autres projets)","TRAVAUX OCM",
U759="No root CAuse","No root cause",
U759="ODU HS","PDH",
U759="IP &amp; VLAN","PDH",
U759="Warehouse HUAWEI","SPARE-ISSUE",
U759="SPARE-HS","SPARE-ISSUE",
U759="Power Telco","BSS"
),"")</f>
        <v>No root cause</v>
      </c>
      <c r="T759" s="49" t="str" cm="1">
        <f t="array" ref="T759">IFERROR(_xlfn.IFS(
U759="MPR ISSUE","TX ISSUE",
U759="BSS Hardware Issue","RAN ISSUE",
U759="Sites strategiques, MLL, Pylone, etc.","ENVTECH",
U759="AKTIVCO DEFAUT GE &amp; POWER Cabinet","POWER ISSUE",
U759="AKTIVCO Coupure ENEO &amp; Baisse de tension","POWER ISSUE",
U759="Coupure ENEO &amp; Baisse de tension","POWER ISSUE",
U759="Defaut GE &amp; POWER Cabinet","POWER ISSUE",
U759="Sharing","POWER ISSUE",
U759="Sites strategiques &amp; DataCenter","POWER ISSUE",
U759="Exclu","Exclu",
U759="SAT","TX ISSUE",
U759="SPARE-ISSUE","SPARE-ISSUE",
U759="Fiber CAmtel","TX ISSUE",
U759="Fiber AOF","TX ISSUE",
U759="Projet OCM (HUAWEI)","TRAVAUX-HUAWEI",
U759="Projet OCM (NOKIA)","TRAVAUX -NOKIA",
U759="ACCESS-ISSUE","ACCESS-ISSUE",
U759="Projet OCM (ZTE, NOKIA, autres projets)","TRAVAUX OCM",
U759="No root CAuse","No root cause",
U759="ODU HS","TX ISSUE",
U759="IP &amp; VLAN","TX ISSUE",
U759="Warehouse HUAWEI","SPARE-ISSUE",
U759="SPARE-HS","SPARE-ISSUE",
U759="Power Telco","RAN ISSUE"
),"")</f>
        <v>No root cause</v>
      </c>
      <c r="U759" s="36" t="s">
        <v>5895</v>
      </c>
      <c r="V759" s="49" t="str" cm="1">
        <f t="array" ref="V759">IFERROR(_xlfn.IFS(
U759="MPR ISSUE","ACTIVE",
U759="BSS Hardware Issue","ACTIVE",
U759="Sites strategiques, MLL, Pylone, etc.","PASSIVE",
U759="AKTIVCO DEFAUT GE &amp; POWER Cabinet","PASSIVE",
U759="AKTIVCO Coupure ENEO &amp; Baisse de tension","PASSIVE",
U759="Coupure ENEO &amp; Baisse de tension","PASSIVE",
U759="Defaut GE &amp; POWER Cabinet","PASSIVE",
U759="Sharing","PASSIVE",
U759="Sites strategiques &amp; DataCenter","PASSIVE",
U759="Exclu","Exclu",
U759="SAT","ACTIVE",
U759="SPARE-ISSUE","SPARE-ISSUE",
U759="Fiber CAmtel","ACTIVE",
U759="Fiber AOF","ACTIVE",
U759="Projet OCM (HUAWEI)","PLANNED WORKS",
U759="Projet OCM (NOKIA)","PLANNED WORKS",
U759="ACCESS-ISSUE","ACCESS-ISSUE",
U759="Projet OCM (ZTE, NOKIA, autres projets)","PLANNED WORKS",
U759="No root CAuse","No root cause",
U759="ODU HS","ACTIVE",
U759="IP &amp; VLAN","ACTIVE",
U759="Warehouse HUAWEI","SPARE-ISSUE",
U759="SPARE-HS","SPARE-ISSUE",
U759="Power Telco","ACTIVE"
),"")</f>
        <v>No root cause</v>
      </c>
      <c r="W759" s="49"/>
      <c r="X759" s="49"/>
      <c r="Y759" s="49"/>
      <c r="Z759" s="49"/>
      <c r="AA759" s="49"/>
      <c r="AB759" s="17" t="s">
        <v>5421</v>
      </c>
      <c r="AC759" s="7" t="s">
        <v>5421</v>
      </c>
      <c r="AD759" s="6"/>
      <c r="AE759" s="7"/>
      <c r="AF759" s="3" t="s">
        <v>5421</v>
      </c>
      <c r="AG759" s="17"/>
      <c r="AH759" s="18" t="s">
        <v>5421</v>
      </c>
      <c r="AI759" s="18" t="s">
        <v>5421</v>
      </c>
      <c r="AJ759" s="18" t="s">
        <v>5421</v>
      </c>
      <c r="AK759" s="18" t="s">
        <v>5421</v>
      </c>
      <c r="AL759" s="18" t="s">
        <v>5421</v>
      </c>
      <c r="AM759" s="18" t="s">
        <v>5421</v>
      </c>
      <c r="AN759" s="18" t="s">
        <v>5421</v>
      </c>
      <c r="AO759" s="18" t="s">
        <v>5421</v>
      </c>
      <c r="AP759" s="9" t="s">
        <v>5421</v>
      </c>
      <c r="AQ759" s="14"/>
      <c r="AR759" s="14" t="s">
        <v>5421</v>
      </c>
      <c r="AS759" s="14" t="s">
        <v>5421</v>
      </c>
      <c r="AT759" s="14" t="s">
        <v>5421</v>
      </c>
      <c r="AV759" s="9" t="str">
        <f>_xlfn.XLOOKUP(B759,[3]ALL!$B:$B,[3]ALL!$N:$N,"")</f>
        <v/>
      </c>
    </row>
    <row r="760" spans="1:48" s="9" customFormat="1" hidden="1" x14ac:dyDescent="0.3">
      <c r="A760" s="1" t="s">
        <v>3133</v>
      </c>
      <c r="B760" s="8" t="s">
        <v>4513</v>
      </c>
      <c r="C760" s="3" t="str">
        <f>_xlfn.XLOOKUP(B760,'[1]daily break down'!$D:$D,'[1]daily break down'!$E:$E,"")</f>
        <v>NORD-OUEST</v>
      </c>
      <c r="D760" s="1" t="s">
        <v>11</v>
      </c>
      <c r="E760" s="1" t="s">
        <v>237</v>
      </c>
      <c r="F760" s="3" t="s">
        <v>51</v>
      </c>
      <c r="G760" s="1" t="s">
        <v>3133</v>
      </c>
      <c r="H760" s="33" t="str">
        <f>_xlfn.XLOOKUP(B760,[2]CALCULATION!$B:$B,[2]CALCULATION!$H:$H,"")</f>
        <v>HUAWEI</v>
      </c>
      <c r="I760" s="71">
        <v>0.7646254776233975</v>
      </c>
      <c r="J760" s="71">
        <v>0</v>
      </c>
      <c r="K760" s="71">
        <v>4.4759804299252632</v>
      </c>
      <c r="L760" s="71">
        <v>0</v>
      </c>
      <c r="M760" s="71">
        <v>0</v>
      </c>
      <c r="N760" s="71">
        <v>1.0701046990437544E-3</v>
      </c>
      <c r="O760" s="71">
        <v>5.3505234952187721E-4</v>
      </c>
      <c r="P760" s="50" t="s">
        <v>5365</v>
      </c>
      <c r="Q760" s="50" t="s">
        <v>5911</v>
      </c>
      <c r="R760" s="50"/>
      <c r="S760" s="49" t="str" cm="1">
        <f t="array" ref="S760">IFERROR(_xlfn.IFS(
U760="MPR ISSUE","PDH",
U760="BSS Hardware Issue","BSS",
U760="Sites strategiques, MLL, Pylone, etc.","ENVTECH",
U760="AKTIVCO DEFAUT GE &amp; POWER Cabinet","AKTIVCO",
U760="AKTIVCO Coupure ENEO &amp; Baisse de tension","AKTIVCO GRID ONLY",
U760="Coupure ENEO &amp; Baisse de tension","IHS GRID ONLY",
U760="Defaut GE &amp; POWER Cabinet","IHS",
U760="Sharing","Partners",
U760="Sites strategiques &amp; DataCenter","SST &amp; DC",
U760="Exclu","Exclu",
U760="SAT","SAT",
U760="SPARE-ISSUE","SPARE-ISSUE",
U760="Fiber CAmtel","TRANS_FO_CAMTEL",
U760="Fiber AOF","Fiber AOF",
U760="Projet OCM (HUAWEI)","TRAVAUX-HUAWEI",
U760="Projet OCM (NOKIA)","TRAVAUX-NOKIA",
U760="ACCESS-ISSUE","ACCESS-ISSUE",
U760="Projet OCM (ZTE, NOKIA, autres projets)","TRAVAUX OCM",
U760="No root CAuse","No root cause",
U760="ODU HS","PDH",
U760="IP &amp; VLAN","PDH",
U760="Warehouse HUAWEI","SPARE-ISSUE",
U760="SPARE-HS","SPARE-ISSUE",
U760="Power Telco","BSS"
),"")</f>
        <v>No root cause</v>
      </c>
      <c r="T760" s="49" t="str" cm="1">
        <f t="array" ref="T760">IFERROR(_xlfn.IFS(
U760="MPR ISSUE","TX ISSUE",
U760="BSS Hardware Issue","RAN ISSUE",
U760="Sites strategiques, MLL, Pylone, etc.","ENVTECH",
U760="AKTIVCO DEFAUT GE &amp; POWER Cabinet","POWER ISSUE",
U760="AKTIVCO Coupure ENEO &amp; Baisse de tension","POWER ISSUE",
U760="Coupure ENEO &amp; Baisse de tension","POWER ISSUE",
U760="Defaut GE &amp; POWER Cabinet","POWER ISSUE",
U760="Sharing","POWER ISSUE",
U760="Sites strategiques &amp; DataCenter","POWER ISSUE",
U760="Exclu","Exclu",
U760="SAT","TX ISSUE",
U760="SPARE-ISSUE","SPARE-ISSUE",
U760="Fiber CAmtel","TX ISSUE",
U760="Fiber AOF","TX ISSUE",
U760="Projet OCM (HUAWEI)","TRAVAUX-HUAWEI",
U760="Projet OCM (NOKIA)","TRAVAUX -NOKIA",
U760="ACCESS-ISSUE","ACCESS-ISSUE",
U760="Projet OCM (ZTE, NOKIA, autres projets)","TRAVAUX OCM",
U760="No root CAuse","No root cause",
U760="ODU HS","TX ISSUE",
U760="IP &amp; VLAN","TX ISSUE",
U760="Warehouse HUAWEI","SPARE-ISSUE",
U760="SPARE-HS","SPARE-ISSUE",
U760="Power Telco","RAN ISSUE"
),"")</f>
        <v>No root cause</v>
      </c>
      <c r="U760" s="36" t="s">
        <v>5895</v>
      </c>
      <c r="V760" s="49" t="str" cm="1">
        <f t="array" ref="V760">IFERROR(_xlfn.IFS(
U760="MPR ISSUE","ACTIVE",
U760="BSS Hardware Issue","ACTIVE",
U760="Sites strategiques, MLL, Pylone, etc.","PASSIVE",
U760="AKTIVCO DEFAUT GE &amp; POWER Cabinet","PASSIVE",
U760="AKTIVCO Coupure ENEO &amp; Baisse de tension","PASSIVE",
U760="Coupure ENEO &amp; Baisse de tension","PASSIVE",
U760="Defaut GE &amp; POWER Cabinet","PASSIVE",
U760="Sharing","PASSIVE",
U760="Sites strategiques &amp; DataCenter","PASSIVE",
U760="Exclu","Exclu",
U760="SAT","ACTIVE",
U760="SPARE-ISSUE","SPARE-ISSUE",
U760="Fiber CAmtel","ACTIVE",
U760="Fiber AOF","ACTIVE",
U760="Projet OCM (HUAWEI)","PLANNED WORKS",
U760="Projet OCM (NOKIA)","PLANNED WORKS",
U760="ACCESS-ISSUE","ACCESS-ISSUE",
U760="Projet OCM (ZTE, NOKIA, autres projets)","PLANNED WORKS",
U760="No root CAuse","No root cause",
U760="ODU HS","ACTIVE",
U760="IP &amp; VLAN","ACTIVE",
U760="Warehouse HUAWEI","SPARE-ISSUE",
U760="SPARE-HS","SPARE-ISSUE",
U760="Power Telco","ACTIVE"
),"")</f>
        <v>No root cause</v>
      </c>
      <c r="W760" s="49"/>
      <c r="X760" s="49"/>
      <c r="Y760" s="49"/>
      <c r="Z760" s="49"/>
      <c r="AA760" s="49"/>
      <c r="AB760" s="17" t="s">
        <v>5532</v>
      </c>
      <c r="AC760" s="7" t="s">
        <v>5421</v>
      </c>
      <c r="AD760" s="6"/>
      <c r="AE760" s="7"/>
      <c r="AF760" s="3" t="s">
        <v>5421</v>
      </c>
      <c r="AG760" s="17"/>
      <c r="AH760" s="18" t="s">
        <v>5421</v>
      </c>
      <c r="AI760" s="18" t="s">
        <v>5421</v>
      </c>
      <c r="AJ760" s="18" t="s">
        <v>5421</v>
      </c>
      <c r="AK760" s="18" t="s">
        <v>5421</v>
      </c>
      <c r="AL760" s="18" t="s">
        <v>5421</v>
      </c>
      <c r="AM760" s="18" t="s">
        <v>5421</v>
      </c>
      <c r="AN760" s="18" t="s">
        <v>5421</v>
      </c>
      <c r="AO760" s="18" t="s">
        <v>5421</v>
      </c>
      <c r="AP760" s="9" t="s">
        <v>5421</v>
      </c>
      <c r="AQ760" s="14"/>
      <c r="AR760" s="14" t="s">
        <v>5421</v>
      </c>
      <c r="AS760" s="14" t="s">
        <v>5532</v>
      </c>
      <c r="AT760" s="14" t="s">
        <v>5421</v>
      </c>
      <c r="AV760" s="9" t="str">
        <f>_xlfn.XLOOKUP(B760,[3]ALL!$B:$B,[3]ALL!$N:$N,"")</f>
        <v/>
      </c>
    </row>
    <row r="761" spans="1:48" s="9" customFormat="1" hidden="1" x14ac:dyDescent="0.3">
      <c r="A761" s="1" t="s">
        <v>4096</v>
      </c>
      <c r="B761" s="8" t="s">
        <v>4097</v>
      </c>
      <c r="C761" s="3" t="str">
        <f>_xlfn.XLOOKUP(B761,'[1]daily break down'!$D:$D,'[1]daily break down'!$E:$E,"")</f>
        <v>ADAMAOUA</v>
      </c>
      <c r="D761" s="1" t="s">
        <v>11</v>
      </c>
      <c r="E761" s="1" t="s">
        <v>12</v>
      </c>
      <c r="F761" s="3" t="s">
        <v>90</v>
      </c>
      <c r="G761" s="1" t="s">
        <v>4096</v>
      </c>
      <c r="H761" s="34" t="str">
        <f>_xlfn.XLOOKUP(B761,[2]CALCULATION!$B:$B,[2]CALCULATION!$H:$H,"")</f>
        <v>NOKIA</v>
      </c>
      <c r="I761" s="71">
        <v>0</v>
      </c>
      <c r="J761" s="71">
        <v>0</v>
      </c>
      <c r="K761" s="71">
        <v>0</v>
      </c>
      <c r="L761" s="71">
        <v>0</v>
      </c>
      <c r="M761" s="71">
        <v>0</v>
      </c>
      <c r="N761" s="71">
        <v>0</v>
      </c>
      <c r="O761" s="71">
        <v>4.1020680130007407E-4</v>
      </c>
      <c r="P761" s="50" t="s">
        <v>5365</v>
      </c>
      <c r="Q761" s="50" t="s">
        <v>5911</v>
      </c>
      <c r="R761" s="50"/>
      <c r="S761" s="49" t="str" cm="1">
        <f t="array" ref="S761">IFERROR(_xlfn.IFS(
U761="MPR ISSUE","PDH",
U761="BSS Hardware Issue","BSS",
U761="Sites strategiques, MLL, Pylone, etc.","ENVTECH",
U761="AKTIVCO DEFAUT GE &amp; POWER Cabinet","AKTIVCO",
U761="AKTIVCO Coupure ENEO &amp; Baisse de tension","AKTIVCO GRID ONLY",
U761="Coupure ENEO &amp; Baisse de tension","IHS GRID ONLY",
U761="Defaut GE &amp; POWER Cabinet","IHS",
U761="Sharing","Partners",
U761="Sites strategiques &amp; DataCenter","SST &amp; DC",
U761="Exclu","Exclu",
U761="SAT","SAT",
U761="SPARE-ISSUE","SPARE-ISSUE",
U761="Fiber CAmtel","TRANS_FO_CAMTEL",
U761="Fiber AOF","Fiber AOF",
U761="Projet OCM (HUAWEI)","TRAVAUX-HUAWEI",
U761="Projet OCM (NOKIA)","TRAVAUX-NOKIA",
U761="ACCESS-ISSUE","ACCESS-ISSUE",
U761="Projet OCM (ZTE, NOKIA, autres projets)","TRAVAUX OCM",
U761="No root CAuse","No root cause",
U761="ODU HS","PDH",
U761="IP &amp; VLAN","PDH",
U761="Warehouse HUAWEI","SPARE-ISSUE",
U761="SPARE-HS","SPARE-ISSUE",
U761="Power Telco","BSS"
),"")</f>
        <v>No root cause</v>
      </c>
      <c r="T761" s="49" t="str" cm="1">
        <f t="array" ref="T761">IFERROR(_xlfn.IFS(
U761="MPR ISSUE","TX ISSUE",
U761="BSS Hardware Issue","RAN ISSUE",
U761="Sites strategiques, MLL, Pylone, etc.","ENVTECH",
U761="AKTIVCO DEFAUT GE &amp; POWER Cabinet","POWER ISSUE",
U761="AKTIVCO Coupure ENEO &amp; Baisse de tension","POWER ISSUE",
U761="Coupure ENEO &amp; Baisse de tension","POWER ISSUE",
U761="Defaut GE &amp; POWER Cabinet","POWER ISSUE",
U761="Sharing","POWER ISSUE",
U761="Sites strategiques &amp; DataCenter","POWER ISSUE",
U761="Exclu","Exclu",
U761="SAT","TX ISSUE",
U761="SPARE-ISSUE","SPARE-ISSUE",
U761="Fiber CAmtel","TX ISSUE",
U761="Fiber AOF","TX ISSUE",
U761="Projet OCM (HUAWEI)","TRAVAUX-HUAWEI",
U761="Projet OCM (NOKIA)","TRAVAUX -NOKIA",
U761="ACCESS-ISSUE","ACCESS-ISSUE",
U761="Projet OCM (ZTE, NOKIA, autres projets)","TRAVAUX OCM",
U761="No root CAuse","No root cause",
U761="ODU HS","TX ISSUE",
U761="IP &amp; VLAN","TX ISSUE",
U761="Warehouse HUAWEI","SPARE-ISSUE",
U761="SPARE-HS","SPARE-ISSUE",
U761="Power Telco","RAN ISSUE"
),"")</f>
        <v>No root cause</v>
      </c>
      <c r="U761" s="36" t="s">
        <v>5895</v>
      </c>
      <c r="V761" s="49" t="str" cm="1">
        <f t="array" ref="V761">IFERROR(_xlfn.IFS(
U761="MPR ISSUE","ACTIVE",
U761="BSS Hardware Issue","ACTIVE",
U761="Sites strategiques, MLL, Pylone, etc.","PASSIVE",
U761="AKTIVCO DEFAUT GE &amp; POWER Cabinet","PASSIVE",
U761="AKTIVCO Coupure ENEO &amp; Baisse de tension","PASSIVE",
U761="Coupure ENEO &amp; Baisse de tension","PASSIVE",
U761="Defaut GE &amp; POWER Cabinet","PASSIVE",
U761="Sharing","PASSIVE",
U761="Sites strategiques &amp; DataCenter","PASSIVE",
U761="Exclu","Exclu",
U761="SAT","ACTIVE",
U761="SPARE-ISSUE","SPARE-ISSUE",
U761="Fiber CAmtel","ACTIVE",
U761="Fiber AOF","ACTIVE",
U761="Projet OCM (HUAWEI)","PLANNED WORKS",
U761="Projet OCM (NOKIA)","PLANNED WORKS",
U761="ACCESS-ISSUE","ACCESS-ISSUE",
U761="Projet OCM (ZTE, NOKIA, autres projets)","PLANNED WORKS",
U761="No root CAuse","No root cause",
U761="ODU HS","ACTIVE",
U761="IP &amp; VLAN","ACTIVE",
U761="Warehouse HUAWEI","SPARE-ISSUE",
U761="SPARE-HS","SPARE-ISSUE",
U761="Power Telco","ACTIVE"
),"")</f>
        <v>No root cause</v>
      </c>
      <c r="W761" s="49"/>
      <c r="X761" s="49"/>
      <c r="Y761" s="49"/>
      <c r="Z761" s="49"/>
      <c r="AA761" s="49"/>
      <c r="AB761" s="17" t="s">
        <v>5421</v>
      </c>
      <c r="AC761" s="7" t="s">
        <v>5421</v>
      </c>
      <c r="AD761" s="6"/>
      <c r="AE761" s="7"/>
      <c r="AF761" s="3" t="s">
        <v>5421</v>
      </c>
      <c r="AG761" s="17"/>
      <c r="AH761" s="18" t="s">
        <v>5421</v>
      </c>
      <c r="AI761" s="18" t="s">
        <v>5421</v>
      </c>
      <c r="AJ761" s="18" t="s">
        <v>5421</v>
      </c>
      <c r="AK761" s="18" t="s">
        <v>5421</v>
      </c>
      <c r="AL761" s="18" t="s">
        <v>5421</v>
      </c>
      <c r="AM761" s="18" t="s">
        <v>5421</v>
      </c>
      <c r="AN761" s="18" t="s">
        <v>5421</v>
      </c>
      <c r="AO761" s="18" t="s">
        <v>5421</v>
      </c>
      <c r="AP761" s="9" t="s">
        <v>5421</v>
      </c>
      <c r="AQ761" s="14"/>
      <c r="AR761" s="14" t="s">
        <v>5421</v>
      </c>
      <c r="AS761" s="14" t="s">
        <v>5421</v>
      </c>
      <c r="AT761" s="14" t="s">
        <v>5421</v>
      </c>
      <c r="AV761" s="9" t="str">
        <f>_xlfn.XLOOKUP(B761,[3]ALL!$B:$B,[3]ALL!$N:$N,"")</f>
        <v/>
      </c>
    </row>
    <row r="762" spans="1:48" s="9" customFormat="1" hidden="1" x14ac:dyDescent="0.3">
      <c r="A762" s="1" t="s">
        <v>342</v>
      </c>
      <c r="B762" s="8" t="s">
        <v>343</v>
      </c>
      <c r="C762" s="3" t="str">
        <f>_xlfn.XLOOKUP(B762,'[1]daily break down'!$D:$D,'[1]daily break down'!$E:$E,"")</f>
        <v>OUEST</v>
      </c>
      <c r="D762" s="1" t="s">
        <v>11</v>
      </c>
      <c r="E762" s="1" t="s">
        <v>12</v>
      </c>
      <c r="F762" s="3" t="s">
        <v>102</v>
      </c>
      <c r="G762" s="1" t="s">
        <v>342</v>
      </c>
      <c r="H762" s="34" t="str">
        <f>_xlfn.XLOOKUP(B762,[2]CALCULATION!$B:$B,[2]CALCULATION!$H:$H,"")</f>
        <v>NOKIA</v>
      </c>
      <c r="I762" s="71">
        <v>3.3647658753599123</v>
      </c>
      <c r="J762" s="71">
        <v>10.819190942653318</v>
      </c>
      <c r="K762" s="71">
        <v>4.3603021119586352</v>
      </c>
      <c r="L762" s="71">
        <v>1.6185084510509338</v>
      </c>
      <c r="M762" s="71">
        <v>0.42167475665819137</v>
      </c>
      <c r="N762" s="71">
        <v>2.6752617476094782E-4</v>
      </c>
      <c r="O762" s="71">
        <v>2.8536125307818605E-4</v>
      </c>
      <c r="P762" s="50" t="s">
        <v>5365</v>
      </c>
      <c r="Q762" s="50" t="s">
        <v>5911</v>
      </c>
      <c r="R762" s="50"/>
      <c r="S762" s="49" t="str" cm="1">
        <f t="array" ref="S762">IFERROR(_xlfn.IFS(
U762="MPR ISSUE","PDH",
U762="BSS Hardware Issue","BSS",
U762="Sites strategiques, MLL, Pylone, etc.","ENVTECH",
U762="AKTIVCO DEFAUT GE &amp; POWER Cabinet","AKTIVCO",
U762="AKTIVCO Coupure ENEO &amp; Baisse de tension","AKTIVCO GRID ONLY",
U762="Coupure ENEO &amp; Baisse de tension","IHS GRID ONLY",
U762="Defaut GE &amp; POWER Cabinet","IHS",
U762="Sharing","Partners",
U762="Sites strategiques &amp; DataCenter","SST &amp; DC",
U762="Exclu","Exclu",
U762="SAT","SAT",
U762="SPARE-ISSUE","SPARE-ISSUE",
U762="Fiber CAmtel","TRANS_FO_CAMTEL",
U762="Fiber AOF","Fiber AOF",
U762="Projet OCM (HUAWEI)","TRAVAUX-HUAWEI",
U762="Projet OCM (NOKIA)","TRAVAUX-NOKIA",
U762="ACCESS-ISSUE","ACCESS-ISSUE",
U762="Projet OCM (ZTE, NOKIA, autres projets)","TRAVAUX OCM",
U762="No root CAuse","No root cause",
U762="ODU HS","PDH",
U762="IP &amp; VLAN","PDH",
U762="Warehouse HUAWEI","SPARE-ISSUE",
U762="SPARE-HS","SPARE-ISSUE",
U762="Power Telco","BSS"
),"")</f>
        <v>No root cause</v>
      </c>
      <c r="T762" s="49" t="str" cm="1">
        <f t="array" ref="T762">IFERROR(_xlfn.IFS(
U762="MPR ISSUE","TX ISSUE",
U762="BSS Hardware Issue","RAN ISSUE",
U762="Sites strategiques, MLL, Pylone, etc.","ENVTECH",
U762="AKTIVCO DEFAUT GE &amp; POWER Cabinet","POWER ISSUE",
U762="AKTIVCO Coupure ENEO &amp; Baisse de tension","POWER ISSUE",
U762="Coupure ENEO &amp; Baisse de tension","POWER ISSUE",
U762="Defaut GE &amp; POWER Cabinet","POWER ISSUE",
U762="Sharing","POWER ISSUE",
U762="Sites strategiques &amp; DataCenter","POWER ISSUE",
U762="Exclu","Exclu",
U762="SAT","TX ISSUE",
U762="SPARE-ISSUE","SPARE-ISSUE",
U762="Fiber CAmtel","TX ISSUE",
U762="Fiber AOF","TX ISSUE",
U762="Projet OCM (HUAWEI)","TRAVAUX-HUAWEI",
U762="Projet OCM (NOKIA)","TRAVAUX -NOKIA",
U762="ACCESS-ISSUE","ACCESS-ISSUE",
U762="Projet OCM (ZTE, NOKIA, autres projets)","TRAVAUX OCM",
U762="No root CAuse","No root cause",
U762="ODU HS","TX ISSUE",
U762="IP &amp; VLAN","TX ISSUE",
U762="Warehouse HUAWEI","SPARE-ISSUE",
U762="SPARE-HS","SPARE-ISSUE",
U762="Power Telco","RAN ISSUE"
),"")</f>
        <v>No root cause</v>
      </c>
      <c r="U762" s="36" t="s">
        <v>5895</v>
      </c>
      <c r="V762" s="49" t="str" cm="1">
        <f t="array" ref="V762">IFERROR(_xlfn.IFS(
U762="MPR ISSUE","ACTIVE",
U762="BSS Hardware Issue","ACTIVE",
U762="Sites strategiques, MLL, Pylone, etc.","PASSIVE",
U762="AKTIVCO DEFAUT GE &amp; POWER Cabinet","PASSIVE",
U762="AKTIVCO Coupure ENEO &amp; Baisse de tension","PASSIVE",
U762="Coupure ENEO &amp; Baisse de tension","PASSIVE",
U762="Defaut GE &amp; POWER Cabinet","PASSIVE",
U762="Sharing","PASSIVE",
U762="Sites strategiques &amp; DataCenter","PASSIVE",
U762="Exclu","Exclu",
U762="SAT","ACTIVE",
U762="SPARE-ISSUE","SPARE-ISSUE",
U762="Fiber CAmtel","ACTIVE",
U762="Fiber AOF","ACTIVE",
U762="Projet OCM (HUAWEI)","PLANNED WORKS",
U762="Projet OCM (NOKIA)","PLANNED WORKS",
U762="ACCESS-ISSUE","ACCESS-ISSUE",
U762="Projet OCM (ZTE, NOKIA, autres projets)","PLANNED WORKS",
U762="No root CAuse","No root cause",
U762="ODU HS","ACTIVE",
U762="IP &amp; VLAN","ACTIVE",
U762="Warehouse HUAWEI","SPARE-ISSUE",
U762="SPARE-HS","SPARE-ISSUE",
U762="Power Telco","ACTIVE"
),"")</f>
        <v>No root cause</v>
      </c>
      <c r="W762" s="49"/>
      <c r="X762" s="49"/>
      <c r="Y762" s="49"/>
      <c r="Z762" s="49"/>
      <c r="AA762" s="49"/>
      <c r="AB762" s="17" t="s">
        <v>5421</v>
      </c>
      <c r="AC762" s="7" t="s">
        <v>5421</v>
      </c>
      <c r="AD762" s="6"/>
      <c r="AE762" s="7"/>
      <c r="AF762" s="3" t="s">
        <v>5421</v>
      </c>
      <c r="AG762" s="17"/>
      <c r="AH762" s="18" t="s">
        <v>5421</v>
      </c>
      <c r="AI762" s="18" t="s">
        <v>5421</v>
      </c>
      <c r="AJ762" s="18" t="s">
        <v>5421</v>
      </c>
      <c r="AK762" s="18" t="s">
        <v>5421</v>
      </c>
      <c r="AL762" s="18" t="s">
        <v>5421</v>
      </c>
      <c r="AM762" s="18" t="s">
        <v>5421</v>
      </c>
      <c r="AN762" s="18" t="s">
        <v>5421</v>
      </c>
      <c r="AO762" s="18" t="s">
        <v>5421</v>
      </c>
      <c r="AP762" s="9" t="s">
        <v>5421</v>
      </c>
      <c r="AQ762" s="14"/>
      <c r="AR762" s="14" t="s">
        <v>5421</v>
      </c>
      <c r="AS762" s="14" t="s">
        <v>5421</v>
      </c>
      <c r="AT762" s="14" t="s">
        <v>5421</v>
      </c>
      <c r="AV762" s="9" t="str">
        <f>_xlfn.XLOOKUP(B762,[3]ALL!$B:$B,[3]ALL!$N:$N,"")</f>
        <v/>
      </c>
    </row>
    <row r="763" spans="1:48" s="9" customFormat="1" hidden="1" x14ac:dyDescent="0.3">
      <c r="A763" s="1" t="s">
        <v>2048</v>
      </c>
      <c r="B763" s="1" t="s">
        <v>2049</v>
      </c>
      <c r="C763" s="3" t="str">
        <f>_xlfn.XLOOKUP(B763,'[1]daily break down'!$D:$D,'[1]daily break down'!$E:$E,"")</f>
        <v>NORD-OUEST</v>
      </c>
      <c r="D763" s="1" t="s">
        <v>11</v>
      </c>
      <c r="E763" s="1" t="s">
        <v>12</v>
      </c>
      <c r="F763" s="3" t="s">
        <v>51</v>
      </c>
      <c r="G763" s="1" t="s">
        <v>2048</v>
      </c>
      <c r="H763" s="34" t="str">
        <f>_xlfn.XLOOKUP(B763,[2]CALCULATION!$B:$B,[2]CALCULATION!$H:$H,"")</f>
        <v>NOKIA</v>
      </c>
      <c r="I763" s="71">
        <v>3.0838455567826082</v>
      </c>
      <c r="J763" s="71">
        <v>3.367084435541174</v>
      </c>
      <c r="K763" s="71">
        <v>4.6605378203536771</v>
      </c>
      <c r="L763" s="71">
        <v>4.6761256788030803</v>
      </c>
      <c r="M763" s="71">
        <v>4.4968409424104356</v>
      </c>
      <c r="N763" s="71">
        <v>2.4969109644376743E-4</v>
      </c>
      <c r="O763" s="71">
        <v>2.7204000744305635E-4</v>
      </c>
      <c r="P763" s="50" t="s">
        <v>5910</v>
      </c>
      <c r="Q763" s="50" t="s">
        <v>5911</v>
      </c>
      <c r="R763" s="50"/>
      <c r="S763" s="49" t="str" cm="1">
        <f t="array" ref="S763">IFERROR(_xlfn.IFS(
U763="MPR ISSUE","PDH",
U763="BSS Hardware Issue","BSS",
U763="Sites strategiques, MLL, Pylone, etc.","ENVTECH",
U763="AKTIVCO DEFAUT GE &amp; POWER Cabinet","AKTIVCO",
U763="AKTIVCO Coupure ENEO &amp; Baisse de tension","AKTIVCO GRID ONLY",
U763="Coupure ENEO &amp; Baisse de tension","IHS GRID ONLY",
U763="Defaut GE &amp; POWER Cabinet","IHS",
U763="Sharing","Partners",
U763="Sites strategiques &amp; DataCenter","SST &amp; DC",
U763="Exclu","Exclu",
U763="SAT","SAT",
U763="SPARE-ISSUE","SPARE-ISSUE",
U763="Fiber CAmtel","TRANS_FO_CAMTEL",
U763="Fiber AOF","Fiber AOF",
U763="Projet OCM (HUAWEI)","TRAVAUX-HUAWEI",
U763="Projet OCM (NOKIA)","TRAVAUX-NOKIA",
U763="ACCESS-ISSUE","ACCESS-ISSUE",
U763="Projet OCM (ZTE, NOKIA, autres projets)","TRAVAUX OCM",
U763="No root CAuse","No root cause",
U763="ODU HS","PDH",
U763="IP &amp; VLAN","PDH",
U763="Warehouse HUAWEI","SPARE-ISSUE",
U763="SPARE-HS","SPARE-ISSUE",
U763="Power Telco","BSS"
),"")</f>
        <v>No root cause</v>
      </c>
      <c r="T763" s="49" t="str" cm="1">
        <f t="array" ref="T763">IFERROR(_xlfn.IFS(
U763="MPR ISSUE","TX ISSUE",
U763="BSS Hardware Issue","RAN ISSUE",
U763="Sites strategiques, MLL, Pylone, etc.","ENVTECH",
U763="AKTIVCO DEFAUT GE &amp; POWER Cabinet","POWER ISSUE",
U763="AKTIVCO Coupure ENEO &amp; Baisse de tension","POWER ISSUE",
U763="Coupure ENEO &amp; Baisse de tension","POWER ISSUE",
U763="Defaut GE &amp; POWER Cabinet","POWER ISSUE",
U763="Sharing","POWER ISSUE",
U763="Sites strategiques &amp; DataCenter","POWER ISSUE",
U763="Exclu","Exclu",
U763="SAT","TX ISSUE",
U763="SPARE-ISSUE","SPARE-ISSUE",
U763="Fiber CAmtel","TX ISSUE",
U763="Fiber AOF","TX ISSUE",
U763="Projet OCM (HUAWEI)","TRAVAUX-HUAWEI",
U763="Projet OCM (NOKIA)","TRAVAUX -NOKIA",
U763="ACCESS-ISSUE","ACCESS-ISSUE",
U763="Projet OCM (ZTE, NOKIA, autres projets)","TRAVAUX OCM",
U763="No root CAuse","No root cause",
U763="ODU HS","TX ISSUE",
U763="IP &amp; VLAN","TX ISSUE",
U763="Warehouse HUAWEI","SPARE-ISSUE",
U763="SPARE-HS","SPARE-ISSUE",
U763="Power Telco","RAN ISSUE"
),"")</f>
        <v>No root cause</v>
      </c>
      <c r="U763" s="36" t="s">
        <v>5895</v>
      </c>
      <c r="V763" s="49" t="str" cm="1">
        <f t="array" ref="V763">IFERROR(_xlfn.IFS(
U763="MPR ISSUE","ACTIVE",
U763="BSS Hardware Issue","ACTIVE",
U763="Sites strategiques, MLL, Pylone, etc.","PASSIVE",
U763="AKTIVCO DEFAUT GE &amp; POWER Cabinet","PASSIVE",
U763="AKTIVCO Coupure ENEO &amp; Baisse de tension","PASSIVE",
U763="Coupure ENEO &amp; Baisse de tension","PASSIVE",
U763="Defaut GE &amp; POWER Cabinet","PASSIVE",
U763="Sharing","PASSIVE",
U763="Sites strategiques &amp; DataCenter","PASSIVE",
U763="Exclu","Exclu",
U763="SAT","ACTIVE",
U763="SPARE-ISSUE","SPARE-ISSUE",
U763="Fiber CAmtel","ACTIVE",
U763="Fiber AOF","ACTIVE",
U763="Projet OCM (HUAWEI)","PLANNED WORKS",
U763="Projet OCM (NOKIA)","PLANNED WORKS",
U763="ACCESS-ISSUE","ACCESS-ISSUE",
U763="Projet OCM (ZTE, NOKIA, autres projets)","PLANNED WORKS",
U763="No root CAuse","No root cause",
U763="ODU HS","ACTIVE",
U763="IP &amp; VLAN","ACTIVE",
U763="Warehouse HUAWEI","SPARE-ISSUE",
U763="SPARE-HS","SPARE-ISSUE",
U763="Power Telco","ACTIVE"
),"")</f>
        <v>No root cause</v>
      </c>
      <c r="W763" s="49"/>
      <c r="X763" s="49"/>
      <c r="Y763" s="49"/>
      <c r="Z763" s="49"/>
      <c r="AA763" s="49"/>
      <c r="AB763" s="17" t="s">
        <v>5421</v>
      </c>
      <c r="AC763" s="7" t="s">
        <v>5421</v>
      </c>
      <c r="AD763" s="6"/>
      <c r="AE763" s="7"/>
      <c r="AF763" s="3" t="s">
        <v>5421</v>
      </c>
      <c r="AG763" s="17"/>
      <c r="AH763" s="18" t="s">
        <v>5421</v>
      </c>
      <c r="AI763" s="18" t="s">
        <v>5421</v>
      </c>
      <c r="AJ763" s="18" t="s">
        <v>5421</v>
      </c>
      <c r="AK763" s="18" t="s">
        <v>5421</v>
      </c>
      <c r="AL763" s="18" t="s">
        <v>5421</v>
      </c>
      <c r="AM763" s="18" t="s">
        <v>5421</v>
      </c>
      <c r="AN763" s="18" t="s">
        <v>5421</v>
      </c>
      <c r="AO763" s="18" t="s">
        <v>5421</v>
      </c>
      <c r="AP763" s="9" t="s">
        <v>5421</v>
      </c>
      <c r="AQ763" s="14"/>
      <c r="AR763" s="14" t="s">
        <v>5421</v>
      </c>
      <c r="AS763" s="14" t="s">
        <v>5421</v>
      </c>
      <c r="AT763" s="14" t="s">
        <v>5421</v>
      </c>
      <c r="AV763" s="9" t="str">
        <f>_xlfn.XLOOKUP(B763,[3]ALL!$B:$B,[3]ALL!$N:$N,"")</f>
        <v/>
      </c>
    </row>
    <row r="764" spans="1:48" s="9" customFormat="1" hidden="1" x14ac:dyDescent="0.3">
      <c r="A764" s="1" t="s">
        <v>4105</v>
      </c>
      <c r="B764" s="8" t="s">
        <v>4106</v>
      </c>
      <c r="C764" s="3" t="str">
        <f>_xlfn.XLOOKUP(B764,'[1]daily break down'!$D:$D,'[1]daily break down'!$E:$E,"")</f>
        <v>SUD-OUEST</v>
      </c>
      <c r="D764" s="1" t="s">
        <v>11</v>
      </c>
      <c r="E764" s="1" t="s">
        <v>12</v>
      </c>
      <c r="F764" s="3" t="s">
        <v>31</v>
      </c>
      <c r="G764" s="1" t="s">
        <v>4107</v>
      </c>
      <c r="H764" s="33" t="str">
        <f>_xlfn.XLOOKUP(B764,[2]CALCULATION!$B:$B,[2]CALCULATION!$H:$H,"")</f>
        <v>HUAWEI</v>
      </c>
      <c r="I764" s="71">
        <v>0</v>
      </c>
      <c r="J764" s="71">
        <v>0</v>
      </c>
      <c r="K764" s="71">
        <v>0</v>
      </c>
      <c r="L764" s="71">
        <v>0</v>
      </c>
      <c r="M764" s="71">
        <v>0</v>
      </c>
      <c r="N764" s="71">
        <v>0</v>
      </c>
      <c r="O764" s="71">
        <v>2.675261747609386E-4</v>
      </c>
      <c r="P764" s="50" t="s">
        <v>5365</v>
      </c>
      <c r="Q764" s="50" t="s">
        <v>5911</v>
      </c>
      <c r="R764" s="50"/>
      <c r="S764" s="49" t="str" cm="1">
        <f t="array" ref="S764">IFERROR(_xlfn.IFS(
U764="MPR ISSUE","PDH",
U764="BSS Hardware Issue","BSS",
U764="Sites strategiques, MLL, Pylone, etc.","ENVTECH",
U764="AKTIVCO DEFAUT GE &amp; POWER Cabinet","AKTIVCO",
U764="AKTIVCO Coupure ENEO &amp; Baisse de tension","AKTIVCO GRID ONLY",
U764="Coupure ENEO &amp; Baisse de tension","IHS GRID ONLY",
U764="Defaut GE &amp; POWER Cabinet","IHS",
U764="Sharing","Partners",
U764="Sites strategiques &amp; DataCenter","SST &amp; DC",
U764="Exclu","Exclu",
U764="SAT","SAT",
U764="SPARE-ISSUE","SPARE-ISSUE",
U764="Fiber CAmtel","TRANS_FO_CAMTEL",
U764="Fiber AOF","Fiber AOF",
U764="Projet OCM (HUAWEI)","TRAVAUX-HUAWEI",
U764="Projet OCM (NOKIA)","TRAVAUX-NOKIA",
U764="ACCESS-ISSUE","ACCESS-ISSUE",
U764="Projet OCM (ZTE, NOKIA, autres projets)","TRAVAUX OCM",
U764="No root CAuse","No root cause",
U764="ODU HS","PDH",
U764="IP &amp; VLAN","PDH",
U764="Warehouse HUAWEI","SPARE-ISSUE",
U764="SPARE-HS","SPARE-ISSUE",
U764="Power Telco","BSS"
),"")</f>
        <v>No root cause</v>
      </c>
      <c r="T764" s="49" t="str" cm="1">
        <f t="array" ref="T764">IFERROR(_xlfn.IFS(
U764="MPR ISSUE","TX ISSUE",
U764="BSS Hardware Issue","RAN ISSUE",
U764="Sites strategiques, MLL, Pylone, etc.","ENVTECH",
U764="AKTIVCO DEFAUT GE &amp; POWER Cabinet","POWER ISSUE",
U764="AKTIVCO Coupure ENEO &amp; Baisse de tension","POWER ISSUE",
U764="Coupure ENEO &amp; Baisse de tension","POWER ISSUE",
U764="Defaut GE &amp; POWER Cabinet","POWER ISSUE",
U764="Sharing","POWER ISSUE",
U764="Sites strategiques &amp; DataCenter","POWER ISSUE",
U764="Exclu","Exclu",
U764="SAT","TX ISSUE",
U764="SPARE-ISSUE","SPARE-ISSUE",
U764="Fiber CAmtel","TX ISSUE",
U764="Fiber AOF","TX ISSUE",
U764="Projet OCM (HUAWEI)","TRAVAUX-HUAWEI",
U764="Projet OCM (NOKIA)","TRAVAUX -NOKIA",
U764="ACCESS-ISSUE","ACCESS-ISSUE",
U764="Projet OCM (ZTE, NOKIA, autres projets)","TRAVAUX OCM",
U764="No root CAuse","No root cause",
U764="ODU HS","TX ISSUE",
U764="IP &amp; VLAN","TX ISSUE",
U764="Warehouse HUAWEI","SPARE-ISSUE",
U764="SPARE-HS","SPARE-ISSUE",
U764="Power Telco","RAN ISSUE"
),"")</f>
        <v>No root cause</v>
      </c>
      <c r="U764" s="36" t="s">
        <v>5895</v>
      </c>
      <c r="V764" s="49" t="str" cm="1">
        <f t="array" ref="V764">IFERROR(_xlfn.IFS(
U764="MPR ISSUE","ACTIVE",
U764="BSS Hardware Issue","ACTIVE",
U764="Sites strategiques, MLL, Pylone, etc.","PASSIVE",
U764="AKTIVCO DEFAUT GE &amp; POWER Cabinet","PASSIVE",
U764="AKTIVCO Coupure ENEO &amp; Baisse de tension","PASSIVE",
U764="Coupure ENEO &amp; Baisse de tension","PASSIVE",
U764="Defaut GE &amp; POWER Cabinet","PASSIVE",
U764="Sharing","PASSIVE",
U764="Sites strategiques &amp; DataCenter","PASSIVE",
U764="Exclu","Exclu",
U764="SAT","ACTIVE",
U764="SPARE-ISSUE","SPARE-ISSUE",
U764="Fiber CAmtel","ACTIVE",
U764="Fiber AOF","ACTIVE",
U764="Projet OCM (HUAWEI)","PLANNED WORKS",
U764="Projet OCM (NOKIA)","PLANNED WORKS",
U764="ACCESS-ISSUE","ACCESS-ISSUE",
U764="Projet OCM (ZTE, NOKIA, autres projets)","PLANNED WORKS",
U764="No root CAuse","No root cause",
U764="ODU HS","ACTIVE",
U764="IP &amp; VLAN","ACTIVE",
U764="Warehouse HUAWEI","SPARE-ISSUE",
U764="SPARE-HS","SPARE-ISSUE",
U764="Power Telco","ACTIVE"
),"")</f>
        <v>No root cause</v>
      </c>
      <c r="W764" s="49"/>
      <c r="X764" s="49"/>
      <c r="Y764" s="49"/>
      <c r="Z764" s="49"/>
      <c r="AA764" s="49"/>
      <c r="AB764" s="17" t="s">
        <v>5421</v>
      </c>
      <c r="AC764" s="7" t="s">
        <v>5421</v>
      </c>
      <c r="AD764" s="6"/>
      <c r="AE764" s="7"/>
      <c r="AF764" s="3" t="s">
        <v>5421</v>
      </c>
      <c r="AG764" s="17"/>
      <c r="AH764" s="18" t="s">
        <v>5421</v>
      </c>
      <c r="AI764" s="18" t="s">
        <v>5421</v>
      </c>
      <c r="AJ764" s="18" t="s">
        <v>5421</v>
      </c>
      <c r="AK764" s="18" t="s">
        <v>5421</v>
      </c>
      <c r="AL764" s="18" t="s">
        <v>5421</v>
      </c>
      <c r="AM764" s="18" t="s">
        <v>5421</v>
      </c>
      <c r="AN764" s="18" t="s">
        <v>5421</v>
      </c>
      <c r="AO764" s="18" t="s">
        <v>5421</v>
      </c>
      <c r="AP764" s="9" t="s">
        <v>5421</v>
      </c>
      <c r="AQ764" s="14"/>
      <c r="AR764" s="14" t="s">
        <v>5421</v>
      </c>
      <c r="AS764" s="14" t="s">
        <v>5421</v>
      </c>
      <c r="AT764" s="14" t="s">
        <v>5421</v>
      </c>
      <c r="AV764" s="9" t="str">
        <f>_xlfn.XLOOKUP(B764,[3]ALL!$B:$B,[3]ALL!$N:$N,"")</f>
        <v/>
      </c>
    </row>
    <row r="765" spans="1:48" s="9" customFormat="1" hidden="1" x14ac:dyDescent="0.3">
      <c r="A765" s="1" t="s">
        <v>3131</v>
      </c>
      <c r="B765" s="8" t="s">
        <v>3132</v>
      </c>
      <c r="C765" s="3" t="str">
        <f>_xlfn.XLOOKUP(B765,'[1]daily break down'!$D:$D,'[1]daily break down'!$E:$E,"")</f>
        <v>NORD-OUEST</v>
      </c>
      <c r="D765" s="1" t="s">
        <v>11</v>
      </c>
      <c r="E765" s="1" t="e">
        <v>#N/A</v>
      </c>
      <c r="F765" s="3" t="s">
        <v>51</v>
      </c>
      <c r="G765" s="1" t="s">
        <v>3133</v>
      </c>
      <c r="H765" s="33" t="str">
        <f>_xlfn.XLOOKUP(B765,[2]CALCULATION!$B:$B,[2]CALCULATION!$H:$H,"")</f>
        <v>HUAWEI</v>
      </c>
      <c r="I765" s="71">
        <v>1.0521447751781368</v>
      </c>
      <c r="J765" s="71">
        <v>0.34457371309208895</v>
      </c>
      <c r="K765" s="71">
        <v>4.477193215250848</v>
      </c>
      <c r="L765" s="71">
        <v>0</v>
      </c>
      <c r="M765" s="71">
        <v>0</v>
      </c>
      <c r="N765" s="71">
        <v>2.675261747609386E-4</v>
      </c>
      <c r="O765" s="71">
        <v>2.675261747609386E-4</v>
      </c>
      <c r="P765" s="50" t="s">
        <v>5910</v>
      </c>
      <c r="Q765" s="50" t="s">
        <v>5911</v>
      </c>
      <c r="R765" s="50"/>
      <c r="S765" s="49" t="str" cm="1">
        <f t="array" ref="S765">IFERROR(_xlfn.IFS(
U765="MPR ISSUE","PDH",
U765="BSS Hardware Issue","BSS",
U765="Sites strategiques, MLL, Pylone, etc.","ENVTECH",
U765="AKTIVCO DEFAUT GE &amp; POWER Cabinet","AKTIVCO",
U765="AKTIVCO Coupure ENEO &amp; Baisse de tension","AKTIVCO GRID ONLY",
U765="Coupure ENEO &amp; Baisse de tension","IHS GRID ONLY",
U765="Defaut GE &amp; POWER Cabinet","IHS",
U765="Sharing","Partners",
U765="Sites strategiques &amp; DataCenter","SST &amp; DC",
U765="Exclu","Exclu",
U765="SAT","SAT",
U765="SPARE-ISSUE","SPARE-ISSUE",
U765="Fiber CAmtel","TRANS_FO_CAMTEL",
U765="Fiber AOF","Fiber AOF",
U765="Projet OCM (HUAWEI)","TRAVAUX-HUAWEI",
U765="Projet OCM (NOKIA)","TRAVAUX-NOKIA",
U765="ACCESS-ISSUE","ACCESS-ISSUE",
U765="Projet OCM (ZTE, NOKIA, autres projets)","TRAVAUX OCM",
U765="No root CAuse","No root cause",
U765="ODU HS","PDH",
U765="IP &amp; VLAN","PDH",
U765="Warehouse HUAWEI","SPARE-ISSUE",
U765="SPARE-HS","SPARE-ISSUE",
U765="Power Telco","BSS"
),"")</f>
        <v>No root cause</v>
      </c>
      <c r="T765" s="49" t="str" cm="1">
        <f t="array" ref="T765">IFERROR(_xlfn.IFS(
U765="MPR ISSUE","TX ISSUE",
U765="BSS Hardware Issue","RAN ISSUE",
U765="Sites strategiques, MLL, Pylone, etc.","ENVTECH",
U765="AKTIVCO DEFAUT GE &amp; POWER Cabinet","POWER ISSUE",
U765="AKTIVCO Coupure ENEO &amp; Baisse de tension","POWER ISSUE",
U765="Coupure ENEO &amp; Baisse de tension","POWER ISSUE",
U765="Defaut GE &amp; POWER Cabinet","POWER ISSUE",
U765="Sharing","POWER ISSUE",
U765="Sites strategiques &amp; DataCenter","POWER ISSUE",
U765="Exclu","Exclu",
U765="SAT","TX ISSUE",
U765="SPARE-ISSUE","SPARE-ISSUE",
U765="Fiber CAmtel","TX ISSUE",
U765="Fiber AOF","TX ISSUE",
U765="Projet OCM (HUAWEI)","TRAVAUX-HUAWEI",
U765="Projet OCM (NOKIA)","TRAVAUX -NOKIA",
U765="ACCESS-ISSUE","ACCESS-ISSUE",
U765="Projet OCM (ZTE, NOKIA, autres projets)","TRAVAUX OCM",
U765="No root CAuse","No root cause",
U765="ODU HS","TX ISSUE",
U765="IP &amp; VLAN","TX ISSUE",
U765="Warehouse HUAWEI","SPARE-ISSUE",
U765="SPARE-HS","SPARE-ISSUE",
U765="Power Telco","RAN ISSUE"
),"")</f>
        <v>No root cause</v>
      </c>
      <c r="U765" s="36" t="s">
        <v>5895</v>
      </c>
      <c r="V765" s="49" t="str" cm="1">
        <f t="array" ref="V765">IFERROR(_xlfn.IFS(
U765="MPR ISSUE","ACTIVE",
U765="BSS Hardware Issue","ACTIVE",
U765="Sites strategiques, MLL, Pylone, etc.","PASSIVE",
U765="AKTIVCO DEFAUT GE &amp; POWER Cabinet","PASSIVE",
U765="AKTIVCO Coupure ENEO &amp; Baisse de tension","PASSIVE",
U765="Coupure ENEO &amp; Baisse de tension","PASSIVE",
U765="Defaut GE &amp; POWER Cabinet","PASSIVE",
U765="Sharing","PASSIVE",
U765="Sites strategiques &amp; DataCenter","PASSIVE",
U765="Exclu","Exclu",
U765="SAT","ACTIVE",
U765="SPARE-ISSUE","SPARE-ISSUE",
U765="Fiber CAmtel","ACTIVE",
U765="Fiber AOF","ACTIVE",
U765="Projet OCM (HUAWEI)","PLANNED WORKS",
U765="Projet OCM (NOKIA)","PLANNED WORKS",
U765="ACCESS-ISSUE","ACCESS-ISSUE",
U765="Projet OCM (ZTE, NOKIA, autres projets)","PLANNED WORKS",
U765="No root CAuse","No root cause",
U765="ODU HS","ACTIVE",
U765="IP &amp; VLAN","ACTIVE",
U765="Warehouse HUAWEI","SPARE-ISSUE",
U765="SPARE-HS","SPARE-ISSUE",
U765="Power Telco","ACTIVE"
),"")</f>
        <v>No root cause</v>
      </c>
      <c r="W765" s="49"/>
      <c r="X765" s="49"/>
      <c r="Y765" s="49"/>
      <c r="Z765" s="49"/>
      <c r="AA765" s="49"/>
      <c r="AB765" s="17" t="s">
        <v>5532</v>
      </c>
      <c r="AC765" s="7" t="s">
        <v>5421</v>
      </c>
      <c r="AD765" s="6"/>
      <c r="AE765" s="7"/>
      <c r="AF765" s="3" t="s">
        <v>5421</v>
      </c>
      <c r="AG765" s="17"/>
      <c r="AH765" s="18" t="s">
        <v>5421</v>
      </c>
      <c r="AI765" s="18" t="s">
        <v>5421</v>
      </c>
      <c r="AJ765" s="18" t="s">
        <v>5421</v>
      </c>
      <c r="AK765" s="18" t="s">
        <v>5421</v>
      </c>
      <c r="AL765" s="18" t="s">
        <v>5421</v>
      </c>
      <c r="AM765" s="18" t="s">
        <v>5421</v>
      </c>
      <c r="AN765" s="18" t="s">
        <v>5421</v>
      </c>
      <c r="AO765" s="18" t="s">
        <v>5421</v>
      </c>
      <c r="AP765" s="9" t="s">
        <v>5421</v>
      </c>
      <c r="AQ765" s="14"/>
      <c r="AR765" s="14" t="s">
        <v>5421</v>
      </c>
      <c r="AS765" s="14" t="s">
        <v>5532</v>
      </c>
      <c r="AT765" s="14" t="s">
        <v>5421</v>
      </c>
      <c r="AV765" s="9" t="str">
        <f>_xlfn.XLOOKUP(B765,[3]ALL!$B:$B,[3]ALL!$N:$N,"")</f>
        <v/>
      </c>
    </row>
    <row r="766" spans="1:48" s="9" customFormat="1" hidden="1" x14ac:dyDescent="0.3">
      <c r="A766" s="1" t="s">
        <v>4980</v>
      </c>
      <c r="B766" s="8" t="s">
        <v>4981</v>
      </c>
      <c r="C766" s="3" t="str">
        <f>_xlfn.XLOOKUP(B766,'[1]daily break down'!$D:$D,'[1]daily break down'!$E:$E,"")</f>
        <v>CENTRE</v>
      </c>
      <c r="D766" s="1" t="s">
        <v>11</v>
      </c>
      <c r="E766" s="1" t="s">
        <v>1304</v>
      </c>
      <c r="F766" s="3" t="s">
        <v>226</v>
      </c>
      <c r="G766" s="1" t="s">
        <v>4980</v>
      </c>
      <c r="H766" s="34" t="str">
        <f>_xlfn.XLOOKUP(B766,[2]CALCULATION!$B:$B,[2]CALCULATION!$H:$H,"")</f>
        <v>NOKIA</v>
      </c>
      <c r="I766" s="71">
        <v>2.8536125307835979E-4</v>
      </c>
      <c r="J766" s="71">
        <v>2.85361253078244E-4</v>
      </c>
      <c r="K766" s="71">
        <v>2.4969109644353585E-4</v>
      </c>
      <c r="L766" s="71">
        <v>2.6752617476077408E-4</v>
      </c>
      <c r="M766" s="71">
        <v>2.1853167615908038E-4</v>
      </c>
      <c r="N766" s="71">
        <v>2.6752617476088987E-4</v>
      </c>
      <c r="O766" s="71">
        <v>2.4969109644376743E-4</v>
      </c>
      <c r="P766" s="50" t="s">
        <v>5365</v>
      </c>
      <c r="Q766" s="50" t="s">
        <v>5911</v>
      </c>
      <c r="R766" s="50"/>
      <c r="S766" s="49" t="str" cm="1">
        <f t="array" ref="S766">IFERROR(_xlfn.IFS(
U766="MPR ISSUE","PDH",
U766="BSS Hardware Issue","BSS",
U766="Sites strategiques, MLL, Pylone, etc.","ENVTECH",
U766="AKTIVCO DEFAUT GE &amp; POWER Cabinet","AKTIVCO",
U766="AKTIVCO Coupure ENEO &amp; Baisse de tension","AKTIVCO GRID ONLY",
U766="Coupure ENEO &amp; Baisse de tension","IHS GRID ONLY",
U766="Defaut GE &amp; POWER Cabinet","IHS",
U766="Sharing","Partners",
U766="Sites strategiques &amp; DataCenter","SST &amp; DC",
U766="Exclu","Exclu",
U766="SAT","SAT",
U766="SPARE-ISSUE","SPARE-ISSUE",
U766="Fiber CAmtel","TRANS_FO_CAMTEL",
U766="Fiber AOF","Fiber AOF",
U766="Projet OCM (HUAWEI)","TRAVAUX-HUAWEI",
U766="Projet OCM (NOKIA)","TRAVAUX-NOKIA",
U766="ACCESS-ISSUE","ACCESS-ISSUE",
U766="Projet OCM (ZTE, NOKIA, autres projets)","TRAVAUX OCM",
U766="No root CAuse","No root cause",
U766="ODU HS","PDH",
U766="IP &amp; VLAN","PDH",
U766="Warehouse HUAWEI","SPARE-ISSUE",
U766="SPARE-HS","SPARE-ISSUE",
U766="Power Telco","BSS"
),"")</f>
        <v>No root cause</v>
      </c>
      <c r="T766" s="49" t="str" cm="1">
        <f t="array" ref="T766">IFERROR(_xlfn.IFS(
U766="MPR ISSUE","TX ISSUE",
U766="BSS Hardware Issue","RAN ISSUE",
U766="Sites strategiques, MLL, Pylone, etc.","ENVTECH",
U766="AKTIVCO DEFAUT GE &amp; POWER Cabinet","POWER ISSUE",
U766="AKTIVCO Coupure ENEO &amp; Baisse de tension","POWER ISSUE",
U766="Coupure ENEO &amp; Baisse de tension","POWER ISSUE",
U766="Defaut GE &amp; POWER Cabinet","POWER ISSUE",
U766="Sharing","POWER ISSUE",
U766="Sites strategiques &amp; DataCenter","POWER ISSUE",
U766="Exclu","Exclu",
U766="SAT","TX ISSUE",
U766="SPARE-ISSUE","SPARE-ISSUE",
U766="Fiber CAmtel","TX ISSUE",
U766="Fiber AOF","TX ISSUE",
U766="Projet OCM (HUAWEI)","TRAVAUX-HUAWEI",
U766="Projet OCM (NOKIA)","TRAVAUX -NOKIA",
U766="ACCESS-ISSUE","ACCESS-ISSUE",
U766="Projet OCM (ZTE, NOKIA, autres projets)","TRAVAUX OCM",
U766="No root CAuse","No root cause",
U766="ODU HS","TX ISSUE",
U766="IP &amp; VLAN","TX ISSUE",
U766="Warehouse HUAWEI","SPARE-ISSUE",
U766="SPARE-HS","SPARE-ISSUE",
U766="Power Telco","RAN ISSUE"
),"")</f>
        <v>No root cause</v>
      </c>
      <c r="U766" s="36" t="s">
        <v>5895</v>
      </c>
      <c r="V766" s="49" t="str" cm="1">
        <f t="array" ref="V766">IFERROR(_xlfn.IFS(
U766="MPR ISSUE","ACTIVE",
U766="BSS Hardware Issue","ACTIVE",
U766="Sites strategiques, MLL, Pylone, etc.","PASSIVE",
U766="AKTIVCO DEFAUT GE &amp; POWER Cabinet","PASSIVE",
U766="AKTIVCO Coupure ENEO &amp; Baisse de tension","PASSIVE",
U766="Coupure ENEO &amp; Baisse de tension","PASSIVE",
U766="Defaut GE &amp; POWER Cabinet","PASSIVE",
U766="Sharing","PASSIVE",
U766="Sites strategiques &amp; DataCenter","PASSIVE",
U766="Exclu","Exclu",
U766="SAT","ACTIVE",
U766="SPARE-ISSUE","SPARE-ISSUE",
U766="Fiber CAmtel","ACTIVE",
U766="Fiber AOF","ACTIVE",
U766="Projet OCM (HUAWEI)","PLANNED WORKS",
U766="Projet OCM (NOKIA)","PLANNED WORKS",
U766="ACCESS-ISSUE","ACCESS-ISSUE",
U766="Projet OCM (ZTE, NOKIA, autres projets)","PLANNED WORKS",
U766="No root CAuse","No root cause",
U766="ODU HS","ACTIVE",
U766="IP &amp; VLAN","ACTIVE",
U766="Warehouse HUAWEI","SPARE-ISSUE",
U766="SPARE-HS","SPARE-ISSUE",
U766="Power Telco","ACTIVE"
),"")</f>
        <v>No root cause</v>
      </c>
      <c r="W766" s="49"/>
      <c r="X766" s="49"/>
      <c r="Y766" s="49"/>
      <c r="Z766" s="49"/>
      <c r="AA766" s="49"/>
      <c r="AB766" s="17" t="s">
        <v>5421</v>
      </c>
      <c r="AC766" s="7" t="s">
        <v>5421</v>
      </c>
      <c r="AD766" s="6"/>
      <c r="AE766" s="7"/>
      <c r="AF766" s="3" t="s">
        <v>5421</v>
      </c>
      <c r="AG766" s="17"/>
      <c r="AH766" s="18" t="s">
        <v>5421</v>
      </c>
      <c r="AI766" s="18" t="s">
        <v>5421</v>
      </c>
      <c r="AJ766" s="18" t="s">
        <v>5421</v>
      </c>
      <c r="AK766" s="18" t="s">
        <v>5421</v>
      </c>
      <c r="AL766" s="18" t="s">
        <v>5421</v>
      </c>
      <c r="AM766" s="18" t="s">
        <v>5421</v>
      </c>
      <c r="AN766" s="18" t="s">
        <v>5421</v>
      </c>
      <c r="AO766" s="18" t="s">
        <v>5421</v>
      </c>
      <c r="AP766" s="9" t="s">
        <v>5421</v>
      </c>
      <c r="AQ766" s="14"/>
      <c r="AR766" s="14" t="s">
        <v>5421</v>
      </c>
      <c r="AS766" s="14" t="s">
        <v>5421</v>
      </c>
      <c r="AT766" s="14" t="s">
        <v>5421</v>
      </c>
      <c r="AV766" s="9" t="str">
        <f>_xlfn.XLOOKUP(B766,[3]ALL!$B:$B,[3]ALL!$N:$N,"")</f>
        <v/>
      </c>
    </row>
    <row r="767" spans="1:48" s="9" customFormat="1" hidden="1" x14ac:dyDescent="0.3">
      <c r="A767" s="1" t="s">
        <v>1338</v>
      </c>
      <c r="B767" s="8" t="s">
        <v>1339</v>
      </c>
      <c r="C767" s="3" t="str">
        <f>_xlfn.XLOOKUP(B767,'[1]daily break down'!$D:$D,'[1]daily break down'!$E:$E,"")</f>
        <v>OUEST</v>
      </c>
      <c r="D767" s="1" t="s">
        <v>11</v>
      </c>
      <c r="E767" s="1" t="s">
        <v>12</v>
      </c>
      <c r="F767" s="3" t="s">
        <v>102</v>
      </c>
      <c r="G767" s="1" t="s">
        <v>1340</v>
      </c>
      <c r="H767" s="34" t="str">
        <f>_xlfn.XLOOKUP(B767,[2]CALCULATION!$B:$B,[2]CALCULATION!$H:$H,"")</f>
        <v>NOKIA</v>
      </c>
      <c r="I767" s="71">
        <v>0</v>
      </c>
      <c r="J767" s="71">
        <v>0</v>
      </c>
      <c r="K767" s="71">
        <v>6.5989789774321733E-4</v>
      </c>
      <c r="L767" s="71">
        <v>1.0550697280221899</v>
      </c>
      <c r="M767" s="71">
        <v>2.6752617476100566E-4</v>
      </c>
      <c r="N767" s="71">
        <v>2.4969109644353585E-4</v>
      </c>
      <c r="O767" s="71">
        <v>2.3185601812629757E-4</v>
      </c>
      <c r="P767" s="50" t="s">
        <v>5365</v>
      </c>
      <c r="Q767" s="50" t="s">
        <v>5911</v>
      </c>
      <c r="R767" s="50"/>
      <c r="S767" s="49" t="str" cm="1">
        <f t="array" ref="S767">IFERROR(_xlfn.IFS(
U767="MPR ISSUE","PDH",
U767="BSS Hardware Issue","BSS",
U767="Sites strategiques, MLL, Pylone, etc.","ENVTECH",
U767="AKTIVCO DEFAUT GE &amp; POWER Cabinet","AKTIVCO",
U767="AKTIVCO Coupure ENEO &amp; Baisse de tension","AKTIVCO GRID ONLY",
U767="Coupure ENEO &amp; Baisse de tension","IHS GRID ONLY",
U767="Defaut GE &amp; POWER Cabinet","IHS",
U767="Sharing","Partners",
U767="Sites strategiques &amp; DataCenter","SST &amp; DC",
U767="Exclu","Exclu",
U767="SAT","SAT",
U767="SPARE-ISSUE","SPARE-ISSUE",
U767="Fiber CAmtel","TRANS_FO_CAMTEL",
U767="Fiber AOF","Fiber AOF",
U767="Projet OCM (HUAWEI)","TRAVAUX-HUAWEI",
U767="Projet OCM (NOKIA)","TRAVAUX-NOKIA",
U767="ACCESS-ISSUE","ACCESS-ISSUE",
U767="Projet OCM (ZTE, NOKIA, autres projets)","TRAVAUX OCM",
U767="No root CAuse","No root cause",
U767="ODU HS","PDH",
U767="IP &amp; VLAN","PDH",
U767="Warehouse HUAWEI","SPARE-ISSUE",
U767="SPARE-HS","SPARE-ISSUE",
U767="Power Telco","BSS"
),"")</f>
        <v>No root cause</v>
      </c>
      <c r="T767" s="49" t="str" cm="1">
        <f t="array" ref="T767">IFERROR(_xlfn.IFS(
U767="MPR ISSUE","TX ISSUE",
U767="BSS Hardware Issue","RAN ISSUE",
U767="Sites strategiques, MLL, Pylone, etc.","ENVTECH",
U767="AKTIVCO DEFAUT GE &amp; POWER Cabinet","POWER ISSUE",
U767="AKTIVCO Coupure ENEO &amp; Baisse de tension","POWER ISSUE",
U767="Coupure ENEO &amp; Baisse de tension","POWER ISSUE",
U767="Defaut GE &amp; POWER Cabinet","POWER ISSUE",
U767="Sharing","POWER ISSUE",
U767="Sites strategiques &amp; DataCenter","POWER ISSUE",
U767="Exclu","Exclu",
U767="SAT","TX ISSUE",
U767="SPARE-ISSUE","SPARE-ISSUE",
U767="Fiber CAmtel","TX ISSUE",
U767="Fiber AOF","TX ISSUE",
U767="Projet OCM (HUAWEI)","TRAVAUX-HUAWEI",
U767="Projet OCM (NOKIA)","TRAVAUX -NOKIA",
U767="ACCESS-ISSUE","ACCESS-ISSUE",
U767="Projet OCM (ZTE, NOKIA, autres projets)","TRAVAUX OCM",
U767="No root CAuse","No root cause",
U767="ODU HS","TX ISSUE",
U767="IP &amp; VLAN","TX ISSUE",
U767="Warehouse HUAWEI","SPARE-ISSUE",
U767="SPARE-HS","SPARE-ISSUE",
U767="Power Telco","RAN ISSUE"
),"")</f>
        <v>No root cause</v>
      </c>
      <c r="U767" s="36" t="s">
        <v>5895</v>
      </c>
      <c r="V767" s="49" t="str" cm="1">
        <f t="array" ref="V767">IFERROR(_xlfn.IFS(
U767="MPR ISSUE","ACTIVE",
U767="BSS Hardware Issue","ACTIVE",
U767="Sites strategiques, MLL, Pylone, etc.","PASSIVE",
U767="AKTIVCO DEFAUT GE &amp; POWER Cabinet","PASSIVE",
U767="AKTIVCO Coupure ENEO &amp; Baisse de tension","PASSIVE",
U767="Coupure ENEO &amp; Baisse de tension","PASSIVE",
U767="Defaut GE &amp; POWER Cabinet","PASSIVE",
U767="Sharing","PASSIVE",
U767="Sites strategiques &amp; DataCenter","PASSIVE",
U767="Exclu","Exclu",
U767="SAT","ACTIVE",
U767="SPARE-ISSUE","SPARE-ISSUE",
U767="Fiber CAmtel","ACTIVE",
U767="Fiber AOF","ACTIVE",
U767="Projet OCM (HUAWEI)","PLANNED WORKS",
U767="Projet OCM (NOKIA)","PLANNED WORKS",
U767="ACCESS-ISSUE","ACCESS-ISSUE",
U767="Projet OCM (ZTE, NOKIA, autres projets)","PLANNED WORKS",
U767="No root CAuse","No root cause",
U767="ODU HS","ACTIVE",
U767="IP &amp; VLAN","ACTIVE",
U767="Warehouse HUAWEI","SPARE-ISSUE",
U767="SPARE-HS","SPARE-ISSUE",
U767="Power Telco","ACTIVE"
),"")</f>
        <v>No root cause</v>
      </c>
      <c r="W767" s="49"/>
      <c r="X767" s="49"/>
      <c r="Y767" s="49"/>
      <c r="Z767" s="49"/>
      <c r="AA767" s="49"/>
      <c r="AB767" s="17" t="s">
        <v>5421</v>
      </c>
      <c r="AC767" s="7" t="s">
        <v>5421</v>
      </c>
      <c r="AD767" s="6"/>
      <c r="AE767" s="7"/>
      <c r="AF767" s="3" t="s">
        <v>5421</v>
      </c>
      <c r="AG767" s="17"/>
      <c r="AH767" s="18" t="s">
        <v>5421</v>
      </c>
      <c r="AI767" s="18" t="s">
        <v>5421</v>
      </c>
      <c r="AJ767" s="18" t="s">
        <v>5421</v>
      </c>
      <c r="AK767" s="18" t="s">
        <v>5421</v>
      </c>
      <c r="AL767" s="18" t="s">
        <v>5421</v>
      </c>
      <c r="AM767" s="18" t="s">
        <v>5421</v>
      </c>
      <c r="AN767" s="18" t="s">
        <v>5421</v>
      </c>
      <c r="AO767" s="18" t="s">
        <v>5421</v>
      </c>
      <c r="AP767" s="9" t="s">
        <v>5421</v>
      </c>
      <c r="AQ767" s="14"/>
      <c r="AR767" s="14" t="s">
        <v>5421</v>
      </c>
      <c r="AS767" s="14" t="s">
        <v>5421</v>
      </c>
      <c r="AT767" s="14" t="s">
        <v>5421</v>
      </c>
      <c r="AV767" s="9" t="str">
        <f>_xlfn.XLOOKUP(B767,[3]ALL!$B:$B,[3]ALL!$N:$N,"")</f>
        <v/>
      </c>
    </row>
    <row r="768" spans="1:48" s="9" customFormat="1" hidden="1" x14ac:dyDescent="0.3">
      <c r="A768" s="1" t="s">
        <v>4988</v>
      </c>
      <c r="B768" s="8" t="s">
        <v>4989</v>
      </c>
      <c r="C768" s="3" t="str">
        <f>_xlfn.XLOOKUP(B768,'[1]daily break down'!$D:$D,'[1]daily break down'!$E:$E,"")</f>
        <v>CENTRE</v>
      </c>
      <c r="D768" s="1"/>
      <c r="E768" s="1"/>
      <c r="F768" s="3" t="s">
        <v>37</v>
      </c>
      <c r="G768" s="1" t="s">
        <v>4560</v>
      </c>
      <c r="H768" s="34" t="str">
        <f>_xlfn.XLOOKUP(B768,[2]CALCULATION!$B:$B,[2]CALCULATION!$H:$H,"")</f>
        <v>NOKIA</v>
      </c>
      <c r="I768" s="71">
        <v>0</v>
      </c>
      <c r="J768" s="71">
        <v>0</v>
      </c>
      <c r="K768" s="71">
        <v>2.6752617476100566E-4</v>
      </c>
      <c r="L768" s="71">
        <v>2.6752617476100566E-4</v>
      </c>
      <c r="M768" s="71">
        <v>7.2232067185454187E-3</v>
      </c>
      <c r="N768" s="71">
        <v>7.2331018769000091</v>
      </c>
      <c r="O768" s="71">
        <v>2.3185601812612388E-4</v>
      </c>
      <c r="P768" s="50" t="s">
        <v>5365</v>
      </c>
      <c r="Q768" s="50" t="s">
        <v>5911</v>
      </c>
      <c r="R768" s="50"/>
      <c r="S768" s="49" t="str" cm="1">
        <f t="array" ref="S768">IFERROR(_xlfn.IFS(
U768="MPR ISSUE","PDH",
U768="BSS Hardware Issue","BSS",
U768="Sites strategiques, MLL, Pylone, etc.","ENVTECH",
U768="AKTIVCO DEFAUT GE &amp; POWER Cabinet","AKTIVCO",
U768="AKTIVCO Coupure ENEO &amp; Baisse de tension","AKTIVCO GRID ONLY",
U768="Coupure ENEO &amp; Baisse de tension","IHS GRID ONLY",
U768="Defaut GE &amp; POWER Cabinet","IHS",
U768="Sharing","Partners",
U768="Sites strategiques &amp; DataCenter","SST &amp; DC",
U768="Exclu","Exclu",
U768="SAT","SAT",
U768="SPARE-ISSUE","SPARE-ISSUE",
U768="Fiber CAmtel","TRANS_FO_CAMTEL",
U768="Fiber AOF","Fiber AOF",
U768="Projet OCM (HUAWEI)","TRAVAUX-HUAWEI",
U768="Projet OCM (NOKIA)","TRAVAUX-NOKIA",
U768="ACCESS-ISSUE","ACCESS-ISSUE",
U768="Projet OCM (ZTE, NOKIA, autres projets)","TRAVAUX OCM",
U768="No root CAuse","No root cause",
U768="ODU HS","PDH",
U768="IP &amp; VLAN","PDH",
U768="Warehouse HUAWEI","SPARE-ISSUE",
U768="SPARE-HS","SPARE-ISSUE",
U768="Power Telco","BSS"
),"")</f>
        <v>No root cause</v>
      </c>
      <c r="T768" s="49" t="str" cm="1">
        <f t="array" ref="T768">IFERROR(_xlfn.IFS(
U768="MPR ISSUE","TX ISSUE",
U768="BSS Hardware Issue","RAN ISSUE",
U768="Sites strategiques, MLL, Pylone, etc.","ENVTECH",
U768="AKTIVCO DEFAUT GE &amp; POWER Cabinet","POWER ISSUE",
U768="AKTIVCO Coupure ENEO &amp; Baisse de tension","POWER ISSUE",
U768="Coupure ENEO &amp; Baisse de tension","POWER ISSUE",
U768="Defaut GE &amp; POWER Cabinet","POWER ISSUE",
U768="Sharing","POWER ISSUE",
U768="Sites strategiques &amp; DataCenter","POWER ISSUE",
U768="Exclu","Exclu",
U768="SAT","TX ISSUE",
U768="SPARE-ISSUE","SPARE-ISSUE",
U768="Fiber CAmtel","TX ISSUE",
U768="Fiber AOF","TX ISSUE",
U768="Projet OCM (HUAWEI)","TRAVAUX-HUAWEI",
U768="Projet OCM (NOKIA)","TRAVAUX -NOKIA",
U768="ACCESS-ISSUE","ACCESS-ISSUE",
U768="Projet OCM (ZTE, NOKIA, autres projets)","TRAVAUX OCM",
U768="No root CAuse","No root cause",
U768="ODU HS","TX ISSUE",
U768="IP &amp; VLAN","TX ISSUE",
U768="Warehouse HUAWEI","SPARE-ISSUE",
U768="SPARE-HS","SPARE-ISSUE",
U768="Power Telco","RAN ISSUE"
),"")</f>
        <v>No root cause</v>
      </c>
      <c r="U768" s="36" t="s">
        <v>5895</v>
      </c>
      <c r="V768" s="49" t="str" cm="1">
        <f t="array" ref="V768">IFERROR(_xlfn.IFS(
U768="MPR ISSUE","ACTIVE",
U768="BSS Hardware Issue","ACTIVE",
U768="Sites strategiques, MLL, Pylone, etc.","PASSIVE",
U768="AKTIVCO DEFAUT GE &amp; POWER Cabinet","PASSIVE",
U768="AKTIVCO Coupure ENEO &amp; Baisse de tension","PASSIVE",
U768="Coupure ENEO &amp; Baisse de tension","PASSIVE",
U768="Defaut GE &amp; POWER Cabinet","PASSIVE",
U768="Sharing","PASSIVE",
U768="Sites strategiques &amp; DataCenter","PASSIVE",
U768="Exclu","Exclu",
U768="SAT","ACTIVE",
U768="SPARE-ISSUE","SPARE-ISSUE",
U768="Fiber CAmtel","ACTIVE",
U768="Fiber AOF","ACTIVE",
U768="Projet OCM (HUAWEI)","PLANNED WORKS",
U768="Projet OCM (NOKIA)","PLANNED WORKS",
U768="ACCESS-ISSUE","ACCESS-ISSUE",
U768="Projet OCM (ZTE, NOKIA, autres projets)","PLANNED WORKS",
U768="No root CAuse","No root cause",
U768="ODU HS","ACTIVE",
U768="IP &amp; VLAN","ACTIVE",
U768="Warehouse HUAWEI","SPARE-ISSUE",
U768="SPARE-HS","SPARE-ISSUE",
U768="Power Telco","ACTIVE"
),"")</f>
        <v>No root cause</v>
      </c>
      <c r="W768" s="49"/>
      <c r="X768" s="49"/>
      <c r="Y768" s="49"/>
      <c r="Z768" s="49"/>
      <c r="AA768" s="49"/>
      <c r="AB768" s="17" t="s">
        <v>5421</v>
      </c>
      <c r="AC768" s="7" t="s">
        <v>5421</v>
      </c>
      <c r="AD768" s="6"/>
      <c r="AE768" s="7"/>
      <c r="AF768" s="3" t="s">
        <v>5421</v>
      </c>
      <c r="AG768" s="17"/>
      <c r="AH768" s="18" t="s">
        <v>5421</v>
      </c>
      <c r="AI768" s="18" t="s">
        <v>5421</v>
      </c>
      <c r="AJ768" s="18" t="s">
        <v>5421</v>
      </c>
      <c r="AK768" s="18" t="s">
        <v>5421</v>
      </c>
      <c r="AL768" s="18" t="s">
        <v>5421</v>
      </c>
      <c r="AM768" s="18" t="s">
        <v>5421</v>
      </c>
      <c r="AN768" s="18" t="s">
        <v>5421</v>
      </c>
      <c r="AO768" s="18" t="s">
        <v>5421</v>
      </c>
      <c r="AP768" s="9" t="s">
        <v>5421</v>
      </c>
      <c r="AQ768" s="14"/>
      <c r="AR768" s="14" t="s">
        <v>5421</v>
      </c>
      <c r="AS768" s="14" t="s">
        <v>5421</v>
      </c>
      <c r="AT768" s="14" t="s">
        <v>5421</v>
      </c>
      <c r="AV768" s="9" t="str">
        <f>_xlfn.XLOOKUP(B768,[3]ALL!$B:$B,[3]ALL!$N:$N,"")</f>
        <v/>
      </c>
    </row>
    <row r="769" spans="1:48" s="9" customFormat="1" hidden="1" x14ac:dyDescent="0.3">
      <c r="A769" s="1" t="s">
        <v>1070</v>
      </c>
      <c r="B769" s="8" t="s">
        <v>1071</v>
      </c>
      <c r="C769" s="3" t="str">
        <f>_xlfn.XLOOKUP(B769,'[1]daily break down'!$D:$D,'[1]daily break down'!$E:$E,"")</f>
        <v>OUEST</v>
      </c>
      <c r="D769" s="1" t="s">
        <v>11</v>
      </c>
      <c r="E769" s="1" t="s">
        <v>12</v>
      </c>
      <c r="F769" s="3" t="s">
        <v>102</v>
      </c>
      <c r="G769" s="1" t="s">
        <v>1072</v>
      </c>
      <c r="H769" s="34" t="str">
        <f>_xlfn.XLOOKUP(B769,[2]CALCULATION!$B:$B,[2]CALCULATION!$H:$H,"")</f>
        <v>NOKIA</v>
      </c>
      <c r="I769" s="71">
        <v>2.4969109644342005E-4</v>
      </c>
      <c r="J769" s="71">
        <v>2.4969109644353585E-4</v>
      </c>
      <c r="K769" s="71">
        <v>2.0331989281830031E-3</v>
      </c>
      <c r="L769" s="71">
        <v>1.9307004331616145E-3</v>
      </c>
      <c r="M769" s="71">
        <v>5.1276979278487888E-3</v>
      </c>
      <c r="N769" s="71">
        <v>2.496910964434779E-4</v>
      </c>
      <c r="O769" s="71">
        <v>2.3185601812600808E-4</v>
      </c>
      <c r="P769" s="50" t="s">
        <v>5365</v>
      </c>
      <c r="Q769" s="50" t="s">
        <v>5911</v>
      </c>
      <c r="R769" s="50"/>
      <c r="S769" s="49" t="str" cm="1">
        <f t="array" ref="S769">IFERROR(_xlfn.IFS(
U769="MPR ISSUE","PDH",
U769="BSS Hardware Issue","BSS",
U769="Sites strategiques, MLL, Pylone, etc.","ENVTECH",
U769="AKTIVCO DEFAUT GE &amp; POWER Cabinet","AKTIVCO",
U769="AKTIVCO Coupure ENEO &amp; Baisse de tension","AKTIVCO GRID ONLY",
U769="Coupure ENEO &amp; Baisse de tension","IHS GRID ONLY",
U769="Defaut GE &amp; POWER Cabinet","IHS",
U769="Sharing","Partners",
U769="Sites strategiques &amp; DataCenter","SST &amp; DC",
U769="Exclu","Exclu",
U769="SAT","SAT",
U769="SPARE-ISSUE","SPARE-ISSUE",
U769="Fiber CAmtel","TRANS_FO_CAMTEL",
U769="Fiber AOF","Fiber AOF",
U769="Projet OCM (HUAWEI)","TRAVAUX-HUAWEI",
U769="Projet OCM (NOKIA)","TRAVAUX-NOKIA",
U769="ACCESS-ISSUE","ACCESS-ISSUE",
U769="Projet OCM (ZTE, NOKIA, autres projets)","TRAVAUX OCM",
U769="No root CAuse","No root cause",
U769="ODU HS","PDH",
U769="IP &amp; VLAN","PDH",
U769="Warehouse HUAWEI","SPARE-ISSUE",
U769="SPARE-HS","SPARE-ISSUE",
U769="Power Telco","BSS"
),"")</f>
        <v>No root cause</v>
      </c>
      <c r="T769" s="49" t="str" cm="1">
        <f t="array" ref="T769">IFERROR(_xlfn.IFS(
U769="MPR ISSUE","TX ISSUE",
U769="BSS Hardware Issue","RAN ISSUE",
U769="Sites strategiques, MLL, Pylone, etc.","ENVTECH",
U769="AKTIVCO DEFAUT GE &amp; POWER Cabinet","POWER ISSUE",
U769="AKTIVCO Coupure ENEO &amp; Baisse de tension","POWER ISSUE",
U769="Coupure ENEO &amp; Baisse de tension","POWER ISSUE",
U769="Defaut GE &amp; POWER Cabinet","POWER ISSUE",
U769="Sharing","POWER ISSUE",
U769="Sites strategiques &amp; DataCenter","POWER ISSUE",
U769="Exclu","Exclu",
U769="SAT","TX ISSUE",
U769="SPARE-ISSUE","SPARE-ISSUE",
U769="Fiber CAmtel","TX ISSUE",
U769="Fiber AOF","TX ISSUE",
U769="Projet OCM (HUAWEI)","TRAVAUX-HUAWEI",
U769="Projet OCM (NOKIA)","TRAVAUX -NOKIA",
U769="ACCESS-ISSUE","ACCESS-ISSUE",
U769="Projet OCM (ZTE, NOKIA, autres projets)","TRAVAUX OCM",
U769="No root CAuse","No root cause",
U769="ODU HS","TX ISSUE",
U769="IP &amp; VLAN","TX ISSUE",
U769="Warehouse HUAWEI","SPARE-ISSUE",
U769="SPARE-HS","SPARE-ISSUE",
U769="Power Telco","RAN ISSUE"
),"")</f>
        <v>No root cause</v>
      </c>
      <c r="U769" s="36" t="s">
        <v>5895</v>
      </c>
      <c r="V769" s="49" t="str" cm="1">
        <f t="array" ref="V769">IFERROR(_xlfn.IFS(
U769="MPR ISSUE","ACTIVE",
U769="BSS Hardware Issue","ACTIVE",
U769="Sites strategiques, MLL, Pylone, etc.","PASSIVE",
U769="AKTIVCO DEFAUT GE &amp; POWER Cabinet","PASSIVE",
U769="AKTIVCO Coupure ENEO &amp; Baisse de tension","PASSIVE",
U769="Coupure ENEO &amp; Baisse de tension","PASSIVE",
U769="Defaut GE &amp; POWER Cabinet","PASSIVE",
U769="Sharing","PASSIVE",
U769="Sites strategiques &amp; DataCenter","PASSIVE",
U769="Exclu","Exclu",
U769="SAT","ACTIVE",
U769="SPARE-ISSUE","SPARE-ISSUE",
U769="Fiber CAmtel","ACTIVE",
U769="Fiber AOF","ACTIVE",
U769="Projet OCM (HUAWEI)","PLANNED WORKS",
U769="Projet OCM (NOKIA)","PLANNED WORKS",
U769="ACCESS-ISSUE","ACCESS-ISSUE",
U769="Projet OCM (ZTE, NOKIA, autres projets)","PLANNED WORKS",
U769="No root CAuse","No root cause",
U769="ODU HS","ACTIVE",
U769="IP &amp; VLAN","ACTIVE",
U769="Warehouse HUAWEI","SPARE-ISSUE",
U769="SPARE-HS","SPARE-ISSUE",
U769="Power Telco","ACTIVE"
),"")</f>
        <v>No root cause</v>
      </c>
      <c r="W769" s="49"/>
      <c r="X769" s="49"/>
      <c r="Y769" s="49"/>
      <c r="Z769" s="49"/>
      <c r="AA769" s="49"/>
      <c r="AB769" s="17" t="s">
        <v>5421</v>
      </c>
      <c r="AC769" s="7" t="s">
        <v>5421</v>
      </c>
      <c r="AD769" s="6"/>
      <c r="AE769" s="7"/>
      <c r="AF769" s="3" t="s">
        <v>5421</v>
      </c>
      <c r="AG769" s="17"/>
      <c r="AH769" s="18" t="s">
        <v>5421</v>
      </c>
      <c r="AI769" s="18" t="s">
        <v>5421</v>
      </c>
      <c r="AJ769" s="18" t="s">
        <v>5421</v>
      </c>
      <c r="AK769" s="18" t="s">
        <v>5421</v>
      </c>
      <c r="AL769" s="18" t="s">
        <v>5421</v>
      </c>
      <c r="AM769" s="18" t="s">
        <v>5421</v>
      </c>
      <c r="AN769" s="18" t="s">
        <v>5421</v>
      </c>
      <c r="AO769" s="18" t="s">
        <v>5421</v>
      </c>
      <c r="AP769" s="9" t="s">
        <v>5421</v>
      </c>
      <c r="AQ769" s="14"/>
      <c r="AR769" s="14" t="s">
        <v>5421</v>
      </c>
      <c r="AS769" s="14" t="s">
        <v>5421</v>
      </c>
      <c r="AT769" s="14" t="s">
        <v>5421</v>
      </c>
      <c r="AV769" s="9" t="str">
        <f>_xlfn.XLOOKUP(B769,[3]ALL!$B:$B,[3]ALL!$N:$N,"")</f>
        <v/>
      </c>
    </row>
    <row r="770" spans="1:48" s="9" customFormat="1" hidden="1" x14ac:dyDescent="0.3">
      <c r="A770" s="1" t="s">
        <v>1554</v>
      </c>
      <c r="B770" s="8" t="s">
        <v>1555</v>
      </c>
      <c r="C770" s="3" t="str">
        <f>_xlfn.XLOOKUP(B770,'[1]daily break down'!$D:$D,'[1]daily break down'!$E:$E,"")</f>
        <v>SUD-OUEST</v>
      </c>
      <c r="D770" s="1" t="s">
        <v>11</v>
      </c>
      <c r="E770" s="1" t="s">
        <v>96</v>
      </c>
      <c r="F770" s="3" t="s">
        <v>13</v>
      </c>
      <c r="G770" s="1" t="s">
        <v>63</v>
      </c>
      <c r="H770" s="34" t="str">
        <f>_xlfn.XLOOKUP(B770,[2]CALCULATION!$B:$B,[2]CALCULATION!$H:$H,"")</f>
        <v>NOKIA</v>
      </c>
      <c r="I770" s="71">
        <v>8.5153046374057251</v>
      </c>
      <c r="J770" s="71">
        <v>2.8085123801941102E-4</v>
      </c>
      <c r="K770" s="71">
        <v>0.10001911920395665</v>
      </c>
      <c r="L770" s="71">
        <v>2.6752617476106361E-4</v>
      </c>
      <c r="M770" s="71">
        <v>2.3185601812612388E-4</v>
      </c>
      <c r="N770" s="71">
        <v>2.8536125307841763E-4</v>
      </c>
      <c r="O770" s="71">
        <v>2.1402093980859614E-4</v>
      </c>
      <c r="P770" s="50" t="s">
        <v>5365</v>
      </c>
      <c r="Q770" s="50" t="s">
        <v>5911</v>
      </c>
      <c r="R770" s="50"/>
      <c r="S770" s="49" t="str" cm="1">
        <f t="array" ref="S770">IFERROR(_xlfn.IFS(
U770="MPR ISSUE","PDH",
U770="BSS Hardware Issue","BSS",
U770="Sites strategiques, MLL, Pylone, etc.","ENVTECH",
U770="AKTIVCO DEFAUT GE &amp; POWER Cabinet","AKTIVCO",
U770="AKTIVCO Coupure ENEO &amp; Baisse de tension","AKTIVCO GRID ONLY",
U770="Coupure ENEO &amp; Baisse de tension","IHS GRID ONLY",
U770="Defaut GE &amp; POWER Cabinet","IHS",
U770="Sharing","Partners",
U770="Sites strategiques &amp; DataCenter","SST &amp; DC",
U770="Exclu","Exclu",
U770="SAT","SAT",
U770="SPARE-ISSUE","SPARE-ISSUE",
U770="Fiber CAmtel","TRANS_FO_CAMTEL",
U770="Fiber AOF","Fiber AOF",
U770="Projet OCM (HUAWEI)","TRAVAUX-HUAWEI",
U770="Projet OCM (NOKIA)","TRAVAUX-NOKIA",
U770="ACCESS-ISSUE","ACCESS-ISSUE",
U770="Projet OCM (ZTE, NOKIA, autres projets)","TRAVAUX OCM",
U770="No root CAuse","No root cause",
U770="ODU HS","PDH",
U770="IP &amp; VLAN","PDH",
U770="Warehouse HUAWEI","SPARE-ISSUE",
U770="SPARE-HS","SPARE-ISSUE",
U770="Power Telco","BSS"
),"")</f>
        <v>No root cause</v>
      </c>
      <c r="T770" s="49" t="str" cm="1">
        <f t="array" ref="T770">IFERROR(_xlfn.IFS(
U770="MPR ISSUE","TX ISSUE",
U770="BSS Hardware Issue","RAN ISSUE",
U770="Sites strategiques, MLL, Pylone, etc.","ENVTECH",
U770="AKTIVCO DEFAUT GE &amp; POWER Cabinet","POWER ISSUE",
U770="AKTIVCO Coupure ENEO &amp; Baisse de tension","POWER ISSUE",
U770="Coupure ENEO &amp; Baisse de tension","POWER ISSUE",
U770="Defaut GE &amp; POWER Cabinet","POWER ISSUE",
U770="Sharing","POWER ISSUE",
U770="Sites strategiques &amp; DataCenter","POWER ISSUE",
U770="Exclu","Exclu",
U770="SAT","TX ISSUE",
U770="SPARE-ISSUE","SPARE-ISSUE",
U770="Fiber CAmtel","TX ISSUE",
U770="Fiber AOF","TX ISSUE",
U770="Projet OCM (HUAWEI)","TRAVAUX-HUAWEI",
U770="Projet OCM (NOKIA)","TRAVAUX -NOKIA",
U770="ACCESS-ISSUE","ACCESS-ISSUE",
U770="Projet OCM (ZTE, NOKIA, autres projets)","TRAVAUX OCM",
U770="No root CAuse","No root cause",
U770="ODU HS","TX ISSUE",
U770="IP &amp; VLAN","TX ISSUE",
U770="Warehouse HUAWEI","SPARE-ISSUE",
U770="SPARE-HS","SPARE-ISSUE",
U770="Power Telco","RAN ISSUE"
),"")</f>
        <v>No root cause</v>
      </c>
      <c r="U770" s="36" t="s">
        <v>5895</v>
      </c>
      <c r="V770" s="49" t="str" cm="1">
        <f t="array" ref="V770">IFERROR(_xlfn.IFS(
U770="MPR ISSUE","ACTIVE",
U770="BSS Hardware Issue","ACTIVE",
U770="Sites strategiques, MLL, Pylone, etc.","PASSIVE",
U770="AKTIVCO DEFAUT GE &amp; POWER Cabinet","PASSIVE",
U770="AKTIVCO Coupure ENEO &amp; Baisse de tension","PASSIVE",
U770="Coupure ENEO &amp; Baisse de tension","PASSIVE",
U770="Defaut GE &amp; POWER Cabinet","PASSIVE",
U770="Sharing","PASSIVE",
U770="Sites strategiques &amp; DataCenter","PASSIVE",
U770="Exclu","Exclu",
U770="SAT","ACTIVE",
U770="SPARE-ISSUE","SPARE-ISSUE",
U770="Fiber CAmtel","ACTIVE",
U770="Fiber AOF","ACTIVE",
U770="Projet OCM (HUAWEI)","PLANNED WORKS",
U770="Projet OCM (NOKIA)","PLANNED WORKS",
U770="ACCESS-ISSUE","ACCESS-ISSUE",
U770="Projet OCM (ZTE, NOKIA, autres projets)","PLANNED WORKS",
U770="No root CAuse","No root cause",
U770="ODU HS","ACTIVE",
U770="IP &amp; VLAN","ACTIVE",
U770="Warehouse HUAWEI","SPARE-ISSUE",
U770="SPARE-HS","SPARE-ISSUE",
U770="Power Telco","ACTIVE"
),"")</f>
        <v>No root cause</v>
      </c>
      <c r="W770" s="49"/>
      <c r="X770" s="49"/>
      <c r="Y770" s="49"/>
      <c r="Z770" s="49"/>
      <c r="AA770" s="49"/>
      <c r="AB770" s="17" t="s">
        <v>5421</v>
      </c>
      <c r="AC770" s="7" t="s">
        <v>5421</v>
      </c>
      <c r="AD770" s="6"/>
      <c r="AE770" s="7"/>
      <c r="AF770" s="3" t="s">
        <v>5421</v>
      </c>
      <c r="AG770" s="17"/>
      <c r="AH770" s="18" t="s">
        <v>5421</v>
      </c>
      <c r="AI770" s="18" t="s">
        <v>5421</v>
      </c>
      <c r="AJ770" s="18" t="s">
        <v>5421</v>
      </c>
      <c r="AK770" s="18" t="s">
        <v>5421</v>
      </c>
      <c r="AL770" s="18" t="s">
        <v>5421</v>
      </c>
      <c r="AM770" s="18" t="s">
        <v>5421</v>
      </c>
      <c r="AN770" s="18" t="s">
        <v>5421</v>
      </c>
      <c r="AO770" s="18" t="s">
        <v>5421</v>
      </c>
      <c r="AP770" s="9" t="s">
        <v>5421</v>
      </c>
      <c r="AQ770" s="14"/>
      <c r="AR770" s="14" t="s">
        <v>5421</v>
      </c>
      <c r="AS770" s="14" t="s">
        <v>5421</v>
      </c>
      <c r="AT770" s="14" t="s">
        <v>5421</v>
      </c>
      <c r="AV770" s="9" t="str">
        <f>_xlfn.XLOOKUP(B770,[3]ALL!$B:$B,[3]ALL!$N:$N,"")</f>
        <v/>
      </c>
    </row>
    <row r="771" spans="1:48" s="9" customFormat="1" hidden="1" x14ac:dyDescent="0.3">
      <c r="A771" s="1" t="s">
        <v>528</v>
      </c>
      <c r="B771" s="8" t="s">
        <v>529</v>
      </c>
      <c r="C771" s="3" t="str">
        <f>_xlfn.XLOOKUP(B771,'[1]daily break down'!$D:$D,'[1]daily break down'!$E:$E,"")</f>
        <v>SUD-OUEST</v>
      </c>
      <c r="D771" s="1" t="s">
        <v>11</v>
      </c>
      <c r="E771" s="1" t="s">
        <v>12</v>
      </c>
      <c r="F771" s="3" t="s">
        <v>31</v>
      </c>
      <c r="G771" s="1" t="s">
        <v>530</v>
      </c>
      <c r="H771" s="34" t="str">
        <f>_xlfn.XLOOKUP(B771,[2]CALCULATION!$B:$B,[2]CALCULATION!$H:$H,"")</f>
        <v>NOKIA</v>
      </c>
      <c r="I771" s="71">
        <v>1.54120045771945</v>
      </c>
      <c r="J771" s="71">
        <v>1.1793088835811694</v>
      </c>
      <c r="K771" s="71">
        <v>6.4206281942624016E-3</v>
      </c>
      <c r="L771" s="71">
        <v>1.2627235448716547E-2</v>
      </c>
      <c r="M771" s="71">
        <v>0.33772504301820877</v>
      </c>
      <c r="N771" s="71">
        <v>9.8565284437914125E-2</v>
      </c>
      <c r="O771" s="71">
        <v>1.7835078317388799E-4</v>
      </c>
      <c r="P771" s="50" t="s">
        <v>5365</v>
      </c>
      <c r="Q771" s="50" t="s">
        <v>5911</v>
      </c>
      <c r="R771" s="50"/>
      <c r="S771" s="49" t="str" cm="1">
        <f t="array" ref="S771">IFERROR(_xlfn.IFS(
U771="MPR ISSUE","PDH",
U771="BSS Hardware Issue","BSS",
U771="Sites strategiques, MLL, Pylone, etc.","ENVTECH",
U771="AKTIVCO DEFAUT GE &amp; POWER Cabinet","AKTIVCO",
U771="AKTIVCO Coupure ENEO &amp; Baisse de tension","AKTIVCO GRID ONLY",
U771="Coupure ENEO &amp; Baisse de tension","IHS GRID ONLY",
U771="Defaut GE &amp; POWER Cabinet","IHS",
U771="Sharing","Partners",
U771="Sites strategiques &amp; DataCenter","SST &amp; DC",
U771="Exclu","Exclu",
U771="SAT","SAT",
U771="SPARE-ISSUE","SPARE-ISSUE",
U771="Fiber CAmtel","TRANS_FO_CAMTEL",
U771="Fiber AOF","Fiber AOF",
U771="Projet OCM (HUAWEI)","TRAVAUX-HUAWEI",
U771="Projet OCM (NOKIA)","TRAVAUX-NOKIA",
U771="ACCESS-ISSUE","ACCESS-ISSUE",
U771="Projet OCM (ZTE, NOKIA, autres projets)","TRAVAUX OCM",
U771="No root CAuse","No root cause",
U771="ODU HS","PDH",
U771="IP &amp; VLAN","PDH",
U771="Warehouse HUAWEI","SPARE-ISSUE",
U771="SPARE-HS","SPARE-ISSUE",
U771="Power Telco","BSS"
),"")</f>
        <v>No root cause</v>
      </c>
      <c r="T771" s="49" t="str" cm="1">
        <f t="array" ref="T771">IFERROR(_xlfn.IFS(
U771="MPR ISSUE","TX ISSUE",
U771="BSS Hardware Issue","RAN ISSUE",
U771="Sites strategiques, MLL, Pylone, etc.","ENVTECH",
U771="AKTIVCO DEFAUT GE &amp; POWER Cabinet","POWER ISSUE",
U771="AKTIVCO Coupure ENEO &amp; Baisse de tension","POWER ISSUE",
U771="Coupure ENEO &amp; Baisse de tension","POWER ISSUE",
U771="Defaut GE &amp; POWER Cabinet","POWER ISSUE",
U771="Sharing","POWER ISSUE",
U771="Sites strategiques &amp; DataCenter","POWER ISSUE",
U771="Exclu","Exclu",
U771="SAT","TX ISSUE",
U771="SPARE-ISSUE","SPARE-ISSUE",
U771="Fiber CAmtel","TX ISSUE",
U771="Fiber AOF","TX ISSUE",
U771="Projet OCM (HUAWEI)","TRAVAUX-HUAWEI",
U771="Projet OCM (NOKIA)","TRAVAUX -NOKIA",
U771="ACCESS-ISSUE","ACCESS-ISSUE",
U771="Projet OCM (ZTE, NOKIA, autres projets)","TRAVAUX OCM",
U771="No root CAuse","No root cause",
U771="ODU HS","TX ISSUE",
U771="IP &amp; VLAN","TX ISSUE",
U771="Warehouse HUAWEI","SPARE-ISSUE",
U771="SPARE-HS","SPARE-ISSUE",
U771="Power Telco","RAN ISSUE"
),"")</f>
        <v>No root cause</v>
      </c>
      <c r="U771" s="36" t="s">
        <v>5895</v>
      </c>
      <c r="V771" s="49" t="str" cm="1">
        <f t="array" ref="V771">IFERROR(_xlfn.IFS(
U771="MPR ISSUE","ACTIVE",
U771="BSS Hardware Issue","ACTIVE",
U771="Sites strategiques, MLL, Pylone, etc.","PASSIVE",
U771="AKTIVCO DEFAUT GE &amp; POWER Cabinet","PASSIVE",
U771="AKTIVCO Coupure ENEO &amp; Baisse de tension","PASSIVE",
U771="Coupure ENEO &amp; Baisse de tension","PASSIVE",
U771="Defaut GE &amp; POWER Cabinet","PASSIVE",
U771="Sharing","PASSIVE",
U771="Sites strategiques &amp; DataCenter","PASSIVE",
U771="Exclu","Exclu",
U771="SAT","ACTIVE",
U771="SPARE-ISSUE","SPARE-ISSUE",
U771="Fiber CAmtel","ACTIVE",
U771="Fiber AOF","ACTIVE",
U771="Projet OCM (HUAWEI)","PLANNED WORKS",
U771="Projet OCM (NOKIA)","PLANNED WORKS",
U771="ACCESS-ISSUE","ACCESS-ISSUE",
U771="Projet OCM (ZTE, NOKIA, autres projets)","PLANNED WORKS",
U771="No root CAuse","No root cause",
U771="ODU HS","ACTIVE",
U771="IP &amp; VLAN","ACTIVE",
U771="Warehouse HUAWEI","SPARE-ISSUE",
U771="SPARE-HS","SPARE-ISSUE",
U771="Power Telco","ACTIVE"
),"")</f>
        <v>No root cause</v>
      </c>
      <c r="W771" s="49"/>
      <c r="X771" s="49"/>
      <c r="Y771" s="49"/>
      <c r="Z771" s="49"/>
      <c r="AA771" s="49"/>
      <c r="AB771" s="17" t="s">
        <v>5421</v>
      </c>
      <c r="AC771" s="7" t="s">
        <v>5421</v>
      </c>
      <c r="AD771" s="6"/>
      <c r="AE771" s="7"/>
      <c r="AF771" s="3" t="s">
        <v>5421</v>
      </c>
      <c r="AG771" s="17"/>
      <c r="AH771" s="18" t="s">
        <v>5421</v>
      </c>
      <c r="AI771" s="18" t="s">
        <v>5421</v>
      </c>
      <c r="AJ771" s="18" t="s">
        <v>5421</v>
      </c>
      <c r="AK771" s="18" t="s">
        <v>5421</v>
      </c>
      <c r="AL771" s="18" t="s">
        <v>5421</v>
      </c>
      <c r="AM771" s="18" t="s">
        <v>5421</v>
      </c>
      <c r="AN771" s="18" t="s">
        <v>5421</v>
      </c>
      <c r="AO771" s="18" t="s">
        <v>5421</v>
      </c>
      <c r="AP771" s="9" t="s">
        <v>5421</v>
      </c>
      <c r="AQ771" s="14"/>
      <c r="AR771" s="14" t="s">
        <v>5421</v>
      </c>
      <c r="AS771" s="14" t="s">
        <v>5421</v>
      </c>
      <c r="AT771" s="14" t="s">
        <v>5421</v>
      </c>
      <c r="AV771" s="9" t="str">
        <f>_xlfn.XLOOKUP(B771,[3]ALL!$B:$B,[3]ALL!$N:$N,"")</f>
        <v/>
      </c>
    </row>
    <row r="772" spans="1:48" s="9" customFormat="1" hidden="1" x14ac:dyDescent="0.3">
      <c r="A772" s="1" t="s">
        <v>2325</v>
      </c>
      <c r="B772" s="8" t="s">
        <v>2326</v>
      </c>
      <c r="C772" s="3" t="str">
        <f>_xlfn.XLOOKUP(B772,'[1]daily break down'!$D:$D,'[1]daily break down'!$E:$E,"")</f>
        <v>CENTRE</v>
      </c>
      <c r="D772" s="1" t="s">
        <v>11</v>
      </c>
      <c r="E772" s="1" t="s">
        <v>1304</v>
      </c>
      <c r="F772" s="3" t="s">
        <v>226</v>
      </c>
      <c r="G772" s="1" t="s">
        <v>2327</v>
      </c>
      <c r="H772" s="34" t="str">
        <f>_xlfn.XLOOKUP(B772,[2]CALCULATION!$B:$B,[2]CALCULATION!$H:$H,"")</f>
        <v>NOKIA</v>
      </c>
      <c r="I772" s="71">
        <v>1.6051570485659184E-4</v>
      </c>
      <c r="J772" s="71">
        <v>1.9618586149141573E-4</v>
      </c>
      <c r="K772" s="71">
        <v>0.64759970105627018</v>
      </c>
      <c r="L772" s="71">
        <v>1.7835078317400378E-4</v>
      </c>
      <c r="M772" s="71">
        <v>1.7835078317388799E-4</v>
      </c>
      <c r="N772" s="71">
        <v>1.783507831741196E-4</v>
      </c>
      <c r="O772" s="71">
        <v>1.7835078317388799E-4</v>
      </c>
      <c r="P772" s="50" t="s">
        <v>5365</v>
      </c>
      <c r="Q772" s="50" t="s">
        <v>5911</v>
      </c>
      <c r="R772" s="50"/>
      <c r="S772" s="49" t="str" cm="1">
        <f t="array" ref="S772">IFERROR(_xlfn.IFS(
U772="MPR ISSUE","PDH",
U772="BSS Hardware Issue","BSS",
U772="Sites strategiques, MLL, Pylone, etc.","ENVTECH",
U772="AKTIVCO DEFAUT GE &amp; POWER Cabinet","AKTIVCO",
U772="AKTIVCO Coupure ENEO &amp; Baisse de tension","AKTIVCO GRID ONLY",
U772="Coupure ENEO &amp; Baisse de tension","IHS GRID ONLY",
U772="Defaut GE &amp; POWER Cabinet","IHS",
U772="Sharing","Partners",
U772="Sites strategiques &amp; DataCenter","SST &amp; DC",
U772="Exclu","Exclu",
U772="SAT","SAT",
U772="SPARE-ISSUE","SPARE-ISSUE",
U772="Fiber CAmtel","TRANS_FO_CAMTEL",
U772="Fiber AOF","Fiber AOF",
U772="Projet OCM (HUAWEI)","TRAVAUX-HUAWEI",
U772="Projet OCM (NOKIA)","TRAVAUX-NOKIA",
U772="ACCESS-ISSUE","ACCESS-ISSUE",
U772="Projet OCM (ZTE, NOKIA, autres projets)","TRAVAUX OCM",
U772="No root CAuse","No root cause",
U772="ODU HS","PDH",
U772="IP &amp; VLAN","PDH",
U772="Warehouse HUAWEI","SPARE-ISSUE",
U772="SPARE-HS","SPARE-ISSUE",
U772="Power Telco","BSS"
),"")</f>
        <v>No root cause</v>
      </c>
      <c r="T772" s="49" t="str" cm="1">
        <f t="array" ref="T772">IFERROR(_xlfn.IFS(
U772="MPR ISSUE","TX ISSUE",
U772="BSS Hardware Issue","RAN ISSUE",
U772="Sites strategiques, MLL, Pylone, etc.","ENVTECH",
U772="AKTIVCO DEFAUT GE &amp; POWER Cabinet","POWER ISSUE",
U772="AKTIVCO Coupure ENEO &amp; Baisse de tension","POWER ISSUE",
U772="Coupure ENEO &amp; Baisse de tension","POWER ISSUE",
U772="Defaut GE &amp; POWER Cabinet","POWER ISSUE",
U772="Sharing","POWER ISSUE",
U772="Sites strategiques &amp; DataCenter","POWER ISSUE",
U772="Exclu","Exclu",
U772="SAT","TX ISSUE",
U772="SPARE-ISSUE","SPARE-ISSUE",
U772="Fiber CAmtel","TX ISSUE",
U772="Fiber AOF","TX ISSUE",
U772="Projet OCM (HUAWEI)","TRAVAUX-HUAWEI",
U772="Projet OCM (NOKIA)","TRAVAUX -NOKIA",
U772="ACCESS-ISSUE","ACCESS-ISSUE",
U772="Projet OCM (ZTE, NOKIA, autres projets)","TRAVAUX OCM",
U772="No root CAuse","No root cause",
U772="ODU HS","TX ISSUE",
U772="IP &amp; VLAN","TX ISSUE",
U772="Warehouse HUAWEI","SPARE-ISSUE",
U772="SPARE-HS","SPARE-ISSUE",
U772="Power Telco","RAN ISSUE"
),"")</f>
        <v>No root cause</v>
      </c>
      <c r="U772" s="36" t="s">
        <v>5895</v>
      </c>
      <c r="V772" s="49" t="str" cm="1">
        <f t="array" ref="V772">IFERROR(_xlfn.IFS(
U772="MPR ISSUE","ACTIVE",
U772="BSS Hardware Issue","ACTIVE",
U772="Sites strategiques, MLL, Pylone, etc.","PASSIVE",
U772="AKTIVCO DEFAUT GE &amp; POWER Cabinet","PASSIVE",
U772="AKTIVCO Coupure ENEO &amp; Baisse de tension","PASSIVE",
U772="Coupure ENEO &amp; Baisse de tension","PASSIVE",
U772="Defaut GE &amp; POWER Cabinet","PASSIVE",
U772="Sharing","PASSIVE",
U772="Sites strategiques &amp; DataCenter","PASSIVE",
U772="Exclu","Exclu",
U772="SAT","ACTIVE",
U772="SPARE-ISSUE","SPARE-ISSUE",
U772="Fiber CAmtel","ACTIVE",
U772="Fiber AOF","ACTIVE",
U772="Projet OCM (HUAWEI)","PLANNED WORKS",
U772="Projet OCM (NOKIA)","PLANNED WORKS",
U772="ACCESS-ISSUE","ACCESS-ISSUE",
U772="Projet OCM (ZTE, NOKIA, autres projets)","PLANNED WORKS",
U772="No root CAuse","No root cause",
U772="ODU HS","ACTIVE",
U772="IP &amp; VLAN","ACTIVE",
U772="Warehouse HUAWEI","SPARE-ISSUE",
U772="SPARE-HS","SPARE-ISSUE",
U772="Power Telco","ACTIVE"
),"")</f>
        <v>No root cause</v>
      </c>
      <c r="W772" s="49"/>
      <c r="X772" s="49"/>
      <c r="Y772" s="49"/>
      <c r="Z772" s="49"/>
      <c r="AA772" s="49"/>
      <c r="AB772" s="17" t="s">
        <v>5421</v>
      </c>
      <c r="AC772" s="7" t="s">
        <v>5421</v>
      </c>
      <c r="AD772" s="6"/>
      <c r="AE772" s="7"/>
      <c r="AF772" s="3" t="s">
        <v>5421</v>
      </c>
      <c r="AG772" s="17"/>
      <c r="AH772" s="18" t="s">
        <v>5421</v>
      </c>
      <c r="AI772" s="18" t="s">
        <v>5421</v>
      </c>
      <c r="AJ772" s="18" t="s">
        <v>5421</v>
      </c>
      <c r="AK772" s="18" t="s">
        <v>5421</v>
      </c>
      <c r="AL772" s="18" t="s">
        <v>5421</v>
      </c>
      <c r="AM772" s="18" t="s">
        <v>5421</v>
      </c>
      <c r="AN772" s="18" t="s">
        <v>5421</v>
      </c>
      <c r="AO772" s="18" t="s">
        <v>5421</v>
      </c>
      <c r="AP772" s="9" t="s">
        <v>5421</v>
      </c>
      <c r="AQ772" s="14"/>
      <c r="AR772" s="14" t="s">
        <v>5421</v>
      </c>
      <c r="AS772" s="14" t="s">
        <v>5421</v>
      </c>
      <c r="AT772" s="14" t="s">
        <v>5421</v>
      </c>
      <c r="AV772" s="9" t="str">
        <f>_xlfn.XLOOKUP(B772,[3]ALL!$B:$B,[3]ALL!$N:$N,"")</f>
        <v/>
      </c>
    </row>
    <row r="773" spans="1:48" s="9" customFormat="1" hidden="1" x14ac:dyDescent="0.3">
      <c r="A773" s="1" t="s">
        <v>1810</v>
      </c>
      <c r="B773" s="8" t="s">
        <v>1811</v>
      </c>
      <c r="C773" s="3" t="str">
        <f>_xlfn.XLOOKUP(B773,'[1]daily break down'!$D:$D,'[1]daily break down'!$E:$E,"")</f>
        <v>CENTRE</v>
      </c>
      <c r="D773" s="1" t="s">
        <v>11</v>
      </c>
      <c r="E773" s="1" t="s">
        <v>154</v>
      </c>
      <c r="F773" s="3" t="s">
        <v>69</v>
      </c>
      <c r="G773" s="1" t="s">
        <v>1812</v>
      </c>
      <c r="H773" s="34" t="str">
        <f>_xlfn.XLOOKUP(B773,[2]CALCULATION!$B:$B,[2]CALCULATION!$H:$H,"")</f>
        <v>NOKIA</v>
      </c>
      <c r="I773" s="71">
        <v>1.3180122876555218E-2</v>
      </c>
      <c r="J773" s="71">
        <v>1.6051570485659184E-4</v>
      </c>
      <c r="K773" s="71">
        <v>1.7835078317394589E-4</v>
      </c>
      <c r="L773" s="71">
        <v>1.7835078317400378E-4</v>
      </c>
      <c r="M773" s="71">
        <v>0.56353496959475813</v>
      </c>
      <c r="N773" s="71">
        <v>1.7835078317400378E-4</v>
      </c>
      <c r="O773" s="71">
        <v>1.6051570485664974E-4</v>
      </c>
      <c r="P773" s="50" t="s">
        <v>5365</v>
      </c>
      <c r="Q773" s="50" t="s">
        <v>5911</v>
      </c>
      <c r="R773" s="50"/>
      <c r="S773" s="49" t="str" cm="1">
        <f t="array" ref="S773">IFERROR(_xlfn.IFS(
U773="MPR ISSUE","PDH",
U773="BSS Hardware Issue","BSS",
U773="Sites strategiques, MLL, Pylone, etc.","ENVTECH",
U773="AKTIVCO DEFAUT GE &amp; POWER Cabinet","AKTIVCO",
U773="AKTIVCO Coupure ENEO &amp; Baisse de tension","AKTIVCO GRID ONLY",
U773="Coupure ENEO &amp; Baisse de tension","IHS GRID ONLY",
U773="Defaut GE &amp; POWER Cabinet","IHS",
U773="Sharing","Partners",
U773="Sites strategiques &amp; DataCenter","SST &amp; DC",
U773="Exclu","Exclu",
U773="SAT","SAT",
U773="SPARE-ISSUE","SPARE-ISSUE",
U773="Fiber CAmtel","TRANS_FO_CAMTEL",
U773="Fiber AOF","Fiber AOF",
U773="Projet OCM (HUAWEI)","TRAVAUX-HUAWEI",
U773="Projet OCM (NOKIA)","TRAVAUX-NOKIA",
U773="ACCESS-ISSUE","ACCESS-ISSUE",
U773="Projet OCM (ZTE, NOKIA, autres projets)","TRAVAUX OCM",
U773="No root CAuse","No root cause",
U773="ODU HS","PDH",
U773="IP &amp; VLAN","PDH",
U773="Warehouse HUAWEI","SPARE-ISSUE",
U773="SPARE-HS","SPARE-ISSUE",
U773="Power Telco","BSS"
),"")</f>
        <v>No root cause</v>
      </c>
      <c r="T773" s="49" t="str" cm="1">
        <f t="array" ref="T773">IFERROR(_xlfn.IFS(
U773="MPR ISSUE","TX ISSUE",
U773="BSS Hardware Issue","RAN ISSUE",
U773="Sites strategiques, MLL, Pylone, etc.","ENVTECH",
U773="AKTIVCO DEFAUT GE &amp; POWER Cabinet","POWER ISSUE",
U773="AKTIVCO Coupure ENEO &amp; Baisse de tension","POWER ISSUE",
U773="Coupure ENEO &amp; Baisse de tension","POWER ISSUE",
U773="Defaut GE &amp; POWER Cabinet","POWER ISSUE",
U773="Sharing","POWER ISSUE",
U773="Sites strategiques &amp; DataCenter","POWER ISSUE",
U773="Exclu","Exclu",
U773="SAT","TX ISSUE",
U773="SPARE-ISSUE","SPARE-ISSUE",
U773="Fiber CAmtel","TX ISSUE",
U773="Fiber AOF","TX ISSUE",
U773="Projet OCM (HUAWEI)","TRAVAUX-HUAWEI",
U773="Projet OCM (NOKIA)","TRAVAUX -NOKIA",
U773="ACCESS-ISSUE","ACCESS-ISSUE",
U773="Projet OCM (ZTE, NOKIA, autres projets)","TRAVAUX OCM",
U773="No root CAuse","No root cause",
U773="ODU HS","TX ISSUE",
U773="IP &amp; VLAN","TX ISSUE",
U773="Warehouse HUAWEI","SPARE-ISSUE",
U773="SPARE-HS","SPARE-ISSUE",
U773="Power Telco","RAN ISSUE"
),"")</f>
        <v>No root cause</v>
      </c>
      <c r="U773" s="36" t="s">
        <v>5895</v>
      </c>
      <c r="V773" s="49" t="str" cm="1">
        <f t="array" ref="V773">IFERROR(_xlfn.IFS(
U773="MPR ISSUE","ACTIVE",
U773="BSS Hardware Issue","ACTIVE",
U773="Sites strategiques, MLL, Pylone, etc.","PASSIVE",
U773="AKTIVCO DEFAUT GE &amp; POWER Cabinet","PASSIVE",
U773="AKTIVCO Coupure ENEO &amp; Baisse de tension","PASSIVE",
U773="Coupure ENEO &amp; Baisse de tension","PASSIVE",
U773="Defaut GE &amp; POWER Cabinet","PASSIVE",
U773="Sharing","PASSIVE",
U773="Sites strategiques &amp; DataCenter","PASSIVE",
U773="Exclu","Exclu",
U773="SAT","ACTIVE",
U773="SPARE-ISSUE","SPARE-ISSUE",
U773="Fiber CAmtel","ACTIVE",
U773="Fiber AOF","ACTIVE",
U773="Projet OCM (HUAWEI)","PLANNED WORKS",
U773="Projet OCM (NOKIA)","PLANNED WORKS",
U773="ACCESS-ISSUE","ACCESS-ISSUE",
U773="Projet OCM (ZTE, NOKIA, autres projets)","PLANNED WORKS",
U773="No root CAuse","No root cause",
U773="ODU HS","ACTIVE",
U773="IP &amp; VLAN","ACTIVE",
U773="Warehouse HUAWEI","SPARE-ISSUE",
U773="SPARE-HS","SPARE-ISSUE",
U773="Power Telco","ACTIVE"
),"")</f>
        <v>No root cause</v>
      </c>
      <c r="W773" s="49"/>
      <c r="X773" s="49"/>
      <c r="Y773" s="49"/>
      <c r="Z773" s="49"/>
      <c r="AA773" s="49"/>
      <c r="AB773" s="17" t="s">
        <v>5421</v>
      </c>
      <c r="AC773" s="7" t="s">
        <v>5421</v>
      </c>
      <c r="AD773" s="6"/>
      <c r="AE773" s="7"/>
      <c r="AF773" s="3" t="s">
        <v>5421</v>
      </c>
      <c r="AG773" s="17"/>
      <c r="AH773" s="18" t="s">
        <v>5421</v>
      </c>
      <c r="AI773" s="18" t="s">
        <v>5421</v>
      </c>
      <c r="AJ773" s="18" t="s">
        <v>5421</v>
      </c>
      <c r="AK773" s="18" t="s">
        <v>5421</v>
      </c>
      <c r="AL773" s="18" t="s">
        <v>5421</v>
      </c>
      <c r="AM773" s="18" t="s">
        <v>5421</v>
      </c>
      <c r="AN773" s="18" t="s">
        <v>5421</v>
      </c>
      <c r="AO773" s="18" t="s">
        <v>5421</v>
      </c>
      <c r="AP773" s="9" t="s">
        <v>5421</v>
      </c>
      <c r="AQ773" s="14"/>
      <c r="AR773" s="14" t="s">
        <v>5421</v>
      </c>
      <c r="AS773" s="14" t="s">
        <v>5421</v>
      </c>
      <c r="AT773" s="14" t="s">
        <v>5421</v>
      </c>
      <c r="AV773" s="9" t="str">
        <f>_xlfn.XLOOKUP(B773,[3]ALL!$B:$B,[3]ALL!$N:$N,"")</f>
        <v/>
      </c>
    </row>
    <row r="774" spans="1:48" s="9" customFormat="1" ht="13.95" hidden="1" customHeight="1" x14ac:dyDescent="0.3">
      <c r="A774" s="1" t="s">
        <v>4791</v>
      </c>
      <c r="B774" s="8" t="s">
        <v>4792</v>
      </c>
      <c r="C774" s="3" t="str">
        <f>_xlfn.XLOOKUP(B774,'[1]daily break down'!$D:$D,'[1]daily break down'!$E:$E,"")</f>
        <v>CENTRE</v>
      </c>
      <c r="D774" s="1" t="s">
        <v>21</v>
      </c>
      <c r="E774" s="1" t="s">
        <v>80</v>
      </c>
      <c r="F774" s="3" t="s">
        <v>37</v>
      </c>
      <c r="G774" s="1" t="s">
        <v>4773</v>
      </c>
      <c r="H774" s="34" t="str">
        <f>_xlfn.XLOOKUP(B774,[2]CALCULATION!$B:$B,[2]CALCULATION!$H:$H,"")</f>
        <v>NOKIA</v>
      </c>
      <c r="I774" s="71">
        <v>7.1340313269474141E-5</v>
      </c>
      <c r="J774" s="71">
        <v>7.1340313269532038E-5</v>
      </c>
      <c r="K774" s="71">
        <v>1.4268062653894828E-4</v>
      </c>
      <c r="L774" s="71">
        <v>1.7835078317354061E-5</v>
      </c>
      <c r="M774" s="71">
        <v>0.4393149801605723</v>
      </c>
      <c r="N774" s="71">
        <v>8.917539158671241E-5</v>
      </c>
      <c r="O774" s="71">
        <v>1.6051570485659184E-4</v>
      </c>
      <c r="P774" s="50" t="s">
        <v>5365</v>
      </c>
      <c r="Q774" s="50" t="s">
        <v>5911</v>
      </c>
      <c r="R774" s="50"/>
      <c r="S774" s="49" t="str" cm="1">
        <f t="array" ref="S774">IFERROR(_xlfn.IFS(
U774="MPR ISSUE","PDH",
U774="BSS Hardware Issue","BSS",
U774="Sites strategiques, MLL, Pylone, etc.","ENVTECH",
U774="AKTIVCO DEFAUT GE &amp; POWER Cabinet","AKTIVCO",
U774="AKTIVCO Coupure ENEO &amp; Baisse de tension","AKTIVCO GRID ONLY",
U774="Coupure ENEO &amp; Baisse de tension","IHS GRID ONLY",
U774="Defaut GE &amp; POWER Cabinet","IHS",
U774="Sharing","Partners",
U774="Sites strategiques &amp; DataCenter","SST &amp; DC",
U774="Exclu","Exclu",
U774="SAT","SAT",
U774="SPARE-ISSUE","SPARE-ISSUE",
U774="Fiber CAmtel","TRANS_FO_CAMTEL",
U774="Fiber AOF","Fiber AOF",
U774="Projet OCM (HUAWEI)","TRAVAUX-HUAWEI",
U774="Projet OCM (NOKIA)","TRAVAUX-NOKIA",
U774="ACCESS-ISSUE","ACCESS-ISSUE",
U774="Projet OCM (ZTE, NOKIA, autres projets)","TRAVAUX OCM",
U774="No root CAuse","No root cause",
U774="ODU HS","PDH",
U774="IP &amp; VLAN","PDH",
U774="Warehouse HUAWEI","SPARE-ISSUE",
U774="SPARE-HS","SPARE-ISSUE",
U774="Power Telco","BSS"
),"")</f>
        <v>No root cause</v>
      </c>
      <c r="T774" s="49" t="str" cm="1">
        <f t="array" ref="T774">IFERROR(_xlfn.IFS(
U774="MPR ISSUE","TX ISSUE",
U774="BSS Hardware Issue","RAN ISSUE",
U774="Sites strategiques, MLL, Pylone, etc.","ENVTECH",
U774="AKTIVCO DEFAUT GE &amp; POWER Cabinet","POWER ISSUE",
U774="AKTIVCO Coupure ENEO &amp; Baisse de tension","POWER ISSUE",
U774="Coupure ENEO &amp; Baisse de tension","POWER ISSUE",
U774="Defaut GE &amp; POWER Cabinet","POWER ISSUE",
U774="Sharing","POWER ISSUE",
U774="Sites strategiques &amp; DataCenter","POWER ISSUE",
U774="Exclu","Exclu",
U774="SAT","TX ISSUE",
U774="SPARE-ISSUE","SPARE-ISSUE",
U774="Fiber CAmtel","TX ISSUE",
U774="Fiber AOF","TX ISSUE",
U774="Projet OCM (HUAWEI)","TRAVAUX-HUAWEI",
U774="Projet OCM (NOKIA)","TRAVAUX -NOKIA",
U774="ACCESS-ISSUE","ACCESS-ISSUE",
U774="Projet OCM (ZTE, NOKIA, autres projets)","TRAVAUX OCM",
U774="No root CAuse","No root cause",
U774="ODU HS","TX ISSUE",
U774="IP &amp; VLAN","TX ISSUE",
U774="Warehouse HUAWEI","SPARE-ISSUE",
U774="SPARE-HS","SPARE-ISSUE",
U774="Power Telco","RAN ISSUE"
),"")</f>
        <v>No root cause</v>
      </c>
      <c r="U774" s="36" t="s">
        <v>5895</v>
      </c>
      <c r="V774" s="49" t="str" cm="1">
        <f t="array" ref="V774">IFERROR(_xlfn.IFS(
U774="MPR ISSUE","ACTIVE",
U774="BSS Hardware Issue","ACTIVE",
U774="Sites strategiques, MLL, Pylone, etc.","PASSIVE",
U774="AKTIVCO DEFAUT GE &amp; POWER Cabinet","PASSIVE",
U774="AKTIVCO Coupure ENEO &amp; Baisse de tension","PASSIVE",
U774="Coupure ENEO &amp; Baisse de tension","PASSIVE",
U774="Defaut GE &amp; POWER Cabinet","PASSIVE",
U774="Sharing","PASSIVE",
U774="Sites strategiques &amp; DataCenter","PASSIVE",
U774="Exclu","Exclu",
U774="SAT","ACTIVE",
U774="SPARE-ISSUE","SPARE-ISSUE",
U774="Fiber CAmtel","ACTIVE",
U774="Fiber AOF","ACTIVE",
U774="Projet OCM (HUAWEI)","PLANNED WORKS",
U774="Projet OCM (NOKIA)","PLANNED WORKS",
U774="ACCESS-ISSUE","ACCESS-ISSUE",
U774="Projet OCM (ZTE, NOKIA, autres projets)","PLANNED WORKS",
U774="No root CAuse","No root cause",
U774="ODU HS","ACTIVE",
U774="IP &amp; VLAN","ACTIVE",
U774="Warehouse HUAWEI","SPARE-ISSUE",
U774="SPARE-HS","SPARE-ISSUE",
U774="Power Telco","ACTIVE"
),"")</f>
        <v>No root cause</v>
      </c>
      <c r="W774" s="49"/>
      <c r="X774" s="49"/>
      <c r="Y774" s="49"/>
      <c r="Z774" s="49"/>
      <c r="AA774" s="49"/>
      <c r="AB774" s="17" t="s">
        <v>5421</v>
      </c>
      <c r="AC774" s="7" t="s">
        <v>5421</v>
      </c>
      <c r="AD774" s="6"/>
      <c r="AE774" s="7"/>
      <c r="AF774" s="3" t="s">
        <v>5421</v>
      </c>
      <c r="AG774" s="17"/>
      <c r="AH774" s="18" t="s">
        <v>5421</v>
      </c>
      <c r="AI774" s="18" t="s">
        <v>5421</v>
      </c>
      <c r="AJ774" s="18" t="s">
        <v>5421</v>
      </c>
      <c r="AK774" s="18" t="s">
        <v>5421</v>
      </c>
      <c r="AL774" s="18" t="s">
        <v>5421</v>
      </c>
      <c r="AM774" s="18" t="s">
        <v>5421</v>
      </c>
      <c r="AN774" s="18" t="s">
        <v>5421</v>
      </c>
      <c r="AO774" s="18" t="s">
        <v>5421</v>
      </c>
      <c r="AP774" s="9" t="s">
        <v>5421</v>
      </c>
      <c r="AQ774" s="14"/>
      <c r="AR774" s="14" t="s">
        <v>5421</v>
      </c>
      <c r="AS774" s="14" t="s">
        <v>5421</v>
      </c>
      <c r="AT774" s="14" t="s">
        <v>5421</v>
      </c>
      <c r="AV774" s="9" t="str">
        <f>_xlfn.XLOOKUP(B774,[3]ALL!$B:$B,[3]ALL!$N:$N,"")</f>
        <v/>
      </c>
    </row>
    <row r="775" spans="1:48" s="9" customFormat="1" hidden="1" x14ac:dyDescent="0.3">
      <c r="A775" s="1" t="s">
        <v>1322</v>
      </c>
      <c r="B775" s="8" t="s">
        <v>1323</v>
      </c>
      <c r="C775" s="3" t="str">
        <f>_xlfn.XLOOKUP(B775,'[1]daily break down'!$D:$D,'[1]daily break down'!$E:$E,"")</f>
        <v>OUEST</v>
      </c>
      <c r="D775" s="1" t="s">
        <v>11</v>
      </c>
      <c r="E775" s="1" t="s">
        <v>12</v>
      </c>
      <c r="F775" s="3" t="s">
        <v>102</v>
      </c>
      <c r="G775" s="1" t="s">
        <v>1324</v>
      </c>
      <c r="H775" s="34" t="str">
        <f>_xlfn.XLOOKUP(B775,[2]CALCULATION!$B:$B,[2]CALCULATION!$H:$H,"")</f>
        <v>NOKIA</v>
      </c>
      <c r="I775" s="71">
        <v>8.9175391587117684E-5</v>
      </c>
      <c r="J775" s="71">
        <v>5.3505234952120087E-5</v>
      </c>
      <c r="K775" s="71">
        <v>1.5801879389212868E-2</v>
      </c>
      <c r="L775" s="71">
        <v>8.9175391586943995E-5</v>
      </c>
      <c r="M775" s="71">
        <v>1.0701046990452966E-4</v>
      </c>
      <c r="N775" s="71">
        <v>1.426806265391799E-4</v>
      </c>
      <c r="O775" s="71">
        <v>1.6051570485630236E-4</v>
      </c>
      <c r="P775" s="50" t="s">
        <v>5365</v>
      </c>
      <c r="Q775" s="50" t="s">
        <v>5911</v>
      </c>
      <c r="R775" s="50"/>
      <c r="S775" s="49" t="str" cm="1">
        <f t="array" ref="S775">IFERROR(_xlfn.IFS(
U775="MPR ISSUE","PDH",
U775="BSS Hardware Issue","BSS",
U775="Sites strategiques, MLL, Pylone, etc.","ENVTECH",
U775="AKTIVCO DEFAUT GE &amp; POWER Cabinet","AKTIVCO",
U775="AKTIVCO Coupure ENEO &amp; Baisse de tension","AKTIVCO GRID ONLY",
U775="Coupure ENEO &amp; Baisse de tension","IHS GRID ONLY",
U775="Defaut GE &amp; POWER Cabinet","IHS",
U775="Sharing","Partners",
U775="Sites strategiques &amp; DataCenter","SST &amp; DC",
U775="Exclu","Exclu",
U775="SAT","SAT",
U775="SPARE-ISSUE","SPARE-ISSUE",
U775="Fiber CAmtel","TRANS_FO_CAMTEL",
U775="Fiber AOF","Fiber AOF",
U775="Projet OCM (HUAWEI)","TRAVAUX-HUAWEI",
U775="Projet OCM (NOKIA)","TRAVAUX-NOKIA",
U775="ACCESS-ISSUE","ACCESS-ISSUE",
U775="Projet OCM (ZTE, NOKIA, autres projets)","TRAVAUX OCM",
U775="No root CAuse","No root cause",
U775="ODU HS","PDH",
U775="IP &amp; VLAN","PDH",
U775="Warehouse HUAWEI","SPARE-ISSUE",
U775="SPARE-HS","SPARE-ISSUE",
U775="Power Telco","BSS"
),"")</f>
        <v>No root cause</v>
      </c>
      <c r="T775" s="49" t="str" cm="1">
        <f t="array" ref="T775">IFERROR(_xlfn.IFS(
U775="MPR ISSUE","TX ISSUE",
U775="BSS Hardware Issue","RAN ISSUE",
U775="Sites strategiques, MLL, Pylone, etc.","ENVTECH",
U775="AKTIVCO DEFAUT GE &amp; POWER Cabinet","POWER ISSUE",
U775="AKTIVCO Coupure ENEO &amp; Baisse de tension","POWER ISSUE",
U775="Coupure ENEO &amp; Baisse de tension","POWER ISSUE",
U775="Defaut GE &amp; POWER Cabinet","POWER ISSUE",
U775="Sharing","POWER ISSUE",
U775="Sites strategiques &amp; DataCenter","POWER ISSUE",
U775="Exclu","Exclu",
U775="SAT","TX ISSUE",
U775="SPARE-ISSUE","SPARE-ISSUE",
U775="Fiber CAmtel","TX ISSUE",
U775="Fiber AOF","TX ISSUE",
U775="Projet OCM (HUAWEI)","TRAVAUX-HUAWEI",
U775="Projet OCM (NOKIA)","TRAVAUX -NOKIA",
U775="ACCESS-ISSUE","ACCESS-ISSUE",
U775="Projet OCM (ZTE, NOKIA, autres projets)","TRAVAUX OCM",
U775="No root CAuse","No root cause",
U775="ODU HS","TX ISSUE",
U775="IP &amp; VLAN","TX ISSUE",
U775="Warehouse HUAWEI","SPARE-ISSUE",
U775="SPARE-HS","SPARE-ISSUE",
U775="Power Telco","RAN ISSUE"
),"")</f>
        <v>No root cause</v>
      </c>
      <c r="U775" s="36" t="s">
        <v>5895</v>
      </c>
      <c r="V775" s="49" t="str" cm="1">
        <f t="array" ref="V775">IFERROR(_xlfn.IFS(
U775="MPR ISSUE","ACTIVE",
U775="BSS Hardware Issue","ACTIVE",
U775="Sites strategiques, MLL, Pylone, etc.","PASSIVE",
U775="AKTIVCO DEFAUT GE &amp; POWER Cabinet","PASSIVE",
U775="AKTIVCO Coupure ENEO &amp; Baisse de tension","PASSIVE",
U775="Coupure ENEO &amp; Baisse de tension","PASSIVE",
U775="Defaut GE &amp; POWER Cabinet","PASSIVE",
U775="Sharing","PASSIVE",
U775="Sites strategiques &amp; DataCenter","PASSIVE",
U775="Exclu","Exclu",
U775="SAT","ACTIVE",
U775="SPARE-ISSUE","SPARE-ISSUE",
U775="Fiber CAmtel","ACTIVE",
U775="Fiber AOF","ACTIVE",
U775="Projet OCM (HUAWEI)","PLANNED WORKS",
U775="Projet OCM (NOKIA)","PLANNED WORKS",
U775="ACCESS-ISSUE","ACCESS-ISSUE",
U775="Projet OCM (ZTE, NOKIA, autres projets)","PLANNED WORKS",
U775="No root CAuse","No root cause",
U775="ODU HS","ACTIVE",
U775="IP &amp; VLAN","ACTIVE",
U775="Warehouse HUAWEI","SPARE-ISSUE",
U775="SPARE-HS","SPARE-ISSUE",
U775="Power Telco","ACTIVE"
),"")</f>
        <v>No root cause</v>
      </c>
      <c r="W775" s="49"/>
      <c r="X775" s="49"/>
      <c r="Y775" s="49"/>
      <c r="Z775" s="49"/>
      <c r="AA775" s="49"/>
      <c r="AB775" s="17" t="s">
        <v>5421</v>
      </c>
      <c r="AC775" s="7" t="s">
        <v>5421</v>
      </c>
      <c r="AD775" s="6"/>
      <c r="AE775" s="7"/>
      <c r="AF775" s="3" t="s">
        <v>5421</v>
      </c>
      <c r="AG775" s="17"/>
      <c r="AH775" s="18" t="s">
        <v>5421</v>
      </c>
      <c r="AI775" s="18" t="s">
        <v>5421</v>
      </c>
      <c r="AJ775" s="18" t="s">
        <v>5421</v>
      </c>
      <c r="AK775" s="18" t="s">
        <v>5421</v>
      </c>
      <c r="AL775" s="18" t="s">
        <v>5421</v>
      </c>
      <c r="AM775" s="18" t="s">
        <v>5421</v>
      </c>
      <c r="AN775" s="18" t="s">
        <v>5421</v>
      </c>
      <c r="AO775" s="18" t="s">
        <v>5421</v>
      </c>
      <c r="AP775" s="9" t="s">
        <v>5421</v>
      </c>
      <c r="AQ775" s="14"/>
      <c r="AR775" s="14" t="s">
        <v>5421</v>
      </c>
      <c r="AS775" s="14" t="s">
        <v>5421</v>
      </c>
      <c r="AT775" s="14" t="s">
        <v>5421</v>
      </c>
      <c r="AV775" s="9" t="str">
        <f>_xlfn.XLOOKUP(B775,[3]ALL!$B:$B,[3]ALL!$N:$N,"")</f>
        <v/>
      </c>
    </row>
    <row r="776" spans="1:48" s="9" customFormat="1" hidden="1" x14ac:dyDescent="0.3">
      <c r="A776" s="1" t="s">
        <v>421</v>
      </c>
      <c r="B776" s="8" t="s">
        <v>422</v>
      </c>
      <c r="C776" s="3" t="str">
        <f>_xlfn.XLOOKUP(B776,'[1]daily break down'!$D:$D,'[1]daily break down'!$E:$E,"")</f>
        <v>SUD-OUEST</v>
      </c>
      <c r="D776" s="1" t="s">
        <v>11</v>
      </c>
      <c r="E776" s="1" t="s">
        <v>12</v>
      </c>
      <c r="F776" s="3" t="s">
        <v>13</v>
      </c>
      <c r="G776" s="1" t="s">
        <v>106</v>
      </c>
      <c r="H776" s="33" t="str">
        <f>_xlfn.XLOOKUP(B776,[2]CALCULATION!$B:$B,[2]CALCULATION!$H:$H,"")</f>
        <v>Huawei</v>
      </c>
      <c r="I776" s="71">
        <v>0</v>
      </c>
      <c r="J776" s="71">
        <v>0.21518021989938166</v>
      </c>
      <c r="K776" s="71">
        <v>0</v>
      </c>
      <c r="L776" s="71">
        <v>0.20852773568699298</v>
      </c>
      <c r="M776" s="71">
        <v>0.74971535215005436</v>
      </c>
      <c r="N776" s="71">
        <v>0.22053074339460041</v>
      </c>
      <c r="O776" s="71">
        <v>8.9175391586979543E-5</v>
      </c>
      <c r="P776" s="50" t="s">
        <v>5365</v>
      </c>
      <c r="Q776" s="50" t="s">
        <v>5911</v>
      </c>
      <c r="R776" s="50"/>
      <c r="S776" s="49" t="str" cm="1">
        <f t="array" ref="S776">IFERROR(_xlfn.IFS(
U776="MPR ISSUE","PDH",
U776="BSS Hardware Issue","BSS",
U776="Sites strategiques, MLL, Pylone, etc.","ENVTECH",
U776="AKTIVCO DEFAUT GE &amp; POWER Cabinet","AKTIVCO",
U776="AKTIVCO Coupure ENEO &amp; Baisse de tension","AKTIVCO GRID ONLY",
U776="Coupure ENEO &amp; Baisse de tension","IHS GRID ONLY",
U776="Defaut GE &amp; POWER Cabinet","IHS",
U776="Sharing","Partners",
U776="Sites strategiques &amp; DataCenter","SST &amp; DC",
U776="Exclu","Exclu",
U776="SAT","SAT",
U776="SPARE-ISSUE","SPARE-ISSUE",
U776="Fiber CAmtel","TRANS_FO_CAMTEL",
U776="Fiber AOF","Fiber AOF",
U776="Projet OCM (HUAWEI)","TRAVAUX-HUAWEI",
U776="Projet OCM (NOKIA)","TRAVAUX-NOKIA",
U776="ACCESS-ISSUE","ACCESS-ISSUE",
U776="Projet OCM (ZTE, NOKIA, autres projets)","TRAVAUX OCM",
U776="No root CAuse","No root cause",
U776="ODU HS","PDH",
U776="IP &amp; VLAN","PDH",
U776="Warehouse HUAWEI","SPARE-ISSUE",
U776="SPARE-HS","SPARE-ISSUE",
U776="Power Telco","BSS"
),"")</f>
        <v>No root cause</v>
      </c>
      <c r="T776" s="49" t="str" cm="1">
        <f t="array" ref="T776">IFERROR(_xlfn.IFS(
U776="MPR ISSUE","TX ISSUE",
U776="BSS Hardware Issue","RAN ISSUE",
U776="Sites strategiques, MLL, Pylone, etc.","ENVTECH",
U776="AKTIVCO DEFAUT GE &amp; POWER Cabinet","POWER ISSUE",
U776="AKTIVCO Coupure ENEO &amp; Baisse de tension","POWER ISSUE",
U776="Coupure ENEO &amp; Baisse de tension","POWER ISSUE",
U776="Defaut GE &amp; POWER Cabinet","POWER ISSUE",
U776="Sharing","POWER ISSUE",
U776="Sites strategiques &amp; DataCenter","POWER ISSUE",
U776="Exclu","Exclu",
U776="SAT","TX ISSUE",
U776="SPARE-ISSUE","SPARE-ISSUE",
U776="Fiber CAmtel","TX ISSUE",
U776="Fiber AOF","TX ISSUE",
U776="Projet OCM (HUAWEI)","TRAVAUX-HUAWEI",
U776="Projet OCM (NOKIA)","TRAVAUX -NOKIA",
U776="ACCESS-ISSUE","ACCESS-ISSUE",
U776="Projet OCM (ZTE, NOKIA, autres projets)","TRAVAUX OCM",
U776="No root CAuse","No root cause",
U776="ODU HS","TX ISSUE",
U776="IP &amp; VLAN","TX ISSUE",
U776="Warehouse HUAWEI","SPARE-ISSUE",
U776="SPARE-HS","SPARE-ISSUE",
U776="Power Telco","RAN ISSUE"
),"")</f>
        <v>No root cause</v>
      </c>
      <c r="U776" s="36" t="s">
        <v>5895</v>
      </c>
      <c r="V776" s="49" t="str" cm="1">
        <f t="array" ref="V776">IFERROR(_xlfn.IFS(
U776="MPR ISSUE","ACTIVE",
U776="BSS Hardware Issue","ACTIVE",
U776="Sites strategiques, MLL, Pylone, etc.","PASSIVE",
U776="AKTIVCO DEFAUT GE &amp; POWER Cabinet","PASSIVE",
U776="AKTIVCO Coupure ENEO &amp; Baisse de tension","PASSIVE",
U776="Coupure ENEO &amp; Baisse de tension","PASSIVE",
U776="Defaut GE &amp; POWER Cabinet","PASSIVE",
U776="Sharing","PASSIVE",
U776="Sites strategiques &amp; DataCenter","PASSIVE",
U776="Exclu","Exclu",
U776="SAT","ACTIVE",
U776="SPARE-ISSUE","SPARE-ISSUE",
U776="Fiber CAmtel","ACTIVE",
U776="Fiber AOF","ACTIVE",
U776="Projet OCM (HUAWEI)","PLANNED WORKS",
U776="Projet OCM (NOKIA)","PLANNED WORKS",
U776="ACCESS-ISSUE","ACCESS-ISSUE",
U776="Projet OCM (ZTE, NOKIA, autres projets)","PLANNED WORKS",
U776="No root CAuse","No root cause",
U776="ODU HS","ACTIVE",
U776="IP &amp; VLAN","ACTIVE",
U776="Warehouse HUAWEI","SPARE-ISSUE",
U776="SPARE-HS","SPARE-ISSUE",
U776="Power Telco","ACTIVE"
),"")</f>
        <v>No root cause</v>
      </c>
      <c r="W776" s="49"/>
      <c r="X776" s="49"/>
      <c r="Y776" s="49"/>
      <c r="Z776" s="49"/>
      <c r="AA776" s="49"/>
      <c r="AB776" s="17" t="s">
        <v>5421</v>
      </c>
      <c r="AC776" s="7" t="s">
        <v>5421</v>
      </c>
      <c r="AD776" s="6"/>
      <c r="AE776" s="7"/>
      <c r="AF776" s="3" t="s">
        <v>5421</v>
      </c>
      <c r="AG776" s="17"/>
      <c r="AH776" s="18" t="s">
        <v>5421</v>
      </c>
      <c r="AI776" s="18" t="s">
        <v>5421</v>
      </c>
      <c r="AJ776" s="18" t="s">
        <v>5421</v>
      </c>
      <c r="AK776" s="18" t="s">
        <v>5421</v>
      </c>
      <c r="AL776" s="18" t="s">
        <v>5421</v>
      </c>
      <c r="AM776" s="18" t="s">
        <v>5421</v>
      </c>
      <c r="AN776" s="18" t="s">
        <v>5421</v>
      </c>
      <c r="AO776" s="18" t="s">
        <v>5421</v>
      </c>
      <c r="AP776" s="9" t="s">
        <v>5421</v>
      </c>
      <c r="AQ776" s="14"/>
      <c r="AR776" s="14" t="s">
        <v>5421</v>
      </c>
      <c r="AS776" s="14" t="s">
        <v>5421</v>
      </c>
      <c r="AT776" s="14" t="s">
        <v>5421</v>
      </c>
      <c r="AV776" s="9" t="str">
        <f>_xlfn.XLOOKUP(B776,[3]ALL!$B:$B,[3]ALL!$N:$N,"")</f>
        <v/>
      </c>
    </row>
    <row r="777" spans="1:48" s="9" customFormat="1" hidden="1" x14ac:dyDescent="0.3">
      <c r="A777" s="1" t="s">
        <v>937</v>
      </c>
      <c r="B777" s="8" t="s">
        <v>938</v>
      </c>
      <c r="C777" s="3" t="str">
        <f>_xlfn.XLOOKUP(B777,'[1]daily break down'!$D:$D,'[1]daily break down'!$E:$E,"")</f>
        <v>NORD-OUEST</v>
      </c>
      <c r="D777" s="1" t="s">
        <v>11</v>
      </c>
      <c r="E777" s="1" t="s">
        <v>12</v>
      </c>
      <c r="F777" s="3" t="s">
        <v>51</v>
      </c>
      <c r="G777" s="1" t="s">
        <v>52</v>
      </c>
      <c r="H777" s="33" t="str">
        <f>_xlfn.XLOOKUP(B777,[2]CALCULATION!$B:$B,[2]CALCULATION!$H:$H,"")</f>
        <v>Huawei</v>
      </c>
      <c r="I777" s="71">
        <v>7.8474344596541987E-3</v>
      </c>
      <c r="J777" s="71">
        <v>7.8474344596541987E-3</v>
      </c>
      <c r="K777" s="71">
        <v>0</v>
      </c>
      <c r="L777" s="71">
        <v>0</v>
      </c>
      <c r="M777" s="71">
        <v>0</v>
      </c>
      <c r="N777" s="71">
        <v>0</v>
      </c>
      <c r="O777" s="71">
        <v>8.9175391586979543E-5</v>
      </c>
      <c r="P777" s="50" t="s">
        <v>5365</v>
      </c>
      <c r="Q777" s="50" t="s">
        <v>5911</v>
      </c>
      <c r="R777" s="50"/>
      <c r="S777" s="49" t="str" cm="1">
        <f t="array" ref="S777">IFERROR(_xlfn.IFS(
U777="MPR ISSUE","PDH",
U777="BSS Hardware Issue","BSS",
U777="Sites strategiques, MLL, Pylone, etc.","ENVTECH",
U777="AKTIVCO DEFAUT GE &amp; POWER Cabinet","AKTIVCO",
U777="AKTIVCO Coupure ENEO &amp; Baisse de tension","AKTIVCO GRID ONLY",
U777="Coupure ENEO &amp; Baisse de tension","IHS GRID ONLY",
U777="Defaut GE &amp; POWER Cabinet","IHS",
U777="Sharing","Partners",
U777="Sites strategiques &amp; DataCenter","SST &amp; DC",
U777="Exclu","Exclu",
U777="SAT","SAT",
U777="SPARE-ISSUE","SPARE-ISSUE",
U777="Fiber CAmtel","TRANS_FO_CAMTEL",
U777="Fiber AOF","Fiber AOF",
U777="Projet OCM (HUAWEI)","TRAVAUX-HUAWEI",
U777="Projet OCM (NOKIA)","TRAVAUX-NOKIA",
U777="ACCESS-ISSUE","ACCESS-ISSUE",
U777="Projet OCM (ZTE, NOKIA, autres projets)","TRAVAUX OCM",
U777="No root CAuse","No root cause",
U777="ODU HS","PDH",
U777="IP &amp; VLAN","PDH",
U777="Warehouse HUAWEI","SPARE-ISSUE",
U777="SPARE-HS","SPARE-ISSUE",
U777="Power Telco","BSS"
),"")</f>
        <v>No root cause</v>
      </c>
      <c r="T777" s="49" t="str" cm="1">
        <f t="array" ref="T777">IFERROR(_xlfn.IFS(
U777="MPR ISSUE","TX ISSUE",
U777="BSS Hardware Issue","RAN ISSUE",
U777="Sites strategiques, MLL, Pylone, etc.","ENVTECH",
U777="AKTIVCO DEFAUT GE &amp; POWER Cabinet","POWER ISSUE",
U777="AKTIVCO Coupure ENEO &amp; Baisse de tension","POWER ISSUE",
U777="Coupure ENEO &amp; Baisse de tension","POWER ISSUE",
U777="Defaut GE &amp; POWER Cabinet","POWER ISSUE",
U777="Sharing","POWER ISSUE",
U777="Sites strategiques &amp; DataCenter","POWER ISSUE",
U777="Exclu","Exclu",
U777="SAT","TX ISSUE",
U777="SPARE-ISSUE","SPARE-ISSUE",
U777="Fiber CAmtel","TX ISSUE",
U777="Fiber AOF","TX ISSUE",
U777="Projet OCM (HUAWEI)","TRAVAUX-HUAWEI",
U777="Projet OCM (NOKIA)","TRAVAUX -NOKIA",
U777="ACCESS-ISSUE","ACCESS-ISSUE",
U777="Projet OCM (ZTE, NOKIA, autres projets)","TRAVAUX OCM",
U777="No root CAuse","No root cause",
U777="ODU HS","TX ISSUE",
U777="IP &amp; VLAN","TX ISSUE",
U777="Warehouse HUAWEI","SPARE-ISSUE",
U777="SPARE-HS","SPARE-ISSUE",
U777="Power Telco","RAN ISSUE"
),"")</f>
        <v>No root cause</v>
      </c>
      <c r="U777" s="36" t="s">
        <v>5895</v>
      </c>
      <c r="V777" s="49" t="str" cm="1">
        <f t="array" ref="V777">IFERROR(_xlfn.IFS(
U777="MPR ISSUE","ACTIVE",
U777="BSS Hardware Issue","ACTIVE",
U777="Sites strategiques, MLL, Pylone, etc.","PASSIVE",
U777="AKTIVCO DEFAUT GE &amp; POWER Cabinet","PASSIVE",
U777="AKTIVCO Coupure ENEO &amp; Baisse de tension","PASSIVE",
U777="Coupure ENEO &amp; Baisse de tension","PASSIVE",
U777="Defaut GE &amp; POWER Cabinet","PASSIVE",
U777="Sharing","PASSIVE",
U777="Sites strategiques &amp; DataCenter","PASSIVE",
U777="Exclu","Exclu",
U777="SAT","ACTIVE",
U777="SPARE-ISSUE","SPARE-ISSUE",
U777="Fiber CAmtel","ACTIVE",
U777="Fiber AOF","ACTIVE",
U777="Projet OCM (HUAWEI)","PLANNED WORKS",
U777="Projet OCM (NOKIA)","PLANNED WORKS",
U777="ACCESS-ISSUE","ACCESS-ISSUE",
U777="Projet OCM (ZTE, NOKIA, autres projets)","PLANNED WORKS",
U777="No root CAuse","No root cause",
U777="ODU HS","ACTIVE",
U777="IP &amp; VLAN","ACTIVE",
U777="Warehouse HUAWEI","SPARE-ISSUE",
U777="SPARE-HS","SPARE-ISSUE",
U777="Power Telco","ACTIVE"
),"")</f>
        <v>No root cause</v>
      </c>
      <c r="W777" s="49"/>
      <c r="X777" s="49"/>
      <c r="Y777" s="49"/>
      <c r="Z777" s="49"/>
      <c r="AA777" s="49"/>
      <c r="AB777" s="17" t="s">
        <v>5421</v>
      </c>
      <c r="AC777" s="7" t="s">
        <v>5421</v>
      </c>
      <c r="AD777" s="6"/>
      <c r="AE777" s="7"/>
      <c r="AF777" s="3" t="s">
        <v>5421</v>
      </c>
      <c r="AG777" s="17"/>
      <c r="AH777" s="18" t="s">
        <v>5421</v>
      </c>
      <c r="AI777" s="18" t="s">
        <v>5421</v>
      </c>
      <c r="AJ777" s="18" t="s">
        <v>5421</v>
      </c>
      <c r="AK777" s="18" t="s">
        <v>5421</v>
      </c>
      <c r="AL777" s="18" t="s">
        <v>5421</v>
      </c>
      <c r="AM777" s="18" t="s">
        <v>5421</v>
      </c>
      <c r="AN777" s="18" t="s">
        <v>5421</v>
      </c>
      <c r="AO777" s="18" t="s">
        <v>5421</v>
      </c>
      <c r="AP777" s="9" t="s">
        <v>5421</v>
      </c>
      <c r="AQ777" s="14"/>
      <c r="AR777" s="14" t="s">
        <v>5421</v>
      </c>
      <c r="AS777" s="14" t="s">
        <v>5421</v>
      </c>
      <c r="AT777" s="14" t="s">
        <v>5421</v>
      </c>
      <c r="AV777" s="9" t="str">
        <f>_xlfn.XLOOKUP(B777,[3]ALL!$B:$B,[3]ALL!$N:$N,"")</f>
        <v/>
      </c>
    </row>
    <row r="778" spans="1:48" s="9" customFormat="1" hidden="1" x14ac:dyDescent="0.3">
      <c r="A778" s="1" t="s">
        <v>1110</v>
      </c>
      <c r="B778" s="8" t="s">
        <v>1111</v>
      </c>
      <c r="C778" s="3" t="str">
        <f>_xlfn.XLOOKUP(B778,'[1]daily break down'!$D:$D,'[1]daily break down'!$E:$E,"")</f>
        <v>Maroua</v>
      </c>
      <c r="D778" s="1" t="s">
        <v>11</v>
      </c>
      <c r="E778" s="1" t="s">
        <v>12</v>
      </c>
      <c r="F778" s="3" t="s">
        <v>55</v>
      </c>
      <c r="G778" s="1" t="s">
        <v>84</v>
      </c>
      <c r="H778" s="33" t="str">
        <f>_xlfn.XLOOKUP(B778,[2]CALCULATION!$B:$B,[2]CALCULATION!$H:$H,"")</f>
        <v>Huawei</v>
      </c>
      <c r="I778" s="71">
        <v>0</v>
      </c>
      <c r="J778" s="71">
        <v>0</v>
      </c>
      <c r="K778" s="71">
        <v>0</v>
      </c>
      <c r="L778" s="71">
        <v>0</v>
      </c>
      <c r="M778" s="71">
        <v>0</v>
      </c>
      <c r="N778" s="71">
        <v>0</v>
      </c>
      <c r="O778" s="71">
        <v>8.9175391586979543E-5</v>
      </c>
      <c r="P778" s="50" t="s">
        <v>5365</v>
      </c>
      <c r="Q778" s="50" t="s">
        <v>5911</v>
      </c>
      <c r="R778" s="50"/>
      <c r="S778" s="49" t="str" cm="1">
        <f t="array" ref="S778">IFERROR(_xlfn.IFS(
U778="MPR ISSUE","PDH",
U778="BSS Hardware Issue","BSS",
U778="Sites strategiques, MLL, Pylone, etc.","ENVTECH",
U778="AKTIVCO DEFAUT GE &amp; POWER Cabinet","AKTIVCO",
U778="AKTIVCO Coupure ENEO &amp; Baisse de tension","AKTIVCO GRID ONLY",
U778="Coupure ENEO &amp; Baisse de tension","IHS GRID ONLY",
U778="Defaut GE &amp; POWER Cabinet","IHS",
U778="Sharing","Partners",
U778="Sites strategiques &amp; DataCenter","SST &amp; DC",
U778="Exclu","Exclu",
U778="SAT","SAT",
U778="SPARE-ISSUE","SPARE-ISSUE",
U778="Fiber CAmtel","TRANS_FO_CAMTEL",
U778="Fiber AOF","Fiber AOF",
U778="Projet OCM (HUAWEI)","TRAVAUX-HUAWEI",
U778="Projet OCM (NOKIA)","TRAVAUX-NOKIA",
U778="ACCESS-ISSUE","ACCESS-ISSUE",
U778="Projet OCM (ZTE, NOKIA, autres projets)","TRAVAUX OCM",
U778="No root CAuse","No root cause",
U778="ODU HS","PDH",
U778="IP &amp; VLAN","PDH",
U778="Warehouse HUAWEI","SPARE-ISSUE",
U778="SPARE-HS","SPARE-ISSUE",
U778="Power Telco","BSS"
),"")</f>
        <v>No root cause</v>
      </c>
      <c r="T778" s="49" t="str" cm="1">
        <f t="array" ref="T778">IFERROR(_xlfn.IFS(
U778="MPR ISSUE","TX ISSUE",
U778="BSS Hardware Issue","RAN ISSUE",
U778="Sites strategiques, MLL, Pylone, etc.","ENVTECH",
U778="AKTIVCO DEFAUT GE &amp; POWER Cabinet","POWER ISSUE",
U778="AKTIVCO Coupure ENEO &amp; Baisse de tension","POWER ISSUE",
U778="Coupure ENEO &amp; Baisse de tension","POWER ISSUE",
U778="Defaut GE &amp; POWER Cabinet","POWER ISSUE",
U778="Sharing","POWER ISSUE",
U778="Sites strategiques &amp; DataCenter","POWER ISSUE",
U778="Exclu","Exclu",
U778="SAT","TX ISSUE",
U778="SPARE-ISSUE","SPARE-ISSUE",
U778="Fiber CAmtel","TX ISSUE",
U778="Fiber AOF","TX ISSUE",
U778="Projet OCM (HUAWEI)","TRAVAUX-HUAWEI",
U778="Projet OCM (NOKIA)","TRAVAUX -NOKIA",
U778="ACCESS-ISSUE","ACCESS-ISSUE",
U778="Projet OCM (ZTE, NOKIA, autres projets)","TRAVAUX OCM",
U778="No root CAuse","No root cause",
U778="ODU HS","TX ISSUE",
U778="IP &amp; VLAN","TX ISSUE",
U778="Warehouse HUAWEI","SPARE-ISSUE",
U778="SPARE-HS","SPARE-ISSUE",
U778="Power Telco","RAN ISSUE"
),"")</f>
        <v>No root cause</v>
      </c>
      <c r="U778" s="36" t="s">
        <v>5895</v>
      </c>
      <c r="V778" s="49" t="str" cm="1">
        <f t="array" ref="V778">IFERROR(_xlfn.IFS(
U778="MPR ISSUE","ACTIVE",
U778="BSS Hardware Issue","ACTIVE",
U778="Sites strategiques, MLL, Pylone, etc.","PASSIVE",
U778="AKTIVCO DEFAUT GE &amp; POWER Cabinet","PASSIVE",
U778="AKTIVCO Coupure ENEO &amp; Baisse de tension","PASSIVE",
U778="Coupure ENEO &amp; Baisse de tension","PASSIVE",
U778="Defaut GE &amp; POWER Cabinet","PASSIVE",
U778="Sharing","PASSIVE",
U778="Sites strategiques &amp; DataCenter","PASSIVE",
U778="Exclu","Exclu",
U778="SAT","ACTIVE",
U778="SPARE-ISSUE","SPARE-ISSUE",
U778="Fiber CAmtel","ACTIVE",
U778="Fiber AOF","ACTIVE",
U778="Projet OCM (HUAWEI)","PLANNED WORKS",
U778="Projet OCM (NOKIA)","PLANNED WORKS",
U778="ACCESS-ISSUE","ACCESS-ISSUE",
U778="Projet OCM (ZTE, NOKIA, autres projets)","PLANNED WORKS",
U778="No root CAuse","No root cause",
U778="ODU HS","ACTIVE",
U778="IP &amp; VLAN","ACTIVE",
U778="Warehouse HUAWEI","SPARE-ISSUE",
U778="SPARE-HS","SPARE-ISSUE",
U778="Power Telco","ACTIVE"
),"")</f>
        <v>No root cause</v>
      </c>
      <c r="W778" s="49"/>
      <c r="X778" s="49"/>
      <c r="Y778" s="49"/>
      <c r="Z778" s="49"/>
      <c r="AA778" s="49"/>
      <c r="AB778" s="17" t="s">
        <v>5421</v>
      </c>
      <c r="AC778" s="7" t="s">
        <v>5421</v>
      </c>
      <c r="AD778" s="6"/>
      <c r="AE778" s="7"/>
      <c r="AF778" s="3" t="s">
        <v>5421</v>
      </c>
      <c r="AG778" s="17"/>
      <c r="AH778" s="18" t="s">
        <v>5421</v>
      </c>
      <c r="AI778" s="18" t="s">
        <v>5421</v>
      </c>
      <c r="AJ778" s="18" t="s">
        <v>5421</v>
      </c>
      <c r="AK778" s="18" t="s">
        <v>5421</v>
      </c>
      <c r="AL778" s="18" t="s">
        <v>5421</v>
      </c>
      <c r="AM778" s="18" t="s">
        <v>5421</v>
      </c>
      <c r="AN778" s="18" t="s">
        <v>5421</v>
      </c>
      <c r="AO778" s="18" t="s">
        <v>5421</v>
      </c>
      <c r="AP778" s="9" t="s">
        <v>5421</v>
      </c>
      <c r="AQ778" s="14"/>
      <c r="AR778" s="14" t="s">
        <v>5421</v>
      </c>
      <c r="AS778" s="14" t="s">
        <v>5421</v>
      </c>
      <c r="AT778" s="14" t="s">
        <v>5421</v>
      </c>
      <c r="AV778" s="9" t="str">
        <f>_xlfn.XLOOKUP(B778,[3]ALL!$B:$B,[3]ALL!$N:$N,"")</f>
        <v/>
      </c>
    </row>
    <row r="779" spans="1:48" s="9" customFormat="1" hidden="1" x14ac:dyDescent="0.3">
      <c r="A779" s="1" t="s">
        <v>2062</v>
      </c>
      <c r="B779" s="8" t="s">
        <v>2063</v>
      </c>
      <c r="C779" s="3" t="str">
        <f>_xlfn.XLOOKUP(B779,'[1]daily break down'!$D:$D,'[1]daily break down'!$E:$E,"")</f>
        <v>NORD-OUEST</v>
      </c>
      <c r="D779" s="1" t="s">
        <v>11</v>
      </c>
      <c r="E779" s="1" t="s">
        <v>12</v>
      </c>
      <c r="F779" s="3" t="s">
        <v>51</v>
      </c>
      <c r="G779" s="1" t="s">
        <v>52</v>
      </c>
      <c r="H779" s="33" t="str">
        <f>_xlfn.XLOOKUP(B779,[2]CALCULATION!$B:$B,[2]CALCULATION!$H:$H,"")</f>
        <v>Huawei</v>
      </c>
      <c r="I779" s="71">
        <v>0</v>
      </c>
      <c r="J779" s="71">
        <v>0</v>
      </c>
      <c r="K779" s="71">
        <v>0</v>
      </c>
      <c r="L779" s="71">
        <v>0</v>
      </c>
      <c r="M779" s="71">
        <v>0</v>
      </c>
      <c r="N779" s="71">
        <v>0</v>
      </c>
      <c r="O779" s="71">
        <v>8.9175391586979543E-5</v>
      </c>
      <c r="P779" s="50" t="s">
        <v>5365</v>
      </c>
      <c r="Q779" s="50" t="s">
        <v>5911</v>
      </c>
      <c r="R779" s="50"/>
      <c r="S779" s="49" t="str" cm="1">
        <f t="array" ref="S779">IFERROR(_xlfn.IFS(
U779="MPR ISSUE","PDH",
U779="BSS Hardware Issue","BSS",
U779="Sites strategiques, MLL, Pylone, etc.","ENVTECH",
U779="AKTIVCO DEFAUT GE &amp; POWER Cabinet","AKTIVCO",
U779="AKTIVCO Coupure ENEO &amp; Baisse de tension","AKTIVCO GRID ONLY",
U779="Coupure ENEO &amp; Baisse de tension","IHS GRID ONLY",
U779="Defaut GE &amp; POWER Cabinet","IHS",
U779="Sharing","Partners",
U779="Sites strategiques &amp; DataCenter","SST &amp; DC",
U779="Exclu","Exclu",
U779="SAT","SAT",
U779="SPARE-ISSUE","SPARE-ISSUE",
U779="Fiber CAmtel","TRANS_FO_CAMTEL",
U779="Fiber AOF","Fiber AOF",
U779="Projet OCM (HUAWEI)","TRAVAUX-HUAWEI",
U779="Projet OCM (NOKIA)","TRAVAUX-NOKIA",
U779="ACCESS-ISSUE","ACCESS-ISSUE",
U779="Projet OCM (ZTE, NOKIA, autres projets)","TRAVAUX OCM",
U779="No root CAuse","No root cause",
U779="ODU HS","PDH",
U779="IP &amp; VLAN","PDH",
U779="Warehouse HUAWEI","SPARE-ISSUE",
U779="SPARE-HS","SPARE-ISSUE",
U779="Power Telco","BSS"
),"")</f>
        <v>No root cause</v>
      </c>
      <c r="T779" s="49" t="str" cm="1">
        <f t="array" ref="T779">IFERROR(_xlfn.IFS(
U779="MPR ISSUE","TX ISSUE",
U779="BSS Hardware Issue","RAN ISSUE",
U779="Sites strategiques, MLL, Pylone, etc.","ENVTECH",
U779="AKTIVCO DEFAUT GE &amp; POWER Cabinet","POWER ISSUE",
U779="AKTIVCO Coupure ENEO &amp; Baisse de tension","POWER ISSUE",
U779="Coupure ENEO &amp; Baisse de tension","POWER ISSUE",
U779="Defaut GE &amp; POWER Cabinet","POWER ISSUE",
U779="Sharing","POWER ISSUE",
U779="Sites strategiques &amp; DataCenter","POWER ISSUE",
U779="Exclu","Exclu",
U779="SAT","TX ISSUE",
U779="SPARE-ISSUE","SPARE-ISSUE",
U779="Fiber CAmtel","TX ISSUE",
U779="Fiber AOF","TX ISSUE",
U779="Projet OCM (HUAWEI)","TRAVAUX-HUAWEI",
U779="Projet OCM (NOKIA)","TRAVAUX -NOKIA",
U779="ACCESS-ISSUE","ACCESS-ISSUE",
U779="Projet OCM (ZTE, NOKIA, autres projets)","TRAVAUX OCM",
U779="No root CAuse","No root cause",
U779="ODU HS","TX ISSUE",
U779="IP &amp; VLAN","TX ISSUE",
U779="Warehouse HUAWEI","SPARE-ISSUE",
U779="SPARE-HS","SPARE-ISSUE",
U779="Power Telco","RAN ISSUE"
),"")</f>
        <v>No root cause</v>
      </c>
      <c r="U779" s="36" t="s">
        <v>5895</v>
      </c>
      <c r="V779" s="49" t="str" cm="1">
        <f t="array" ref="V779">IFERROR(_xlfn.IFS(
U779="MPR ISSUE","ACTIVE",
U779="BSS Hardware Issue","ACTIVE",
U779="Sites strategiques, MLL, Pylone, etc.","PASSIVE",
U779="AKTIVCO DEFAUT GE &amp; POWER Cabinet","PASSIVE",
U779="AKTIVCO Coupure ENEO &amp; Baisse de tension","PASSIVE",
U779="Coupure ENEO &amp; Baisse de tension","PASSIVE",
U779="Defaut GE &amp; POWER Cabinet","PASSIVE",
U779="Sharing","PASSIVE",
U779="Sites strategiques &amp; DataCenter","PASSIVE",
U779="Exclu","Exclu",
U779="SAT","ACTIVE",
U779="SPARE-ISSUE","SPARE-ISSUE",
U779="Fiber CAmtel","ACTIVE",
U779="Fiber AOF","ACTIVE",
U779="Projet OCM (HUAWEI)","PLANNED WORKS",
U779="Projet OCM (NOKIA)","PLANNED WORKS",
U779="ACCESS-ISSUE","ACCESS-ISSUE",
U779="Projet OCM (ZTE, NOKIA, autres projets)","PLANNED WORKS",
U779="No root CAuse","No root cause",
U779="ODU HS","ACTIVE",
U779="IP &amp; VLAN","ACTIVE",
U779="Warehouse HUAWEI","SPARE-ISSUE",
U779="SPARE-HS","SPARE-ISSUE",
U779="Power Telco","ACTIVE"
),"")</f>
        <v>No root cause</v>
      </c>
      <c r="W779" s="49"/>
      <c r="X779" s="49"/>
      <c r="Y779" s="49"/>
      <c r="Z779" s="49"/>
      <c r="AA779" s="49"/>
      <c r="AB779" s="17" t="s">
        <v>5421</v>
      </c>
      <c r="AC779" s="7" t="s">
        <v>5421</v>
      </c>
      <c r="AD779" s="6"/>
      <c r="AE779" s="7"/>
      <c r="AF779" s="3" t="s">
        <v>5421</v>
      </c>
      <c r="AG779" s="17"/>
      <c r="AH779" s="18" t="s">
        <v>5421</v>
      </c>
      <c r="AI779" s="18" t="s">
        <v>5421</v>
      </c>
      <c r="AJ779" s="18" t="s">
        <v>5421</v>
      </c>
      <c r="AK779" s="18" t="s">
        <v>5421</v>
      </c>
      <c r="AL779" s="18" t="s">
        <v>5421</v>
      </c>
      <c r="AM779" s="18" t="s">
        <v>5421</v>
      </c>
      <c r="AN779" s="18" t="s">
        <v>5421</v>
      </c>
      <c r="AO779" s="18" t="s">
        <v>5421</v>
      </c>
      <c r="AP779" s="9" t="s">
        <v>5421</v>
      </c>
      <c r="AQ779" s="14"/>
      <c r="AR779" s="14" t="s">
        <v>5421</v>
      </c>
      <c r="AS779" s="14" t="s">
        <v>5421</v>
      </c>
      <c r="AT779" s="14" t="s">
        <v>5421</v>
      </c>
      <c r="AV779" s="9" t="str">
        <f>_xlfn.XLOOKUP(B779,[3]ALL!$B:$B,[3]ALL!$N:$N,"")</f>
        <v/>
      </c>
    </row>
    <row r="780" spans="1:48" s="9" customFormat="1" hidden="1" x14ac:dyDescent="0.3">
      <c r="A780" s="1" t="s">
        <v>3385</v>
      </c>
      <c r="B780" s="8" t="s">
        <v>3386</v>
      </c>
      <c r="C780" s="3" t="str">
        <f>_xlfn.XLOOKUP(B780,'[1]daily break down'!$D:$D,'[1]daily break down'!$E:$E,"")</f>
        <v>EXTREME-NORD</v>
      </c>
      <c r="D780" s="1" t="s">
        <v>21</v>
      </c>
      <c r="E780" s="1" t="s">
        <v>122</v>
      </c>
      <c r="F780" s="3" t="s">
        <v>55</v>
      </c>
      <c r="G780" s="1" t="s">
        <v>3328</v>
      </c>
      <c r="H780" s="33" t="str">
        <f>_xlfn.XLOOKUP(B780,[2]CALCULATION!$B:$B,[2]CALCULATION!$H:$H,"")</f>
        <v>Huawei</v>
      </c>
      <c r="I780" s="71">
        <v>0</v>
      </c>
      <c r="J780" s="71">
        <v>0</v>
      </c>
      <c r="K780" s="71">
        <v>0</v>
      </c>
      <c r="L780" s="71">
        <v>0.35135104285269941</v>
      </c>
      <c r="M780" s="71">
        <v>0.50389446770138668</v>
      </c>
      <c r="N780" s="71">
        <v>0</v>
      </c>
      <c r="O780" s="71">
        <v>8.9175391586979543E-5</v>
      </c>
      <c r="P780" s="50" t="s">
        <v>5910</v>
      </c>
      <c r="Q780" s="50" t="s">
        <v>5911</v>
      </c>
      <c r="R780" s="50"/>
      <c r="S780" s="49" t="str" cm="1">
        <f t="array" ref="S780">IFERROR(_xlfn.IFS(
U780="MPR ISSUE","PDH",
U780="BSS Hardware Issue","BSS",
U780="Sites strategiques, MLL, Pylone, etc.","ENVTECH",
U780="AKTIVCO DEFAUT GE &amp; POWER Cabinet","AKTIVCO",
U780="AKTIVCO Coupure ENEO &amp; Baisse de tension","AKTIVCO GRID ONLY",
U780="Coupure ENEO &amp; Baisse de tension","IHS GRID ONLY",
U780="Defaut GE &amp; POWER Cabinet","IHS",
U780="Sharing","Partners",
U780="Sites strategiques &amp; DataCenter","SST &amp; DC",
U780="Exclu","Exclu",
U780="SAT","SAT",
U780="SPARE-ISSUE","SPARE-ISSUE",
U780="Fiber CAmtel","TRANS_FO_CAMTEL",
U780="Fiber AOF","Fiber AOF",
U780="Projet OCM (HUAWEI)","TRAVAUX-HUAWEI",
U780="Projet OCM (NOKIA)","TRAVAUX-NOKIA",
U780="ACCESS-ISSUE","ACCESS-ISSUE",
U780="Projet OCM (ZTE, NOKIA, autres projets)","TRAVAUX OCM",
U780="No root CAuse","No root cause",
U780="ODU HS","PDH",
U780="IP &amp; VLAN","PDH",
U780="Warehouse HUAWEI","SPARE-ISSUE",
U780="SPARE-HS","SPARE-ISSUE",
U780="Power Telco","BSS"
),"")</f>
        <v>No root cause</v>
      </c>
      <c r="T780" s="49" t="str" cm="1">
        <f t="array" ref="T780">IFERROR(_xlfn.IFS(
U780="MPR ISSUE","TX ISSUE",
U780="BSS Hardware Issue","RAN ISSUE",
U780="Sites strategiques, MLL, Pylone, etc.","ENVTECH",
U780="AKTIVCO DEFAUT GE &amp; POWER Cabinet","POWER ISSUE",
U780="AKTIVCO Coupure ENEO &amp; Baisse de tension","POWER ISSUE",
U780="Coupure ENEO &amp; Baisse de tension","POWER ISSUE",
U780="Defaut GE &amp; POWER Cabinet","POWER ISSUE",
U780="Sharing","POWER ISSUE",
U780="Sites strategiques &amp; DataCenter","POWER ISSUE",
U780="Exclu","Exclu",
U780="SAT","TX ISSUE",
U780="SPARE-ISSUE","SPARE-ISSUE",
U780="Fiber CAmtel","TX ISSUE",
U780="Fiber AOF","TX ISSUE",
U780="Projet OCM (HUAWEI)","TRAVAUX-HUAWEI",
U780="Projet OCM (NOKIA)","TRAVAUX -NOKIA",
U780="ACCESS-ISSUE","ACCESS-ISSUE",
U780="Projet OCM (ZTE, NOKIA, autres projets)","TRAVAUX OCM",
U780="No root CAuse","No root cause",
U780="ODU HS","TX ISSUE",
U780="IP &amp; VLAN","TX ISSUE",
U780="Warehouse HUAWEI","SPARE-ISSUE",
U780="SPARE-HS","SPARE-ISSUE",
U780="Power Telco","RAN ISSUE"
),"")</f>
        <v>No root cause</v>
      </c>
      <c r="U780" s="36" t="s">
        <v>5895</v>
      </c>
      <c r="V780" s="49" t="str" cm="1">
        <f t="array" ref="V780">IFERROR(_xlfn.IFS(
U780="MPR ISSUE","ACTIVE",
U780="BSS Hardware Issue","ACTIVE",
U780="Sites strategiques, MLL, Pylone, etc.","PASSIVE",
U780="AKTIVCO DEFAUT GE &amp; POWER Cabinet","PASSIVE",
U780="AKTIVCO Coupure ENEO &amp; Baisse de tension","PASSIVE",
U780="Coupure ENEO &amp; Baisse de tension","PASSIVE",
U780="Defaut GE &amp; POWER Cabinet","PASSIVE",
U780="Sharing","PASSIVE",
U780="Sites strategiques &amp; DataCenter","PASSIVE",
U780="Exclu","Exclu",
U780="SAT","ACTIVE",
U780="SPARE-ISSUE","SPARE-ISSUE",
U780="Fiber CAmtel","ACTIVE",
U780="Fiber AOF","ACTIVE",
U780="Projet OCM (HUAWEI)","PLANNED WORKS",
U780="Projet OCM (NOKIA)","PLANNED WORKS",
U780="ACCESS-ISSUE","ACCESS-ISSUE",
U780="Projet OCM (ZTE, NOKIA, autres projets)","PLANNED WORKS",
U780="No root CAuse","No root cause",
U780="ODU HS","ACTIVE",
U780="IP &amp; VLAN","ACTIVE",
U780="Warehouse HUAWEI","SPARE-ISSUE",
U780="SPARE-HS","SPARE-ISSUE",
U780="Power Telco","ACTIVE"
),"")</f>
        <v>No root cause</v>
      </c>
      <c r="W780" s="49"/>
      <c r="X780" s="49"/>
      <c r="Y780" s="49"/>
      <c r="Z780" s="49"/>
      <c r="AA780" s="49"/>
      <c r="AB780" s="17" t="s">
        <v>5421</v>
      </c>
      <c r="AC780" s="7" t="s">
        <v>5421</v>
      </c>
      <c r="AD780" s="6"/>
      <c r="AE780" s="7"/>
      <c r="AF780" s="3" t="s">
        <v>5421</v>
      </c>
      <c r="AG780" s="17"/>
      <c r="AH780" s="18" t="s">
        <v>5421</v>
      </c>
      <c r="AI780" s="18" t="s">
        <v>5421</v>
      </c>
      <c r="AJ780" s="18" t="s">
        <v>5421</v>
      </c>
      <c r="AK780" s="18" t="s">
        <v>5421</v>
      </c>
      <c r="AL780" s="18" t="s">
        <v>5421</v>
      </c>
      <c r="AM780" s="18" t="s">
        <v>5421</v>
      </c>
      <c r="AN780" s="18" t="s">
        <v>5421</v>
      </c>
      <c r="AO780" s="18" t="s">
        <v>5421</v>
      </c>
      <c r="AP780" s="9" t="s">
        <v>5421</v>
      </c>
      <c r="AQ780" s="14"/>
      <c r="AR780" s="14" t="s">
        <v>5421</v>
      </c>
      <c r="AS780" s="14" t="s">
        <v>5421</v>
      </c>
      <c r="AT780" s="14" t="s">
        <v>5421</v>
      </c>
      <c r="AV780" s="9" t="str">
        <f>_xlfn.XLOOKUP(B780,[3]ALL!$B:$B,[3]ALL!$N:$N,"")</f>
        <v/>
      </c>
    </row>
    <row r="781" spans="1:48" s="9" customFormat="1" hidden="1" x14ac:dyDescent="0.3">
      <c r="A781" s="1" t="s">
        <v>1204</v>
      </c>
      <c r="B781" s="8" t="s">
        <v>1205</v>
      </c>
      <c r="C781" s="3" t="str">
        <f>_xlfn.XLOOKUP(B781,'[1]daily break down'!$D:$D,'[1]daily break down'!$E:$E,"")</f>
        <v>OUEST</v>
      </c>
      <c r="D781" s="1" t="s">
        <v>11</v>
      </c>
      <c r="E781" s="1" t="s">
        <v>12</v>
      </c>
      <c r="F781" s="3" t="s">
        <v>102</v>
      </c>
      <c r="G781" s="1" t="s">
        <v>1206</v>
      </c>
      <c r="H781" s="34" t="str">
        <f>_xlfn.XLOOKUP(B781,[2]CALCULATION!$B:$B,[2]CALCULATION!$H:$H,"")</f>
        <v>NOKIA</v>
      </c>
      <c r="I781" s="71">
        <v>5.3505234952177976E-5</v>
      </c>
      <c r="J781" s="71">
        <v>5.3505234952235873E-5</v>
      </c>
      <c r="K781" s="71">
        <v>7.1340313269589948E-5</v>
      </c>
      <c r="L781" s="71">
        <v>5.3505234952235873E-5</v>
      </c>
      <c r="M781" s="71">
        <v>5.3505234952235873E-5</v>
      </c>
      <c r="N781" s="71">
        <v>1.7835078317354061E-5</v>
      </c>
      <c r="O781" s="71">
        <v>7.1340313269589948E-5</v>
      </c>
      <c r="P781" s="50" t="s">
        <v>5365</v>
      </c>
      <c r="Q781" s="50" t="s">
        <v>5911</v>
      </c>
      <c r="R781" s="50"/>
      <c r="S781" s="49" t="str" cm="1">
        <f t="array" ref="S781">IFERROR(_xlfn.IFS(
U781="MPR ISSUE","PDH",
U781="BSS Hardware Issue","BSS",
U781="Sites strategiques, MLL, Pylone, etc.","ENVTECH",
U781="AKTIVCO DEFAUT GE &amp; POWER Cabinet","AKTIVCO",
U781="AKTIVCO Coupure ENEO &amp; Baisse de tension","AKTIVCO GRID ONLY",
U781="Coupure ENEO &amp; Baisse de tension","IHS GRID ONLY",
U781="Defaut GE &amp; POWER Cabinet","IHS",
U781="Sharing","Partners",
U781="Sites strategiques &amp; DataCenter","SST &amp; DC",
U781="Exclu","Exclu",
U781="SAT","SAT",
U781="SPARE-ISSUE","SPARE-ISSUE",
U781="Fiber CAmtel","TRANS_FO_CAMTEL",
U781="Fiber AOF","Fiber AOF",
U781="Projet OCM (HUAWEI)","TRAVAUX-HUAWEI",
U781="Projet OCM (NOKIA)","TRAVAUX-NOKIA",
U781="ACCESS-ISSUE","ACCESS-ISSUE",
U781="Projet OCM (ZTE, NOKIA, autres projets)","TRAVAUX OCM",
U781="No root CAuse","No root cause",
U781="ODU HS","PDH",
U781="IP &amp; VLAN","PDH",
U781="Warehouse HUAWEI","SPARE-ISSUE",
U781="SPARE-HS","SPARE-ISSUE",
U781="Power Telco","BSS"
),"")</f>
        <v>No root cause</v>
      </c>
      <c r="T781" s="49" t="str" cm="1">
        <f t="array" ref="T781">IFERROR(_xlfn.IFS(
U781="MPR ISSUE","TX ISSUE",
U781="BSS Hardware Issue","RAN ISSUE",
U781="Sites strategiques, MLL, Pylone, etc.","ENVTECH",
U781="AKTIVCO DEFAUT GE &amp; POWER Cabinet","POWER ISSUE",
U781="AKTIVCO Coupure ENEO &amp; Baisse de tension","POWER ISSUE",
U781="Coupure ENEO &amp; Baisse de tension","POWER ISSUE",
U781="Defaut GE &amp; POWER Cabinet","POWER ISSUE",
U781="Sharing","POWER ISSUE",
U781="Sites strategiques &amp; DataCenter","POWER ISSUE",
U781="Exclu","Exclu",
U781="SAT","TX ISSUE",
U781="SPARE-ISSUE","SPARE-ISSUE",
U781="Fiber CAmtel","TX ISSUE",
U781="Fiber AOF","TX ISSUE",
U781="Projet OCM (HUAWEI)","TRAVAUX-HUAWEI",
U781="Projet OCM (NOKIA)","TRAVAUX -NOKIA",
U781="ACCESS-ISSUE","ACCESS-ISSUE",
U781="Projet OCM (ZTE, NOKIA, autres projets)","TRAVAUX OCM",
U781="No root CAuse","No root cause",
U781="ODU HS","TX ISSUE",
U781="IP &amp; VLAN","TX ISSUE",
U781="Warehouse HUAWEI","SPARE-ISSUE",
U781="SPARE-HS","SPARE-ISSUE",
U781="Power Telco","RAN ISSUE"
),"")</f>
        <v>No root cause</v>
      </c>
      <c r="U781" s="36" t="s">
        <v>5895</v>
      </c>
      <c r="V781" s="49" t="str" cm="1">
        <f t="array" ref="V781">IFERROR(_xlfn.IFS(
U781="MPR ISSUE","ACTIVE",
U781="BSS Hardware Issue","ACTIVE",
U781="Sites strategiques, MLL, Pylone, etc.","PASSIVE",
U781="AKTIVCO DEFAUT GE &amp; POWER Cabinet","PASSIVE",
U781="AKTIVCO Coupure ENEO &amp; Baisse de tension","PASSIVE",
U781="Coupure ENEO &amp; Baisse de tension","PASSIVE",
U781="Defaut GE &amp; POWER Cabinet","PASSIVE",
U781="Sharing","PASSIVE",
U781="Sites strategiques &amp; DataCenter","PASSIVE",
U781="Exclu","Exclu",
U781="SAT","ACTIVE",
U781="SPARE-ISSUE","SPARE-ISSUE",
U781="Fiber CAmtel","ACTIVE",
U781="Fiber AOF","ACTIVE",
U781="Projet OCM (HUAWEI)","PLANNED WORKS",
U781="Projet OCM (NOKIA)","PLANNED WORKS",
U781="ACCESS-ISSUE","ACCESS-ISSUE",
U781="Projet OCM (ZTE, NOKIA, autres projets)","PLANNED WORKS",
U781="No root CAuse","No root cause",
U781="ODU HS","ACTIVE",
U781="IP &amp; VLAN","ACTIVE",
U781="Warehouse HUAWEI","SPARE-ISSUE",
U781="SPARE-HS","SPARE-ISSUE",
U781="Power Telco","ACTIVE"
),"")</f>
        <v>No root cause</v>
      </c>
      <c r="W781" s="49"/>
      <c r="X781" s="49"/>
      <c r="Y781" s="49"/>
      <c r="Z781" s="49"/>
      <c r="AA781" s="49"/>
      <c r="AB781" s="17" t="s">
        <v>5421</v>
      </c>
      <c r="AC781" s="7" t="s">
        <v>5421</v>
      </c>
      <c r="AD781" s="6"/>
      <c r="AE781" s="7"/>
      <c r="AF781" s="3" t="s">
        <v>5421</v>
      </c>
      <c r="AG781" s="17"/>
      <c r="AH781" s="18" t="s">
        <v>5421</v>
      </c>
      <c r="AI781" s="18" t="s">
        <v>5421</v>
      </c>
      <c r="AJ781" s="18" t="s">
        <v>5421</v>
      </c>
      <c r="AK781" s="18" t="s">
        <v>5421</v>
      </c>
      <c r="AL781" s="18" t="s">
        <v>5421</v>
      </c>
      <c r="AM781" s="18" t="s">
        <v>5421</v>
      </c>
      <c r="AN781" s="18" t="s">
        <v>5421</v>
      </c>
      <c r="AO781" s="18" t="s">
        <v>5421</v>
      </c>
      <c r="AP781" s="9" t="s">
        <v>5421</v>
      </c>
      <c r="AQ781" s="14"/>
      <c r="AR781" s="14" t="s">
        <v>5421</v>
      </c>
      <c r="AS781" s="14" t="s">
        <v>5421</v>
      </c>
      <c r="AT781" s="14" t="s">
        <v>5421</v>
      </c>
      <c r="AV781" s="9" t="str">
        <f>_xlfn.XLOOKUP(B781,[3]ALL!$B:$B,[3]ALL!$N:$N,"")</f>
        <v/>
      </c>
    </row>
    <row r="782" spans="1:48" s="9" customFormat="1" hidden="1" x14ac:dyDescent="0.3">
      <c r="A782" s="1" t="s">
        <v>1128</v>
      </c>
      <c r="B782" s="8" t="s">
        <v>1129</v>
      </c>
      <c r="C782" s="3" t="str">
        <f>_xlfn.XLOOKUP(B782,'[1]daily break down'!$D:$D,'[1]daily break down'!$E:$E,"")</f>
        <v>CENTRE</v>
      </c>
      <c r="D782" s="1" t="s">
        <v>11</v>
      </c>
      <c r="E782" s="1" t="s">
        <v>1130</v>
      </c>
      <c r="F782" s="3" t="s">
        <v>226</v>
      </c>
      <c r="G782" s="1" t="s">
        <v>1131</v>
      </c>
      <c r="H782" s="34" t="str">
        <f>_xlfn.XLOOKUP(B782,[2]CALCULATION!$B:$B,[2]CALCULATION!$H:$H,"")</f>
        <v>NOKIA</v>
      </c>
      <c r="I782" s="71">
        <v>8.2235332481002649E-2</v>
      </c>
      <c r="J782" s="71">
        <v>8.9175391587001892E-5</v>
      </c>
      <c r="K782" s="71">
        <v>0.60048556050523216</v>
      </c>
      <c r="L782" s="71">
        <v>8.9175391587001892E-5</v>
      </c>
      <c r="M782" s="71">
        <v>8.9175391586943995E-5</v>
      </c>
      <c r="N782" s="71">
        <v>5.3505234952351672E-5</v>
      </c>
      <c r="O782" s="71">
        <v>7.1340313269589948E-5</v>
      </c>
      <c r="P782" s="50" t="s">
        <v>5365</v>
      </c>
      <c r="Q782" s="50" t="s">
        <v>5911</v>
      </c>
      <c r="R782" s="50"/>
      <c r="S782" s="49" t="str" cm="1">
        <f t="array" ref="S782">IFERROR(_xlfn.IFS(
U782="MPR ISSUE","PDH",
U782="BSS Hardware Issue","BSS",
U782="Sites strategiques, MLL, Pylone, etc.","ENVTECH",
U782="AKTIVCO DEFAUT GE &amp; POWER Cabinet","AKTIVCO",
U782="AKTIVCO Coupure ENEO &amp; Baisse de tension","AKTIVCO GRID ONLY",
U782="Coupure ENEO &amp; Baisse de tension","IHS GRID ONLY",
U782="Defaut GE &amp; POWER Cabinet","IHS",
U782="Sharing","Partners",
U782="Sites strategiques &amp; DataCenter","SST &amp; DC",
U782="Exclu","Exclu",
U782="SAT","SAT",
U782="SPARE-ISSUE","SPARE-ISSUE",
U782="Fiber CAmtel","TRANS_FO_CAMTEL",
U782="Fiber AOF","Fiber AOF",
U782="Projet OCM (HUAWEI)","TRAVAUX-HUAWEI",
U782="Projet OCM (NOKIA)","TRAVAUX-NOKIA",
U782="ACCESS-ISSUE","ACCESS-ISSUE",
U782="Projet OCM (ZTE, NOKIA, autres projets)","TRAVAUX OCM",
U782="No root CAuse","No root cause",
U782="ODU HS","PDH",
U782="IP &amp; VLAN","PDH",
U782="Warehouse HUAWEI","SPARE-ISSUE",
U782="SPARE-HS","SPARE-ISSUE",
U782="Power Telco","BSS"
),"")</f>
        <v>No root cause</v>
      </c>
      <c r="T782" s="49" t="str" cm="1">
        <f t="array" ref="T782">IFERROR(_xlfn.IFS(
U782="MPR ISSUE","TX ISSUE",
U782="BSS Hardware Issue","RAN ISSUE",
U782="Sites strategiques, MLL, Pylone, etc.","ENVTECH",
U782="AKTIVCO DEFAUT GE &amp; POWER Cabinet","POWER ISSUE",
U782="AKTIVCO Coupure ENEO &amp; Baisse de tension","POWER ISSUE",
U782="Coupure ENEO &amp; Baisse de tension","POWER ISSUE",
U782="Defaut GE &amp; POWER Cabinet","POWER ISSUE",
U782="Sharing","POWER ISSUE",
U782="Sites strategiques &amp; DataCenter","POWER ISSUE",
U782="Exclu","Exclu",
U782="SAT","TX ISSUE",
U782="SPARE-ISSUE","SPARE-ISSUE",
U782="Fiber CAmtel","TX ISSUE",
U782="Fiber AOF","TX ISSUE",
U782="Projet OCM (HUAWEI)","TRAVAUX-HUAWEI",
U782="Projet OCM (NOKIA)","TRAVAUX -NOKIA",
U782="ACCESS-ISSUE","ACCESS-ISSUE",
U782="Projet OCM (ZTE, NOKIA, autres projets)","TRAVAUX OCM",
U782="No root CAuse","No root cause",
U782="ODU HS","TX ISSUE",
U782="IP &amp; VLAN","TX ISSUE",
U782="Warehouse HUAWEI","SPARE-ISSUE",
U782="SPARE-HS","SPARE-ISSUE",
U782="Power Telco","RAN ISSUE"
),"")</f>
        <v>No root cause</v>
      </c>
      <c r="U782" s="36" t="s">
        <v>5895</v>
      </c>
      <c r="V782" s="49" t="str" cm="1">
        <f t="array" ref="V782">IFERROR(_xlfn.IFS(
U782="MPR ISSUE","ACTIVE",
U782="BSS Hardware Issue","ACTIVE",
U782="Sites strategiques, MLL, Pylone, etc.","PASSIVE",
U782="AKTIVCO DEFAUT GE &amp; POWER Cabinet","PASSIVE",
U782="AKTIVCO Coupure ENEO &amp; Baisse de tension","PASSIVE",
U782="Coupure ENEO &amp; Baisse de tension","PASSIVE",
U782="Defaut GE &amp; POWER Cabinet","PASSIVE",
U782="Sharing","PASSIVE",
U782="Sites strategiques &amp; DataCenter","PASSIVE",
U782="Exclu","Exclu",
U782="SAT","ACTIVE",
U782="SPARE-ISSUE","SPARE-ISSUE",
U782="Fiber CAmtel","ACTIVE",
U782="Fiber AOF","ACTIVE",
U782="Projet OCM (HUAWEI)","PLANNED WORKS",
U782="Projet OCM (NOKIA)","PLANNED WORKS",
U782="ACCESS-ISSUE","ACCESS-ISSUE",
U782="Projet OCM (ZTE, NOKIA, autres projets)","PLANNED WORKS",
U782="No root CAuse","No root cause",
U782="ODU HS","ACTIVE",
U782="IP &amp; VLAN","ACTIVE",
U782="Warehouse HUAWEI","SPARE-ISSUE",
U782="SPARE-HS","SPARE-ISSUE",
U782="Power Telco","ACTIVE"
),"")</f>
        <v>No root cause</v>
      </c>
      <c r="W782" s="49"/>
      <c r="X782" s="49"/>
      <c r="Y782" s="49"/>
      <c r="Z782" s="49"/>
      <c r="AA782" s="49"/>
      <c r="AB782" s="17" t="s">
        <v>5421</v>
      </c>
      <c r="AC782" s="7" t="s">
        <v>5421</v>
      </c>
      <c r="AD782" s="6"/>
      <c r="AE782" s="7"/>
      <c r="AF782" s="3" t="s">
        <v>5421</v>
      </c>
      <c r="AG782" s="17"/>
      <c r="AH782" s="18" t="s">
        <v>5421</v>
      </c>
      <c r="AI782" s="18" t="s">
        <v>5421</v>
      </c>
      <c r="AJ782" s="18" t="s">
        <v>5421</v>
      </c>
      <c r="AK782" s="18" t="s">
        <v>5421</v>
      </c>
      <c r="AL782" s="18" t="s">
        <v>5421</v>
      </c>
      <c r="AM782" s="18" t="s">
        <v>5421</v>
      </c>
      <c r="AN782" s="18" t="s">
        <v>5421</v>
      </c>
      <c r="AO782" s="18" t="s">
        <v>5421</v>
      </c>
      <c r="AP782" s="9" t="s">
        <v>5421</v>
      </c>
      <c r="AQ782" s="14"/>
      <c r="AR782" s="14" t="s">
        <v>5421</v>
      </c>
      <c r="AS782" s="14" t="s">
        <v>5421</v>
      </c>
      <c r="AT782" s="14" t="s">
        <v>5421</v>
      </c>
      <c r="AV782" s="9" t="str">
        <f>_xlfn.XLOOKUP(B782,[3]ALL!$B:$B,[3]ALL!$N:$N,"")</f>
        <v/>
      </c>
    </row>
    <row r="783" spans="1:48" s="9" customFormat="1" hidden="1" x14ac:dyDescent="0.3">
      <c r="A783" s="1" t="s">
        <v>1506</v>
      </c>
      <c r="B783" s="8" t="s">
        <v>1507</v>
      </c>
      <c r="C783" s="3" t="str">
        <f>_xlfn.XLOOKUP(B783,'[1]daily break down'!$D:$D,'[1]daily break down'!$E:$E,"")</f>
        <v>ADAMAOUA</v>
      </c>
      <c r="D783" s="1" t="s">
        <v>11</v>
      </c>
      <c r="E783" s="1" t="s">
        <v>154</v>
      </c>
      <c r="F783" s="3" t="s">
        <v>90</v>
      </c>
      <c r="G783" s="1" t="s">
        <v>1506</v>
      </c>
      <c r="H783" s="34" t="str">
        <f>_xlfn.XLOOKUP(B783,[2]CALCULATION!$B:$B,[2]CALCULATION!$H:$H,"")</f>
        <v>NOKIA</v>
      </c>
      <c r="I783" s="71">
        <v>0</v>
      </c>
      <c r="J783" s="71">
        <v>5.3505234952235873E-5</v>
      </c>
      <c r="K783" s="71">
        <v>5.3505234952062184E-5</v>
      </c>
      <c r="L783" s="71">
        <v>8.9175391586943995E-5</v>
      </c>
      <c r="M783" s="71">
        <v>1.426668413783662</v>
      </c>
      <c r="N783" s="71">
        <v>9.003147534621396E-2</v>
      </c>
      <c r="O783" s="71">
        <v>5.3505234952120087E-5</v>
      </c>
      <c r="P783" s="50" t="s">
        <v>5365</v>
      </c>
      <c r="Q783" s="50" t="s">
        <v>5911</v>
      </c>
      <c r="R783" s="50"/>
      <c r="S783" s="49" t="str" cm="1">
        <f t="array" ref="S783">IFERROR(_xlfn.IFS(
U783="MPR ISSUE","PDH",
U783="BSS Hardware Issue","BSS",
U783="Sites strategiques, MLL, Pylone, etc.","ENVTECH",
U783="AKTIVCO DEFAUT GE &amp; POWER Cabinet","AKTIVCO",
U783="AKTIVCO Coupure ENEO &amp; Baisse de tension","AKTIVCO GRID ONLY",
U783="Coupure ENEO &amp; Baisse de tension","IHS GRID ONLY",
U783="Defaut GE &amp; POWER Cabinet","IHS",
U783="Sharing","Partners",
U783="Sites strategiques &amp; DataCenter","SST &amp; DC",
U783="Exclu","Exclu",
U783="SAT","SAT",
U783="SPARE-ISSUE","SPARE-ISSUE",
U783="Fiber CAmtel","TRANS_FO_CAMTEL",
U783="Fiber AOF","Fiber AOF",
U783="Projet OCM (HUAWEI)","TRAVAUX-HUAWEI",
U783="Projet OCM (NOKIA)","TRAVAUX-NOKIA",
U783="ACCESS-ISSUE","ACCESS-ISSUE",
U783="Projet OCM (ZTE, NOKIA, autres projets)","TRAVAUX OCM",
U783="No root CAuse","No root cause",
U783="ODU HS","PDH",
U783="IP &amp; VLAN","PDH",
U783="Warehouse HUAWEI","SPARE-ISSUE",
U783="SPARE-HS","SPARE-ISSUE",
U783="Power Telco","BSS"
),"")</f>
        <v>No root cause</v>
      </c>
      <c r="T783" s="49" t="str" cm="1">
        <f t="array" ref="T783">IFERROR(_xlfn.IFS(
U783="MPR ISSUE","TX ISSUE",
U783="BSS Hardware Issue","RAN ISSUE",
U783="Sites strategiques, MLL, Pylone, etc.","ENVTECH",
U783="AKTIVCO DEFAUT GE &amp; POWER Cabinet","POWER ISSUE",
U783="AKTIVCO Coupure ENEO &amp; Baisse de tension","POWER ISSUE",
U783="Coupure ENEO &amp; Baisse de tension","POWER ISSUE",
U783="Defaut GE &amp; POWER Cabinet","POWER ISSUE",
U783="Sharing","POWER ISSUE",
U783="Sites strategiques &amp; DataCenter","POWER ISSUE",
U783="Exclu","Exclu",
U783="SAT","TX ISSUE",
U783="SPARE-ISSUE","SPARE-ISSUE",
U783="Fiber CAmtel","TX ISSUE",
U783="Fiber AOF","TX ISSUE",
U783="Projet OCM (HUAWEI)","TRAVAUX-HUAWEI",
U783="Projet OCM (NOKIA)","TRAVAUX -NOKIA",
U783="ACCESS-ISSUE","ACCESS-ISSUE",
U783="Projet OCM (ZTE, NOKIA, autres projets)","TRAVAUX OCM",
U783="No root CAuse","No root cause",
U783="ODU HS","TX ISSUE",
U783="IP &amp; VLAN","TX ISSUE",
U783="Warehouse HUAWEI","SPARE-ISSUE",
U783="SPARE-HS","SPARE-ISSUE",
U783="Power Telco","RAN ISSUE"
),"")</f>
        <v>No root cause</v>
      </c>
      <c r="U783" s="36" t="s">
        <v>5895</v>
      </c>
      <c r="V783" s="49" t="str" cm="1">
        <f t="array" ref="V783">IFERROR(_xlfn.IFS(
U783="MPR ISSUE","ACTIVE",
U783="BSS Hardware Issue","ACTIVE",
U783="Sites strategiques, MLL, Pylone, etc.","PASSIVE",
U783="AKTIVCO DEFAUT GE &amp; POWER Cabinet","PASSIVE",
U783="AKTIVCO Coupure ENEO &amp; Baisse de tension","PASSIVE",
U783="Coupure ENEO &amp; Baisse de tension","PASSIVE",
U783="Defaut GE &amp; POWER Cabinet","PASSIVE",
U783="Sharing","PASSIVE",
U783="Sites strategiques &amp; DataCenter","PASSIVE",
U783="Exclu","Exclu",
U783="SAT","ACTIVE",
U783="SPARE-ISSUE","SPARE-ISSUE",
U783="Fiber CAmtel","ACTIVE",
U783="Fiber AOF","ACTIVE",
U783="Projet OCM (HUAWEI)","PLANNED WORKS",
U783="Projet OCM (NOKIA)","PLANNED WORKS",
U783="ACCESS-ISSUE","ACCESS-ISSUE",
U783="Projet OCM (ZTE, NOKIA, autres projets)","PLANNED WORKS",
U783="No root CAuse","No root cause",
U783="ODU HS","ACTIVE",
U783="IP &amp; VLAN","ACTIVE",
U783="Warehouse HUAWEI","SPARE-ISSUE",
U783="SPARE-HS","SPARE-ISSUE",
U783="Power Telco","ACTIVE"
),"")</f>
        <v>No root cause</v>
      </c>
      <c r="W783" s="49"/>
      <c r="X783" s="49"/>
      <c r="Y783" s="49"/>
      <c r="Z783" s="49"/>
      <c r="AA783" s="49"/>
      <c r="AB783" s="17" t="s">
        <v>5421</v>
      </c>
      <c r="AC783" s="7" t="s">
        <v>5421</v>
      </c>
      <c r="AD783" s="6"/>
      <c r="AE783" s="7"/>
      <c r="AF783" s="3" t="s">
        <v>5421</v>
      </c>
      <c r="AG783" s="17"/>
      <c r="AH783" s="18" t="s">
        <v>5421</v>
      </c>
      <c r="AI783" s="18" t="s">
        <v>5421</v>
      </c>
      <c r="AJ783" s="18" t="s">
        <v>5421</v>
      </c>
      <c r="AK783" s="18" t="s">
        <v>5421</v>
      </c>
      <c r="AL783" s="18" t="s">
        <v>5421</v>
      </c>
      <c r="AM783" s="18" t="s">
        <v>5421</v>
      </c>
      <c r="AN783" s="18" t="s">
        <v>5421</v>
      </c>
      <c r="AO783" s="18" t="s">
        <v>5421</v>
      </c>
      <c r="AP783" s="9" t="s">
        <v>5421</v>
      </c>
      <c r="AQ783" s="14"/>
      <c r="AR783" s="14" t="s">
        <v>5421</v>
      </c>
      <c r="AS783" s="14" t="s">
        <v>5421</v>
      </c>
      <c r="AT783" s="14" t="s">
        <v>5421</v>
      </c>
      <c r="AV783" s="9" t="str">
        <f>_xlfn.XLOOKUP(B783,[3]ALL!$B:$B,[3]ALL!$N:$N,"")</f>
        <v/>
      </c>
    </row>
    <row r="784" spans="1:48" s="9" customFormat="1" hidden="1" x14ac:dyDescent="0.3">
      <c r="A784" s="1" t="s">
        <v>1218</v>
      </c>
      <c r="B784" s="8" t="s">
        <v>1219</v>
      </c>
      <c r="C784" s="3" t="str">
        <f>_xlfn.XLOOKUP(B784,'[1]daily break down'!$D:$D,'[1]daily break down'!$E:$E,"")</f>
        <v>CENTRE</v>
      </c>
      <c r="D784" s="1" t="s">
        <v>21</v>
      </c>
      <c r="E784" s="1" t="s">
        <v>80</v>
      </c>
      <c r="F784" s="3" t="s">
        <v>69</v>
      </c>
      <c r="G784" s="1" t="s">
        <v>1217</v>
      </c>
      <c r="H784" s="35" t="str">
        <f>_xlfn.XLOOKUP(B784,[2]CALCULATION!$B:$B,[2]CALCULATION!$H:$H,"")</f>
        <v>ZTE</v>
      </c>
      <c r="I784" s="71">
        <v>0</v>
      </c>
      <c r="J784" s="71">
        <v>0</v>
      </c>
      <c r="K784" s="71">
        <v>0</v>
      </c>
      <c r="L784" s="71">
        <v>0</v>
      </c>
      <c r="M784" s="71">
        <v>0</v>
      </c>
      <c r="N784" s="71">
        <v>0</v>
      </c>
      <c r="O784" s="71">
        <v>5.7896860465928885E-17</v>
      </c>
      <c r="P784" s="50" t="s">
        <v>5365</v>
      </c>
      <c r="Q784" s="50" t="s">
        <v>5911</v>
      </c>
      <c r="R784" s="50"/>
      <c r="S784" s="49" t="str" cm="1">
        <f t="array" ref="S784">IFERROR(_xlfn.IFS(
U784="MPR ISSUE","PDH",
U784="BSS Hardware Issue","BSS",
U784="Sites strategiques, MLL, Pylone, etc.","ENVTECH",
U784="AKTIVCO DEFAUT GE &amp; POWER Cabinet","AKTIVCO",
U784="AKTIVCO Coupure ENEO &amp; Baisse de tension","AKTIVCO GRID ONLY",
U784="Coupure ENEO &amp; Baisse de tension","IHS GRID ONLY",
U784="Defaut GE &amp; POWER Cabinet","IHS",
U784="Sharing","Partners",
U784="Sites strategiques &amp; DataCenter","SST &amp; DC",
U784="Exclu","Exclu",
U784="SAT","SAT",
U784="SPARE-ISSUE","SPARE-ISSUE",
U784="Fiber CAmtel","TRANS_FO_CAMTEL",
U784="Fiber AOF","Fiber AOF",
U784="Projet OCM (HUAWEI)","TRAVAUX-HUAWEI",
U784="Projet OCM (NOKIA)","TRAVAUX-NOKIA",
U784="ACCESS-ISSUE","ACCESS-ISSUE",
U784="Projet OCM (ZTE, NOKIA, autres projets)","TRAVAUX OCM",
U784="No root CAuse","No root cause",
U784="ODU HS","PDH",
U784="IP &amp; VLAN","PDH",
U784="Warehouse HUAWEI","SPARE-ISSUE",
U784="SPARE-HS","SPARE-ISSUE",
U784="Power Telco","BSS"
),"")</f>
        <v>No root cause</v>
      </c>
      <c r="T784" s="49" t="str" cm="1">
        <f t="array" ref="T784">IFERROR(_xlfn.IFS(
U784="MPR ISSUE","TX ISSUE",
U784="BSS Hardware Issue","RAN ISSUE",
U784="Sites strategiques, MLL, Pylone, etc.","ENVTECH",
U784="AKTIVCO DEFAUT GE &amp; POWER Cabinet","POWER ISSUE",
U784="AKTIVCO Coupure ENEO &amp; Baisse de tension","POWER ISSUE",
U784="Coupure ENEO &amp; Baisse de tension","POWER ISSUE",
U784="Defaut GE &amp; POWER Cabinet","POWER ISSUE",
U784="Sharing","POWER ISSUE",
U784="Sites strategiques &amp; DataCenter","POWER ISSUE",
U784="Exclu","Exclu",
U784="SAT","TX ISSUE",
U784="SPARE-ISSUE","SPARE-ISSUE",
U784="Fiber CAmtel","TX ISSUE",
U784="Fiber AOF","TX ISSUE",
U784="Projet OCM (HUAWEI)","TRAVAUX-HUAWEI",
U784="Projet OCM (NOKIA)","TRAVAUX -NOKIA",
U784="ACCESS-ISSUE","ACCESS-ISSUE",
U784="Projet OCM (ZTE, NOKIA, autres projets)","TRAVAUX OCM",
U784="No root CAuse","No root cause",
U784="ODU HS","TX ISSUE",
U784="IP &amp; VLAN","TX ISSUE",
U784="Warehouse HUAWEI","SPARE-ISSUE",
U784="SPARE-HS","SPARE-ISSUE",
U784="Power Telco","RAN ISSUE"
),"")</f>
        <v>No root cause</v>
      </c>
      <c r="U784" s="36" t="s">
        <v>5895</v>
      </c>
      <c r="V784" s="49" t="str" cm="1">
        <f t="array" ref="V784">IFERROR(_xlfn.IFS(
U784="MPR ISSUE","ACTIVE",
U784="BSS Hardware Issue","ACTIVE",
U784="Sites strategiques, MLL, Pylone, etc.","PASSIVE",
U784="AKTIVCO DEFAUT GE &amp; POWER Cabinet","PASSIVE",
U784="AKTIVCO Coupure ENEO &amp; Baisse de tension","PASSIVE",
U784="Coupure ENEO &amp; Baisse de tension","PASSIVE",
U784="Defaut GE &amp; POWER Cabinet","PASSIVE",
U784="Sharing","PASSIVE",
U784="Sites strategiques &amp; DataCenter","PASSIVE",
U784="Exclu","Exclu",
U784="SAT","ACTIVE",
U784="SPARE-ISSUE","SPARE-ISSUE",
U784="Fiber CAmtel","ACTIVE",
U784="Fiber AOF","ACTIVE",
U784="Projet OCM (HUAWEI)","PLANNED WORKS",
U784="Projet OCM (NOKIA)","PLANNED WORKS",
U784="ACCESS-ISSUE","ACCESS-ISSUE",
U784="Projet OCM (ZTE, NOKIA, autres projets)","PLANNED WORKS",
U784="No root CAuse","No root cause",
U784="ODU HS","ACTIVE",
U784="IP &amp; VLAN","ACTIVE",
U784="Warehouse HUAWEI","SPARE-ISSUE",
U784="SPARE-HS","SPARE-ISSUE",
U784="Power Telco","ACTIVE"
),"")</f>
        <v>No root cause</v>
      </c>
      <c r="W784" s="49"/>
      <c r="X784" s="49"/>
      <c r="Y784" s="49"/>
      <c r="Z784" s="49"/>
      <c r="AA784" s="49"/>
      <c r="AB784" s="17" t="s">
        <v>5421</v>
      </c>
      <c r="AC784" s="7" t="s">
        <v>5421</v>
      </c>
      <c r="AD784" s="6"/>
      <c r="AE784" s="7"/>
      <c r="AF784" s="3" t="s">
        <v>5421</v>
      </c>
      <c r="AG784" s="17"/>
      <c r="AH784" s="18" t="s">
        <v>5421</v>
      </c>
      <c r="AI784" s="18" t="s">
        <v>5421</v>
      </c>
      <c r="AJ784" s="18" t="s">
        <v>5421</v>
      </c>
      <c r="AK784" s="18" t="s">
        <v>5421</v>
      </c>
      <c r="AL784" s="18" t="s">
        <v>5421</v>
      </c>
      <c r="AM784" s="18" t="s">
        <v>5421</v>
      </c>
      <c r="AN784" s="18" t="s">
        <v>5421</v>
      </c>
      <c r="AO784" s="18" t="s">
        <v>5421</v>
      </c>
      <c r="AP784" s="9" t="s">
        <v>5421</v>
      </c>
      <c r="AQ784" s="14"/>
      <c r="AR784" s="14" t="s">
        <v>5421</v>
      </c>
      <c r="AS784" s="14" t="s">
        <v>5421</v>
      </c>
      <c r="AT784" s="14" t="s">
        <v>5421</v>
      </c>
      <c r="AV784" s="9" t="str">
        <f>_xlfn.XLOOKUP(B784,[3]ALL!$B:$B,[3]ALL!$N:$N,"")</f>
        <v/>
      </c>
    </row>
    <row r="785" spans="1:48" s="9" customFormat="1" hidden="1" x14ac:dyDescent="0.3">
      <c r="A785" s="1" t="s">
        <v>1890</v>
      </c>
      <c r="B785" s="8" t="s">
        <v>1891</v>
      </c>
      <c r="C785" s="3" t="str">
        <f>_xlfn.XLOOKUP(B785,'[1]daily break down'!$D:$D,'[1]daily break down'!$E:$E,"")</f>
        <v>Douala</v>
      </c>
      <c r="D785" s="1" t="s">
        <v>11</v>
      </c>
      <c r="E785" s="1" t="s">
        <v>12</v>
      </c>
      <c r="F785" s="3" t="s">
        <v>31</v>
      </c>
      <c r="G785" s="1" t="s">
        <v>32</v>
      </c>
      <c r="H785" s="35" t="str">
        <f>_xlfn.XLOOKUP(B785,[2]CALCULATION!$B:$B,[2]CALCULATION!$H:$H,"")</f>
        <v>ZTE</v>
      </c>
      <c r="I785" s="71">
        <v>0</v>
      </c>
      <c r="J785" s="71">
        <v>0</v>
      </c>
      <c r="K785" s="71">
        <v>5.7896860465928885E-17</v>
      </c>
      <c r="L785" s="71">
        <v>2.514746042752954E-3</v>
      </c>
      <c r="M785" s="71">
        <v>0</v>
      </c>
      <c r="N785" s="71">
        <v>0</v>
      </c>
      <c r="O785" s="71">
        <v>5.7896860465928885E-17</v>
      </c>
      <c r="P785" s="50" t="s">
        <v>5365</v>
      </c>
      <c r="Q785" s="50" t="s">
        <v>5911</v>
      </c>
      <c r="R785" s="50"/>
      <c r="S785" s="49" t="str" cm="1">
        <f t="array" ref="S785">IFERROR(_xlfn.IFS(
U785="MPR ISSUE","PDH",
U785="BSS Hardware Issue","BSS",
U785="Sites strategiques, MLL, Pylone, etc.","ENVTECH",
U785="AKTIVCO DEFAUT GE &amp; POWER Cabinet","AKTIVCO",
U785="AKTIVCO Coupure ENEO &amp; Baisse de tension","AKTIVCO GRID ONLY",
U785="Coupure ENEO &amp; Baisse de tension","IHS GRID ONLY",
U785="Defaut GE &amp; POWER Cabinet","IHS",
U785="Sharing","Partners",
U785="Sites strategiques &amp; DataCenter","SST &amp; DC",
U785="Exclu","Exclu",
U785="SAT","SAT",
U785="SPARE-ISSUE","SPARE-ISSUE",
U785="Fiber CAmtel","TRANS_FO_CAMTEL",
U785="Fiber AOF","Fiber AOF",
U785="Projet OCM (HUAWEI)","TRAVAUX-HUAWEI",
U785="Projet OCM (NOKIA)","TRAVAUX-NOKIA",
U785="ACCESS-ISSUE","ACCESS-ISSUE",
U785="Projet OCM (ZTE, NOKIA, autres projets)","TRAVAUX OCM",
U785="No root CAuse","No root cause",
U785="ODU HS","PDH",
U785="IP &amp; VLAN","PDH",
U785="Warehouse HUAWEI","SPARE-ISSUE",
U785="SPARE-HS","SPARE-ISSUE",
U785="Power Telco","BSS"
),"")</f>
        <v>No root cause</v>
      </c>
      <c r="T785" s="49" t="str" cm="1">
        <f t="array" ref="T785">IFERROR(_xlfn.IFS(
U785="MPR ISSUE","TX ISSUE",
U785="BSS Hardware Issue","RAN ISSUE",
U785="Sites strategiques, MLL, Pylone, etc.","ENVTECH",
U785="AKTIVCO DEFAUT GE &amp; POWER Cabinet","POWER ISSUE",
U785="AKTIVCO Coupure ENEO &amp; Baisse de tension","POWER ISSUE",
U785="Coupure ENEO &amp; Baisse de tension","POWER ISSUE",
U785="Defaut GE &amp; POWER Cabinet","POWER ISSUE",
U785="Sharing","POWER ISSUE",
U785="Sites strategiques &amp; DataCenter","POWER ISSUE",
U785="Exclu","Exclu",
U785="SAT","TX ISSUE",
U785="SPARE-ISSUE","SPARE-ISSUE",
U785="Fiber CAmtel","TX ISSUE",
U785="Fiber AOF","TX ISSUE",
U785="Projet OCM (HUAWEI)","TRAVAUX-HUAWEI",
U785="Projet OCM (NOKIA)","TRAVAUX -NOKIA",
U785="ACCESS-ISSUE","ACCESS-ISSUE",
U785="Projet OCM (ZTE, NOKIA, autres projets)","TRAVAUX OCM",
U785="No root CAuse","No root cause",
U785="ODU HS","TX ISSUE",
U785="IP &amp; VLAN","TX ISSUE",
U785="Warehouse HUAWEI","SPARE-ISSUE",
U785="SPARE-HS","SPARE-ISSUE",
U785="Power Telco","RAN ISSUE"
),"")</f>
        <v>No root cause</v>
      </c>
      <c r="U785" s="36" t="s">
        <v>5895</v>
      </c>
      <c r="V785" s="49" t="str" cm="1">
        <f t="array" ref="V785">IFERROR(_xlfn.IFS(
U785="MPR ISSUE","ACTIVE",
U785="BSS Hardware Issue","ACTIVE",
U785="Sites strategiques, MLL, Pylone, etc.","PASSIVE",
U785="AKTIVCO DEFAUT GE &amp; POWER Cabinet","PASSIVE",
U785="AKTIVCO Coupure ENEO &amp; Baisse de tension","PASSIVE",
U785="Coupure ENEO &amp; Baisse de tension","PASSIVE",
U785="Defaut GE &amp; POWER Cabinet","PASSIVE",
U785="Sharing","PASSIVE",
U785="Sites strategiques &amp; DataCenter","PASSIVE",
U785="Exclu","Exclu",
U785="SAT","ACTIVE",
U785="SPARE-ISSUE","SPARE-ISSUE",
U785="Fiber CAmtel","ACTIVE",
U785="Fiber AOF","ACTIVE",
U785="Projet OCM (HUAWEI)","PLANNED WORKS",
U785="Projet OCM (NOKIA)","PLANNED WORKS",
U785="ACCESS-ISSUE","ACCESS-ISSUE",
U785="Projet OCM (ZTE, NOKIA, autres projets)","PLANNED WORKS",
U785="No root CAuse","No root cause",
U785="ODU HS","ACTIVE",
U785="IP &amp; VLAN","ACTIVE",
U785="Warehouse HUAWEI","SPARE-ISSUE",
U785="SPARE-HS","SPARE-ISSUE",
U785="Power Telco","ACTIVE"
),"")</f>
        <v>No root cause</v>
      </c>
      <c r="W785" s="49"/>
      <c r="X785" s="49"/>
      <c r="Y785" s="49"/>
      <c r="Z785" s="49"/>
      <c r="AA785" s="49"/>
      <c r="AB785" s="17" t="s">
        <v>5982</v>
      </c>
      <c r="AC785" s="7" t="s">
        <v>5421</v>
      </c>
      <c r="AD785" s="6"/>
      <c r="AE785" s="7"/>
      <c r="AF785" s="3" t="s">
        <v>5421</v>
      </c>
      <c r="AG785" s="17"/>
      <c r="AH785" s="18" t="s">
        <v>5421</v>
      </c>
      <c r="AI785" s="18" t="s">
        <v>5421</v>
      </c>
      <c r="AJ785" s="18" t="s">
        <v>5421</v>
      </c>
      <c r="AK785" s="18" t="s">
        <v>5421</v>
      </c>
      <c r="AL785" s="18" t="s">
        <v>5421</v>
      </c>
      <c r="AM785" s="18" t="s">
        <v>5421</v>
      </c>
      <c r="AN785" s="18" t="s">
        <v>5421</v>
      </c>
      <c r="AO785" s="18" t="s">
        <v>5421</v>
      </c>
      <c r="AP785" s="9" t="s">
        <v>5421</v>
      </c>
      <c r="AQ785" s="14"/>
      <c r="AR785" s="14" t="s">
        <v>5421</v>
      </c>
      <c r="AS785" s="14" t="s">
        <v>5982</v>
      </c>
      <c r="AT785" s="14" t="s">
        <v>5421</v>
      </c>
      <c r="AV785" s="9" t="str">
        <f>_xlfn.XLOOKUP(B785,[3]ALL!$B:$B,[3]ALL!$N:$N,"")</f>
        <v/>
      </c>
    </row>
    <row r="786" spans="1:48" s="9" customFormat="1" hidden="1" x14ac:dyDescent="0.3">
      <c r="A786" s="1" t="s">
        <v>2495</v>
      </c>
      <c r="B786" s="8" t="s">
        <v>2496</v>
      </c>
      <c r="C786" s="3" t="str">
        <f>_xlfn.XLOOKUP(B786,'[1]daily break down'!$D:$D,'[1]daily break down'!$E:$E,"")</f>
        <v>Douala</v>
      </c>
      <c r="D786" s="1"/>
      <c r="E786" s="1"/>
      <c r="F786" s="3" t="s">
        <v>31</v>
      </c>
      <c r="G786" s="1" t="s">
        <v>32</v>
      </c>
      <c r="H786" s="35" t="str">
        <f>_xlfn.XLOOKUP(B786,[2]CALCULATION!$B:$B,[2]CALCULATION!$H:$H,"")</f>
        <v>ZTE</v>
      </c>
      <c r="I786" s="71">
        <v>0</v>
      </c>
      <c r="J786" s="71">
        <v>0</v>
      </c>
      <c r="K786" s="71">
        <v>0</v>
      </c>
      <c r="L786" s="71">
        <v>0</v>
      </c>
      <c r="M786" s="71">
        <v>0</v>
      </c>
      <c r="N786" s="71">
        <v>0</v>
      </c>
      <c r="O786" s="71">
        <v>4.3422645349446661E-17</v>
      </c>
      <c r="P786" s="50" t="s">
        <v>5365</v>
      </c>
      <c r="Q786" s="50" t="s">
        <v>5911</v>
      </c>
      <c r="R786" s="50"/>
      <c r="S786" s="49" t="str" cm="1">
        <f t="array" ref="S786">IFERROR(_xlfn.IFS(
U786="MPR ISSUE","PDH",
U786="BSS Hardware Issue","BSS",
U786="Sites strategiques, MLL, Pylone, etc.","ENVTECH",
U786="AKTIVCO DEFAUT GE &amp; POWER Cabinet","AKTIVCO",
U786="AKTIVCO Coupure ENEO &amp; Baisse de tension","AKTIVCO GRID ONLY",
U786="Coupure ENEO &amp; Baisse de tension","IHS GRID ONLY",
U786="Defaut GE &amp; POWER Cabinet","IHS",
U786="Sharing","Partners",
U786="Sites strategiques &amp; DataCenter","SST &amp; DC",
U786="Exclu","Exclu",
U786="SAT","SAT",
U786="SPARE-ISSUE","SPARE-ISSUE",
U786="Fiber CAmtel","TRANS_FO_CAMTEL",
U786="Fiber AOF","Fiber AOF",
U786="Projet OCM (HUAWEI)","TRAVAUX-HUAWEI",
U786="Projet OCM (NOKIA)","TRAVAUX-NOKIA",
U786="ACCESS-ISSUE","ACCESS-ISSUE",
U786="Projet OCM (ZTE, NOKIA, autres projets)","TRAVAUX OCM",
U786="No root CAuse","No root cause",
U786="ODU HS","PDH",
U786="IP &amp; VLAN","PDH",
U786="Warehouse HUAWEI","SPARE-ISSUE",
U786="SPARE-HS","SPARE-ISSUE",
U786="Power Telco","BSS"
),"")</f>
        <v>No root cause</v>
      </c>
      <c r="T786" s="49" t="str" cm="1">
        <f t="array" ref="T786">IFERROR(_xlfn.IFS(
U786="MPR ISSUE","TX ISSUE",
U786="BSS Hardware Issue","RAN ISSUE",
U786="Sites strategiques, MLL, Pylone, etc.","ENVTECH",
U786="AKTIVCO DEFAUT GE &amp; POWER Cabinet","POWER ISSUE",
U786="AKTIVCO Coupure ENEO &amp; Baisse de tension","POWER ISSUE",
U786="Coupure ENEO &amp; Baisse de tension","POWER ISSUE",
U786="Defaut GE &amp; POWER Cabinet","POWER ISSUE",
U786="Sharing","POWER ISSUE",
U786="Sites strategiques &amp; DataCenter","POWER ISSUE",
U786="Exclu","Exclu",
U786="SAT","TX ISSUE",
U786="SPARE-ISSUE","SPARE-ISSUE",
U786="Fiber CAmtel","TX ISSUE",
U786="Fiber AOF","TX ISSUE",
U786="Projet OCM (HUAWEI)","TRAVAUX-HUAWEI",
U786="Projet OCM (NOKIA)","TRAVAUX -NOKIA",
U786="ACCESS-ISSUE","ACCESS-ISSUE",
U786="Projet OCM (ZTE, NOKIA, autres projets)","TRAVAUX OCM",
U786="No root CAuse","No root cause",
U786="ODU HS","TX ISSUE",
U786="IP &amp; VLAN","TX ISSUE",
U786="Warehouse HUAWEI","SPARE-ISSUE",
U786="SPARE-HS","SPARE-ISSUE",
U786="Power Telco","RAN ISSUE"
),"")</f>
        <v>No root cause</v>
      </c>
      <c r="U786" s="36" t="s">
        <v>5895</v>
      </c>
      <c r="V786" s="49" t="str" cm="1">
        <f t="array" ref="V786">IFERROR(_xlfn.IFS(
U786="MPR ISSUE","ACTIVE",
U786="BSS Hardware Issue","ACTIVE",
U786="Sites strategiques, MLL, Pylone, etc.","PASSIVE",
U786="AKTIVCO DEFAUT GE &amp; POWER Cabinet","PASSIVE",
U786="AKTIVCO Coupure ENEO &amp; Baisse de tension","PASSIVE",
U786="Coupure ENEO &amp; Baisse de tension","PASSIVE",
U786="Defaut GE &amp; POWER Cabinet","PASSIVE",
U786="Sharing","PASSIVE",
U786="Sites strategiques &amp; DataCenter","PASSIVE",
U786="Exclu","Exclu",
U786="SAT","ACTIVE",
U786="SPARE-ISSUE","SPARE-ISSUE",
U786="Fiber CAmtel","ACTIVE",
U786="Fiber AOF","ACTIVE",
U786="Projet OCM (HUAWEI)","PLANNED WORKS",
U786="Projet OCM (NOKIA)","PLANNED WORKS",
U786="ACCESS-ISSUE","ACCESS-ISSUE",
U786="Projet OCM (ZTE, NOKIA, autres projets)","PLANNED WORKS",
U786="No root CAuse","No root cause",
U786="ODU HS","ACTIVE",
U786="IP &amp; VLAN","ACTIVE",
U786="Warehouse HUAWEI","SPARE-ISSUE",
U786="SPARE-HS","SPARE-ISSUE",
U786="Power Telco","ACTIVE"
),"")</f>
        <v>No root cause</v>
      </c>
      <c r="W786" s="49"/>
      <c r="X786" s="49"/>
      <c r="Y786" s="49"/>
      <c r="Z786" s="49"/>
      <c r="AA786" s="49"/>
      <c r="AB786" s="17" t="s">
        <v>5982</v>
      </c>
      <c r="AC786" s="7" t="s">
        <v>5421</v>
      </c>
      <c r="AD786" s="6"/>
      <c r="AE786" s="7"/>
      <c r="AF786" s="3" t="s">
        <v>5421</v>
      </c>
      <c r="AG786" s="17"/>
      <c r="AH786" s="18" t="s">
        <v>5421</v>
      </c>
      <c r="AI786" s="18" t="s">
        <v>5421</v>
      </c>
      <c r="AJ786" s="18" t="s">
        <v>5421</v>
      </c>
      <c r="AK786" s="18" t="s">
        <v>5421</v>
      </c>
      <c r="AL786" s="18" t="s">
        <v>5421</v>
      </c>
      <c r="AM786" s="18" t="s">
        <v>5421</v>
      </c>
      <c r="AN786" s="18" t="s">
        <v>5421</v>
      </c>
      <c r="AO786" s="18" t="s">
        <v>5421</v>
      </c>
      <c r="AP786" s="9" t="s">
        <v>5421</v>
      </c>
      <c r="AQ786" s="14"/>
      <c r="AR786" s="14" t="s">
        <v>5421</v>
      </c>
      <c r="AS786" s="14" t="s">
        <v>5982</v>
      </c>
      <c r="AT786" s="14" t="s">
        <v>5421</v>
      </c>
      <c r="AV786" s="9" t="str">
        <f>_xlfn.XLOOKUP(B786,[3]ALL!$B:$B,[3]ALL!$N:$N,"")</f>
        <v/>
      </c>
    </row>
    <row r="787" spans="1:48" s="9" customFormat="1" hidden="1" x14ac:dyDescent="0.3">
      <c r="A787" s="1" t="s">
        <v>2514</v>
      </c>
      <c r="B787" s="8" t="s">
        <v>2515</v>
      </c>
      <c r="C787" s="3" t="str">
        <f>_xlfn.XLOOKUP(B787,'[1]daily break down'!$D:$D,'[1]daily break down'!$E:$E,"")</f>
        <v>Bafoussam</v>
      </c>
      <c r="D787" s="1" t="s">
        <v>11</v>
      </c>
      <c r="E787" s="1" t="s">
        <v>145</v>
      </c>
      <c r="F787" s="3" t="s">
        <v>102</v>
      </c>
      <c r="G787" s="1" t="s">
        <v>299</v>
      </c>
      <c r="H787" s="33" t="str">
        <f>_xlfn.XLOOKUP(B787,[2]CALCULATION!$B:$B,[2]CALCULATION!$H:$H,"")</f>
        <v>Huawei</v>
      </c>
      <c r="I787" s="71">
        <v>0</v>
      </c>
      <c r="J787" s="71">
        <v>0</v>
      </c>
      <c r="K787" s="71">
        <v>0</v>
      </c>
      <c r="L787" s="71">
        <v>0</v>
      </c>
      <c r="M787" s="71">
        <v>0</v>
      </c>
      <c r="N787" s="71">
        <v>0</v>
      </c>
      <c r="O787" s="71">
        <v>0</v>
      </c>
      <c r="P787" s="50" t="s">
        <v>5365</v>
      </c>
      <c r="Q787" s="50" t="s">
        <v>5911</v>
      </c>
      <c r="R787" s="50"/>
      <c r="S787" s="49" t="str" cm="1">
        <f t="array" ref="S787">IFERROR(_xlfn.IFS(
U787="MPR ISSUE","PDH",
U787="BSS Hardware Issue","BSS",
U787="Sites strategiques, MLL, Pylone, etc.","ENVTECH",
U787="AKTIVCO DEFAUT GE &amp; POWER Cabinet","AKTIVCO",
U787="AKTIVCO Coupure ENEO &amp; Baisse de tension","AKTIVCO GRID ONLY",
U787="Coupure ENEO &amp; Baisse de tension","IHS GRID ONLY",
U787="Defaut GE &amp; POWER Cabinet","IHS",
U787="Sharing","Partners",
U787="Sites strategiques &amp; DataCenter","SST &amp; DC",
U787="Exclu","Exclu",
U787="SAT","SAT",
U787="SPARE-ISSUE","SPARE-ISSUE",
U787="Fiber CAmtel","TRANS_FO_CAMTEL",
U787="Fiber AOF","Fiber AOF",
U787="Projet OCM (HUAWEI)","TRAVAUX-HUAWEI",
U787="Projet OCM (NOKIA)","TRAVAUX-NOKIA",
U787="ACCESS-ISSUE","ACCESS-ISSUE",
U787="Projet OCM (ZTE, NOKIA, autres projets)","TRAVAUX OCM",
U787="No root CAuse","No root cause",
U787="ODU HS","PDH",
U787="IP &amp; VLAN","PDH",
U787="Warehouse HUAWEI","SPARE-ISSUE",
U787="SPARE-HS","SPARE-ISSUE",
U787="Power Telco","BSS"
),"")</f>
        <v>No root cause</v>
      </c>
      <c r="T787" s="49" t="str" cm="1">
        <f t="array" ref="T787">IFERROR(_xlfn.IFS(
U787="MPR ISSUE","TX ISSUE",
U787="BSS Hardware Issue","RAN ISSUE",
U787="Sites strategiques, MLL, Pylone, etc.","ENVTECH",
U787="AKTIVCO DEFAUT GE &amp; POWER Cabinet","POWER ISSUE",
U787="AKTIVCO Coupure ENEO &amp; Baisse de tension","POWER ISSUE",
U787="Coupure ENEO &amp; Baisse de tension","POWER ISSUE",
U787="Defaut GE &amp; POWER Cabinet","POWER ISSUE",
U787="Sharing","POWER ISSUE",
U787="Sites strategiques &amp; DataCenter","POWER ISSUE",
U787="Exclu","Exclu",
U787="SAT","TX ISSUE",
U787="SPARE-ISSUE","SPARE-ISSUE",
U787="Fiber CAmtel","TX ISSUE",
U787="Fiber AOF","TX ISSUE",
U787="Projet OCM (HUAWEI)","TRAVAUX-HUAWEI",
U787="Projet OCM (NOKIA)","TRAVAUX -NOKIA",
U787="ACCESS-ISSUE","ACCESS-ISSUE",
U787="Projet OCM (ZTE, NOKIA, autres projets)","TRAVAUX OCM",
U787="No root CAuse","No root cause",
U787="ODU HS","TX ISSUE",
U787="IP &amp; VLAN","TX ISSUE",
U787="Warehouse HUAWEI","SPARE-ISSUE",
U787="SPARE-HS","SPARE-ISSUE",
U787="Power Telco","RAN ISSUE"
),"")</f>
        <v>No root cause</v>
      </c>
      <c r="U787" s="36" t="s">
        <v>5895</v>
      </c>
      <c r="V787" s="49" t="str" cm="1">
        <f t="array" ref="V787">IFERROR(_xlfn.IFS(
U787="MPR ISSUE","ACTIVE",
U787="BSS Hardware Issue","ACTIVE",
U787="Sites strategiques, MLL, Pylone, etc.","PASSIVE",
U787="AKTIVCO DEFAUT GE &amp; POWER Cabinet","PASSIVE",
U787="AKTIVCO Coupure ENEO &amp; Baisse de tension","PASSIVE",
U787="Coupure ENEO &amp; Baisse de tension","PASSIVE",
U787="Defaut GE &amp; POWER Cabinet","PASSIVE",
U787="Sharing","PASSIVE",
U787="Sites strategiques &amp; DataCenter","PASSIVE",
U787="Exclu","Exclu",
U787="SAT","ACTIVE",
U787="SPARE-ISSUE","SPARE-ISSUE",
U787="Fiber CAmtel","ACTIVE",
U787="Fiber AOF","ACTIVE",
U787="Projet OCM (HUAWEI)","PLANNED WORKS",
U787="Projet OCM (NOKIA)","PLANNED WORKS",
U787="ACCESS-ISSUE","ACCESS-ISSUE",
U787="Projet OCM (ZTE, NOKIA, autres projets)","PLANNED WORKS",
U787="No root CAuse","No root cause",
U787="ODU HS","ACTIVE",
U787="IP &amp; VLAN","ACTIVE",
U787="Warehouse HUAWEI","SPARE-ISSUE",
U787="SPARE-HS","SPARE-ISSUE",
U787="Power Telco","ACTIVE"
),"")</f>
        <v>No root cause</v>
      </c>
      <c r="W787" s="49"/>
      <c r="X787" s="49"/>
      <c r="Y787" s="49"/>
      <c r="Z787" s="49"/>
      <c r="AA787" s="49"/>
      <c r="AB787" s="17" t="s">
        <v>5421</v>
      </c>
      <c r="AC787" s="7" t="s">
        <v>5421</v>
      </c>
      <c r="AD787" s="6"/>
      <c r="AE787" s="7"/>
      <c r="AF787" s="3" t="s">
        <v>5421</v>
      </c>
      <c r="AG787" s="17"/>
      <c r="AH787" s="18" t="s">
        <v>5421</v>
      </c>
      <c r="AI787" s="18" t="s">
        <v>5421</v>
      </c>
      <c r="AJ787" s="18" t="s">
        <v>5421</v>
      </c>
      <c r="AK787" s="18" t="s">
        <v>5421</v>
      </c>
      <c r="AL787" s="18" t="s">
        <v>5421</v>
      </c>
      <c r="AM787" s="18" t="s">
        <v>5421</v>
      </c>
      <c r="AN787" s="18" t="s">
        <v>5421</v>
      </c>
      <c r="AO787" s="18" t="s">
        <v>5421</v>
      </c>
      <c r="AP787" s="9" t="s">
        <v>5421</v>
      </c>
      <c r="AQ787" s="14"/>
      <c r="AR787" s="14" t="s">
        <v>5421</v>
      </c>
      <c r="AS787" s="14" t="s">
        <v>5421</v>
      </c>
      <c r="AT787" s="14" t="s">
        <v>5421</v>
      </c>
      <c r="AV787" s="9" t="str">
        <f>_xlfn.XLOOKUP(B787,[3]ALL!$B:$B,[3]ALL!$N:$N,"")</f>
        <v/>
      </c>
    </row>
    <row r="788" spans="1:48" s="9" customFormat="1" hidden="1" x14ac:dyDescent="0.3">
      <c r="A788" s="1" t="s">
        <v>519</v>
      </c>
      <c r="B788" s="8" t="s">
        <v>520</v>
      </c>
      <c r="C788" s="3" t="str">
        <f>_xlfn.XLOOKUP(B788,'[1]daily break down'!$D:$D,'[1]daily break down'!$E:$E,"")</f>
        <v>SUD-OUEST</v>
      </c>
      <c r="D788" s="1" t="s">
        <v>18</v>
      </c>
      <c r="E788" s="1"/>
      <c r="F788" s="3" t="s">
        <v>13</v>
      </c>
      <c r="G788" s="1" t="s">
        <v>14</v>
      </c>
      <c r="H788" s="33" t="str">
        <f>_xlfn.XLOOKUP(B788,[2]CALCULATION!$B:$B,[2]CALCULATION!$H:$H,"")</f>
        <v>Huawei</v>
      </c>
      <c r="I788" s="71">
        <v>5.78632363390434</v>
      </c>
      <c r="J788" s="71">
        <v>0</v>
      </c>
      <c r="K788" s="71">
        <v>0</v>
      </c>
      <c r="L788" s="71">
        <v>0.99555407167703969</v>
      </c>
      <c r="M788" s="71">
        <v>1.0945030861819518</v>
      </c>
      <c r="N788" s="71">
        <v>0</v>
      </c>
      <c r="O788" s="71">
        <v>0</v>
      </c>
      <c r="P788" s="50" t="s">
        <v>5365</v>
      </c>
      <c r="Q788" s="50" t="s">
        <v>5911</v>
      </c>
      <c r="R788" s="50"/>
      <c r="S788" s="49" t="str" cm="1">
        <f t="array" ref="S788">IFERROR(_xlfn.IFS(
U788="MPR ISSUE","PDH",
U788="BSS Hardware Issue","BSS",
U788="Sites strategiques, MLL, Pylone, etc.","ENVTECH",
U788="AKTIVCO DEFAUT GE &amp; POWER Cabinet","AKTIVCO",
U788="AKTIVCO Coupure ENEO &amp; Baisse de tension","AKTIVCO GRID ONLY",
U788="Coupure ENEO &amp; Baisse de tension","IHS GRID ONLY",
U788="Defaut GE &amp; POWER Cabinet","IHS",
U788="Sharing","Partners",
U788="Sites strategiques &amp; DataCenter","SST &amp; DC",
U788="Exclu","Exclu",
U788="SAT","SAT",
U788="SPARE-ISSUE","SPARE-ISSUE",
U788="Fiber CAmtel","TRANS_FO_CAMTEL",
U788="Fiber AOF","Fiber AOF",
U788="Projet OCM (HUAWEI)","TRAVAUX-HUAWEI",
U788="Projet OCM (NOKIA)","TRAVAUX-NOKIA",
U788="ACCESS-ISSUE","ACCESS-ISSUE",
U788="Projet OCM (ZTE, NOKIA, autres projets)","TRAVAUX OCM",
U788="No root CAuse","No root cause",
U788="ODU HS","PDH",
U788="IP &amp; VLAN","PDH",
U788="Warehouse HUAWEI","SPARE-ISSUE",
U788="SPARE-HS","SPARE-ISSUE",
U788="Power Telco","BSS"
),"")</f>
        <v>No root cause</v>
      </c>
      <c r="T788" s="49" t="str" cm="1">
        <f t="array" ref="T788">IFERROR(_xlfn.IFS(
U788="MPR ISSUE","TX ISSUE",
U788="BSS Hardware Issue","RAN ISSUE",
U788="Sites strategiques, MLL, Pylone, etc.","ENVTECH",
U788="AKTIVCO DEFAUT GE &amp; POWER Cabinet","POWER ISSUE",
U788="AKTIVCO Coupure ENEO &amp; Baisse de tension","POWER ISSUE",
U788="Coupure ENEO &amp; Baisse de tension","POWER ISSUE",
U788="Defaut GE &amp; POWER Cabinet","POWER ISSUE",
U788="Sharing","POWER ISSUE",
U788="Sites strategiques &amp; DataCenter","POWER ISSUE",
U788="Exclu","Exclu",
U788="SAT","TX ISSUE",
U788="SPARE-ISSUE","SPARE-ISSUE",
U788="Fiber CAmtel","TX ISSUE",
U788="Fiber AOF","TX ISSUE",
U788="Projet OCM (HUAWEI)","TRAVAUX-HUAWEI",
U788="Projet OCM (NOKIA)","TRAVAUX -NOKIA",
U788="ACCESS-ISSUE","ACCESS-ISSUE",
U788="Projet OCM (ZTE, NOKIA, autres projets)","TRAVAUX OCM",
U788="No root CAuse","No root cause",
U788="ODU HS","TX ISSUE",
U788="IP &amp; VLAN","TX ISSUE",
U788="Warehouse HUAWEI","SPARE-ISSUE",
U788="SPARE-HS","SPARE-ISSUE",
U788="Power Telco","RAN ISSUE"
),"")</f>
        <v>No root cause</v>
      </c>
      <c r="U788" s="36" t="s">
        <v>5895</v>
      </c>
      <c r="V788" s="49" t="str" cm="1">
        <f t="array" ref="V788">IFERROR(_xlfn.IFS(
U788="MPR ISSUE","ACTIVE",
U788="BSS Hardware Issue","ACTIVE",
U788="Sites strategiques, MLL, Pylone, etc.","PASSIVE",
U788="AKTIVCO DEFAUT GE &amp; POWER Cabinet","PASSIVE",
U788="AKTIVCO Coupure ENEO &amp; Baisse de tension","PASSIVE",
U788="Coupure ENEO &amp; Baisse de tension","PASSIVE",
U788="Defaut GE &amp; POWER Cabinet","PASSIVE",
U788="Sharing","PASSIVE",
U788="Sites strategiques &amp; DataCenter","PASSIVE",
U788="Exclu","Exclu",
U788="SAT","ACTIVE",
U788="SPARE-ISSUE","SPARE-ISSUE",
U788="Fiber CAmtel","ACTIVE",
U788="Fiber AOF","ACTIVE",
U788="Projet OCM (HUAWEI)","PLANNED WORKS",
U788="Projet OCM (NOKIA)","PLANNED WORKS",
U788="ACCESS-ISSUE","ACCESS-ISSUE",
U788="Projet OCM (ZTE, NOKIA, autres projets)","PLANNED WORKS",
U788="No root CAuse","No root cause",
U788="ODU HS","ACTIVE",
U788="IP &amp; VLAN","ACTIVE",
U788="Warehouse HUAWEI","SPARE-ISSUE",
U788="SPARE-HS","SPARE-ISSUE",
U788="Power Telco","ACTIVE"
),"")</f>
        <v>No root cause</v>
      </c>
      <c r="W788" s="49"/>
      <c r="X788" s="49"/>
      <c r="Y788" s="49"/>
      <c r="Z788" s="49"/>
      <c r="AA788" s="49"/>
      <c r="AB788" s="17" t="s">
        <v>5421</v>
      </c>
      <c r="AC788" s="7" t="s">
        <v>5421</v>
      </c>
      <c r="AD788" s="6"/>
      <c r="AE788" s="7"/>
      <c r="AF788" s="3" t="s">
        <v>5421</v>
      </c>
      <c r="AG788" s="17"/>
      <c r="AH788" s="18" t="s">
        <v>5421</v>
      </c>
      <c r="AI788" s="18" t="s">
        <v>5421</v>
      </c>
      <c r="AJ788" s="18" t="s">
        <v>5421</v>
      </c>
      <c r="AK788" s="18" t="s">
        <v>5421</v>
      </c>
      <c r="AL788" s="18" t="s">
        <v>5421</v>
      </c>
      <c r="AM788" s="18" t="s">
        <v>5421</v>
      </c>
      <c r="AN788" s="18" t="s">
        <v>5421</v>
      </c>
      <c r="AO788" s="18" t="s">
        <v>5421</v>
      </c>
      <c r="AP788" s="9" t="s">
        <v>5421</v>
      </c>
      <c r="AQ788" s="14"/>
      <c r="AR788" s="14" t="s">
        <v>5421</v>
      </c>
      <c r="AS788" s="14" t="s">
        <v>5421</v>
      </c>
      <c r="AT788" s="14" t="s">
        <v>5421</v>
      </c>
      <c r="AV788" s="9" t="str">
        <f>_xlfn.XLOOKUP(B788,[3]ALL!$B:$B,[3]ALL!$N:$N,"")</f>
        <v/>
      </c>
    </row>
    <row r="789" spans="1:48" s="9" customFormat="1" hidden="1" x14ac:dyDescent="0.3">
      <c r="A789" s="1" t="s">
        <v>1700</v>
      </c>
      <c r="B789" s="8" t="s">
        <v>1701</v>
      </c>
      <c r="C789" s="3" t="str">
        <f>_xlfn.XLOOKUP(B789,'[1]daily break down'!$D:$D,'[1]daily break down'!$E:$E,"")</f>
        <v>Ngaoundere</v>
      </c>
      <c r="D789" s="1" t="s">
        <v>11</v>
      </c>
      <c r="E789" s="1" t="s">
        <v>12</v>
      </c>
      <c r="F789" s="3" t="s">
        <v>90</v>
      </c>
      <c r="G789" s="1" t="s">
        <v>91</v>
      </c>
      <c r="H789" s="33" t="str">
        <f>_xlfn.XLOOKUP(B789,[2]CALCULATION!$B:$B,[2]CALCULATION!$H:$H,"")</f>
        <v>Huawei</v>
      </c>
      <c r="I789" s="71">
        <v>0</v>
      </c>
      <c r="J789" s="71">
        <v>0</v>
      </c>
      <c r="K789" s="71">
        <v>0</v>
      </c>
      <c r="L789" s="71">
        <v>0</v>
      </c>
      <c r="M789" s="71">
        <v>0</v>
      </c>
      <c r="N789" s="71">
        <v>0</v>
      </c>
      <c r="O789" s="71">
        <v>0</v>
      </c>
      <c r="P789" s="50" t="s">
        <v>5365</v>
      </c>
      <c r="Q789" s="50" t="s">
        <v>5911</v>
      </c>
      <c r="R789" s="50"/>
      <c r="S789" s="49" t="str" cm="1">
        <f t="array" ref="S789">IFERROR(_xlfn.IFS(
U789="MPR ISSUE","PDH",
U789="BSS Hardware Issue","BSS",
U789="Sites strategiques, MLL, Pylone, etc.","ENVTECH",
U789="AKTIVCO DEFAUT GE &amp; POWER Cabinet","AKTIVCO",
U789="AKTIVCO Coupure ENEO &amp; Baisse de tension","AKTIVCO GRID ONLY",
U789="Coupure ENEO &amp; Baisse de tension","IHS GRID ONLY",
U789="Defaut GE &amp; POWER Cabinet","IHS",
U789="Sharing","Partners",
U789="Sites strategiques &amp; DataCenter","SST &amp; DC",
U789="Exclu","Exclu",
U789="SAT","SAT",
U789="SPARE-ISSUE","SPARE-ISSUE",
U789="Fiber CAmtel","TRANS_FO_CAMTEL",
U789="Fiber AOF","Fiber AOF",
U789="Projet OCM (HUAWEI)","TRAVAUX-HUAWEI",
U789="Projet OCM (NOKIA)","TRAVAUX-NOKIA",
U789="ACCESS-ISSUE","ACCESS-ISSUE",
U789="Projet OCM (ZTE, NOKIA, autres projets)","TRAVAUX OCM",
U789="No root CAuse","No root cause",
U789="ODU HS","PDH",
U789="IP &amp; VLAN","PDH",
U789="Warehouse HUAWEI","SPARE-ISSUE",
U789="SPARE-HS","SPARE-ISSUE",
U789="Power Telco","BSS"
),"")</f>
        <v>No root cause</v>
      </c>
      <c r="T789" s="49" t="str" cm="1">
        <f t="array" ref="T789">IFERROR(_xlfn.IFS(
U789="MPR ISSUE","TX ISSUE",
U789="BSS Hardware Issue","RAN ISSUE",
U789="Sites strategiques, MLL, Pylone, etc.","ENVTECH",
U789="AKTIVCO DEFAUT GE &amp; POWER Cabinet","POWER ISSUE",
U789="AKTIVCO Coupure ENEO &amp; Baisse de tension","POWER ISSUE",
U789="Coupure ENEO &amp; Baisse de tension","POWER ISSUE",
U789="Defaut GE &amp; POWER Cabinet","POWER ISSUE",
U789="Sharing","POWER ISSUE",
U789="Sites strategiques &amp; DataCenter","POWER ISSUE",
U789="Exclu","Exclu",
U789="SAT","TX ISSUE",
U789="SPARE-ISSUE","SPARE-ISSUE",
U789="Fiber CAmtel","TX ISSUE",
U789="Fiber AOF","TX ISSUE",
U789="Projet OCM (HUAWEI)","TRAVAUX-HUAWEI",
U789="Projet OCM (NOKIA)","TRAVAUX -NOKIA",
U789="ACCESS-ISSUE","ACCESS-ISSUE",
U789="Projet OCM (ZTE, NOKIA, autres projets)","TRAVAUX OCM",
U789="No root CAuse","No root cause",
U789="ODU HS","TX ISSUE",
U789="IP &amp; VLAN","TX ISSUE",
U789="Warehouse HUAWEI","SPARE-ISSUE",
U789="SPARE-HS","SPARE-ISSUE",
U789="Power Telco","RAN ISSUE"
),"")</f>
        <v>No root cause</v>
      </c>
      <c r="U789" s="36" t="s">
        <v>5895</v>
      </c>
      <c r="V789" s="49" t="str" cm="1">
        <f t="array" ref="V789">IFERROR(_xlfn.IFS(
U789="MPR ISSUE","ACTIVE",
U789="BSS Hardware Issue","ACTIVE",
U789="Sites strategiques, MLL, Pylone, etc.","PASSIVE",
U789="AKTIVCO DEFAUT GE &amp; POWER Cabinet","PASSIVE",
U789="AKTIVCO Coupure ENEO &amp; Baisse de tension","PASSIVE",
U789="Coupure ENEO &amp; Baisse de tension","PASSIVE",
U789="Defaut GE &amp; POWER Cabinet","PASSIVE",
U789="Sharing","PASSIVE",
U789="Sites strategiques &amp; DataCenter","PASSIVE",
U789="Exclu","Exclu",
U789="SAT","ACTIVE",
U789="SPARE-ISSUE","SPARE-ISSUE",
U789="Fiber CAmtel","ACTIVE",
U789="Fiber AOF","ACTIVE",
U789="Projet OCM (HUAWEI)","PLANNED WORKS",
U789="Projet OCM (NOKIA)","PLANNED WORKS",
U789="ACCESS-ISSUE","ACCESS-ISSUE",
U789="Projet OCM (ZTE, NOKIA, autres projets)","PLANNED WORKS",
U789="No root CAuse","No root cause",
U789="ODU HS","ACTIVE",
U789="IP &amp; VLAN","ACTIVE",
U789="Warehouse HUAWEI","SPARE-ISSUE",
U789="SPARE-HS","SPARE-ISSUE",
U789="Power Telco","ACTIVE"
),"")</f>
        <v>No root cause</v>
      </c>
      <c r="W789" s="49"/>
      <c r="X789" s="49"/>
      <c r="Y789" s="49"/>
      <c r="Z789" s="49"/>
      <c r="AA789" s="49"/>
      <c r="AB789" s="17" t="s">
        <v>5421</v>
      </c>
      <c r="AC789" s="7" t="s">
        <v>5421</v>
      </c>
      <c r="AD789" s="6"/>
      <c r="AE789" s="7"/>
      <c r="AF789" s="3" t="s">
        <v>5421</v>
      </c>
      <c r="AG789" s="17"/>
      <c r="AH789" s="18" t="s">
        <v>5421</v>
      </c>
      <c r="AI789" s="18" t="s">
        <v>5421</v>
      </c>
      <c r="AJ789" s="18" t="s">
        <v>5421</v>
      </c>
      <c r="AK789" s="18" t="s">
        <v>5421</v>
      </c>
      <c r="AL789" s="18" t="s">
        <v>5421</v>
      </c>
      <c r="AM789" s="18" t="s">
        <v>5421</v>
      </c>
      <c r="AN789" s="18" t="s">
        <v>5421</v>
      </c>
      <c r="AO789" s="18" t="s">
        <v>5421</v>
      </c>
      <c r="AP789" s="9" t="s">
        <v>5421</v>
      </c>
      <c r="AQ789" s="14"/>
      <c r="AR789" s="14" t="s">
        <v>5421</v>
      </c>
      <c r="AS789" s="14" t="s">
        <v>5421</v>
      </c>
      <c r="AT789" s="14" t="s">
        <v>5421</v>
      </c>
      <c r="AV789" s="9" t="str">
        <f>_xlfn.XLOOKUP(B789,[3]ALL!$B:$B,[3]ALL!$N:$N,"")</f>
        <v/>
      </c>
    </row>
    <row r="790" spans="1:48" s="9" customFormat="1" hidden="1" x14ac:dyDescent="0.3">
      <c r="A790" s="1" t="s">
        <v>3309</v>
      </c>
      <c r="B790" s="8" t="s">
        <v>3310</v>
      </c>
      <c r="C790" s="3" t="str">
        <f>_xlfn.XLOOKUP(B790,'[1]daily break down'!$D:$D,'[1]daily break down'!$E:$E,"")</f>
        <v>CENTRE</v>
      </c>
      <c r="D790" s="1" t="s">
        <v>11</v>
      </c>
      <c r="E790" s="1" t="s">
        <v>12</v>
      </c>
      <c r="F790" s="3" t="s">
        <v>226</v>
      </c>
      <c r="G790" s="1" t="s">
        <v>2238</v>
      </c>
      <c r="H790" s="35" t="str">
        <f>_xlfn.XLOOKUP(B790,[2]CALCULATION!$B:$B,[2]CALCULATION!$H:$H,"")</f>
        <v>ZTE</v>
      </c>
      <c r="I790" s="71">
        <v>0</v>
      </c>
      <c r="J790" s="71">
        <v>0.53253760347912416</v>
      </c>
      <c r="K790" s="71">
        <v>0</v>
      </c>
      <c r="L790" s="71">
        <v>0</v>
      </c>
      <c r="M790" s="71">
        <v>0</v>
      </c>
      <c r="N790" s="71">
        <v>0</v>
      </c>
      <c r="O790" s="71">
        <v>0</v>
      </c>
      <c r="P790" s="50" t="s">
        <v>5365</v>
      </c>
      <c r="Q790" s="50" t="s">
        <v>5911</v>
      </c>
      <c r="R790" s="50"/>
      <c r="S790" s="49" t="str" cm="1">
        <f t="array" ref="S790">IFERROR(_xlfn.IFS(
U790="MPR ISSUE","PDH",
U790="BSS Hardware Issue","BSS",
U790="Sites strategiques, MLL, Pylone, etc.","ENVTECH",
U790="AKTIVCO DEFAUT GE &amp; POWER Cabinet","AKTIVCO",
U790="AKTIVCO Coupure ENEO &amp; Baisse de tension","AKTIVCO GRID ONLY",
U790="Coupure ENEO &amp; Baisse de tension","IHS GRID ONLY",
U790="Defaut GE &amp; POWER Cabinet","IHS",
U790="Sharing","Partners",
U790="Sites strategiques &amp; DataCenter","SST &amp; DC",
U790="Exclu","Exclu",
U790="SAT","SAT",
U790="SPARE-ISSUE","SPARE-ISSUE",
U790="Fiber CAmtel","TRANS_FO_CAMTEL",
U790="Fiber AOF","Fiber AOF",
U790="Projet OCM (HUAWEI)","TRAVAUX-HUAWEI",
U790="Projet OCM (NOKIA)","TRAVAUX-NOKIA",
U790="ACCESS-ISSUE","ACCESS-ISSUE",
U790="Projet OCM (ZTE, NOKIA, autres projets)","TRAVAUX OCM",
U790="No root CAuse","No root cause",
U790="ODU HS","PDH",
U790="IP &amp; VLAN","PDH",
U790="Warehouse HUAWEI","SPARE-ISSUE",
U790="SPARE-HS","SPARE-ISSUE",
U790="Power Telco","BSS"
),"")</f>
        <v>No root cause</v>
      </c>
      <c r="T790" s="49" t="str" cm="1">
        <f t="array" ref="T790">IFERROR(_xlfn.IFS(
U790="MPR ISSUE","TX ISSUE",
U790="BSS Hardware Issue","RAN ISSUE",
U790="Sites strategiques, MLL, Pylone, etc.","ENVTECH",
U790="AKTIVCO DEFAUT GE &amp; POWER Cabinet","POWER ISSUE",
U790="AKTIVCO Coupure ENEO &amp; Baisse de tension","POWER ISSUE",
U790="Coupure ENEO &amp; Baisse de tension","POWER ISSUE",
U790="Defaut GE &amp; POWER Cabinet","POWER ISSUE",
U790="Sharing","POWER ISSUE",
U790="Sites strategiques &amp; DataCenter","POWER ISSUE",
U790="Exclu","Exclu",
U790="SAT","TX ISSUE",
U790="SPARE-ISSUE","SPARE-ISSUE",
U790="Fiber CAmtel","TX ISSUE",
U790="Fiber AOF","TX ISSUE",
U790="Projet OCM (HUAWEI)","TRAVAUX-HUAWEI",
U790="Projet OCM (NOKIA)","TRAVAUX -NOKIA",
U790="ACCESS-ISSUE","ACCESS-ISSUE",
U790="Projet OCM (ZTE, NOKIA, autres projets)","TRAVAUX OCM",
U790="No root CAuse","No root cause",
U790="ODU HS","TX ISSUE",
U790="IP &amp; VLAN","TX ISSUE",
U790="Warehouse HUAWEI","SPARE-ISSUE",
U790="SPARE-HS","SPARE-ISSUE",
U790="Power Telco","RAN ISSUE"
),"")</f>
        <v>No root cause</v>
      </c>
      <c r="U790" s="36" t="s">
        <v>5895</v>
      </c>
      <c r="V790" s="49" t="str" cm="1">
        <f t="array" ref="V790">IFERROR(_xlfn.IFS(
U790="MPR ISSUE","ACTIVE",
U790="BSS Hardware Issue","ACTIVE",
U790="Sites strategiques, MLL, Pylone, etc.","PASSIVE",
U790="AKTIVCO DEFAUT GE &amp; POWER Cabinet","PASSIVE",
U790="AKTIVCO Coupure ENEO &amp; Baisse de tension","PASSIVE",
U790="Coupure ENEO &amp; Baisse de tension","PASSIVE",
U790="Defaut GE &amp; POWER Cabinet","PASSIVE",
U790="Sharing","PASSIVE",
U790="Sites strategiques &amp; DataCenter","PASSIVE",
U790="Exclu","Exclu",
U790="SAT","ACTIVE",
U790="SPARE-ISSUE","SPARE-ISSUE",
U790="Fiber CAmtel","ACTIVE",
U790="Fiber AOF","ACTIVE",
U790="Projet OCM (HUAWEI)","PLANNED WORKS",
U790="Projet OCM (NOKIA)","PLANNED WORKS",
U790="ACCESS-ISSUE","ACCESS-ISSUE",
U790="Projet OCM (ZTE, NOKIA, autres projets)","PLANNED WORKS",
U790="No root CAuse","No root cause",
U790="ODU HS","ACTIVE",
U790="IP &amp; VLAN","ACTIVE",
U790="Warehouse HUAWEI","SPARE-ISSUE",
U790="SPARE-HS","SPARE-ISSUE",
U790="Power Telco","ACTIVE"
),"")</f>
        <v>No root cause</v>
      </c>
      <c r="W790" s="49"/>
      <c r="X790" s="49"/>
      <c r="Y790" s="49"/>
      <c r="Z790" s="49"/>
      <c r="AA790" s="49"/>
      <c r="AB790" s="17" t="s">
        <v>5421</v>
      </c>
      <c r="AC790" s="7" t="s">
        <v>5421</v>
      </c>
      <c r="AD790" s="6"/>
      <c r="AE790" s="7"/>
      <c r="AF790" s="3" t="s">
        <v>5421</v>
      </c>
      <c r="AG790" s="17"/>
      <c r="AH790" s="18" t="s">
        <v>5421</v>
      </c>
      <c r="AI790" s="18" t="s">
        <v>5421</v>
      </c>
      <c r="AJ790" s="18" t="s">
        <v>5421</v>
      </c>
      <c r="AK790" s="18" t="s">
        <v>5421</v>
      </c>
      <c r="AL790" s="18" t="s">
        <v>5421</v>
      </c>
      <c r="AM790" s="18" t="s">
        <v>5421</v>
      </c>
      <c r="AN790" s="18" t="s">
        <v>5421</v>
      </c>
      <c r="AO790" s="18" t="s">
        <v>5421</v>
      </c>
      <c r="AP790" s="9" t="s">
        <v>5421</v>
      </c>
      <c r="AQ790" s="14"/>
      <c r="AR790" s="14" t="s">
        <v>5421</v>
      </c>
      <c r="AS790" s="14" t="s">
        <v>5421</v>
      </c>
      <c r="AT790" s="14" t="s">
        <v>5421</v>
      </c>
      <c r="AV790" s="9" t="str">
        <f>_xlfn.XLOOKUP(B790,[3]ALL!$B:$B,[3]ALL!$N:$N,"")</f>
        <v/>
      </c>
    </row>
    <row r="791" spans="1:48" s="9" customFormat="1" hidden="1" x14ac:dyDescent="0.3">
      <c r="A791" s="1" t="s">
        <v>196</v>
      </c>
      <c r="B791" s="8" t="s">
        <v>197</v>
      </c>
      <c r="C791" s="3" t="str">
        <f>_xlfn.XLOOKUP(B791,'[1]daily break down'!$D:$D,'[1]daily break down'!$E:$E,"")</f>
        <v>Douala</v>
      </c>
      <c r="D791" s="1" t="s">
        <v>11</v>
      </c>
      <c r="E791" s="1" t="s">
        <v>12</v>
      </c>
      <c r="F791" s="3" t="s">
        <v>31</v>
      </c>
      <c r="G791" s="1" t="s">
        <v>32</v>
      </c>
      <c r="H791" s="35" t="str">
        <f>_xlfn.XLOOKUP(B791,[2]CALCULATION!$B:$B,[2]CALCULATION!$H:$H,"")</f>
        <v>ZTE</v>
      </c>
      <c r="I791" s="71">
        <v>0</v>
      </c>
      <c r="J791" s="71">
        <v>0</v>
      </c>
      <c r="K791" s="71">
        <v>26.782633912902032</v>
      </c>
      <c r="L791" s="71">
        <v>43.476499074002732</v>
      </c>
      <c r="M791" s="71">
        <v>0</v>
      </c>
      <c r="N791" s="71">
        <v>0</v>
      </c>
      <c r="O791" s="71">
        <v>0</v>
      </c>
      <c r="P791" s="50" t="s">
        <v>5365</v>
      </c>
      <c r="Q791" s="50" t="s">
        <v>5911</v>
      </c>
      <c r="R791" s="50"/>
      <c r="S791" s="49" t="str" cm="1">
        <f t="array" ref="S791">IFERROR(_xlfn.IFS(
U791="MPR ISSUE","PDH",
U791="BSS Hardware Issue","BSS",
U791="Sites strategiques, MLL, Pylone, etc.","ENVTECH",
U791="AKTIVCO DEFAUT GE &amp; POWER Cabinet","AKTIVCO",
U791="AKTIVCO Coupure ENEO &amp; Baisse de tension","AKTIVCO GRID ONLY",
U791="Coupure ENEO &amp; Baisse de tension","IHS GRID ONLY",
U791="Defaut GE &amp; POWER Cabinet","IHS",
U791="Sharing","Partners",
U791="Sites strategiques &amp; DataCenter","SST &amp; DC",
U791="Exclu","Exclu",
U791="SAT","SAT",
U791="SPARE-ISSUE","SPARE-ISSUE",
U791="Fiber CAmtel","TRANS_FO_CAMTEL",
U791="Fiber AOF","Fiber AOF",
U791="Projet OCM (HUAWEI)","TRAVAUX-HUAWEI",
U791="Projet OCM (NOKIA)","TRAVAUX-NOKIA",
U791="ACCESS-ISSUE","ACCESS-ISSUE",
U791="Projet OCM (ZTE, NOKIA, autres projets)","TRAVAUX OCM",
U791="No root CAuse","No root cause",
U791="ODU HS","PDH",
U791="IP &amp; VLAN","PDH",
U791="Warehouse HUAWEI","SPARE-ISSUE",
U791="SPARE-HS","SPARE-ISSUE",
U791="Power Telco","BSS"
),"")</f>
        <v>No root cause</v>
      </c>
      <c r="T791" s="49" t="str" cm="1">
        <f t="array" ref="T791">IFERROR(_xlfn.IFS(
U791="MPR ISSUE","TX ISSUE",
U791="BSS Hardware Issue","RAN ISSUE",
U791="Sites strategiques, MLL, Pylone, etc.","ENVTECH",
U791="AKTIVCO DEFAUT GE &amp; POWER Cabinet","POWER ISSUE",
U791="AKTIVCO Coupure ENEO &amp; Baisse de tension","POWER ISSUE",
U791="Coupure ENEO &amp; Baisse de tension","POWER ISSUE",
U791="Defaut GE &amp; POWER Cabinet","POWER ISSUE",
U791="Sharing","POWER ISSUE",
U791="Sites strategiques &amp; DataCenter","POWER ISSUE",
U791="Exclu","Exclu",
U791="SAT","TX ISSUE",
U791="SPARE-ISSUE","SPARE-ISSUE",
U791="Fiber CAmtel","TX ISSUE",
U791="Fiber AOF","TX ISSUE",
U791="Projet OCM (HUAWEI)","TRAVAUX-HUAWEI",
U791="Projet OCM (NOKIA)","TRAVAUX -NOKIA",
U791="ACCESS-ISSUE","ACCESS-ISSUE",
U791="Projet OCM (ZTE, NOKIA, autres projets)","TRAVAUX OCM",
U791="No root CAuse","No root cause",
U791="ODU HS","TX ISSUE",
U791="IP &amp; VLAN","TX ISSUE",
U791="Warehouse HUAWEI","SPARE-ISSUE",
U791="SPARE-HS","SPARE-ISSUE",
U791="Power Telco","RAN ISSUE"
),"")</f>
        <v>No root cause</v>
      </c>
      <c r="U791" s="36" t="s">
        <v>5895</v>
      </c>
      <c r="V791" s="49" t="str" cm="1">
        <f t="array" ref="V791">IFERROR(_xlfn.IFS(
U791="MPR ISSUE","ACTIVE",
U791="BSS Hardware Issue","ACTIVE",
U791="Sites strategiques, MLL, Pylone, etc.","PASSIVE",
U791="AKTIVCO DEFAUT GE &amp; POWER Cabinet","PASSIVE",
U791="AKTIVCO Coupure ENEO &amp; Baisse de tension","PASSIVE",
U791="Coupure ENEO &amp; Baisse de tension","PASSIVE",
U791="Defaut GE &amp; POWER Cabinet","PASSIVE",
U791="Sharing","PASSIVE",
U791="Sites strategiques &amp; DataCenter","PASSIVE",
U791="Exclu","Exclu",
U791="SAT","ACTIVE",
U791="SPARE-ISSUE","SPARE-ISSUE",
U791="Fiber CAmtel","ACTIVE",
U791="Fiber AOF","ACTIVE",
U791="Projet OCM (HUAWEI)","PLANNED WORKS",
U791="Projet OCM (NOKIA)","PLANNED WORKS",
U791="ACCESS-ISSUE","ACCESS-ISSUE",
U791="Projet OCM (ZTE, NOKIA, autres projets)","PLANNED WORKS",
U791="No root CAuse","No root cause",
U791="ODU HS","ACTIVE",
U791="IP &amp; VLAN","ACTIVE",
U791="Warehouse HUAWEI","SPARE-ISSUE",
U791="SPARE-HS","SPARE-ISSUE",
U791="Power Telco","ACTIVE"
),"")</f>
        <v>No root cause</v>
      </c>
      <c r="W791" s="49"/>
      <c r="X791" s="49"/>
      <c r="Y791" s="49"/>
      <c r="Z791" s="49"/>
      <c r="AA791" s="49"/>
      <c r="AB791" s="17" t="s">
        <v>5421</v>
      </c>
      <c r="AC791" s="7" t="s">
        <v>5421</v>
      </c>
      <c r="AD791" s="6"/>
      <c r="AE791" s="7"/>
      <c r="AF791" s="3" t="s">
        <v>5421</v>
      </c>
      <c r="AG791" s="17"/>
      <c r="AH791" s="18" t="s">
        <v>5421</v>
      </c>
      <c r="AI791" s="18" t="s">
        <v>5421</v>
      </c>
      <c r="AJ791" s="18" t="s">
        <v>5421</v>
      </c>
      <c r="AK791" s="18" t="s">
        <v>5421</v>
      </c>
      <c r="AL791" s="18" t="s">
        <v>5421</v>
      </c>
      <c r="AM791" s="18" t="s">
        <v>5421</v>
      </c>
      <c r="AN791" s="18" t="s">
        <v>5421</v>
      </c>
      <c r="AO791" s="18" t="s">
        <v>5421</v>
      </c>
      <c r="AP791" s="9" t="s">
        <v>5421</v>
      </c>
      <c r="AQ791" s="14"/>
      <c r="AR791" s="14" t="s">
        <v>5421</v>
      </c>
      <c r="AS791" s="14" t="s">
        <v>5421</v>
      </c>
      <c r="AT791" s="14" t="s">
        <v>5421</v>
      </c>
      <c r="AV791" s="9" t="str">
        <f>_xlfn.XLOOKUP(B791,[3]ALL!$B:$B,[3]ALL!$N:$N,"")</f>
        <v/>
      </c>
    </row>
    <row r="792" spans="1:48" s="9" customFormat="1" hidden="1" x14ac:dyDescent="0.3">
      <c r="A792" s="1" t="s">
        <v>168</v>
      </c>
      <c r="B792" s="8" t="s">
        <v>169</v>
      </c>
      <c r="C792" s="3" t="str">
        <f>_xlfn.XLOOKUP(B792,'[1]daily break down'!$D:$D,'[1]daily break down'!$E:$E,"")</f>
        <v>Douala</v>
      </c>
      <c r="D792" s="1" t="s">
        <v>11</v>
      </c>
      <c r="E792" s="1" t="s">
        <v>145</v>
      </c>
      <c r="F792" s="3" t="s">
        <v>31</v>
      </c>
      <c r="G792" s="1" t="s">
        <v>32</v>
      </c>
      <c r="H792" s="35" t="str">
        <f>_xlfn.XLOOKUP(B792,[2]CALCULATION!$B:$B,[2]CALCULATION!$H:$H,"")</f>
        <v>ZTE</v>
      </c>
      <c r="I792" s="71">
        <v>0</v>
      </c>
      <c r="J792" s="71">
        <v>0</v>
      </c>
      <c r="K792" s="71">
        <v>22.641917285187176</v>
      </c>
      <c r="L792" s="71">
        <v>36.680460316237344</v>
      </c>
      <c r="M792" s="71">
        <v>0</v>
      </c>
      <c r="N792" s="71">
        <v>0</v>
      </c>
      <c r="O792" s="71">
        <v>0</v>
      </c>
      <c r="P792" s="50" t="s">
        <v>5365</v>
      </c>
      <c r="Q792" s="50" t="s">
        <v>5911</v>
      </c>
      <c r="R792" s="50"/>
      <c r="S792" s="49" t="str" cm="1">
        <f t="array" ref="S792">IFERROR(_xlfn.IFS(
U792="MPR ISSUE","PDH",
U792="BSS Hardware Issue","BSS",
U792="Sites strategiques, MLL, Pylone, etc.","ENVTECH",
U792="AKTIVCO DEFAUT GE &amp; POWER Cabinet","AKTIVCO",
U792="AKTIVCO Coupure ENEO &amp; Baisse de tension","AKTIVCO GRID ONLY",
U792="Coupure ENEO &amp; Baisse de tension","IHS GRID ONLY",
U792="Defaut GE &amp; POWER Cabinet","IHS",
U792="Sharing","Partners",
U792="Sites strategiques &amp; DataCenter","SST &amp; DC",
U792="Exclu","Exclu",
U792="SAT","SAT",
U792="SPARE-ISSUE","SPARE-ISSUE",
U792="Fiber CAmtel","TRANS_FO_CAMTEL",
U792="Fiber AOF","Fiber AOF",
U792="Projet OCM (HUAWEI)","TRAVAUX-HUAWEI",
U792="Projet OCM (NOKIA)","TRAVAUX-NOKIA",
U792="ACCESS-ISSUE","ACCESS-ISSUE",
U792="Projet OCM (ZTE, NOKIA, autres projets)","TRAVAUX OCM",
U792="No root CAuse","No root cause",
U792="ODU HS","PDH",
U792="IP &amp; VLAN","PDH",
U792="Warehouse HUAWEI","SPARE-ISSUE",
U792="SPARE-HS","SPARE-ISSUE",
U792="Power Telco","BSS"
),"")</f>
        <v>No root cause</v>
      </c>
      <c r="T792" s="49" t="str" cm="1">
        <f t="array" ref="T792">IFERROR(_xlfn.IFS(
U792="MPR ISSUE","TX ISSUE",
U792="BSS Hardware Issue","RAN ISSUE",
U792="Sites strategiques, MLL, Pylone, etc.","ENVTECH",
U792="AKTIVCO DEFAUT GE &amp; POWER Cabinet","POWER ISSUE",
U792="AKTIVCO Coupure ENEO &amp; Baisse de tension","POWER ISSUE",
U792="Coupure ENEO &amp; Baisse de tension","POWER ISSUE",
U792="Defaut GE &amp; POWER Cabinet","POWER ISSUE",
U792="Sharing","POWER ISSUE",
U792="Sites strategiques &amp; DataCenter","POWER ISSUE",
U792="Exclu","Exclu",
U792="SAT","TX ISSUE",
U792="SPARE-ISSUE","SPARE-ISSUE",
U792="Fiber CAmtel","TX ISSUE",
U792="Fiber AOF","TX ISSUE",
U792="Projet OCM (HUAWEI)","TRAVAUX-HUAWEI",
U792="Projet OCM (NOKIA)","TRAVAUX -NOKIA",
U792="ACCESS-ISSUE","ACCESS-ISSUE",
U792="Projet OCM (ZTE, NOKIA, autres projets)","TRAVAUX OCM",
U792="No root CAuse","No root cause",
U792="ODU HS","TX ISSUE",
U792="IP &amp; VLAN","TX ISSUE",
U792="Warehouse HUAWEI","SPARE-ISSUE",
U792="SPARE-HS","SPARE-ISSUE",
U792="Power Telco","RAN ISSUE"
),"")</f>
        <v>No root cause</v>
      </c>
      <c r="U792" s="36" t="s">
        <v>5895</v>
      </c>
      <c r="V792" s="49" t="str" cm="1">
        <f t="array" ref="V792">IFERROR(_xlfn.IFS(
U792="MPR ISSUE","ACTIVE",
U792="BSS Hardware Issue","ACTIVE",
U792="Sites strategiques, MLL, Pylone, etc.","PASSIVE",
U792="AKTIVCO DEFAUT GE &amp; POWER Cabinet","PASSIVE",
U792="AKTIVCO Coupure ENEO &amp; Baisse de tension","PASSIVE",
U792="Coupure ENEO &amp; Baisse de tension","PASSIVE",
U792="Defaut GE &amp; POWER Cabinet","PASSIVE",
U792="Sharing","PASSIVE",
U792="Sites strategiques &amp; DataCenter","PASSIVE",
U792="Exclu","Exclu",
U792="SAT","ACTIVE",
U792="SPARE-ISSUE","SPARE-ISSUE",
U792="Fiber CAmtel","ACTIVE",
U792="Fiber AOF","ACTIVE",
U792="Projet OCM (HUAWEI)","PLANNED WORKS",
U792="Projet OCM (NOKIA)","PLANNED WORKS",
U792="ACCESS-ISSUE","ACCESS-ISSUE",
U792="Projet OCM (ZTE, NOKIA, autres projets)","PLANNED WORKS",
U792="No root CAuse","No root cause",
U792="ODU HS","ACTIVE",
U792="IP &amp; VLAN","ACTIVE",
U792="Warehouse HUAWEI","SPARE-ISSUE",
U792="SPARE-HS","SPARE-ISSUE",
U792="Power Telco","ACTIVE"
),"")</f>
        <v>No root cause</v>
      </c>
      <c r="W792" s="49"/>
      <c r="X792" s="49"/>
      <c r="Y792" s="49"/>
      <c r="Z792" s="49"/>
      <c r="AA792" s="49"/>
      <c r="AB792" s="17" t="s">
        <v>5421</v>
      </c>
      <c r="AC792" s="7" t="s">
        <v>5421</v>
      </c>
      <c r="AD792" s="6"/>
      <c r="AE792" s="7"/>
      <c r="AF792" s="3" t="s">
        <v>5421</v>
      </c>
      <c r="AG792" s="17"/>
      <c r="AH792" s="18" t="s">
        <v>5421</v>
      </c>
      <c r="AI792" s="18" t="s">
        <v>5421</v>
      </c>
      <c r="AJ792" s="18" t="s">
        <v>5421</v>
      </c>
      <c r="AK792" s="18" t="s">
        <v>5421</v>
      </c>
      <c r="AL792" s="18" t="s">
        <v>5421</v>
      </c>
      <c r="AM792" s="18" t="s">
        <v>5421</v>
      </c>
      <c r="AN792" s="18" t="s">
        <v>5421</v>
      </c>
      <c r="AO792" s="18" t="s">
        <v>5421</v>
      </c>
      <c r="AP792" s="9" t="s">
        <v>5421</v>
      </c>
      <c r="AQ792" s="14"/>
      <c r="AR792" s="14" t="s">
        <v>5421</v>
      </c>
      <c r="AS792" s="14" t="s">
        <v>5421</v>
      </c>
      <c r="AT792" s="14" t="s">
        <v>5421</v>
      </c>
      <c r="AV792" s="9" t="str">
        <f>_xlfn.XLOOKUP(B792,[3]ALL!$B:$B,[3]ALL!$N:$N,"")</f>
        <v/>
      </c>
    </row>
    <row r="793" spans="1:48" s="9" customFormat="1" hidden="1" x14ac:dyDescent="0.3">
      <c r="A793" s="1" t="s">
        <v>2599</v>
      </c>
      <c r="B793" s="8" t="s">
        <v>2600</v>
      </c>
      <c r="C793" s="3" t="str">
        <f>_xlfn.XLOOKUP(B793,'[1]daily break down'!$D:$D,'[1]daily break down'!$E:$E,"")</f>
        <v>NORD-OUEST</v>
      </c>
      <c r="D793" s="1" t="s">
        <v>11</v>
      </c>
      <c r="E793" s="1" t="s">
        <v>12</v>
      </c>
      <c r="F793" s="3" t="s">
        <v>51</v>
      </c>
      <c r="G793" s="1" t="s">
        <v>52</v>
      </c>
      <c r="H793" s="33" t="str">
        <f>_xlfn.XLOOKUP(B793,[2]CALCULATION!$B:$B,[2]CALCULATION!$H:$H,"")</f>
        <v>Huawei</v>
      </c>
      <c r="I793" s="71">
        <v>12.546995431366337</v>
      </c>
      <c r="J793" s="71">
        <v>11.037684093678394</v>
      </c>
      <c r="K793" s="71">
        <v>35.833722138040642</v>
      </c>
      <c r="L793" s="71">
        <v>35.428384313121192</v>
      </c>
      <c r="M793" s="71">
        <v>11.172249759583144</v>
      </c>
      <c r="N793" s="71">
        <v>0</v>
      </c>
      <c r="O793" s="71">
        <v>0</v>
      </c>
      <c r="P793" s="50" t="s">
        <v>5365</v>
      </c>
      <c r="Q793" s="50" t="s">
        <v>5911</v>
      </c>
      <c r="R793" s="50"/>
      <c r="S793" s="49" t="str" cm="1">
        <f t="array" ref="S793">IFERROR(_xlfn.IFS(
U793="MPR ISSUE","PDH",
U793="BSS Hardware Issue","BSS",
U793="Sites strategiques, MLL, Pylone, etc.","ENVTECH",
U793="AKTIVCO DEFAUT GE &amp; POWER Cabinet","AKTIVCO",
U793="AKTIVCO Coupure ENEO &amp; Baisse de tension","AKTIVCO GRID ONLY",
U793="Coupure ENEO &amp; Baisse de tension","IHS GRID ONLY",
U793="Defaut GE &amp; POWER Cabinet","IHS",
U793="Sharing","Partners",
U793="Sites strategiques &amp; DataCenter","SST &amp; DC",
U793="Exclu","Exclu",
U793="SAT","SAT",
U793="SPARE-ISSUE","SPARE-ISSUE",
U793="Fiber CAmtel","TRANS_FO_CAMTEL",
U793="Fiber AOF","Fiber AOF",
U793="Projet OCM (HUAWEI)","TRAVAUX-HUAWEI",
U793="Projet OCM (NOKIA)","TRAVAUX-NOKIA",
U793="ACCESS-ISSUE","ACCESS-ISSUE",
U793="Projet OCM (ZTE, NOKIA, autres projets)","TRAVAUX OCM",
U793="No root CAuse","No root cause",
U793="ODU HS","PDH",
U793="IP &amp; VLAN","PDH",
U793="Warehouse HUAWEI","SPARE-ISSUE",
U793="SPARE-HS","SPARE-ISSUE",
U793="Power Telco","BSS"
),"")</f>
        <v>No root cause</v>
      </c>
      <c r="T793" s="49" t="str" cm="1">
        <f t="array" ref="T793">IFERROR(_xlfn.IFS(
U793="MPR ISSUE","TX ISSUE",
U793="BSS Hardware Issue","RAN ISSUE",
U793="Sites strategiques, MLL, Pylone, etc.","ENVTECH",
U793="AKTIVCO DEFAUT GE &amp; POWER Cabinet","POWER ISSUE",
U793="AKTIVCO Coupure ENEO &amp; Baisse de tension","POWER ISSUE",
U793="Coupure ENEO &amp; Baisse de tension","POWER ISSUE",
U793="Defaut GE &amp; POWER Cabinet","POWER ISSUE",
U793="Sharing","POWER ISSUE",
U793="Sites strategiques &amp; DataCenter","POWER ISSUE",
U793="Exclu","Exclu",
U793="SAT","TX ISSUE",
U793="SPARE-ISSUE","SPARE-ISSUE",
U793="Fiber CAmtel","TX ISSUE",
U793="Fiber AOF","TX ISSUE",
U793="Projet OCM (HUAWEI)","TRAVAUX-HUAWEI",
U793="Projet OCM (NOKIA)","TRAVAUX -NOKIA",
U793="ACCESS-ISSUE","ACCESS-ISSUE",
U793="Projet OCM (ZTE, NOKIA, autres projets)","TRAVAUX OCM",
U793="No root CAuse","No root cause",
U793="ODU HS","TX ISSUE",
U793="IP &amp; VLAN","TX ISSUE",
U793="Warehouse HUAWEI","SPARE-ISSUE",
U793="SPARE-HS","SPARE-ISSUE",
U793="Power Telco","RAN ISSUE"
),"")</f>
        <v>No root cause</v>
      </c>
      <c r="U793" s="36" t="s">
        <v>5895</v>
      </c>
      <c r="V793" s="49" t="str" cm="1">
        <f t="array" ref="V793">IFERROR(_xlfn.IFS(
U793="MPR ISSUE","ACTIVE",
U793="BSS Hardware Issue","ACTIVE",
U793="Sites strategiques, MLL, Pylone, etc.","PASSIVE",
U793="AKTIVCO DEFAUT GE &amp; POWER Cabinet","PASSIVE",
U793="AKTIVCO Coupure ENEO &amp; Baisse de tension","PASSIVE",
U793="Coupure ENEO &amp; Baisse de tension","PASSIVE",
U793="Defaut GE &amp; POWER Cabinet","PASSIVE",
U793="Sharing","PASSIVE",
U793="Sites strategiques &amp; DataCenter","PASSIVE",
U793="Exclu","Exclu",
U793="SAT","ACTIVE",
U793="SPARE-ISSUE","SPARE-ISSUE",
U793="Fiber CAmtel","ACTIVE",
U793="Fiber AOF","ACTIVE",
U793="Projet OCM (HUAWEI)","PLANNED WORKS",
U793="Projet OCM (NOKIA)","PLANNED WORKS",
U793="ACCESS-ISSUE","ACCESS-ISSUE",
U793="Projet OCM (ZTE, NOKIA, autres projets)","PLANNED WORKS",
U793="No root CAuse","No root cause",
U793="ODU HS","ACTIVE",
U793="IP &amp; VLAN","ACTIVE",
U793="Warehouse HUAWEI","SPARE-ISSUE",
U793="SPARE-HS","SPARE-ISSUE",
U793="Power Telco","ACTIVE"
),"")</f>
        <v>No root cause</v>
      </c>
      <c r="W793" s="49"/>
      <c r="X793" s="49"/>
      <c r="Y793" s="49"/>
      <c r="Z793" s="49"/>
      <c r="AA793" s="49"/>
      <c r="AB793" s="17" t="s">
        <v>5421</v>
      </c>
      <c r="AC793" s="7" t="s">
        <v>5421</v>
      </c>
      <c r="AD793" s="6"/>
      <c r="AE793" s="7"/>
      <c r="AF793" s="3" t="s">
        <v>5421</v>
      </c>
      <c r="AG793" s="17"/>
      <c r="AH793" s="18" t="s">
        <v>5421</v>
      </c>
      <c r="AI793" s="18" t="s">
        <v>5421</v>
      </c>
      <c r="AJ793" s="18" t="s">
        <v>5421</v>
      </c>
      <c r="AK793" s="18" t="s">
        <v>5421</v>
      </c>
      <c r="AL793" s="18" t="s">
        <v>5421</v>
      </c>
      <c r="AM793" s="18" t="s">
        <v>5421</v>
      </c>
      <c r="AN793" s="18" t="s">
        <v>5421</v>
      </c>
      <c r="AO793" s="18" t="s">
        <v>5421</v>
      </c>
      <c r="AP793" s="9" t="s">
        <v>5421</v>
      </c>
      <c r="AQ793" s="14"/>
      <c r="AR793" s="14" t="s">
        <v>5421</v>
      </c>
      <c r="AS793" s="14" t="s">
        <v>5421</v>
      </c>
      <c r="AT793" s="14" t="s">
        <v>5421</v>
      </c>
      <c r="AV793" s="9" t="str">
        <f>_xlfn.XLOOKUP(B793,[3]ALL!$B:$B,[3]ALL!$N:$N,"")</f>
        <v/>
      </c>
    </row>
    <row r="794" spans="1:48" s="9" customFormat="1" hidden="1" x14ac:dyDescent="0.3">
      <c r="A794" s="1" t="s">
        <v>3181</v>
      </c>
      <c r="B794" s="8" t="s">
        <v>3182</v>
      </c>
      <c r="C794" s="3" t="str">
        <f>_xlfn.XLOOKUP(B794,'[1]daily break down'!$D:$D,'[1]daily break down'!$E:$E,"")</f>
        <v>Douala</v>
      </c>
      <c r="D794" s="1" t="s">
        <v>11</v>
      </c>
      <c r="E794" s="1" t="s">
        <v>145</v>
      </c>
      <c r="F794" s="3" t="s">
        <v>31</v>
      </c>
      <c r="G794" s="1" t="s">
        <v>32</v>
      </c>
      <c r="H794" s="35" t="str">
        <f>_xlfn.XLOOKUP(B794,[2]CALCULATION!$B:$B,[2]CALCULATION!$H:$H,"")</f>
        <v>ZTE</v>
      </c>
      <c r="I794" s="71">
        <v>0</v>
      </c>
      <c r="J794" s="71">
        <v>0</v>
      </c>
      <c r="K794" s="71">
        <v>0</v>
      </c>
      <c r="L794" s="71">
        <v>27.216454357894367</v>
      </c>
      <c r="M794" s="71">
        <v>28.184792100059074</v>
      </c>
      <c r="N794" s="71">
        <v>0</v>
      </c>
      <c r="O794" s="71">
        <v>0</v>
      </c>
      <c r="P794" s="50" t="s">
        <v>5365</v>
      </c>
      <c r="Q794" s="50" t="s">
        <v>5911</v>
      </c>
      <c r="R794" s="50"/>
      <c r="S794" s="49" t="str" cm="1">
        <f t="array" ref="S794">IFERROR(_xlfn.IFS(
U794="MPR ISSUE","PDH",
U794="BSS Hardware Issue","BSS",
U794="Sites strategiques, MLL, Pylone, etc.","ENVTECH",
U794="AKTIVCO DEFAUT GE &amp; POWER Cabinet","AKTIVCO",
U794="AKTIVCO Coupure ENEO &amp; Baisse de tension","AKTIVCO GRID ONLY",
U794="Coupure ENEO &amp; Baisse de tension","IHS GRID ONLY",
U794="Defaut GE &amp; POWER Cabinet","IHS",
U794="Sharing","Partners",
U794="Sites strategiques &amp; DataCenter","SST &amp; DC",
U794="Exclu","Exclu",
U794="SAT","SAT",
U794="SPARE-ISSUE","SPARE-ISSUE",
U794="Fiber CAmtel","TRANS_FO_CAMTEL",
U794="Fiber AOF","Fiber AOF",
U794="Projet OCM (HUAWEI)","TRAVAUX-HUAWEI",
U794="Projet OCM (NOKIA)","TRAVAUX-NOKIA",
U794="ACCESS-ISSUE","ACCESS-ISSUE",
U794="Projet OCM (ZTE, NOKIA, autres projets)","TRAVAUX OCM",
U794="No root CAuse","No root cause",
U794="ODU HS","PDH",
U794="IP &amp; VLAN","PDH",
U794="Warehouse HUAWEI","SPARE-ISSUE",
U794="SPARE-HS","SPARE-ISSUE",
U794="Power Telco","BSS"
),"")</f>
        <v>No root cause</v>
      </c>
      <c r="T794" s="49" t="str" cm="1">
        <f t="array" ref="T794">IFERROR(_xlfn.IFS(
U794="MPR ISSUE","TX ISSUE",
U794="BSS Hardware Issue","RAN ISSUE",
U794="Sites strategiques, MLL, Pylone, etc.","ENVTECH",
U794="AKTIVCO DEFAUT GE &amp; POWER Cabinet","POWER ISSUE",
U794="AKTIVCO Coupure ENEO &amp; Baisse de tension","POWER ISSUE",
U794="Coupure ENEO &amp; Baisse de tension","POWER ISSUE",
U794="Defaut GE &amp; POWER Cabinet","POWER ISSUE",
U794="Sharing","POWER ISSUE",
U794="Sites strategiques &amp; DataCenter","POWER ISSUE",
U794="Exclu","Exclu",
U794="SAT","TX ISSUE",
U794="SPARE-ISSUE","SPARE-ISSUE",
U794="Fiber CAmtel","TX ISSUE",
U794="Fiber AOF","TX ISSUE",
U794="Projet OCM (HUAWEI)","TRAVAUX-HUAWEI",
U794="Projet OCM (NOKIA)","TRAVAUX -NOKIA",
U794="ACCESS-ISSUE","ACCESS-ISSUE",
U794="Projet OCM (ZTE, NOKIA, autres projets)","TRAVAUX OCM",
U794="No root CAuse","No root cause",
U794="ODU HS","TX ISSUE",
U794="IP &amp; VLAN","TX ISSUE",
U794="Warehouse HUAWEI","SPARE-ISSUE",
U794="SPARE-HS","SPARE-ISSUE",
U794="Power Telco","RAN ISSUE"
),"")</f>
        <v>No root cause</v>
      </c>
      <c r="U794" s="36" t="s">
        <v>5895</v>
      </c>
      <c r="V794" s="49" t="str" cm="1">
        <f t="array" ref="V794">IFERROR(_xlfn.IFS(
U794="MPR ISSUE","ACTIVE",
U794="BSS Hardware Issue","ACTIVE",
U794="Sites strategiques, MLL, Pylone, etc.","PASSIVE",
U794="AKTIVCO DEFAUT GE &amp; POWER Cabinet","PASSIVE",
U794="AKTIVCO Coupure ENEO &amp; Baisse de tension","PASSIVE",
U794="Coupure ENEO &amp; Baisse de tension","PASSIVE",
U794="Defaut GE &amp; POWER Cabinet","PASSIVE",
U794="Sharing","PASSIVE",
U794="Sites strategiques &amp; DataCenter","PASSIVE",
U794="Exclu","Exclu",
U794="SAT","ACTIVE",
U794="SPARE-ISSUE","SPARE-ISSUE",
U794="Fiber CAmtel","ACTIVE",
U794="Fiber AOF","ACTIVE",
U794="Projet OCM (HUAWEI)","PLANNED WORKS",
U794="Projet OCM (NOKIA)","PLANNED WORKS",
U794="ACCESS-ISSUE","ACCESS-ISSUE",
U794="Projet OCM (ZTE, NOKIA, autres projets)","PLANNED WORKS",
U794="No root CAuse","No root cause",
U794="ODU HS","ACTIVE",
U794="IP &amp; VLAN","ACTIVE",
U794="Warehouse HUAWEI","SPARE-ISSUE",
U794="SPARE-HS","SPARE-ISSUE",
U794="Power Telco","ACTIVE"
),"")</f>
        <v>No root cause</v>
      </c>
      <c r="W794" s="49"/>
      <c r="X794" s="49"/>
      <c r="Y794" s="49"/>
      <c r="Z794" s="49"/>
      <c r="AA794" s="49"/>
      <c r="AB794" s="17" t="s">
        <v>5421</v>
      </c>
      <c r="AC794" s="7" t="s">
        <v>5421</v>
      </c>
      <c r="AD794" s="6"/>
      <c r="AE794" s="7"/>
      <c r="AF794" s="3" t="s">
        <v>5421</v>
      </c>
      <c r="AG794" s="17"/>
      <c r="AH794" s="18" t="s">
        <v>5421</v>
      </c>
      <c r="AI794" s="18" t="s">
        <v>5421</v>
      </c>
      <c r="AJ794" s="18" t="s">
        <v>5421</v>
      </c>
      <c r="AK794" s="18" t="s">
        <v>5421</v>
      </c>
      <c r="AL794" s="18" t="s">
        <v>5421</v>
      </c>
      <c r="AM794" s="18" t="s">
        <v>5421</v>
      </c>
      <c r="AN794" s="18" t="s">
        <v>5421</v>
      </c>
      <c r="AO794" s="18" t="s">
        <v>5421</v>
      </c>
      <c r="AP794" s="9" t="s">
        <v>5421</v>
      </c>
      <c r="AQ794" s="14"/>
      <c r="AR794" s="14" t="s">
        <v>5421</v>
      </c>
      <c r="AS794" s="14" t="s">
        <v>5421</v>
      </c>
      <c r="AT794" s="14" t="s">
        <v>5421</v>
      </c>
      <c r="AV794" s="9" t="str">
        <f>_xlfn.XLOOKUP(B794,[3]ALL!$B:$B,[3]ALL!$N:$N,"")</f>
        <v/>
      </c>
    </row>
    <row r="795" spans="1:48" s="9" customFormat="1" hidden="1" x14ac:dyDescent="0.3">
      <c r="A795" s="1" t="s">
        <v>680</v>
      </c>
      <c r="B795" s="8" t="s">
        <v>681</v>
      </c>
      <c r="C795" s="3" t="str">
        <f>_xlfn.XLOOKUP(B795,'[1]daily break down'!$D:$D,'[1]daily break down'!$E:$E,"")</f>
        <v>Yaounde</v>
      </c>
      <c r="D795" s="1" t="s">
        <v>21</v>
      </c>
      <c r="E795" s="1" t="s">
        <v>30</v>
      </c>
      <c r="F795" s="3" t="s">
        <v>37</v>
      </c>
      <c r="G795" s="1" t="s">
        <v>38</v>
      </c>
      <c r="H795" s="35" t="str">
        <f>_xlfn.XLOOKUP(B795,[2]CALCULATION!$B:$B,[2]CALCULATION!$H:$H,"")</f>
        <v>ZTE</v>
      </c>
      <c r="I795" s="71">
        <v>0</v>
      </c>
      <c r="J795" s="71">
        <v>0.33397967657155619</v>
      </c>
      <c r="K795" s="71">
        <v>9.3975167863757108</v>
      </c>
      <c r="L795" s="71">
        <v>21.281939058250792</v>
      </c>
      <c r="M795" s="71">
        <v>15.728702062876502</v>
      </c>
      <c r="N795" s="71">
        <v>0</v>
      </c>
      <c r="O795" s="71">
        <v>0</v>
      </c>
      <c r="P795" s="50" t="s">
        <v>5365</v>
      </c>
      <c r="Q795" s="50" t="s">
        <v>5911</v>
      </c>
      <c r="R795" s="50"/>
      <c r="S795" s="49" t="str" cm="1">
        <f t="array" ref="S795">IFERROR(_xlfn.IFS(
U795="MPR ISSUE","PDH",
U795="BSS Hardware Issue","BSS",
U795="Sites strategiques, MLL, Pylone, etc.","ENVTECH",
U795="AKTIVCO DEFAUT GE &amp; POWER Cabinet","AKTIVCO",
U795="AKTIVCO Coupure ENEO &amp; Baisse de tension","AKTIVCO GRID ONLY",
U795="Coupure ENEO &amp; Baisse de tension","IHS GRID ONLY",
U795="Defaut GE &amp; POWER Cabinet","IHS",
U795="Sharing","Partners",
U795="Sites strategiques &amp; DataCenter","SST &amp; DC",
U795="Exclu","Exclu",
U795="SAT","SAT",
U795="SPARE-ISSUE","SPARE-ISSUE",
U795="Fiber CAmtel","TRANS_FO_CAMTEL",
U795="Fiber AOF","Fiber AOF",
U795="Projet OCM (HUAWEI)","TRAVAUX-HUAWEI",
U795="Projet OCM (NOKIA)","TRAVAUX-NOKIA",
U795="ACCESS-ISSUE","ACCESS-ISSUE",
U795="Projet OCM (ZTE, NOKIA, autres projets)","TRAVAUX OCM",
U795="No root CAuse","No root cause",
U795="ODU HS","PDH",
U795="IP &amp; VLAN","PDH",
U795="Warehouse HUAWEI","SPARE-ISSUE",
U795="SPARE-HS","SPARE-ISSUE",
U795="Power Telco","BSS"
),"")</f>
        <v>No root cause</v>
      </c>
      <c r="T795" s="49" t="str" cm="1">
        <f t="array" ref="T795">IFERROR(_xlfn.IFS(
U795="MPR ISSUE","TX ISSUE",
U795="BSS Hardware Issue","RAN ISSUE",
U795="Sites strategiques, MLL, Pylone, etc.","ENVTECH",
U795="AKTIVCO DEFAUT GE &amp; POWER Cabinet","POWER ISSUE",
U795="AKTIVCO Coupure ENEO &amp; Baisse de tension","POWER ISSUE",
U795="Coupure ENEO &amp; Baisse de tension","POWER ISSUE",
U795="Defaut GE &amp; POWER Cabinet","POWER ISSUE",
U795="Sharing","POWER ISSUE",
U795="Sites strategiques &amp; DataCenter","POWER ISSUE",
U795="Exclu","Exclu",
U795="SAT","TX ISSUE",
U795="SPARE-ISSUE","SPARE-ISSUE",
U795="Fiber CAmtel","TX ISSUE",
U795="Fiber AOF","TX ISSUE",
U795="Projet OCM (HUAWEI)","TRAVAUX-HUAWEI",
U795="Projet OCM (NOKIA)","TRAVAUX -NOKIA",
U795="ACCESS-ISSUE","ACCESS-ISSUE",
U795="Projet OCM (ZTE, NOKIA, autres projets)","TRAVAUX OCM",
U795="No root CAuse","No root cause",
U795="ODU HS","TX ISSUE",
U795="IP &amp; VLAN","TX ISSUE",
U795="Warehouse HUAWEI","SPARE-ISSUE",
U795="SPARE-HS","SPARE-ISSUE",
U795="Power Telco","RAN ISSUE"
),"")</f>
        <v>No root cause</v>
      </c>
      <c r="U795" s="36" t="s">
        <v>5895</v>
      </c>
      <c r="V795" s="49" t="str" cm="1">
        <f t="array" ref="V795">IFERROR(_xlfn.IFS(
U795="MPR ISSUE","ACTIVE",
U795="BSS Hardware Issue","ACTIVE",
U795="Sites strategiques, MLL, Pylone, etc.","PASSIVE",
U795="AKTIVCO DEFAUT GE &amp; POWER Cabinet","PASSIVE",
U795="AKTIVCO Coupure ENEO &amp; Baisse de tension","PASSIVE",
U795="Coupure ENEO &amp; Baisse de tension","PASSIVE",
U795="Defaut GE &amp; POWER Cabinet","PASSIVE",
U795="Sharing","PASSIVE",
U795="Sites strategiques &amp; DataCenter","PASSIVE",
U795="Exclu","Exclu",
U795="SAT","ACTIVE",
U795="SPARE-ISSUE","SPARE-ISSUE",
U795="Fiber CAmtel","ACTIVE",
U795="Fiber AOF","ACTIVE",
U795="Projet OCM (HUAWEI)","PLANNED WORKS",
U795="Projet OCM (NOKIA)","PLANNED WORKS",
U795="ACCESS-ISSUE","ACCESS-ISSUE",
U795="Projet OCM (ZTE, NOKIA, autres projets)","PLANNED WORKS",
U795="No root CAuse","No root cause",
U795="ODU HS","ACTIVE",
U795="IP &amp; VLAN","ACTIVE",
U795="Warehouse HUAWEI","SPARE-ISSUE",
U795="SPARE-HS","SPARE-ISSUE",
U795="Power Telco","ACTIVE"
),"")</f>
        <v>No root cause</v>
      </c>
      <c r="W795" s="49"/>
      <c r="X795" s="49"/>
      <c r="Y795" s="49"/>
      <c r="Z795" s="49"/>
      <c r="AA795" s="49"/>
      <c r="AB795" s="17" t="s">
        <v>5421</v>
      </c>
      <c r="AC795" s="7" t="s">
        <v>5421</v>
      </c>
      <c r="AD795" s="6"/>
      <c r="AE795" s="7"/>
      <c r="AF795" s="3" t="s">
        <v>5421</v>
      </c>
      <c r="AG795" s="17"/>
      <c r="AH795" s="18" t="s">
        <v>5421</v>
      </c>
      <c r="AI795" s="18" t="s">
        <v>5421</v>
      </c>
      <c r="AJ795" s="18" t="s">
        <v>5421</v>
      </c>
      <c r="AK795" s="18" t="s">
        <v>5421</v>
      </c>
      <c r="AL795" s="18" t="s">
        <v>5421</v>
      </c>
      <c r="AM795" s="18" t="s">
        <v>5421</v>
      </c>
      <c r="AN795" s="18" t="s">
        <v>5421</v>
      </c>
      <c r="AO795" s="18" t="s">
        <v>5421</v>
      </c>
      <c r="AP795" s="9" t="s">
        <v>5421</v>
      </c>
      <c r="AQ795" s="14"/>
      <c r="AR795" s="14" t="s">
        <v>5421</v>
      </c>
      <c r="AS795" s="14" t="s">
        <v>5421</v>
      </c>
      <c r="AT795" s="14" t="s">
        <v>5421</v>
      </c>
      <c r="AV795" s="9" t="str">
        <f>_xlfn.XLOOKUP(B795,[3]ALL!$B:$B,[3]ALL!$N:$N,"")</f>
        <v/>
      </c>
    </row>
    <row r="796" spans="1:48" s="9" customFormat="1" hidden="1" x14ac:dyDescent="0.3">
      <c r="A796" s="1" t="s">
        <v>3159</v>
      </c>
      <c r="B796" s="1" t="s">
        <v>3160</v>
      </c>
      <c r="C796" s="3" t="str">
        <f>_xlfn.XLOOKUP(B796,'[1]daily break down'!$D:$D,'[1]daily break down'!$E:$E,"")</f>
        <v>Douala</v>
      </c>
      <c r="D796" s="1" t="s">
        <v>11</v>
      </c>
      <c r="E796" s="1" t="s">
        <v>12</v>
      </c>
      <c r="F796" s="3" t="s">
        <v>31</v>
      </c>
      <c r="G796" s="1" t="s">
        <v>32</v>
      </c>
      <c r="H796" s="35" t="str">
        <f>_xlfn.XLOOKUP(B796,[2]CALCULATION!$B:$B,[2]CALCULATION!$H:$H,"")</f>
        <v>ZTE</v>
      </c>
      <c r="I796" s="71">
        <v>53.219071120585099</v>
      </c>
      <c r="J796" s="71">
        <v>22.298859553752074</v>
      </c>
      <c r="K796" s="71">
        <v>49.41802355942508</v>
      </c>
      <c r="L796" s="71">
        <v>20.376006255118671</v>
      </c>
      <c r="M796" s="71">
        <v>3.4452199136496851</v>
      </c>
      <c r="N796" s="71">
        <v>0</v>
      </c>
      <c r="O796" s="71">
        <v>0</v>
      </c>
      <c r="P796" s="50" t="s">
        <v>5365</v>
      </c>
      <c r="Q796" s="50" t="s">
        <v>5911</v>
      </c>
      <c r="R796" s="50"/>
      <c r="S796" s="49" t="str" cm="1">
        <f t="array" ref="S796">IFERROR(_xlfn.IFS(
U796="MPR ISSUE","PDH",
U796="BSS Hardware Issue","BSS",
U796="Sites strategiques, MLL, Pylone, etc.","ENVTECH",
U796="AKTIVCO DEFAUT GE &amp; POWER Cabinet","AKTIVCO",
U796="AKTIVCO Coupure ENEO &amp; Baisse de tension","AKTIVCO GRID ONLY",
U796="Coupure ENEO &amp; Baisse de tension","IHS GRID ONLY",
U796="Defaut GE &amp; POWER Cabinet","IHS",
U796="Sharing","Partners",
U796="Sites strategiques &amp; DataCenter","SST &amp; DC",
U796="Exclu","Exclu",
U796="SAT","SAT",
U796="SPARE-ISSUE","SPARE-ISSUE",
U796="Fiber CAmtel","TRANS_FO_CAMTEL",
U796="Fiber AOF","Fiber AOF",
U796="Projet OCM (HUAWEI)","TRAVAUX-HUAWEI",
U796="Projet OCM (NOKIA)","TRAVAUX-NOKIA",
U796="ACCESS-ISSUE","ACCESS-ISSUE",
U796="Projet OCM (ZTE, NOKIA, autres projets)","TRAVAUX OCM",
U796="No root CAuse","No root cause",
U796="ODU HS","PDH",
U796="IP &amp; VLAN","PDH",
U796="Warehouse HUAWEI","SPARE-ISSUE",
U796="SPARE-HS","SPARE-ISSUE",
U796="Power Telco","BSS"
),"")</f>
        <v>No root cause</v>
      </c>
      <c r="T796" s="49" t="str" cm="1">
        <f t="array" ref="T796">IFERROR(_xlfn.IFS(
U796="MPR ISSUE","TX ISSUE",
U796="BSS Hardware Issue","RAN ISSUE",
U796="Sites strategiques, MLL, Pylone, etc.","ENVTECH",
U796="AKTIVCO DEFAUT GE &amp; POWER Cabinet","POWER ISSUE",
U796="AKTIVCO Coupure ENEO &amp; Baisse de tension","POWER ISSUE",
U796="Coupure ENEO &amp; Baisse de tension","POWER ISSUE",
U796="Defaut GE &amp; POWER Cabinet","POWER ISSUE",
U796="Sharing","POWER ISSUE",
U796="Sites strategiques &amp; DataCenter","POWER ISSUE",
U796="Exclu","Exclu",
U796="SAT","TX ISSUE",
U796="SPARE-ISSUE","SPARE-ISSUE",
U796="Fiber CAmtel","TX ISSUE",
U796="Fiber AOF","TX ISSUE",
U796="Projet OCM (HUAWEI)","TRAVAUX-HUAWEI",
U796="Projet OCM (NOKIA)","TRAVAUX -NOKIA",
U796="ACCESS-ISSUE","ACCESS-ISSUE",
U796="Projet OCM (ZTE, NOKIA, autres projets)","TRAVAUX OCM",
U796="No root CAuse","No root cause",
U796="ODU HS","TX ISSUE",
U796="IP &amp; VLAN","TX ISSUE",
U796="Warehouse HUAWEI","SPARE-ISSUE",
U796="SPARE-HS","SPARE-ISSUE",
U796="Power Telco","RAN ISSUE"
),"")</f>
        <v>No root cause</v>
      </c>
      <c r="U796" s="36" t="s">
        <v>5895</v>
      </c>
      <c r="V796" s="49" t="str" cm="1">
        <f t="array" ref="V796">IFERROR(_xlfn.IFS(
U796="MPR ISSUE","ACTIVE",
U796="BSS Hardware Issue","ACTIVE",
U796="Sites strategiques, MLL, Pylone, etc.","PASSIVE",
U796="AKTIVCO DEFAUT GE &amp; POWER Cabinet","PASSIVE",
U796="AKTIVCO Coupure ENEO &amp; Baisse de tension","PASSIVE",
U796="Coupure ENEO &amp; Baisse de tension","PASSIVE",
U796="Defaut GE &amp; POWER Cabinet","PASSIVE",
U796="Sharing","PASSIVE",
U796="Sites strategiques &amp; DataCenter","PASSIVE",
U796="Exclu","Exclu",
U796="SAT","ACTIVE",
U796="SPARE-ISSUE","SPARE-ISSUE",
U796="Fiber CAmtel","ACTIVE",
U796="Fiber AOF","ACTIVE",
U796="Projet OCM (HUAWEI)","PLANNED WORKS",
U796="Projet OCM (NOKIA)","PLANNED WORKS",
U796="ACCESS-ISSUE","ACCESS-ISSUE",
U796="Projet OCM (ZTE, NOKIA, autres projets)","PLANNED WORKS",
U796="No root CAuse","No root cause",
U796="ODU HS","ACTIVE",
U796="IP &amp; VLAN","ACTIVE",
U796="Warehouse HUAWEI","SPARE-ISSUE",
U796="SPARE-HS","SPARE-ISSUE",
U796="Power Telco","ACTIVE"
),"")</f>
        <v>No root cause</v>
      </c>
      <c r="W796" s="49"/>
      <c r="X796" s="49"/>
      <c r="Y796" s="49"/>
      <c r="Z796" s="49"/>
      <c r="AA796" s="49"/>
      <c r="AB796" s="17" t="s">
        <v>5421</v>
      </c>
      <c r="AC796" s="7" t="s">
        <v>5421</v>
      </c>
      <c r="AD796" s="6"/>
      <c r="AE796" s="7"/>
      <c r="AF796" s="3" t="s">
        <v>5421</v>
      </c>
      <c r="AG796" s="17"/>
      <c r="AH796" s="18" t="s">
        <v>5421</v>
      </c>
      <c r="AI796" s="18" t="s">
        <v>5421</v>
      </c>
      <c r="AJ796" s="18" t="s">
        <v>5421</v>
      </c>
      <c r="AK796" s="18" t="s">
        <v>5421</v>
      </c>
      <c r="AL796" s="18" t="s">
        <v>5421</v>
      </c>
      <c r="AM796" s="18" t="s">
        <v>5421</v>
      </c>
      <c r="AN796" s="18" t="s">
        <v>5421</v>
      </c>
      <c r="AO796" s="18" t="s">
        <v>5421</v>
      </c>
      <c r="AP796" s="9" t="s">
        <v>5421</v>
      </c>
      <c r="AQ796" s="14"/>
      <c r="AR796" s="14" t="s">
        <v>5421</v>
      </c>
      <c r="AS796" s="14" t="s">
        <v>5421</v>
      </c>
      <c r="AT796" s="14" t="s">
        <v>5421</v>
      </c>
      <c r="AV796" s="9" t="str">
        <f>_xlfn.XLOOKUP(B796,[3]ALL!$B:$B,[3]ALL!$N:$N,"")</f>
        <v/>
      </c>
    </row>
    <row r="797" spans="1:48" s="9" customFormat="1" hidden="1" x14ac:dyDescent="0.3">
      <c r="A797" s="1" t="s">
        <v>1785</v>
      </c>
      <c r="B797" s="8" t="s">
        <v>1786</v>
      </c>
      <c r="C797" s="3" t="str">
        <f>_xlfn.XLOOKUP(B797,'[1]daily break down'!$D:$D,'[1]daily break down'!$E:$E,"")</f>
        <v>Yaounde</v>
      </c>
      <c r="D797" s="1" t="s">
        <v>21</v>
      </c>
      <c r="E797" s="1" t="s">
        <v>36</v>
      </c>
      <c r="F797" s="3" t="s">
        <v>37</v>
      </c>
      <c r="G797" s="1" t="s">
        <v>38</v>
      </c>
      <c r="H797" s="35" t="str">
        <f>_xlfn.XLOOKUP(B797,[2]CALCULATION!$B:$B,[2]CALCULATION!$H:$H,"")</f>
        <v>ZTE</v>
      </c>
      <c r="I797" s="71">
        <v>0</v>
      </c>
      <c r="J797" s="71">
        <v>2.7124122157445223</v>
      </c>
      <c r="K797" s="71">
        <v>0</v>
      </c>
      <c r="L797" s="71">
        <v>19.176864764448556</v>
      </c>
      <c r="M797" s="71">
        <v>2.4120338267229391</v>
      </c>
      <c r="N797" s="71">
        <v>0</v>
      </c>
      <c r="O797" s="71">
        <v>0</v>
      </c>
      <c r="P797" s="50" t="s">
        <v>5365</v>
      </c>
      <c r="Q797" s="50" t="s">
        <v>5911</v>
      </c>
      <c r="R797" s="50"/>
      <c r="S797" s="49" t="str" cm="1">
        <f t="array" ref="S797">IFERROR(_xlfn.IFS(
U797="MPR ISSUE","PDH",
U797="BSS Hardware Issue","BSS",
U797="Sites strategiques, MLL, Pylone, etc.","ENVTECH",
U797="AKTIVCO DEFAUT GE &amp; POWER Cabinet","AKTIVCO",
U797="AKTIVCO Coupure ENEO &amp; Baisse de tension","AKTIVCO GRID ONLY",
U797="Coupure ENEO &amp; Baisse de tension","IHS GRID ONLY",
U797="Defaut GE &amp; POWER Cabinet","IHS",
U797="Sharing","Partners",
U797="Sites strategiques &amp; DataCenter","SST &amp; DC",
U797="Exclu","Exclu",
U797="SAT","SAT",
U797="SPARE-ISSUE","SPARE-ISSUE",
U797="Fiber CAmtel","TRANS_FO_CAMTEL",
U797="Fiber AOF","Fiber AOF",
U797="Projet OCM (HUAWEI)","TRAVAUX-HUAWEI",
U797="Projet OCM (NOKIA)","TRAVAUX-NOKIA",
U797="ACCESS-ISSUE","ACCESS-ISSUE",
U797="Projet OCM (ZTE, NOKIA, autres projets)","TRAVAUX OCM",
U797="No root CAuse","No root cause",
U797="ODU HS","PDH",
U797="IP &amp; VLAN","PDH",
U797="Warehouse HUAWEI","SPARE-ISSUE",
U797="SPARE-HS","SPARE-ISSUE",
U797="Power Telco","BSS"
),"")</f>
        <v>No root cause</v>
      </c>
      <c r="T797" s="49" t="str" cm="1">
        <f t="array" ref="T797">IFERROR(_xlfn.IFS(
U797="MPR ISSUE","TX ISSUE",
U797="BSS Hardware Issue","RAN ISSUE",
U797="Sites strategiques, MLL, Pylone, etc.","ENVTECH",
U797="AKTIVCO DEFAUT GE &amp; POWER Cabinet","POWER ISSUE",
U797="AKTIVCO Coupure ENEO &amp; Baisse de tension","POWER ISSUE",
U797="Coupure ENEO &amp; Baisse de tension","POWER ISSUE",
U797="Defaut GE &amp; POWER Cabinet","POWER ISSUE",
U797="Sharing","POWER ISSUE",
U797="Sites strategiques &amp; DataCenter","POWER ISSUE",
U797="Exclu","Exclu",
U797="SAT","TX ISSUE",
U797="SPARE-ISSUE","SPARE-ISSUE",
U797="Fiber CAmtel","TX ISSUE",
U797="Fiber AOF","TX ISSUE",
U797="Projet OCM (HUAWEI)","TRAVAUX-HUAWEI",
U797="Projet OCM (NOKIA)","TRAVAUX -NOKIA",
U797="ACCESS-ISSUE","ACCESS-ISSUE",
U797="Projet OCM (ZTE, NOKIA, autres projets)","TRAVAUX OCM",
U797="No root CAuse","No root cause",
U797="ODU HS","TX ISSUE",
U797="IP &amp; VLAN","TX ISSUE",
U797="Warehouse HUAWEI","SPARE-ISSUE",
U797="SPARE-HS","SPARE-ISSUE",
U797="Power Telco","RAN ISSUE"
),"")</f>
        <v>No root cause</v>
      </c>
      <c r="U797" s="36" t="s">
        <v>5895</v>
      </c>
      <c r="V797" s="49" t="str" cm="1">
        <f t="array" ref="V797">IFERROR(_xlfn.IFS(
U797="MPR ISSUE","ACTIVE",
U797="BSS Hardware Issue","ACTIVE",
U797="Sites strategiques, MLL, Pylone, etc.","PASSIVE",
U797="AKTIVCO DEFAUT GE &amp; POWER Cabinet","PASSIVE",
U797="AKTIVCO Coupure ENEO &amp; Baisse de tension","PASSIVE",
U797="Coupure ENEO &amp; Baisse de tension","PASSIVE",
U797="Defaut GE &amp; POWER Cabinet","PASSIVE",
U797="Sharing","PASSIVE",
U797="Sites strategiques &amp; DataCenter","PASSIVE",
U797="Exclu","Exclu",
U797="SAT","ACTIVE",
U797="SPARE-ISSUE","SPARE-ISSUE",
U797="Fiber CAmtel","ACTIVE",
U797="Fiber AOF","ACTIVE",
U797="Projet OCM (HUAWEI)","PLANNED WORKS",
U797="Projet OCM (NOKIA)","PLANNED WORKS",
U797="ACCESS-ISSUE","ACCESS-ISSUE",
U797="Projet OCM (ZTE, NOKIA, autres projets)","PLANNED WORKS",
U797="No root CAuse","No root cause",
U797="ODU HS","ACTIVE",
U797="IP &amp; VLAN","ACTIVE",
U797="Warehouse HUAWEI","SPARE-ISSUE",
U797="SPARE-HS","SPARE-ISSUE",
U797="Power Telco","ACTIVE"
),"")</f>
        <v>No root cause</v>
      </c>
      <c r="W797" s="49"/>
      <c r="X797" s="49"/>
      <c r="Y797" s="49"/>
      <c r="Z797" s="49"/>
      <c r="AA797" s="49"/>
      <c r="AB797" s="17" t="s">
        <v>5421</v>
      </c>
      <c r="AC797" s="7" t="s">
        <v>5421</v>
      </c>
      <c r="AD797" s="6"/>
      <c r="AE797" s="7"/>
      <c r="AF797" s="3" t="s">
        <v>5421</v>
      </c>
      <c r="AG797" s="17"/>
      <c r="AH797" s="18" t="s">
        <v>5421</v>
      </c>
      <c r="AI797" s="18" t="s">
        <v>5421</v>
      </c>
      <c r="AJ797" s="18" t="s">
        <v>5421</v>
      </c>
      <c r="AK797" s="18" t="s">
        <v>5421</v>
      </c>
      <c r="AL797" s="18" t="s">
        <v>5421</v>
      </c>
      <c r="AM797" s="18" t="s">
        <v>5421</v>
      </c>
      <c r="AN797" s="18" t="s">
        <v>5421</v>
      </c>
      <c r="AO797" s="18" t="s">
        <v>5421</v>
      </c>
      <c r="AP797" s="9" t="s">
        <v>5421</v>
      </c>
      <c r="AQ797" s="14"/>
      <c r="AR797" s="14" t="s">
        <v>5421</v>
      </c>
      <c r="AS797" s="14" t="s">
        <v>5421</v>
      </c>
      <c r="AT797" s="14" t="s">
        <v>5421</v>
      </c>
      <c r="AV797" s="9" t="str">
        <f>_xlfn.XLOOKUP(B797,[3]ALL!$B:$B,[3]ALL!$N:$N,"")</f>
        <v/>
      </c>
    </row>
    <row r="798" spans="1:48" s="9" customFormat="1" hidden="1" x14ac:dyDescent="0.3">
      <c r="A798" s="1" t="s">
        <v>1617</v>
      </c>
      <c r="B798" s="1" t="s">
        <v>1618</v>
      </c>
      <c r="C798" s="3" t="str">
        <f>_xlfn.XLOOKUP(B798,'[1]daily break down'!$D:$D,'[1]daily break down'!$E:$E,"")</f>
        <v>CENTRE</v>
      </c>
      <c r="D798" s="1" t="s">
        <v>21</v>
      </c>
      <c r="E798" s="1" t="s">
        <v>22</v>
      </c>
      <c r="F798" s="3" t="s">
        <v>37</v>
      </c>
      <c r="G798" s="1" t="s">
        <v>1619</v>
      </c>
      <c r="H798" s="35" t="str">
        <f>_xlfn.XLOOKUP(B798,[2]CALCULATION!$B:$B,[2]CALCULATION!$H:$H,"")</f>
        <v>ZTE</v>
      </c>
      <c r="I798" s="71">
        <v>36.982818398952155</v>
      </c>
      <c r="J798" s="71">
        <v>36.982818398952155</v>
      </c>
      <c r="K798" s="71">
        <v>30.688623074881644</v>
      </c>
      <c r="L798" s="71">
        <v>18.491409199476077</v>
      </c>
      <c r="M798" s="71">
        <v>13.760155293593927</v>
      </c>
      <c r="N798" s="71">
        <v>0.74366926060045713</v>
      </c>
      <c r="O798" s="71">
        <v>0</v>
      </c>
      <c r="P798" s="50" t="s">
        <v>5366</v>
      </c>
      <c r="Q798" s="50" t="s">
        <v>5911</v>
      </c>
      <c r="R798" s="50" t="str">
        <f>_xlfn.XLOOKUP(B798,[2]CALCULATION!$B:$B,[2]CALCULATION!$N:$N,"")</f>
        <v>site vandalise</v>
      </c>
      <c r="S798" s="49" t="str" cm="1">
        <f t="array" ref="S798">IFERROR(_xlfn.IFS(
U798="MPR ISSUE","PDH",
U798="BSS Hardware Issue","BSS",
U798="Sites strategiques, MLL, Pylone, etc.","ENVTECH",
U798="AKTIVCO DEFAUT GE &amp; POWER Cabinet","AKTIVCO",
U798="AKTIVCO Coupure ENEO &amp; Baisse de tension","AKTIVCO GRID ONLY",
U798="Coupure ENEO &amp; Baisse de tension","IHS GRID ONLY",
U798="Defaut GE &amp; POWER Cabinet","IHS",
U798="Sharing","Partners",
U798="Sites strategiques &amp; DataCenter","SST &amp; DC",
U798="Exclu","Exclu",
U798="SAT","SAT",
U798="SPARE-ISSUE","SPARE-ISSUE",
U798="Fiber CAmtel","TRANS_FO_CAMTEL",
U798="Fiber AOF","Fiber AOF",
U798="Projet OCM (HUAWEI)","TRAVAUX-HUAWEI",
U798="Projet OCM (NOKIA)","TRAVAUX-NOKIA",
U798="ACCESS-ISSUE","ACCESS-ISSUE",
U798="Projet OCM (ZTE, NOKIA, autres projets)","TRAVAUX OCM",
U798="No root CAuse","No root cause",
U798="ODU HS","PDH",
U798="IP &amp; VLAN","PDH",
U798="Warehouse HUAWEI","SPARE-ISSUE",
U798="SPARE-HS","SPARE-ISSUE",
U798="Power Telco","BSS"
),"")</f>
        <v>Exclu</v>
      </c>
      <c r="T798" s="49" t="str" cm="1">
        <f t="array" ref="T798">IFERROR(_xlfn.IFS(
U798="MPR ISSUE","TX ISSUE",
U798="BSS Hardware Issue","RAN ISSUE",
U798="Sites strategiques, MLL, Pylone, etc.","ENVTECH",
U798="AKTIVCO DEFAUT GE &amp; POWER Cabinet","POWER ISSUE",
U798="AKTIVCO Coupure ENEO &amp; Baisse de tension","POWER ISSUE",
U798="Coupure ENEO &amp; Baisse de tension","POWER ISSUE",
U798="Defaut GE &amp; POWER Cabinet","POWER ISSUE",
U798="Sharing","POWER ISSUE",
U798="Sites strategiques &amp; DataCenter","POWER ISSUE",
U798="Exclu","Exclu",
U798="SAT","TX ISSUE",
U798="SPARE-ISSUE","SPARE-ISSUE",
U798="Fiber CAmtel","TX ISSUE",
U798="Fiber AOF","TX ISSUE",
U798="Projet OCM (HUAWEI)","TRAVAUX-HUAWEI",
U798="Projet OCM (NOKIA)","TRAVAUX -NOKIA",
U798="ACCESS-ISSUE","ACCESS-ISSUE",
U798="Projet OCM (ZTE, NOKIA, autres projets)","TRAVAUX OCM",
U798="No root CAuse","No root cause",
U798="ODU HS","TX ISSUE",
U798="IP &amp; VLAN","TX ISSUE",
U798="Warehouse HUAWEI","SPARE-ISSUE",
U798="SPARE-HS","SPARE-ISSUE",
U798="Power Telco","RAN ISSUE"
),"")</f>
        <v>Exclu</v>
      </c>
      <c r="U798" s="36" t="s">
        <v>5366</v>
      </c>
      <c r="V798" s="49" t="str" cm="1">
        <f t="array" ref="V798">IFERROR(_xlfn.IFS(
U798="MPR ISSUE","ACTIVE",
U798="BSS Hardware Issue","ACTIVE",
U798="Sites strategiques, MLL, Pylone, etc.","PASSIVE",
U798="AKTIVCO DEFAUT GE &amp; POWER Cabinet","PASSIVE",
U798="AKTIVCO Coupure ENEO &amp; Baisse de tension","PASSIVE",
U798="Coupure ENEO &amp; Baisse de tension","PASSIVE",
U798="Defaut GE &amp; POWER Cabinet","PASSIVE",
U798="Sharing","PASSIVE",
U798="Sites strategiques &amp; DataCenter","PASSIVE",
U798="Exclu","Exclu",
U798="SAT","ACTIVE",
U798="SPARE-ISSUE","SPARE-ISSUE",
U798="Fiber CAmtel","ACTIVE",
U798="Fiber AOF","ACTIVE",
U798="Projet OCM (HUAWEI)","PLANNED WORKS",
U798="Projet OCM (NOKIA)","PLANNED WORKS",
U798="ACCESS-ISSUE","ACCESS-ISSUE",
U798="Projet OCM (ZTE, NOKIA, autres projets)","PLANNED WORKS",
U798="No root CAuse","No root cause",
U798="ODU HS","ACTIVE",
U798="IP &amp; VLAN","ACTIVE",
U798="Warehouse HUAWEI","SPARE-ISSUE",
U798="SPARE-HS","SPARE-ISSUE",
U798="Power Telco","ACTIVE"
),"")</f>
        <v>Exclu</v>
      </c>
      <c r="W798" s="49"/>
      <c r="X798" s="49"/>
      <c r="Y798" s="49"/>
      <c r="Z798" s="49"/>
      <c r="AA798" s="49"/>
      <c r="AB798" s="17" t="s">
        <v>5421</v>
      </c>
      <c r="AC798" s="7" t="s">
        <v>5421</v>
      </c>
      <c r="AD798" s="6"/>
      <c r="AE798" s="7"/>
      <c r="AF798" s="3" t="s">
        <v>5421</v>
      </c>
      <c r="AG798" s="17"/>
      <c r="AH798" s="18" t="s">
        <v>5421</v>
      </c>
      <c r="AI798" s="18" t="s">
        <v>5421</v>
      </c>
      <c r="AJ798" s="18" t="s">
        <v>5421</v>
      </c>
      <c r="AK798" s="18" t="s">
        <v>5421</v>
      </c>
      <c r="AL798" s="18" t="s">
        <v>5421</v>
      </c>
      <c r="AM798" s="18" t="s">
        <v>5421</v>
      </c>
      <c r="AN798" s="18" t="s">
        <v>5421</v>
      </c>
      <c r="AO798" s="18" t="s">
        <v>5421</v>
      </c>
      <c r="AP798" s="9" t="s">
        <v>5421</v>
      </c>
      <c r="AQ798" s="14"/>
      <c r="AR798" s="14" t="s">
        <v>5421</v>
      </c>
      <c r="AS798" s="14" t="s">
        <v>5421</v>
      </c>
      <c r="AT798" s="14" t="s">
        <v>5421</v>
      </c>
      <c r="AV798" s="9" t="str">
        <f>_xlfn.XLOOKUP(B798,[3]ALL!$B:$B,[3]ALL!$N:$N,"")</f>
        <v/>
      </c>
    </row>
    <row r="799" spans="1:48" s="9" customFormat="1" hidden="1" x14ac:dyDescent="0.3">
      <c r="A799" s="1" t="s">
        <v>1583</v>
      </c>
      <c r="B799" s="8" t="s">
        <v>1584</v>
      </c>
      <c r="C799" s="3" t="str">
        <f>_xlfn.XLOOKUP(B799,'[1]daily break down'!$D:$D,'[1]daily break down'!$E:$E,"")</f>
        <v>Yaounde</v>
      </c>
      <c r="D799" s="1" t="s">
        <v>21</v>
      </c>
      <c r="E799" s="1" t="s">
        <v>30</v>
      </c>
      <c r="F799" s="3" t="s">
        <v>37</v>
      </c>
      <c r="G799" s="1" t="s">
        <v>38</v>
      </c>
      <c r="H799" s="35" t="str">
        <f>_xlfn.XLOOKUP(B799,[2]CALCULATION!$B:$B,[2]CALCULATION!$H:$H,"")</f>
        <v>ZTE</v>
      </c>
      <c r="I799" s="71">
        <v>0.15489765518658405</v>
      </c>
      <c r="J799" s="71">
        <v>0</v>
      </c>
      <c r="K799" s="71">
        <v>5.4485450856511788</v>
      </c>
      <c r="L799" s="71">
        <v>18.446714493212689</v>
      </c>
      <c r="M799" s="71">
        <v>0</v>
      </c>
      <c r="N799" s="71">
        <v>0</v>
      </c>
      <c r="O799" s="71">
        <v>0</v>
      </c>
      <c r="P799" s="50" t="s">
        <v>5365</v>
      </c>
      <c r="Q799" s="50" t="s">
        <v>5911</v>
      </c>
      <c r="R799" s="50"/>
      <c r="S799" s="49" t="str" cm="1">
        <f t="array" ref="S799">IFERROR(_xlfn.IFS(
U799="MPR ISSUE","PDH",
U799="BSS Hardware Issue","BSS",
U799="Sites strategiques, MLL, Pylone, etc.","ENVTECH",
U799="AKTIVCO DEFAUT GE &amp; POWER Cabinet","AKTIVCO",
U799="AKTIVCO Coupure ENEO &amp; Baisse de tension","AKTIVCO GRID ONLY",
U799="Coupure ENEO &amp; Baisse de tension","IHS GRID ONLY",
U799="Defaut GE &amp; POWER Cabinet","IHS",
U799="Sharing","Partners",
U799="Sites strategiques &amp; DataCenter","SST &amp; DC",
U799="Exclu","Exclu",
U799="SAT","SAT",
U799="SPARE-ISSUE","SPARE-ISSUE",
U799="Fiber CAmtel","TRANS_FO_CAMTEL",
U799="Fiber AOF","Fiber AOF",
U799="Projet OCM (HUAWEI)","TRAVAUX-HUAWEI",
U799="Projet OCM (NOKIA)","TRAVAUX-NOKIA",
U799="ACCESS-ISSUE","ACCESS-ISSUE",
U799="Projet OCM (ZTE, NOKIA, autres projets)","TRAVAUX OCM",
U799="No root CAuse","No root cause",
U799="ODU HS","PDH",
U799="IP &amp; VLAN","PDH",
U799="Warehouse HUAWEI","SPARE-ISSUE",
U799="SPARE-HS","SPARE-ISSUE",
U799="Power Telco","BSS"
),"")</f>
        <v>No root cause</v>
      </c>
      <c r="T799" s="49" t="str" cm="1">
        <f t="array" ref="T799">IFERROR(_xlfn.IFS(
U799="MPR ISSUE","TX ISSUE",
U799="BSS Hardware Issue","RAN ISSUE",
U799="Sites strategiques, MLL, Pylone, etc.","ENVTECH",
U799="AKTIVCO DEFAUT GE &amp; POWER Cabinet","POWER ISSUE",
U799="AKTIVCO Coupure ENEO &amp; Baisse de tension","POWER ISSUE",
U799="Coupure ENEO &amp; Baisse de tension","POWER ISSUE",
U799="Defaut GE &amp; POWER Cabinet","POWER ISSUE",
U799="Sharing","POWER ISSUE",
U799="Sites strategiques &amp; DataCenter","POWER ISSUE",
U799="Exclu","Exclu",
U799="SAT","TX ISSUE",
U799="SPARE-ISSUE","SPARE-ISSUE",
U799="Fiber CAmtel","TX ISSUE",
U799="Fiber AOF","TX ISSUE",
U799="Projet OCM (HUAWEI)","TRAVAUX-HUAWEI",
U799="Projet OCM (NOKIA)","TRAVAUX -NOKIA",
U799="ACCESS-ISSUE","ACCESS-ISSUE",
U799="Projet OCM (ZTE, NOKIA, autres projets)","TRAVAUX OCM",
U799="No root CAuse","No root cause",
U799="ODU HS","TX ISSUE",
U799="IP &amp; VLAN","TX ISSUE",
U799="Warehouse HUAWEI","SPARE-ISSUE",
U799="SPARE-HS","SPARE-ISSUE",
U799="Power Telco","RAN ISSUE"
),"")</f>
        <v>No root cause</v>
      </c>
      <c r="U799" s="36" t="s">
        <v>5895</v>
      </c>
      <c r="V799" s="49" t="str" cm="1">
        <f t="array" ref="V799">IFERROR(_xlfn.IFS(
U799="MPR ISSUE","ACTIVE",
U799="BSS Hardware Issue","ACTIVE",
U799="Sites strategiques, MLL, Pylone, etc.","PASSIVE",
U799="AKTIVCO DEFAUT GE &amp; POWER Cabinet","PASSIVE",
U799="AKTIVCO Coupure ENEO &amp; Baisse de tension","PASSIVE",
U799="Coupure ENEO &amp; Baisse de tension","PASSIVE",
U799="Defaut GE &amp; POWER Cabinet","PASSIVE",
U799="Sharing","PASSIVE",
U799="Sites strategiques &amp; DataCenter","PASSIVE",
U799="Exclu","Exclu",
U799="SAT","ACTIVE",
U799="SPARE-ISSUE","SPARE-ISSUE",
U799="Fiber CAmtel","ACTIVE",
U799="Fiber AOF","ACTIVE",
U799="Projet OCM (HUAWEI)","PLANNED WORKS",
U799="Projet OCM (NOKIA)","PLANNED WORKS",
U799="ACCESS-ISSUE","ACCESS-ISSUE",
U799="Projet OCM (ZTE, NOKIA, autres projets)","PLANNED WORKS",
U799="No root CAuse","No root cause",
U799="ODU HS","ACTIVE",
U799="IP &amp; VLAN","ACTIVE",
U799="Warehouse HUAWEI","SPARE-ISSUE",
U799="SPARE-HS","SPARE-ISSUE",
U799="Power Telco","ACTIVE"
),"")</f>
        <v>No root cause</v>
      </c>
      <c r="W799" s="49"/>
      <c r="X799" s="49"/>
      <c r="Y799" s="49"/>
      <c r="Z799" s="49"/>
      <c r="AA799" s="49"/>
      <c r="AB799" s="17" t="s">
        <v>5421</v>
      </c>
      <c r="AC799" s="7" t="s">
        <v>5421</v>
      </c>
      <c r="AD799" s="6"/>
      <c r="AE799" s="7"/>
      <c r="AF799" s="3" t="s">
        <v>5421</v>
      </c>
      <c r="AG799" s="17"/>
      <c r="AH799" s="18" t="s">
        <v>5421</v>
      </c>
      <c r="AI799" s="18" t="s">
        <v>5421</v>
      </c>
      <c r="AJ799" s="18" t="s">
        <v>5421</v>
      </c>
      <c r="AK799" s="18" t="s">
        <v>5421</v>
      </c>
      <c r="AL799" s="18" t="s">
        <v>5421</v>
      </c>
      <c r="AM799" s="18" t="s">
        <v>5421</v>
      </c>
      <c r="AN799" s="18" t="s">
        <v>5421</v>
      </c>
      <c r="AO799" s="18" t="s">
        <v>5421</v>
      </c>
      <c r="AP799" s="9" t="s">
        <v>5421</v>
      </c>
      <c r="AQ799" s="14"/>
      <c r="AR799" s="14" t="s">
        <v>5421</v>
      </c>
      <c r="AS799" s="14" t="s">
        <v>5421</v>
      </c>
      <c r="AT799" s="14" t="s">
        <v>5421</v>
      </c>
      <c r="AV799" s="9" t="str">
        <f>_xlfn.XLOOKUP(B799,[3]ALL!$B:$B,[3]ALL!$N:$N,"")</f>
        <v/>
      </c>
    </row>
    <row r="800" spans="1:48" s="9" customFormat="1" hidden="1" x14ac:dyDescent="0.3">
      <c r="A800" s="1" t="s">
        <v>338</v>
      </c>
      <c r="B800" s="8" t="s">
        <v>339</v>
      </c>
      <c r="C800" s="3" t="str">
        <f>_xlfn.XLOOKUP(B800,'[1]daily break down'!$D:$D,'[1]daily break down'!$E:$E,"")</f>
        <v>Douala</v>
      </c>
      <c r="D800" s="1" t="s">
        <v>21</v>
      </c>
      <c r="E800" s="1" t="s">
        <v>125</v>
      </c>
      <c r="F800" s="3" t="s">
        <v>31</v>
      </c>
      <c r="G800" s="1" t="s">
        <v>32</v>
      </c>
      <c r="H800" s="35" t="str">
        <f>_xlfn.XLOOKUP(B800,[2]CALCULATION!$B:$B,[2]CALCULATION!$H:$H,"")</f>
        <v>ZTE</v>
      </c>
      <c r="I800" s="71">
        <v>23.879529039787919</v>
      </c>
      <c r="J800" s="71">
        <v>0</v>
      </c>
      <c r="K800" s="71">
        <v>0</v>
      </c>
      <c r="L800" s="71">
        <v>18.159979939103906</v>
      </c>
      <c r="M800" s="71">
        <v>12.471749235945246</v>
      </c>
      <c r="N800" s="71">
        <v>8.5214755745035404</v>
      </c>
      <c r="O800" s="71">
        <v>0</v>
      </c>
      <c r="P800" s="50" t="s">
        <v>5365</v>
      </c>
      <c r="Q800" s="50" t="s">
        <v>5911</v>
      </c>
      <c r="R800" s="50"/>
      <c r="S800" s="49" t="str" cm="1">
        <f t="array" ref="S800">IFERROR(_xlfn.IFS(
U800="MPR ISSUE","PDH",
U800="BSS Hardware Issue","BSS",
U800="Sites strategiques, MLL, Pylone, etc.","ENVTECH",
U800="AKTIVCO DEFAUT GE &amp; POWER Cabinet","AKTIVCO",
U800="AKTIVCO Coupure ENEO &amp; Baisse de tension","AKTIVCO GRID ONLY",
U800="Coupure ENEO &amp; Baisse de tension","IHS GRID ONLY",
U800="Defaut GE &amp; POWER Cabinet","IHS",
U800="Sharing","Partners",
U800="Sites strategiques &amp; DataCenter","SST &amp; DC",
U800="Exclu","Exclu",
U800="SAT","SAT",
U800="SPARE-ISSUE","SPARE-ISSUE",
U800="Fiber CAmtel","TRANS_FO_CAMTEL",
U800="Fiber AOF","Fiber AOF",
U800="Projet OCM (HUAWEI)","TRAVAUX-HUAWEI",
U800="Projet OCM (NOKIA)","TRAVAUX-NOKIA",
U800="ACCESS-ISSUE","ACCESS-ISSUE",
U800="Projet OCM (ZTE, NOKIA, autres projets)","TRAVAUX OCM",
U800="No root CAuse","No root cause",
U800="ODU HS","PDH",
U800="IP &amp; VLAN","PDH",
U800="Warehouse HUAWEI","SPARE-ISSUE",
U800="SPARE-HS","SPARE-ISSUE",
U800="Power Telco","BSS"
),"")</f>
        <v>No root cause</v>
      </c>
      <c r="T800" s="49" t="str" cm="1">
        <f t="array" ref="T800">IFERROR(_xlfn.IFS(
U800="MPR ISSUE","TX ISSUE",
U800="BSS Hardware Issue","RAN ISSUE",
U800="Sites strategiques, MLL, Pylone, etc.","ENVTECH",
U800="AKTIVCO DEFAUT GE &amp; POWER Cabinet","POWER ISSUE",
U800="AKTIVCO Coupure ENEO &amp; Baisse de tension","POWER ISSUE",
U800="Coupure ENEO &amp; Baisse de tension","POWER ISSUE",
U800="Defaut GE &amp; POWER Cabinet","POWER ISSUE",
U800="Sharing","POWER ISSUE",
U800="Sites strategiques &amp; DataCenter","POWER ISSUE",
U800="Exclu","Exclu",
U800="SAT","TX ISSUE",
U800="SPARE-ISSUE","SPARE-ISSUE",
U800="Fiber CAmtel","TX ISSUE",
U800="Fiber AOF","TX ISSUE",
U800="Projet OCM (HUAWEI)","TRAVAUX-HUAWEI",
U800="Projet OCM (NOKIA)","TRAVAUX -NOKIA",
U800="ACCESS-ISSUE","ACCESS-ISSUE",
U800="Projet OCM (ZTE, NOKIA, autres projets)","TRAVAUX OCM",
U800="No root CAuse","No root cause",
U800="ODU HS","TX ISSUE",
U800="IP &amp; VLAN","TX ISSUE",
U800="Warehouse HUAWEI","SPARE-ISSUE",
U800="SPARE-HS","SPARE-ISSUE",
U800="Power Telco","RAN ISSUE"
),"")</f>
        <v>No root cause</v>
      </c>
      <c r="U800" s="36" t="s">
        <v>5895</v>
      </c>
      <c r="V800" s="49" t="str" cm="1">
        <f t="array" ref="V800">IFERROR(_xlfn.IFS(
U800="MPR ISSUE","ACTIVE",
U800="BSS Hardware Issue","ACTIVE",
U800="Sites strategiques, MLL, Pylone, etc.","PASSIVE",
U800="AKTIVCO DEFAUT GE &amp; POWER Cabinet","PASSIVE",
U800="AKTIVCO Coupure ENEO &amp; Baisse de tension","PASSIVE",
U800="Coupure ENEO &amp; Baisse de tension","PASSIVE",
U800="Defaut GE &amp; POWER Cabinet","PASSIVE",
U800="Sharing","PASSIVE",
U800="Sites strategiques &amp; DataCenter","PASSIVE",
U800="Exclu","Exclu",
U800="SAT","ACTIVE",
U800="SPARE-ISSUE","SPARE-ISSUE",
U800="Fiber CAmtel","ACTIVE",
U800="Fiber AOF","ACTIVE",
U800="Projet OCM (HUAWEI)","PLANNED WORKS",
U800="Projet OCM (NOKIA)","PLANNED WORKS",
U800="ACCESS-ISSUE","ACCESS-ISSUE",
U800="Projet OCM (ZTE, NOKIA, autres projets)","PLANNED WORKS",
U800="No root CAuse","No root cause",
U800="ODU HS","ACTIVE",
U800="IP &amp; VLAN","ACTIVE",
U800="Warehouse HUAWEI","SPARE-ISSUE",
U800="SPARE-HS","SPARE-ISSUE",
U800="Power Telco","ACTIVE"
),"")</f>
        <v>No root cause</v>
      </c>
      <c r="W800" s="49"/>
      <c r="X800" s="49"/>
      <c r="Y800" s="49"/>
      <c r="Z800" s="49"/>
      <c r="AA800" s="49"/>
      <c r="AB800" s="17" t="s">
        <v>5421</v>
      </c>
      <c r="AC800" s="7" t="s">
        <v>5421</v>
      </c>
      <c r="AD800" s="6"/>
      <c r="AE800" s="7"/>
      <c r="AF800" s="3" t="s">
        <v>5421</v>
      </c>
      <c r="AG800" s="17"/>
      <c r="AH800" s="18" t="s">
        <v>5421</v>
      </c>
      <c r="AI800" s="18" t="s">
        <v>5421</v>
      </c>
      <c r="AJ800" s="18" t="s">
        <v>5421</v>
      </c>
      <c r="AK800" s="18" t="s">
        <v>5421</v>
      </c>
      <c r="AL800" s="18" t="s">
        <v>5421</v>
      </c>
      <c r="AM800" s="18" t="s">
        <v>5421</v>
      </c>
      <c r="AN800" s="18" t="s">
        <v>5421</v>
      </c>
      <c r="AO800" s="18" t="s">
        <v>5421</v>
      </c>
      <c r="AP800" s="9" t="s">
        <v>5421</v>
      </c>
      <c r="AQ800" s="14"/>
      <c r="AR800" s="14" t="s">
        <v>5421</v>
      </c>
      <c r="AS800" s="14" t="s">
        <v>5421</v>
      </c>
      <c r="AT800" s="14" t="s">
        <v>5421</v>
      </c>
      <c r="AV800" s="9" t="str">
        <f>_xlfn.XLOOKUP(B800,[3]ALL!$B:$B,[3]ALL!$N:$N,"")</f>
        <v/>
      </c>
    </row>
    <row r="801" spans="1:48" s="9" customFormat="1" hidden="1" x14ac:dyDescent="0.3">
      <c r="A801" s="1" t="s">
        <v>2223</v>
      </c>
      <c r="B801" s="1" t="s">
        <v>2224</v>
      </c>
      <c r="C801" s="3" t="str">
        <f>_xlfn.XLOOKUP(B801,'[1]daily break down'!$D:$D,'[1]daily break down'!$E:$E,"")</f>
        <v>Yaounde</v>
      </c>
      <c r="D801" s="1" t="s">
        <v>11</v>
      </c>
      <c r="E801" s="1" t="s">
        <v>12</v>
      </c>
      <c r="F801" s="3" t="s">
        <v>37</v>
      </c>
      <c r="G801" s="1" t="s">
        <v>38</v>
      </c>
      <c r="H801" s="35" t="str">
        <f>_xlfn.XLOOKUP(B801,[2]CALCULATION!$B:$B,[2]CALCULATION!$H:$H,"")</f>
        <v>ZTE</v>
      </c>
      <c r="I801" s="71">
        <v>34.892886086641383</v>
      </c>
      <c r="J801" s="71">
        <v>49.985856782894295</v>
      </c>
      <c r="K801" s="71">
        <v>50.559415066503441</v>
      </c>
      <c r="L801" s="71">
        <v>17.659349290734603</v>
      </c>
      <c r="M801" s="71">
        <v>4.5639965414215909E-2</v>
      </c>
      <c r="N801" s="71">
        <v>0</v>
      </c>
      <c r="O801" s="71">
        <v>0</v>
      </c>
      <c r="P801" s="50" t="s">
        <v>5365</v>
      </c>
      <c r="Q801" s="50" t="s">
        <v>5911</v>
      </c>
      <c r="R801" s="50"/>
      <c r="S801" s="49" t="str" cm="1">
        <f t="array" ref="S801">IFERROR(_xlfn.IFS(
U801="MPR ISSUE","PDH",
U801="BSS Hardware Issue","BSS",
U801="Sites strategiques, MLL, Pylone, etc.","ENVTECH",
U801="AKTIVCO DEFAUT GE &amp; POWER Cabinet","AKTIVCO",
U801="AKTIVCO Coupure ENEO &amp; Baisse de tension","AKTIVCO GRID ONLY",
U801="Coupure ENEO &amp; Baisse de tension","IHS GRID ONLY",
U801="Defaut GE &amp; POWER Cabinet","IHS",
U801="Sharing","Partners",
U801="Sites strategiques &amp; DataCenter","SST &amp; DC",
U801="Exclu","Exclu",
U801="SAT","SAT",
U801="SPARE-ISSUE","SPARE-ISSUE",
U801="Fiber CAmtel","TRANS_FO_CAMTEL",
U801="Fiber AOF","Fiber AOF",
U801="Projet OCM (HUAWEI)","TRAVAUX-HUAWEI",
U801="Projet OCM (NOKIA)","TRAVAUX-NOKIA",
U801="ACCESS-ISSUE","ACCESS-ISSUE",
U801="Projet OCM (ZTE, NOKIA, autres projets)","TRAVAUX OCM",
U801="No root CAuse","No root cause",
U801="ODU HS","PDH",
U801="IP &amp; VLAN","PDH",
U801="Warehouse HUAWEI","SPARE-ISSUE",
U801="SPARE-HS","SPARE-ISSUE",
U801="Power Telco","BSS"
),"")</f>
        <v>No root cause</v>
      </c>
      <c r="T801" s="49" t="str" cm="1">
        <f t="array" ref="T801">IFERROR(_xlfn.IFS(
U801="MPR ISSUE","TX ISSUE",
U801="BSS Hardware Issue","RAN ISSUE",
U801="Sites strategiques, MLL, Pylone, etc.","ENVTECH",
U801="AKTIVCO DEFAUT GE &amp; POWER Cabinet","POWER ISSUE",
U801="AKTIVCO Coupure ENEO &amp; Baisse de tension","POWER ISSUE",
U801="Coupure ENEO &amp; Baisse de tension","POWER ISSUE",
U801="Defaut GE &amp; POWER Cabinet","POWER ISSUE",
U801="Sharing","POWER ISSUE",
U801="Sites strategiques &amp; DataCenter","POWER ISSUE",
U801="Exclu","Exclu",
U801="SAT","TX ISSUE",
U801="SPARE-ISSUE","SPARE-ISSUE",
U801="Fiber CAmtel","TX ISSUE",
U801="Fiber AOF","TX ISSUE",
U801="Projet OCM (HUAWEI)","TRAVAUX-HUAWEI",
U801="Projet OCM (NOKIA)","TRAVAUX -NOKIA",
U801="ACCESS-ISSUE","ACCESS-ISSUE",
U801="Projet OCM (ZTE, NOKIA, autres projets)","TRAVAUX OCM",
U801="No root CAuse","No root cause",
U801="ODU HS","TX ISSUE",
U801="IP &amp; VLAN","TX ISSUE",
U801="Warehouse HUAWEI","SPARE-ISSUE",
U801="SPARE-HS","SPARE-ISSUE",
U801="Power Telco","RAN ISSUE"
),"")</f>
        <v>No root cause</v>
      </c>
      <c r="U801" s="36" t="s">
        <v>5895</v>
      </c>
      <c r="V801" s="49" t="str" cm="1">
        <f t="array" ref="V801">IFERROR(_xlfn.IFS(
U801="MPR ISSUE","ACTIVE",
U801="BSS Hardware Issue","ACTIVE",
U801="Sites strategiques, MLL, Pylone, etc.","PASSIVE",
U801="AKTIVCO DEFAUT GE &amp; POWER Cabinet","PASSIVE",
U801="AKTIVCO Coupure ENEO &amp; Baisse de tension","PASSIVE",
U801="Coupure ENEO &amp; Baisse de tension","PASSIVE",
U801="Defaut GE &amp; POWER Cabinet","PASSIVE",
U801="Sharing","PASSIVE",
U801="Sites strategiques &amp; DataCenter","PASSIVE",
U801="Exclu","Exclu",
U801="SAT","ACTIVE",
U801="SPARE-ISSUE","SPARE-ISSUE",
U801="Fiber CAmtel","ACTIVE",
U801="Fiber AOF","ACTIVE",
U801="Projet OCM (HUAWEI)","PLANNED WORKS",
U801="Projet OCM (NOKIA)","PLANNED WORKS",
U801="ACCESS-ISSUE","ACCESS-ISSUE",
U801="Projet OCM (ZTE, NOKIA, autres projets)","PLANNED WORKS",
U801="No root CAuse","No root cause",
U801="ODU HS","ACTIVE",
U801="IP &amp; VLAN","ACTIVE",
U801="Warehouse HUAWEI","SPARE-ISSUE",
U801="SPARE-HS","SPARE-ISSUE",
U801="Power Telco","ACTIVE"
),"")</f>
        <v>No root cause</v>
      </c>
      <c r="W801" s="49"/>
      <c r="X801" s="49"/>
      <c r="Y801" s="49"/>
      <c r="Z801" s="49"/>
      <c r="AA801" s="49"/>
      <c r="AB801" s="17" t="s">
        <v>5421</v>
      </c>
      <c r="AC801" s="7" t="s">
        <v>5421</v>
      </c>
      <c r="AD801" s="6"/>
      <c r="AE801" s="7"/>
      <c r="AF801" s="3" t="s">
        <v>5421</v>
      </c>
      <c r="AG801" s="17"/>
      <c r="AH801" s="18" t="s">
        <v>5421</v>
      </c>
      <c r="AI801" s="18" t="s">
        <v>5421</v>
      </c>
      <c r="AJ801" s="18" t="s">
        <v>5421</v>
      </c>
      <c r="AK801" s="18" t="s">
        <v>5421</v>
      </c>
      <c r="AL801" s="18" t="s">
        <v>5421</v>
      </c>
      <c r="AM801" s="18" t="s">
        <v>5421</v>
      </c>
      <c r="AN801" s="18" t="s">
        <v>5421</v>
      </c>
      <c r="AO801" s="18" t="s">
        <v>5421</v>
      </c>
      <c r="AP801" s="9" t="s">
        <v>5421</v>
      </c>
      <c r="AQ801" s="14"/>
      <c r="AR801" s="14" t="s">
        <v>5421</v>
      </c>
      <c r="AS801" s="14" t="s">
        <v>5421</v>
      </c>
      <c r="AT801" s="14" t="s">
        <v>5421</v>
      </c>
      <c r="AV801" s="9" t="str">
        <f>_xlfn.XLOOKUP(B801,[3]ALL!$B:$B,[3]ALL!$N:$N,"")</f>
        <v/>
      </c>
    </row>
    <row r="802" spans="1:48" s="9" customFormat="1" hidden="1" x14ac:dyDescent="0.3">
      <c r="A802" s="1" t="s">
        <v>411</v>
      </c>
      <c r="B802" s="8" t="s">
        <v>412</v>
      </c>
      <c r="C802" s="3" t="str">
        <f>_xlfn.XLOOKUP(B802,'[1]daily break down'!$D:$D,'[1]daily break down'!$E:$E,"")</f>
        <v>Douala</v>
      </c>
      <c r="D802" s="1" t="s">
        <v>21</v>
      </c>
      <c r="E802" s="1" t="s">
        <v>36</v>
      </c>
      <c r="F802" s="3" t="s">
        <v>31</v>
      </c>
      <c r="G802" s="1" t="s">
        <v>32</v>
      </c>
      <c r="H802" s="35" t="str">
        <f>_xlfn.XLOOKUP(B802,[2]CALCULATION!$B:$B,[2]CALCULATION!$H:$H,"")</f>
        <v>ZTE</v>
      </c>
      <c r="I802" s="71">
        <v>25.586221189214488</v>
      </c>
      <c r="J802" s="71">
        <v>0</v>
      </c>
      <c r="K802" s="71">
        <v>0</v>
      </c>
      <c r="L802" s="71">
        <v>15.795173399765437</v>
      </c>
      <c r="M802" s="71">
        <v>11.998584608184732</v>
      </c>
      <c r="N802" s="71">
        <v>5.9394199461808697</v>
      </c>
      <c r="O802" s="71">
        <v>0</v>
      </c>
      <c r="P802" s="50" t="s">
        <v>5365</v>
      </c>
      <c r="Q802" s="50" t="s">
        <v>5911</v>
      </c>
      <c r="R802" s="50"/>
      <c r="S802" s="49" t="str" cm="1">
        <f t="array" ref="S802">IFERROR(_xlfn.IFS(
U802="MPR ISSUE","PDH",
U802="BSS Hardware Issue","BSS",
U802="Sites strategiques, MLL, Pylone, etc.","ENVTECH",
U802="AKTIVCO DEFAUT GE &amp; POWER Cabinet","AKTIVCO",
U802="AKTIVCO Coupure ENEO &amp; Baisse de tension","AKTIVCO GRID ONLY",
U802="Coupure ENEO &amp; Baisse de tension","IHS GRID ONLY",
U802="Defaut GE &amp; POWER Cabinet","IHS",
U802="Sharing","Partners",
U802="Sites strategiques &amp; DataCenter","SST &amp; DC",
U802="Exclu","Exclu",
U802="SAT","SAT",
U802="SPARE-ISSUE","SPARE-ISSUE",
U802="Fiber CAmtel","TRANS_FO_CAMTEL",
U802="Fiber AOF","Fiber AOF",
U802="Projet OCM (HUAWEI)","TRAVAUX-HUAWEI",
U802="Projet OCM (NOKIA)","TRAVAUX-NOKIA",
U802="ACCESS-ISSUE","ACCESS-ISSUE",
U802="Projet OCM (ZTE, NOKIA, autres projets)","TRAVAUX OCM",
U802="No root CAuse","No root cause",
U802="ODU HS","PDH",
U802="IP &amp; VLAN","PDH",
U802="Warehouse HUAWEI","SPARE-ISSUE",
U802="SPARE-HS","SPARE-ISSUE",
U802="Power Telco","BSS"
),"")</f>
        <v>No root cause</v>
      </c>
      <c r="T802" s="49" t="str" cm="1">
        <f t="array" ref="T802">IFERROR(_xlfn.IFS(
U802="MPR ISSUE","TX ISSUE",
U802="BSS Hardware Issue","RAN ISSUE",
U802="Sites strategiques, MLL, Pylone, etc.","ENVTECH",
U802="AKTIVCO DEFAUT GE &amp; POWER Cabinet","POWER ISSUE",
U802="AKTIVCO Coupure ENEO &amp; Baisse de tension","POWER ISSUE",
U802="Coupure ENEO &amp; Baisse de tension","POWER ISSUE",
U802="Defaut GE &amp; POWER Cabinet","POWER ISSUE",
U802="Sharing","POWER ISSUE",
U802="Sites strategiques &amp; DataCenter","POWER ISSUE",
U802="Exclu","Exclu",
U802="SAT","TX ISSUE",
U802="SPARE-ISSUE","SPARE-ISSUE",
U802="Fiber CAmtel","TX ISSUE",
U802="Fiber AOF","TX ISSUE",
U802="Projet OCM (HUAWEI)","TRAVAUX-HUAWEI",
U802="Projet OCM (NOKIA)","TRAVAUX -NOKIA",
U802="ACCESS-ISSUE","ACCESS-ISSUE",
U802="Projet OCM (ZTE, NOKIA, autres projets)","TRAVAUX OCM",
U802="No root CAuse","No root cause",
U802="ODU HS","TX ISSUE",
U802="IP &amp; VLAN","TX ISSUE",
U802="Warehouse HUAWEI","SPARE-ISSUE",
U802="SPARE-HS","SPARE-ISSUE",
U802="Power Telco","RAN ISSUE"
),"")</f>
        <v>No root cause</v>
      </c>
      <c r="U802" s="36" t="s">
        <v>5895</v>
      </c>
      <c r="V802" s="49" t="str" cm="1">
        <f t="array" ref="V802">IFERROR(_xlfn.IFS(
U802="MPR ISSUE","ACTIVE",
U802="BSS Hardware Issue","ACTIVE",
U802="Sites strategiques, MLL, Pylone, etc.","PASSIVE",
U802="AKTIVCO DEFAUT GE &amp; POWER Cabinet","PASSIVE",
U802="AKTIVCO Coupure ENEO &amp; Baisse de tension","PASSIVE",
U802="Coupure ENEO &amp; Baisse de tension","PASSIVE",
U802="Defaut GE &amp; POWER Cabinet","PASSIVE",
U802="Sharing","PASSIVE",
U802="Sites strategiques &amp; DataCenter","PASSIVE",
U802="Exclu","Exclu",
U802="SAT","ACTIVE",
U802="SPARE-ISSUE","SPARE-ISSUE",
U802="Fiber CAmtel","ACTIVE",
U802="Fiber AOF","ACTIVE",
U802="Projet OCM (HUAWEI)","PLANNED WORKS",
U802="Projet OCM (NOKIA)","PLANNED WORKS",
U802="ACCESS-ISSUE","ACCESS-ISSUE",
U802="Projet OCM (ZTE, NOKIA, autres projets)","PLANNED WORKS",
U802="No root CAuse","No root cause",
U802="ODU HS","ACTIVE",
U802="IP &amp; VLAN","ACTIVE",
U802="Warehouse HUAWEI","SPARE-ISSUE",
U802="SPARE-HS","SPARE-ISSUE",
U802="Power Telco","ACTIVE"
),"")</f>
        <v>No root cause</v>
      </c>
      <c r="W802" s="49"/>
      <c r="X802" s="49"/>
      <c r="Y802" s="49"/>
      <c r="Z802" s="49"/>
      <c r="AA802" s="49"/>
      <c r="AB802" s="17" t="s">
        <v>5421</v>
      </c>
      <c r="AC802" s="7" t="s">
        <v>5421</v>
      </c>
      <c r="AD802" s="6"/>
      <c r="AE802" s="7"/>
      <c r="AF802" s="3" t="s">
        <v>5421</v>
      </c>
      <c r="AG802" s="17"/>
      <c r="AH802" s="18" t="s">
        <v>5421</v>
      </c>
      <c r="AI802" s="18" t="s">
        <v>5421</v>
      </c>
      <c r="AJ802" s="18" t="s">
        <v>5421</v>
      </c>
      <c r="AK802" s="18" t="s">
        <v>5421</v>
      </c>
      <c r="AL802" s="18" t="s">
        <v>5421</v>
      </c>
      <c r="AM802" s="18" t="s">
        <v>5421</v>
      </c>
      <c r="AN802" s="18" t="s">
        <v>5421</v>
      </c>
      <c r="AO802" s="18" t="s">
        <v>5421</v>
      </c>
      <c r="AP802" s="9" t="s">
        <v>5421</v>
      </c>
      <c r="AQ802" s="14"/>
      <c r="AR802" s="14" t="s">
        <v>5421</v>
      </c>
      <c r="AS802" s="14" t="s">
        <v>5421</v>
      </c>
      <c r="AT802" s="14" t="s">
        <v>5421</v>
      </c>
      <c r="AV802" s="9" t="str">
        <f>_xlfn.XLOOKUP(B802,[3]ALL!$B:$B,[3]ALL!$N:$N,"")</f>
        <v/>
      </c>
    </row>
    <row r="803" spans="1:48" s="9" customFormat="1" hidden="1" x14ac:dyDescent="0.3">
      <c r="A803" s="1" t="s">
        <v>4529</v>
      </c>
      <c r="B803" s="1" t="s">
        <v>4530</v>
      </c>
      <c r="C803" s="3" t="str">
        <f>_xlfn.XLOOKUP(B803,'[1]daily break down'!$D:$D,'[1]daily break down'!$E:$E,"")</f>
        <v>Douala</v>
      </c>
      <c r="D803" s="1" t="s">
        <v>21</v>
      </c>
      <c r="E803" s="1" t="s">
        <v>36</v>
      </c>
      <c r="F803" s="3" t="s">
        <v>31</v>
      </c>
      <c r="G803" s="1" t="s">
        <v>32</v>
      </c>
      <c r="H803" s="35" t="str">
        <f>_xlfn.XLOOKUP(B803,[2]CALCULATION!$B:$B,[2]CALCULATION!$H:$H,"")</f>
        <v>ZTE</v>
      </c>
      <c r="I803" s="71">
        <v>37.281234929358817</v>
      </c>
      <c r="J803" s="71">
        <v>16.289436925175426</v>
      </c>
      <c r="K803" s="71">
        <v>34.200974223318006</v>
      </c>
      <c r="L803" s="71">
        <v>14.24482354686916</v>
      </c>
      <c r="M803" s="71">
        <v>6.4383205919533832</v>
      </c>
      <c r="N803" s="71">
        <v>0</v>
      </c>
      <c r="O803" s="71">
        <v>0</v>
      </c>
      <c r="P803" s="50" t="s">
        <v>5365</v>
      </c>
      <c r="Q803" s="50" t="s">
        <v>5911</v>
      </c>
      <c r="R803" s="50"/>
      <c r="S803" s="49" t="str" cm="1">
        <f t="array" ref="S803">IFERROR(_xlfn.IFS(
U803="MPR ISSUE","PDH",
U803="BSS Hardware Issue","BSS",
U803="Sites strategiques, MLL, Pylone, etc.","ENVTECH",
U803="AKTIVCO DEFAUT GE &amp; POWER Cabinet","AKTIVCO",
U803="AKTIVCO Coupure ENEO &amp; Baisse de tension","AKTIVCO GRID ONLY",
U803="Coupure ENEO &amp; Baisse de tension","IHS GRID ONLY",
U803="Defaut GE &amp; POWER Cabinet","IHS",
U803="Sharing","Partners",
U803="Sites strategiques &amp; DataCenter","SST &amp; DC",
U803="Exclu","Exclu",
U803="SAT","SAT",
U803="SPARE-ISSUE","SPARE-ISSUE",
U803="Fiber CAmtel","TRANS_FO_CAMTEL",
U803="Fiber AOF","Fiber AOF",
U803="Projet OCM (HUAWEI)","TRAVAUX-HUAWEI",
U803="Projet OCM (NOKIA)","TRAVAUX-NOKIA",
U803="ACCESS-ISSUE","ACCESS-ISSUE",
U803="Projet OCM (ZTE, NOKIA, autres projets)","TRAVAUX OCM",
U803="No root CAuse","No root cause",
U803="ODU HS","PDH",
U803="IP &amp; VLAN","PDH",
U803="Warehouse HUAWEI","SPARE-ISSUE",
U803="SPARE-HS","SPARE-ISSUE",
U803="Power Telco","BSS"
),"")</f>
        <v>No root cause</v>
      </c>
      <c r="T803" s="49" t="str" cm="1">
        <f t="array" ref="T803">IFERROR(_xlfn.IFS(
U803="MPR ISSUE","TX ISSUE",
U803="BSS Hardware Issue","RAN ISSUE",
U803="Sites strategiques, MLL, Pylone, etc.","ENVTECH",
U803="AKTIVCO DEFAUT GE &amp; POWER Cabinet","POWER ISSUE",
U803="AKTIVCO Coupure ENEO &amp; Baisse de tension","POWER ISSUE",
U803="Coupure ENEO &amp; Baisse de tension","POWER ISSUE",
U803="Defaut GE &amp; POWER Cabinet","POWER ISSUE",
U803="Sharing","POWER ISSUE",
U803="Sites strategiques &amp; DataCenter","POWER ISSUE",
U803="Exclu","Exclu",
U803="SAT","TX ISSUE",
U803="SPARE-ISSUE","SPARE-ISSUE",
U803="Fiber CAmtel","TX ISSUE",
U803="Fiber AOF","TX ISSUE",
U803="Projet OCM (HUAWEI)","TRAVAUX-HUAWEI",
U803="Projet OCM (NOKIA)","TRAVAUX -NOKIA",
U803="ACCESS-ISSUE","ACCESS-ISSUE",
U803="Projet OCM (ZTE, NOKIA, autres projets)","TRAVAUX OCM",
U803="No root CAuse","No root cause",
U803="ODU HS","TX ISSUE",
U803="IP &amp; VLAN","TX ISSUE",
U803="Warehouse HUAWEI","SPARE-ISSUE",
U803="SPARE-HS","SPARE-ISSUE",
U803="Power Telco","RAN ISSUE"
),"")</f>
        <v>No root cause</v>
      </c>
      <c r="U803" s="36" t="s">
        <v>5895</v>
      </c>
      <c r="V803" s="49" t="str" cm="1">
        <f t="array" ref="V803">IFERROR(_xlfn.IFS(
U803="MPR ISSUE","ACTIVE",
U803="BSS Hardware Issue","ACTIVE",
U803="Sites strategiques, MLL, Pylone, etc.","PASSIVE",
U803="AKTIVCO DEFAUT GE &amp; POWER Cabinet","PASSIVE",
U803="AKTIVCO Coupure ENEO &amp; Baisse de tension","PASSIVE",
U803="Coupure ENEO &amp; Baisse de tension","PASSIVE",
U803="Defaut GE &amp; POWER Cabinet","PASSIVE",
U803="Sharing","PASSIVE",
U803="Sites strategiques &amp; DataCenter","PASSIVE",
U803="Exclu","Exclu",
U803="SAT","ACTIVE",
U803="SPARE-ISSUE","SPARE-ISSUE",
U803="Fiber CAmtel","ACTIVE",
U803="Fiber AOF","ACTIVE",
U803="Projet OCM (HUAWEI)","PLANNED WORKS",
U803="Projet OCM (NOKIA)","PLANNED WORKS",
U803="ACCESS-ISSUE","ACCESS-ISSUE",
U803="Projet OCM (ZTE, NOKIA, autres projets)","PLANNED WORKS",
U803="No root CAuse","No root cause",
U803="ODU HS","ACTIVE",
U803="IP &amp; VLAN","ACTIVE",
U803="Warehouse HUAWEI","SPARE-ISSUE",
U803="SPARE-HS","SPARE-ISSUE",
U803="Power Telco","ACTIVE"
),"")</f>
        <v>No root cause</v>
      </c>
      <c r="W803" s="49"/>
      <c r="X803" s="49"/>
      <c r="Y803" s="49"/>
      <c r="Z803" s="49"/>
      <c r="AA803" s="49"/>
      <c r="AB803" s="17" t="s">
        <v>5421</v>
      </c>
      <c r="AC803" s="7" t="s">
        <v>5421</v>
      </c>
      <c r="AD803" s="6"/>
      <c r="AE803" s="7"/>
      <c r="AF803" s="3" t="s">
        <v>5421</v>
      </c>
      <c r="AG803" s="17"/>
      <c r="AH803" s="18" t="s">
        <v>5421</v>
      </c>
      <c r="AI803" s="18" t="s">
        <v>5421</v>
      </c>
      <c r="AJ803" s="18" t="s">
        <v>5421</v>
      </c>
      <c r="AK803" s="18" t="s">
        <v>5421</v>
      </c>
      <c r="AL803" s="18" t="s">
        <v>5421</v>
      </c>
      <c r="AM803" s="18" t="s">
        <v>5421</v>
      </c>
      <c r="AN803" s="18" t="s">
        <v>5421</v>
      </c>
      <c r="AO803" s="18" t="s">
        <v>5421</v>
      </c>
      <c r="AP803" s="9" t="s">
        <v>5421</v>
      </c>
      <c r="AQ803" s="14"/>
      <c r="AR803" s="14" t="s">
        <v>5421</v>
      </c>
      <c r="AS803" s="14" t="s">
        <v>5421</v>
      </c>
      <c r="AT803" s="14" t="s">
        <v>5421</v>
      </c>
      <c r="AV803" s="9" t="str">
        <f>_xlfn.XLOOKUP(B803,[3]ALL!$B:$B,[3]ALL!$N:$N,"")</f>
        <v/>
      </c>
    </row>
    <row r="804" spans="1:48" s="9" customFormat="1" hidden="1" x14ac:dyDescent="0.3">
      <c r="A804" s="1" t="s">
        <v>4491</v>
      </c>
      <c r="B804" s="1" t="s">
        <v>4492</v>
      </c>
      <c r="C804" s="3" t="str">
        <f>_xlfn.XLOOKUP(B804,'[1]daily break down'!$D:$D,'[1]daily break down'!$E:$E,"")</f>
        <v>Yaounde</v>
      </c>
      <c r="D804" s="1" t="s">
        <v>11</v>
      </c>
      <c r="E804" s="1" t="s">
        <v>12</v>
      </c>
      <c r="F804" s="3" t="s">
        <v>37</v>
      </c>
      <c r="G804" s="1" t="s">
        <v>38</v>
      </c>
      <c r="H804" s="35" t="str">
        <f>_xlfn.XLOOKUP(B804,[2]CALCULATION!$B:$B,[2]CALCULATION!$H:$H,"")</f>
        <v>ZTE</v>
      </c>
      <c r="I804" s="71">
        <v>13.868556899607057</v>
      </c>
      <c r="J804" s="71">
        <v>13.868556899607057</v>
      </c>
      <c r="K804" s="71">
        <v>13.868556899607057</v>
      </c>
      <c r="L804" s="71">
        <v>13.868556899607057</v>
      </c>
      <c r="M804" s="71">
        <v>22.45256225869139</v>
      </c>
      <c r="N804" s="71">
        <v>0</v>
      </c>
      <c r="O804" s="71">
        <v>0</v>
      </c>
      <c r="P804" s="50" t="s">
        <v>5365</v>
      </c>
      <c r="Q804" s="50" t="s">
        <v>5911</v>
      </c>
      <c r="R804" s="50"/>
      <c r="S804" s="49" t="str" cm="1">
        <f t="array" ref="S804">IFERROR(_xlfn.IFS(
U804="MPR ISSUE","PDH",
U804="BSS Hardware Issue","BSS",
U804="Sites strategiques, MLL, Pylone, etc.","ENVTECH",
U804="AKTIVCO DEFAUT GE &amp; POWER Cabinet","AKTIVCO",
U804="AKTIVCO Coupure ENEO &amp; Baisse de tension","AKTIVCO GRID ONLY",
U804="Coupure ENEO &amp; Baisse de tension","IHS GRID ONLY",
U804="Defaut GE &amp; POWER Cabinet","IHS",
U804="Sharing","Partners",
U804="Sites strategiques &amp; DataCenter","SST &amp; DC",
U804="Exclu","Exclu",
U804="SAT","SAT",
U804="SPARE-ISSUE","SPARE-ISSUE",
U804="Fiber CAmtel","TRANS_FO_CAMTEL",
U804="Fiber AOF","Fiber AOF",
U804="Projet OCM (HUAWEI)","TRAVAUX-HUAWEI",
U804="Projet OCM (NOKIA)","TRAVAUX-NOKIA",
U804="ACCESS-ISSUE","ACCESS-ISSUE",
U804="Projet OCM (ZTE, NOKIA, autres projets)","TRAVAUX OCM",
U804="No root CAuse","No root cause",
U804="ODU HS","PDH",
U804="IP &amp; VLAN","PDH",
U804="Warehouse HUAWEI","SPARE-ISSUE",
U804="SPARE-HS","SPARE-ISSUE",
U804="Power Telco","BSS"
),"")</f>
        <v>No root cause</v>
      </c>
      <c r="T804" s="49" t="str" cm="1">
        <f t="array" ref="T804">IFERROR(_xlfn.IFS(
U804="MPR ISSUE","TX ISSUE",
U804="BSS Hardware Issue","RAN ISSUE",
U804="Sites strategiques, MLL, Pylone, etc.","ENVTECH",
U804="AKTIVCO DEFAUT GE &amp; POWER Cabinet","POWER ISSUE",
U804="AKTIVCO Coupure ENEO &amp; Baisse de tension","POWER ISSUE",
U804="Coupure ENEO &amp; Baisse de tension","POWER ISSUE",
U804="Defaut GE &amp; POWER Cabinet","POWER ISSUE",
U804="Sharing","POWER ISSUE",
U804="Sites strategiques &amp; DataCenter","POWER ISSUE",
U804="Exclu","Exclu",
U804="SAT","TX ISSUE",
U804="SPARE-ISSUE","SPARE-ISSUE",
U804="Fiber CAmtel","TX ISSUE",
U804="Fiber AOF","TX ISSUE",
U804="Projet OCM (HUAWEI)","TRAVAUX-HUAWEI",
U804="Projet OCM (NOKIA)","TRAVAUX -NOKIA",
U804="ACCESS-ISSUE","ACCESS-ISSUE",
U804="Projet OCM (ZTE, NOKIA, autres projets)","TRAVAUX OCM",
U804="No root CAuse","No root cause",
U804="ODU HS","TX ISSUE",
U804="IP &amp; VLAN","TX ISSUE",
U804="Warehouse HUAWEI","SPARE-ISSUE",
U804="SPARE-HS","SPARE-ISSUE",
U804="Power Telco","RAN ISSUE"
),"")</f>
        <v>No root cause</v>
      </c>
      <c r="U804" s="36" t="s">
        <v>5895</v>
      </c>
      <c r="V804" s="49" t="str" cm="1">
        <f t="array" ref="V804">IFERROR(_xlfn.IFS(
U804="MPR ISSUE","ACTIVE",
U804="BSS Hardware Issue","ACTIVE",
U804="Sites strategiques, MLL, Pylone, etc.","PASSIVE",
U804="AKTIVCO DEFAUT GE &amp; POWER Cabinet","PASSIVE",
U804="AKTIVCO Coupure ENEO &amp; Baisse de tension","PASSIVE",
U804="Coupure ENEO &amp; Baisse de tension","PASSIVE",
U804="Defaut GE &amp; POWER Cabinet","PASSIVE",
U804="Sharing","PASSIVE",
U804="Sites strategiques &amp; DataCenter","PASSIVE",
U804="Exclu","Exclu",
U804="SAT","ACTIVE",
U804="SPARE-ISSUE","SPARE-ISSUE",
U804="Fiber CAmtel","ACTIVE",
U804="Fiber AOF","ACTIVE",
U804="Projet OCM (HUAWEI)","PLANNED WORKS",
U804="Projet OCM (NOKIA)","PLANNED WORKS",
U804="ACCESS-ISSUE","ACCESS-ISSUE",
U804="Projet OCM (ZTE, NOKIA, autres projets)","PLANNED WORKS",
U804="No root CAuse","No root cause",
U804="ODU HS","ACTIVE",
U804="IP &amp; VLAN","ACTIVE",
U804="Warehouse HUAWEI","SPARE-ISSUE",
U804="SPARE-HS","SPARE-ISSUE",
U804="Power Telco","ACTIVE"
),"")</f>
        <v>No root cause</v>
      </c>
      <c r="W804" s="49"/>
      <c r="X804" s="49"/>
      <c r="Y804" s="49"/>
      <c r="Z804" s="49"/>
      <c r="AA804" s="49"/>
      <c r="AB804" s="17" t="s">
        <v>5421</v>
      </c>
      <c r="AC804" s="7" t="s">
        <v>5421</v>
      </c>
      <c r="AD804" s="6"/>
      <c r="AE804" s="7"/>
      <c r="AF804" s="3" t="s">
        <v>5421</v>
      </c>
      <c r="AG804" s="17"/>
      <c r="AH804" s="18" t="s">
        <v>5421</v>
      </c>
      <c r="AI804" s="18" t="s">
        <v>5421</v>
      </c>
      <c r="AJ804" s="18" t="s">
        <v>5421</v>
      </c>
      <c r="AK804" s="18" t="s">
        <v>5421</v>
      </c>
      <c r="AL804" s="18" t="s">
        <v>5421</v>
      </c>
      <c r="AM804" s="18" t="s">
        <v>5421</v>
      </c>
      <c r="AN804" s="18" t="s">
        <v>5421</v>
      </c>
      <c r="AO804" s="18" t="s">
        <v>5421</v>
      </c>
      <c r="AP804" s="9" t="s">
        <v>5421</v>
      </c>
      <c r="AQ804" s="14"/>
      <c r="AR804" s="14" t="s">
        <v>5421</v>
      </c>
      <c r="AS804" s="14" t="s">
        <v>5421</v>
      </c>
      <c r="AT804" s="14" t="s">
        <v>5421</v>
      </c>
      <c r="AV804" s="9" t="str">
        <f>_xlfn.XLOOKUP(B804,[3]ALL!$B:$B,[3]ALL!$N:$N,"")</f>
        <v/>
      </c>
    </row>
    <row r="805" spans="1:48" s="9" customFormat="1" hidden="1" x14ac:dyDescent="0.3">
      <c r="A805" s="1" t="s">
        <v>1719</v>
      </c>
      <c r="B805" s="1" t="s">
        <v>1720</v>
      </c>
      <c r="C805" s="3" t="str">
        <f>_xlfn.XLOOKUP(B805,'[1]daily break down'!$D:$D,'[1]daily break down'!$E:$E,"")</f>
        <v>Douala</v>
      </c>
      <c r="D805" s="1" t="s">
        <v>21</v>
      </c>
      <c r="E805" s="1" t="s">
        <v>30</v>
      </c>
      <c r="F805" s="3" t="s">
        <v>31</v>
      </c>
      <c r="G805" s="1" t="s">
        <v>32</v>
      </c>
      <c r="H805" s="35" t="str">
        <f>_xlfn.XLOOKUP(B805,[2]CALCULATION!$B:$B,[2]CALCULATION!$H:$H,"")</f>
        <v>ZTE</v>
      </c>
      <c r="I805" s="71">
        <v>0</v>
      </c>
      <c r="J805" s="71">
        <v>0</v>
      </c>
      <c r="K805" s="71">
        <v>0.38760975707196477</v>
      </c>
      <c r="L805" s="71">
        <v>13.383603285078749</v>
      </c>
      <c r="M805" s="71">
        <v>0</v>
      </c>
      <c r="N805" s="71">
        <v>0.6445775654690068</v>
      </c>
      <c r="O805" s="71">
        <v>0</v>
      </c>
      <c r="P805" s="50" t="s">
        <v>5365</v>
      </c>
      <c r="Q805" s="50" t="s">
        <v>5911</v>
      </c>
      <c r="R805" s="50"/>
      <c r="S805" s="49" t="str" cm="1">
        <f t="array" ref="S805">IFERROR(_xlfn.IFS(
U805="MPR ISSUE","PDH",
U805="BSS Hardware Issue","BSS",
U805="Sites strategiques, MLL, Pylone, etc.","ENVTECH",
U805="AKTIVCO DEFAUT GE &amp; POWER Cabinet","AKTIVCO",
U805="AKTIVCO Coupure ENEO &amp; Baisse de tension","AKTIVCO GRID ONLY",
U805="Coupure ENEO &amp; Baisse de tension","IHS GRID ONLY",
U805="Defaut GE &amp; POWER Cabinet","IHS",
U805="Sharing","Partners",
U805="Sites strategiques &amp; DataCenter","SST &amp; DC",
U805="Exclu","Exclu",
U805="SAT","SAT",
U805="SPARE-ISSUE","SPARE-ISSUE",
U805="Fiber CAmtel","TRANS_FO_CAMTEL",
U805="Fiber AOF","Fiber AOF",
U805="Projet OCM (HUAWEI)","TRAVAUX-HUAWEI",
U805="Projet OCM (NOKIA)","TRAVAUX-NOKIA",
U805="ACCESS-ISSUE","ACCESS-ISSUE",
U805="Projet OCM (ZTE, NOKIA, autres projets)","TRAVAUX OCM",
U805="No root CAuse","No root cause",
U805="ODU HS","PDH",
U805="IP &amp; VLAN","PDH",
U805="Warehouse HUAWEI","SPARE-ISSUE",
U805="SPARE-HS","SPARE-ISSUE",
U805="Power Telco","BSS"
),"")</f>
        <v>No root cause</v>
      </c>
      <c r="T805" s="49" t="str" cm="1">
        <f t="array" ref="T805">IFERROR(_xlfn.IFS(
U805="MPR ISSUE","TX ISSUE",
U805="BSS Hardware Issue","RAN ISSUE",
U805="Sites strategiques, MLL, Pylone, etc.","ENVTECH",
U805="AKTIVCO DEFAUT GE &amp; POWER Cabinet","POWER ISSUE",
U805="AKTIVCO Coupure ENEO &amp; Baisse de tension","POWER ISSUE",
U805="Coupure ENEO &amp; Baisse de tension","POWER ISSUE",
U805="Defaut GE &amp; POWER Cabinet","POWER ISSUE",
U805="Sharing","POWER ISSUE",
U805="Sites strategiques &amp; DataCenter","POWER ISSUE",
U805="Exclu","Exclu",
U805="SAT","TX ISSUE",
U805="SPARE-ISSUE","SPARE-ISSUE",
U805="Fiber CAmtel","TX ISSUE",
U805="Fiber AOF","TX ISSUE",
U805="Projet OCM (HUAWEI)","TRAVAUX-HUAWEI",
U805="Projet OCM (NOKIA)","TRAVAUX -NOKIA",
U805="ACCESS-ISSUE","ACCESS-ISSUE",
U805="Projet OCM (ZTE, NOKIA, autres projets)","TRAVAUX OCM",
U805="No root CAuse","No root cause",
U805="ODU HS","TX ISSUE",
U805="IP &amp; VLAN","TX ISSUE",
U805="Warehouse HUAWEI","SPARE-ISSUE",
U805="SPARE-HS","SPARE-ISSUE",
U805="Power Telco","RAN ISSUE"
),"")</f>
        <v>No root cause</v>
      </c>
      <c r="U805" s="36" t="s">
        <v>5895</v>
      </c>
      <c r="V805" s="49" t="str" cm="1">
        <f t="array" ref="V805">IFERROR(_xlfn.IFS(
U805="MPR ISSUE","ACTIVE",
U805="BSS Hardware Issue","ACTIVE",
U805="Sites strategiques, MLL, Pylone, etc.","PASSIVE",
U805="AKTIVCO DEFAUT GE &amp; POWER Cabinet","PASSIVE",
U805="AKTIVCO Coupure ENEO &amp; Baisse de tension","PASSIVE",
U805="Coupure ENEO &amp; Baisse de tension","PASSIVE",
U805="Defaut GE &amp; POWER Cabinet","PASSIVE",
U805="Sharing","PASSIVE",
U805="Sites strategiques &amp; DataCenter","PASSIVE",
U805="Exclu","Exclu",
U805="SAT","ACTIVE",
U805="SPARE-ISSUE","SPARE-ISSUE",
U805="Fiber CAmtel","ACTIVE",
U805="Fiber AOF","ACTIVE",
U805="Projet OCM (HUAWEI)","PLANNED WORKS",
U805="Projet OCM (NOKIA)","PLANNED WORKS",
U805="ACCESS-ISSUE","ACCESS-ISSUE",
U805="Projet OCM (ZTE, NOKIA, autres projets)","PLANNED WORKS",
U805="No root CAuse","No root cause",
U805="ODU HS","ACTIVE",
U805="IP &amp; VLAN","ACTIVE",
U805="Warehouse HUAWEI","SPARE-ISSUE",
U805="SPARE-HS","SPARE-ISSUE",
U805="Power Telco","ACTIVE"
),"")</f>
        <v>No root cause</v>
      </c>
      <c r="W805" s="49"/>
      <c r="X805" s="49"/>
      <c r="Y805" s="49"/>
      <c r="Z805" s="49"/>
      <c r="AA805" s="49"/>
      <c r="AB805" s="17" t="s">
        <v>5421</v>
      </c>
      <c r="AC805" s="7" t="s">
        <v>5421</v>
      </c>
      <c r="AD805" s="6"/>
      <c r="AE805" s="7"/>
      <c r="AF805" s="3" t="s">
        <v>5421</v>
      </c>
      <c r="AG805" s="17"/>
      <c r="AH805" s="18" t="s">
        <v>5421</v>
      </c>
      <c r="AI805" s="18" t="s">
        <v>5421</v>
      </c>
      <c r="AJ805" s="18" t="s">
        <v>5421</v>
      </c>
      <c r="AK805" s="18" t="s">
        <v>5421</v>
      </c>
      <c r="AL805" s="18" t="s">
        <v>5421</v>
      </c>
      <c r="AM805" s="18" t="s">
        <v>5421</v>
      </c>
      <c r="AN805" s="18" t="s">
        <v>5421</v>
      </c>
      <c r="AO805" s="18" t="s">
        <v>5421</v>
      </c>
      <c r="AP805" s="9" t="s">
        <v>5421</v>
      </c>
      <c r="AQ805" s="14"/>
      <c r="AR805" s="14" t="s">
        <v>5421</v>
      </c>
      <c r="AS805" s="14" t="s">
        <v>5421</v>
      </c>
      <c r="AT805" s="14" t="s">
        <v>5421</v>
      </c>
      <c r="AV805" s="9" t="str">
        <f>_xlfn.XLOOKUP(B805,[3]ALL!$B:$B,[3]ALL!$N:$N,"")</f>
        <v/>
      </c>
    </row>
    <row r="806" spans="1:48" s="9" customFormat="1" hidden="1" x14ac:dyDescent="0.3">
      <c r="A806" s="1" t="s">
        <v>401</v>
      </c>
      <c r="B806" s="8" t="s">
        <v>402</v>
      </c>
      <c r="C806" s="3" t="str">
        <f>_xlfn.XLOOKUP(B806,'[1]daily break down'!$D:$D,'[1]daily break down'!$E:$E,"")</f>
        <v>Douala</v>
      </c>
      <c r="D806" s="1" t="s">
        <v>11</v>
      </c>
      <c r="E806" s="1" t="s">
        <v>12</v>
      </c>
      <c r="F806" s="3" t="s">
        <v>31</v>
      </c>
      <c r="G806" s="1" t="s">
        <v>32</v>
      </c>
      <c r="H806" s="35" t="str">
        <f>_xlfn.XLOOKUP(B806,[2]CALCULATION!$B:$B,[2]CALCULATION!$H:$H,"")</f>
        <v>ZTE</v>
      </c>
      <c r="I806" s="71">
        <v>18.528952039334197</v>
      </c>
      <c r="J806" s="71">
        <v>0</v>
      </c>
      <c r="K806" s="71">
        <v>0</v>
      </c>
      <c r="L806" s="71">
        <v>11.384166160150441</v>
      </c>
      <c r="M806" s="71">
        <v>8.6358340966746852</v>
      </c>
      <c r="N806" s="71">
        <v>4.1865706140688808</v>
      </c>
      <c r="O806" s="71">
        <v>0</v>
      </c>
      <c r="P806" s="50" t="s">
        <v>5365</v>
      </c>
      <c r="Q806" s="50" t="s">
        <v>5911</v>
      </c>
      <c r="R806" s="50"/>
      <c r="S806" s="49" t="str" cm="1">
        <f t="array" ref="S806">IFERROR(_xlfn.IFS(
U806="MPR ISSUE","PDH",
U806="BSS Hardware Issue","BSS",
U806="Sites strategiques, MLL, Pylone, etc.","ENVTECH",
U806="AKTIVCO DEFAUT GE &amp; POWER Cabinet","AKTIVCO",
U806="AKTIVCO Coupure ENEO &amp; Baisse de tension","AKTIVCO GRID ONLY",
U806="Coupure ENEO &amp; Baisse de tension","IHS GRID ONLY",
U806="Defaut GE &amp; POWER Cabinet","IHS",
U806="Sharing","Partners",
U806="Sites strategiques &amp; DataCenter","SST &amp; DC",
U806="Exclu","Exclu",
U806="SAT","SAT",
U806="SPARE-ISSUE","SPARE-ISSUE",
U806="Fiber CAmtel","TRANS_FO_CAMTEL",
U806="Fiber AOF","Fiber AOF",
U806="Projet OCM (HUAWEI)","TRAVAUX-HUAWEI",
U806="Projet OCM (NOKIA)","TRAVAUX-NOKIA",
U806="ACCESS-ISSUE","ACCESS-ISSUE",
U806="Projet OCM (ZTE, NOKIA, autres projets)","TRAVAUX OCM",
U806="No root CAuse","No root cause",
U806="ODU HS","PDH",
U806="IP &amp; VLAN","PDH",
U806="Warehouse HUAWEI","SPARE-ISSUE",
U806="SPARE-HS","SPARE-ISSUE",
U806="Power Telco","BSS"
),"")</f>
        <v>No root cause</v>
      </c>
      <c r="T806" s="49" t="str" cm="1">
        <f t="array" ref="T806">IFERROR(_xlfn.IFS(
U806="MPR ISSUE","TX ISSUE",
U806="BSS Hardware Issue","RAN ISSUE",
U806="Sites strategiques, MLL, Pylone, etc.","ENVTECH",
U806="AKTIVCO DEFAUT GE &amp; POWER Cabinet","POWER ISSUE",
U806="AKTIVCO Coupure ENEO &amp; Baisse de tension","POWER ISSUE",
U806="Coupure ENEO &amp; Baisse de tension","POWER ISSUE",
U806="Defaut GE &amp; POWER Cabinet","POWER ISSUE",
U806="Sharing","POWER ISSUE",
U806="Sites strategiques &amp; DataCenter","POWER ISSUE",
U806="Exclu","Exclu",
U806="SAT","TX ISSUE",
U806="SPARE-ISSUE","SPARE-ISSUE",
U806="Fiber CAmtel","TX ISSUE",
U806="Fiber AOF","TX ISSUE",
U806="Projet OCM (HUAWEI)","TRAVAUX-HUAWEI",
U806="Projet OCM (NOKIA)","TRAVAUX -NOKIA",
U806="ACCESS-ISSUE","ACCESS-ISSUE",
U806="Projet OCM (ZTE, NOKIA, autres projets)","TRAVAUX OCM",
U806="No root CAuse","No root cause",
U806="ODU HS","TX ISSUE",
U806="IP &amp; VLAN","TX ISSUE",
U806="Warehouse HUAWEI","SPARE-ISSUE",
U806="SPARE-HS","SPARE-ISSUE",
U806="Power Telco","RAN ISSUE"
),"")</f>
        <v>No root cause</v>
      </c>
      <c r="U806" s="36" t="s">
        <v>5895</v>
      </c>
      <c r="V806" s="49" t="str" cm="1">
        <f t="array" ref="V806">IFERROR(_xlfn.IFS(
U806="MPR ISSUE","ACTIVE",
U806="BSS Hardware Issue","ACTIVE",
U806="Sites strategiques, MLL, Pylone, etc.","PASSIVE",
U806="AKTIVCO DEFAUT GE &amp; POWER Cabinet","PASSIVE",
U806="AKTIVCO Coupure ENEO &amp; Baisse de tension","PASSIVE",
U806="Coupure ENEO &amp; Baisse de tension","PASSIVE",
U806="Defaut GE &amp; POWER Cabinet","PASSIVE",
U806="Sharing","PASSIVE",
U806="Sites strategiques &amp; DataCenter","PASSIVE",
U806="Exclu","Exclu",
U806="SAT","ACTIVE",
U806="SPARE-ISSUE","SPARE-ISSUE",
U806="Fiber CAmtel","ACTIVE",
U806="Fiber AOF","ACTIVE",
U806="Projet OCM (HUAWEI)","PLANNED WORKS",
U806="Projet OCM (NOKIA)","PLANNED WORKS",
U806="ACCESS-ISSUE","ACCESS-ISSUE",
U806="Projet OCM (ZTE, NOKIA, autres projets)","PLANNED WORKS",
U806="No root CAuse","No root cause",
U806="ODU HS","ACTIVE",
U806="IP &amp; VLAN","ACTIVE",
U806="Warehouse HUAWEI","SPARE-ISSUE",
U806="SPARE-HS","SPARE-ISSUE",
U806="Power Telco","ACTIVE"
),"")</f>
        <v>No root cause</v>
      </c>
      <c r="W806" s="49"/>
      <c r="X806" s="49"/>
      <c r="Y806" s="49"/>
      <c r="Z806" s="49"/>
      <c r="AA806" s="49"/>
      <c r="AB806" s="17" t="s">
        <v>5421</v>
      </c>
      <c r="AC806" s="7" t="s">
        <v>5421</v>
      </c>
      <c r="AD806" s="6"/>
      <c r="AE806" s="7"/>
      <c r="AF806" s="3" t="s">
        <v>5421</v>
      </c>
      <c r="AG806" s="17"/>
      <c r="AH806" s="18" t="s">
        <v>5421</v>
      </c>
      <c r="AI806" s="18" t="s">
        <v>5421</v>
      </c>
      <c r="AJ806" s="18" t="s">
        <v>5421</v>
      </c>
      <c r="AK806" s="18" t="s">
        <v>5421</v>
      </c>
      <c r="AL806" s="18" t="s">
        <v>5421</v>
      </c>
      <c r="AM806" s="18" t="s">
        <v>5421</v>
      </c>
      <c r="AN806" s="18" t="s">
        <v>5421</v>
      </c>
      <c r="AO806" s="18" t="s">
        <v>5421</v>
      </c>
      <c r="AP806" s="9" t="s">
        <v>5421</v>
      </c>
      <c r="AQ806" s="14"/>
      <c r="AR806" s="14" t="s">
        <v>5421</v>
      </c>
      <c r="AS806" s="14" t="s">
        <v>5421</v>
      </c>
      <c r="AT806" s="14" t="s">
        <v>5421</v>
      </c>
      <c r="AV806" s="9" t="str">
        <f>_xlfn.XLOOKUP(B806,[3]ALL!$B:$B,[3]ALL!$N:$N,"")</f>
        <v/>
      </c>
    </row>
    <row r="807" spans="1:48" s="9" customFormat="1" hidden="1" x14ac:dyDescent="0.3">
      <c r="A807" s="1" t="s">
        <v>397</v>
      </c>
      <c r="B807" s="8" t="s">
        <v>398</v>
      </c>
      <c r="C807" s="3" t="str">
        <f>_xlfn.XLOOKUP(B807,'[1]daily break down'!$D:$D,'[1]daily break down'!$E:$E,"")</f>
        <v>Douala</v>
      </c>
      <c r="D807" s="1" t="s">
        <v>11</v>
      </c>
      <c r="E807" s="1" t="s">
        <v>12</v>
      </c>
      <c r="F807" s="3" t="s">
        <v>31</v>
      </c>
      <c r="G807" s="1" t="s">
        <v>32</v>
      </c>
      <c r="H807" s="35" t="str">
        <f>_xlfn.XLOOKUP(B807,[2]CALCULATION!$B:$B,[2]CALCULATION!$H:$H,"")</f>
        <v>ZTE</v>
      </c>
      <c r="I807" s="71">
        <v>18.783191080748672</v>
      </c>
      <c r="J807" s="71">
        <v>0</v>
      </c>
      <c r="K807" s="71">
        <v>0</v>
      </c>
      <c r="L807" s="71">
        <v>11.336368150259819</v>
      </c>
      <c r="M807" s="71">
        <v>8.6382596673258512</v>
      </c>
      <c r="N807" s="71">
        <v>4.393314841924135</v>
      </c>
      <c r="O807" s="71">
        <v>0</v>
      </c>
      <c r="P807" s="50" t="s">
        <v>5365</v>
      </c>
      <c r="Q807" s="50" t="s">
        <v>5911</v>
      </c>
      <c r="R807" s="50"/>
      <c r="S807" s="49" t="str" cm="1">
        <f t="array" ref="S807">IFERROR(_xlfn.IFS(
U807="MPR ISSUE","PDH",
U807="BSS Hardware Issue","BSS",
U807="Sites strategiques, MLL, Pylone, etc.","ENVTECH",
U807="AKTIVCO DEFAUT GE &amp; POWER Cabinet","AKTIVCO",
U807="AKTIVCO Coupure ENEO &amp; Baisse de tension","AKTIVCO GRID ONLY",
U807="Coupure ENEO &amp; Baisse de tension","IHS GRID ONLY",
U807="Defaut GE &amp; POWER Cabinet","IHS",
U807="Sharing","Partners",
U807="Sites strategiques &amp; DataCenter","SST &amp; DC",
U807="Exclu","Exclu",
U807="SAT","SAT",
U807="SPARE-ISSUE","SPARE-ISSUE",
U807="Fiber CAmtel","TRANS_FO_CAMTEL",
U807="Fiber AOF","Fiber AOF",
U807="Projet OCM (HUAWEI)","TRAVAUX-HUAWEI",
U807="Projet OCM (NOKIA)","TRAVAUX-NOKIA",
U807="ACCESS-ISSUE","ACCESS-ISSUE",
U807="Projet OCM (ZTE, NOKIA, autres projets)","TRAVAUX OCM",
U807="No root CAuse","No root cause",
U807="ODU HS","PDH",
U807="IP &amp; VLAN","PDH",
U807="Warehouse HUAWEI","SPARE-ISSUE",
U807="SPARE-HS","SPARE-ISSUE",
U807="Power Telco","BSS"
),"")</f>
        <v>No root cause</v>
      </c>
      <c r="T807" s="49" t="str" cm="1">
        <f t="array" ref="T807">IFERROR(_xlfn.IFS(
U807="MPR ISSUE","TX ISSUE",
U807="BSS Hardware Issue","RAN ISSUE",
U807="Sites strategiques, MLL, Pylone, etc.","ENVTECH",
U807="AKTIVCO DEFAUT GE &amp; POWER Cabinet","POWER ISSUE",
U807="AKTIVCO Coupure ENEO &amp; Baisse de tension","POWER ISSUE",
U807="Coupure ENEO &amp; Baisse de tension","POWER ISSUE",
U807="Defaut GE &amp; POWER Cabinet","POWER ISSUE",
U807="Sharing","POWER ISSUE",
U807="Sites strategiques &amp; DataCenter","POWER ISSUE",
U807="Exclu","Exclu",
U807="SAT","TX ISSUE",
U807="SPARE-ISSUE","SPARE-ISSUE",
U807="Fiber CAmtel","TX ISSUE",
U807="Fiber AOF","TX ISSUE",
U807="Projet OCM (HUAWEI)","TRAVAUX-HUAWEI",
U807="Projet OCM (NOKIA)","TRAVAUX -NOKIA",
U807="ACCESS-ISSUE","ACCESS-ISSUE",
U807="Projet OCM (ZTE, NOKIA, autres projets)","TRAVAUX OCM",
U807="No root CAuse","No root cause",
U807="ODU HS","TX ISSUE",
U807="IP &amp; VLAN","TX ISSUE",
U807="Warehouse HUAWEI","SPARE-ISSUE",
U807="SPARE-HS","SPARE-ISSUE",
U807="Power Telco","RAN ISSUE"
),"")</f>
        <v>No root cause</v>
      </c>
      <c r="U807" s="36" t="s">
        <v>5895</v>
      </c>
      <c r="V807" s="49" t="str" cm="1">
        <f t="array" ref="V807">IFERROR(_xlfn.IFS(
U807="MPR ISSUE","ACTIVE",
U807="BSS Hardware Issue","ACTIVE",
U807="Sites strategiques, MLL, Pylone, etc.","PASSIVE",
U807="AKTIVCO DEFAUT GE &amp; POWER Cabinet","PASSIVE",
U807="AKTIVCO Coupure ENEO &amp; Baisse de tension","PASSIVE",
U807="Coupure ENEO &amp; Baisse de tension","PASSIVE",
U807="Defaut GE &amp; POWER Cabinet","PASSIVE",
U807="Sharing","PASSIVE",
U807="Sites strategiques &amp; DataCenter","PASSIVE",
U807="Exclu","Exclu",
U807="SAT","ACTIVE",
U807="SPARE-ISSUE","SPARE-ISSUE",
U807="Fiber CAmtel","ACTIVE",
U807="Fiber AOF","ACTIVE",
U807="Projet OCM (HUAWEI)","PLANNED WORKS",
U807="Projet OCM (NOKIA)","PLANNED WORKS",
U807="ACCESS-ISSUE","ACCESS-ISSUE",
U807="Projet OCM (ZTE, NOKIA, autres projets)","PLANNED WORKS",
U807="No root CAuse","No root cause",
U807="ODU HS","ACTIVE",
U807="IP &amp; VLAN","ACTIVE",
U807="Warehouse HUAWEI","SPARE-ISSUE",
U807="SPARE-HS","SPARE-ISSUE",
U807="Power Telco","ACTIVE"
),"")</f>
        <v>No root cause</v>
      </c>
      <c r="W807" s="49"/>
      <c r="X807" s="49"/>
      <c r="Y807" s="49"/>
      <c r="Z807" s="49"/>
      <c r="AA807" s="49"/>
      <c r="AB807" s="17" t="s">
        <v>5421</v>
      </c>
      <c r="AC807" s="7" t="s">
        <v>5421</v>
      </c>
      <c r="AD807" s="6"/>
      <c r="AE807" s="7"/>
      <c r="AF807" s="3" t="s">
        <v>5421</v>
      </c>
      <c r="AG807" s="17"/>
      <c r="AH807" s="18" t="s">
        <v>5421</v>
      </c>
      <c r="AI807" s="18" t="s">
        <v>5421</v>
      </c>
      <c r="AJ807" s="18" t="s">
        <v>5421</v>
      </c>
      <c r="AK807" s="18" t="s">
        <v>5421</v>
      </c>
      <c r="AL807" s="18" t="s">
        <v>5421</v>
      </c>
      <c r="AM807" s="18" t="s">
        <v>5421</v>
      </c>
      <c r="AN807" s="18" t="s">
        <v>5421</v>
      </c>
      <c r="AO807" s="18" t="s">
        <v>5421</v>
      </c>
      <c r="AP807" s="9" t="s">
        <v>5421</v>
      </c>
      <c r="AQ807" s="14"/>
      <c r="AR807" s="14" t="s">
        <v>5421</v>
      </c>
      <c r="AS807" s="14" t="s">
        <v>5421</v>
      </c>
      <c r="AT807" s="14" t="s">
        <v>5421</v>
      </c>
      <c r="AV807" s="9" t="str">
        <f>_xlfn.XLOOKUP(B807,[3]ALL!$B:$B,[3]ALL!$N:$N,"")</f>
        <v/>
      </c>
    </row>
    <row r="808" spans="1:48" s="9" customFormat="1" hidden="1" x14ac:dyDescent="0.3">
      <c r="A808" s="1" t="s">
        <v>1003</v>
      </c>
      <c r="B808" s="8" t="s">
        <v>1004</v>
      </c>
      <c r="C808" s="3" t="str">
        <f>_xlfn.XLOOKUP(B808,'[1]daily break down'!$D:$D,'[1]daily break down'!$E:$E,"")</f>
        <v>NORD</v>
      </c>
      <c r="D808" s="1" t="s">
        <v>11</v>
      </c>
      <c r="E808" s="1" t="s">
        <v>66</v>
      </c>
      <c r="F808" s="3" t="s">
        <v>23</v>
      </c>
      <c r="G808" s="1" t="s">
        <v>1005</v>
      </c>
      <c r="H808" s="34" t="str">
        <f>_xlfn.XLOOKUP(B808,[2]CALCULATION!$B:$B,[2]CALCULATION!$H:$H,"")</f>
        <v>NOKIA</v>
      </c>
      <c r="I808" s="71">
        <v>9.8092930745687112E-4</v>
      </c>
      <c r="J808" s="71">
        <v>6.186515833841038</v>
      </c>
      <c r="K808" s="71">
        <v>9.3059885269314986</v>
      </c>
      <c r="L808" s="71">
        <v>9.248290835760498</v>
      </c>
      <c r="M808" s="71">
        <v>7.2164472238630504</v>
      </c>
      <c r="N808" s="71">
        <v>0</v>
      </c>
      <c r="O808" s="71">
        <v>0</v>
      </c>
      <c r="P808" s="50" t="s">
        <v>5365</v>
      </c>
      <c r="Q808" s="50" t="s">
        <v>5911</v>
      </c>
      <c r="R808" s="50"/>
      <c r="S808" s="49" t="str" cm="1">
        <f t="array" ref="S808">IFERROR(_xlfn.IFS(
U808="MPR ISSUE","PDH",
U808="BSS Hardware Issue","BSS",
U808="Sites strategiques, MLL, Pylone, etc.","ENVTECH",
U808="AKTIVCO DEFAUT GE &amp; POWER Cabinet","AKTIVCO",
U808="AKTIVCO Coupure ENEO &amp; Baisse de tension","AKTIVCO GRID ONLY",
U808="Coupure ENEO &amp; Baisse de tension","IHS GRID ONLY",
U808="Defaut GE &amp; POWER Cabinet","IHS",
U808="Sharing","Partners",
U808="Sites strategiques &amp; DataCenter","SST &amp; DC",
U808="Exclu","Exclu",
U808="SAT","SAT",
U808="SPARE-ISSUE","SPARE-ISSUE",
U808="Fiber CAmtel","TRANS_FO_CAMTEL",
U808="Fiber AOF","Fiber AOF",
U808="Projet OCM (HUAWEI)","TRAVAUX-HUAWEI",
U808="Projet OCM (NOKIA)","TRAVAUX-NOKIA",
U808="ACCESS-ISSUE","ACCESS-ISSUE",
U808="Projet OCM (ZTE, NOKIA, autres projets)","TRAVAUX OCM",
U808="No root CAuse","No root cause",
U808="ODU HS","PDH",
U808="IP &amp; VLAN","PDH",
U808="Warehouse HUAWEI","SPARE-ISSUE",
U808="SPARE-HS","SPARE-ISSUE",
U808="Power Telco","BSS"
),"")</f>
        <v>No root cause</v>
      </c>
      <c r="T808" s="49" t="str" cm="1">
        <f t="array" ref="T808">IFERROR(_xlfn.IFS(
U808="MPR ISSUE","TX ISSUE",
U808="BSS Hardware Issue","RAN ISSUE",
U808="Sites strategiques, MLL, Pylone, etc.","ENVTECH",
U808="AKTIVCO DEFAUT GE &amp; POWER Cabinet","POWER ISSUE",
U808="AKTIVCO Coupure ENEO &amp; Baisse de tension","POWER ISSUE",
U808="Coupure ENEO &amp; Baisse de tension","POWER ISSUE",
U808="Defaut GE &amp; POWER Cabinet","POWER ISSUE",
U808="Sharing","POWER ISSUE",
U808="Sites strategiques &amp; DataCenter","POWER ISSUE",
U808="Exclu","Exclu",
U808="SAT","TX ISSUE",
U808="SPARE-ISSUE","SPARE-ISSUE",
U808="Fiber CAmtel","TX ISSUE",
U808="Fiber AOF","TX ISSUE",
U808="Projet OCM (HUAWEI)","TRAVAUX-HUAWEI",
U808="Projet OCM (NOKIA)","TRAVAUX -NOKIA",
U808="ACCESS-ISSUE","ACCESS-ISSUE",
U808="Projet OCM (ZTE, NOKIA, autres projets)","TRAVAUX OCM",
U808="No root CAuse","No root cause",
U808="ODU HS","TX ISSUE",
U808="IP &amp; VLAN","TX ISSUE",
U808="Warehouse HUAWEI","SPARE-ISSUE",
U808="SPARE-HS","SPARE-ISSUE",
U808="Power Telco","RAN ISSUE"
),"")</f>
        <v>No root cause</v>
      </c>
      <c r="U808" s="36" t="s">
        <v>5895</v>
      </c>
      <c r="V808" s="49" t="str" cm="1">
        <f t="array" ref="V808">IFERROR(_xlfn.IFS(
U808="MPR ISSUE","ACTIVE",
U808="BSS Hardware Issue","ACTIVE",
U808="Sites strategiques, MLL, Pylone, etc.","PASSIVE",
U808="AKTIVCO DEFAUT GE &amp; POWER Cabinet","PASSIVE",
U808="AKTIVCO Coupure ENEO &amp; Baisse de tension","PASSIVE",
U808="Coupure ENEO &amp; Baisse de tension","PASSIVE",
U808="Defaut GE &amp; POWER Cabinet","PASSIVE",
U808="Sharing","PASSIVE",
U808="Sites strategiques &amp; DataCenter","PASSIVE",
U808="Exclu","Exclu",
U808="SAT","ACTIVE",
U808="SPARE-ISSUE","SPARE-ISSUE",
U808="Fiber CAmtel","ACTIVE",
U808="Fiber AOF","ACTIVE",
U808="Projet OCM (HUAWEI)","PLANNED WORKS",
U808="Projet OCM (NOKIA)","PLANNED WORKS",
U808="ACCESS-ISSUE","ACCESS-ISSUE",
U808="Projet OCM (ZTE, NOKIA, autres projets)","PLANNED WORKS",
U808="No root CAuse","No root cause",
U808="ODU HS","ACTIVE",
U808="IP &amp; VLAN","ACTIVE",
U808="Warehouse HUAWEI","SPARE-ISSUE",
U808="SPARE-HS","SPARE-ISSUE",
U808="Power Telco","ACTIVE"
),"")</f>
        <v>No root cause</v>
      </c>
      <c r="W808" s="49"/>
      <c r="X808" s="49"/>
      <c r="Y808" s="49"/>
      <c r="Z808" s="49"/>
      <c r="AA808" s="49"/>
      <c r="AB808" s="17" t="s">
        <v>5421</v>
      </c>
      <c r="AC808" s="7" t="s">
        <v>5421</v>
      </c>
      <c r="AD808" s="6"/>
      <c r="AE808" s="7"/>
      <c r="AF808" s="3" t="s">
        <v>5421</v>
      </c>
      <c r="AG808" s="17"/>
      <c r="AH808" s="18" t="s">
        <v>5421</v>
      </c>
      <c r="AI808" s="18" t="s">
        <v>5421</v>
      </c>
      <c r="AJ808" s="18" t="s">
        <v>5421</v>
      </c>
      <c r="AK808" s="18" t="s">
        <v>5421</v>
      </c>
      <c r="AL808" s="18" t="s">
        <v>5421</v>
      </c>
      <c r="AM808" s="18" t="s">
        <v>5421</v>
      </c>
      <c r="AN808" s="18" t="s">
        <v>5421</v>
      </c>
      <c r="AO808" s="18" t="s">
        <v>5421</v>
      </c>
      <c r="AP808" s="9" t="s">
        <v>5421</v>
      </c>
      <c r="AQ808" s="14"/>
      <c r="AR808" s="14" t="s">
        <v>5421</v>
      </c>
      <c r="AS808" s="14" t="s">
        <v>5421</v>
      </c>
      <c r="AT808" s="14" t="s">
        <v>5421</v>
      </c>
      <c r="AV808" s="9" t="str">
        <f>_xlfn.XLOOKUP(B808,[3]ALL!$B:$B,[3]ALL!$N:$N,"")</f>
        <v/>
      </c>
    </row>
    <row r="809" spans="1:48" s="9" customFormat="1" hidden="1" x14ac:dyDescent="0.3">
      <c r="A809" s="1" t="s">
        <v>4159</v>
      </c>
      <c r="B809" s="8" t="s">
        <v>4160</v>
      </c>
      <c r="C809" s="3" t="str">
        <f>_xlfn.XLOOKUP(B809,'[1]daily break down'!$D:$D,'[1]daily break down'!$E:$E,"")</f>
        <v>Douala</v>
      </c>
      <c r="D809" s="1" t="s">
        <v>11</v>
      </c>
      <c r="E809" s="1" t="s">
        <v>12</v>
      </c>
      <c r="F809" s="3" t="s">
        <v>31</v>
      </c>
      <c r="G809" s="1" t="s">
        <v>32</v>
      </c>
      <c r="H809" s="35" t="str">
        <f>_xlfn.XLOOKUP(B809,[2]CALCULATION!$B:$B,[2]CALCULATION!$H:$H,"")</f>
        <v>ZTE</v>
      </c>
      <c r="I809" s="71">
        <v>0</v>
      </c>
      <c r="J809" s="71">
        <v>0</v>
      </c>
      <c r="K809" s="71">
        <v>0</v>
      </c>
      <c r="L809" s="71">
        <v>8.4071705575673512</v>
      </c>
      <c r="M809" s="71">
        <v>0</v>
      </c>
      <c r="N809" s="71">
        <v>0</v>
      </c>
      <c r="O809" s="71">
        <v>0</v>
      </c>
      <c r="P809" s="50" t="s">
        <v>5365</v>
      </c>
      <c r="Q809" s="50" t="s">
        <v>5911</v>
      </c>
      <c r="R809" s="50"/>
      <c r="S809" s="49" t="str" cm="1">
        <f t="array" ref="S809">IFERROR(_xlfn.IFS(
U809="MPR ISSUE","PDH",
U809="BSS Hardware Issue","BSS",
U809="Sites strategiques, MLL, Pylone, etc.","ENVTECH",
U809="AKTIVCO DEFAUT GE &amp; POWER Cabinet","AKTIVCO",
U809="AKTIVCO Coupure ENEO &amp; Baisse de tension","AKTIVCO GRID ONLY",
U809="Coupure ENEO &amp; Baisse de tension","IHS GRID ONLY",
U809="Defaut GE &amp; POWER Cabinet","IHS",
U809="Sharing","Partners",
U809="Sites strategiques &amp; DataCenter","SST &amp; DC",
U809="Exclu","Exclu",
U809="SAT","SAT",
U809="SPARE-ISSUE","SPARE-ISSUE",
U809="Fiber CAmtel","TRANS_FO_CAMTEL",
U809="Fiber AOF","Fiber AOF",
U809="Projet OCM (HUAWEI)","TRAVAUX-HUAWEI",
U809="Projet OCM (NOKIA)","TRAVAUX-NOKIA",
U809="ACCESS-ISSUE","ACCESS-ISSUE",
U809="Projet OCM (ZTE, NOKIA, autres projets)","TRAVAUX OCM",
U809="No root CAuse","No root cause",
U809="ODU HS","PDH",
U809="IP &amp; VLAN","PDH",
U809="Warehouse HUAWEI","SPARE-ISSUE",
U809="SPARE-HS","SPARE-ISSUE",
U809="Power Telco","BSS"
),"")</f>
        <v>No root cause</v>
      </c>
      <c r="T809" s="49" t="str" cm="1">
        <f t="array" ref="T809">IFERROR(_xlfn.IFS(
U809="MPR ISSUE","TX ISSUE",
U809="BSS Hardware Issue","RAN ISSUE",
U809="Sites strategiques, MLL, Pylone, etc.","ENVTECH",
U809="AKTIVCO DEFAUT GE &amp; POWER Cabinet","POWER ISSUE",
U809="AKTIVCO Coupure ENEO &amp; Baisse de tension","POWER ISSUE",
U809="Coupure ENEO &amp; Baisse de tension","POWER ISSUE",
U809="Defaut GE &amp; POWER Cabinet","POWER ISSUE",
U809="Sharing","POWER ISSUE",
U809="Sites strategiques &amp; DataCenter","POWER ISSUE",
U809="Exclu","Exclu",
U809="SAT","TX ISSUE",
U809="SPARE-ISSUE","SPARE-ISSUE",
U809="Fiber CAmtel","TX ISSUE",
U809="Fiber AOF","TX ISSUE",
U809="Projet OCM (HUAWEI)","TRAVAUX-HUAWEI",
U809="Projet OCM (NOKIA)","TRAVAUX -NOKIA",
U809="ACCESS-ISSUE","ACCESS-ISSUE",
U809="Projet OCM (ZTE, NOKIA, autres projets)","TRAVAUX OCM",
U809="No root CAuse","No root cause",
U809="ODU HS","TX ISSUE",
U809="IP &amp; VLAN","TX ISSUE",
U809="Warehouse HUAWEI","SPARE-ISSUE",
U809="SPARE-HS","SPARE-ISSUE",
U809="Power Telco","RAN ISSUE"
),"")</f>
        <v>No root cause</v>
      </c>
      <c r="U809" s="36" t="s">
        <v>5895</v>
      </c>
      <c r="V809" s="49" t="str" cm="1">
        <f t="array" ref="V809">IFERROR(_xlfn.IFS(
U809="MPR ISSUE","ACTIVE",
U809="BSS Hardware Issue","ACTIVE",
U809="Sites strategiques, MLL, Pylone, etc.","PASSIVE",
U809="AKTIVCO DEFAUT GE &amp; POWER Cabinet","PASSIVE",
U809="AKTIVCO Coupure ENEO &amp; Baisse de tension","PASSIVE",
U809="Coupure ENEO &amp; Baisse de tension","PASSIVE",
U809="Defaut GE &amp; POWER Cabinet","PASSIVE",
U809="Sharing","PASSIVE",
U809="Sites strategiques &amp; DataCenter","PASSIVE",
U809="Exclu","Exclu",
U809="SAT","ACTIVE",
U809="SPARE-ISSUE","SPARE-ISSUE",
U809="Fiber CAmtel","ACTIVE",
U809="Fiber AOF","ACTIVE",
U809="Projet OCM (HUAWEI)","PLANNED WORKS",
U809="Projet OCM (NOKIA)","PLANNED WORKS",
U809="ACCESS-ISSUE","ACCESS-ISSUE",
U809="Projet OCM (ZTE, NOKIA, autres projets)","PLANNED WORKS",
U809="No root CAuse","No root cause",
U809="ODU HS","ACTIVE",
U809="IP &amp; VLAN","ACTIVE",
U809="Warehouse HUAWEI","SPARE-ISSUE",
U809="SPARE-HS","SPARE-ISSUE",
U809="Power Telco","ACTIVE"
),"")</f>
        <v>No root cause</v>
      </c>
      <c r="W809" s="49"/>
      <c r="X809" s="49"/>
      <c r="Y809" s="49"/>
      <c r="Z809" s="49"/>
      <c r="AA809" s="49"/>
      <c r="AB809" s="17" t="s">
        <v>5421</v>
      </c>
      <c r="AC809" s="7" t="s">
        <v>5421</v>
      </c>
      <c r="AD809" s="6"/>
      <c r="AE809" s="7"/>
      <c r="AF809" s="3" t="s">
        <v>5421</v>
      </c>
      <c r="AG809" s="17"/>
      <c r="AH809" s="18" t="s">
        <v>5421</v>
      </c>
      <c r="AI809" s="18" t="s">
        <v>5421</v>
      </c>
      <c r="AJ809" s="18" t="s">
        <v>5421</v>
      </c>
      <c r="AK809" s="18" t="s">
        <v>5421</v>
      </c>
      <c r="AL809" s="18" t="s">
        <v>5421</v>
      </c>
      <c r="AM809" s="18" t="s">
        <v>5421</v>
      </c>
      <c r="AN809" s="18" t="s">
        <v>5421</v>
      </c>
      <c r="AO809" s="18" t="s">
        <v>5421</v>
      </c>
      <c r="AP809" s="9" t="s">
        <v>5421</v>
      </c>
      <c r="AQ809" s="14"/>
      <c r="AR809" s="14" t="s">
        <v>5421</v>
      </c>
      <c r="AS809" s="14" t="s">
        <v>5421</v>
      </c>
      <c r="AT809" s="14" t="s">
        <v>5421</v>
      </c>
      <c r="AV809" s="9" t="str">
        <f>_xlfn.XLOOKUP(B809,[3]ALL!$B:$B,[3]ALL!$N:$N,"")</f>
        <v/>
      </c>
    </row>
    <row r="810" spans="1:48" s="9" customFormat="1" hidden="1" x14ac:dyDescent="0.3">
      <c r="A810" s="1" t="s">
        <v>3769</v>
      </c>
      <c r="B810" s="8" t="s">
        <v>3770</v>
      </c>
      <c r="C810" s="3" t="str">
        <f>_xlfn.XLOOKUP(B810,'[1]daily break down'!$D:$D,'[1]daily break down'!$E:$E,"")</f>
        <v>Garoua</v>
      </c>
      <c r="D810" s="1" t="s">
        <v>21</v>
      </c>
      <c r="E810" s="1" t="s">
        <v>22</v>
      </c>
      <c r="F810" s="3" t="s">
        <v>23</v>
      </c>
      <c r="G810" s="1" t="s">
        <v>24</v>
      </c>
      <c r="H810" s="33" t="str">
        <f>_xlfn.XLOOKUP(B810,[2]CALCULATION!$B:$B,[2]CALCULATION!$H:$H,"")</f>
        <v>Huawei</v>
      </c>
      <c r="I810" s="71">
        <v>0</v>
      </c>
      <c r="J810" s="71">
        <v>1.5567526460122192</v>
      </c>
      <c r="K810" s="71">
        <v>0</v>
      </c>
      <c r="L810" s="71">
        <v>8.1223086866819045</v>
      </c>
      <c r="M810" s="71">
        <v>8.9175391586979543E-5</v>
      </c>
      <c r="N810" s="71">
        <v>4.1915109307627993</v>
      </c>
      <c r="O810" s="71">
        <v>0</v>
      </c>
      <c r="P810" s="50" t="s">
        <v>5365</v>
      </c>
      <c r="Q810" s="50" t="s">
        <v>5911</v>
      </c>
      <c r="R810" s="50"/>
      <c r="S810" s="49" t="str" cm="1">
        <f t="array" ref="S810">IFERROR(_xlfn.IFS(
U810="MPR ISSUE","PDH",
U810="BSS Hardware Issue","BSS",
U810="Sites strategiques, MLL, Pylone, etc.","ENVTECH",
U810="AKTIVCO DEFAUT GE &amp; POWER Cabinet","AKTIVCO",
U810="AKTIVCO Coupure ENEO &amp; Baisse de tension","AKTIVCO GRID ONLY",
U810="Coupure ENEO &amp; Baisse de tension","IHS GRID ONLY",
U810="Defaut GE &amp; POWER Cabinet","IHS",
U810="Sharing","Partners",
U810="Sites strategiques &amp; DataCenter","SST &amp; DC",
U810="Exclu","Exclu",
U810="SAT","SAT",
U810="SPARE-ISSUE","SPARE-ISSUE",
U810="Fiber CAmtel","TRANS_FO_CAMTEL",
U810="Fiber AOF","Fiber AOF",
U810="Projet OCM (HUAWEI)","TRAVAUX-HUAWEI",
U810="Projet OCM (NOKIA)","TRAVAUX-NOKIA",
U810="ACCESS-ISSUE","ACCESS-ISSUE",
U810="Projet OCM (ZTE, NOKIA, autres projets)","TRAVAUX OCM",
U810="No root CAuse","No root cause",
U810="ODU HS","PDH",
U810="IP &amp; VLAN","PDH",
U810="Warehouse HUAWEI","SPARE-ISSUE",
U810="SPARE-HS","SPARE-ISSUE",
U810="Power Telco","BSS"
),"")</f>
        <v>No root cause</v>
      </c>
      <c r="T810" s="49" t="str" cm="1">
        <f t="array" ref="T810">IFERROR(_xlfn.IFS(
U810="MPR ISSUE","TX ISSUE",
U810="BSS Hardware Issue","RAN ISSUE",
U810="Sites strategiques, MLL, Pylone, etc.","ENVTECH",
U810="AKTIVCO DEFAUT GE &amp; POWER Cabinet","POWER ISSUE",
U810="AKTIVCO Coupure ENEO &amp; Baisse de tension","POWER ISSUE",
U810="Coupure ENEO &amp; Baisse de tension","POWER ISSUE",
U810="Defaut GE &amp; POWER Cabinet","POWER ISSUE",
U810="Sharing","POWER ISSUE",
U810="Sites strategiques &amp; DataCenter","POWER ISSUE",
U810="Exclu","Exclu",
U810="SAT","TX ISSUE",
U810="SPARE-ISSUE","SPARE-ISSUE",
U810="Fiber CAmtel","TX ISSUE",
U810="Fiber AOF","TX ISSUE",
U810="Projet OCM (HUAWEI)","TRAVAUX-HUAWEI",
U810="Projet OCM (NOKIA)","TRAVAUX -NOKIA",
U810="ACCESS-ISSUE","ACCESS-ISSUE",
U810="Projet OCM (ZTE, NOKIA, autres projets)","TRAVAUX OCM",
U810="No root CAuse","No root cause",
U810="ODU HS","TX ISSUE",
U810="IP &amp; VLAN","TX ISSUE",
U810="Warehouse HUAWEI","SPARE-ISSUE",
U810="SPARE-HS","SPARE-ISSUE",
U810="Power Telco","RAN ISSUE"
),"")</f>
        <v>No root cause</v>
      </c>
      <c r="U810" s="36" t="s">
        <v>5895</v>
      </c>
      <c r="V810" s="49" t="str" cm="1">
        <f t="array" ref="V810">IFERROR(_xlfn.IFS(
U810="MPR ISSUE","ACTIVE",
U810="BSS Hardware Issue","ACTIVE",
U810="Sites strategiques, MLL, Pylone, etc.","PASSIVE",
U810="AKTIVCO DEFAUT GE &amp; POWER Cabinet","PASSIVE",
U810="AKTIVCO Coupure ENEO &amp; Baisse de tension","PASSIVE",
U810="Coupure ENEO &amp; Baisse de tension","PASSIVE",
U810="Defaut GE &amp; POWER Cabinet","PASSIVE",
U810="Sharing","PASSIVE",
U810="Sites strategiques &amp; DataCenter","PASSIVE",
U810="Exclu","Exclu",
U810="SAT","ACTIVE",
U810="SPARE-ISSUE","SPARE-ISSUE",
U810="Fiber CAmtel","ACTIVE",
U810="Fiber AOF","ACTIVE",
U810="Projet OCM (HUAWEI)","PLANNED WORKS",
U810="Projet OCM (NOKIA)","PLANNED WORKS",
U810="ACCESS-ISSUE","ACCESS-ISSUE",
U810="Projet OCM (ZTE, NOKIA, autres projets)","PLANNED WORKS",
U810="No root CAuse","No root cause",
U810="ODU HS","ACTIVE",
U810="IP &amp; VLAN","ACTIVE",
U810="Warehouse HUAWEI","SPARE-ISSUE",
U810="SPARE-HS","SPARE-ISSUE",
U810="Power Telco","ACTIVE"
),"")</f>
        <v>No root cause</v>
      </c>
      <c r="W810" s="49"/>
      <c r="X810" s="49"/>
      <c r="Y810" s="49"/>
      <c r="Z810" s="49"/>
      <c r="AA810" s="49"/>
      <c r="AB810" s="17" t="s">
        <v>5421</v>
      </c>
      <c r="AC810" s="7" t="s">
        <v>5421</v>
      </c>
      <c r="AD810" s="6"/>
      <c r="AE810" s="7"/>
      <c r="AF810" s="3" t="s">
        <v>5421</v>
      </c>
      <c r="AG810" s="17"/>
      <c r="AH810" s="18" t="s">
        <v>5421</v>
      </c>
      <c r="AI810" s="18" t="s">
        <v>5421</v>
      </c>
      <c r="AJ810" s="18" t="s">
        <v>5421</v>
      </c>
      <c r="AK810" s="18" t="s">
        <v>5421</v>
      </c>
      <c r="AL810" s="18" t="s">
        <v>5421</v>
      </c>
      <c r="AM810" s="18" t="s">
        <v>5421</v>
      </c>
      <c r="AN810" s="18" t="s">
        <v>5421</v>
      </c>
      <c r="AO810" s="18" t="s">
        <v>5421</v>
      </c>
      <c r="AP810" s="9" t="s">
        <v>5421</v>
      </c>
      <c r="AQ810" s="14"/>
      <c r="AR810" s="14" t="s">
        <v>5421</v>
      </c>
      <c r="AS810" s="14" t="s">
        <v>5421</v>
      </c>
      <c r="AT810" s="14" t="s">
        <v>5421</v>
      </c>
      <c r="AV810" s="9" t="str">
        <f>_xlfn.XLOOKUP(B810,[3]ALL!$B:$B,[3]ALL!$N:$N,"")</f>
        <v/>
      </c>
    </row>
    <row r="811" spans="1:48" s="9" customFormat="1" hidden="1" x14ac:dyDescent="0.3">
      <c r="A811" s="1" t="s">
        <v>4906</v>
      </c>
      <c r="B811" s="1" t="s">
        <v>4907</v>
      </c>
      <c r="C811" s="3" t="str">
        <f>_xlfn.XLOOKUP(B811,'[1]daily break down'!$D:$D,'[1]daily break down'!$E:$E,"")</f>
        <v>CENTRE</v>
      </c>
      <c r="D811" s="1" t="s">
        <v>11</v>
      </c>
      <c r="E811" s="1" t="s">
        <v>96</v>
      </c>
      <c r="F811" s="3" t="s">
        <v>226</v>
      </c>
      <c r="G811" s="1" t="s">
        <v>4908</v>
      </c>
      <c r="H811" s="34" t="str">
        <f>_xlfn.XLOOKUP(B811,[2]CALCULATION!$B:$B,[2]CALCULATION!$H:$H,"")</f>
        <v>NOKIA</v>
      </c>
      <c r="I811" s="71">
        <v>0</v>
      </c>
      <c r="J811" s="71">
        <v>0</v>
      </c>
      <c r="K811" s="71">
        <v>0.85212437184854184</v>
      </c>
      <c r="L811" s="71">
        <v>3.4251732856209318</v>
      </c>
      <c r="M811" s="71">
        <v>0</v>
      </c>
      <c r="N811" s="71">
        <v>0</v>
      </c>
      <c r="O811" s="71">
        <v>0</v>
      </c>
      <c r="P811" s="50" t="s">
        <v>5365</v>
      </c>
      <c r="Q811" s="50" t="s">
        <v>5911</v>
      </c>
      <c r="R811" s="50"/>
      <c r="S811" s="49" t="str" cm="1">
        <f t="array" ref="S811">IFERROR(_xlfn.IFS(
U811="MPR ISSUE","PDH",
U811="BSS Hardware Issue","BSS",
U811="Sites strategiques, MLL, Pylone, etc.","ENVTECH",
U811="AKTIVCO DEFAUT GE &amp; POWER Cabinet","AKTIVCO",
U811="AKTIVCO Coupure ENEO &amp; Baisse de tension","AKTIVCO GRID ONLY",
U811="Coupure ENEO &amp; Baisse de tension","IHS GRID ONLY",
U811="Defaut GE &amp; POWER Cabinet","IHS",
U811="Sharing","Partners",
U811="Sites strategiques &amp; DataCenter","SST &amp; DC",
U811="Exclu","Exclu",
U811="SAT","SAT",
U811="SPARE-ISSUE","SPARE-ISSUE",
U811="Fiber CAmtel","TRANS_FO_CAMTEL",
U811="Fiber AOF","Fiber AOF",
U811="Projet OCM (HUAWEI)","TRAVAUX-HUAWEI",
U811="Projet OCM (NOKIA)","TRAVAUX-NOKIA",
U811="ACCESS-ISSUE","ACCESS-ISSUE",
U811="Projet OCM (ZTE, NOKIA, autres projets)","TRAVAUX OCM",
U811="No root CAuse","No root cause",
U811="ODU HS","PDH",
U811="IP &amp; VLAN","PDH",
U811="Warehouse HUAWEI","SPARE-ISSUE",
U811="SPARE-HS","SPARE-ISSUE",
U811="Power Telco","BSS"
),"")</f>
        <v>No root cause</v>
      </c>
      <c r="T811" s="49" t="str" cm="1">
        <f t="array" ref="T811">IFERROR(_xlfn.IFS(
U811="MPR ISSUE","TX ISSUE",
U811="BSS Hardware Issue","RAN ISSUE",
U811="Sites strategiques, MLL, Pylone, etc.","ENVTECH",
U811="AKTIVCO DEFAUT GE &amp; POWER Cabinet","POWER ISSUE",
U811="AKTIVCO Coupure ENEO &amp; Baisse de tension","POWER ISSUE",
U811="Coupure ENEO &amp; Baisse de tension","POWER ISSUE",
U811="Defaut GE &amp; POWER Cabinet","POWER ISSUE",
U811="Sharing","POWER ISSUE",
U811="Sites strategiques &amp; DataCenter","POWER ISSUE",
U811="Exclu","Exclu",
U811="SAT","TX ISSUE",
U811="SPARE-ISSUE","SPARE-ISSUE",
U811="Fiber CAmtel","TX ISSUE",
U811="Fiber AOF","TX ISSUE",
U811="Projet OCM (HUAWEI)","TRAVAUX-HUAWEI",
U811="Projet OCM (NOKIA)","TRAVAUX -NOKIA",
U811="ACCESS-ISSUE","ACCESS-ISSUE",
U811="Projet OCM (ZTE, NOKIA, autres projets)","TRAVAUX OCM",
U811="No root CAuse","No root cause",
U811="ODU HS","TX ISSUE",
U811="IP &amp; VLAN","TX ISSUE",
U811="Warehouse HUAWEI","SPARE-ISSUE",
U811="SPARE-HS","SPARE-ISSUE",
U811="Power Telco","RAN ISSUE"
),"")</f>
        <v>No root cause</v>
      </c>
      <c r="U811" s="36" t="s">
        <v>5895</v>
      </c>
      <c r="V811" s="49" t="str" cm="1">
        <f t="array" ref="V811">IFERROR(_xlfn.IFS(
U811="MPR ISSUE","ACTIVE",
U811="BSS Hardware Issue","ACTIVE",
U811="Sites strategiques, MLL, Pylone, etc.","PASSIVE",
U811="AKTIVCO DEFAUT GE &amp; POWER Cabinet","PASSIVE",
U811="AKTIVCO Coupure ENEO &amp; Baisse de tension","PASSIVE",
U811="Coupure ENEO &amp; Baisse de tension","PASSIVE",
U811="Defaut GE &amp; POWER Cabinet","PASSIVE",
U811="Sharing","PASSIVE",
U811="Sites strategiques &amp; DataCenter","PASSIVE",
U811="Exclu","Exclu",
U811="SAT","ACTIVE",
U811="SPARE-ISSUE","SPARE-ISSUE",
U811="Fiber CAmtel","ACTIVE",
U811="Fiber AOF","ACTIVE",
U811="Projet OCM (HUAWEI)","PLANNED WORKS",
U811="Projet OCM (NOKIA)","PLANNED WORKS",
U811="ACCESS-ISSUE","ACCESS-ISSUE",
U811="Projet OCM (ZTE, NOKIA, autres projets)","PLANNED WORKS",
U811="No root CAuse","No root cause",
U811="ODU HS","ACTIVE",
U811="IP &amp; VLAN","ACTIVE",
U811="Warehouse HUAWEI","SPARE-ISSUE",
U811="SPARE-HS","SPARE-ISSUE",
U811="Power Telco","ACTIVE"
),"")</f>
        <v>No root cause</v>
      </c>
      <c r="W811" s="49"/>
      <c r="X811" s="49"/>
      <c r="Y811" s="49"/>
      <c r="Z811" s="49"/>
      <c r="AA811" s="49"/>
      <c r="AB811" s="17" t="s">
        <v>5421</v>
      </c>
      <c r="AC811" s="7" t="s">
        <v>5421</v>
      </c>
      <c r="AD811" s="6"/>
      <c r="AE811" s="7"/>
      <c r="AF811" s="3" t="s">
        <v>5421</v>
      </c>
      <c r="AG811" s="17"/>
      <c r="AH811" s="18" t="s">
        <v>5421</v>
      </c>
      <c r="AI811" s="18" t="s">
        <v>5421</v>
      </c>
      <c r="AJ811" s="18" t="s">
        <v>5421</v>
      </c>
      <c r="AK811" s="18" t="s">
        <v>5421</v>
      </c>
      <c r="AL811" s="18" t="s">
        <v>5421</v>
      </c>
      <c r="AM811" s="18" t="s">
        <v>5421</v>
      </c>
      <c r="AN811" s="18" t="s">
        <v>5421</v>
      </c>
      <c r="AO811" s="18" t="s">
        <v>5421</v>
      </c>
      <c r="AP811" s="9" t="s">
        <v>5421</v>
      </c>
      <c r="AQ811" s="14"/>
      <c r="AR811" s="14" t="s">
        <v>5421</v>
      </c>
      <c r="AS811" s="14" t="s">
        <v>5421</v>
      </c>
      <c r="AT811" s="14" t="s">
        <v>5421</v>
      </c>
      <c r="AV811" s="9" t="str">
        <f>_xlfn.XLOOKUP(B811,[3]ALL!$B:$B,[3]ALL!$N:$N,"")</f>
        <v/>
      </c>
    </row>
    <row r="812" spans="1:48" s="9" customFormat="1" hidden="1" x14ac:dyDescent="0.3">
      <c r="A812" s="1" t="s">
        <v>3324</v>
      </c>
      <c r="B812" s="1" t="s">
        <v>3325</v>
      </c>
      <c r="C812" s="3" t="str">
        <f>_xlfn.XLOOKUP(B812,'[1]daily break down'!$D:$D,'[1]daily break down'!$E:$E,"")</f>
        <v>EXTREME-NORD</v>
      </c>
      <c r="D812" s="1" t="s">
        <v>11</v>
      </c>
      <c r="E812" s="1" t="s">
        <v>12</v>
      </c>
      <c r="F812" s="3" t="s">
        <v>55</v>
      </c>
      <c r="G812" s="1" t="s">
        <v>1626</v>
      </c>
      <c r="H812" s="33" t="str">
        <f>_xlfn.XLOOKUP(B812,[2]CALCULATION!$B:$B,[2]CALCULATION!$H:$H,"")</f>
        <v>Huawei</v>
      </c>
      <c r="I812" s="71">
        <v>13.029844506653195</v>
      </c>
      <c r="J812" s="71">
        <v>13.523715660340212</v>
      </c>
      <c r="K812" s="71">
        <v>10.216664098415391</v>
      </c>
      <c r="L812" s="71">
        <v>6.7571404519551521</v>
      </c>
      <c r="M812" s="71">
        <v>0</v>
      </c>
      <c r="N812" s="71">
        <v>0</v>
      </c>
      <c r="O812" s="71">
        <v>0</v>
      </c>
      <c r="P812" s="50" t="s">
        <v>5910</v>
      </c>
      <c r="Q812" s="50" t="s">
        <v>5911</v>
      </c>
      <c r="R812" s="50"/>
      <c r="S812" s="49" t="str" cm="1">
        <f t="array" ref="S812">IFERROR(_xlfn.IFS(
U812="MPR ISSUE","PDH",
U812="BSS Hardware Issue","BSS",
U812="Sites strategiques, MLL, Pylone, etc.","ENVTECH",
U812="AKTIVCO DEFAUT GE &amp; POWER Cabinet","AKTIVCO",
U812="AKTIVCO Coupure ENEO &amp; Baisse de tension","AKTIVCO GRID ONLY",
U812="Coupure ENEO &amp; Baisse de tension","IHS GRID ONLY",
U812="Defaut GE &amp; POWER Cabinet","IHS",
U812="Sharing","Partners",
U812="Sites strategiques &amp; DataCenter","SST &amp; DC",
U812="Exclu","Exclu",
U812="SAT","SAT",
U812="SPARE-ISSUE","SPARE-ISSUE",
U812="Fiber CAmtel","TRANS_FO_CAMTEL",
U812="Fiber AOF","Fiber AOF",
U812="Projet OCM (HUAWEI)","TRAVAUX-HUAWEI",
U812="Projet OCM (NOKIA)","TRAVAUX-NOKIA",
U812="ACCESS-ISSUE","ACCESS-ISSUE",
U812="Projet OCM (ZTE, NOKIA, autres projets)","TRAVAUX OCM",
U812="No root CAuse","No root cause",
U812="ODU HS","PDH",
U812="IP &amp; VLAN","PDH",
U812="Warehouse HUAWEI","SPARE-ISSUE",
U812="SPARE-HS","SPARE-ISSUE",
U812="Power Telco","BSS"
),"")</f>
        <v>No root cause</v>
      </c>
      <c r="T812" s="49" t="str" cm="1">
        <f t="array" ref="T812">IFERROR(_xlfn.IFS(
U812="MPR ISSUE","TX ISSUE",
U812="BSS Hardware Issue","RAN ISSUE",
U812="Sites strategiques, MLL, Pylone, etc.","ENVTECH",
U812="AKTIVCO DEFAUT GE &amp; POWER Cabinet","POWER ISSUE",
U812="AKTIVCO Coupure ENEO &amp; Baisse de tension","POWER ISSUE",
U812="Coupure ENEO &amp; Baisse de tension","POWER ISSUE",
U812="Defaut GE &amp; POWER Cabinet","POWER ISSUE",
U812="Sharing","POWER ISSUE",
U812="Sites strategiques &amp; DataCenter","POWER ISSUE",
U812="Exclu","Exclu",
U812="SAT","TX ISSUE",
U812="SPARE-ISSUE","SPARE-ISSUE",
U812="Fiber CAmtel","TX ISSUE",
U812="Fiber AOF","TX ISSUE",
U812="Projet OCM (HUAWEI)","TRAVAUX-HUAWEI",
U812="Projet OCM (NOKIA)","TRAVAUX -NOKIA",
U812="ACCESS-ISSUE","ACCESS-ISSUE",
U812="Projet OCM (ZTE, NOKIA, autres projets)","TRAVAUX OCM",
U812="No root CAuse","No root cause",
U812="ODU HS","TX ISSUE",
U812="IP &amp; VLAN","TX ISSUE",
U812="Warehouse HUAWEI","SPARE-ISSUE",
U812="SPARE-HS","SPARE-ISSUE",
U812="Power Telco","RAN ISSUE"
),"")</f>
        <v>No root cause</v>
      </c>
      <c r="U812" s="36" t="s">
        <v>5895</v>
      </c>
      <c r="V812" s="49" t="str" cm="1">
        <f t="array" ref="V812">IFERROR(_xlfn.IFS(
U812="MPR ISSUE","ACTIVE",
U812="BSS Hardware Issue","ACTIVE",
U812="Sites strategiques, MLL, Pylone, etc.","PASSIVE",
U812="AKTIVCO DEFAUT GE &amp; POWER Cabinet","PASSIVE",
U812="AKTIVCO Coupure ENEO &amp; Baisse de tension","PASSIVE",
U812="Coupure ENEO &amp; Baisse de tension","PASSIVE",
U812="Defaut GE &amp; POWER Cabinet","PASSIVE",
U812="Sharing","PASSIVE",
U812="Sites strategiques &amp; DataCenter","PASSIVE",
U812="Exclu","Exclu",
U812="SAT","ACTIVE",
U812="SPARE-ISSUE","SPARE-ISSUE",
U812="Fiber CAmtel","ACTIVE",
U812="Fiber AOF","ACTIVE",
U812="Projet OCM (HUAWEI)","PLANNED WORKS",
U812="Projet OCM (NOKIA)","PLANNED WORKS",
U812="ACCESS-ISSUE","ACCESS-ISSUE",
U812="Projet OCM (ZTE, NOKIA, autres projets)","PLANNED WORKS",
U812="No root CAuse","No root cause",
U812="ODU HS","ACTIVE",
U812="IP &amp; VLAN","ACTIVE",
U812="Warehouse HUAWEI","SPARE-ISSUE",
U812="SPARE-HS","SPARE-ISSUE",
U812="Power Telco","ACTIVE"
),"")</f>
        <v>No root cause</v>
      </c>
      <c r="W812" s="49"/>
      <c r="X812" s="49"/>
      <c r="Y812" s="49"/>
      <c r="Z812" s="49"/>
      <c r="AA812" s="49"/>
      <c r="AB812" s="17" t="s">
        <v>5421</v>
      </c>
      <c r="AC812" s="7" t="s">
        <v>5421</v>
      </c>
      <c r="AD812" s="6"/>
      <c r="AE812" s="7"/>
      <c r="AF812" s="3" t="s">
        <v>5421</v>
      </c>
      <c r="AG812" s="17"/>
      <c r="AH812" s="18" t="s">
        <v>5421</v>
      </c>
      <c r="AI812" s="18" t="s">
        <v>5421</v>
      </c>
      <c r="AJ812" s="18" t="s">
        <v>5421</v>
      </c>
      <c r="AK812" s="18" t="s">
        <v>5421</v>
      </c>
      <c r="AL812" s="18" t="s">
        <v>5421</v>
      </c>
      <c r="AM812" s="18" t="s">
        <v>5421</v>
      </c>
      <c r="AN812" s="18" t="s">
        <v>5421</v>
      </c>
      <c r="AO812" s="18" t="s">
        <v>5421</v>
      </c>
      <c r="AP812" s="9" t="s">
        <v>5421</v>
      </c>
      <c r="AQ812" s="14"/>
      <c r="AR812" s="14" t="s">
        <v>5421</v>
      </c>
      <c r="AS812" s="14" t="s">
        <v>5421</v>
      </c>
      <c r="AT812" s="14" t="s">
        <v>5421</v>
      </c>
      <c r="AV812" s="9" t="str">
        <f>_xlfn.XLOOKUP(B812,[3]ALL!$B:$B,[3]ALL!$N:$N,"")</f>
        <v/>
      </c>
    </row>
    <row r="813" spans="1:48" s="9" customFormat="1" hidden="1" x14ac:dyDescent="0.3">
      <c r="A813" s="1" t="s">
        <v>569</v>
      </c>
      <c r="B813" s="8" t="s">
        <v>570</v>
      </c>
      <c r="C813" s="3" t="str">
        <f>_xlfn.XLOOKUP(B813,'[1]daily break down'!$D:$D,'[1]daily break down'!$E:$E,"")</f>
        <v>Douala</v>
      </c>
      <c r="D813" s="1" t="s">
        <v>21</v>
      </c>
      <c r="E813" s="1" t="s">
        <v>30</v>
      </c>
      <c r="F813" s="3" t="s">
        <v>31</v>
      </c>
      <c r="G813" s="1" t="s">
        <v>32</v>
      </c>
      <c r="H813" s="35" t="str">
        <f>_xlfn.XLOOKUP(B813,[2]CALCULATION!$B:$B,[2]CALCULATION!$H:$H,"")</f>
        <v>ZTE</v>
      </c>
      <c r="I813" s="71">
        <v>0</v>
      </c>
      <c r="J813" s="71">
        <v>2.140209398087501E-3</v>
      </c>
      <c r="K813" s="71">
        <v>0</v>
      </c>
      <c r="L813" s="71">
        <v>6.3239620697822421</v>
      </c>
      <c r="M813" s="71">
        <v>0</v>
      </c>
      <c r="N813" s="71">
        <v>0</v>
      </c>
      <c r="O813" s="71">
        <v>0</v>
      </c>
      <c r="P813" s="50" t="s">
        <v>5365</v>
      </c>
      <c r="Q813" s="50" t="s">
        <v>5911</v>
      </c>
      <c r="R813" s="50"/>
      <c r="S813" s="49" t="str" cm="1">
        <f t="array" ref="S813">IFERROR(_xlfn.IFS(
U813="MPR ISSUE","PDH",
U813="BSS Hardware Issue","BSS",
U813="Sites strategiques, MLL, Pylone, etc.","ENVTECH",
U813="AKTIVCO DEFAUT GE &amp; POWER Cabinet","AKTIVCO",
U813="AKTIVCO Coupure ENEO &amp; Baisse de tension","AKTIVCO GRID ONLY",
U813="Coupure ENEO &amp; Baisse de tension","IHS GRID ONLY",
U813="Defaut GE &amp; POWER Cabinet","IHS",
U813="Sharing","Partners",
U813="Sites strategiques &amp; DataCenter","SST &amp; DC",
U813="Exclu","Exclu",
U813="SAT","SAT",
U813="SPARE-ISSUE","SPARE-ISSUE",
U813="Fiber CAmtel","TRANS_FO_CAMTEL",
U813="Fiber AOF","Fiber AOF",
U813="Projet OCM (HUAWEI)","TRAVAUX-HUAWEI",
U813="Projet OCM (NOKIA)","TRAVAUX-NOKIA",
U813="ACCESS-ISSUE","ACCESS-ISSUE",
U813="Projet OCM (ZTE, NOKIA, autres projets)","TRAVAUX OCM",
U813="No root CAuse","No root cause",
U813="ODU HS","PDH",
U813="IP &amp; VLAN","PDH",
U813="Warehouse HUAWEI","SPARE-ISSUE",
U813="SPARE-HS","SPARE-ISSUE",
U813="Power Telco","BSS"
),"")</f>
        <v>No root cause</v>
      </c>
      <c r="T813" s="49" t="str" cm="1">
        <f t="array" ref="T813">IFERROR(_xlfn.IFS(
U813="MPR ISSUE","TX ISSUE",
U813="BSS Hardware Issue","RAN ISSUE",
U813="Sites strategiques, MLL, Pylone, etc.","ENVTECH",
U813="AKTIVCO DEFAUT GE &amp; POWER Cabinet","POWER ISSUE",
U813="AKTIVCO Coupure ENEO &amp; Baisse de tension","POWER ISSUE",
U813="Coupure ENEO &amp; Baisse de tension","POWER ISSUE",
U813="Defaut GE &amp; POWER Cabinet","POWER ISSUE",
U813="Sharing","POWER ISSUE",
U813="Sites strategiques &amp; DataCenter","POWER ISSUE",
U813="Exclu","Exclu",
U813="SAT","TX ISSUE",
U813="SPARE-ISSUE","SPARE-ISSUE",
U813="Fiber CAmtel","TX ISSUE",
U813="Fiber AOF","TX ISSUE",
U813="Projet OCM (HUAWEI)","TRAVAUX-HUAWEI",
U813="Projet OCM (NOKIA)","TRAVAUX -NOKIA",
U813="ACCESS-ISSUE","ACCESS-ISSUE",
U813="Projet OCM (ZTE, NOKIA, autres projets)","TRAVAUX OCM",
U813="No root CAuse","No root cause",
U813="ODU HS","TX ISSUE",
U813="IP &amp; VLAN","TX ISSUE",
U813="Warehouse HUAWEI","SPARE-ISSUE",
U813="SPARE-HS","SPARE-ISSUE",
U813="Power Telco","RAN ISSUE"
),"")</f>
        <v>No root cause</v>
      </c>
      <c r="U813" s="36" t="s">
        <v>5895</v>
      </c>
      <c r="V813" s="49" t="str" cm="1">
        <f t="array" ref="V813">IFERROR(_xlfn.IFS(
U813="MPR ISSUE","ACTIVE",
U813="BSS Hardware Issue","ACTIVE",
U813="Sites strategiques, MLL, Pylone, etc.","PASSIVE",
U813="AKTIVCO DEFAUT GE &amp; POWER Cabinet","PASSIVE",
U813="AKTIVCO Coupure ENEO &amp; Baisse de tension","PASSIVE",
U813="Coupure ENEO &amp; Baisse de tension","PASSIVE",
U813="Defaut GE &amp; POWER Cabinet","PASSIVE",
U813="Sharing","PASSIVE",
U813="Sites strategiques &amp; DataCenter","PASSIVE",
U813="Exclu","Exclu",
U813="SAT","ACTIVE",
U813="SPARE-ISSUE","SPARE-ISSUE",
U813="Fiber CAmtel","ACTIVE",
U813="Fiber AOF","ACTIVE",
U813="Projet OCM (HUAWEI)","PLANNED WORKS",
U813="Projet OCM (NOKIA)","PLANNED WORKS",
U813="ACCESS-ISSUE","ACCESS-ISSUE",
U813="Projet OCM (ZTE, NOKIA, autres projets)","PLANNED WORKS",
U813="No root CAuse","No root cause",
U813="ODU HS","ACTIVE",
U813="IP &amp; VLAN","ACTIVE",
U813="Warehouse HUAWEI","SPARE-ISSUE",
U813="SPARE-HS","SPARE-ISSUE",
U813="Power Telco","ACTIVE"
),"")</f>
        <v>No root cause</v>
      </c>
      <c r="W813" s="49"/>
      <c r="X813" s="49"/>
      <c r="Y813" s="49"/>
      <c r="Z813" s="49"/>
      <c r="AA813" s="49"/>
      <c r="AB813" s="17" t="s">
        <v>5421</v>
      </c>
      <c r="AC813" s="7" t="s">
        <v>5421</v>
      </c>
      <c r="AD813" s="6"/>
      <c r="AE813" s="7"/>
      <c r="AF813" s="3" t="s">
        <v>5421</v>
      </c>
      <c r="AG813" s="17"/>
      <c r="AH813" s="18" t="s">
        <v>5421</v>
      </c>
      <c r="AI813" s="18" t="s">
        <v>5421</v>
      </c>
      <c r="AJ813" s="18" t="s">
        <v>5421</v>
      </c>
      <c r="AK813" s="18" t="s">
        <v>5421</v>
      </c>
      <c r="AL813" s="18" t="s">
        <v>5421</v>
      </c>
      <c r="AM813" s="18" t="s">
        <v>5421</v>
      </c>
      <c r="AN813" s="18" t="s">
        <v>5421</v>
      </c>
      <c r="AO813" s="18" t="s">
        <v>5421</v>
      </c>
      <c r="AP813" s="9" t="s">
        <v>5421</v>
      </c>
      <c r="AQ813" s="14"/>
      <c r="AR813" s="14" t="s">
        <v>5421</v>
      </c>
      <c r="AS813" s="14" t="s">
        <v>5421</v>
      </c>
      <c r="AT813" s="14" t="s">
        <v>5421</v>
      </c>
      <c r="AV813" s="9" t="str">
        <f>_xlfn.XLOOKUP(B813,[3]ALL!$B:$B,[3]ALL!$N:$N,"")</f>
        <v/>
      </c>
    </row>
    <row r="814" spans="1:48" s="9" customFormat="1" hidden="1" x14ac:dyDescent="0.3">
      <c r="A814" s="3" t="s">
        <v>1795</v>
      </c>
      <c r="B814" s="3" t="s">
        <v>1796</v>
      </c>
      <c r="C814" s="3" t="str">
        <f>_xlfn.XLOOKUP(B814,'[1]daily break down'!$D:$D,'[1]daily break down'!$E:$E,"")</f>
        <v>CENTRE</v>
      </c>
      <c r="D814" s="3" t="s">
        <v>11</v>
      </c>
      <c r="E814" s="3" t="s">
        <v>154</v>
      </c>
      <c r="F814" s="3" t="s">
        <v>69</v>
      </c>
      <c r="G814" s="3" t="s">
        <v>1797</v>
      </c>
      <c r="H814" s="34" t="str">
        <f>_xlfn.XLOOKUP(B814,[2]CALCULATION!$B:$B,[2]CALCULATION!$H:$H,"")</f>
        <v>NOKIA</v>
      </c>
      <c r="I814" s="71">
        <v>3.0180341177914181</v>
      </c>
      <c r="J814" s="71">
        <v>2.3038997468845679</v>
      </c>
      <c r="K814" s="71">
        <v>0</v>
      </c>
      <c r="L814" s="71">
        <v>6.2820496357363602</v>
      </c>
      <c r="M814" s="71">
        <v>0</v>
      </c>
      <c r="N814" s="71">
        <v>0</v>
      </c>
      <c r="O814" s="71">
        <v>0</v>
      </c>
      <c r="P814" s="50" t="s">
        <v>5365</v>
      </c>
      <c r="Q814" s="50" t="s">
        <v>5911</v>
      </c>
      <c r="R814" s="50"/>
      <c r="S814" s="49" t="str" cm="1">
        <f t="array" ref="S814">IFERROR(_xlfn.IFS(
U814="MPR ISSUE","PDH",
U814="BSS Hardware Issue","BSS",
U814="Sites strategiques, MLL, Pylone, etc.","ENVTECH",
U814="AKTIVCO DEFAUT GE &amp; POWER Cabinet","AKTIVCO",
U814="AKTIVCO Coupure ENEO &amp; Baisse de tension","AKTIVCO GRID ONLY",
U814="Coupure ENEO &amp; Baisse de tension","IHS GRID ONLY",
U814="Defaut GE &amp; POWER Cabinet","IHS",
U814="Sharing","Partners",
U814="Sites strategiques &amp; DataCenter","SST &amp; DC",
U814="Exclu","Exclu",
U814="SAT","SAT",
U814="SPARE-ISSUE","SPARE-ISSUE",
U814="Fiber CAmtel","TRANS_FO_CAMTEL",
U814="Fiber AOF","Fiber AOF",
U814="Projet OCM (HUAWEI)","TRAVAUX-HUAWEI",
U814="Projet OCM (NOKIA)","TRAVAUX-NOKIA",
U814="ACCESS-ISSUE","ACCESS-ISSUE",
U814="Projet OCM (ZTE, NOKIA, autres projets)","TRAVAUX OCM",
U814="No root CAuse","No root cause",
U814="ODU HS","PDH",
U814="IP &amp; VLAN","PDH",
U814="Warehouse HUAWEI","SPARE-ISSUE",
U814="SPARE-HS","SPARE-ISSUE",
U814="Power Telco","BSS"
),"")</f>
        <v>No root cause</v>
      </c>
      <c r="T814" s="49" t="str" cm="1">
        <f t="array" ref="T814">IFERROR(_xlfn.IFS(
U814="MPR ISSUE","TX ISSUE",
U814="BSS Hardware Issue","RAN ISSUE",
U814="Sites strategiques, MLL, Pylone, etc.","ENVTECH",
U814="AKTIVCO DEFAUT GE &amp; POWER Cabinet","POWER ISSUE",
U814="AKTIVCO Coupure ENEO &amp; Baisse de tension","POWER ISSUE",
U814="Coupure ENEO &amp; Baisse de tension","POWER ISSUE",
U814="Defaut GE &amp; POWER Cabinet","POWER ISSUE",
U814="Sharing","POWER ISSUE",
U814="Sites strategiques &amp; DataCenter","POWER ISSUE",
U814="Exclu","Exclu",
U814="SAT","TX ISSUE",
U814="SPARE-ISSUE","SPARE-ISSUE",
U814="Fiber CAmtel","TX ISSUE",
U814="Fiber AOF","TX ISSUE",
U814="Projet OCM (HUAWEI)","TRAVAUX-HUAWEI",
U814="Projet OCM (NOKIA)","TRAVAUX -NOKIA",
U814="ACCESS-ISSUE","ACCESS-ISSUE",
U814="Projet OCM (ZTE, NOKIA, autres projets)","TRAVAUX OCM",
U814="No root CAuse","No root cause",
U814="ODU HS","TX ISSUE",
U814="IP &amp; VLAN","TX ISSUE",
U814="Warehouse HUAWEI","SPARE-ISSUE",
U814="SPARE-HS","SPARE-ISSUE",
U814="Power Telco","RAN ISSUE"
),"")</f>
        <v>No root cause</v>
      </c>
      <c r="U814" s="36" t="s">
        <v>5895</v>
      </c>
      <c r="V814" s="49" t="str" cm="1">
        <f t="array" ref="V814">IFERROR(_xlfn.IFS(
U814="MPR ISSUE","ACTIVE",
U814="BSS Hardware Issue","ACTIVE",
U814="Sites strategiques, MLL, Pylone, etc.","PASSIVE",
U814="AKTIVCO DEFAUT GE &amp; POWER Cabinet","PASSIVE",
U814="AKTIVCO Coupure ENEO &amp; Baisse de tension","PASSIVE",
U814="Coupure ENEO &amp; Baisse de tension","PASSIVE",
U814="Defaut GE &amp; POWER Cabinet","PASSIVE",
U814="Sharing","PASSIVE",
U814="Sites strategiques &amp; DataCenter","PASSIVE",
U814="Exclu","Exclu",
U814="SAT","ACTIVE",
U814="SPARE-ISSUE","SPARE-ISSUE",
U814="Fiber CAmtel","ACTIVE",
U814="Fiber AOF","ACTIVE",
U814="Projet OCM (HUAWEI)","PLANNED WORKS",
U814="Projet OCM (NOKIA)","PLANNED WORKS",
U814="ACCESS-ISSUE","ACCESS-ISSUE",
U814="Projet OCM (ZTE, NOKIA, autres projets)","PLANNED WORKS",
U814="No root CAuse","No root cause",
U814="ODU HS","ACTIVE",
U814="IP &amp; VLAN","ACTIVE",
U814="Warehouse HUAWEI","SPARE-ISSUE",
U814="SPARE-HS","SPARE-ISSUE",
U814="Power Telco","ACTIVE"
),"")</f>
        <v>No root cause</v>
      </c>
      <c r="W814" s="49"/>
      <c r="X814" s="49"/>
      <c r="Y814" s="49"/>
      <c r="Z814" s="49"/>
      <c r="AA814" s="49"/>
      <c r="AB814" s="17" t="s">
        <v>5421</v>
      </c>
      <c r="AC814" s="7" t="s">
        <v>5421</v>
      </c>
      <c r="AD814" s="6"/>
      <c r="AE814" s="7"/>
      <c r="AF814" s="3" t="s">
        <v>5421</v>
      </c>
      <c r="AG814" s="17"/>
      <c r="AH814" s="18" t="s">
        <v>5421</v>
      </c>
      <c r="AI814" s="18" t="s">
        <v>5421</v>
      </c>
      <c r="AJ814" s="18" t="s">
        <v>5421</v>
      </c>
      <c r="AK814" s="18" t="s">
        <v>5421</v>
      </c>
      <c r="AL814" s="18" t="s">
        <v>5421</v>
      </c>
      <c r="AM814" s="18" t="s">
        <v>5421</v>
      </c>
      <c r="AN814" s="18" t="s">
        <v>5421</v>
      </c>
      <c r="AO814" s="18" t="s">
        <v>5421</v>
      </c>
      <c r="AP814" s="9" t="s">
        <v>5421</v>
      </c>
      <c r="AQ814" s="14"/>
      <c r="AR814" s="14" t="s">
        <v>5421</v>
      </c>
      <c r="AS814" s="14" t="s">
        <v>5421</v>
      </c>
      <c r="AT814" s="14" t="s">
        <v>5421</v>
      </c>
      <c r="AV814" s="9" t="str">
        <f>_xlfn.XLOOKUP(B814,[3]ALL!$B:$B,[3]ALL!$N:$N,"")</f>
        <v/>
      </c>
    </row>
    <row r="815" spans="1:48" s="9" customFormat="1" hidden="1" x14ac:dyDescent="0.3">
      <c r="A815" s="1" t="s">
        <v>829</v>
      </c>
      <c r="B815" s="1" t="s">
        <v>830</v>
      </c>
      <c r="C815" s="3" t="str">
        <f>_xlfn.XLOOKUP(B815,'[1]daily break down'!$D:$D,'[1]daily break down'!$E:$E,"")</f>
        <v>Douala</v>
      </c>
      <c r="D815" s="1" t="s">
        <v>21</v>
      </c>
      <c r="E815" s="1" t="s">
        <v>36</v>
      </c>
      <c r="F815" s="3" t="s">
        <v>31</v>
      </c>
      <c r="G815" s="1" t="s">
        <v>32</v>
      </c>
      <c r="H815" s="35" t="str">
        <f>_xlfn.XLOOKUP(B815,[2]CALCULATION!$B:$B,[2]CALCULATION!$H:$H,"")</f>
        <v>ZTE</v>
      </c>
      <c r="I815" s="71">
        <v>1.5837014493498045</v>
      </c>
      <c r="J815" s="71">
        <v>1.9514785993328254</v>
      </c>
      <c r="K815" s="71">
        <v>0</v>
      </c>
      <c r="L815" s="71">
        <v>5.8818661484506318</v>
      </c>
      <c r="M815" s="71">
        <v>0</v>
      </c>
      <c r="N815" s="71">
        <v>0</v>
      </c>
      <c r="O815" s="71">
        <v>0</v>
      </c>
      <c r="P815" s="50" t="s">
        <v>5365</v>
      </c>
      <c r="Q815" s="50" t="s">
        <v>5911</v>
      </c>
      <c r="R815" s="50"/>
      <c r="S815" s="49" t="str" cm="1">
        <f t="array" ref="S815">IFERROR(_xlfn.IFS(
U815="MPR ISSUE","PDH",
U815="BSS Hardware Issue","BSS",
U815="Sites strategiques, MLL, Pylone, etc.","ENVTECH",
U815="AKTIVCO DEFAUT GE &amp; POWER Cabinet","AKTIVCO",
U815="AKTIVCO Coupure ENEO &amp; Baisse de tension","AKTIVCO GRID ONLY",
U815="Coupure ENEO &amp; Baisse de tension","IHS GRID ONLY",
U815="Defaut GE &amp; POWER Cabinet","IHS",
U815="Sharing","Partners",
U815="Sites strategiques &amp; DataCenter","SST &amp; DC",
U815="Exclu","Exclu",
U815="SAT","SAT",
U815="SPARE-ISSUE","SPARE-ISSUE",
U815="Fiber CAmtel","TRANS_FO_CAMTEL",
U815="Fiber AOF","Fiber AOF",
U815="Projet OCM (HUAWEI)","TRAVAUX-HUAWEI",
U815="Projet OCM (NOKIA)","TRAVAUX-NOKIA",
U815="ACCESS-ISSUE","ACCESS-ISSUE",
U815="Projet OCM (ZTE, NOKIA, autres projets)","TRAVAUX OCM",
U815="No root CAuse","No root cause",
U815="ODU HS","PDH",
U815="IP &amp; VLAN","PDH",
U815="Warehouse HUAWEI","SPARE-ISSUE",
U815="SPARE-HS","SPARE-ISSUE",
U815="Power Telco","BSS"
),"")</f>
        <v>No root cause</v>
      </c>
      <c r="T815" s="49" t="str" cm="1">
        <f t="array" ref="T815">IFERROR(_xlfn.IFS(
U815="MPR ISSUE","TX ISSUE",
U815="BSS Hardware Issue","RAN ISSUE",
U815="Sites strategiques, MLL, Pylone, etc.","ENVTECH",
U815="AKTIVCO DEFAUT GE &amp; POWER Cabinet","POWER ISSUE",
U815="AKTIVCO Coupure ENEO &amp; Baisse de tension","POWER ISSUE",
U815="Coupure ENEO &amp; Baisse de tension","POWER ISSUE",
U815="Defaut GE &amp; POWER Cabinet","POWER ISSUE",
U815="Sharing","POWER ISSUE",
U815="Sites strategiques &amp; DataCenter","POWER ISSUE",
U815="Exclu","Exclu",
U815="SAT","TX ISSUE",
U815="SPARE-ISSUE","SPARE-ISSUE",
U815="Fiber CAmtel","TX ISSUE",
U815="Fiber AOF","TX ISSUE",
U815="Projet OCM (HUAWEI)","TRAVAUX-HUAWEI",
U815="Projet OCM (NOKIA)","TRAVAUX -NOKIA",
U815="ACCESS-ISSUE","ACCESS-ISSUE",
U815="Projet OCM (ZTE, NOKIA, autres projets)","TRAVAUX OCM",
U815="No root CAuse","No root cause",
U815="ODU HS","TX ISSUE",
U815="IP &amp; VLAN","TX ISSUE",
U815="Warehouse HUAWEI","SPARE-ISSUE",
U815="SPARE-HS","SPARE-ISSUE",
U815="Power Telco","RAN ISSUE"
),"")</f>
        <v>No root cause</v>
      </c>
      <c r="U815" s="36" t="s">
        <v>5895</v>
      </c>
      <c r="V815" s="49" t="str" cm="1">
        <f t="array" ref="V815">IFERROR(_xlfn.IFS(
U815="MPR ISSUE","ACTIVE",
U815="BSS Hardware Issue","ACTIVE",
U815="Sites strategiques, MLL, Pylone, etc.","PASSIVE",
U815="AKTIVCO DEFAUT GE &amp; POWER Cabinet","PASSIVE",
U815="AKTIVCO Coupure ENEO &amp; Baisse de tension","PASSIVE",
U815="Coupure ENEO &amp; Baisse de tension","PASSIVE",
U815="Defaut GE &amp; POWER Cabinet","PASSIVE",
U815="Sharing","PASSIVE",
U815="Sites strategiques &amp; DataCenter","PASSIVE",
U815="Exclu","Exclu",
U815="SAT","ACTIVE",
U815="SPARE-ISSUE","SPARE-ISSUE",
U815="Fiber CAmtel","ACTIVE",
U815="Fiber AOF","ACTIVE",
U815="Projet OCM (HUAWEI)","PLANNED WORKS",
U815="Projet OCM (NOKIA)","PLANNED WORKS",
U815="ACCESS-ISSUE","ACCESS-ISSUE",
U815="Projet OCM (ZTE, NOKIA, autres projets)","PLANNED WORKS",
U815="No root CAuse","No root cause",
U815="ODU HS","ACTIVE",
U815="IP &amp; VLAN","ACTIVE",
U815="Warehouse HUAWEI","SPARE-ISSUE",
U815="SPARE-HS","SPARE-ISSUE",
U815="Power Telco","ACTIVE"
),"")</f>
        <v>No root cause</v>
      </c>
      <c r="W815" s="49"/>
      <c r="X815" s="49"/>
      <c r="Y815" s="49"/>
      <c r="Z815" s="49"/>
      <c r="AA815" s="49"/>
      <c r="AB815" s="17" t="s">
        <v>5421</v>
      </c>
      <c r="AC815" s="7" t="s">
        <v>5421</v>
      </c>
      <c r="AD815" s="6"/>
      <c r="AE815" s="7"/>
      <c r="AF815" s="3" t="s">
        <v>5421</v>
      </c>
      <c r="AG815" s="17"/>
      <c r="AH815" s="18" t="s">
        <v>5421</v>
      </c>
      <c r="AI815" s="18" t="s">
        <v>5421</v>
      </c>
      <c r="AJ815" s="18" t="s">
        <v>5421</v>
      </c>
      <c r="AK815" s="18" t="s">
        <v>5421</v>
      </c>
      <c r="AL815" s="18" t="s">
        <v>5421</v>
      </c>
      <c r="AM815" s="18" t="s">
        <v>5421</v>
      </c>
      <c r="AN815" s="18" t="s">
        <v>5421</v>
      </c>
      <c r="AO815" s="18" t="s">
        <v>5421</v>
      </c>
      <c r="AP815" s="9" t="s">
        <v>5421</v>
      </c>
      <c r="AQ815" s="14"/>
      <c r="AR815" s="14" t="s">
        <v>5421</v>
      </c>
      <c r="AS815" s="14" t="s">
        <v>5421</v>
      </c>
      <c r="AT815" s="14" t="s">
        <v>5421</v>
      </c>
      <c r="AV815" s="9" t="str">
        <f>_xlfn.XLOOKUP(B815,[3]ALL!$B:$B,[3]ALL!$N:$N,"")</f>
        <v/>
      </c>
    </row>
    <row r="816" spans="1:48" s="9" customFormat="1" hidden="1" x14ac:dyDescent="0.3">
      <c r="A816" s="1" t="s">
        <v>1775</v>
      </c>
      <c r="B816" s="8" t="s">
        <v>1776</v>
      </c>
      <c r="C816" s="3" t="str">
        <f>_xlfn.XLOOKUP(B816,'[1]daily break down'!$D:$D,'[1]daily break down'!$E:$E,"")</f>
        <v>CENTRE</v>
      </c>
      <c r="D816" s="1" t="s">
        <v>21</v>
      </c>
      <c r="E816" s="1" t="s">
        <v>36</v>
      </c>
      <c r="F816" s="3" t="s">
        <v>226</v>
      </c>
      <c r="G816" s="1" t="s">
        <v>489</v>
      </c>
      <c r="H816" s="35" t="str">
        <f>_xlfn.XLOOKUP(B816,[2]CALCULATION!$B:$B,[2]CALCULATION!$H:$H,"")</f>
        <v>ZTE</v>
      </c>
      <c r="I816" s="71">
        <v>0</v>
      </c>
      <c r="J816" s="71">
        <v>0.11840708494919165</v>
      </c>
      <c r="K816" s="71">
        <v>0</v>
      </c>
      <c r="L816" s="71">
        <v>5.86898922190547</v>
      </c>
      <c r="M816" s="71">
        <v>1.7032499793113217E-2</v>
      </c>
      <c r="N816" s="71">
        <v>0</v>
      </c>
      <c r="O816" s="71">
        <v>0</v>
      </c>
      <c r="P816" s="50" t="s">
        <v>5365</v>
      </c>
      <c r="Q816" s="50" t="s">
        <v>5911</v>
      </c>
      <c r="R816" s="50"/>
      <c r="S816" s="49" t="str" cm="1">
        <f t="array" ref="S816">IFERROR(_xlfn.IFS(
U816="MPR ISSUE","PDH",
U816="BSS Hardware Issue","BSS",
U816="Sites strategiques, MLL, Pylone, etc.","ENVTECH",
U816="AKTIVCO DEFAUT GE &amp; POWER Cabinet","AKTIVCO",
U816="AKTIVCO Coupure ENEO &amp; Baisse de tension","AKTIVCO GRID ONLY",
U816="Coupure ENEO &amp; Baisse de tension","IHS GRID ONLY",
U816="Defaut GE &amp; POWER Cabinet","IHS",
U816="Sharing","Partners",
U816="Sites strategiques &amp; DataCenter","SST &amp; DC",
U816="Exclu","Exclu",
U816="SAT","SAT",
U816="SPARE-ISSUE","SPARE-ISSUE",
U816="Fiber CAmtel","TRANS_FO_CAMTEL",
U816="Fiber AOF","Fiber AOF",
U816="Projet OCM (HUAWEI)","TRAVAUX-HUAWEI",
U816="Projet OCM (NOKIA)","TRAVAUX-NOKIA",
U816="ACCESS-ISSUE","ACCESS-ISSUE",
U816="Projet OCM (ZTE, NOKIA, autres projets)","TRAVAUX OCM",
U816="No root CAuse","No root cause",
U816="ODU HS","PDH",
U816="IP &amp; VLAN","PDH",
U816="Warehouse HUAWEI","SPARE-ISSUE",
U816="SPARE-HS","SPARE-ISSUE",
U816="Power Telco","BSS"
),"")</f>
        <v>No root cause</v>
      </c>
      <c r="T816" s="49" t="str" cm="1">
        <f t="array" ref="T816">IFERROR(_xlfn.IFS(
U816="MPR ISSUE","TX ISSUE",
U816="BSS Hardware Issue","RAN ISSUE",
U816="Sites strategiques, MLL, Pylone, etc.","ENVTECH",
U816="AKTIVCO DEFAUT GE &amp; POWER Cabinet","POWER ISSUE",
U816="AKTIVCO Coupure ENEO &amp; Baisse de tension","POWER ISSUE",
U816="Coupure ENEO &amp; Baisse de tension","POWER ISSUE",
U816="Defaut GE &amp; POWER Cabinet","POWER ISSUE",
U816="Sharing","POWER ISSUE",
U816="Sites strategiques &amp; DataCenter","POWER ISSUE",
U816="Exclu","Exclu",
U816="SAT","TX ISSUE",
U816="SPARE-ISSUE","SPARE-ISSUE",
U816="Fiber CAmtel","TX ISSUE",
U816="Fiber AOF","TX ISSUE",
U816="Projet OCM (HUAWEI)","TRAVAUX-HUAWEI",
U816="Projet OCM (NOKIA)","TRAVAUX -NOKIA",
U816="ACCESS-ISSUE","ACCESS-ISSUE",
U816="Projet OCM (ZTE, NOKIA, autres projets)","TRAVAUX OCM",
U816="No root CAuse","No root cause",
U816="ODU HS","TX ISSUE",
U816="IP &amp; VLAN","TX ISSUE",
U816="Warehouse HUAWEI","SPARE-ISSUE",
U816="SPARE-HS","SPARE-ISSUE",
U816="Power Telco","RAN ISSUE"
),"")</f>
        <v>No root cause</v>
      </c>
      <c r="U816" s="36" t="s">
        <v>5895</v>
      </c>
      <c r="V816" s="49" t="str" cm="1">
        <f t="array" ref="V816">IFERROR(_xlfn.IFS(
U816="MPR ISSUE","ACTIVE",
U816="BSS Hardware Issue","ACTIVE",
U816="Sites strategiques, MLL, Pylone, etc.","PASSIVE",
U816="AKTIVCO DEFAUT GE &amp; POWER Cabinet","PASSIVE",
U816="AKTIVCO Coupure ENEO &amp; Baisse de tension","PASSIVE",
U816="Coupure ENEO &amp; Baisse de tension","PASSIVE",
U816="Defaut GE &amp; POWER Cabinet","PASSIVE",
U816="Sharing","PASSIVE",
U816="Sites strategiques &amp; DataCenter","PASSIVE",
U816="Exclu","Exclu",
U816="SAT","ACTIVE",
U816="SPARE-ISSUE","SPARE-ISSUE",
U816="Fiber CAmtel","ACTIVE",
U816="Fiber AOF","ACTIVE",
U816="Projet OCM (HUAWEI)","PLANNED WORKS",
U816="Projet OCM (NOKIA)","PLANNED WORKS",
U816="ACCESS-ISSUE","ACCESS-ISSUE",
U816="Projet OCM (ZTE, NOKIA, autres projets)","PLANNED WORKS",
U816="No root CAuse","No root cause",
U816="ODU HS","ACTIVE",
U816="IP &amp; VLAN","ACTIVE",
U816="Warehouse HUAWEI","SPARE-ISSUE",
U816="SPARE-HS","SPARE-ISSUE",
U816="Power Telco","ACTIVE"
),"")</f>
        <v>No root cause</v>
      </c>
      <c r="W816" s="49"/>
      <c r="X816" s="49"/>
      <c r="Y816" s="49"/>
      <c r="Z816" s="49"/>
      <c r="AA816" s="49"/>
      <c r="AB816" s="17" t="s">
        <v>5421</v>
      </c>
      <c r="AC816" s="7" t="s">
        <v>5421</v>
      </c>
      <c r="AD816" s="6"/>
      <c r="AE816" s="7"/>
      <c r="AF816" s="3" t="s">
        <v>5421</v>
      </c>
      <c r="AG816" s="17"/>
      <c r="AH816" s="18" t="s">
        <v>5421</v>
      </c>
      <c r="AI816" s="18" t="s">
        <v>5421</v>
      </c>
      <c r="AJ816" s="18" t="s">
        <v>5421</v>
      </c>
      <c r="AK816" s="18" t="s">
        <v>5421</v>
      </c>
      <c r="AL816" s="18" t="s">
        <v>5421</v>
      </c>
      <c r="AM816" s="18" t="s">
        <v>5421</v>
      </c>
      <c r="AN816" s="18" t="s">
        <v>5421</v>
      </c>
      <c r="AO816" s="18" t="s">
        <v>5421</v>
      </c>
      <c r="AP816" s="9" t="s">
        <v>5421</v>
      </c>
      <c r="AQ816" s="14"/>
      <c r="AR816" s="14" t="s">
        <v>5421</v>
      </c>
      <c r="AS816" s="14" t="s">
        <v>5421</v>
      </c>
      <c r="AT816" s="14" t="s">
        <v>5421</v>
      </c>
      <c r="AV816" s="9" t="str">
        <f>_xlfn.XLOOKUP(B816,[3]ALL!$B:$B,[3]ALL!$N:$N,"")</f>
        <v/>
      </c>
    </row>
    <row r="817" spans="1:48" s="9" customFormat="1" hidden="1" x14ac:dyDescent="0.3">
      <c r="A817" s="1" t="s">
        <v>1738</v>
      </c>
      <c r="B817" s="8" t="s">
        <v>1739</v>
      </c>
      <c r="C817" s="3" t="str">
        <f>_xlfn.XLOOKUP(B817,'[1]daily break down'!$D:$D,'[1]daily break down'!$E:$E,"")</f>
        <v>Yaounde</v>
      </c>
      <c r="D817" s="1" t="s">
        <v>11</v>
      </c>
      <c r="E817" s="1" t="s">
        <v>12</v>
      </c>
      <c r="F817" s="3" t="s">
        <v>37</v>
      </c>
      <c r="G817" s="1" t="s">
        <v>38</v>
      </c>
      <c r="H817" s="35" t="str">
        <f>_xlfn.XLOOKUP(B817,[2]CALCULATION!$B:$B,[2]CALCULATION!$H:$H,"")</f>
        <v>ZTE</v>
      </c>
      <c r="I817" s="71">
        <v>0</v>
      </c>
      <c r="J817" s="71">
        <v>3.5492697605533707</v>
      </c>
      <c r="K817" s="71">
        <v>0</v>
      </c>
      <c r="L817" s="71">
        <v>5.8628896251209239</v>
      </c>
      <c r="M817" s="71">
        <v>9.9323016097228258</v>
      </c>
      <c r="N817" s="71">
        <v>0</v>
      </c>
      <c r="O817" s="71">
        <v>0</v>
      </c>
      <c r="P817" s="50" t="s">
        <v>5365</v>
      </c>
      <c r="Q817" s="50" t="s">
        <v>5911</v>
      </c>
      <c r="R817" s="50"/>
      <c r="S817" s="49" t="str" cm="1">
        <f t="array" ref="S817">IFERROR(_xlfn.IFS(
U817="MPR ISSUE","PDH",
U817="BSS Hardware Issue","BSS",
U817="Sites strategiques, MLL, Pylone, etc.","ENVTECH",
U817="AKTIVCO DEFAUT GE &amp; POWER Cabinet","AKTIVCO",
U817="AKTIVCO Coupure ENEO &amp; Baisse de tension","AKTIVCO GRID ONLY",
U817="Coupure ENEO &amp; Baisse de tension","IHS GRID ONLY",
U817="Defaut GE &amp; POWER Cabinet","IHS",
U817="Sharing","Partners",
U817="Sites strategiques &amp; DataCenter","SST &amp; DC",
U817="Exclu","Exclu",
U817="SAT","SAT",
U817="SPARE-ISSUE","SPARE-ISSUE",
U817="Fiber CAmtel","TRANS_FO_CAMTEL",
U817="Fiber AOF","Fiber AOF",
U817="Projet OCM (HUAWEI)","TRAVAUX-HUAWEI",
U817="Projet OCM (NOKIA)","TRAVAUX-NOKIA",
U817="ACCESS-ISSUE","ACCESS-ISSUE",
U817="Projet OCM (ZTE, NOKIA, autres projets)","TRAVAUX OCM",
U817="No root CAuse","No root cause",
U817="ODU HS","PDH",
U817="IP &amp; VLAN","PDH",
U817="Warehouse HUAWEI","SPARE-ISSUE",
U817="SPARE-HS","SPARE-ISSUE",
U817="Power Telco","BSS"
),"")</f>
        <v>No root cause</v>
      </c>
      <c r="T817" s="49" t="str" cm="1">
        <f t="array" ref="T817">IFERROR(_xlfn.IFS(
U817="MPR ISSUE","TX ISSUE",
U817="BSS Hardware Issue","RAN ISSUE",
U817="Sites strategiques, MLL, Pylone, etc.","ENVTECH",
U817="AKTIVCO DEFAUT GE &amp; POWER Cabinet","POWER ISSUE",
U817="AKTIVCO Coupure ENEO &amp; Baisse de tension","POWER ISSUE",
U817="Coupure ENEO &amp; Baisse de tension","POWER ISSUE",
U817="Defaut GE &amp; POWER Cabinet","POWER ISSUE",
U817="Sharing","POWER ISSUE",
U817="Sites strategiques &amp; DataCenter","POWER ISSUE",
U817="Exclu","Exclu",
U817="SAT","TX ISSUE",
U817="SPARE-ISSUE","SPARE-ISSUE",
U817="Fiber CAmtel","TX ISSUE",
U817="Fiber AOF","TX ISSUE",
U817="Projet OCM (HUAWEI)","TRAVAUX-HUAWEI",
U817="Projet OCM (NOKIA)","TRAVAUX -NOKIA",
U817="ACCESS-ISSUE","ACCESS-ISSUE",
U817="Projet OCM (ZTE, NOKIA, autres projets)","TRAVAUX OCM",
U817="No root CAuse","No root cause",
U817="ODU HS","TX ISSUE",
U817="IP &amp; VLAN","TX ISSUE",
U817="Warehouse HUAWEI","SPARE-ISSUE",
U817="SPARE-HS","SPARE-ISSUE",
U817="Power Telco","RAN ISSUE"
),"")</f>
        <v>No root cause</v>
      </c>
      <c r="U817" s="36" t="s">
        <v>5895</v>
      </c>
      <c r="V817" s="49" t="str" cm="1">
        <f t="array" ref="V817">IFERROR(_xlfn.IFS(
U817="MPR ISSUE","ACTIVE",
U817="BSS Hardware Issue","ACTIVE",
U817="Sites strategiques, MLL, Pylone, etc.","PASSIVE",
U817="AKTIVCO DEFAUT GE &amp; POWER Cabinet","PASSIVE",
U817="AKTIVCO Coupure ENEO &amp; Baisse de tension","PASSIVE",
U817="Coupure ENEO &amp; Baisse de tension","PASSIVE",
U817="Defaut GE &amp; POWER Cabinet","PASSIVE",
U817="Sharing","PASSIVE",
U817="Sites strategiques &amp; DataCenter","PASSIVE",
U817="Exclu","Exclu",
U817="SAT","ACTIVE",
U817="SPARE-ISSUE","SPARE-ISSUE",
U817="Fiber CAmtel","ACTIVE",
U817="Fiber AOF","ACTIVE",
U817="Projet OCM (HUAWEI)","PLANNED WORKS",
U817="Projet OCM (NOKIA)","PLANNED WORKS",
U817="ACCESS-ISSUE","ACCESS-ISSUE",
U817="Projet OCM (ZTE, NOKIA, autres projets)","PLANNED WORKS",
U817="No root CAuse","No root cause",
U817="ODU HS","ACTIVE",
U817="IP &amp; VLAN","ACTIVE",
U817="Warehouse HUAWEI","SPARE-ISSUE",
U817="SPARE-HS","SPARE-ISSUE",
U817="Power Telco","ACTIVE"
),"")</f>
        <v>No root cause</v>
      </c>
      <c r="W817" s="49"/>
      <c r="X817" s="49"/>
      <c r="Y817" s="49"/>
      <c r="Z817" s="49"/>
      <c r="AA817" s="49"/>
      <c r="AB817" s="17" t="s">
        <v>5421</v>
      </c>
      <c r="AC817" s="7" t="s">
        <v>5421</v>
      </c>
      <c r="AD817" s="6"/>
      <c r="AE817" s="7"/>
      <c r="AF817" s="3" t="s">
        <v>5421</v>
      </c>
      <c r="AG817" s="17"/>
      <c r="AH817" s="18" t="s">
        <v>5421</v>
      </c>
      <c r="AI817" s="18" t="s">
        <v>5421</v>
      </c>
      <c r="AJ817" s="18" t="s">
        <v>5421</v>
      </c>
      <c r="AK817" s="18" t="s">
        <v>5421</v>
      </c>
      <c r="AL817" s="18" t="s">
        <v>5421</v>
      </c>
      <c r="AM817" s="18" t="s">
        <v>5421</v>
      </c>
      <c r="AN817" s="18" t="s">
        <v>5421</v>
      </c>
      <c r="AO817" s="18" t="s">
        <v>5421</v>
      </c>
      <c r="AP817" s="9" t="s">
        <v>5421</v>
      </c>
      <c r="AQ817" s="14"/>
      <c r="AR817" s="14" t="s">
        <v>5421</v>
      </c>
      <c r="AS817" s="14" t="s">
        <v>5421</v>
      </c>
      <c r="AT817" s="14" t="s">
        <v>5421</v>
      </c>
      <c r="AV817" s="9" t="str">
        <f>_xlfn.XLOOKUP(B817,[3]ALL!$B:$B,[3]ALL!$N:$N,"")</f>
        <v/>
      </c>
    </row>
    <row r="818" spans="1:48" s="9" customFormat="1" hidden="1" x14ac:dyDescent="0.3">
      <c r="A818" s="1" t="s">
        <v>1227</v>
      </c>
      <c r="B818" s="8" t="s">
        <v>1228</v>
      </c>
      <c r="C818" s="3" t="str">
        <f>_xlfn.XLOOKUP(B818,'[1]daily break down'!$D:$D,'[1]daily break down'!$E:$E,"")</f>
        <v>NORD-OUEST</v>
      </c>
      <c r="D818" s="1" t="s">
        <v>11</v>
      </c>
      <c r="E818" s="1" t="s">
        <v>12</v>
      </c>
      <c r="F818" s="3" t="s">
        <v>51</v>
      </c>
      <c r="G818" s="1" t="s">
        <v>1229</v>
      </c>
      <c r="H818" s="34" t="str">
        <f>_xlfn.XLOOKUP(B818,[2]CALCULATION!$B:$B,[2]CALCULATION!$H:$H,"")</f>
        <v>NOKIA</v>
      </c>
      <c r="I818" s="71">
        <v>0</v>
      </c>
      <c r="J818" s="71">
        <v>0</v>
      </c>
      <c r="K818" s="71">
        <v>2.6413750988063343E-2</v>
      </c>
      <c r="L818" s="71">
        <v>5.3677165107167424</v>
      </c>
      <c r="M818" s="71">
        <v>3.7462938707256455</v>
      </c>
      <c r="N818" s="71">
        <v>0.68937928220230416</v>
      </c>
      <c r="O818" s="71">
        <v>0</v>
      </c>
      <c r="P818" s="50" t="s">
        <v>5910</v>
      </c>
      <c r="Q818" s="50" t="s">
        <v>5911</v>
      </c>
      <c r="R818" s="50"/>
      <c r="S818" s="49" t="str" cm="1">
        <f t="array" ref="S818">IFERROR(_xlfn.IFS(
U818="MPR ISSUE","PDH",
U818="BSS Hardware Issue","BSS",
U818="Sites strategiques, MLL, Pylone, etc.","ENVTECH",
U818="AKTIVCO DEFAUT GE &amp; POWER Cabinet","AKTIVCO",
U818="AKTIVCO Coupure ENEO &amp; Baisse de tension","AKTIVCO GRID ONLY",
U818="Coupure ENEO &amp; Baisse de tension","IHS GRID ONLY",
U818="Defaut GE &amp; POWER Cabinet","IHS",
U818="Sharing","Partners",
U818="Sites strategiques &amp; DataCenter","SST &amp; DC",
U818="Exclu","Exclu",
U818="SAT","SAT",
U818="SPARE-ISSUE","SPARE-ISSUE",
U818="Fiber CAmtel","TRANS_FO_CAMTEL",
U818="Fiber AOF","Fiber AOF",
U818="Projet OCM (HUAWEI)","TRAVAUX-HUAWEI",
U818="Projet OCM (NOKIA)","TRAVAUX-NOKIA",
U818="ACCESS-ISSUE","ACCESS-ISSUE",
U818="Projet OCM (ZTE, NOKIA, autres projets)","TRAVAUX OCM",
U818="No root CAuse","No root cause",
U818="ODU HS","PDH",
U818="IP &amp; VLAN","PDH",
U818="Warehouse HUAWEI","SPARE-ISSUE",
U818="SPARE-HS","SPARE-ISSUE",
U818="Power Telco","BSS"
),"")</f>
        <v>No root cause</v>
      </c>
      <c r="T818" s="49" t="str" cm="1">
        <f t="array" ref="T818">IFERROR(_xlfn.IFS(
U818="MPR ISSUE","TX ISSUE",
U818="BSS Hardware Issue","RAN ISSUE",
U818="Sites strategiques, MLL, Pylone, etc.","ENVTECH",
U818="AKTIVCO DEFAUT GE &amp; POWER Cabinet","POWER ISSUE",
U818="AKTIVCO Coupure ENEO &amp; Baisse de tension","POWER ISSUE",
U818="Coupure ENEO &amp; Baisse de tension","POWER ISSUE",
U818="Defaut GE &amp; POWER Cabinet","POWER ISSUE",
U818="Sharing","POWER ISSUE",
U818="Sites strategiques &amp; DataCenter","POWER ISSUE",
U818="Exclu","Exclu",
U818="SAT","TX ISSUE",
U818="SPARE-ISSUE","SPARE-ISSUE",
U818="Fiber CAmtel","TX ISSUE",
U818="Fiber AOF","TX ISSUE",
U818="Projet OCM (HUAWEI)","TRAVAUX-HUAWEI",
U818="Projet OCM (NOKIA)","TRAVAUX -NOKIA",
U818="ACCESS-ISSUE","ACCESS-ISSUE",
U818="Projet OCM (ZTE, NOKIA, autres projets)","TRAVAUX OCM",
U818="No root CAuse","No root cause",
U818="ODU HS","TX ISSUE",
U818="IP &amp; VLAN","TX ISSUE",
U818="Warehouse HUAWEI","SPARE-ISSUE",
U818="SPARE-HS","SPARE-ISSUE",
U818="Power Telco","RAN ISSUE"
),"")</f>
        <v>No root cause</v>
      </c>
      <c r="U818" s="36" t="s">
        <v>5895</v>
      </c>
      <c r="V818" s="49" t="str" cm="1">
        <f t="array" ref="V818">IFERROR(_xlfn.IFS(
U818="MPR ISSUE","ACTIVE",
U818="BSS Hardware Issue","ACTIVE",
U818="Sites strategiques, MLL, Pylone, etc.","PASSIVE",
U818="AKTIVCO DEFAUT GE &amp; POWER Cabinet","PASSIVE",
U818="AKTIVCO Coupure ENEO &amp; Baisse de tension","PASSIVE",
U818="Coupure ENEO &amp; Baisse de tension","PASSIVE",
U818="Defaut GE &amp; POWER Cabinet","PASSIVE",
U818="Sharing","PASSIVE",
U818="Sites strategiques &amp; DataCenter","PASSIVE",
U818="Exclu","Exclu",
U818="SAT","ACTIVE",
U818="SPARE-ISSUE","SPARE-ISSUE",
U818="Fiber CAmtel","ACTIVE",
U818="Fiber AOF","ACTIVE",
U818="Projet OCM (HUAWEI)","PLANNED WORKS",
U818="Projet OCM (NOKIA)","PLANNED WORKS",
U818="ACCESS-ISSUE","ACCESS-ISSUE",
U818="Projet OCM (ZTE, NOKIA, autres projets)","PLANNED WORKS",
U818="No root CAuse","No root cause",
U818="ODU HS","ACTIVE",
U818="IP &amp; VLAN","ACTIVE",
U818="Warehouse HUAWEI","SPARE-ISSUE",
U818="SPARE-HS","SPARE-ISSUE",
U818="Power Telco","ACTIVE"
),"")</f>
        <v>No root cause</v>
      </c>
      <c r="W818" s="49"/>
      <c r="X818" s="49"/>
      <c r="Y818" s="49"/>
      <c r="Z818" s="49"/>
      <c r="AA818" s="49"/>
      <c r="AB818" s="17" t="s">
        <v>5421</v>
      </c>
      <c r="AC818" s="7" t="s">
        <v>5421</v>
      </c>
      <c r="AD818" s="6"/>
      <c r="AE818" s="7"/>
      <c r="AF818" s="3" t="s">
        <v>5421</v>
      </c>
      <c r="AG818" s="17"/>
      <c r="AH818" s="18" t="s">
        <v>5421</v>
      </c>
      <c r="AI818" s="18" t="s">
        <v>5421</v>
      </c>
      <c r="AJ818" s="18" t="s">
        <v>5421</v>
      </c>
      <c r="AK818" s="18" t="s">
        <v>5421</v>
      </c>
      <c r="AL818" s="18" t="s">
        <v>5421</v>
      </c>
      <c r="AM818" s="18" t="s">
        <v>5421</v>
      </c>
      <c r="AN818" s="18" t="s">
        <v>5421</v>
      </c>
      <c r="AO818" s="18" t="s">
        <v>5421</v>
      </c>
      <c r="AP818" s="9" t="s">
        <v>5421</v>
      </c>
      <c r="AQ818" s="14"/>
      <c r="AR818" s="14" t="s">
        <v>5421</v>
      </c>
      <c r="AS818" s="14" t="s">
        <v>5421</v>
      </c>
      <c r="AT818" s="14" t="s">
        <v>5421</v>
      </c>
      <c r="AV818" s="9" t="str">
        <f>_xlfn.XLOOKUP(B818,[3]ALL!$B:$B,[3]ALL!$N:$N,"")</f>
        <v/>
      </c>
    </row>
    <row r="819" spans="1:48" s="9" customFormat="1" hidden="1" x14ac:dyDescent="0.3">
      <c r="A819" s="1" t="s">
        <v>1159</v>
      </c>
      <c r="B819" s="8" t="s">
        <v>1160</v>
      </c>
      <c r="C819" s="3" t="str">
        <f>_xlfn.XLOOKUP(B819,'[1]daily break down'!$D:$D,'[1]daily break down'!$E:$E,"")</f>
        <v>NORD-OUEST</v>
      </c>
      <c r="D819" s="1" t="s">
        <v>11</v>
      </c>
      <c r="E819" s="1" t="s">
        <v>1161</v>
      </c>
      <c r="F819" s="3" t="s">
        <v>51</v>
      </c>
      <c r="G819" s="1" t="s">
        <v>1159</v>
      </c>
      <c r="H819" s="34" t="str">
        <f>_xlfn.XLOOKUP(B819,[2]CALCULATION!$B:$B,[2]CALCULATION!$H:$H,"")</f>
        <v>NOKIA</v>
      </c>
      <c r="I819" s="71">
        <v>0</v>
      </c>
      <c r="J819" s="71">
        <v>0</v>
      </c>
      <c r="K819" s="71">
        <v>3.8095727285957559E-2</v>
      </c>
      <c r="L819" s="71">
        <v>5.3194012835549165</v>
      </c>
      <c r="M819" s="71">
        <v>0.93416573210856302</v>
      </c>
      <c r="N819" s="71">
        <v>4.2893363353336988E-2</v>
      </c>
      <c r="O819" s="71">
        <v>0</v>
      </c>
      <c r="P819" s="50" t="s">
        <v>5910</v>
      </c>
      <c r="Q819" s="50" t="s">
        <v>5911</v>
      </c>
      <c r="R819" s="50"/>
      <c r="S819" s="49" t="str" cm="1">
        <f t="array" ref="S819">IFERROR(_xlfn.IFS(
U819="MPR ISSUE","PDH",
U819="BSS Hardware Issue","BSS",
U819="Sites strategiques, MLL, Pylone, etc.","ENVTECH",
U819="AKTIVCO DEFAUT GE &amp; POWER Cabinet","AKTIVCO",
U819="AKTIVCO Coupure ENEO &amp; Baisse de tension","AKTIVCO GRID ONLY",
U819="Coupure ENEO &amp; Baisse de tension","IHS GRID ONLY",
U819="Defaut GE &amp; POWER Cabinet","IHS",
U819="Sharing","Partners",
U819="Sites strategiques &amp; DataCenter","SST &amp; DC",
U819="Exclu","Exclu",
U819="SAT","SAT",
U819="SPARE-ISSUE","SPARE-ISSUE",
U819="Fiber CAmtel","TRANS_FO_CAMTEL",
U819="Fiber AOF","Fiber AOF",
U819="Projet OCM (HUAWEI)","TRAVAUX-HUAWEI",
U819="Projet OCM (NOKIA)","TRAVAUX-NOKIA",
U819="ACCESS-ISSUE","ACCESS-ISSUE",
U819="Projet OCM (ZTE, NOKIA, autres projets)","TRAVAUX OCM",
U819="No root CAuse","No root cause",
U819="ODU HS","PDH",
U819="IP &amp; VLAN","PDH",
U819="Warehouse HUAWEI","SPARE-ISSUE",
U819="SPARE-HS","SPARE-ISSUE",
U819="Power Telco","BSS"
),"")</f>
        <v>No root cause</v>
      </c>
      <c r="T819" s="49" t="str" cm="1">
        <f t="array" ref="T819">IFERROR(_xlfn.IFS(
U819="MPR ISSUE","TX ISSUE",
U819="BSS Hardware Issue","RAN ISSUE",
U819="Sites strategiques, MLL, Pylone, etc.","ENVTECH",
U819="AKTIVCO DEFAUT GE &amp; POWER Cabinet","POWER ISSUE",
U819="AKTIVCO Coupure ENEO &amp; Baisse de tension","POWER ISSUE",
U819="Coupure ENEO &amp; Baisse de tension","POWER ISSUE",
U819="Defaut GE &amp; POWER Cabinet","POWER ISSUE",
U819="Sharing","POWER ISSUE",
U819="Sites strategiques &amp; DataCenter","POWER ISSUE",
U819="Exclu","Exclu",
U819="SAT","TX ISSUE",
U819="SPARE-ISSUE","SPARE-ISSUE",
U819="Fiber CAmtel","TX ISSUE",
U819="Fiber AOF","TX ISSUE",
U819="Projet OCM (HUAWEI)","TRAVAUX-HUAWEI",
U819="Projet OCM (NOKIA)","TRAVAUX -NOKIA",
U819="ACCESS-ISSUE","ACCESS-ISSUE",
U819="Projet OCM (ZTE, NOKIA, autres projets)","TRAVAUX OCM",
U819="No root CAuse","No root cause",
U819="ODU HS","TX ISSUE",
U819="IP &amp; VLAN","TX ISSUE",
U819="Warehouse HUAWEI","SPARE-ISSUE",
U819="SPARE-HS","SPARE-ISSUE",
U819="Power Telco","RAN ISSUE"
),"")</f>
        <v>No root cause</v>
      </c>
      <c r="U819" s="36" t="s">
        <v>5895</v>
      </c>
      <c r="V819" s="49" t="str" cm="1">
        <f t="array" ref="V819">IFERROR(_xlfn.IFS(
U819="MPR ISSUE","ACTIVE",
U819="BSS Hardware Issue","ACTIVE",
U819="Sites strategiques, MLL, Pylone, etc.","PASSIVE",
U819="AKTIVCO DEFAUT GE &amp; POWER Cabinet","PASSIVE",
U819="AKTIVCO Coupure ENEO &amp; Baisse de tension","PASSIVE",
U819="Coupure ENEO &amp; Baisse de tension","PASSIVE",
U819="Defaut GE &amp; POWER Cabinet","PASSIVE",
U819="Sharing","PASSIVE",
U819="Sites strategiques &amp; DataCenter","PASSIVE",
U819="Exclu","Exclu",
U819="SAT","ACTIVE",
U819="SPARE-ISSUE","SPARE-ISSUE",
U819="Fiber CAmtel","ACTIVE",
U819="Fiber AOF","ACTIVE",
U819="Projet OCM (HUAWEI)","PLANNED WORKS",
U819="Projet OCM (NOKIA)","PLANNED WORKS",
U819="ACCESS-ISSUE","ACCESS-ISSUE",
U819="Projet OCM (ZTE, NOKIA, autres projets)","PLANNED WORKS",
U819="No root CAuse","No root cause",
U819="ODU HS","ACTIVE",
U819="IP &amp; VLAN","ACTIVE",
U819="Warehouse HUAWEI","SPARE-ISSUE",
U819="SPARE-HS","SPARE-ISSUE",
U819="Power Telco","ACTIVE"
),"")</f>
        <v>No root cause</v>
      </c>
      <c r="W819" s="49"/>
      <c r="X819" s="49"/>
      <c r="Y819" s="49"/>
      <c r="Z819" s="49"/>
      <c r="AA819" s="49"/>
      <c r="AB819" s="17" t="s">
        <v>5421</v>
      </c>
      <c r="AC819" s="7" t="s">
        <v>5421</v>
      </c>
      <c r="AD819" s="6"/>
      <c r="AE819" s="7"/>
      <c r="AF819" s="3" t="s">
        <v>5421</v>
      </c>
      <c r="AG819" s="17"/>
      <c r="AH819" s="18" t="s">
        <v>5421</v>
      </c>
      <c r="AI819" s="18" t="s">
        <v>5421</v>
      </c>
      <c r="AJ819" s="18" t="s">
        <v>5421</v>
      </c>
      <c r="AK819" s="18" t="s">
        <v>5421</v>
      </c>
      <c r="AL819" s="18" t="s">
        <v>5421</v>
      </c>
      <c r="AM819" s="18" t="s">
        <v>5421</v>
      </c>
      <c r="AN819" s="18" t="s">
        <v>5421</v>
      </c>
      <c r="AO819" s="18" t="s">
        <v>5421</v>
      </c>
      <c r="AP819" s="9" t="s">
        <v>5421</v>
      </c>
      <c r="AQ819" s="14"/>
      <c r="AR819" s="14" t="s">
        <v>5421</v>
      </c>
      <c r="AS819" s="14" t="s">
        <v>5421</v>
      </c>
      <c r="AT819" s="14" t="s">
        <v>5421</v>
      </c>
      <c r="AV819" s="9" t="str">
        <f>_xlfn.XLOOKUP(B819,[3]ALL!$B:$B,[3]ALL!$N:$N,"")</f>
        <v/>
      </c>
    </row>
    <row r="820" spans="1:48" s="9" customFormat="1" hidden="1" x14ac:dyDescent="0.3">
      <c r="A820" s="1" t="s">
        <v>2537</v>
      </c>
      <c r="B820" s="8" t="s">
        <v>2538</v>
      </c>
      <c r="C820" s="3" t="str">
        <f>_xlfn.XLOOKUP(B820,'[1]daily break down'!$D:$D,'[1]daily break down'!$E:$E,"")</f>
        <v>Douala</v>
      </c>
      <c r="D820" s="1" t="s">
        <v>21</v>
      </c>
      <c r="E820" s="1" t="s">
        <v>30</v>
      </c>
      <c r="F820" s="3" t="s">
        <v>31</v>
      </c>
      <c r="G820" s="1" t="s">
        <v>32</v>
      </c>
      <c r="H820" s="35" t="str">
        <f>_xlfn.XLOOKUP(B820,[2]CALCULATION!$B:$B,[2]CALCULATION!$H:$H,"")</f>
        <v>ZTE</v>
      </c>
      <c r="I820" s="71">
        <v>0</v>
      </c>
      <c r="J820" s="71">
        <v>13.804582473682563</v>
      </c>
      <c r="K820" s="71">
        <v>1.1862110588900021</v>
      </c>
      <c r="L820" s="71">
        <v>4.9960513136605282</v>
      </c>
      <c r="M820" s="71">
        <v>0</v>
      </c>
      <c r="N820" s="71">
        <v>0</v>
      </c>
      <c r="O820" s="71">
        <v>0</v>
      </c>
      <c r="P820" s="50" t="s">
        <v>5365</v>
      </c>
      <c r="Q820" s="50" t="s">
        <v>5911</v>
      </c>
      <c r="R820" s="50"/>
      <c r="S820" s="49" t="str" cm="1">
        <f t="array" ref="S820">IFERROR(_xlfn.IFS(
U820="MPR ISSUE","PDH",
U820="BSS Hardware Issue","BSS",
U820="Sites strategiques, MLL, Pylone, etc.","ENVTECH",
U820="AKTIVCO DEFAUT GE &amp; POWER Cabinet","AKTIVCO",
U820="AKTIVCO Coupure ENEO &amp; Baisse de tension","AKTIVCO GRID ONLY",
U820="Coupure ENEO &amp; Baisse de tension","IHS GRID ONLY",
U820="Defaut GE &amp; POWER Cabinet","IHS",
U820="Sharing","Partners",
U820="Sites strategiques &amp; DataCenter","SST &amp; DC",
U820="Exclu","Exclu",
U820="SAT","SAT",
U820="SPARE-ISSUE","SPARE-ISSUE",
U820="Fiber CAmtel","TRANS_FO_CAMTEL",
U820="Fiber AOF","Fiber AOF",
U820="Projet OCM (HUAWEI)","TRAVAUX-HUAWEI",
U820="Projet OCM (NOKIA)","TRAVAUX-NOKIA",
U820="ACCESS-ISSUE","ACCESS-ISSUE",
U820="Projet OCM (ZTE, NOKIA, autres projets)","TRAVAUX OCM",
U820="No root CAuse","No root cause",
U820="ODU HS","PDH",
U820="IP &amp; VLAN","PDH",
U820="Warehouse HUAWEI","SPARE-ISSUE",
U820="SPARE-HS","SPARE-ISSUE",
U820="Power Telco","BSS"
),"")</f>
        <v>No root cause</v>
      </c>
      <c r="T820" s="49" t="str" cm="1">
        <f t="array" ref="T820">IFERROR(_xlfn.IFS(
U820="MPR ISSUE","TX ISSUE",
U820="BSS Hardware Issue","RAN ISSUE",
U820="Sites strategiques, MLL, Pylone, etc.","ENVTECH",
U820="AKTIVCO DEFAUT GE &amp; POWER Cabinet","POWER ISSUE",
U820="AKTIVCO Coupure ENEO &amp; Baisse de tension","POWER ISSUE",
U820="Coupure ENEO &amp; Baisse de tension","POWER ISSUE",
U820="Defaut GE &amp; POWER Cabinet","POWER ISSUE",
U820="Sharing","POWER ISSUE",
U820="Sites strategiques &amp; DataCenter","POWER ISSUE",
U820="Exclu","Exclu",
U820="SAT","TX ISSUE",
U820="SPARE-ISSUE","SPARE-ISSUE",
U820="Fiber CAmtel","TX ISSUE",
U820="Fiber AOF","TX ISSUE",
U820="Projet OCM (HUAWEI)","TRAVAUX-HUAWEI",
U820="Projet OCM (NOKIA)","TRAVAUX -NOKIA",
U820="ACCESS-ISSUE","ACCESS-ISSUE",
U820="Projet OCM (ZTE, NOKIA, autres projets)","TRAVAUX OCM",
U820="No root CAuse","No root cause",
U820="ODU HS","TX ISSUE",
U820="IP &amp; VLAN","TX ISSUE",
U820="Warehouse HUAWEI","SPARE-ISSUE",
U820="SPARE-HS","SPARE-ISSUE",
U820="Power Telco","RAN ISSUE"
),"")</f>
        <v>No root cause</v>
      </c>
      <c r="U820" s="36" t="s">
        <v>5895</v>
      </c>
      <c r="V820" s="49" t="str" cm="1">
        <f t="array" ref="V820">IFERROR(_xlfn.IFS(
U820="MPR ISSUE","ACTIVE",
U820="BSS Hardware Issue","ACTIVE",
U820="Sites strategiques, MLL, Pylone, etc.","PASSIVE",
U820="AKTIVCO DEFAUT GE &amp; POWER Cabinet","PASSIVE",
U820="AKTIVCO Coupure ENEO &amp; Baisse de tension","PASSIVE",
U820="Coupure ENEO &amp; Baisse de tension","PASSIVE",
U820="Defaut GE &amp; POWER Cabinet","PASSIVE",
U820="Sharing","PASSIVE",
U820="Sites strategiques &amp; DataCenter","PASSIVE",
U820="Exclu","Exclu",
U820="SAT","ACTIVE",
U820="SPARE-ISSUE","SPARE-ISSUE",
U820="Fiber CAmtel","ACTIVE",
U820="Fiber AOF","ACTIVE",
U820="Projet OCM (HUAWEI)","PLANNED WORKS",
U820="Projet OCM (NOKIA)","PLANNED WORKS",
U820="ACCESS-ISSUE","ACCESS-ISSUE",
U820="Projet OCM (ZTE, NOKIA, autres projets)","PLANNED WORKS",
U820="No root CAuse","No root cause",
U820="ODU HS","ACTIVE",
U820="IP &amp; VLAN","ACTIVE",
U820="Warehouse HUAWEI","SPARE-ISSUE",
U820="SPARE-HS","SPARE-ISSUE",
U820="Power Telco","ACTIVE"
),"")</f>
        <v>No root cause</v>
      </c>
      <c r="W820" s="49"/>
      <c r="X820" s="49"/>
      <c r="Y820" s="49"/>
      <c r="Z820" s="49"/>
      <c r="AA820" s="49"/>
      <c r="AB820" s="17" t="s">
        <v>5421</v>
      </c>
      <c r="AC820" s="7" t="s">
        <v>5421</v>
      </c>
      <c r="AD820" s="6"/>
      <c r="AE820" s="7"/>
      <c r="AF820" s="3" t="s">
        <v>5421</v>
      </c>
      <c r="AG820" s="17"/>
      <c r="AH820" s="18" t="s">
        <v>5421</v>
      </c>
      <c r="AI820" s="18" t="s">
        <v>5421</v>
      </c>
      <c r="AJ820" s="18" t="s">
        <v>5421</v>
      </c>
      <c r="AK820" s="18" t="s">
        <v>5421</v>
      </c>
      <c r="AL820" s="18" t="s">
        <v>5421</v>
      </c>
      <c r="AM820" s="18" t="s">
        <v>5421</v>
      </c>
      <c r="AN820" s="18" t="s">
        <v>5421</v>
      </c>
      <c r="AO820" s="18" t="s">
        <v>5421</v>
      </c>
      <c r="AP820" s="9" t="s">
        <v>5421</v>
      </c>
      <c r="AQ820" s="14"/>
      <c r="AR820" s="14" t="s">
        <v>5421</v>
      </c>
      <c r="AS820" s="14" t="s">
        <v>5421</v>
      </c>
      <c r="AT820" s="14" t="s">
        <v>5421</v>
      </c>
      <c r="AV820" s="9" t="str">
        <f>_xlfn.XLOOKUP(B820,[3]ALL!$B:$B,[3]ALL!$N:$N,"")</f>
        <v/>
      </c>
    </row>
    <row r="821" spans="1:48" s="9" customFormat="1" hidden="1" x14ac:dyDescent="0.3">
      <c r="A821" s="1" t="s">
        <v>116</v>
      </c>
      <c r="B821" s="1" t="s">
        <v>117</v>
      </c>
      <c r="C821" s="3" t="str">
        <f>_xlfn.XLOOKUP(B821,'[1]daily break down'!$D:$D,'[1]daily break down'!$E:$E,"")</f>
        <v>Douala</v>
      </c>
      <c r="D821" s="1" t="s">
        <v>5380</v>
      </c>
      <c r="E821" s="1" t="s">
        <v>5380</v>
      </c>
      <c r="F821" s="3" t="s">
        <v>31</v>
      </c>
      <c r="G821" s="1" t="s">
        <v>32</v>
      </c>
      <c r="H821" s="35" t="str">
        <f>_xlfn.XLOOKUP(B821,[2]CALCULATION!$B:$B,[2]CALCULATION!$H:$H,"")</f>
        <v>ZTE</v>
      </c>
      <c r="I821" s="71">
        <v>31.423303456010128</v>
      </c>
      <c r="J821" s="71">
        <v>18.513578201824597</v>
      </c>
      <c r="K821" s="71">
        <v>3.2628027326193592</v>
      </c>
      <c r="L821" s="71">
        <v>4.9623073454840156</v>
      </c>
      <c r="M821" s="71">
        <v>0.8865995782360675</v>
      </c>
      <c r="N821" s="71">
        <v>0</v>
      </c>
      <c r="O821" s="71">
        <v>0</v>
      </c>
      <c r="P821" s="50" t="s">
        <v>5365</v>
      </c>
      <c r="Q821" s="50" t="s">
        <v>5911</v>
      </c>
      <c r="R821" s="50"/>
      <c r="S821" s="49" t="str" cm="1">
        <f t="array" ref="S821">IFERROR(_xlfn.IFS(
U821="MPR ISSUE","PDH",
U821="BSS Hardware Issue","BSS",
U821="Sites strategiques, MLL, Pylone, etc.","ENVTECH",
U821="AKTIVCO DEFAUT GE &amp; POWER Cabinet","AKTIVCO",
U821="AKTIVCO Coupure ENEO &amp; Baisse de tension","AKTIVCO GRID ONLY",
U821="Coupure ENEO &amp; Baisse de tension","IHS GRID ONLY",
U821="Defaut GE &amp; POWER Cabinet","IHS",
U821="Sharing","Partners",
U821="Sites strategiques &amp; DataCenter","SST &amp; DC",
U821="Exclu","Exclu",
U821="SAT","SAT",
U821="SPARE-ISSUE","SPARE-ISSUE",
U821="Fiber CAmtel","TRANS_FO_CAMTEL",
U821="Fiber AOF","Fiber AOF",
U821="Projet OCM (HUAWEI)","TRAVAUX-HUAWEI",
U821="Projet OCM (NOKIA)","TRAVAUX-NOKIA",
U821="ACCESS-ISSUE","ACCESS-ISSUE",
U821="Projet OCM (ZTE, NOKIA, autres projets)","TRAVAUX OCM",
U821="No root CAuse","No root cause",
U821="ODU HS","PDH",
U821="IP &amp; VLAN","PDH",
U821="Warehouse HUAWEI","SPARE-ISSUE",
U821="SPARE-HS","SPARE-ISSUE",
U821="Power Telco","BSS"
),"")</f>
        <v>No root cause</v>
      </c>
      <c r="T821" s="49" t="str" cm="1">
        <f t="array" ref="T821">IFERROR(_xlfn.IFS(
U821="MPR ISSUE","TX ISSUE",
U821="BSS Hardware Issue","RAN ISSUE",
U821="Sites strategiques, MLL, Pylone, etc.","ENVTECH",
U821="AKTIVCO DEFAUT GE &amp; POWER Cabinet","POWER ISSUE",
U821="AKTIVCO Coupure ENEO &amp; Baisse de tension","POWER ISSUE",
U821="Coupure ENEO &amp; Baisse de tension","POWER ISSUE",
U821="Defaut GE &amp; POWER Cabinet","POWER ISSUE",
U821="Sharing","POWER ISSUE",
U821="Sites strategiques &amp; DataCenter","POWER ISSUE",
U821="Exclu","Exclu",
U821="SAT","TX ISSUE",
U821="SPARE-ISSUE","SPARE-ISSUE",
U821="Fiber CAmtel","TX ISSUE",
U821="Fiber AOF","TX ISSUE",
U821="Projet OCM (HUAWEI)","TRAVAUX-HUAWEI",
U821="Projet OCM (NOKIA)","TRAVAUX -NOKIA",
U821="ACCESS-ISSUE","ACCESS-ISSUE",
U821="Projet OCM (ZTE, NOKIA, autres projets)","TRAVAUX OCM",
U821="No root CAuse","No root cause",
U821="ODU HS","TX ISSUE",
U821="IP &amp; VLAN","TX ISSUE",
U821="Warehouse HUAWEI","SPARE-ISSUE",
U821="SPARE-HS","SPARE-ISSUE",
U821="Power Telco","RAN ISSUE"
),"")</f>
        <v>No root cause</v>
      </c>
      <c r="U821" s="36" t="s">
        <v>5895</v>
      </c>
      <c r="V821" s="49" t="str" cm="1">
        <f t="array" ref="V821">IFERROR(_xlfn.IFS(
U821="MPR ISSUE","ACTIVE",
U821="BSS Hardware Issue","ACTIVE",
U821="Sites strategiques, MLL, Pylone, etc.","PASSIVE",
U821="AKTIVCO DEFAUT GE &amp; POWER Cabinet","PASSIVE",
U821="AKTIVCO Coupure ENEO &amp; Baisse de tension","PASSIVE",
U821="Coupure ENEO &amp; Baisse de tension","PASSIVE",
U821="Defaut GE &amp; POWER Cabinet","PASSIVE",
U821="Sharing","PASSIVE",
U821="Sites strategiques &amp; DataCenter","PASSIVE",
U821="Exclu","Exclu",
U821="SAT","ACTIVE",
U821="SPARE-ISSUE","SPARE-ISSUE",
U821="Fiber CAmtel","ACTIVE",
U821="Fiber AOF","ACTIVE",
U821="Projet OCM (HUAWEI)","PLANNED WORKS",
U821="Projet OCM (NOKIA)","PLANNED WORKS",
U821="ACCESS-ISSUE","ACCESS-ISSUE",
U821="Projet OCM (ZTE, NOKIA, autres projets)","PLANNED WORKS",
U821="No root CAuse","No root cause",
U821="ODU HS","ACTIVE",
U821="IP &amp; VLAN","ACTIVE",
U821="Warehouse HUAWEI","SPARE-ISSUE",
U821="SPARE-HS","SPARE-ISSUE",
U821="Power Telco","ACTIVE"
),"")</f>
        <v>No root cause</v>
      </c>
      <c r="W821" s="49"/>
      <c r="X821" s="49"/>
      <c r="Y821" s="49"/>
      <c r="Z821" s="49"/>
      <c r="AA821" s="49"/>
      <c r="AB821" s="17" t="s">
        <v>5421</v>
      </c>
      <c r="AC821" s="7" t="s">
        <v>5421</v>
      </c>
      <c r="AD821" s="6"/>
      <c r="AE821" s="7"/>
      <c r="AF821" s="3" t="s">
        <v>5421</v>
      </c>
      <c r="AG821" s="17"/>
      <c r="AH821" s="18" t="s">
        <v>5421</v>
      </c>
      <c r="AI821" s="18" t="s">
        <v>5421</v>
      </c>
      <c r="AJ821" s="18" t="s">
        <v>5421</v>
      </c>
      <c r="AK821" s="18" t="s">
        <v>5421</v>
      </c>
      <c r="AL821" s="18" t="s">
        <v>5421</v>
      </c>
      <c r="AM821" s="18" t="s">
        <v>5421</v>
      </c>
      <c r="AN821" s="18" t="s">
        <v>5421</v>
      </c>
      <c r="AO821" s="18" t="s">
        <v>5421</v>
      </c>
      <c r="AP821" s="9" t="s">
        <v>5421</v>
      </c>
      <c r="AQ821" s="14"/>
      <c r="AR821" s="14" t="s">
        <v>5421</v>
      </c>
      <c r="AS821" s="14" t="s">
        <v>5421</v>
      </c>
      <c r="AT821" s="14" t="s">
        <v>5421</v>
      </c>
      <c r="AV821" s="9" t="str">
        <f>_xlfn.XLOOKUP(B821,[3]ALL!$B:$B,[3]ALL!$N:$N,"")</f>
        <v/>
      </c>
    </row>
    <row r="822" spans="1:48" s="9" customFormat="1" hidden="1" x14ac:dyDescent="0.3">
      <c r="A822" s="1" t="s">
        <v>2249</v>
      </c>
      <c r="B822" s="8" t="s">
        <v>2250</v>
      </c>
      <c r="C822" s="3" t="str">
        <f>_xlfn.XLOOKUP(B822,'[1]daily break down'!$D:$D,'[1]daily break down'!$E:$E,"")</f>
        <v>Garoua</v>
      </c>
      <c r="D822" s="1" t="s">
        <v>21</v>
      </c>
      <c r="E822" s="1" t="s">
        <v>22</v>
      </c>
      <c r="F822" s="3" t="s">
        <v>23</v>
      </c>
      <c r="G822" s="1" t="s">
        <v>24</v>
      </c>
      <c r="H822" s="33" t="str">
        <f>_xlfn.XLOOKUP(B822,[2]CALCULATION!$B:$B,[2]CALCULATION!$H:$H,"")</f>
        <v>Huawei</v>
      </c>
      <c r="I822" s="71">
        <v>0</v>
      </c>
      <c r="J822" s="71">
        <v>1.7793879286482726</v>
      </c>
      <c r="K822" s="71">
        <v>2.1287057725727889</v>
      </c>
      <c r="L822" s="71">
        <v>4.9538713534398866</v>
      </c>
      <c r="M822" s="71">
        <v>0.2238123978050012</v>
      </c>
      <c r="N822" s="71">
        <v>1.3200633216620581</v>
      </c>
      <c r="O822" s="71">
        <v>0</v>
      </c>
      <c r="P822" s="50" t="s">
        <v>5365</v>
      </c>
      <c r="Q822" s="50" t="s">
        <v>5911</v>
      </c>
      <c r="R822" s="50"/>
      <c r="S822" s="49" t="str" cm="1">
        <f t="array" ref="S822">IFERROR(_xlfn.IFS(
U822="MPR ISSUE","PDH",
U822="BSS Hardware Issue","BSS",
U822="Sites strategiques, MLL, Pylone, etc.","ENVTECH",
U822="AKTIVCO DEFAUT GE &amp; POWER Cabinet","AKTIVCO",
U822="AKTIVCO Coupure ENEO &amp; Baisse de tension","AKTIVCO GRID ONLY",
U822="Coupure ENEO &amp; Baisse de tension","IHS GRID ONLY",
U822="Defaut GE &amp; POWER Cabinet","IHS",
U822="Sharing","Partners",
U822="Sites strategiques &amp; DataCenter","SST &amp; DC",
U822="Exclu","Exclu",
U822="SAT","SAT",
U822="SPARE-ISSUE","SPARE-ISSUE",
U822="Fiber CAmtel","TRANS_FO_CAMTEL",
U822="Fiber AOF","Fiber AOF",
U822="Projet OCM (HUAWEI)","TRAVAUX-HUAWEI",
U822="Projet OCM (NOKIA)","TRAVAUX-NOKIA",
U822="ACCESS-ISSUE","ACCESS-ISSUE",
U822="Projet OCM (ZTE, NOKIA, autres projets)","TRAVAUX OCM",
U822="No root CAuse","No root cause",
U822="ODU HS","PDH",
U822="IP &amp; VLAN","PDH",
U822="Warehouse HUAWEI","SPARE-ISSUE",
U822="SPARE-HS","SPARE-ISSUE",
U822="Power Telco","BSS"
),"")</f>
        <v>No root cause</v>
      </c>
      <c r="T822" s="49" t="str" cm="1">
        <f t="array" ref="T822">IFERROR(_xlfn.IFS(
U822="MPR ISSUE","TX ISSUE",
U822="BSS Hardware Issue","RAN ISSUE",
U822="Sites strategiques, MLL, Pylone, etc.","ENVTECH",
U822="AKTIVCO DEFAUT GE &amp; POWER Cabinet","POWER ISSUE",
U822="AKTIVCO Coupure ENEO &amp; Baisse de tension","POWER ISSUE",
U822="Coupure ENEO &amp; Baisse de tension","POWER ISSUE",
U822="Defaut GE &amp; POWER Cabinet","POWER ISSUE",
U822="Sharing","POWER ISSUE",
U822="Sites strategiques &amp; DataCenter","POWER ISSUE",
U822="Exclu","Exclu",
U822="SAT","TX ISSUE",
U822="SPARE-ISSUE","SPARE-ISSUE",
U822="Fiber CAmtel","TX ISSUE",
U822="Fiber AOF","TX ISSUE",
U822="Projet OCM (HUAWEI)","TRAVAUX-HUAWEI",
U822="Projet OCM (NOKIA)","TRAVAUX -NOKIA",
U822="ACCESS-ISSUE","ACCESS-ISSUE",
U822="Projet OCM (ZTE, NOKIA, autres projets)","TRAVAUX OCM",
U822="No root CAuse","No root cause",
U822="ODU HS","TX ISSUE",
U822="IP &amp; VLAN","TX ISSUE",
U822="Warehouse HUAWEI","SPARE-ISSUE",
U822="SPARE-HS","SPARE-ISSUE",
U822="Power Telco","RAN ISSUE"
),"")</f>
        <v>No root cause</v>
      </c>
      <c r="U822" s="36" t="s">
        <v>5895</v>
      </c>
      <c r="V822" s="49" t="str" cm="1">
        <f t="array" ref="V822">IFERROR(_xlfn.IFS(
U822="MPR ISSUE","ACTIVE",
U822="BSS Hardware Issue","ACTIVE",
U822="Sites strategiques, MLL, Pylone, etc.","PASSIVE",
U822="AKTIVCO DEFAUT GE &amp; POWER Cabinet","PASSIVE",
U822="AKTIVCO Coupure ENEO &amp; Baisse de tension","PASSIVE",
U822="Coupure ENEO &amp; Baisse de tension","PASSIVE",
U822="Defaut GE &amp; POWER Cabinet","PASSIVE",
U822="Sharing","PASSIVE",
U822="Sites strategiques &amp; DataCenter","PASSIVE",
U822="Exclu","Exclu",
U822="SAT","ACTIVE",
U822="SPARE-ISSUE","SPARE-ISSUE",
U822="Fiber CAmtel","ACTIVE",
U822="Fiber AOF","ACTIVE",
U822="Projet OCM (HUAWEI)","PLANNED WORKS",
U822="Projet OCM (NOKIA)","PLANNED WORKS",
U822="ACCESS-ISSUE","ACCESS-ISSUE",
U822="Projet OCM (ZTE, NOKIA, autres projets)","PLANNED WORKS",
U822="No root CAuse","No root cause",
U822="ODU HS","ACTIVE",
U822="IP &amp; VLAN","ACTIVE",
U822="Warehouse HUAWEI","SPARE-ISSUE",
U822="SPARE-HS","SPARE-ISSUE",
U822="Power Telco","ACTIVE"
),"")</f>
        <v>No root cause</v>
      </c>
      <c r="W822" s="49"/>
      <c r="X822" s="49"/>
      <c r="Y822" s="49"/>
      <c r="Z822" s="49"/>
      <c r="AA822" s="49"/>
      <c r="AB822" s="17" t="s">
        <v>5421</v>
      </c>
      <c r="AC822" s="7" t="s">
        <v>5421</v>
      </c>
      <c r="AD822" s="6"/>
      <c r="AE822" s="7"/>
      <c r="AF822" s="3" t="s">
        <v>5421</v>
      </c>
      <c r="AG822" s="17"/>
      <c r="AH822" s="18" t="s">
        <v>5421</v>
      </c>
      <c r="AI822" s="18" t="s">
        <v>5421</v>
      </c>
      <c r="AJ822" s="18" t="s">
        <v>5421</v>
      </c>
      <c r="AK822" s="18" t="s">
        <v>5421</v>
      </c>
      <c r="AL822" s="18" t="s">
        <v>5421</v>
      </c>
      <c r="AM822" s="18" t="s">
        <v>5421</v>
      </c>
      <c r="AN822" s="18" t="s">
        <v>5421</v>
      </c>
      <c r="AO822" s="18" t="s">
        <v>5421</v>
      </c>
      <c r="AP822" s="9" t="s">
        <v>5421</v>
      </c>
      <c r="AQ822" s="14"/>
      <c r="AR822" s="14" t="s">
        <v>5421</v>
      </c>
      <c r="AS822" s="14" t="s">
        <v>5421</v>
      </c>
      <c r="AT822" s="14" t="s">
        <v>5421</v>
      </c>
      <c r="AV822" s="9" t="str">
        <f>_xlfn.XLOOKUP(B822,[3]ALL!$B:$B,[3]ALL!$N:$N,"")</f>
        <v/>
      </c>
    </row>
    <row r="823" spans="1:48" s="9" customFormat="1" hidden="1" x14ac:dyDescent="0.3">
      <c r="A823" s="1" t="s">
        <v>3012</v>
      </c>
      <c r="B823" s="8" t="s">
        <v>3013</v>
      </c>
      <c r="C823" s="3" t="str">
        <f>_xlfn.XLOOKUP(B823,'[1]daily break down'!$D:$D,'[1]daily break down'!$E:$E,"")</f>
        <v>Douala</v>
      </c>
      <c r="D823" s="1" t="s">
        <v>21</v>
      </c>
      <c r="E823" s="1" t="s">
        <v>30</v>
      </c>
      <c r="F823" s="3" t="s">
        <v>31</v>
      </c>
      <c r="G823" s="1" t="s">
        <v>32</v>
      </c>
      <c r="H823" s="35" t="str">
        <f>_xlfn.XLOOKUP(B823,[2]CALCULATION!$B:$B,[2]CALCULATION!$H:$H,"")</f>
        <v>ZTE</v>
      </c>
      <c r="I823" s="71">
        <v>0</v>
      </c>
      <c r="J823" s="71">
        <v>16.766846301575477</v>
      </c>
      <c r="K823" s="71">
        <v>0</v>
      </c>
      <c r="L823" s="71">
        <v>4.7960487454092497</v>
      </c>
      <c r="M823" s="71">
        <v>0</v>
      </c>
      <c r="N823" s="71">
        <v>0</v>
      </c>
      <c r="O823" s="71">
        <v>0</v>
      </c>
      <c r="P823" s="50" t="s">
        <v>5365</v>
      </c>
      <c r="Q823" s="50" t="s">
        <v>5911</v>
      </c>
      <c r="R823" s="50"/>
      <c r="S823" s="49" t="str" cm="1">
        <f t="array" ref="S823">IFERROR(_xlfn.IFS(
U823="MPR ISSUE","PDH",
U823="BSS Hardware Issue","BSS",
U823="Sites strategiques, MLL, Pylone, etc.","ENVTECH",
U823="AKTIVCO DEFAUT GE &amp; POWER Cabinet","AKTIVCO",
U823="AKTIVCO Coupure ENEO &amp; Baisse de tension","AKTIVCO GRID ONLY",
U823="Coupure ENEO &amp; Baisse de tension","IHS GRID ONLY",
U823="Defaut GE &amp; POWER Cabinet","IHS",
U823="Sharing","Partners",
U823="Sites strategiques &amp; DataCenter","SST &amp; DC",
U823="Exclu","Exclu",
U823="SAT","SAT",
U823="SPARE-ISSUE","SPARE-ISSUE",
U823="Fiber CAmtel","TRANS_FO_CAMTEL",
U823="Fiber AOF","Fiber AOF",
U823="Projet OCM (HUAWEI)","TRAVAUX-HUAWEI",
U823="Projet OCM (NOKIA)","TRAVAUX-NOKIA",
U823="ACCESS-ISSUE","ACCESS-ISSUE",
U823="Projet OCM (ZTE, NOKIA, autres projets)","TRAVAUX OCM",
U823="No root CAuse","No root cause",
U823="ODU HS","PDH",
U823="IP &amp; VLAN","PDH",
U823="Warehouse HUAWEI","SPARE-ISSUE",
U823="SPARE-HS","SPARE-ISSUE",
U823="Power Telco","BSS"
),"")</f>
        <v>No root cause</v>
      </c>
      <c r="T823" s="49" t="str" cm="1">
        <f t="array" ref="T823">IFERROR(_xlfn.IFS(
U823="MPR ISSUE","TX ISSUE",
U823="BSS Hardware Issue","RAN ISSUE",
U823="Sites strategiques, MLL, Pylone, etc.","ENVTECH",
U823="AKTIVCO DEFAUT GE &amp; POWER Cabinet","POWER ISSUE",
U823="AKTIVCO Coupure ENEO &amp; Baisse de tension","POWER ISSUE",
U823="Coupure ENEO &amp; Baisse de tension","POWER ISSUE",
U823="Defaut GE &amp; POWER Cabinet","POWER ISSUE",
U823="Sharing","POWER ISSUE",
U823="Sites strategiques &amp; DataCenter","POWER ISSUE",
U823="Exclu","Exclu",
U823="SAT","TX ISSUE",
U823="SPARE-ISSUE","SPARE-ISSUE",
U823="Fiber CAmtel","TX ISSUE",
U823="Fiber AOF","TX ISSUE",
U823="Projet OCM (HUAWEI)","TRAVAUX-HUAWEI",
U823="Projet OCM (NOKIA)","TRAVAUX -NOKIA",
U823="ACCESS-ISSUE","ACCESS-ISSUE",
U823="Projet OCM (ZTE, NOKIA, autres projets)","TRAVAUX OCM",
U823="No root CAuse","No root cause",
U823="ODU HS","TX ISSUE",
U823="IP &amp; VLAN","TX ISSUE",
U823="Warehouse HUAWEI","SPARE-ISSUE",
U823="SPARE-HS","SPARE-ISSUE",
U823="Power Telco","RAN ISSUE"
),"")</f>
        <v>No root cause</v>
      </c>
      <c r="U823" s="36" t="s">
        <v>5895</v>
      </c>
      <c r="V823" s="49" t="str" cm="1">
        <f t="array" ref="V823">IFERROR(_xlfn.IFS(
U823="MPR ISSUE","ACTIVE",
U823="BSS Hardware Issue","ACTIVE",
U823="Sites strategiques, MLL, Pylone, etc.","PASSIVE",
U823="AKTIVCO DEFAUT GE &amp; POWER Cabinet","PASSIVE",
U823="AKTIVCO Coupure ENEO &amp; Baisse de tension","PASSIVE",
U823="Coupure ENEO &amp; Baisse de tension","PASSIVE",
U823="Defaut GE &amp; POWER Cabinet","PASSIVE",
U823="Sharing","PASSIVE",
U823="Sites strategiques &amp; DataCenter","PASSIVE",
U823="Exclu","Exclu",
U823="SAT","ACTIVE",
U823="SPARE-ISSUE","SPARE-ISSUE",
U823="Fiber CAmtel","ACTIVE",
U823="Fiber AOF","ACTIVE",
U823="Projet OCM (HUAWEI)","PLANNED WORKS",
U823="Projet OCM (NOKIA)","PLANNED WORKS",
U823="ACCESS-ISSUE","ACCESS-ISSUE",
U823="Projet OCM (ZTE, NOKIA, autres projets)","PLANNED WORKS",
U823="No root CAuse","No root cause",
U823="ODU HS","ACTIVE",
U823="IP &amp; VLAN","ACTIVE",
U823="Warehouse HUAWEI","SPARE-ISSUE",
U823="SPARE-HS","SPARE-ISSUE",
U823="Power Telco","ACTIVE"
),"")</f>
        <v>No root cause</v>
      </c>
      <c r="W823" s="49"/>
      <c r="X823" s="49"/>
      <c r="Y823" s="49"/>
      <c r="Z823" s="49"/>
      <c r="AA823" s="49"/>
      <c r="AB823" s="17" t="s">
        <v>5421</v>
      </c>
      <c r="AC823" s="7" t="s">
        <v>5421</v>
      </c>
      <c r="AD823" s="6"/>
      <c r="AE823" s="7"/>
      <c r="AF823" s="3" t="s">
        <v>5421</v>
      </c>
      <c r="AG823" s="17"/>
      <c r="AH823" s="18" t="s">
        <v>5421</v>
      </c>
      <c r="AI823" s="18" t="s">
        <v>5421</v>
      </c>
      <c r="AJ823" s="18" t="s">
        <v>5421</v>
      </c>
      <c r="AK823" s="18" t="s">
        <v>5421</v>
      </c>
      <c r="AL823" s="18" t="s">
        <v>5421</v>
      </c>
      <c r="AM823" s="18" t="s">
        <v>5421</v>
      </c>
      <c r="AN823" s="18" t="s">
        <v>5421</v>
      </c>
      <c r="AO823" s="18" t="s">
        <v>5421</v>
      </c>
      <c r="AP823" s="9" t="s">
        <v>5421</v>
      </c>
      <c r="AQ823" s="14"/>
      <c r="AR823" s="14" t="s">
        <v>5421</v>
      </c>
      <c r="AS823" s="14" t="s">
        <v>5421</v>
      </c>
      <c r="AT823" s="14" t="s">
        <v>5421</v>
      </c>
      <c r="AV823" s="9" t="str">
        <f>_xlfn.XLOOKUP(B823,[3]ALL!$B:$B,[3]ALL!$N:$N,"")</f>
        <v/>
      </c>
    </row>
    <row r="824" spans="1:48" s="9" customFormat="1" hidden="1" x14ac:dyDescent="0.3">
      <c r="A824" s="1" t="s">
        <v>5184</v>
      </c>
      <c r="B824" s="8" t="s">
        <v>5185</v>
      </c>
      <c r="C824" s="3" t="str">
        <f>_xlfn.XLOOKUP(B824,'[1]daily break down'!$D:$D,'[1]daily break down'!$E:$E,"")</f>
        <v>SUD-OUEST</v>
      </c>
      <c r="D824" s="1" t="s">
        <v>11</v>
      </c>
      <c r="E824" s="1" t="s">
        <v>12</v>
      </c>
      <c r="F824" s="3" t="s">
        <v>13</v>
      </c>
      <c r="G824" s="1" t="s">
        <v>14</v>
      </c>
      <c r="H824" s="33" t="str">
        <f>_xlfn.XLOOKUP(B824,[2]CALCULATION!$B:$B,[2]CALCULATION!$H:$H,"")</f>
        <v>Huawei</v>
      </c>
      <c r="I824" s="71">
        <v>0</v>
      </c>
      <c r="J824" s="71">
        <v>0</v>
      </c>
      <c r="K824" s="71">
        <v>2.1117624481712625</v>
      </c>
      <c r="L824" s="71">
        <v>4.6417574828854589</v>
      </c>
      <c r="M824" s="71">
        <v>0</v>
      </c>
      <c r="N824" s="71">
        <v>1.9691353268670471</v>
      </c>
      <c r="O824" s="71">
        <v>0</v>
      </c>
      <c r="P824" s="50" t="s">
        <v>5365</v>
      </c>
      <c r="Q824" s="50" t="s">
        <v>5911</v>
      </c>
      <c r="R824" s="50"/>
      <c r="S824" s="49" t="str" cm="1">
        <f t="array" ref="S824">IFERROR(_xlfn.IFS(
U824="MPR ISSUE","PDH",
U824="BSS Hardware Issue","BSS",
U824="Sites strategiques, MLL, Pylone, etc.","ENVTECH",
U824="AKTIVCO DEFAUT GE &amp; POWER Cabinet","AKTIVCO",
U824="AKTIVCO Coupure ENEO &amp; Baisse de tension","AKTIVCO GRID ONLY",
U824="Coupure ENEO &amp; Baisse de tension","IHS GRID ONLY",
U824="Defaut GE &amp; POWER Cabinet","IHS",
U824="Sharing","Partners",
U824="Sites strategiques &amp; DataCenter","SST &amp; DC",
U824="Exclu","Exclu",
U824="SAT","SAT",
U824="SPARE-ISSUE","SPARE-ISSUE",
U824="Fiber CAmtel","TRANS_FO_CAMTEL",
U824="Fiber AOF","Fiber AOF",
U824="Projet OCM (HUAWEI)","TRAVAUX-HUAWEI",
U824="Projet OCM (NOKIA)","TRAVAUX-NOKIA",
U824="ACCESS-ISSUE","ACCESS-ISSUE",
U824="Projet OCM (ZTE, NOKIA, autres projets)","TRAVAUX OCM",
U824="No root CAuse","No root cause",
U824="ODU HS","PDH",
U824="IP &amp; VLAN","PDH",
U824="Warehouse HUAWEI","SPARE-ISSUE",
U824="SPARE-HS","SPARE-ISSUE",
U824="Power Telco","BSS"
),"")</f>
        <v>No root cause</v>
      </c>
      <c r="T824" s="49" t="str" cm="1">
        <f t="array" ref="T824">IFERROR(_xlfn.IFS(
U824="MPR ISSUE","TX ISSUE",
U824="BSS Hardware Issue","RAN ISSUE",
U824="Sites strategiques, MLL, Pylone, etc.","ENVTECH",
U824="AKTIVCO DEFAUT GE &amp; POWER Cabinet","POWER ISSUE",
U824="AKTIVCO Coupure ENEO &amp; Baisse de tension","POWER ISSUE",
U824="Coupure ENEO &amp; Baisse de tension","POWER ISSUE",
U824="Defaut GE &amp; POWER Cabinet","POWER ISSUE",
U824="Sharing","POWER ISSUE",
U824="Sites strategiques &amp; DataCenter","POWER ISSUE",
U824="Exclu","Exclu",
U824="SAT","TX ISSUE",
U824="SPARE-ISSUE","SPARE-ISSUE",
U824="Fiber CAmtel","TX ISSUE",
U824="Fiber AOF","TX ISSUE",
U824="Projet OCM (HUAWEI)","TRAVAUX-HUAWEI",
U824="Projet OCM (NOKIA)","TRAVAUX -NOKIA",
U824="ACCESS-ISSUE","ACCESS-ISSUE",
U824="Projet OCM (ZTE, NOKIA, autres projets)","TRAVAUX OCM",
U824="No root CAuse","No root cause",
U824="ODU HS","TX ISSUE",
U824="IP &amp; VLAN","TX ISSUE",
U824="Warehouse HUAWEI","SPARE-ISSUE",
U824="SPARE-HS","SPARE-ISSUE",
U824="Power Telco","RAN ISSUE"
),"")</f>
        <v>No root cause</v>
      </c>
      <c r="U824" s="36" t="s">
        <v>5895</v>
      </c>
      <c r="V824" s="49" t="str" cm="1">
        <f t="array" ref="V824">IFERROR(_xlfn.IFS(
U824="MPR ISSUE","ACTIVE",
U824="BSS Hardware Issue","ACTIVE",
U824="Sites strategiques, MLL, Pylone, etc.","PASSIVE",
U824="AKTIVCO DEFAUT GE &amp; POWER Cabinet","PASSIVE",
U824="AKTIVCO Coupure ENEO &amp; Baisse de tension","PASSIVE",
U824="Coupure ENEO &amp; Baisse de tension","PASSIVE",
U824="Defaut GE &amp; POWER Cabinet","PASSIVE",
U824="Sharing","PASSIVE",
U824="Sites strategiques &amp; DataCenter","PASSIVE",
U824="Exclu","Exclu",
U824="SAT","ACTIVE",
U824="SPARE-ISSUE","SPARE-ISSUE",
U824="Fiber CAmtel","ACTIVE",
U824="Fiber AOF","ACTIVE",
U824="Projet OCM (HUAWEI)","PLANNED WORKS",
U824="Projet OCM (NOKIA)","PLANNED WORKS",
U824="ACCESS-ISSUE","ACCESS-ISSUE",
U824="Projet OCM (ZTE, NOKIA, autres projets)","PLANNED WORKS",
U824="No root CAuse","No root cause",
U824="ODU HS","ACTIVE",
U824="IP &amp; VLAN","ACTIVE",
U824="Warehouse HUAWEI","SPARE-ISSUE",
U824="SPARE-HS","SPARE-ISSUE",
U824="Power Telco","ACTIVE"
),"")</f>
        <v>No root cause</v>
      </c>
      <c r="W824" s="49"/>
      <c r="X824" s="49"/>
      <c r="Y824" s="49"/>
      <c r="Z824" s="49"/>
      <c r="AA824" s="49"/>
      <c r="AB824" s="17" t="s">
        <v>5421</v>
      </c>
      <c r="AC824" s="7" t="s">
        <v>5421</v>
      </c>
      <c r="AD824" s="6"/>
      <c r="AE824" s="7"/>
      <c r="AF824" s="3" t="s">
        <v>5421</v>
      </c>
      <c r="AG824" s="17"/>
      <c r="AH824" s="18" t="s">
        <v>5421</v>
      </c>
      <c r="AI824" s="18" t="s">
        <v>5421</v>
      </c>
      <c r="AJ824" s="18" t="s">
        <v>5421</v>
      </c>
      <c r="AK824" s="18" t="s">
        <v>5421</v>
      </c>
      <c r="AL824" s="18" t="s">
        <v>5421</v>
      </c>
      <c r="AM824" s="18" t="s">
        <v>5421</v>
      </c>
      <c r="AN824" s="18" t="s">
        <v>5421</v>
      </c>
      <c r="AO824" s="18" t="s">
        <v>5421</v>
      </c>
      <c r="AP824" s="9" t="s">
        <v>5421</v>
      </c>
      <c r="AQ824" s="14"/>
      <c r="AR824" s="14" t="s">
        <v>5421</v>
      </c>
      <c r="AS824" s="14" t="s">
        <v>5421</v>
      </c>
      <c r="AT824" s="14" t="s">
        <v>5421</v>
      </c>
      <c r="AV824" s="9" t="str">
        <f>_xlfn.XLOOKUP(B824,[3]ALL!$B:$B,[3]ALL!$N:$N,"")</f>
        <v/>
      </c>
    </row>
    <row r="825" spans="1:48" s="9" customFormat="1" hidden="1" x14ac:dyDescent="0.3">
      <c r="A825" s="1" t="s">
        <v>3134</v>
      </c>
      <c r="B825" s="8" t="s">
        <v>3135</v>
      </c>
      <c r="C825" s="3" t="str">
        <f>_xlfn.XLOOKUP(B825,'[1]daily break down'!$D:$D,'[1]daily break down'!$E:$E,"")</f>
        <v>Bafoussam</v>
      </c>
      <c r="D825" s="1" t="s">
        <v>21</v>
      </c>
      <c r="E825" s="1" t="s">
        <v>30</v>
      </c>
      <c r="F825" s="3" t="s">
        <v>102</v>
      </c>
      <c r="G825" s="1" t="s">
        <v>299</v>
      </c>
      <c r="H825" s="33" t="str">
        <f>_xlfn.XLOOKUP(B825,[2]CALCULATION!$B:$B,[2]CALCULATION!$H:$H,"")</f>
        <v>Huawei</v>
      </c>
      <c r="I825" s="71">
        <v>0</v>
      </c>
      <c r="J825" s="71">
        <v>0</v>
      </c>
      <c r="K825" s="71">
        <v>0</v>
      </c>
      <c r="L825" s="71">
        <v>4.4385267654587333</v>
      </c>
      <c r="M825" s="71">
        <v>0</v>
      </c>
      <c r="N825" s="71">
        <v>0</v>
      </c>
      <c r="O825" s="71">
        <v>0</v>
      </c>
      <c r="P825" s="50" t="s">
        <v>5365</v>
      </c>
      <c r="Q825" s="50" t="s">
        <v>5911</v>
      </c>
      <c r="R825" s="50"/>
      <c r="S825" s="49" t="str" cm="1">
        <f t="array" ref="S825">IFERROR(_xlfn.IFS(
U825="MPR ISSUE","PDH",
U825="BSS Hardware Issue","BSS",
U825="Sites strategiques, MLL, Pylone, etc.","ENVTECH",
U825="AKTIVCO DEFAUT GE &amp; POWER Cabinet","AKTIVCO",
U825="AKTIVCO Coupure ENEO &amp; Baisse de tension","AKTIVCO GRID ONLY",
U825="Coupure ENEO &amp; Baisse de tension","IHS GRID ONLY",
U825="Defaut GE &amp; POWER Cabinet","IHS",
U825="Sharing","Partners",
U825="Sites strategiques &amp; DataCenter","SST &amp; DC",
U825="Exclu","Exclu",
U825="SAT","SAT",
U825="SPARE-ISSUE","SPARE-ISSUE",
U825="Fiber CAmtel","TRANS_FO_CAMTEL",
U825="Fiber AOF","Fiber AOF",
U825="Projet OCM (HUAWEI)","TRAVAUX-HUAWEI",
U825="Projet OCM (NOKIA)","TRAVAUX-NOKIA",
U825="ACCESS-ISSUE","ACCESS-ISSUE",
U825="Projet OCM (ZTE, NOKIA, autres projets)","TRAVAUX OCM",
U825="No root CAuse","No root cause",
U825="ODU HS","PDH",
U825="IP &amp; VLAN","PDH",
U825="Warehouse HUAWEI","SPARE-ISSUE",
U825="SPARE-HS","SPARE-ISSUE",
U825="Power Telco","BSS"
),"")</f>
        <v>No root cause</v>
      </c>
      <c r="T825" s="49" t="str" cm="1">
        <f t="array" ref="T825">IFERROR(_xlfn.IFS(
U825="MPR ISSUE","TX ISSUE",
U825="BSS Hardware Issue","RAN ISSUE",
U825="Sites strategiques, MLL, Pylone, etc.","ENVTECH",
U825="AKTIVCO DEFAUT GE &amp; POWER Cabinet","POWER ISSUE",
U825="AKTIVCO Coupure ENEO &amp; Baisse de tension","POWER ISSUE",
U825="Coupure ENEO &amp; Baisse de tension","POWER ISSUE",
U825="Defaut GE &amp; POWER Cabinet","POWER ISSUE",
U825="Sharing","POWER ISSUE",
U825="Sites strategiques &amp; DataCenter","POWER ISSUE",
U825="Exclu","Exclu",
U825="SAT","TX ISSUE",
U825="SPARE-ISSUE","SPARE-ISSUE",
U825="Fiber CAmtel","TX ISSUE",
U825="Fiber AOF","TX ISSUE",
U825="Projet OCM (HUAWEI)","TRAVAUX-HUAWEI",
U825="Projet OCM (NOKIA)","TRAVAUX -NOKIA",
U825="ACCESS-ISSUE","ACCESS-ISSUE",
U825="Projet OCM (ZTE, NOKIA, autres projets)","TRAVAUX OCM",
U825="No root CAuse","No root cause",
U825="ODU HS","TX ISSUE",
U825="IP &amp; VLAN","TX ISSUE",
U825="Warehouse HUAWEI","SPARE-ISSUE",
U825="SPARE-HS","SPARE-ISSUE",
U825="Power Telco","RAN ISSUE"
),"")</f>
        <v>No root cause</v>
      </c>
      <c r="U825" s="36" t="s">
        <v>5895</v>
      </c>
      <c r="V825" s="49" t="str" cm="1">
        <f t="array" ref="V825">IFERROR(_xlfn.IFS(
U825="MPR ISSUE","ACTIVE",
U825="BSS Hardware Issue","ACTIVE",
U825="Sites strategiques, MLL, Pylone, etc.","PASSIVE",
U825="AKTIVCO DEFAUT GE &amp; POWER Cabinet","PASSIVE",
U825="AKTIVCO Coupure ENEO &amp; Baisse de tension","PASSIVE",
U825="Coupure ENEO &amp; Baisse de tension","PASSIVE",
U825="Defaut GE &amp; POWER Cabinet","PASSIVE",
U825="Sharing","PASSIVE",
U825="Sites strategiques &amp; DataCenter","PASSIVE",
U825="Exclu","Exclu",
U825="SAT","ACTIVE",
U825="SPARE-ISSUE","SPARE-ISSUE",
U825="Fiber CAmtel","ACTIVE",
U825="Fiber AOF","ACTIVE",
U825="Projet OCM (HUAWEI)","PLANNED WORKS",
U825="Projet OCM (NOKIA)","PLANNED WORKS",
U825="ACCESS-ISSUE","ACCESS-ISSUE",
U825="Projet OCM (ZTE, NOKIA, autres projets)","PLANNED WORKS",
U825="No root CAuse","No root cause",
U825="ODU HS","ACTIVE",
U825="IP &amp; VLAN","ACTIVE",
U825="Warehouse HUAWEI","SPARE-ISSUE",
U825="SPARE-HS","SPARE-ISSUE",
U825="Power Telco","ACTIVE"
),"")</f>
        <v>No root cause</v>
      </c>
      <c r="W825" s="49"/>
      <c r="X825" s="49"/>
      <c r="Y825" s="49"/>
      <c r="Z825" s="49"/>
      <c r="AA825" s="49"/>
      <c r="AB825" s="17" t="s">
        <v>5421</v>
      </c>
      <c r="AC825" s="7" t="s">
        <v>5421</v>
      </c>
      <c r="AD825" s="6"/>
      <c r="AE825" s="7"/>
      <c r="AF825" s="3" t="s">
        <v>5421</v>
      </c>
      <c r="AG825" s="17"/>
      <c r="AH825" s="18" t="s">
        <v>5421</v>
      </c>
      <c r="AI825" s="18" t="s">
        <v>5421</v>
      </c>
      <c r="AJ825" s="18" t="s">
        <v>5421</v>
      </c>
      <c r="AK825" s="18" t="s">
        <v>5421</v>
      </c>
      <c r="AL825" s="18" t="s">
        <v>5421</v>
      </c>
      <c r="AM825" s="18" t="s">
        <v>5421</v>
      </c>
      <c r="AN825" s="18" t="s">
        <v>5421</v>
      </c>
      <c r="AO825" s="18" t="s">
        <v>5421</v>
      </c>
      <c r="AP825" s="9" t="s">
        <v>5421</v>
      </c>
      <c r="AQ825" s="14"/>
      <c r="AR825" s="14" t="s">
        <v>5421</v>
      </c>
      <c r="AS825" s="14" t="s">
        <v>5421</v>
      </c>
      <c r="AT825" s="14" t="s">
        <v>5421</v>
      </c>
      <c r="AV825" s="9" t="str">
        <f>_xlfn.XLOOKUP(B825,[3]ALL!$B:$B,[3]ALL!$N:$N,"")</f>
        <v/>
      </c>
    </row>
    <row r="826" spans="1:48" s="9" customFormat="1" hidden="1" x14ac:dyDescent="0.3">
      <c r="A826" s="1" t="s">
        <v>368</v>
      </c>
      <c r="B826" s="8" t="s">
        <v>369</v>
      </c>
      <c r="C826" s="3" t="str">
        <f>_xlfn.XLOOKUP(B826,'[1]daily break down'!$D:$D,'[1]daily break down'!$E:$E,"")</f>
        <v>Douala</v>
      </c>
      <c r="D826" s="1" t="s">
        <v>11</v>
      </c>
      <c r="E826" s="1" t="s">
        <v>145</v>
      </c>
      <c r="F826" s="3" t="s">
        <v>31</v>
      </c>
      <c r="G826" s="1" t="s">
        <v>32</v>
      </c>
      <c r="H826" s="35" t="str">
        <f>_xlfn.XLOOKUP(B826,[2]CALCULATION!$B:$B,[2]CALCULATION!$H:$H,"")</f>
        <v>ZTE</v>
      </c>
      <c r="I826" s="71">
        <v>20.849099542565913</v>
      </c>
      <c r="J826" s="71">
        <v>0</v>
      </c>
      <c r="K826" s="71">
        <v>0</v>
      </c>
      <c r="L826" s="71">
        <v>12.873573550436173</v>
      </c>
      <c r="M826" s="71">
        <v>9.7522386590304002</v>
      </c>
      <c r="N826" s="71">
        <v>4.731200400647201</v>
      </c>
      <c r="O826" s="71">
        <v>0</v>
      </c>
      <c r="P826" s="50" t="s">
        <v>5365</v>
      </c>
      <c r="Q826" s="50" t="s">
        <v>5911</v>
      </c>
      <c r="R826" s="50"/>
      <c r="S826" s="49" t="str" cm="1">
        <f t="array" ref="S826">IFERROR(_xlfn.IFS(
U826="MPR ISSUE","PDH",
U826="BSS Hardware Issue","BSS",
U826="Sites strategiques, MLL, Pylone, etc.","ENVTECH",
U826="AKTIVCO DEFAUT GE &amp; POWER Cabinet","AKTIVCO",
U826="AKTIVCO Coupure ENEO &amp; Baisse de tension","AKTIVCO GRID ONLY",
U826="Coupure ENEO &amp; Baisse de tension","IHS GRID ONLY",
U826="Defaut GE &amp; POWER Cabinet","IHS",
U826="Sharing","Partners",
U826="Sites strategiques &amp; DataCenter","SST &amp; DC",
U826="Exclu","Exclu",
U826="SAT","SAT",
U826="SPARE-ISSUE","SPARE-ISSUE",
U826="Fiber CAmtel","TRANS_FO_CAMTEL",
U826="Fiber AOF","Fiber AOF",
U826="Projet OCM (HUAWEI)","TRAVAUX-HUAWEI",
U826="Projet OCM (NOKIA)","TRAVAUX-NOKIA",
U826="ACCESS-ISSUE","ACCESS-ISSUE",
U826="Projet OCM (ZTE, NOKIA, autres projets)","TRAVAUX OCM",
U826="No root CAuse","No root cause",
U826="ODU HS","PDH",
U826="IP &amp; VLAN","PDH",
U826="Warehouse HUAWEI","SPARE-ISSUE",
U826="SPARE-HS","SPARE-ISSUE",
U826="Power Telco","BSS"
),"")</f>
        <v>No root cause</v>
      </c>
      <c r="T826" s="49" t="str" cm="1">
        <f t="array" ref="T826">IFERROR(_xlfn.IFS(
U826="MPR ISSUE","TX ISSUE",
U826="BSS Hardware Issue","RAN ISSUE",
U826="Sites strategiques, MLL, Pylone, etc.","ENVTECH",
U826="AKTIVCO DEFAUT GE &amp; POWER Cabinet","POWER ISSUE",
U826="AKTIVCO Coupure ENEO &amp; Baisse de tension","POWER ISSUE",
U826="Coupure ENEO &amp; Baisse de tension","POWER ISSUE",
U826="Defaut GE &amp; POWER Cabinet","POWER ISSUE",
U826="Sharing","POWER ISSUE",
U826="Sites strategiques &amp; DataCenter","POWER ISSUE",
U826="Exclu","Exclu",
U826="SAT","TX ISSUE",
U826="SPARE-ISSUE","SPARE-ISSUE",
U826="Fiber CAmtel","TX ISSUE",
U826="Fiber AOF","TX ISSUE",
U826="Projet OCM (HUAWEI)","TRAVAUX-HUAWEI",
U826="Projet OCM (NOKIA)","TRAVAUX -NOKIA",
U826="ACCESS-ISSUE","ACCESS-ISSUE",
U826="Projet OCM (ZTE, NOKIA, autres projets)","TRAVAUX OCM",
U826="No root CAuse","No root cause",
U826="ODU HS","TX ISSUE",
U826="IP &amp; VLAN","TX ISSUE",
U826="Warehouse HUAWEI","SPARE-ISSUE",
U826="SPARE-HS","SPARE-ISSUE",
U826="Power Telco","RAN ISSUE"
),"")</f>
        <v>No root cause</v>
      </c>
      <c r="U826" s="36" t="s">
        <v>5895</v>
      </c>
      <c r="V826" s="49" t="str" cm="1">
        <f t="array" ref="V826">IFERROR(_xlfn.IFS(
U826="MPR ISSUE","ACTIVE",
U826="BSS Hardware Issue","ACTIVE",
U826="Sites strategiques, MLL, Pylone, etc.","PASSIVE",
U826="AKTIVCO DEFAUT GE &amp; POWER Cabinet","PASSIVE",
U826="AKTIVCO Coupure ENEO &amp; Baisse de tension","PASSIVE",
U826="Coupure ENEO &amp; Baisse de tension","PASSIVE",
U826="Defaut GE &amp; POWER Cabinet","PASSIVE",
U826="Sharing","PASSIVE",
U826="Sites strategiques &amp; DataCenter","PASSIVE",
U826="Exclu","Exclu",
U826="SAT","ACTIVE",
U826="SPARE-ISSUE","SPARE-ISSUE",
U826="Fiber CAmtel","ACTIVE",
U826="Fiber AOF","ACTIVE",
U826="Projet OCM (HUAWEI)","PLANNED WORKS",
U826="Projet OCM (NOKIA)","PLANNED WORKS",
U826="ACCESS-ISSUE","ACCESS-ISSUE",
U826="Projet OCM (ZTE, NOKIA, autres projets)","PLANNED WORKS",
U826="No root CAuse","No root cause",
U826="ODU HS","ACTIVE",
U826="IP &amp; VLAN","ACTIVE",
U826="Warehouse HUAWEI","SPARE-ISSUE",
U826="SPARE-HS","SPARE-ISSUE",
U826="Power Telco","ACTIVE"
),"")</f>
        <v>No root cause</v>
      </c>
      <c r="W826" s="49"/>
      <c r="X826" s="49"/>
      <c r="Y826" s="49"/>
      <c r="Z826" s="49"/>
      <c r="AA826" s="49"/>
      <c r="AB826" s="17" t="s">
        <v>5421</v>
      </c>
      <c r="AC826" s="7" t="s">
        <v>5421</v>
      </c>
      <c r="AD826" s="6"/>
      <c r="AE826" s="7"/>
      <c r="AF826" s="3" t="s">
        <v>5421</v>
      </c>
      <c r="AG826" s="17"/>
      <c r="AH826" s="18" t="s">
        <v>5421</v>
      </c>
      <c r="AI826" s="18" t="s">
        <v>5421</v>
      </c>
      <c r="AJ826" s="18" t="s">
        <v>5421</v>
      </c>
      <c r="AK826" s="18" t="s">
        <v>5421</v>
      </c>
      <c r="AL826" s="18" t="s">
        <v>5421</v>
      </c>
      <c r="AM826" s="18" t="s">
        <v>5421</v>
      </c>
      <c r="AN826" s="18" t="s">
        <v>5421</v>
      </c>
      <c r="AO826" s="18" t="s">
        <v>5421</v>
      </c>
      <c r="AP826" s="9" t="s">
        <v>5421</v>
      </c>
      <c r="AQ826" s="14"/>
      <c r="AR826" s="14" t="s">
        <v>5421</v>
      </c>
      <c r="AS826" s="14" t="s">
        <v>5421</v>
      </c>
      <c r="AT826" s="14" t="s">
        <v>5421</v>
      </c>
      <c r="AV826" s="9" t="str">
        <f>_xlfn.XLOOKUP(B826,[3]ALL!$B:$B,[3]ALL!$N:$N,"")</f>
        <v/>
      </c>
    </row>
    <row r="827" spans="1:48" s="9" customFormat="1" hidden="1" x14ac:dyDescent="0.3">
      <c r="A827" s="1" t="s">
        <v>2505</v>
      </c>
      <c r="B827" s="8" t="s">
        <v>2506</v>
      </c>
      <c r="C827" s="3" t="str">
        <f>_xlfn.XLOOKUP(B827,'[1]daily break down'!$D:$D,'[1]daily break down'!$E:$E,"")</f>
        <v>Bafoussam</v>
      </c>
      <c r="D827" s="1" t="s">
        <v>11</v>
      </c>
      <c r="E827" s="1" t="s">
        <v>12</v>
      </c>
      <c r="F827" s="3" t="s">
        <v>102</v>
      </c>
      <c r="G827" s="1" t="s">
        <v>299</v>
      </c>
      <c r="H827" s="33" t="str">
        <f>_xlfn.XLOOKUP(B827,[2]CALCULATION!$B:$B,[2]CALCULATION!$H:$H,"")</f>
        <v>Huawei</v>
      </c>
      <c r="I827" s="71">
        <v>0</v>
      </c>
      <c r="J827" s="71">
        <v>0</v>
      </c>
      <c r="K827" s="71">
        <v>0</v>
      </c>
      <c r="L827" s="71">
        <v>4.1316742430079358</v>
      </c>
      <c r="M827" s="71">
        <v>0</v>
      </c>
      <c r="N827" s="71">
        <v>0</v>
      </c>
      <c r="O827" s="71">
        <v>0</v>
      </c>
      <c r="P827" s="50" t="s">
        <v>5365</v>
      </c>
      <c r="Q827" s="50" t="s">
        <v>5911</v>
      </c>
      <c r="R827" s="50"/>
      <c r="S827" s="49" t="str" cm="1">
        <f t="array" ref="S827">IFERROR(_xlfn.IFS(
U827="MPR ISSUE","PDH",
U827="BSS Hardware Issue","BSS",
U827="Sites strategiques, MLL, Pylone, etc.","ENVTECH",
U827="AKTIVCO DEFAUT GE &amp; POWER Cabinet","AKTIVCO",
U827="AKTIVCO Coupure ENEO &amp; Baisse de tension","AKTIVCO GRID ONLY",
U827="Coupure ENEO &amp; Baisse de tension","IHS GRID ONLY",
U827="Defaut GE &amp; POWER Cabinet","IHS",
U827="Sharing","Partners",
U827="Sites strategiques &amp; DataCenter","SST &amp; DC",
U827="Exclu","Exclu",
U827="SAT","SAT",
U827="SPARE-ISSUE","SPARE-ISSUE",
U827="Fiber CAmtel","TRANS_FO_CAMTEL",
U827="Fiber AOF","Fiber AOF",
U827="Projet OCM (HUAWEI)","TRAVAUX-HUAWEI",
U827="Projet OCM (NOKIA)","TRAVAUX-NOKIA",
U827="ACCESS-ISSUE","ACCESS-ISSUE",
U827="Projet OCM (ZTE, NOKIA, autres projets)","TRAVAUX OCM",
U827="No root CAuse","No root cause",
U827="ODU HS","PDH",
U827="IP &amp; VLAN","PDH",
U827="Warehouse HUAWEI","SPARE-ISSUE",
U827="SPARE-HS","SPARE-ISSUE",
U827="Power Telco","BSS"
),"")</f>
        <v>No root cause</v>
      </c>
      <c r="T827" s="49" t="str" cm="1">
        <f t="array" ref="T827">IFERROR(_xlfn.IFS(
U827="MPR ISSUE","TX ISSUE",
U827="BSS Hardware Issue","RAN ISSUE",
U827="Sites strategiques, MLL, Pylone, etc.","ENVTECH",
U827="AKTIVCO DEFAUT GE &amp; POWER Cabinet","POWER ISSUE",
U827="AKTIVCO Coupure ENEO &amp; Baisse de tension","POWER ISSUE",
U827="Coupure ENEO &amp; Baisse de tension","POWER ISSUE",
U827="Defaut GE &amp; POWER Cabinet","POWER ISSUE",
U827="Sharing","POWER ISSUE",
U827="Sites strategiques &amp; DataCenter","POWER ISSUE",
U827="Exclu","Exclu",
U827="SAT","TX ISSUE",
U827="SPARE-ISSUE","SPARE-ISSUE",
U827="Fiber CAmtel","TX ISSUE",
U827="Fiber AOF","TX ISSUE",
U827="Projet OCM (HUAWEI)","TRAVAUX-HUAWEI",
U827="Projet OCM (NOKIA)","TRAVAUX -NOKIA",
U827="ACCESS-ISSUE","ACCESS-ISSUE",
U827="Projet OCM (ZTE, NOKIA, autres projets)","TRAVAUX OCM",
U827="No root CAuse","No root cause",
U827="ODU HS","TX ISSUE",
U827="IP &amp; VLAN","TX ISSUE",
U827="Warehouse HUAWEI","SPARE-ISSUE",
U827="SPARE-HS","SPARE-ISSUE",
U827="Power Telco","RAN ISSUE"
),"")</f>
        <v>No root cause</v>
      </c>
      <c r="U827" s="36" t="s">
        <v>5895</v>
      </c>
      <c r="V827" s="49" t="str" cm="1">
        <f t="array" ref="V827">IFERROR(_xlfn.IFS(
U827="MPR ISSUE","ACTIVE",
U827="BSS Hardware Issue","ACTIVE",
U827="Sites strategiques, MLL, Pylone, etc.","PASSIVE",
U827="AKTIVCO DEFAUT GE &amp; POWER Cabinet","PASSIVE",
U827="AKTIVCO Coupure ENEO &amp; Baisse de tension","PASSIVE",
U827="Coupure ENEO &amp; Baisse de tension","PASSIVE",
U827="Defaut GE &amp; POWER Cabinet","PASSIVE",
U827="Sharing","PASSIVE",
U827="Sites strategiques &amp; DataCenter","PASSIVE",
U827="Exclu","Exclu",
U827="SAT","ACTIVE",
U827="SPARE-ISSUE","SPARE-ISSUE",
U827="Fiber CAmtel","ACTIVE",
U827="Fiber AOF","ACTIVE",
U827="Projet OCM (HUAWEI)","PLANNED WORKS",
U827="Projet OCM (NOKIA)","PLANNED WORKS",
U827="ACCESS-ISSUE","ACCESS-ISSUE",
U827="Projet OCM (ZTE, NOKIA, autres projets)","PLANNED WORKS",
U827="No root CAuse","No root cause",
U827="ODU HS","ACTIVE",
U827="IP &amp; VLAN","ACTIVE",
U827="Warehouse HUAWEI","SPARE-ISSUE",
U827="SPARE-HS","SPARE-ISSUE",
U827="Power Telco","ACTIVE"
),"")</f>
        <v>No root cause</v>
      </c>
      <c r="W827" s="49"/>
      <c r="X827" s="49"/>
      <c r="Y827" s="49"/>
      <c r="Z827" s="49"/>
      <c r="AA827" s="49"/>
      <c r="AB827" s="17" t="s">
        <v>5421</v>
      </c>
      <c r="AC827" s="7" t="s">
        <v>5421</v>
      </c>
      <c r="AD827" s="6"/>
      <c r="AE827" s="7"/>
      <c r="AF827" s="3" t="s">
        <v>5421</v>
      </c>
      <c r="AG827" s="17"/>
      <c r="AH827" s="18" t="s">
        <v>5421</v>
      </c>
      <c r="AI827" s="18" t="s">
        <v>5421</v>
      </c>
      <c r="AJ827" s="18" t="s">
        <v>5421</v>
      </c>
      <c r="AK827" s="18" t="s">
        <v>5421</v>
      </c>
      <c r="AL827" s="18" t="s">
        <v>5421</v>
      </c>
      <c r="AM827" s="18" t="s">
        <v>5421</v>
      </c>
      <c r="AN827" s="18" t="s">
        <v>5421</v>
      </c>
      <c r="AO827" s="18" t="s">
        <v>5421</v>
      </c>
      <c r="AP827" s="9" t="s">
        <v>5421</v>
      </c>
      <c r="AQ827" s="14"/>
      <c r="AR827" s="14" t="s">
        <v>5421</v>
      </c>
      <c r="AS827" s="14" t="s">
        <v>5421</v>
      </c>
      <c r="AT827" s="14" t="s">
        <v>5421</v>
      </c>
      <c r="AV827" s="9" t="str">
        <f>_xlfn.XLOOKUP(B827,[3]ALL!$B:$B,[3]ALL!$N:$N,"")</f>
        <v/>
      </c>
    </row>
    <row r="828" spans="1:48" s="9" customFormat="1" hidden="1" x14ac:dyDescent="0.3">
      <c r="A828" s="1" t="s">
        <v>3467</v>
      </c>
      <c r="B828" s="8" t="s">
        <v>3468</v>
      </c>
      <c r="C828" s="3" t="str">
        <f>_xlfn.XLOOKUP(B828,'[1]daily break down'!$D:$D,'[1]daily break down'!$E:$E,"")</f>
        <v>Garoua</v>
      </c>
      <c r="D828" s="1" t="s">
        <v>21</v>
      </c>
      <c r="E828" s="1" t="s">
        <v>36</v>
      </c>
      <c r="F828" s="3" t="s">
        <v>23</v>
      </c>
      <c r="G828" s="1" t="s">
        <v>24</v>
      </c>
      <c r="H828" s="33" t="str">
        <f>_xlfn.XLOOKUP(B828,[2]CALCULATION!$B:$B,[2]CALCULATION!$H:$H,"")</f>
        <v>Huawei</v>
      </c>
      <c r="I828" s="71">
        <v>2.2671238153940978</v>
      </c>
      <c r="J828" s="71">
        <v>0.84336734839470029</v>
      </c>
      <c r="K828" s="71">
        <v>7.3623381644993477</v>
      </c>
      <c r="L828" s="71">
        <v>4.1212228871139418</v>
      </c>
      <c r="M828" s="71">
        <v>3.9306907454492017</v>
      </c>
      <c r="N828" s="71">
        <v>0.14128949043041039</v>
      </c>
      <c r="O828" s="71">
        <v>0</v>
      </c>
      <c r="P828" s="50" t="s">
        <v>5365</v>
      </c>
      <c r="Q828" s="50" t="s">
        <v>5911</v>
      </c>
      <c r="R828" s="50"/>
      <c r="S828" s="49" t="str" cm="1">
        <f t="array" ref="S828">IFERROR(_xlfn.IFS(
U828="MPR ISSUE","PDH",
U828="BSS Hardware Issue","BSS",
U828="Sites strategiques, MLL, Pylone, etc.","ENVTECH",
U828="AKTIVCO DEFAUT GE &amp; POWER Cabinet","AKTIVCO",
U828="AKTIVCO Coupure ENEO &amp; Baisse de tension","AKTIVCO GRID ONLY",
U828="Coupure ENEO &amp; Baisse de tension","IHS GRID ONLY",
U828="Defaut GE &amp; POWER Cabinet","IHS",
U828="Sharing","Partners",
U828="Sites strategiques &amp; DataCenter","SST &amp; DC",
U828="Exclu","Exclu",
U828="SAT","SAT",
U828="SPARE-ISSUE","SPARE-ISSUE",
U828="Fiber CAmtel","TRANS_FO_CAMTEL",
U828="Fiber AOF","Fiber AOF",
U828="Projet OCM (HUAWEI)","TRAVAUX-HUAWEI",
U828="Projet OCM (NOKIA)","TRAVAUX-NOKIA",
U828="ACCESS-ISSUE","ACCESS-ISSUE",
U828="Projet OCM (ZTE, NOKIA, autres projets)","TRAVAUX OCM",
U828="No root CAuse","No root cause",
U828="ODU HS","PDH",
U828="IP &amp; VLAN","PDH",
U828="Warehouse HUAWEI","SPARE-ISSUE",
U828="SPARE-HS","SPARE-ISSUE",
U828="Power Telco","BSS"
),"")</f>
        <v>No root cause</v>
      </c>
      <c r="T828" s="49" t="str" cm="1">
        <f t="array" ref="T828">IFERROR(_xlfn.IFS(
U828="MPR ISSUE","TX ISSUE",
U828="BSS Hardware Issue","RAN ISSUE",
U828="Sites strategiques, MLL, Pylone, etc.","ENVTECH",
U828="AKTIVCO DEFAUT GE &amp; POWER Cabinet","POWER ISSUE",
U828="AKTIVCO Coupure ENEO &amp; Baisse de tension","POWER ISSUE",
U828="Coupure ENEO &amp; Baisse de tension","POWER ISSUE",
U828="Defaut GE &amp; POWER Cabinet","POWER ISSUE",
U828="Sharing","POWER ISSUE",
U828="Sites strategiques &amp; DataCenter","POWER ISSUE",
U828="Exclu","Exclu",
U828="SAT","TX ISSUE",
U828="SPARE-ISSUE","SPARE-ISSUE",
U828="Fiber CAmtel","TX ISSUE",
U828="Fiber AOF","TX ISSUE",
U828="Projet OCM (HUAWEI)","TRAVAUX-HUAWEI",
U828="Projet OCM (NOKIA)","TRAVAUX -NOKIA",
U828="ACCESS-ISSUE","ACCESS-ISSUE",
U828="Projet OCM (ZTE, NOKIA, autres projets)","TRAVAUX OCM",
U828="No root CAuse","No root cause",
U828="ODU HS","TX ISSUE",
U828="IP &amp; VLAN","TX ISSUE",
U828="Warehouse HUAWEI","SPARE-ISSUE",
U828="SPARE-HS","SPARE-ISSUE",
U828="Power Telco","RAN ISSUE"
),"")</f>
        <v>No root cause</v>
      </c>
      <c r="U828" s="36" t="s">
        <v>5895</v>
      </c>
      <c r="V828" s="49" t="str" cm="1">
        <f t="array" ref="V828">IFERROR(_xlfn.IFS(
U828="MPR ISSUE","ACTIVE",
U828="BSS Hardware Issue","ACTIVE",
U828="Sites strategiques, MLL, Pylone, etc.","PASSIVE",
U828="AKTIVCO DEFAUT GE &amp; POWER Cabinet","PASSIVE",
U828="AKTIVCO Coupure ENEO &amp; Baisse de tension","PASSIVE",
U828="Coupure ENEO &amp; Baisse de tension","PASSIVE",
U828="Defaut GE &amp; POWER Cabinet","PASSIVE",
U828="Sharing","PASSIVE",
U828="Sites strategiques &amp; DataCenter","PASSIVE",
U828="Exclu","Exclu",
U828="SAT","ACTIVE",
U828="SPARE-ISSUE","SPARE-ISSUE",
U828="Fiber CAmtel","ACTIVE",
U828="Fiber AOF","ACTIVE",
U828="Projet OCM (HUAWEI)","PLANNED WORKS",
U828="Projet OCM (NOKIA)","PLANNED WORKS",
U828="ACCESS-ISSUE","ACCESS-ISSUE",
U828="Projet OCM (ZTE, NOKIA, autres projets)","PLANNED WORKS",
U828="No root CAuse","No root cause",
U828="ODU HS","ACTIVE",
U828="IP &amp; VLAN","ACTIVE",
U828="Warehouse HUAWEI","SPARE-ISSUE",
U828="SPARE-HS","SPARE-ISSUE",
U828="Power Telco","ACTIVE"
),"")</f>
        <v>No root cause</v>
      </c>
      <c r="W828" s="49"/>
      <c r="X828" s="49"/>
      <c r="Y828" s="49"/>
      <c r="Z828" s="49"/>
      <c r="AA828" s="49"/>
      <c r="AB828" s="17" t="s">
        <v>5421</v>
      </c>
      <c r="AC828" s="7" t="s">
        <v>5421</v>
      </c>
      <c r="AD828" s="6"/>
      <c r="AE828" s="7"/>
      <c r="AF828" s="3" t="s">
        <v>5421</v>
      </c>
      <c r="AG828" s="17"/>
      <c r="AH828" s="18" t="s">
        <v>5421</v>
      </c>
      <c r="AI828" s="18" t="s">
        <v>5421</v>
      </c>
      <c r="AJ828" s="18" t="s">
        <v>5421</v>
      </c>
      <c r="AK828" s="18" t="s">
        <v>5421</v>
      </c>
      <c r="AL828" s="18" t="s">
        <v>5421</v>
      </c>
      <c r="AM828" s="18" t="s">
        <v>5421</v>
      </c>
      <c r="AN828" s="18" t="s">
        <v>5421</v>
      </c>
      <c r="AO828" s="18" t="s">
        <v>5421</v>
      </c>
      <c r="AP828" s="9" t="s">
        <v>5421</v>
      </c>
      <c r="AQ828" s="14"/>
      <c r="AR828" s="14" t="s">
        <v>5421</v>
      </c>
      <c r="AS828" s="14" t="s">
        <v>5421</v>
      </c>
      <c r="AT828" s="14" t="s">
        <v>5421</v>
      </c>
      <c r="AV828" s="9" t="str">
        <f>_xlfn.XLOOKUP(B828,[3]ALL!$B:$B,[3]ALL!$N:$N,"")</f>
        <v/>
      </c>
    </row>
    <row r="829" spans="1:48" s="9" customFormat="1" hidden="1" x14ac:dyDescent="0.3">
      <c r="A829" s="1" t="s">
        <v>2055</v>
      </c>
      <c r="B829" s="8" t="s">
        <v>2056</v>
      </c>
      <c r="C829" s="3" t="str">
        <f>_xlfn.XLOOKUP(B829,'[1]daily break down'!$D:$D,'[1]daily break down'!$E:$E,"")</f>
        <v>OUEST</v>
      </c>
      <c r="D829" s="1" t="s">
        <v>11</v>
      </c>
      <c r="E829" s="1" t="s">
        <v>12</v>
      </c>
      <c r="F829" s="3" t="s">
        <v>102</v>
      </c>
      <c r="G829" s="1" t="s">
        <v>1177</v>
      </c>
      <c r="H829" s="33" t="str">
        <f>_xlfn.XLOOKUP(B829,[2]CALCULATION!$B:$B,[2]CALCULATION!$H:$H,"")</f>
        <v>Huawei</v>
      </c>
      <c r="I829" s="71">
        <v>2.5860863560224065E-3</v>
      </c>
      <c r="J829" s="71">
        <v>12.903358131226225</v>
      </c>
      <c r="K829" s="71">
        <v>0</v>
      </c>
      <c r="L829" s="71">
        <v>4.0829844792014445</v>
      </c>
      <c r="M829" s="71">
        <v>0</v>
      </c>
      <c r="N829" s="71">
        <v>0</v>
      </c>
      <c r="O829" s="71">
        <v>0</v>
      </c>
      <c r="P829" s="50" t="s">
        <v>5365</v>
      </c>
      <c r="Q829" s="50" t="s">
        <v>5911</v>
      </c>
      <c r="R829" s="50"/>
      <c r="S829" s="49" t="str" cm="1">
        <f t="array" ref="S829">IFERROR(_xlfn.IFS(
U829="MPR ISSUE","PDH",
U829="BSS Hardware Issue","BSS",
U829="Sites strategiques, MLL, Pylone, etc.","ENVTECH",
U829="AKTIVCO DEFAUT GE &amp; POWER Cabinet","AKTIVCO",
U829="AKTIVCO Coupure ENEO &amp; Baisse de tension","AKTIVCO GRID ONLY",
U829="Coupure ENEO &amp; Baisse de tension","IHS GRID ONLY",
U829="Defaut GE &amp; POWER Cabinet","IHS",
U829="Sharing","Partners",
U829="Sites strategiques &amp; DataCenter","SST &amp; DC",
U829="Exclu","Exclu",
U829="SAT","SAT",
U829="SPARE-ISSUE","SPARE-ISSUE",
U829="Fiber CAmtel","TRANS_FO_CAMTEL",
U829="Fiber AOF","Fiber AOF",
U829="Projet OCM (HUAWEI)","TRAVAUX-HUAWEI",
U829="Projet OCM (NOKIA)","TRAVAUX-NOKIA",
U829="ACCESS-ISSUE","ACCESS-ISSUE",
U829="Projet OCM (ZTE, NOKIA, autres projets)","TRAVAUX OCM",
U829="No root CAuse","No root cause",
U829="ODU HS","PDH",
U829="IP &amp; VLAN","PDH",
U829="Warehouse HUAWEI","SPARE-ISSUE",
U829="SPARE-HS","SPARE-ISSUE",
U829="Power Telco","BSS"
),"")</f>
        <v>No root cause</v>
      </c>
      <c r="T829" s="49" t="str" cm="1">
        <f t="array" ref="T829">IFERROR(_xlfn.IFS(
U829="MPR ISSUE","TX ISSUE",
U829="BSS Hardware Issue","RAN ISSUE",
U829="Sites strategiques, MLL, Pylone, etc.","ENVTECH",
U829="AKTIVCO DEFAUT GE &amp; POWER Cabinet","POWER ISSUE",
U829="AKTIVCO Coupure ENEO &amp; Baisse de tension","POWER ISSUE",
U829="Coupure ENEO &amp; Baisse de tension","POWER ISSUE",
U829="Defaut GE &amp; POWER Cabinet","POWER ISSUE",
U829="Sharing","POWER ISSUE",
U829="Sites strategiques &amp; DataCenter","POWER ISSUE",
U829="Exclu","Exclu",
U829="SAT","TX ISSUE",
U829="SPARE-ISSUE","SPARE-ISSUE",
U829="Fiber CAmtel","TX ISSUE",
U829="Fiber AOF","TX ISSUE",
U829="Projet OCM (HUAWEI)","TRAVAUX-HUAWEI",
U829="Projet OCM (NOKIA)","TRAVAUX -NOKIA",
U829="ACCESS-ISSUE","ACCESS-ISSUE",
U829="Projet OCM (ZTE, NOKIA, autres projets)","TRAVAUX OCM",
U829="No root CAuse","No root cause",
U829="ODU HS","TX ISSUE",
U829="IP &amp; VLAN","TX ISSUE",
U829="Warehouse HUAWEI","SPARE-ISSUE",
U829="SPARE-HS","SPARE-ISSUE",
U829="Power Telco","RAN ISSUE"
),"")</f>
        <v>No root cause</v>
      </c>
      <c r="U829" s="36" t="s">
        <v>5895</v>
      </c>
      <c r="V829" s="49" t="str" cm="1">
        <f t="array" ref="V829">IFERROR(_xlfn.IFS(
U829="MPR ISSUE","ACTIVE",
U829="BSS Hardware Issue","ACTIVE",
U829="Sites strategiques, MLL, Pylone, etc.","PASSIVE",
U829="AKTIVCO DEFAUT GE &amp; POWER Cabinet","PASSIVE",
U829="AKTIVCO Coupure ENEO &amp; Baisse de tension","PASSIVE",
U829="Coupure ENEO &amp; Baisse de tension","PASSIVE",
U829="Defaut GE &amp; POWER Cabinet","PASSIVE",
U829="Sharing","PASSIVE",
U829="Sites strategiques &amp; DataCenter","PASSIVE",
U829="Exclu","Exclu",
U829="SAT","ACTIVE",
U829="SPARE-ISSUE","SPARE-ISSUE",
U829="Fiber CAmtel","ACTIVE",
U829="Fiber AOF","ACTIVE",
U829="Projet OCM (HUAWEI)","PLANNED WORKS",
U829="Projet OCM (NOKIA)","PLANNED WORKS",
U829="ACCESS-ISSUE","ACCESS-ISSUE",
U829="Projet OCM (ZTE, NOKIA, autres projets)","PLANNED WORKS",
U829="No root CAuse","No root cause",
U829="ODU HS","ACTIVE",
U829="IP &amp; VLAN","ACTIVE",
U829="Warehouse HUAWEI","SPARE-ISSUE",
U829="SPARE-HS","SPARE-ISSUE",
U829="Power Telco","ACTIVE"
),"")</f>
        <v>No root cause</v>
      </c>
      <c r="W829" s="49"/>
      <c r="X829" s="49"/>
      <c r="Y829" s="49"/>
      <c r="Z829" s="49"/>
      <c r="AA829" s="49"/>
      <c r="AB829" s="17" t="s">
        <v>5421</v>
      </c>
      <c r="AC829" s="7" t="s">
        <v>5421</v>
      </c>
      <c r="AD829" s="6"/>
      <c r="AE829" s="7"/>
      <c r="AF829" s="3" t="s">
        <v>5421</v>
      </c>
      <c r="AG829" s="17"/>
      <c r="AH829" s="18" t="s">
        <v>5421</v>
      </c>
      <c r="AI829" s="18" t="s">
        <v>5421</v>
      </c>
      <c r="AJ829" s="18" t="s">
        <v>5421</v>
      </c>
      <c r="AK829" s="18" t="s">
        <v>5421</v>
      </c>
      <c r="AL829" s="18" t="s">
        <v>5421</v>
      </c>
      <c r="AM829" s="18" t="s">
        <v>5421</v>
      </c>
      <c r="AN829" s="18" t="s">
        <v>5421</v>
      </c>
      <c r="AO829" s="18" t="s">
        <v>5421</v>
      </c>
      <c r="AP829" s="9" t="s">
        <v>5421</v>
      </c>
      <c r="AQ829" s="14"/>
      <c r="AR829" s="14" t="s">
        <v>5421</v>
      </c>
      <c r="AS829" s="14" t="s">
        <v>5421</v>
      </c>
      <c r="AT829" s="14" t="s">
        <v>5421</v>
      </c>
      <c r="AV829" s="9" t="str">
        <f>_xlfn.XLOOKUP(B829,[3]ALL!$B:$B,[3]ALL!$N:$N,"")</f>
        <v/>
      </c>
    </row>
    <row r="830" spans="1:48" s="9" customFormat="1" hidden="1" x14ac:dyDescent="0.3">
      <c r="A830" s="1" t="s">
        <v>1400</v>
      </c>
      <c r="B830" s="8" t="s">
        <v>1401</v>
      </c>
      <c r="C830" s="3" t="str">
        <f>_xlfn.XLOOKUP(B830,'[1]daily break down'!$D:$D,'[1]daily break down'!$E:$E,"")</f>
        <v>OUEST</v>
      </c>
      <c r="D830" s="1" t="s">
        <v>11</v>
      </c>
      <c r="E830" s="1" t="s">
        <v>12</v>
      </c>
      <c r="F830" s="3" t="s">
        <v>102</v>
      </c>
      <c r="G830" s="1" t="s">
        <v>1177</v>
      </c>
      <c r="H830" s="33" t="str">
        <f>_xlfn.XLOOKUP(B830,[2]CALCULATION!$B:$B,[2]CALCULATION!$H:$H,"")</f>
        <v>Huawei</v>
      </c>
      <c r="I830" s="71">
        <v>8.9175391586979543E-5</v>
      </c>
      <c r="J830" s="71">
        <v>0</v>
      </c>
      <c r="K830" s="71">
        <v>5.3505234952187721E-4</v>
      </c>
      <c r="L830" s="71">
        <v>4.0137843753299496</v>
      </c>
      <c r="M830" s="71">
        <v>0</v>
      </c>
      <c r="N830" s="71">
        <v>0</v>
      </c>
      <c r="O830" s="71">
        <v>0</v>
      </c>
      <c r="P830" s="50" t="s">
        <v>5365</v>
      </c>
      <c r="Q830" s="50" t="s">
        <v>5911</v>
      </c>
      <c r="R830" s="50"/>
      <c r="S830" s="49" t="str" cm="1">
        <f t="array" ref="S830">IFERROR(_xlfn.IFS(
U830="MPR ISSUE","PDH",
U830="BSS Hardware Issue","BSS",
U830="Sites strategiques, MLL, Pylone, etc.","ENVTECH",
U830="AKTIVCO DEFAUT GE &amp; POWER Cabinet","AKTIVCO",
U830="AKTIVCO Coupure ENEO &amp; Baisse de tension","AKTIVCO GRID ONLY",
U830="Coupure ENEO &amp; Baisse de tension","IHS GRID ONLY",
U830="Defaut GE &amp; POWER Cabinet","IHS",
U830="Sharing","Partners",
U830="Sites strategiques &amp; DataCenter","SST &amp; DC",
U830="Exclu","Exclu",
U830="SAT","SAT",
U830="SPARE-ISSUE","SPARE-ISSUE",
U830="Fiber CAmtel","TRANS_FO_CAMTEL",
U830="Fiber AOF","Fiber AOF",
U830="Projet OCM (HUAWEI)","TRAVAUX-HUAWEI",
U830="Projet OCM (NOKIA)","TRAVAUX-NOKIA",
U830="ACCESS-ISSUE","ACCESS-ISSUE",
U830="Projet OCM (ZTE, NOKIA, autres projets)","TRAVAUX OCM",
U830="No root CAuse","No root cause",
U830="ODU HS","PDH",
U830="IP &amp; VLAN","PDH",
U830="Warehouse HUAWEI","SPARE-ISSUE",
U830="SPARE-HS","SPARE-ISSUE",
U830="Power Telco","BSS"
),"")</f>
        <v>No root cause</v>
      </c>
      <c r="T830" s="49" t="str" cm="1">
        <f t="array" ref="T830">IFERROR(_xlfn.IFS(
U830="MPR ISSUE","TX ISSUE",
U830="BSS Hardware Issue","RAN ISSUE",
U830="Sites strategiques, MLL, Pylone, etc.","ENVTECH",
U830="AKTIVCO DEFAUT GE &amp; POWER Cabinet","POWER ISSUE",
U830="AKTIVCO Coupure ENEO &amp; Baisse de tension","POWER ISSUE",
U830="Coupure ENEO &amp; Baisse de tension","POWER ISSUE",
U830="Defaut GE &amp; POWER Cabinet","POWER ISSUE",
U830="Sharing","POWER ISSUE",
U830="Sites strategiques &amp; DataCenter","POWER ISSUE",
U830="Exclu","Exclu",
U830="SAT","TX ISSUE",
U830="SPARE-ISSUE","SPARE-ISSUE",
U830="Fiber CAmtel","TX ISSUE",
U830="Fiber AOF","TX ISSUE",
U830="Projet OCM (HUAWEI)","TRAVAUX-HUAWEI",
U830="Projet OCM (NOKIA)","TRAVAUX -NOKIA",
U830="ACCESS-ISSUE","ACCESS-ISSUE",
U830="Projet OCM (ZTE, NOKIA, autres projets)","TRAVAUX OCM",
U830="No root CAuse","No root cause",
U830="ODU HS","TX ISSUE",
U830="IP &amp; VLAN","TX ISSUE",
U830="Warehouse HUAWEI","SPARE-ISSUE",
U830="SPARE-HS","SPARE-ISSUE",
U830="Power Telco","RAN ISSUE"
),"")</f>
        <v>No root cause</v>
      </c>
      <c r="U830" s="36" t="s">
        <v>5895</v>
      </c>
      <c r="V830" s="49" t="str" cm="1">
        <f t="array" ref="V830">IFERROR(_xlfn.IFS(
U830="MPR ISSUE","ACTIVE",
U830="BSS Hardware Issue","ACTIVE",
U830="Sites strategiques, MLL, Pylone, etc.","PASSIVE",
U830="AKTIVCO DEFAUT GE &amp; POWER Cabinet","PASSIVE",
U830="AKTIVCO Coupure ENEO &amp; Baisse de tension","PASSIVE",
U830="Coupure ENEO &amp; Baisse de tension","PASSIVE",
U830="Defaut GE &amp; POWER Cabinet","PASSIVE",
U830="Sharing","PASSIVE",
U830="Sites strategiques &amp; DataCenter","PASSIVE",
U830="Exclu","Exclu",
U830="SAT","ACTIVE",
U830="SPARE-ISSUE","SPARE-ISSUE",
U830="Fiber CAmtel","ACTIVE",
U830="Fiber AOF","ACTIVE",
U830="Projet OCM (HUAWEI)","PLANNED WORKS",
U830="Projet OCM (NOKIA)","PLANNED WORKS",
U830="ACCESS-ISSUE","ACCESS-ISSUE",
U830="Projet OCM (ZTE, NOKIA, autres projets)","PLANNED WORKS",
U830="No root CAuse","No root cause",
U830="ODU HS","ACTIVE",
U830="IP &amp; VLAN","ACTIVE",
U830="Warehouse HUAWEI","SPARE-ISSUE",
U830="SPARE-HS","SPARE-ISSUE",
U830="Power Telco","ACTIVE"
),"")</f>
        <v>No root cause</v>
      </c>
      <c r="W830" s="49"/>
      <c r="X830" s="49"/>
      <c r="Y830" s="49"/>
      <c r="Z830" s="49"/>
      <c r="AA830" s="49"/>
      <c r="AB830" s="17" t="s">
        <v>5421</v>
      </c>
      <c r="AC830" s="7" t="s">
        <v>5421</v>
      </c>
      <c r="AD830" s="6"/>
      <c r="AE830" s="7"/>
      <c r="AF830" s="3" t="s">
        <v>5421</v>
      </c>
      <c r="AG830" s="17"/>
      <c r="AH830" s="18" t="s">
        <v>5421</v>
      </c>
      <c r="AI830" s="18" t="s">
        <v>5421</v>
      </c>
      <c r="AJ830" s="18" t="s">
        <v>5421</v>
      </c>
      <c r="AK830" s="18" t="s">
        <v>5421</v>
      </c>
      <c r="AL830" s="18" t="s">
        <v>5421</v>
      </c>
      <c r="AM830" s="18" t="s">
        <v>5421</v>
      </c>
      <c r="AN830" s="18" t="s">
        <v>5421</v>
      </c>
      <c r="AO830" s="18" t="s">
        <v>5421</v>
      </c>
      <c r="AP830" s="9" t="s">
        <v>5421</v>
      </c>
      <c r="AQ830" s="14"/>
      <c r="AR830" s="14" t="s">
        <v>5421</v>
      </c>
      <c r="AS830" s="14" t="s">
        <v>5421</v>
      </c>
      <c r="AT830" s="14" t="s">
        <v>5421</v>
      </c>
      <c r="AV830" s="9" t="str">
        <f>_xlfn.XLOOKUP(B830,[3]ALL!$B:$B,[3]ALL!$N:$N,"")</f>
        <v/>
      </c>
    </row>
    <row r="831" spans="1:48" s="9" customFormat="1" hidden="1" x14ac:dyDescent="0.3">
      <c r="A831" s="1" t="s">
        <v>2001</v>
      </c>
      <c r="B831" s="8" t="s">
        <v>2002</v>
      </c>
      <c r="C831" s="3" t="str">
        <f>_xlfn.XLOOKUP(B831,'[1]daily break down'!$D:$D,'[1]daily break down'!$E:$E,"")</f>
        <v>SUD-OUEST</v>
      </c>
      <c r="D831" s="1" t="s">
        <v>21</v>
      </c>
      <c r="E831" s="1" t="s">
        <v>22</v>
      </c>
      <c r="F831" s="3" t="s">
        <v>13</v>
      </c>
      <c r="G831" s="1" t="s">
        <v>14</v>
      </c>
      <c r="H831" s="33" t="str">
        <f>_xlfn.XLOOKUP(B831,[2]CALCULATION!$B:$B,[2]CALCULATION!$H:$H,"")</f>
        <v>Huawei</v>
      </c>
      <c r="I831" s="71">
        <v>0</v>
      </c>
      <c r="J831" s="71">
        <v>0</v>
      </c>
      <c r="K831" s="71">
        <v>0</v>
      </c>
      <c r="L831" s="71">
        <v>4.0119651973415733</v>
      </c>
      <c r="M831" s="71">
        <v>0</v>
      </c>
      <c r="N831" s="71">
        <v>8.9175391586979543E-5</v>
      </c>
      <c r="O831" s="71">
        <v>0</v>
      </c>
      <c r="P831" s="50" t="s">
        <v>5365</v>
      </c>
      <c r="Q831" s="50" t="s">
        <v>5911</v>
      </c>
      <c r="R831" s="50"/>
      <c r="S831" s="49" t="str" cm="1">
        <f t="array" ref="S831">IFERROR(_xlfn.IFS(
U831="MPR ISSUE","PDH",
U831="BSS Hardware Issue","BSS",
U831="Sites strategiques, MLL, Pylone, etc.","ENVTECH",
U831="AKTIVCO DEFAUT GE &amp; POWER Cabinet","AKTIVCO",
U831="AKTIVCO Coupure ENEO &amp; Baisse de tension","AKTIVCO GRID ONLY",
U831="Coupure ENEO &amp; Baisse de tension","IHS GRID ONLY",
U831="Defaut GE &amp; POWER Cabinet","IHS",
U831="Sharing","Partners",
U831="Sites strategiques &amp; DataCenter","SST &amp; DC",
U831="Exclu","Exclu",
U831="SAT","SAT",
U831="SPARE-ISSUE","SPARE-ISSUE",
U831="Fiber CAmtel","TRANS_FO_CAMTEL",
U831="Fiber AOF","Fiber AOF",
U831="Projet OCM (HUAWEI)","TRAVAUX-HUAWEI",
U831="Projet OCM (NOKIA)","TRAVAUX-NOKIA",
U831="ACCESS-ISSUE","ACCESS-ISSUE",
U831="Projet OCM (ZTE, NOKIA, autres projets)","TRAVAUX OCM",
U831="No root CAuse","No root cause",
U831="ODU HS","PDH",
U831="IP &amp; VLAN","PDH",
U831="Warehouse HUAWEI","SPARE-ISSUE",
U831="SPARE-HS","SPARE-ISSUE",
U831="Power Telco","BSS"
),"")</f>
        <v>No root cause</v>
      </c>
      <c r="T831" s="49" t="str" cm="1">
        <f t="array" ref="T831">IFERROR(_xlfn.IFS(
U831="MPR ISSUE","TX ISSUE",
U831="BSS Hardware Issue","RAN ISSUE",
U831="Sites strategiques, MLL, Pylone, etc.","ENVTECH",
U831="AKTIVCO DEFAUT GE &amp; POWER Cabinet","POWER ISSUE",
U831="AKTIVCO Coupure ENEO &amp; Baisse de tension","POWER ISSUE",
U831="Coupure ENEO &amp; Baisse de tension","POWER ISSUE",
U831="Defaut GE &amp; POWER Cabinet","POWER ISSUE",
U831="Sharing","POWER ISSUE",
U831="Sites strategiques &amp; DataCenter","POWER ISSUE",
U831="Exclu","Exclu",
U831="SAT","TX ISSUE",
U831="SPARE-ISSUE","SPARE-ISSUE",
U831="Fiber CAmtel","TX ISSUE",
U831="Fiber AOF","TX ISSUE",
U831="Projet OCM (HUAWEI)","TRAVAUX-HUAWEI",
U831="Projet OCM (NOKIA)","TRAVAUX -NOKIA",
U831="ACCESS-ISSUE","ACCESS-ISSUE",
U831="Projet OCM (ZTE, NOKIA, autres projets)","TRAVAUX OCM",
U831="No root CAuse","No root cause",
U831="ODU HS","TX ISSUE",
U831="IP &amp; VLAN","TX ISSUE",
U831="Warehouse HUAWEI","SPARE-ISSUE",
U831="SPARE-HS","SPARE-ISSUE",
U831="Power Telco","RAN ISSUE"
),"")</f>
        <v>No root cause</v>
      </c>
      <c r="U831" s="36" t="s">
        <v>5895</v>
      </c>
      <c r="V831" s="49" t="str" cm="1">
        <f t="array" ref="V831">IFERROR(_xlfn.IFS(
U831="MPR ISSUE","ACTIVE",
U831="BSS Hardware Issue","ACTIVE",
U831="Sites strategiques, MLL, Pylone, etc.","PASSIVE",
U831="AKTIVCO DEFAUT GE &amp; POWER Cabinet","PASSIVE",
U831="AKTIVCO Coupure ENEO &amp; Baisse de tension","PASSIVE",
U831="Coupure ENEO &amp; Baisse de tension","PASSIVE",
U831="Defaut GE &amp; POWER Cabinet","PASSIVE",
U831="Sharing","PASSIVE",
U831="Sites strategiques &amp; DataCenter","PASSIVE",
U831="Exclu","Exclu",
U831="SAT","ACTIVE",
U831="SPARE-ISSUE","SPARE-ISSUE",
U831="Fiber CAmtel","ACTIVE",
U831="Fiber AOF","ACTIVE",
U831="Projet OCM (HUAWEI)","PLANNED WORKS",
U831="Projet OCM (NOKIA)","PLANNED WORKS",
U831="ACCESS-ISSUE","ACCESS-ISSUE",
U831="Projet OCM (ZTE, NOKIA, autres projets)","PLANNED WORKS",
U831="No root CAuse","No root cause",
U831="ODU HS","ACTIVE",
U831="IP &amp; VLAN","ACTIVE",
U831="Warehouse HUAWEI","SPARE-ISSUE",
U831="SPARE-HS","SPARE-ISSUE",
U831="Power Telco","ACTIVE"
),"")</f>
        <v>No root cause</v>
      </c>
      <c r="W831" s="49"/>
      <c r="X831" s="49"/>
      <c r="Y831" s="49"/>
      <c r="Z831" s="49"/>
      <c r="AA831" s="49"/>
      <c r="AB831" s="17" t="s">
        <v>5421</v>
      </c>
      <c r="AC831" s="7" t="s">
        <v>5421</v>
      </c>
      <c r="AD831" s="6"/>
      <c r="AE831" s="7"/>
      <c r="AF831" s="3" t="s">
        <v>5421</v>
      </c>
      <c r="AG831" s="17"/>
      <c r="AH831" s="18" t="s">
        <v>5421</v>
      </c>
      <c r="AI831" s="18" t="s">
        <v>5421</v>
      </c>
      <c r="AJ831" s="18" t="s">
        <v>5421</v>
      </c>
      <c r="AK831" s="18" t="s">
        <v>5421</v>
      </c>
      <c r="AL831" s="18" t="s">
        <v>5421</v>
      </c>
      <c r="AM831" s="18" t="s">
        <v>5421</v>
      </c>
      <c r="AN831" s="18" t="s">
        <v>5421</v>
      </c>
      <c r="AO831" s="18" t="s">
        <v>5421</v>
      </c>
      <c r="AP831" s="9" t="s">
        <v>5421</v>
      </c>
      <c r="AQ831" s="14"/>
      <c r="AR831" s="14" t="s">
        <v>5421</v>
      </c>
      <c r="AS831" s="14" t="s">
        <v>5421</v>
      </c>
      <c r="AT831" s="14" t="s">
        <v>5421</v>
      </c>
      <c r="AV831" s="9" t="str">
        <f>_xlfn.XLOOKUP(B831,[3]ALL!$B:$B,[3]ALL!$N:$N,"")</f>
        <v/>
      </c>
    </row>
    <row r="832" spans="1:48" s="9" customFormat="1" hidden="1" x14ac:dyDescent="0.3">
      <c r="A832" s="1" t="s">
        <v>4566</v>
      </c>
      <c r="B832" s="8" t="s">
        <v>4567</v>
      </c>
      <c r="C832" s="3" t="str">
        <f>_xlfn.XLOOKUP(B832,'[1]daily break down'!$D:$D,'[1]daily break down'!$E:$E,"")</f>
        <v>Yaounde</v>
      </c>
      <c r="D832" s="1" t="s">
        <v>11</v>
      </c>
      <c r="E832" s="1" t="s">
        <v>12</v>
      </c>
      <c r="F832" s="3" t="s">
        <v>37</v>
      </c>
      <c r="G832" s="1" t="s">
        <v>38</v>
      </c>
      <c r="H832" s="35" t="str">
        <f>_xlfn.XLOOKUP(B832,[2]CALCULATION!$B:$B,[2]CALCULATION!$H:$H,"")</f>
        <v>ZTE</v>
      </c>
      <c r="I832" s="71">
        <v>0</v>
      </c>
      <c r="J832" s="71">
        <v>0</v>
      </c>
      <c r="K832" s="71">
        <v>0</v>
      </c>
      <c r="L832" s="71">
        <v>3.9194368110309248</v>
      </c>
      <c r="M832" s="71">
        <v>1.1739940302425873</v>
      </c>
      <c r="N832" s="71">
        <v>0.36048260295120621</v>
      </c>
      <c r="O832" s="71">
        <v>0</v>
      </c>
      <c r="P832" s="50" t="s">
        <v>5365</v>
      </c>
      <c r="Q832" s="50" t="s">
        <v>5911</v>
      </c>
      <c r="R832" s="50"/>
      <c r="S832" s="49" t="str" cm="1">
        <f t="array" ref="S832">IFERROR(_xlfn.IFS(
U832="MPR ISSUE","PDH",
U832="BSS Hardware Issue","BSS",
U832="Sites strategiques, MLL, Pylone, etc.","ENVTECH",
U832="AKTIVCO DEFAUT GE &amp; POWER Cabinet","AKTIVCO",
U832="AKTIVCO Coupure ENEO &amp; Baisse de tension","AKTIVCO GRID ONLY",
U832="Coupure ENEO &amp; Baisse de tension","IHS GRID ONLY",
U832="Defaut GE &amp; POWER Cabinet","IHS",
U832="Sharing","Partners",
U832="Sites strategiques &amp; DataCenter","SST &amp; DC",
U832="Exclu","Exclu",
U832="SAT","SAT",
U832="SPARE-ISSUE","SPARE-ISSUE",
U832="Fiber CAmtel","TRANS_FO_CAMTEL",
U832="Fiber AOF","Fiber AOF",
U832="Projet OCM (HUAWEI)","TRAVAUX-HUAWEI",
U832="Projet OCM (NOKIA)","TRAVAUX-NOKIA",
U832="ACCESS-ISSUE","ACCESS-ISSUE",
U832="Projet OCM (ZTE, NOKIA, autres projets)","TRAVAUX OCM",
U832="No root CAuse","No root cause",
U832="ODU HS","PDH",
U832="IP &amp; VLAN","PDH",
U832="Warehouse HUAWEI","SPARE-ISSUE",
U832="SPARE-HS","SPARE-ISSUE",
U832="Power Telco","BSS"
),"")</f>
        <v>No root cause</v>
      </c>
      <c r="T832" s="49" t="str" cm="1">
        <f t="array" ref="T832">IFERROR(_xlfn.IFS(
U832="MPR ISSUE","TX ISSUE",
U832="BSS Hardware Issue","RAN ISSUE",
U832="Sites strategiques, MLL, Pylone, etc.","ENVTECH",
U832="AKTIVCO DEFAUT GE &amp; POWER Cabinet","POWER ISSUE",
U832="AKTIVCO Coupure ENEO &amp; Baisse de tension","POWER ISSUE",
U832="Coupure ENEO &amp; Baisse de tension","POWER ISSUE",
U832="Defaut GE &amp; POWER Cabinet","POWER ISSUE",
U832="Sharing","POWER ISSUE",
U832="Sites strategiques &amp; DataCenter","POWER ISSUE",
U832="Exclu","Exclu",
U832="SAT","TX ISSUE",
U832="SPARE-ISSUE","SPARE-ISSUE",
U832="Fiber CAmtel","TX ISSUE",
U832="Fiber AOF","TX ISSUE",
U832="Projet OCM (HUAWEI)","TRAVAUX-HUAWEI",
U832="Projet OCM (NOKIA)","TRAVAUX -NOKIA",
U832="ACCESS-ISSUE","ACCESS-ISSUE",
U832="Projet OCM (ZTE, NOKIA, autres projets)","TRAVAUX OCM",
U832="No root CAuse","No root cause",
U832="ODU HS","TX ISSUE",
U832="IP &amp; VLAN","TX ISSUE",
U832="Warehouse HUAWEI","SPARE-ISSUE",
U832="SPARE-HS","SPARE-ISSUE",
U832="Power Telco","RAN ISSUE"
),"")</f>
        <v>No root cause</v>
      </c>
      <c r="U832" s="36" t="s">
        <v>5895</v>
      </c>
      <c r="V832" s="49" t="str" cm="1">
        <f t="array" ref="V832">IFERROR(_xlfn.IFS(
U832="MPR ISSUE","ACTIVE",
U832="BSS Hardware Issue","ACTIVE",
U832="Sites strategiques, MLL, Pylone, etc.","PASSIVE",
U832="AKTIVCO DEFAUT GE &amp; POWER Cabinet","PASSIVE",
U832="AKTIVCO Coupure ENEO &amp; Baisse de tension","PASSIVE",
U832="Coupure ENEO &amp; Baisse de tension","PASSIVE",
U832="Defaut GE &amp; POWER Cabinet","PASSIVE",
U832="Sharing","PASSIVE",
U832="Sites strategiques &amp; DataCenter","PASSIVE",
U832="Exclu","Exclu",
U832="SAT","ACTIVE",
U832="SPARE-ISSUE","SPARE-ISSUE",
U832="Fiber CAmtel","ACTIVE",
U832="Fiber AOF","ACTIVE",
U832="Projet OCM (HUAWEI)","PLANNED WORKS",
U832="Projet OCM (NOKIA)","PLANNED WORKS",
U832="ACCESS-ISSUE","ACCESS-ISSUE",
U832="Projet OCM (ZTE, NOKIA, autres projets)","PLANNED WORKS",
U832="No root CAuse","No root cause",
U832="ODU HS","ACTIVE",
U832="IP &amp; VLAN","ACTIVE",
U832="Warehouse HUAWEI","SPARE-ISSUE",
U832="SPARE-HS","SPARE-ISSUE",
U832="Power Telco","ACTIVE"
),"")</f>
        <v>No root cause</v>
      </c>
      <c r="W832" s="49"/>
      <c r="X832" s="49"/>
      <c r="Y832" s="49"/>
      <c r="Z832" s="49"/>
      <c r="AA832" s="49"/>
      <c r="AB832" s="17" t="s">
        <v>5421</v>
      </c>
      <c r="AC832" s="7" t="s">
        <v>5421</v>
      </c>
      <c r="AD832" s="6"/>
      <c r="AE832" s="7"/>
      <c r="AF832" s="3" t="s">
        <v>5421</v>
      </c>
      <c r="AG832" s="17"/>
      <c r="AH832" s="18" t="s">
        <v>5421</v>
      </c>
      <c r="AI832" s="18" t="s">
        <v>5421</v>
      </c>
      <c r="AJ832" s="18" t="s">
        <v>5421</v>
      </c>
      <c r="AK832" s="18" t="s">
        <v>5421</v>
      </c>
      <c r="AL832" s="18" t="s">
        <v>5421</v>
      </c>
      <c r="AM832" s="18" t="s">
        <v>5421</v>
      </c>
      <c r="AN832" s="18" t="s">
        <v>5421</v>
      </c>
      <c r="AO832" s="18" t="s">
        <v>5421</v>
      </c>
      <c r="AP832" s="9" t="s">
        <v>5421</v>
      </c>
      <c r="AQ832" s="14"/>
      <c r="AR832" s="14" t="s">
        <v>5421</v>
      </c>
      <c r="AS832" s="14" t="s">
        <v>5421</v>
      </c>
      <c r="AT832" s="14" t="s">
        <v>5421</v>
      </c>
      <c r="AV832" s="9" t="str">
        <f>_xlfn.XLOOKUP(B832,[3]ALL!$B:$B,[3]ALL!$N:$N,"")</f>
        <v/>
      </c>
    </row>
    <row r="833" spans="1:48" s="9" customFormat="1" hidden="1" x14ac:dyDescent="0.3">
      <c r="A833" s="1" t="s">
        <v>1195</v>
      </c>
      <c r="B833" s="8" t="s">
        <v>1196</v>
      </c>
      <c r="C833" s="3" t="str">
        <f>_xlfn.XLOOKUP(B833,'[1]daily break down'!$D:$D,'[1]daily break down'!$E:$E,"")</f>
        <v>NORD-OUEST</v>
      </c>
      <c r="D833" s="1" t="s">
        <v>11</v>
      </c>
      <c r="E833" s="1" t="s">
        <v>12</v>
      </c>
      <c r="F833" s="3" t="s">
        <v>51</v>
      </c>
      <c r="G833" s="1" t="s">
        <v>762</v>
      </c>
      <c r="H833" s="34" t="str">
        <f>_xlfn.XLOOKUP(B833,[2]CALCULATION!$B:$B,[2]CALCULATION!$H:$H,"")</f>
        <v>NOKIA</v>
      </c>
      <c r="I833" s="71">
        <v>0</v>
      </c>
      <c r="J833" s="71">
        <v>0</v>
      </c>
      <c r="K833" s="71">
        <v>2.6051163845870682</v>
      </c>
      <c r="L833" s="71">
        <v>3.8722808639597299</v>
      </c>
      <c r="M833" s="71">
        <v>0</v>
      </c>
      <c r="N833" s="71">
        <v>0</v>
      </c>
      <c r="O833" s="71">
        <v>0</v>
      </c>
      <c r="P833" s="50" t="s">
        <v>5910</v>
      </c>
      <c r="Q833" s="50" t="s">
        <v>5911</v>
      </c>
      <c r="R833" s="50"/>
      <c r="S833" s="49" t="str" cm="1">
        <f t="array" ref="S833">IFERROR(_xlfn.IFS(
U833="MPR ISSUE","PDH",
U833="BSS Hardware Issue","BSS",
U833="Sites strategiques, MLL, Pylone, etc.","ENVTECH",
U833="AKTIVCO DEFAUT GE &amp; POWER Cabinet","AKTIVCO",
U833="AKTIVCO Coupure ENEO &amp; Baisse de tension","AKTIVCO GRID ONLY",
U833="Coupure ENEO &amp; Baisse de tension","IHS GRID ONLY",
U833="Defaut GE &amp; POWER Cabinet","IHS",
U833="Sharing","Partners",
U833="Sites strategiques &amp; DataCenter","SST &amp; DC",
U833="Exclu","Exclu",
U833="SAT","SAT",
U833="SPARE-ISSUE","SPARE-ISSUE",
U833="Fiber CAmtel","TRANS_FO_CAMTEL",
U833="Fiber AOF","Fiber AOF",
U833="Projet OCM (HUAWEI)","TRAVAUX-HUAWEI",
U833="Projet OCM (NOKIA)","TRAVAUX-NOKIA",
U833="ACCESS-ISSUE","ACCESS-ISSUE",
U833="Projet OCM (ZTE, NOKIA, autres projets)","TRAVAUX OCM",
U833="No root CAuse","No root cause",
U833="ODU HS","PDH",
U833="IP &amp; VLAN","PDH",
U833="Warehouse HUAWEI","SPARE-ISSUE",
U833="SPARE-HS","SPARE-ISSUE",
U833="Power Telco","BSS"
),"")</f>
        <v>No root cause</v>
      </c>
      <c r="T833" s="49" t="str" cm="1">
        <f t="array" ref="T833">IFERROR(_xlfn.IFS(
U833="MPR ISSUE","TX ISSUE",
U833="BSS Hardware Issue","RAN ISSUE",
U833="Sites strategiques, MLL, Pylone, etc.","ENVTECH",
U833="AKTIVCO DEFAUT GE &amp; POWER Cabinet","POWER ISSUE",
U833="AKTIVCO Coupure ENEO &amp; Baisse de tension","POWER ISSUE",
U833="Coupure ENEO &amp; Baisse de tension","POWER ISSUE",
U833="Defaut GE &amp; POWER Cabinet","POWER ISSUE",
U833="Sharing","POWER ISSUE",
U833="Sites strategiques &amp; DataCenter","POWER ISSUE",
U833="Exclu","Exclu",
U833="SAT","TX ISSUE",
U833="SPARE-ISSUE","SPARE-ISSUE",
U833="Fiber CAmtel","TX ISSUE",
U833="Fiber AOF","TX ISSUE",
U833="Projet OCM (HUAWEI)","TRAVAUX-HUAWEI",
U833="Projet OCM (NOKIA)","TRAVAUX -NOKIA",
U833="ACCESS-ISSUE","ACCESS-ISSUE",
U833="Projet OCM (ZTE, NOKIA, autres projets)","TRAVAUX OCM",
U833="No root CAuse","No root cause",
U833="ODU HS","TX ISSUE",
U833="IP &amp; VLAN","TX ISSUE",
U833="Warehouse HUAWEI","SPARE-ISSUE",
U833="SPARE-HS","SPARE-ISSUE",
U833="Power Telco","RAN ISSUE"
),"")</f>
        <v>No root cause</v>
      </c>
      <c r="U833" s="36" t="s">
        <v>5895</v>
      </c>
      <c r="V833" s="49" t="str" cm="1">
        <f t="array" ref="V833">IFERROR(_xlfn.IFS(
U833="MPR ISSUE","ACTIVE",
U833="BSS Hardware Issue","ACTIVE",
U833="Sites strategiques, MLL, Pylone, etc.","PASSIVE",
U833="AKTIVCO DEFAUT GE &amp; POWER Cabinet","PASSIVE",
U833="AKTIVCO Coupure ENEO &amp; Baisse de tension","PASSIVE",
U833="Coupure ENEO &amp; Baisse de tension","PASSIVE",
U833="Defaut GE &amp; POWER Cabinet","PASSIVE",
U833="Sharing","PASSIVE",
U833="Sites strategiques &amp; DataCenter","PASSIVE",
U833="Exclu","Exclu",
U833="SAT","ACTIVE",
U833="SPARE-ISSUE","SPARE-ISSUE",
U833="Fiber CAmtel","ACTIVE",
U833="Fiber AOF","ACTIVE",
U833="Projet OCM (HUAWEI)","PLANNED WORKS",
U833="Projet OCM (NOKIA)","PLANNED WORKS",
U833="ACCESS-ISSUE","ACCESS-ISSUE",
U833="Projet OCM (ZTE, NOKIA, autres projets)","PLANNED WORKS",
U833="No root CAuse","No root cause",
U833="ODU HS","ACTIVE",
U833="IP &amp; VLAN","ACTIVE",
U833="Warehouse HUAWEI","SPARE-ISSUE",
U833="SPARE-HS","SPARE-ISSUE",
U833="Power Telco","ACTIVE"
),"")</f>
        <v>No root cause</v>
      </c>
      <c r="W833" s="49"/>
      <c r="X833" s="49"/>
      <c r="Y833" s="49"/>
      <c r="Z833" s="49"/>
      <c r="AA833" s="49"/>
      <c r="AB833" s="17" t="s">
        <v>5421</v>
      </c>
      <c r="AC833" s="7" t="s">
        <v>5421</v>
      </c>
      <c r="AD833" s="6"/>
      <c r="AE833" s="7"/>
      <c r="AF833" s="3" t="s">
        <v>5421</v>
      </c>
      <c r="AG833" s="17"/>
      <c r="AH833" s="18" t="s">
        <v>5421</v>
      </c>
      <c r="AI833" s="18" t="s">
        <v>5421</v>
      </c>
      <c r="AJ833" s="18" t="s">
        <v>5421</v>
      </c>
      <c r="AK833" s="18" t="s">
        <v>5421</v>
      </c>
      <c r="AL833" s="18" t="s">
        <v>5421</v>
      </c>
      <c r="AM833" s="18" t="s">
        <v>5421</v>
      </c>
      <c r="AN833" s="18" t="s">
        <v>5421</v>
      </c>
      <c r="AO833" s="18" t="s">
        <v>5421</v>
      </c>
      <c r="AP833" s="9" t="s">
        <v>5421</v>
      </c>
      <c r="AQ833" s="14"/>
      <c r="AR833" s="14" t="s">
        <v>5421</v>
      </c>
      <c r="AS833" s="14" t="s">
        <v>5421</v>
      </c>
      <c r="AT833" s="14" t="s">
        <v>5421</v>
      </c>
      <c r="AV833" s="9" t="str">
        <f>_xlfn.XLOOKUP(B833,[3]ALL!$B:$B,[3]ALL!$N:$N,"")</f>
        <v/>
      </c>
    </row>
    <row r="834" spans="1:48" s="9" customFormat="1" hidden="1" x14ac:dyDescent="0.3">
      <c r="A834" s="1" t="s">
        <v>2897</v>
      </c>
      <c r="B834" s="8" t="s">
        <v>2898</v>
      </c>
      <c r="C834" s="3" t="str">
        <f>_xlfn.XLOOKUP(B834,'[1]daily break down'!$D:$D,'[1]daily break down'!$E:$E,"")</f>
        <v>NORD</v>
      </c>
      <c r="D834" s="1" t="s">
        <v>21</v>
      </c>
      <c r="E834" s="1" t="s">
        <v>36</v>
      </c>
      <c r="F834" s="3" t="s">
        <v>23</v>
      </c>
      <c r="G834" s="1" t="s">
        <v>24</v>
      </c>
      <c r="H834" s="33" t="str">
        <f>_xlfn.XLOOKUP(B834,[2]CALCULATION!$B:$B,[2]CALCULATION!$H:$H,"")</f>
        <v>Huawei</v>
      </c>
      <c r="I834" s="71">
        <v>4.494439735983768</v>
      </c>
      <c r="J834" s="71">
        <v>0</v>
      </c>
      <c r="K834" s="71">
        <v>1.6448400978218378</v>
      </c>
      <c r="L834" s="71">
        <v>3.8411586522958738</v>
      </c>
      <c r="M834" s="71">
        <v>0</v>
      </c>
      <c r="N834" s="71">
        <v>0</v>
      </c>
      <c r="O834" s="71">
        <v>0</v>
      </c>
      <c r="P834" s="50" t="s">
        <v>5365</v>
      </c>
      <c r="Q834" s="50" t="s">
        <v>5911</v>
      </c>
      <c r="R834" s="50"/>
      <c r="S834" s="49" t="str" cm="1">
        <f t="array" ref="S834">IFERROR(_xlfn.IFS(
U834="MPR ISSUE","PDH",
U834="BSS Hardware Issue","BSS",
U834="Sites strategiques, MLL, Pylone, etc.","ENVTECH",
U834="AKTIVCO DEFAUT GE &amp; POWER Cabinet","AKTIVCO",
U834="AKTIVCO Coupure ENEO &amp; Baisse de tension","AKTIVCO GRID ONLY",
U834="Coupure ENEO &amp; Baisse de tension","IHS GRID ONLY",
U834="Defaut GE &amp; POWER Cabinet","IHS",
U834="Sharing","Partners",
U834="Sites strategiques &amp; DataCenter","SST &amp; DC",
U834="Exclu","Exclu",
U834="SAT","SAT",
U834="SPARE-ISSUE","SPARE-ISSUE",
U834="Fiber CAmtel","TRANS_FO_CAMTEL",
U834="Fiber AOF","Fiber AOF",
U834="Projet OCM (HUAWEI)","TRAVAUX-HUAWEI",
U834="Projet OCM (NOKIA)","TRAVAUX-NOKIA",
U834="ACCESS-ISSUE","ACCESS-ISSUE",
U834="Projet OCM (ZTE, NOKIA, autres projets)","TRAVAUX OCM",
U834="No root CAuse","No root cause",
U834="ODU HS","PDH",
U834="IP &amp; VLAN","PDH",
U834="Warehouse HUAWEI","SPARE-ISSUE",
U834="SPARE-HS","SPARE-ISSUE",
U834="Power Telco","BSS"
),"")</f>
        <v>No root cause</v>
      </c>
      <c r="T834" s="49" t="str" cm="1">
        <f t="array" ref="T834">IFERROR(_xlfn.IFS(
U834="MPR ISSUE","TX ISSUE",
U834="BSS Hardware Issue","RAN ISSUE",
U834="Sites strategiques, MLL, Pylone, etc.","ENVTECH",
U834="AKTIVCO DEFAUT GE &amp; POWER Cabinet","POWER ISSUE",
U834="AKTIVCO Coupure ENEO &amp; Baisse de tension","POWER ISSUE",
U834="Coupure ENEO &amp; Baisse de tension","POWER ISSUE",
U834="Defaut GE &amp; POWER Cabinet","POWER ISSUE",
U834="Sharing","POWER ISSUE",
U834="Sites strategiques &amp; DataCenter","POWER ISSUE",
U834="Exclu","Exclu",
U834="SAT","TX ISSUE",
U834="SPARE-ISSUE","SPARE-ISSUE",
U834="Fiber CAmtel","TX ISSUE",
U834="Fiber AOF","TX ISSUE",
U834="Projet OCM (HUAWEI)","TRAVAUX-HUAWEI",
U834="Projet OCM (NOKIA)","TRAVAUX -NOKIA",
U834="ACCESS-ISSUE","ACCESS-ISSUE",
U834="Projet OCM (ZTE, NOKIA, autres projets)","TRAVAUX OCM",
U834="No root CAuse","No root cause",
U834="ODU HS","TX ISSUE",
U834="IP &amp; VLAN","TX ISSUE",
U834="Warehouse HUAWEI","SPARE-ISSUE",
U834="SPARE-HS","SPARE-ISSUE",
U834="Power Telco","RAN ISSUE"
),"")</f>
        <v>No root cause</v>
      </c>
      <c r="U834" s="36" t="s">
        <v>5895</v>
      </c>
      <c r="V834" s="49" t="str" cm="1">
        <f t="array" ref="V834">IFERROR(_xlfn.IFS(
U834="MPR ISSUE","ACTIVE",
U834="BSS Hardware Issue","ACTIVE",
U834="Sites strategiques, MLL, Pylone, etc.","PASSIVE",
U834="AKTIVCO DEFAUT GE &amp; POWER Cabinet","PASSIVE",
U834="AKTIVCO Coupure ENEO &amp; Baisse de tension","PASSIVE",
U834="Coupure ENEO &amp; Baisse de tension","PASSIVE",
U834="Defaut GE &amp; POWER Cabinet","PASSIVE",
U834="Sharing","PASSIVE",
U834="Sites strategiques &amp; DataCenter","PASSIVE",
U834="Exclu","Exclu",
U834="SAT","ACTIVE",
U834="SPARE-ISSUE","SPARE-ISSUE",
U834="Fiber CAmtel","ACTIVE",
U834="Fiber AOF","ACTIVE",
U834="Projet OCM (HUAWEI)","PLANNED WORKS",
U834="Projet OCM (NOKIA)","PLANNED WORKS",
U834="ACCESS-ISSUE","ACCESS-ISSUE",
U834="Projet OCM (ZTE, NOKIA, autres projets)","PLANNED WORKS",
U834="No root CAuse","No root cause",
U834="ODU HS","ACTIVE",
U834="IP &amp; VLAN","ACTIVE",
U834="Warehouse HUAWEI","SPARE-ISSUE",
U834="SPARE-HS","SPARE-ISSUE",
U834="Power Telco","ACTIVE"
),"")</f>
        <v>No root cause</v>
      </c>
      <c r="W834" s="49"/>
      <c r="X834" s="49"/>
      <c r="Y834" s="49"/>
      <c r="Z834" s="49"/>
      <c r="AA834" s="49"/>
      <c r="AB834" s="17" t="s">
        <v>5421</v>
      </c>
      <c r="AC834" s="7" t="s">
        <v>5421</v>
      </c>
      <c r="AD834" s="6"/>
      <c r="AE834" s="7"/>
      <c r="AF834" s="3" t="s">
        <v>5421</v>
      </c>
      <c r="AG834" s="17"/>
      <c r="AH834" s="18" t="s">
        <v>5421</v>
      </c>
      <c r="AI834" s="18" t="s">
        <v>5421</v>
      </c>
      <c r="AJ834" s="18" t="s">
        <v>5421</v>
      </c>
      <c r="AK834" s="18" t="s">
        <v>5421</v>
      </c>
      <c r="AL834" s="18" t="s">
        <v>5421</v>
      </c>
      <c r="AM834" s="18" t="s">
        <v>5421</v>
      </c>
      <c r="AN834" s="18" t="s">
        <v>5421</v>
      </c>
      <c r="AO834" s="18" t="s">
        <v>5421</v>
      </c>
      <c r="AP834" s="9" t="s">
        <v>5421</v>
      </c>
      <c r="AQ834" s="14"/>
      <c r="AR834" s="14" t="s">
        <v>5421</v>
      </c>
      <c r="AS834" s="14" t="s">
        <v>5421</v>
      </c>
      <c r="AT834" s="14" t="s">
        <v>5421</v>
      </c>
      <c r="AV834" s="9" t="str">
        <f>_xlfn.XLOOKUP(B834,[3]ALL!$B:$B,[3]ALL!$N:$N,"")</f>
        <v/>
      </c>
    </row>
    <row r="835" spans="1:48" s="9" customFormat="1" hidden="1" x14ac:dyDescent="0.3">
      <c r="A835" s="1" t="s">
        <v>784</v>
      </c>
      <c r="B835" s="1" t="s">
        <v>785</v>
      </c>
      <c r="C835" s="3" t="str">
        <f>_xlfn.XLOOKUP(B835,'[1]daily break down'!$D:$D,'[1]daily break down'!$E:$E,"")</f>
        <v>Douala</v>
      </c>
      <c r="D835" s="1" t="s">
        <v>21</v>
      </c>
      <c r="E835" s="1" t="s">
        <v>36</v>
      </c>
      <c r="F835" s="3" t="s">
        <v>31</v>
      </c>
      <c r="G835" s="1" t="s">
        <v>32</v>
      </c>
      <c r="H835" s="35" t="str">
        <f>_xlfn.XLOOKUP(B835,[2]CALCULATION!$B:$B,[2]CALCULATION!$H:$H,"")</f>
        <v>ZTE</v>
      </c>
      <c r="I835" s="71">
        <v>1.175973723935817</v>
      </c>
      <c r="J835" s="71">
        <v>1.4209028544686135</v>
      </c>
      <c r="K835" s="71">
        <v>0</v>
      </c>
      <c r="L835" s="71">
        <v>3.7711916400567298</v>
      </c>
      <c r="M835" s="71">
        <v>0</v>
      </c>
      <c r="N835" s="71">
        <v>0</v>
      </c>
      <c r="O835" s="71">
        <v>0</v>
      </c>
      <c r="P835" s="50" t="s">
        <v>5365</v>
      </c>
      <c r="Q835" s="50" t="s">
        <v>5911</v>
      </c>
      <c r="R835" s="50"/>
      <c r="S835" s="49" t="str" cm="1">
        <f t="array" ref="S835">IFERROR(_xlfn.IFS(
U835="MPR ISSUE","PDH",
U835="BSS Hardware Issue","BSS",
U835="Sites strategiques, MLL, Pylone, etc.","ENVTECH",
U835="AKTIVCO DEFAUT GE &amp; POWER Cabinet","AKTIVCO",
U835="AKTIVCO Coupure ENEO &amp; Baisse de tension","AKTIVCO GRID ONLY",
U835="Coupure ENEO &amp; Baisse de tension","IHS GRID ONLY",
U835="Defaut GE &amp; POWER Cabinet","IHS",
U835="Sharing","Partners",
U835="Sites strategiques &amp; DataCenter","SST &amp; DC",
U835="Exclu","Exclu",
U835="SAT","SAT",
U835="SPARE-ISSUE","SPARE-ISSUE",
U835="Fiber CAmtel","TRANS_FO_CAMTEL",
U835="Fiber AOF","Fiber AOF",
U835="Projet OCM (HUAWEI)","TRAVAUX-HUAWEI",
U835="Projet OCM (NOKIA)","TRAVAUX-NOKIA",
U835="ACCESS-ISSUE","ACCESS-ISSUE",
U835="Projet OCM (ZTE, NOKIA, autres projets)","TRAVAUX OCM",
U835="No root CAuse","No root cause",
U835="ODU HS","PDH",
U835="IP &amp; VLAN","PDH",
U835="Warehouse HUAWEI","SPARE-ISSUE",
U835="SPARE-HS","SPARE-ISSUE",
U835="Power Telco","BSS"
),"")</f>
        <v>No root cause</v>
      </c>
      <c r="T835" s="49" t="str" cm="1">
        <f t="array" ref="T835">IFERROR(_xlfn.IFS(
U835="MPR ISSUE","TX ISSUE",
U835="BSS Hardware Issue","RAN ISSUE",
U835="Sites strategiques, MLL, Pylone, etc.","ENVTECH",
U835="AKTIVCO DEFAUT GE &amp; POWER Cabinet","POWER ISSUE",
U835="AKTIVCO Coupure ENEO &amp; Baisse de tension","POWER ISSUE",
U835="Coupure ENEO &amp; Baisse de tension","POWER ISSUE",
U835="Defaut GE &amp; POWER Cabinet","POWER ISSUE",
U835="Sharing","POWER ISSUE",
U835="Sites strategiques &amp; DataCenter","POWER ISSUE",
U835="Exclu","Exclu",
U835="SAT","TX ISSUE",
U835="SPARE-ISSUE","SPARE-ISSUE",
U835="Fiber CAmtel","TX ISSUE",
U835="Fiber AOF","TX ISSUE",
U835="Projet OCM (HUAWEI)","TRAVAUX-HUAWEI",
U835="Projet OCM (NOKIA)","TRAVAUX -NOKIA",
U835="ACCESS-ISSUE","ACCESS-ISSUE",
U835="Projet OCM (ZTE, NOKIA, autres projets)","TRAVAUX OCM",
U835="No root CAuse","No root cause",
U835="ODU HS","TX ISSUE",
U835="IP &amp; VLAN","TX ISSUE",
U835="Warehouse HUAWEI","SPARE-ISSUE",
U835="SPARE-HS","SPARE-ISSUE",
U835="Power Telco","RAN ISSUE"
),"")</f>
        <v>No root cause</v>
      </c>
      <c r="U835" s="36" t="s">
        <v>5895</v>
      </c>
      <c r="V835" s="49" t="str" cm="1">
        <f t="array" ref="V835">IFERROR(_xlfn.IFS(
U835="MPR ISSUE","ACTIVE",
U835="BSS Hardware Issue","ACTIVE",
U835="Sites strategiques, MLL, Pylone, etc.","PASSIVE",
U835="AKTIVCO DEFAUT GE &amp; POWER Cabinet","PASSIVE",
U835="AKTIVCO Coupure ENEO &amp; Baisse de tension","PASSIVE",
U835="Coupure ENEO &amp; Baisse de tension","PASSIVE",
U835="Defaut GE &amp; POWER Cabinet","PASSIVE",
U835="Sharing","PASSIVE",
U835="Sites strategiques &amp; DataCenter","PASSIVE",
U835="Exclu","Exclu",
U835="SAT","ACTIVE",
U835="SPARE-ISSUE","SPARE-ISSUE",
U835="Fiber CAmtel","ACTIVE",
U835="Fiber AOF","ACTIVE",
U835="Projet OCM (HUAWEI)","PLANNED WORKS",
U835="Projet OCM (NOKIA)","PLANNED WORKS",
U835="ACCESS-ISSUE","ACCESS-ISSUE",
U835="Projet OCM (ZTE, NOKIA, autres projets)","PLANNED WORKS",
U835="No root CAuse","No root cause",
U835="ODU HS","ACTIVE",
U835="IP &amp; VLAN","ACTIVE",
U835="Warehouse HUAWEI","SPARE-ISSUE",
U835="SPARE-HS","SPARE-ISSUE",
U835="Power Telco","ACTIVE"
),"")</f>
        <v>No root cause</v>
      </c>
      <c r="W835" s="49"/>
      <c r="X835" s="49"/>
      <c r="Y835" s="49"/>
      <c r="Z835" s="49"/>
      <c r="AA835" s="49"/>
      <c r="AB835" s="17" t="s">
        <v>5421</v>
      </c>
      <c r="AC835" s="7" t="s">
        <v>5421</v>
      </c>
      <c r="AD835" s="6"/>
      <c r="AE835" s="7"/>
      <c r="AF835" s="3" t="s">
        <v>5421</v>
      </c>
      <c r="AG835" s="17"/>
      <c r="AH835" s="18" t="s">
        <v>5421</v>
      </c>
      <c r="AI835" s="18" t="s">
        <v>5421</v>
      </c>
      <c r="AJ835" s="18" t="s">
        <v>5421</v>
      </c>
      <c r="AK835" s="18" t="s">
        <v>5421</v>
      </c>
      <c r="AL835" s="18" t="s">
        <v>5421</v>
      </c>
      <c r="AM835" s="18" t="s">
        <v>5421</v>
      </c>
      <c r="AN835" s="18" t="s">
        <v>5421</v>
      </c>
      <c r="AO835" s="18" t="s">
        <v>5421</v>
      </c>
      <c r="AP835" s="9" t="s">
        <v>5421</v>
      </c>
      <c r="AQ835" s="14"/>
      <c r="AR835" s="14" t="s">
        <v>5421</v>
      </c>
      <c r="AS835" s="14" t="s">
        <v>5421</v>
      </c>
      <c r="AT835" s="14" t="s">
        <v>5421</v>
      </c>
      <c r="AV835" s="9" t="str">
        <f>_xlfn.XLOOKUP(B835,[3]ALL!$B:$B,[3]ALL!$N:$N,"")</f>
        <v/>
      </c>
    </row>
    <row r="836" spans="1:48" s="9" customFormat="1" hidden="1" x14ac:dyDescent="0.3">
      <c r="A836" s="1" t="s">
        <v>1177</v>
      </c>
      <c r="B836" s="8" t="s">
        <v>2057</v>
      </c>
      <c r="C836" s="3" t="str">
        <f>_xlfn.XLOOKUP(B836,'[1]daily break down'!$D:$D,'[1]daily break down'!$E:$E,"")</f>
        <v>OUEST</v>
      </c>
      <c r="D836" s="1" t="s">
        <v>11</v>
      </c>
      <c r="E836" s="1" t="s">
        <v>12</v>
      </c>
      <c r="F836" s="3" t="s">
        <v>102</v>
      </c>
      <c r="G836" s="1" t="s">
        <v>1177</v>
      </c>
      <c r="H836" s="33" t="str">
        <f>_xlfn.XLOOKUP(B836,[2]CALCULATION!$B:$B,[2]CALCULATION!$H:$H,"")</f>
        <v>Huawei</v>
      </c>
      <c r="I836" s="71">
        <v>0</v>
      </c>
      <c r="J836" s="71">
        <v>0</v>
      </c>
      <c r="K836" s="71">
        <v>0</v>
      </c>
      <c r="L836" s="71">
        <v>3.5247465278669532</v>
      </c>
      <c r="M836" s="71">
        <v>0</v>
      </c>
      <c r="N836" s="71">
        <v>0</v>
      </c>
      <c r="O836" s="71">
        <v>0</v>
      </c>
      <c r="P836" s="50" t="s">
        <v>5365</v>
      </c>
      <c r="Q836" s="50" t="s">
        <v>5911</v>
      </c>
      <c r="R836" s="50"/>
      <c r="S836" s="49" t="str" cm="1">
        <f t="array" ref="S836">IFERROR(_xlfn.IFS(
U836="MPR ISSUE","PDH",
U836="BSS Hardware Issue","BSS",
U836="Sites strategiques, MLL, Pylone, etc.","ENVTECH",
U836="AKTIVCO DEFAUT GE &amp; POWER Cabinet","AKTIVCO",
U836="AKTIVCO Coupure ENEO &amp; Baisse de tension","AKTIVCO GRID ONLY",
U836="Coupure ENEO &amp; Baisse de tension","IHS GRID ONLY",
U836="Defaut GE &amp; POWER Cabinet","IHS",
U836="Sharing","Partners",
U836="Sites strategiques &amp; DataCenter","SST &amp; DC",
U836="Exclu","Exclu",
U836="SAT","SAT",
U836="SPARE-ISSUE","SPARE-ISSUE",
U836="Fiber CAmtel","TRANS_FO_CAMTEL",
U836="Fiber AOF","Fiber AOF",
U836="Projet OCM (HUAWEI)","TRAVAUX-HUAWEI",
U836="Projet OCM (NOKIA)","TRAVAUX-NOKIA",
U836="ACCESS-ISSUE","ACCESS-ISSUE",
U836="Projet OCM (ZTE, NOKIA, autres projets)","TRAVAUX OCM",
U836="No root CAuse","No root cause",
U836="ODU HS","PDH",
U836="IP &amp; VLAN","PDH",
U836="Warehouse HUAWEI","SPARE-ISSUE",
U836="SPARE-HS","SPARE-ISSUE",
U836="Power Telco","BSS"
),"")</f>
        <v>No root cause</v>
      </c>
      <c r="T836" s="49" t="str" cm="1">
        <f t="array" ref="T836">IFERROR(_xlfn.IFS(
U836="MPR ISSUE","TX ISSUE",
U836="BSS Hardware Issue","RAN ISSUE",
U836="Sites strategiques, MLL, Pylone, etc.","ENVTECH",
U836="AKTIVCO DEFAUT GE &amp; POWER Cabinet","POWER ISSUE",
U836="AKTIVCO Coupure ENEO &amp; Baisse de tension","POWER ISSUE",
U836="Coupure ENEO &amp; Baisse de tension","POWER ISSUE",
U836="Defaut GE &amp; POWER Cabinet","POWER ISSUE",
U836="Sharing","POWER ISSUE",
U836="Sites strategiques &amp; DataCenter","POWER ISSUE",
U836="Exclu","Exclu",
U836="SAT","TX ISSUE",
U836="SPARE-ISSUE","SPARE-ISSUE",
U836="Fiber CAmtel","TX ISSUE",
U836="Fiber AOF","TX ISSUE",
U836="Projet OCM (HUAWEI)","TRAVAUX-HUAWEI",
U836="Projet OCM (NOKIA)","TRAVAUX -NOKIA",
U836="ACCESS-ISSUE","ACCESS-ISSUE",
U836="Projet OCM (ZTE, NOKIA, autres projets)","TRAVAUX OCM",
U836="No root CAuse","No root cause",
U836="ODU HS","TX ISSUE",
U836="IP &amp; VLAN","TX ISSUE",
U836="Warehouse HUAWEI","SPARE-ISSUE",
U836="SPARE-HS","SPARE-ISSUE",
U836="Power Telco","RAN ISSUE"
),"")</f>
        <v>No root cause</v>
      </c>
      <c r="U836" s="36" t="s">
        <v>5895</v>
      </c>
      <c r="V836" s="49" t="str" cm="1">
        <f t="array" ref="V836">IFERROR(_xlfn.IFS(
U836="MPR ISSUE","ACTIVE",
U836="BSS Hardware Issue","ACTIVE",
U836="Sites strategiques, MLL, Pylone, etc.","PASSIVE",
U836="AKTIVCO DEFAUT GE &amp; POWER Cabinet","PASSIVE",
U836="AKTIVCO Coupure ENEO &amp; Baisse de tension","PASSIVE",
U836="Coupure ENEO &amp; Baisse de tension","PASSIVE",
U836="Defaut GE &amp; POWER Cabinet","PASSIVE",
U836="Sharing","PASSIVE",
U836="Sites strategiques &amp; DataCenter","PASSIVE",
U836="Exclu","Exclu",
U836="SAT","ACTIVE",
U836="SPARE-ISSUE","SPARE-ISSUE",
U836="Fiber CAmtel","ACTIVE",
U836="Fiber AOF","ACTIVE",
U836="Projet OCM (HUAWEI)","PLANNED WORKS",
U836="Projet OCM (NOKIA)","PLANNED WORKS",
U836="ACCESS-ISSUE","ACCESS-ISSUE",
U836="Projet OCM (ZTE, NOKIA, autres projets)","PLANNED WORKS",
U836="No root CAuse","No root cause",
U836="ODU HS","ACTIVE",
U836="IP &amp; VLAN","ACTIVE",
U836="Warehouse HUAWEI","SPARE-ISSUE",
U836="SPARE-HS","SPARE-ISSUE",
U836="Power Telco","ACTIVE"
),"")</f>
        <v>No root cause</v>
      </c>
      <c r="W836" s="49"/>
      <c r="X836" s="49"/>
      <c r="Y836" s="49"/>
      <c r="Z836" s="49"/>
      <c r="AA836" s="49"/>
      <c r="AB836" s="17" t="s">
        <v>5421</v>
      </c>
      <c r="AC836" s="7" t="s">
        <v>5421</v>
      </c>
      <c r="AD836" s="6"/>
      <c r="AE836" s="7"/>
      <c r="AF836" s="3" t="s">
        <v>5421</v>
      </c>
      <c r="AG836" s="17"/>
      <c r="AH836" s="18" t="s">
        <v>5421</v>
      </c>
      <c r="AI836" s="18" t="s">
        <v>5421</v>
      </c>
      <c r="AJ836" s="18" t="s">
        <v>5421</v>
      </c>
      <c r="AK836" s="18" t="s">
        <v>5421</v>
      </c>
      <c r="AL836" s="18" t="s">
        <v>5421</v>
      </c>
      <c r="AM836" s="18" t="s">
        <v>5421</v>
      </c>
      <c r="AN836" s="18" t="s">
        <v>5421</v>
      </c>
      <c r="AO836" s="18" t="s">
        <v>5421</v>
      </c>
      <c r="AP836" s="9" t="s">
        <v>5421</v>
      </c>
      <c r="AQ836" s="14"/>
      <c r="AR836" s="14" t="s">
        <v>5421</v>
      </c>
      <c r="AS836" s="14" t="s">
        <v>5421</v>
      </c>
      <c r="AT836" s="14" t="s">
        <v>5421</v>
      </c>
      <c r="AV836" s="9" t="str">
        <f>_xlfn.XLOOKUP(B836,[3]ALL!$B:$B,[3]ALL!$N:$N,"")</f>
        <v/>
      </c>
    </row>
    <row r="837" spans="1:48" s="9" customFormat="1" hidden="1" x14ac:dyDescent="0.3">
      <c r="A837" s="3" t="s">
        <v>227</v>
      </c>
      <c r="B837" s="3" t="s">
        <v>228</v>
      </c>
      <c r="C837" s="3" t="str">
        <f>_xlfn.XLOOKUP(B837,'[1]daily break down'!$D:$D,'[1]daily break down'!$E:$E,"")</f>
        <v>CENTRE</v>
      </c>
      <c r="D837" s="3" t="s">
        <v>11</v>
      </c>
      <c r="E837" s="3" t="s">
        <v>12</v>
      </c>
      <c r="F837" s="3" t="s">
        <v>226</v>
      </c>
      <c r="G837" s="3" t="s">
        <v>229</v>
      </c>
      <c r="H837" s="34" t="str">
        <f>_xlfn.XLOOKUP(B837,[2]CALCULATION!$B:$B,[2]CALCULATION!$H:$H,"")</f>
        <v>NOKIA</v>
      </c>
      <c r="I837" s="71">
        <v>6.1633393544557737</v>
      </c>
      <c r="J837" s="71">
        <v>6.1633928596907257</v>
      </c>
      <c r="K837" s="71">
        <v>6.1633571895340911</v>
      </c>
      <c r="L837" s="71">
        <v>3.4763110746564965</v>
      </c>
      <c r="M837" s="71">
        <v>0</v>
      </c>
      <c r="N837" s="71">
        <v>0</v>
      </c>
      <c r="O837" s="71">
        <v>0</v>
      </c>
      <c r="P837" s="50" t="s">
        <v>5365</v>
      </c>
      <c r="Q837" s="50" t="s">
        <v>5911</v>
      </c>
      <c r="R837" s="50"/>
      <c r="S837" s="49" t="str" cm="1">
        <f t="array" ref="S837">IFERROR(_xlfn.IFS(
U837="MPR ISSUE","PDH",
U837="BSS Hardware Issue","BSS",
U837="Sites strategiques, MLL, Pylone, etc.","ENVTECH",
U837="AKTIVCO DEFAUT GE &amp; POWER Cabinet","AKTIVCO",
U837="AKTIVCO Coupure ENEO &amp; Baisse de tension","AKTIVCO GRID ONLY",
U837="Coupure ENEO &amp; Baisse de tension","IHS GRID ONLY",
U837="Defaut GE &amp; POWER Cabinet","IHS",
U837="Sharing","Partners",
U837="Sites strategiques &amp; DataCenter","SST &amp; DC",
U837="Exclu","Exclu",
U837="SAT","SAT",
U837="SPARE-ISSUE","SPARE-ISSUE",
U837="Fiber CAmtel","TRANS_FO_CAMTEL",
U837="Fiber AOF","Fiber AOF",
U837="Projet OCM (HUAWEI)","TRAVAUX-HUAWEI",
U837="Projet OCM (NOKIA)","TRAVAUX-NOKIA",
U837="ACCESS-ISSUE","ACCESS-ISSUE",
U837="Projet OCM (ZTE, NOKIA, autres projets)","TRAVAUX OCM",
U837="No root CAuse","No root cause",
U837="ODU HS","PDH",
U837="IP &amp; VLAN","PDH",
U837="Warehouse HUAWEI","SPARE-ISSUE",
U837="SPARE-HS","SPARE-ISSUE",
U837="Power Telco","BSS"
),"")</f>
        <v>No root cause</v>
      </c>
      <c r="T837" s="49" t="str" cm="1">
        <f t="array" ref="T837">IFERROR(_xlfn.IFS(
U837="MPR ISSUE","TX ISSUE",
U837="BSS Hardware Issue","RAN ISSUE",
U837="Sites strategiques, MLL, Pylone, etc.","ENVTECH",
U837="AKTIVCO DEFAUT GE &amp; POWER Cabinet","POWER ISSUE",
U837="AKTIVCO Coupure ENEO &amp; Baisse de tension","POWER ISSUE",
U837="Coupure ENEO &amp; Baisse de tension","POWER ISSUE",
U837="Defaut GE &amp; POWER Cabinet","POWER ISSUE",
U837="Sharing","POWER ISSUE",
U837="Sites strategiques &amp; DataCenter","POWER ISSUE",
U837="Exclu","Exclu",
U837="SAT","TX ISSUE",
U837="SPARE-ISSUE","SPARE-ISSUE",
U837="Fiber CAmtel","TX ISSUE",
U837="Fiber AOF","TX ISSUE",
U837="Projet OCM (HUAWEI)","TRAVAUX-HUAWEI",
U837="Projet OCM (NOKIA)","TRAVAUX -NOKIA",
U837="ACCESS-ISSUE","ACCESS-ISSUE",
U837="Projet OCM (ZTE, NOKIA, autres projets)","TRAVAUX OCM",
U837="No root CAuse","No root cause",
U837="ODU HS","TX ISSUE",
U837="IP &amp; VLAN","TX ISSUE",
U837="Warehouse HUAWEI","SPARE-ISSUE",
U837="SPARE-HS","SPARE-ISSUE",
U837="Power Telco","RAN ISSUE"
),"")</f>
        <v>No root cause</v>
      </c>
      <c r="U837" s="36" t="s">
        <v>5895</v>
      </c>
      <c r="V837" s="49" t="str" cm="1">
        <f t="array" ref="V837">IFERROR(_xlfn.IFS(
U837="MPR ISSUE","ACTIVE",
U837="BSS Hardware Issue","ACTIVE",
U837="Sites strategiques, MLL, Pylone, etc.","PASSIVE",
U837="AKTIVCO DEFAUT GE &amp; POWER Cabinet","PASSIVE",
U837="AKTIVCO Coupure ENEO &amp; Baisse de tension","PASSIVE",
U837="Coupure ENEO &amp; Baisse de tension","PASSIVE",
U837="Defaut GE &amp; POWER Cabinet","PASSIVE",
U837="Sharing","PASSIVE",
U837="Sites strategiques &amp; DataCenter","PASSIVE",
U837="Exclu","Exclu",
U837="SAT","ACTIVE",
U837="SPARE-ISSUE","SPARE-ISSUE",
U837="Fiber CAmtel","ACTIVE",
U837="Fiber AOF","ACTIVE",
U837="Projet OCM (HUAWEI)","PLANNED WORKS",
U837="Projet OCM (NOKIA)","PLANNED WORKS",
U837="ACCESS-ISSUE","ACCESS-ISSUE",
U837="Projet OCM (ZTE, NOKIA, autres projets)","PLANNED WORKS",
U837="No root CAuse","No root cause",
U837="ODU HS","ACTIVE",
U837="IP &amp; VLAN","ACTIVE",
U837="Warehouse HUAWEI","SPARE-ISSUE",
U837="SPARE-HS","SPARE-ISSUE",
U837="Power Telco","ACTIVE"
),"")</f>
        <v>No root cause</v>
      </c>
      <c r="W837" s="49"/>
      <c r="X837" s="49"/>
      <c r="Y837" s="49"/>
      <c r="Z837" s="49"/>
      <c r="AA837" s="49"/>
      <c r="AB837" s="17" t="s">
        <v>5421</v>
      </c>
      <c r="AC837" s="7" t="s">
        <v>5421</v>
      </c>
      <c r="AD837" s="6"/>
      <c r="AE837" s="7"/>
      <c r="AF837" s="3" t="s">
        <v>5421</v>
      </c>
      <c r="AG837" s="17"/>
      <c r="AH837" s="18" t="s">
        <v>5421</v>
      </c>
      <c r="AI837" s="18" t="s">
        <v>5421</v>
      </c>
      <c r="AJ837" s="18" t="s">
        <v>5421</v>
      </c>
      <c r="AK837" s="18" t="s">
        <v>5421</v>
      </c>
      <c r="AL837" s="18" t="s">
        <v>5421</v>
      </c>
      <c r="AM837" s="18" t="s">
        <v>5421</v>
      </c>
      <c r="AN837" s="18" t="s">
        <v>5421</v>
      </c>
      <c r="AO837" s="18" t="s">
        <v>5421</v>
      </c>
      <c r="AP837" s="9" t="s">
        <v>5421</v>
      </c>
      <c r="AQ837" s="14"/>
      <c r="AR837" s="14" t="s">
        <v>5421</v>
      </c>
      <c r="AS837" s="14" t="s">
        <v>5421</v>
      </c>
      <c r="AT837" s="14" t="s">
        <v>5421</v>
      </c>
      <c r="AV837" s="9" t="str">
        <f>_xlfn.XLOOKUP(B837,[3]ALL!$B:$B,[3]ALL!$N:$N,"")</f>
        <v/>
      </c>
    </row>
    <row r="838" spans="1:48" s="9" customFormat="1" hidden="1" x14ac:dyDescent="0.3">
      <c r="A838" s="1" t="s">
        <v>1997</v>
      </c>
      <c r="B838" s="8" t="s">
        <v>1998</v>
      </c>
      <c r="C838" s="3" t="str">
        <f>_xlfn.XLOOKUP(B838,'[1]daily break down'!$D:$D,'[1]daily break down'!$E:$E,"")</f>
        <v>OUEST</v>
      </c>
      <c r="D838" s="1" t="s">
        <v>21</v>
      </c>
      <c r="E838" s="1" t="s">
        <v>988</v>
      </c>
      <c r="F838" s="3" t="s">
        <v>102</v>
      </c>
      <c r="G838" s="1" t="s">
        <v>1177</v>
      </c>
      <c r="H838" s="33" t="str">
        <f>_xlfn.XLOOKUP(B838,[2]CALCULATION!$B:$B,[2]CALCULATION!$H:$H,"")</f>
        <v>Huawei</v>
      </c>
      <c r="I838" s="71">
        <v>1.2405367074447897</v>
      </c>
      <c r="J838" s="71">
        <v>9.9994150094311873</v>
      </c>
      <c r="K838" s="71">
        <v>0</v>
      </c>
      <c r="L838" s="71">
        <v>3.0777102898414248</v>
      </c>
      <c r="M838" s="71">
        <v>0</v>
      </c>
      <c r="N838" s="71">
        <v>0</v>
      </c>
      <c r="O838" s="71">
        <v>0</v>
      </c>
      <c r="P838" s="50" t="s">
        <v>5365</v>
      </c>
      <c r="Q838" s="50" t="s">
        <v>5911</v>
      </c>
      <c r="R838" s="50"/>
      <c r="S838" s="49" t="str" cm="1">
        <f t="array" ref="S838">IFERROR(_xlfn.IFS(
U838="MPR ISSUE","PDH",
U838="BSS Hardware Issue","BSS",
U838="Sites strategiques, MLL, Pylone, etc.","ENVTECH",
U838="AKTIVCO DEFAUT GE &amp; POWER Cabinet","AKTIVCO",
U838="AKTIVCO Coupure ENEO &amp; Baisse de tension","AKTIVCO GRID ONLY",
U838="Coupure ENEO &amp; Baisse de tension","IHS GRID ONLY",
U838="Defaut GE &amp; POWER Cabinet","IHS",
U838="Sharing","Partners",
U838="Sites strategiques &amp; DataCenter","SST &amp; DC",
U838="Exclu","Exclu",
U838="SAT","SAT",
U838="SPARE-ISSUE","SPARE-ISSUE",
U838="Fiber CAmtel","TRANS_FO_CAMTEL",
U838="Fiber AOF","Fiber AOF",
U838="Projet OCM (HUAWEI)","TRAVAUX-HUAWEI",
U838="Projet OCM (NOKIA)","TRAVAUX-NOKIA",
U838="ACCESS-ISSUE","ACCESS-ISSUE",
U838="Projet OCM (ZTE, NOKIA, autres projets)","TRAVAUX OCM",
U838="No root CAuse","No root cause",
U838="ODU HS","PDH",
U838="IP &amp; VLAN","PDH",
U838="Warehouse HUAWEI","SPARE-ISSUE",
U838="SPARE-HS","SPARE-ISSUE",
U838="Power Telco","BSS"
),"")</f>
        <v>No root cause</v>
      </c>
      <c r="T838" s="49" t="str" cm="1">
        <f t="array" ref="T838">IFERROR(_xlfn.IFS(
U838="MPR ISSUE","TX ISSUE",
U838="BSS Hardware Issue","RAN ISSUE",
U838="Sites strategiques, MLL, Pylone, etc.","ENVTECH",
U838="AKTIVCO DEFAUT GE &amp; POWER Cabinet","POWER ISSUE",
U838="AKTIVCO Coupure ENEO &amp; Baisse de tension","POWER ISSUE",
U838="Coupure ENEO &amp; Baisse de tension","POWER ISSUE",
U838="Defaut GE &amp; POWER Cabinet","POWER ISSUE",
U838="Sharing","POWER ISSUE",
U838="Sites strategiques &amp; DataCenter","POWER ISSUE",
U838="Exclu","Exclu",
U838="SAT","TX ISSUE",
U838="SPARE-ISSUE","SPARE-ISSUE",
U838="Fiber CAmtel","TX ISSUE",
U838="Fiber AOF","TX ISSUE",
U838="Projet OCM (HUAWEI)","TRAVAUX-HUAWEI",
U838="Projet OCM (NOKIA)","TRAVAUX -NOKIA",
U838="ACCESS-ISSUE","ACCESS-ISSUE",
U838="Projet OCM (ZTE, NOKIA, autres projets)","TRAVAUX OCM",
U838="No root CAuse","No root cause",
U838="ODU HS","TX ISSUE",
U838="IP &amp; VLAN","TX ISSUE",
U838="Warehouse HUAWEI","SPARE-ISSUE",
U838="SPARE-HS","SPARE-ISSUE",
U838="Power Telco","RAN ISSUE"
),"")</f>
        <v>No root cause</v>
      </c>
      <c r="U838" s="36" t="s">
        <v>5895</v>
      </c>
      <c r="V838" s="49" t="str" cm="1">
        <f t="array" ref="V838">IFERROR(_xlfn.IFS(
U838="MPR ISSUE","ACTIVE",
U838="BSS Hardware Issue","ACTIVE",
U838="Sites strategiques, MLL, Pylone, etc.","PASSIVE",
U838="AKTIVCO DEFAUT GE &amp; POWER Cabinet","PASSIVE",
U838="AKTIVCO Coupure ENEO &amp; Baisse de tension","PASSIVE",
U838="Coupure ENEO &amp; Baisse de tension","PASSIVE",
U838="Defaut GE &amp; POWER Cabinet","PASSIVE",
U838="Sharing","PASSIVE",
U838="Sites strategiques &amp; DataCenter","PASSIVE",
U838="Exclu","Exclu",
U838="SAT","ACTIVE",
U838="SPARE-ISSUE","SPARE-ISSUE",
U838="Fiber CAmtel","ACTIVE",
U838="Fiber AOF","ACTIVE",
U838="Projet OCM (HUAWEI)","PLANNED WORKS",
U838="Projet OCM (NOKIA)","PLANNED WORKS",
U838="ACCESS-ISSUE","ACCESS-ISSUE",
U838="Projet OCM (ZTE, NOKIA, autres projets)","PLANNED WORKS",
U838="No root CAuse","No root cause",
U838="ODU HS","ACTIVE",
U838="IP &amp; VLAN","ACTIVE",
U838="Warehouse HUAWEI","SPARE-ISSUE",
U838="SPARE-HS","SPARE-ISSUE",
U838="Power Telco","ACTIVE"
),"")</f>
        <v>No root cause</v>
      </c>
      <c r="W838" s="49"/>
      <c r="X838" s="49"/>
      <c r="Y838" s="49"/>
      <c r="Z838" s="49"/>
      <c r="AA838" s="49"/>
      <c r="AB838" s="17" t="s">
        <v>5421</v>
      </c>
      <c r="AC838" s="7" t="s">
        <v>5421</v>
      </c>
      <c r="AD838" s="6"/>
      <c r="AE838" s="7"/>
      <c r="AF838" s="3" t="s">
        <v>5421</v>
      </c>
      <c r="AG838" s="17"/>
      <c r="AH838" s="18" t="s">
        <v>5421</v>
      </c>
      <c r="AI838" s="18" t="s">
        <v>5421</v>
      </c>
      <c r="AJ838" s="18" t="s">
        <v>5421</v>
      </c>
      <c r="AK838" s="18" t="s">
        <v>5421</v>
      </c>
      <c r="AL838" s="18" t="s">
        <v>5421</v>
      </c>
      <c r="AM838" s="18" t="s">
        <v>5421</v>
      </c>
      <c r="AN838" s="18" t="s">
        <v>5421</v>
      </c>
      <c r="AO838" s="18" t="s">
        <v>5421</v>
      </c>
      <c r="AP838" s="9" t="s">
        <v>5421</v>
      </c>
      <c r="AQ838" s="14"/>
      <c r="AR838" s="14" t="s">
        <v>5421</v>
      </c>
      <c r="AS838" s="14" t="s">
        <v>5421</v>
      </c>
      <c r="AT838" s="14" t="s">
        <v>5421</v>
      </c>
      <c r="AV838" s="9" t="str">
        <f>_xlfn.XLOOKUP(B838,[3]ALL!$B:$B,[3]ALL!$N:$N,"")</f>
        <v/>
      </c>
    </row>
    <row r="839" spans="1:48" s="9" customFormat="1" hidden="1" x14ac:dyDescent="0.3">
      <c r="A839" s="1" t="s">
        <v>1220</v>
      </c>
      <c r="B839" s="1" t="s">
        <v>1221</v>
      </c>
      <c r="C839" s="3" t="str">
        <f>_xlfn.XLOOKUP(B839,'[1]daily break down'!$D:$D,'[1]daily break down'!$E:$E,"")</f>
        <v>Yaounde</v>
      </c>
      <c r="D839" s="1" t="s">
        <v>11</v>
      </c>
      <c r="E839" s="1" t="s">
        <v>12</v>
      </c>
      <c r="F839" s="3" t="s">
        <v>37</v>
      </c>
      <c r="G839" s="1" t="s">
        <v>38</v>
      </c>
      <c r="H839" s="35" t="str">
        <f>_xlfn.XLOOKUP(B839,[2]CALCULATION!$B:$B,[2]CALCULATION!$H:$H,"")</f>
        <v>ZTE</v>
      </c>
      <c r="I839" s="71">
        <v>1.857844438166498</v>
      </c>
      <c r="J839" s="71">
        <v>10.480997794157519</v>
      </c>
      <c r="K839" s="71">
        <v>0</v>
      </c>
      <c r="L839" s="71">
        <v>2.9731253905882165</v>
      </c>
      <c r="M839" s="71">
        <v>0</v>
      </c>
      <c r="N839" s="71">
        <v>13.985840374622249</v>
      </c>
      <c r="O839" s="71">
        <v>0</v>
      </c>
      <c r="P839" s="50" t="s">
        <v>5365</v>
      </c>
      <c r="Q839" s="50" t="s">
        <v>5911</v>
      </c>
      <c r="R839" s="50"/>
      <c r="S839" s="49" t="str" cm="1">
        <f t="array" ref="S839">IFERROR(_xlfn.IFS(
U839="MPR ISSUE","PDH",
U839="BSS Hardware Issue","BSS",
U839="Sites strategiques, MLL, Pylone, etc.","ENVTECH",
U839="AKTIVCO DEFAUT GE &amp; POWER Cabinet","AKTIVCO",
U839="AKTIVCO Coupure ENEO &amp; Baisse de tension","AKTIVCO GRID ONLY",
U839="Coupure ENEO &amp; Baisse de tension","IHS GRID ONLY",
U839="Defaut GE &amp; POWER Cabinet","IHS",
U839="Sharing","Partners",
U839="Sites strategiques &amp; DataCenter","SST &amp; DC",
U839="Exclu","Exclu",
U839="SAT","SAT",
U839="SPARE-ISSUE","SPARE-ISSUE",
U839="Fiber CAmtel","TRANS_FO_CAMTEL",
U839="Fiber AOF","Fiber AOF",
U839="Projet OCM (HUAWEI)","TRAVAUX-HUAWEI",
U839="Projet OCM (NOKIA)","TRAVAUX-NOKIA",
U839="ACCESS-ISSUE","ACCESS-ISSUE",
U839="Projet OCM (ZTE, NOKIA, autres projets)","TRAVAUX OCM",
U839="No root CAuse","No root cause",
U839="ODU HS","PDH",
U839="IP &amp; VLAN","PDH",
U839="Warehouse HUAWEI","SPARE-ISSUE",
U839="SPARE-HS","SPARE-ISSUE",
U839="Power Telco","BSS"
),"")</f>
        <v>No root cause</v>
      </c>
      <c r="T839" s="49" t="str" cm="1">
        <f t="array" ref="T839">IFERROR(_xlfn.IFS(
U839="MPR ISSUE","TX ISSUE",
U839="BSS Hardware Issue","RAN ISSUE",
U839="Sites strategiques, MLL, Pylone, etc.","ENVTECH",
U839="AKTIVCO DEFAUT GE &amp; POWER Cabinet","POWER ISSUE",
U839="AKTIVCO Coupure ENEO &amp; Baisse de tension","POWER ISSUE",
U839="Coupure ENEO &amp; Baisse de tension","POWER ISSUE",
U839="Defaut GE &amp; POWER Cabinet","POWER ISSUE",
U839="Sharing","POWER ISSUE",
U839="Sites strategiques &amp; DataCenter","POWER ISSUE",
U839="Exclu","Exclu",
U839="SAT","TX ISSUE",
U839="SPARE-ISSUE","SPARE-ISSUE",
U839="Fiber CAmtel","TX ISSUE",
U839="Fiber AOF","TX ISSUE",
U839="Projet OCM (HUAWEI)","TRAVAUX-HUAWEI",
U839="Projet OCM (NOKIA)","TRAVAUX -NOKIA",
U839="ACCESS-ISSUE","ACCESS-ISSUE",
U839="Projet OCM (ZTE, NOKIA, autres projets)","TRAVAUX OCM",
U839="No root CAuse","No root cause",
U839="ODU HS","TX ISSUE",
U839="IP &amp; VLAN","TX ISSUE",
U839="Warehouse HUAWEI","SPARE-ISSUE",
U839="SPARE-HS","SPARE-ISSUE",
U839="Power Telco","RAN ISSUE"
),"")</f>
        <v>No root cause</v>
      </c>
      <c r="U839" s="36" t="s">
        <v>5895</v>
      </c>
      <c r="V839" s="49" t="str" cm="1">
        <f t="array" ref="V839">IFERROR(_xlfn.IFS(
U839="MPR ISSUE","ACTIVE",
U839="BSS Hardware Issue","ACTIVE",
U839="Sites strategiques, MLL, Pylone, etc.","PASSIVE",
U839="AKTIVCO DEFAUT GE &amp; POWER Cabinet","PASSIVE",
U839="AKTIVCO Coupure ENEO &amp; Baisse de tension","PASSIVE",
U839="Coupure ENEO &amp; Baisse de tension","PASSIVE",
U839="Defaut GE &amp; POWER Cabinet","PASSIVE",
U839="Sharing","PASSIVE",
U839="Sites strategiques &amp; DataCenter","PASSIVE",
U839="Exclu","Exclu",
U839="SAT","ACTIVE",
U839="SPARE-ISSUE","SPARE-ISSUE",
U839="Fiber CAmtel","ACTIVE",
U839="Fiber AOF","ACTIVE",
U839="Projet OCM (HUAWEI)","PLANNED WORKS",
U839="Projet OCM (NOKIA)","PLANNED WORKS",
U839="ACCESS-ISSUE","ACCESS-ISSUE",
U839="Projet OCM (ZTE, NOKIA, autres projets)","PLANNED WORKS",
U839="No root CAuse","No root cause",
U839="ODU HS","ACTIVE",
U839="IP &amp; VLAN","ACTIVE",
U839="Warehouse HUAWEI","SPARE-ISSUE",
U839="SPARE-HS","SPARE-ISSUE",
U839="Power Telco","ACTIVE"
),"")</f>
        <v>No root cause</v>
      </c>
      <c r="W839" s="49"/>
      <c r="X839" s="49"/>
      <c r="Y839" s="49"/>
      <c r="Z839" s="49"/>
      <c r="AA839" s="49"/>
      <c r="AB839" s="17" t="s">
        <v>5421</v>
      </c>
      <c r="AC839" s="7" t="s">
        <v>5421</v>
      </c>
      <c r="AD839" s="6"/>
      <c r="AE839" s="7"/>
      <c r="AF839" s="3" t="s">
        <v>5421</v>
      </c>
      <c r="AG839" s="17"/>
      <c r="AH839" s="18" t="s">
        <v>5421</v>
      </c>
      <c r="AI839" s="18" t="s">
        <v>5421</v>
      </c>
      <c r="AJ839" s="18" t="s">
        <v>5421</v>
      </c>
      <c r="AK839" s="18" t="s">
        <v>5421</v>
      </c>
      <c r="AL839" s="18" t="s">
        <v>5421</v>
      </c>
      <c r="AM839" s="18" t="s">
        <v>5421</v>
      </c>
      <c r="AN839" s="18" t="s">
        <v>5421</v>
      </c>
      <c r="AO839" s="18" t="s">
        <v>5421</v>
      </c>
      <c r="AP839" s="9" t="s">
        <v>5421</v>
      </c>
      <c r="AQ839" s="14"/>
      <c r="AR839" s="14" t="s">
        <v>5421</v>
      </c>
      <c r="AS839" s="14" t="s">
        <v>5421</v>
      </c>
      <c r="AT839" s="14" t="s">
        <v>5421</v>
      </c>
      <c r="AV839" s="9" t="str">
        <f>_xlfn.XLOOKUP(B839,[3]ALL!$B:$B,[3]ALL!$N:$N,"")</f>
        <v/>
      </c>
    </row>
    <row r="840" spans="1:48" s="9" customFormat="1" hidden="1" x14ac:dyDescent="0.3">
      <c r="A840" s="1" t="s">
        <v>3351</v>
      </c>
      <c r="B840" s="8" t="s">
        <v>3352</v>
      </c>
      <c r="C840" s="3" t="str">
        <f>_xlfn.XLOOKUP(B840,'[1]daily break down'!$D:$D,'[1]daily break down'!$E:$E,"")</f>
        <v>LITTORAL</v>
      </c>
      <c r="D840" s="1" t="s">
        <v>11</v>
      </c>
      <c r="E840" s="1" t="s">
        <v>12</v>
      </c>
      <c r="F840" s="3" t="s">
        <v>31</v>
      </c>
      <c r="G840" s="1" t="s">
        <v>484</v>
      </c>
      <c r="H840" s="35" t="str">
        <f>_xlfn.XLOOKUP(B840,[2]CALCULATION!$B:$B,[2]CALCULATION!$H:$H,"")</f>
        <v>ZTE</v>
      </c>
      <c r="I840" s="71">
        <v>0</v>
      </c>
      <c r="J840" s="71">
        <v>37.870398906495673</v>
      </c>
      <c r="K840" s="71">
        <v>12.220131951043422</v>
      </c>
      <c r="L840" s="71">
        <v>2.9388285349838625</v>
      </c>
      <c r="M840" s="71">
        <v>0</v>
      </c>
      <c r="N840" s="71">
        <v>0</v>
      </c>
      <c r="O840" s="71">
        <v>0</v>
      </c>
      <c r="P840" s="50" t="s">
        <v>5365</v>
      </c>
      <c r="Q840" s="50" t="s">
        <v>5911</v>
      </c>
      <c r="R840" s="50"/>
      <c r="S840" s="49" t="str" cm="1">
        <f t="array" ref="S840">IFERROR(_xlfn.IFS(
U840="MPR ISSUE","PDH",
U840="BSS Hardware Issue","BSS",
U840="Sites strategiques, MLL, Pylone, etc.","ENVTECH",
U840="AKTIVCO DEFAUT GE &amp; POWER Cabinet","AKTIVCO",
U840="AKTIVCO Coupure ENEO &amp; Baisse de tension","AKTIVCO GRID ONLY",
U840="Coupure ENEO &amp; Baisse de tension","IHS GRID ONLY",
U840="Defaut GE &amp; POWER Cabinet","IHS",
U840="Sharing","Partners",
U840="Sites strategiques &amp; DataCenter","SST &amp; DC",
U840="Exclu","Exclu",
U840="SAT","SAT",
U840="SPARE-ISSUE","SPARE-ISSUE",
U840="Fiber CAmtel","TRANS_FO_CAMTEL",
U840="Fiber AOF","Fiber AOF",
U840="Projet OCM (HUAWEI)","TRAVAUX-HUAWEI",
U840="Projet OCM (NOKIA)","TRAVAUX-NOKIA",
U840="ACCESS-ISSUE","ACCESS-ISSUE",
U840="Projet OCM (ZTE, NOKIA, autres projets)","TRAVAUX OCM",
U840="No root CAuse","No root cause",
U840="ODU HS","PDH",
U840="IP &amp; VLAN","PDH",
U840="Warehouse HUAWEI","SPARE-ISSUE",
U840="SPARE-HS","SPARE-ISSUE",
U840="Power Telco","BSS"
),"")</f>
        <v>No root cause</v>
      </c>
      <c r="T840" s="49" t="str" cm="1">
        <f t="array" ref="T840">IFERROR(_xlfn.IFS(
U840="MPR ISSUE","TX ISSUE",
U840="BSS Hardware Issue","RAN ISSUE",
U840="Sites strategiques, MLL, Pylone, etc.","ENVTECH",
U840="AKTIVCO DEFAUT GE &amp; POWER Cabinet","POWER ISSUE",
U840="AKTIVCO Coupure ENEO &amp; Baisse de tension","POWER ISSUE",
U840="Coupure ENEO &amp; Baisse de tension","POWER ISSUE",
U840="Defaut GE &amp; POWER Cabinet","POWER ISSUE",
U840="Sharing","POWER ISSUE",
U840="Sites strategiques &amp; DataCenter","POWER ISSUE",
U840="Exclu","Exclu",
U840="SAT","TX ISSUE",
U840="SPARE-ISSUE","SPARE-ISSUE",
U840="Fiber CAmtel","TX ISSUE",
U840="Fiber AOF","TX ISSUE",
U840="Projet OCM (HUAWEI)","TRAVAUX-HUAWEI",
U840="Projet OCM (NOKIA)","TRAVAUX -NOKIA",
U840="ACCESS-ISSUE","ACCESS-ISSUE",
U840="Projet OCM (ZTE, NOKIA, autres projets)","TRAVAUX OCM",
U840="No root CAuse","No root cause",
U840="ODU HS","TX ISSUE",
U840="IP &amp; VLAN","TX ISSUE",
U840="Warehouse HUAWEI","SPARE-ISSUE",
U840="SPARE-HS","SPARE-ISSUE",
U840="Power Telco","RAN ISSUE"
),"")</f>
        <v>No root cause</v>
      </c>
      <c r="U840" s="36" t="s">
        <v>5895</v>
      </c>
      <c r="V840" s="49" t="str" cm="1">
        <f t="array" ref="V840">IFERROR(_xlfn.IFS(
U840="MPR ISSUE","ACTIVE",
U840="BSS Hardware Issue","ACTIVE",
U840="Sites strategiques, MLL, Pylone, etc.","PASSIVE",
U840="AKTIVCO DEFAUT GE &amp; POWER Cabinet","PASSIVE",
U840="AKTIVCO Coupure ENEO &amp; Baisse de tension","PASSIVE",
U840="Coupure ENEO &amp; Baisse de tension","PASSIVE",
U840="Defaut GE &amp; POWER Cabinet","PASSIVE",
U840="Sharing","PASSIVE",
U840="Sites strategiques &amp; DataCenter","PASSIVE",
U840="Exclu","Exclu",
U840="SAT","ACTIVE",
U840="SPARE-ISSUE","SPARE-ISSUE",
U840="Fiber CAmtel","ACTIVE",
U840="Fiber AOF","ACTIVE",
U840="Projet OCM (HUAWEI)","PLANNED WORKS",
U840="Projet OCM (NOKIA)","PLANNED WORKS",
U840="ACCESS-ISSUE","ACCESS-ISSUE",
U840="Projet OCM (ZTE, NOKIA, autres projets)","PLANNED WORKS",
U840="No root CAuse","No root cause",
U840="ODU HS","ACTIVE",
U840="IP &amp; VLAN","ACTIVE",
U840="Warehouse HUAWEI","SPARE-ISSUE",
U840="SPARE-HS","SPARE-ISSUE",
U840="Power Telco","ACTIVE"
),"")</f>
        <v>No root cause</v>
      </c>
      <c r="W840" s="49"/>
      <c r="X840" s="49"/>
      <c r="Y840" s="49"/>
      <c r="Z840" s="49"/>
      <c r="AA840" s="49"/>
      <c r="AB840" s="17" t="s">
        <v>5421</v>
      </c>
      <c r="AC840" s="7" t="s">
        <v>5421</v>
      </c>
      <c r="AD840" s="6"/>
      <c r="AE840" s="7"/>
      <c r="AF840" s="3" t="s">
        <v>5421</v>
      </c>
      <c r="AG840" s="17"/>
      <c r="AH840" s="18" t="s">
        <v>5421</v>
      </c>
      <c r="AI840" s="18" t="s">
        <v>5421</v>
      </c>
      <c r="AJ840" s="18" t="s">
        <v>5421</v>
      </c>
      <c r="AK840" s="18" t="s">
        <v>5421</v>
      </c>
      <c r="AL840" s="18" t="s">
        <v>5421</v>
      </c>
      <c r="AM840" s="18" t="s">
        <v>5421</v>
      </c>
      <c r="AN840" s="18" t="s">
        <v>5421</v>
      </c>
      <c r="AO840" s="18" t="s">
        <v>5421</v>
      </c>
      <c r="AP840" s="9" t="s">
        <v>5421</v>
      </c>
      <c r="AQ840" s="14"/>
      <c r="AR840" s="14" t="s">
        <v>5421</v>
      </c>
      <c r="AS840" s="14" t="s">
        <v>5421</v>
      </c>
      <c r="AT840" s="14" t="s">
        <v>5421</v>
      </c>
      <c r="AV840" s="9" t="str">
        <f>_xlfn.XLOOKUP(B840,[3]ALL!$B:$B,[3]ALL!$N:$N,"")</f>
        <v/>
      </c>
    </row>
    <row r="841" spans="1:48" s="9" customFormat="1" hidden="1" x14ac:dyDescent="0.3">
      <c r="A841" s="1" t="s">
        <v>3289</v>
      </c>
      <c r="B841" s="8" t="s">
        <v>3290</v>
      </c>
      <c r="C841" s="3" t="str">
        <f>_xlfn.XLOOKUP(B841,'[1]daily break down'!$D:$D,'[1]daily break down'!$E:$E,"")</f>
        <v>NORD</v>
      </c>
      <c r="D841" s="1" t="s">
        <v>11</v>
      </c>
      <c r="E841" s="1" t="s">
        <v>12</v>
      </c>
      <c r="F841" s="3" t="s">
        <v>23</v>
      </c>
      <c r="G841" s="1" t="s">
        <v>732</v>
      </c>
      <c r="H841" s="33" t="str">
        <f>_xlfn.XLOOKUP(B841,[2]CALCULATION!$B:$B,[2]CALCULATION!$H:$H,"")</f>
        <v>Huawei</v>
      </c>
      <c r="I841" s="71">
        <v>10.013611731771835</v>
      </c>
      <c r="J841" s="71">
        <v>4.6761078437247638</v>
      </c>
      <c r="K841" s="71">
        <v>2.9204227341603102</v>
      </c>
      <c r="L841" s="71">
        <v>2.8484403580713007</v>
      </c>
      <c r="M841" s="71">
        <v>0</v>
      </c>
      <c r="N841" s="71">
        <v>0</v>
      </c>
      <c r="O841" s="71">
        <v>0</v>
      </c>
      <c r="P841" s="50" t="s">
        <v>5365</v>
      </c>
      <c r="Q841" s="50" t="s">
        <v>5911</v>
      </c>
      <c r="R841" s="50"/>
      <c r="S841" s="49" t="str" cm="1">
        <f t="array" ref="S841">IFERROR(_xlfn.IFS(
U841="MPR ISSUE","PDH",
U841="BSS Hardware Issue","BSS",
U841="Sites strategiques, MLL, Pylone, etc.","ENVTECH",
U841="AKTIVCO DEFAUT GE &amp; POWER Cabinet","AKTIVCO",
U841="AKTIVCO Coupure ENEO &amp; Baisse de tension","AKTIVCO GRID ONLY",
U841="Coupure ENEO &amp; Baisse de tension","IHS GRID ONLY",
U841="Defaut GE &amp; POWER Cabinet","IHS",
U841="Sharing","Partners",
U841="Sites strategiques &amp; DataCenter","SST &amp; DC",
U841="Exclu","Exclu",
U841="SAT","SAT",
U841="SPARE-ISSUE","SPARE-ISSUE",
U841="Fiber CAmtel","TRANS_FO_CAMTEL",
U841="Fiber AOF","Fiber AOF",
U841="Projet OCM (HUAWEI)","TRAVAUX-HUAWEI",
U841="Projet OCM (NOKIA)","TRAVAUX-NOKIA",
U841="ACCESS-ISSUE","ACCESS-ISSUE",
U841="Projet OCM (ZTE, NOKIA, autres projets)","TRAVAUX OCM",
U841="No root CAuse","No root cause",
U841="ODU HS","PDH",
U841="IP &amp; VLAN","PDH",
U841="Warehouse HUAWEI","SPARE-ISSUE",
U841="SPARE-HS","SPARE-ISSUE",
U841="Power Telco","BSS"
),"")</f>
        <v>No root cause</v>
      </c>
      <c r="T841" s="49" t="str" cm="1">
        <f t="array" ref="T841">IFERROR(_xlfn.IFS(
U841="MPR ISSUE","TX ISSUE",
U841="BSS Hardware Issue","RAN ISSUE",
U841="Sites strategiques, MLL, Pylone, etc.","ENVTECH",
U841="AKTIVCO DEFAUT GE &amp; POWER Cabinet","POWER ISSUE",
U841="AKTIVCO Coupure ENEO &amp; Baisse de tension","POWER ISSUE",
U841="Coupure ENEO &amp; Baisse de tension","POWER ISSUE",
U841="Defaut GE &amp; POWER Cabinet","POWER ISSUE",
U841="Sharing","POWER ISSUE",
U841="Sites strategiques &amp; DataCenter","POWER ISSUE",
U841="Exclu","Exclu",
U841="SAT","TX ISSUE",
U841="SPARE-ISSUE","SPARE-ISSUE",
U841="Fiber CAmtel","TX ISSUE",
U841="Fiber AOF","TX ISSUE",
U841="Projet OCM (HUAWEI)","TRAVAUX-HUAWEI",
U841="Projet OCM (NOKIA)","TRAVAUX -NOKIA",
U841="ACCESS-ISSUE","ACCESS-ISSUE",
U841="Projet OCM (ZTE, NOKIA, autres projets)","TRAVAUX OCM",
U841="No root CAuse","No root cause",
U841="ODU HS","TX ISSUE",
U841="IP &amp; VLAN","TX ISSUE",
U841="Warehouse HUAWEI","SPARE-ISSUE",
U841="SPARE-HS","SPARE-ISSUE",
U841="Power Telco","RAN ISSUE"
),"")</f>
        <v>No root cause</v>
      </c>
      <c r="U841" s="36" t="s">
        <v>5895</v>
      </c>
      <c r="V841" s="49" t="str" cm="1">
        <f t="array" ref="V841">IFERROR(_xlfn.IFS(
U841="MPR ISSUE","ACTIVE",
U841="BSS Hardware Issue","ACTIVE",
U841="Sites strategiques, MLL, Pylone, etc.","PASSIVE",
U841="AKTIVCO DEFAUT GE &amp; POWER Cabinet","PASSIVE",
U841="AKTIVCO Coupure ENEO &amp; Baisse de tension","PASSIVE",
U841="Coupure ENEO &amp; Baisse de tension","PASSIVE",
U841="Defaut GE &amp; POWER Cabinet","PASSIVE",
U841="Sharing","PASSIVE",
U841="Sites strategiques &amp; DataCenter","PASSIVE",
U841="Exclu","Exclu",
U841="SAT","ACTIVE",
U841="SPARE-ISSUE","SPARE-ISSUE",
U841="Fiber CAmtel","ACTIVE",
U841="Fiber AOF","ACTIVE",
U841="Projet OCM (HUAWEI)","PLANNED WORKS",
U841="Projet OCM (NOKIA)","PLANNED WORKS",
U841="ACCESS-ISSUE","ACCESS-ISSUE",
U841="Projet OCM (ZTE, NOKIA, autres projets)","PLANNED WORKS",
U841="No root CAuse","No root cause",
U841="ODU HS","ACTIVE",
U841="IP &amp; VLAN","ACTIVE",
U841="Warehouse HUAWEI","SPARE-ISSUE",
U841="SPARE-HS","SPARE-ISSUE",
U841="Power Telco","ACTIVE"
),"")</f>
        <v>No root cause</v>
      </c>
      <c r="W841" s="49"/>
      <c r="X841" s="49"/>
      <c r="Y841" s="49"/>
      <c r="Z841" s="49"/>
      <c r="AA841" s="49"/>
      <c r="AB841" s="17" t="s">
        <v>5421</v>
      </c>
      <c r="AC841" s="7" t="s">
        <v>5421</v>
      </c>
      <c r="AD841" s="6"/>
      <c r="AE841" s="7"/>
      <c r="AF841" s="3" t="s">
        <v>5421</v>
      </c>
      <c r="AG841" s="17"/>
      <c r="AH841" s="18" t="s">
        <v>5421</v>
      </c>
      <c r="AI841" s="18" t="s">
        <v>5421</v>
      </c>
      <c r="AJ841" s="18" t="s">
        <v>5421</v>
      </c>
      <c r="AK841" s="18" t="s">
        <v>5421</v>
      </c>
      <c r="AL841" s="18" t="s">
        <v>5421</v>
      </c>
      <c r="AM841" s="18" t="s">
        <v>5421</v>
      </c>
      <c r="AN841" s="18" t="s">
        <v>5421</v>
      </c>
      <c r="AO841" s="18" t="s">
        <v>5421</v>
      </c>
      <c r="AP841" s="9" t="s">
        <v>5421</v>
      </c>
      <c r="AQ841" s="14"/>
      <c r="AR841" s="14" t="s">
        <v>5421</v>
      </c>
      <c r="AS841" s="14" t="s">
        <v>5421</v>
      </c>
      <c r="AT841" s="14" t="s">
        <v>5421</v>
      </c>
      <c r="AV841" s="9" t="str">
        <f>_xlfn.XLOOKUP(B841,[3]ALL!$B:$B,[3]ALL!$N:$N,"")</f>
        <v/>
      </c>
    </row>
    <row r="842" spans="1:48" s="9" customFormat="1" hidden="1" x14ac:dyDescent="0.3">
      <c r="A842" s="1" t="s">
        <v>336</v>
      </c>
      <c r="B842" s="8" t="s">
        <v>337</v>
      </c>
      <c r="C842" s="3" t="str">
        <f>_xlfn.XLOOKUP(B842,'[1]daily break down'!$D:$D,'[1]daily break down'!$E:$E,"")</f>
        <v>SUD-OUEST</v>
      </c>
      <c r="D842" s="1" t="s">
        <v>11</v>
      </c>
      <c r="E842" s="1" t="s">
        <v>12</v>
      </c>
      <c r="F842" s="3" t="s">
        <v>13</v>
      </c>
      <c r="G842" s="1" t="s">
        <v>14</v>
      </c>
      <c r="H842" s="33" t="str">
        <f>_xlfn.XLOOKUP(B842,[2]CALCULATION!$B:$B,[2]CALCULATION!$H:$H,"")</f>
        <v>Huawei</v>
      </c>
      <c r="I842" s="71">
        <v>18.533054107347201</v>
      </c>
      <c r="J842" s="71">
        <v>8.9175391586979543E-5</v>
      </c>
      <c r="K842" s="71">
        <v>0</v>
      </c>
      <c r="L842" s="71">
        <v>2.8479053057217789</v>
      </c>
      <c r="M842" s="71">
        <v>3.2220852488207452</v>
      </c>
      <c r="N842" s="71">
        <v>0</v>
      </c>
      <c r="O842" s="71">
        <v>0</v>
      </c>
      <c r="P842" s="50" t="s">
        <v>5365</v>
      </c>
      <c r="Q842" s="50" t="s">
        <v>5911</v>
      </c>
      <c r="R842" s="50"/>
      <c r="S842" s="49" t="str" cm="1">
        <f t="array" ref="S842">IFERROR(_xlfn.IFS(
U842="MPR ISSUE","PDH",
U842="BSS Hardware Issue","BSS",
U842="Sites strategiques, MLL, Pylone, etc.","ENVTECH",
U842="AKTIVCO DEFAUT GE &amp; POWER Cabinet","AKTIVCO",
U842="AKTIVCO Coupure ENEO &amp; Baisse de tension","AKTIVCO GRID ONLY",
U842="Coupure ENEO &amp; Baisse de tension","IHS GRID ONLY",
U842="Defaut GE &amp; POWER Cabinet","IHS",
U842="Sharing","Partners",
U842="Sites strategiques &amp; DataCenter","SST &amp; DC",
U842="Exclu","Exclu",
U842="SAT","SAT",
U842="SPARE-ISSUE","SPARE-ISSUE",
U842="Fiber CAmtel","TRANS_FO_CAMTEL",
U842="Fiber AOF","Fiber AOF",
U842="Projet OCM (HUAWEI)","TRAVAUX-HUAWEI",
U842="Projet OCM (NOKIA)","TRAVAUX-NOKIA",
U842="ACCESS-ISSUE","ACCESS-ISSUE",
U842="Projet OCM (ZTE, NOKIA, autres projets)","TRAVAUX OCM",
U842="No root CAuse","No root cause",
U842="ODU HS","PDH",
U842="IP &amp; VLAN","PDH",
U842="Warehouse HUAWEI","SPARE-ISSUE",
U842="SPARE-HS","SPARE-ISSUE",
U842="Power Telco","BSS"
),"")</f>
        <v>No root cause</v>
      </c>
      <c r="T842" s="49" t="str" cm="1">
        <f t="array" ref="T842">IFERROR(_xlfn.IFS(
U842="MPR ISSUE","TX ISSUE",
U842="BSS Hardware Issue","RAN ISSUE",
U842="Sites strategiques, MLL, Pylone, etc.","ENVTECH",
U842="AKTIVCO DEFAUT GE &amp; POWER Cabinet","POWER ISSUE",
U842="AKTIVCO Coupure ENEO &amp; Baisse de tension","POWER ISSUE",
U842="Coupure ENEO &amp; Baisse de tension","POWER ISSUE",
U842="Defaut GE &amp; POWER Cabinet","POWER ISSUE",
U842="Sharing","POWER ISSUE",
U842="Sites strategiques &amp; DataCenter","POWER ISSUE",
U842="Exclu","Exclu",
U842="SAT","TX ISSUE",
U842="SPARE-ISSUE","SPARE-ISSUE",
U842="Fiber CAmtel","TX ISSUE",
U842="Fiber AOF","TX ISSUE",
U842="Projet OCM (HUAWEI)","TRAVAUX-HUAWEI",
U842="Projet OCM (NOKIA)","TRAVAUX -NOKIA",
U842="ACCESS-ISSUE","ACCESS-ISSUE",
U842="Projet OCM (ZTE, NOKIA, autres projets)","TRAVAUX OCM",
U842="No root CAuse","No root cause",
U842="ODU HS","TX ISSUE",
U842="IP &amp; VLAN","TX ISSUE",
U842="Warehouse HUAWEI","SPARE-ISSUE",
U842="SPARE-HS","SPARE-ISSUE",
U842="Power Telco","RAN ISSUE"
),"")</f>
        <v>No root cause</v>
      </c>
      <c r="U842" s="36" t="s">
        <v>5895</v>
      </c>
      <c r="V842" s="49" t="str" cm="1">
        <f t="array" ref="V842">IFERROR(_xlfn.IFS(
U842="MPR ISSUE","ACTIVE",
U842="BSS Hardware Issue","ACTIVE",
U842="Sites strategiques, MLL, Pylone, etc.","PASSIVE",
U842="AKTIVCO DEFAUT GE &amp; POWER Cabinet","PASSIVE",
U842="AKTIVCO Coupure ENEO &amp; Baisse de tension","PASSIVE",
U842="Coupure ENEO &amp; Baisse de tension","PASSIVE",
U842="Defaut GE &amp; POWER Cabinet","PASSIVE",
U842="Sharing","PASSIVE",
U842="Sites strategiques &amp; DataCenter","PASSIVE",
U842="Exclu","Exclu",
U842="SAT","ACTIVE",
U842="SPARE-ISSUE","SPARE-ISSUE",
U842="Fiber CAmtel","ACTIVE",
U842="Fiber AOF","ACTIVE",
U842="Projet OCM (HUAWEI)","PLANNED WORKS",
U842="Projet OCM (NOKIA)","PLANNED WORKS",
U842="ACCESS-ISSUE","ACCESS-ISSUE",
U842="Projet OCM (ZTE, NOKIA, autres projets)","PLANNED WORKS",
U842="No root CAuse","No root cause",
U842="ODU HS","ACTIVE",
U842="IP &amp; VLAN","ACTIVE",
U842="Warehouse HUAWEI","SPARE-ISSUE",
U842="SPARE-HS","SPARE-ISSUE",
U842="Power Telco","ACTIVE"
),"")</f>
        <v>No root cause</v>
      </c>
      <c r="W842" s="49"/>
      <c r="X842" s="49"/>
      <c r="Y842" s="49"/>
      <c r="Z842" s="49"/>
      <c r="AA842" s="49"/>
      <c r="AB842" s="17" t="s">
        <v>5421</v>
      </c>
      <c r="AC842" s="7" t="s">
        <v>5421</v>
      </c>
      <c r="AD842" s="6"/>
      <c r="AE842" s="7"/>
      <c r="AF842" s="3" t="s">
        <v>5421</v>
      </c>
      <c r="AG842" s="17"/>
      <c r="AH842" s="18" t="s">
        <v>5421</v>
      </c>
      <c r="AI842" s="18" t="s">
        <v>5421</v>
      </c>
      <c r="AJ842" s="18" t="s">
        <v>5421</v>
      </c>
      <c r="AK842" s="18" t="s">
        <v>5421</v>
      </c>
      <c r="AL842" s="18" t="s">
        <v>5421</v>
      </c>
      <c r="AM842" s="18" t="s">
        <v>5421</v>
      </c>
      <c r="AN842" s="18" t="s">
        <v>5421</v>
      </c>
      <c r="AO842" s="18" t="s">
        <v>5421</v>
      </c>
      <c r="AP842" s="9" t="s">
        <v>5421</v>
      </c>
      <c r="AQ842" s="14"/>
      <c r="AR842" s="14" t="s">
        <v>5421</v>
      </c>
      <c r="AS842" s="14" t="s">
        <v>5421</v>
      </c>
      <c r="AT842" s="14" t="s">
        <v>5421</v>
      </c>
      <c r="AV842" s="9" t="str">
        <f>_xlfn.XLOOKUP(B842,[3]ALL!$B:$B,[3]ALL!$N:$N,"")</f>
        <v/>
      </c>
    </row>
    <row r="843" spans="1:48" s="9" customFormat="1" hidden="1" x14ac:dyDescent="0.3">
      <c r="A843" s="1" t="s">
        <v>4876</v>
      </c>
      <c r="B843" s="8" t="s">
        <v>4877</v>
      </c>
      <c r="C843" s="3" t="str">
        <f>_xlfn.XLOOKUP(B843,'[1]daily break down'!$D:$D,'[1]daily break down'!$E:$E,"")</f>
        <v>Douala</v>
      </c>
      <c r="D843" s="1" t="s">
        <v>11</v>
      </c>
      <c r="E843" s="1" t="s">
        <v>12</v>
      </c>
      <c r="F843" s="3" t="s">
        <v>31</v>
      </c>
      <c r="G843" s="1" t="s">
        <v>32</v>
      </c>
      <c r="H843" s="35" t="str">
        <f>_xlfn.XLOOKUP(B843,[2]CALCULATION!$B:$B,[2]CALCULATION!$H:$H,"")</f>
        <v>ZTE</v>
      </c>
      <c r="I843" s="71">
        <v>0</v>
      </c>
      <c r="J843" s="71">
        <v>0</v>
      </c>
      <c r="K843" s="71">
        <v>1.587321970248236E-3</v>
      </c>
      <c r="L843" s="71">
        <v>2.8082579266222072</v>
      </c>
      <c r="M843" s="71">
        <v>0</v>
      </c>
      <c r="N843" s="71">
        <v>0</v>
      </c>
      <c r="O843" s="71">
        <v>0</v>
      </c>
      <c r="P843" s="50" t="s">
        <v>5365</v>
      </c>
      <c r="Q843" s="50" t="s">
        <v>5911</v>
      </c>
      <c r="R843" s="50"/>
      <c r="S843" s="49" t="str" cm="1">
        <f t="array" ref="S843">IFERROR(_xlfn.IFS(
U843="MPR ISSUE","PDH",
U843="BSS Hardware Issue","BSS",
U843="Sites strategiques, MLL, Pylone, etc.","ENVTECH",
U843="AKTIVCO DEFAUT GE &amp; POWER Cabinet","AKTIVCO",
U843="AKTIVCO Coupure ENEO &amp; Baisse de tension","AKTIVCO GRID ONLY",
U843="Coupure ENEO &amp; Baisse de tension","IHS GRID ONLY",
U843="Defaut GE &amp; POWER Cabinet","IHS",
U843="Sharing","Partners",
U843="Sites strategiques &amp; DataCenter","SST &amp; DC",
U843="Exclu","Exclu",
U843="SAT","SAT",
U843="SPARE-ISSUE","SPARE-ISSUE",
U843="Fiber CAmtel","TRANS_FO_CAMTEL",
U843="Fiber AOF","Fiber AOF",
U843="Projet OCM (HUAWEI)","TRAVAUX-HUAWEI",
U843="Projet OCM (NOKIA)","TRAVAUX-NOKIA",
U843="ACCESS-ISSUE","ACCESS-ISSUE",
U843="Projet OCM (ZTE, NOKIA, autres projets)","TRAVAUX OCM",
U843="No root CAuse","No root cause",
U843="ODU HS","PDH",
U843="IP &amp; VLAN","PDH",
U843="Warehouse HUAWEI","SPARE-ISSUE",
U843="SPARE-HS","SPARE-ISSUE",
U843="Power Telco","BSS"
),"")</f>
        <v>No root cause</v>
      </c>
      <c r="T843" s="49" t="str" cm="1">
        <f t="array" ref="T843">IFERROR(_xlfn.IFS(
U843="MPR ISSUE","TX ISSUE",
U843="BSS Hardware Issue","RAN ISSUE",
U843="Sites strategiques, MLL, Pylone, etc.","ENVTECH",
U843="AKTIVCO DEFAUT GE &amp; POWER Cabinet","POWER ISSUE",
U843="AKTIVCO Coupure ENEO &amp; Baisse de tension","POWER ISSUE",
U843="Coupure ENEO &amp; Baisse de tension","POWER ISSUE",
U843="Defaut GE &amp; POWER Cabinet","POWER ISSUE",
U843="Sharing","POWER ISSUE",
U843="Sites strategiques &amp; DataCenter","POWER ISSUE",
U843="Exclu","Exclu",
U843="SAT","TX ISSUE",
U843="SPARE-ISSUE","SPARE-ISSUE",
U843="Fiber CAmtel","TX ISSUE",
U843="Fiber AOF","TX ISSUE",
U843="Projet OCM (HUAWEI)","TRAVAUX-HUAWEI",
U843="Projet OCM (NOKIA)","TRAVAUX -NOKIA",
U843="ACCESS-ISSUE","ACCESS-ISSUE",
U843="Projet OCM (ZTE, NOKIA, autres projets)","TRAVAUX OCM",
U843="No root CAuse","No root cause",
U843="ODU HS","TX ISSUE",
U843="IP &amp; VLAN","TX ISSUE",
U843="Warehouse HUAWEI","SPARE-ISSUE",
U843="SPARE-HS","SPARE-ISSUE",
U843="Power Telco","RAN ISSUE"
),"")</f>
        <v>No root cause</v>
      </c>
      <c r="U843" s="36" t="s">
        <v>5895</v>
      </c>
      <c r="V843" s="49" t="str" cm="1">
        <f t="array" ref="V843">IFERROR(_xlfn.IFS(
U843="MPR ISSUE","ACTIVE",
U843="BSS Hardware Issue","ACTIVE",
U843="Sites strategiques, MLL, Pylone, etc.","PASSIVE",
U843="AKTIVCO DEFAUT GE &amp; POWER Cabinet","PASSIVE",
U843="AKTIVCO Coupure ENEO &amp; Baisse de tension","PASSIVE",
U843="Coupure ENEO &amp; Baisse de tension","PASSIVE",
U843="Defaut GE &amp; POWER Cabinet","PASSIVE",
U843="Sharing","PASSIVE",
U843="Sites strategiques &amp; DataCenter","PASSIVE",
U843="Exclu","Exclu",
U843="SAT","ACTIVE",
U843="SPARE-ISSUE","SPARE-ISSUE",
U843="Fiber CAmtel","ACTIVE",
U843="Fiber AOF","ACTIVE",
U843="Projet OCM (HUAWEI)","PLANNED WORKS",
U843="Projet OCM (NOKIA)","PLANNED WORKS",
U843="ACCESS-ISSUE","ACCESS-ISSUE",
U843="Projet OCM (ZTE, NOKIA, autres projets)","PLANNED WORKS",
U843="No root CAuse","No root cause",
U843="ODU HS","ACTIVE",
U843="IP &amp; VLAN","ACTIVE",
U843="Warehouse HUAWEI","SPARE-ISSUE",
U843="SPARE-HS","SPARE-ISSUE",
U843="Power Telco","ACTIVE"
),"")</f>
        <v>No root cause</v>
      </c>
      <c r="W843" s="49"/>
      <c r="X843" s="49"/>
      <c r="Y843" s="49"/>
      <c r="Z843" s="49"/>
      <c r="AA843" s="49"/>
      <c r="AB843" s="17" t="s">
        <v>5421</v>
      </c>
      <c r="AC843" s="7" t="s">
        <v>5421</v>
      </c>
      <c r="AD843" s="6"/>
      <c r="AE843" s="7"/>
      <c r="AF843" s="3" t="s">
        <v>5421</v>
      </c>
      <c r="AG843" s="17"/>
      <c r="AH843" s="18" t="s">
        <v>5421</v>
      </c>
      <c r="AI843" s="18" t="s">
        <v>5421</v>
      </c>
      <c r="AJ843" s="18" t="s">
        <v>5421</v>
      </c>
      <c r="AK843" s="18" t="s">
        <v>5421</v>
      </c>
      <c r="AL843" s="18" t="s">
        <v>5421</v>
      </c>
      <c r="AM843" s="18" t="s">
        <v>5421</v>
      </c>
      <c r="AN843" s="18" t="s">
        <v>5421</v>
      </c>
      <c r="AO843" s="18" t="s">
        <v>5421</v>
      </c>
      <c r="AP843" s="9" t="s">
        <v>5421</v>
      </c>
      <c r="AQ843" s="14"/>
      <c r="AR843" s="14" t="s">
        <v>5421</v>
      </c>
      <c r="AS843" s="14" t="s">
        <v>5421</v>
      </c>
      <c r="AT843" s="14" t="s">
        <v>5421</v>
      </c>
      <c r="AV843" s="9" t="str">
        <f>_xlfn.XLOOKUP(B843,[3]ALL!$B:$B,[3]ALL!$N:$N,"")</f>
        <v/>
      </c>
    </row>
    <row r="844" spans="1:48" s="9" customFormat="1" hidden="1" x14ac:dyDescent="0.3">
      <c r="A844" s="1" t="s">
        <v>427</v>
      </c>
      <c r="B844" s="8" t="s">
        <v>428</v>
      </c>
      <c r="C844" s="3" t="str">
        <f>_xlfn.XLOOKUP(B844,'[1]daily break down'!$D:$D,'[1]daily break down'!$E:$E,"")</f>
        <v>SUD-OUEST</v>
      </c>
      <c r="D844" s="1" t="s">
        <v>11</v>
      </c>
      <c r="E844" s="1" t="s">
        <v>12</v>
      </c>
      <c r="F844" s="3" t="s">
        <v>13</v>
      </c>
      <c r="G844" s="1" t="s">
        <v>106</v>
      </c>
      <c r="H844" s="33" t="str">
        <f>_xlfn.XLOOKUP(B844,[2]CALCULATION!$B:$B,[2]CALCULATION!$H:$H,"")</f>
        <v>Huawei</v>
      </c>
      <c r="I844" s="71">
        <v>1.3075787668398808</v>
      </c>
      <c r="J844" s="71">
        <v>1.1265527219183125</v>
      </c>
      <c r="K844" s="71">
        <v>5.0364834362060646</v>
      </c>
      <c r="L844" s="71">
        <v>2.7929732645041989</v>
      </c>
      <c r="M844" s="71">
        <v>0.77010084666683776</v>
      </c>
      <c r="N844" s="71">
        <v>0.32201233902058313</v>
      </c>
      <c r="O844" s="71">
        <v>0</v>
      </c>
      <c r="P844" s="50" t="s">
        <v>5365</v>
      </c>
      <c r="Q844" s="50" t="s">
        <v>5911</v>
      </c>
      <c r="R844" s="50"/>
      <c r="S844" s="49" t="str" cm="1">
        <f t="array" ref="S844">IFERROR(_xlfn.IFS(
U844="MPR ISSUE","PDH",
U844="BSS Hardware Issue","BSS",
U844="Sites strategiques, MLL, Pylone, etc.","ENVTECH",
U844="AKTIVCO DEFAUT GE &amp; POWER Cabinet","AKTIVCO",
U844="AKTIVCO Coupure ENEO &amp; Baisse de tension","AKTIVCO GRID ONLY",
U844="Coupure ENEO &amp; Baisse de tension","IHS GRID ONLY",
U844="Defaut GE &amp; POWER Cabinet","IHS",
U844="Sharing","Partners",
U844="Sites strategiques &amp; DataCenter","SST &amp; DC",
U844="Exclu","Exclu",
U844="SAT","SAT",
U844="SPARE-ISSUE","SPARE-ISSUE",
U844="Fiber CAmtel","TRANS_FO_CAMTEL",
U844="Fiber AOF","Fiber AOF",
U844="Projet OCM (HUAWEI)","TRAVAUX-HUAWEI",
U844="Projet OCM (NOKIA)","TRAVAUX-NOKIA",
U844="ACCESS-ISSUE","ACCESS-ISSUE",
U844="Projet OCM (ZTE, NOKIA, autres projets)","TRAVAUX OCM",
U844="No root CAuse","No root cause",
U844="ODU HS","PDH",
U844="IP &amp; VLAN","PDH",
U844="Warehouse HUAWEI","SPARE-ISSUE",
U844="SPARE-HS","SPARE-ISSUE",
U844="Power Telco","BSS"
),"")</f>
        <v>No root cause</v>
      </c>
      <c r="T844" s="49" t="str" cm="1">
        <f t="array" ref="T844">IFERROR(_xlfn.IFS(
U844="MPR ISSUE","TX ISSUE",
U844="BSS Hardware Issue","RAN ISSUE",
U844="Sites strategiques, MLL, Pylone, etc.","ENVTECH",
U844="AKTIVCO DEFAUT GE &amp; POWER Cabinet","POWER ISSUE",
U844="AKTIVCO Coupure ENEO &amp; Baisse de tension","POWER ISSUE",
U844="Coupure ENEO &amp; Baisse de tension","POWER ISSUE",
U844="Defaut GE &amp; POWER Cabinet","POWER ISSUE",
U844="Sharing","POWER ISSUE",
U844="Sites strategiques &amp; DataCenter","POWER ISSUE",
U844="Exclu","Exclu",
U844="SAT","TX ISSUE",
U844="SPARE-ISSUE","SPARE-ISSUE",
U844="Fiber CAmtel","TX ISSUE",
U844="Fiber AOF","TX ISSUE",
U844="Projet OCM (HUAWEI)","TRAVAUX-HUAWEI",
U844="Projet OCM (NOKIA)","TRAVAUX -NOKIA",
U844="ACCESS-ISSUE","ACCESS-ISSUE",
U844="Projet OCM (ZTE, NOKIA, autres projets)","TRAVAUX OCM",
U844="No root CAuse","No root cause",
U844="ODU HS","TX ISSUE",
U844="IP &amp; VLAN","TX ISSUE",
U844="Warehouse HUAWEI","SPARE-ISSUE",
U844="SPARE-HS","SPARE-ISSUE",
U844="Power Telco","RAN ISSUE"
),"")</f>
        <v>No root cause</v>
      </c>
      <c r="U844" s="36" t="s">
        <v>5895</v>
      </c>
      <c r="V844" s="49" t="str" cm="1">
        <f t="array" ref="V844">IFERROR(_xlfn.IFS(
U844="MPR ISSUE","ACTIVE",
U844="BSS Hardware Issue","ACTIVE",
U844="Sites strategiques, MLL, Pylone, etc.","PASSIVE",
U844="AKTIVCO DEFAUT GE &amp; POWER Cabinet","PASSIVE",
U844="AKTIVCO Coupure ENEO &amp; Baisse de tension","PASSIVE",
U844="Coupure ENEO &amp; Baisse de tension","PASSIVE",
U844="Defaut GE &amp; POWER Cabinet","PASSIVE",
U844="Sharing","PASSIVE",
U844="Sites strategiques &amp; DataCenter","PASSIVE",
U844="Exclu","Exclu",
U844="SAT","ACTIVE",
U844="SPARE-ISSUE","SPARE-ISSUE",
U844="Fiber CAmtel","ACTIVE",
U844="Fiber AOF","ACTIVE",
U844="Projet OCM (HUAWEI)","PLANNED WORKS",
U844="Projet OCM (NOKIA)","PLANNED WORKS",
U844="ACCESS-ISSUE","ACCESS-ISSUE",
U844="Projet OCM (ZTE, NOKIA, autres projets)","PLANNED WORKS",
U844="No root CAuse","No root cause",
U844="ODU HS","ACTIVE",
U844="IP &amp; VLAN","ACTIVE",
U844="Warehouse HUAWEI","SPARE-ISSUE",
U844="SPARE-HS","SPARE-ISSUE",
U844="Power Telco","ACTIVE"
),"")</f>
        <v>No root cause</v>
      </c>
      <c r="W844" s="49"/>
      <c r="X844" s="49"/>
      <c r="Y844" s="49"/>
      <c r="Z844" s="49"/>
      <c r="AA844" s="49"/>
      <c r="AB844" s="17" t="s">
        <v>5421</v>
      </c>
      <c r="AC844" s="7" t="s">
        <v>5421</v>
      </c>
      <c r="AD844" s="6"/>
      <c r="AE844" s="7"/>
      <c r="AF844" s="3" t="s">
        <v>5421</v>
      </c>
      <c r="AG844" s="17"/>
      <c r="AH844" s="18" t="s">
        <v>5421</v>
      </c>
      <c r="AI844" s="18" t="s">
        <v>5421</v>
      </c>
      <c r="AJ844" s="18" t="s">
        <v>5421</v>
      </c>
      <c r="AK844" s="18" t="s">
        <v>5421</v>
      </c>
      <c r="AL844" s="18" t="s">
        <v>5421</v>
      </c>
      <c r="AM844" s="18" t="s">
        <v>5421</v>
      </c>
      <c r="AN844" s="18" t="s">
        <v>5421</v>
      </c>
      <c r="AO844" s="18" t="s">
        <v>5421</v>
      </c>
      <c r="AP844" s="9" t="s">
        <v>5421</v>
      </c>
      <c r="AQ844" s="14"/>
      <c r="AR844" s="14" t="s">
        <v>5421</v>
      </c>
      <c r="AS844" s="14" t="s">
        <v>5421</v>
      </c>
      <c r="AT844" s="14" t="s">
        <v>5421</v>
      </c>
      <c r="AV844" s="9" t="str">
        <f>_xlfn.XLOOKUP(B844,[3]ALL!$B:$B,[3]ALL!$N:$N,"")</f>
        <v/>
      </c>
    </row>
    <row r="845" spans="1:48" s="9" customFormat="1" hidden="1" x14ac:dyDescent="0.3">
      <c r="A845" s="1" t="s">
        <v>543</v>
      </c>
      <c r="B845" s="1" t="s">
        <v>544</v>
      </c>
      <c r="C845" s="3" t="str">
        <f>_xlfn.XLOOKUP(B845,'[1]daily break down'!$D:$D,'[1]daily break down'!$E:$E,"")</f>
        <v>Douala</v>
      </c>
      <c r="D845" s="1" t="s">
        <v>21</v>
      </c>
      <c r="E845" s="1" t="s">
        <v>30</v>
      </c>
      <c r="F845" s="3" t="s">
        <v>31</v>
      </c>
      <c r="G845" s="1" t="s">
        <v>32</v>
      </c>
      <c r="H845" s="35" t="str">
        <f>_xlfn.XLOOKUP(B845,[2]CALCULATION!$B:$B,[2]CALCULATION!$H:$H,"")</f>
        <v>ZTE</v>
      </c>
      <c r="I845" s="71">
        <v>1.8062832267509048</v>
      </c>
      <c r="J845" s="71">
        <v>0</v>
      </c>
      <c r="K845" s="71">
        <v>0</v>
      </c>
      <c r="L845" s="71">
        <v>2.7190111947219582</v>
      </c>
      <c r="M845" s="71">
        <v>1.7477841698698464</v>
      </c>
      <c r="N845" s="71">
        <v>0</v>
      </c>
      <c r="O845" s="71">
        <v>0</v>
      </c>
      <c r="P845" s="50" t="s">
        <v>5365</v>
      </c>
      <c r="Q845" s="50" t="s">
        <v>5911</v>
      </c>
      <c r="R845" s="50"/>
      <c r="S845" s="49" t="str" cm="1">
        <f t="array" ref="S845">IFERROR(_xlfn.IFS(
U845="MPR ISSUE","PDH",
U845="BSS Hardware Issue","BSS",
U845="Sites strategiques, MLL, Pylone, etc.","ENVTECH",
U845="AKTIVCO DEFAUT GE &amp; POWER Cabinet","AKTIVCO",
U845="AKTIVCO Coupure ENEO &amp; Baisse de tension","AKTIVCO GRID ONLY",
U845="Coupure ENEO &amp; Baisse de tension","IHS GRID ONLY",
U845="Defaut GE &amp; POWER Cabinet","IHS",
U845="Sharing","Partners",
U845="Sites strategiques &amp; DataCenter","SST &amp; DC",
U845="Exclu","Exclu",
U845="SAT","SAT",
U845="SPARE-ISSUE","SPARE-ISSUE",
U845="Fiber CAmtel","TRANS_FO_CAMTEL",
U845="Fiber AOF","Fiber AOF",
U845="Projet OCM (HUAWEI)","TRAVAUX-HUAWEI",
U845="Projet OCM (NOKIA)","TRAVAUX-NOKIA",
U845="ACCESS-ISSUE","ACCESS-ISSUE",
U845="Projet OCM (ZTE, NOKIA, autres projets)","TRAVAUX OCM",
U845="No root CAuse","No root cause",
U845="ODU HS","PDH",
U845="IP &amp; VLAN","PDH",
U845="Warehouse HUAWEI","SPARE-ISSUE",
U845="SPARE-HS","SPARE-ISSUE",
U845="Power Telco","BSS"
),"")</f>
        <v>No root cause</v>
      </c>
      <c r="T845" s="49" t="str" cm="1">
        <f t="array" ref="T845">IFERROR(_xlfn.IFS(
U845="MPR ISSUE","TX ISSUE",
U845="BSS Hardware Issue","RAN ISSUE",
U845="Sites strategiques, MLL, Pylone, etc.","ENVTECH",
U845="AKTIVCO DEFAUT GE &amp; POWER Cabinet","POWER ISSUE",
U845="AKTIVCO Coupure ENEO &amp; Baisse de tension","POWER ISSUE",
U845="Coupure ENEO &amp; Baisse de tension","POWER ISSUE",
U845="Defaut GE &amp; POWER Cabinet","POWER ISSUE",
U845="Sharing","POWER ISSUE",
U845="Sites strategiques &amp; DataCenter","POWER ISSUE",
U845="Exclu","Exclu",
U845="SAT","TX ISSUE",
U845="SPARE-ISSUE","SPARE-ISSUE",
U845="Fiber CAmtel","TX ISSUE",
U845="Fiber AOF","TX ISSUE",
U845="Projet OCM (HUAWEI)","TRAVAUX-HUAWEI",
U845="Projet OCM (NOKIA)","TRAVAUX -NOKIA",
U845="ACCESS-ISSUE","ACCESS-ISSUE",
U845="Projet OCM (ZTE, NOKIA, autres projets)","TRAVAUX OCM",
U845="No root CAuse","No root cause",
U845="ODU HS","TX ISSUE",
U845="IP &amp; VLAN","TX ISSUE",
U845="Warehouse HUAWEI","SPARE-ISSUE",
U845="SPARE-HS","SPARE-ISSUE",
U845="Power Telco","RAN ISSUE"
),"")</f>
        <v>No root cause</v>
      </c>
      <c r="U845" s="36" t="s">
        <v>5895</v>
      </c>
      <c r="V845" s="49" t="str" cm="1">
        <f t="array" ref="V845">IFERROR(_xlfn.IFS(
U845="MPR ISSUE","ACTIVE",
U845="BSS Hardware Issue","ACTIVE",
U845="Sites strategiques, MLL, Pylone, etc.","PASSIVE",
U845="AKTIVCO DEFAUT GE &amp; POWER Cabinet","PASSIVE",
U845="AKTIVCO Coupure ENEO &amp; Baisse de tension","PASSIVE",
U845="Coupure ENEO &amp; Baisse de tension","PASSIVE",
U845="Defaut GE &amp; POWER Cabinet","PASSIVE",
U845="Sharing","PASSIVE",
U845="Sites strategiques &amp; DataCenter","PASSIVE",
U845="Exclu","Exclu",
U845="SAT","ACTIVE",
U845="SPARE-ISSUE","SPARE-ISSUE",
U845="Fiber CAmtel","ACTIVE",
U845="Fiber AOF","ACTIVE",
U845="Projet OCM (HUAWEI)","PLANNED WORKS",
U845="Projet OCM (NOKIA)","PLANNED WORKS",
U845="ACCESS-ISSUE","ACCESS-ISSUE",
U845="Projet OCM (ZTE, NOKIA, autres projets)","PLANNED WORKS",
U845="No root CAuse","No root cause",
U845="ODU HS","ACTIVE",
U845="IP &amp; VLAN","ACTIVE",
U845="Warehouse HUAWEI","SPARE-ISSUE",
U845="SPARE-HS","SPARE-ISSUE",
U845="Power Telco","ACTIVE"
),"")</f>
        <v>No root cause</v>
      </c>
      <c r="W845" s="49"/>
      <c r="X845" s="49"/>
      <c r="Y845" s="49"/>
      <c r="Z845" s="49"/>
      <c r="AA845" s="49"/>
      <c r="AB845" s="17" t="s">
        <v>5421</v>
      </c>
      <c r="AC845" s="7" t="s">
        <v>5421</v>
      </c>
      <c r="AD845" s="6"/>
      <c r="AE845" s="7"/>
      <c r="AF845" s="3" t="s">
        <v>5421</v>
      </c>
      <c r="AG845" s="17"/>
      <c r="AH845" s="18" t="s">
        <v>5421</v>
      </c>
      <c r="AI845" s="18" t="s">
        <v>5421</v>
      </c>
      <c r="AJ845" s="18" t="s">
        <v>5421</v>
      </c>
      <c r="AK845" s="18" t="s">
        <v>5421</v>
      </c>
      <c r="AL845" s="18" t="s">
        <v>5421</v>
      </c>
      <c r="AM845" s="18" t="s">
        <v>5421</v>
      </c>
      <c r="AN845" s="18" t="s">
        <v>5421</v>
      </c>
      <c r="AO845" s="18" t="s">
        <v>5421</v>
      </c>
      <c r="AP845" s="9" t="s">
        <v>5421</v>
      </c>
      <c r="AQ845" s="14"/>
      <c r="AR845" s="14" t="s">
        <v>5421</v>
      </c>
      <c r="AS845" s="14" t="s">
        <v>5421</v>
      </c>
      <c r="AT845" s="14" t="s">
        <v>5421</v>
      </c>
      <c r="AV845" s="9" t="str">
        <f>_xlfn.XLOOKUP(B845,[3]ALL!$B:$B,[3]ALL!$N:$N,"")</f>
        <v/>
      </c>
    </row>
    <row r="846" spans="1:48" s="9" customFormat="1" hidden="1" x14ac:dyDescent="0.3">
      <c r="A846" s="1" t="s">
        <v>1472</v>
      </c>
      <c r="B846" s="1" t="s">
        <v>1473</v>
      </c>
      <c r="C846" s="3" t="str">
        <f>_xlfn.XLOOKUP(B846,'[1]daily break down'!$D:$D,'[1]daily break down'!$E:$E,"")</f>
        <v>Douala</v>
      </c>
      <c r="D846" s="1" t="s">
        <v>21</v>
      </c>
      <c r="E846" s="1" t="s">
        <v>30</v>
      </c>
      <c r="F846" s="3" t="s">
        <v>31</v>
      </c>
      <c r="G846" s="1" t="s">
        <v>32</v>
      </c>
      <c r="H846" s="35" t="str">
        <f>_xlfn.XLOOKUP(B846,[2]CALCULATION!$B:$B,[2]CALCULATION!$H:$H,"")</f>
        <v>ZTE</v>
      </c>
      <c r="I846" s="71">
        <v>23.615016993262625</v>
      </c>
      <c r="J846" s="71">
        <v>0</v>
      </c>
      <c r="K846" s="71">
        <v>0</v>
      </c>
      <c r="L846" s="71">
        <v>2.4985161214839926</v>
      </c>
      <c r="M846" s="71">
        <v>0</v>
      </c>
      <c r="N846" s="71">
        <v>0</v>
      </c>
      <c r="O846" s="71">
        <v>0</v>
      </c>
      <c r="P846" s="50" t="s">
        <v>5365</v>
      </c>
      <c r="Q846" s="50" t="s">
        <v>5911</v>
      </c>
      <c r="R846" s="50"/>
      <c r="S846" s="49" t="str" cm="1">
        <f t="array" ref="S846">IFERROR(_xlfn.IFS(
U846="MPR ISSUE","PDH",
U846="BSS Hardware Issue","BSS",
U846="Sites strategiques, MLL, Pylone, etc.","ENVTECH",
U846="AKTIVCO DEFAUT GE &amp; POWER Cabinet","AKTIVCO",
U846="AKTIVCO Coupure ENEO &amp; Baisse de tension","AKTIVCO GRID ONLY",
U846="Coupure ENEO &amp; Baisse de tension","IHS GRID ONLY",
U846="Defaut GE &amp; POWER Cabinet","IHS",
U846="Sharing","Partners",
U846="Sites strategiques &amp; DataCenter","SST &amp; DC",
U846="Exclu","Exclu",
U846="SAT","SAT",
U846="SPARE-ISSUE","SPARE-ISSUE",
U846="Fiber CAmtel","TRANS_FO_CAMTEL",
U846="Fiber AOF","Fiber AOF",
U846="Projet OCM (HUAWEI)","TRAVAUX-HUAWEI",
U846="Projet OCM (NOKIA)","TRAVAUX-NOKIA",
U846="ACCESS-ISSUE","ACCESS-ISSUE",
U846="Projet OCM (ZTE, NOKIA, autres projets)","TRAVAUX OCM",
U846="No root CAuse","No root cause",
U846="ODU HS","PDH",
U846="IP &amp; VLAN","PDH",
U846="Warehouse HUAWEI","SPARE-ISSUE",
U846="SPARE-HS","SPARE-ISSUE",
U846="Power Telco","BSS"
),"")</f>
        <v>No root cause</v>
      </c>
      <c r="T846" s="49" t="str" cm="1">
        <f t="array" ref="T846">IFERROR(_xlfn.IFS(
U846="MPR ISSUE","TX ISSUE",
U846="BSS Hardware Issue","RAN ISSUE",
U846="Sites strategiques, MLL, Pylone, etc.","ENVTECH",
U846="AKTIVCO DEFAUT GE &amp; POWER Cabinet","POWER ISSUE",
U846="AKTIVCO Coupure ENEO &amp; Baisse de tension","POWER ISSUE",
U846="Coupure ENEO &amp; Baisse de tension","POWER ISSUE",
U846="Defaut GE &amp; POWER Cabinet","POWER ISSUE",
U846="Sharing","POWER ISSUE",
U846="Sites strategiques &amp; DataCenter","POWER ISSUE",
U846="Exclu","Exclu",
U846="SAT","TX ISSUE",
U846="SPARE-ISSUE","SPARE-ISSUE",
U846="Fiber CAmtel","TX ISSUE",
U846="Fiber AOF","TX ISSUE",
U846="Projet OCM (HUAWEI)","TRAVAUX-HUAWEI",
U846="Projet OCM (NOKIA)","TRAVAUX -NOKIA",
U846="ACCESS-ISSUE","ACCESS-ISSUE",
U846="Projet OCM (ZTE, NOKIA, autres projets)","TRAVAUX OCM",
U846="No root CAuse","No root cause",
U846="ODU HS","TX ISSUE",
U846="IP &amp; VLAN","TX ISSUE",
U846="Warehouse HUAWEI","SPARE-ISSUE",
U846="SPARE-HS","SPARE-ISSUE",
U846="Power Telco","RAN ISSUE"
),"")</f>
        <v>No root cause</v>
      </c>
      <c r="U846" s="36" t="s">
        <v>5895</v>
      </c>
      <c r="V846" s="49" t="str" cm="1">
        <f t="array" ref="V846">IFERROR(_xlfn.IFS(
U846="MPR ISSUE","ACTIVE",
U846="BSS Hardware Issue","ACTIVE",
U846="Sites strategiques, MLL, Pylone, etc.","PASSIVE",
U846="AKTIVCO DEFAUT GE &amp; POWER Cabinet","PASSIVE",
U846="AKTIVCO Coupure ENEO &amp; Baisse de tension","PASSIVE",
U846="Coupure ENEO &amp; Baisse de tension","PASSIVE",
U846="Defaut GE &amp; POWER Cabinet","PASSIVE",
U846="Sharing","PASSIVE",
U846="Sites strategiques &amp; DataCenter","PASSIVE",
U846="Exclu","Exclu",
U846="SAT","ACTIVE",
U846="SPARE-ISSUE","SPARE-ISSUE",
U846="Fiber CAmtel","ACTIVE",
U846="Fiber AOF","ACTIVE",
U846="Projet OCM (HUAWEI)","PLANNED WORKS",
U846="Projet OCM (NOKIA)","PLANNED WORKS",
U846="ACCESS-ISSUE","ACCESS-ISSUE",
U846="Projet OCM (ZTE, NOKIA, autres projets)","PLANNED WORKS",
U846="No root CAuse","No root cause",
U846="ODU HS","ACTIVE",
U846="IP &amp; VLAN","ACTIVE",
U846="Warehouse HUAWEI","SPARE-ISSUE",
U846="SPARE-HS","SPARE-ISSUE",
U846="Power Telco","ACTIVE"
),"")</f>
        <v>No root cause</v>
      </c>
      <c r="W846" s="49"/>
      <c r="X846" s="49"/>
      <c r="Y846" s="49"/>
      <c r="Z846" s="49"/>
      <c r="AA846" s="49"/>
      <c r="AB846" s="17" t="s">
        <v>5421</v>
      </c>
      <c r="AC846" s="7" t="s">
        <v>5421</v>
      </c>
      <c r="AD846" s="6"/>
      <c r="AE846" s="7"/>
      <c r="AF846" s="3" t="s">
        <v>5421</v>
      </c>
      <c r="AG846" s="17"/>
      <c r="AH846" s="18" t="s">
        <v>5421</v>
      </c>
      <c r="AI846" s="18" t="s">
        <v>5421</v>
      </c>
      <c r="AJ846" s="18" t="s">
        <v>5421</v>
      </c>
      <c r="AK846" s="18" t="s">
        <v>5421</v>
      </c>
      <c r="AL846" s="18" t="s">
        <v>5421</v>
      </c>
      <c r="AM846" s="18" t="s">
        <v>5421</v>
      </c>
      <c r="AN846" s="18" t="s">
        <v>5421</v>
      </c>
      <c r="AO846" s="18" t="s">
        <v>5421</v>
      </c>
      <c r="AP846" s="9" t="s">
        <v>5421</v>
      </c>
      <c r="AQ846" s="14"/>
      <c r="AR846" s="14" t="s">
        <v>5421</v>
      </c>
      <c r="AS846" s="14" t="s">
        <v>5421</v>
      </c>
      <c r="AT846" s="14" t="s">
        <v>5421</v>
      </c>
      <c r="AV846" s="9" t="str">
        <f>_xlfn.XLOOKUP(B846,[3]ALL!$B:$B,[3]ALL!$N:$N,"")</f>
        <v/>
      </c>
    </row>
    <row r="847" spans="1:48" s="9" customFormat="1" hidden="1" x14ac:dyDescent="0.3">
      <c r="A847" s="1" t="s">
        <v>2367</v>
      </c>
      <c r="B847" s="8" t="s">
        <v>2368</v>
      </c>
      <c r="C847" s="3" t="str">
        <f>_xlfn.XLOOKUP(B847,'[1]daily break down'!$D:$D,'[1]daily break down'!$E:$E,"")</f>
        <v>LITTORAL</v>
      </c>
      <c r="D847" s="1" t="s">
        <v>11</v>
      </c>
      <c r="E847" s="1" t="s">
        <v>12</v>
      </c>
      <c r="F847" s="3" t="s">
        <v>31</v>
      </c>
      <c r="G847" s="1" t="s">
        <v>484</v>
      </c>
      <c r="H847" s="35" t="str">
        <f>_xlfn.XLOOKUP(B847,[2]CALCULATION!$B:$B,[2]CALCULATION!$H:$H,"")</f>
        <v>ZTE</v>
      </c>
      <c r="I847" s="71">
        <v>4.6890917807398269</v>
      </c>
      <c r="J847" s="71">
        <v>31.989852553840532</v>
      </c>
      <c r="K847" s="71">
        <v>5.0959990925512155</v>
      </c>
      <c r="L847" s="71">
        <v>2.4286382846364352</v>
      </c>
      <c r="M847" s="71">
        <v>0</v>
      </c>
      <c r="N847" s="71">
        <v>0</v>
      </c>
      <c r="O847" s="71">
        <v>0</v>
      </c>
      <c r="P847" s="50" t="s">
        <v>5365</v>
      </c>
      <c r="Q847" s="50" t="s">
        <v>5911</v>
      </c>
      <c r="R847" s="50"/>
      <c r="S847" s="49" t="str" cm="1">
        <f t="array" ref="S847">IFERROR(_xlfn.IFS(
U847="MPR ISSUE","PDH",
U847="BSS Hardware Issue","BSS",
U847="Sites strategiques, MLL, Pylone, etc.","ENVTECH",
U847="AKTIVCO DEFAUT GE &amp; POWER Cabinet","AKTIVCO",
U847="AKTIVCO Coupure ENEO &amp; Baisse de tension","AKTIVCO GRID ONLY",
U847="Coupure ENEO &amp; Baisse de tension","IHS GRID ONLY",
U847="Defaut GE &amp; POWER Cabinet","IHS",
U847="Sharing","Partners",
U847="Sites strategiques &amp; DataCenter","SST &amp; DC",
U847="Exclu","Exclu",
U847="SAT","SAT",
U847="SPARE-ISSUE","SPARE-ISSUE",
U847="Fiber CAmtel","TRANS_FO_CAMTEL",
U847="Fiber AOF","Fiber AOF",
U847="Projet OCM (HUAWEI)","TRAVAUX-HUAWEI",
U847="Projet OCM (NOKIA)","TRAVAUX-NOKIA",
U847="ACCESS-ISSUE","ACCESS-ISSUE",
U847="Projet OCM (ZTE, NOKIA, autres projets)","TRAVAUX OCM",
U847="No root CAuse","No root cause",
U847="ODU HS","PDH",
U847="IP &amp; VLAN","PDH",
U847="Warehouse HUAWEI","SPARE-ISSUE",
U847="SPARE-HS","SPARE-ISSUE",
U847="Power Telco","BSS"
),"")</f>
        <v>No root cause</v>
      </c>
      <c r="T847" s="49" t="str" cm="1">
        <f t="array" ref="T847">IFERROR(_xlfn.IFS(
U847="MPR ISSUE","TX ISSUE",
U847="BSS Hardware Issue","RAN ISSUE",
U847="Sites strategiques, MLL, Pylone, etc.","ENVTECH",
U847="AKTIVCO DEFAUT GE &amp; POWER Cabinet","POWER ISSUE",
U847="AKTIVCO Coupure ENEO &amp; Baisse de tension","POWER ISSUE",
U847="Coupure ENEO &amp; Baisse de tension","POWER ISSUE",
U847="Defaut GE &amp; POWER Cabinet","POWER ISSUE",
U847="Sharing","POWER ISSUE",
U847="Sites strategiques &amp; DataCenter","POWER ISSUE",
U847="Exclu","Exclu",
U847="SAT","TX ISSUE",
U847="SPARE-ISSUE","SPARE-ISSUE",
U847="Fiber CAmtel","TX ISSUE",
U847="Fiber AOF","TX ISSUE",
U847="Projet OCM (HUAWEI)","TRAVAUX-HUAWEI",
U847="Projet OCM (NOKIA)","TRAVAUX -NOKIA",
U847="ACCESS-ISSUE","ACCESS-ISSUE",
U847="Projet OCM (ZTE, NOKIA, autres projets)","TRAVAUX OCM",
U847="No root CAuse","No root cause",
U847="ODU HS","TX ISSUE",
U847="IP &amp; VLAN","TX ISSUE",
U847="Warehouse HUAWEI","SPARE-ISSUE",
U847="SPARE-HS","SPARE-ISSUE",
U847="Power Telco","RAN ISSUE"
),"")</f>
        <v>No root cause</v>
      </c>
      <c r="U847" s="36" t="s">
        <v>5895</v>
      </c>
      <c r="V847" s="49" t="str" cm="1">
        <f t="array" ref="V847">IFERROR(_xlfn.IFS(
U847="MPR ISSUE","ACTIVE",
U847="BSS Hardware Issue","ACTIVE",
U847="Sites strategiques, MLL, Pylone, etc.","PASSIVE",
U847="AKTIVCO DEFAUT GE &amp; POWER Cabinet","PASSIVE",
U847="AKTIVCO Coupure ENEO &amp; Baisse de tension","PASSIVE",
U847="Coupure ENEO &amp; Baisse de tension","PASSIVE",
U847="Defaut GE &amp; POWER Cabinet","PASSIVE",
U847="Sharing","PASSIVE",
U847="Sites strategiques &amp; DataCenter","PASSIVE",
U847="Exclu","Exclu",
U847="SAT","ACTIVE",
U847="SPARE-ISSUE","SPARE-ISSUE",
U847="Fiber CAmtel","ACTIVE",
U847="Fiber AOF","ACTIVE",
U847="Projet OCM (HUAWEI)","PLANNED WORKS",
U847="Projet OCM (NOKIA)","PLANNED WORKS",
U847="ACCESS-ISSUE","ACCESS-ISSUE",
U847="Projet OCM (ZTE, NOKIA, autres projets)","PLANNED WORKS",
U847="No root CAuse","No root cause",
U847="ODU HS","ACTIVE",
U847="IP &amp; VLAN","ACTIVE",
U847="Warehouse HUAWEI","SPARE-ISSUE",
U847="SPARE-HS","SPARE-ISSUE",
U847="Power Telco","ACTIVE"
),"")</f>
        <v>No root cause</v>
      </c>
      <c r="W847" s="49"/>
      <c r="X847" s="49"/>
      <c r="Y847" s="49"/>
      <c r="Z847" s="49"/>
      <c r="AA847" s="49"/>
      <c r="AB847" s="17" t="s">
        <v>5421</v>
      </c>
      <c r="AC847" s="7" t="s">
        <v>5421</v>
      </c>
      <c r="AD847" s="6"/>
      <c r="AE847" s="7"/>
      <c r="AF847" s="3" t="s">
        <v>5421</v>
      </c>
      <c r="AG847" s="17"/>
      <c r="AH847" s="18" t="s">
        <v>5421</v>
      </c>
      <c r="AI847" s="18" t="s">
        <v>5421</v>
      </c>
      <c r="AJ847" s="18" t="s">
        <v>5421</v>
      </c>
      <c r="AK847" s="18" t="s">
        <v>5421</v>
      </c>
      <c r="AL847" s="18" t="s">
        <v>5421</v>
      </c>
      <c r="AM847" s="18" t="s">
        <v>5421</v>
      </c>
      <c r="AN847" s="18" t="s">
        <v>5421</v>
      </c>
      <c r="AO847" s="18" t="s">
        <v>5421</v>
      </c>
      <c r="AP847" s="9" t="s">
        <v>5421</v>
      </c>
      <c r="AQ847" s="14"/>
      <c r="AR847" s="14" t="s">
        <v>5421</v>
      </c>
      <c r="AS847" s="14" t="s">
        <v>5421</v>
      </c>
      <c r="AT847" s="14" t="s">
        <v>5421</v>
      </c>
      <c r="AV847" s="9" t="str">
        <f>_xlfn.XLOOKUP(B847,[3]ALL!$B:$B,[3]ALL!$N:$N,"")</f>
        <v/>
      </c>
    </row>
    <row r="848" spans="1:48" s="9" customFormat="1" hidden="1" x14ac:dyDescent="0.3">
      <c r="A848" s="1" t="s">
        <v>458</v>
      </c>
      <c r="B848" s="8" t="s">
        <v>459</v>
      </c>
      <c r="C848" s="3" t="str">
        <f>_xlfn.XLOOKUP(B848,'[1]daily break down'!$D:$D,'[1]daily break down'!$E:$E,"")</f>
        <v>SUD-OUEST</v>
      </c>
      <c r="D848" s="1" t="s">
        <v>11</v>
      </c>
      <c r="E848" s="1" t="s">
        <v>96</v>
      </c>
      <c r="F848" s="3" t="s">
        <v>13</v>
      </c>
      <c r="G848" s="1" t="s">
        <v>106</v>
      </c>
      <c r="H848" s="33" t="str">
        <f>_xlfn.XLOOKUP(B848,[2]CALCULATION!$B:$B,[2]CALCULATION!$H:$H,"")</f>
        <v>Huawei</v>
      </c>
      <c r="I848" s="71">
        <v>0</v>
      </c>
      <c r="J848" s="71">
        <v>3.9237172298270985E-3</v>
      </c>
      <c r="K848" s="71">
        <v>1.2438540320118252</v>
      </c>
      <c r="L848" s="71">
        <v>2.3824097616377458</v>
      </c>
      <c r="M848" s="71">
        <v>0.76605228388878899</v>
      </c>
      <c r="N848" s="71">
        <v>6.7238245256582554E-3</v>
      </c>
      <c r="O848" s="71">
        <v>0</v>
      </c>
      <c r="P848" s="50" t="s">
        <v>5365</v>
      </c>
      <c r="Q848" s="50" t="s">
        <v>5911</v>
      </c>
      <c r="R848" s="50"/>
      <c r="S848" s="49" t="str" cm="1">
        <f t="array" ref="S848">IFERROR(_xlfn.IFS(
U848="MPR ISSUE","PDH",
U848="BSS Hardware Issue","BSS",
U848="Sites strategiques, MLL, Pylone, etc.","ENVTECH",
U848="AKTIVCO DEFAUT GE &amp; POWER Cabinet","AKTIVCO",
U848="AKTIVCO Coupure ENEO &amp; Baisse de tension","AKTIVCO GRID ONLY",
U848="Coupure ENEO &amp; Baisse de tension","IHS GRID ONLY",
U848="Defaut GE &amp; POWER Cabinet","IHS",
U848="Sharing","Partners",
U848="Sites strategiques &amp; DataCenter","SST &amp; DC",
U848="Exclu","Exclu",
U848="SAT","SAT",
U848="SPARE-ISSUE","SPARE-ISSUE",
U848="Fiber CAmtel","TRANS_FO_CAMTEL",
U848="Fiber AOF","Fiber AOF",
U848="Projet OCM (HUAWEI)","TRAVAUX-HUAWEI",
U848="Projet OCM (NOKIA)","TRAVAUX-NOKIA",
U848="ACCESS-ISSUE","ACCESS-ISSUE",
U848="Projet OCM (ZTE, NOKIA, autres projets)","TRAVAUX OCM",
U848="No root CAuse","No root cause",
U848="ODU HS","PDH",
U848="IP &amp; VLAN","PDH",
U848="Warehouse HUAWEI","SPARE-ISSUE",
U848="SPARE-HS","SPARE-ISSUE",
U848="Power Telco","BSS"
),"")</f>
        <v>No root cause</v>
      </c>
      <c r="T848" s="49" t="str" cm="1">
        <f t="array" ref="T848">IFERROR(_xlfn.IFS(
U848="MPR ISSUE","TX ISSUE",
U848="BSS Hardware Issue","RAN ISSUE",
U848="Sites strategiques, MLL, Pylone, etc.","ENVTECH",
U848="AKTIVCO DEFAUT GE &amp; POWER Cabinet","POWER ISSUE",
U848="AKTIVCO Coupure ENEO &amp; Baisse de tension","POWER ISSUE",
U848="Coupure ENEO &amp; Baisse de tension","POWER ISSUE",
U848="Defaut GE &amp; POWER Cabinet","POWER ISSUE",
U848="Sharing","POWER ISSUE",
U848="Sites strategiques &amp; DataCenter","POWER ISSUE",
U848="Exclu","Exclu",
U848="SAT","TX ISSUE",
U848="SPARE-ISSUE","SPARE-ISSUE",
U848="Fiber CAmtel","TX ISSUE",
U848="Fiber AOF","TX ISSUE",
U848="Projet OCM (HUAWEI)","TRAVAUX-HUAWEI",
U848="Projet OCM (NOKIA)","TRAVAUX -NOKIA",
U848="ACCESS-ISSUE","ACCESS-ISSUE",
U848="Projet OCM (ZTE, NOKIA, autres projets)","TRAVAUX OCM",
U848="No root CAuse","No root cause",
U848="ODU HS","TX ISSUE",
U848="IP &amp; VLAN","TX ISSUE",
U848="Warehouse HUAWEI","SPARE-ISSUE",
U848="SPARE-HS","SPARE-ISSUE",
U848="Power Telco","RAN ISSUE"
),"")</f>
        <v>No root cause</v>
      </c>
      <c r="U848" s="36" t="s">
        <v>5895</v>
      </c>
      <c r="V848" s="49" t="str" cm="1">
        <f t="array" ref="V848">IFERROR(_xlfn.IFS(
U848="MPR ISSUE","ACTIVE",
U848="BSS Hardware Issue","ACTIVE",
U848="Sites strategiques, MLL, Pylone, etc.","PASSIVE",
U848="AKTIVCO DEFAUT GE &amp; POWER Cabinet","PASSIVE",
U848="AKTIVCO Coupure ENEO &amp; Baisse de tension","PASSIVE",
U848="Coupure ENEO &amp; Baisse de tension","PASSIVE",
U848="Defaut GE &amp; POWER Cabinet","PASSIVE",
U848="Sharing","PASSIVE",
U848="Sites strategiques &amp; DataCenter","PASSIVE",
U848="Exclu","Exclu",
U848="SAT","ACTIVE",
U848="SPARE-ISSUE","SPARE-ISSUE",
U848="Fiber CAmtel","ACTIVE",
U848="Fiber AOF","ACTIVE",
U848="Projet OCM (HUAWEI)","PLANNED WORKS",
U848="Projet OCM (NOKIA)","PLANNED WORKS",
U848="ACCESS-ISSUE","ACCESS-ISSUE",
U848="Projet OCM (ZTE, NOKIA, autres projets)","PLANNED WORKS",
U848="No root CAuse","No root cause",
U848="ODU HS","ACTIVE",
U848="IP &amp; VLAN","ACTIVE",
U848="Warehouse HUAWEI","SPARE-ISSUE",
U848="SPARE-HS","SPARE-ISSUE",
U848="Power Telco","ACTIVE"
),"")</f>
        <v>No root cause</v>
      </c>
      <c r="W848" s="49"/>
      <c r="X848" s="49"/>
      <c r="Y848" s="49"/>
      <c r="Z848" s="49"/>
      <c r="AA848" s="49"/>
      <c r="AB848" s="17" t="s">
        <v>5421</v>
      </c>
      <c r="AC848" s="7" t="s">
        <v>5421</v>
      </c>
      <c r="AD848" s="6"/>
      <c r="AE848" s="7"/>
      <c r="AF848" s="3" t="s">
        <v>5421</v>
      </c>
      <c r="AG848" s="17"/>
      <c r="AH848" s="18" t="s">
        <v>5421</v>
      </c>
      <c r="AI848" s="18" t="s">
        <v>5421</v>
      </c>
      <c r="AJ848" s="18" t="s">
        <v>5421</v>
      </c>
      <c r="AK848" s="18" t="s">
        <v>5421</v>
      </c>
      <c r="AL848" s="18" t="s">
        <v>5421</v>
      </c>
      <c r="AM848" s="18" t="s">
        <v>5421</v>
      </c>
      <c r="AN848" s="18" t="s">
        <v>5421</v>
      </c>
      <c r="AO848" s="18" t="s">
        <v>5421</v>
      </c>
      <c r="AP848" s="9" t="s">
        <v>5421</v>
      </c>
      <c r="AQ848" s="14"/>
      <c r="AR848" s="14" t="s">
        <v>5421</v>
      </c>
      <c r="AS848" s="14" t="s">
        <v>5421</v>
      </c>
      <c r="AT848" s="14" t="s">
        <v>5421</v>
      </c>
      <c r="AV848" s="9" t="str">
        <f>_xlfn.XLOOKUP(B848,[3]ALL!$B:$B,[3]ALL!$N:$N,"")</f>
        <v/>
      </c>
    </row>
    <row r="849" spans="1:48" s="9" customFormat="1" hidden="1" x14ac:dyDescent="0.3">
      <c r="A849" s="1" t="s">
        <v>5194</v>
      </c>
      <c r="B849" s="8" t="s">
        <v>5195</v>
      </c>
      <c r="C849" s="3" t="str">
        <f>_xlfn.XLOOKUP(B849,'[1]daily break down'!$D:$D,'[1]daily break down'!$E:$E,"")</f>
        <v>SUD-OUEST</v>
      </c>
      <c r="D849" s="1" t="s">
        <v>11</v>
      </c>
      <c r="E849" s="1"/>
      <c r="F849" s="3" t="s">
        <v>13</v>
      </c>
      <c r="G849" s="1" t="s">
        <v>14</v>
      </c>
      <c r="H849" s="33" t="str">
        <f>_xlfn.XLOOKUP(B849,[2]CALCULATION!$B:$B,[2]CALCULATION!$H:$H,"")</f>
        <v>Huawei</v>
      </c>
      <c r="I849" s="71">
        <v>0</v>
      </c>
      <c r="J849" s="71">
        <v>0</v>
      </c>
      <c r="K849" s="71">
        <v>1.1096985729083733</v>
      </c>
      <c r="L849" s="71">
        <v>2.3305096837341237</v>
      </c>
      <c r="M849" s="71">
        <v>0</v>
      </c>
      <c r="N849" s="71">
        <v>1.0835345130167535</v>
      </c>
      <c r="O849" s="71">
        <v>0</v>
      </c>
      <c r="P849" s="50" t="s">
        <v>5365</v>
      </c>
      <c r="Q849" s="50" t="s">
        <v>5911</v>
      </c>
      <c r="R849" s="50"/>
      <c r="S849" s="49" t="str" cm="1">
        <f t="array" ref="S849">IFERROR(_xlfn.IFS(
U849="MPR ISSUE","PDH",
U849="BSS Hardware Issue","BSS",
U849="Sites strategiques, MLL, Pylone, etc.","ENVTECH",
U849="AKTIVCO DEFAUT GE &amp; POWER Cabinet","AKTIVCO",
U849="AKTIVCO Coupure ENEO &amp; Baisse de tension","AKTIVCO GRID ONLY",
U849="Coupure ENEO &amp; Baisse de tension","IHS GRID ONLY",
U849="Defaut GE &amp; POWER Cabinet","IHS",
U849="Sharing","Partners",
U849="Sites strategiques &amp; DataCenter","SST &amp; DC",
U849="Exclu","Exclu",
U849="SAT","SAT",
U849="SPARE-ISSUE","SPARE-ISSUE",
U849="Fiber CAmtel","TRANS_FO_CAMTEL",
U849="Fiber AOF","Fiber AOF",
U849="Projet OCM (HUAWEI)","TRAVAUX-HUAWEI",
U849="Projet OCM (NOKIA)","TRAVAUX-NOKIA",
U849="ACCESS-ISSUE","ACCESS-ISSUE",
U849="Projet OCM (ZTE, NOKIA, autres projets)","TRAVAUX OCM",
U849="No root CAuse","No root cause",
U849="ODU HS","PDH",
U849="IP &amp; VLAN","PDH",
U849="Warehouse HUAWEI","SPARE-ISSUE",
U849="SPARE-HS","SPARE-ISSUE",
U849="Power Telco","BSS"
),"")</f>
        <v>No root cause</v>
      </c>
      <c r="T849" s="49" t="str" cm="1">
        <f t="array" ref="T849">IFERROR(_xlfn.IFS(
U849="MPR ISSUE","TX ISSUE",
U849="BSS Hardware Issue","RAN ISSUE",
U849="Sites strategiques, MLL, Pylone, etc.","ENVTECH",
U849="AKTIVCO DEFAUT GE &amp; POWER Cabinet","POWER ISSUE",
U849="AKTIVCO Coupure ENEO &amp; Baisse de tension","POWER ISSUE",
U849="Coupure ENEO &amp; Baisse de tension","POWER ISSUE",
U849="Defaut GE &amp; POWER Cabinet","POWER ISSUE",
U849="Sharing","POWER ISSUE",
U849="Sites strategiques &amp; DataCenter","POWER ISSUE",
U849="Exclu","Exclu",
U849="SAT","TX ISSUE",
U849="SPARE-ISSUE","SPARE-ISSUE",
U849="Fiber CAmtel","TX ISSUE",
U849="Fiber AOF","TX ISSUE",
U849="Projet OCM (HUAWEI)","TRAVAUX-HUAWEI",
U849="Projet OCM (NOKIA)","TRAVAUX -NOKIA",
U849="ACCESS-ISSUE","ACCESS-ISSUE",
U849="Projet OCM (ZTE, NOKIA, autres projets)","TRAVAUX OCM",
U849="No root CAuse","No root cause",
U849="ODU HS","TX ISSUE",
U849="IP &amp; VLAN","TX ISSUE",
U849="Warehouse HUAWEI","SPARE-ISSUE",
U849="SPARE-HS","SPARE-ISSUE",
U849="Power Telco","RAN ISSUE"
),"")</f>
        <v>No root cause</v>
      </c>
      <c r="U849" s="36" t="s">
        <v>5895</v>
      </c>
      <c r="V849" s="49" t="str" cm="1">
        <f t="array" ref="V849">IFERROR(_xlfn.IFS(
U849="MPR ISSUE","ACTIVE",
U849="BSS Hardware Issue","ACTIVE",
U849="Sites strategiques, MLL, Pylone, etc.","PASSIVE",
U849="AKTIVCO DEFAUT GE &amp; POWER Cabinet","PASSIVE",
U849="AKTIVCO Coupure ENEO &amp; Baisse de tension","PASSIVE",
U849="Coupure ENEO &amp; Baisse de tension","PASSIVE",
U849="Defaut GE &amp; POWER Cabinet","PASSIVE",
U849="Sharing","PASSIVE",
U849="Sites strategiques &amp; DataCenter","PASSIVE",
U849="Exclu","Exclu",
U849="SAT","ACTIVE",
U849="SPARE-ISSUE","SPARE-ISSUE",
U849="Fiber CAmtel","ACTIVE",
U849="Fiber AOF","ACTIVE",
U849="Projet OCM (HUAWEI)","PLANNED WORKS",
U849="Projet OCM (NOKIA)","PLANNED WORKS",
U849="ACCESS-ISSUE","ACCESS-ISSUE",
U849="Projet OCM (ZTE, NOKIA, autres projets)","PLANNED WORKS",
U849="No root CAuse","No root cause",
U849="ODU HS","ACTIVE",
U849="IP &amp; VLAN","ACTIVE",
U849="Warehouse HUAWEI","SPARE-ISSUE",
U849="SPARE-HS","SPARE-ISSUE",
U849="Power Telco","ACTIVE"
),"")</f>
        <v>No root cause</v>
      </c>
      <c r="W849" s="49"/>
      <c r="X849" s="49"/>
      <c r="Y849" s="49"/>
      <c r="Z849" s="49"/>
      <c r="AA849" s="49"/>
      <c r="AB849" s="17" t="s">
        <v>5421</v>
      </c>
      <c r="AC849" s="7" t="s">
        <v>5421</v>
      </c>
      <c r="AD849" s="6"/>
      <c r="AE849" s="7"/>
      <c r="AF849" s="3" t="s">
        <v>5421</v>
      </c>
      <c r="AG849" s="17"/>
      <c r="AH849" s="18" t="s">
        <v>5421</v>
      </c>
      <c r="AI849" s="18" t="s">
        <v>5421</v>
      </c>
      <c r="AJ849" s="18" t="s">
        <v>5421</v>
      </c>
      <c r="AK849" s="18" t="s">
        <v>5421</v>
      </c>
      <c r="AL849" s="18" t="s">
        <v>5421</v>
      </c>
      <c r="AM849" s="18" t="s">
        <v>5421</v>
      </c>
      <c r="AN849" s="18" t="s">
        <v>5421</v>
      </c>
      <c r="AO849" s="18" t="s">
        <v>5421</v>
      </c>
      <c r="AP849" s="9" t="s">
        <v>5421</v>
      </c>
      <c r="AQ849" s="14"/>
      <c r="AR849" s="14" t="s">
        <v>5421</v>
      </c>
      <c r="AS849" s="14" t="s">
        <v>5421</v>
      </c>
      <c r="AT849" s="14" t="s">
        <v>5421</v>
      </c>
      <c r="AV849" s="9" t="str">
        <f>_xlfn.XLOOKUP(B849,[3]ALL!$B:$B,[3]ALL!$N:$N,"")</f>
        <v/>
      </c>
    </row>
    <row r="850" spans="1:48" s="9" customFormat="1" hidden="1" x14ac:dyDescent="0.3">
      <c r="A850" s="1" t="s">
        <v>1768</v>
      </c>
      <c r="B850" s="8" t="s">
        <v>1769</v>
      </c>
      <c r="C850" s="3" t="str">
        <f>_xlfn.XLOOKUP(B850,'[1]daily break down'!$D:$D,'[1]daily break down'!$E:$E,"")</f>
        <v>Yaounde</v>
      </c>
      <c r="D850" s="1" t="s">
        <v>21</v>
      </c>
      <c r="E850" s="1" t="s">
        <v>36</v>
      </c>
      <c r="F850" s="3" t="s">
        <v>37</v>
      </c>
      <c r="G850" s="1" t="s">
        <v>38</v>
      </c>
      <c r="H850" s="35" t="str">
        <f>_xlfn.XLOOKUP(B850,[2]CALCULATION!$B:$B,[2]CALCULATION!$H:$H,"")</f>
        <v>ZTE</v>
      </c>
      <c r="I850" s="71">
        <v>0</v>
      </c>
      <c r="J850" s="71">
        <v>1.443232372521994</v>
      </c>
      <c r="K850" s="71">
        <v>0</v>
      </c>
      <c r="L850" s="71">
        <v>2.3286013303541617</v>
      </c>
      <c r="M850" s="71">
        <v>0.91137250201893094</v>
      </c>
      <c r="N850" s="71">
        <v>0</v>
      </c>
      <c r="O850" s="71">
        <v>0</v>
      </c>
      <c r="P850" s="50" t="s">
        <v>5365</v>
      </c>
      <c r="Q850" s="50" t="s">
        <v>5911</v>
      </c>
      <c r="R850" s="50"/>
      <c r="S850" s="49" t="str" cm="1">
        <f t="array" ref="S850">IFERROR(_xlfn.IFS(
U850="MPR ISSUE","PDH",
U850="BSS Hardware Issue","BSS",
U850="Sites strategiques, MLL, Pylone, etc.","ENVTECH",
U850="AKTIVCO DEFAUT GE &amp; POWER Cabinet","AKTIVCO",
U850="AKTIVCO Coupure ENEO &amp; Baisse de tension","AKTIVCO GRID ONLY",
U850="Coupure ENEO &amp; Baisse de tension","IHS GRID ONLY",
U850="Defaut GE &amp; POWER Cabinet","IHS",
U850="Sharing","Partners",
U850="Sites strategiques &amp; DataCenter","SST &amp; DC",
U850="Exclu","Exclu",
U850="SAT","SAT",
U850="SPARE-ISSUE","SPARE-ISSUE",
U850="Fiber CAmtel","TRANS_FO_CAMTEL",
U850="Fiber AOF","Fiber AOF",
U850="Projet OCM (HUAWEI)","TRAVAUX-HUAWEI",
U850="Projet OCM (NOKIA)","TRAVAUX-NOKIA",
U850="ACCESS-ISSUE","ACCESS-ISSUE",
U850="Projet OCM (ZTE, NOKIA, autres projets)","TRAVAUX OCM",
U850="No root CAuse","No root cause",
U850="ODU HS","PDH",
U850="IP &amp; VLAN","PDH",
U850="Warehouse HUAWEI","SPARE-ISSUE",
U850="SPARE-HS","SPARE-ISSUE",
U850="Power Telco","BSS"
),"")</f>
        <v>No root cause</v>
      </c>
      <c r="T850" s="49" t="str" cm="1">
        <f t="array" ref="T850">IFERROR(_xlfn.IFS(
U850="MPR ISSUE","TX ISSUE",
U850="BSS Hardware Issue","RAN ISSUE",
U850="Sites strategiques, MLL, Pylone, etc.","ENVTECH",
U850="AKTIVCO DEFAUT GE &amp; POWER Cabinet","POWER ISSUE",
U850="AKTIVCO Coupure ENEO &amp; Baisse de tension","POWER ISSUE",
U850="Coupure ENEO &amp; Baisse de tension","POWER ISSUE",
U850="Defaut GE &amp; POWER Cabinet","POWER ISSUE",
U850="Sharing","POWER ISSUE",
U850="Sites strategiques &amp; DataCenter","POWER ISSUE",
U850="Exclu","Exclu",
U850="SAT","TX ISSUE",
U850="SPARE-ISSUE","SPARE-ISSUE",
U850="Fiber CAmtel","TX ISSUE",
U850="Fiber AOF","TX ISSUE",
U850="Projet OCM (HUAWEI)","TRAVAUX-HUAWEI",
U850="Projet OCM (NOKIA)","TRAVAUX -NOKIA",
U850="ACCESS-ISSUE","ACCESS-ISSUE",
U850="Projet OCM (ZTE, NOKIA, autres projets)","TRAVAUX OCM",
U850="No root CAuse","No root cause",
U850="ODU HS","TX ISSUE",
U850="IP &amp; VLAN","TX ISSUE",
U850="Warehouse HUAWEI","SPARE-ISSUE",
U850="SPARE-HS","SPARE-ISSUE",
U850="Power Telco","RAN ISSUE"
),"")</f>
        <v>No root cause</v>
      </c>
      <c r="U850" s="36" t="s">
        <v>5895</v>
      </c>
      <c r="V850" s="49" t="str" cm="1">
        <f t="array" ref="V850">IFERROR(_xlfn.IFS(
U850="MPR ISSUE","ACTIVE",
U850="BSS Hardware Issue","ACTIVE",
U850="Sites strategiques, MLL, Pylone, etc.","PASSIVE",
U850="AKTIVCO DEFAUT GE &amp; POWER Cabinet","PASSIVE",
U850="AKTIVCO Coupure ENEO &amp; Baisse de tension","PASSIVE",
U850="Coupure ENEO &amp; Baisse de tension","PASSIVE",
U850="Defaut GE &amp; POWER Cabinet","PASSIVE",
U850="Sharing","PASSIVE",
U850="Sites strategiques &amp; DataCenter","PASSIVE",
U850="Exclu","Exclu",
U850="SAT","ACTIVE",
U850="SPARE-ISSUE","SPARE-ISSUE",
U850="Fiber CAmtel","ACTIVE",
U850="Fiber AOF","ACTIVE",
U850="Projet OCM (HUAWEI)","PLANNED WORKS",
U850="Projet OCM (NOKIA)","PLANNED WORKS",
U850="ACCESS-ISSUE","ACCESS-ISSUE",
U850="Projet OCM (ZTE, NOKIA, autres projets)","PLANNED WORKS",
U850="No root CAuse","No root cause",
U850="ODU HS","ACTIVE",
U850="IP &amp; VLAN","ACTIVE",
U850="Warehouse HUAWEI","SPARE-ISSUE",
U850="SPARE-HS","SPARE-ISSUE",
U850="Power Telco","ACTIVE"
),"")</f>
        <v>No root cause</v>
      </c>
      <c r="W850" s="49"/>
      <c r="X850" s="49"/>
      <c r="Y850" s="49"/>
      <c r="Z850" s="49"/>
      <c r="AA850" s="49"/>
      <c r="AB850" s="17" t="s">
        <v>5421</v>
      </c>
      <c r="AC850" s="7" t="s">
        <v>5421</v>
      </c>
      <c r="AD850" s="6"/>
      <c r="AE850" s="7"/>
      <c r="AF850" s="3" t="s">
        <v>5421</v>
      </c>
      <c r="AG850" s="17"/>
      <c r="AH850" s="18" t="s">
        <v>5421</v>
      </c>
      <c r="AI850" s="18" t="s">
        <v>5421</v>
      </c>
      <c r="AJ850" s="18" t="s">
        <v>5421</v>
      </c>
      <c r="AK850" s="18" t="s">
        <v>5421</v>
      </c>
      <c r="AL850" s="18" t="s">
        <v>5421</v>
      </c>
      <c r="AM850" s="18" t="s">
        <v>5421</v>
      </c>
      <c r="AN850" s="18" t="s">
        <v>5421</v>
      </c>
      <c r="AO850" s="18" t="s">
        <v>5421</v>
      </c>
      <c r="AP850" s="9" t="s">
        <v>5421</v>
      </c>
      <c r="AQ850" s="14"/>
      <c r="AR850" s="14" t="s">
        <v>5421</v>
      </c>
      <c r="AS850" s="14" t="s">
        <v>5421</v>
      </c>
      <c r="AT850" s="14" t="s">
        <v>5421</v>
      </c>
      <c r="AV850" s="9" t="str">
        <f>_xlfn.XLOOKUP(B850,[3]ALL!$B:$B,[3]ALL!$N:$N,"")</f>
        <v/>
      </c>
    </row>
    <row r="851" spans="1:48" s="9" customFormat="1" hidden="1" x14ac:dyDescent="0.3">
      <c r="A851" s="1" t="s">
        <v>1685</v>
      </c>
      <c r="B851" s="8" t="s">
        <v>1686</v>
      </c>
      <c r="C851" s="3" t="str">
        <f>_xlfn.XLOOKUP(B851,'[1]daily break down'!$D:$D,'[1]daily break down'!$E:$E,"")</f>
        <v>Douala</v>
      </c>
      <c r="D851" s="1" t="s">
        <v>21</v>
      </c>
      <c r="E851" s="1" t="s">
        <v>30</v>
      </c>
      <c r="F851" s="3" t="s">
        <v>31</v>
      </c>
      <c r="G851" s="1" t="s">
        <v>32</v>
      </c>
      <c r="H851" s="35" t="str">
        <f>_xlfn.XLOOKUP(B851,[2]CALCULATION!$B:$B,[2]CALCULATION!$H:$H,"")</f>
        <v>ZTE</v>
      </c>
      <c r="I851" s="71">
        <v>0</v>
      </c>
      <c r="J851" s="71">
        <v>0</v>
      </c>
      <c r="K851" s="71">
        <v>0</v>
      </c>
      <c r="L851" s="71">
        <v>2.2925209669180697</v>
      </c>
      <c r="M851" s="71">
        <v>0</v>
      </c>
      <c r="N851" s="71">
        <v>0</v>
      </c>
      <c r="O851" s="71">
        <v>0</v>
      </c>
      <c r="P851" s="50" t="s">
        <v>5365</v>
      </c>
      <c r="Q851" s="50" t="s">
        <v>5911</v>
      </c>
      <c r="R851" s="50"/>
      <c r="S851" s="49" t="str" cm="1">
        <f t="array" ref="S851">IFERROR(_xlfn.IFS(
U851="MPR ISSUE","PDH",
U851="BSS Hardware Issue","BSS",
U851="Sites strategiques, MLL, Pylone, etc.","ENVTECH",
U851="AKTIVCO DEFAUT GE &amp; POWER Cabinet","AKTIVCO",
U851="AKTIVCO Coupure ENEO &amp; Baisse de tension","AKTIVCO GRID ONLY",
U851="Coupure ENEO &amp; Baisse de tension","IHS GRID ONLY",
U851="Defaut GE &amp; POWER Cabinet","IHS",
U851="Sharing","Partners",
U851="Sites strategiques &amp; DataCenter","SST &amp; DC",
U851="Exclu","Exclu",
U851="SAT","SAT",
U851="SPARE-ISSUE","SPARE-ISSUE",
U851="Fiber CAmtel","TRANS_FO_CAMTEL",
U851="Fiber AOF","Fiber AOF",
U851="Projet OCM (HUAWEI)","TRAVAUX-HUAWEI",
U851="Projet OCM (NOKIA)","TRAVAUX-NOKIA",
U851="ACCESS-ISSUE","ACCESS-ISSUE",
U851="Projet OCM (ZTE, NOKIA, autres projets)","TRAVAUX OCM",
U851="No root CAuse","No root cause",
U851="ODU HS","PDH",
U851="IP &amp; VLAN","PDH",
U851="Warehouse HUAWEI","SPARE-ISSUE",
U851="SPARE-HS","SPARE-ISSUE",
U851="Power Telco","BSS"
),"")</f>
        <v>No root cause</v>
      </c>
      <c r="T851" s="49" t="str" cm="1">
        <f t="array" ref="T851">IFERROR(_xlfn.IFS(
U851="MPR ISSUE","TX ISSUE",
U851="BSS Hardware Issue","RAN ISSUE",
U851="Sites strategiques, MLL, Pylone, etc.","ENVTECH",
U851="AKTIVCO DEFAUT GE &amp; POWER Cabinet","POWER ISSUE",
U851="AKTIVCO Coupure ENEO &amp; Baisse de tension","POWER ISSUE",
U851="Coupure ENEO &amp; Baisse de tension","POWER ISSUE",
U851="Defaut GE &amp; POWER Cabinet","POWER ISSUE",
U851="Sharing","POWER ISSUE",
U851="Sites strategiques &amp; DataCenter","POWER ISSUE",
U851="Exclu","Exclu",
U851="SAT","TX ISSUE",
U851="SPARE-ISSUE","SPARE-ISSUE",
U851="Fiber CAmtel","TX ISSUE",
U851="Fiber AOF","TX ISSUE",
U851="Projet OCM (HUAWEI)","TRAVAUX-HUAWEI",
U851="Projet OCM (NOKIA)","TRAVAUX -NOKIA",
U851="ACCESS-ISSUE","ACCESS-ISSUE",
U851="Projet OCM (ZTE, NOKIA, autres projets)","TRAVAUX OCM",
U851="No root CAuse","No root cause",
U851="ODU HS","TX ISSUE",
U851="IP &amp; VLAN","TX ISSUE",
U851="Warehouse HUAWEI","SPARE-ISSUE",
U851="SPARE-HS","SPARE-ISSUE",
U851="Power Telco","RAN ISSUE"
),"")</f>
        <v>No root cause</v>
      </c>
      <c r="U851" s="36" t="s">
        <v>5895</v>
      </c>
      <c r="V851" s="49" t="str" cm="1">
        <f t="array" ref="V851">IFERROR(_xlfn.IFS(
U851="MPR ISSUE","ACTIVE",
U851="BSS Hardware Issue","ACTIVE",
U851="Sites strategiques, MLL, Pylone, etc.","PASSIVE",
U851="AKTIVCO DEFAUT GE &amp; POWER Cabinet","PASSIVE",
U851="AKTIVCO Coupure ENEO &amp; Baisse de tension","PASSIVE",
U851="Coupure ENEO &amp; Baisse de tension","PASSIVE",
U851="Defaut GE &amp; POWER Cabinet","PASSIVE",
U851="Sharing","PASSIVE",
U851="Sites strategiques &amp; DataCenter","PASSIVE",
U851="Exclu","Exclu",
U851="SAT","ACTIVE",
U851="SPARE-ISSUE","SPARE-ISSUE",
U851="Fiber CAmtel","ACTIVE",
U851="Fiber AOF","ACTIVE",
U851="Projet OCM (HUAWEI)","PLANNED WORKS",
U851="Projet OCM (NOKIA)","PLANNED WORKS",
U851="ACCESS-ISSUE","ACCESS-ISSUE",
U851="Projet OCM (ZTE, NOKIA, autres projets)","PLANNED WORKS",
U851="No root CAuse","No root cause",
U851="ODU HS","ACTIVE",
U851="IP &amp; VLAN","ACTIVE",
U851="Warehouse HUAWEI","SPARE-ISSUE",
U851="SPARE-HS","SPARE-ISSUE",
U851="Power Telco","ACTIVE"
),"")</f>
        <v>No root cause</v>
      </c>
      <c r="W851" s="49"/>
      <c r="X851" s="49"/>
      <c r="Y851" s="49"/>
      <c r="Z851" s="49"/>
      <c r="AA851" s="49"/>
      <c r="AB851" s="17" t="s">
        <v>5421</v>
      </c>
      <c r="AC851" s="7" t="s">
        <v>5421</v>
      </c>
      <c r="AD851" s="6"/>
      <c r="AE851" s="7"/>
      <c r="AF851" s="3" t="s">
        <v>5421</v>
      </c>
      <c r="AG851" s="17"/>
      <c r="AH851" s="18" t="s">
        <v>5421</v>
      </c>
      <c r="AI851" s="18" t="s">
        <v>5421</v>
      </c>
      <c r="AJ851" s="18" t="s">
        <v>5421</v>
      </c>
      <c r="AK851" s="18" t="s">
        <v>5421</v>
      </c>
      <c r="AL851" s="18" t="s">
        <v>5421</v>
      </c>
      <c r="AM851" s="18" t="s">
        <v>5421</v>
      </c>
      <c r="AN851" s="18" t="s">
        <v>5421</v>
      </c>
      <c r="AO851" s="18" t="s">
        <v>5421</v>
      </c>
      <c r="AP851" s="9" t="s">
        <v>5421</v>
      </c>
      <c r="AQ851" s="14"/>
      <c r="AR851" s="14" t="s">
        <v>5421</v>
      </c>
      <c r="AS851" s="14" t="s">
        <v>5421</v>
      </c>
      <c r="AT851" s="14" t="s">
        <v>5421</v>
      </c>
      <c r="AV851" s="9" t="str">
        <f>_xlfn.XLOOKUP(B851,[3]ALL!$B:$B,[3]ALL!$N:$N,"")</f>
        <v/>
      </c>
    </row>
    <row r="852" spans="1:48" s="9" customFormat="1" hidden="1" x14ac:dyDescent="0.3">
      <c r="A852" s="1" t="s">
        <v>128</v>
      </c>
      <c r="B852" s="1" t="s">
        <v>129</v>
      </c>
      <c r="C852" s="3" t="str">
        <f>_xlfn.XLOOKUP(B852,'[1]daily break down'!$D:$D,'[1]daily break down'!$E:$E,"")</f>
        <v>Douala</v>
      </c>
      <c r="D852" s="1" t="s">
        <v>21</v>
      </c>
      <c r="E852" s="1" t="s">
        <v>36</v>
      </c>
      <c r="F852" s="3" t="s">
        <v>31</v>
      </c>
      <c r="G852" s="1" t="s">
        <v>32</v>
      </c>
      <c r="H852" s="35" t="str">
        <f>_xlfn.XLOOKUP(B852,[2]CALCULATION!$B:$B,[2]CALCULATION!$H:$H,"")</f>
        <v>ZTE</v>
      </c>
      <c r="I852" s="71">
        <v>1.8972242910913073</v>
      </c>
      <c r="J852" s="71">
        <v>13.469211661002245</v>
      </c>
      <c r="K852" s="71">
        <v>0</v>
      </c>
      <c r="L852" s="71">
        <v>2.1497333299089982</v>
      </c>
      <c r="M852" s="71">
        <v>4.0187603621805028</v>
      </c>
      <c r="N852" s="71">
        <v>0</v>
      </c>
      <c r="O852" s="71">
        <v>0</v>
      </c>
      <c r="P852" s="50" t="s">
        <v>5365</v>
      </c>
      <c r="Q852" s="50" t="s">
        <v>5911</v>
      </c>
      <c r="R852" s="50"/>
      <c r="S852" s="49" t="str" cm="1">
        <f t="array" ref="S852">IFERROR(_xlfn.IFS(
U852="MPR ISSUE","PDH",
U852="BSS Hardware Issue","BSS",
U852="Sites strategiques, MLL, Pylone, etc.","ENVTECH",
U852="AKTIVCO DEFAUT GE &amp; POWER Cabinet","AKTIVCO",
U852="AKTIVCO Coupure ENEO &amp; Baisse de tension","AKTIVCO GRID ONLY",
U852="Coupure ENEO &amp; Baisse de tension","IHS GRID ONLY",
U852="Defaut GE &amp; POWER Cabinet","IHS",
U852="Sharing","Partners",
U852="Sites strategiques &amp; DataCenter","SST &amp; DC",
U852="Exclu","Exclu",
U852="SAT","SAT",
U852="SPARE-ISSUE","SPARE-ISSUE",
U852="Fiber CAmtel","TRANS_FO_CAMTEL",
U852="Fiber AOF","Fiber AOF",
U852="Projet OCM (HUAWEI)","TRAVAUX-HUAWEI",
U852="Projet OCM (NOKIA)","TRAVAUX-NOKIA",
U852="ACCESS-ISSUE","ACCESS-ISSUE",
U852="Projet OCM (ZTE, NOKIA, autres projets)","TRAVAUX OCM",
U852="No root CAuse","No root cause",
U852="ODU HS","PDH",
U852="IP &amp; VLAN","PDH",
U852="Warehouse HUAWEI","SPARE-ISSUE",
U852="SPARE-HS","SPARE-ISSUE",
U852="Power Telco","BSS"
),"")</f>
        <v>No root cause</v>
      </c>
      <c r="T852" s="49" t="str" cm="1">
        <f t="array" ref="T852">IFERROR(_xlfn.IFS(
U852="MPR ISSUE","TX ISSUE",
U852="BSS Hardware Issue","RAN ISSUE",
U852="Sites strategiques, MLL, Pylone, etc.","ENVTECH",
U852="AKTIVCO DEFAUT GE &amp; POWER Cabinet","POWER ISSUE",
U852="AKTIVCO Coupure ENEO &amp; Baisse de tension","POWER ISSUE",
U852="Coupure ENEO &amp; Baisse de tension","POWER ISSUE",
U852="Defaut GE &amp; POWER Cabinet","POWER ISSUE",
U852="Sharing","POWER ISSUE",
U852="Sites strategiques &amp; DataCenter","POWER ISSUE",
U852="Exclu","Exclu",
U852="SAT","TX ISSUE",
U852="SPARE-ISSUE","SPARE-ISSUE",
U852="Fiber CAmtel","TX ISSUE",
U852="Fiber AOF","TX ISSUE",
U852="Projet OCM (HUAWEI)","TRAVAUX-HUAWEI",
U852="Projet OCM (NOKIA)","TRAVAUX -NOKIA",
U852="ACCESS-ISSUE","ACCESS-ISSUE",
U852="Projet OCM (ZTE, NOKIA, autres projets)","TRAVAUX OCM",
U852="No root CAuse","No root cause",
U852="ODU HS","TX ISSUE",
U852="IP &amp; VLAN","TX ISSUE",
U852="Warehouse HUAWEI","SPARE-ISSUE",
U852="SPARE-HS","SPARE-ISSUE",
U852="Power Telco","RAN ISSUE"
),"")</f>
        <v>No root cause</v>
      </c>
      <c r="U852" s="36" t="s">
        <v>5895</v>
      </c>
      <c r="V852" s="49" t="str" cm="1">
        <f t="array" ref="V852">IFERROR(_xlfn.IFS(
U852="MPR ISSUE","ACTIVE",
U852="BSS Hardware Issue","ACTIVE",
U852="Sites strategiques, MLL, Pylone, etc.","PASSIVE",
U852="AKTIVCO DEFAUT GE &amp; POWER Cabinet","PASSIVE",
U852="AKTIVCO Coupure ENEO &amp; Baisse de tension","PASSIVE",
U852="Coupure ENEO &amp; Baisse de tension","PASSIVE",
U852="Defaut GE &amp; POWER Cabinet","PASSIVE",
U852="Sharing","PASSIVE",
U852="Sites strategiques &amp; DataCenter","PASSIVE",
U852="Exclu","Exclu",
U852="SAT","ACTIVE",
U852="SPARE-ISSUE","SPARE-ISSUE",
U852="Fiber CAmtel","ACTIVE",
U852="Fiber AOF","ACTIVE",
U852="Projet OCM (HUAWEI)","PLANNED WORKS",
U852="Projet OCM (NOKIA)","PLANNED WORKS",
U852="ACCESS-ISSUE","ACCESS-ISSUE",
U852="Projet OCM (ZTE, NOKIA, autres projets)","PLANNED WORKS",
U852="No root CAuse","No root cause",
U852="ODU HS","ACTIVE",
U852="IP &amp; VLAN","ACTIVE",
U852="Warehouse HUAWEI","SPARE-ISSUE",
U852="SPARE-HS","SPARE-ISSUE",
U852="Power Telco","ACTIVE"
),"")</f>
        <v>No root cause</v>
      </c>
      <c r="W852" s="49"/>
      <c r="X852" s="49"/>
      <c r="Y852" s="49"/>
      <c r="Z852" s="49"/>
      <c r="AA852" s="49"/>
      <c r="AB852" s="17" t="s">
        <v>5421</v>
      </c>
      <c r="AC852" s="7" t="s">
        <v>5421</v>
      </c>
      <c r="AD852" s="6"/>
      <c r="AE852" s="7"/>
      <c r="AF852" s="3" t="s">
        <v>5421</v>
      </c>
      <c r="AG852" s="17"/>
      <c r="AH852" s="18" t="s">
        <v>5421</v>
      </c>
      <c r="AI852" s="18" t="s">
        <v>5421</v>
      </c>
      <c r="AJ852" s="18" t="s">
        <v>5421</v>
      </c>
      <c r="AK852" s="18" t="s">
        <v>5421</v>
      </c>
      <c r="AL852" s="18" t="s">
        <v>5421</v>
      </c>
      <c r="AM852" s="18" t="s">
        <v>5421</v>
      </c>
      <c r="AN852" s="18" t="s">
        <v>5421</v>
      </c>
      <c r="AO852" s="18" t="s">
        <v>5421</v>
      </c>
      <c r="AP852" s="9" t="s">
        <v>5421</v>
      </c>
      <c r="AQ852" s="14"/>
      <c r="AR852" s="14" t="s">
        <v>5421</v>
      </c>
      <c r="AS852" s="14" t="s">
        <v>5421</v>
      </c>
      <c r="AT852" s="14" t="s">
        <v>5421</v>
      </c>
      <c r="AV852" s="9" t="str">
        <f>_xlfn.XLOOKUP(B852,[3]ALL!$B:$B,[3]ALL!$N:$N,"")</f>
        <v/>
      </c>
    </row>
    <row r="853" spans="1:48" s="9" customFormat="1" hidden="1" x14ac:dyDescent="0.3">
      <c r="A853" s="1" t="s">
        <v>611</v>
      </c>
      <c r="B853" s="8" t="s">
        <v>612</v>
      </c>
      <c r="C853" s="3" t="str">
        <f>_xlfn.XLOOKUP(B853,'[1]daily break down'!$D:$D,'[1]daily break down'!$E:$E,"")</f>
        <v>Douala</v>
      </c>
      <c r="D853" s="1" t="s">
        <v>21</v>
      </c>
      <c r="E853" s="1" t="s">
        <v>30</v>
      </c>
      <c r="F853" s="3" t="s">
        <v>31</v>
      </c>
      <c r="G853" s="1" t="s">
        <v>32</v>
      </c>
      <c r="H853" s="35" t="str">
        <f>_xlfn.XLOOKUP(B853,[2]CALCULATION!$B:$B,[2]CALCULATION!$H:$H,"")</f>
        <v>ZTE</v>
      </c>
      <c r="I853" s="71">
        <v>0</v>
      </c>
      <c r="J853" s="71">
        <v>0</v>
      </c>
      <c r="K853" s="71">
        <v>0</v>
      </c>
      <c r="L853" s="71">
        <v>2.1228915370413173</v>
      </c>
      <c r="M853" s="71">
        <v>0</v>
      </c>
      <c r="N853" s="71">
        <v>0</v>
      </c>
      <c r="O853" s="71">
        <v>0</v>
      </c>
      <c r="P853" s="50" t="s">
        <v>5365</v>
      </c>
      <c r="Q853" s="50" t="s">
        <v>5911</v>
      </c>
      <c r="R853" s="50"/>
      <c r="S853" s="49" t="str" cm="1">
        <f t="array" ref="S853">IFERROR(_xlfn.IFS(
U853="MPR ISSUE","PDH",
U853="BSS Hardware Issue","BSS",
U853="Sites strategiques, MLL, Pylone, etc.","ENVTECH",
U853="AKTIVCO DEFAUT GE &amp; POWER Cabinet","AKTIVCO",
U853="AKTIVCO Coupure ENEO &amp; Baisse de tension","AKTIVCO GRID ONLY",
U853="Coupure ENEO &amp; Baisse de tension","IHS GRID ONLY",
U853="Defaut GE &amp; POWER Cabinet","IHS",
U853="Sharing","Partners",
U853="Sites strategiques &amp; DataCenter","SST &amp; DC",
U853="Exclu","Exclu",
U853="SAT","SAT",
U853="SPARE-ISSUE","SPARE-ISSUE",
U853="Fiber CAmtel","TRANS_FO_CAMTEL",
U853="Fiber AOF","Fiber AOF",
U853="Projet OCM (HUAWEI)","TRAVAUX-HUAWEI",
U853="Projet OCM (NOKIA)","TRAVAUX-NOKIA",
U853="ACCESS-ISSUE","ACCESS-ISSUE",
U853="Projet OCM (ZTE, NOKIA, autres projets)","TRAVAUX OCM",
U853="No root CAuse","No root cause",
U853="ODU HS","PDH",
U853="IP &amp; VLAN","PDH",
U853="Warehouse HUAWEI","SPARE-ISSUE",
U853="SPARE-HS","SPARE-ISSUE",
U853="Power Telco","BSS"
),"")</f>
        <v>No root cause</v>
      </c>
      <c r="T853" s="49" t="str" cm="1">
        <f t="array" ref="T853">IFERROR(_xlfn.IFS(
U853="MPR ISSUE","TX ISSUE",
U853="BSS Hardware Issue","RAN ISSUE",
U853="Sites strategiques, MLL, Pylone, etc.","ENVTECH",
U853="AKTIVCO DEFAUT GE &amp; POWER Cabinet","POWER ISSUE",
U853="AKTIVCO Coupure ENEO &amp; Baisse de tension","POWER ISSUE",
U853="Coupure ENEO &amp; Baisse de tension","POWER ISSUE",
U853="Defaut GE &amp; POWER Cabinet","POWER ISSUE",
U853="Sharing","POWER ISSUE",
U853="Sites strategiques &amp; DataCenter","POWER ISSUE",
U853="Exclu","Exclu",
U853="SAT","TX ISSUE",
U853="SPARE-ISSUE","SPARE-ISSUE",
U853="Fiber CAmtel","TX ISSUE",
U853="Fiber AOF","TX ISSUE",
U853="Projet OCM (HUAWEI)","TRAVAUX-HUAWEI",
U853="Projet OCM (NOKIA)","TRAVAUX -NOKIA",
U853="ACCESS-ISSUE","ACCESS-ISSUE",
U853="Projet OCM (ZTE, NOKIA, autres projets)","TRAVAUX OCM",
U853="No root CAuse","No root cause",
U853="ODU HS","TX ISSUE",
U853="IP &amp; VLAN","TX ISSUE",
U853="Warehouse HUAWEI","SPARE-ISSUE",
U853="SPARE-HS","SPARE-ISSUE",
U853="Power Telco","RAN ISSUE"
),"")</f>
        <v>No root cause</v>
      </c>
      <c r="U853" s="36" t="s">
        <v>5895</v>
      </c>
      <c r="V853" s="49" t="str" cm="1">
        <f t="array" ref="V853">IFERROR(_xlfn.IFS(
U853="MPR ISSUE","ACTIVE",
U853="BSS Hardware Issue","ACTIVE",
U853="Sites strategiques, MLL, Pylone, etc.","PASSIVE",
U853="AKTIVCO DEFAUT GE &amp; POWER Cabinet","PASSIVE",
U853="AKTIVCO Coupure ENEO &amp; Baisse de tension","PASSIVE",
U853="Coupure ENEO &amp; Baisse de tension","PASSIVE",
U853="Defaut GE &amp; POWER Cabinet","PASSIVE",
U853="Sharing","PASSIVE",
U853="Sites strategiques &amp; DataCenter","PASSIVE",
U853="Exclu","Exclu",
U853="SAT","ACTIVE",
U853="SPARE-ISSUE","SPARE-ISSUE",
U853="Fiber CAmtel","ACTIVE",
U853="Fiber AOF","ACTIVE",
U853="Projet OCM (HUAWEI)","PLANNED WORKS",
U853="Projet OCM (NOKIA)","PLANNED WORKS",
U853="ACCESS-ISSUE","ACCESS-ISSUE",
U853="Projet OCM (ZTE, NOKIA, autres projets)","PLANNED WORKS",
U853="No root CAuse","No root cause",
U853="ODU HS","ACTIVE",
U853="IP &amp; VLAN","ACTIVE",
U853="Warehouse HUAWEI","SPARE-ISSUE",
U853="SPARE-HS","SPARE-ISSUE",
U853="Power Telco","ACTIVE"
),"")</f>
        <v>No root cause</v>
      </c>
      <c r="W853" s="49"/>
      <c r="X853" s="49"/>
      <c r="Y853" s="49"/>
      <c r="Z853" s="49"/>
      <c r="AA853" s="49"/>
      <c r="AB853" s="17" t="s">
        <v>5421</v>
      </c>
      <c r="AC853" s="7" t="s">
        <v>5421</v>
      </c>
      <c r="AD853" s="6"/>
      <c r="AE853" s="7"/>
      <c r="AF853" s="3" t="s">
        <v>5421</v>
      </c>
      <c r="AG853" s="17"/>
      <c r="AH853" s="18" t="s">
        <v>5421</v>
      </c>
      <c r="AI853" s="18" t="s">
        <v>5421</v>
      </c>
      <c r="AJ853" s="18" t="s">
        <v>5421</v>
      </c>
      <c r="AK853" s="18" t="s">
        <v>5421</v>
      </c>
      <c r="AL853" s="18" t="s">
        <v>5421</v>
      </c>
      <c r="AM853" s="18" t="s">
        <v>5421</v>
      </c>
      <c r="AN853" s="18" t="s">
        <v>5421</v>
      </c>
      <c r="AO853" s="18" t="s">
        <v>5421</v>
      </c>
      <c r="AP853" s="9" t="s">
        <v>5421</v>
      </c>
      <c r="AQ853" s="14"/>
      <c r="AR853" s="14" t="s">
        <v>5421</v>
      </c>
      <c r="AS853" s="14" t="s">
        <v>5421</v>
      </c>
      <c r="AT853" s="14" t="s">
        <v>5421</v>
      </c>
      <c r="AV853" s="9" t="str">
        <f>_xlfn.XLOOKUP(B853,[3]ALL!$B:$B,[3]ALL!$N:$N,"")</f>
        <v/>
      </c>
    </row>
    <row r="854" spans="1:48" s="9" customFormat="1" hidden="1" x14ac:dyDescent="0.3">
      <c r="A854" s="1" t="s">
        <v>950</v>
      </c>
      <c r="B854" s="8" t="s">
        <v>951</v>
      </c>
      <c r="C854" s="3" t="str">
        <f>_xlfn.XLOOKUP(B854,'[1]daily break down'!$D:$D,'[1]daily break down'!$E:$E,"")</f>
        <v>SUD-OUEST</v>
      </c>
      <c r="D854" s="1" t="s">
        <v>11</v>
      </c>
      <c r="E854" s="1" t="s">
        <v>12</v>
      </c>
      <c r="F854" s="3" t="s">
        <v>13</v>
      </c>
      <c r="G854" s="1" t="s">
        <v>106</v>
      </c>
      <c r="H854" s="33" t="str">
        <f>_xlfn.XLOOKUP(B854,[2]CALCULATION!$B:$B,[2]CALCULATION!$H:$H,"")</f>
        <v>Huawei</v>
      </c>
      <c r="I854" s="71">
        <v>0.165598702177021</v>
      </c>
      <c r="J854" s="71">
        <v>0.83714290606192909</v>
      </c>
      <c r="K854" s="71">
        <v>3.0176774162250704</v>
      </c>
      <c r="L854" s="71">
        <v>1.9886469025462783</v>
      </c>
      <c r="M854" s="71">
        <v>2.0641249539854978</v>
      </c>
      <c r="N854" s="71">
        <v>1.8726832233265697E-3</v>
      </c>
      <c r="O854" s="71">
        <v>0</v>
      </c>
      <c r="P854" s="50" t="s">
        <v>5365</v>
      </c>
      <c r="Q854" s="50" t="s">
        <v>5911</v>
      </c>
      <c r="R854" s="50"/>
      <c r="S854" s="49" t="str" cm="1">
        <f t="array" ref="S854">IFERROR(_xlfn.IFS(
U854="MPR ISSUE","PDH",
U854="BSS Hardware Issue","BSS",
U854="Sites strategiques, MLL, Pylone, etc.","ENVTECH",
U854="AKTIVCO DEFAUT GE &amp; POWER Cabinet","AKTIVCO",
U854="AKTIVCO Coupure ENEO &amp; Baisse de tension","AKTIVCO GRID ONLY",
U854="Coupure ENEO &amp; Baisse de tension","IHS GRID ONLY",
U854="Defaut GE &amp; POWER Cabinet","IHS",
U854="Sharing","Partners",
U854="Sites strategiques &amp; DataCenter","SST &amp; DC",
U854="Exclu","Exclu",
U854="SAT","SAT",
U854="SPARE-ISSUE","SPARE-ISSUE",
U854="Fiber CAmtel","TRANS_FO_CAMTEL",
U854="Fiber AOF","Fiber AOF",
U854="Projet OCM (HUAWEI)","TRAVAUX-HUAWEI",
U854="Projet OCM (NOKIA)","TRAVAUX-NOKIA",
U854="ACCESS-ISSUE","ACCESS-ISSUE",
U854="Projet OCM (ZTE, NOKIA, autres projets)","TRAVAUX OCM",
U854="No root CAuse","No root cause",
U854="ODU HS","PDH",
U854="IP &amp; VLAN","PDH",
U854="Warehouse HUAWEI","SPARE-ISSUE",
U854="SPARE-HS","SPARE-ISSUE",
U854="Power Telco","BSS"
),"")</f>
        <v>No root cause</v>
      </c>
      <c r="T854" s="49" t="str" cm="1">
        <f t="array" ref="T854">IFERROR(_xlfn.IFS(
U854="MPR ISSUE","TX ISSUE",
U854="BSS Hardware Issue","RAN ISSUE",
U854="Sites strategiques, MLL, Pylone, etc.","ENVTECH",
U854="AKTIVCO DEFAUT GE &amp; POWER Cabinet","POWER ISSUE",
U854="AKTIVCO Coupure ENEO &amp; Baisse de tension","POWER ISSUE",
U854="Coupure ENEO &amp; Baisse de tension","POWER ISSUE",
U854="Defaut GE &amp; POWER Cabinet","POWER ISSUE",
U854="Sharing","POWER ISSUE",
U854="Sites strategiques &amp; DataCenter","POWER ISSUE",
U854="Exclu","Exclu",
U854="SAT","TX ISSUE",
U854="SPARE-ISSUE","SPARE-ISSUE",
U854="Fiber CAmtel","TX ISSUE",
U854="Fiber AOF","TX ISSUE",
U854="Projet OCM (HUAWEI)","TRAVAUX-HUAWEI",
U854="Projet OCM (NOKIA)","TRAVAUX -NOKIA",
U854="ACCESS-ISSUE","ACCESS-ISSUE",
U854="Projet OCM (ZTE, NOKIA, autres projets)","TRAVAUX OCM",
U854="No root CAuse","No root cause",
U854="ODU HS","TX ISSUE",
U854="IP &amp; VLAN","TX ISSUE",
U854="Warehouse HUAWEI","SPARE-ISSUE",
U854="SPARE-HS","SPARE-ISSUE",
U854="Power Telco","RAN ISSUE"
),"")</f>
        <v>No root cause</v>
      </c>
      <c r="U854" s="36" t="s">
        <v>5895</v>
      </c>
      <c r="V854" s="49" t="str" cm="1">
        <f t="array" ref="V854">IFERROR(_xlfn.IFS(
U854="MPR ISSUE","ACTIVE",
U854="BSS Hardware Issue","ACTIVE",
U854="Sites strategiques, MLL, Pylone, etc.","PASSIVE",
U854="AKTIVCO DEFAUT GE &amp; POWER Cabinet","PASSIVE",
U854="AKTIVCO Coupure ENEO &amp; Baisse de tension","PASSIVE",
U854="Coupure ENEO &amp; Baisse de tension","PASSIVE",
U854="Defaut GE &amp; POWER Cabinet","PASSIVE",
U854="Sharing","PASSIVE",
U854="Sites strategiques &amp; DataCenter","PASSIVE",
U854="Exclu","Exclu",
U854="SAT","ACTIVE",
U854="SPARE-ISSUE","SPARE-ISSUE",
U854="Fiber CAmtel","ACTIVE",
U854="Fiber AOF","ACTIVE",
U854="Projet OCM (HUAWEI)","PLANNED WORKS",
U854="Projet OCM (NOKIA)","PLANNED WORKS",
U854="ACCESS-ISSUE","ACCESS-ISSUE",
U854="Projet OCM (ZTE, NOKIA, autres projets)","PLANNED WORKS",
U854="No root CAuse","No root cause",
U854="ODU HS","ACTIVE",
U854="IP &amp; VLAN","ACTIVE",
U854="Warehouse HUAWEI","SPARE-ISSUE",
U854="SPARE-HS","SPARE-ISSUE",
U854="Power Telco","ACTIVE"
),"")</f>
        <v>No root cause</v>
      </c>
      <c r="W854" s="49"/>
      <c r="X854" s="49"/>
      <c r="Y854" s="49"/>
      <c r="Z854" s="49"/>
      <c r="AA854" s="49"/>
      <c r="AB854" s="17" t="s">
        <v>5421</v>
      </c>
      <c r="AC854" s="7" t="s">
        <v>5421</v>
      </c>
      <c r="AD854" s="6"/>
      <c r="AE854" s="7"/>
      <c r="AF854" s="3" t="s">
        <v>5421</v>
      </c>
      <c r="AG854" s="17"/>
      <c r="AH854" s="18" t="s">
        <v>5421</v>
      </c>
      <c r="AI854" s="18" t="s">
        <v>5421</v>
      </c>
      <c r="AJ854" s="18" t="s">
        <v>5421</v>
      </c>
      <c r="AK854" s="18" t="s">
        <v>5421</v>
      </c>
      <c r="AL854" s="18" t="s">
        <v>5421</v>
      </c>
      <c r="AM854" s="18" t="s">
        <v>5421</v>
      </c>
      <c r="AN854" s="18" t="s">
        <v>5421</v>
      </c>
      <c r="AO854" s="18" t="s">
        <v>5421</v>
      </c>
      <c r="AP854" s="9" t="s">
        <v>5421</v>
      </c>
      <c r="AQ854" s="14"/>
      <c r="AR854" s="14" t="s">
        <v>5421</v>
      </c>
      <c r="AS854" s="14" t="s">
        <v>5421</v>
      </c>
      <c r="AT854" s="14" t="s">
        <v>5421</v>
      </c>
      <c r="AV854" s="9" t="str">
        <f>_xlfn.XLOOKUP(B854,[3]ALL!$B:$B,[3]ALL!$N:$N,"")</f>
        <v/>
      </c>
    </row>
    <row r="855" spans="1:48" s="9" customFormat="1" hidden="1" x14ac:dyDescent="0.3">
      <c r="A855" s="1" t="s">
        <v>3399</v>
      </c>
      <c r="B855" s="8" t="s">
        <v>3400</v>
      </c>
      <c r="C855" s="3" t="str">
        <f>_xlfn.XLOOKUP(B855,'[1]daily break down'!$D:$D,'[1]daily break down'!$E:$E,"")</f>
        <v>LITTORAL</v>
      </c>
      <c r="D855" s="1"/>
      <c r="E855" s="1"/>
      <c r="F855" s="3" t="s">
        <v>31</v>
      </c>
      <c r="G855" s="1" t="s">
        <v>484</v>
      </c>
      <c r="H855" s="35" t="str">
        <f>_xlfn.XLOOKUP(B855,[2]CALCULATION!$B:$B,[2]CALCULATION!$H:$H,"")</f>
        <v>ZTE</v>
      </c>
      <c r="I855" s="71">
        <v>0</v>
      </c>
      <c r="J855" s="71">
        <v>0</v>
      </c>
      <c r="K855" s="71">
        <v>0</v>
      </c>
      <c r="L855" s="71">
        <v>1.9424005444692711</v>
      </c>
      <c r="M855" s="71">
        <v>0</v>
      </c>
      <c r="N855" s="71">
        <v>0</v>
      </c>
      <c r="O855" s="71">
        <v>0</v>
      </c>
      <c r="P855" s="50" t="s">
        <v>5365</v>
      </c>
      <c r="Q855" s="50" t="s">
        <v>5911</v>
      </c>
      <c r="R855" s="50"/>
      <c r="S855" s="49" t="str" cm="1">
        <f t="array" ref="S855">IFERROR(_xlfn.IFS(
U855="MPR ISSUE","PDH",
U855="BSS Hardware Issue","BSS",
U855="Sites strategiques, MLL, Pylone, etc.","ENVTECH",
U855="AKTIVCO DEFAUT GE &amp; POWER Cabinet","AKTIVCO",
U855="AKTIVCO Coupure ENEO &amp; Baisse de tension","AKTIVCO GRID ONLY",
U855="Coupure ENEO &amp; Baisse de tension","IHS GRID ONLY",
U855="Defaut GE &amp; POWER Cabinet","IHS",
U855="Sharing","Partners",
U855="Sites strategiques &amp; DataCenter","SST &amp; DC",
U855="Exclu","Exclu",
U855="SAT","SAT",
U855="SPARE-ISSUE","SPARE-ISSUE",
U855="Fiber CAmtel","TRANS_FO_CAMTEL",
U855="Fiber AOF","Fiber AOF",
U855="Projet OCM (HUAWEI)","TRAVAUX-HUAWEI",
U855="Projet OCM (NOKIA)","TRAVAUX-NOKIA",
U855="ACCESS-ISSUE","ACCESS-ISSUE",
U855="Projet OCM (ZTE, NOKIA, autres projets)","TRAVAUX OCM",
U855="No root CAuse","No root cause",
U855="ODU HS","PDH",
U855="IP &amp; VLAN","PDH",
U855="Warehouse HUAWEI","SPARE-ISSUE",
U855="SPARE-HS","SPARE-ISSUE",
U855="Power Telco","BSS"
),"")</f>
        <v>No root cause</v>
      </c>
      <c r="T855" s="49" t="str" cm="1">
        <f t="array" ref="T855">IFERROR(_xlfn.IFS(
U855="MPR ISSUE","TX ISSUE",
U855="BSS Hardware Issue","RAN ISSUE",
U855="Sites strategiques, MLL, Pylone, etc.","ENVTECH",
U855="AKTIVCO DEFAUT GE &amp; POWER Cabinet","POWER ISSUE",
U855="AKTIVCO Coupure ENEO &amp; Baisse de tension","POWER ISSUE",
U855="Coupure ENEO &amp; Baisse de tension","POWER ISSUE",
U855="Defaut GE &amp; POWER Cabinet","POWER ISSUE",
U855="Sharing","POWER ISSUE",
U855="Sites strategiques &amp; DataCenter","POWER ISSUE",
U855="Exclu","Exclu",
U855="SAT","TX ISSUE",
U855="SPARE-ISSUE","SPARE-ISSUE",
U855="Fiber CAmtel","TX ISSUE",
U855="Fiber AOF","TX ISSUE",
U855="Projet OCM (HUAWEI)","TRAVAUX-HUAWEI",
U855="Projet OCM (NOKIA)","TRAVAUX -NOKIA",
U855="ACCESS-ISSUE","ACCESS-ISSUE",
U855="Projet OCM (ZTE, NOKIA, autres projets)","TRAVAUX OCM",
U855="No root CAuse","No root cause",
U855="ODU HS","TX ISSUE",
U855="IP &amp; VLAN","TX ISSUE",
U855="Warehouse HUAWEI","SPARE-ISSUE",
U855="SPARE-HS","SPARE-ISSUE",
U855="Power Telco","RAN ISSUE"
),"")</f>
        <v>No root cause</v>
      </c>
      <c r="U855" s="36" t="s">
        <v>5895</v>
      </c>
      <c r="V855" s="49" t="str" cm="1">
        <f t="array" ref="V855">IFERROR(_xlfn.IFS(
U855="MPR ISSUE","ACTIVE",
U855="BSS Hardware Issue","ACTIVE",
U855="Sites strategiques, MLL, Pylone, etc.","PASSIVE",
U855="AKTIVCO DEFAUT GE &amp; POWER Cabinet","PASSIVE",
U855="AKTIVCO Coupure ENEO &amp; Baisse de tension","PASSIVE",
U855="Coupure ENEO &amp; Baisse de tension","PASSIVE",
U855="Defaut GE &amp; POWER Cabinet","PASSIVE",
U855="Sharing","PASSIVE",
U855="Sites strategiques &amp; DataCenter","PASSIVE",
U855="Exclu","Exclu",
U855="SAT","ACTIVE",
U855="SPARE-ISSUE","SPARE-ISSUE",
U855="Fiber CAmtel","ACTIVE",
U855="Fiber AOF","ACTIVE",
U855="Projet OCM (HUAWEI)","PLANNED WORKS",
U855="Projet OCM (NOKIA)","PLANNED WORKS",
U855="ACCESS-ISSUE","ACCESS-ISSUE",
U855="Projet OCM (ZTE, NOKIA, autres projets)","PLANNED WORKS",
U855="No root CAuse","No root cause",
U855="ODU HS","ACTIVE",
U855="IP &amp; VLAN","ACTIVE",
U855="Warehouse HUAWEI","SPARE-ISSUE",
U855="SPARE-HS","SPARE-ISSUE",
U855="Power Telco","ACTIVE"
),"")</f>
        <v>No root cause</v>
      </c>
      <c r="W855" s="49"/>
      <c r="X855" s="49"/>
      <c r="Y855" s="49"/>
      <c r="Z855" s="49"/>
      <c r="AA855" s="49"/>
      <c r="AB855" s="17" t="s">
        <v>5421</v>
      </c>
      <c r="AC855" s="7" t="s">
        <v>5421</v>
      </c>
      <c r="AD855" s="6"/>
      <c r="AE855" s="7"/>
      <c r="AF855" s="3" t="s">
        <v>5421</v>
      </c>
      <c r="AG855" s="17"/>
      <c r="AH855" s="18" t="s">
        <v>5421</v>
      </c>
      <c r="AI855" s="18" t="s">
        <v>5421</v>
      </c>
      <c r="AJ855" s="18" t="s">
        <v>5421</v>
      </c>
      <c r="AK855" s="18" t="s">
        <v>5421</v>
      </c>
      <c r="AL855" s="18" t="s">
        <v>5421</v>
      </c>
      <c r="AM855" s="18" t="s">
        <v>5421</v>
      </c>
      <c r="AN855" s="18" t="s">
        <v>5421</v>
      </c>
      <c r="AO855" s="18" t="s">
        <v>5421</v>
      </c>
      <c r="AP855" s="9" t="s">
        <v>5421</v>
      </c>
      <c r="AQ855" s="14"/>
      <c r="AR855" s="14" t="s">
        <v>5421</v>
      </c>
      <c r="AS855" s="14" t="s">
        <v>5421</v>
      </c>
      <c r="AT855" s="14" t="s">
        <v>5421</v>
      </c>
      <c r="AV855" s="9" t="str">
        <f>_xlfn.XLOOKUP(B855,[3]ALL!$B:$B,[3]ALL!$N:$N,"")</f>
        <v/>
      </c>
    </row>
    <row r="856" spans="1:48" s="9" customFormat="1" hidden="1" x14ac:dyDescent="0.3">
      <c r="A856" s="1" t="s">
        <v>3171</v>
      </c>
      <c r="B856" s="8" t="s">
        <v>3172</v>
      </c>
      <c r="C856" s="3" t="str">
        <f>_xlfn.XLOOKUP(B856,'[1]daily break down'!$D:$D,'[1]daily break down'!$E:$E,"")</f>
        <v>LITTORAL</v>
      </c>
      <c r="D856" s="1" t="s">
        <v>11</v>
      </c>
      <c r="E856" s="1" t="s">
        <v>318</v>
      </c>
      <c r="F856" s="3" t="s">
        <v>31</v>
      </c>
      <c r="G856" s="1" t="s">
        <v>484</v>
      </c>
      <c r="H856" s="35" t="str">
        <f>_xlfn.XLOOKUP(B856,[2]CALCULATION!$B:$B,[2]CALCULATION!$H:$H,"")</f>
        <v>ZTE</v>
      </c>
      <c r="I856" s="71">
        <v>0</v>
      </c>
      <c r="J856" s="71">
        <v>0</v>
      </c>
      <c r="K856" s="71">
        <v>0</v>
      </c>
      <c r="L856" s="71">
        <v>1.9417763167281625</v>
      </c>
      <c r="M856" s="71">
        <v>0</v>
      </c>
      <c r="N856" s="71">
        <v>1.777586585738214</v>
      </c>
      <c r="O856" s="71">
        <v>0</v>
      </c>
      <c r="P856" s="50" t="s">
        <v>5365</v>
      </c>
      <c r="Q856" s="50" t="s">
        <v>5911</v>
      </c>
      <c r="R856" s="50"/>
      <c r="S856" s="49" t="str" cm="1">
        <f t="array" ref="S856">IFERROR(_xlfn.IFS(
U856="MPR ISSUE","PDH",
U856="BSS Hardware Issue","BSS",
U856="Sites strategiques, MLL, Pylone, etc.","ENVTECH",
U856="AKTIVCO DEFAUT GE &amp; POWER Cabinet","AKTIVCO",
U856="AKTIVCO Coupure ENEO &amp; Baisse de tension","AKTIVCO GRID ONLY",
U856="Coupure ENEO &amp; Baisse de tension","IHS GRID ONLY",
U856="Defaut GE &amp; POWER Cabinet","IHS",
U856="Sharing","Partners",
U856="Sites strategiques &amp; DataCenter","SST &amp; DC",
U856="Exclu","Exclu",
U856="SAT","SAT",
U856="SPARE-ISSUE","SPARE-ISSUE",
U856="Fiber CAmtel","TRANS_FO_CAMTEL",
U856="Fiber AOF","Fiber AOF",
U856="Projet OCM (HUAWEI)","TRAVAUX-HUAWEI",
U856="Projet OCM (NOKIA)","TRAVAUX-NOKIA",
U856="ACCESS-ISSUE","ACCESS-ISSUE",
U856="Projet OCM (ZTE, NOKIA, autres projets)","TRAVAUX OCM",
U856="No root CAuse","No root cause",
U856="ODU HS","PDH",
U856="IP &amp; VLAN","PDH",
U856="Warehouse HUAWEI","SPARE-ISSUE",
U856="SPARE-HS","SPARE-ISSUE",
U856="Power Telco","BSS"
),"")</f>
        <v>No root cause</v>
      </c>
      <c r="T856" s="49" t="str" cm="1">
        <f t="array" ref="T856">IFERROR(_xlfn.IFS(
U856="MPR ISSUE","TX ISSUE",
U856="BSS Hardware Issue","RAN ISSUE",
U856="Sites strategiques, MLL, Pylone, etc.","ENVTECH",
U856="AKTIVCO DEFAUT GE &amp; POWER Cabinet","POWER ISSUE",
U856="AKTIVCO Coupure ENEO &amp; Baisse de tension","POWER ISSUE",
U856="Coupure ENEO &amp; Baisse de tension","POWER ISSUE",
U856="Defaut GE &amp; POWER Cabinet","POWER ISSUE",
U856="Sharing","POWER ISSUE",
U856="Sites strategiques &amp; DataCenter","POWER ISSUE",
U856="Exclu","Exclu",
U856="SAT","TX ISSUE",
U856="SPARE-ISSUE","SPARE-ISSUE",
U856="Fiber CAmtel","TX ISSUE",
U856="Fiber AOF","TX ISSUE",
U856="Projet OCM (HUAWEI)","TRAVAUX-HUAWEI",
U856="Projet OCM (NOKIA)","TRAVAUX -NOKIA",
U856="ACCESS-ISSUE","ACCESS-ISSUE",
U856="Projet OCM (ZTE, NOKIA, autres projets)","TRAVAUX OCM",
U856="No root CAuse","No root cause",
U856="ODU HS","TX ISSUE",
U856="IP &amp; VLAN","TX ISSUE",
U856="Warehouse HUAWEI","SPARE-ISSUE",
U856="SPARE-HS","SPARE-ISSUE",
U856="Power Telco","RAN ISSUE"
),"")</f>
        <v>No root cause</v>
      </c>
      <c r="U856" s="36" t="s">
        <v>5895</v>
      </c>
      <c r="V856" s="49" t="str" cm="1">
        <f t="array" ref="V856">IFERROR(_xlfn.IFS(
U856="MPR ISSUE","ACTIVE",
U856="BSS Hardware Issue","ACTIVE",
U856="Sites strategiques, MLL, Pylone, etc.","PASSIVE",
U856="AKTIVCO DEFAUT GE &amp; POWER Cabinet","PASSIVE",
U856="AKTIVCO Coupure ENEO &amp; Baisse de tension","PASSIVE",
U856="Coupure ENEO &amp; Baisse de tension","PASSIVE",
U856="Defaut GE &amp; POWER Cabinet","PASSIVE",
U856="Sharing","PASSIVE",
U856="Sites strategiques &amp; DataCenter","PASSIVE",
U856="Exclu","Exclu",
U856="SAT","ACTIVE",
U856="SPARE-ISSUE","SPARE-ISSUE",
U856="Fiber CAmtel","ACTIVE",
U856="Fiber AOF","ACTIVE",
U856="Projet OCM (HUAWEI)","PLANNED WORKS",
U856="Projet OCM (NOKIA)","PLANNED WORKS",
U856="ACCESS-ISSUE","ACCESS-ISSUE",
U856="Projet OCM (ZTE, NOKIA, autres projets)","PLANNED WORKS",
U856="No root CAuse","No root cause",
U856="ODU HS","ACTIVE",
U856="IP &amp; VLAN","ACTIVE",
U856="Warehouse HUAWEI","SPARE-ISSUE",
U856="SPARE-HS","SPARE-ISSUE",
U856="Power Telco","ACTIVE"
),"")</f>
        <v>No root cause</v>
      </c>
      <c r="W856" s="49"/>
      <c r="X856" s="49"/>
      <c r="Y856" s="49"/>
      <c r="Z856" s="49"/>
      <c r="AA856" s="49"/>
      <c r="AB856" s="17" t="s">
        <v>5421</v>
      </c>
      <c r="AC856" s="7" t="s">
        <v>5421</v>
      </c>
      <c r="AD856" s="6"/>
      <c r="AE856" s="7"/>
      <c r="AF856" s="3" t="s">
        <v>5421</v>
      </c>
      <c r="AG856" s="17"/>
      <c r="AH856" s="18" t="s">
        <v>5421</v>
      </c>
      <c r="AI856" s="18" t="s">
        <v>5421</v>
      </c>
      <c r="AJ856" s="18" t="s">
        <v>5421</v>
      </c>
      <c r="AK856" s="18" t="s">
        <v>5421</v>
      </c>
      <c r="AL856" s="18" t="s">
        <v>5421</v>
      </c>
      <c r="AM856" s="18" t="s">
        <v>5421</v>
      </c>
      <c r="AN856" s="18" t="s">
        <v>5421</v>
      </c>
      <c r="AO856" s="18" t="s">
        <v>5421</v>
      </c>
      <c r="AP856" s="9" t="s">
        <v>5421</v>
      </c>
      <c r="AQ856" s="14"/>
      <c r="AR856" s="14" t="s">
        <v>5421</v>
      </c>
      <c r="AS856" s="14" t="s">
        <v>5421</v>
      </c>
      <c r="AT856" s="14" t="s">
        <v>5421</v>
      </c>
      <c r="AV856" s="9" t="str">
        <f>_xlfn.XLOOKUP(B856,[3]ALL!$B:$B,[3]ALL!$N:$N,"")</f>
        <v/>
      </c>
    </row>
    <row r="857" spans="1:48" s="9" customFormat="1" hidden="1" x14ac:dyDescent="0.3">
      <c r="A857" s="1" t="s">
        <v>613</v>
      </c>
      <c r="B857" s="8" t="s">
        <v>614</v>
      </c>
      <c r="C857" s="3" t="str">
        <f>_xlfn.XLOOKUP(B857,'[1]daily break down'!$D:$D,'[1]daily break down'!$E:$E,"")</f>
        <v>Yaounde</v>
      </c>
      <c r="D857" s="1" t="s">
        <v>21</v>
      </c>
      <c r="E857" s="1" t="s">
        <v>122</v>
      </c>
      <c r="F857" s="3" t="s">
        <v>37</v>
      </c>
      <c r="G857" s="1" t="s">
        <v>38</v>
      </c>
      <c r="H857" s="35" t="str">
        <f>_xlfn.XLOOKUP(B857,[2]CALCULATION!$B:$B,[2]CALCULATION!$H:$H,"")</f>
        <v>ZTE</v>
      </c>
      <c r="I857" s="71">
        <v>0</v>
      </c>
      <c r="J857" s="71">
        <v>0</v>
      </c>
      <c r="K857" s="71">
        <v>5.5003381530849292E-2</v>
      </c>
      <c r="L857" s="71">
        <v>1.9064985318163528</v>
      </c>
      <c r="M857" s="71">
        <v>9.6309422913937897E-4</v>
      </c>
      <c r="N857" s="71">
        <v>4.8868114589664793E-2</v>
      </c>
      <c r="O857" s="71">
        <v>0</v>
      </c>
      <c r="P857" s="50" t="s">
        <v>5365</v>
      </c>
      <c r="Q857" s="50" t="s">
        <v>5911</v>
      </c>
      <c r="R857" s="50"/>
      <c r="S857" s="49" t="str" cm="1">
        <f t="array" ref="S857">IFERROR(_xlfn.IFS(
U857="MPR ISSUE","PDH",
U857="BSS Hardware Issue","BSS",
U857="Sites strategiques, MLL, Pylone, etc.","ENVTECH",
U857="AKTIVCO DEFAUT GE &amp; POWER Cabinet","AKTIVCO",
U857="AKTIVCO Coupure ENEO &amp; Baisse de tension","AKTIVCO GRID ONLY",
U857="Coupure ENEO &amp; Baisse de tension","IHS GRID ONLY",
U857="Defaut GE &amp; POWER Cabinet","IHS",
U857="Sharing","Partners",
U857="Sites strategiques &amp; DataCenter","SST &amp; DC",
U857="Exclu","Exclu",
U857="SAT","SAT",
U857="SPARE-ISSUE","SPARE-ISSUE",
U857="Fiber CAmtel","TRANS_FO_CAMTEL",
U857="Fiber AOF","Fiber AOF",
U857="Projet OCM (HUAWEI)","TRAVAUX-HUAWEI",
U857="Projet OCM (NOKIA)","TRAVAUX-NOKIA",
U857="ACCESS-ISSUE","ACCESS-ISSUE",
U857="Projet OCM (ZTE, NOKIA, autres projets)","TRAVAUX OCM",
U857="No root CAuse","No root cause",
U857="ODU HS","PDH",
U857="IP &amp; VLAN","PDH",
U857="Warehouse HUAWEI","SPARE-ISSUE",
U857="SPARE-HS","SPARE-ISSUE",
U857="Power Telco","BSS"
),"")</f>
        <v>No root cause</v>
      </c>
      <c r="T857" s="49" t="str" cm="1">
        <f t="array" ref="T857">IFERROR(_xlfn.IFS(
U857="MPR ISSUE","TX ISSUE",
U857="BSS Hardware Issue","RAN ISSUE",
U857="Sites strategiques, MLL, Pylone, etc.","ENVTECH",
U857="AKTIVCO DEFAUT GE &amp; POWER Cabinet","POWER ISSUE",
U857="AKTIVCO Coupure ENEO &amp; Baisse de tension","POWER ISSUE",
U857="Coupure ENEO &amp; Baisse de tension","POWER ISSUE",
U857="Defaut GE &amp; POWER Cabinet","POWER ISSUE",
U857="Sharing","POWER ISSUE",
U857="Sites strategiques &amp; DataCenter","POWER ISSUE",
U857="Exclu","Exclu",
U857="SAT","TX ISSUE",
U857="SPARE-ISSUE","SPARE-ISSUE",
U857="Fiber CAmtel","TX ISSUE",
U857="Fiber AOF","TX ISSUE",
U857="Projet OCM (HUAWEI)","TRAVAUX-HUAWEI",
U857="Projet OCM (NOKIA)","TRAVAUX -NOKIA",
U857="ACCESS-ISSUE","ACCESS-ISSUE",
U857="Projet OCM (ZTE, NOKIA, autres projets)","TRAVAUX OCM",
U857="No root CAuse","No root cause",
U857="ODU HS","TX ISSUE",
U857="IP &amp; VLAN","TX ISSUE",
U857="Warehouse HUAWEI","SPARE-ISSUE",
U857="SPARE-HS","SPARE-ISSUE",
U857="Power Telco","RAN ISSUE"
),"")</f>
        <v>No root cause</v>
      </c>
      <c r="U857" s="36" t="s">
        <v>5895</v>
      </c>
      <c r="V857" s="49" t="str" cm="1">
        <f t="array" ref="V857">IFERROR(_xlfn.IFS(
U857="MPR ISSUE","ACTIVE",
U857="BSS Hardware Issue","ACTIVE",
U857="Sites strategiques, MLL, Pylone, etc.","PASSIVE",
U857="AKTIVCO DEFAUT GE &amp; POWER Cabinet","PASSIVE",
U857="AKTIVCO Coupure ENEO &amp; Baisse de tension","PASSIVE",
U857="Coupure ENEO &amp; Baisse de tension","PASSIVE",
U857="Defaut GE &amp; POWER Cabinet","PASSIVE",
U857="Sharing","PASSIVE",
U857="Sites strategiques &amp; DataCenter","PASSIVE",
U857="Exclu","Exclu",
U857="SAT","ACTIVE",
U857="SPARE-ISSUE","SPARE-ISSUE",
U857="Fiber CAmtel","ACTIVE",
U857="Fiber AOF","ACTIVE",
U857="Projet OCM (HUAWEI)","PLANNED WORKS",
U857="Projet OCM (NOKIA)","PLANNED WORKS",
U857="ACCESS-ISSUE","ACCESS-ISSUE",
U857="Projet OCM (ZTE, NOKIA, autres projets)","PLANNED WORKS",
U857="No root CAuse","No root cause",
U857="ODU HS","ACTIVE",
U857="IP &amp; VLAN","ACTIVE",
U857="Warehouse HUAWEI","SPARE-ISSUE",
U857="SPARE-HS","SPARE-ISSUE",
U857="Power Telco","ACTIVE"
),"")</f>
        <v>No root cause</v>
      </c>
      <c r="W857" s="49"/>
      <c r="X857" s="49"/>
      <c r="Y857" s="49"/>
      <c r="Z857" s="49"/>
      <c r="AA857" s="49"/>
      <c r="AB857" s="17" t="s">
        <v>5421</v>
      </c>
      <c r="AC857" s="7" t="s">
        <v>5421</v>
      </c>
      <c r="AD857" s="6"/>
      <c r="AE857" s="7"/>
      <c r="AF857" s="3" t="s">
        <v>5421</v>
      </c>
      <c r="AG857" s="17"/>
      <c r="AH857" s="18" t="s">
        <v>5421</v>
      </c>
      <c r="AI857" s="18" t="s">
        <v>5421</v>
      </c>
      <c r="AJ857" s="18" t="s">
        <v>5421</v>
      </c>
      <c r="AK857" s="18" t="s">
        <v>5421</v>
      </c>
      <c r="AL857" s="18" t="s">
        <v>5421</v>
      </c>
      <c r="AM857" s="18" t="s">
        <v>5421</v>
      </c>
      <c r="AN857" s="18" t="s">
        <v>5421</v>
      </c>
      <c r="AO857" s="18" t="s">
        <v>5421</v>
      </c>
      <c r="AP857" s="9" t="s">
        <v>5421</v>
      </c>
      <c r="AQ857" s="14"/>
      <c r="AR857" s="14" t="s">
        <v>5421</v>
      </c>
      <c r="AS857" s="14" t="s">
        <v>5421</v>
      </c>
      <c r="AT857" s="14" t="s">
        <v>5421</v>
      </c>
      <c r="AV857" s="9" t="str">
        <f>_xlfn.XLOOKUP(B857,[3]ALL!$B:$B,[3]ALL!$N:$N,"")</f>
        <v/>
      </c>
    </row>
    <row r="858" spans="1:48" s="9" customFormat="1" hidden="1" x14ac:dyDescent="0.3">
      <c r="A858" s="1" t="s">
        <v>2141</v>
      </c>
      <c r="B858" s="8" t="s">
        <v>2142</v>
      </c>
      <c r="C858" s="3" t="str">
        <f>_xlfn.XLOOKUP(B858,'[1]daily break down'!$D:$D,'[1]daily break down'!$E:$E,"")</f>
        <v>Douala</v>
      </c>
      <c r="D858" s="1" t="s">
        <v>21</v>
      </c>
      <c r="E858" s="1" t="s">
        <v>30</v>
      </c>
      <c r="F858" s="3" t="s">
        <v>31</v>
      </c>
      <c r="G858" s="1" t="s">
        <v>32</v>
      </c>
      <c r="H858" s="35" t="str">
        <f>_xlfn.XLOOKUP(B858,[2]CALCULATION!$B:$B,[2]CALCULATION!$H:$H,"")</f>
        <v>ZTE</v>
      </c>
      <c r="I858" s="71">
        <v>0</v>
      </c>
      <c r="J858" s="71">
        <v>9.7902273758464489</v>
      </c>
      <c r="K858" s="71">
        <v>0</v>
      </c>
      <c r="L858" s="71">
        <v>1.8487663833029431</v>
      </c>
      <c r="M858" s="71">
        <v>0</v>
      </c>
      <c r="N858" s="71">
        <v>0</v>
      </c>
      <c r="O858" s="71">
        <v>0</v>
      </c>
      <c r="P858" s="50" t="s">
        <v>5365</v>
      </c>
      <c r="Q858" s="50" t="s">
        <v>5911</v>
      </c>
      <c r="R858" s="50"/>
      <c r="S858" s="49" t="str" cm="1">
        <f t="array" ref="S858">IFERROR(_xlfn.IFS(
U858="MPR ISSUE","PDH",
U858="BSS Hardware Issue","BSS",
U858="Sites strategiques, MLL, Pylone, etc.","ENVTECH",
U858="AKTIVCO DEFAUT GE &amp; POWER Cabinet","AKTIVCO",
U858="AKTIVCO Coupure ENEO &amp; Baisse de tension","AKTIVCO GRID ONLY",
U858="Coupure ENEO &amp; Baisse de tension","IHS GRID ONLY",
U858="Defaut GE &amp; POWER Cabinet","IHS",
U858="Sharing","Partners",
U858="Sites strategiques &amp; DataCenter","SST &amp; DC",
U858="Exclu","Exclu",
U858="SAT","SAT",
U858="SPARE-ISSUE","SPARE-ISSUE",
U858="Fiber CAmtel","TRANS_FO_CAMTEL",
U858="Fiber AOF","Fiber AOF",
U858="Projet OCM (HUAWEI)","TRAVAUX-HUAWEI",
U858="Projet OCM (NOKIA)","TRAVAUX-NOKIA",
U858="ACCESS-ISSUE","ACCESS-ISSUE",
U858="Projet OCM (ZTE, NOKIA, autres projets)","TRAVAUX OCM",
U858="No root CAuse","No root cause",
U858="ODU HS","PDH",
U858="IP &amp; VLAN","PDH",
U858="Warehouse HUAWEI","SPARE-ISSUE",
U858="SPARE-HS","SPARE-ISSUE",
U858="Power Telco","BSS"
),"")</f>
        <v>No root cause</v>
      </c>
      <c r="T858" s="49" t="str" cm="1">
        <f t="array" ref="T858">IFERROR(_xlfn.IFS(
U858="MPR ISSUE","TX ISSUE",
U858="BSS Hardware Issue","RAN ISSUE",
U858="Sites strategiques, MLL, Pylone, etc.","ENVTECH",
U858="AKTIVCO DEFAUT GE &amp; POWER Cabinet","POWER ISSUE",
U858="AKTIVCO Coupure ENEO &amp; Baisse de tension","POWER ISSUE",
U858="Coupure ENEO &amp; Baisse de tension","POWER ISSUE",
U858="Defaut GE &amp; POWER Cabinet","POWER ISSUE",
U858="Sharing","POWER ISSUE",
U858="Sites strategiques &amp; DataCenter","POWER ISSUE",
U858="Exclu","Exclu",
U858="SAT","TX ISSUE",
U858="SPARE-ISSUE","SPARE-ISSUE",
U858="Fiber CAmtel","TX ISSUE",
U858="Fiber AOF","TX ISSUE",
U858="Projet OCM (HUAWEI)","TRAVAUX-HUAWEI",
U858="Projet OCM (NOKIA)","TRAVAUX -NOKIA",
U858="ACCESS-ISSUE","ACCESS-ISSUE",
U858="Projet OCM (ZTE, NOKIA, autres projets)","TRAVAUX OCM",
U858="No root CAuse","No root cause",
U858="ODU HS","TX ISSUE",
U858="IP &amp; VLAN","TX ISSUE",
U858="Warehouse HUAWEI","SPARE-ISSUE",
U858="SPARE-HS","SPARE-ISSUE",
U858="Power Telco","RAN ISSUE"
),"")</f>
        <v>No root cause</v>
      </c>
      <c r="U858" s="36" t="s">
        <v>5895</v>
      </c>
      <c r="V858" s="49" t="str" cm="1">
        <f t="array" ref="V858">IFERROR(_xlfn.IFS(
U858="MPR ISSUE","ACTIVE",
U858="BSS Hardware Issue","ACTIVE",
U858="Sites strategiques, MLL, Pylone, etc.","PASSIVE",
U858="AKTIVCO DEFAUT GE &amp; POWER Cabinet","PASSIVE",
U858="AKTIVCO Coupure ENEO &amp; Baisse de tension","PASSIVE",
U858="Coupure ENEO &amp; Baisse de tension","PASSIVE",
U858="Defaut GE &amp; POWER Cabinet","PASSIVE",
U858="Sharing","PASSIVE",
U858="Sites strategiques &amp; DataCenter","PASSIVE",
U858="Exclu","Exclu",
U858="SAT","ACTIVE",
U858="SPARE-ISSUE","SPARE-ISSUE",
U858="Fiber CAmtel","ACTIVE",
U858="Fiber AOF","ACTIVE",
U858="Projet OCM (HUAWEI)","PLANNED WORKS",
U858="Projet OCM (NOKIA)","PLANNED WORKS",
U858="ACCESS-ISSUE","ACCESS-ISSUE",
U858="Projet OCM (ZTE, NOKIA, autres projets)","PLANNED WORKS",
U858="No root CAuse","No root cause",
U858="ODU HS","ACTIVE",
U858="IP &amp; VLAN","ACTIVE",
U858="Warehouse HUAWEI","SPARE-ISSUE",
U858="SPARE-HS","SPARE-ISSUE",
U858="Power Telco","ACTIVE"
),"")</f>
        <v>No root cause</v>
      </c>
      <c r="W858" s="49"/>
      <c r="X858" s="49"/>
      <c r="Y858" s="49"/>
      <c r="Z858" s="49"/>
      <c r="AA858" s="49"/>
      <c r="AB858" s="17" t="s">
        <v>5421</v>
      </c>
      <c r="AC858" s="7" t="s">
        <v>5421</v>
      </c>
      <c r="AD858" s="6"/>
      <c r="AE858" s="7"/>
      <c r="AF858" s="3" t="s">
        <v>5421</v>
      </c>
      <c r="AG858" s="17"/>
      <c r="AH858" s="18" t="s">
        <v>5421</v>
      </c>
      <c r="AI858" s="18" t="s">
        <v>5421</v>
      </c>
      <c r="AJ858" s="18" t="s">
        <v>5421</v>
      </c>
      <c r="AK858" s="18" t="s">
        <v>5421</v>
      </c>
      <c r="AL858" s="18" t="s">
        <v>5421</v>
      </c>
      <c r="AM858" s="18" t="s">
        <v>5421</v>
      </c>
      <c r="AN858" s="18" t="s">
        <v>5421</v>
      </c>
      <c r="AO858" s="18" t="s">
        <v>5421</v>
      </c>
      <c r="AP858" s="9" t="s">
        <v>5421</v>
      </c>
      <c r="AQ858" s="14"/>
      <c r="AR858" s="14" t="s">
        <v>5421</v>
      </c>
      <c r="AS858" s="14" t="s">
        <v>5421</v>
      </c>
      <c r="AT858" s="14" t="s">
        <v>5421</v>
      </c>
      <c r="AV858" s="9" t="str">
        <f>_xlfn.XLOOKUP(B858,[3]ALL!$B:$B,[3]ALL!$N:$N,"")</f>
        <v/>
      </c>
    </row>
    <row r="859" spans="1:48" s="9" customFormat="1" hidden="1" x14ac:dyDescent="0.3">
      <c r="A859" s="1" t="s">
        <v>2243</v>
      </c>
      <c r="B859" s="1" t="s">
        <v>2244</v>
      </c>
      <c r="C859" s="3" t="str">
        <f>_xlfn.XLOOKUP(B859,'[1]daily break down'!$D:$D,'[1]daily break down'!$E:$E,"")</f>
        <v>Yaounde</v>
      </c>
      <c r="D859" s="1" t="s">
        <v>11</v>
      </c>
      <c r="E859" s="1" t="s">
        <v>12</v>
      </c>
      <c r="F859" s="3" t="s">
        <v>37</v>
      </c>
      <c r="G859" s="1" t="s">
        <v>38</v>
      </c>
      <c r="H859" s="35" t="str">
        <f>_xlfn.XLOOKUP(B859,[2]CALCULATION!$B:$B,[2]CALCULATION!$H:$H,"")</f>
        <v>ZTE</v>
      </c>
      <c r="I859" s="71">
        <v>0</v>
      </c>
      <c r="J859" s="71">
        <v>0</v>
      </c>
      <c r="K859" s="71">
        <v>0</v>
      </c>
      <c r="L859" s="71">
        <v>1.8487485482246262</v>
      </c>
      <c r="M859" s="71">
        <v>0</v>
      </c>
      <c r="N859" s="71">
        <v>0</v>
      </c>
      <c r="O859" s="71">
        <v>0</v>
      </c>
      <c r="P859" s="50" t="s">
        <v>5365</v>
      </c>
      <c r="Q859" s="50" t="s">
        <v>5911</v>
      </c>
      <c r="R859" s="50"/>
      <c r="S859" s="49" t="str" cm="1">
        <f t="array" ref="S859">IFERROR(_xlfn.IFS(
U859="MPR ISSUE","PDH",
U859="BSS Hardware Issue","BSS",
U859="Sites strategiques, MLL, Pylone, etc.","ENVTECH",
U859="AKTIVCO DEFAUT GE &amp; POWER Cabinet","AKTIVCO",
U859="AKTIVCO Coupure ENEO &amp; Baisse de tension","AKTIVCO GRID ONLY",
U859="Coupure ENEO &amp; Baisse de tension","IHS GRID ONLY",
U859="Defaut GE &amp; POWER Cabinet","IHS",
U859="Sharing","Partners",
U859="Sites strategiques &amp; DataCenter","SST &amp; DC",
U859="Exclu","Exclu",
U859="SAT","SAT",
U859="SPARE-ISSUE","SPARE-ISSUE",
U859="Fiber CAmtel","TRANS_FO_CAMTEL",
U859="Fiber AOF","Fiber AOF",
U859="Projet OCM (HUAWEI)","TRAVAUX-HUAWEI",
U859="Projet OCM (NOKIA)","TRAVAUX-NOKIA",
U859="ACCESS-ISSUE","ACCESS-ISSUE",
U859="Projet OCM (ZTE, NOKIA, autres projets)","TRAVAUX OCM",
U859="No root CAuse","No root cause",
U859="ODU HS","PDH",
U859="IP &amp; VLAN","PDH",
U859="Warehouse HUAWEI","SPARE-ISSUE",
U859="SPARE-HS","SPARE-ISSUE",
U859="Power Telco","BSS"
),"")</f>
        <v>No root cause</v>
      </c>
      <c r="T859" s="49" t="str" cm="1">
        <f t="array" ref="T859">IFERROR(_xlfn.IFS(
U859="MPR ISSUE","TX ISSUE",
U859="BSS Hardware Issue","RAN ISSUE",
U859="Sites strategiques, MLL, Pylone, etc.","ENVTECH",
U859="AKTIVCO DEFAUT GE &amp; POWER Cabinet","POWER ISSUE",
U859="AKTIVCO Coupure ENEO &amp; Baisse de tension","POWER ISSUE",
U859="Coupure ENEO &amp; Baisse de tension","POWER ISSUE",
U859="Defaut GE &amp; POWER Cabinet","POWER ISSUE",
U859="Sharing","POWER ISSUE",
U859="Sites strategiques &amp; DataCenter","POWER ISSUE",
U859="Exclu","Exclu",
U859="SAT","TX ISSUE",
U859="SPARE-ISSUE","SPARE-ISSUE",
U859="Fiber CAmtel","TX ISSUE",
U859="Fiber AOF","TX ISSUE",
U859="Projet OCM (HUAWEI)","TRAVAUX-HUAWEI",
U859="Projet OCM (NOKIA)","TRAVAUX -NOKIA",
U859="ACCESS-ISSUE","ACCESS-ISSUE",
U859="Projet OCM (ZTE, NOKIA, autres projets)","TRAVAUX OCM",
U859="No root CAuse","No root cause",
U859="ODU HS","TX ISSUE",
U859="IP &amp; VLAN","TX ISSUE",
U859="Warehouse HUAWEI","SPARE-ISSUE",
U859="SPARE-HS","SPARE-ISSUE",
U859="Power Telco","RAN ISSUE"
),"")</f>
        <v>No root cause</v>
      </c>
      <c r="U859" s="36" t="s">
        <v>5895</v>
      </c>
      <c r="V859" s="49" t="str" cm="1">
        <f t="array" ref="V859">IFERROR(_xlfn.IFS(
U859="MPR ISSUE","ACTIVE",
U859="BSS Hardware Issue","ACTIVE",
U859="Sites strategiques, MLL, Pylone, etc.","PASSIVE",
U859="AKTIVCO DEFAUT GE &amp; POWER Cabinet","PASSIVE",
U859="AKTIVCO Coupure ENEO &amp; Baisse de tension","PASSIVE",
U859="Coupure ENEO &amp; Baisse de tension","PASSIVE",
U859="Defaut GE &amp; POWER Cabinet","PASSIVE",
U859="Sharing","PASSIVE",
U859="Sites strategiques &amp; DataCenter","PASSIVE",
U859="Exclu","Exclu",
U859="SAT","ACTIVE",
U859="SPARE-ISSUE","SPARE-ISSUE",
U859="Fiber CAmtel","ACTIVE",
U859="Fiber AOF","ACTIVE",
U859="Projet OCM (HUAWEI)","PLANNED WORKS",
U859="Projet OCM (NOKIA)","PLANNED WORKS",
U859="ACCESS-ISSUE","ACCESS-ISSUE",
U859="Projet OCM (ZTE, NOKIA, autres projets)","PLANNED WORKS",
U859="No root CAuse","No root cause",
U859="ODU HS","ACTIVE",
U859="IP &amp; VLAN","ACTIVE",
U859="Warehouse HUAWEI","SPARE-ISSUE",
U859="SPARE-HS","SPARE-ISSUE",
U859="Power Telco","ACTIVE"
),"")</f>
        <v>No root cause</v>
      </c>
      <c r="W859" s="49"/>
      <c r="X859" s="49"/>
      <c r="Y859" s="49"/>
      <c r="Z859" s="49"/>
      <c r="AA859" s="49"/>
      <c r="AB859" s="17" t="s">
        <v>5421</v>
      </c>
      <c r="AC859" s="7" t="s">
        <v>5421</v>
      </c>
      <c r="AD859" s="6"/>
      <c r="AE859" s="7"/>
      <c r="AF859" s="3" t="s">
        <v>5421</v>
      </c>
      <c r="AG859" s="17"/>
      <c r="AH859" s="18" t="s">
        <v>5421</v>
      </c>
      <c r="AI859" s="18" t="s">
        <v>5421</v>
      </c>
      <c r="AJ859" s="18" t="s">
        <v>5421</v>
      </c>
      <c r="AK859" s="18" t="s">
        <v>5421</v>
      </c>
      <c r="AL859" s="18" t="s">
        <v>5421</v>
      </c>
      <c r="AM859" s="18" t="s">
        <v>5421</v>
      </c>
      <c r="AN859" s="18" t="s">
        <v>5421</v>
      </c>
      <c r="AO859" s="18" t="s">
        <v>5421</v>
      </c>
      <c r="AP859" s="9" t="s">
        <v>5421</v>
      </c>
      <c r="AQ859" s="14"/>
      <c r="AR859" s="14" t="s">
        <v>5421</v>
      </c>
      <c r="AS859" s="14" t="s">
        <v>5421</v>
      </c>
      <c r="AT859" s="14" t="s">
        <v>5421</v>
      </c>
      <c r="AV859" s="9" t="str">
        <f>_xlfn.XLOOKUP(B859,[3]ALL!$B:$B,[3]ALL!$N:$N,"")</f>
        <v/>
      </c>
    </row>
    <row r="860" spans="1:48" s="9" customFormat="1" hidden="1" x14ac:dyDescent="0.3">
      <c r="A860" s="1" t="s">
        <v>1562</v>
      </c>
      <c r="B860" s="8" t="s">
        <v>1563</v>
      </c>
      <c r="C860" s="3" t="str">
        <f>_xlfn.XLOOKUP(B860,'[1]daily break down'!$D:$D,'[1]daily break down'!$E:$E,"")</f>
        <v>LITTORAL</v>
      </c>
      <c r="D860" s="1" t="s">
        <v>11</v>
      </c>
      <c r="E860" s="1" t="s">
        <v>12</v>
      </c>
      <c r="F860" s="3" t="s">
        <v>31</v>
      </c>
      <c r="G860" s="1" t="s">
        <v>484</v>
      </c>
      <c r="H860" s="35" t="str">
        <f>_xlfn.XLOOKUP(B860,[2]CALCULATION!$B:$B,[2]CALCULATION!$H:$H,"")</f>
        <v>ZTE</v>
      </c>
      <c r="I860" s="71">
        <v>5.7896860465928885E-17</v>
      </c>
      <c r="J860" s="71">
        <v>0</v>
      </c>
      <c r="K860" s="71">
        <v>0</v>
      </c>
      <c r="L860" s="71">
        <v>1.8243501610864274</v>
      </c>
      <c r="M860" s="71">
        <v>0</v>
      </c>
      <c r="N860" s="71">
        <v>1.1579372093185777E-16</v>
      </c>
      <c r="O860" s="71">
        <v>0</v>
      </c>
      <c r="P860" s="50" t="s">
        <v>5365</v>
      </c>
      <c r="Q860" s="50" t="s">
        <v>5911</v>
      </c>
      <c r="R860" s="50"/>
      <c r="S860" s="49" t="str" cm="1">
        <f t="array" ref="S860">IFERROR(_xlfn.IFS(
U860="MPR ISSUE","PDH",
U860="BSS Hardware Issue","BSS",
U860="Sites strategiques, MLL, Pylone, etc.","ENVTECH",
U860="AKTIVCO DEFAUT GE &amp; POWER Cabinet","AKTIVCO",
U860="AKTIVCO Coupure ENEO &amp; Baisse de tension","AKTIVCO GRID ONLY",
U860="Coupure ENEO &amp; Baisse de tension","IHS GRID ONLY",
U860="Defaut GE &amp; POWER Cabinet","IHS",
U860="Sharing","Partners",
U860="Sites strategiques &amp; DataCenter","SST &amp; DC",
U860="Exclu","Exclu",
U860="SAT","SAT",
U860="SPARE-ISSUE","SPARE-ISSUE",
U860="Fiber CAmtel","TRANS_FO_CAMTEL",
U860="Fiber AOF","Fiber AOF",
U860="Projet OCM (HUAWEI)","TRAVAUX-HUAWEI",
U860="Projet OCM (NOKIA)","TRAVAUX-NOKIA",
U860="ACCESS-ISSUE","ACCESS-ISSUE",
U860="Projet OCM (ZTE, NOKIA, autres projets)","TRAVAUX OCM",
U860="No root CAuse","No root cause",
U860="ODU HS","PDH",
U860="IP &amp; VLAN","PDH",
U860="Warehouse HUAWEI","SPARE-ISSUE",
U860="SPARE-HS","SPARE-ISSUE",
U860="Power Telco","BSS"
),"")</f>
        <v>No root cause</v>
      </c>
      <c r="T860" s="49" t="str" cm="1">
        <f t="array" ref="T860">IFERROR(_xlfn.IFS(
U860="MPR ISSUE","TX ISSUE",
U860="BSS Hardware Issue","RAN ISSUE",
U860="Sites strategiques, MLL, Pylone, etc.","ENVTECH",
U860="AKTIVCO DEFAUT GE &amp; POWER Cabinet","POWER ISSUE",
U860="AKTIVCO Coupure ENEO &amp; Baisse de tension","POWER ISSUE",
U860="Coupure ENEO &amp; Baisse de tension","POWER ISSUE",
U860="Defaut GE &amp; POWER Cabinet","POWER ISSUE",
U860="Sharing","POWER ISSUE",
U860="Sites strategiques &amp; DataCenter","POWER ISSUE",
U860="Exclu","Exclu",
U860="SAT","TX ISSUE",
U860="SPARE-ISSUE","SPARE-ISSUE",
U860="Fiber CAmtel","TX ISSUE",
U860="Fiber AOF","TX ISSUE",
U860="Projet OCM (HUAWEI)","TRAVAUX-HUAWEI",
U860="Projet OCM (NOKIA)","TRAVAUX -NOKIA",
U860="ACCESS-ISSUE","ACCESS-ISSUE",
U860="Projet OCM (ZTE, NOKIA, autres projets)","TRAVAUX OCM",
U860="No root CAuse","No root cause",
U860="ODU HS","TX ISSUE",
U860="IP &amp; VLAN","TX ISSUE",
U860="Warehouse HUAWEI","SPARE-ISSUE",
U860="SPARE-HS","SPARE-ISSUE",
U860="Power Telco","RAN ISSUE"
),"")</f>
        <v>No root cause</v>
      </c>
      <c r="U860" s="36" t="s">
        <v>5895</v>
      </c>
      <c r="V860" s="49" t="str" cm="1">
        <f t="array" ref="V860">IFERROR(_xlfn.IFS(
U860="MPR ISSUE","ACTIVE",
U860="BSS Hardware Issue","ACTIVE",
U860="Sites strategiques, MLL, Pylone, etc.","PASSIVE",
U860="AKTIVCO DEFAUT GE &amp; POWER Cabinet","PASSIVE",
U860="AKTIVCO Coupure ENEO &amp; Baisse de tension","PASSIVE",
U860="Coupure ENEO &amp; Baisse de tension","PASSIVE",
U860="Defaut GE &amp; POWER Cabinet","PASSIVE",
U860="Sharing","PASSIVE",
U860="Sites strategiques &amp; DataCenter","PASSIVE",
U860="Exclu","Exclu",
U860="SAT","ACTIVE",
U860="SPARE-ISSUE","SPARE-ISSUE",
U860="Fiber CAmtel","ACTIVE",
U860="Fiber AOF","ACTIVE",
U860="Projet OCM (HUAWEI)","PLANNED WORKS",
U860="Projet OCM (NOKIA)","PLANNED WORKS",
U860="ACCESS-ISSUE","ACCESS-ISSUE",
U860="Projet OCM (ZTE, NOKIA, autres projets)","PLANNED WORKS",
U860="No root CAuse","No root cause",
U860="ODU HS","ACTIVE",
U860="IP &amp; VLAN","ACTIVE",
U860="Warehouse HUAWEI","SPARE-ISSUE",
U860="SPARE-HS","SPARE-ISSUE",
U860="Power Telco","ACTIVE"
),"")</f>
        <v>No root cause</v>
      </c>
      <c r="W860" s="49"/>
      <c r="X860" s="49"/>
      <c r="Y860" s="49"/>
      <c r="Z860" s="49"/>
      <c r="AA860" s="49"/>
      <c r="AB860" s="17" t="s">
        <v>5421</v>
      </c>
      <c r="AC860" s="7" t="s">
        <v>5421</v>
      </c>
      <c r="AD860" s="6"/>
      <c r="AE860" s="7"/>
      <c r="AF860" s="3" t="s">
        <v>5421</v>
      </c>
      <c r="AG860" s="17"/>
      <c r="AH860" s="18" t="s">
        <v>5421</v>
      </c>
      <c r="AI860" s="18" t="s">
        <v>5421</v>
      </c>
      <c r="AJ860" s="18" t="s">
        <v>5421</v>
      </c>
      <c r="AK860" s="18" t="s">
        <v>5421</v>
      </c>
      <c r="AL860" s="18" t="s">
        <v>5421</v>
      </c>
      <c r="AM860" s="18" t="s">
        <v>5421</v>
      </c>
      <c r="AN860" s="18" t="s">
        <v>5421</v>
      </c>
      <c r="AO860" s="18" t="s">
        <v>5421</v>
      </c>
      <c r="AP860" s="9" t="s">
        <v>5421</v>
      </c>
      <c r="AQ860" s="14"/>
      <c r="AR860" s="14" t="s">
        <v>5421</v>
      </c>
      <c r="AS860" s="14" t="s">
        <v>5421</v>
      </c>
      <c r="AT860" s="14" t="s">
        <v>5421</v>
      </c>
      <c r="AV860" s="9" t="str">
        <f>_xlfn.XLOOKUP(B860,[3]ALL!$B:$B,[3]ALL!$N:$N,"")</f>
        <v/>
      </c>
    </row>
    <row r="861" spans="1:48" s="9" customFormat="1" hidden="1" x14ac:dyDescent="0.3">
      <c r="A861" s="1" t="s">
        <v>2941</v>
      </c>
      <c r="B861" s="8" t="s">
        <v>2942</v>
      </c>
      <c r="C861" s="3" t="str">
        <f>_xlfn.XLOOKUP(B861,'[1]daily break down'!$D:$D,'[1]daily break down'!$E:$E,"")</f>
        <v>Ngaoundere</v>
      </c>
      <c r="D861" s="1" t="s">
        <v>11</v>
      </c>
      <c r="E861" s="1" t="s">
        <v>12</v>
      </c>
      <c r="F861" s="3" t="s">
        <v>90</v>
      </c>
      <c r="G861" s="1" t="s">
        <v>91</v>
      </c>
      <c r="H861" s="33" t="str">
        <f>_xlfn.XLOOKUP(B861,[2]CALCULATION!$B:$B,[2]CALCULATION!$H:$H,"")</f>
        <v>Huawei</v>
      </c>
      <c r="I861" s="71">
        <v>0</v>
      </c>
      <c r="J861" s="71">
        <v>0</v>
      </c>
      <c r="K861" s="71">
        <v>0</v>
      </c>
      <c r="L861" s="71">
        <v>1.7921578447235273</v>
      </c>
      <c r="M861" s="71">
        <v>0</v>
      </c>
      <c r="N861" s="71">
        <v>0</v>
      </c>
      <c r="O861" s="71">
        <v>0</v>
      </c>
      <c r="P861" s="50" t="s">
        <v>5365</v>
      </c>
      <c r="Q861" s="50" t="s">
        <v>5911</v>
      </c>
      <c r="R861" s="50"/>
      <c r="S861" s="49" t="str" cm="1">
        <f t="array" ref="S861">IFERROR(_xlfn.IFS(
U861="MPR ISSUE","PDH",
U861="BSS Hardware Issue","BSS",
U861="Sites strategiques, MLL, Pylone, etc.","ENVTECH",
U861="AKTIVCO DEFAUT GE &amp; POWER Cabinet","AKTIVCO",
U861="AKTIVCO Coupure ENEO &amp; Baisse de tension","AKTIVCO GRID ONLY",
U861="Coupure ENEO &amp; Baisse de tension","IHS GRID ONLY",
U861="Defaut GE &amp; POWER Cabinet","IHS",
U861="Sharing","Partners",
U861="Sites strategiques &amp; DataCenter","SST &amp; DC",
U861="Exclu","Exclu",
U861="SAT","SAT",
U861="SPARE-ISSUE","SPARE-ISSUE",
U861="Fiber CAmtel","TRANS_FO_CAMTEL",
U861="Fiber AOF","Fiber AOF",
U861="Projet OCM (HUAWEI)","TRAVAUX-HUAWEI",
U861="Projet OCM (NOKIA)","TRAVAUX-NOKIA",
U861="ACCESS-ISSUE","ACCESS-ISSUE",
U861="Projet OCM (ZTE, NOKIA, autres projets)","TRAVAUX OCM",
U861="No root CAuse","No root cause",
U861="ODU HS","PDH",
U861="IP &amp; VLAN","PDH",
U861="Warehouse HUAWEI","SPARE-ISSUE",
U861="SPARE-HS","SPARE-ISSUE",
U861="Power Telco","BSS"
),"")</f>
        <v>No root cause</v>
      </c>
      <c r="T861" s="49" t="str" cm="1">
        <f t="array" ref="T861">IFERROR(_xlfn.IFS(
U861="MPR ISSUE","TX ISSUE",
U861="BSS Hardware Issue","RAN ISSUE",
U861="Sites strategiques, MLL, Pylone, etc.","ENVTECH",
U861="AKTIVCO DEFAUT GE &amp; POWER Cabinet","POWER ISSUE",
U861="AKTIVCO Coupure ENEO &amp; Baisse de tension","POWER ISSUE",
U861="Coupure ENEO &amp; Baisse de tension","POWER ISSUE",
U861="Defaut GE &amp; POWER Cabinet","POWER ISSUE",
U861="Sharing","POWER ISSUE",
U861="Sites strategiques &amp; DataCenter","POWER ISSUE",
U861="Exclu","Exclu",
U861="SAT","TX ISSUE",
U861="SPARE-ISSUE","SPARE-ISSUE",
U861="Fiber CAmtel","TX ISSUE",
U861="Fiber AOF","TX ISSUE",
U861="Projet OCM (HUAWEI)","TRAVAUX-HUAWEI",
U861="Projet OCM (NOKIA)","TRAVAUX -NOKIA",
U861="ACCESS-ISSUE","ACCESS-ISSUE",
U861="Projet OCM (ZTE, NOKIA, autres projets)","TRAVAUX OCM",
U861="No root CAuse","No root cause",
U861="ODU HS","TX ISSUE",
U861="IP &amp; VLAN","TX ISSUE",
U861="Warehouse HUAWEI","SPARE-ISSUE",
U861="SPARE-HS","SPARE-ISSUE",
U861="Power Telco","RAN ISSUE"
),"")</f>
        <v>No root cause</v>
      </c>
      <c r="U861" s="36" t="s">
        <v>5895</v>
      </c>
      <c r="V861" s="49" t="str" cm="1">
        <f t="array" ref="V861">IFERROR(_xlfn.IFS(
U861="MPR ISSUE","ACTIVE",
U861="BSS Hardware Issue","ACTIVE",
U861="Sites strategiques, MLL, Pylone, etc.","PASSIVE",
U861="AKTIVCO DEFAUT GE &amp; POWER Cabinet","PASSIVE",
U861="AKTIVCO Coupure ENEO &amp; Baisse de tension","PASSIVE",
U861="Coupure ENEO &amp; Baisse de tension","PASSIVE",
U861="Defaut GE &amp; POWER Cabinet","PASSIVE",
U861="Sharing","PASSIVE",
U861="Sites strategiques &amp; DataCenter","PASSIVE",
U861="Exclu","Exclu",
U861="SAT","ACTIVE",
U861="SPARE-ISSUE","SPARE-ISSUE",
U861="Fiber CAmtel","ACTIVE",
U861="Fiber AOF","ACTIVE",
U861="Projet OCM (HUAWEI)","PLANNED WORKS",
U861="Projet OCM (NOKIA)","PLANNED WORKS",
U861="ACCESS-ISSUE","ACCESS-ISSUE",
U861="Projet OCM (ZTE, NOKIA, autres projets)","PLANNED WORKS",
U861="No root CAuse","No root cause",
U861="ODU HS","ACTIVE",
U861="IP &amp; VLAN","ACTIVE",
U861="Warehouse HUAWEI","SPARE-ISSUE",
U861="SPARE-HS","SPARE-ISSUE",
U861="Power Telco","ACTIVE"
),"")</f>
        <v>No root cause</v>
      </c>
      <c r="W861" s="49"/>
      <c r="X861" s="49"/>
      <c r="Y861" s="49"/>
      <c r="Z861" s="49"/>
      <c r="AA861" s="49"/>
      <c r="AB861" s="17" t="s">
        <v>5421</v>
      </c>
      <c r="AC861" s="7" t="s">
        <v>5421</v>
      </c>
      <c r="AD861" s="6"/>
      <c r="AE861" s="7"/>
      <c r="AF861" s="3" t="s">
        <v>5421</v>
      </c>
      <c r="AG861" s="17"/>
      <c r="AH861" s="18" t="s">
        <v>5421</v>
      </c>
      <c r="AI861" s="18" t="s">
        <v>5421</v>
      </c>
      <c r="AJ861" s="18" t="s">
        <v>5421</v>
      </c>
      <c r="AK861" s="18" t="s">
        <v>5421</v>
      </c>
      <c r="AL861" s="18" t="s">
        <v>5421</v>
      </c>
      <c r="AM861" s="18" t="s">
        <v>5421</v>
      </c>
      <c r="AN861" s="18" t="s">
        <v>5421</v>
      </c>
      <c r="AO861" s="18" t="s">
        <v>5421</v>
      </c>
      <c r="AP861" s="9" t="s">
        <v>5421</v>
      </c>
      <c r="AQ861" s="14"/>
      <c r="AR861" s="14" t="s">
        <v>5421</v>
      </c>
      <c r="AS861" s="14" t="s">
        <v>5421</v>
      </c>
      <c r="AT861" s="14" t="s">
        <v>5421</v>
      </c>
      <c r="AV861" s="9" t="str">
        <f>_xlfn.XLOOKUP(B861,[3]ALL!$B:$B,[3]ALL!$N:$N,"")</f>
        <v/>
      </c>
    </row>
    <row r="862" spans="1:48" s="9" customFormat="1" hidden="1" x14ac:dyDescent="0.3">
      <c r="A862" s="1" t="s">
        <v>2221</v>
      </c>
      <c r="B862" s="8" t="s">
        <v>2222</v>
      </c>
      <c r="C862" s="3" t="str">
        <f>_xlfn.XLOOKUP(B862,'[1]daily break down'!$D:$D,'[1]daily break down'!$E:$E,"")</f>
        <v>LITTORAL</v>
      </c>
      <c r="D862" s="1" t="s">
        <v>11</v>
      </c>
      <c r="E862" s="1" t="s">
        <v>12</v>
      </c>
      <c r="F862" s="3" t="s">
        <v>31</v>
      </c>
      <c r="G862" s="1" t="s">
        <v>484</v>
      </c>
      <c r="H862" s="35" t="str">
        <f>_xlfn.XLOOKUP(B862,[2]CALCULATION!$B:$B,[2]CALCULATION!$H:$H,"")</f>
        <v>ZTE</v>
      </c>
      <c r="I862" s="71">
        <v>0</v>
      </c>
      <c r="J862" s="71">
        <v>0</v>
      </c>
      <c r="K862" s="71">
        <v>0</v>
      </c>
      <c r="L862" s="71">
        <v>1.7637108948072817</v>
      </c>
      <c r="M862" s="71">
        <v>0</v>
      </c>
      <c r="N862" s="71">
        <v>0</v>
      </c>
      <c r="O862" s="71">
        <v>0</v>
      </c>
      <c r="P862" s="50" t="s">
        <v>5365</v>
      </c>
      <c r="Q862" s="50" t="s">
        <v>5911</v>
      </c>
      <c r="R862" s="50"/>
      <c r="S862" s="49" t="str" cm="1">
        <f t="array" ref="S862">IFERROR(_xlfn.IFS(
U862="MPR ISSUE","PDH",
U862="BSS Hardware Issue","BSS",
U862="Sites strategiques, MLL, Pylone, etc.","ENVTECH",
U862="AKTIVCO DEFAUT GE &amp; POWER Cabinet","AKTIVCO",
U862="AKTIVCO Coupure ENEO &amp; Baisse de tension","AKTIVCO GRID ONLY",
U862="Coupure ENEO &amp; Baisse de tension","IHS GRID ONLY",
U862="Defaut GE &amp; POWER Cabinet","IHS",
U862="Sharing","Partners",
U862="Sites strategiques &amp; DataCenter","SST &amp; DC",
U862="Exclu","Exclu",
U862="SAT","SAT",
U862="SPARE-ISSUE","SPARE-ISSUE",
U862="Fiber CAmtel","TRANS_FO_CAMTEL",
U862="Fiber AOF","Fiber AOF",
U862="Projet OCM (HUAWEI)","TRAVAUX-HUAWEI",
U862="Projet OCM (NOKIA)","TRAVAUX-NOKIA",
U862="ACCESS-ISSUE","ACCESS-ISSUE",
U862="Projet OCM (ZTE, NOKIA, autres projets)","TRAVAUX OCM",
U862="No root CAuse","No root cause",
U862="ODU HS","PDH",
U862="IP &amp; VLAN","PDH",
U862="Warehouse HUAWEI","SPARE-ISSUE",
U862="SPARE-HS","SPARE-ISSUE",
U862="Power Telco","BSS"
),"")</f>
        <v>No root cause</v>
      </c>
      <c r="T862" s="49" t="str" cm="1">
        <f t="array" ref="T862">IFERROR(_xlfn.IFS(
U862="MPR ISSUE","TX ISSUE",
U862="BSS Hardware Issue","RAN ISSUE",
U862="Sites strategiques, MLL, Pylone, etc.","ENVTECH",
U862="AKTIVCO DEFAUT GE &amp; POWER Cabinet","POWER ISSUE",
U862="AKTIVCO Coupure ENEO &amp; Baisse de tension","POWER ISSUE",
U862="Coupure ENEO &amp; Baisse de tension","POWER ISSUE",
U862="Defaut GE &amp; POWER Cabinet","POWER ISSUE",
U862="Sharing","POWER ISSUE",
U862="Sites strategiques &amp; DataCenter","POWER ISSUE",
U862="Exclu","Exclu",
U862="SAT","TX ISSUE",
U862="SPARE-ISSUE","SPARE-ISSUE",
U862="Fiber CAmtel","TX ISSUE",
U862="Fiber AOF","TX ISSUE",
U862="Projet OCM (HUAWEI)","TRAVAUX-HUAWEI",
U862="Projet OCM (NOKIA)","TRAVAUX -NOKIA",
U862="ACCESS-ISSUE","ACCESS-ISSUE",
U862="Projet OCM (ZTE, NOKIA, autres projets)","TRAVAUX OCM",
U862="No root CAuse","No root cause",
U862="ODU HS","TX ISSUE",
U862="IP &amp; VLAN","TX ISSUE",
U862="Warehouse HUAWEI","SPARE-ISSUE",
U862="SPARE-HS","SPARE-ISSUE",
U862="Power Telco","RAN ISSUE"
),"")</f>
        <v>No root cause</v>
      </c>
      <c r="U862" s="36" t="s">
        <v>5895</v>
      </c>
      <c r="V862" s="49" t="str" cm="1">
        <f t="array" ref="V862">IFERROR(_xlfn.IFS(
U862="MPR ISSUE","ACTIVE",
U862="BSS Hardware Issue","ACTIVE",
U862="Sites strategiques, MLL, Pylone, etc.","PASSIVE",
U862="AKTIVCO DEFAUT GE &amp; POWER Cabinet","PASSIVE",
U862="AKTIVCO Coupure ENEO &amp; Baisse de tension","PASSIVE",
U862="Coupure ENEO &amp; Baisse de tension","PASSIVE",
U862="Defaut GE &amp; POWER Cabinet","PASSIVE",
U862="Sharing","PASSIVE",
U862="Sites strategiques &amp; DataCenter","PASSIVE",
U862="Exclu","Exclu",
U862="SAT","ACTIVE",
U862="SPARE-ISSUE","SPARE-ISSUE",
U862="Fiber CAmtel","ACTIVE",
U862="Fiber AOF","ACTIVE",
U862="Projet OCM (HUAWEI)","PLANNED WORKS",
U862="Projet OCM (NOKIA)","PLANNED WORKS",
U862="ACCESS-ISSUE","ACCESS-ISSUE",
U862="Projet OCM (ZTE, NOKIA, autres projets)","PLANNED WORKS",
U862="No root CAuse","No root cause",
U862="ODU HS","ACTIVE",
U862="IP &amp; VLAN","ACTIVE",
U862="Warehouse HUAWEI","SPARE-ISSUE",
U862="SPARE-HS","SPARE-ISSUE",
U862="Power Telco","ACTIVE"
),"")</f>
        <v>No root cause</v>
      </c>
      <c r="W862" s="49"/>
      <c r="X862" s="49"/>
      <c r="Y862" s="49"/>
      <c r="Z862" s="49"/>
      <c r="AA862" s="49"/>
      <c r="AB862" s="17" t="s">
        <v>5421</v>
      </c>
      <c r="AC862" s="7" t="s">
        <v>5421</v>
      </c>
      <c r="AD862" s="6"/>
      <c r="AE862" s="7"/>
      <c r="AF862" s="3" t="s">
        <v>5421</v>
      </c>
      <c r="AG862" s="17"/>
      <c r="AH862" s="18" t="s">
        <v>5421</v>
      </c>
      <c r="AI862" s="18" t="s">
        <v>5421</v>
      </c>
      <c r="AJ862" s="18" t="s">
        <v>5421</v>
      </c>
      <c r="AK862" s="18" t="s">
        <v>5421</v>
      </c>
      <c r="AL862" s="18" t="s">
        <v>5421</v>
      </c>
      <c r="AM862" s="18" t="s">
        <v>5421</v>
      </c>
      <c r="AN862" s="18" t="s">
        <v>5421</v>
      </c>
      <c r="AO862" s="18" t="s">
        <v>5421</v>
      </c>
      <c r="AP862" s="9" t="s">
        <v>5421</v>
      </c>
      <c r="AQ862" s="14"/>
      <c r="AR862" s="14" t="s">
        <v>5421</v>
      </c>
      <c r="AS862" s="14" t="s">
        <v>5421</v>
      </c>
      <c r="AT862" s="14" t="s">
        <v>5421</v>
      </c>
      <c r="AV862" s="9" t="str">
        <f>_xlfn.XLOOKUP(B862,[3]ALL!$B:$B,[3]ALL!$N:$N,"")</f>
        <v/>
      </c>
    </row>
    <row r="863" spans="1:48" s="9" customFormat="1" hidden="1" x14ac:dyDescent="0.3">
      <c r="A863" s="1" t="s">
        <v>1266</v>
      </c>
      <c r="B863" s="8" t="s">
        <v>1267</v>
      </c>
      <c r="C863" s="3" t="str">
        <f>_xlfn.XLOOKUP(B863,'[1]daily break down'!$D:$D,'[1]daily break down'!$E:$E,"")</f>
        <v>OUEST</v>
      </c>
      <c r="D863" s="1" t="s">
        <v>11</v>
      </c>
      <c r="E863" s="1" t="s">
        <v>154</v>
      </c>
      <c r="F863" s="3" t="s">
        <v>102</v>
      </c>
      <c r="G863" s="1" t="s">
        <v>1266</v>
      </c>
      <c r="H863" s="34" t="str">
        <f>_xlfn.XLOOKUP(B863,[2]CALCULATION!$B:$B,[2]CALCULATION!$H:$H,"")</f>
        <v>NOKIA</v>
      </c>
      <c r="I863" s="71">
        <v>0</v>
      </c>
      <c r="J863" s="71">
        <v>0</v>
      </c>
      <c r="K863" s="71">
        <v>0</v>
      </c>
      <c r="L863" s="71">
        <v>1.2630624113596607</v>
      </c>
      <c r="M863" s="71">
        <v>0.12361492781787087</v>
      </c>
      <c r="N863" s="71">
        <v>0</v>
      </c>
      <c r="O863" s="71">
        <v>0</v>
      </c>
      <c r="P863" s="50" t="s">
        <v>5365</v>
      </c>
      <c r="Q863" s="50" t="s">
        <v>5911</v>
      </c>
      <c r="R863" s="50"/>
      <c r="S863" s="49" t="str" cm="1">
        <f t="array" ref="S863">IFERROR(_xlfn.IFS(
U863="MPR ISSUE","PDH",
U863="BSS Hardware Issue","BSS",
U863="Sites strategiques, MLL, Pylone, etc.","ENVTECH",
U863="AKTIVCO DEFAUT GE &amp; POWER Cabinet","AKTIVCO",
U863="AKTIVCO Coupure ENEO &amp; Baisse de tension","AKTIVCO GRID ONLY",
U863="Coupure ENEO &amp; Baisse de tension","IHS GRID ONLY",
U863="Defaut GE &amp; POWER Cabinet","IHS",
U863="Sharing","Partners",
U863="Sites strategiques &amp; DataCenter","SST &amp; DC",
U863="Exclu","Exclu",
U863="SAT","SAT",
U863="SPARE-ISSUE","SPARE-ISSUE",
U863="Fiber CAmtel","TRANS_FO_CAMTEL",
U863="Fiber AOF","Fiber AOF",
U863="Projet OCM (HUAWEI)","TRAVAUX-HUAWEI",
U863="Projet OCM (NOKIA)","TRAVAUX-NOKIA",
U863="ACCESS-ISSUE","ACCESS-ISSUE",
U863="Projet OCM (ZTE, NOKIA, autres projets)","TRAVAUX OCM",
U863="No root CAuse","No root cause",
U863="ODU HS","PDH",
U863="IP &amp; VLAN","PDH",
U863="Warehouse HUAWEI","SPARE-ISSUE",
U863="SPARE-HS","SPARE-ISSUE",
U863="Power Telco","BSS"
),"")</f>
        <v>No root cause</v>
      </c>
      <c r="T863" s="49" t="str" cm="1">
        <f t="array" ref="T863">IFERROR(_xlfn.IFS(
U863="MPR ISSUE","TX ISSUE",
U863="BSS Hardware Issue","RAN ISSUE",
U863="Sites strategiques, MLL, Pylone, etc.","ENVTECH",
U863="AKTIVCO DEFAUT GE &amp; POWER Cabinet","POWER ISSUE",
U863="AKTIVCO Coupure ENEO &amp; Baisse de tension","POWER ISSUE",
U863="Coupure ENEO &amp; Baisse de tension","POWER ISSUE",
U863="Defaut GE &amp; POWER Cabinet","POWER ISSUE",
U863="Sharing","POWER ISSUE",
U863="Sites strategiques &amp; DataCenter","POWER ISSUE",
U863="Exclu","Exclu",
U863="SAT","TX ISSUE",
U863="SPARE-ISSUE","SPARE-ISSUE",
U863="Fiber CAmtel","TX ISSUE",
U863="Fiber AOF","TX ISSUE",
U863="Projet OCM (HUAWEI)","TRAVAUX-HUAWEI",
U863="Projet OCM (NOKIA)","TRAVAUX -NOKIA",
U863="ACCESS-ISSUE","ACCESS-ISSUE",
U863="Projet OCM (ZTE, NOKIA, autres projets)","TRAVAUX OCM",
U863="No root CAuse","No root cause",
U863="ODU HS","TX ISSUE",
U863="IP &amp; VLAN","TX ISSUE",
U863="Warehouse HUAWEI","SPARE-ISSUE",
U863="SPARE-HS","SPARE-ISSUE",
U863="Power Telco","RAN ISSUE"
),"")</f>
        <v>No root cause</v>
      </c>
      <c r="U863" s="36" t="s">
        <v>5895</v>
      </c>
      <c r="V863" s="49" t="str" cm="1">
        <f t="array" ref="V863">IFERROR(_xlfn.IFS(
U863="MPR ISSUE","ACTIVE",
U863="BSS Hardware Issue","ACTIVE",
U863="Sites strategiques, MLL, Pylone, etc.","PASSIVE",
U863="AKTIVCO DEFAUT GE &amp; POWER Cabinet","PASSIVE",
U863="AKTIVCO Coupure ENEO &amp; Baisse de tension","PASSIVE",
U863="Coupure ENEO &amp; Baisse de tension","PASSIVE",
U863="Defaut GE &amp; POWER Cabinet","PASSIVE",
U863="Sharing","PASSIVE",
U863="Sites strategiques &amp; DataCenter","PASSIVE",
U863="Exclu","Exclu",
U863="SAT","ACTIVE",
U863="SPARE-ISSUE","SPARE-ISSUE",
U863="Fiber CAmtel","ACTIVE",
U863="Fiber AOF","ACTIVE",
U863="Projet OCM (HUAWEI)","PLANNED WORKS",
U863="Projet OCM (NOKIA)","PLANNED WORKS",
U863="ACCESS-ISSUE","ACCESS-ISSUE",
U863="Projet OCM (ZTE, NOKIA, autres projets)","PLANNED WORKS",
U863="No root CAuse","No root cause",
U863="ODU HS","ACTIVE",
U863="IP &amp; VLAN","ACTIVE",
U863="Warehouse HUAWEI","SPARE-ISSUE",
U863="SPARE-HS","SPARE-ISSUE",
U863="Power Telco","ACTIVE"
),"")</f>
        <v>No root cause</v>
      </c>
      <c r="W863" s="49"/>
      <c r="X863" s="49"/>
      <c r="Y863" s="49"/>
      <c r="Z863" s="49"/>
      <c r="AA863" s="49"/>
      <c r="AB863" s="17" t="s">
        <v>5421</v>
      </c>
      <c r="AC863" s="7" t="s">
        <v>5421</v>
      </c>
      <c r="AD863" s="6"/>
      <c r="AE863" s="7"/>
      <c r="AF863" s="3" t="s">
        <v>5421</v>
      </c>
      <c r="AG863" s="17"/>
      <c r="AH863" s="18" t="s">
        <v>5421</v>
      </c>
      <c r="AI863" s="18" t="s">
        <v>5421</v>
      </c>
      <c r="AJ863" s="18" t="s">
        <v>5421</v>
      </c>
      <c r="AK863" s="18" t="s">
        <v>5421</v>
      </c>
      <c r="AL863" s="18" t="s">
        <v>5421</v>
      </c>
      <c r="AM863" s="18" t="s">
        <v>5421</v>
      </c>
      <c r="AN863" s="18" t="s">
        <v>5421</v>
      </c>
      <c r="AO863" s="18" t="s">
        <v>5421</v>
      </c>
      <c r="AP863" s="9" t="s">
        <v>5421</v>
      </c>
      <c r="AQ863" s="14"/>
      <c r="AR863" s="14" t="s">
        <v>5421</v>
      </c>
      <c r="AS863" s="14" t="s">
        <v>5421</v>
      </c>
      <c r="AT863" s="14" t="s">
        <v>5421</v>
      </c>
      <c r="AV863" s="9" t="str">
        <f>_xlfn.XLOOKUP(B863,[3]ALL!$B:$B,[3]ALL!$N:$N,"")</f>
        <v/>
      </c>
    </row>
    <row r="864" spans="1:48" s="9" customFormat="1" hidden="1" x14ac:dyDescent="0.3">
      <c r="A864" s="1" t="s">
        <v>4618</v>
      </c>
      <c r="B864" s="8" t="s">
        <v>4619</v>
      </c>
      <c r="C864" s="3" t="str">
        <f>_xlfn.XLOOKUP(B864,'[1]daily break down'!$D:$D,'[1]daily break down'!$E:$E,"")</f>
        <v>Yaounde</v>
      </c>
      <c r="D864" s="1" t="s">
        <v>11</v>
      </c>
      <c r="E864" s="1" t="s">
        <v>12</v>
      </c>
      <c r="F864" s="3" t="s">
        <v>37</v>
      </c>
      <c r="G864" s="1" t="s">
        <v>38</v>
      </c>
      <c r="H864" s="35" t="str">
        <f>_xlfn.XLOOKUP(B864,[2]CALCULATION!$B:$B,[2]CALCULATION!$H:$H,"")</f>
        <v>ZTE</v>
      </c>
      <c r="I864" s="71">
        <v>0</v>
      </c>
      <c r="J864" s="71">
        <v>0</v>
      </c>
      <c r="K864" s="71">
        <v>2.927717281192125</v>
      </c>
      <c r="L864" s="71">
        <v>1.5057621571027839</v>
      </c>
      <c r="M864" s="71">
        <v>0</v>
      </c>
      <c r="N864" s="71">
        <v>0</v>
      </c>
      <c r="O864" s="71">
        <v>0</v>
      </c>
      <c r="P864" s="50" t="s">
        <v>5365</v>
      </c>
      <c r="Q864" s="50" t="s">
        <v>5911</v>
      </c>
      <c r="R864" s="50"/>
      <c r="S864" s="49" t="str" cm="1">
        <f t="array" ref="S864">IFERROR(_xlfn.IFS(
U864="MPR ISSUE","PDH",
U864="BSS Hardware Issue","BSS",
U864="Sites strategiques, MLL, Pylone, etc.","ENVTECH",
U864="AKTIVCO DEFAUT GE &amp; POWER Cabinet","AKTIVCO",
U864="AKTIVCO Coupure ENEO &amp; Baisse de tension","AKTIVCO GRID ONLY",
U864="Coupure ENEO &amp; Baisse de tension","IHS GRID ONLY",
U864="Defaut GE &amp; POWER Cabinet","IHS",
U864="Sharing","Partners",
U864="Sites strategiques &amp; DataCenter","SST &amp; DC",
U864="Exclu","Exclu",
U864="SAT","SAT",
U864="SPARE-ISSUE","SPARE-ISSUE",
U864="Fiber CAmtel","TRANS_FO_CAMTEL",
U864="Fiber AOF","Fiber AOF",
U864="Projet OCM (HUAWEI)","TRAVAUX-HUAWEI",
U864="Projet OCM (NOKIA)","TRAVAUX-NOKIA",
U864="ACCESS-ISSUE","ACCESS-ISSUE",
U864="Projet OCM (ZTE, NOKIA, autres projets)","TRAVAUX OCM",
U864="No root CAuse","No root cause",
U864="ODU HS","PDH",
U864="IP &amp; VLAN","PDH",
U864="Warehouse HUAWEI","SPARE-ISSUE",
U864="SPARE-HS","SPARE-ISSUE",
U864="Power Telco","BSS"
),"")</f>
        <v>No root cause</v>
      </c>
      <c r="T864" s="49" t="str" cm="1">
        <f t="array" ref="T864">IFERROR(_xlfn.IFS(
U864="MPR ISSUE","TX ISSUE",
U864="BSS Hardware Issue","RAN ISSUE",
U864="Sites strategiques, MLL, Pylone, etc.","ENVTECH",
U864="AKTIVCO DEFAUT GE &amp; POWER Cabinet","POWER ISSUE",
U864="AKTIVCO Coupure ENEO &amp; Baisse de tension","POWER ISSUE",
U864="Coupure ENEO &amp; Baisse de tension","POWER ISSUE",
U864="Defaut GE &amp; POWER Cabinet","POWER ISSUE",
U864="Sharing","POWER ISSUE",
U864="Sites strategiques &amp; DataCenter","POWER ISSUE",
U864="Exclu","Exclu",
U864="SAT","TX ISSUE",
U864="SPARE-ISSUE","SPARE-ISSUE",
U864="Fiber CAmtel","TX ISSUE",
U864="Fiber AOF","TX ISSUE",
U864="Projet OCM (HUAWEI)","TRAVAUX-HUAWEI",
U864="Projet OCM (NOKIA)","TRAVAUX -NOKIA",
U864="ACCESS-ISSUE","ACCESS-ISSUE",
U864="Projet OCM (ZTE, NOKIA, autres projets)","TRAVAUX OCM",
U864="No root CAuse","No root cause",
U864="ODU HS","TX ISSUE",
U864="IP &amp; VLAN","TX ISSUE",
U864="Warehouse HUAWEI","SPARE-ISSUE",
U864="SPARE-HS","SPARE-ISSUE",
U864="Power Telco","RAN ISSUE"
),"")</f>
        <v>No root cause</v>
      </c>
      <c r="U864" s="36" t="s">
        <v>5895</v>
      </c>
      <c r="V864" s="49" t="str" cm="1">
        <f t="array" ref="V864">IFERROR(_xlfn.IFS(
U864="MPR ISSUE","ACTIVE",
U864="BSS Hardware Issue","ACTIVE",
U864="Sites strategiques, MLL, Pylone, etc.","PASSIVE",
U864="AKTIVCO DEFAUT GE &amp; POWER Cabinet","PASSIVE",
U864="AKTIVCO Coupure ENEO &amp; Baisse de tension","PASSIVE",
U864="Coupure ENEO &amp; Baisse de tension","PASSIVE",
U864="Defaut GE &amp; POWER Cabinet","PASSIVE",
U864="Sharing","PASSIVE",
U864="Sites strategiques &amp; DataCenter","PASSIVE",
U864="Exclu","Exclu",
U864="SAT","ACTIVE",
U864="SPARE-ISSUE","SPARE-ISSUE",
U864="Fiber CAmtel","ACTIVE",
U864="Fiber AOF","ACTIVE",
U864="Projet OCM (HUAWEI)","PLANNED WORKS",
U864="Projet OCM (NOKIA)","PLANNED WORKS",
U864="ACCESS-ISSUE","ACCESS-ISSUE",
U864="Projet OCM (ZTE, NOKIA, autres projets)","PLANNED WORKS",
U864="No root CAuse","No root cause",
U864="ODU HS","ACTIVE",
U864="IP &amp; VLAN","ACTIVE",
U864="Warehouse HUAWEI","SPARE-ISSUE",
U864="SPARE-HS","SPARE-ISSUE",
U864="Power Telco","ACTIVE"
),"")</f>
        <v>No root cause</v>
      </c>
      <c r="W864" s="49"/>
      <c r="X864" s="49"/>
      <c r="Y864" s="49"/>
      <c r="Z864" s="49"/>
      <c r="AA864" s="49"/>
      <c r="AB864" s="17" t="s">
        <v>5421</v>
      </c>
      <c r="AC864" s="7" t="s">
        <v>5421</v>
      </c>
      <c r="AD864" s="6"/>
      <c r="AE864" s="7"/>
      <c r="AF864" s="3" t="s">
        <v>5421</v>
      </c>
      <c r="AG864" s="17"/>
      <c r="AH864" s="18" t="s">
        <v>5421</v>
      </c>
      <c r="AI864" s="18" t="s">
        <v>5421</v>
      </c>
      <c r="AJ864" s="18" t="s">
        <v>5421</v>
      </c>
      <c r="AK864" s="18" t="s">
        <v>5421</v>
      </c>
      <c r="AL864" s="18" t="s">
        <v>5421</v>
      </c>
      <c r="AM864" s="18" t="s">
        <v>5421</v>
      </c>
      <c r="AN864" s="18" t="s">
        <v>5421</v>
      </c>
      <c r="AO864" s="18" t="s">
        <v>5421</v>
      </c>
      <c r="AP864" s="9" t="s">
        <v>5421</v>
      </c>
      <c r="AQ864" s="14"/>
      <c r="AR864" s="14" t="s">
        <v>5421</v>
      </c>
      <c r="AS864" s="14" t="s">
        <v>5421</v>
      </c>
      <c r="AT864" s="14" t="s">
        <v>5421</v>
      </c>
      <c r="AV864" s="9" t="str">
        <f>_xlfn.XLOOKUP(B864,[3]ALL!$B:$B,[3]ALL!$N:$N,"")</f>
        <v/>
      </c>
    </row>
    <row r="865" spans="1:48" s="9" customFormat="1" hidden="1" x14ac:dyDescent="0.3">
      <c r="A865" s="1" t="s">
        <v>2309</v>
      </c>
      <c r="B865" s="8" t="s">
        <v>2310</v>
      </c>
      <c r="C865" s="3" t="str">
        <f>_xlfn.XLOOKUP(B865,'[1]daily break down'!$D:$D,'[1]daily break down'!$E:$E,"")</f>
        <v>Yaounde</v>
      </c>
      <c r="D865" s="1" t="s">
        <v>11</v>
      </c>
      <c r="E865" s="1" t="s">
        <v>12</v>
      </c>
      <c r="F865" s="3" t="s">
        <v>37</v>
      </c>
      <c r="G865" s="1" t="s">
        <v>38</v>
      </c>
      <c r="H865" s="35" t="str">
        <f>_xlfn.XLOOKUP(B865,[2]CALCULATION!$B:$B,[2]CALCULATION!$H:$H,"")</f>
        <v>ZTE</v>
      </c>
      <c r="I865" s="71">
        <v>0</v>
      </c>
      <c r="J865" s="71">
        <v>0</v>
      </c>
      <c r="K865" s="71">
        <v>0</v>
      </c>
      <c r="L865" s="71">
        <v>1.4602113670801542</v>
      </c>
      <c r="M865" s="71">
        <v>0</v>
      </c>
      <c r="N865" s="71">
        <v>0</v>
      </c>
      <c r="O865" s="71">
        <v>0</v>
      </c>
      <c r="P865" s="50" t="s">
        <v>5365</v>
      </c>
      <c r="Q865" s="50" t="s">
        <v>5911</v>
      </c>
      <c r="R865" s="50"/>
      <c r="S865" s="49" t="str" cm="1">
        <f t="array" ref="S865">IFERROR(_xlfn.IFS(
U865="MPR ISSUE","PDH",
U865="BSS Hardware Issue","BSS",
U865="Sites strategiques, MLL, Pylone, etc.","ENVTECH",
U865="AKTIVCO DEFAUT GE &amp; POWER Cabinet","AKTIVCO",
U865="AKTIVCO Coupure ENEO &amp; Baisse de tension","AKTIVCO GRID ONLY",
U865="Coupure ENEO &amp; Baisse de tension","IHS GRID ONLY",
U865="Defaut GE &amp; POWER Cabinet","IHS",
U865="Sharing","Partners",
U865="Sites strategiques &amp; DataCenter","SST &amp; DC",
U865="Exclu","Exclu",
U865="SAT","SAT",
U865="SPARE-ISSUE","SPARE-ISSUE",
U865="Fiber CAmtel","TRANS_FO_CAMTEL",
U865="Fiber AOF","Fiber AOF",
U865="Projet OCM (HUAWEI)","TRAVAUX-HUAWEI",
U865="Projet OCM (NOKIA)","TRAVAUX-NOKIA",
U865="ACCESS-ISSUE","ACCESS-ISSUE",
U865="Projet OCM (ZTE, NOKIA, autres projets)","TRAVAUX OCM",
U865="No root CAuse","No root cause",
U865="ODU HS","PDH",
U865="IP &amp; VLAN","PDH",
U865="Warehouse HUAWEI","SPARE-ISSUE",
U865="SPARE-HS","SPARE-ISSUE",
U865="Power Telco","BSS"
),"")</f>
        <v>No root cause</v>
      </c>
      <c r="T865" s="49" t="str" cm="1">
        <f t="array" ref="T865">IFERROR(_xlfn.IFS(
U865="MPR ISSUE","TX ISSUE",
U865="BSS Hardware Issue","RAN ISSUE",
U865="Sites strategiques, MLL, Pylone, etc.","ENVTECH",
U865="AKTIVCO DEFAUT GE &amp; POWER Cabinet","POWER ISSUE",
U865="AKTIVCO Coupure ENEO &amp; Baisse de tension","POWER ISSUE",
U865="Coupure ENEO &amp; Baisse de tension","POWER ISSUE",
U865="Defaut GE &amp; POWER Cabinet","POWER ISSUE",
U865="Sharing","POWER ISSUE",
U865="Sites strategiques &amp; DataCenter","POWER ISSUE",
U865="Exclu","Exclu",
U865="SAT","TX ISSUE",
U865="SPARE-ISSUE","SPARE-ISSUE",
U865="Fiber CAmtel","TX ISSUE",
U865="Fiber AOF","TX ISSUE",
U865="Projet OCM (HUAWEI)","TRAVAUX-HUAWEI",
U865="Projet OCM (NOKIA)","TRAVAUX -NOKIA",
U865="ACCESS-ISSUE","ACCESS-ISSUE",
U865="Projet OCM (ZTE, NOKIA, autres projets)","TRAVAUX OCM",
U865="No root CAuse","No root cause",
U865="ODU HS","TX ISSUE",
U865="IP &amp; VLAN","TX ISSUE",
U865="Warehouse HUAWEI","SPARE-ISSUE",
U865="SPARE-HS","SPARE-ISSUE",
U865="Power Telco","RAN ISSUE"
),"")</f>
        <v>No root cause</v>
      </c>
      <c r="U865" s="36" t="s">
        <v>5895</v>
      </c>
      <c r="V865" s="49" t="str" cm="1">
        <f t="array" ref="V865">IFERROR(_xlfn.IFS(
U865="MPR ISSUE","ACTIVE",
U865="BSS Hardware Issue","ACTIVE",
U865="Sites strategiques, MLL, Pylone, etc.","PASSIVE",
U865="AKTIVCO DEFAUT GE &amp; POWER Cabinet","PASSIVE",
U865="AKTIVCO Coupure ENEO &amp; Baisse de tension","PASSIVE",
U865="Coupure ENEO &amp; Baisse de tension","PASSIVE",
U865="Defaut GE &amp; POWER Cabinet","PASSIVE",
U865="Sharing","PASSIVE",
U865="Sites strategiques &amp; DataCenter","PASSIVE",
U865="Exclu","Exclu",
U865="SAT","ACTIVE",
U865="SPARE-ISSUE","SPARE-ISSUE",
U865="Fiber CAmtel","ACTIVE",
U865="Fiber AOF","ACTIVE",
U865="Projet OCM (HUAWEI)","PLANNED WORKS",
U865="Projet OCM (NOKIA)","PLANNED WORKS",
U865="ACCESS-ISSUE","ACCESS-ISSUE",
U865="Projet OCM (ZTE, NOKIA, autres projets)","PLANNED WORKS",
U865="No root CAuse","No root cause",
U865="ODU HS","ACTIVE",
U865="IP &amp; VLAN","ACTIVE",
U865="Warehouse HUAWEI","SPARE-ISSUE",
U865="SPARE-HS","SPARE-ISSUE",
U865="Power Telco","ACTIVE"
),"")</f>
        <v>No root cause</v>
      </c>
      <c r="W865" s="49"/>
      <c r="X865" s="49"/>
      <c r="Y865" s="49"/>
      <c r="Z865" s="49"/>
      <c r="AA865" s="49"/>
      <c r="AB865" s="17" t="s">
        <v>5421</v>
      </c>
      <c r="AC865" s="7" t="s">
        <v>5421</v>
      </c>
      <c r="AD865" s="6"/>
      <c r="AE865" s="7"/>
      <c r="AF865" s="3" t="s">
        <v>5421</v>
      </c>
      <c r="AG865" s="17"/>
      <c r="AH865" s="18" t="s">
        <v>5421</v>
      </c>
      <c r="AI865" s="18" t="s">
        <v>5421</v>
      </c>
      <c r="AJ865" s="18" t="s">
        <v>5421</v>
      </c>
      <c r="AK865" s="18" t="s">
        <v>5421</v>
      </c>
      <c r="AL865" s="18" t="s">
        <v>5421</v>
      </c>
      <c r="AM865" s="18" t="s">
        <v>5421</v>
      </c>
      <c r="AN865" s="18" t="s">
        <v>5421</v>
      </c>
      <c r="AO865" s="18" t="s">
        <v>5421</v>
      </c>
      <c r="AP865" s="9" t="s">
        <v>5421</v>
      </c>
      <c r="AQ865" s="14"/>
      <c r="AR865" s="14" t="s">
        <v>5421</v>
      </c>
      <c r="AS865" s="14" t="s">
        <v>5421</v>
      </c>
      <c r="AT865" s="14" t="s">
        <v>5421</v>
      </c>
      <c r="AV865" s="9" t="str">
        <f>_xlfn.XLOOKUP(B865,[3]ALL!$B:$B,[3]ALL!$N:$N,"")</f>
        <v/>
      </c>
    </row>
    <row r="866" spans="1:48" s="9" customFormat="1" hidden="1" x14ac:dyDescent="0.3">
      <c r="A866" s="1" t="s">
        <v>484</v>
      </c>
      <c r="B866" s="8" t="s">
        <v>4629</v>
      </c>
      <c r="C866" s="3" t="str">
        <f>_xlfn.XLOOKUP(B866,'[1]daily break down'!$D:$D,'[1]daily break down'!$E:$E,"")</f>
        <v>LITTORAL</v>
      </c>
      <c r="D866" s="1" t="s">
        <v>1023</v>
      </c>
      <c r="E866" s="1"/>
      <c r="F866" s="3" t="s">
        <v>31</v>
      </c>
      <c r="G866" s="1" t="s">
        <v>484</v>
      </c>
      <c r="H866" s="35" t="str">
        <f>_xlfn.XLOOKUP(B866,[2]CALCULATION!$B:$B,[2]CALCULATION!$H:$H,"")</f>
        <v>ZTE</v>
      </c>
      <c r="I866" s="71">
        <v>0</v>
      </c>
      <c r="J866" s="71">
        <v>0</v>
      </c>
      <c r="K866" s="71">
        <v>0</v>
      </c>
      <c r="L866" s="71">
        <v>1.4424476290760286</v>
      </c>
      <c r="M866" s="71">
        <v>0</v>
      </c>
      <c r="N866" s="71">
        <v>0</v>
      </c>
      <c r="O866" s="71">
        <v>0</v>
      </c>
      <c r="P866" s="50" t="s">
        <v>5365</v>
      </c>
      <c r="Q866" s="50" t="s">
        <v>5911</v>
      </c>
      <c r="R866" s="50"/>
      <c r="S866" s="49" t="str" cm="1">
        <f t="array" ref="S866">IFERROR(_xlfn.IFS(
U866="MPR ISSUE","PDH",
U866="BSS Hardware Issue","BSS",
U866="Sites strategiques, MLL, Pylone, etc.","ENVTECH",
U866="AKTIVCO DEFAUT GE &amp; POWER Cabinet","AKTIVCO",
U866="AKTIVCO Coupure ENEO &amp; Baisse de tension","AKTIVCO GRID ONLY",
U866="Coupure ENEO &amp; Baisse de tension","IHS GRID ONLY",
U866="Defaut GE &amp; POWER Cabinet","IHS",
U866="Sharing","Partners",
U866="Sites strategiques &amp; DataCenter","SST &amp; DC",
U866="Exclu","Exclu",
U866="SAT","SAT",
U866="SPARE-ISSUE","SPARE-ISSUE",
U866="Fiber CAmtel","TRANS_FO_CAMTEL",
U866="Fiber AOF","Fiber AOF",
U866="Projet OCM (HUAWEI)","TRAVAUX-HUAWEI",
U866="Projet OCM (NOKIA)","TRAVAUX-NOKIA",
U866="ACCESS-ISSUE","ACCESS-ISSUE",
U866="Projet OCM (ZTE, NOKIA, autres projets)","TRAVAUX OCM",
U866="No root CAuse","No root cause",
U866="ODU HS","PDH",
U866="IP &amp; VLAN","PDH",
U866="Warehouse HUAWEI","SPARE-ISSUE",
U866="SPARE-HS","SPARE-ISSUE",
U866="Power Telco","BSS"
),"")</f>
        <v>No root cause</v>
      </c>
      <c r="T866" s="49" t="str" cm="1">
        <f t="array" ref="T866">IFERROR(_xlfn.IFS(
U866="MPR ISSUE","TX ISSUE",
U866="BSS Hardware Issue","RAN ISSUE",
U866="Sites strategiques, MLL, Pylone, etc.","ENVTECH",
U866="AKTIVCO DEFAUT GE &amp; POWER Cabinet","POWER ISSUE",
U866="AKTIVCO Coupure ENEO &amp; Baisse de tension","POWER ISSUE",
U866="Coupure ENEO &amp; Baisse de tension","POWER ISSUE",
U866="Defaut GE &amp; POWER Cabinet","POWER ISSUE",
U866="Sharing","POWER ISSUE",
U866="Sites strategiques &amp; DataCenter","POWER ISSUE",
U866="Exclu","Exclu",
U866="SAT","TX ISSUE",
U866="SPARE-ISSUE","SPARE-ISSUE",
U866="Fiber CAmtel","TX ISSUE",
U866="Fiber AOF","TX ISSUE",
U866="Projet OCM (HUAWEI)","TRAVAUX-HUAWEI",
U866="Projet OCM (NOKIA)","TRAVAUX -NOKIA",
U866="ACCESS-ISSUE","ACCESS-ISSUE",
U866="Projet OCM (ZTE, NOKIA, autres projets)","TRAVAUX OCM",
U866="No root CAuse","No root cause",
U866="ODU HS","TX ISSUE",
U866="IP &amp; VLAN","TX ISSUE",
U866="Warehouse HUAWEI","SPARE-ISSUE",
U866="SPARE-HS","SPARE-ISSUE",
U866="Power Telco","RAN ISSUE"
),"")</f>
        <v>No root cause</v>
      </c>
      <c r="U866" s="36" t="s">
        <v>5895</v>
      </c>
      <c r="V866" s="49" t="str" cm="1">
        <f t="array" ref="V866">IFERROR(_xlfn.IFS(
U866="MPR ISSUE","ACTIVE",
U866="BSS Hardware Issue","ACTIVE",
U866="Sites strategiques, MLL, Pylone, etc.","PASSIVE",
U866="AKTIVCO DEFAUT GE &amp; POWER Cabinet","PASSIVE",
U866="AKTIVCO Coupure ENEO &amp; Baisse de tension","PASSIVE",
U866="Coupure ENEO &amp; Baisse de tension","PASSIVE",
U866="Defaut GE &amp; POWER Cabinet","PASSIVE",
U866="Sharing","PASSIVE",
U866="Sites strategiques &amp; DataCenter","PASSIVE",
U866="Exclu","Exclu",
U866="SAT","ACTIVE",
U866="SPARE-ISSUE","SPARE-ISSUE",
U866="Fiber CAmtel","ACTIVE",
U866="Fiber AOF","ACTIVE",
U866="Projet OCM (HUAWEI)","PLANNED WORKS",
U866="Projet OCM (NOKIA)","PLANNED WORKS",
U866="ACCESS-ISSUE","ACCESS-ISSUE",
U866="Projet OCM (ZTE, NOKIA, autres projets)","PLANNED WORKS",
U866="No root CAuse","No root cause",
U866="ODU HS","ACTIVE",
U866="IP &amp; VLAN","ACTIVE",
U866="Warehouse HUAWEI","SPARE-ISSUE",
U866="SPARE-HS","SPARE-ISSUE",
U866="Power Telco","ACTIVE"
),"")</f>
        <v>No root cause</v>
      </c>
      <c r="W866" s="49"/>
      <c r="X866" s="49"/>
      <c r="Y866" s="49"/>
      <c r="Z866" s="49"/>
      <c r="AA866" s="49"/>
      <c r="AB866" s="17" t="s">
        <v>5421</v>
      </c>
      <c r="AC866" s="7" t="s">
        <v>5421</v>
      </c>
      <c r="AD866" s="6"/>
      <c r="AE866" s="7"/>
      <c r="AF866" s="3" t="s">
        <v>5421</v>
      </c>
      <c r="AG866" s="17"/>
      <c r="AH866" s="18" t="s">
        <v>5421</v>
      </c>
      <c r="AI866" s="18" t="s">
        <v>5421</v>
      </c>
      <c r="AJ866" s="18" t="s">
        <v>5421</v>
      </c>
      <c r="AK866" s="18" t="s">
        <v>5421</v>
      </c>
      <c r="AL866" s="18" t="s">
        <v>5421</v>
      </c>
      <c r="AM866" s="18" t="s">
        <v>5421</v>
      </c>
      <c r="AN866" s="18" t="s">
        <v>5421</v>
      </c>
      <c r="AO866" s="18" t="s">
        <v>5421</v>
      </c>
      <c r="AP866" s="9" t="s">
        <v>5421</v>
      </c>
      <c r="AQ866" s="14"/>
      <c r="AR866" s="14" t="s">
        <v>5421</v>
      </c>
      <c r="AS866" s="14" t="s">
        <v>5421</v>
      </c>
      <c r="AT866" s="14" t="s">
        <v>5421</v>
      </c>
      <c r="AV866" s="9" t="str">
        <f>_xlfn.XLOOKUP(B866,[3]ALL!$B:$B,[3]ALL!$N:$N,"")</f>
        <v/>
      </c>
    </row>
    <row r="867" spans="1:48" s="9" customFormat="1" hidden="1" x14ac:dyDescent="0.3">
      <c r="A867" s="1" t="s">
        <v>3501</v>
      </c>
      <c r="B867" s="8" t="s">
        <v>3502</v>
      </c>
      <c r="C867" s="3" t="str">
        <f>_xlfn.XLOOKUP(B867,'[1]daily break down'!$D:$D,'[1]daily break down'!$E:$E,"")</f>
        <v>LITTORAL</v>
      </c>
      <c r="D867" s="1" t="s">
        <v>21</v>
      </c>
      <c r="E867" s="1" t="s">
        <v>12</v>
      </c>
      <c r="F867" s="3" t="s">
        <v>31</v>
      </c>
      <c r="G867" s="1" t="s">
        <v>484</v>
      </c>
      <c r="H867" s="35" t="str">
        <f>_xlfn.XLOOKUP(B867,[2]CALCULATION!$B:$B,[2]CALCULATION!$H:$H,"")</f>
        <v>ZTE</v>
      </c>
      <c r="I867" s="71">
        <v>0</v>
      </c>
      <c r="J867" s="71">
        <v>0</v>
      </c>
      <c r="K867" s="71">
        <v>0</v>
      </c>
      <c r="L867" s="71">
        <v>1.4397366971717844</v>
      </c>
      <c r="M867" s="71">
        <v>0</v>
      </c>
      <c r="N867" s="71">
        <v>0</v>
      </c>
      <c r="O867" s="71">
        <v>0</v>
      </c>
      <c r="P867" s="50" t="s">
        <v>5365</v>
      </c>
      <c r="Q867" s="50" t="s">
        <v>5911</v>
      </c>
      <c r="R867" s="50"/>
      <c r="S867" s="49" t="str" cm="1">
        <f t="array" ref="S867">IFERROR(_xlfn.IFS(
U867="MPR ISSUE","PDH",
U867="BSS Hardware Issue","BSS",
U867="Sites strategiques, MLL, Pylone, etc.","ENVTECH",
U867="AKTIVCO DEFAUT GE &amp; POWER Cabinet","AKTIVCO",
U867="AKTIVCO Coupure ENEO &amp; Baisse de tension","AKTIVCO GRID ONLY",
U867="Coupure ENEO &amp; Baisse de tension","IHS GRID ONLY",
U867="Defaut GE &amp; POWER Cabinet","IHS",
U867="Sharing","Partners",
U867="Sites strategiques &amp; DataCenter","SST &amp; DC",
U867="Exclu","Exclu",
U867="SAT","SAT",
U867="SPARE-ISSUE","SPARE-ISSUE",
U867="Fiber CAmtel","TRANS_FO_CAMTEL",
U867="Fiber AOF","Fiber AOF",
U867="Projet OCM (HUAWEI)","TRAVAUX-HUAWEI",
U867="Projet OCM (NOKIA)","TRAVAUX-NOKIA",
U867="ACCESS-ISSUE","ACCESS-ISSUE",
U867="Projet OCM (ZTE, NOKIA, autres projets)","TRAVAUX OCM",
U867="No root CAuse","No root cause",
U867="ODU HS","PDH",
U867="IP &amp; VLAN","PDH",
U867="Warehouse HUAWEI","SPARE-ISSUE",
U867="SPARE-HS","SPARE-ISSUE",
U867="Power Telco","BSS"
),"")</f>
        <v>No root cause</v>
      </c>
      <c r="T867" s="49" t="str" cm="1">
        <f t="array" ref="T867">IFERROR(_xlfn.IFS(
U867="MPR ISSUE","TX ISSUE",
U867="BSS Hardware Issue","RAN ISSUE",
U867="Sites strategiques, MLL, Pylone, etc.","ENVTECH",
U867="AKTIVCO DEFAUT GE &amp; POWER Cabinet","POWER ISSUE",
U867="AKTIVCO Coupure ENEO &amp; Baisse de tension","POWER ISSUE",
U867="Coupure ENEO &amp; Baisse de tension","POWER ISSUE",
U867="Defaut GE &amp; POWER Cabinet","POWER ISSUE",
U867="Sharing","POWER ISSUE",
U867="Sites strategiques &amp; DataCenter","POWER ISSUE",
U867="Exclu","Exclu",
U867="SAT","TX ISSUE",
U867="SPARE-ISSUE","SPARE-ISSUE",
U867="Fiber CAmtel","TX ISSUE",
U867="Fiber AOF","TX ISSUE",
U867="Projet OCM (HUAWEI)","TRAVAUX-HUAWEI",
U867="Projet OCM (NOKIA)","TRAVAUX -NOKIA",
U867="ACCESS-ISSUE","ACCESS-ISSUE",
U867="Projet OCM (ZTE, NOKIA, autres projets)","TRAVAUX OCM",
U867="No root CAuse","No root cause",
U867="ODU HS","TX ISSUE",
U867="IP &amp; VLAN","TX ISSUE",
U867="Warehouse HUAWEI","SPARE-ISSUE",
U867="SPARE-HS","SPARE-ISSUE",
U867="Power Telco","RAN ISSUE"
),"")</f>
        <v>No root cause</v>
      </c>
      <c r="U867" s="36" t="s">
        <v>5895</v>
      </c>
      <c r="V867" s="49" t="str" cm="1">
        <f t="array" ref="V867">IFERROR(_xlfn.IFS(
U867="MPR ISSUE","ACTIVE",
U867="BSS Hardware Issue","ACTIVE",
U867="Sites strategiques, MLL, Pylone, etc.","PASSIVE",
U867="AKTIVCO DEFAUT GE &amp; POWER Cabinet","PASSIVE",
U867="AKTIVCO Coupure ENEO &amp; Baisse de tension","PASSIVE",
U867="Coupure ENEO &amp; Baisse de tension","PASSIVE",
U867="Defaut GE &amp; POWER Cabinet","PASSIVE",
U867="Sharing","PASSIVE",
U867="Sites strategiques &amp; DataCenter","PASSIVE",
U867="Exclu","Exclu",
U867="SAT","ACTIVE",
U867="SPARE-ISSUE","SPARE-ISSUE",
U867="Fiber CAmtel","ACTIVE",
U867="Fiber AOF","ACTIVE",
U867="Projet OCM (HUAWEI)","PLANNED WORKS",
U867="Projet OCM (NOKIA)","PLANNED WORKS",
U867="ACCESS-ISSUE","ACCESS-ISSUE",
U867="Projet OCM (ZTE, NOKIA, autres projets)","PLANNED WORKS",
U867="No root CAuse","No root cause",
U867="ODU HS","ACTIVE",
U867="IP &amp; VLAN","ACTIVE",
U867="Warehouse HUAWEI","SPARE-ISSUE",
U867="SPARE-HS","SPARE-ISSUE",
U867="Power Telco","ACTIVE"
),"")</f>
        <v>No root cause</v>
      </c>
      <c r="W867" s="49"/>
      <c r="X867" s="49"/>
      <c r="Y867" s="49"/>
      <c r="Z867" s="49"/>
      <c r="AA867" s="49"/>
      <c r="AB867" s="17" t="s">
        <v>5421</v>
      </c>
      <c r="AC867" s="7" t="s">
        <v>5421</v>
      </c>
      <c r="AD867" s="6"/>
      <c r="AE867" s="7"/>
      <c r="AF867" s="3" t="s">
        <v>5421</v>
      </c>
      <c r="AG867" s="17"/>
      <c r="AH867" s="18" t="s">
        <v>5421</v>
      </c>
      <c r="AI867" s="18" t="s">
        <v>5421</v>
      </c>
      <c r="AJ867" s="18" t="s">
        <v>5421</v>
      </c>
      <c r="AK867" s="18" t="s">
        <v>5421</v>
      </c>
      <c r="AL867" s="18" t="s">
        <v>5421</v>
      </c>
      <c r="AM867" s="18" t="s">
        <v>5421</v>
      </c>
      <c r="AN867" s="18" t="s">
        <v>5421</v>
      </c>
      <c r="AO867" s="18" t="s">
        <v>5421</v>
      </c>
      <c r="AP867" s="9" t="s">
        <v>5421</v>
      </c>
      <c r="AQ867" s="14"/>
      <c r="AR867" s="14" t="s">
        <v>5421</v>
      </c>
      <c r="AS867" s="14" t="s">
        <v>5421</v>
      </c>
      <c r="AT867" s="14" t="s">
        <v>5421</v>
      </c>
      <c r="AV867" s="9" t="str">
        <f>_xlfn.XLOOKUP(B867,[3]ALL!$B:$B,[3]ALL!$N:$N,"")</f>
        <v/>
      </c>
    </row>
    <row r="868" spans="1:48" s="9" customFormat="1" hidden="1" x14ac:dyDescent="0.3">
      <c r="A868" s="1" t="s">
        <v>2157</v>
      </c>
      <c r="B868" s="8" t="s">
        <v>2158</v>
      </c>
      <c r="C868" s="3" t="str">
        <f>_xlfn.XLOOKUP(B868,'[1]daily break down'!$D:$D,'[1]daily break down'!$E:$E,"")</f>
        <v>CENTRE</v>
      </c>
      <c r="D868" s="1" t="s">
        <v>11</v>
      </c>
      <c r="E868" s="1" t="s">
        <v>12</v>
      </c>
      <c r="F868" s="3" t="s">
        <v>226</v>
      </c>
      <c r="G868" s="1" t="s">
        <v>489</v>
      </c>
      <c r="H868" s="35" t="str">
        <f>_xlfn.XLOOKUP(B868,[2]CALCULATION!$B:$B,[2]CALCULATION!$H:$H,"")</f>
        <v>ZTE</v>
      </c>
      <c r="I868" s="71">
        <v>0</v>
      </c>
      <c r="J868" s="71">
        <v>0</v>
      </c>
      <c r="K868" s="71">
        <v>9.570303025114632E-2</v>
      </c>
      <c r="L868" s="71">
        <v>1.3485994469698919</v>
      </c>
      <c r="M868" s="71">
        <v>7.383722423402809E-3</v>
      </c>
      <c r="N868" s="71">
        <v>0</v>
      </c>
      <c r="O868" s="71">
        <v>0</v>
      </c>
      <c r="P868" s="50" t="s">
        <v>5365</v>
      </c>
      <c r="Q868" s="50" t="s">
        <v>5911</v>
      </c>
      <c r="R868" s="50"/>
      <c r="S868" s="49" t="str" cm="1">
        <f t="array" ref="S868">IFERROR(_xlfn.IFS(
U868="MPR ISSUE","PDH",
U868="BSS Hardware Issue","BSS",
U868="Sites strategiques, MLL, Pylone, etc.","ENVTECH",
U868="AKTIVCO DEFAUT GE &amp; POWER Cabinet","AKTIVCO",
U868="AKTIVCO Coupure ENEO &amp; Baisse de tension","AKTIVCO GRID ONLY",
U868="Coupure ENEO &amp; Baisse de tension","IHS GRID ONLY",
U868="Defaut GE &amp; POWER Cabinet","IHS",
U868="Sharing","Partners",
U868="Sites strategiques &amp; DataCenter","SST &amp; DC",
U868="Exclu","Exclu",
U868="SAT","SAT",
U868="SPARE-ISSUE","SPARE-ISSUE",
U868="Fiber CAmtel","TRANS_FO_CAMTEL",
U868="Fiber AOF","Fiber AOF",
U868="Projet OCM (HUAWEI)","TRAVAUX-HUAWEI",
U868="Projet OCM (NOKIA)","TRAVAUX-NOKIA",
U868="ACCESS-ISSUE","ACCESS-ISSUE",
U868="Projet OCM (ZTE, NOKIA, autres projets)","TRAVAUX OCM",
U868="No root CAuse","No root cause",
U868="ODU HS","PDH",
U868="IP &amp; VLAN","PDH",
U868="Warehouse HUAWEI","SPARE-ISSUE",
U868="SPARE-HS","SPARE-ISSUE",
U868="Power Telco","BSS"
),"")</f>
        <v>No root cause</v>
      </c>
      <c r="T868" s="49" t="str" cm="1">
        <f t="array" ref="T868">IFERROR(_xlfn.IFS(
U868="MPR ISSUE","TX ISSUE",
U868="BSS Hardware Issue","RAN ISSUE",
U868="Sites strategiques, MLL, Pylone, etc.","ENVTECH",
U868="AKTIVCO DEFAUT GE &amp; POWER Cabinet","POWER ISSUE",
U868="AKTIVCO Coupure ENEO &amp; Baisse de tension","POWER ISSUE",
U868="Coupure ENEO &amp; Baisse de tension","POWER ISSUE",
U868="Defaut GE &amp; POWER Cabinet","POWER ISSUE",
U868="Sharing","POWER ISSUE",
U868="Sites strategiques &amp; DataCenter","POWER ISSUE",
U868="Exclu","Exclu",
U868="SAT","TX ISSUE",
U868="SPARE-ISSUE","SPARE-ISSUE",
U868="Fiber CAmtel","TX ISSUE",
U868="Fiber AOF","TX ISSUE",
U868="Projet OCM (HUAWEI)","TRAVAUX-HUAWEI",
U868="Projet OCM (NOKIA)","TRAVAUX -NOKIA",
U868="ACCESS-ISSUE","ACCESS-ISSUE",
U868="Projet OCM (ZTE, NOKIA, autres projets)","TRAVAUX OCM",
U868="No root CAuse","No root cause",
U868="ODU HS","TX ISSUE",
U868="IP &amp; VLAN","TX ISSUE",
U868="Warehouse HUAWEI","SPARE-ISSUE",
U868="SPARE-HS","SPARE-ISSUE",
U868="Power Telco","RAN ISSUE"
),"")</f>
        <v>No root cause</v>
      </c>
      <c r="U868" s="36" t="s">
        <v>5895</v>
      </c>
      <c r="V868" s="49" t="str" cm="1">
        <f t="array" ref="V868">IFERROR(_xlfn.IFS(
U868="MPR ISSUE","ACTIVE",
U868="BSS Hardware Issue","ACTIVE",
U868="Sites strategiques, MLL, Pylone, etc.","PASSIVE",
U868="AKTIVCO DEFAUT GE &amp; POWER Cabinet","PASSIVE",
U868="AKTIVCO Coupure ENEO &amp; Baisse de tension","PASSIVE",
U868="Coupure ENEO &amp; Baisse de tension","PASSIVE",
U868="Defaut GE &amp; POWER Cabinet","PASSIVE",
U868="Sharing","PASSIVE",
U868="Sites strategiques &amp; DataCenter","PASSIVE",
U868="Exclu","Exclu",
U868="SAT","ACTIVE",
U868="SPARE-ISSUE","SPARE-ISSUE",
U868="Fiber CAmtel","ACTIVE",
U868="Fiber AOF","ACTIVE",
U868="Projet OCM (HUAWEI)","PLANNED WORKS",
U868="Projet OCM (NOKIA)","PLANNED WORKS",
U868="ACCESS-ISSUE","ACCESS-ISSUE",
U868="Projet OCM (ZTE, NOKIA, autres projets)","PLANNED WORKS",
U868="No root CAuse","No root cause",
U868="ODU HS","ACTIVE",
U868="IP &amp; VLAN","ACTIVE",
U868="Warehouse HUAWEI","SPARE-ISSUE",
U868="SPARE-HS","SPARE-ISSUE",
U868="Power Telco","ACTIVE"
),"")</f>
        <v>No root cause</v>
      </c>
      <c r="W868" s="49"/>
      <c r="X868" s="49"/>
      <c r="Y868" s="49"/>
      <c r="Z868" s="49"/>
      <c r="AA868" s="49"/>
      <c r="AB868" s="17" t="s">
        <v>5421</v>
      </c>
      <c r="AC868" s="7" t="s">
        <v>5421</v>
      </c>
      <c r="AD868" s="6"/>
      <c r="AE868" s="7"/>
      <c r="AF868" s="3" t="s">
        <v>5421</v>
      </c>
      <c r="AG868" s="17"/>
      <c r="AH868" s="18" t="s">
        <v>5421</v>
      </c>
      <c r="AI868" s="18" t="s">
        <v>5421</v>
      </c>
      <c r="AJ868" s="18" t="s">
        <v>5421</v>
      </c>
      <c r="AK868" s="18" t="s">
        <v>5421</v>
      </c>
      <c r="AL868" s="18" t="s">
        <v>5421</v>
      </c>
      <c r="AM868" s="18" t="s">
        <v>5421</v>
      </c>
      <c r="AN868" s="18" t="s">
        <v>5421</v>
      </c>
      <c r="AO868" s="18" t="s">
        <v>5421</v>
      </c>
      <c r="AP868" s="9" t="s">
        <v>5421</v>
      </c>
      <c r="AQ868" s="14"/>
      <c r="AR868" s="14" t="s">
        <v>5421</v>
      </c>
      <c r="AS868" s="14" t="s">
        <v>5421</v>
      </c>
      <c r="AT868" s="14" t="s">
        <v>5421</v>
      </c>
      <c r="AV868" s="9" t="str">
        <f>_xlfn.XLOOKUP(B868,[3]ALL!$B:$B,[3]ALL!$N:$N,"")</f>
        <v/>
      </c>
    </row>
    <row r="869" spans="1:48" s="9" customFormat="1" hidden="1" x14ac:dyDescent="0.3">
      <c r="A869" s="1" t="s">
        <v>4937</v>
      </c>
      <c r="B869" s="8" t="s">
        <v>4938</v>
      </c>
      <c r="C869" s="3" t="str">
        <f>_xlfn.XLOOKUP(B869,'[1]daily break down'!$D:$D,'[1]daily break down'!$E:$E,"")</f>
        <v>LITTORAL</v>
      </c>
      <c r="D869" s="1"/>
      <c r="E869" s="1"/>
      <c r="F869" s="3" t="s">
        <v>31</v>
      </c>
      <c r="G869" s="1" t="s">
        <v>4937</v>
      </c>
      <c r="H869" s="34" t="str">
        <f>_xlfn.XLOOKUP(B869,[2]CALCULATION!$B:$B,[2]CALCULATION!$H:$H,"")</f>
        <v>NOKIA</v>
      </c>
      <c r="I869" s="71">
        <v>0</v>
      </c>
      <c r="J869" s="71">
        <v>0</v>
      </c>
      <c r="K869" s="71">
        <v>0</v>
      </c>
      <c r="L869" s="71">
        <v>1.3267871461877163</v>
      </c>
      <c r="M869" s="71">
        <v>0</v>
      </c>
      <c r="N869" s="71">
        <v>0</v>
      </c>
      <c r="O869" s="71">
        <v>0</v>
      </c>
      <c r="P869" s="50" t="s">
        <v>5365</v>
      </c>
      <c r="Q869" s="50" t="s">
        <v>5911</v>
      </c>
      <c r="R869" s="50"/>
      <c r="S869" s="49" t="str" cm="1">
        <f t="array" ref="S869">IFERROR(_xlfn.IFS(
U869="MPR ISSUE","PDH",
U869="BSS Hardware Issue","BSS",
U869="Sites strategiques, MLL, Pylone, etc.","ENVTECH",
U869="AKTIVCO DEFAUT GE &amp; POWER Cabinet","AKTIVCO",
U869="AKTIVCO Coupure ENEO &amp; Baisse de tension","AKTIVCO GRID ONLY",
U869="Coupure ENEO &amp; Baisse de tension","IHS GRID ONLY",
U869="Defaut GE &amp; POWER Cabinet","IHS",
U869="Sharing","Partners",
U869="Sites strategiques &amp; DataCenter","SST &amp; DC",
U869="Exclu","Exclu",
U869="SAT","SAT",
U869="SPARE-ISSUE","SPARE-ISSUE",
U869="Fiber CAmtel","TRANS_FO_CAMTEL",
U869="Fiber AOF","Fiber AOF",
U869="Projet OCM (HUAWEI)","TRAVAUX-HUAWEI",
U869="Projet OCM (NOKIA)","TRAVAUX-NOKIA",
U869="ACCESS-ISSUE","ACCESS-ISSUE",
U869="Projet OCM (ZTE, NOKIA, autres projets)","TRAVAUX OCM",
U869="No root CAuse","No root cause",
U869="ODU HS","PDH",
U869="IP &amp; VLAN","PDH",
U869="Warehouse HUAWEI","SPARE-ISSUE",
U869="SPARE-HS","SPARE-ISSUE",
U869="Power Telco","BSS"
),"")</f>
        <v>No root cause</v>
      </c>
      <c r="T869" s="49" t="str" cm="1">
        <f t="array" ref="T869">IFERROR(_xlfn.IFS(
U869="MPR ISSUE","TX ISSUE",
U869="BSS Hardware Issue","RAN ISSUE",
U869="Sites strategiques, MLL, Pylone, etc.","ENVTECH",
U869="AKTIVCO DEFAUT GE &amp; POWER Cabinet","POWER ISSUE",
U869="AKTIVCO Coupure ENEO &amp; Baisse de tension","POWER ISSUE",
U869="Coupure ENEO &amp; Baisse de tension","POWER ISSUE",
U869="Defaut GE &amp; POWER Cabinet","POWER ISSUE",
U869="Sharing","POWER ISSUE",
U869="Sites strategiques &amp; DataCenter","POWER ISSUE",
U869="Exclu","Exclu",
U869="SAT","TX ISSUE",
U869="SPARE-ISSUE","SPARE-ISSUE",
U869="Fiber CAmtel","TX ISSUE",
U869="Fiber AOF","TX ISSUE",
U869="Projet OCM (HUAWEI)","TRAVAUX-HUAWEI",
U869="Projet OCM (NOKIA)","TRAVAUX -NOKIA",
U869="ACCESS-ISSUE","ACCESS-ISSUE",
U869="Projet OCM (ZTE, NOKIA, autres projets)","TRAVAUX OCM",
U869="No root CAuse","No root cause",
U869="ODU HS","TX ISSUE",
U869="IP &amp; VLAN","TX ISSUE",
U869="Warehouse HUAWEI","SPARE-ISSUE",
U869="SPARE-HS","SPARE-ISSUE",
U869="Power Telco","RAN ISSUE"
),"")</f>
        <v>No root cause</v>
      </c>
      <c r="U869" s="36" t="s">
        <v>5895</v>
      </c>
      <c r="V869" s="49" t="str" cm="1">
        <f t="array" ref="V869">IFERROR(_xlfn.IFS(
U869="MPR ISSUE","ACTIVE",
U869="BSS Hardware Issue","ACTIVE",
U869="Sites strategiques, MLL, Pylone, etc.","PASSIVE",
U869="AKTIVCO DEFAUT GE &amp; POWER Cabinet","PASSIVE",
U869="AKTIVCO Coupure ENEO &amp; Baisse de tension","PASSIVE",
U869="Coupure ENEO &amp; Baisse de tension","PASSIVE",
U869="Defaut GE &amp; POWER Cabinet","PASSIVE",
U869="Sharing","PASSIVE",
U869="Sites strategiques &amp; DataCenter","PASSIVE",
U869="Exclu","Exclu",
U869="SAT","ACTIVE",
U869="SPARE-ISSUE","SPARE-ISSUE",
U869="Fiber CAmtel","ACTIVE",
U869="Fiber AOF","ACTIVE",
U869="Projet OCM (HUAWEI)","PLANNED WORKS",
U869="Projet OCM (NOKIA)","PLANNED WORKS",
U869="ACCESS-ISSUE","ACCESS-ISSUE",
U869="Projet OCM (ZTE, NOKIA, autres projets)","PLANNED WORKS",
U869="No root CAuse","No root cause",
U869="ODU HS","ACTIVE",
U869="IP &amp; VLAN","ACTIVE",
U869="Warehouse HUAWEI","SPARE-ISSUE",
U869="SPARE-HS","SPARE-ISSUE",
U869="Power Telco","ACTIVE"
),"")</f>
        <v>No root cause</v>
      </c>
      <c r="W869" s="49"/>
      <c r="X869" s="49"/>
      <c r="Y869" s="49"/>
      <c r="Z869" s="49"/>
      <c r="AA869" s="49"/>
      <c r="AB869" s="17" t="s">
        <v>5421</v>
      </c>
      <c r="AC869" s="7" t="s">
        <v>5421</v>
      </c>
      <c r="AD869" s="6"/>
      <c r="AE869" s="7"/>
      <c r="AF869" s="3" t="s">
        <v>5421</v>
      </c>
      <c r="AG869" s="17"/>
      <c r="AH869" s="18" t="s">
        <v>5421</v>
      </c>
      <c r="AI869" s="18" t="s">
        <v>5421</v>
      </c>
      <c r="AJ869" s="18" t="s">
        <v>5421</v>
      </c>
      <c r="AK869" s="18" t="s">
        <v>5421</v>
      </c>
      <c r="AL869" s="18" t="s">
        <v>5421</v>
      </c>
      <c r="AM869" s="18" t="s">
        <v>5421</v>
      </c>
      <c r="AN869" s="18" t="s">
        <v>5421</v>
      </c>
      <c r="AO869" s="18" t="s">
        <v>5421</v>
      </c>
      <c r="AP869" s="9" t="s">
        <v>5421</v>
      </c>
      <c r="AQ869" s="14"/>
      <c r="AR869" s="14" t="s">
        <v>5421</v>
      </c>
      <c r="AS869" s="14" t="s">
        <v>5421</v>
      </c>
      <c r="AT869" s="14" t="s">
        <v>5421</v>
      </c>
      <c r="AV869" s="9" t="str">
        <f>_xlfn.XLOOKUP(B869,[3]ALL!$B:$B,[3]ALL!$N:$N,"")</f>
        <v/>
      </c>
    </row>
    <row r="870" spans="1:48" s="9" customFormat="1" hidden="1" x14ac:dyDescent="0.3">
      <c r="A870" s="1" t="s">
        <v>3367</v>
      </c>
      <c r="B870" s="8" t="s">
        <v>3368</v>
      </c>
      <c r="C870" s="3" t="str">
        <f>_xlfn.XLOOKUP(B870,'[1]daily break down'!$D:$D,'[1]daily break down'!$E:$E,"")</f>
        <v>Douala</v>
      </c>
      <c r="D870" s="1" t="s">
        <v>11</v>
      </c>
      <c r="E870" s="1" t="s">
        <v>12</v>
      </c>
      <c r="F870" s="3" t="s">
        <v>31</v>
      </c>
      <c r="G870" s="1" t="s">
        <v>32</v>
      </c>
      <c r="H870" s="35" t="str">
        <f>_xlfn.XLOOKUP(B870,[2]CALCULATION!$B:$B,[2]CALCULATION!$H:$H,"")</f>
        <v>ZTE</v>
      </c>
      <c r="I870" s="71">
        <v>0</v>
      </c>
      <c r="J870" s="71">
        <v>0</v>
      </c>
      <c r="K870" s="71">
        <v>0</v>
      </c>
      <c r="L870" s="71">
        <v>1.3079176333279103</v>
      </c>
      <c r="M870" s="71">
        <v>0</v>
      </c>
      <c r="N870" s="71">
        <v>0</v>
      </c>
      <c r="O870" s="71">
        <v>0</v>
      </c>
      <c r="P870" s="50" t="s">
        <v>5365</v>
      </c>
      <c r="Q870" s="50" t="s">
        <v>5911</v>
      </c>
      <c r="R870" s="50"/>
      <c r="S870" s="49" t="str" cm="1">
        <f t="array" ref="S870">IFERROR(_xlfn.IFS(
U870="MPR ISSUE","PDH",
U870="BSS Hardware Issue","BSS",
U870="Sites strategiques, MLL, Pylone, etc.","ENVTECH",
U870="AKTIVCO DEFAUT GE &amp; POWER Cabinet","AKTIVCO",
U870="AKTIVCO Coupure ENEO &amp; Baisse de tension","AKTIVCO GRID ONLY",
U870="Coupure ENEO &amp; Baisse de tension","IHS GRID ONLY",
U870="Defaut GE &amp; POWER Cabinet","IHS",
U870="Sharing","Partners",
U870="Sites strategiques &amp; DataCenter","SST &amp; DC",
U870="Exclu","Exclu",
U870="SAT","SAT",
U870="SPARE-ISSUE","SPARE-ISSUE",
U870="Fiber CAmtel","TRANS_FO_CAMTEL",
U870="Fiber AOF","Fiber AOF",
U870="Projet OCM (HUAWEI)","TRAVAUX-HUAWEI",
U870="Projet OCM (NOKIA)","TRAVAUX-NOKIA",
U870="ACCESS-ISSUE","ACCESS-ISSUE",
U870="Projet OCM (ZTE, NOKIA, autres projets)","TRAVAUX OCM",
U870="No root CAuse","No root cause",
U870="ODU HS","PDH",
U870="IP &amp; VLAN","PDH",
U870="Warehouse HUAWEI","SPARE-ISSUE",
U870="SPARE-HS","SPARE-ISSUE",
U870="Power Telco","BSS"
),"")</f>
        <v>No root cause</v>
      </c>
      <c r="T870" s="49" t="str" cm="1">
        <f t="array" ref="T870">IFERROR(_xlfn.IFS(
U870="MPR ISSUE","TX ISSUE",
U870="BSS Hardware Issue","RAN ISSUE",
U870="Sites strategiques, MLL, Pylone, etc.","ENVTECH",
U870="AKTIVCO DEFAUT GE &amp; POWER Cabinet","POWER ISSUE",
U870="AKTIVCO Coupure ENEO &amp; Baisse de tension","POWER ISSUE",
U870="Coupure ENEO &amp; Baisse de tension","POWER ISSUE",
U870="Defaut GE &amp; POWER Cabinet","POWER ISSUE",
U870="Sharing","POWER ISSUE",
U870="Sites strategiques &amp; DataCenter","POWER ISSUE",
U870="Exclu","Exclu",
U870="SAT","TX ISSUE",
U870="SPARE-ISSUE","SPARE-ISSUE",
U870="Fiber CAmtel","TX ISSUE",
U870="Fiber AOF","TX ISSUE",
U870="Projet OCM (HUAWEI)","TRAVAUX-HUAWEI",
U870="Projet OCM (NOKIA)","TRAVAUX -NOKIA",
U870="ACCESS-ISSUE","ACCESS-ISSUE",
U870="Projet OCM (ZTE, NOKIA, autres projets)","TRAVAUX OCM",
U870="No root CAuse","No root cause",
U870="ODU HS","TX ISSUE",
U870="IP &amp; VLAN","TX ISSUE",
U870="Warehouse HUAWEI","SPARE-ISSUE",
U870="SPARE-HS","SPARE-ISSUE",
U870="Power Telco","RAN ISSUE"
),"")</f>
        <v>No root cause</v>
      </c>
      <c r="U870" s="36" t="s">
        <v>5895</v>
      </c>
      <c r="V870" s="49" t="str" cm="1">
        <f t="array" ref="V870">IFERROR(_xlfn.IFS(
U870="MPR ISSUE","ACTIVE",
U870="BSS Hardware Issue","ACTIVE",
U870="Sites strategiques, MLL, Pylone, etc.","PASSIVE",
U870="AKTIVCO DEFAUT GE &amp; POWER Cabinet","PASSIVE",
U870="AKTIVCO Coupure ENEO &amp; Baisse de tension","PASSIVE",
U870="Coupure ENEO &amp; Baisse de tension","PASSIVE",
U870="Defaut GE &amp; POWER Cabinet","PASSIVE",
U870="Sharing","PASSIVE",
U870="Sites strategiques &amp; DataCenter","PASSIVE",
U870="Exclu","Exclu",
U870="SAT","ACTIVE",
U870="SPARE-ISSUE","SPARE-ISSUE",
U870="Fiber CAmtel","ACTIVE",
U870="Fiber AOF","ACTIVE",
U870="Projet OCM (HUAWEI)","PLANNED WORKS",
U870="Projet OCM (NOKIA)","PLANNED WORKS",
U870="ACCESS-ISSUE","ACCESS-ISSUE",
U870="Projet OCM (ZTE, NOKIA, autres projets)","PLANNED WORKS",
U870="No root CAuse","No root cause",
U870="ODU HS","ACTIVE",
U870="IP &amp; VLAN","ACTIVE",
U870="Warehouse HUAWEI","SPARE-ISSUE",
U870="SPARE-HS","SPARE-ISSUE",
U870="Power Telco","ACTIVE"
),"")</f>
        <v>No root cause</v>
      </c>
      <c r="W870" s="49"/>
      <c r="X870" s="49"/>
      <c r="Y870" s="49"/>
      <c r="Z870" s="49"/>
      <c r="AA870" s="49"/>
      <c r="AB870" s="17" t="s">
        <v>5421</v>
      </c>
      <c r="AC870" s="7" t="s">
        <v>5421</v>
      </c>
      <c r="AD870" s="6"/>
      <c r="AE870" s="7"/>
      <c r="AF870" s="3" t="s">
        <v>5421</v>
      </c>
      <c r="AG870" s="17"/>
      <c r="AH870" s="18" t="s">
        <v>5421</v>
      </c>
      <c r="AI870" s="18" t="s">
        <v>5421</v>
      </c>
      <c r="AJ870" s="18" t="s">
        <v>5421</v>
      </c>
      <c r="AK870" s="18" t="s">
        <v>5421</v>
      </c>
      <c r="AL870" s="18" t="s">
        <v>5421</v>
      </c>
      <c r="AM870" s="18" t="s">
        <v>5421</v>
      </c>
      <c r="AN870" s="18" t="s">
        <v>5421</v>
      </c>
      <c r="AO870" s="18" t="s">
        <v>5421</v>
      </c>
      <c r="AP870" s="9" t="s">
        <v>5421</v>
      </c>
      <c r="AQ870" s="14"/>
      <c r="AR870" s="14" t="s">
        <v>5421</v>
      </c>
      <c r="AS870" s="14" t="s">
        <v>5421</v>
      </c>
      <c r="AT870" s="14" t="s">
        <v>5421</v>
      </c>
      <c r="AV870" s="9" t="str">
        <f>_xlfn.XLOOKUP(B870,[3]ALL!$B:$B,[3]ALL!$N:$N,"")</f>
        <v/>
      </c>
    </row>
    <row r="871" spans="1:48" s="9" customFormat="1" hidden="1" x14ac:dyDescent="0.3">
      <c r="A871" s="1" t="s">
        <v>867</v>
      </c>
      <c r="B871" s="8" t="s">
        <v>868</v>
      </c>
      <c r="C871" s="3" t="str">
        <f>_xlfn.XLOOKUP(B871,'[1]daily break down'!$D:$D,'[1]daily break down'!$E:$E,"")</f>
        <v>Douala</v>
      </c>
      <c r="D871" s="1" t="s">
        <v>11</v>
      </c>
      <c r="E871" s="1" t="s">
        <v>12</v>
      </c>
      <c r="F871" s="3" t="s">
        <v>31</v>
      </c>
      <c r="G871" s="1" t="s">
        <v>32</v>
      </c>
      <c r="H871" s="35" t="str">
        <f>_xlfn.XLOOKUP(B871,[2]CALCULATION!$B:$B,[2]CALCULATION!$H:$H,"")</f>
        <v>ZTE</v>
      </c>
      <c r="I871" s="71">
        <v>0</v>
      </c>
      <c r="J871" s="71">
        <v>4.484630442909201</v>
      </c>
      <c r="K871" s="71">
        <v>0.96300505374779155</v>
      </c>
      <c r="L871" s="71">
        <v>1.2719264452834067</v>
      </c>
      <c r="M871" s="71">
        <v>0</v>
      </c>
      <c r="N871" s="71">
        <v>0</v>
      </c>
      <c r="O871" s="71">
        <v>0</v>
      </c>
      <c r="P871" s="50" t="s">
        <v>5365</v>
      </c>
      <c r="Q871" s="50" t="s">
        <v>5911</v>
      </c>
      <c r="R871" s="50"/>
      <c r="S871" s="49" t="str" cm="1">
        <f t="array" ref="S871">IFERROR(_xlfn.IFS(
U871="MPR ISSUE","PDH",
U871="BSS Hardware Issue","BSS",
U871="Sites strategiques, MLL, Pylone, etc.","ENVTECH",
U871="AKTIVCO DEFAUT GE &amp; POWER Cabinet","AKTIVCO",
U871="AKTIVCO Coupure ENEO &amp; Baisse de tension","AKTIVCO GRID ONLY",
U871="Coupure ENEO &amp; Baisse de tension","IHS GRID ONLY",
U871="Defaut GE &amp; POWER Cabinet","IHS",
U871="Sharing","Partners",
U871="Sites strategiques &amp; DataCenter","SST &amp; DC",
U871="Exclu","Exclu",
U871="SAT","SAT",
U871="SPARE-ISSUE","SPARE-ISSUE",
U871="Fiber CAmtel","TRANS_FO_CAMTEL",
U871="Fiber AOF","Fiber AOF",
U871="Projet OCM (HUAWEI)","TRAVAUX-HUAWEI",
U871="Projet OCM (NOKIA)","TRAVAUX-NOKIA",
U871="ACCESS-ISSUE","ACCESS-ISSUE",
U871="Projet OCM (ZTE, NOKIA, autres projets)","TRAVAUX OCM",
U871="No root CAuse","No root cause",
U871="ODU HS","PDH",
U871="IP &amp; VLAN","PDH",
U871="Warehouse HUAWEI","SPARE-ISSUE",
U871="SPARE-HS","SPARE-ISSUE",
U871="Power Telco","BSS"
),"")</f>
        <v>No root cause</v>
      </c>
      <c r="T871" s="49" t="str" cm="1">
        <f t="array" ref="T871">IFERROR(_xlfn.IFS(
U871="MPR ISSUE","TX ISSUE",
U871="BSS Hardware Issue","RAN ISSUE",
U871="Sites strategiques, MLL, Pylone, etc.","ENVTECH",
U871="AKTIVCO DEFAUT GE &amp; POWER Cabinet","POWER ISSUE",
U871="AKTIVCO Coupure ENEO &amp; Baisse de tension","POWER ISSUE",
U871="Coupure ENEO &amp; Baisse de tension","POWER ISSUE",
U871="Defaut GE &amp; POWER Cabinet","POWER ISSUE",
U871="Sharing","POWER ISSUE",
U871="Sites strategiques &amp; DataCenter","POWER ISSUE",
U871="Exclu","Exclu",
U871="SAT","TX ISSUE",
U871="SPARE-ISSUE","SPARE-ISSUE",
U871="Fiber CAmtel","TX ISSUE",
U871="Fiber AOF","TX ISSUE",
U871="Projet OCM (HUAWEI)","TRAVAUX-HUAWEI",
U871="Projet OCM (NOKIA)","TRAVAUX -NOKIA",
U871="ACCESS-ISSUE","ACCESS-ISSUE",
U871="Projet OCM (ZTE, NOKIA, autres projets)","TRAVAUX OCM",
U871="No root CAuse","No root cause",
U871="ODU HS","TX ISSUE",
U871="IP &amp; VLAN","TX ISSUE",
U871="Warehouse HUAWEI","SPARE-ISSUE",
U871="SPARE-HS","SPARE-ISSUE",
U871="Power Telco","RAN ISSUE"
),"")</f>
        <v>No root cause</v>
      </c>
      <c r="U871" s="36" t="s">
        <v>5895</v>
      </c>
      <c r="V871" s="49" t="str" cm="1">
        <f t="array" ref="V871">IFERROR(_xlfn.IFS(
U871="MPR ISSUE","ACTIVE",
U871="BSS Hardware Issue","ACTIVE",
U871="Sites strategiques, MLL, Pylone, etc.","PASSIVE",
U871="AKTIVCO DEFAUT GE &amp; POWER Cabinet","PASSIVE",
U871="AKTIVCO Coupure ENEO &amp; Baisse de tension","PASSIVE",
U871="Coupure ENEO &amp; Baisse de tension","PASSIVE",
U871="Defaut GE &amp; POWER Cabinet","PASSIVE",
U871="Sharing","PASSIVE",
U871="Sites strategiques &amp; DataCenter","PASSIVE",
U871="Exclu","Exclu",
U871="SAT","ACTIVE",
U871="SPARE-ISSUE","SPARE-ISSUE",
U871="Fiber CAmtel","ACTIVE",
U871="Fiber AOF","ACTIVE",
U871="Projet OCM (HUAWEI)","PLANNED WORKS",
U871="Projet OCM (NOKIA)","PLANNED WORKS",
U871="ACCESS-ISSUE","ACCESS-ISSUE",
U871="Projet OCM (ZTE, NOKIA, autres projets)","PLANNED WORKS",
U871="No root CAuse","No root cause",
U871="ODU HS","ACTIVE",
U871="IP &amp; VLAN","ACTIVE",
U871="Warehouse HUAWEI","SPARE-ISSUE",
U871="SPARE-HS","SPARE-ISSUE",
U871="Power Telco","ACTIVE"
),"")</f>
        <v>No root cause</v>
      </c>
      <c r="W871" s="49"/>
      <c r="X871" s="49"/>
      <c r="Y871" s="49"/>
      <c r="Z871" s="49"/>
      <c r="AA871" s="49"/>
      <c r="AB871" s="17" t="s">
        <v>5421</v>
      </c>
      <c r="AC871" s="7" t="s">
        <v>5421</v>
      </c>
      <c r="AD871" s="6"/>
      <c r="AE871" s="7"/>
      <c r="AF871" s="3" t="s">
        <v>5421</v>
      </c>
      <c r="AG871" s="17"/>
      <c r="AH871" s="18" t="s">
        <v>5421</v>
      </c>
      <c r="AI871" s="18" t="s">
        <v>5421</v>
      </c>
      <c r="AJ871" s="18" t="s">
        <v>5421</v>
      </c>
      <c r="AK871" s="18" t="s">
        <v>5421</v>
      </c>
      <c r="AL871" s="18" t="s">
        <v>5421</v>
      </c>
      <c r="AM871" s="18" t="s">
        <v>5421</v>
      </c>
      <c r="AN871" s="18" t="s">
        <v>5421</v>
      </c>
      <c r="AO871" s="18" t="s">
        <v>5421</v>
      </c>
      <c r="AP871" s="9" t="s">
        <v>5421</v>
      </c>
      <c r="AQ871" s="14"/>
      <c r="AR871" s="14" t="s">
        <v>5421</v>
      </c>
      <c r="AS871" s="14" t="s">
        <v>5421</v>
      </c>
      <c r="AT871" s="14" t="s">
        <v>5421</v>
      </c>
      <c r="AV871" s="9" t="str">
        <f>_xlfn.XLOOKUP(B871,[3]ALL!$B:$B,[3]ALL!$N:$N,"")</f>
        <v/>
      </c>
    </row>
    <row r="872" spans="1:48" s="9" customFormat="1" hidden="1" x14ac:dyDescent="0.3">
      <c r="A872" s="1" t="s">
        <v>2635</v>
      </c>
      <c r="B872" s="8" t="s">
        <v>2636</v>
      </c>
      <c r="C872" s="3" t="str">
        <f>_xlfn.XLOOKUP(B872,'[1]daily break down'!$D:$D,'[1]daily break down'!$E:$E,"")</f>
        <v>Douala</v>
      </c>
      <c r="D872" s="1" t="s">
        <v>11</v>
      </c>
      <c r="E872" s="1" t="s">
        <v>12</v>
      </c>
      <c r="F872" s="3" t="s">
        <v>31</v>
      </c>
      <c r="G872" s="1" t="s">
        <v>32</v>
      </c>
      <c r="H872" s="35" t="str">
        <f>_xlfn.XLOOKUP(B872,[2]CALCULATION!$B:$B,[2]CALCULATION!$H:$H,"")</f>
        <v>ZTE</v>
      </c>
      <c r="I872" s="71">
        <v>0</v>
      </c>
      <c r="J872" s="71">
        <v>2.4612408078006779E-3</v>
      </c>
      <c r="K872" s="71">
        <v>0</v>
      </c>
      <c r="L872" s="71">
        <v>1.2678957175836776</v>
      </c>
      <c r="M872" s="71">
        <v>1.263490453239281</v>
      </c>
      <c r="N872" s="71">
        <v>0</v>
      </c>
      <c r="O872" s="71">
        <v>0</v>
      </c>
      <c r="P872" s="50" t="s">
        <v>5365</v>
      </c>
      <c r="Q872" s="50" t="s">
        <v>5911</v>
      </c>
      <c r="R872" s="50"/>
      <c r="S872" s="49" t="str" cm="1">
        <f t="array" ref="S872">IFERROR(_xlfn.IFS(
U872="MPR ISSUE","PDH",
U872="BSS Hardware Issue","BSS",
U872="Sites strategiques, MLL, Pylone, etc.","ENVTECH",
U872="AKTIVCO DEFAUT GE &amp; POWER Cabinet","AKTIVCO",
U872="AKTIVCO Coupure ENEO &amp; Baisse de tension","AKTIVCO GRID ONLY",
U872="Coupure ENEO &amp; Baisse de tension","IHS GRID ONLY",
U872="Defaut GE &amp; POWER Cabinet","IHS",
U872="Sharing","Partners",
U872="Sites strategiques &amp; DataCenter","SST &amp; DC",
U872="Exclu","Exclu",
U872="SAT","SAT",
U872="SPARE-ISSUE","SPARE-ISSUE",
U872="Fiber CAmtel","TRANS_FO_CAMTEL",
U872="Fiber AOF","Fiber AOF",
U872="Projet OCM (HUAWEI)","TRAVAUX-HUAWEI",
U872="Projet OCM (NOKIA)","TRAVAUX-NOKIA",
U872="ACCESS-ISSUE","ACCESS-ISSUE",
U872="Projet OCM (ZTE, NOKIA, autres projets)","TRAVAUX OCM",
U872="No root CAuse","No root cause",
U872="ODU HS","PDH",
U872="IP &amp; VLAN","PDH",
U872="Warehouse HUAWEI","SPARE-ISSUE",
U872="SPARE-HS","SPARE-ISSUE",
U872="Power Telco","BSS"
),"")</f>
        <v>No root cause</v>
      </c>
      <c r="T872" s="49" t="str" cm="1">
        <f t="array" ref="T872">IFERROR(_xlfn.IFS(
U872="MPR ISSUE","TX ISSUE",
U872="BSS Hardware Issue","RAN ISSUE",
U872="Sites strategiques, MLL, Pylone, etc.","ENVTECH",
U872="AKTIVCO DEFAUT GE &amp; POWER Cabinet","POWER ISSUE",
U872="AKTIVCO Coupure ENEO &amp; Baisse de tension","POWER ISSUE",
U872="Coupure ENEO &amp; Baisse de tension","POWER ISSUE",
U872="Defaut GE &amp; POWER Cabinet","POWER ISSUE",
U872="Sharing","POWER ISSUE",
U872="Sites strategiques &amp; DataCenter","POWER ISSUE",
U872="Exclu","Exclu",
U872="SAT","TX ISSUE",
U872="SPARE-ISSUE","SPARE-ISSUE",
U872="Fiber CAmtel","TX ISSUE",
U872="Fiber AOF","TX ISSUE",
U872="Projet OCM (HUAWEI)","TRAVAUX-HUAWEI",
U872="Projet OCM (NOKIA)","TRAVAUX -NOKIA",
U872="ACCESS-ISSUE","ACCESS-ISSUE",
U872="Projet OCM (ZTE, NOKIA, autres projets)","TRAVAUX OCM",
U872="No root CAuse","No root cause",
U872="ODU HS","TX ISSUE",
U872="IP &amp; VLAN","TX ISSUE",
U872="Warehouse HUAWEI","SPARE-ISSUE",
U872="SPARE-HS","SPARE-ISSUE",
U872="Power Telco","RAN ISSUE"
),"")</f>
        <v>No root cause</v>
      </c>
      <c r="U872" s="36" t="s">
        <v>5895</v>
      </c>
      <c r="V872" s="49" t="str" cm="1">
        <f t="array" ref="V872">IFERROR(_xlfn.IFS(
U872="MPR ISSUE","ACTIVE",
U872="BSS Hardware Issue","ACTIVE",
U872="Sites strategiques, MLL, Pylone, etc.","PASSIVE",
U872="AKTIVCO DEFAUT GE &amp; POWER Cabinet","PASSIVE",
U872="AKTIVCO Coupure ENEO &amp; Baisse de tension","PASSIVE",
U872="Coupure ENEO &amp; Baisse de tension","PASSIVE",
U872="Defaut GE &amp; POWER Cabinet","PASSIVE",
U872="Sharing","PASSIVE",
U872="Sites strategiques &amp; DataCenter","PASSIVE",
U872="Exclu","Exclu",
U872="SAT","ACTIVE",
U872="SPARE-ISSUE","SPARE-ISSUE",
U872="Fiber CAmtel","ACTIVE",
U872="Fiber AOF","ACTIVE",
U872="Projet OCM (HUAWEI)","PLANNED WORKS",
U872="Projet OCM (NOKIA)","PLANNED WORKS",
U872="ACCESS-ISSUE","ACCESS-ISSUE",
U872="Projet OCM (ZTE, NOKIA, autres projets)","PLANNED WORKS",
U872="No root CAuse","No root cause",
U872="ODU HS","ACTIVE",
U872="IP &amp; VLAN","ACTIVE",
U872="Warehouse HUAWEI","SPARE-ISSUE",
U872="SPARE-HS","SPARE-ISSUE",
U872="Power Telco","ACTIVE"
),"")</f>
        <v>No root cause</v>
      </c>
      <c r="W872" s="49"/>
      <c r="X872" s="49"/>
      <c r="Y872" s="49"/>
      <c r="Z872" s="49"/>
      <c r="AA872" s="49"/>
      <c r="AB872" s="17" t="s">
        <v>5421</v>
      </c>
      <c r="AC872" s="7" t="s">
        <v>5421</v>
      </c>
      <c r="AD872" s="6"/>
      <c r="AE872" s="7"/>
      <c r="AF872" s="3" t="s">
        <v>5421</v>
      </c>
      <c r="AG872" s="17"/>
      <c r="AH872" s="18" t="s">
        <v>5421</v>
      </c>
      <c r="AI872" s="18" t="s">
        <v>5421</v>
      </c>
      <c r="AJ872" s="18" t="s">
        <v>5421</v>
      </c>
      <c r="AK872" s="18" t="s">
        <v>5421</v>
      </c>
      <c r="AL872" s="18" t="s">
        <v>5421</v>
      </c>
      <c r="AM872" s="18" t="s">
        <v>5421</v>
      </c>
      <c r="AN872" s="18" t="s">
        <v>5421</v>
      </c>
      <c r="AO872" s="18" t="s">
        <v>5421</v>
      </c>
      <c r="AP872" s="9" t="s">
        <v>5421</v>
      </c>
      <c r="AQ872" s="14"/>
      <c r="AR872" s="14" t="s">
        <v>5421</v>
      </c>
      <c r="AS872" s="14" t="s">
        <v>5421</v>
      </c>
      <c r="AT872" s="14" t="s">
        <v>5421</v>
      </c>
      <c r="AV872" s="9" t="str">
        <f>_xlfn.XLOOKUP(B872,[3]ALL!$B:$B,[3]ALL!$N:$N,"")</f>
        <v/>
      </c>
    </row>
    <row r="873" spans="1:48" s="9" customFormat="1" hidden="1" x14ac:dyDescent="0.3">
      <c r="A873" s="1" t="s">
        <v>4579</v>
      </c>
      <c r="B873" s="8" t="s">
        <v>4580</v>
      </c>
      <c r="C873" s="3" t="str">
        <f>_xlfn.XLOOKUP(B873,'[1]daily break down'!$D:$D,'[1]daily break down'!$E:$E,"")</f>
        <v>Yaounde</v>
      </c>
      <c r="D873" s="1" t="s">
        <v>11</v>
      </c>
      <c r="E873" s="1" t="s">
        <v>12</v>
      </c>
      <c r="F873" s="3" t="s">
        <v>37</v>
      </c>
      <c r="G873" s="1" t="s">
        <v>38</v>
      </c>
      <c r="H873" s="35" t="str">
        <f>_xlfn.XLOOKUP(B873,[2]CALCULATION!$B:$B,[2]CALCULATION!$H:$H,"")</f>
        <v>ZTE</v>
      </c>
      <c r="I873" s="71">
        <v>0</v>
      </c>
      <c r="J873" s="71">
        <v>0</v>
      </c>
      <c r="K873" s="71">
        <v>0</v>
      </c>
      <c r="L873" s="71">
        <v>1.2549296156469285</v>
      </c>
      <c r="M873" s="71">
        <v>0</v>
      </c>
      <c r="N873" s="71">
        <v>4.1591402636167125E-2</v>
      </c>
      <c r="O873" s="71">
        <v>0</v>
      </c>
      <c r="P873" s="50" t="s">
        <v>5365</v>
      </c>
      <c r="Q873" s="50" t="s">
        <v>5911</v>
      </c>
      <c r="R873" s="50"/>
      <c r="S873" s="49" t="str" cm="1">
        <f t="array" ref="S873">IFERROR(_xlfn.IFS(
U873="MPR ISSUE","PDH",
U873="BSS Hardware Issue","BSS",
U873="Sites strategiques, MLL, Pylone, etc.","ENVTECH",
U873="AKTIVCO DEFAUT GE &amp; POWER Cabinet","AKTIVCO",
U873="AKTIVCO Coupure ENEO &amp; Baisse de tension","AKTIVCO GRID ONLY",
U873="Coupure ENEO &amp; Baisse de tension","IHS GRID ONLY",
U873="Defaut GE &amp; POWER Cabinet","IHS",
U873="Sharing","Partners",
U873="Sites strategiques &amp; DataCenter","SST &amp; DC",
U873="Exclu","Exclu",
U873="SAT","SAT",
U873="SPARE-ISSUE","SPARE-ISSUE",
U873="Fiber CAmtel","TRANS_FO_CAMTEL",
U873="Fiber AOF","Fiber AOF",
U873="Projet OCM (HUAWEI)","TRAVAUX-HUAWEI",
U873="Projet OCM (NOKIA)","TRAVAUX-NOKIA",
U873="ACCESS-ISSUE","ACCESS-ISSUE",
U873="Projet OCM (ZTE, NOKIA, autres projets)","TRAVAUX OCM",
U873="No root CAuse","No root cause",
U873="ODU HS","PDH",
U873="IP &amp; VLAN","PDH",
U873="Warehouse HUAWEI","SPARE-ISSUE",
U873="SPARE-HS","SPARE-ISSUE",
U873="Power Telco","BSS"
),"")</f>
        <v>No root cause</v>
      </c>
      <c r="T873" s="49" t="str" cm="1">
        <f t="array" ref="T873">IFERROR(_xlfn.IFS(
U873="MPR ISSUE","TX ISSUE",
U873="BSS Hardware Issue","RAN ISSUE",
U873="Sites strategiques, MLL, Pylone, etc.","ENVTECH",
U873="AKTIVCO DEFAUT GE &amp; POWER Cabinet","POWER ISSUE",
U873="AKTIVCO Coupure ENEO &amp; Baisse de tension","POWER ISSUE",
U873="Coupure ENEO &amp; Baisse de tension","POWER ISSUE",
U873="Defaut GE &amp; POWER Cabinet","POWER ISSUE",
U873="Sharing","POWER ISSUE",
U873="Sites strategiques &amp; DataCenter","POWER ISSUE",
U873="Exclu","Exclu",
U873="SAT","TX ISSUE",
U873="SPARE-ISSUE","SPARE-ISSUE",
U873="Fiber CAmtel","TX ISSUE",
U873="Fiber AOF","TX ISSUE",
U873="Projet OCM (HUAWEI)","TRAVAUX-HUAWEI",
U873="Projet OCM (NOKIA)","TRAVAUX -NOKIA",
U873="ACCESS-ISSUE","ACCESS-ISSUE",
U873="Projet OCM (ZTE, NOKIA, autres projets)","TRAVAUX OCM",
U873="No root CAuse","No root cause",
U873="ODU HS","TX ISSUE",
U873="IP &amp; VLAN","TX ISSUE",
U873="Warehouse HUAWEI","SPARE-ISSUE",
U873="SPARE-HS","SPARE-ISSUE",
U873="Power Telco","RAN ISSUE"
),"")</f>
        <v>No root cause</v>
      </c>
      <c r="U873" s="36" t="s">
        <v>5895</v>
      </c>
      <c r="V873" s="49" t="str" cm="1">
        <f t="array" ref="V873">IFERROR(_xlfn.IFS(
U873="MPR ISSUE","ACTIVE",
U873="BSS Hardware Issue","ACTIVE",
U873="Sites strategiques, MLL, Pylone, etc.","PASSIVE",
U873="AKTIVCO DEFAUT GE &amp; POWER Cabinet","PASSIVE",
U873="AKTIVCO Coupure ENEO &amp; Baisse de tension","PASSIVE",
U873="Coupure ENEO &amp; Baisse de tension","PASSIVE",
U873="Defaut GE &amp; POWER Cabinet","PASSIVE",
U873="Sharing","PASSIVE",
U873="Sites strategiques &amp; DataCenter","PASSIVE",
U873="Exclu","Exclu",
U873="SAT","ACTIVE",
U873="SPARE-ISSUE","SPARE-ISSUE",
U873="Fiber CAmtel","ACTIVE",
U873="Fiber AOF","ACTIVE",
U873="Projet OCM (HUAWEI)","PLANNED WORKS",
U873="Projet OCM (NOKIA)","PLANNED WORKS",
U873="ACCESS-ISSUE","ACCESS-ISSUE",
U873="Projet OCM (ZTE, NOKIA, autres projets)","PLANNED WORKS",
U873="No root CAuse","No root cause",
U873="ODU HS","ACTIVE",
U873="IP &amp; VLAN","ACTIVE",
U873="Warehouse HUAWEI","SPARE-ISSUE",
U873="SPARE-HS","SPARE-ISSUE",
U873="Power Telco","ACTIVE"
),"")</f>
        <v>No root cause</v>
      </c>
      <c r="W873" s="49"/>
      <c r="X873" s="49"/>
      <c r="Y873" s="49"/>
      <c r="Z873" s="49"/>
      <c r="AA873" s="49"/>
      <c r="AB873" s="17" t="s">
        <v>5421</v>
      </c>
      <c r="AC873" s="7" t="s">
        <v>5421</v>
      </c>
      <c r="AD873" s="6"/>
      <c r="AE873" s="7"/>
      <c r="AF873" s="3" t="s">
        <v>5421</v>
      </c>
      <c r="AG873" s="17"/>
      <c r="AH873" s="18" t="s">
        <v>5421</v>
      </c>
      <c r="AI873" s="18" t="s">
        <v>5421</v>
      </c>
      <c r="AJ873" s="18" t="s">
        <v>5421</v>
      </c>
      <c r="AK873" s="18" t="s">
        <v>5421</v>
      </c>
      <c r="AL873" s="18" t="s">
        <v>5421</v>
      </c>
      <c r="AM873" s="18" t="s">
        <v>5421</v>
      </c>
      <c r="AN873" s="18" t="s">
        <v>5421</v>
      </c>
      <c r="AO873" s="18" t="s">
        <v>5421</v>
      </c>
      <c r="AP873" s="9" t="s">
        <v>5421</v>
      </c>
      <c r="AQ873" s="14"/>
      <c r="AR873" s="14" t="s">
        <v>5421</v>
      </c>
      <c r="AS873" s="14" t="s">
        <v>5421</v>
      </c>
      <c r="AT873" s="14" t="s">
        <v>5421</v>
      </c>
      <c r="AV873" s="9" t="str">
        <f>_xlfn.XLOOKUP(B873,[3]ALL!$B:$B,[3]ALL!$N:$N,"")</f>
        <v/>
      </c>
    </row>
    <row r="874" spans="1:48" s="9" customFormat="1" hidden="1" x14ac:dyDescent="0.3">
      <c r="A874" s="1" t="s">
        <v>551</v>
      </c>
      <c r="B874" s="8" t="s">
        <v>552</v>
      </c>
      <c r="C874" s="3" t="str">
        <f>_xlfn.XLOOKUP(B874,'[1]daily break down'!$D:$D,'[1]daily break down'!$E:$E,"")</f>
        <v>NORD</v>
      </c>
      <c r="D874" s="1" t="s">
        <v>11</v>
      </c>
      <c r="E874" s="1" t="s">
        <v>66</v>
      </c>
      <c r="F874" s="3" t="s">
        <v>23</v>
      </c>
      <c r="G874" s="1" t="s">
        <v>553</v>
      </c>
      <c r="H874" s="34" t="str">
        <f>_xlfn.XLOOKUP(B874,[2]CALCULATION!$B:$B,[2]CALCULATION!$H:$H,"")</f>
        <v>NOKIA</v>
      </c>
      <c r="I874" s="71">
        <v>0</v>
      </c>
      <c r="J874" s="71">
        <v>0</v>
      </c>
      <c r="K874" s="71">
        <v>0</v>
      </c>
      <c r="L874" s="71">
        <v>1.1850135281869347</v>
      </c>
      <c r="M874" s="71">
        <v>0.52073078163300779</v>
      </c>
      <c r="N874" s="71">
        <v>0</v>
      </c>
      <c r="O874" s="71">
        <v>0</v>
      </c>
      <c r="P874" s="50" t="s">
        <v>5365</v>
      </c>
      <c r="Q874" s="50" t="s">
        <v>5911</v>
      </c>
      <c r="R874" s="50"/>
      <c r="S874" s="49" t="str" cm="1">
        <f t="array" ref="S874">IFERROR(_xlfn.IFS(
U874="MPR ISSUE","PDH",
U874="BSS Hardware Issue","BSS",
U874="Sites strategiques, MLL, Pylone, etc.","ENVTECH",
U874="AKTIVCO DEFAUT GE &amp; POWER Cabinet","AKTIVCO",
U874="AKTIVCO Coupure ENEO &amp; Baisse de tension","AKTIVCO GRID ONLY",
U874="Coupure ENEO &amp; Baisse de tension","IHS GRID ONLY",
U874="Defaut GE &amp; POWER Cabinet","IHS",
U874="Sharing","Partners",
U874="Sites strategiques &amp; DataCenter","SST &amp; DC",
U874="Exclu","Exclu",
U874="SAT","SAT",
U874="SPARE-ISSUE","SPARE-ISSUE",
U874="Fiber CAmtel","TRANS_FO_CAMTEL",
U874="Fiber AOF","Fiber AOF",
U874="Projet OCM (HUAWEI)","TRAVAUX-HUAWEI",
U874="Projet OCM (NOKIA)","TRAVAUX-NOKIA",
U874="ACCESS-ISSUE","ACCESS-ISSUE",
U874="Projet OCM (ZTE, NOKIA, autres projets)","TRAVAUX OCM",
U874="No root CAuse","No root cause",
U874="ODU HS","PDH",
U874="IP &amp; VLAN","PDH",
U874="Warehouse HUAWEI","SPARE-ISSUE",
U874="SPARE-HS","SPARE-ISSUE",
U874="Power Telco","BSS"
),"")</f>
        <v>No root cause</v>
      </c>
      <c r="T874" s="49" t="str" cm="1">
        <f t="array" ref="T874">IFERROR(_xlfn.IFS(
U874="MPR ISSUE","TX ISSUE",
U874="BSS Hardware Issue","RAN ISSUE",
U874="Sites strategiques, MLL, Pylone, etc.","ENVTECH",
U874="AKTIVCO DEFAUT GE &amp; POWER Cabinet","POWER ISSUE",
U874="AKTIVCO Coupure ENEO &amp; Baisse de tension","POWER ISSUE",
U874="Coupure ENEO &amp; Baisse de tension","POWER ISSUE",
U874="Defaut GE &amp; POWER Cabinet","POWER ISSUE",
U874="Sharing","POWER ISSUE",
U874="Sites strategiques &amp; DataCenter","POWER ISSUE",
U874="Exclu","Exclu",
U874="SAT","TX ISSUE",
U874="SPARE-ISSUE","SPARE-ISSUE",
U874="Fiber CAmtel","TX ISSUE",
U874="Fiber AOF","TX ISSUE",
U874="Projet OCM (HUAWEI)","TRAVAUX-HUAWEI",
U874="Projet OCM (NOKIA)","TRAVAUX -NOKIA",
U874="ACCESS-ISSUE","ACCESS-ISSUE",
U874="Projet OCM (ZTE, NOKIA, autres projets)","TRAVAUX OCM",
U874="No root CAuse","No root cause",
U874="ODU HS","TX ISSUE",
U874="IP &amp; VLAN","TX ISSUE",
U874="Warehouse HUAWEI","SPARE-ISSUE",
U874="SPARE-HS","SPARE-ISSUE",
U874="Power Telco","RAN ISSUE"
),"")</f>
        <v>No root cause</v>
      </c>
      <c r="U874" s="36" t="s">
        <v>5895</v>
      </c>
      <c r="V874" s="49" t="str" cm="1">
        <f t="array" ref="V874">IFERROR(_xlfn.IFS(
U874="MPR ISSUE","ACTIVE",
U874="BSS Hardware Issue","ACTIVE",
U874="Sites strategiques, MLL, Pylone, etc.","PASSIVE",
U874="AKTIVCO DEFAUT GE &amp; POWER Cabinet","PASSIVE",
U874="AKTIVCO Coupure ENEO &amp; Baisse de tension","PASSIVE",
U874="Coupure ENEO &amp; Baisse de tension","PASSIVE",
U874="Defaut GE &amp; POWER Cabinet","PASSIVE",
U874="Sharing","PASSIVE",
U874="Sites strategiques &amp; DataCenter","PASSIVE",
U874="Exclu","Exclu",
U874="SAT","ACTIVE",
U874="SPARE-ISSUE","SPARE-ISSUE",
U874="Fiber CAmtel","ACTIVE",
U874="Fiber AOF","ACTIVE",
U874="Projet OCM (HUAWEI)","PLANNED WORKS",
U874="Projet OCM (NOKIA)","PLANNED WORKS",
U874="ACCESS-ISSUE","ACCESS-ISSUE",
U874="Projet OCM (ZTE, NOKIA, autres projets)","PLANNED WORKS",
U874="No root CAuse","No root cause",
U874="ODU HS","ACTIVE",
U874="IP &amp; VLAN","ACTIVE",
U874="Warehouse HUAWEI","SPARE-ISSUE",
U874="SPARE-HS","SPARE-ISSUE",
U874="Power Telco","ACTIVE"
),"")</f>
        <v>No root cause</v>
      </c>
      <c r="W874" s="49"/>
      <c r="X874" s="49"/>
      <c r="Y874" s="49"/>
      <c r="Z874" s="49"/>
      <c r="AA874" s="49"/>
      <c r="AB874" s="17" t="s">
        <v>5421</v>
      </c>
      <c r="AC874" s="7" t="s">
        <v>5421</v>
      </c>
      <c r="AD874" s="6"/>
      <c r="AE874" s="7"/>
      <c r="AF874" s="3" t="s">
        <v>5421</v>
      </c>
      <c r="AG874" s="17"/>
      <c r="AH874" s="18" t="s">
        <v>5421</v>
      </c>
      <c r="AI874" s="18" t="s">
        <v>5421</v>
      </c>
      <c r="AJ874" s="18" t="s">
        <v>5421</v>
      </c>
      <c r="AK874" s="18" t="s">
        <v>5421</v>
      </c>
      <c r="AL874" s="18" t="s">
        <v>5421</v>
      </c>
      <c r="AM874" s="18" t="s">
        <v>5421</v>
      </c>
      <c r="AN874" s="18" t="s">
        <v>5421</v>
      </c>
      <c r="AO874" s="18" t="s">
        <v>5421</v>
      </c>
      <c r="AP874" s="9" t="s">
        <v>5421</v>
      </c>
      <c r="AQ874" s="14"/>
      <c r="AR874" s="14" t="s">
        <v>5421</v>
      </c>
      <c r="AS874" s="14" t="s">
        <v>5421</v>
      </c>
      <c r="AT874" s="14" t="s">
        <v>5421</v>
      </c>
      <c r="AV874" s="9" t="str">
        <f>_xlfn.XLOOKUP(B874,[3]ALL!$B:$B,[3]ALL!$N:$N,"")</f>
        <v/>
      </c>
    </row>
    <row r="875" spans="1:48" s="9" customFormat="1" hidden="1" x14ac:dyDescent="0.3">
      <c r="A875" s="1" t="s">
        <v>807</v>
      </c>
      <c r="B875" s="8" t="s">
        <v>808</v>
      </c>
      <c r="C875" s="3" t="str">
        <f>_xlfn.XLOOKUP(B875,'[1]daily break down'!$D:$D,'[1]daily break down'!$E:$E,"")</f>
        <v>Douala</v>
      </c>
      <c r="D875" s="1" t="s">
        <v>11</v>
      </c>
      <c r="E875" s="1" t="s">
        <v>12</v>
      </c>
      <c r="F875" s="3" t="s">
        <v>31</v>
      </c>
      <c r="G875" s="1" t="s">
        <v>32</v>
      </c>
      <c r="H875" s="35" t="str">
        <f>_xlfn.XLOOKUP(B875,[2]CALCULATION!$B:$B,[2]CALCULATION!$H:$H,"")</f>
        <v>ZTE</v>
      </c>
      <c r="I875" s="71">
        <v>0</v>
      </c>
      <c r="J875" s="71">
        <v>0</v>
      </c>
      <c r="K875" s="71">
        <v>0</v>
      </c>
      <c r="L875" s="71">
        <v>1.0448502281463239</v>
      </c>
      <c r="M875" s="71">
        <v>0</v>
      </c>
      <c r="N875" s="71">
        <v>0</v>
      </c>
      <c r="O875" s="71">
        <v>0</v>
      </c>
      <c r="P875" s="50" t="s">
        <v>5365</v>
      </c>
      <c r="Q875" s="50" t="s">
        <v>5911</v>
      </c>
      <c r="R875" s="50"/>
      <c r="S875" s="49" t="str" cm="1">
        <f t="array" ref="S875">IFERROR(_xlfn.IFS(
U875="MPR ISSUE","PDH",
U875="BSS Hardware Issue","BSS",
U875="Sites strategiques, MLL, Pylone, etc.","ENVTECH",
U875="AKTIVCO DEFAUT GE &amp; POWER Cabinet","AKTIVCO",
U875="AKTIVCO Coupure ENEO &amp; Baisse de tension","AKTIVCO GRID ONLY",
U875="Coupure ENEO &amp; Baisse de tension","IHS GRID ONLY",
U875="Defaut GE &amp; POWER Cabinet","IHS",
U875="Sharing","Partners",
U875="Sites strategiques &amp; DataCenter","SST &amp; DC",
U875="Exclu","Exclu",
U875="SAT","SAT",
U875="SPARE-ISSUE","SPARE-ISSUE",
U875="Fiber CAmtel","TRANS_FO_CAMTEL",
U875="Fiber AOF","Fiber AOF",
U875="Projet OCM (HUAWEI)","TRAVAUX-HUAWEI",
U875="Projet OCM (NOKIA)","TRAVAUX-NOKIA",
U875="ACCESS-ISSUE","ACCESS-ISSUE",
U875="Projet OCM (ZTE, NOKIA, autres projets)","TRAVAUX OCM",
U875="No root CAuse","No root cause",
U875="ODU HS","PDH",
U875="IP &amp; VLAN","PDH",
U875="Warehouse HUAWEI","SPARE-ISSUE",
U875="SPARE-HS","SPARE-ISSUE",
U875="Power Telco","BSS"
),"")</f>
        <v>No root cause</v>
      </c>
      <c r="T875" s="49" t="str" cm="1">
        <f t="array" ref="T875">IFERROR(_xlfn.IFS(
U875="MPR ISSUE","TX ISSUE",
U875="BSS Hardware Issue","RAN ISSUE",
U875="Sites strategiques, MLL, Pylone, etc.","ENVTECH",
U875="AKTIVCO DEFAUT GE &amp; POWER Cabinet","POWER ISSUE",
U875="AKTIVCO Coupure ENEO &amp; Baisse de tension","POWER ISSUE",
U875="Coupure ENEO &amp; Baisse de tension","POWER ISSUE",
U875="Defaut GE &amp; POWER Cabinet","POWER ISSUE",
U875="Sharing","POWER ISSUE",
U875="Sites strategiques &amp; DataCenter","POWER ISSUE",
U875="Exclu","Exclu",
U875="SAT","TX ISSUE",
U875="SPARE-ISSUE","SPARE-ISSUE",
U875="Fiber CAmtel","TX ISSUE",
U875="Fiber AOF","TX ISSUE",
U875="Projet OCM (HUAWEI)","TRAVAUX-HUAWEI",
U875="Projet OCM (NOKIA)","TRAVAUX -NOKIA",
U875="ACCESS-ISSUE","ACCESS-ISSUE",
U875="Projet OCM (ZTE, NOKIA, autres projets)","TRAVAUX OCM",
U875="No root CAuse","No root cause",
U875="ODU HS","TX ISSUE",
U875="IP &amp; VLAN","TX ISSUE",
U875="Warehouse HUAWEI","SPARE-ISSUE",
U875="SPARE-HS","SPARE-ISSUE",
U875="Power Telco","RAN ISSUE"
),"")</f>
        <v>No root cause</v>
      </c>
      <c r="U875" s="36" t="s">
        <v>5895</v>
      </c>
      <c r="V875" s="49" t="str" cm="1">
        <f t="array" ref="V875">IFERROR(_xlfn.IFS(
U875="MPR ISSUE","ACTIVE",
U875="BSS Hardware Issue","ACTIVE",
U875="Sites strategiques, MLL, Pylone, etc.","PASSIVE",
U875="AKTIVCO DEFAUT GE &amp; POWER Cabinet","PASSIVE",
U875="AKTIVCO Coupure ENEO &amp; Baisse de tension","PASSIVE",
U875="Coupure ENEO &amp; Baisse de tension","PASSIVE",
U875="Defaut GE &amp; POWER Cabinet","PASSIVE",
U875="Sharing","PASSIVE",
U875="Sites strategiques &amp; DataCenter","PASSIVE",
U875="Exclu","Exclu",
U875="SAT","ACTIVE",
U875="SPARE-ISSUE","SPARE-ISSUE",
U875="Fiber CAmtel","ACTIVE",
U875="Fiber AOF","ACTIVE",
U875="Projet OCM (HUAWEI)","PLANNED WORKS",
U875="Projet OCM (NOKIA)","PLANNED WORKS",
U875="ACCESS-ISSUE","ACCESS-ISSUE",
U875="Projet OCM (ZTE, NOKIA, autres projets)","PLANNED WORKS",
U875="No root CAuse","No root cause",
U875="ODU HS","ACTIVE",
U875="IP &amp; VLAN","ACTIVE",
U875="Warehouse HUAWEI","SPARE-ISSUE",
U875="SPARE-HS","SPARE-ISSUE",
U875="Power Telco","ACTIVE"
),"")</f>
        <v>No root cause</v>
      </c>
      <c r="W875" s="49"/>
      <c r="X875" s="49"/>
      <c r="Y875" s="49"/>
      <c r="Z875" s="49"/>
      <c r="AA875" s="49"/>
      <c r="AB875" s="17" t="s">
        <v>5421</v>
      </c>
      <c r="AC875" s="7" t="s">
        <v>5421</v>
      </c>
      <c r="AD875" s="6"/>
      <c r="AE875" s="7"/>
      <c r="AF875" s="3" t="s">
        <v>5421</v>
      </c>
      <c r="AG875" s="17"/>
      <c r="AH875" s="18" t="s">
        <v>5421</v>
      </c>
      <c r="AI875" s="18" t="s">
        <v>5421</v>
      </c>
      <c r="AJ875" s="18" t="s">
        <v>5421</v>
      </c>
      <c r="AK875" s="18" t="s">
        <v>5421</v>
      </c>
      <c r="AL875" s="18" t="s">
        <v>5421</v>
      </c>
      <c r="AM875" s="18" t="s">
        <v>5421</v>
      </c>
      <c r="AN875" s="18" t="s">
        <v>5421</v>
      </c>
      <c r="AO875" s="18" t="s">
        <v>5421</v>
      </c>
      <c r="AP875" s="9" t="s">
        <v>5421</v>
      </c>
      <c r="AQ875" s="14"/>
      <c r="AR875" s="14" t="s">
        <v>5421</v>
      </c>
      <c r="AS875" s="14" t="s">
        <v>5421</v>
      </c>
      <c r="AT875" s="14" t="s">
        <v>5421</v>
      </c>
      <c r="AV875" s="9" t="str">
        <f>_xlfn.XLOOKUP(B875,[3]ALL!$B:$B,[3]ALL!$N:$N,"")</f>
        <v/>
      </c>
    </row>
    <row r="876" spans="1:48" s="9" customFormat="1" hidden="1" x14ac:dyDescent="0.3">
      <c r="A876" s="1" t="s">
        <v>1294</v>
      </c>
      <c r="B876" s="8" t="s">
        <v>1295</v>
      </c>
      <c r="C876" s="3" t="str">
        <f>_xlfn.XLOOKUP(B876,'[1]daily break down'!$D:$D,'[1]daily break down'!$E:$E,"")</f>
        <v>OUEST</v>
      </c>
      <c r="D876" s="1" t="s">
        <v>11</v>
      </c>
      <c r="E876" s="1" t="s">
        <v>96</v>
      </c>
      <c r="F876" s="3" t="s">
        <v>102</v>
      </c>
      <c r="G876" s="1" t="s">
        <v>1294</v>
      </c>
      <c r="H876" s="34" t="str">
        <f>_xlfn.XLOOKUP(B876,[2]CALCULATION!$B:$B,[2]CALCULATION!$H:$H,"")</f>
        <v>NOKIA</v>
      </c>
      <c r="I876" s="71">
        <v>0</v>
      </c>
      <c r="J876" s="71">
        <v>0</v>
      </c>
      <c r="K876" s="71">
        <v>0</v>
      </c>
      <c r="L876" s="71">
        <v>1.00192119463635</v>
      </c>
      <c r="M876" s="71">
        <v>0</v>
      </c>
      <c r="N876" s="71">
        <v>0</v>
      </c>
      <c r="O876" s="71">
        <v>0</v>
      </c>
      <c r="P876" s="50" t="s">
        <v>5365</v>
      </c>
      <c r="Q876" s="50" t="s">
        <v>5911</v>
      </c>
      <c r="R876" s="50"/>
      <c r="S876" s="49" t="str" cm="1">
        <f t="array" ref="S876">IFERROR(_xlfn.IFS(
U876="MPR ISSUE","PDH",
U876="BSS Hardware Issue","BSS",
U876="Sites strategiques, MLL, Pylone, etc.","ENVTECH",
U876="AKTIVCO DEFAUT GE &amp; POWER Cabinet","AKTIVCO",
U876="AKTIVCO Coupure ENEO &amp; Baisse de tension","AKTIVCO GRID ONLY",
U876="Coupure ENEO &amp; Baisse de tension","IHS GRID ONLY",
U876="Defaut GE &amp; POWER Cabinet","IHS",
U876="Sharing","Partners",
U876="Sites strategiques &amp; DataCenter","SST &amp; DC",
U876="Exclu","Exclu",
U876="SAT","SAT",
U876="SPARE-ISSUE","SPARE-ISSUE",
U876="Fiber CAmtel","TRANS_FO_CAMTEL",
U876="Fiber AOF","Fiber AOF",
U876="Projet OCM (HUAWEI)","TRAVAUX-HUAWEI",
U876="Projet OCM (NOKIA)","TRAVAUX-NOKIA",
U876="ACCESS-ISSUE","ACCESS-ISSUE",
U876="Projet OCM (ZTE, NOKIA, autres projets)","TRAVAUX OCM",
U876="No root CAuse","No root cause",
U876="ODU HS","PDH",
U876="IP &amp; VLAN","PDH",
U876="Warehouse HUAWEI","SPARE-ISSUE",
U876="SPARE-HS","SPARE-ISSUE",
U876="Power Telco","BSS"
),"")</f>
        <v>No root cause</v>
      </c>
      <c r="T876" s="49" t="str" cm="1">
        <f t="array" ref="T876">IFERROR(_xlfn.IFS(
U876="MPR ISSUE","TX ISSUE",
U876="BSS Hardware Issue","RAN ISSUE",
U876="Sites strategiques, MLL, Pylone, etc.","ENVTECH",
U876="AKTIVCO DEFAUT GE &amp; POWER Cabinet","POWER ISSUE",
U876="AKTIVCO Coupure ENEO &amp; Baisse de tension","POWER ISSUE",
U876="Coupure ENEO &amp; Baisse de tension","POWER ISSUE",
U876="Defaut GE &amp; POWER Cabinet","POWER ISSUE",
U876="Sharing","POWER ISSUE",
U876="Sites strategiques &amp; DataCenter","POWER ISSUE",
U876="Exclu","Exclu",
U876="SAT","TX ISSUE",
U876="SPARE-ISSUE","SPARE-ISSUE",
U876="Fiber CAmtel","TX ISSUE",
U876="Fiber AOF","TX ISSUE",
U876="Projet OCM (HUAWEI)","TRAVAUX-HUAWEI",
U876="Projet OCM (NOKIA)","TRAVAUX -NOKIA",
U876="ACCESS-ISSUE","ACCESS-ISSUE",
U876="Projet OCM (ZTE, NOKIA, autres projets)","TRAVAUX OCM",
U876="No root CAuse","No root cause",
U876="ODU HS","TX ISSUE",
U876="IP &amp; VLAN","TX ISSUE",
U876="Warehouse HUAWEI","SPARE-ISSUE",
U876="SPARE-HS","SPARE-ISSUE",
U876="Power Telco","RAN ISSUE"
),"")</f>
        <v>No root cause</v>
      </c>
      <c r="U876" s="36" t="s">
        <v>5895</v>
      </c>
      <c r="V876" s="49" t="str" cm="1">
        <f t="array" ref="V876">IFERROR(_xlfn.IFS(
U876="MPR ISSUE","ACTIVE",
U876="BSS Hardware Issue","ACTIVE",
U876="Sites strategiques, MLL, Pylone, etc.","PASSIVE",
U876="AKTIVCO DEFAUT GE &amp; POWER Cabinet","PASSIVE",
U876="AKTIVCO Coupure ENEO &amp; Baisse de tension","PASSIVE",
U876="Coupure ENEO &amp; Baisse de tension","PASSIVE",
U876="Defaut GE &amp; POWER Cabinet","PASSIVE",
U876="Sharing","PASSIVE",
U876="Sites strategiques &amp; DataCenter","PASSIVE",
U876="Exclu","Exclu",
U876="SAT","ACTIVE",
U876="SPARE-ISSUE","SPARE-ISSUE",
U876="Fiber CAmtel","ACTIVE",
U876="Fiber AOF","ACTIVE",
U876="Projet OCM (HUAWEI)","PLANNED WORKS",
U876="Projet OCM (NOKIA)","PLANNED WORKS",
U876="ACCESS-ISSUE","ACCESS-ISSUE",
U876="Projet OCM (ZTE, NOKIA, autres projets)","PLANNED WORKS",
U876="No root CAuse","No root cause",
U876="ODU HS","ACTIVE",
U876="IP &amp; VLAN","ACTIVE",
U876="Warehouse HUAWEI","SPARE-ISSUE",
U876="SPARE-HS","SPARE-ISSUE",
U876="Power Telco","ACTIVE"
),"")</f>
        <v>No root cause</v>
      </c>
      <c r="W876" s="49"/>
      <c r="X876" s="49"/>
      <c r="Y876" s="49"/>
      <c r="Z876" s="49"/>
      <c r="AA876" s="49"/>
      <c r="AB876" s="17" t="s">
        <v>5421</v>
      </c>
      <c r="AC876" s="7" t="s">
        <v>5421</v>
      </c>
      <c r="AD876" s="6"/>
      <c r="AE876" s="7"/>
      <c r="AF876" s="3" t="s">
        <v>5421</v>
      </c>
      <c r="AG876" s="17"/>
      <c r="AH876" s="18" t="s">
        <v>5421</v>
      </c>
      <c r="AI876" s="18" t="s">
        <v>5421</v>
      </c>
      <c r="AJ876" s="18" t="s">
        <v>5421</v>
      </c>
      <c r="AK876" s="18" t="s">
        <v>5421</v>
      </c>
      <c r="AL876" s="18" t="s">
        <v>5421</v>
      </c>
      <c r="AM876" s="18" t="s">
        <v>5421</v>
      </c>
      <c r="AN876" s="18" t="s">
        <v>5421</v>
      </c>
      <c r="AO876" s="18" t="s">
        <v>5421</v>
      </c>
      <c r="AP876" s="9" t="s">
        <v>5421</v>
      </c>
      <c r="AQ876" s="14"/>
      <c r="AR876" s="14" t="s">
        <v>5421</v>
      </c>
      <c r="AS876" s="14" t="s">
        <v>5421</v>
      </c>
      <c r="AT876" s="14" t="s">
        <v>5421</v>
      </c>
      <c r="AV876" s="9" t="str">
        <f>_xlfn.XLOOKUP(B876,[3]ALL!$B:$B,[3]ALL!$N:$N,"")</f>
        <v/>
      </c>
    </row>
    <row r="877" spans="1:48" s="9" customFormat="1" hidden="1" x14ac:dyDescent="0.3">
      <c r="A877" s="3" t="s">
        <v>3051</v>
      </c>
      <c r="B877" s="25" t="s">
        <v>3052</v>
      </c>
      <c r="C877" s="3" t="str">
        <f>_xlfn.XLOOKUP(B877,'[1]daily break down'!$D:$D,'[1]daily break down'!$E:$E,"")</f>
        <v>LITTORAL</v>
      </c>
      <c r="D877" s="3" t="s">
        <v>11</v>
      </c>
      <c r="E877" s="3" t="s">
        <v>96</v>
      </c>
      <c r="F877" s="3" t="s">
        <v>31</v>
      </c>
      <c r="G877" s="3" t="s">
        <v>3053</v>
      </c>
      <c r="H877" s="34" t="str">
        <f>_xlfn.XLOOKUP(B877,[2]CALCULATION!$B:$B,[2]CALCULATION!$H:$H,"")</f>
        <v>NOKIA</v>
      </c>
      <c r="I877" s="71">
        <v>0</v>
      </c>
      <c r="J877" s="71">
        <v>1.2634726181609608</v>
      </c>
      <c r="K877" s="71">
        <v>0</v>
      </c>
      <c r="L877" s="71">
        <v>0.99039973404331194</v>
      </c>
      <c r="M877" s="71">
        <v>0</v>
      </c>
      <c r="N877" s="71">
        <v>0</v>
      </c>
      <c r="O877" s="71">
        <v>0</v>
      </c>
      <c r="P877" s="50" t="s">
        <v>5365</v>
      </c>
      <c r="Q877" s="50" t="s">
        <v>5911</v>
      </c>
      <c r="R877" s="50"/>
      <c r="S877" s="49" t="str" cm="1">
        <f t="array" ref="S877">IFERROR(_xlfn.IFS(
U877="MPR ISSUE","PDH",
U877="BSS Hardware Issue","BSS",
U877="Sites strategiques, MLL, Pylone, etc.","ENVTECH",
U877="AKTIVCO DEFAUT GE &amp; POWER Cabinet","AKTIVCO",
U877="AKTIVCO Coupure ENEO &amp; Baisse de tension","AKTIVCO GRID ONLY",
U877="Coupure ENEO &amp; Baisse de tension","IHS GRID ONLY",
U877="Defaut GE &amp; POWER Cabinet","IHS",
U877="Sharing","Partners",
U877="Sites strategiques &amp; DataCenter","SST &amp; DC",
U877="Exclu","Exclu",
U877="SAT","SAT",
U877="SPARE-ISSUE","SPARE-ISSUE",
U877="Fiber CAmtel","TRANS_FO_CAMTEL",
U877="Fiber AOF","Fiber AOF",
U877="Projet OCM (HUAWEI)","TRAVAUX-HUAWEI",
U877="Projet OCM (NOKIA)","TRAVAUX-NOKIA",
U877="ACCESS-ISSUE","ACCESS-ISSUE",
U877="Projet OCM (ZTE, NOKIA, autres projets)","TRAVAUX OCM",
U877="No root CAuse","No root cause",
U877="ODU HS","PDH",
U877="IP &amp; VLAN","PDH",
U877="Warehouse HUAWEI","SPARE-ISSUE",
U877="SPARE-HS","SPARE-ISSUE",
U877="Power Telco","BSS"
),"")</f>
        <v>No root cause</v>
      </c>
      <c r="T877" s="49" t="str" cm="1">
        <f t="array" ref="T877">IFERROR(_xlfn.IFS(
U877="MPR ISSUE","TX ISSUE",
U877="BSS Hardware Issue","RAN ISSUE",
U877="Sites strategiques, MLL, Pylone, etc.","ENVTECH",
U877="AKTIVCO DEFAUT GE &amp; POWER Cabinet","POWER ISSUE",
U877="AKTIVCO Coupure ENEO &amp; Baisse de tension","POWER ISSUE",
U877="Coupure ENEO &amp; Baisse de tension","POWER ISSUE",
U877="Defaut GE &amp; POWER Cabinet","POWER ISSUE",
U877="Sharing","POWER ISSUE",
U877="Sites strategiques &amp; DataCenter","POWER ISSUE",
U877="Exclu","Exclu",
U877="SAT","TX ISSUE",
U877="SPARE-ISSUE","SPARE-ISSUE",
U877="Fiber CAmtel","TX ISSUE",
U877="Fiber AOF","TX ISSUE",
U877="Projet OCM (HUAWEI)","TRAVAUX-HUAWEI",
U877="Projet OCM (NOKIA)","TRAVAUX -NOKIA",
U877="ACCESS-ISSUE","ACCESS-ISSUE",
U877="Projet OCM (ZTE, NOKIA, autres projets)","TRAVAUX OCM",
U877="No root CAuse","No root cause",
U877="ODU HS","TX ISSUE",
U877="IP &amp; VLAN","TX ISSUE",
U877="Warehouse HUAWEI","SPARE-ISSUE",
U877="SPARE-HS","SPARE-ISSUE",
U877="Power Telco","RAN ISSUE"
),"")</f>
        <v>No root cause</v>
      </c>
      <c r="U877" s="36" t="s">
        <v>5895</v>
      </c>
      <c r="V877" s="49" t="str" cm="1">
        <f t="array" ref="V877">IFERROR(_xlfn.IFS(
U877="MPR ISSUE","ACTIVE",
U877="BSS Hardware Issue","ACTIVE",
U877="Sites strategiques, MLL, Pylone, etc.","PASSIVE",
U877="AKTIVCO DEFAUT GE &amp; POWER Cabinet","PASSIVE",
U877="AKTIVCO Coupure ENEO &amp; Baisse de tension","PASSIVE",
U877="Coupure ENEO &amp; Baisse de tension","PASSIVE",
U877="Defaut GE &amp; POWER Cabinet","PASSIVE",
U877="Sharing","PASSIVE",
U877="Sites strategiques &amp; DataCenter","PASSIVE",
U877="Exclu","Exclu",
U877="SAT","ACTIVE",
U877="SPARE-ISSUE","SPARE-ISSUE",
U877="Fiber CAmtel","ACTIVE",
U877="Fiber AOF","ACTIVE",
U877="Projet OCM (HUAWEI)","PLANNED WORKS",
U877="Projet OCM (NOKIA)","PLANNED WORKS",
U877="ACCESS-ISSUE","ACCESS-ISSUE",
U877="Projet OCM (ZTE, NOKIA, autres projets)","PLANNED WORKS",
U877="No root CAuse","No root cause",
U877="ODU HS","ACTIVE",
U877="IP &amp; VLAN","ACTIVE",
U877="Warehouse HUAWEI","SPARE-ISSUE",
U877="SPARE-HS","SPARE-ISSUE",
U877="Power Telco","ACTIVE"
),"")</f>
        <v>No root cause</v>
      </c>
      <c r="W877" s="49"/>
      <c r="X877" s="49"/>
      <c r="Y877" s="49"/>
      <c r="Z877" s="49"/>
      <c r="AA877" s="49"/>
      <c r="AB877" s="17" t="s">
        <v>5421</v>
      </c>
      <c r="AC877" s="7" t="s">
        <v>5421</v>
      </c>
      <c r="AD877" s="6"/>
      <c r="AE877" s="7"/>
      <c r="AF877" s="3" t="s">
        <v>5421</v>
      </c>
      <c r="AG877" s="17"/>
      <c r="AH877" s="18" t="s">
        <v>5421</v>
      </c>
      <c r="AI877" s="18" t="s">
        <v>5421</v>
      </c>
      <c r="AJ877" s="18" t="s">
        <v>5421</v>
      </c>
      <c r="AK877" s="18" t="s">
        <v>5421</v>
      </c>
      <c r="AL877" s="18" t="s">
        <v>5421</v>
      </c>
      <c r="AM877" s="18" t="s">
        <v>5421</v>
      </c>
      <c r="AN877" s="18" t="s">
        <v>5421</v>
      </c>
      <c r="AO877" s="18" t="s">
        <v>5421</v>
      </c>
      <c r="AP877" s="9" t="s">
        <v>5421</v>
      </c>
      <c r="AQ877" s="14"/>
      <c r="AR877" s="14" t="s">
        <v>5421</v>
      </c>
      <c r="AS877" s="14" t="s">
        <v>5421</v>
      </c>
      <c r="AT877" s="14" t="s">
        <v>5421</v>
      </c>
      <c r="AV877" s="9" t="str">
        <f>_xlfn.XLOOKUP(B877,[3]ALL!$B:$B,[3]ALL!$N:$N,"")</f>
        <v/>
      </c>
    </row>
    <row r="878" spans="1:48" s="9" customFormat="1" hidden="1" x14ac:dyDescent="0.3">
      <c r="A878" s="1" t="s">
        <v>2435</v>
      </c>
      <c r="B878" s="8" t="s">
        <v>2436</v>
      </c>
      <c r="C878" s="3" t="str">
        <f>_xlfn.XLOOKUP(B878,'[1]daily break down'!$D:$D,'[1]daily break down'!$E:$E,"")</f>
        <v>LITTORAL</v>
      </c>
      <c r="D878" s="1"/>
      <c r="E878" s="1"/>
      <c r="F878" s="3" t="s">
        <v>31</v>
      </c>
      <c r="G878" s="1" t="s">
        <v>2435</v>
      </c>
      <c r="H878" s="34" t="str">
        <f>_xlfn.XLOOKUP(B878,[2]CALCULATION!$B:$B,[2]CALCULATION!$H:$H,"")</f>
        <v>NOKIA</v>
      </c>
      <c r="I878" s="71">
        <v>0</v>
      </c>
      <c r="J878" s="71">
        <v>0</v>
      </c>
      <c r="K878" s="71">
        <v>0</v>
      </c>
      <c r="L878" s="71">
        <v>0.98993602200705977</v>
      </c>
      <c r="M878" s="71">
        <v>0</v>
      </c>
      <c r="N878" s="71">
        <v>0</v>
      </c>
      <c r="O878" s="71">
        <v>0</v>
      </c>
      <c r="P878" s="50" t="s">
        <v>5365</v>
      </c>
      <c r="Q878" s="50" t="s">
        <v>5911</v>
      </c>
      <c r="R878" s="50"/>
      <c r="S878" s="49" t="str" cm="1">
        <f t="array" ref="S878">IFERROR(_xlfn.IFS(
U878="MPR ISSUE","PDH",
U878="BSS Hardware Issue","BSS",
U878="Sites strategiques, MLL, Pylone, etc.","ENVTECH",
U878="AKTIVCO DEFAUT GE &amp; POWER Cabinet","AKTIVCO",
U878="AKTIVCO Coupure ENEO &amp; Baisse de tension","AKTIVCO GRID ONLY",
U878="Coupure ENEO &amp; Baisse de tension","IHS GRID ONLY",
U878="Defaut GE &amp; POWER Cabinet","IHS",
U878="Sharing","Partners",
U878="Sites strategiques &amp; DataCenter","SST &amp; DC",
U878="Exclu","Exclu",
U878="SAT","SAT",
U878="SPARE-ISSUE","SPARE-ISSUE",
U878="Fiber CAmtel","TRANS_FO_CAMTEL",
U878="Fiber AOF","Fiber AOF",
U878="Projet OCM (HUAWEI)","TRAVAUX-HUAWEI",
U878="Projet OCM (NOKIA)","TRAVAUX-NOKIA",
U878="ACCESS-ISSUE","ACCESS-ISSUE",
U878="Projet OCM (ZTE, NOKIA, autres projets)","TRAVAUX OCM",
U878="No root CAuse","No root cause",
U878="ODU HS","PDH",
U878="IP &amp; VLAN","PDH",
U878="Warehouse HUAWEI","SPARE-ISSUE",
U878="SPARE-HS","SPARE-ISSUE",
U878="Power Telco","BSS"
),"")</f>
        <v>No root cause</v>
      </c>
      <c r="T878" s="49" t="str" cm="1">
        <f t="array" ref="T878">IFERROR(_xlfn.IFS(
U878="MPR ISSUE","TX ISSUE",
U878="BSS Hardware Issue","RAN ISSUE",
U878="Sites strategiques, MLL, Pylone, etc.","ENVTECH",
U878="AKTIVCO DEFAUT GE &amp; POWER Cabinet","POWER ISSUE",
U878="AKTIVCO Coupure ENEO &amp; Baisse de tension","POWER ISSUE",
U878="Coupure ENEO &amp; Baisse de tension","POWER ISSUE",
U878="Defaut GE &amp; POWER Cabinet","POWER ISSUE",
U878="Sharing","POWER ISSUE",
U878="Sites strategiques &amp; DataCenter","POWER ISSUE",
U878="Exclu","Exclu",
U878="SAT","TX ISSUE",
U878="SPARE-ISSUE","SPARE-ISSUE",
U878="Fiber CAmtel","TX ISSUE",
U878="Fiber AOF","TX ISSUE",
U878="Projet OCM (HUAWEI)","TRAVAUX-HUAWEI",
U878="Projet OCM (NOKIA)","TRAVAUX -NOKIA",
U878="ACCESS-ISSUE","ACCESS-ISSUE",
U878="Projet OCM (ZTE, NOKIA, autres projets)","TRAVAUX OCM",
U878="No root CAuse","No root cause",
U878="ODU HS","TX ISSUE",
U878="IP &amp; VLAN","TX ISSUE",
U878="Warehouse HUAWEI","SPARE-ISSUE",
U878="SPARE-HS","SPARE-ISSUE",
U878="Power Telco","RAN ISSUE"
),"")</f>
        <v>No root cause</v>
      </c>
      <c r="U878" s="36" t="s">
        <v>5895</v>
      </c>
      <c r="V878" s="49" t="str" cm="1">
        <f t="array" ref="V878">IFERROR(_xlfn.IFS(
U878="MPR ISSUE","ACTIVE",
U878="BSS Hardware Issue","ACTIVE",
U878="Sites strategiques, MLL, Pylone, etc.","PASSIVE",
U878="AKTIVCO DEFAUT GE &amp; POWER Cabinet","PASSIVE",
U878="AKTIVCO Coupure ENEO &amp; Baisse de tension","PASSIVE",
U878="Coupure ENEO &amp; Baisse de tension","PASSIVE",
U878="Defaut GE &amp; POWER Cabinet","PASSIVE",
U878="Sharing","PASSIVE",
U878="Sites strategiques &amp; DataCenter","PASSIVE",
U878="Exclu","Exclu",
U878="SAT","ACTIVE",
U878="SPARE-ISSUE","SPARE-ISSUE",
U878="Fiber CAmtel","ACTIVE",
U878="Fiber AOF","ACTIVE",
U878="Projet OCM (HUAWEI)","PLANNED WORKS",
U878="Projet OCM (NOKIA)","PLANNED WORKS",
U878="ACCESS-ISSUE","ACCESS-ISSUE",
U878="Projet OCM (ZTE, NOKIA, autres projets)","PLANNED WORKS",
U878="No root CAuse","No root cause",
U878="ODU HS","ACTIVE",
U878="IP &amp; VLAN","ACTIVE",
U878="Warehouse HUAWEI","SPARE-ISSUE",
U878="SPARE-HS","SPARE-ISSUE",
U878="Power Telco","ACTIVE"
),"")</f>
        <v>No root cause</v>
      </c>
      <c r="W878" s="49"/>
      <c r="X878" s="49"/>
      <c r="Y878" s="49"/>
      <c r="Z878" s="49"/>
      <c r="AA878" s="49"/>
      <c r="AB878" s="17" t="s">
        <v>5421</v>
      </c>
      <c r="AC878" s="7" t="s">
        <v>5421</v>
      </c>
      <c r="AD878" s="6"/>
      <c r="AE878" s="7"/>
      <c r="AF878" s="3" t="s">
        <v>5421</v>
      </c>
      <c r="AG878" s="17"/>
      <c r="AH878" s="18" t="s">
        <v>5421</v>
      </c>
      <c r="AI878" s="18" t="s">
        <v>5421</v>
      </c>
      <c r="AJ878" s="18" t="s">
        <v>5421</v>
      </c>
      <c r="AK878" s="18" t="s">
        <v>5421</v>
      </c>
      <c r="AL878" s="18" t="s">
        <v>5421</v>
      </c>
      <c r="AM878" s="18" t="s">
        <v>5421</v>
      </c>
      <c r="AN878" s="18" t="s">
        <v>5421</v>
      </c>
      <c r="AO878" s="18" t="s">
        <v>5421</v>
      </c>
      <c r="AP878" s="9" t="s">
        <v>5421</v>
      </c>
      <c r="AQ878" s="14"/>
      <c r="AR878" s="14" t="s">
        <v>5421</v>
      </c>
      <c r="AS878" s="14" t="s">
        <v>5421</v>
      </c>
      <c r="AT878" s="14" t="s">
        <v>5421</v>
      </c>
      <c r="AV878" s="9" t="str">
        <f>_xlfn.XLOOKUP(B878,[3]ALL!$B:$B,[3]ALL!$N:$N,"")</f>
        <v/>
      </c>
    </row>
    <row r="879" spans="1:48" s="9" customFormat="1" hidden="1" x14ac:dyDescent="0.3">
      <c r="A879" s="1" t="s">
        <v>1819</v>
      </c>
      <c r="B879" s="8" t="s">
        <v>1820</v>
      </c>
      <c r="C879" s="3" t="str">
        <f>_xlfn.XLOOKUP(B879,'[1]daily break down'!$D:$D,'[1]daily break down'!$E:$E,"")</f>
        <v>LITTORAL</v>
      </c>
      <c r="D879" s="1" t="s">
        <v>11</v>
      </c>
      <c r="E879" s="1" t="s">
        <v>237</v>
      </c>
      <c r="F879" s="3" t="s">
        <v>31</v>
      </c>
      <c r="G879" s="1" t="s">
        <v>1821</v>
      </c>
      <c r="H879" s="34" t="str">
        <f>_xlfn.XLOOKUP(B879,[2]CALCULATION!$B:$B,[2]CALCULATION!$H:$H,"")</f>
        <v>NOKIA</v>
      </c>
      <c r="I879" s="71">
        <v>0</v>
      </c>
      <c r="J879" s="71">
        <v>0</v>
      </c>
      <c r="K879" s="71">
        <v>0</v>
      </c>
      <c r="L879" s="71">
        <v>0.98959715551902949</v>
      </c>
      <c r="M879" s="71">
        <v>0</v>
      </c>
      <c r="N879" s="71">
        <v>0</v>
      </c>
      <c r="O879" s="71">
        <v>0</v>
      </c>
      <c r="P879" s="50" t="s">
        <v>5365</v>
      </c>
      <c r="Q879" s="50" t="s">
        <v>5911</v>
      </c>
      <c r="R879" s="50"/>
      <c r="S879" s="49" t="str" cm="1">
        <f t="array" ref="S879">IFERROR(_xlfn.IFS(
U879="MPR ISSUE","PDH",
U879="BSS Hardware Issue","BSS",
U879="Sites strategiques, MLL, Pylone, etc.","ENVTECH",
U879="AKTIVCO DEFAUT GE &amp; POWER Cabinet","AKTIVCO",
U879="AKTIVCO Coupure ENEO &amp; Baisse de tension","AKTIVCO GRID ONLY",
U879="Coupure ENEO &amp; Baisse de tension","IHS GRID ONLY",
U879="Defaut GE &amp; POWER Cabinet","IHS",
U879="Sharing","Partners",
U879="Sites strategiques &amp; DataCenter","SST &amp; DC",
U879="Exclu","Exclu",
U879="SAT","SAT",
U879="SPARE-ISSUE","SPARE-ISSUE",
U879="Fiber CAmtel","TRANS_FO_CAMTEL",
U879="Fiber AOF","Fiber AOF",
U879="Projet OCM (HUAWEI)","TRAVAUX-HUAWEI",
U879="Projet OCM (NOKIA)","TRAVAUX-NOKIA",
U879="ACCESS-ISSUE","ACCESS-ISSUE",
U879="Projet OCM (ZTE, NOKIA, autres projets)","TRAVAUX OCM",
U879="No root CAuse","No root cause",
U879="ODU HS","PDH",
U879="IP &amp; VLAN","PDH",
U879="Warehouse HUAWEI","SPARE-ISSUE",
U879="SPARE-HS","SPARE-ISSUE",
U879="Power Telco","BSS"
),"")</f>
        <v>No root cause</v>
      </c>
      <c r="T879" s="49" t="str" cm="1">
        <f t="array" ref="T879">IFERROR(_xlfn.IFS(
U879="MPR ISSUE","TX ISSUE",
U879="BSS Hardware Issue","RAN ISSUE",
U879="Sites strategiques, MLL, Pylone, etc.","ENVTECH",
U879="AKTIVCO DEFAUT GE &amp; POWER Cabinet","POWER ISSUE",
U879="AKTIVCO Coupure ENEO &amp; Baisse de tension","POWER ISSUE",
U879="Coupure ENEO &amp; Baisse de tension","POWER ISSUE",
U879="Defaut GE &amp; POWER Cabinet","POWER ISSUE",
U879="Sharing","POWER ISSUE",
U879="Sites strategiques &amp; DataCenter","POWER ISSUE",
U879="Exclu","Exclu",
U879="SAT","TX ISSUE",
U879="SPARE-ISSUE","SPARE-ISSUE",
U879="Fiber CAmtel","TX ISSUE",
U879="Fiber AOF","TX ISSUE",
U879="Projet OCM (HUAWEI)","TRAVAUX-HUAWEI",
U879="Projet OCM (NOKIA)","TRAVAUX -NOKIA",
U879="ACCESS-ISSUE","ACCESS-ISSUE",
U879="Projet OCM (ZTE, NOKIA, autres projets)","TRAVAUX OCM",
U879="No root CAuse","No root cause",
U879="ODU HS","TX ISSUE",
U879="IP &amp; VLAN","TX ISSUE",
U879="Warehouse HUAWEI","SPARE-ISSUE",
U879="SPARE-HS","SPARE-ISSUE",
U879="Power Telco","RAN ISSUE"
),"")</f>
        <v>No root cause</v>
      </c>
      <c r="U879" s="36" t="s">
        <v>5895</v>
      </c>
      <c r="V879" s="49" t="str" cm="1">
        <f t="array" ref="V879">IFERROR(_xlfn.IFS(
U879="MPR ISSUE","ACTIVE",
U879="BSS Hardware Issue","ACTIVE",
U879="Sites strategiques, MLL, Pylone, etc.","PASSIVE",
U879="AKTIVCO DEFAUT GE &amp; POWER Cabinet","PASSIVE",
U879="AKTIVCO Coupure ENEO &amp; Baisse de tension","PASSIVE",
U879="Coupure ENEO &amp; Baisse de tension","PASSIVE",
U879="Defaut GE &amp; POWER Cabinet","PASSIVE",
U879="Sharing","PASSIVE",
U879="Sites strategiques &amp; DataCenter","PASSIVE",
U879="Exclu","Exclu",
U879="SAT","ACTIVE",
U879="SPARE-ISSUE","SPARE-ISSUE",
U879="Fiber CAmtel","ACTIVE",
U879="Fiber AOF","ACTIVE",
U879="Projet OCM (HUAWEI)","PLANNED WORKS",
U879="Projet OCM (NOKIA)","PLANNED WORKS",
U879="ACCESS-ISSUE","ACCESS-ISSUE",
U879="Projet OCM (ZTE, NOKIA, autres projets)","PLANNED WORKS",
U879="No root CAuse","No root cause",
U879="ODU HS","ACTIVE",
U879="IP &amp; VLAN","ACTIVE",
U879="Warehouse HUAWEI","SPARE-ISSUE",
U879="SPARE-HS","SPARE-ISSUE",
U879="Power Telco","ACTIVE"
),"")</f>
        <v>No root cause</v>
      </c>
      <c r="W879" s="49"/>
      <c r="X879" s="49"/>
      <c r="Y879" s="49"/>
      <c r="Z879" s="49"/>
      <c r="AA879" s="49"/>
      <c r="AB879" s="17" t="s">
        <v>5421</v>
      </c>
      <c r="AC879" s="7" t="s">
        <v>5421</v>
      </c>
      <c r="AD879" s="6"/>
      <c r="AE879" s="7"/>
      <c r="AF879" s="3" t="s">
        <v>5421</v>
      </c>
      <c r="AG879" s="17"/>
      <c r="AH879" s="18" t="s">
        <v>5421</v>
      </c>
      <c r="AI879" s="18" t="s">
        <v>5421</v>
      </c>
      <c r="AJ879" s="18" t="s">
        <v>5421</v>
      </c>
      <c r="AK879" s="18" t="s">
        <v>5421</v>
      </c>
      <c r="AL879" s="18" t="s">
        <v>5421</v>
      </c>
      <c r="AM879" s="18" t="s">
        <v>5421</v>
      </c>
      <c r="AN879" s="18" t="s">
        <v>5421</v>
      </c>
      <c r="AO879" s="18" t="s">
        <v>5421</v>
      </c>
      <c r="AP879" s="9" t="s">
        <v>5421</v>
      </c>
      <c r="AQ879" s="14"/>
      <c r="AR879" s="14" t="s">
        <v>5421</v>
      </c>
      <c r="AS879" s="14" t="s">
        <v>5421</v>
      </c>
      <c r="AT879" s="14" t="s">
        <v>5421</v>
      </c>
      <c r="AV879" s="9" t="str">
        <f>_xlfn.XLOOKUP(B879,[3]ALL!$B:$B,[3]ALL!$N:$N,"")</f>
        <v/>
      </c>
    </row>
    <row r="880" spans="1:48" s="9" customFormat="1" hidden="1" x14ac:dyDescent="0.3">
      <c r="A880" s="3" t="s">
        <v>1380</v>
      </c>
      <c r="B880" s="25" t="s">
        <v>1381</v>
      </c>
      <c r="C880" s="3" t="str">
        <f>_xlfn.XLOOKUP(B880,'[1]daily break down'!$D:$D,'[1]daily break down'!$E:$E,"")</f>
        <v>LITTORAL</v>
      </c>
      <c r="D880" s="3" t="s">
        <v>11</v>
      </c>
      <c r="E880" s="3" t="s">
        <v>12</v>
      </c>
      <c r="F880" s="3" t="s">
        <v>31</v>
      </c>
      <c r="G880" s="3" t="s">
        <v>1382</v>
      </c>
      <c r="H880" s="34" t="str">
        <f>_xlfn.XLOOKUP(B880,[2]CALCULATION!$B:$B,[2]CALCULATION!$H:$H,"")</f>
        <v>NOKIA</v>
      </c>
      <c r="I880" s="71">
        <v>0</v>
      </c>
      <c r="J880" s="71">
        <v>0</v>
      </c>
      <c r="K880" s="71">
        <v>0</v>
      </c>
      <c r="L880" s="71">
        <v>0.98877674191642895</v>
      </c>
      <c r="M880" s="71">
        <v>0</v>
      </c>
      <c r="N880" s="71">
        <v>0</v>
      </c>
      <c r="O880" s="71">
        <v>0</v>
      </c>
      <c r="P880" s="50" t="s">
        <v>5365</v>
      </c>
      <c r="Q880" s="50" t="s">
        <v>5911</v>
      </c>
      <c r="R880" s="50"/>
      <c r="S880" s="49" t="str" cm="1">
        <f t="array" ref="S880">IFERROR(_xlfn.IFS(
U880="MPR ISSUE","PDH",
U880="BSS Hardware Issue","BSS",
U880="Sites strategiques, MLL, Pylone, etc.","ENVTECH",
U880="AKTIVCO DEFAUT GE &amp; POWER Cabinet","AKTIVCO",
U880="AKTIVCO Coupure ENEO &amp; Baisse de tension","AKTIVCO GRID ONLY",
U880="Coupure ENEO &amp; Baisse de tension","IHS GRID ONLY",
U880="Defaut GE &amp; POWER Cabinet","IHS",
U880="Sharing","Partners",
U880="Sites strategiques &amp; DataCenter","SST &amp; DC",
U880="Exclu","Exclu",
U880="SAT","SAT",
U880="SPARE-ISSUE","SPARE-ISSUE",
U880="Fiber CAmtel","TRANS_FO_CAMTEL",
U880="Fiber AOF","Fiber AOF",
U880="Projet OCM (HUAWEI)","TRAVAUX-HUAWEI",
U880="Projet OCM (NOKIA)","TRAVAUX-NOKIA",
U880="ACCESS-ISSUE","ACCESS-ISSUE",
U880="Projet OCM (ZTE, NOKIA, autres projets)","TRAVAUX OCM",
U880="No root CAuse","No root cause",
U880="ODU HS","PDH",
U880="IP &amp; VLAN","PDH",
U880="Warehouse HUAWEI","SPARE-ISSUE",
U880="SPARE-HS","SPARE-ISSUE",
U880="Power Telco","BSS"
),"")</f>
        <v>No root cause</v>
      </c>
      <c r="T880" s="49" t="str" cm="1">
        <f t="array" ref="T880">IFERROR(_xlfn.IFS(
U880="MPR ISSUE","TX ISSUE",
U880="BSS Hardware Issue","RAN ISSUE",
U880="Sites strategiques, MLL, Pylone, etc.","ENVTECH",
U880="AKTIVCO DEFAUT GE &amp; POWER Cabinet","POWER ISSUE",
U880="AKTIVCO Coupure ENEO &amp; Baisse de tension","POWER ISSUE",
U880="Coupure ENEO &amp; Baisse de tension","POWER ISSUE",
U880="Defaut GE &amp; POWER Cabinet","POWER ISSUE",
U880="Sharing","POWER ISSUE",
U880="Sites strategiques &amp; DataCenter","POWER ISSUE",
U880="Exclu","Exclu",
U880="SAT","TX ISSUE",
U880="SPARE-ISSUE","SPARE-ISSUE",
U880="Fiber CAmtel","TX ISSUE",
U880="Fiber AOF","TX ISSUE",
U880="Projet OCM (HUAWEI)","TRAVAUX-HUAWEI",
U880="Projet OCM (NOKIA)","TRAVAUX -NOKIA",
U880="ACCESS-ISSUE","ACCESS-ISSUE",
U880="Projet OCM (ZTE, NOKIA, autres projets)","TRAVAUX OCM",
U880="No root CAuse","No root cause",
U880="ODU HS","TX ISSUE",
U880="IP &amp; VLAN","TX ISSUE",
U880="Warehouse HUAWEI","SPARE-ISSUE",
U880="SPARE-HS","SPARE-ISSUE",
U880="Power Telco","RAN ISSUE"
),"")</f>
        <v>No root cause</v>
      </c>
      <c r="U880" s="36" t="s">
        <v>5895</v>
      </c>
      <c r="V880" s="49" t="str" cm="1">
        <f t="array" ref="V880">IFERROR(_xlfn.IFS(
U880="MPR ISSUE","ACTIVE",
U880="BSS Hardware Issue","ACTIVE",
U880="Sites strategiques, MLL, Pylone, etc.","PASSIVE",
U880="AKTIVCO DEFAUT GE &amp; POWER Cabinet","PASSIVE",
U880="AKTIVCO Coupure ENEO &amp; Baisse de tension","PASSIVE",
U880="Coupure ENEO &amp; Baisse de tension","PASSIVE",
U880="Defaut GE &amp; POWER Cabinet","PASSIVE",
U880="Sharing","PASSIVE",
U880="Sites strategiques &amp; DataCenter","PASSIVE",
U880="Exclu","Exclu",
U880="SAT","ACTIVE",
U880="SPARE-ISSUE","SPARE-ISSUE",
U880="Fiber CAmtel","ACTIVE",
U880="Fiber AOF","ACTIVE",
U880="Projet OCM (HUAWEI)","PLANNED WORKS",
U880="Projet OCM (NOKIA)","PLANNED WORKS",
U880="ACCESS-ISSUE","ACCESS-ISSUE",
U880="Projet OCM (ZTE, NOKIA, autres projets)","PLANNED WORKS",
U880="No root CAuse","No root cause",
U880="ODU HS","ACTIVE",
U880="IP &amp; VLAN","ACTIVE",
U880="Warehouse HUAWEI","SPARE-ISSUE",
U880="SPARE-HS","SPARE-ISSUE",
U880="Power Telco","ACTIVE"
),"")</f>
        <v>No root cause</v>
      </c>
      <c r="W880" s="49"/>
      <c r="X880" s="49"/>
      <c r="Y880" s="49"/>
      <c r="Z880" s="49"/>
      <c r="AA880" s="49"/>
      <c r="AB880" s="17" t="s">
        <v>5421</v>
      </c>
      <c r="AC880" s="7" t="s">
        <v>5421</v>
      </c>
      <c r="AD880" s="6"/>
      <c r="AE880" s="7"/>
      <c r="AF880" s="3" t="s">
        <v>5421</v>
      </c>
      <c r="AG880" s="17"/>
      <c r="AH880" s="18" t="s">
        <v>5421</v>
      </c>
      <c r="AI880" s="18" t="s">
        <v>5421</v>
      </c>
      <c r="AJ880" s="18" t="s">
        <v>5421</v>
      </c>
      <c r="AK880" s="18" t="s">
        <v>5421</v>
      </c>
      <c r="AL880" s="18" t="s">
        <v>5421</v>
      </c>
      <c r="AM880" s="18" t="s">
        <v>5421</v>
      </c>
      <c r="AN880" s="18" t="s">
        <v>5421</v>
      </c>
      <c r="AO880" s="18" t="s">
        <v>5421</v>
      </c>
      <c r="AP880" s="9" t="s">
        <v>5421</v>
      </c>
      <c r="AQ880" s="14"/>
      <c r="AR880" s="14" t="s">
        <v>5421</v>
      </c>
      <c r="AS880" s="14" t="s">
        <v>5421</v>
      </c>
      <c r="AT880" s="14" t="s">
        <v>5421</v>
      </c>
      <c r="AV880" s="9" t="str">
        <f>_xlfn.XLOOKUP(B880,[3]ALL!$B:$B,[3]ALL!$N:$N,"")</f>
        <v/>
      </c>
    </row>
    <row r="881" spans="1:48" s="9" customFormat="1" ht="15.45" hidden="1" customHeight="1" x14ac:dyDescent="0.3">
      <c r="A881" s="1" t="s">
        <v>3049</v>
      </c>
      <c r="B881" s="8" t="s">
        <v>3050</v>
      </c>
      <c r="C881" s="3" t="str">
        <f>_xlfn.XLOOKUP(B881,'[1]daily break down'!$D:$D,'[1]daily break down'!$E:$E,"")</f>
        <v>LITTORAL</v>
      </c>
      <c r="D881" s="1"/>
      <c r="E881" s="1"/>
      <c r="F881" s="3" t="s">
        <v>31</v>
      </c>
      <c r="G881" s="1" t="s">
        <v>3049</v>
      </c>
      <c r="H881" s="34" t="str">
        <f>_xlfn.XLOOKUP(B881,[2]CALCULATION!$B:$B,[2]CALCULATION!$H:$H,"")</f>
        <v>NOKIA</v>
      </c>
      <c r="I881" s="71">
        <v>0</v>
      </c>
      <c r="J881" s="71">
        <v>0</v>
      </c>
      <c r="K881" s="71">
        <v>0</v>
      </c>
      <c r="L881" s="71">
        <v>0.98842004035008113</v>
      </c>
      <c r="M881" s="71">
        <v>0</v>
      </c>
      <c r="N881" s="71">
        <v>0</v>
      </c>
      <c r="O881" s="71">
        <v>0</v>
      </c>
      <c r="P881" s="50" t="s">
        <v>5365</v>
      </c>
      <c r="Q881" s="50" t="s">
        <v>5911</v>
      </c>
      <c r="R881" s="50"/>
      <c r="S881" s="49" t="str" cm="1">
        <f t="array" ref="S881">IFERROR(_xlfn.IFS(
U881="MPR ISSUE","PDH",
U881="BSS Hardware Issue","BSS",
U881="Sites strategiques, MLL, Pylone, etc.","ENVTECH",
U881="AKTIVCO DEFAUT GE &amp; POWER Cabinet","AKTIVCO",
U881="AKTIVCO Coupure ENEO &amp; Baisse de tension","AKTIVCO GRID ONLY",
U881="Coupure ENEO &amp; Baisse de tension","IHS GRID ONLY",
U881="Defaut GE &amp; POWER Cabinet","IHS",
U881="Sharing","Partners",
U881="Sites strategiques &amp; DataCenter","SST &amp; DC",
U881="Exclu","Exclu",
U881="SAT","SAT",
U881="SPARE-ISSUE","SPARE-ISSUE",
U881="Fiber CAmtel","TRANS_FO_CAMTEL",
U881="Fiber AOF","Fiber AOF",
U881="Projet OCM (HUAWEI)","TRAVAUX-HUAWEI",
U881="Projet OCM (NOKIA)","TRAVAUX-NOKIA",
U881="ACCESS-ISSUE","ACCESS-ISSUE",
U881="Projet OCM (ZTE, NOKIA, autres projets)","TRAVAUX OCM",
U881="No root CAuse","No root cause",
U881="ODU HS","PDH",
U881="IP &amp; VLAN","PDH",
U881="Warehouse HUAWEI","SPARE-ISSUE",
U881="SPARE-HS","SPARE-ISSUE",
U881="Power Telco","BSS"
),"")</f>
        <v>No root cause</v>
      </c>
      <c r="T881" s="49" t="str" cm="1">
        <f t="array" ref="T881">IFERROR(_xlfn.IFS(
U881="MPR ISSUE","TX ISSUE",
U881="BSS Hardware Issue","RAN ISSUE",
U881="Sites strategiques, MLL, Pylone, etc.","ENVTECH",
U881="AKTIVCO DEFAUT GE &amp; POWER Cabinet","POWER ISSUE",
U881="AKTIVCO Coupure ENEO &amp; Baisse de tension","POWER ISSUE",
U881="Coupure ENEO &amp; Baisse de tension","POWER ISSUE",
U881="Defaut GE &amp; POWER Cabinet","POWER ISSUE",
U881="Sharing","POWER ISSUE",
U881="Sites strategiques &amp; DataCenter","POWER ISSUE",
U881="Exclu","Exclu",
U881="SAT","TX ISSUE",
U881="SPARE-ISSUE","SPARE-ISSUE",
U881="Fiber CAmtel","TX ISSUE",
U881="Fiber AOF","TX ISSUE",
U881="Projet OCM (HUAWEI)","TRAVAUX-HUAWEI",
U881="Projet OCM (NOKIA)","TRAVAUX -NOKIA",
U881="ACCESS-ISSUE","ACCESS-ISSUE",
U881="Projet OCM (ZTE, NOKIA, autres projets)","TRAVAUX OCM",
U881="No root CAuse","No root cause",
U881="ODU HS","TX ISSUE",
U881="IP &amp; VLAN","TX ISSUE",
U881="Warehouse HUAWEI","SPARE-ISSUE",
U881="SPARE-HS","SPARE-ISSUE",
U881="Power Telco","RAN ISSUE"
),"")</f>
        <v>No root cause</v>
      </c>
      <c r="U881" s="36" t="s">
        <v>5895</v>
      </c>
      <c r="V881" s="49" t="str" cm="1">
        <f t="array" ref="V881">IFERROR(_xlfn.IFS(
U881="MPR ISSUE","ACTIVE",
U881="BSS Hardware Issue","ACTIVE",
U881="Sites strategiques, MLL, Pylone, etc.","PASSIVE",
U881="AKTIVCO DEFAUT GE &amp; POWER Cabinet","PASSIVE",
U881="AKTIVCO Coupure ENEO &amp; Baisse de tension","PASSIVE",
U881="Coupure ENEO &amp; Baisse de tension","PASSIVE",
U881="Defaut GE &amp; POWER Cabinet","PASSIVE",
U881="Sharing","PASSIVE",
U881="Sites strategiques &amp; DataCenter","PASSIVE",
U881="Exclu","Exclu",
U881="SAT","ACTIVE",
U881="SPARE-ISSUE","SPARE-ISSUE",
U881="Fiber CAmtel","ACTIVE",
U881="Fiber AOF","ACTIVE",
U881="Projet OCM (HUAWEI)","PLANNED WORKS",
U881="Projet OCM (NOKIA)","PLANNED WORKS",
U881="ACCESS-ISSUE","ACCESS-ISSUE",
U881="Projet OCM (ZTE, NOKIA, autres projets)","PLANNED WORKS",
U881="No root CAuse","No root cause",
U881="ODU HS","ACTIVE",
U881="IP &amp; VLAN","ACTIVE",
U881="Warehouse HUAWEI","SPARE-ISSUE",
U881="SPARE-HS","SPARE-ISSUE",
U881="Power Telco","ACTIVE"
),"")</f>
        <v>No root cause</v>
      </c>
      <c r="W881" s="49"/>
      <c r="X881" s="49"/>
      <c r="Y881" s="49"/>
      <c r="Z881" s="49"/>
      <c r="AA881" s="49"/>
      <c r="AB881" s="17" t="s">
        <v>5421</v>
      </c>
      <c r="AC881" s="7" t="s">
        <v>5421</v>
      </c>
      <c r="AD881" s="6"/>
      <c r="AE881" s="7"/>
      <c r="AF881" s="3" t="s">
        <v>5421</v>
      </c>
      <c r="AG881" s="17"/>
      <c r="AH881" s="18" t="s">
        <v>5421</v>
      </c>
      <c r="AI881" s="18" t="s">
        <v>5421</v>
      </c>
      <c r="AJ881" s="18" t="s">
        <v>5421</v>
      </c>
      <c r="AK881" s="18" t="s">
        <v>5421</v>
      </c>
      <c r="AL881" s="18" t="s">
        <v>5421</v>
      </c>
      <c r="AM881" s="18" t="s">
        <v>5421</v>
      </c>
      <c r="AN881" s="18" t="s">
        <v>5421</v>
      </c>
      <c r="AO881" s="18" t="s">
        <v>5421</v>
      </c>
      <c r="AP881" s="9" t="s">
        <v>5421</v>
      </c>
      <c r="AQ881" s="14"/>
      <c r="AR881" s="14" t="s">
        <v>5421</v>
      </c>
      <c r="AS881" s="14" t="s">
        <v>5421</v>
      </c>
      <c r="AT881" s="14" t="s">
        <v>5421</v>
      </c>
      <c r="AV881" s="9" t="str">
        <f>_xlfn.XLOOKUP(B881,[3]ALL!$B:$B,[3]ALL!$N:$N,"")</f>
        <v/>
      </c>
    </row>
    <row r="882" spans="1:48" s="9" customFormat="1" hidden="1" x14ac:dyDescent="0.3">
      <c r="A882" s="1" t="s">
        <v>3291</v>
      </c>
      <c r="B882" s="8" t="s">
        <v>3292</v>
      </c>
      <c r="C882" s="3" t="str">
        <f>_xlfn.XLOOKUP(B882,'[1]daily break down'!$D:$D,'[1]daily break down'!$E:$E,"")</f>
        <v>LITTORAL</v>
      </c>
      <c r="D882" s="1" t="s">
        <v>11</v>
      </c>
      <c r="E882" s="1" t="s">
        <v>96</v>
      </c>
      <c r="F882" s="3" t="s">
        <v>31</v>
      </c>
      <c r="G882" s="1" t="s">
        <v>3291</v>
      </c>
      <c r="H882" s="34" t="str">
        <f>_xlfn.XLOOKUP(B882,[2]CALCULATION!$B:$B,[2]CALCULATION!$H:$H,"")</f>
        <v>NOKIA</v>
      </c>
      <c r="I882" s="71">
        <v>0</v>
      </c>
      <c r="J882" s="71">
        <v>0</v>
      </c>
      <c r="K882" s="71">
        <v>0</v>
      </c>
      <c r="L882" s="71">
        <v>0.98749261627757656</v>
      </c>
      <c r="M882" s="71">
        <v>0</v>
      </c>
      <c r="N882" s="71">
        <v>0</v>
      </c>
      <c r="O882" s="71">
        <v>0</v>
      </c>
      <c r="P882" s="50" t="s">
        <v>5365</v>
      </c>
      <c r="Q882" s="50" t="s">
        <v>5911</v>
      </c>
      <c r="R882" s="50"/>
      <c r="S882" s="49" t="str" cm="1">
        <f t="array" ref="S882">IFERROR(_xlfn.IFS(
U882="MPR ISSUE","PDH",
U882="BSS Hardware Issue","BSS",
U882="Sites strategiques, MLL, Pylone, etc.","ENVTECH",
U882="AKTIVCO DEFAUT GE &amp; POWER Cabinet","AKTIVCO",
U882="AKTIVCO Coupure ENEO &amp; Baisse de tension","AKTIVCO GRID ONLY",
U882="Coupure ENEO &amp; Baisse de tension","IHS GRID ONLY",
U882="Defaut GE &amp; POWER Cabinet","IHS",
U882="Sharing","Partners",
U882="Sites strategiques &amp; DataCenter","SST &amp; DC",
U882="Exclu","Exclu",
U882="SAT","SAT",
U882="SPARE-ISSUE","SPARE-ISSUE",
U882="Fiber CAmtel","TRANS_FO_CAMTEL",
U882="Fiber AOF","Fiber AOF",
U882="Projet OCM (HUAWEI)","TRAVAUX-HUAWEI",
U882="Projet OCM (NOKIA)","TRAVAUX-NOKIA",
U882="ACCESS-ISSUE","ACCESS-ISSUE",
U882="Projet OCM (ZTE, NOKIA, autres projets)","TRAVAUX OCM",
U882="No root CAuse","No root cause",
U882="ODU HS","PDH",
U882="IP &amp; VLAN","PDH",
U882="Warehouse HUAWEI","SPARE-ISSUE",
U882="SPARE-HS","SPARE-ISSUE",
U882="Power Telco","BSS"
),"")</f>
        <v>No root cause</v>
      </c>
      <c r="T882" s="49" t="str" cm="1">
        <f t="array" ref="T882">IFERROR(_xlfn.IFS(
U882="MPR ISSUE","TX ISSUE",
U882="BSS Hardware Issue","RAN ISSUE",
U882="Sites strategiques, MLL, Pylone, etc.","ENVTECH",
U882="AKTIVCO DEFAUT GE &amp; POWER Cabinet","POWER ISSUE",
U882="AKTIVCO Coupure ENEO &amp; Baisse de tension","POWER ISSUE",
U882="Coupure ENEO &amp; Baisse de tension","POWER ISSUE",
U882="Defaut GE &amp; POWER Cabinet","POWER ISSUE",
U882="Sharing","POWER ISSUE",
U882="Sites strategiques &amp; DataCenter","POWER ISSUE",
U882="Exclu","Exclu",
U882="SAT","TX ISSUE",
U882="SPARE-ISSUE","SPARE-ISSUE",
U882="Fiber CAmtel","TX ISSUE",
U882="Fiber AOF","TX ISSUE",
U882="Projet OCM (HUAWEI)","TRAVAUX-HUAWEI",
U882="Projet OCM (NOKIA)","TRAVAUX -NOKIA",
U882="ACCESS-ISSUE","ACCESS-ISSUE",
U882="Projet OCM (ZTE, NOKIA, autres projets)","TRAVAUX OCM",
U882="No root CAuse","No root cause",
U882="ODU HS","TX ISSUE",
U882="IP &amp; VLAN","TX ISSUE",
U882="Warehouse HUAWEI","SPARE-ISSUE",
U882="SPARE-HS","SPARE-ISSUE",
U882="Power Telco","RAN ISSUE"
),"")</f>
        <v>No root cause</v>
      </c>
      <c r="U882" s="36" t="s">
        <v>5895</v>
      </c>
      <c r="V882" s="49" t="str" cm="1">
        <f t="array" ref="V882">IFERROR(_xlfn.IFS(
U882="MPR ISSUE","ACTIVE",
U882="BSS Hardware Issue","ACTIVE",
U882="Sites strategiques, MLL, Pylone, etc.","PASSIVE",
U882="AKTIVCO DEFAUT GE &amp; POWER Cabinet","PASSIVE",
U882="AKTIVCO Coupure ENEO &amp; Baisse de tension","PASSIVE",
U882="Coupure ENEO &amp; Baisse de tension","PASSIVE",
U882="Defaut GE &amp; POWER Cabinet","PASSIVE",
U882="Sharing","PASSIVE",
U882="Sites strategiques &amp; DataCenter","PASSIVE",
U882="Exclu","Exclu",
U882="SAT","ACTIVE",
U882="SPARE-ISSUE","SPARE-ISSUE",
U882="Fiber CAmtel","ACTIVE",
U882="Fiber AOF","ACTIVE",
U882="Projet OCM (HUAWEI)","PLANNED WORKS",
U882="Projet OCM (NOKIA)","PLANNED WORKS",
U882="ACCESS-ISSUE","ACCESS-ISSUE",
U882="Projet OCM (ZTE, NOKIA, autres projets)","PLANNED WORKS",
U882="No root CAuse","No root cause",
U882="ODU HS","ACTIVE",
U882="IP &amp; VLAN","ACTIVE",
U882="Warehouse HUAWEI","SPARE-ISSUE",
U882="SPARE-HS","SPARE-ISSUE",
U882="Power Telco","ACTIVE"
),"")</f>
        <v>No root cause</v>
      </c>
      <c r="W882" s="49"/>
      <c r="X882" s="49"/>
      <c r="Y882" s="49"/>
      <c r="Z882" s="49"/>
      <c r="AA882" s="49"/>
      <c r="AB882" s="17" t="s">
        <v>5421</v>
      </c>
      <c r="AC882" s="7" t="s">
        <v>5421</v>
      </c>
      <c r="AD882" s="6"/>
      <c r="AE882" s="7"/>
      <c r="AF882" s="3" t="s">
        <v>5421</v>
      </c>
      <c r="AG882" s="17"/>
      <c r="AH882" s="18" t="s">
        <v>5421</v>
      </c>
      <c r="AI882" s="18" t="s">
        <v>5421</v>
      </c>
      <c r="AJ882" s="18" t="s">
        <v>5421</v>
      </c>
      <c r="AK882" s="18" t="s">
        <v>5421</v>
      </c>
      <c r="AL882" s="18" t="s">
        <v>5421</v>
      </c>
      <c r="AM882" s="18" t="s">
        <v>5421</v>
      </c>
      <c r="AN882" s="18" t="s">
        <v>5421</v>
      </c>
      <c r="AO882" s="18" t="s">
        <v>5421</v>
      </c>
      <c r="AP882" s="9" t="s">
        <v>5421</v>
      </c>
      <c r="AQ882" s="14"/>
      <c r="AR882" s="14" t="s">
        <v>5421</v>
      </c>
      <c r="AS882" s="14" t="s">
        <v>5421</v>
      </c>
      <c r="AT882" s="14" t="s">
        <v>5421</v>
      </c>
      <c r="AV882" s="9" t="str">
        <f>_xlfn.XLOOKUP(B882,[3]ALL!$B:$B,[3]ALL!$N:$N,"")</f>
        <v/>
      </c>
    </row>
    <row r="883" spans="1:48" s="9" customFormat="1" hidden="1" x14ac:dyDescent="0.3">
      <c r="A883" s="1" t="s">
        <v>4195</v>
      </c>
      <c r="B883" s="1" t="s">
        <v>4196</v>
      </c>
      <c r="C883" s="3" t="str">
        <f>_xlfn.XLOOKUP(B883,'[1]daily break down'!$D:$D,'[1]daily break down'!$E:$E,"")</f>
        <v>Yaounde</v>
      </c>
      <c r="D883" s="1" t="s">
        <v>21</v>
      </c>
      <c r="E883" s="1" t="s">
        <v>30</v>
      </c>
      <c r="F883" s="3" t="s">
        <v>37</v>
      </c>
      <c r="G883" s="1" t="s">
        <v>38</v>
      </c>
      <c r="H883" s="35" t="str">
        <f>_xlfn.XLOOKUP(B883,[2]CALCULATION!$B:$B,[2]CALCULATION!$H:$H,"")</f>
        <v>ZTE</v>
      </c>
      <c r="I883" s="71">
        <v>0</v>
      </c>
      <c r="J883" s="71">
        <v>0</v>
      </c>
      <c r="K883" s="71">
        <v>0</v>
      </c>
      <c r="L883" s="71">
        <v>0.98044776034220582</v>
      </c>
      <c r="M883" s="71">
        <v>0</v>
      </c>
      <c r="N883" s="71">
        <v>0</v>
      </c>
      <c r="O883" s="71">
        <v>0</v>
      </c>
      <c r="P883" s="50" t="s">
        <v>5365</v>
      </c>
      <c r="Q883" s="50" t="s">
        <v>5911</v>
      </c>
      <c r="R883" s="50"/>
      <c r="S883" s="49" t="str" cm="1">
        <f t="array" ref="S883">IFERROR(_xlfn.IFS(
U883="MPR ISSUE","PDH",
U883="BSS Hardware Issue","BSS",
U883="Sites strategiques, MLL, Pylone, etc.","ENVTECH",
U883="AKTIVCO DEFAUT GE &amp; POWER Cabinet","AKTIVCO",
U883="AKTIVCO Coupure ENEO &amp; Baisse de tension","AKTIVCO GRID ONLY",
U883="Coupure ENEO &amp; Baisse de tension","IHS GRID ONLY",
U883="Defaut GE &amp; POWER Cabinet","IHS",
U883="Sharing","Partners",
U883="Sites strategiques &amp; DataCenter","SST &amp; DC",
U883="Exclu","Exclu",
U883="SAT","SAT",
U883="SPARE-ISSUE","SPARE-ISSUE",
U883="Fiber CAmtel","TRANS_FO_CAMTEL",
U883="Fiber AOF","Fiber AOF",
U883="Projet OCM (HUAWEI)","TRAVAUX-HUAWEI",
U883="Projet OCM (NOKIA)","TRAVAUX-NOKIA",
U883="ACCESS-ISSUE","ACCESS-ISSUE",
U883="Projet OCM (ZTE, NOKIA, autres projets)","TRAVAUX OCM",
U883="No root CAuse","No root cause",
U883="ODU HS","PDH",
U883="IP &amp; VLAN","PDH",
U883="Warehouse HUAWEI","SPARE-ISSUE",
U883="SPARE-HS","SPARE-ISSUE",
U883="Power Telco","BSS"
),"")</f>
        <v>No root cause</v>
      </c>
      <c r="T883" s="49" t="str" cm="1">
        <f t="array" ref="T883">IFERROR(_xlfn.IFS(
U883="MPR ISSUE","TX ISSUE",
U883="BSS Hardware Issue","RAN ISSUE",
U883="Sites strategiques, MLL, Pylone, etc.","ENVTECH",
U883="AKTIVCO DEFAUT GE &amp; POWER Cabinet","POWER ISSUE",
U883="AKTIVCO Coupure ENEO &amp; Baisse de tension","POWER ISSUE",
U883="Coupure ENEO &amp; Baisse de tension","POWER ISSUE",
U883="Defaut GE &amp; POWER Cabinet","POWER ISSUE",
U883="Sharing","POWER ISSUE",
U883="Sites strategiques &amp; DataCenter","POWER ISSUE",
U883="Exclu","Exclu",
U883="SAT","TX ISSUE",
U883="SPARE-ISSUE","SPARE-ISSUE",
U883="Fiber CAmtel","TX ISSUE",
U883="Fiber AOF","TX ISSUE",
U883="Projet OCM (HUAWEI)","TRAVAUX-HUAWEI",
U883="Projet OCM (NOKIA)","TRAVAUX -NOKIA",
U883="ACCESS-ISSUE","ACCESS-ISSUE",
U883="Projet OCM (ZTE, NOKIA, autres projets)","TRAVAUX OCM",
U883="No root CAuse","No root cause",
U883="ODU HS","TX ISSUE",
U883="IP &amp; VLAN","TX ISSUE",
U883="Warehouse HUAWEI","SPARE-ISSUE",
U883="SPARE-HS","SPARE-ISSUE",
U883="Power Telco","RAN ISSUE"
),"")</f>
        <v>No root cause</v>
      </c>
      <c r="U883" s="36" t="s">
        <v>5895</v>
      </c>
      <c r="V883" s="49" t="str" cm="1">
        <f t="array" ref="V883">IFERROR(_xlfn.IFS(
U883="MPR ISSUE","ACTIVE",
U883="BSS Hardware Issue","ACTIVE",
U883="Sites strategiques, MLL, Pylone, etc.","PASSIVE",
U883="AKTIVCO DEFAUT GE &amp; POWER Cabinet","PASSIVE",
U883="AKTIVCO Coupure ENEO &amp; Baisse de tension","PASSIVE",
U883="Coupure ENEO &amp; Baisse de tension","PASSIVE",
U883="Defaut GE &amp; POWER Cabinet","PASSIVE",
U883="Sharing","PASSIVE",
U883="Sites strategiques &amp; DataCenter","PASSIVE",
U883="Exclu","Exclu",
U883="SAT","ACTIVE",
U883="SPARE-ISSUE","SPARE-ISSUE",
U883="Fiber CAmtel","ACTIVE",
U883="Fiber AOF","ACTIVE",
U883="Projet OCM (HUAWEI)","PLANNED WORKS",
U883="Projet OCM (NOKIA)","PLANNED WORKS",
U883="ACCESS-ISSUE","ACCESS-ISSUE",
U883="Projet OCM (ZTE, NOKIA, autres projets)","PLANNED WORKS",
U883="No root CAuse","No root cause",
U883="ODU HS","ACTIVE",
U883="IP &amp; VLAN","ACTIVE",
U883="Warehouse HUAWEI","SPARE-ISSUE",
U883="SPARE-HS","SPARE-ISSUE",
U883="Power Telco","ACTIVE"
),"")</f>
        <v>No root cause</v>
      </c>
      <c r="W883" s="49"/>
      <c r="X883" s="49"/>
      <c r="Y883" s="49"/>
      <c r="Z883" s="49"/>
      <c r="AA883" s="49"/>
      <c r="AB883" s="17" t="s">
        <v>5421</v>
      </c>
      <c r="AC883" s="7" t="s">
        <v>5421</v>
      </c>
      <c r="AD883" s="6"/>
      <c r="AE883" s="7"/>
      <c r="AF883" s="3" t="s">
        <v>5421</v>
      </c>
      <c r="AG883" s="17"/>
      <c r="AH883" s="18" t="s">
        <v>5421</v>
      </c>
      <c r="AI883" s="18" t="s">
        <v>5421</v>
      </c>
      <c r="AJ883" s="18" t="s">
        <v>5421</v>
      </c>
      <c r="AK883" s="18" t="s">
        <v>5421</v>
      </c>
      <c r="AL883" s="18" t="s">
        <v>5421</v>
      </c>
      <c r="AM883" s="18" t="s">
        <v>5421</v>
      </c>
      <c r="AN883" s="18" t="s">
        <v>5421</v>
      </c>
      <c r="AO883" s="18" t="s">
        <v>5421</v>
      </c>
      <c r="AP883" s="9" t="s">
        <v>5421</v>
      </c>
      <c r="AQ883" s="14"/>
      <c r="AR883" s="14" t="s">
        <v>5421</v>
      </c>
      <c r="AS883" s="14" t="s">
        <v>5421</v>
      </c>
      <c r="AT883" s="14" t="s">
        <v>5421</v>
      </c>
      <c r="AV883" s="9" t="str">
        <f>_xlfn.XLOOKUP(B883,[3]ALL!$B:$B,[3]ALL!$N:$N,"")</f>
        <v/>
      </c>
    </row>
    <row r="884" spans="1:48" s="9" customFormat="1" hidden="1" x14ac:dyDescent="0.3">
      <c r="A884" s="1" t="s">
        <v>706</v>
      </c>
      <c r="B884" s="8" t="s">
        <v>707</v>
      </c>
      <c r="C884" s="3" t="str">
        <f>_xlfn.XLOOKUP(B884,'[1]daily break down'!$D:$D,'[1]daily break down'!$E:$E,"")</f>
        <v>Douala</v>
      </c>
      <c r="D884" s="1" t="s">
        <v>21</v>
      </c>
      <c r="E884" s="1" t="s">
        <v>36</v>
      </c>
      <c r="F884" s="3" t="s">
        <v>31</v>
      </c>
      <c r="G884" s="1" t="s">
        <v>32</v>
      </c>
      <c r="H884" s="35" t="str">
        <f>_xlfn.XLOOKUP(B884,[2]CALCULATION!$B:$B,[2]CALCULATION!$H:$H,"")</f>
        <v>ZTE</v>
      </c>
      <c r="I884" s="71">
        <v>0.58138788299047162</v>
      </c>
      <c r="J884" s="71">
        <v>0.79385717098560893</v>
      </c>
      <c r="K884" s="71">
        <v>1.1803433181235783</v>
      </c>
      <c r="L884" s="71">
        <v>0.97705909546189995</v>
      </c>
      <c r="M884" s="71">
        <v>0</v>
      </c>
      <c r="N884" s="71">
        <v>0</v>
      </c>
      <c r="O884" s="71">
        <v>0</v>
      </c>
      <c r="P884" s="50" t="s">
        <v>5365</v>
      </c>
      <c r="Q884" s="50" t="s">
        <v>5911</v>
      </c>
      <c r="R884" s="50"/>
      <c r="S884" s="49" t="str" cm="1">
        <f t="array" ref="S884">IFERROR(_xlfn.IFS(
U884="MPR ISSUE","PDH",
U884="BSS Hardware Issue","BSS",
U884="Sites strategiques, MLL, Pylone, etc.","ENVTECH",
U884="AKTIVCO DEFAUT GE &amp; POWER Cabinet","AKTIVCO",
U884="AKTIVCO Coupure ENEO &amp; Baisse de tension","AKTIVCO GRID ONLY",
U884="Coupure ENEO &amp; Baisse de tension","IHS GRID ONLY",
U884="Defaut GE &amp; POWER Cabinet","IHS",
U884="Sharing","Partners",
U884="Sites strategiques &amp; DataCenter","SST &amp; DC",
U884="Exclu","Exclu",
U884="SAT","SAT",
U884="SPARE-ISSUE","SPARE-ISSUE",
U884="Fiber CAmtel","TRANS_FO_CAMTEL",
U884="Fiber AOF","Fiber AOF",
U884="Projet OCM (HUAWEI)","TRAVAUX-HUAWEI",
U884="Projet OCM (NOKIA)","TRAVAUX-NOKIA",
U884="ACCESS-ISSUE","ACCESS-ISSUE",
U884="Projet OCM (ZTE, NOKIA, autres projets)","TRAVAUX OCM",
U884="No root CAuse","No root cause",
U884="ODU HS","PDH",
U884="IP &amp; VLAN","PDH",
U884="Warehouse HUAWEI","SPARE-ISSUE",
U884="SPARE-HS","SPARE-ISSUE",
U884="Power Telco","BSS"
),"")</f>
        <v>No root cause</v>
      </c>
      <c r="T884" s="49" t="str" cm="1">
        <f t="array" ref="T884">IFERROR(_xlfn.IFS(
U884="MPR ISSUE","TX ISSUE",
U884="BSS Hardware Issue","RAN ISSUE",
U884="Sites strategiques, MLL, Pylone, etc.","ENVTECH",
U884="AKTIVCO DEFAUT GE &amp; POWER Cabinet","POWER ISSUE",
U884="AKTIVCO Coupure ENEO &amp; Baisse de tension","POWER ISSUE",
U884="Coupure ENEO &amp; Baisse de tension","POWER ISSUE",
U884="Defaut GE &amp; POWER Cabinet","POWER ISSUE",
U884="Sharing","POWER ISSUE",
U884="Sites strategiques &amp; DataCenter","POWER ISSUE",
U884="Exclu","Exclu",
U884="SAT","TX ISSUE",
U884="SPARE-ISSUE","SPARE-ISSUE",
U884="Fiber CAmtel","TX ISSUE",
U884="Fiber AOF","TX ISSUE",
U884="Projet OCM (HUAWEI)","TRAVAUX-HUAWEI",
U884="Projet OCM (NOKIA)","TRAVAUX -NOKIA",
U884="ACCESS-ISSUE","ACCESS-ISSUE",
U884="Projet OCM (ZTE, NOKIA, autres projets)","TRAVAUX OCM",
U884="No root CAuse","No root cause",
U884="ODU HS","TX ISSUE",
U884="IP &amp; VLAN","TX ISSUE",
U884="Warehouse HUAWEI","SPARE-ISSUE",
U884="SPARE-HS","SPARE-ISSUE",
U884="Power Telco","RAN ISSUE"
),"")</f>
        <v>No root cause</v>
      </c>
      <c r="U884" s="36" t="s">
        <v>5895</v>
      </c>
      <c r="V884" s="49" t="str" cm="1">
        <f t="array" ref="V884">IFERROR(_xlfn.IFS(
U884="MPR ISSUE","ACTIVE",
U884="BSS Hardware Issue","ACTIVE",
U884="Sites strategiques, MLL, Pylone, etc.","PASSIVE",
U884="AKTIVCO DEFAUT GE &amp; POWER Cabinet","PASSIVE",
U884="AKTIVCO Coupure ENEO &amp; Baisse de tension","PASSIVE",
U884="Coupure ENEO &amp; Baisse de tension","PASSIVE",
U884="Defaut GE &amp; POWER Cabinet","PASSIVE",
U884="Sharing","PASSIVE",
U884="Sites strategiques &amp; DataCenter","PASSIVE",
U884="Exclu","Exclu",
U884="SAT","ACTIVE",
U884="SPARE-ISSUE","SPARE-ISSUE",
U884="Fiber CAmtel","ACTIVE",
U884="Fiber AOF","ACTIVE",
U884="Projet OCM (HUAWEI)","PLANNED WORKS",
U884="Projet OCM (NOKIA)","PLANNED WORKS",
U884="ACCESS-ISSUE","ACCESS-ISSUE",
U884="Projet OCM (ZTE, NOKIA, autres projets)","PLANNED WORKS",
U884="No root CAuse","No root cause",
U884="ODU HS","ACTIVE",
U884="IP &amp; VLAN","ACTIVE",
U884="Warehouse HUAWEI","SPARE-ISSUE",
U884="SPARE-HS","SPARE-ISSUE",
U884="Power Telco","ACTIVE"
),"")</f>
        <v>No root cause</v>
      </c>
      <c r="W884" s="49"/>
      <c r="X884" s="49"/>
      <c r="Y884" s="49"/>
      <c r="Z884" s="49"/>
      <c r="AA884" s="49"/>
      <c r="AB884" s="17" t="s">
        <v>5421</v>
      </c>
      <c r="AC884" s="7" t="s">
        <v>5421</v>
      </c>
      <c r="AD884" s="6"/>
      <c r="AE884" s="7"/>
      <c r="AF884" s="3" t="s">
        <v>5421</v>
      </c>
      <c r="AG884" s="17"/>
      <c r="AH884" s="18" t="s">
        <v>5421</v>
      </c>
      <c r="AI884" s="18" t="s">
        <v>5421</v>
      </c>
      <c r="AJ884" s="18" t="s">
        <v>5421</v>
      </c>
      <c r="AK884" s="18" t="s">
        <v>5421</v>
      </c>
      <c r="AL884" s="18" t="s">
        <v>5421</v>
      </c>
      <c r="AM884" s="18" t="s">
        <v>5421</v>
      </c>
      <c r="AN884" s="18" t="s">
        <v>5421</v>
      </c>
      <c r="AO884" s="18" t="s">
        <v>5421</v>
      </c>
      <c r="AP884" s="9" t="s">
        <v>5421</v>
      </c>
      <c r="AQ884" s="14"/>
      <c r="AR884" s="14" t="s">
        <v>5421</v>
      </c>
      <c r="AS884" s="14" t="s">
        <v>5421</v>
      </c>
      <c r="AT884" s="14" t="s">
        <v>5421</v>
      </c>
      <c r="AV884" s="9" t="str">
        <f>_xlfn.XLOOKUP(B884,[3]ALL!$B:$B,[3]ALL!$N:$N,"")</f>
        <v/>
      </c>
    </row>
    <row r="885" spans="1:48" s="9" customFormat="1" hidden="1" x14ac:dyDescent="0.3">
      <c r="A885" s="1" t="s">
        <v>3287</v>
      </c>
      <c r="B885" s="1" t="s">
        <v>3288</v>
      </c>
      <c r="C885" s="3" t="str">
        <f>_xlfn.XLOOKUP(B885,'[1]daily break down'!$D:$D,'[1]daily break down'!$E:$E,"")</f>
        <v>Yaounde</v>
      </c>
      <c r="D885" s="1" t="s">
        <v>11</v>
      </c>
      <c r="E885" s="1" t="s">
        <v>12</v>
      </c>
      <c r="F885" s="3" t="s">
        <v>37</v>
      </c>
      <c r="G885" s="1" t="s">
        <v>38</v>
      </c>
      <c r="H885" s="35" t="str">
        <f>_xlfn.XLOOKUP(B885,[2]CALCULATION!$B:$B,[2]CALCULATION!$H:$H,"")</f>
        <v>ZTE</v>
      </c>
      <c r="I885" s="71">
        <v>0</v>
      </c>
      <c r="J885" s="71">
        <v>0</v>
      </c>
      <c r="K885" s="71">
        <v>0</v>
      </c>
      <c r="L885" s="71">
        <v>0.95758318993930414</v>
      </c>
      <c r="M885" s="71">
        <v>0</v>
      </c>
      <c r="N885" s="71">
        <v>0</v>
      </c>
      <c r="O885" s="71">
        <v>0</v>
      </c>
      <c r="P885" s="50" t="s">
        <v>5365</v>
      </c>
      <c r="Q885" s="50" t="s">
        <v>5911</v>
      </c>
      <c r="R885" s="50"/>
      <c r="S885" s="49" t="str" cm="1">
        <f t="array" ref="S885">IFERROR(_xlfn.IFS(
U885="MPR ISSUE","PDH",
U885="BSS Hardware Issue","BSS",
U885="Sites strategiques, MLL, Pylone, etc.","ENVTECH",
U885="AKTIVCO DEFAUT GE &amp; POWER Cabinet","AKTIVCO",
U885="AKTIVCO Coupure ENEO &amp; Baisse de tension","AKTIVCO GRID ONLY",
U885="Coupure ENEO &amp; Baisse de tension","IHS GRID ONLY",
U885="Defaut GE &amp; POWER Cabinet","IHS",
U885="Sharing","Partners",
U885="Sites strategiques &amp; DataCenter","SST &amp; DC",
U885="Exclu","Exclu",
U885="SAT","SAT",
U885="SPARE-ISSUE","SPARE-ISSUE",
U885="Fiber CAmtel","TRANS_FO_CAMTEL",
U885="Fiber AOF","Fiber AOF",
U885="Projet OCM (HUAWEI)","TRAVAUX-HUAWEI",
U885="Projet OCM (NOKIA)","TRAVAUX-NOKIA",
U885="ACCESS-ISSUE","ACCESS-ISSUE",
U885="Projet OCM (ZTE, NOKIA, autres projets)","TRAVAUX OCM",
U885="No root CAuse","No root cause",
U885="ODU HS","PDH",
U885="IP &amp; VLAN","PDH",
U885="Warehouse HUAWEI","SPARE-ISSUE",
U885="SPARE-HS","SPARE-ISSUE",
U885="Power Telco","BSS"
),"")</f>
        <v>No root cause</v>
      </c>
      <c r="T885" s="49" t="str" cm="1">
        <f t="array" ref="T885">IFERROR(_xlfn.IFS(
U885="MPR ISSUE","TX ISSUE",
U885="BSS Hardware Issue","RAN ISSUE",
U885="Sites strategiques, MLL, Pylone, etc.","ENVTECH",
U885="AKTIVCO DEFAUT GE &amp; POWER Cabinet","POWER ISSUE",
U885="AKTIVCO Coupure ENEO &amp; Baisse de tension","POWER ISSUE",
U885="Coupure ENEO &amp; Baisse de tension","POWER ISSUE",
U885="Defaut GE &amp; POWER Cabinet","POWER ISSUE",
U885="Sharing","POWER ISSUE",
U885="Sites strategiques &amp; DataCenter","POWER ISSUE",
U885="Exclu","Exclu",
U885="SAT","TX ISSUE",
U885="SPARE-ISSUE","SPARE-ISSUE",
U885="Fiber CAmtel","TX ISSUE",
U885="Fiber AOF","TX ISSUE",
U885="Projet OCM (HUAWEI)","TRAVAUX-HUAWEI",
U885="Projet OCM (NOKIA)","TRAVAUX -NOKIA",
U885="ACCESS-ISSUE","ACCESS-ISSUE",
U885="Projet OCM (ZTE, NOKIA, autres projets)","TRAVAUX OCM",
U885="No root CAuse","No root cause",
U885="ODU HS","TX ISSUE",
U885="IP &amp; VLAN","TX ISSUE",
U885="Warehouse HUAWEI","SPARE-ISSUE",
U885="SPARE-HS","SPARE-ISSUE",
U885="Power Telco","RAN ISSUE"
),"")</f>
        <v>No root cause</v>
      </c>
      <c r="U885" s="36" t="s">
        <v>5895</v>
      </c>
      <c r="V885" s="49" t="str" cm="1">
        <f t="array" ref="V885">IFERROR(_xlfn.IFS(
U885="MPR ISSUE","ACTIVE",
U885="BSS Hardware Issue","ACTIVE",
U885="Sites strategiques, MLL, Pylone, etc.","PASSIVE",
U885="AKTIVCO DEFAUT GE &amp; POWER Cabinet","PASSIVE",
U885="AKTIVCO Coupure ENEO &amp; Baisse de tension","PASSIVE",
U885="Coupure ENEO &amp; Baisse de tension","PASSIVE",
U885="Defaut GE &amp; POWER Cabinet","PASSIVE",
U885="Sharing","PASSIVE",
U885="Sites strategiques &amp; DataCenter","PASSIVE",
U885="Exclu","Exclu",
U885="SAT","ACTIVE",
U885="SPARE-ISSUE","SPARE-ISSUE",
U885="Fiber CAmtel","ACTIVE",
U885="Fiber AOF","ACTIVE",
U885="Projet OCM (HUAWEI)","PLANNED WORKS",
U885="Projet OCM (NOKIA)","PLANNED WORKS",
U885="ACCESS-ISSUE","ACCESS-ISSUE",
U885="Projet OCM (ZTE, NOKIA, autres projets)","PLANNED WORKS",
U885="No root CAuse","No root cause",
U885="ODU HS","ACTIVE",
U885="IP &amp; VLAN","ACTIVE",
U885="Warehouse HUAWEI","SPARE-ISSUE",
U885="SPARE-HS","SPARE-ISSUE",
U885="Power Telco","ACTIVE"
),"")</f>
        <v>No root cause</v>
      </c>
      <c r="W885" s="49"/>
      <c r="X885" s="49"/>
      <c r="Y885" s="49"/>
      <c r="Z885" s="49"/>
      <c r="AA885" s="49"/>
      <c r="AB885" s="17" t="s">
        <v>5421</v>
      </c>
      <c r="AC885" s="7" t="s">
        <v>5421</v>
      </c>
      <c r="AD885" s="6"/>
      <c r="AE885" s="7"/>
      <c r="AF885" s="3" t="s">
        <v>5421</v>
      </c>
      <c r="AG885" s="17"/>
      <c r="AH885" s="18" t="s">
        <v>5421</v>
      </c>
      <c r="AI885" s="18" t="s">
        <v>5421</v>
      </c>
      <c r="AJ885" s="18" t="s">
        <v>5421</v>
      </c>
      <c r="AK885" s="18" t="s">
        <v>5421</v>
      </c>
      <c r="AL885" s="18" t="s">
        <v>5421</v>
      </c>
      <c r="AM885" s="18" t="s">
        <v>5421</v>
      </c>
      <c r="AN885" s="18" t="s">
        <v>5421</v>
      </c>
      <c r="AO885" s="18" t="s">
        <v>5421</v>
      </c>
      <c r="AP885" s="9" t="s">
        <v>5421</v>
      </c>
      <c r="AQ885" s="14"/>
      <c r="AR885" s="14" t="s">
        <v>5421</v>
      </c>
      <c r="AS885" s="14" t="s">
        <v>5421</v>
      </c>
      <c r="AT885" s="14" t="s">
        <v>5421</v>
      </c>
      <c r="AV885" s="9" t="str">
        <f>_xlfn.XLOOKUP(B885,[3]ALL!$B:$B,[3]ALL!$N:$N,"")</f>
        <v/>
      </c>
    </row>
    <row r="886" spans="1:48" s="9" customFormat="1" hidden="1" x14ac:dyDescent="0.3">
      <c r="A886" s="1" t="s">
        <v>4223</v>
      </c>
      <c r="B886" s="1" t="s">
        <v>4224</v>
      </c>
      <c r="C886" s="3" t="str">
        <f>_xlfn.XLOOKUP(B886,'[1]daily break down'!$D:$D,'[1]daily break down'!$E:$E,"")</f>
        <v>Yaounde</v>
      </c>
      <c r="D886" s="1" t="s">
        <v>11</v>
      </c>
      <c r="E886" s="1" t="s">
        <v>12</v>
      </c>
      <c r="F886" s="3" t="s">
        <v>37</v>
      </c>
      <c r="G886" s="1" t="s">
        <v>38</v>
      </c>
      <c r="H886" s="35" t="str">
        <f>_xlfn.XLOOKUP(B886,[2]CALCULATION!$B:$B,[2]CALCULATION!$H:$H,"")</f>
        <v>ZTE</v>
      </c>
      <c r="I886" s="71">
        <v>0</v>
      </c>
      <c r="J886" s="71">
        <v>0</v>
      </c>
      <c r="K886" s="71">
        <v>0</v>
      </c>
      <c r="L886" s="71">
        <v>0.82624567321000009</v>
      </c>
      <c r="M886" s="71">
        <v>0</v>
      </c>
      <c r="N886" s="71">
        <v>0</v>
      </c>
      <c r="O886" s="71">
        <v>0</v>
      </c>
      <c r="P886" s="50" t="s">
        <v>5365</v>
      </c>
      <c r="Q886" s="50" t="s">
        <v>5911</v>
      </c>
      <c r="R886" s="50"/>
      <c r="S886" s="49" t="str" cm="1">
        <f t="array" ref="S886">IFERROR(_xlfn.IFS(
U886="MPR ISSUE","PDH",
U886="BSS Hardware Issue","BSS",
U886="Sites strategiques, MLL, Pylone, etc.","ENVTECH",
U886="AKTIVCO DEFAUT GE &amp; POWER Cabinet","AKTIVCO",
U886="AKTIVCO Coupure ENEO &amp; Baisse de tension","AKTIVCO GRID ONLY",
U886="Coupure ENEO &amp; Baisse de tension","IHS GRID ONLY",
U886="Defaut GE &amp; POWER Cabinet","IHS",
U886="Sharing","Partners",
U886="Sites strategiques &amp; DataCenter","SST &amp; DC",
U886="Exclu","Exclu",
U886="SAT","SAT",
U886="SPARE-ISSUE","SPARE-ISSUE",
U886="Fiber CAmtel","TRANS_FO_CAMTEL",
U886="Fiber AOF","Fiber AOF",
U886="Projet OCM (HUAWEI)","TRAVAUX-HUAWEI",
U886="Projet OCM (NOKIA)","TRAVAUX-NOKIA",
U886="ACCESS-ISSUE","ACCESS-ISSUE",
U886="Projet OCM (ZTE, NOKIA, autres projets)","TRAVAUX OCM",
U886="No root CAuse","No root cause",
U886="ODU HS","PDH",
U886="IP &amp; VLAN","PDH",
U886="Warehouse HUAWEI","SPARE-ISSUE",
U886="SPARE-HS","SPARE-ISSUE",
U886="Power Telco","BSS"
),"")</f>
        <v>No root cause</v>
      </c>
      <c r="T886" s="49" t="str" cm="1">
        <f t="array" ref="T886">IFERROR(_xlfn.IFS(
U886="MPR ISSUE","TX ISSUE",
U886="BSS Hardware Issue","RAN ISSUE",
U886="Sites strategiques, MLL, Pylone, etc.","ENVTECH",
U886="AKTIVCO DEFAUT GE &amp; POWER Cabinet","POWER ISSUE",
U886="AKTIVCO Coupure ENEO &amp; Baisse de tension","POWER ISSUE",
U886="Coupure ENEO &amp; Baisse de tension","POWER ISSUE",
U886="Defaut GE &amp; POWER Cabinet","POWER ISSUE",
U886="Sharing","POWER ISSUE",
U886="Sites strategiques &amp; DataCenter","POWER ISSUE",
U886="Exclu","Exclu",
U886="SAT","TX ISSUE",
U886="SPARE-ISSUE","SPARE-ISSUE",
U886="Fiber CAmtel","TX ISSUE",
U886="Fiber AOF","TX ISSUE",
U886="Projet OCM (HUAWEI)","TRAVAUX-HUAWEI",
U886="Projet OCM (NOKIA)","TRAVAUX -NOKIA",
U886="ACCESS-ISSUE","ACCESS-ISSUE",
U886="Projet OCM (ZTE, NOKIA, autres projets)","TRAVAUX OCM",
U886="No root CAuse","No root cause",
U886="ODU HS","TX ISSUE",
U886="IP &amp; VLAN","TX ISSUE",
U886="Warehouse HUAWEI","SPARE-ISSUE",
U886="SPARE-HS","SPARE-ISSUE",
U886="Power Telco","RAN ISSUE"
),"")</f>
        <v>No root cause</v>
      </c>
      <c r="U886" s="36" t="s">
        <v>5895</v>
      </c>
      <c r="V886" s="49" t="str" cm="1">
        <f t="array" ref="V886">IFERROR(_xlfn.IFS(
U886="MPR ISSUE","ACTIVE",
U886="BSS Hardware Issue","ACTIVE",
U886="Sites strategiques, MLL, Pylone, etc.","PASSIVE",
U886="AKTIVCO DEFAUT GE &amp; POWER Cabinet","PASSIVE",
U886="AKTIVCO Coupure ENEO &amp; Baisse de tension","PASSIVE",
U886="Coupure ENEO &amp; Baisse de tension","PASSIVE",
U886="Defaut GE &amp; POWER Cabinet","PASSIVE",
U886="Sharing","PASSIVE",
U886="Sites strategiques &amp; DataCenter","PASSIVE",
U886="Exclu","Exclu",
U886="SAT","ACTIVE",
U886="SPARE-ISSUE","SPARE-ISSUE",
U886="Fiber CAmtel","ACTIVE",
U886="Fiber AOF","ACTIVE",
U886="Projet OCM (HUAWEI)","PLANNED WORKS",
U886="Projet OCM (NOKIA)","PLANNED WORKS",
U886="ACCESS-ISSUE","ACCESS-ISSUE",
U886="Projet OCM (ZTE, NOKIA, autres projets)","PLANNED WORKS",
U886="No root CAuse","No root cause",
U886="ODU HS","ACTIVE",
U886="IP &amp; VLAN","ACTIVE",
U886="Warehouse HUAWEI","SPARE-ISSUE",
U886="SPARE-HS","SPARE-ISSUE",
U886="Power Telco","ACTIVE"
),"")</f>
        <v>No root cause</v>
      </c>
      <c r="W886" s="49"/>
      <c r="X886" s="49"/>
      <c r="Y886" s="49"/>
      <c r="Z886" s="49"/>
      <c r="AA886" s="49"/>
      <c r="AB886" s="17" t="s">
        <v>5421</v>
      </c>
      <c r="AC886" s="7" t="s">
        <v>5421</v>
      </c>
      <c r="AD886" s="6"/>
      <c r="AE886" s="7"/>
      <c r="AF886" s="3" t="s">
        <v>5421</v>
      </c>
      <c r="AG886" s="17"/>
      <c r="AH886" s="18" t="s">
        <v>5421</v>
      </c>
      <c r="AI886" s="18" t="s">
        <v>5421</v>
      </c>
      <c r="AJ886" s="18" t="s">
        <v>5421</v>
      </c>
      <c r="AK886" s="18" t="s">
        <v>5421</v>
      </c>
      <c r="AL886" s="18" t="s">
        <v>5421</v>
      </c>
      <c r="AM886" s="18" t="s">
        <v>5421</v>
      </c>
      <c r="AN886" s="18" t="s">
        <v>5421</v>
      </c>
      <c r="AO886" s="18" t="s">
        <v>5421</v>
      </c>
      <c r="AP886" s="9" t="s">
        <v>5421</v>
      </c>
      <c r="AQ886" s="14"/>
      <c r="AR886" s="14" t="s">
        <v>5421</v>
      </c>
      <c r="AS886" s="14" t="s">
        <v>5421</v>
      </c>
      <c r="AT886" s="14" t="s">
        <v>5421</v>
      </c>
      <c r="AV886" s="9" t="str">
        <f>_xlfn.XLOOKUP(B886,[3]ALL!$B:$B,[3]ALL!$N:$N,"")</f>
        <v/>
      </c>
    </row>
    <row r="887" spans="1:48" s="9" customFormat="1" hidden="1" x14ac:dyDescent="0.3">
      <c r="A887" s="1" t="s">
        <v>4151</v>
      </c>
      <c r="B887" s="8" t="s">
        <v>4667</v>
      </c>
      <c r="C887" s="3" t="str">
        <f>_xlfn.XLOOKUP(B887,'[1]daily break down'!$D:$D,'[1]daily break down'!$E:$E,"")</f>
        <v>CENTRE</v>
      </c>
      <c r="D887" s="1" t="s">
        <v>11</v>
      </c>
      <c r="E887" s="1" t="s">
        <v>12</v>
      </c>
      <c r="F887" s="3" t="s">
        <v>37</v>
      </c>
      <c r="G887" s="1" t="s">
        <v>4151</v>
      </c>
      <c r="H887" s="35" t="str">
        <f>_xlfn.XLOOKUP(B887,[2]CALCULATION!$B:$B,[2]CALCULATION!$H:$H,"")</f>
        <v>ZTE</v>
      </c>
      <c r="I887" s="71">
        <v>0</v>
      </c>
      <c r="J887" s="71">
        <v>0</v>
      </c>
      <c r="K887" s="71">
        <v>0.22400858366649262</v>
      </c>
      <c r="L887" s="71">
        <v>0.79960006620381086</v>
      </c>
      <c r="M887" s="71">
        <v>0.16381519434528144</v>
      </c>
      <c r="N887" s="71">
        <v>0.18885564430290563</v>
      </c>
      <c r="O887" s="71">
        <v>0</v>
      </c>
      <c r="P887" s="50" t="s">
        <v>5365</v>
      </c>
      <c r="Q887" s="50" t="s">
        <v>5911</v>
      </c>
      <c r="R887" s="50"/>
      <c r="S887" s="49" t="str" cm="1">
        <f t="array" ref="S887">IFERROR(_xlfn.IFS(
U887="MPR ISSUE","PDH",
U887="BSS Hardware Issue","BSS",
U887="Sites strategiques, MLL, Pylone, etc.","ENVTECH",
U887="AKTIVCO DEFAUT GE &amp; POWER Cabinet","AKTIVCO",
U887="AKTIVCO Coupure ENEO &amp; Baisse de tension","AKTIVCO GRID ONLY",
U887="Coupure ENEO &amp; Baisse de tension","IHS GRID ONLY",
U887="Defaut GE &amp; POWER Cabinet","IHS",
U887="Sharing","Partners",
U887="Sites strategiques &amp; DataCenter","SST &amp; DC",
U887="Exclu","Exclu",
U887="SAT","SAT",
U887="SPARE-ISSUE","SPARE-ISSUE",
U887="Fiber CAmtel","TRANS_FO_CAMTEL",
U887="Fiber AOF","Fiber AOF",
U887="Projet OCM (HUAWEI)","TRAVAUX-HUAWEI",
U887="Projet OCM (NOKIA)","TRAVAUX-NOKIA",
U887="ACCESS-ISSUE","ACCESS-ISSUE",
U887="Projet OCM (ZTE, NOKIA, autres projets)","TRAVAUX OCM",
U887="No root CAuse","No root cause",
U887="ODU HS","PDH",
U887="IP &amp; VLAN","PDH",
U887="Warehouse HUAWEI","SPARE-ISSUE",
U887="SPARE-HS","SPARE-ISSUE",
U887="Power Telco","BSS"
),"")</f>
        <v>No root cause</v>
      </c>
      <c r="T887" s="49" t="str" cm="1">
        <f t="array" ref="T887">IFERROR(_xlfn.IFS(
U887="MPR ISSUE","TX ISSUE",
U887="BSS Hardware Issue","RAN ISSUE",
U887="Sites strategiques, MLL, Pylone, etc.","ENVTECH",
U887="AKTIVCO DEFAUT GE &amp; POWER Cabinet","POWER ISSUE",
U887="AKTIVCO Coupure ENEO &amp; Baisse de tension","POWER ISSUE",
U887="Coupure ENEO &amp; Baisse de tension","POWER ISSUE",
U887="Defaut GE &amp; POWER Cabinet","POWER ISSUE",
U887="Sharing","POWER ISSUE",
U887="Sites strategiques &amp; DataCenter","POWER ISSUE",
U887="Exclu","Exclu",
U887="SAT","TX ISSUE",
U887="SPARE-ISSUE","SPARE-ISSUE",
U887="Fiber CAmtel","TX ISSUE",
U887="Fiber AOF","TX ISSUE",
U887="Projet OCM (HUAWEI)","TRAVAUX-HUAWEI",
U887="Projet OCM (NOKIA)","TRAVAUX -NOKIA",
U887="ACCESS-ISSUE","ACCESS-ISSUE",
U887="Projet OCM (ZTE, NOKIA, autres projets)","TRAVAUX OCM",
U887="No root CAuse","No root cause",
U887="ODU HS","TX ISSUE",
U887="IP &amp; VLAN","TX ISSUE",
U887="Warehouse HUAWEI","SPARE-ISSUE",
U887="SPARE-HS","SPARE-ISSUE",
U887="Power Telco","RAN ISSUE"
),"")</f>
        <v>No root cause</v>
      </c>
      <c r="U887" s="36" t="s">
        <v>5895</v>
      </c>
      <c r="V887" s="49" t="str" cm="1">
        <f t="array" ref="V887">IFERROR(_xlfn.IFS(
U887="MPR ISSUE","ACTIVE",
U887="BSS Hardware Issue","ACTIVE",
U887="Sites strategiques, MLL, Pylone, etc.","PASSIVE",
U887="AKTIVCO DEFAUT GE &amp; POWER Cabinet","PASSIVE",
U887="AKTIVCO Coupure ENEO &amp; Baisse de tension","PASSIVE",
U887="Coupure ENEO &amp; Baisse de tension","PASSIVE",
U887="Defaut GE &amp; POWER Cabinet","PASSIVE",
U887="Sharing","PASSIVE",
U887="Sites strategiques &amp; DataCenter","PASSIVE",
U887="Exclu","Exclu",
U887="SAT","ACTIVE",
U887="SPARE-ISSUE","SPARE-ISSUE",
U887="Fiber CAmtel","ACTIVE",
U887="Fiber AOF","ACTIVE",
U887="Projet OCM (HUAWEI)","PLANNED WORKS",
U887="Projet OCM (NOKIA)","PLANNED WORKS",
U887="ACCESS-ISSUE","ACCESS-ISSUE",
U887="Projet OCM (ZTE, NOKIA, autres projets)","PLANNED WORKS",
U887="No root CAuse","No root cause",
U887="ODU HS","ACTIVE",
U887="IP &amp; VLAN","ACTIVE",
U887="Warehouse HUAWEI","SPARE-ISSUE",
U887="SPARE-HS","SPARE-ISSUE",
U887="Power Telco","ACTIVE"
),"")</f>
        <v>No root cause</v>
      </c>
      <c r="W887" s="49"/>
      <c r="X887" s="49"/>
      <c r="Y887" s="49"/>
      <c r="Z887" s="49"/>
      <c r="AA887" s="49"/>
      <c r="AB887" s="17" t="s">
        <v>5421</v>
      </c>
      <c r="AC887" s="7" t="s">
        <v>5421</v>
      </c>
      <c r="AD887" s="6"/>
      <c r="AE887" s="7"/>
      <c r="AF887" s="3" t="s">
        <v>5421</v>
      </c>
      <c r="AG887" s="17"/>
      <c r="AH887" s="18" t="s">
        <v>5421</v>
      </c>
      <c r="AI887" s="18" t="s">
        <v>5421</v>
      </c>
      <c r="AJ887" s="18" t="s">
        <v>5421</v>
      </c>
      <c r="AK887" s="18" t="s">
        <v>5421</v>
      </c>
      <c r="AL887" s="18" t="s">
        <v>5421</v>
      </c>
      <c r="AM887" s="18" t="s">
        <v>5421</v>
      </c>
      <c r="AN887" s="18" t="s">
        <v>5421</v>
      </c>
      <c r="AO887" s="18" t="s">
        <v>5421</v>
      </c>
      <c r="AP887" s="9" t="s">
        <v>5421</v>
      </c>
      <c r="AQ887" s="14"/>
      <c r="AR887" s="14" t="s">
        <v>5421</v>
      </c>
      <c r="AS887" s="14" t="s">
        <v>5421</v>
      </c>
      <c r="AT887" s="14" t="s">
        <v>5421</v>
      </c>
      <c r="AV887" s="9" t="str">
        <f>_xlfn.XLOOKUP(B887,[3]ALL!$B:$B,[3]ALL!$N:$N,"")</f>
        <v/>
      </c>
    </row>
    <row r="888" spans="1:48" s="9" customFormat="1" hidden="1" x14ac:dyDescent="0.3">
      <c r="A888" s="1" t="s">
        <v>2905</v>
      </c>
      <c r="B888" s="8" t="s">
        <v>2906</v>
      </c>
      <c r="C888" s="3" t="str">
        <f>_xlfn.XLOOKUP(B888,'[1]daily break down'!$D:$D,'[1]daily break down'!$E:$E,"")</f>
        <v>Garoua</v>
      </c>
      <c r="D888" s="1" t="s">
        <v>21</v>
      </c>
      <c r="E888" s="1" t="s">
        <v>36</v>
      </c>
      <c r="F888" s="3" t="s">
        <v>23</v>
      </c>
      <c r="G888" s="1" t="s">
        <v>24</v>
      </c>
      <c r="H888" s="33" t="str">
        <f>_xlfn.XLOOKUP(B888,[2]CALCULATION!$B:$B,[2]CALCULATION!$H:$H,"")</f>
        <v>Huawei</v>
      </c>
      <c r="I888" s="71">
        <v>5.1936283112606398</v>
      </c>
      <c r="J888" s="71">
        <v>0</v>
      </c>
      <c r="K888" s="71">
        <v>0</v>
      </c>
      <c r="L888" s="71">
        <v>0.78536767370652871</v>
      </c>
      <c r="M888" s="71">
        <v>0</v>
      </c>
      <c r="N888" s="71">
        <v>0</v>
      </c>
      <c r="O888" s="71">
        <v>0</v>
      </c>
      <c r="P888" s="50" t="s">
        <v>5365</v>
      </c>
      <c r="Q888" s="50" t="s">
        <v>5911</v>
      </c>
      <c r="R888" s="50"/>
      <c r="S888" s="49" t="str" cm="1">
        <f t="array" ref="S888">IFERROR(_xlfn.IFS(
U888="MPR ISSUE","PDH",
U888="BSS Hardware Issue","BSS",
U888="Sites strategiques, MLL, Pylone, etc.","ENVTECH",
U888="AKTIVCO DEFAUT GE &amp; POWER Cabinet","AKTIVCO",
U888="AKTIVCO Coupure ENEO &amp; Baisse de tension","AKTIVCO GRID ONLY",
U888="Coupure ENEO &amp; Baisse de tension","IHS GRID ONLY",
U888="Defaut GE &amp; POWER Cabinet","IHS",
U888="Sharing","Partners",
U888="Sites strategiques &amp; DataCenter","SST &amp; DC",
U888="Exclu","Exclu",
U888="SAT","SAT",
U888="SPARE-ISSUE","SPARE-ISSUE",
U888="Fiber CAmtel","TRANS_FO_CAMTEL",
U888="Fiber AOF","Fiber AOF",
U888="Projet OCM (HUAWEI)","TRAVAUX-HUAWEI",
U888="Projet OCM (NOKIA)","TRAVAUX-NOKIA",
U888="ACCESS-ISSUE","ACCESS-ISSUE",
U888="Projet OCM (ZTE, NOKIA, autres projets)","TRAVAUX OCM",
U888="No root CAuse","No root cause",
U888="ODU HS","PDH",
U888="IP &amp; VLAN","PDH",
U888="Warehouse HUAWEI","SPARE-ISSUE",
U888="SPARE-HS","SPARE-ISSUE",
U888="Power Telco","BSS"
),"")</f>
        <v>No root cause</v>
      </c>
      <c r="T888" s="49" t="str" cm="1">
        <f t="array" ref="T888">IFERROR(_xlfn.IFS(
U888="MPR ISSUE","TX ISSUE",
U888="BSS Hardware Issue","RAN ISSUE",
U888="Sites strategiques, MLL, Pylone, etc.","ENVTECH",
U888="AKTIVCO DEFAUT GE &amp; POWER Cabinet","POWER ISSUE",
U888="AKTIVCO Coupure ENEO &amp; Baisse de tension","POWER ISSUE",
U888="Coupure ENEO &amp; Baisse de tension","POWER ISSUE",
U888="Defaut GE &amp; POWER Cabinet","POWER ISSUE",
U888="Sharing","POWER ISSUE",
U888="Sites strategiques &amp; DataCenter","POWER ISSUE",
U888="Exclu","Exclu",
U888="SAT","TX ISSUE",
U888="SPARE-ISSUE","SPARE-ISSUE",
U888="Fiber CAmtel","TX ISSUE",
U888="Fiber AOF","TX ISSUE",
U888="Projet OCM (HUAWEI)","TRAVAUX-HUAWEI",
U888="Projet OCM (NOKIA)","TRAVAUX -NOKIA",
U888="ACCESS-ISSUE","ACCESS-ISSUE",
U888="Projet OCM (ZTE, NOKIA, autres projets)","TRAVAUX OCM",
U888="No root CAuse","No root cause",
U888="ODU HS","TX ISSUE",
U888="IP &amp; VLAN","TX ISSUE",
U888="Warehouse HUAWEI","SPARE-ISSUE",
U888="SPARE-HS","SPARE-ISSUE",
U888="Power Telco","RAN ISSUE"
),"")</f>
        <v>No root cause</v>
      </c>
      <c r="U888" s="36" t="s">
        <v>5895</v>
      </c>
      <c r="V888" s="49" t="str" cm="1">
        <f t="array" ref="V888">IFERROR(_xlfn.IFS(
U888="MPR ISSUE","ACTIVE",
U888="BSS Hardware Issue","ACTIVE",
U888="Sites strategiques, MLL, Pylone, etc.","PASSIVE",
U888="AKTIVCO DEFAUT GE &amp; POWER Cabinet","PASSIVE",
U888="AKTIVCO Coupure ENEO &amp; Baisse de tension","PASSIVE",
U888="Coupure ENEO &amp; Baisse de tension","PASSIVE",
U888="Defaut GE &amp; POWER Cabinet","PASSIVE",
U888="Sharing","PASSIVE",
U888="Sites strategiques &amp; DataCenter","PASSIVE",
U888="Exclu","Exclu",
U888="SAT","ACTIVE",
U888="SPARE-ISSUE","SPARE-ISSUE",
U888="Fiber CAmtel","ACTIVE",
U888="Fiber AOF","ACTIVE",
U888="Projet OCM (HUAWEI)","PLANNED WORKS",
U888="Projet OCM (NOKIA)","PLANNED WORKS",
U888="ACCESS-ISSUE","ACCESS-ISSUE",
U888="Projet OCM (ZTE, NOKIA, autres projets)","PLANNED WORKS",
U888="No root CAuse","No root cause",
U888="ODU HS","ACTIVE",
U888="IP &amp; VLAN","ACTIVE",
U888="Warehouse HUAWEI","SPARE-ISSUE",
U888="SPARE-HS","SPARE-ISSUE",
U888="Power Telco","ACTIVE"
),"")</f>
        <v>No root cause</v>
      </c>
      <c r="W888" s="49"/>
      <c r="X888" s="49"/>
      <c r="Y888" s="49"/>
      <c r="Z888" s="49"/>
      <c r="AA888" s="49"/>
      <c r="AB888" s="17" t="s">
        <v>5421</v>
      </c>
      <c r="AC888" s="7" t="s">
        <v>5421</v>
      </c>
      <c r="AD888" s="6"/>
      <c r="AE888" s="7"/>
      <c r="AF888" s="3" t="s">
        <v>5421</v>
      </c>
      <c r="AG888" s="17"/>
      <c r="AH888" s="18" t="s">
        <v>5421</v>
      </c>
      <c r="AI888" s="18" t="s">
        <v>5421</v>
      </c>
      <c r="AJ888" s="18" t="s">
        <v>5421</v>
      </c>
      <c r="AK888" s="18" t="s">
        <v>5421</v>
      </c>
      <c r="AL888" s="18" t="s">
        <v>5421</v>
      </c>
      <c r="AM888" s="18" t="s">
        <v>5421</v>
      </c>
      <c r="AN888" s="18" t="s">
        <v>5421</v>
      </c>
      <c r="AO888" s="18" t="s">
        <v>5421</v>
      </c>
      <c r="AP888" s="9" t="s">
        <v>5421</v>
      </c>
      <c r="AQ888" s="14"/>
      <c r="AR888" s="14" t="s">
        <v>5421</v>
      </c>
      <c r="AS888" s="14" t="s">
        <v>5421</v>
      </c>
      <c r="AT888" s="14" t="s">
        <v>5421</v>
      </c>
      <c r="AV888" s="9" t="str">
        <f>_xlfn.XLOOKUP(B888,[3]ALL!$B:$B,[3]ALL!$N:$N,"")</f>
        <v/>
      </c>
    </row>
    <row r="889" spans="1:48" s="9" customFormat="1" hidden="1" x14ac:dyDescent="0.3">
      <c r="A889" s="1" t="s">
        <v>1620</v>
      </c>
      <c r="B889" s="8" t="s">
        <v>1621</v>
      </c>
      <c r="C889" s="3" t="str">
        <f>_xlfn.XLOOKUP(B889,'[1]daily break down'!$D:$D,'[1]daily break down'!$E:$E,"")</f>
        <v>Yaounde</v>
      </c>
      <c r="D889" s="1" t="s">
        <v>11</v>
      </c>
      <c r="E889" s="1" t="s">
        <v>12</v>
      </c>
      <c r="F889" s="3" t="s">
        <v>37</v>
      </c>
      <c r="G889" s="1" t="s">
        <v>38</v>
      </c>
      <c r="H889" s="35" t="str">
        <f>_xlfn.XLOOKUP(B889,[2]CALCULATION!$B:$B,[2]CALCULATION!$H:$H,"")</f>
        <v>ZTE</v>
      </c>
      <c r="I889" s="71">
        <v>24.766503154668658</v>
      </c>
      <c r="J889" s="71">
        <v>0</v>
      </c>
      <c r="K889" s="71">
        <v>3.6696030339608434</v>
      </c>
      <c r="L889" s="71">
        <v>0.62986362585715361</v>
      </c>
      <c r="M889" s="71">
        <v>0</v>
      </c>
      <c r="N889" s="71">
        <v>0</v>
      </c>
      <c r="O889" s="71">
        <v>0</v>
      </c>
      <c r="P889" s="50" t="s">
        <v>5365</v>
      </c>
      <c r="Q889" s="50" t="s">
        <v>5911</v>
      </c>
      <c r="R889" s="50"/>
      <c r="S889" s="49" t="str" cm="1">
        <f t="array" ref="S889">IFERROR(_xlfn.IFS(
U889="MPR ISSUE","PDH",
U889="BSS Hardware Issue","BSS",
U889="Sites strategiques, MLL, Pylone, etc.","ENVTECH",
U889="AKTIVCO DEFAUT GE &amp; POWER Cabinet","AKTIVCO",
U889="AKTIVCO Coupure ENEO &amp; Baisse de tension","AKTIVCO GRID ONLY",
U889="Coupure ENEO &amp; Baisse de tension","IHS GRID ONLY",
U889="Defaut GE &amp; POWER Cabinet","IHS",
U889="Sharing","Partners",
U889="Sites strategiques &amp; DataCenter","SST &amp; DC",
U889="Exclu","Exclu",
U889="SAT","SAT",
U889="SPARE-ISSUE","SPARE-ISSUE",
U889="Fiber CAmtel","TRANS_FO_CAMTEL",
U889="Fiber AOF","Fiber AOF",
U889="Projet OCM (HUAWEI)","TRAVAUX-HUAWEI",
U889="Projet OCM (NOKIA)","TRAVAUX-NOKIA",
U889="ACCESS-ISSUE","ACCESS-ISSUE",
U889="Projet OCM (ZTE, NOKIA, autres projets)","TRAVAUX OCM",
U889="No root CAuse","No root cause",
U889="ODU HS","PDH",
U889="IP &amp; VLAN","PDH",
U889="Warehouse HUAWEI","SPARE-ISSUE",
U889="SPARE-HS","SPARE-ISSUE",
U889="Power Telco","BSS"
),"")</f>
        <v>No root cause</v>
      </c>
      <c r="T889" s="49" t="str" cm="1">
        <f t="array" ref="T889">IFERROR(_xlfn.IFS(
U889="MPR ISSUE","TX ISSUE",
U889="BSS Hardware Issue","RAN ISSUE",
U889="Sites strategiques, MLL, Pylone, etc.","ENVTECH",
U889="AKTIVCO DEFAUT GE &amp; POWER Cabinet","POWER ISSUE",
U889="AKTIVCO Coupure ENEO &amp; Baisse de tension","POWER ISSUE",
U889="Coupure ENEO &amp; Baisse de tension","POWER ISSUE",
U889="Defaut GE &amp; POWER Cabinet","POWER ISSUE",
U889="Sharing","POWER ISSUE",
U889="Sites strategiques &amp; DataCenter","POWER ISSUE",
U889="Exclu","Exclu",
U889="SAT","TX ISSUE",
U889="SPARE-ISSUE","SPARE-ISSUE",
U889="Fiber CAmtel","TX ISSUE",
U889="Fiber AOF","TX ISSUE",
U889="Projet OCM (HUAWEI)","TRAVAUX-HUAWEI",
U889="Projet OCM (NOKIA)","TRAVAUX -NOKIA",
U889="ACCESS-ISSUE","ACCESS-ISSUE",
U889="Projet OCM (ZTE, NOKIA, autres projets)","TRAVAUX OCM",
U889="No root CAuse","No root cause",
U889="ODU HS","TX ISSUE",
U889="IP &amp; VLAN","TX ISSUE",
U889="Warehouse HUAWEI","SPARE-ISSUE",
U889="SPARE-HS","SPARE-ISSUE",
U889="Power Telco","RAN ISSUE"
),"")</f>
        <v>No root cause</v>
      </c>
      <c r="U889" s="36" t="s">
        <v>5895</v>
      </c>
      <c r="V889" s="49" t="str" cm="1">
        <f t="array" ref="V889">IFERROR(_xlfn.IFS(
U889="MPR ISSUE","ACTIVE",
U889="BSS Hardware Issue","ACTIVE",
U889="Sites strategiques, MLL, Pylone, etc.","PASSIVE",
U889="AKTIVCO DEFAUT GE &amp; POWER Cabinet","PASSIVE",
U889="AKTIVCO Coupure ENEO &amp; Baisse de tension","PASSIVE",
U889="Coupure ENEO &amp; Baisse de tension","PASSIVE",
U889="Defaut GE &amp; POWER Cabinet","PASSIVE",
U889="Sharing","PASSIVE",
U889="Sites strategiques &amp; DataCenter","PASSIVE",
U889="Exclu","Exclu",
U889="SAT","ACTIVE",
U889="SPARE-ISSUE","SPARE-ISSUE",
U889="Fiber CAmtel","ACTIVE",
U889="Fiber AOF","ACTIVE",
U889="Projet OCM (HUAWEI)","PLANNED WORKS",
U889="Projet OCM (NOKIA)","PLANNED WORKS",
U889="ACCESS-ISSUE","ACCESS-ISSUE",
U889="Projet OCM (ZTE, NOKIA, autres projets)","PLANNED WORKS",
U889="No root CAuse","No root cause",
U889="ODU HS","ACTIVE",
U889="IP &amp; VLAN","ACTIVE",
U889="Warehouse HUAWEI","SPARE-ISSUE",
U889="SPARE-HS","SPARE-ISSUE",
U889="Power Telco","ACTIVE"
),"")</f>
        <v>No root cause</v>
      </c>
      <c r="W889" s="49"/>
      <c r="X889" s="49"/>
      <c r="Y889" s="49"/>
      <c r="Z889" s="49"/>
      <c r="AA889" s="49"/>
      <c r="AB889" s="17" t="s">
        <v>5421</v>
      </c>
      <c r="AC889" s="7" t="s">
        <v>5421</v>
      </c>
      <c r="AD889" s="6"/>
      <c r="AE889" s="7"/>
      <c r="AF889" s="3" t="s">
        <v>5421</v>
      </c>
      <c r="AG889" s="17"/>
      <c r="AH889" s="18" t="s">
        <v>5421</v>
      </c>
      <c r="AI889" s="18" t="s">
        <v>5421</v>
      </c>
      <c r="AJ889" s="18" t="s">
        <v>5421</v>
      </c>
      <c r="AK889" s="18" t="s">
        <v>5421</v>
      </c>
      <c r="AL889" s="18" t="s">
        <v>5421</v>
      </c>
      <c r="AM889" s="18" t="s">
        <v>5421</v>
      </c>
      <c r="AN889" s="18" t="s">
        <v>5421</v>
      </c>
      <c r="AO889" s="18" t="s">
        <v>5421</v>
      </c>
      <c r="AP889" s="9" t="s">
        <v>5421</v>
      </c>
      <c r="AQ889" s="14"/>
      <c r="AR889" s="14" t="s">
        <v>5421</v>
      </c>
      <c r="AS889" s="14" t="s">
        <v>5421</v>
      </c>
      <c r="AT889" s="14" t="s">
        <v>5421</v>
      </c>
      <c r="AV889" s="9" t="str">
        <f>_xlfn.XLOOKUP(B889,[3]ALL!$B:$B,[3]ALL!$N:$N,"")</f>
        <v/>
      </c>
    </row>
    <row r="890" spans="1:48" s="9" customFormat="1" hidden="1" x14ac:dyDescent="0.3">
      <c r="A890" s="1" t="s">
        <v>1827</v>
      </c>
      <c r="B890" s="8" t="s">
        <v>1828</v>
      </c>
      <c r="C890" s="3" t="str">
        <f>_xlfn.XLOOKUP(B890,'[1]daily break down'!$D:$D,'[1]daily break down'!$E:$E,"")</f>
        <v>Yaounde</v>
      </c>
      <c r="D890" s="1" t="s">
        <v>11</v>
      </c>
      <c r="E890" s="1" t="s">
        <v>12</v>
      </c>
      <c r="F890" s="3" t="s">
        <v>37</v>
      </c>
      <c r="G890" s="1" t="s">
        <v>38</v>
      </c>
      <c r="H890" s="35" t="str">
        <f>_xlfn.XLOOKUP(B890,[2]CALCULATION!$B:$B,[2]CALCULATION!$H:$H,"")</f>
        <v>ZTE</v>
      </c>
      <c r="I890" s="71">
        <v>5.3523070030504771E-2</v>
      </c>
      <c r="J890" s="71">
        <v>0</v>
      </c>
      <c r="K890" s="71">
        <v>0</v>
      </c>
      <c r="L890" s="71">
        <v>0.57689344325448777</v>
      </c>
      <c r="M890" s="71">
        <v>0</v>
      </c>
      <c r="N890" s="71">
        <v>0</v>
      </c>
      <c r="O890" s="71">
        <v>0</v>
      </c>
      <c r="P890" s="50" t="s">
        <v>5365</v>
      </c>
      <c r="Q890" s="50" t="s">
        <v>5911</v>
      </c>
      <c r="R890" s="50"/>
      <c r="S890" s="49" t="str" cm="1">
        <f t="array" ref="S890">IFERROR(_xlfn.IFS(
U890="MPR ISSUE","PDH",
U890="BSS Hardware Issue","BSS",
U890="Sites strategiques, MLL, Pylone, etc.","ENVTECH",
U890="AKTIVCO DEFAUT GE &amp; POWER Cabinet","AKTIVCO",
U890="AKTIVCO Coupure ENEO &amp; Baisse de tension","AKTIVCO GRID ONLY",
U890="Coupure ENEO &amp; Baisse de tension","IHS GRID ONLY",
U890="Defaut GE &amp; POWER Cabinet","IHS",
U890="Sharing","Partners",
U890="Sites strategiques &amp; DataCenter","SST &amp; DC",
U890="Exclu","Exclu",
U890="SAT","SAT",
U890="SPARE-ISSUE","SPARE-ISSUE",
U890="Fiber CAmtel","TRANS_FO_CAMTEL",
U890="Fiber AOF","Fiber AOF",
U890="Projet OCM (HUAWEI)","TRAVAUX-HUAWEI",
U890="Projet OCM (NOKIA)","TRAVAUX-NOKIA",
U890="ACCESS-ISSUE","ACCESS-ISSUE",
U890="Projet OCM (ZTE, NOKIA, autres projets)","TRAVAUX OCM",
U890="No root CAuse","No root cause",
U890="ODU HS","PDH",
U890="IP &amp; VLAN","PDH",
U890="Warehouse HUAWEI","SPARE-ISSUE",
U890="SPARE-HS","SPARE-ISSUE",
U890="Power Telco","BSS"
),"")</f>
        <v>No root cause</v>
      </c>
      <c r="T890" s="49" t="str" cm="1">
        <f t="array" ref="T890">IFERROR(_xlfn.IFS(
U890="MPR ISSUE","TX ISSUE",
U890="BSS Hardware Issue","RAN ISSUE",
U890="Sites strategiques, MLL, Pylone, etc.","ENVTECH",
U890="AKTIVCO DEFAUT GE &amp; POWER Cabinet","POWER ISSUE",
U890="AKTIVCO Coupure ENEO &amp; Baisse de tension","POWER ISSUE",
U890="Coupure ENEO &amp; Baisse de tension","POWER ISSUE",
U890="Defaut GE &amp; POWER Cabinet","POWER ISSUE",
U890="Sharing","POWER ISSUE",
U890="Sites strategiques &amp; DataCenter","POWER ISSUE",
U890="Exclu","Exclu",
U890="SAT","TX ISSUE",
U890="SPARE-ISSUE","SPARE-ISSUE",
U890="Fiber CAmtel","TX ISSUE",
U890="Fiber AOF","TX ISSUE",
U890="Projet OCM (HUAWEI)","TRAVAUX-HUAWEI",
U890="Projet OCM (NOKIA)","TRAVAUX -NOKIA",
U890="ACCESS-ISSUE","ACCESS-ISSUE",
U890="Projet OCM (ZTE, NOKIA, autres projets)","TRAVAUX OCM",
U890="No root CAuse","No root cause",
U890="ODU HS","TX ISSUE",
U890="IP &amp; VLAN","TX ISSUE",
U890="Warehouse HUAWEI","SPARE-ISSUE",
U890="SPARE-HS","SPARE-ISSUE",
U890="Power Telco","RAN ISSUE"
),"")</f>
        <v>No root cause</v>
      </c>
      <c r="U890" s="36" t="s">
        <v>5895</v>
      </c>
      <c r="V890" s="49" t="str" cm="1">
        <f t="array" ref="V890">IFERROR(_xlfn.IFS(
U890="MPR ISSUE","ACTIVE",
U890="BSS Hardware Issue","ACTIVE",
U890="Sites strategiques, MLL, Pylone, etc.","PASSIVE",
U890="AKTIVCO DEFAUT GE &amp; POWER Cabinet","PASSIVE",
U890="AKTIVCO Coupure ENEO &amp; Baisse de tension","PASSIVE",
U890="Coupure ENEO &amp; Baisse de tension","PASSIVE",
U890="Defaut GE &amp; POWER Cabinet","PASSIVE",
U890="Sharing","PASSIVE",
U890="Sites strategiques &amp; DataCenter","PASSIVE",
U890="Exclu","Exclu",
U890="SAT","ACTIVE",
U890="SPARE-ISSUE","SPARE-ISSUE",
U890="Fiber CAmtel","ACTIVE",
U890="Fiber AOF","ACTIVE",
U890="Projet OCM (HUAWEI)","PLANNED WORKS",
U890="Projet OCM (NOKIA)","PLANNED WORKS",
U890="ACCESS-ISSUE","ACCESS-ISSUE",
U890="Projet OCM (ZTE, NOKIA, autres projets)","PLANNED WORKS",
U890="No root CAuse","No root cause",
U890="ODU HS","ACTIVE",
U890="IP &amp; VLAN","ACTIVE",
U890="Warehouse HUAWEI","SPARE-ISSUE",
U890="SPARE-HS","SPARE-ISSUE",
U890="Power Telco","ACTIVE"
),"")</f>
        <v>No root cause</v>
      </c>
      <c r="W890" s="49"/>
      <c r="X890" s="49"/>
      <c r="Y890" s="49"/>
      <c r="Z890" s="49"/>
      <c r="AA890" s="49"/>
      <c r="AB890" s="17" t="s">
        <v>5421</v>
      </c>
      <c r="AC890" s="7" t="s">
        <v>5421</v>
      </c>
      <c r="AD890" s="6"/>
      <c r="AE890" s="7"/>
      <c r="AF890" s="3" t="s">
        <v>5421</v>
      </c>
      <c r="AG890" s="17"/>
      <c r="AH890" s="18" t="s">
        <v>5421</v>
      </c>
      <c r="AI890" s="18" t="s">
        <v>5421</v>
      </c>
      <c r="AJ890" s="18" t="s">
        <v>5421</v>
      </c>
      <c r="AK890" s="18" t="s">
        <v>5421</v>
      </c>
      <c r="AL890" s="18" t="s">
        <v>5421</v>
      </c>
      <c r="AM890" s="18" t="s">
        <v>5421</v>
      </c>
      <c r="AN890" s="18" t="s">
        <v>5421</v>
      </c>
      <c r="AO890" s="18" t="s">
        <v>5421</v>
      </c>
      <c r="AP890" s="9" t="s">
        <v>5421</v>
      </c>
      <c r="AQ890" s="14"/>
      <c r="AR890" s="14" t="s">
        <v>5421</v>
      </c>
      <c r="AS890" s="14" t="s">
        <v>5421</v>
      </c>
      <c r="AT890" s="14" t="s">
        <v>5421</v>
      </c>
      <c r="AV890" s="9" t="str">
        <f>_xlfn.XLOOKUP(B890,[3]ALL!$B:$B,[3]ALL!$N:$N,"")</f>
        <v/>
      </c>
    </row>
    <row r="891" spans="1:48" s="9" customFormat="1" hidden="1" x14ac:dyDescent="0.3">
      <c r="A891" s="1" t="s">
        <v>487</v>
      </c>
      <c r="B891" s="8" t="s">
        <v>488</v>
      </c>
      <c r="C891" s="3" t="str">
        <f>_xlfn.XLOOKUP(B891,'[1]daily break down'!$D:$D,'[1]daily break down'!$E:$E,"")</f>
        <v>CENTRE</v>
      </c>
      <c r="D891" s="1" t="s">
        <v>11</v>
      </c>
      <c r="E891" s="1" t="s">
        <v>5397</v>
      </c>
      <c r="F891" s="3" t="s">
        <v>226</v>
      </c>
      <c r="G891" s="1" t="s">
        <v>489</v>
      </c>
      <c r="H891" s="35" t="str">
        <f>_xlfn.XLOOKUP(B891,[2]CALCULATION!$B:$B,[2]CALCULATION!$H:$H,"")</f>
        <v>ZTE</v>
      </c>
      <c r="I891" s="71">
        <v>0</v>
      </c>
      <c r="J891" s="71">
        <v>1.4908698667077593</v>
      </c>
      <c r="K891" s="71">
        <v>0.12061863466054884</v>
      </c>
      <c r="L891" s="71">
        <v>0.52262129993465178</v>
      </c>
      <c r="M891" s="71">
        <v>2.1301325788381811</v>
      </c>
      <c r="N891" s="71">
        <v>1.2959146256203034</v>
      </c>
      <c r="O891" s="71">
        <v>0</v>
      </c>
      <c r="P891" s="50" t="s">
        <v>5365</v>
      </c>
      <c r="Q891" s="50" t="s">
        <v>5911</v>
      </c>
      <c r="R891" s="50"/>
      <c r="S891" s="49" t="str" cm="1">
        <f t="array" ref="S891">IFERROR(_xlfn.IFS(
U891="MPR ISSUE","PDH",
U891="BSS Hardware Issue","BSS",
U891="Sites strategiques, MLL, Pylone, etc.","ENVTECH",
U891="AKTIVCO DEFAUT GE &amp; POWER Cabinet","AKTIVCO",
U891="AKTIVCO Coupure ENEO &amp; Baisse de tension","AKTIVCO GRID ONLY",
U891="Coupure ENEO &amp; Baisse de tension","IHS GRID ONLY",
U891="Defaut GE &amp; POWER Cabinet","IHS",
U891="Sharing","Partners",
U891="Sites strategiques &amp; DataCenter","SST &amp; DC",
U891="Exclu","Exclu",
U891="SAT","SAT",
U891="SPARE-ISSUE","SPARE-ISSUE",
U891="Fiber CAmtel","TRANS_FO_CAMTEL",
U891="Fiber AOF","Fiber AOF",
U891="Projet OCM (HUAWEI)","TRAVAUX-HUAWEI",
U891="Projet OCM (NOKIA)","TRAVAUX-NOKIA",
U891="ACCESS-ISSUE","ACCESS-ISSUE",
U891="Projet OCM (ZTE, NOKIA, autres projets)","TRAVAUX OCM",
U891="No root CAuse","No root cause",
U891="ODU HS","PDH",
U891="IP &amp; VLAN","PDH",
U891="Warehouse HUAWEI","SPARE-ISSUE",
U891="SPARE-HS","SPARE-ISSUE",
U891="Power Telco","BSS"
),"")</f>
        <v>No root cause</v>
      </c>
      <c r="T891" s="49" t="str" cm="1">
        <f t="array" ref="T891">IFERROR(_xlfn.IFS(
U891="MPR ISSUE","TX ISSUE",
U891="BSS Hardware Issue","RAN ISSUE",
U891="Sites strategiques, MLL, Pylone, etc.","ENVTECH",
U891="AKTIVCO DEFAUT GE &amp; POWER Cabinet","POWER ISSUE",
U891="AKTIVCO Coupure ENEO &amp; Baisse de tension","POWER ISSUE",
U891="Coupure ENEO &amp; Baisse de tension","POWER ISSUE",
U891="Defaut GE &amp; POWER Cabinet","POWER ISSUE",
U891="Sharing","POWER ISSUE",
U891="Sites strategiques &amp; DataCenter","POWER ISSUE",
U891="Exclu","Exclu",
U891="SAT","TX ISSUE",
U891="SPARE-ISSUE","SPARE-ISSUE",
U891="Fiber CAmtel","TX ISSUE",
U891="Fiber AOF","TX ISSUE",
U891="Projet OCM (HUAWEI)","TRAVAUX-HUAWEI",
U891="Projet OCM (NOKIA)","TRAVAUX -NOKIA",
U891="ACCESS-ISSUE","ACCESS-ISSUE",
U891="Projet OCM (ZTE, NOKIA, autres projets)","TRAVAUX OCM",
U891="No root CAuse","No root cause",
U891="ODU HS","TX ISSUE",
U891="IP &amp; VLAN","TX ISSUE",
U891="Warehouse HUAWEI","SPARE-ISSUE",
U891="SPARE-HS","SPARE-ISSUE",
U891="Power Telco","RAN ISSUE"
),"")</f>
        <v>No root cause</v>
      </c>
      <c r="U891" s="36" t="s">
        <v>5895</v>
      </c>
      <c r="V891" s="49" t="str" cm="1">
        <f t="array" ref="V891">IFERROR(_xlfn.IFS(
U891="MPR ISSUE","ACTIVE",
U891="BSS Hardware Issue","ACTIVE",
U891="Sites strategiques, MLL, Pylone, etc.","PASSIVE",
U891="AKTIVCO DEFAUT GE &amp; POWER Cabinet","PASSIVE",
U891="AKTIVCO Coupure ENEO &amp; Baisse de tension","PASSIVE",
U891="Coupure ENEO &amp; Baisse de tension","PASSIVE",
U891="Defaut GE &amp; POWER Cabinet","PASSIVE",
U891="Sharing","PASSIVE",
U891="Sites strategiques &amp; DataCenter","PASSIVE",
U891="Exclu","Exclu",
U891="SAT","ACTIVE",
U891="SPARE-ISSUE","SPARE-ISSUE",
U891="Fiber CAmtel","ACTIVE",
U891="Fiber AOF","ACTIVE",
U891="Projet OCM (HUAWEI)","PLANNED WORKS",
U891="Projet OCM (NOKIA)","PLANNED WORKS",
U891="ACCESS-ISSUE","ACCESS-ISSUE",
U891="Projet OCM (ZTE, NOKIA, autres projets)","PLANNED WORKS",
U891="No root CAuse","No root cause",
U891="ODU HS","ACTIVE",
U891="IP &amp; VLAN","ACTIVE",
U891="Warehouse HUAWEI","SPARE-ISSUE",
U891="SPARE-HS","SPARE-ISSUE",
U891="Power Telco","ACTIVE"
),"")</f>
        <v>No root cause</v>
      </c>
      <c r="W891" s="49"/>
      <c r="X891" s="49"/>
      <c r="Y891" s="49"/>
      <c r="Z891" s="49"/>
      <c r="AA891" s="49"/>
      <c r="AB891" s="17" t="s">
        <v>5421</v>
      </c>
      <c r="AC891" s="7" t="s">
        <v>5421</v>
      </c>
      <c r="AD891" s="6"/>
      <c r="AE891" s="7"/>
      <c r="AF891" s="3" t="s">
        <v>5421</v>
      </c>
      <c r="AG891" s="17"/>
      <c r="AH891" s="18" t="s">
        <v>5421</v>
      </c>
      <c r="AI891" s="18" t="s">
        <v>5421</v>
      </c>
      <c r="AJ891" s="18" t="s">
        <v>5421</v>
      </c>
      <c r="AK891" s="18" t="s">
        <v>5421</v>
      </c>
      <c r="AL891" s="18" t="s">
        <v>5421</v>
      </c>
      <c r="AM891" s="18" t="s">
        <v>5421</v>
      </c>
      <c r="AN891" s="18" t="s">
        <v>5421</v>
      </c>
      <c r="AO891" s="18" t="s">
        <v>5421</v>
      </c>
      <c r="AP891" s="9" t="s">
        <v>5421</v>
      </c>
      <c r="AQ891" s="14"/>
      <c r="AR891" s="14" t="s">
        <v>5421</v>
      </c>
      <c r="AS891" s="14" t="s">
        <v>5421</v>
      </c>
      <c r="AT891" s="14" t="s">
        <v>5421</v>
      </c>
      <c r="AV891" s="9" t="str">
        <f>_xlfn.XLOOKUP(B891,[3]ALL!$B:$B,[3]ALL!$N:$N,"")</f>
        <v/>
      </c>
    </row>
    <row r="892" spans="1:48" s="9" customFormat="1" hidden="1" x14ac:dyDescent="0.3">
      <c r="A892" s="1" t="s">
        <v>2780</v>
      </c>
      <c r="B892" s="8" t="s">
        <v>2781</v>
      </c>
      <c r="C892" s="3" t="str">
        <f>_xlfn.XLOOKUP(B892,'[1]daily break down'!$D:$D,'[1]daily break down'!$E:$E,"")</f>
        <v>Yaounde</v>
      </c>
      <c r="D892" s="1" t="s">
        <v>21</v>
      </c>
      <c r="E892" s="1" t="s">
        <v>30</v>
      </c>
      <c r="F892" s="3" t="s">
        <v>37</v>
      </c>
      <c r="G892" s="1" t="s">
        <v>2782</v>
      </c>
      <c r="H892" s="35" t="str">
        <f>_xlfn.XLOOKUP(B892,[2]CALCULATION!$B:$B,[2]CALCULATION!$H:$H,"")</f>
        <v>ZTE</v>
      </c>
      <c r="I892" s="71">
        <v>0</v>
      </c>
      <c r="J892" s="71">
        <v>0</v>
      </c>
      <c r="K892" s="71">
        <v>0</v>
      </c>
      <c r="L892" s="71">
        <v>0.5078716901661654</v>
      </c>
      <c r="M892" s="71">
        <v>0</v>
      </c>
      <c r="N892" s="71">
        <v>0</v>
      </c>
      <c r="O892" s="71">
        <v>0</v>
      </c>
      <c r="P892" s="50" t="s">
        <v>5365</v>
      </c>
      <c r="Q892" s="50" t="s">
        <v>5911</v>
      </c>
      <c r="R892" s="50"/>
      <c r="S892" s="49" t="str" cm="1">
        <f t="array" ref="S892">IFERROR(_xlfn.IFS(
U892="MPR ISSUE","PDH",
U892="BSS Hardware Issue","BSS",
U892="Sites strategiques, MLL, Pylone, etc.","ENVTECH",
U892="AKTIVCO DEFAUT GE &amp; POWER Cabinet","AKTIVCO",
U892="AKTIVCO Coupure ENEO &amp; Baisse de tension","AKTIVCO GRID ONLY",
U892="Coupure ENEO &amp; Baisse de tension","IHS GRID ONLY",
U892="Defaut GE &amp; POWER Cabinet","IHS",
U892="Sharing","Partners",
U892="Sites strategiques &amp; DataCenter","SST &amp; DC",
U892="Exclu","Exclu",
U892="SAT","SAT",
U892="SPARE-ISSUE","SPARE-ISSUE",
U892="Fiber CAmtel","TRANS_FO_CAMTEL",
U892="Fiber AOF","Fiber AOF",
U892="Projet OCM (HUAWEI)","TRAVAUX-HUAWEI",
U892="Projet OCM (NOKIA)","TRAVAUX-NOKIA",
U892="ACCESS-ISSUE","ACCESS-ISSUE",
U892="Projet OCM (ZTE, NOKIA, autres projets)","TRAVAUX OCM",
U892="No root CAuse","No root cause",
U892="ODU HS","PDH",
U892="IP &amp; VLAN","PDH",
U892="Warehouse HUAWEI","SPARE-ISSUE",
U892="SPARE-HS","SPARE-ISSUE",
U892="Power Telco","BSS"
),"")</f>
        <v>No root cause</v>
      </c>
      <c r="T892" s="49" t="str" cm="1">
        <f t="array" ref="T892">IFERROR(_xlfn.IFS(
U892="MPR ISSUE","TX ISSUE",
U892="BSS Hardware Issue","RAN ISSUE",
U892="Sites strategiques, MLL, Pylone, etc.","ENVTECH",
U892="AKTIVCO DEFAUT GE &amp; POWER Cabinet","POWER ISSUE",
U892="AKTIVCO Coupure ENEO &amp; Baisse de tension","POWER ISSUE",
U892="Coupure ENEO &amp; Baisse de tension","POWER ISSUE",
U892="Defaut GE &amp; POWER Cabinet","POWER ISSUE",
U892="Sharing","POWER ISSUE",
U892="Sites strategiques &amp; DataCenter","POWER ISSUE",
U892="Exclu","Exclu",
U892="SAT","TX ISSUE",
U892="SPARE-ISSUE","SPARE-ISSUE",
U892="Fiber CAmtel","TX ISSUE",
U892="Fiber AOF","TX ISSUE",
U892="Projet OCM (HUAWEI)","TRAVAUX-HUAWEI",
U892="Projet OCM (NOKIA)","TRAVAUX -NOKIA",
U892="ACCESS-ISSUE","ACCESS-ISSUE",
U892="Projet OCM (ZTE, NOKIA, autres projets)","TRAVAUX OCM",
U892="No root CAuse","No root cause",
U892="ODU HS","TX ISSUE",
U892="IP &amp; VLAN","TX ISSUE",
U892="Warehouse HUAWEI","SPARE-ISSUE",
U892="SPARE-HS","SPARE-ISSUE",
U892="Power Telco","RAN ISSUE"
),"")</f>
        <v>No root cause</v>
      </c>
      <c r="U892" s="36" t="s">
        <v>5895</v>
      </c>
      <c r="V892" s="49" t="str" cm="1">
        <f t="array" ref="V892">IFERROR(_xlfn.IFS(
U892="MPR ISSUE","ACTIVE",
U892="BSS Hardware Issue","ACTIVE",
U892="Sites strategiques, MLL, Pylone, etc.","PASSIVE",
U892="AKTIVCO DEFAUT GE &amp; POWER Cabinet","PASSIVE",
U892="AKTIVCO Coupure ENEO &amp; Baisse de tension","PASSIVE",
U892="Coupure ENEO &amp; Baisse de tension","PASSIVE",
U892="Defaut GE &amp; POWER Cabinet","PASSIVE",
U892="Sharing","PASSIVE",
U892="Sites strategiques &amp; DataCenter","PASSIVE",
U892="Exclu","Exclu",
U892="SAT","ACTIVE",
U892="SPARE-ISSUE","SPARE-ISSUE",
U892="Fiber CAmtel","ACTIVE",
U892="Fiber AOF","ACTIVE",
U892="Projet OCM (HUAWEI)","PLANNED WORKS",
U892="Projet OCM (NOKIA)","PLANNED WORKS",
U892="ACCESS-ISSUE","ACCESS-ISSUE",
U892="Projet OCM (ZTE, NOKIA, autres projets)","PLANNED WORKS",
U892="No root CAuse","No root cause",
U892="ODU HS","ACTIVE",
U892="IP &amp; VLAN","ACTIVE",
U892="Warehouse HUAWEI","SPARE-ISSUE",
U892="SPARE-HS","SPARE-ISSUE",
U892="Power Telco","ACTIVE"
),"")</f>
        <v>No root cause</v>
      </c>
      <c r="W892" s="49"/>
      <c r="X892" s="49"/>
      <c r="Y892" s="49"/>
      <c r="Z892" s="49"/>
      <c r="AA892" s="49"/>
      <c r="AB892" s="17" t="s">
        <v>5421</v>
      </c>
      <c r="AC892" s="7" t="s">
        <v>5421</v>
      </c>
      <c r="AD892" s="6"/>
      <c r="AE892" s="7"/>
      <c r="AF892" s="3" t="s">
        <v>5421</v>
      </c>
      <c r="AG892" s="17"/>
      <c r="AH892" s="18" t="s">
        <v>5421</v>
      </c>
      <c r="AI892" s="18" t="s">
        <v>5421</v>
      </c>
      <c r="AJ892" s="18" t="s">
        <v>5421</v>
      </c>
      <c r="AK892" s="18" t="s">
        <v>5421</v>
      </c>
      <c r="AL892" s="18" t="s">
        <v>5421</v>
      </c>
      <c r="AM892" s="18" t="s">
        <v>5421</v>
      </c>
      <c r="AN892" s="18" t="s">
        <v>5421</v>
      </c>
      <c r="AO892" s="18" t="s">
        <v>5421</v>
      </c>
      <c r="AP892" s="9" t="s">
        <v>5421</v>
      </c>
      <c r="AQ892" s="14"/>
      <c r="AR892" s="14" t="s">
        <v>5421</v>
      </c>
      <c r="AS892" s="14" t="s">
        <v>5421</v>
      </c>
      <c r="AT892" s="14" t="s">
        <v>5421</v>
      </c>
      <c r="AV892" s="9" t="str">
        <f>_xlfn.XLOOKUP(B892,[3]ALL!$B:$B,[3]ALL!$N:$N,"")</f>
        <v/>
      </c>
    </row>
    <row r="893" spans="1:48" s="9" customFormat="1" hidden="1" x14ac:dyDescent="0.3">
      <c r="A893" s="1" t="s">
        <v>2479</v>
      </c>
      <c r="B893" s="8" t="s">
        <v>2480</v>
      </c>
      <c r="C893" s="3" t="str">
        <f>_xlfn.XLOOKUP(B893,'[1]daily break down'!$D:$D,'[1]daily break down'!$E:$E,"")</f>
        <v>Yaounde</v>
      </c>
      <c r="D893" s="1" t="s">
        <v>11</v>
      </c>
      <c r="E893" s="1" t="s">
        <v>12</v>
      </c>
      <c r="F893" s="3" t="s">
        <v>37</v>
      </c>
      <c r="G893" s="1" t="s">
        <v>38</v>
      </c>
      <c r="H893" s="35" t="str">
        <f>_xlfn.XLOOKUP(B893,[2]CALCULATION!$B:$B,[2]CALCULATION!$H:$H,"")</f>
        <v>ZTE</v>
      </c>
      <c r="I893" s="71">
        <v>0</v>
      </c>
      <c r="J893" s="71">
        <v>0</v>
      </c>
      <c r="K893" s="71">
        <v>0</v>
      </c>
      <c r="L893" s="71">
        <v>0.50708694672020049</v>
      </c>
      <c r="M893" s="71">
        <v>0</v>
      </c>
      <c r="N893" s="71">
        <v>0</v>
      </c>
      <c r="O893" s="71">
        <v>0</v>
      </c>
      <c r="P893" s="50" t="s">
        <v>5365</v>
      </c>
      <c r="Q893" s="50" t="s">
        <v>5911</v>
      </c>
      <c r="R893" s="50"/>
      <c r="S893" s="49" t="str" cm="1">
        <f t="array" ref="S893">IFERROR(_xlfn.IFS(
U893="MPR ISSUE","PDH",
U893="BSS Hardware Issue","BSS",
U893="Sites strategiques, MLL, Pylone, etc.","ENVTECH",
U893="AKTIVCO DEFAUT GE &amp; POWER Cabinet","AKTIVCO",
U893="AKTIVCO Coupure ENEO &amp; Baisse de tension","AKTIVCO GRID ONLY",
U893="Coupure ENEO &amp; Baisse de tension","IHS GRID ONLY",
U893="Defaut GE &amp; POWER Cabinet","IHS",
U893="Sharing","Partners",
U893="Sites strategiques &amp; DataCenter","SST &amp; DC",
U893="Exclu","Exclu",
U893="SAT","SAT",
U893="SPARE-ISSUE","SPARE-ISSUE",
U893="Fiber CAmtel","TRANS_FO_CAMTEL",
U893="Fiber AOF","Fiber AOF",
U893="Projet OCM (HUAWEI)","TRAVAUX-HUAWEI",
U893="Projet OCM (NOKIA)","TRAVAUX-NOKIA",
U893="ACCESS-ISSUE","ACCESS-ISSUE",
U893="Projet OCM (ZTE, NOKIA, autres projets)","TRAVAUX OCM",
U893="No root CAuse","No root cause",
U893="ODU HS","PDH",
U893="IP &amp; VLAN","PDH",
U893="Warehouse HUAWEI","SPARE-ISSUE",
U893="SPARE-HS","SPARE-ISSUE",
U893="Power Telco","BSS"
),"")</f>
        <v>No root cause</v>
      </c>
      <c r="T893" s="49" t="str" cm="1">
        <f t="array" ref="T893">IFERROR(_xlfn.IFS(
U893="MPR ISSUE","TX ISSUE",
U893="BSS Hardware Issue","RAN ISSUE",
U893="Sites strategiques, MLL, Pylone, etc.","ENVTECH",
U893="AKTIVCO DEFAUT GE &amp; POWER Cabinet","POWER ISSUE",
U893="AKTIVCO Coupure ENEO &amp; Baisse de tension","POWER ISSUE",
U893="Coupure ENEO &amp; Baisse de tension","POWER ISSUE",
U893="Defaut GE &amp; POWER Cabinet","POWER ISSUE",
U893="Sharing","POWER ISSUE",
U893="Sites strategiques &amp; DataCenter","POWER ISSUE",
U893="Exclu","Exclu",
U893="SAT","TX ISSUE",
U893="SPARE-ISSUE","SPARE-ISSUE",
U893="Fiber CAmtel","TX ISSUE",
U893="Fiber AOF","TX ISSUE",
U893="Projet OCM (HUAWEI)","TRAVAUX-HUAWEI",
U893="Projet OCM (NOKIA)","TRAVAUX -NOKIA",
U893="ACCESS-ISSUE","ACCESS-ISSUE",
U893="Projet OCM (ZTE, NOKIA, autres projets)","TRAVAUX OCM",
U893="No root CAuse","No root cause",
U893="ODU HS","TX ISSUE",
U893="IP &amp; VLAN","TX ISSUE",
U893="Warehouse HUAWEI","SPARE-ISSUE",
U893="SPARE-HS","SPARE-ISSUE",
U893="Power Telco","RAN ISSUE"
),"")</f>
        <v>No root cause</v>
      </c>
      <c r="U893" s="36" t="s">
        <v>5895</v>
      </c>
      <c r="V893" s="49" t="str" cm="1">
        <f t="array" ref="V893">IFERROR(_xlfn.IFS(
U893="MPR ISSUE","ACTIVE",
U893="BSS Hardware Issue","ACTIVE",
U893="Sites strategiques, MLL, Pylone, etc.","PASSIVE",
U893="AKTIVCO DEFAUT GE &amp; POWER Cabinet","PASSIVE",
U893="AKTIVCO Coupure ENEO &amp; Baisse de tension","PASSIVE",
U893="Coupure ENEO &amp; Baisse de tension","PASSIVE",
U893="Defaut GE &amp; POWER Cabinet","PASSIVE",
U893="Sharing","PASSIVE",
U893="Sites strategiques &amp; DataCenter","PASSIVE",
U893="Exclu","Exclu",
U893="SAT","ACTIVE",
U893="SPARE-ISSUE","SPARE-ISSUE",
U893="Fiber CAmtel","ACTIVE",
U893="Fiber AOF","ACTIVE",
U893="Projet OCM (HUAWEI)","PLANNED WORKS",
U893="Projet OCM (NOKIA)","PLANNED WORKS",
U893="ACCESS-ISSUE","ACCESS-ISSUE",
U893="Projet OCM (ZTE, NOKIA, autres projets)","PLANNED WORKS",
U893="No root CAuse","No root cause",
U893="ODU HS","ACTIVE",
U893="IP &amp; VLAN","ACTIVE",
U893="Warehouse HUAWEI","SPARE-ISSUE",
U893="SPARE-HS","SPARE-ISSUE",
U893="Power Telco","ACTIVE"
),"")</f>
        <v>No root cause</v>
      </c>
      <c r="W893" s="49"/>
      <c r="X893" s="49"/>
      <c r="Y893" s="49"/>
      <c r="Z893" s="49"/>
      <c r="AA893" s="49"/>
      <c r="AB893" s="17" t="s">
        <v>5421</v>
      </c>
      <c r="AC893" s="7" t="s">
        <v>5421</v>
      </c>
      <c r="AD893" s="6"/>
      <c r="AE893" s="7"/>
      <c r="AF893" s="3" t="s">
        <v>5421</v>
      </c>
      <c r="AG893" s="17"/>
      <c r="AH893" s="18" t="s">
        <v>5421</v>
      </c>
      <c r="AI893" s="18" t="s">
        <v>5421</v>
      </c>
      <c r="AJ893" s="18" t="s">
        <v>5421</v>
      </c>
      <c r="AK893" s="18" t="s">
        <v>5421</v>
      </c>
      <c r="AL893" s="18" t="s">
        <v>5421</v>
      </c>
      <c r="AM893" s="18" t="s">
        <v>5421</v>
      </c>
      <c r="AN893" s="18" t="s">
        <v>5421</v>
      </c>
      <c r="AO893" s="18" t="s">
        <v>5421</v>
      </c>
      <c r="AP893" s="9" t="s">
        <v>5421</v>
      </c>
      <c r="AQ893" s="14"/>
      <c r="AR893" s="14" t="s">
        <v>5421</v>
      </c>
      <c r="AS893" s="14" t="s">
        <v>5421</v>
      </c>
      <c r="AT893" s="14" t="s">
        <v>5421</v>
      </c>
      <c r="AV893" s="9" t="str">
        <f>_xlfn.XLOOKUP(B893,[3]ALL!$B:$B,[3]ALL!$N:$N,"")</f>
        <v/>
      </c>
    </row>
    <row r="894" spans="1:48" s="9" customFormat="1" hidden="1" x14ac:dyDescent="0.3">
      <c r="A894" s="3" t="s">
        <v>1477</v>
      </c>
      <c r="B894" s="25" t="s">
        <v>1478</v>
      </c>
      <c r="C894" s="3" t="str">
        <f>_xlfn.XLOOKUP(B894,'[1]daily break down'!$D:$D,'[1]daily break down'!$E:$E,"")</f>
        <v>CENTRE</v>
      </c>
      <c r="D894" s="3" t="s">
        <v>11</v>
      </c>
      <c r="E894" s="3" t="s">
        <v>12</v>
      </c>
      <c r="F894" s="3" t="s">
        <v>37</v>
      </c>
      <c r="G894" s="3" t="s">
        <v>1477</v>
      </c>
      <c r="H894" s="34" t="str">
        <f>_xlfn.XLOOKUP(B894,[2]CALCULATION!$B:$B,[2]CALCULATION!$H:$H,"")</f>
        <v>NOKIA</v>
      </c>
      <c r="I894" s="71">
        <v>0</v>
      </c>
      <c r="J894" s="71">
        <v>1.3376308738047309E-3</v>
      </c>
      <c r="K894" s="71">
        <v>8.3414661290460546E-2</v>
      </c>
      <c r="L894" s="71">
        <v>0.47751638686995795</v>
      </c>
      <c r="M894" s="71">
        <v>0.48015597846093266</v>
      </c>
      <c r="N894" s="71">
        <v>0.46476430587301987</v>
      </c>
      <c r="O894" s="71">
        <v>0</v>
      </c>
      <c r="P894" s="50" t="s">
        <v>5365</v>
      </c>
      <c r="Q894" s="50" t="s">
        <v>5911</v>
      </c>
      <c r="R894" s="50"/>
      <c r="S894" s="49" t="str" cm="1">
        <f t="array" ref="S894">IFERROR(_xlfn.IFS(
U894="MPR ISSUE","PDH",
U894="BSS Hardware Issue","BSS",
U894="Sites strategiques, MLL, Pylone, etc.","ENVTECH",
U894="AKTIVCO DEFAUT GE &amp; POWER Cabinet","AKTIVCO",
U894="AKTIVCO Coupure ENEO &amp; Baisse de tension","AKTIVCO GRID ONLY",
U894="Coupure ENEO &amp; Baisse de tension","IHS GRID ONLY",
U894="Defaut GE &amp; POWER Cabinet","IHS",
U894="Sharing","Partners",
U894="Sites strategiques &amp; DataCenter","SST &amp; DC",
U894="Exclu","Exclu",
U894="SAT","SAT",
U894="SPARE-ISSUE","SPARE-ISSUE",
U894="Fiber CAmtel","TRANS_FO_CAMTEL",
U894="Fiber AOF","Fiber AOF",
U894="Projet OCM (HUAWEI)","TRAVAUX-HUAWEI",
U894="Projet OCM (NOKIA)","TRAVAUX-NOKIA",
U894="ACCESS-ISSUE","ACCESS-ISSUE",
U894="Projet OCM (ZTE, NOKIA, autres projets)","TRAVAUX OCM",
U894="No root CAuse","No root cause",
U894="ODU HS","PDH",
U894="IP &amp; VLAN","PDH",
U894="Warehouse HUAWEI","SPARE-ISSUE",
U894="SPARE-HS","SPARE-ISSUE",
U894="Power Telco","BSS"
),"")</f>
        <v>No root cause</v>
      </c>
      <c r="T894" s="49" t="str" cm="1">
        <f t="array" ref="T894">IFERROR(_xlfn.IFS(
U894="MPR ISSUE","TX ISSUE",
U894="BSS Hardware Issue","RAN ISSUE",
U894="Sites strategiques, MLL, Pylone, etc.","ENVTECH",
U894="AKTIVCO DEFAUT GE &amp; POWER Cabinet","POWER ISSUE",
U894="AKTIVCO Coupure ENEO &amp; Baisse de tension","POWER ISSUE",
U894="Coupure ENEO &amp; Baisse de tension","POWER ISSUE",
U894="Defaut GE &amp; POWER Cabinet","POWER ISSUE",
U894="Sharing","POWER ISSUE",
U894="Sites strategiques &amp; DataCenter","POWER ISSUE",
U894="Exclu","Exclu",
U894="SAT","TX ISSUE",
U894="SPARE-ISSUE","SPARE-ISSUE",
U894="Fiber CAmtel","TX ISSUE",
U894="Fiber AOF","TX ISSUE",
U894="Projet OCM (HUAWEI)","TRAVAUX-HUAWEI",
U894="Projet OCM (NOKIA)","TRAVAUX -NOKIA",
U894="ACCESS-ISSUE","ACCESS-ISSUE",
U894="Projet OCM (ZTE, NOKIA, autres projets)","TRAVAUX OCM",
U894="No root CAuse","No root cause",
U894="ODU HS","TX ISSUE",
U894="IP &amp; VLAN","TX ISSUE",
U894="Warehouse HUAWEI","SPARE-ISSUE",
U894="SPARE-HS","SPARE-ISSUE",
U894="Power Telco","RAN ISSUE"
),"")</f>
        <v>No root cause</v>
      </c>
      <c r="U894" s="36" t="s">
        <v>5895</v>
      </c>
      <c r="V894" s="49" t="str" cm="1">
        <f t="array" ref="V894">IFERROR(_xlfn.IFS(
U894="MPR ISSUE","ACTIVE",
U894="BSS Hardware Issue","ACTIVE",
U894="Sites strategiques, MLL, Pylone, etc.","PASSIVE",
U894="AKTIVCO DEFAUT GE &amp; POWER Cabinet","PASSIVE",
U894="AKTIVCO Coupure ENEO &amp; Baisse de tension","PASSIVE",
U894="Coupure ENEO &amp; Baisse de tension","PASSIVE",
U894="Defaut GE &amp; POWER Cabinet","PASSIVE",
U894="Sharing","PASSIVE",
U894="Sites strategiques &amp; DataCenter","PASSIVE",
U894="Exclu","Exclu",
U894="SAT","ACTIVE",
U894="SPARE-ISSUE","SPARE-ISSUE",
U894="Fiber CAmtel","ACTIVE",
U894="Fiber AOF","ACTIVE",
U894="Projet OCM (HUAWEI)","PLANNED WORKS",
U894="Projet OCM (NOKIA)","PLANNED WORKS",
U894="ACCESS-ISSUE","ACCESS-ISSUE",
U894="Projet OCM (ZTE, NOKIA, autres projets)","PLANNED WORKS",
U894="No root CAuse","No root cause",
U894="ODU HS","ACTIVE",
U894="IP &amp; VLAN","ACTIVE",
U894="Warehouse HUAWEI","SPARE-ISSUE",
U894="SPARE-HS","SPARE-ISSUE",
U894="Power Telco","ACTIVE"
),"")</f>
        <v>No root cause</v>
      </c>
      <c r="W894" s="49"/>
      <c r="X894" s="49"/>
      <c r="Y894" s="49"/>
      <c r="Z894" s="49"/>
      <c r="AA894" s="49"/>
      <c r="AB894" s="17" t="s">
        <v>5421</v>
      </c>
      <c r="AC894" s="7" t="s">
        <v>5421</v>
      </c>
      <c r="AD894" s="6"/>
      <c r="AE894" s="7"/>
      <c r="AF894" s="3" t="s">
        <v>5421</v>
      </c>
      <c r="AG894" s="17"/>
      <c r="AH894" s="18" t="s">
        <v>5421</v>
      </c>
      <c r="AI894" s="18" t="s">
        <v>5421</v>
      </c>
      <c r="AJ894" s="18" t="s">
        <v>5421</v>
      </c>
      <c r="AK894" s="18" t="s">
        <v>5421</v>
      </c>
      <c r="AL894" s="18" t="s">
        <v>5421</v>
      </c>
      <c r="AM894" s="18" t="s">
        <v>5421</v>
      </c>
      <c r="AN894" s="18" t="s">
        <v>5421</v>
      </c>
      <c r="AO894" s="18" t="s">
        <v>5421</v>
      </c>
      <c r="AP894" s="9" t="s">
        <v>5421</v>
      </c>
      <c r="AQ894" s="14"/>
      <c r="AR894" s="14" t="s">
        <v>5421</v>
      </c>
      <c r="AS894" s="14" t="s">
        <v>5421</v>
      </c>
      <c r="AT894" s="14" t="s">
        <v>5421</v>
      </c>
      <c r="AV894" s="9" t="str">
        <f>_xlfn.XLOOKUP(B894,[3]ALL!$B:$B,[3]ALL!$N:$N,"")</f>
        <v/>
      </c>
    </row>
    <row r="895" spans="1:48" s="9" customFormat="1" hidden="1" x14ac:dyDescent="0.3">
      <c r="A895" s="1" t="s">
        <v>580</v>
      </c>
      <c r="B895" s="8" t="s">
        <v>581</v>
      </c>
      <c r="C895" s="3" t="str">
        <f>_xlfn.XLOOKUP(B895,'[1]daily break down'!$D:$D,'[1]daily break down'!$E:$E,"")</f>
        <v>Douala</v>
      </c>
      <c r="D895" s="1" t="s">
        <v>18</v>
      </c>
      <c r="E895" s="1" t="s">
        <v>5380</v>
      </c>
      <c r="F895" s="3" t="s">
        <v>31</v>
      </c>
      <c r="G895" s="1" t="s">
        <v>32</v>
      </c>
      <c r="H895" s="35" t="str">
        <f>_xlfn.XLOOKUP(B895,[2]CALCULATION!$B:$B,[2]CALCULATION!$H:$H,"")</f>
        <v>ZTE</v>
      </c>
      <c r="I895" s="71">
        <v>0</v>
      </c>
      <c r="J895" s="71">
        <v>1.1910622001923337</v>
      </c>
      <c r="K895" s="71">
        <v>6.4348962569164059E-2</v>
      </c>
      <c r="L895" s="71">
        <v>0.47974577165963245</v>
      </c>
      <c r="M895" s="71">
        <v>0</v>
      </c>
      <c r="N895" s="71">
        <v>0</v>
      </c>
      <c r="O895" s="71">
        <v>0</v>
      </c>
      <c r="P895" s="50" t="s">
        <v>5365</v>
      </c>
      <c r="Q895" s="50" t="s">
        <v>5911</v>
      </c>
      <c r="R895" s="50"/>
      <c r="S895" s="49" t="str" cm="1">
        <f t="array" ref="S895">IFERROR(_xlfn.IFS(
U895="MPR ISSUE","PDH",
U895="BSS Hardware Issue","BSS",
U895="Sites strategiques, MLL, Pylone, etc.","ENVTECH",
U895="AKTIVCO DEFAUT GE &amp; POWER Cabinet","AKTIVCO",
U895="AKTIVCO Coupure ENEO &amp; Baisse de tension","AKTIVCO GRID ONLY",
U895="Coupure ENEO &amp; Baisse de tension","IHS GRID ONLY",
U895="Defaut GE &amp; POWER Cabinet","IHS",
U895="Sharing","Partners",
U895="Sites strategiques &amp; DataCenter","SST &amp; DC",
U895="Exclu","Exclu",
U895="SAT","SAT",
U895="SPARE-ISSUE","SPARE-ISSUE",
U895="Fiber CAmtel","TRANS_FO_CAMTEL",
U895="Fiber AOF","Fiber AOF",
U895="Projet OCM (HUAWEI)","TRAVAUX-HUAWEI",
U895="Projet OCM (NOKIA)","TRAVAUX-NOKIA",
U895="ACCESS-ISSUE","ACCESS-ISSUE",
U895="Projet OCM (ZTE, NOKIA, autres projets)","TRAVAUX OCM",
U895="No root CAuse","No root cause",
U895="ODU HS","PDH",
U895="IP &amp; VLAN","PDH",
U895="Warehouse HUAWEI","SPARE-ISSUE",
U895="SPARE-HS","SPARE-ISSUE",
U895="Power Telco","BSS"
),"")</f>
        <v>No root cause</v>
      </c>
      <c r="T895" s="49" t="str" cm="1">
        <f t="array" ref="T895">IFERROR(_xlfn.IFS(
U895="MPR ISSUE","TX ISSUE",
U895="BSS Hardware Issue","RAN ISSUE",
U895="Sites strategiques, MLL, Pylone, etc.","ENVTECH",
U895="AKTIVCO DEFAUT GE &amp; POWER Cabinet","POWER ISSUE",
U895="AKTIVCO Coupure ENEO &amp; Baisse de tension","POWER ISSUE",
U895="Coupure ENEO &amp; Baisse de tension","POWER ISSUE",
U895="Defaut GE &amp; POWER Cabinet","POWER ISSUE",
U895="Sharing","POWER ISSUE",
U895="Sites strategiques &amp; DataCenter","POWER ISSUE",
U895="Exclu","Exclu",
U895="SAT","TX ISSUE",
U895="SPARE-ISSUE","SPARE-ISSUE",
U895="Fiber CAmtel","TX ISSUE",
U895="Fiber AOF","TX ISSUE",
U895="Projet OCM (HUAWEI)","TRAVAUX-HUAWEI",
U895="Projet OCM (NOKIA)","TRAVAUX -NOKIA",
U895="ACCESS-ISSUE","ACCESS-ISSUE",
U895="Projet OCM (ZTE, NOKIA, autres projets)","TRAVAUX OCM",
U895="No root CAuse","No root cause",
U895="ODU HS","TX ISSUE",
U895="IP &amp; VLAN","TX ISSUE",
U895="Warehouse HUAWEI","SPARE-ISSUE",
U895="SPARE-HS","SPARE-ISSUE",
U895="Power Telco","RAN ISSUE"
),"")</f>
        <v>No root cause</v>
      </c>
      <c r="U895" s="36" t="s">
        <v>5895</v>
      </c>
      <c r="V895" s="49" t="str" cm="1">
        <f t="array" ref="V895">IFERROR(_xlfn.IFS(
U895="MPR ISSUE","ACTIVE",
U895="BSS Hardware Issue","ACTIVE",
U895="Sites strategiques, MLL, Pylone, etc.","PASSIVE",
U895="AKTIVCO DEFAUT GE &amp; POWER Cabinet","PASSIVE",
U895="AKTIVCO Coupure ENEO &amp; Baisse de tension","PASSIVE",
U895="Coupure ENEO &amp; Baisse de tension","PASSIVE",
U895="Defaut GE &amp; POWER Cabinet","PASSIVE",
U895="Sharing","PASSIVE",
U895="Sites strategiques &amp; DataCenter","PASSIVE",
U895="Exclu","Exclu",
U895="SAT","ACTIVE",
U895="SPARE-ISSUE","SPARE-ISSUE",
U895="Fiber CAmtel","ACTIVE",
U895="Fiber AOF","ACTIVE",
U895="Projet OCM (HUAWEI)","PLANNED WORKS",
U895="Projet OCM (NOKIA)","PLANNED WORKS",
U895="ACCESS-ISSUE","ACCESS-ISSUE",
U895="Projet OCM (ZTE, NOKIA, autres projets)","PLANNED WORKS",
U895="No root CAuse","No root cause",
U895="ODU HS","ACTIVE",
U895="IP &amp; VLAN","ACTIVE",
U895="Warehouse HUAWEI","SPARE-ISSUE",
U895="SPARE-HS","SPARE-ISSUE",
U895="Power Telco","ACTIVE"
),"")</f>
        <v>No root cause</v>
      </c>
      <c r="W895" s="49"/>
      <c r="X895" s="49"/>
      <c r="Y895" s="49"/>
      <c r="Z895" s="49"/>
      <c r="AA895" s="49"/>
      <c r="AB895" s="17" t="s">
        <v>5421</v>
      </c>
      <c r="AC895" s="7" t="s">
        <v>5421</v>
      </c>
      <c r="AD895" s="6"/>
      <c r="AE895" s="7"/>
      <c r="AF895" s="3" t="s">
        <v>5421</v>
      </c>
      <c r="AG895" s="17"/>
      <c r="AH895" s="18" t="s">
        <v>5421</v>
      </c>
      <c r="AI895" s="18" t="s">
        <v>5421</v>
      </c>
      <c r="AJ895" s="18" t="s">
        <v>5421</v>
      </c>
      <c r="AK895" s="18" t="s">
        <v>5421</v>
      </c>
      <c r="AL895" s="18" t="s">
        <v>5421</v>
      </c>
      <c r="AM895" s="18" t="s">
        <v>5421</v>
      </c>
      <c r="AN895" s="18" t="s">
        <v>5421</v>
      </c>
      <c r="AO895" s="18" t="s">
        <v>5421</v>
      </c>
      <c r="AP895" s="9" t="s">
        <v>5421</v>
      </c>
      <c r="AQ895" s="14"/>
      <c r="AR895" s="14" t="s">
        <v>5421</v>
      </c>
      <c r="AS895" s="14" t="s">
        <v>5421</v>
      </c>
      <c r="AT895" s="14" t="s">
        <v>5421</v>
      </c>
      <c r="AV895" s="9" t="str">
        <f>_xlfn.XLOOKUP(B895,[3]ALL!$B:$B,[3]ALL!$N:$N,"")</f>
        <v/>
      </c>
    </row>
    <row r="896" spans="1:48" s="9" customFormat="1" hidden="1" x14ac:dyDescent="0.3">
      <c r="A896" s="1" t="s">
        <v>41</v>
      </c>
      <c r="B896" s="8" t="s">
        <v>42</v>
      </c>
      <c r="C896" s="3" t="str">
        <f>_xlfn.XLOOKUP(B896,'[1]daily break down'!$D:$D,'[1]daily break down'!$E:$E,"")</f>
        <v>Douala</v>
      </c>
      <c r="D896" s="1" t="s">
        <v>18</v>
      </c>
      <c r="E896" s="1" t="s">
        <v>18</v>
      </c>
      <c r="F896" s="3" t="s">
        <v>31</v>
      </c>
      <c r="G896" s="1" t="s">
        <v>32</v>
      </c>
      <c r="H896" s="35" t="str">
        <f>_xlfn.XLOOKUP(B896,[2]CALCULATION!$B:$B,[2]CALCULATION!$H:$H,"")</f>
        <v>ZTE</v>
      </c>
      <c r="I896" s="71">
        <v>17.281281300562448</v>
      </c>
      <c r="J896" s="71">
        <v>20.459795453053793</v>
      </c>
      <c r="K896" s="71">
        <v>1.661444555735333</v>
      </c>
      <c r="L896" s="71">
        <v>0.47432390785114498</v>
      </c>
      <c r="M896" s="71">
        <v>0.48336629255806446</v>
      </c>
      <c r="N896" s="71">
        <v>6.9556805437844037E-4</v>
      </c>
      <c r="O896" s="71">
        <v>0</v>
      </c>
      <c r="P896" s="50" t="s">
        <v>5365</v>
      </c>
      <c r="Q896" s="50" t="s">
        <v>5911</v>
      </c>
      <c r="R896" s="50"/>
      <c r="S896" s="49" t="str" cm="1">
        <f t="array" ref="S896">IFERROR(_xlfn.IFS(
U896="MPR ISSUE","PDH",
U896="BSS Hardware Issue","BSS",
U896="Sites strategiques, MLL, Pylone, etc.","ENVTECH",
U896="AKTIVCO DEFAUT GE &amp; POWER Cabinet","AKTIVCO",
U896="AKTIVCO Coupure ENEO &amp; Baisse de tension","AKTIVCO GRID ONLY",
U896="Coupure ENEO &amp; Baisse de tension","IHS GRID ONLY",
U896="Defaut GE &amp; POWER Cabinet","IHS",
U896="Sharing","Partners",
U896="Sites strategiques &amp; DataCenter","SST &amp; DC",
U896="Exclu","Exclu",
U896="SAT","SAT",
U896="SPARE-ISSUE","SPARE-ISSUE",
U896="Fiber CAmtel","TRANS_FO_CAMTEL",
U896="Fiber AOF","Fiber AOF",
U896="Projet OCM (HUAWEI)","TRAVAUX-HUAWEI",
U896="Projet OCM (NOKIA)","TRAVAUX-NOKIA",
U896="ACCESS-ISSUE","ACCESS-ISSUE",
U896="Projet OCM (ZTE, NOKIA, autres projets)","TRAVAUX OCM",
U896="No root CAuse","No root cause",
U896="ODU HS","PDH",
U896="IP &amp; VLAN","PDH",
U896="Warehouse HUAWEI","SPARE-ISSUE",
U896="SPARE-HS","SPARE-ISSUE",
U896="Power Telco","BSS"
),"")</f>
        <v>No root cause</v>
      </c>
      <c r="T896" s="49" t="str" cm="1">
        <f t="array" ref="T896">IFERROR(_xlfn.IFS(
U896="MPR ISSUE","TX ISSUE",
U896="BSS Hardware Issue","RAN ISSUE",
U896="Sites strategiques, MLL, Pylone, etc.","ENVTECH",
U896="AKTIVCO DEFAUT GE &amp; POWER Cabinet","POWER ISSUE",
U896="AKTIVCO Coupure ENEO &amp; Baisse de tension","POWER ISSUE",
U896="Coupure ENEO &amp; Baisse de tension","POWER ISSUE",
U896="Defaut GE &amp; POWER Cabinet","POWER ISSUE",
U896="Sharing","POWER ISSUE",
U896="Sites strategiques &amp; DataCenter","POWER ISSUE",
U896="Exclu","Exclu",
U896="SAT","TX ISSUE",
U896="SPARE-ISSUE","SPARE-ISSUE",
U896="Fiber CAmtel","TX ISSUE",
U896="Fiber AOF","TX ISSUE",
U896="Projet OCM (HUAWEI)","TRAVAUX-HUAWEI",
U896="Projet OCM (NOKIA)","TRAVAUX -NOKIA",
U896="ACCESS-ISSUE","ACCESS-ISSUE",
U896="Projet OCM (ZTE, NOKIA, autres projets)","TRAVAUX OCM",
U896="No root CAuse","No root cause",
U896="ODU HS","TX ISSUE",
U896="IP &amp; VLAN","TX ISSUE",
U896="Warehouse HUAWEI","SPARE-ISSUE",
U896="SPARE-HS","SPARE-ISSUE",
U896="Power Telco","RAN ISSUE"
),"")</f>
        <v>No root cause</v>
      </c>
      <c r="U896" s="36" t="s">
        <v>5895</v>
      </c>
      <c r="V896" s="49" t="str" cm="1">
        <f t="array" ref="V896">IFERROR(_xlfn.IFS(
U896="MPR ISSUE","ACTIVE",
U896="BSS Hardware Issue","ACTIVE",
U896="Sites strategiques, MLL, Pylone, etc.","PASSIVE",
U896="AKTIVCO DEFAUT GE &amp; POWER Cabinet","PASSIVE",
U896="AKTIVCO Coupure ENEO &amp; Baisse de tension","PASSIVE",
U896="Coupure ENEO &amp; Baisse de tension","PASSIVE",
U896="Defaut GE &amp; POWER Cabinet","PASSIVE",
U896="Sharing","PASSIVE",
U896="Sites strategiques &amp; DataCenter","PASSIVE",
U896="Exclu","Exclu",
U896="SAT","ACTIVE",
U896="SPARE-ISSUE","SPARE-ISSUE",
U896="Fiber CAmtel","ACTIVE",
U896="Fiber AOF","ACTIVE",
U896="Projet OCM (HUAWEI)","PLANNED WORKS",
U896="Projet OCM (NOKIA)","PLANNED WORKS",
U896="ACCESS-ISSUE","ACCESS-ISSUE",
U896="Projet OCM (ZTE, NOKIA, autres projets)","PLANNED WORKS",
U896="No root CAuse","No root cause",
U896="ODU HS","ACTIVE",
U896="IP &amp; VLAN","ACTIVE",
U896="Warehouse HUAWEI","SPARE-ISSUE",
U896="SPARE-HS","SPARE-ISSUE",
U896="Power Telco","ACTIVE"
),"")</f>
        <v>No root cause</v>
      </c>
      <c r="W896" s="49"/>
      <c r="X896" s="49"/>
      <c r="Y896" s="49"/>
      <c r="Z896" s="49"/>
      <c r="AA896" s="49"/>
      <c r="AB896" s="17" t="s">
        <v>5421</v>
      </c>
      <c r="AC896" s="7" t="s">
        <v>5421</v>
      </c>
      <c r="AD896" s="6"/>
      <c r="AE896" s="7"/>
      <c r="AF896" s="3" t="s">
        <v>5421</v>
      </c>
      <c r="AG896" s="17"/>
      <c r="AH896" s="18" t="s">
        <v>5421</v>
      </c>
      <c r="AI896" s="18" t="s">
        <v>5421</v>
      </c>
      <c r="AJ896" s="18" t="s">
        <v>5421</v>
      </c>
      <c r="AK896" s="18" t="s">
        <v>5421</v>
      </c>
      <c r="AL896" s="18" t="s">
        <v>5421</v>
      </c>
      <c r="AM896" s="18" t="s">
        <v>5421</v>
      </c>
      <c r="AN896" s="18" t="s">
        <v>5421</v>
      </c>
      <c r="AO896" s="18" t="s">
        <v>5421</v>
      </c>
      <c r="AP896" s="9" t="s">
        <v>5421</v>
      </c>
      <c r="AQ896" s="14"/>
      <c r="AR896" s="14" t="s">
        <v>5421</v>
      </c>
      <c r="AS896" s="14" t="s">
        <v>5421</v>
      </c>
      <c r="AT896" s="14" t="s">
        <v>5421</v>
      </c>
      <c r="AV896" s="9" t="str">
        <f>_xlfn.XLOOKUP(B896,[3]ALL!$B:$B,[3]ALL!$N:$N,"")</f>
        <v/>
      </c>
    </row>
    <row r="897" spans="1:48" s="9" customFormat="1" hidden="1" x14ac:dyDescent="0.3">
      <c r="A897" s="1" t="s">
        <v>647</v>
      </c>
      <c r="B897" s="8" t="s">
        <v>648</v>
      </c>
      <c r="C897" s="3" t="str">
        <f>_xlfn.XLOOKUP(B897,'[1]daily break down'!$D:$D,'[1]daily break down'!$E:$E,"")</f>
        <v>Douala</v>
      </c>
      <c r="D897" s="1" t="s">
        <v>11</v>
      </c>
      <c r="E897" s="1" t="s">
        <v>145</v>
      </c>
      <c r="F897" s="3" t="s">
        <v>31</v>
      </c>
      <c r="G897" s="1" t="s">
        <v>32</v>
      </c>
      <c r="H897" s="35" t="str">
        <f>_xlfn.XLOOKUP(B897,[2]CALCULATION!$B:$B,[2]CALCULATION!$H:$H,"")</f>
        <v>ZTE</v>
      </c>
      <c r="I897" s="71">
        <v>0</v>
      </c>
      <c r="J897" s="71">
        <v>1.3481714050902742</v>
      </c>
      <c r="K897" s="71">
        <v>0</v>
      </c>
      <c r="L897" s="71">
        <v>0.39581389309796733</v>
      </c>
      <c r="M897" s="71">
        <v>14.39820522039876</v>
      </c>
      <c r="N897" s="71">
        <v>0</v>
      </c>
      <c r="O897" s="71">
        <v>0</v>
      </c>
      <c r="P897" s="50" t="s">
        <v>5365</v>
      </c>
      <c r="Q897" s="50" t="s">
        <v>5911</v>
      </c>
      <c r="R897" s="50"/>
      <c r="S897" s="49" t="str" cm="1">
        <f t="array" ref="S897">IFERROR(_xlfn.IFS(
U897="MPR ISSUE","PDH",
U897="BSS Hardware Issue","BSS",
U897="Sites strategiques, MLL, Pylone, etc.","ENVTECH",
U897="AKTIVCO DEFAUT GE &amp; POWER Cabinet","AKTIVCO",
U897="AKTIVCO Coupure ENEO &amp; Baisse de tension","AKTIVCO GRID ONLY",
U897="Coupure ENEO &amp; Baisse de tension","IHS GRID ONLY",
U897="Defaut GE &amp; POWER Cabinet","IHS",
U897="Sharing","Partners",
U897="Sites strategiques &amp; DataCenter","SST &amp; DC",
U897="Exclu","Exclu",
U897="SAT","SAT",
U897="SPARE-ISSUE","SPARE-ISSUE",
U897="Fiber CAmtel","TRANS_FO_CAMTEL",
U897="Fiber AOF","Fiber AOF",
U897="Projet OCM (HUAWEI)","TRAVAUX-HUAWEI",
U897="Projet OCM (NOKIA)","TRAVAUX-NOKIA",
U897="ACCESS-ISSUE","ACCESS-ISSUE",
U897="Projet OCM (ZTE, NOKIA, autres projets)","TRAVAUX OCM",
U897="No root CAuse","No root cause",
U897="ODU HS","PDH",
U897="IP &amp; VLAN","PDH",
U897="Warehouse HUAWEI","SPARE-ISSUE",
U897="SPARE-HS","SPARE-ISSUE",
U897="Power Telco","BSS"
),"")</f>
        <v>No root cause</v>
      </c>
      <c r="T897" s="49" t="str" cm="1">
        <f t="array" ref="T897">IFERROR(_xlfn.IFS(
U897="MPR ISSUE","TX ISSUE",
U897="BSS Hardware Issue","RAN ISSUE",
U897="Sites strategiques, MLL, Pylone, etc.","ENVTECH",
U897="AKTIVCO DEFAUT GE &amp; POWER Cabinet","POWER ISSUE",
U897="AKTIVCO Coupure ENEO &amp; Baisse de tension","POWER ISSUE",
U897="Coupure ENEO &amp; Baisse de tension","POWER ISSUE",
U897="Defaut GE &amp; POWER Cabinet","POWER ISSUE",
U897="Sharing","POWER ISSUE",
U897="Sites strategiques &amp; DataCenter","POWER ISSUE",
U897="Exclu","Exclu",
U897="SAT","TX ISSUE",
U897="SPARE-ISSUE","SPARE-ISSUE",
U897="Fiber CAmtel","TX ISSUE",
U897="Fiber AOF","TX ISSUE",
U897="Projet OCM (HUAWEI)","TRAVAUX-HUAWEI",
U897="Projet OCM (NOKIA)","TRAVAUX -NOKIA",
U897="ACCESS-ISSUE","ACCESS-ISSUE",
U897="Projet OCM (ZTE, NOKIA, autres projets)","TRAVAUX OCM",
U897="No root CAuse","No root cause",
U897="ODU HS","TX ISSUE",
U897="IP &amp; VLAN","TX ISSUE",
U897="Warehouse HUAWEI","SPARE-ISSUE",
U897="SPARE-HS","SPARE-ISSUE",
U897="Power Telco","RAN ISSUE"
),"")</f>
        <v>No root cause</v>
      </c>
      <c r="U897" s="36" t="s">
        <v>5895</v>
      </c>
      <c r="V897" s="49" t="str" cm="1">
        <f t="array" ref="V897">IFERROR(_xlfn.IFS(
U897="MPR ISSUE","ACTIVE",
U897="BSS Hardware Issue","ACTIVE",
U897="Sites strategiques, MLL, Pylone, etc.","PASSIVE",
U897="AKTIVCO DEFAUT GE &amp; POWER Cabinet","PASSIVE",
U897="AKTIVCO Coupure ENEO &amp; Baisse de tension","PASSIVE",
U897="Coupure ENEO &amp; Baisse de tension","PASSIVE",
U897="Defaut GE &amp; POWER Cabinet","PASSIVE",
U897="Sharing","PASSIVE",
U897="Sites strategiques &amp; DataCenter","PASSIVE",
U897="Exclu","Exclu",
U897="SAT","ACTIVE",
U897="SPARE-ISSUE","SPARE-ISSUE",
U897="Fiber CAmtel","ACTIVE",
U897="Fiber AOF","ACTIVE",
U897="Projet OCM (HUAWEI)","PLANNED WORKS",
U897="Projet OCM (NOKIA)","PLANNED WORKS",
U897="ACCESS-ISSUE","ACCESS-ISSUE",
U897="Projet OCM (ZTE, NOKIA, autres projets)","PLANNED WORKS",
U897="No root CAuse","No root cause",
U897="ODU HS","ACTIVE",
U897="IP &amp; VLAN","ACTIVE",
U897="Warehouse HUAWEI","SPARE-ISSUE",
U897="SPARE-HS","SPARE-ISSUE",
U897="Power Telco","ACTIVE"
),"")</f>
        <v>No root cause</v>
      </c>
      <c r="W897" s="49"/>
      <c r="X897" s="49"/>
      <c r="Y897" s="49"/>
      <c r="Z897" s="49"/>
      <c r="AA897" s="49"/>
      <c r="AB897" s="17" t="s">
        <v>5421</v>
      </c>
      <c r="AC897" s="7" t="s">
        <v>5421</v>
      </c>
      <c r="AD897" s="6"/>
      <c r="AE897" s="7"/>
      <c r="AF897" s="3" t="s">
        <v>5421</v>
      </c>
      <c r="AG897" s="17"/>
      <c r="AH897" s="18" t="s">
        <v>5421</v>
      </c>
      <c r="AI897" s="18" t="s">
        <v>5421</v>
      </c>
      <c r="AJ897" s="18" t="s">
        <v>5421</v>
      </c>
      <c r="AK897" s="18" t="s">
        <v>5421</v>
      </c>
      <c r="AL897" s="18" t="s">
        <v>5421</v>
      </c>
      <c r="AM897" s="18" t="s">
        <v>5421</v>
      </c>
      <c r="AN897" s="18" t="s">
        <v>5421</v>
      </c>
      <c r="AO897" s="18" t="s">
        <v>5421</v>
      </c>
      <c r="AP897" s="9" t="s">
        <v>5421</v>
      </c>
      <c r="AQ897" s="14"/>
      <c r="AR897" s="14" t="s">
        <v>5421</v>
      </c>
      <c r="AS897" s="14" t="s">
        <v>5421</v>
      </c>
      <c r="AT897" s="14" t="s">
        <v>5421</v>
      </c>
      <c r="AV897" s="9" t="str">
        <f>_xlfn.XLOOKUP(B897,[3]ALL!$B:$B,[3]ALL!$N:$N,"")</f>
        <v/>
      </c>
    </row>
    <row r="898" spans="1:48" s="9" customFormat="1" hidden="1" x14ac:dyDescent="0.3">
      <c r="A898" s="1" t="s">
        <v>1511</v>
      </c>
      <c r="B898" s="8" t="s">
        <v>1512</v>
      </c>
      <c r="C898" s="3" t="str">
        <f>_xlfn.XLOOKUP(B898,'[1]daily break down'!$D:$D,'[1]daily break down'!$E:$E,"")</f>
        <v>CENTRE</v>
      </c>
      <c r="D898" s="1" t="s">
        <v>11</v>
      </c>
      <c r="E898" s="1" t="s">
        <v>96</v>
      </c>
      <c r="F898" s="3" t="s">
        <v>69</v>
      </c>
      <c r="G898" s="1" t="s">
        <v>1513</v>
      </c>
      <c r="H898" s="34" t="str">
        <f>_xlfn.XLOOKUP(B898,[2]CALCULATION!$B:$B,[2]CALCULATION!$H:$H,"")</f>
        <v>NOKIA</v>
      </c>
      <c r="I898" s="71">
        <v>1.2948266858429895E-2</v>
      </c>
      <c r="J898" s="71">
        <v>0</v>
      </c>
      <c r="K898" s="71">
        <v>0</v>
      </c>
      <c r="L898" s="71">
        <v>0.38878455804243206</v>
      </c>
      <c r="M898" s="71">
        <v>6.0928372898671075</v>
      </c>
      <c r="N898" s="71">
        <v>0</v>
      </c>
      <c r="O898" s="71">
        <v>0</v>
      </c>
      <c r="P898" s="50" t="s">
        <v>5365</v>
      </c>
      <c r="Q898" s="50" t="s">
        <v>5911</v>
      </c>
      <c r="R898" s="50"/>
      <c r="S898" s="49" t="str" cm="1">
        <f t="array" ref="S898">IFERROR(_xlfn.IFS(
U898="MPR ISSUE","PDH",
U898="BSS Hardware Issue","BSS",
U898="Sites strategiques, MLL, Pylone, etc.","ENVTECH",
U898="AKTIVCO DEFAUT GE &amp; POWER Cabinet","AKTIVCO",
U898="AKTIVCO Coupure ENEO &amp; Baisse de tension","AKTIVCO GRID ONLY",
U898="Coupure ENEO &amp; Baisse de tension","IHS GRID ONLY",
U898="Defaut GE &amp; POWER Cabinet","IHS",
U898="Sharing","Partners",
U898="Sites strategiques &amp; DataCenter","SST &amp; DC",
U898="Exclu","Exclu",
U898="SAT","SAT",
U898="SPARE-ISSUE","SPARE-ISSUE",
U898="Fiber CAmtel","TRANS_FO_CAMTEL",
U898="Fiber AOF","Fiber AOF",
U898="Projet OCM (HUAWEI)","TRAVAUX-HUAWEI",
U898="Projet OCM (NOKIA)","TRAVAUX-NOKIA",
U898="ACCESS-ISSUE","ACCESS-ISSUE",
U898="Projet OCM (ZTE, NOKIA, autres projets)","TRAVAUX OCM",
U898="No root CAuse","No root cause",
U898="ODU HS","PDH",
U898="IP &amp; VLAN","PDH",
U898="Warehouse HUAWEI","SPARE-ISSUE",
U898="SPARE-HS","SPARE-ISSUE",
U898="Power Telco","BSS"
),"")</f>
        <v>No root cause</v>
      </c>
      <c r="T898" s="49" t="str" cm="1">
        <f t="array" ref="T898">IFERROR(_xlfn.IFS(
U898="MPR ISSUE","TX ISSUE",
U898="BSS Hardware Issue","RAN ISSUE",
U898="Sites strategiques, MLL, Pylone, etc.","ENVTECH",
U898="AKTIVCO DEFAUT GE &amp; POWER Cabinet","POWER ISSUE",
U898="AKTIVCO Coupure ENEO &amp; Baisse de tension","POWER ISSUE",
U898="Coupure ENEO &amp; Baisse de tension","POWER ISSUE",
U898="Defaut GE &amp; POWER Cabinet","POWER ISSUE",
U898="Sharing","POWER ISSUE",
U898="Sites strategiques &amp; DataCenter","POWER ISSUE",
U898="Exclu","Exclu",
U898="SAT","TX ISSUE",
U898="SPARE-ISSUE","SPARE-ISSUE",
U898="Fiber CAmtel","TX ISSUE",
U898="Fiber AOF","TX ISSUE",
U898="Projet OCM (HUAWEI)","TRAVAUX-HUAWEI",
U898="Projet OCM (NOKIA)","TRAVAUX -NOKIA",
U898="ACCESS-ISSUE","ACCESS-ISSUE",
U898="Projet OCM (ZTE, NOKIA, autres projets)","TRAVAUX OCM",
U898="No root CAuse","No root cause",
U898="ODU HS","TX ISSUE",
U898="IP &amp; VLAN","TX ISSUE",
U898="Warehouse HUAWEI","SPARE-ISSUE",
U898="SPARE-HS","SPARE-ISSUE",
U898="Power Telco","RAN ISSUE"
),"")</f>
        <v>No root cause</v>
      </c>
      <c r="U898" s="36" t="s">
        <v>5895</v>
      </c>
      <c r="V898" s="49" t="str" cm="1">
        <f t="array" ref="V898">IFERROR(_xlfn.IFS(
U898="MPR ISSUE","ACTIVE",
U898="BSS Hardware Issue","ACTIVE",
U898="Sites strategiques, MLL, Pylone, etc.","PASSIVE",
U898="AKTIVCO DEFAUT GE &amp; POWER Cabinet","PASSIVE",
U898="AKTIVCO Coupure ENEO &amp; Baisse de tension","PASSIVE",
U898="Coupure ENEO &amp; Baisse de tension","PASSIVE",
U898="Defaut GE &amp; POWER Cabinet","PASSIVE",
U898="Sharing","PASSIVE",
U898="Sites strategiques &amp; DataCenter","PASSIVE",
U898="Exclu","Exclu",
U898="SAT","ACTIVE",
U898="SPARE-ISSUE","SPARE-ISSUE",
U898="Fiber CAmtel","ACTIVE",
U898="Fiber AOF","ACTIVE",
U898="Projet OCM (HUAWEI)","PLANNED WORKS",
U898="Projet OCM (NOKIA)","PLANNED WORKS",
U898="ACCESS-ISSUE","ACCESS-ISSUE",
U898="Projet OCM (ZTE, NOKIA, autres projets)","PLANNED WORKS",
U898="No root CAuse","No root cause",
U898="ODU HS","ACTIVE",
U898="IP &amp; VLAN","ACTIVE",
U898="Warehouse HUAWEI","SPARE-ISSUE",
U898="SPARE-HS","SPARE-ISSUE",
U898="Power Telco","ACTIVE"
),"")</f>
        <v>No root cause</v>
      </c>
      <c r="W898" s="49"/>
      <c r="X898" s="49"/>
      <c r="Y898" s="49"/>
      <c r="Z898" s="49"/>
      <c r="AA898" s="49"/>
      <c r="AB898" s="17" t="s">
        <v>5421</v>
      </c>
      <c r="AC898" s="7" t="s">
        <v>5421</v>
      </c>
      <c r="AD898" s="6"/>
      <c r="AE898" s="7"/>
      <c r="AF898" s="3" t="s">
        <v>5421</v>
      </c>
      <c r="AG898" s="17"/>
      <c r="AH898" s="18" t="s">
        <v>5421</v>
      </c>
      <c r="AI898" s="18" t="s">
        <v>5421</v>
      </c>
      <c r="AJ898" s="18" t="s">
        <v>5421</v>
      </c>
      <c r="AK898" s="18" t="s">
        <v>5421</v>
      </c>
      <c r="AL898" s="18" t="s">
        <v>5421</v>
      </c>
      <c r="AM898" s="18" t="s">
        <v>5421</v>
      </c>
      <c r="AN898" s="18" t="s">
        <v>5421</v>
      </c>
      <c r="AO898" s="18" t="s">
        <v>5421</v>
      </c>
      <c r="AP898" s="9" t="s">
        <v>5421</v>
      </c>
      <c r="AQ898" s="14"/>
      <c r="AR898" s="14" t="s">
        <v>5421</v>
      </c>
      <c r="AS898" s="14" t="s">
        <v>5421</v>
      </c>
      <c r="AT898" s="14" t="s">
        <v>5421</v>
      </c>
      <c r="AV898" s="9" t="str">
        <f>_xlfn.XLOOKUP(B898,[3]ALL!$B:$B,[3]ALL!$N:$N,"")</f>
        <v/>
      </c>
    </row>
    <row r="899" spans="1:48" s="9" customFormat="1" hidden="1" x14ac:dyDescent="0.3">
      <c r="A899" s="1" t="s">
        <v>3199</v>
      </c>
      <c r="B899" s="8" t="s">
        <v>3200</v>
      </c>
      <c r="C899" s="3" t="str">
        <f>_xlfn.XLOOKUP(B899,'[1]daily break down'!$D:$D,'[1]daily break down'!$E:$E,"")</f>
        <v>Douala</v>
      </c>
      <c r="D899" s="1" t="s">
        <v>11</v>
      </c>
      <c r="E899" s="1" t="s">
        <v>757</v>
      </c>
      <c r="F899" s="3" t="s">
        <v>31</v>
      </c>
      <c r="G899" s="1" t="s">
        <v>32</v>
      </c>
      <c r="H899" s="35" t="str">
        <f>_xlfn.XLOOKUP(B899,[2]CALCULATION!$B:$B,[2]CALCULATION!$H:$H,"")</f>
        <v>ZTE</v>
      </c>
      <c r="I899" s="71">
        <v>0</v>
      </c>
      <c r="J899" s="71">
        <v>0</v>
      </c>
      <c r="K899" s="71">
        <v>0</v>
      </c>
      <c r="L899" s="71">
        <v>0.38170634614890753</v>
      </c>
      <c r="M899" s="71">
        <v>0</v>
      </c>
      <c r="N899" s="71">
        <v>0</v>
      </c>
      <c r="O899" s="71">
        <v>0</v>
      </c>
      <c r="P899" s="50" t="s">
        <v>5365</v>
      </c>
      <c r="Q899" s="50" t="s">
        <v>5911</v>
      </c>
      <c r="R899" s="50"/>
      <c r="S899" s="49" t="str" cm="1">
        <f t="array" ref="S899">IFERROR(_xlfn.IFS(
U899="MPR ISSUE","PDH",
U899="BSS Hardware Issue","BSS",
U899="Sites strategiques, MLL, Pylone, etc.","ENVTECH",
U899="AKTIVCO DEFAUT GE &amp; POWER Cabinet","AKTIVCO",
U899="AKTIVCO Coupure ENEO &amp; Baisse de tension","AKTIVCO GRID ONLY",
U899="Coupure ENEO &amp; Baisse de tension","IHS GRID ONLY",
U899="Defaut GE &amp; POWER Cabinet","IHS",
U899="Sharing","Partners",
U899="Sites strategiques &amp; DataCenter","SST &amp; DC",
U899="Exclu","Exclu",
U899="SAT","SAT",
U899="SPARE-ISSUE","SPARE-ISSUE",
U899="Fiber CAmtel","TRANS_FO_CAMTEL",
U899="Fiber AOF","Fiber AOF",
U899="Projet OCM (HUAWEI)","TRAVAUX-HUAWEI",
U899="Projet OCM (NOKIA)","TRAVAUX-NOKIA",
U899="ACCESS-ISSUE","ACCESS-ISSUE",
U899="Projet OCM (ZTE, NOKIA, autres projets)","TRAVAUX OCM",
U899="No root CAuse","No root cause",
U899="ODU HS","PDH",
U899="IP &amp; VLAN","PDH",
U899="Warehouse HUAWEI","SPARE-ISSUE",
U899="SPARE-HS","SPARE-ISSUE",
U899="Power Telco","BSS"
),"")</f>
        <v>No root cause</v>
      </c>
      <c r="T899" s="49" t="str" cm="1">
        <f t="array" ref="T899">IFERROR(_xlfn.IFS(
U899="MPR ISSUE","TX ISSUE",
U899="BSS Hardware Issue","RAN ISSUE",
U899="Sites strategiques, MLL, Pylone, etc.","ENVTECH",
U899="AKTIVCO DEFAUT GE &amp; POWER Cabinet","POWER ISSUE",
U899="AKTIVCO Coupure ENEO &amp; Baisse de tension","POWER ISSUE",
U899="Coupure ENEO &amp; Baisse de tension","POWER ISSUE",
U899="Defaut GE &amp; POWER Cabinet","POWER ISSUE",
U899="Sharing","POWER ISSUE",
U899="Sites strategiques &amp; DataCenter","POWER ISSUE",
U899="Exclu","Exclu",
U899="SAT","TX ISSUE",
U899="SPARE-ISSUE","SPARE-ISSUE",
U899="Fiber CAmtel","TX ISSUE",
U899="Fiber AOF","TX ISSUE",
U899="Projet OCM (HUAWEI)","TRAVAUX-HUAWEI",
U899="Projet OCM (NOKIA)","TRAVAUX -NOKIA",
U899="ACCESS-ISSUE","ACCESS-ISSUE",
U899="Projet OCM (ZTE, NOKIA, autres projets)","TRAVAUX OCM",
U899="No root CAuse","No root cause",
U899="ODU HS","TX ISSUE",
U899="IP &amp; VLAN","TX ISSUE",
U899="Warehouse HUAWEI","SPARE-ISSUE",
U899="SPARE-HS","SPARE-ISSUE",
U899="Power Telco","RAN ISSUE"
),"")</f>
        <v>No root cause</v>
      </c>
      <c r="U899" s="36" t="s">
        <v>5895</v>
      </c>
      <c r="V899" s="49" t="str" cm="1">
        <f t="array" ref="V899">IFERROR(_xlfn.IFS(
U899="MPR ISSUE","ACTIVE",
U899="BSS Hardware Issue","ACTIVE",
U899="Sites strategiques, MLL, Pylone, etc.","PASSIVE",
U899="AKTIVCO DEFAUT GE &amp; POWER Cabinet","PASSIVE",
U899="AKTIVCO Coupure ENEO &amp; Baisse de tension","PASSIVE",
U899="Coupure ENEO &amp; Baisse de tension","PASSIVE",
U899="Defaut GE &amp; POWER Cabinet","PASSIVE",
U899="Sharing","PASSIVE",
U899="Sites strategiques &amp; DataCenter","PASSIVE",
U899="Exclu","Exclu",
U899="SAT","ACTIVE",
U899="SPARE-ISSUE","SPARE-ISSUE",
U899="Fiber CAmtel","ACTIVE",
U899="Fiber AOF","ACTIVE",
U899="Projet OCM (HUAWEI)","PLANNED WORKS",
U899="Projet OCM (NOKIA)","PLANNED WORKS",
U899="ACCESS-ISSUE","ACCESS-ISSUE",
U899="Projet OCM (ZTE, NOKIA, autres projets)","PLANNED WORKS",
U899="No root CAuse","No root cause",
U899="ODU HS","ACTIVE",
U899="IP &amp; VLAN","ACTIVE",
U899="Warehouse HUAWEI","SPARE-ISSUE",
U899="SPARE-HS","SPARE-ISSUE",
U899="Power Telco","ACTIVE"
),"")</f>
        <v>No root cause</v>
      </c>
      <c r="W899" s="49"/>
      <c r="X899" s="49"/>
      <c r="Y899" s="49"/>
      <c r="Z899" s="49"/>
      <c r="AA899" s="49"/>
      <c r="AB899" s="17" t="s">
        <v>5421</v>
      </c>
      <c r="AC899" s="7" t="s">
        <v>5421</v>
      </c>
      <c r="AD899" s="6"/>
      <c r="AE899" s="7"/>
      <c r="AF899" s="3" t="s">
        <v>5421</v>
      </c>
      <c r="AG899" s="17"/>
      <c r="AH899" s="18" t="s">
        <v>5421</v>
      </c>
      <c r="AI899" s="18" t="s">
        <v>5421</v>
      </c>
      <c r="AJ899" s="18" t="s">
        <v>5421</v>
      </c>
      <c r="AK899" s="18" t="s">
        <v>5421</v>
      </c>
      <c r="AL899" s="18" t="s">
        <v>5421</v>
      </c>
      <c r="AM899" s="18" t="s">
        <v>5421</v>
      </c>
      <c r="AN899" s="18" t="s">
        <v>5421</v>
      </c>
      <c r="AO899" s="18" t="s">
        <v>5421</v>
      </c>
      <c r="AP899" s="9" t="s">
        <v>5421</v>
      </c>
      <c r="AQ899" s="14"/>
      <c r="AR899" s="14" t="s">
        <v>5421</v>
      </c>
      <c r="AS899" s="14" t="s">
        <v>5421</v>
      </c>
      <c r="AT899" s="14" t="s">
        <v>5421</v>
      </c>
      <c r="AV899" s="9" t="str">
        <f>_xlfn.XLOOKUP(B899,[3]ALL!$B:$B,[3]ALL!$N:$N,"")</f>
        <v/>
      </c>
    </row>
    <row r="900" spans="1:48" s="9" customFormat="1" hidden="1" x14ac:dyDescent="0.3">
      <c r="A900" s="3" t="s">
        <v>573</v>
      </c>
      <c r="B900" s="25" t="s">
        <v>574</v>
      </c>
      <c r="C900" s="3" t="str">
        <f>_xlfn.XLOOKUP(B900,'[1]daily break down'!$D:$D,'[1]daily break down'!$E:$E,"")</f>
        <v>CENTRE</v>
      </c>
      <c r="D900" s="3" t="s">
        <v>11</v>
      </c>
      <c r="E900" s="3" t="s">
        <v>12</v>
      </c>
      <c r="F900" s="3" t="s">
        <v>226</v>
      </c>
      <c r="G900" s="3" t="s">
        <v>575</v>
      </c>
      <c r="H900" s="34" t="str">
        <f>_xlfn.XLOOKUP(B900,[2]CALCULATION!$B:$B,[2]CALCULATION!$H:$H,"")</f>
        <v>NOKIA</v>
      </c>
      <c r="I900" s="71">
        <v>0</v>
      </c>
      <c r="J900" s="71">
        <v>0</v>
      </c>
      <c r="K900" s="71">
        <v>0</v>
      </c>
      <c r="L900" s="71">
        <v>0.37895974408802824</v>
      </c>
      <c r="M900" s="71">
        <v>0</v>
      </c>
      <c r="N900" s="71">
        <v>0</v>
      </c>
      <c r="O900" s="71">
        <v>0</v>
      </c>
      <c r="P900" s="50" t="s">
        <v>5365</v>
      </c>
      <c r="Q900" s="50" t="s">
        <v>5911</v>
      </c>
      <c r="R900" s="50"/>
      <c r="S900" s="49" t="str" cm="1">
        <f t="array" ref="S900">IFERROR(_xlfn.IFS(
U900="MPR ISSUE","PDH",
U900="BSS Hardware Issue","BSS",
U900="Sites strategiques, MLL, Pylone, etc.","ENVTECH",
U900="AKTIVCO DEFAUT GE &amp; POWER Cabinet","AKTIVCO",
U900="AKTIVCO Coupure ENEO &amp; Baisse de tension","AKTIVCO GRID ONLY",
U900="Coupure ENEO &amp; Baisse de tension","IHS GRID ONLY",
U900="Defaut GE &amp; POWER Cabinet","IHS",
U900="Sharing","Partners",
U900="Sites strategiques &amp; DataCenter","SST &amp; DC",
U900="Exclu","Exclu",
U900="SAT","SAT",
U900="SPARE-ISSUE","SPARE-ISSUE",
U900="Fiber CAmtel","TRANS_FO_CAMTEL",
U900="Fiber AOF","Fiber AOF",
U900="Projet OCM (HUAWEI)","TRAVAUX-HUAWEI",
U900="Projet OCM (NOKIA)","TRAVAUX-NOKIA",
U900="ACCESS-ISSUE","ACCESS-ISSUE",
U900="Projet OCM (ZTE, NOKIA, autres projets)","TRAVAUX OCM",
U900="No root CAuse","No root cause",
U900="ODU HS","PDH",
U900="IP &amp; VLAN","PDH",
U900="Warehouse HUAWEI","SPARE-ISSUE",
U900="SPARE-HS","SPARE-ISSUE",
U900="Power Telco","BSS"
),"")</f>
        <v>No root cause</v>
      </c>
      <c r="T900" s="49" t="str" cm="1">
        <f t="array" ref="T900">IFERROR(_xlfn.IFS(
U900="MPR ISSUE","TX ISSUE",
U900="BSS Hardware Issue","RAN ISSUE",
U900="Sites strategiques, MLL, Pylone, etc.","ENVTECH",
U900="AKTIVCO DEFAUT GE &amp; POWER Cabinet","POWER ISSUE",
U900="AKTIVCO Coupure ENEO &amp; Baisse de tension","POWER ISSUE",
U900="Coupure ENEO &amp; Baisse de tension","POWER ISSUE",
U900="Defaut GE &amp; POWER Cabinet","POWER ISSUE",
U900="Sharing","POWER ISSUE",
U900="Sites strategiques &amp; DataCenter","POWER ISSUE",
U900="Exclu","Exclu",
U900="SAT","TX ISSUE",
U900="SPARE-ISSUE","SPARE-ISSUE",
U900="Fiber CAmtel","TX ISSUE",
U900="Fiber AOF","TX ISSUE",
U900="Projet OCM (HUAWEI)","TRAVAUX-HUAWEI",
U900="Projet OCM (NOKIA)","TRAVAUX -NOKIA",
U900="ACCESS-ISSUE","ACCESS-ISSUE",
U900="Projet OCM (ZTE, NOKIA, autres projets)","TRAVAUX OCM",
U900="No root CAuse","No root cause",
U900="ODU HS","TX ISSUE",
U900="IP &amp; VLAN","TX ISSUE",
U900="Warehouse HUAWEI","SPARE-ISSUE",
U900="SPARE-HS","SPARE-ISSUE",
U900="Power Telco","RAN ISSUE"
),"")</f>
        <v>No root cause</v>
      </c>
      <c r="U900" s="36" t="s">
        <v>5895</v>
      </c>
      <c r="V900" s="49" t="str" cm="1">
        <f t="array" ref="V900">IFERROR(_xlfn.IFS(
U900="MPR ISSUE","ACTIVE",
U900="BSS Hardware Issue","ACTIVE",
U900="Sites strategiques, MLL, Pylone, etc.","PASSIVE",
U900="AKTIVCO DEFAUT GE &amp; POWER Cabinet","PASSIVE",
U900="AKTIVCO Coupure ENEO &amp; Baisse de tension","PASSIVE",
U900="Coupure ENEO &amp; Baisse de tension","PASSIVE",
U900="Defaut GE &amp; POWER Cabinet","PASSIVE",
U900="Sharing","PASSIVE",
U900="Sites strategiques &amp; DataCenter","PASSIVE",
U900="Exclu","Exclu",
U900="SAT","ACTIVE",
U900="SPARE-ISSUE","SPARE-ISSUE",
U900="Fiber CAmtel","ACTIVE",
U900="Fiber AOF","ACTIVE",
U900="Projet OCM (HUAWEI)","PLANNED WORKS",
U900="Projet OCM (NOKIA)","PLANNED WORKS",
U900="ACCESS-ISSUE","ACCESS-ISSUE",
U900="Projet OCM (ZTE, NOKIA, autres projets)","PLANNED WORKS",
U900="No root CAuse","No root cause",
U900="ODU HS","ACTIVE",
U900="IP &amp; VLAN","ACTIVE",
U900="Warehouse HUAWEI","SPARE-ISSUE",
U900="SPARE-HS","SPARE-ISSUE",
U900="Power Telco","ACTIVE"
),"")</f>
        <v>No root cause</v>
      </c>
      <c r="W900" s="49"/>
      <c r="X900" s="49"/>
      <c r="Y900" s="49"/>
      <c r="Z900" s="49"/>
      <c r="AA900" s="49"/>
      <c r="AB900" s="17" t="s">
        <v>5421</v>
      </c>
      <c r="AC900" s="7" t="s">
        <v>5421</v>
      </c>
      <c r="AD900" s="6"/>
      <c r="AE900" s="7"/>
      <c r="AF900" s="3" t="s">
        <v>5421</v>
      </c>
      <c r="AG900" s="17"/>
      <c r="AH900" s="18" t="s">
        <v>5421</v>
      </c>
      <c r="AI900" s="18" t="s">
        <v>5421</v>
      </c>
      <c r="AJ900" s="18" t="s">
        <v>5421</v>
      </c>
      <c r="AK900" s="18" t="s">
        <v>5421</v>
      </c>
      <c r="AL900" s="18" t="s">
        <v>5421</v>
      </c>
      <c r="AM900" s="18" t="s">
        <v>5421</v>
      </c>
      <c r="AN900" s="18" t="s">
        <v>5421</v>
      </c>
      <c r="AO900" s="18" t="s">
        <v>5421</v>
      </c>
      <c r="AP900" s="9" t="s">
        <v>5421</v>
      </c>
      <c r="AQ900" s="14"/>
      <c r="AR900" s="14" t="s">
        <v>5421</v>
      </c>
      <c r="AS900" s="14" t="s">
        <v>5421</v>
      </c>
      <c r="AT900" s="14" t="s">
        <v>5421</v>
      </c>
      <c r="AV900" s="9" t="str">
        <f>_xlfn.XLOOKUP(B900,[3]ALL!$B:$B,[3]ALL!$N:$N,"")</f>
        <v/>
      </c>
    </row>
    <row r="901" spans="1:48" s="9" customFormat="1" hidden="1" x14ac:dyDescent="0.3">
      <c r="A901" s="1" t="s">
        <v>4886</v>
      </c>
      <c r="B901" s="8" t="s">
        <v>4887</v>
      </c>
      <c r="C901" s="3" t="str">
        <f>_xlfn.XLOOKUP(B901,'[1]daily break down'!$D:$D,'[1]daily break down'!$E:$E,"")</f>
        <v>SUD-OUEST</v>
      </c>
      <c r="D901" s="1" t="s">
        <v>11</v>
      </c>
      <c r="E901" s="1" t="s">
        <v>12</v>
      </c>
      <c r="F901" s="3" t="s">
        <v>13</v>
      </c>
      <c r="G901" s="1" t="s">
        <v>14</v>
      </c>
      <c r="H901" s="33" t="str">
        <f>_xlfn.XLOOKUP(B901,[2]CALCULATION!$B:$B,[2]CALCULATION!$H:$H,"")</f>
        <v>Huawei</v>
      </c>
      <c r="I901" s="71">
        <v>0</v>
      </c>
      <c r="J901" s="71">
        <v>0</v>
      </c>
      <c r="K901" s="71">
        <v>0</v>
      </c>
      <c r="L901" s="71">
        <v>0.33656576292757817</v>
      </c>
      <c r="M901" s="71">
        <v>0</v>
      </c>
      <c r="N901" s="71">
        <v>0</v>
      </c>
      <c r="O901" s="71">
        <v>0</v>
      </c>
      <c r="P901" s="50" t="s">
        <v>5365</v>
      </c>
      <c r="Q901" s="50" t="s">
        <v>5911</v>
      </c>
      <c r="R901" s="50"/>
      <c r="S901" s="49" t="str" cm="1">
        <f t="array" ref="S901">IFERROR(_xlfn.IFS(
U901="MPR ISSUE","PDH",
U901="BSS Hardware Issue","BSS",
U901="Sites strategiques, MLL, Pylone, etc.","ENVTECH",
U901="AKTIVCO DEFAUT GE &amp; POWER Cabinet","AKTIVCO",
U901="AKTIVCO Coupure ENEO &amp; Baisse de tension","AKTIVCO GRID ONLY",
U901="Coupure ENEO &amp; Baisse de tension","IHS GRID ONLY",
U901="Defaut GE &amp; POWER Cabinet","IHS",
U901="Sharing","Partners",
U901="Sites strategiques &amp; DataCenter","SST &amp; DC",
U901="Exclu","Exclu",
U901="SAT","SAT",
U901="SPARE-ISSUE","SPARE-ISSUE",
U901="Fiber CAmtel","TRANS_FO_CAMTEL",
U901="Fiber AOF","Fiber AOF",
U901="Projet OCM (HUAWEI)","TRAVAUX-HUAWEI",
U901="Projet OCM (NOKIA)","TRAVAUX-NOKIA",
U901="ACCESS-ISSUE","ACCESS-ISSUE",
U901="Projet OCM (ZTE, NOKIA, autres projets)","TRAVAUX OCM",
U901="No root CAuse","No root cause",
U901="ODU HS","PDH",
U901="IP &amp; VLAN","PDH",
U901="Warehouse HUAWEI","SPARE-ISSUE",
U901="SPARE-HS","SPARE-ISSUE",
U901="Power Telco","BSS"
),"")</f>
        <v>No root cause</v>
      </c>
      <c r="T901" s="49" t="str" cm="1">
        <f t="array" ref="T901">IFERROR(_xlfn.IFS(
U901="MPR ISSUE","TX ISSUE",
U901="BSS Hardware Issue","RAN ISSUE",
U901="Sites strategiques, MLL, Pylone, etc.","ENVTECH",
U901="AKTIVCO DEFAUT GE &amp; POWER Cabinet","POWER ISSUE",
U901="AKTIVCO Coupure ENEO &amp; Baisse de tension","POWER ISSUE",
U901="Coupure ENEO &amp; Baisse de tension","POWER ISSUE",
U901="Defaut GE &amp; POWER Cabinet","POWER ISSUE",
U901="Sharing","POWER ISSUE",
U901="Sites strategiques &amp; DataCenter","POWER ISSUE",
U901="Exclu","Exclu",
U901="SAT","TX ISSUE",
U901="SPARE-ISSUE","SPARE-ISSUE",
U901="Fiber CAmtel","TX ISSUE",
U901="Fiber AOF","TX ISSUE",
U901="Projet OCM (HUAWEI)","TRAVAUX-HUAWEI",
U901="Projet OCM (NOKIA)","TRAVAUX -NOKIA",
U901="ACCESS-ISSUE","ACCESS-ISSUE",
U901="Projet OCM (ZTE, NOKIA, autres projets)","TRAVAUX OCM",
U901="No root CAuse","No root cause",
U901="ODU HS","TX ISSUE",
U901="IP &amp; VLAN","TX ISSUE",
U901="Warehouse HUAWEI","SPARE-ISSUE",
U901="SPARE-HS","SPARE-ISSUE",
U901="Power Telco","RAN ISSUE"
),"")</f>
        <v>No root cause</v>
      </c>
      <c r="U901" s="36" t="s">
        <v>5895</v>
      </c>
      <c r="V901" s="49" t="str" cm="1">
        <f t="array" ref="V901">IFERROR(_xlfn.IFS(
U901="MPR ISSUE","ACTIVE",
U901="BSS Hardware Issue","ACTIVE",
U901="Sites strategiques, MLL, Pylone, etc.","PASSIVE",
U901="AKTIVCO DEFAUT GE &amp; POWER Cabinet","PASSIVE",
U901="AKTIVCO Coupure ENEO &amp; Baisse de tension","PASSIVE",
U901="Coupure ENEO &amp; Baisse de tension","PASSIVE",
U901="Defaut GE &amp; POWER Cabinet","PASSIVE",
U901="Sharing","PASSIVE",
U901="Sites strategiques &amp; DataCenter","PASSIVE",
U901="Exclu","Exclu",
U901="SAT","ACTIVE",
U901="SPARE-ISSUE","SPARE-ISSUE",
U901="Fiber CAmtel","ACTIVE",
U901="Fiber AOF","ACTIVE",
U901="Projet OCM (HUAWEI)","PLANNED WORKS",
U901="Projet OCM (NOKIA)","PLANNED WORKS",
U901="ACCESS-ISSUE","ACCESS-ISSUE",
U901="Projet OCM (ZTE, NOKIA, autres projets)","PLANNED WORKS",
U901="No root CAuse","No root cause",
U901="ODU HS","ACTIVE",
U901="IP &amp; VLAN","ACTIVE",
U901="Warehouse HUAWEI","SPARE-ISSUE",
U901="SPARE-HS","SPARE-ISSUE",
U901="Power Telco","ACTIVE"
),"")</f>
        <v>No root cause</v>
      </c>
      <c r="W901" s="49"/>
      <c r="X901" s="49"/>
      <c r="Y901" s="49"/>
      <c r="Z901" s="49"/>
      <c r="AA901" s="49"/>
      <c r="AB901" s="17" t="s">
        <v>5421</v>
      </c>
      <c r="AC901" s="7" t="s">
        <v>5421</v>
      </c>
      <c r="AD901" s="6"/>
      <c r="AE901" s="7"/>
      <c r="AF901" s="3" t="s">
        <v>5421</v>
      </c>
      <c r="AG901" s="17"/>
      <c r="AH901" s="18" t="s">
        <v>5421</v>
      </c>
      <c r="AI901" s="18" t="s">
        <v>5421</v>
      </c>
      <c r="AJ901" s="18" t="s">
        <v>5421</v>
      </c>
      <c r="AK901" s="18" t="s">
        <v>5421</v>
      </c>
      <c r="AL901" s="18" t="s">
        <v>5421</v>
      </c>
      <c r="AM901" s="18" t="s">
        <v>5421</v>
      </c>
      <c r="AN901" s="18" t="s">
        <v>5421</v>
      </c>
      <c r="AO901" s="18" t="s">
        <v>5421</v>
      </c>
      <c r="AP901" s="9" t="s">
        <v>5421</v>
      </c>
      <c r="AQ901" s="14"/>
      <c r="AR901" s="14" t="s">
        <v>5421</v>
      </c>
      <c r="AS901" s="14" t="s">
        <v>5421</v>
      </c>
      <c r="AT901" s="14" t="s">
        <v>5421</v>
      </c>
      <c r="AV901" s="9" t="str">
        <f>_xlfn.XLOOKUP(B901,[3]ALL!$B:$B,[3]ALL!$N:$N,"")</f>
        <v/>
      </c>
    </row>
    <row r="902" spans="1:48" s="9" customFormat="1" hidden="1" x14ac:dyDescent="0.3">
      <c r="A902" s="1" t="s">
        <v>4668</v>
      </c>
      <c r="B902" s="8" t="s">
        <v>4669</v>
      </c>
      <c r="C902" s="3" t="str">
        <f>_xlfn.XLOOKUP(B902,'[1]daily break down'!$D:$D,'[1]daily break down'!$E:$E,"")</f>
        <v>ADAMAOUA</v>
      </c>
      <c r="D902" s="1" t="s">
        <v>11</v>
      </c>
      <c r="E902" s="1" t="s">
        <v>237</v>
      </c>
      <c r="F902" s="3" t="s">
        <v>90</v>
      </c>
      <c r="G902" s="1" t="s">
        <v>4670</v>
      </c>
      <c r="H902" s="34" t="str">
        <f>_xlfn.XLOOKUP(B902,[2]CALCULATION!$B:$B,[2]CALCULATION!$H:$H,"")</f>
        <v>NOKIA</v>
      </c>
      <c r="I902" s="71">
        <v>0</v>
      </c>
      <c r="J902" s="71">
        <v>0</v>
      </c>
      <c r="K902" s="71">
        <v>2.3189627789662859E-3</v>
      </c>
      <c r="L902" s="71">
        <v>0.31019740947607588</v>
      </c>
      <c r="M902" s="71">
        <v>0</v>
      </c>
      <c r="N902" s="71">
        <v>0</v>
      </c>
      <c r="O902" s="71">
        <v>0</v>
      </c>
      <c r="P902" s="50" t="s">
        <v>5365</v>
      </c>
      <c r="Q902" s="50" t="s">
        <v>5911</v>
      </c>
      <c r="R902" s="50"/>
      <c r="S902" s="49" t="str" cm="1">
        <f t="array" ref="S902">IFERROR(_xlfn.IFS(
U902="MPR ISSUE","PDH",
U902="BSS Hardware Issue","BSS",
U902="Sites strategiques, MLL, Pylone, etc.","ENVTECH",
U902="AKTIVCO DEFAUT GE &amp; POWER Cabinet","AKTIVCO",
U902="AKTIVCO Coupure ENEO &amp; Baisse de tension","AKTIVCO GRID ONLY",
U902="Coupure ENEO &amp; Baisse de tension","IHS GRID ONLY",
U902="Defaut GE &amp; POWER Cabinet","IHS",
U902="Sharing","Partners",
U902="Sites strategiques &amp; DataCenter","SST &amp; DC",
U902="Exclu","Exclu",
U902="SAT","SAT",
U902="SPARE-ISSUE","SPARE-ISSUE",
U902="Fiber CAmtel","TRANS_FO_CAMTEL",
U902="Fiber AOF","Fiber AOF",
U902="Projet OCM (HUAWEI)","TRAVAUX-HUAWEI",
U902="Projet OCM (NOKIA)","TRAVAUX-NOKIA",
U902="ACCESS-ISSUE","ACCESS-ISSUE",
U902="Projet OCM (ZTE, NOKIA, autres projets)","TRAVAUX OCM",
U902="No root CAuse","No root cause",
U902="ODU HS","PDH",
U902="IP &amp; VLAN","PDH",
U902="Warehouse HUAWEI","SPARE-ISSUE",
U902="SPARE-HS","SPARE-ISSUE",
U902="Power Telco","BSS"
),"")</f>
        <v>No root cause</v>
      </c>
      <c r="T902" s="49" t="str" cm="1">
        <f t="array" ref="T902">IFERROR(_xlfn.IFS(
U902="MPR ISSUE","TX ISSUE",
U902="BSS Hardware Issue","RAN ISSUE",
U902="Sites strategiques, MLL, Pylone, etc.","ENVTECH",
U902="AKTIVCO DEFAUT GE &amp; POWER Cabinet","POWER ISSUE",
U902="AKTIVCO Coupure ENEO &amp; Baisse de tension","POWER ISSUE",
U902="Coupure ENEO &amp; Baisse de tension","POWER ISSUE",
U902="Defaut GE &amp; POWER Cabinet","POWER ISSUE",
U902="Sharing","POWER ISSUE",
U902="Sites strategiques &amp; DataCenter","POWER ISSUE",
U902="Exclu","Exclu",
U902="SAT","TX ISSUE",
U902="SPARE-ISSUE","SPARE-ISSUE",
U902="Fiber CAmtel","TX ISSUE",
U902="Fiber AOF","TX ISSUE",
U902="Projet OCM (HUAWEI)","TRAVAUX-HUAWEI",
U902="Projet OCM (NOKIA)","TRAVAUX -NOKIA",
U902="ACCESS-ISSUE","ACCESS-ISSUE",
U902="Projet OCM (ZTE, NOKIA, autres projets)","TRAVAUX OCM",
U902="No root CAuse","No root cause",
U902="ODU HS","TX ISSUE",
U902="IP &amp; VLAN","TX ISSUE",
U902="Warehouse HUAWEI","SPARE-ISSUE",
U902="SPARE-HS","SPARE-ISSUE",
U902="Power Telco","RAN ISSUE"
),"")</f>
        <v>No root cause</v>
      </c>
      <c r="U902" s="36" t="s">
        <v>5895</v>
      </c>
      <c r="V902" s="49" t="str" cm="1">
        <f t="array" ref="V902">IFERROR(_xlfn.IFS(
U902="MPR ISSUE","ACTIVE",
U902="BSS Hardware Issue","ACTIVE",
U902="Sites strategiques, MLL, Pylone, etc.","PASSIVE",
U902="AKTIVCO DEFAUT GE &amp; POWER Cabinet","PASSIVE",
U902="AKTIVCO Coupure ENEO &amp; Baisse de tension","PASSIVE",
U902="Coupure ENEO &amp; Baisse de tension","PASSIVE",
U902="Defaut GE &amp; POWER Cabinet","PASSIVE",
U902="Sharing","PASSIVE",
U902="Sites strategiques &amp; DataCenter","PASSIVE",
U902="Exclu","Exclu",
U902="SAT","ACTIVE",
U902="SPARE-ISSUE","SPARE-ISSUE",
U902="Fiber CAmtel","ACTIVE",
U902="Fiber AOF","ACTIVE",
U902="Projet OCM (HUAWEI)","PLANNED WORKS",
U902="Projet OCM (NOKIA)","PLANNED WORKS",
U902="ACCESS-ISSUE","ACCESS-ISSUE",
U902="Projet OCM (ZTE, NOKIA, autres projets)","PLANNED WORKS",
U902="No root CAuse","No root cause",
U902="ODU HS","ACTIVE",
U902="IP &amp; VLAN","ACTIVE",
U902="Warehouse HUAWEI","SPARE-ISSUE",
U902="SPARE-HS","SPARE-ISSUE",
U902="Power Telco","ACTIVE"
),"")</f>
        <v>No root cause</v>
      </c>
      <c r="W902" s="49"/>
      <c r="X902" s="49"/>
      <c r="Y902" s="49"/>
      <c r="Z902" s="49"/>
      <c r="AA902" s="49"/>
      <c r="AB902" s="17" t="s">
        <v>5421</v>
      </c>
      <c r="AC902" s="7" t="s">
        <v>5421</v>
      </c>
      <c r="AD902" s="6"/>
      <c r="AE902" s="7"/>
      <c r="AF902" s="3" t="s">
        <v>5421</v>
      </c>
      <c r="AG902" s="17"/>
      <c r="AH902" s="18" t="s">
        <v>5421</v>
      </c>
      <c r="AI902" s="18" t="s">
        <v>5421</v>
      </c>
      <c r="AJ902" s="18" t="s">
        <v>5421</v>
      </c>
      <c r="AK902" s="18" t="s">
        <v>5421</v>
      </c>
      <c r="AL902" s="18" t="s">
        <v>5421</v>
      </c>
      <c r="AM902" s="18" t="s">
        <v>5421</v>
      </c>
      <c r="AN902" s="18" t="s">
        <v>5421</v>
      </c>
      <c r="AO902" s="18" t="s">
        <v>5421</v>
      </c>
      <c r="AP902" s="9" t="s">
        <v>5421</v>
      </c>
      <c r="AQ902" s="14"/>
      <c r="AR902" s="14" t="s">
        <v>5421</v>
      </c>
      <c r="AS902" s="14" t="s">
        <v>5421</v>
      </c>
      <c r="AT902" s="14" t="s">
        <v>5421</v>
      </c>
      <c r="AV902" s="9" t="str">
        <f>_xlfn.XLOOKUP(B902,[3]ALL!$B:$B,[3]ALL!$N:$N,"")</f>
        <v/>
      </c>
    </row>
    <row r="903" spans="1:48" s="9" customFormat="1" hidden="1" x14ac:dyDescent="0.3">
      <c r="A903" s="1" t="s">
        <v>2887</v>
      </c>
      <c r="B903" s="8" t="s">
        <v>2888</v>
      </c>
      <c r="C903" s="3" t="str">
        <f>_xlfn.XLOOKUP(B903,'[1]daily break down'!$D:$D,'[1]daily break down'!$E:$E,"")</f>
        <v>Garoua</v>
      </c>
      <c r="D903" s="1" t="s">
        <v>11</v>
      </c>
      <c r="E903" s="1" t="s">
        <v>12</v>
      </c>
      <c r="F903" s="3" t="s">
        <v>23</v>
      </c>
      <c r="G903" s="1" t="s">
        <v>24</v>
      </c>
      <c r="H903" s="33" t="str">
        <f>_xlfn.XLOOKUP(B903,[2]CALCULATION!$B:$B,[2]CALCULATION!$H:$H,"")</f>
        <v>Huawei</v>
      </c>
      <c r="I903" s="71">
        <v>5.2659852239943143</v>
      </c>
      <c r="J903" s="71">
        <v>0</v>
      </c>
      <c r="K903" s="71">
        <v>0</v>
      </c>
      <c r="L903" s="71">
        <v>0.30455179734785254</v>
      </c>
      <c r="M903" s="71">
        <v>0</v>
      </c>
      <c r="N903" s="71">
        <v>0</v>
      </c>
      <c r="O903" s="71">
        <v>0</v>
      </c>
      <c r="P903" s="50" t="s">
        <v>5365</v>
      </c>
      <c r="Q903" s="50" t="s">
        <v>5911</v>
      </c>
      <c r="R903" s="50"/>
      <c r="S903" s="49" t="str" cm="1">
        <f t="array" ref="S903">IFERROR(_xlfn.IFS(
U903="MPR ISSUE","PDH",
U903="BSS Hardware Issue","BSS",
U903="Sites strategiques, MLL, Pylone, etc.","ENVTECH",
U903="AKTIVCO DEFAUT GE &amp; POWER Cabinet","AKTIVCO",
U903="AKTIVCO Coupure ENEO &amp; Baisse de tension","AKTIVCO GRID ONLY",
U903="Coupure ENEO &amp; Baisse de tension","IHS GRID ONLY",
U903="Defaut GE &amp; POWER Cabinet","IHS",
U903="Sharing","Partners",
U903="Sites strategiques &amp; DataCenter","SST &amp; DC",
U903="Exclu","Exclu",
U903="SAT","SAT",
U903="SPARE-ISSUE","SPARE-ISSUE",
U903="Fiber CAmtel","TRANS_FO_CAMTEL",
U903="Fiber AOF","Fiber AOF",
U903="Projet OCM (HUAWEI)","TRAVAUX-HUAWEI",
U903="Projet OCM (NOKIA)","TRAVAUX-NOKIA",
U903="ACCESS-ISSUE","ACCESS-ISSUE",
U903="Projet OCM (ZTE, NOKIA, autres projets)","TRAVAUX OCM",
U903="No root CAuse","No root cause",
U903="ODU HS","PDH",
U903="IP &amp; VLAN","PDH",
U903="Warehouse HUAWEI","SPARE-ISSUE",
U903="SPARE-HS","SPARE-ISSUE",
U903="Power Telco","BSS"
),"")</f>
        <v>No root cause</v>
      </c>
      <c r="T903" s="49" t="str" cm="1">
        <f t="array" ref="T903">IFERROR(_xlfn.IFS(
U903="MPR ISSUE","TX ISSUE",
U903="BSS Hardware Issue","RAN ISSUE",
U903="Sites strategiques, MLL, Pylone, etc.","ENVTECH",
U903="AKTIVCO DEFAUT GE &amp; POWER Cabinet","POWER ISSUE",
U903="AKTIVCO Coupure ENEO &amp; Baisse de tension","POWER ISSUE",
U903="Coupure ENEO &amp; Baisse de tension","POWER ISSUE",
U903="Defaut GE &amp; POWER Cabinet","POWER ISSUE",
U903="Sharing","POWER ISSUE",
U903="Sites strategiques &amp; DataCenter","POWER ISSUE",
U903="Exclu","Exclu",
U903="SAT","TX ISSUE",
U903="SPARE-ISSUE","SPARE-ISSUE",
U903="Fiber CAmtel","TX ISSUE",
U903="Fiber AOF","TX ISSUE",
U903="Projet OCM (HUAWEI)","TRAVAUX-HUAWEI",
U903="Projet OCM (NOKIA)","TRAVAUX -NOKIA",
U903="ACCESS-ISSUE","ACCESS-ISSUE",
U903="Projet OCM (ZTE, NOKIA, autres projets)","TRAVAUX OCM",
U903="No root CAuse","No root cause",
U903="ODU HS","TX ISSUE",
U903="IP &amp; VLAN","TX ISSUE",
U903="Warehouse HUAWEI","SPARE-ISSUE",
U903="SPARE-HS","SPARE-ISSUE",
U903="Power Telco","RAN ISSUE"
),"")</f>
        <v>No root cause</v>
      </c>
      <c r="U903" s="36" t="s">
        <v>5895</v>
      </c>
      <c r="V903" s="49" t="str" cm="1">
        <f t="array" ref="V903">IFERROR(_xlfn.IFS(
U903="MPR ISSUE","ACTIVE",
U903="BSS Hardware Issue","ACTIVE",
U903="Sites strategiques, MLL, Pylone, etc.","PASSIVE",
U903="AKTIVCO DEFAUT GE &amp; POWER Cabinet","PASSIVE",
U903="AKTIVCO Coupure ENEO &amp; Baisse de tension","PASSIVE",
U903="Coupure ENEO &amp; Baisse de tension","PASSIVE",
U903="Defaut GE &amp; POWER Cabinet","PASSIVE",
U903="Sharing","PASSIVE",
U903="Sites strategiques &amp; DataCenter","PASSIVE",
U903="Exclu","Exclu",
U903="SAT","ACTIVE",
U903="SPARE-ISSUE","SPARE-ISSUE",
U903="Fiber CAmtel","ACTIVE",
U903="Fiber AOF","ACTIVE",
U903="Projet OCM (HUAWEI)","PLANNED WORKS",
U903="Projet OCM (NOKIA)","PLANNED WORKS",
U903="ACCESS-ISSUE","ACCESS-ISSUE",
U903="Projet OCM (ZTE, NOKIA, autres projets)","PLANNED WORKS",
U903="No root CAuse","No root cause",
U903="ODU HS","ACTIVE",
U903="IP &amp; VLAN","ACTIVE",
U903="Warehouse HUAWEI","SPARE-ISSUE",
U903="SPARE-HS","SPARE-ISSUE",
U903="Power Telco","ACTIVE"
),"")</f>
        <v>No root cause</v>
      </c>
      <c r="W903" s="49"/>
      <c r="X903" s="49"/>
      <c r="Y903" s="49"/>
      <c r="Z903" s="49"/>
      <c r="AA903" s="49"/>
      <c r="AB903" s="17" t="s">
        <v>5421</v>
      </c>
      <c r="AC903" s="7" t="s">
        <v>5421</v>
      </c>
      <c r="AD903" s="6"/>
      <c r="AE903" s="7"/>
      <c r="AF903" s="3" t="s">
        <v>5421</v>
      </c>
      <c r="AG903" s="17"/>
      <c r="AH903" s="18" t="s">
        <v>5421</v>
      </c>
      <c r="AI903" s="18" t="s">
        <v>5421</v>
      </c>
      <c r="AJ903" s="18" t="s">
        <v>5421</v>
      </c>
      <c r="AK903" s="18" t="s">
        <v>5421</v>
      </c>
      <c r="AL903" s="18" t="s">
        <v>5421</v>
      </c>
      <c r="AM903" s="18" t="s">
        <v>5421</v>
      </c>
      <c r="AN903" s="18" t="s">
        <v>5421</v>
      </c>
      <c r="AO903" s="18" t="s">
        <v>5421</v>
      </c>
      <c r="AP903" s="9" t="s">
        <v>5421</v>
      </c>
      <c r="AQ903" s="14"/>
      <c r="AR903" s="14" t="s">
        <v>5421</v>
      </c>
      <c r="AS903" s="14" t="s">
        <v>5421</v>
      </c>
      <c r="AT903" s="14" t="s">
        <v>5421</v>
      </c>
      <c r="AV903" s="9" t="str">
        <f>_xlfn.XLOOKUP(B903,[3]ALL!$B:$B,[3]ALL!$N:$N,"")</f>
        <v/>
      </c>
    </row>
    <row r="904" spans="1:48" s="9" customFormat="1" hidden="1" x14ac:dyDescent="0.3">
      <c r="A904" s="1" t="s">
        <v>1601</v>
      </c>
      <c r="B904" s="8" t="s">
        <v>1602</v>
      </c>
      <c r="C904" s="3" t="str">
        <f>_xlfn.XLOOKUP(B904,'[1]daily break down'!$D:$D,'[1]daily break down'!$E:$E,"")</f>
        <v>Yaounde</v>
      </c>
      <c r="D904" s="1" t="s">
        <v>11</v>
      </c>
      <c r="E904" s="1" t="s">
        <v>12</v>
      </c>
      <c r="F904" s="3" t="s">
        <v>37</v>
      </c>
      <c r="G904" s="1" t="s">
        <v>38</v>
      </c>
      <c r="H904" s="35" t="str">
        <f>_xlfn.XLOOKUP(B904,[2]CALCULATION!$B:$B,[2]CALCULATION!$H:$H,"")</f>
        <v>ZTE</v>
      </c>
      <c r="I904" s="71">
        <v>0</v>
      </c>
      <c r="J904" s="71">
        <v>0</v>
      </c>
      <c r="K904" s="71">
        <v>0</v>
      </c>
      <c r="L904" s="71">
        <v>0.30061024503970812</v>
      </c>
      <c r="M904" s="71">
        <v>0</v>
      </c>
      <c r="N904" s="71">
        <v>0</v>
      </c>
      <c r="O904" s="71">
        <v>0</v>
      </c>
      <c r="P904" s="50" t="s">
        <v>5365</v>
      </c>
      <c r="Q904" s="50" t="s">
        <v>5911</v>
      </c>
      <c r="R904" s="50"/>
      <c r="S904" s="49" t="str" cm="1">
        <f t="array" ref="S904">IFERROR(_xlfn.IFS(
U904="MPR ISSUE","PDH",
U904="BSS Hardware Issue","BSS",
U904="Sites strategiques, MLL, Pylone, etc.","ENVTECH",
U904="AKTIVCO DEFAUT GE &amp; POWER Cabinet","AKTIVCO",
U904="AKTIVCO Coupure ENEO &amp; Baisse de tension","AKTIVCO GRID ONLY",
U904="Coupure ENEO &amp; Baisse de tension","IHS GRID ONLY",
U904="Defaut GE &amp; POWER Cabinet","IHS",
U904="Sharing","Partners",
U904="Sites strategiques &amp; DataCenter","SST &amp; DC",
U904="Exclu","Exclu",
U904="SAT","SAT",
U904="SPARE-ISSUE","SPARE-ISSUE",
U904="Fiber CAmtel","TRANS_FO_CAMTEL",
U904="Fiber AOF","Fiber AOF",
U904="Projet OCM (HUAWEI)","TRAVAUX-HUAWEI",
U904="Projet OCM (NOKIA)","TRAVAUX-NOKIA",
U904="ACCESS-ISSUE","ACCESS-ISSUE",
U904="Projet OCM (ZTE, NOKIA, autres projets)","TRAVAUX OCM",
U904="No root CAuse","No root cause",
U904="ODU HS","PDH",
U904="IP &amp; VLAN","PDH",
U904="Warehouse HUAWEI","SPARE-ISSUE",
U904="SPARE-HS","SPARE-ISSUE",
U904="Power Telco","BSS"
),"")</f>
        <v>No root cause</v>
      </c>
      <c r="T904" s="49" t="str" cm="1">
        <f t="array" ref="T904">IFERROR(_xlfn.IFS(
U904="MPR ISSUE","TX ISSUE",
U904="BSS Hardware Issue","RAN ISSUE",
U904="Sites strategiques, MLL, Pylone, etc.","ENVTECH",
U904="AKTIVCO DEFAUT GE &amp; POWER Cabinet","POWER ISSUE",
U904="AKTIVCO Coupure ENEO &amp; Baisse de tension","POWER ISSUE",
U904="Coupure ENEO &amp; Baisse de tension","POWER ISSUE",
U904="Defaut GE &amp; POWER Cabinet","POWER ISSUE",
U904="Sharing","POWER ISSUE",
U904="Sites strategiques &amp; DataCenter","POWER ISSUE",
U904="Exclu","Exclu",
U904="SAT","TX ISSUE",
U904="SPARE-ISSUE","SPARE-ISSUE",
U904="Fiber CAmtel","TX ISSUE",
U904="Fiber AOF","TX ISSUE",
U904="Projet OCM (HUAWEI)","TRAVAUX-HUAWEI",
U904="Projet OCM (NOKIA)","TRAVAUX -NOKIA",
U904="ACCESS-ISSUE","ACCESS-ISSUE",
U904="Projet OCM (ZTE, NOKIA, autres projets)","TRAVAUX OCM",
U904="No root CAuse","No root cause",
U904="ODU HS","TX ISSUE",
U904="IP &amp; VLAN","TX ISSUE",
U904="Warehouse HUAWEI","SPARE-ISSUE",
U904="SPARE-HS","SPARE-ISSUE",
U904="Power Telco","RAN ISSUE"
),"")</f>
        <v>No root cause</v>
      </c>
      <c r="U904" s="36" t="s">
        <v>5895</v>
      </c>
      <c r="V904" s="49" t="str" cm="1">
        <f t="array" ref="V904">IFERROR(_xlfn.IFS(
U904="MPR ISSUE","ACTIVE",
U904="BSS Hardware Issue","ACTIVE",
U904="Sites strategiques, MLL, Pylone, etc.","PASSIVE",
U904="AKTIVCO DEFAUT GE &amp; POWER Cabinet","PASSIVE",
U904="AKTIVCO Coupure ENEO &amp; Baisse de tension","PASSIVE",
U904="Coupure ENEO &amp; Baisse de tension","PASSIVE",
U904="Defaut GE &amp; POWER Cabinet","PASSIVE",
U904="Sharing","PASSIVE",
U904="Sites strategiques &amp; DataCenter","PASSIVE",
U904="Exclu","Exclu",
U904="SAT","ACTIVE",
U904="SPARE-ISSUE","SPARE-ISSUE",
U904="Fiber CAmtel","ACTIVE",
U904="Fiber AOF","ACTIVE",
U904="Projet OCM (HUAWEI)","PLANNED WORKS",
U904="Projet OCM (NOKIA)","PLANNED WORKS",
U904="ACCESS-ISSUE","ACCESS-ISSUE",
U904="Projet OCM (ZTE, NOKIA, autres projets)","PLANNED WORKS",
U904="No root CAuse","No root cause",
U904="ODU HS","ACTIVE",
U904="IP &amp; VLAN","ACTIVE",
U904="Warehouse HUAWEI","SPARE-ISSUE",
U904="SPARE-HS","SPARE-ISSUE",
U904="Power Telco","ACTIVE"
),"")</f>
        <v>No root cause</v>
      </c>
      <c r="W904" s="49"/>
      <c r="X904" s="49"/>
      <c r="Y904" s="49"/>
      <c r="Z904" s="49"/>
      <c r="AA904" s="49"/>
      <c r="AB904" s="17" t="s">
        <v>5421</v>
      </c>
      <c r="AC904" s="7" t="s">
        <v>5421</v>
      </c>
      <c r="AD904" s="6"/>
      <c r="AE904" s="7"/>
      <c r="AF904" s="3" t="s">
        <v>5421</v>
      </c>
      <c r="AG904" s="17"/>
      <c r="AH904" s="18" t="s">
        <v>5421</v>
      </c>
      <c r="AI904" s="18" t="s">
        <v>5421</v>
      </c>
      <c r="AJ904" s="18" t="s">
        <v>5421</v>
      </c>
      <c r="AK904" s="18" t="s">
        <v>5421</v>
      </c>
      <c r="AL904" s="18" t="s">
        <v>5421</v>
      </c>
      <c r="AM904" s="18" t="s">
        <v>5421</v>
      </c>
      <c r="AN904" s="18" t="s">
        <v>5421</v>
      </c>
      <c r="AO904" s="18" t="s">
        <v>5421</v>
      </c>
      <c r="AP904" s="9" t="s">
        <v>5421</v>
      </c>
      <c r="AQ904" s="14"/>
      <c r="AR904" s="14" t="s">
        <v>5421</v>
      </c>
      <c r="AS904" s="14" t="s">
        <v>5421</v>
      </c>
      <c r="AT904" s="14" t="s">
        <v>5421</v>
      </c>
      <c r="AV904" s="9" t="str">
        <f>_xlfn.XLOOKUP(B904,[3]ALL!$B:$B,[3]ALL!$N:$N,"")</f>
        <v/>
      </c>
    </row>
    <row r="905" spans="1:48" s="9" customFormat="1" hidden="1" x14ac:dyDescent="0.3">
      <c r="A905" s="1" t="s">
        <v>1916</v>
      </c>
      <c r="B905" s="8" t="s">
        <v>1917</v>
      </c>
      <c r="C905" s="3" t="str">
        <f>_xlfn.XLOOKUP(B905,'[1]daily break down'!$D:$D,'[1]daily break down'!$E:$E,"")</f>
        <v>Douala</v>
      </c>
      <c r="D905" s="1" t="s">
        <v>11</v>
      </c>
      <c r="E905" s="1" t="s">
        <v>12</v>
      </c>
      <c r="F905" s="3" t="s">
        <v>31</v>
      </c>
      <c r="G905" s="1" t="s">
        <v>32</v>
      </c>
      <c r="H905" s="35" t="str">
        <f>_xlfn.XLOOKUP(B905,[2]CALCULATION!$B:$B,[2]CALCULATION!$H:$H,"")</f>
        <v>ZTE</v>
      </c>
      <c r="I905" s="71">
        <v>0</v>
      </c>
      <c r="J905" s="71">
        <v>0</v>
      </c>
      <c r="K905" s="71">
        <v>0</v>
      </c>
      <c r="L905" s="71">
        <v>0.29781013774387655</v>
      </c>
      <c r="M905" s="71">
        <v>0</v>
      </c>
      <c r="N905" s="71">
        <v>0.443130355874019</v>
      </c>
      <c r="O905" s="71">
        <v>0</v>
      </c>
      <c r="P905" s="50" t="s">
        <v>5365</v>
      </c>
      <c r="Q905" s="50" t="s">
        <v>5911</v>
      </c>
      <c r="R905" s="50"/>
      <c r="S905" s="49" t="str" cm="1">
        <f t="array" ref="S905">IFERROR(_xlfn.IFS(
U905="MPR ISSUE","PDH",
U905="BSS Hardware Issue","BSS",
U905="Sites strategiques, MLL, Pylone, etc.","ENVTECH",
U905="AKTIVCO DEFAUT GE &amp; POWER Cabinet","AKTIVCO",
U905="AKTIVCO Coupure ENEO &amp; Baisse de tension","AKTIVCO GRID ONLY",
U905="Coupure ENEO &amp; Baisse de tension","IHS GRID ONLY",
U905="Defaut GE &amp; POWER Cabinet","IHS",
U905="Sharing","Partners",
U905="Sites strategiques &amp; DataCenter","SST &amp; DC",
U905="Exclu","Exclu",
U905="SAT","SAT",
U905="SPARE-ISSUE","SPARE-ISSUE",
U905="Fiber CAmtel","TRANS_FO_CAMTEL",
U905="Fiber AOF","Fiber AOF",
U905="Projet OCM (HUAWEI)","TRAVAUX-HUAWEI",
U905="Projet OCM (NOKIA)","TRAVAUX-NOKIA",
U905="ACCESS-ISSUE","ACCESS-ISSUE",
U905="Projet OCM (ZTE, NOKIA, autres projets)","TRAVAUX OCM",
U905="No root CAuse","No root cause",
U905="ODU HS","PDH",
U905="IP &amp; VLAN","PDH",
U905="Warehouse HUAWEI","SPARE-ISSUE",
U905="SPARE-HS","SPARE-ISSUE",
U905="Power Telco","BSS"
),"")</f>
        <v>No root cause</v>
      </c>
      <c r="T905" s="49" t="str" cm="1">
        <f t="array" ref="T905">IFERROR(_xlfn.IFS(
U905="MPR ISSUE","TX ISSUE",
U905="BSS Hardware Issue","RAN ISSUE",
U905="Sites strategiques, MLL, Pylone, etc.","ENVTECH",
U905="AKTIVCO DEFAUT GE &amp; POWER Cabinet","POWER ISSUE",
U905="AKTIVCO Coupure ENEO &amp; Baisse de tension","POWER ISSUE",
U905="Coupure ENEO &amp; Baisse de tension","POWER ISSUE",
U905="Defaut GE &amp; POWER Cabinet","POWER ISSUE",
U905="Sharing","POWER ISSUE",
U905="Sites strategiques &amp; DataCenter","POWER ISSUE",
U905="Exclu","Exclu",
U905="SAT","TX ISSUE",
U905="SPARE-ISSUE","SPARE-ISSUE",
U905="Fiber CAmtel","TX ISSUE",
U905="Fiber AOF","TX ISSUE",
U905="Projet OCM (HUAWEI)","TRAVAUX-HUAWEI",
U905="Projet OCM (NOKIA)","TRAVAUX -NOKIA",
U905="ACCESS-ISSUE","ACCESS-ISSUE",
U905="Projet OCM (ZTE, NOKIA, autres projets)","TRAVAUX OCM",
U905="No root CAuse","No root cause",
U905="ODU HS","TX ISSUE",
U905="IP &amp; VLAN","TX ISSUE",
U905="Warehouse HUAWEI","SPARE-ISSUE",
U905="SPARE-HS","SPARE-ISSUE",
U905="Power Telco","RAN ISSUE"
),"")</f>
        <v>No root cause</v>
      </c>
      <c r="U905" s="36" t="s">
        <v>5895</v>
      </c>
      <c r="V905" s="49" t="str" cm="1">
        <f t="array" ref="V905">IFERROR(_xlfn.IFS(
U905="MPR ISSUE","ACTIVE",
U905="BSS Hardware Issue","ACTIVE",
U905="Sites strategiques, MLL, Pylone, etc.","PASSIVE",
U905="AKTIVCO DEFAUT GE &amp; POWER Cabinet","PASSIVE",
U905="AKTIVCO Coupure ENEO &amp; Baisse de tension","PASSIVE",
U905="Coupure ENEO &amp; Baisse de tension","PASSIVE",
U905="Defaut GE &amp; POWER Cabinet","PASSIVE",
U905="Sharing","PASSIVE",
U905="Sites strategiques &amp; DataCenter","PASSIVE",
U905="Exclu","Exclu",
U905="SAT","ACTIVE",
U905="SPARE-ISSUE","SPARE-ISSUE",
U905="Fiber CAmtel","ACTIVE",
U905="Fiber AOF","ACTIVE",
U905="Projet OCM (HUAWEI)","PLANNED WORKS",
U905="Projet OCM (NOKIA)","PLANNED WORKS",
U905="ACCESS-ISSUE","ACCESS-ISSUE",
U905="Projet OCM (ZTE, NOKIA, autres projets)","PLANNED WORKS",
U905="No root CAuse","No root cause",
U905="ODU HS","ACTIVE",
U905="IP &amp; VLAN","ACTIVE",
U905="Warehouse HUAWEI","SPARE-ISSUE",
U905="SPARE-HS","SPARE-ISSUE",
U905="Power Telco","ACTIVE"
),"")</f>
        <v>No root cause</v>
      </c>
      <c r="W905" s="49"/>
      <c r="X905" s="49"/>
      <c r="Y905" s="49"/>
      <c r="Z905" s="49"/>
      <c r="AA905" s="49"/>
      <c r="AB905" s="17" t="s">
        <v>5421</v>
      </c>
      <c r="AC905" s="7" t="s">
        <v>5421</v>
      </c>
      <c r="AD905" s="6"/>
      <c r="AE905" s="7"/>
      <c r="AF905" s="3" t="s">
        <v>5421</v>
      </c>
      <c r="AG905" s="17"/>
      <c r="AH905" s="18" t="s">
        <v>5421</v>
      </c>
      <c r="AI905" s="18" t="s">
        <v>5421</v>
      </c>
      <c r="AJ905" s="18" t="s">
        <v>5421</v>
      </c>
      <c r="AK905" s="18" t="s">
        <v>5421</v>
      </c>
      <c r="AL905" s="18" t="s">
        <v>5421</v>
      </c>
      <c r="AM905" s="18" t="s">
        <v>5421</v>
      </c>
      <c r="AN905" s="18" t="s">
        <v>5421</v>
      </c>
      <c r="AO905" s="18" t="s">
        <v>5421</v>
      </c>
      <c r="AP905" s="9" t="s">
        <v>5421</v>
      </c>
      <c r="AQ905" s="14"/>
      <c r="AR905" s="14" t="s">
        <v>5421</v>
      </c>
      <c r="AS905" s="14" t="s">
        <v>5421</v>
      </c>
      <c r="AT905" s="14" t="s">
        <v>5421</v>
      </c>
      <c r="AV905" s="9" t="str">
        <f>_xlfn.XLOOKUP(B905,[3]ALL!$B:$B,[3]ALL!$N:$N,"")</f>
        <v/>
      </c>
    </row>
    <row r="906" spans="1:48" s="9" customFormat="1" hidden="1" x14ac:dyDescent="0.3">
      <c r="A906" s="1" t="s">
        <v>248</v>
      </c>
      <c r="B906" s="8" t="s">
        <v>249</v>
      </c>
      <c r="C906" s="3" t="str">
        <f>_xlfn.XLOOKUP(B906,'[1]daily break down'!$D:$D,'[1]daily break down'!$E:$E,"")</f>
        <v>NORD-OUEST</v>
      </c>
      <c r="D906" s="1" t="s">
        <v>11</v>
      </c>
      <c r="E906" s="1" t="s">
        <v>12</v>
      </c>
      <c r="F906" s="3" t="s">
        <v>51</v>
      </c>
      <c r="G906" s="1" t="s">
        <v>52</v>
      </c>
      <c r="H906" s="33" t="str">
        <f>_xlfn.XLOOKUP(B906,[2]CALCULATION!$B:$B,[2]CALCULATION!$H:$H,"")</f>
        <v>Huawei</v>
      </c>
      <c r="I906" s="71">
        <v>0</v>
      </c>
      <c r="J906" s="71">
        <v>6.7607966430102184</v>
      </c>
      <c r="K906" s="71">
        <v>9.9894273655734462</v>
      </c>
      <c r="L906" s="71">
        <v>0.23479880604851711</v>
      </c>
      <c r="M906" s="71">
        <v>6.6602424714567414</v>
      </c>
      <c r="N906" s="71">
        <v>1.4175320246666265</v>
      </c>
      <c r="O906" s="71">
        <v>0</v>
      </c>
      <c r="P906" s="50" t="s">
        <v>5365</v>
      </c>
      <c r="Q906" s="50" t="s">
        <v>5911</v>
      </c>
      <c r="R906" s="50"/>
      <c r="S906" s="49" t="str" cm="1">
        <f t="array" ref="S906">IFERROR(_xlfn.IFS(
U906="MPR ISSUE","PDH",
U906="BSS Hardware Issue","BSS",
U906="Sites strategiques, MLL, Pylone, etc.","ENVTECH",
U906="AKTIVCO DEFAUT GE &amp; POWER Cabinet","AKTIVCO",
U906="AKTIVCO Coupure ENEO &amp; Baisse de tension","AKTIVCO GRID ONLY",
U906="Coupure ENEO &amp; Baisse de tension","IHS GRID ONLY",
U906="Defaut GE &amp; POWER Cabinet","IHS",
U906="Sharing","Partners",
U906="Sites strategiques &amp; DataCenter","SST &amp; DC",
U906="Exclu","Exclu",
U906="SAT","SAT",
U906="SPARE-ISSUE","SPARE-ISSUE",
U906="Fiber CAmtel","TRANS_FO_CAMTEL",
U906="Fiber AOF","Fiber AOF",
U906="Projet OCM (HUAWEI)","TRAVAUX-HUAWEI",
U906="Projet OCM (NOKIA)","TRAVAUX-NOKIA",
U906="ACCESS-ISSUE","ACCESS-ISSUE",
U906="Projet OCM (ZTE, NOKIA, autres projets)","TRAVAUX OCM",
U906="No root CAuse","No root cause",
U906="ODU HS","PDH",
U906="IP &amp; VLAN","PDH",
U906="Warehouse HUAWEI","SPARE-ISSUE",
U906="SPARE-HS","SPARE-ISSUE",
U906="Power Telco","BSS"
),"")</f>
        <v>No root cause</v>
      </c>
      <c r="T906" s="49" t="str" cm="1">
        <f t="array" ref="T906">IFERROR(_xlfn.IFS(
U906="MPR ISSUE","TX ISSUE",
U906="BSS Hardware Issue","RAN ISSUE",
U906="Sites strategiques, MLL, Pylone, etc.","ENVTECH",
U906="AKTIVCO DEFAUT GE &amp; POWER Cabinet","POWER ISSUE",
U906="AKTIVCO Coupure ENEO &amp; Baisse de tension","POWER ISSUE",
U906="Coupure ENEO &amp; Baisse de tension","POWER ISSUE",
U906="Defaut GE &amp; POWER Cabinet","POWER ISSUE",
U906="Sharing","POWER ISSUE",
U906="Sites strategiques &amp; DataCenter","POWER ISSUE",
U906="Exclu","Exclu",
U906="SAT","TX ISSUE",
U906="SPARE-ISSUE","SPARE-ISSUE",
U906="Fiber CAmtel","TX ISSUE",
U906="Fiber AOF","TX ISSUE",
U906="Projet OCM (HUAWEI)","TRAVAUX-HUAWEI",
U906="Projet OCM (NOKIA)","TRAVAUX -NOKIA",
U906="ACCESS-ISSUE","ACCESS-ISSUE",
U906="Projet OCM (ZTE, NOKIA, autres projets)","TRAVAUX OCM",
U906="No root CAuse","No root cause",
U906="ODU HS","TX ISSUE",
U906="IP &amp; VLAN","TX ISSUE",
U906="Warehouse HUAWEI","SPARE-ISSUE",
U906="SPARE-HS","SPARE-ISSUE",
U906="Power Telco","RAN ISSUE"
),"")</f>
        <v>No root cause</v>
      </c>
      <c r="U906" s="36" t="s">
        <v>5895</v>
      </c>
      <c r="V906" s="49" t="str" cm="1">
        <f t="array" ref="V906">IFERROR(_xlfn.IFS(
U906="MPR ISSUE","ACTIVE",
U906="BSS Hardware Issue","ACTIVE",
U906="Sites strategiques, MLL, Pylone, etc.","PASSIVE",
U906="AKTIVCO DEFAUT GE &amp; POWER Cabinet","PASSIVE",
U906="AKTIVCO Coupure ENEO &amp; Baisse de tension","PASSIVE",
U906="Coupure ENEO &amp; Baisse de tension","PASSIVE",
U906="Defaut GE &amp; POWER Cabinet","PASSIVE",
U906="Sharing","PASSIVE",
U906="Sites strategiques &amp; DataCenter","PASSIVE",
U906="Exclu","Exclu",
U906="SAT","ACTIVE",
U906="SPARE-ISSUE","SPARE-ISSUE",
U906="Fiber CAmtel","ACTIVE",
U906="Fiber AOF","ACTIVE",
U906="Projet OCM (HUAWEI)","PLANNED WORKS",
U906="Projet OCM (NOKIA)","PLANNED WORKS",
U906="ACCESS-ISSUE","ACCESS-ISSUE",
U906="Projet OCM (ZTE, NOKIA, autres projets)","PLANNED WORKS",
U906="No root CAuse","No root cause",
U906="ODU HS","ACTIVE",
U906="IP &amp; VLAN","ACTIVE",
U906="Warehouse HUAWEI","SPARE-ISSUE",
U906="SPARE-HS","SPARE-ISSUE",
U906="Power Telco","ACTIVE"
),"")</f>
        <v>No root cause</v>
      </c>
      <c r="W906" s="49"/>
      <c r="X906" s="49"/>
      <c r="Y906" s="49"/>
      <c r="Z906" s="49"/>
      <c r="AA906" s="49"/>
      <c r="AB906" s="17" t="s">
        <v>5421</v>
      </c>
      <c r="AC906" s="7" t="s">
        <v>5421</v>
      </c>
      <c r="AD906" s="6"/>
      <c r="AE906" s="7"/>
      <c r="AF906" s="3" t="s">
        <v>5421</v>
      </c>
      <c r="AG906" s="17"/>
      <c r="AH906" s="18" t="s">
        <v>5421</v>
      </c>
      <c r="AI906" s="18" t="s">
        <v>5421</v>
      </c>
      <c r="AJ906" s="18" t="s">
        <v>5421</v>
      </c>
      <c r="AK906" s="18" t="s">
        <v>5421</v>
      </c>
      <c r="AL906" s="18" t="s">
        <v>5421</v>
      </c>
      <c r="AM906" s="18" t="s">
        <v>5421</v>
      </c>
      <c r="AN906" s="18" t="s">
        <v>5421</v>
      </c>
      <c r="AO906" s="18" t="s">
        <v>5421</v>
      </c>
      <c r="AP906" s="9" t="s">
        <v>5421</v>
      </c>
      <c r="AQ906" s="14"/>
      <c r="AR906" s="14" t="s">
        <v>5421</v>
      </c>
      <c r="AS906" s="14" t="s">
        <v>5421</v>
      </c>
      <c r="AT906" s="14" t="s">
        <v>5421</v>
      </c>
      <c r="AV906" s="9" t="str">
        <f>_xlfn.XLOOKUP(B906,[3]ALL!$B:$B,[3]ALL!$N:$N,"")</f>
        <v/>
      </c>
    </row>
    <row r="907" spans="1:48" s="9" customFormat="1" hidden="1" x14ac:dyDescent="0.3">
      <c r="A907" s="1" t="s">
        <v>523</v>
      </c>
      <c r="B907" s="8" t="s">
        <v>524</v>
      </c>
      <c r="C907" s="3" t="str">
        <f>_xlfn.XLOOKUP(B907,'[1]daily break down'!$D:$D,'[1]daily break down'!$E:$E,"")</f>
        <v>EXTREME-NORD</v>
      </c>
      <c r="D907" s="1" t="s">
        <v>11</v>
      </c>
      <c r="E907" s="1" t="s">
        <v>66</v>
      </c>
      <c r="F907" s="3" t="s">
        <v>55</v>
      </c>
      <c r="G907" s="1" t="s">
        <v>525</v>
      </c>
      <c r="H907" s="34" t="str">
        <f>_xlfn.XLOOKUP(B907,[2]CALCULATION!$B:$B,[2]CALCULATION!$H:$H,"")</f>
        <v>NOKIA</v>
      </c>
      <c r="I907" s="71">
        <v>4.8145437216243909</v>
      </c>
      <c r="J907" s="71">
        <v>4.8363862797991111</v>
      </c>
      <c r="K907" s="71">
        <v>2.7151139983846764</v>
      </c>
      <c r="L907" s="71">
        <v>0.23223868320658686</v>
      </c>
      <c r="M907" s="71">
        <v>0.10223066891531322</v>
      </c>
      <c r="N907" s="71">
        <v>0</v>
      </c>
      <c r="O907" s="71">
        <v>0</v>
      </c>
      <c r="P907" s="50" t="s">
        <v>5910</v>
      </c>
      <c r="Q907" s="50" t="s">
        <v>5911</v>
      </c>
      <c r="R907" s="50"/>
      <c r="S907" s="49" t="str" cm="1">
        <f t="array" ref="S907">IFERROR(_xlfn.IFS(
U907="MPR ISSUE","PDH",
U907="BSS Hardware Issue","BSS",
U907="Sites strategiques, MLL, Pylone, etc.","ENVTECH",
U907="AKTIVCO DEFAUT GE &amp; POWER Cabinet","AKTIVCO",
U907="AKTIVCO Coupure ENEO &amp; Baisse de tension","AKTIVCO GRID ONLY",
U907="Coupure ENEO &amp; Baisse de tension","IHS GRID ONLY",
U907="Defaut GE &amp; POWER Cabinet","IHS",
U907="Sharing","Partners",
U907="Sites strategiques &amp; DataCenter","SST &amp; DC",
U907="Exclu","Exclu",
U907="SAT","SAT",
U907="SPARE-ISSUE","SPARE-ISSUE",
U907="Fiber CAmtel","TRANS_FO_CAMTEL",
U907="Fiber AOF","Fiber AOF",
U907="Projet OCM (HUAWEI)","TRAVAUX-HUAWEI",
U907="Projet OCM (NOKIA)","TRAVAUX-NOKIA",
U907="ACCESS-ISSUE","ACCESS-ISSUE",
U907="Projet OCM (ZTE, NOKIA, autres projets)","TRAVAUX OCM",
U907="No root CAuse","No root cause",
U907="ODU HS","PDH",
U907="IP &amp; VLAN","PDH",
U907="Warehouse HUAWEI","SPARE-ISSUE",
U907="SPARE-HS","SPARE-ISSUE",
U907="Power Telco","BSS"
),"")</f>
        <v>No root cause</v>
      </c>
      <c r="T907" s="49" t="str" cm="1">
        <f t="array" ref="T907">IFERROR(_xlfn.IFS(
U907="MPR ISSUE","TX ISSUE",
U907="BSS Hardware Issue","RAN ISSUE",
U907="Sites strategiques, MLL, Pylone, etc.","ENVTECH",
U907="AKTIVCO DEFAUT GE &amp; POWER Cabinet","POWER ISSUE",
U907="AKTIVCO Coupure ENEO &amp; Baisse de tension","POWER ISSUE",
U907="Coupure ENEO &amp; Baisse de tension","POWER ISSUE",
U907="Defaut GE &amp; POWER Cabinet","POWER ISSUE",
U907="Sharing","POWER ISSUE",
U907="Sites strategiques &amp; DataCenter","POWER ISSUE",
U907="Exclu","Exclu",
U907="SAT","TX ISSUE",
U907="SPARE-ISSUE","SPARE-ISSUE",
U907="Fiber CAmtel","TX ISSUE",
U907="Fiber AOF","TX ISSUE",
U907="Projet OCM (HUAWEI)","TRAVAUX-HUAWEI",
U907="Projet OCM (NOKIA)","TRAVAUX -NOKIA",
U907="ACCESS-ISSUE","ACCESS-ISSUE",
U907="Projet OCM (ZTE, NOKIA, autres projets)","TRAVAUX OCM",
U907="No root CAuse","No root cause",
U907="ODU HS","TX ISSUE",
U907="IP &amp; VLAN","TX ISSUE",
U907="Warehouse HUAWEI","SPARE-ISSUE",
U907="SPARE-HS","SPARE-ISSUE",
U907="Power Telco","RAN ISSUE"
),"")</f>
        <v>No root cause</v>
      </c>
      <c r="U907" s="36" t="s">
        <v>5895</v>
      </c>
      <c r="V907" s="49" t="str" cm="1">
        <f t="array" ref="V907">IFERROR(_xlfn.IFS(
U907="MPR ISSUE","ACTIVE",
U907="BSS Hardware Issue","ACTIVE",
U907="Sites strategiques, MLL, Pylone, etc.","PASSIVE",
U907="AKTIVCO DEFAUT GE &amp; POWER Cabinet","PASSIVE",
U907="AKTIVCO Coupure ENEO &amp; Baisse de tension","PASSIVE",
U907="Coupure ENEO &amp; Baisse de tension","PASSIVE",
U907="Defaut GE &amp; POWER Cabinet","PASSIVE",
U907="Sharing","PASSIVE",
U907="Sites strategiques &amp; DataCenter","PASSIVE",
U907="Exclu","Exclu",
U907="SAT","ACTIVE",
U907="SPARE-ISSUE","SPARE-ISSUE",
U907="Fiber CAmtel","ACTIVE",
U907="Fiber AOF","ACTIVE",
U907="Projet OCM (HUAWEI)","PLANNED WORKS",
U907="Projet OCM (NOKIA)","PLANNED WORKS",
U907="ACCESS-ISSUE","ACCESS-ISSUE",
U907="Projet OCM (ZTE, NOKIA, autres projets)","PLANNED WORKS",
U907="No root CAuse","No root cause",
U907="ODU HS","ACTIVE",
U907="IP &amp; VLAN","ACTIVE",
U907="Warehouse HUAWEI","SPARE-ISSUE",
U907="SPARE-HS","SPARE-ISSUE",
U907="Power Telco","ACTIVE"
),"")</f>
        <v>No root cause</v>
      </c>
      <c r="W907" s="49"/>
      <c r="X907" s="49"/>
      <c r="Y907" s="49"/>
      <c r="Z907" s="49"/>
      <c r="AA907" s="49"/>
      <c r="AB907" s="17" t="s">
        <v>5421</v>
      </c>
      <c r="AC907" s="7" t="s">
        <v>5421</v>
      </c>
      <c r="AD907" s="6"/>
      <c r="AE907" s="7"/>
      <c r="AF907" s="3" t="s">
        <v>5421</v>
      </c>
      <c r="AG907" s="17"/>
      <c r="AH907" s="18" t="s">
        <v>5421</v>
      </c>
      <c r="AI907" s="18" t="s">
        <v>5421</v>
      </c>
      <c r="AJ907" s="18" t="s">
        <v>5421</v>
      </c>
      <c r="AK907" s="18" t="s">
        <v>5421</v>
      </c>
      <c r="AL907" s="18" t="s">
        <v>5421</v>
      </c>
      <c r="AM907" s="18" t="s">
        <v>5421</v>
      </c>
      <c r="AN907" s="18" t="s">
        <v>5421</v>
      </c>
      <c r="AO907" s="18" t="s">
        <v>5421</v>
      </c>
      <c r="AP907" s="9" t="s">
        <v>5421</v>
      </c>
      <c r="AQ907" s="14"/>
      <c r="AR907" s="14" t="s">
        <v>5421</v>
      </c>
      <c r="AS907" s="14" t="s">
        <v>5421</v>
      </c>
      <c r="AT907" s="14" t="s">
        <v>5421</v>
      </c>
      <c r="AV907" s="9" t="str">
        <f>_xlfn.XLOOKUP(B907,[3]ALL!$B:$B,[3]ALL!$N:$N,"")</f>
        <v/>
      </c>
    </row>
    <row r="908" spans="1:48" s="9" customFormat="1" hidden="1" x14ac:dyDescent="0.3">
      <c r="A908" s="1" t="s">
        <v>2107</v>
      </c>
      <c r="B908" s="8" t="s">
        <v>2108</v>
      </c>
      <c r="C908" s="3" t="str">
        <f>_xlfn.XLOOKUP(B908,'[1]daily break down'!$D:$D,'[1]daily break down'!$E:$E,"")</f>
        <v>Douala</v>
      </c>
      <c r="D908" s="1" t="s">
        <v>11</v>
      </c>
      <c r="E908" s="1" t="s">
        <v>12</v>
      </c>
      <c r="F908" s="3" t="s">
        <v>31</v>
      </c>
      <c r="G908" s="1" t="s">
        <v>32</v>
      </c>
      <c r="H908" s="35" t="str">
        <f>_xlfn.XLOOKUP(B908,[2]CALCULATION!$B:$B,[2]CALCULATION!$H:$H,"")</f>
        <v>ZTE</v>
      </c>
      <c r="I908" s="71">
        <v>0</v>
      </c>
      <c r="J908" s="71">
        <v>2.0153638498657677E-3</v>
      </c>
      <c r="K908" s="71">
        <v>0</v>
      </c>
      <c r="L908" s="71">
        <v>0.23071457311383381</v>
      </c>
      <c r="M908" s="71">
        <v>0</v>
      </c>
      <c r="N908" s="71">
        <v>3.9897070196013802E-2</v>
      </c>
      <c r="O908" s="71">
        <v>0</v>
      </c>
      <c r="P908" s="50" t="s">
        <v>5365</v>
      </c>
      <c r="Q908" s="50" t="s">
        <v>5911</v>
      </c>
      <c r="R908" s="50"/>
      <c r="S908" s="49" t="str" cm="1">
        <f t="array" ref="S908">IFERROR(_xlfn.IFS(
U908="MPR ISSUE","PDH",
U908="BSS Hardware Issue","BSS",
U908="Sites strategiques, MLL, Pylone, etc.","ENVTECH",
U908="AKTIVCO DEFAUT GE &amp; POWER Cabinet","AKTIVCO",
U908="AKTIVCO Coupure ENEO &amp; Baisse de tension","AKTIVCO GRID ONLY",
U908="Coupure ENEO &amp; Baisse de tension","IHS GRID ONLY",
U908="Defaut GE &amp; POWER Cabinet","IHS",
U908="Sharing","Partners",
U908="Sites strategiques &amp; DataCenter","SST &amp; DC",
U908="Exclu","Exclu",
U908="SAT","SAT",
U908="SPARE-ISSUE","SPARE-ISSUE",
U908="Fiber CAmtel","TRANS_FO_CAMTEL",
U908="Fiber AOF","Fiber AOF",
U908="Projet OCM (HUAWEI)","TRAVAUX-HUAWEI",
U908="Projet OCM (NOKIA)","TRAVAUX-NOKIA",
U908="ACCESS-ISSUE","ACCESS-ISSUE",
U908="Projet OCM (ZTE, NOKIA, autres projets)","TRAVAUX OCM",
U908="No root CAuse","No root cause",
U908="ODU HS","PDH",
U908="IP &amp; VLAN","PDH",
U908="Warehouse HUAWEI","SPARE-ISSUE",
U908="SPARE-HS","SPARE-ISSUE",
U908="Power Telco","BSS"
),"")</f>
        <v>No root cause</v>
      </c>
      <c r="T908" s="49" t="str" cm="1">
        <f t="array" ref="T908">IFERROR(_xlfn.IFS(
U908="MPR ISSUE","TX ISSUE",
U908="BSS Hardware Issue","RAN ISSUE",
U908="Sites strategiques, MLL, Pylone, etc.","ENVTECH",
U908="AKTIVCO DEFAUT GE &amp; POWER Cabinet","POWER ISSUE",
U908="AKTIVCO Coupure ENEO &amp; Baisse de tension","POWER ISSUE",
U908="Coupure ENEO &amp; Baisse de tension","POWER ISSUE",
U908="Defaut GE &amp; POWER Cabinet","POWER ISSUE",
U908="Sharing","POWER ISSUE",
U908="Sites strategiques &amp; DataCenter","POWER ISSUE",
U908="Exclu","Exclu",
U908="SAT","TX ISSUE",
U908="SPARE-ISSUE","SPARE-ISSUE",
U908="Fiber CAmtel","TX ISSUE",
U908="Fiber AOF","TX ISSUE",
U908="Projet OCM (HUAWEI)","TRAVAUX-HUAWEI",
U908="Projet OCM (NOKIA)","TRAVAUX -NOKIA",
U908="ACCESS-ISSUE","ACCESS-ISSUE",
U908="Projet OCM (ZTE, NOKIA, autres projets)","TRAVAUX OCM",
U908="No root CAuse","No root cause",
U908="ODU HS","TX ISSUE",
U908="IP &amp; VLAN","TX ISSUE",
U908="Warehouse HUAWEI","SPARE-ISSUE",
U908="SPARE-HS","SPARE-ISSUE",
U908="Power Telco","RAN ISSUE"
),"")</f>
        <v>No root cause</v>
      </c>
      <c r="U908" s="36" t="s">
        <v>5895</v>
      </c>
      <c r="V908" s="49" t="str" cm="1">
        <f t="array" ref="V908">IFERROR(_xlfn.IFS(
U908="MPR ISSUE","ACTIVE",
U908="BSS Hardware Issue","ACTIVE",
U908="Sites strategiques, MLL, Pylone, etc.","PASSIVE",
U908="AKTIVCO DEFAUT GE &amp; POWER Cabinet","PASSIVE",
U908="AKTIVCO Coupure ENEO &amp; Baisse de tension","PASSIVE",
U908="Coupure ENEO &amp; Baisse de tension","PASSIVE",
U908="Defaut GE &amp; POWER Cabinet","PASSIVE",
U908="Sharing","PASSIVE",
U908="Sites strategiques &amp; DataCenter","PASSIVE",
U908="Exclu","Exclu",
U908="SAT","ACTIVE",
U908="SPARE-ISSUE","SPARE-ISSUE",
U908="Fiber CAmtel","ACTIVE",
U908="Fiber AOF","ACTIVE",
U908="Projet OCM (HUAWEI)","PLANNED WORKS",
U908="Projet OCM (NOKIA)","PLANNED WORKS",
U908="ACCESS-ISSUE","ACCESS-ISSUE",
U908="Projet OCM (ZTE, NOKIA, autres projets)","PLANNED WORKS",
U908="No root CAuse","No root cause",
U908="ODU HS","ACTIVE",
U908="IP &amp; VLAN","ACTIVE",
U908="Warehouse HUAWEI","SPARE-ISSUE",
U908="SPARE-HS","SPARE-ISSUE",
U908="Power Telco","ACTIVE"
),"")</f>
        <v>No root cause</v>
      </c>
      <c r="W908" s="49"/>
      <c r="X908" s="49"/>
      <c r="Y908" s="49"/>
      <c r="Z908" s="49"/>
      <c r="AA908" s="49"/>
      <c r="AB908" s="17" t="s">
        <v>5421</v>
      </c>
      <c r="AC908" s="7" t="s">
        <v>5421</v>
      </c>
      <c r="AD908" s="6"/>
      <c r="AE908" s="7"/>
      <c r="AF908" s="3" t="s">
        <v>5421</v>
      </c>
      <c r="AG908" s="17"/>
      <c r="AH908" s="18" t="s">
        <v>5421</v>
      </c>
      <c r="AI908" s="18" t="s">
        <v>5421</v>
      </c>
      <c r="AJ908" s="18" t="s">
        <v>5421</v>
      </c>
      <c r="AK908" s="18" t="s">
        <v>5421</v>
      </c>
      <c r="AL908" s="18" t="s">
        <v>5421</v>
      </c>
      <c r="AM908" s="18" t="s">
        <v>5421</v>
      </c>
      <c r="AN908" s="18" t="s">
        <v>5421</v>
      </c>
      <c r="AO908" s="18" t="s">
        <v>5421</v>
      </c>
      <c r="AP908" s="9" t="s">
        <v>5421</v>
      </c>
      <c r="AQ908" s="14"/>
      <c r="AR908" s="14" t="s">
        <v>5421</v>
      </c>
      <c r="AS908" s="14" t="s">
        <v>5421</v>
      </c>
      <c r="AT908" s="14" t="s">
        <v>5421</v>
      </c>
      <c r="AV908" s="9" t="str">
        <f>_xlfn.XLOOKUP(B908,[3]ALL!$B:$B,[3]ALL!$N:$N,"")</f>
        <v/>
      </c>
    </row>
    <row r="909" spans="1:48" s="9" customFormat="1" hidden="1" x14ac:dyDescent="0.3">
      <c r="A909" s="1" t="s">
        <v>1931</v>
      </c>
      <c r="B909" s="8" t="s">
        <v>1932</v>
      </c>
      <c r="C909" s="3" t="str">
        <f>_xlfn.XLOOKUP(B909,'[1]daily break down'!$D:$D,'[1]daily break down'!$E:$E,"")</f>
        <v>Douala</v>
      </c>
      <c r="D909" s="1" t="s">
        <v>21</v>
      </c>
      <c r="E909" s="1" t="s">
        <v>30</v>
      </c>
      <c r="F909" s="3" t="s">
        <v>31</v>
      </c>
      <c r="G909" s="1" t="s">
        <v>32</v>
      </c>
      <c r="H909" s="35" t="str">
        <f>_xlfn.XLOOKUP(B909,[2]CALCULATION!$B:$B,[2]CALCULATION!$H:$H,"")</f>
        <v>ZTE</v>
      </c>
      <c r="I909" s="71">
        <v>0</v>
      </c>
      <c r="J909" s="71">
        <v>2.0510340065006223E-3</v>
      </c>
      <c r="K909" s="71">
        <v>0</v>
      </c>
      <c r="L909" s="71">
        <v>0.20822453935559734</v>
      </c>
      <c r="M909" s="71">
        <v>0</v>
      </c>
      <c r="N909" s="71">
        <v>6.6168140557538904E-2</v>
      </c>
      <c r="O909" s="71">
        <v>0</v>
      </c>
      <c r="P909" s="50" t="s">
        <v>5365</v>
      </c>
      <c r="Q909" s="50" t="s">
        <v>5911</v>
      </c>
      <c r="R909" s="50"/>
      <c r="S909" s="49" t="str" cm="1">
        <f t="array" ref="S909">IFERROR(_xlfn.IFS(
U909="MPR ISSUE","PDH",
U909="BSS Hardware Issue","BSS",
U909="Sites strategiques, MLL, Pylone, etc.","ENVTECH",
U909="AKTIVCO DEFAUT GE &amp; POWER Cabinet","AKTIVCO",
U909="AKTIVCO Coupure ENEO &amp; Baisse de tension","AKTIVCO GRID ONLY",
U909="Coupure ENEO &amp; Baisse de tension","IHS GRID ONLY",
U909="Defaut GE &amp; POWER Cabinet","IHS",
U909="Sharing","Partners",
U909="Sites strategiques &amp; DataCenter","SST &amp; DC",
U909="Exclu","Exclu",
U909="SAT","SAT",
U909="SPARE-ISSUE","SPARE-ISSUE",
U909="Fiber CAmtel","TRANS_FO_CAMTEL",
U909="Fiber AOF","Fiber AOF",
U909="Projet OCM (HUAWEI)","TRAVAUX-HUAWEI",
U909="Projet OCM (NOKIA)","TRAVAUX-NOKIA",
U909="ACCESS-ISSUE","ACCESS-ISSUE",
U909="Projet OCM (ZTE, NOKIA, autres projets)","TRAVAUX OCM",
U909="No root CAuse","No root cause",
U909="ODU HS","PDH",
U909="IP &amp; VLAN","PDH",
U909="Warehouse HUAWEI","SPARE-ISSUE",
U909="SPARE-HS","SPARE-ISSUE",
U909="Power Telco","BSS"
),"")</f>
        <v>No root cause</v>
      </c>
      <c r="T909" s="49" t="str" cm="1">
        <f t="array" ref="T909">IFERROR(_xlfn.IFS(
U909="MPR ISSUE","TX ISSUE",
U909="BSS Hardware Issue","RAN ISSUE",
U909="Sites strategiques, MLL, Pylone, etc.","ENVTECH",
U909="AKTIVCO DEFAUT GE &amp; POWER Cabinet","POWER ISSUE",
U909="AKTIVCO Coupure ENEO &amp; Baisse de tension","POWER ISSUE",
U909="Coupure ENEO &amp; Baisse de tension","POWER ISSUE",
U909="Defaut GE &amp; POWER Cabinet","POWER ISSUE",
U909="Sharing","POWER ISSUE",
U909="Sites strategiques &amp; DataCenter","POWER ISSUE",
U909="Exclu","Exclu",
U909="SAT","TX ISSUE",
U909="SPARE-ISSUE","SPARE-ISSUE",
U909="Fiber CAmtel","TX ISSUE",
U909="Fiber AOF","TX ISSUE",
U909="Projet OCM (HUAWEI)","TRAVAUX-HUAWEI",
U909="Projet OCM (NOKIA)","TRAVAUX -NOKIA",
U909="ACCESS-ISSUE","ACCESS-ISSUE",
U909="Projet OCM (ZTE, NOKIA, autres projets)","TRAVAUX OCM",
U909="No root CAuse","No root cause",
U909="ODU HS","TX ISSUE",
U909="IP &amp; VLAN","TX ISSUE",
U909="Warehouse HUAWEI","SPARE-ISSUE",
U909="SPARE-HS","SPARE-ISSUE",
U909="Power Telco","RAN ISSUE"
),"")</f>
        <v>No root cause</v>
      </c>
      <c r="U909" s="36" t="s">
        <v>5895</v>
      </c>
      <c r="V909" s="49" t="str" cm="1">
        <f t="array" ref="V909">IFERROR(_xlfn.IFS(
U909="MPR ISSUE","ACTIVE",
U909="BSS Hardware Issue","ACTIVE",
U909="Sites strategiques, MLL, Pylone, etc.","PASSIVE",
U909="AKTIVCO DEFAUT GE &amp; POWER Cabinet","PASSIVE",
U909="AKTIVCO Coupure ENEO &amp; Baisse de tension","PASSIVE",
U909="Coupure ENEO &amp; Baisse de tension","PASSIVE",
U909="Defaut GE &amp; POWER Cabinet","PASSIVE",
U909="Sharing","PASSIVE",
U909="Sites strategiques &amp; DataCenter","PASSIVE",
U909="Exclu","Exclu",
U909="SAT","ACTIVE",
U909="SPARE-ISSUE","SPARE-ISSUE",
U909="Fiber CAmtel","ACTIVE",
U909="Fiber AOF","ACTIVE",
U909="Projet OCM (HUAWEI)","PLANNED WORKS",
U909="Projet OCM (NOKIA)","PLANNED WORKS",
U909="ACCESS-ISSUE","ACCESS-ISSUE",
U909="Projet OCM (ZTE, NOKIA, autres projets)","PLANNED WORKS",
U909="No root CAuse","No root cause",
U909="ODU HS","ACTIVE",
U909="IP &amp; VLAN","ACTIVE",
U909="Warehouse HUAWEI","SPARE-ISSUE",
U909="SPARE-HS","SPARE-ISSUE",
U909="Power Telco","ACTIVE"
),"")</f>
        <v>No root cause</v>
      </c>
      <c r="W909" s="49"/>
      <c r="X909" s="49"/>
      <c r="Y909" s="49"/>
      <c r="Z909" s="49"/>
      <c r="AA909" s="49"/>
      <c r="AB909" s="17" t="s">
        <v>5421</v>
      </c>
      <c r="AC909" s="7" t="s">
        <v>5421</v>
      </c>
      <c r="AD909" s="6"/>
      <c r="AE909" s="7"/>
      <c r="AF909" s="3" t="s">
        <v>5421</v>
      </c>
      <c r="AG909" s="17"/>
      <c r="AH909" s="18" t="s">
        <v>5421</v>
      </c>
      <c r="AI909" s="18" t="s">
        <v>5421</v>
      </c>
      <c r="AJ909" s="18" t="s">
        <v>5421</v>
      </c>
      <c r="AK909" s="18" t="s">
        <v>5421</v>
      </c>
      <c r="AL909" s="18" t="s">
        <v>5421</v>
      </c>
      <c r="AM909" s="18" t="s">
        <v>5421</v>
      </c>
      <c r="AN909" s="18" t="s">
        <v>5421</v>
      </c>
      <c r="AO909" s="18" t="s">
        <v>5421</v>
      </c>
      <c r="AP909" s="9" t="s">
        <v>5421</v>
      </c>
      <c r="AQ909" s="14"/>
      <c r="AR909" s="14" t="s">
        <v>5421</v>
      </c>
      <c r="AS909" s="14" t="s">
        <v>5421</v>
      </c>
      <c r="AT909" s="14" t="s">
        <v>5421</v>
      </c>
      <c r="AV909" s="9" t="str">
        <f>_xlfn.XLOOKUP(B909,[3]ALL!$B:$B,[3]ALL!$N:$N,"")</f>
        <v/>
      </c>
    </row>
    <row r="910" spans="1:48" s="9" customFormat="1" hidden="1" x14ac:dyDescent="0.3">
      <c r="A910" s="1" t="s">
        <v>4596</v>
      </c>
      <c r="B910" s="8" t="s">
        <v>4597</v>
      </c>
      <c r="C910" s="3" t="str">
        <f>_xlfn.XLOOKUP(B910,'[1]daily break down'!$D:$D,'[1]daily break down'!$E:$E,"")</f>
        <v>ADAMAOUA</v>
      </c>
      <c r="D910" s="1" t="s">
        <v>11</v>
      </c>
      <c r="E910" s="1" t="s">
        <v>83</v>
      </c>
      <c r="F910" s="3" t="s">
        <v>90</v>
      </c>
      <c r="G910" s="1" t="s">
        <v>4598</v>
      </c>
      <c r="H910" s="34" t="str">
        <f>_xlfn.XLOOKUP(B910,[2]CALCULATION!$B:$B,[2]CALCULATION!$H:$H,"")</f>
        <v>NOKIA</v>
      </c>
      <c r="I910" s="71">
        <v>0</v>
      </c>
      <c r="J910" s="71">
        <v>0</v>
      </c>
      <c r="K910" s="71">
        <v>1.4270540178252754E-3</v>
      </c>
      <c r="L910" s="71">
        <v>0.20595978171220844</v>
      </c>
      <c r="M910" s="71">
        <v>0</v>
      </c>
      <c r="N910" s="71">
        <v>0</v>
      </c>
      <c r="O910" s="71">
        <v>0</v>
      </c>
      <c r="P910" s="50" t="s">
        <v>5365</v>
      </c>
      <c r="Q910" s="50" t="s">
        <v>5911</v>
      </c>
      <c r="R910" s="50"/>
      <c r="S910" s="49" t="str" cm="1">
        <f t="array" ref="S910">IFERROR(_xlfn.IFS(
U910="MPR ISSUE","PDH",
U910="BSS Hardware Issue","BSS",
U910="Sites strategiques, MLL, Pylone, etc.","ENVTECH",
U910="AKTIVCO DEFAUT GE &amp; POWER Cabinet","AKTIVCO",
U910="AKTIVCO Coupure ENEO &amp; Baisse de tension","AKTIVCO GRID ONLY",
U910="Coupure ENEO &amp; Baisse de tension","IHS GRID ONLY",
U910="Defaut GE &amp; POWER Cabinet","IHS",
U910="Sharing","Partners",
U910="Sites strategiques &amp; DataCenter","SST &amp; DC",
U910="Exclu","Exclu",
U910="SAT","SAT",
U910="SPARE-ISSUE","SPARE-ISSUE",
U910="Fiber CAmtel","TRANS_FO_CAMTEL",
U910="Fiber AOF","Fiber AOF",
U910="Projet OCM (HUAWEI)","TRAVAUX-HUAWEI",
U910="Projet OCM (NOKIA)","TRAVAUX-NOKIA",
U910="ACCESS-ISSUE","ACCESS-ISSUE",
U910="Projet OCM (ZTE, NOKIA, autres projets)","TRAVAUX OCM",
U910="No root CAuse","No root cause",
U910="ODU HS","PDH",
U910="IP &amp; VLAN","PDH",
U910="Warehouse HUAWEI","SPARE-ISSUE",
U910="SPARE-HS","SPARE-ISSUE",
U910="Power Telco","BSS"
),"")</f>
        <v>No root cause</v>
      </c>
      <c r="T910" s="49" t="str" cm="1">
        <f t="array" ref="T910">IFERROR(_xlfn.IFS(
U910="MPR ISSUE","TX ISSUE",
U910="BSS Hardware Issue","RAN ISSUE",
U910="Sites strategiques, MLL, Pylone, etc.","ENVTECH",
U910="AKTIVCO DEFAUT GE &amp; POWER Cabinet","POWER ISSUE",
U910="AKTIVCO Coupure ENEO &amp; Baisse de tension","POWER ISSUE",
U910="Coupure ENEO &amp; Baisse de tension","POWER ISSUE",
U910="Defaut GE &amp; POWER Cabinet","POWER ISSUE",
U910="Sharing","POWER ISSUE",
U910="Sites strategiques &amp; DataCenter","POWER ISSUE",
U910="Exclu","Exclu",
U910="SAT","TX ISSUE",
U910="SPARE-ISSUE","SPARE-ISSUE",
U910="Fiber CAmtel","TX ISSUE",
U910="Fiber AOF","TX ISSUE",
U910="Projet OCM (HUAWEI)","TRAVAUX-HUAWEI",
U910="Projet OCM (NOKIA)","TRAVAUX -NOKIA",
U910="ACCESS-ISSUE","ACCESS-ISSUE",
U910="Projet OCM (ZTE, NOKIA, autres projets)","TRAVAUX OCM",
U910="No root CAuse","No root cause",
U910="ODU HS","TX ISSUE",
U910="IP &amp; VLAN","TX ISSUE",
U910="Warehouse HUAWEI","SPARE-ISSUE",
U910="SPARE-HS","SPARE-ISSUE",
U910="Power Telco","RAN ISSUE"
),"")</f>
        <v>No root cause</v>
      </c>
      <c r="U910" s="36" t="s">
        <v>5895</v>
      </c>
      <c r="V910" s="49" t="str" cm="1">
        <f t="array" ref="V910">IFERROR(_xlfn.IFS(
U910="MPR ISSUE","ACTIVE",
U910="BSS Hardware Issue","ACTIVE",
U910="Sites strategiques, MLL, Pylone, etc.","PASSIVE",
U910="AKTIVCO DEFAUT GE &amp; POWER Cabinet","PASSIVE",
U910="AKTIVCO Coupure ENEO &amp; Baisse de tension","PASSIVE",
U910="Coupure ENEO &amp; Baisse de tension","PASSIVE",
U910="Defaut GE &amp; POWER Cabinet","PASSIVE",
U910="Sharing","PASSIVE",
U910="Sites strategiques &amp; DataCenter","PASSIVE",
U910="Exclu","Exclu",
U910="SAT","ACTIVE",
U910="SPARE-ISSUE","SPARE-ISSUE",
U910="Fiber CAmtel","ACTIVE",
U910="Fiber AOF","ACTIVE",
U910="Projet OCM (HUAWEI)","PLANNED WORKS",
U910="Projet OCM (NOKIA)","PLANNED WORKS",
U910="ACCESS-ISSUE","ACCESS-ISSUE",
U910="Projet OCM (ZTE, NOKIA, autres projets)","PLANNED WORKS",
U910="No root CAuse","No root cause",
U910="ODU HS","ACTIVE",
U910="IP &amp; VLAN","ACTIVE",
U910="Warehouse HUAWEI","SPARE-ISSUE",
U910="SPARE-HS","SPARE-ISSUE",
U910="Power Telco","ACTIVE"
),"")</f>
        <v>No root cause</v>
      </c>
      <c r="W910" s="49"/>
      <c r="X910" s="49"/>
      <c r="Y910" s="49"/>
      <c r="Z910" s="49"/>
      <c r="AA910" s="49"/>
      <c r="AB910" s="17" t="s">
        <v>5421</v>
      </c>
      <c r="AC910" s="7" t="s">
        <v>5421</v>
      </c>
      <c r="AD910" s="6"/>
      <c r="AE910" s="7"/>
      <c r="AF910" s="3" t="s">
        <v>5421</v>
      </c>
      <c r="AG910" s="17"/>
      <c r="AH910" s="18" t="s">
        <v>5421</v>
      </c>
      <c r="AI910" s="18" t="s">
        <v>5421</v>
      </c>
      <c r="AJ910" s="18" t="s">
        <v>5421</v>
      </c>
      <c r="AK910" s="18" t="s">
        <v>5421</v>
      </c>
      <c r="AL910" s="18" t="s">
        <v>5421</v>
      </c>
      <c r="AM910" s="18" t="s">
        <v>5421</v>
      </c>
      <c r="AN910" s="18" t="s">
        <v>5421</v>
      </c>
      <c r="AO910" s="18" t="s">
        <v>5421</v>
      </c>
      <c r="AP910" s="9" t="s">
        <v>5421</v>
      </c>
      <c r="AQ910" s="14"/>
      <c r="AR910" s="14" t="s">
        <v>5421</v>
      </c>
      <c r="AS910" s="14" t="s">
        <v>5421</v>
      </c>
      <c r="AT910" s="14" t="s">
        <v>5421</v>
      </c>
      <c r="AV910" s="9" t="str">
        <f>_xlfn.XLOOKUP(B910,[3]ALL!$B:$B,[3]ALL!$N:$N,"")</f>
        <v/>
      </c>
    </row>
    <row r="911" spans="1:48" s="9" customFormat="1" hidden="1" x14ac:dyDescent="0.3">
      <c r="A911" s="1" t="s">
        <v>1653</v>
      </c>
      <c r="B911" s="8" t="s">
        <v>1654</v>
      </c>
      <c r="C911" s="3" t="str">
        <f>_xlfn.XLOOKUP(B911,'[1]daily break down'!$D:$D,'[1]daily break down'!$E:$E,"")</f>
        <v>Yaounde</v>
      </c>
      <c r="D911" s="1" t="s">
        <v>11</v>
      </c>
      <c r="E911" s="1" t="s">
        <v>12</v>
      </c>
      <c r="F911" s="3" t="s">
        <v>37</v>
      </c>
      <c r="G911" s="1" t="s">
        <v>38</v>
      </c>
      <c r="H911" s="35" t="str">
        <f>_xlfn.XLOOKUP(B911,[2]CALCULATION!$B:$B,[2]CALCULATION!$H:$H,"")</f>
        <v>ZTE</v>
      </c>
      <c r="I911" s="71">
        <v>0</v>
      </c>
      <c r="J911" s="71">
        <v>0</v>
      </c>
      <c r="K911" s="71">
        <v>1.7959388813268158</v>
      </c>
      <c r="L911" s="71">
        <v>0.20670855769861834</v>
      </c>
      <c r="M911" s="71">
        <v>0</v>
      </c>
      <c r="N911" s="71">
        <v>0</v>
      </c>
      <c r="O911" s="71">
        <v>0</v>
      </c>
      <c r="P911" s="50" t="s">
        <v>5365</v>
      </c>
      <c r="Q911" s="50" t="s">
        <v>5911</v>
      </c>
      <c r="R911" s="50"/>
      <c r="S911" s="49" t="str" cm="1">
        <f t="array" ref="S911">IFERROR(_xlfn.IFS(
U911="MPR ISSUE","PDH",
U911="BSS Hardware Issue","BSS",
U911="Sites strategiques, MLL, Pylone, etc.","ENVTECH",
U911="AKTIVCO DEFAUT GE &amp; POWER Cabinet","AKTIVCO",
U911="AKTIVCO Coupure ENEO &amp; Baisse de tension","AKTIVCO GRID ONLY",
U911="Coupure ENEO &amp; Baisse de tension","IHS GRID ONLY",
U911="Defaut GE &amp; POWER Cabinet","IHS",
U911="Sharing","Partners",
U911="Sites strategiques &amp; DataCenter","SST &amp; DC",
U911="Exclu","Exclu",
U911="SAT","SAT",
U911="SPARE-ISSUE","SPARE-ISSUE",
U911="Fiber CAmtel","TRANS_FO_CAMTEL",
U911="Fiber AOF","Fiber AOF",
U911="Projet OCM (HUAWEI)","TRAVAUX-HUAWEI",
U911="Projet OCM (NOKIA)","TRAVAUX-NOKIA",
U911="ACCESS-ISSUE","ACCESS-ISSUE",
U911="Projet OCM (ZTE, NOKIA, autres projets)","TRAVAUX OCM",
U911="No root CAuse","No root cause",
U911="ODU HS","PDH",
U911="IP &amp; VLAN","PDH",
U911="Warehouse HUAWEI","SPARE-ISSUE",
U911="SPARE-HS","SPARE-ISSUE",
U911="Power Telco","BSS"
),"")</f>
        <v>No root cause</v>
      </c>
      <c r="T911" s="49" t="str" cm="1">
        <f t="array" ref="T911">IFERROR(_xlfn.IFS(
U911="MPR ISSUE","TX ISSUE",
U911="BSS Hardware Issue","RAN ISSUE",
U911="Sites strategiques, MLL, Pylone, etc.","ENVTECH",
U911="AKTIVCO DEFAUT GE &amp; POWER Cabinet","POWER ISSUE",
U911="AKTIVCO Coupure ENEO &amp; Baisse de tension","POWER ISSUE",
U911="Coupure ENEO &amp; Baisse de tension","POWER ISSUE",
U911="Defaut GE &amp; POWER Cabinet","POWER ISSUE",
U911="Sharing","POWER ISSUE",
U911="Sites strategiques &amp; DataCenter","POWER ISSUE",
U911="Exclu","Exclu",
U911="SAT","TX ISSUE",
U911="SPARE-ISSUE","SPARE-ISSUE",
U911="Fiber CAmtel","TX ISSUE",
U911="Fiber AOF","TX ISSUE",
U911="Projet OCM (HUAWEI)","TRAVAUX-HUAWEI",
U911="Projet OCM (NOKIA)","TRAVAUX -NOKIA",
U911="ACCESS-ISSUE","ACCESS-ISSUE",
U911="Projet OCM (ZTE, NOKIA, autres projets)","TRAVAUX OCM",
U911="No root CAuse","No root cause",
U911="ODU HS","TX ISSUE",
U911="IP &amp; VLAN","TX ISSUE",
U911="Warehouse HUAWEI","SPARE-ISSUE",
U911="SPARE-HS","SPARE-ISSUE",
U911="Power Telco","RAN ISSUE"
),"")</f>
        <v>No root cause</v>
      </c>
      <c r="U911" s="36" t="s">
        <v>5895</v>
      </c>
      <c r="V911" s="49" t="str" cm="1">
        <f t="array" ref="V911">IFERROR(_xlfn.IFS(
U911="MPR ISSUE","ACTIVE",
U911="BSS Hardware Issue","ACTIVE",
U911="Sites strategiques, MLL, Pylone, etc.","PASSIVE",
U911="AKTIVCO DEFAUT GE &amp; POWER Cabinet","PASSIVE",
U911="AKTIVCO Coupure ENEO &amp; Baisse de tension","PASSIVE",
U911="Coupure ENEO &amp; Baisse de tension","PASSIVE",
U911="Defaut GE &amp; POWER Cabinet","PASSIVE",
U911="Sharing","PASSIVE",
U911="Sites strategiques &amp; DataCenter","PASSIVE",
U911="Exclu","Exclu",
U911="SAT","ACTIVE",
U911="SPARE-ISSUE","SPARE-ISSUE",
U911="Fiber CAmtel","ACTIVE",
U911="Fiber AOF","ACTIVE",
U911="Projet OCM (HUAWEI)","PLANNED WORKS",
U911="Projet OCM (NOKIA)","PLANNED WORKS",
U911="ACCESS-ISSUE","ACCESS-ISSUE",
U911="Projet OCM (ZTE, NOKIA, autres projets)","PLANNED WORKS",
U911="No root CAuse","No root cause",
U911="ODU HS","ACTIVE",
U911="IP &amp; VLAN","ACTIVE",
U911="Warehouse HUAWEI","SPARE-ISSUE",
U911="SPARE-HS","SPARE-ISSUE",
U911="Power Telco","ACTIVE"
),"")</f>
        <v>No root cause</v>
      </c>
      <c r="W911" s="49"/>
      <c r="X911" s="49"/>
      <c r="Y911" s="49"/>
      <c r="Z911" s="49"/>
      <c r="AA911" s="49"/>
      <c r="AB911" s="17" t="s">
        <v>5421</v>
      </c>
      <c r="AC911" s="7" t="s">
        <v>5421</v>
      </c>
      <c r="AD911" s="6"/>
      <c r="AE911" s="7"/>
      <c r="AF911" s="3" t="s">
        <v>5421</v>
      </c>
      <c r="AG911" s="17"/>
      <c r="AH911" s="18" t="s">
        <v>5421</v>
      </c>
      <c r="AI911" s="18" t="s">
        <v>5421</v>
      </c>
      <c r="AJ911" s="18" t="s">
        <v>5421</v>
      </c>
      <c r="AK911" s="18" t="s">
        <v>5421</v>
      </c>
      <c r="AL911" s="18" t="s">
        <v>5421</v>
      </c>
      <c r="AM911" s="18" t="s">
        <v>5421</v>
      </c>
      <c r="AN911" s="18" t="s">
        <v>5421</v>
      </c>
      <c r="AO911" s="18" t="s">
        <v>5421</v>
      </c>
      <c r="AP911" s="9" t="s">
        <v>5421</v>
      </c>
      <c r="AQ911" s="14"/>
      <c r="AR911" s="14" t="s">
        <v>5421</v>
      </c>
      <c r="AS911" s="14" t="s">
        <v>5421</v>
      </c>
      <c r="AT911" s="14" t="s">
        <v>5421</v>
      </c>
      <c r="AV911" s="9" t="str">
        <f>_xlfn.XLOOKUP(B911,[3]ALL!$B:$B,[3]ALL!$N:$N,"")</f>
        <v/>
      </c>
    </row>
    <row r="912" spans="1:48" s="9" customFormat="1" hidden="1" x14ac:dyDescent="0.3">
      <c r="A912" s="1" t="s">
        <v>2125</v>
      </c>
      <c r="B912" s="8" t="s">
        <v>2126</v>
      </c>
      <c r="C912" s="3" t="str">
        <f>_xlfn.XLOOKUP(B912,'[1]daily break down'!$D:$D,'[1]daily break down'!$E:$E,"")</f>
        <v>Douala</v>
      </c>
      <c r="D912" s="1" t="s">
        <v>11</v>
      </c>
      <c r="E912" s="1" t="s">
        <v>302</v>
      </c>
      <c r="F912" s="3" t="s">
        <v>31</v>
      </c>
      <c r="G912" s="1" t="s">
        <v>32</v>
      </c>
      <c r="H912" s="35" t="str">
        <f>_xlfn.XLOOKUP(B912,[2]CALCULATION!$B:$B,[2]CALCULATION!$H:$H,"")</f>
        <v>ZTE</v>
      </c>
      <c r="I912" s="71">
        <v>0</v>
      </c>
      <c r="J912" s="71">
        <v>2.3542303378962857E-3</v>
      </c>
      <c r="K912" s="71">
        <v>0</v>
      </c>
      <c r="L912" s="71">
        <v>0.19896813370886871</v>
      </c>
      <c r="M912" s="71">
        <v>0</v>
      </c>
      <c r="N912" s="71">
        <v>0</v>
      </c>
      <c r="O912" s="71">
        <v>0</v>
      </c>
      <c r="P912" s="50" t="s">
        <v>5365</v>
      </c>
      <c r="Q912" s="50" t="s">
        <v>5911</v>
      </c>
      <c r="R912" s="50"/>
      <c r="S912" s="49" t="str" cm="1">
        <f t="array" ref="S912">IFERROR(_xlfn.IFS(
U912="MPR ISSUE","PDH",
U912="BSS Hardware Issue","BSS",
U912="Sites strategiques, MLL, Pylone, etc.","ENVTECH",
U912="AKTIVCO DEFAUT GE &amp; POWER Cabinet","AKTIVCO",
U912="AKTIVCO Coupure ENEO &amp; Baisse de tension","AKTIVCO GRID ONLY",
U912="Coupure ENEO &amp; Baisse de tension","IHS GRID ONLY",
U912="Defaut GE &amp; POWER Cabinet","IHS",
U912="Sharing","Partners",
U912="Sites strategiques &amp; DataCenter","SST &amp; DC",
U912="Exclu","Exclu",
U912="SAT","SAT",
U912="SPARE-ISSUE","SPARE-ISSUE",
U912="Fiber CAmtel","TRANS_FO_CAMTEL",
U912="Fiber AOF","Fiber AOF",
U912="Projet OCM (HUAWEI)","TRAVAUX-HUAWEI",
U912="Projet OCM (NOKIA)","TRAVAUX-NOKIA",
U912="ACCESS-ISSUE","ACCESS-ISSUE",
U912="Projet OCM (ZTE, NOKIA, autres projets)","TRAVAUX OCM",
U912="No root CAuse","No root cause",
U912="ODU HS","PDH",
U912="IP &amp; VLAN","PDH",
U912="Warehouse HUAWEI","SPARE-ISSUE",
U912="SPARE-HS","SPARE-ISSUE",
U912="Power Telco","BSS"
),"")</f>
        <v>No root cause</v>
      </c>
      <c r="T912" s="49" t="str" cm="1">
        <f t="array" ref="T912">IFERROR(_xlfn.IFS(
U912="MPR ISSUE","TX ISSUE",
U912="BSS Hardware Issue","RAN ISSUE",
U912="Sites strategiques, MLL, Pylone, etc.","ENVTECH",
U912="AKTIVCO DEFAUT GE &amp; POWER Cabinet","POWER ISSUE",
U912="AKTIVCO Coupure ENEO &amp; Baisse de tension","POWER ISSUE",
U912="Coupure ENEO &amp; Baisse de tension","POWER ISSUE",
U912="Defaut GE &amp; POWER Cabinet","POWER ISSUE",
U912="Sharing","POWER ISSUE",
U912="Sites strategiques &amp; DataCenter","POWER ISSUE",
U912="Exclu","Exclu",
U912="SAT","TX ISSUE",
U912="SPARE-ISSUE","SPARE-ISSUE",
U912="Fiber CAmtel","TX ISSUE",
U912="Fiber AOF","TX ISSUE",
U912="Projet OCM (HUAWEI)","TRAVAUX-HUAWEI",
U912="Projet OCM (NOKIA)","TRAVAUX -NOKIA",
U912="ACCESS-ISSUE","ACCESS-ISSUE",
U912="Projet OCM (ZTE, NOKIA, autres projets)","TRAVAUX OCM",
U912="No root CAuse","No root cause",
U912="ODU HS","TX ISSUE",
U912="IP &amp; VLAN","TX ISSUE",
U912="Warehouse HUAWEI","SPARE-ISSUE",
U912="SPARE-HS","SPARE-ISSUE",
U912="Power Telco","RAN ISSUE"
),"")</f>
        <v>No root cause</v>
      </c>
      <c r="U912" s="36" t="s">
        <v>5895</v>
      </c>
      <c r="V912" s="49" t="str" cm="1">
        <f t="array" ref="V912">IFERROR(_xlfn.IFS(
U912="MPR ISSUE","ACTIVE",
U912="BSS Hardware Issue","ACTIVE",
U912="Sites strategiques, MLL, Pylone, etc.","PASSIVE",
U912="AKTIVCO DEFAUT GE &amp; POWER Cabinet","PASSIVE",
U912="AKTIVCO Coupure ENEO &amp; Baisse de tension","PASSIVE",
U912="Coupure ENEO &amp; Baisse de tension","PASSIVE",
U912="Defaut GE &amp; POWER Cabinet","PASSIVE",
U912="Sharing","PASSIVE",
U912="Sites strategiques &amp; DataCenter","PASSIVE",
U912="Exclu","Exclu",
U912="SAT","ACTIVE",
U912="SPARE-ISSUE","SPARE-ISSUE",
U912="Fiber CAmtel","ACTIVE",
U912="Fiber AOF","ACTIVE",
U912="Projet OCM (HUAWEI)","PLANNED WORKS",
U912="Projet OCM (NOKIA)","PLANNED WORKS",
U912="ACCESS-ISSUE","ACCESS-ISSUE",
U912="Projet OCM (ZTE, NOKIA, autres projets)","PLANNED WORKS",
U912="No root CAuse","No root cause",
U912="ODU HS","ACTIVE",
U912="IP &amp; VLAN","ACTIVE",
U912="Warehouse HUAWEI","SPARE-ISSUE",
U912="SPARE-HS","SPARE-ISSUE",
U912="Power Telco","ACTIVE"
),"")</f>
        <v>No root cause</v>
      </c>
      <c r="W912" s="49"/>
      <c r="X912" s="49"/>
      <c r="Y912" s="49"/>
      <c r="Z912" s="49"/>
      <c r="AA912" s="49"/>
      <c r="AB912" s="17" t="s">
        <v>5421</v>
      </c>
      <c r="AC912" s="7" t="s">
        <v>5421</v>
      </c>
      <c r="AD912" s="6"/>
      <c r="AE912" s="7"/>
      <c r="AF912" s="3" t="s">
        <v>5421</v>
      </c>
      <c r="AG912" s="17"/>
      <c r="AH912" s="18" t="s">
        <v>5421</v>
      </c>
      <c r="AI912" s="18" t="s">
        <v>5421</v>
      </c>
      <c r="AJ912" s="18" t="s">
        <v>5421</v>
      </c>
      <c r="AK912" s="18" t="s">
        <v>5421</v>
      </c>
      <c r="AL912" s="18" t="s">
        <v>5421</v>
      </c>
      <c r="AM912" s="18" t="s">
        <v>5421</v>
      </c>
      <c r="AN912" s="18" t="s">
        <v>5421</v>
      </c>
      <c r="AO912" s="18" t="s">
        <v>5421</v>
      </c>
      <c r="AP912" s="9" t="s">
        <v>5421</v>
      </c>
      <c r="AQ912" s="14"/>
      <c r="AR912" s="14" t="s">
        <v>5421</v>
      </c>
      <c r="AS912" s="14" t="s">
        <v>5421</v>
      </c>
      <c r="AT912" s="14" t="s">
        <v>5421</v>
      </c>
      <c r="AV912" s="9" t="str">
        <f>_xlfn.XLOOKUP(B912,[3]ALL!$B:$B,[3]ALL!$N:$N,"")</f>
        <v/>
      </c>
    </row>
    <row r="913" spans="1:48" s="9" customFormat="1" hidden="1" x14ac:dyDescent="0.3">
      <c r="A913" s="1" t="s">
        <v>1772</v>
      </c>
      <c r="B913" s="1" t="s">
        <v>1773</v>
      </c>
      <c r="C913" s="3" t="str">
        <f>_xlfn.XLOOKUP(B913,'[1]daily break down'!$D:$D,'[1]daily break down'!$E:$E,"")</f>
        <v>CENTRE</v>
      </c>
      <c r="D913" s="1" t="s">
        <v>11</v>
      </c>
      <c r="E913" s="24" t="s">
        <v>96</v>
      </c>
      <c r="F913" s="3" t="s">
        <v>69</v>
      </c>
      <c r="G913" s="1" t="s">
        <v>1774</v>
      </c>
      <c r="H913" s="34" t="str">
        <f>_xlfn.XLOOKUP(B913,[2]CALCULATION!$B:$B,[2]CALCULATION!$H:$H,"")</f>
        <v>NOKIA</v>
      </c>
      <c r="I913" s="71">
        <v>0.16390436973686839</v>
      </c>
      <c r="J913" s="71">
        <v>1.7069418405230101</v>
      </c>
      <c r="K913" s="71">
        <v>0</v>
      </c>
      <c r="L913" s="71">
        <v>0.16427890638153364</v>
      </c>
      <c r="M913" s="71">
        <v>0</v>
      </c>
      <c r="N913" s="71">
        <v>0</v>
      </c>
      <c r="O913" s="71">
        <v>0</v>
      </c>
      <c r="P913" s="50" t="s">
        <v>5365</v>
      </c>
      <c r="Q913" s="50" t="s">
        <v>5911</v>
      </c>
      <c r="R913" s="50"/>
      <c r="S913" s="49" t="str" cm="1">
        <f t="array" ref="S913">IFERROR(_xlfn.IFS(
U913="MPR ISSUE","PDH",
U913="BSS Hardware Issue","BSS",
U913="Sites strategiques, MLL, Pylone, etc.","ENVTECH",
U913="AKTIVCO DEFAUT GE &amp; POWER Cabinet","AKTIVCO",
U913="AKTIVCO Coupure ENEO &amp; Baisse de tension","AKTIVCO GRID ONLY",
U913="Coupure ENEO &amp; Baisse de tension","IHS GRID ONLY",
U913="Defaut GE &amp; POWER Cabinet","IHS",
U913="Sharing","Partners",
U913="Sites strategiques &amp; DataCenter","SST &amp; DC",
U913="Exclu","Exclu",
U913="SAT","SAT",
U913="SPARE-ISSUE","SPARE-ISSUE",
U913="Fiber CAmtel","TRANS_FO_CAMTEL",
U913="Fiber AOF","Fiber AOF",
U913="Projet OCM (HUAWEI)","TRAVAUX-HUAWEI",
U913="Projet OCM (NOKIA)","TRAVAUX-NOKIA",
U913="ACCESS-ISSUE","ACCESS-ISSUE",
U913="Projet OCM (ZTE, NOKIA, autres projets)","TRAVAUX OCM",
U913="No root CAuse","No root cause",
U913="ODU HS","PDH",
U913="IP &amp; VLAN","PDH",
U913="Warehouse HUAWEI","SPARE-ISSUE",
U913="SPARE-HS","SPARE-ISSUE",
U913="Power Telco","BSS"
),"")</f>
        <v>No root cause</v>
      </c>
      <c r="T913" s="49" t="str" cm="1">
        <f t="array" ref="T913">IFERROR(_xlfn.IFS(
U913="MPR ISSUE","TX ISSUE",
U913="BSS Hardware Issue","RAN ISSUE",
U913="Sites strategiques, MLL, Pylone, etc.","ENVTECH",
U913="AKTIVCO DEFAUT GE &amp; POWER Cabinet","POWER ISSUE",
U913="AKTIVCO Coupure ENEO &amp; Baisse de tension","POWER ISSUE",
U913="Coupure ENEO &amp; Baisse de tension","POWER ISSUE",
U913="Defaut GE &amp; POWER Cabinet","POWER ISSUE",
U913="Sharing","POWER ISSUE",
U913="Sites strategiques &amp; DataCenter","POWER ISSUE",
U913="Exclu","Exclu",
U913="SAT","TX ISSUE",
U913="SPARE-ISSUE","SPARE-ISSUE",
U913="Fiber CAmtel","TX ISSUE",
U913="Fiber AOF","TX ISSUE",
U913="Projet OCM (HUAWEI)","TRAVAUX-HUAWEI",
U913="Projet OCM (NOKIA)","TRAVAUX -NOKIA",
U913="ACCESS-ISSUE","ACCESS-ISSUE",
U913="Projet OCM (ZTE, NOKIA, autres projets)","TRAVAUX OCM",
U913="No root CAuse","No root cause",
U913="ODU HS","TX ISSUE",
U913="IP &amp; VLAN","TX ISSUE",
U913="Warehouse HUAWEI","SPARE-ISSUE",
U913="SPARE-HS","SPARE-ISSUE",
U913="Power Telco","RAN ISSUE"
),"")</f>
        <v>No root cause</v>
      </c>
      <c r="U913" s="36" t="s">
        <v>5895</v>
      </c>
      <c r="V913" s="49" t="str" cm="1">
        <f t="array" ref="V913">IFERROR(_xlfn.IFS(
U913="MPR ISSUE","ACTIVE",
U913="BSS Hardware Issue","ACTIVE",
U913="Sites strategiques, MLL, Pylone, etc.","PASSIVE",
U913="AKTIVCO DEFAUT GE &amp; POWER Cabinet","PASSIVE",
U913="AKTIVCO Coupure ENEO &amp; Baisse de tension","PASSIVE",
U913="Coupure ENEO &amp; Baisse de tension","PASSIVE",
U913="Defaut GE &amp; POWER Cabinet","PASSIVE",
U913="Sharing","PASSIVE",
U913="Sites strategiques &amp; DataCenter","PASSIVE",
U913="Exclu","Exclu",
U913="SAT","ACTIVE",
U913="SPARE-ISSUE","SPARE-ISSUE",
U913="Fiber CAmtel","ACTIVE",
U913="Fiber AOF","ACTIVE",
U913="Projet OCM (HUAWEI)","PLANNED WORKS",
U913="Projet OCM (NOKIA)","PLANNED WORKS",
U913="ACCESS-ISSUE","ACCESS-ISSUE",
U913="Projet OCM (ZTE, NOKIA, autres projets)","PLANNED WORKS",
U913="No root CAuse","No root cause",
U913="ODU HS","ACTIVE",
U913="IP &amp; VLAN","ACTIVE",
U913="Warehouse HUAWEI","SPARE-ISSUE",
U913="SPARE-HS","SPARE-ISSUE",
U913="Power Telco","ACTIVE"
),"")</f>
        <v>No root cause</v>
      </c>
      <c r="W913" s="49"/>
      <c r="X913" s="49"/>
      <c r="Y913" s="49"/>
      <c r="Z913" s="49"/>
      <c r="AA913" s="49"/>
      <c r="AB913" s="17" t="s">
        <v>5421</v>
      </c>
      <c r="AC913" s="7" t="s">
        <v>5421</v>
      </c>
      <c r="AD913" s="6"/>
      <c r="AE913" s="7"/>
      <c r="AF913" s="3" t="s">
        <v>5421</v>
      </c>
      <c r="AG913" s="17"/>
      <c r="AH913" s="18" t="s">
        <v>5421</v>
      </c>
      <c r="AI913" s="18" t="s">
        <v>5421</v>
      </c>
      <c r="AJ913" s="18" t="s">
        <v>5421</v>
      </c>
      <c r="AK913" s="18" t="s">
        <v>5421</v>
      </c>
      <c r="AL913" s="18" t="s">
        <v>5421</v>
      </c>
      <c r="AM913" s="18" t="s">
        <v>5421</v>
      </c>
      <c r="AN913" s="18" t="s">
        <v>5421</v>
      </c>
      <c r="AO913" s="18" t="s">
        <v>5421</v>
      </c>
      <c r="AP913" s="9" t="s">
        <v>5421</v>
      </c>
      <c r="AQ913" s="14"/>
      <c r="AR913" s="14" t="s">
        <v>5421</v>
      </c>
      <c r="AS913" s="14" t="s">
        <v>5421</v>
      </c>
      <c r="AT913" s="14" t="s">
        <v>5421</v>
      </c>
      <c r="AV913" s="9" t="str">
        <f>_xlfn.XLOOKUP(B913,[3]ALL!$B:$B,[3]ALL!$N:$N,"")</f>
        <v/>
      </c>
    </row>
    <row r="914" spans="1:48" s="9" customFormat="1" hidden="1" x14ac:dyDescent="0.3">
      <c r="A914" s="1" t="s">
        <v>3129</v>
      </c>
      <c r="B914" s="8" t="s">
        <v>3130</v>
      </c>
      <c r="C914" s="3" t="str">
        <f>_xlfn.XLOOKUP(B914,'[1]daily break down'!$D:$D,'[1]daily break down'!$E:$E,"")</f>
        <v>EXTREME-NORD</v>
      </c>
      <c r="D914" s="1" t="s">
        <v>11</v>
      </c>
      <c r="E914" s="1" t="s">
        <v>83</v>
      </c>
      <c r="F914" s="3" t="s">
        <v>55</v>
      </c>
      <c r="G914" s="1" t="s">
        <v>3129</v>
      </c>
      <c r="H914" s="34" t="str">
        <f>_xlfn.XLOOKUP(B914,[2]CALCULATION!$B:$B,[2]CALCULATION!$H:$H,"")</f>
        <v>NOKIA</v>
      </c>
      <c r="I914" s="71">
        <v>0.19261884582787581</v>
      </c>
      <c r="J914" s="71">
        <v>5.8035344844806269E-2</v>
      </c>
      <c r="K914" s="71">
        <v>0</v>
      </c>
      <c r="L914" s="71">
        <v>0.13251463189825161</v>
      </c>
      <c r="M914" s="71">
        <v>0</v>
      </c>
      <c r="N914" s="71">
        <v>0</v>
      </c>
      <c r="O914" s="71">
        <v>0</v>
      </c>
      <c r="P914" s="50" t="s">
        <v>5910</v>
      </c>
      <c r="Q914" s="50" t="s">
        <v>5911</v>
      </c>
      <c r="R914" s="50"/>
      <c r="S914" s="49" t="str" cm="1">
        <f t="array" ref="S914">IFERROR(_xlfn.IFS(
U914="MPR ISSUE","PDH",
U914="BSS Hardware Issue","BSS",
U914="Sites strategiques, MLL, Pylone, etc.","ENVTECH",
U914="AKTIVCO DEFAUT GE &amp; POWER Cabinet","AKTIVCO",
U914="AKTIVCO Coupure ENEO &amp; Baisse de tension","AKTIVCO GRID ONLY",
U914="Coupure ENEO &amp; Baisse de tension","IHS GRID ONLY",
U914="Defaut GE &amp; POWER Cabinet","IHS",
U914="Sharing","Partners",
U914="Sites strategiques &amp; DataCenter","SST &amp; DC",
U914="Exclu","Exclu",
U914="SAT","SAT",
U914="SPARE-ISSUE","SPARE-ISSUE",
U914="Fiber CAmtel","TRANS_FO_CAMTEL",
U914="Fiber AOF","Fiber AOF",
U914="Projet OCM (HUAWEI)","TRAVAUX-HUAWEI",
U914="Projet OCM (NOKIA)","TRAVAUX-NOKIA",
U914="ACCESS-ISSUE","ACCESS-ISSUE",
U914="Projet OCM (ZTE, NOKIA, autres projets)","TRAVAUX OCM",
U914="No root CAuse","No root cause",
U914="ODU HS","PDH",
U914="IP &amp; VLAN","PDH",
U914="Warehouse HUAWEI","SPARE-ISSUE",
U914="SPARE-HS","SPARE-ISSUE",
U914="Power Telco","BSS"
),"")</f>
        <v>No root cause</v>
      </c>
      <c r="T914" s="49" t="str" cm="1">
        <f t="array" ref="T914">IFERROR(_xlfn.IFS(
U914="MPR ISSUE","TX ISSUE",
U914="BSS Hardware Issue","RAN ISSUE",
U914="Sites strategiques, MLL, Pylone, etc.","ENVTECH",
U914="AKTIVCO DEFAUT GE &amp; POWER Cabinet","POWER ISSUE",
U914="AKTIVCO Coupure ENEO &amp; Baisse de tension","POWER ISSUE",
U914="Coupure ENEO &amp; Baisse de tension","POWER ISSUE",
U914="Defaut GE &amp; POWER Cabinet","POWER ISSUE",
U914="Sharing","POWER ISSUE",
U914="Sites strategiques &amp; DataCenter","POWER ISSUE",
U914="Exclu","Exclu",
U914="SAT","TX ISSUE",
U914="SPARE-ISSUE","SPARE-ISSUE",
U914="Fiber CAmtel","TX ISSUE",
U914="Fiber AOF","TX ISSUE",
U914="Projet OCM (HUAWEI)","TRAVAUX-HUAWEI",
U914="Projet OCM (NOKIA)","TRAVAUX -NOKIA",
U914="ACCESS-ISSUE","ACCESS-ISSUE",
U914="Projet OCM (ZTE, NOKIA, autres projets)","TRAVAUX OCM",
U914="No root CAuse","No root cause",
U914="ODU HS","TX ISSUE",
U914="IP &amp; VLAN","TX ISSUE",
U914="Warehouse HUAWEI","SPARE-ISSUE",
U914="SPARE-HS","SPARE-ISSUE",
U914="Power Telco","RAN ISSUE"
),"")</f>
        <v>No root cause</v>
      </c>
      <c r="U914" s="36" t="s">
        <v>5895</v>
      </c>
      <c r="V914" s="49" t="str" cm="1">
        <f t="array" ref="V914">IFERROR(_xlfn.IFS(
U914="MPR ISSUE","ACTIVE",
U914="BSS Hardware Issue","ACTIVE",
U914="Sites strategiques, MLL, Pylone, etc.","PASSIVE",
U914="AKTIVCO DEFAUT GE &amp; POWER Cabinet","PASSIVE",
U914="AKTIVCO Coupure ENEO &amp; Baisse de tension","PASSIVE",
U914="Coupure ENEO &amp; Baisse de tension","PASSIVE",
U914="Defaut GE &amp; POWER Cabinet","PASSIVE",
U914="Sharing","PASSIVE",
U914="Sites strategiques &amp; DataCenter","PASSIVE",
U914="Exclu","Exclu",
U914="SAT","ACTIVE",
U914="SPARE-ISSUE","SPARE-ISSUE",
U914="Fiber CAmtel","ACTIVE",
U914="Fiber AOF","ACTIVE",
U914="Projet OCM (HUAWEI)","PLANNED WORKS",
U914="Projet OCM (NOKIA)","PLANNED WORKS",
U914="ACCESS-ISSUE","ACCESS-ISSUE",
U914="Projet OCM (ZTE, NOKIA, autres projets)","PLANNED WORKS",
U914="No root CAuse","No root cause",
U914="ODU HS","ACTIVE",
U914="IP &amp; VLAN","ACTIVE",
U914="Warehouse HUAWEI","SPARE-ISSUE",
U914="SPARE-HS","SPARE-ISSUE",
U914="Power Telco","ACTIVE"
),"")</f>
        <v>No root cause</v>
      </c>
      <c r="W914" s="49"/>
      <c r="X914" s="49"/>
      <c r="Y914" s="49"/>
      <c r="Z914" s="49"/>
      <c r="AA914" s="49"/>
      <c r="AB914" s="17" t="s">
        <v>5421</v>
      </c>
      <c r="AC914" s="7" t="s">
        <v>5421</v>
      </c>
      <c r="AD914" s="6"/>
      <c r="AE914" s="7"/>
      <c r="AF914" s="3" t="s">
        <v>5421</v>
      </c>
      <c r="AG914" s="17"/>
      <c r="AH914" s="18" t="s">
        <v>5421</v>
      </c>
      <c r="AI914" s="18" t="s">
        <v>5421</v>
      </c>
      <c r="AJ914" s="18" t="s">
        <v>5421</v>
      </c>
      <c r="AK914" s="18" t="s">
        <v>5421</v>
      </c>
      <c r="AL914" s="18" t="s">
        <v>5421</v>
      </c>
      <c r="AM914" s="18" t="s">
        <v>5421</v>
      </c>
      <c r="AN914" s="18" t="s">
        <v>5421</v>
      </c>
      <c r="AO914" s="18" t="s">
        <v>5421</v>
      </c>
      <c r="AP914" s="9" t="s">
        <v>5421</v>
      </c>
      <c r="AQ914" s="14"/>
      <c r="AR914" s="14" t="s">
        <v>5421</v>
      </c>
      <c r="AS914" s="14" t="s">
        <v>5421</v>
      </c>
      <c r="AT914" s="14" t="s">
        <v>5421</v>
      </c>
      <c r="AV914" s="9" t="str">
        <f>_xlfn.XLOOKUP(B914,[3]ALL!$B:$B,[3]ALL!$N:$N,"")</f>
        <v/>
      </c>
    </row>
    <row r="915" spans="1:48" s="9" customFormat="1" hidden="1" x14ac:dyDescent="0.3">
      <c r="A915" s="1" t="s">
        <v>3439</v>
      </c>
      <c r="B915" s="8" t="s">
        <v>3440</v>
      </c>
      <c r="C915" s="3" t="str">
        <f>_xlfn.XLOOKUP(B915,'[1]daily break down'!$D:$D,'[1]daily break down'!$E:$E,"")</f>
        <v>Douala</v>
      </c>
      <c r="D915" s="1" t="s">
        <v>11</v>
      </c>
      <c r="E915" s="1" t="s">
        <v>145</v>
      </c>
      <c r="F915" s="3" t="s">
        <v>31</v>
      </c>
      <c r="G915" s="1" t="s">
        <v>32</v>
      </c>
      <c r="H915" s="35" t="str">
        <f>_xlfn.XLOOKUP(B915,[2]CALCULATION!$B:$B,[2]CALCULATION!$H:$H,"")</f>
        <v>ZTE</v>
      </c>
      <c r="I915" s="71">
        <v>0</v>
      </c>
      <c r="J915" s="71">
        <v>0</v>
      </c>
      <c r="K915" s="71">
        <v>0</v>
      </c>
      <c r="L915" s="71">
        <v>0.12420348540234563</v>
      </c>
      <c r="M915" s="71">
        <v>0</v>
      </c>
      <c r="N915" s="71">
        <v>0.19063915213464436</v>
      </c>
      <c r="O915" s="71">
        <v>0</v>
      </c>
      <c r="P915" s="50" t="s">
        <v>5365</v>
      </c>
      <c r="Q915" s="50" t="s">
        <v>5911</v>
      </c>
      <c r="R915" s="50"/>
      <c r="S915" s="49" t="str" cm="1">
        <f t="array" ref="S915">IFERROR(_xlfn.IFS(
U915="MPR ISSUE","PDH",
U915="BSS Hardware Issue","BSS",
U915="Sites strategiques, MLL, Pylone, etc.","ENVTECH",
U915="AKTIVCO DEFAUT GE &amp; POWER Cabinet","AKTIVCO",
U915="AKTIVCO Coupure ENEO &amp; Baisse de tension","AKTIVCO GRID ONLY",
U915="Coupure ENEO &amp; Baisse de tension","IHS GRID ONLY",
U915="Defaut GE &amp; POWER Cabinet","IHS",
U915="Sharing","Partners",
U915="Sites strategiques &amp; DataCenter","SST &amp; DC",
U915="Exclu","Exclu",
U915="SAT","SAT",
U915="SPARE-ISSUE","SPARE-ISSUE",
U915="Fiber CAmtel","TRANS_FO_CAMTEL",
U915="Fiber AOF","Fiber AOF",
U915="Projet OCM (HUAWEI)","TRAVAUX-HUAWEI",
U915="Projet OCM (NOKIA)","TRAVAUX-NOKIA",
U915="ACCESS-ISSUE","ACCESS-ISSUE",
U915="Projet OCM (ZTE, NOKIA, autres projets)","TRAVAUX OCM",
U915="No root CAuse","No root cause",
U915="ODU HS","PDH",
U915="IP &amp; VLAN","PDH",
U915="Warehouse HUAWEI","SPARE-ISSUE",
U915="SPARE-HS","SPARE-ISSUE",
U915="Power Telco","BSS"
),"")</f>
        <v>No root cause</v>
      </c>
      <c r="T915" s="49" t="str" cm="1">
        <f t="array" ref="T915">IFERROR(_xlfn.IFS(
U915="MPR ISSUE","TX ISSUE",
U915="BSS Hardware Issue","RAN ISSUE",
U915="Sites strategiques, MLL, Pylone, etc.","ENVTECH",
U915="AKTIVCO DEFAUT GE &amp; POWER Cabinet","POWER ISSUE",
U915="AKTIVCO Coupure ENEO &amp; Baisse de tension","POWER ISSUE",
U915="Coupure ENEO &amp; Baisse de tension","POWER ISSUE",
U915="Defaut GE &amp; POWER Cabinet","POWER ISSUE",
U915="Sharing","POWER ISSUE",
U915="Sites strategiques &amp; DataCenter","POWER ISSUE",
U915="Exclu","Exclu",
U915="SAT","TX ISSUE",
U915="SPARE-ISSUE","SPARE-ISSUE",
U915="Fiber CAmtel","TX ISSUE",
U915="Fiber AOF","TX ISSUE",
U915="Projet OCM (HUAWEI)","TRAVAUX-HUAWEI",
U915="Projet OCM (NOKIA)","TRAVAUX -NOKIA",
U915="ACCESS-ISSUE","ACCESS-ISSUE",
U915="Projet OCM (ZTE, NOKIA, autres projets)","TRAVAUX OCM",
U915="No root CAuse","No root cause",
U915="ODU HS","TX ISSUE",
U915="IP &amp; VLAN","TX ISSUE",
U915="Warehouse HUAWEI","SPARE-ISSUE",
U915="SPARE-HS","SPARE-ISSUE",
U915="Power Telco","RAN ISSUE"
),"")</f>
        <v>No root cause</v>
      </c>
      <c r="U915" s="36" t="s">
        <v>5895</v>
      </c>
      <c r="V915" s="49" t="str" cm="1">
        <f t="array" ref="V915">IFERROR(_xlfn.IFS(
U915="MPR ISSUE","ACTIVE",
U915="BSS Hardware Issue","ACTIVE",
U915="Sites strategiques, MLL, Pylone, etc.","PASSIVE",
U915="AKTIVCO DEFAUT GE &amp; POWER Cabinet","PASSIVE",
U915="AKTIVCO Coupure ENEO &amp; Baisse de tension","PASSIVE",
U915="Coupure ENEO &amp; Baisse de tension","PASSIVE",
U915="Defaut GE &amp; POWER Cabinet","PASSIVE",
U915="Sharing","PASSIVE",
U915="Sites strategiques &amp; DataCenter","PASSIVE",
U915="Exclu","Exclu",
U915="SAT","ACTIVE",
U915="SPARE-ISSUE","SPARE-ISSUE",
U915="Fiber CAmtel","ACTIVE",
U915="Fiber AOF","ACTIVE",
U915="Projet OCM (HUAWEI)","PLANNED WORKS",
U915="Projet OCM (NOKIA)","PLANNED WORKS",
U915="ACCESS-ISSUE","ACCESS-ISSUE",
U915="Projet OCM (ZTE, NOKIA, autres projets)","PLANNED WORKS",
U915="No root CAuse","No root cause",
U915="ODU HS","ACTIVE",
U915="IP &amp; VLAN","ACTIVE",
U915="Warehouse HUAWEI","SPARE-ISSUE",
U915="SPARE-HS","SPARE-ISSUE",
U915="Power Telco","ACTIVE"
),"")</f>
        <v>No root cause</v>
      </c>
      <c r="W915" s="49"/>
      <c r="X915" s="49"/>
      <c r="Y915" s="49"/>
      <c r="Z915" s="49"/>
      <c r="AA915" s="49"/>
      <c r="AB915" s="17" t="s">
        <v>5421</v>
      </c>
      <c r="AC915" s="7" t="s">
        <v>5421</v>
      </c>
      <c r="AD915" s="6"/>
      <c r="AE915" s="7"/>
      <c r="AF915" s="3" t="s">
        <v>5421</v>
      </c>
      <c r="AG915" s="17"/>
      <c r="AH915" s="18" t="s">
        <v>5421</v>
      </c>
      <c r="AI915" s="18" t="s">
        <v>5421</v>
      </c>
      <c r="AJ915" s="18" t="s">
        <v>5421</v>
      </c>
      <c r="AK915" s="18" t="s">
        <v>5421</v>
      </c>
      <c r="AL915" s="18" t="s">
        <v>5421</v>
      </c>
      <c r="AM915" s="18" t="s">
        <v>5421</v>
      </c>
      <c r="AN915" s="18" t="s">
        <v>5421</v>
      </c>
      <c r="AO915" s="18" t="s">
        <v>5421</v>
      </c>
      <c r="AP915" s="9" t="s">
        <v>5421</v>
      </c>
      <c r="AQ915" s="14"/>
      <c r="AR915" s="14" t="s">
        <v>5421</v>
      </c>
      <c r="AS915" s="14" t="s">
        <v>5421</v>
      </c>
      <c r="AT915" s="14" t="s">
        <v>5421</v>
      </c>
      <c r="AV915" s="9" t="str">
        <f>_xlfn.XLOOKUP(B915,[3]ALL!$B:$B,[3]ALL!$N:$N,"")</f>
        <v/>
      </c>
    </row>
    <row r="916" spans="1:48" s="9" customFormat="1" hidden="1" x14ac:dyDescent="0.3">
      <c r="A916" s="1" t="s">
        <v>2558</v>
      </c>
      <c r="B916" s="8" t="s">
        <v>2559</v>
      </c>
      <c r="C916" s="3" t="str">
        <f>_xlfn.XLOOKUP(B916,'[1]daily break down'!$D:$D,'[1]daily break down'!$E:$E,"")</f>
        <v>CENTRE</v>
      </c>
      <c r="D916" s="1" t="s">
        <v>21</v>
      </c>
      <c r="E916" s="1" t="s">
        <v>563</v>
      </c>
      <c r="F916" s="3" t="s">
        <v>37</v>
      </c>
      <c r="G916" s="1" t="s">
        <v>1744</v>
      </c>
      <c r="H916" s="35" t="str">
        <f>_xlfn.XLOOKUP(B916,[2]CALCULATION!$B:$B,[2]CALCULATION!$H:$H,"")</f>
        <v>ZTE</v>
      </c>
      <c r="I916" s="71">
        <v>0</v>
      </c>
      <c r="J916" s="71">
        <v>0</v>
      </c>
      <c r="K916" s="71">
        <v>0</v>
      </c>
      <c r="L916" s="71">
        <v>0.11542862687018635</v>
      </c>
      <c r="M916" s="71">
        <v>0</v>
      </c>
      <c r="N916" s="71">
        <v>0</v>
      </c>
      <c r="O916" s="71">
        <v>0</v>
      </c>
      <c r="P916" s="50" t="s">
        <v>5365</v>
      </c>
      <c r="Q916" s="50" t="s">
        <v>5911</v>
      </c>
      <c r="R916" s="50"/>
      <c r="S916" s="49" t="str" cm="1">
        <f t="array" ref="S916">IFERROR(_xlfn.IFS(
U916="MPR ISSUE","PDH",
U916="BSS Hardware Issue","BSS",
U916="Sites strategiques, MLL, Pylone, etc.","ENVTECH",
U916="AKTIVCO DEFAUT GE &amp; POWER Cabinet","AKTIVCO",
U916="AKTIVCO Coupure ENEO &amp; Baisse de tension","AKTIVCO GRID ONLY",
U916="Coupure ENEO &amp; Baisse de tension","IHS GRID ONLY",
U916="Defaut GE &amp; POWER Cabinet","IHS",
U916="Sharing","Partners",
U916="Sites strategiques &amp; DataCenter","SST &amp; DC",
U916="Exclu","Exclu",
U916="SAT","SAT",
U916="SPARE-ISSUE","SPARE-ISSUE",
U916="Fiber CAmtel","TRANS_FO_CAMTEL",
U916="Fiber AOF","Fiber AOF",
U916="Projet OCM (HUAWEI)","TRAVAUX-HUAWEI",
U916="Projet OCM (NOKIA)","TRAVAUX-NOKIA",
U916="ACCESS-ISSUE","ACCESS-ISSUE",
U916="Projet OCM (ZTE, NOKIA, autres projets)","TRAVAUX OCM",
U916="No root CAuse","No root cause",
U916="ODU HS","PDH",
U916="IP &amp; VLAN","PDH",
U916="Warehouse HUAWEI","SPARE-ISSUE",
U916="SPARE-HS","SPARE-ISSUE",
U916="Power Telco","BSS"
),"")</f>
        <v>No root cause</v>
      </c>
      <c r="T916" s="49" t="str" cm="1">
        <f t="array" ref="T916">IFERROR(_xlfn.IFS(
U916="MPR ISSUE","TX ISSUE",
U916="BSS Hardware Issue","RAN ISSUE",
U916="Sites strategiques, MLL, Pylone, etc.","ENVTECH",
U916="AKTIVCO DEFAUT GE &amp; POWER Cabinet","POWER ISSUE",
U916="AKTIVCO Coupure ENEO &amp; Baisse de tension","POWER ISSUE",
U916="Coupure ENEO &amp; Baisse de tension","POWER ISSUE",
U916="Defaut GE &amp; POWER Cabinet","POWER ISSUE",
U916="Sharing","POWER ISSUE",
U916="Sites strategiques &amp; DataCenter","POWER ISSUE",
U916="Exclu","Exclu",
U916="SAT","TX ISSUE",
U916="SPARE-ISSUE","SPARE-ISSUE",
U916="Fiber CAmtel","TX ISSUE",
U916="Fiber AOF","TX ISSUE",
U916="Projet OCM (HUAWEI)","TRAVAUX-HUAWEI",
U916="Projet OCM (NOKIA)","TRAVAUX -NOKIA",
U916="ACCESS-ISSUE","ACCESS-ISSUE",
U916="Projet OCM (ZTE, NOKIA, autres projets)","TRAVAUX OCM",
U916="No root CAuse","No root cause",
U916="ODU HS","TX ISSUE",
U916="IP &amp; VLAN","TX ISSUE",
U916="Warehouse HUAWEI","SPARE-ISSUE",
U916="SPARE-HS","SPARE-ISSUE",
U916="Power Telco","RAN ISSUE"
),"")</f>
        <v>No root cause</v>
      </c>
      <c r="U916" s="36" t="s">
        <v>5895</v>
      </c>
      <c r="V916" s="49" t="str" cm="1">
        <f t="array" ref="V916">IFERROR(_xlfn.IFS(
U916="MPR ISSUE","ACTIVE",
U916="BSS Hardware Issue","ACTIVE",
U916="Sites strategiques, MLL, Pylone, etc.","PASSIVE",
U916="AKTIVCO DEFAUT GE &amp; POWER Cabinet","PASSIVE",
U916="AKTIVCO Coupure ENEO &amp; Baisse de tension","PASSIVE",
U916="Coupure ENEO &amp; Baisse de tension","PASSIVE",
U916="Defaut GE &amp; POWER Cabinet","PASSIVE",
U916="Sharing","PASSIVE",
U916="Sites strategiques &amp; DataCenter","PASSIVE",
U916="Exclu","Exclu",
U916="SAT","ACTIVE",
U916="SPARE-ISSUE","SPARE-ISSUE",
U916="Fiber CAmtel","ACTIVE",
U916="Fiber AOF","ACTIVE",
U916="Projet OCM (HUAWEI)","PLANNED WORKS",
U916="Projet OCM (NOKIA)","PLANNED WORKS",
U916="ACCESS-ISSUE","ACCESS-ISSUE",
U916="Projet OCM (ZTE, NOKIA, autres projets)","PLANNED WORKS",
U916="No root CAuse","No root cause",
U916="ODU HS","ACTIVE",
U916="IP &amp; VLAN","ACTIVE",
U916="Warehouse HUAWEI","SPARE-ISSUE",
U916="SPARE-HS","SPARE-ISSUE",
U916="Power Telco","ACTIVE"
),"")</f>
        <v>No root cause</v>
      </c>
      <c r="W916" s="49"/>
      <c r="X916" s="49"/>
      <c r="Y916" s="49"/>
      <c r="Z916" s="49"/>
      <c r="AA916" s="49"/>
      <c r="AB916" s="17" t="s">
        <v>5421</v>
      </c>
      <c r="AC916" s="7" t="s">
        <v>5421</v>
      </c>
      <c r="AD916" s="6"/>
      <c r="AE916" s="7"/>
      <c r="AF916" s="3" t="s">
        <v>5421</v>
      </c>
      <c r="AG916" s="17"/>
      <c r="AH916" s="18" t="s">
        <v>5421</v>
      </c>
      <c r="AI916" s="18" t="s">
        <v>5421</v>
      </c>
      <c r="AJ916" s="18" t="s">
        <v>5421</v>
      </c>
      <c r="AK916" s="18" t="s">
        <v>5421</v>
      </c>
      <c r="AL916" s="18" t="s">
        <v>5421</v>
      </c>
      <c r="AM916" s="18" t="s">
        <v>5421</v>
      </c>
      <c r="AN916" s="18" t="s">
        <v>5421</v>
      </c>
      <c r="AO916" s="18" t="s">
        <v>5421</v>
      </c>
      <c r="AP916" s="9" t="s">
        <v>5421</v>
      </c>
      <c r="AQ916" s="14"/>
      <c r="AR916" s="14" t="s">
        <v>5421</v>
      </c>
      <c r="AS916" s="14" t="s">
        <v>5421</v>
      </c>
      <c r="AT916" s="14" t="s">
        <v>5421</v>
      </c>
      <c r="AV916" s="9" t="str">
        <f>_xlfn.XLOOKUP(B916,[3]ALL!$B:$B,[3]ALL!$N:$N,"")</f>
        <v/>
      </c>
    </row>
    <row r="917" spans="1:48" s="9" customFormat="1" hidden="1" x14ac:dyDescent="0.3">
      <c r="A917" s="1" t="s">
        <v>419</v>
      </c>
      <c r="B917" s="8" t="s">
        <v>420</v>
      </c>
      <c r="C917" s="3" t="str">
        <f>_xlfn.XLOOKUP(B917,'[1]daily break down'!$D:$D,'[1]daily break down'!$E:$E,"")</f>
        <v>SUD-OUEST</v>
      </c>
      <c r="D917" s="1" t="s">
        <v>11</v>
      </c>
      <c r="E917" s="1" t="s">
        <v>12</v>
      </c>
      <c r="F917" s="3" t="s">
        <v>13</v>
      </c>
      <c r="G917" s="1" t="s">
        <v>106</v>
      </c>
      <c r="H917" s="33" t="str">
        <f>_xlfn.XLOOKUP(B917,[2]CALCULATION!$B:$B,[2]CALCULATION!$H:$H,"")</f>
        <v>Huawei</v>
      </c>
      <c r="I917" s="71">
        <v>0</v>
      </c>
      <c r="J917" s="71">
        <v>0</v>
      </c>
      <c r="K917" s="71">
        <v>0</v>
      </c>
      <c r="L917" s="71">
        <v>0.10135675007776095</v>
      </c>
      <c r="M917" s="71">
        <v>7.9176511629897863</v>
      </c>
      <c r="N917" s="71">
        <v>8.4716622007630551E-3</v>
      </c>
      <c r="O917" s="71">
        <v>0</v>
      </c>
      <c r="P917" s="50" t="s">
        <v>5365</v>
      </c>
      <c r="Q917" s="50" t="s">
        <v>5911</v>
      </c>
      <c r="R917" s="50"/>
      <c r="S917" s="49" t="str" cm="1">
        <f t="array" ref="S917">IFERROR(_xlfn.IFS(
U917="MPR ISSUE","PDH",
U917="BSS Hardware Issue","BSS",
U917="Sites strategiques, MLL, Pylone, etc.","ENVTECH",
U917="AKTIVCO DEFAUT GE &amp; POWER Cabinet","AKTIVCO",
U917="AKTIVCO Coupure ENEO &amp; Baisse de tension","AKTIVCO GRID ONLY",
U917="Coupure ENEO &amp; Baisse de tension","IHS GRID ONLY",
U917="Defaut GE &amp; POWER Cabinet","IHS",
U917="Sharing","Partners",
U917="Sites strategiques &amp; DataCenter","SST &amp; DC",
U917="Exclu","Exclu",
U917="SAT","SAT",
U917="SPARE-ISSUE","SPARE-ISSUE",
U917="Fiber CAmtel","TRANS_FO_CAMTEL",
U917="Fiber AOF","Fiber AOF",
U917="Projet OCM (HUAWEI)","TRAVAUX-HUAWEI",
U917="Projet OCM (NOKIA)","TRAVAUX-NOKIA",
U917="ACCESS-ISSUE","ACCESS-ISSUE",
U917="Projet OCM (ZTE, NOKIA, autres projets)","TRAVAUX OCM",
U917="No root CAuse","No root cause",
U917="ODU HS","PDH",
U917="IP &amp; VLAN","PDH",
U917="Warehouse HUAWEI","SPARE-ISSUE",
U917="SPARE-HS","SPARE-ISSUE",
U917="Power Telco","BSS"
),"")</f>
        <v>No root cause</v>
      </c>
      <c r="T917" s="49" t="str" cm="1">
        <f t="array" ref="T917">IFERROR(_xlfn.IFS(
U917="MPR ISSUE","TX ISSUE",
U917="BSS Hardware Issue","RAN ISSUE",
U917="Sites strategiques, MLL, Pylone, etc.","ENVTECH",
U917="AKTIVCO DEFAUT GE &amp; POWER Cabinet","POWER ISSUE",
U917="AKTIVCO Coupure ENEO &amp; Baisse de tension","POWER ISSUE",
U917="Coupure ENEO &amp; Baisse de tension","POWER ISSUE",
U917="Defaut GE &amp; POWER Cabinet","POWER ISSUE",
U917="Sharing","POWER ISSUE",
U917="Sites strategiques &amp; DataCenter","POWER ISSUE",
U917="Exclu","Exclu",
U917="SAT","TX ISSUE",
U917="SPARE-ISSUE","SPARE-ISSUE",
U917="Fiber CAmtel","TX ISSUE",
U917="Fiber AOF","TX ISSUE",
U917="Projet OCM (HUAWEI)","TRAVAUX-HUAWEI",
U917="Projet OCM (NOKIA)","TRAVAUX -NOKIA",
U917="ACCESS-ISSUE","ACCESS-ISSUE",
U917="Projet OCM (ZTE, NOKIA, autres projets)","TRAVAUX OCM",
U917="No root CAuse","No root cause",
U917="ODU HS","TX ISSUE",
U917="IP &amp; VLAN","TX ISSUE",
U917="Warehouse HUAWEI","SPARE-ISSUE",
U917="SPARE-HS","SPARE-ISSUE",
U917="Power Telco","RAN ISSUE"
),"")</f>
        <v>No root cause</v>
      </c>
      <c r="U917" s="36" t="s">
        <v>5895</v>
      </c>
      <c r="V917" s="49" t="str" cm="1">
        <f t="array" ref="V917">IFERROR(_xlfn.IFS(
U917="MPR ISSUE","ACTIVE",
U917="BSS Hardware Issue","ACTIVE",
U917="Sites strategiques, MLL, Pylone, etc.","PASSIVE",
U917="AKTIVCO DEFAUT GE &amp; POWER Cabinet","PASSIVE",
U917="AKTIVCO Coupure ENEO &amp; Baisse de tension","PASSIVE",
U917="Coupure ENEO &amp; Baisse de tension","PASSIVE",
U917="Defaut GE &amp; POWER Cabinet","PASSIVE",
U917="Sharing","PASSIVE",
U917="Sites strategiques &amp; DataCenter","PASSIVE",
U917="Exclu","Exclu",
U917="SAT","ACTIVE",
U917="SPARE-ISSUE","SPARE-ISSUE",
U917="Fiber CAmtel","ACTIVE",
U917="Fiber AOF","ACTIVE",
U917="Projet OCM (HUAWEI)","PLANNED WORKS",
U917="Projet OCM (NOKIA)","PLANNED WORKS",
U917="ACCESS-ISSUE","ACCESS-ISSUE",
U917="Projet OCM (ZTE, NOKIA, autres projets)","PLANNED WORKS",
U917="No root CAuse","No root cause",
U917="ODU HS","ACTIVE",
U917="IP &amp; VLAN","ACTIVE",
U917="Warehouse HUAWEI","SPARE-ISSUE",
U917="SPARE-HS","SPARE-ISSUE",
U917="Power Telco","ACTIVE"
),"")</f>
        <v>No root cause</v>
      </c>
      <c r="W917" s="49"/>
      <c r="X917" s="49"/>
      <c r="Y917" s="49"/>
      <c r="Z917" s="49"/>
      <c r="AA917" s="49"/>
      <c r="AB917" s="17" t="s">
        <v>5421</v>
      </c>
      <c r="AC917" s="7" t="s">
        <v>5421</v>
      </c>
      <c r="AD917" s="6"/>
      <c r="AE917" s="7"/>
      <c r="AF917" s="3" t="s">
        <v>5421</v>
      </c>
      <c r="AG917" s="17"/>
      <c r="AH917" s="18" t="s">
        <v>5421</v>
      </c>
      <c r="AI917" s="18" t="s">
        <v>5421</v>
      </c>
      <c r="AJ917" s="18" t="s">
        <v>5421</v>
      </c>
      <c r="AK917" s="18" t="s">
        <v>5421</v>
      </c>
      <c r="AL917" s="18" t="s">
        <v>5421</v>
      </c>
      <c r="AM917" s="18" t="s">
        <v>5421</v>
      </c>
      <c r="AN917" s="18" t="s">
        <v>5421</v>
      </c>
      <c r="AO917" s="18" t="s">
        <v>5421</v>
      </c>
      <c r="AP917" s="9" t="s">
        <v>5421</v>
      </c>
      <c r="AQ917" s="14"/>
      <c r="AR917" s="14" t="s">
        <v>5421</v>
      </c>
      <c r="AS917" s="14" t="s">
        <v>5421</v>
      </c>
      <c r="AT917" s="14" t="s">
        <v>5421</v>
      </c>
      <c r="AV917" s="9" t="str">
        <f>_xlfn.XLOOKUP(B917,[3]ALL!$B:$B,[3]ALL!$N:$N,"")</f>
        <v/>
      </c>
    </row>
    <row r="918" spans="1:48" s="9" customFormat="1" hidden="1" x14ac:dyDescent="0.3">
      <c r="A918" s="1" t="s">
        <v>3765</v>
      </c>
      <c r="B918" s="1" t="s">
        <v>3766</v>
      </c>
      <c r="C918" s="3" t="str">
        <f>_xlfn.XLOOKUP(B918,'[1]daily break down'!$D:$D,'[1]daily break down'!$E:$E,"")</f>
        <v>Garoua</v>
      </c>
      <c r="D918" s="1" t="s">
        <v>21</v>
      </c>
      <c r="E918" s="1" t="s">
        <v>22</v>
      </c>
      <c r="F918" s="3" t="s">
        <v>23</v>
      </c>
      <c r="G918" s="1" t="s">
        <v>24</v>
      </c>
      <c r="H918" s="33" t="str">
        <f>_xlfn.XLOOKUP(B918,[2]CALCULATION!$B:$B,[2]CALCULATION!$H:$H,"")</f>
        <v>Huawei</v>
      </c>
      <c r="I918" s="71">
        <v>12.820425017050335</v>
      </c>
      <c r="J918" s="71">
        <v>13.667858763301398</v>
      </c>
      <c r="K918" s="71">
        <v>6.4416914217553716</v>
      </c>
      <c r="L918" s="71">
        <v>9.7272517143077275E-2</v>
      </c>
      <c r="M918" s="71">
        <v>4.8511413023316872E-2</v>
      </c>
      <c r="N918" s="71">
        <v>0</v>
      </c>
      <c r="O918" s="71">
        <v>0</v>
      </c>
      <c r="P918" s="50" t="s">
        <v>5365</v>
      </c>
      <c r="Q918" s="50" t="s">
        <v>5911</v>
      </c>
      <c r="R918" s="50"/>
      <c r="S918" s="49" t="str" cm="1">
        <f t="array" ref="S918">IFERROR(_xlfn.IFS(
U918="MPR ISSUE","PDH",
U918="BSS Hardware Issue","BSS",
U918="Sites strategiques, MLL, Pylone, etc.","ENVTECH",
U918="AKTIVCO DEFAUT GE &amp; POWER Cabinet","AKTIVCO",
U918="AKTIVCO Coupure ENEO &amp; Baisse de tension","AKTIVCO GRID ONLY",
U918="Coupure ENEO &amp; Baisse de tension","IHS GRID ONLY",
U918="Defaut GE &amp; POWER Cabinet","IHS",
U918="Sharing","Partners",
U918="Sites strategiques &amp; DataCenter","SST &amp; DC",
U918="Exclu","Exclu",
U918="SAT","SAT",
U918="SPARE-ISSUE","SPARE-ISSUE",
U918="Fiber CAmtel","TRANS_FO_CAMTEL",
U918="Fiber AOF","Fiber AOF",
U918="Projet OCM (HUAWEI)","TRAVAUX-HUAWEI",
U918="Projet OCM (NOKIA)","TRAVAUX-NOKIA",
U918="ACCESS-ISSUE","ACCESS-ISSUE",
U918="Projet OCM (ZTE, NOKIA, autres projets)","TRAVAUX OCM",
U918="No root CAuse","No root cause",
U918="ODU HS","PDH",
U918="IP &amp; VLAN","PDH",
U918="Warehouse HUAWEI","SPARE-ISSUE",
U918="SPARE-HS","SPARE-ISSUE",
U918="Power Telco","BSS"
),"")</f>
        <v>No root cause</v>
      </c>
      <c r="T918" s="49" t="str" cm="1">
        <f t="array" ref="T918">IFERROR(_xlfn.IFS(
U918="MPR ISSUE","TX ISSUE",
U918="BSS Hardware Issue","RAN ISSUE",
U918="Sites strategiques, MLL, Pylone, etc.","ENVTECH",
U918="AKTIVCO DEFAUT GE &amp; POWER Cabinet","POWER ISSUE",
U918="AKTIVCO Coupure ENEO &amp; Baisse de tension","POWER ISSUE",
U918="Coupure ENEO &amp; Baisse de tension","POWER ISSUE",
U918="Defaut GE &amp; POWER Cabinet","POWER ISSUE",
U918="Sharing","POWER ISSUE",
U918="Sites strategiques &amp; DataCenter","POWER ISSUE",
U918="Exclu","Exclu",
U918="SAT","TX ISSUE",
U918="SPARE-ISSUE","SPARE-ISSUE",
U918="Fiber CAmtel","TX ISSUE",
U918="Fiber AOF","TX ISSUE",
U918="Projet OCM (HUAWEI)","TRAVAUX-HUAWEI",
U918="Projet OCM (NOKIA)","TRAVAUX -NOKIA",
U918="ACCESS-ISSUE","ACCESS-ISSUE",
U918="Projet OCM (ZTE, NOKIA, autres projets)","TRAVAUX OCM",
U918="No root CAuse","No root cause",
U918="ODU HS","TX ISSUE",
U918="IP &amp; VLAN","TX ISSUE",
U918="Warehouse HUAWEI","SPARE-ISSUE",
U918="SPARE-HS","SPARE-ISSUE",
U918="Power Telco","RAN ISSUE"
),"")</f>
        <v>No root cause</v>
      </c>
      <c r="U918" s="36" t="s">
        <v>5895</v>
      </c>
      <c r="V918" s="49" t="str" cm="1">
        <f t="array" ref="V918">IFERROR(_xlfn.IFS(
U918="MPR ISSUE","ACTIVE",
U918="BSS Hardware Issue","ACTIVE",
U918="Sites strategiques, MLL, Pylone, etc.","PASSIVE",
U918="AKTIVCO DEFAUT GE &amp; POWER Cabinet","PASSIVE",
U918="AKTIVCO Coupure ENEO &amp; Baisse de tension","PASSIVE",
U918="Coupure ENEO &amp; Baisse de tension","PASSIVE",
U918="Defaut GE &amp; POWER Cabinet","PASSIVE",
U918="Sharing","PASSIVE",
U918="Sites strategiques &amp; DataCenter","PASSIVE",
U918="Exclu","Exclu",
U918="SAT","ACTIVE",
U918="SPARE-ISSUE","SPARE-ISSUE",
U918="Fiber CAmtel","ACTIVE",
U918="Fiber AOF","ACTIVE",
U918="Projet OCM (HUAWEI)","PLANNED WORKS",
U918="Projet OCM (NOKIA)","PLANNED WORKS",
U918="ACCESS-ISSUE","ACCESS-ISSUE",
U918="Projet OCM (ZTE, NOKIA, autres projets)","PLANNED WORKS",
U918="No root CAuse","No root cause",
U918="ODU HS","ACTIVE",
U918="IP &amp; VLAN","ACTIVE",
U918="Warehouse HUAWEI","SPARE-ISSUE",
U918="SPARE-HS","SPARE-ISSUE",
U918="Power Telco","ACTIVE"
),"")</f>
        <v>No root cause</v>
      </c>
      <c r="W918" s="49"/>
      <c r="X918" s="49"/>
      <c r="Y918" s="49"/>
      <c r="Z918" s="49"/>
      <c r="AA918" s="49"/>
      <c r="AB918" s="17" t="s">
        <v>5421</v>
      </c>
      <c r="AC918" s="7" t="s">
        <v>5421</v>
      </c>
      <c r="AD918" s="6"/>
      <c r="AE918" s="7"/>
      <c r="AF918" s="3" t="s">
        <v>5421</v>
      </c>
      <c r="AG918" s="17"/>
      <c r="AH918" s="18" t="s">
        <v>5421</v>
      </c>
      <c r="AI918" s="18" t="s">
        <v>5421</v>
      </c>
      <c r="AJ918" s="18" t="s">
        <v>5421</v>
      </c>
      <c r="AK918" s="18" t="s">
        <v>5421</v>
      </c>
      <c r="AL918" s="18" t="s">
        <v>5421</v>
      </c>
      <c r="AM918" s="18" t="s">
        <v>5421</v>
      </c>
      <c r="AN918" s="18" t="s">
        <v>5421</v>
      </c>
      <c r="AO918" s="18" t="s">
        <v>5421</v>
      </c>
      <c r="AP918" s="9" t="s">
        <v>5421</v>
      </c>
      <c r="AQ918" s="14"/>
      <c r="AR918" s="14" t="s">
        <v>5421</v>
      </c>
      <c r="AS918" s="14" t="s">
        <v>5421</v>
      </c>
      <c r="AT918" s="14" t="s">
        <v>5421</v>
      </c>
      <c r="AV918" s="9" t="str">
        <f>_xlfn.XLOOKUP(B918,[3]ALL!$B:$B,[3]ALL!$N:$N,"")</f>
        <v/>
      </c>
    </row>
    <row r="919" spans="1:48" s="9" customFormat="1" hidden="1" x14ac:dyDescent="0.3">
      <c r="A919" s="1" t="s">
        <v>1673</v>
      </c>
      <c r="B919" s="8" t="s">
        <v>1674</v>
      </c>
      <c r="C919" s="3" t="str">
        <f>_xlfn.XLOOKUP(B919,'[1]daily break down'!$D:$D,'[1]daily break down'!$E:$E,"")</f>
        <v>CENTRE</v>
      </c>
      <c r="D919" s="1" t="s">
        <v>18</v>
      </c>
      <c r="E919" s="1"/>
      <c r="F919" s="3" t="s">
        <v>37</v>
      </c>
      <c r="G919" s="1" t="s">
        <v>1619</v>
      </c>
      <c r="H919" s="35" t="str">
        <f>_xlfn.XLOOKUP(B919,[2]CALCULATION!$B:$B,[2]CALCULATION!$H:$H,"")</f>
        <v>ZTE</v>
      </c>
      <c r="I919" s="71">
        <v>2.773176327571889</v>
      </c>
      <c r="J919" s="71">
        <v>0</v>
      </c>
      <c r="K919" s="71">
        <v>6.1901633122451365</v>
      </c>
      <c r="L919" s="71">
        <v>5.8409881489472029E-2</v>
      </c>
      <c r="M919" s="71">
        <v>3.5010258737048487E-2</v>
      </c>
      <c r="N919" s="71">
        <v>1.5945451769667809</v>
      </c>
      <c r="O919" s="71">
        <v>0</v>
      </c>
      <c r="P919" s="50" t="s">
        <v>5365</v>
      </c>
      <c r="Q919" s="50" t="s">
        <v>5911</v>
      </c>
      <c r="R919" s="50"/>
      <c r="S919" s="49" t="str" cm="1">
        <f t="array" ref="S919">IFERROR(_xlfn.IFS(
U919="MPR ISSUE","PDH",
U919="BSS Hardware Issue","BSS",
U919="Sites strategiques, MLL, Pylone, etc.","ENVTECH",
U919="AKTIVCO DEFAUT GE &amp; POWER Cabinet","AKTIVCO",
U919="AKTIVCO Coupure ENEO &amp; Baisse de tension","AKTIVCO GRID ONLY",
U919="Coupure ENEO &amp; Baisse de tension","IHS GRID ONLY",
U919="Defaut GE &amp; POWER Cabinet","IHS",
U919="Sharing","Partners",
U919="Sites strategiques &amp; DataCenter","SST &amp; DC",
U919="Exclu","Exclu",
U919="SAT","SAT",
U919="SPARE-ISSUE","SPARE-ISSUE",
U919="Fiber CAmtel","TRANS_FO_CAMTEL",
U919="Fiber AOF","Fiber AOF",
U919="Projet OCM (HUAWEI)","TRAVAUX-HUAWEI",
U919="Projet OCM (NOKIA)","TRAVAUX-NOKIA",
U919="ACCESS-ISSUE","ACCESS-ISSUE",
U919="Projet OCM (ZTE, NOKIA, autres projets)","TRAVAUX OCM",
U919="No root CAuse","No root cause",
U919="ODU HS","PDH",
U919="IP &amp; VLAN","PDH",
U919="Warehouse HUAWEI","SPARE-ISSUE",
U919="SPARE-HS","SPARE-ISSUE",
U919="Power Telco","BSS"
),"")</f>
        <v>No root cause</v>
      </c>
      <c r="T919" s="49" t="str" cm="1">
        <f t="array" ref="T919">IFERROR(_xlfn.IFS(
U919="MPR ISSUE","TX ISSUE",
U919="BSS Hardware Issue","RAN ISSUE",
U919="Sites strategiques, MLL, Pylone, etc.","ENVTECH",
U919="AKTIVCO DEFAUT GE &amp; POWER Cabinet","POWER ISSUE",
U919="AKTIVCO Coupure ENEO &amp; Baisse de tension","POWER ISSUE",
U919="Coupure ENEO &amp; Baisse de tension","POWER ISSUE",
U919="Defaut GE &amp; POWER Cabinet","POWER ISSUE",
U919="Sharing","POWER ISSUE",
U919="Sites strategiques &amp; DataCenter","POWER ISSUE",
U919="Exclu","Exclu",
U919="SAT","TX ISSUE",
U919="SPARE-ISSUE","SPARE-ISSUE",
U919="Fiber CAmtel","TX ISSUE",
U919="Fiber AOF","TX ISSUE",
U919="Projet OCM (HUAWEI)","TRAVAUX-HUAWEI",
U919="Projet OCM (NOKIA)","TRAVAUX -NOKIA",
U919="ACCESS-ISSUE","ACCESS-ISSUE",
U919="Projet OCM (ZTE, NOKIA, autres projets)","TRAVAUX OCM",
U919="No root CAuse","No root cause",
U919="ODU HS","TX ISSUE",
U919="IP &amp; VLAN","TX ISSUE",
U919="Warehouse HUAWEI","SPARE-ISSUE",
U919="SPARE-HS","SPARE-ISSUE",
U919="Power Telco","RAN ISSUE"
),"")</f>
        <v>No root cause</v>
      </c>
      <c r="U919" s="36" t="s">
        <v>5895</v>
      </c>
      <c r="V919" s="49" t="str" cm="1">
        <f t="array" ref="V919">IFERROR(_xlfn.IFS(
U919="MPR ISSUE","ACTIVE",
U919="BSS Hardware Issue","ACTIVE",
U919="Sites strategiques, MLL, Pylone, etc.","PASSIVE",
U919="AKTIVCO DEFAUT GE &amp; POWER Cabinet","PASSIVE",
U919="AKTIVCO Coupure ENEO &amp; Baisse de tension","PASSIVE",
U919="Coupure ENEO &amp; Baisse de tension","PASSIVE",
U919="Defaut GE &amp; POWER Cabinet","PASSIVE",
U919="Sharing","PASSIVE",
U919="Sites strategiques &amp; DataCenter","PASSIVE",
U919="Exclu","Exclu",
U919="SAT","ACTIVE",
U919="SPARE-ISSUE","SPARE-ISSUE",
U919="Fiber CAmtel","ACTIVE",
U919="Fiber AOF","ACTIVE",
U919="Projet OCM (HUAWEI)","PLANNED WORKS",
U919="Projet OCM (NOKIA)","PLANNED WORKS",
U919="ACCESS-ISSUE","ACCESS-ISSUE",
U919="Projet OCM (ZTE, NOKIA, autres projets)","PLANNED WORKS",
U919="No root CAuse","No root cause",
U919="ODU HS","ACTIVE",
U919="IP &amp; VLAN","ACTIVE",
U919="Warehouse HUAWEI","SPARE-ISSUE",
U919="SPARE-HS","SPARE-ISSUE",
U919="Power Telco","ACTIVE"
),"")</f>
        <v>No root cause</v>
      </c>
      <c r="W919" s="49"/>
      <c r="X919" s="49"/>
      <c r="Y919" s="49"/>
      <c r="Z919" s="49"/>
      <c r="AA919" s="49"/>
      <c r="AB919" s="17" t="s">
        <v>5421</v>
      </c>
      <c r="AC919" s="7" t="s">
        <v>5421</v>
      </c>
      <c r="AD919" s="6"/>
      <c r="AE919" s="7"/>
      <c r="AF919" s="3" t="s">
        <v>5421</v>
      </c>
      <c r="AG919" s="17"/>
      <c r="AH919" s="18" t="s">
        <v>5421</v>
      </c>
      <c r="AI919" s="18" t="s">
        <v>5421</v>
      </c>
      <c r="AJ919" s="18" t="s">
        <v>5421</v>
      </c>
      <c r="AK919" s="18" t="s">
        <v>5421</v>
      </c>
      <c r="AL919" s="18" t="s">
        <v>5421</v>
      </c>
      <c r="AM919" s="18" t="s">
        <v>5421</v>
      </c>
      <c r="AN919" s="18" t="s">
        <v>5421</v>
      </c>
      <c r="AO919" s="18" t="s">
        <v>5421</v>
      </c>
      <c r="AP919" s="9" t="s">
        <v>5421</v>
      </c>
      <c r="AQ919" s="14"/>
      <c r="AR919" s="14" t="s">
        <v>5421</v>
      </c>
      <c r="AS919" s="14" t="s">
        <v>5421</v>
      </c>
      <c r="AT919" s="14" t="s">
        <v>5421</v>
      </c>
      <c r="AV919" s="9" t="str">
        <f>_xlfn.XLOOKUP(B919,[3]ALL!$B:$B,[3]ALL!$N:$N,"")</f>
        <v/>
      </c>
    </row>
    <row r="920" spans="1:48" s="9" customFormat="1" hidden="1" x14ac:dyDescent="0.3">
      <c r="A920" s="1" t="s">
        <v>1516</v>
      </c>
      <c r="B920" s="8" t="s">
        <v>4706</v>
      </c>
      <c r="C920" s="3" t="str">
        <f>_xlfn.XLOOKUP(B920,'[1]daily break down'!$D:$D,'[1]daily break down'!$E:$E,"")</f>
        <v>CENTRE</v>
      </c>
      <c r="D920" s="1" t="s">
        <v>11</v>
      </c>
      <c r="E920" s="1" t="s">
        <v>12</v>
      </c>
      <c r="F920" s="3" t="s">
        <v>37</v>
      </c>
      <c r="G920" s="1" t="s">
        <v>1516</v>
      </c>
      <c r="H920" s="35" t="str">
        <f>_xlfn.XLOOKUP(B920,[2]CALCULATION!$B:$B,[2]CALCULATION!$H:$H,"")</f>
        <v>ZTE</v>
      </c>
      <c r="I920" s="71">
        <v>0</v>
      </c>
      <c r="J920" s="71">
        <v>0</v>
      </c>
      <c r="K920" s="71">
        <v>0.25056501528109515</v>
      </c>
      <c r="L920" s="71">
        <v>5.1418530789052404E-2</v>
      </c>
      <c r="M920" s="71">
        <v>0</v>
      </c>
      <c r="N920" s="71">
        <v>0</v>
      </c>
      <c r="O920" s="71">
        <v>0</v>
      </c>
      <c r="P920" s="50" t="s">
        <v>5365</v>
      </c>
      <c r="Q920" s="50" t="s">
        <v>5911</v>
      </c>
      <c r="R920" s="50"/>
      <c r="S920" s="49" t="str" cm="1">
        <f t="array" ref="S920">IFERROR(_xlfn.IFS(
U920="MPR ISSUE","PDH",
U920="BSS Hardware Issue","BSS",
U920="Sites strategiques, MLL, Pylone, etc.","ENVTECH",
U920="AKTIVCO DEFAUT GE &amp; POWER Cabinet","AKTIVCO",
U920="AKTIVCO Coupure ENEO &amp; Baisse de tension","AKTIVCO GRID ONLY",
U920="Coupure ENEO &amp; Baisse de tension","IHS GRID ONLY",
U920="Defaut GE &amp; POWER Cabinet","IHS",
U920="Sharing","Partners",
U920="Sites strategiques &amp; DataCenter","SST &amp; DC",
U920="Exclu","Exclu",
U920="SAT","SAT",
U920="SPARE-ISSUE","SPARE-ISSUE",
U920="Fiber CAmtel","TRANS_FO_CAMTEL",
U920="Fiber AOF","Fiber AOF",
U920="Projet OCM (HUAWEI)","TRAVAUX-HUAWEI",
U920="Projet OCM (NOKIA)","TRAVAUX-NOKIA",
U920="ACCESS-ISSUE","ACCESS-ISSUE",
U920="Projet OCM (ZTE, NOKIA, autres projets)","TRAVAUX OCM",
U920="No root CAuse","No root cause",
U920="ODU HS","PDH",
U920="IP &amp; VLAN","PDH",
U920="Warehouse HUAWEI","SPARE-ISSUE",
U920="SPARE-HS","SPARE-ISSUE",
U920="Power Telco","BSS"
),"")</f>
        <v>No root cause</v>
      </c>
      <c r="T920" s="49" t="str" cm="1">
        <f t="array" ref="T920">IFERROR(_xlfn.IFS(
U920="MPR ISSUE","TX ISSUE",
U920="BSS Hardware Issue","RAN ISSUE",
U920="Sites strategiques, MLL, Pylone, etc.","ENVTECH",
U920="AKTIVCO DEFAUT GE &amp; POWER Cabinet","POWER ISSUE",
U920="AKTIVCO Coupure ENEO &amp; Baisse de tension","POWER ISSUE",
U920="Coupure ENEO &amp; Baisse de tension","POWER ISSUE",
U920="Defaut GE &amp; POWER Cabinet","POWER ISSUE",
U920="Sharing","POWER ISSUE",
U920="Sites strategiques &amp; DataCenter","POWER ISSUE",
U920="Exclu","Exclu",
U920="SAT","TX ISSUE",
U920="SPARE-ISSUE","SPARE-ISSUE",
U920="Fiber CAmtel","TX ISSUE",
U920="Fiber AOF","TX ISSUE",
U920="Projet OCM (HUAWEI)","TRAVAUX-HUAWEI",
U920="Projet OCM (NOKIA)","TRAVAUX -NOKIA",
U920="ACCESS-ISSUE","ACCESS-ISSUE",
U920="Projet OCM (ZTE, NOKIA, autres projets)","TRAVAUX OCM",
U920="No root CAuse","No root cause",
U920="ODU HS","TX ISSUE",
U920="IP &amp; VLAN","TX ISSUE",
U920="Warehouse HUAWEI","SPARE-ISSUE",
U920="SPARE-HS","SPARE-ISSUE",
U920="Power Telco","RAN ISSUE"
),"")</f>
        <v>No root cause</v>
      </c>
      <c r="U920" s="36" t="s">
        <v>5895</v>
      </c>
      <c r="V920" s="49" t="str" cm="1">
        <f t="array" ref="V920">IFERROR(_xlfn.IFS(
U920="MPR ISSUE","ACTIVE",
U920="BSS Hardware Issue","ACTIVE",
U920="Sites strategiques, MLL, Pylone, etc.","PASSIVE",
U920="AKTIVCO DEFAUT GE &amp; POWER Cabinet","PASSIVE",
U920="AKTIVCO Coupure ENEO &amp; Baisse de tension","PASSIVE",
U920="Coupure ENEO &amp; Baisse de tension","PASSIVE",
U920="Defaut GE &amp; POWER Cabinet","PASSIVE",
U920="Sharing","PASSIVE",
U920="Sites strategiques &amp; DataCenter","PASSIVE",
U920="Exclu","Exclu",
U920="SAT","ACTIVE",
U920="SPARE-ISSUE","SPARE-ISSUE",
U920="Fiber CAmtel","ACTIVE",
U920="Fiber AOF","ACTIVE",
U920="Projet OCM (HUAWEI)","PLANNED WORKS",
U920="Projet OCM (NOKIA)","PLANNED WORKS",
U920="ACCESS-ISSUE","ACCESS-ISSUE",
U920="Projet OCM (ZTE, NOKIA, autres projets)","PLANNED WORKS",
U920="No root CAuse","No root cause",
U920="ODU HS","ACTIVE",
U920="IP &amp; VLAN","ACTIVE",
U920="Warehouse HUAWEI","SPARE-ISSUE",
U920="SPARE-HS","SPARE-ISSUE",
U920="Power Telco","ACTIVE"
),"")</f>
        <v>No root cause</v>
      </c>
      <c r="W920" s="49"/>
      <c r="X920" s="49"/>
      <c r="Y920" s="49"/>
      <c r="Z920" s="49"/>
      <c r="AA920" s="49"/>
      <c r="AB920" s="17" t="s">
        <v>5421</v>
      </c>
      <c r="AC920" s="7" t="s">
        <v>5421</v>
      </c>
      <c r="AD920" s="6"/>
      <c r="AE920" s="7"/>
      <c r="AF920" s="3" t="s">
        <v>5421</v>
      </c>
      <c r="AG920" s="17"/>
      <c r="AH920" s="18" t="s">
        <v>5421</v>
      </c>
      <c r="AI920" s="18" t="s">
        <v>5421</v>
      </c>
      <c r="AJ920" s="18" t="s">
        <v>5421</v>
      </c>
      <c r="AK920" s="18" t="s">
        <v>5421</v>
      </c>
      <c r="AL920" s="18" t="s">
        <v>5421</v>
      </c>
      <c r="AM920" s="18" t="s">
        <v>5421</v>
      </c>
      <c r="AN920" s="18" t="s">
        <v>5421</v>
      </c>
      <c r="AO920" s="18" t="s">
        <v>5421</v>
      </c>
      <c r="AP920" s="9" t="s">
        <v>5421</v>
      </c>
      <c r="AQ920" s="14"/>
      <c r="AR920" s="14" t="s">
        <v>5421</v>
      </c>
      <c r="AS920" s="14" t="s">
        <v>5421</v>
      </c>
      <c r="AT920" s="14" t="s">
        <v>5421</v>
      </c>
      <c r="AV920" s="9" t="str">
        <f>_xlfn.XLOOKUP(B920,[3]ALL!$B:$B,[3]ALL!$N:$N,"")</f>
        <v/>
      </c>
    </row>
    <row r="921" spans="1:48" s="9" customFormat="1" hidden="1" x14ac:dyDescent="0.3">
      <c r="A921" s="1" t="s">
        <v>1691</v>
      </c>
      <c r="B921" s="8" t="s">
        <v>1692</v>
      </c>
      <c r="C921" s="3" t="str">
        <f>_xlfn.XLOOKUP(B921,'[1]daily break down'!$D:$D,'[1]daily break down'!$E:$E,"")</f>
        <v>NORD-OUEST</v>
      </c>
      <c r="D921" s="1" t="s">
        <v>11</v>
      </c>
      <c r="E921" s="1" t="s">
        <v>12</v>
      </c>
      <c r="F921" s="3" t="s">
        <v>51</v>
      </c>
      <c r="G921" s="1" t="s">
        <v>52</v>
      </c>
      <c r="H921" s="33" t="str">
        <f>_xlfn.XLOOKUP(B921,[2]CALCULATION!$B:$B,[2]CALCULATION!$H:$H,"")</f>
        <v>Huawei</v>
      </c>
      <c r="I921" s="71">
        <v>8.8551163845870681E-2</v>
      </c>
      <c r="J921" s="71">
        <v>1.4501702179874612</v>
      </c>
      <c r="K921" s="71">
        <v>0</v>
      </c>
      <c r="L921" s="71">
        <v>4.8243886848555927E-2</v>
      </c>
      <c r="M921" s="71">
        <v>0</v>
      </c>
      <c r="N921" s="71">
        <v>0</v>
      </c>
      <c r="O921" s="71">
        <v>0</v>
      </c>
      <c r="P921" s="50" t="s">
        <v>5365</v>
      </c>
      <c r="Q921" s="50" t="s">
        <v>5911</v>
      </c>
      <c r="R921" s="50"/>
      <c r="S921" s="49" t="str" cm="1">
        <f t="array" ref="S921">IFERROR(_xlfn.IFS(
U921="MPR ISSUE","PDH",
U921="BSS Hardware Issue","BSS",
U921="Sites strategiques, MLL, Pylone, etc.","ENVTECH",
U921="AKTIVCO DEFAUT GE &amp; POWER Cabinet","AKTIVCO",
U921="AKTIVCO Coupure ENEO &amp; Baisse de tension","AKTIVCO GRID ONLY",
U921="Coupure ENEO &amp; Baisse de tension","IHS GRID ONLY",
U921="Defaut GE &amp; POWER Cabinet","IHS",
U921="Sharing","Partners",
U921="Sites strategiques &amp; DataCenter","SST &amp; DC",
U921="Exclu","Exclu",
U921="SAT","SAT",
U921="SPARE-ISSUE","SPARE-ISSUE",
U921="Fiber CAmtel","TRANS_FO_CAMTEL",
U921="Fiber AOF","Fiber AOF",
U921="Projet OCM (HUAWEI)","TRAVAUX-HUAWEI",
U921="Projet OCM (NOKIA)","TRAVAUX-NOKIA",
U921="ACCESS-ISSUE","ACCESS-ISSUE",
U921="Projet OCM (ZTE, NOKIA, autres projets)","TRAVAUX OCM",
U921="No root CAuse","No root cause",
U921="ODU HS","PDH",
U921="IP &amp; VLAN","PDH",
U921="Warehouse HUAWEI","SPARE-ISSUE",
U921="SPARE-HS","SPARE-ISSUE",
U921="Power Telco","BSS"
),"")</f>
        <v>No root cause</v>
      </c>
      <c r="T921" s="49" t="str" cm="1">
        <f t="array" ref="T921">IFERROR(_xlfn.IFS(
U921="MPR ISSUE","TX ISSUE",
U921="BSS Hardware Issue","RAN ISSUE",
U921="Sites strategiques, MLL, Pylone, etc.","ENVTECH",
U921="AKTIVCO DEFAUT GE &amp; POWER Cabinet","POWER ISSUE",
U921="AKTIVCO Coupure ENEO &amp; Baisse de tension","POWER ISSUE",
U921="Coupure ENEO &amp; Baisse de tension","POWER ISSUE",
U921="Defaut GE &amp; POWER Cabinet","POWER ISSUE",
U921="Sharing","POWER ISSUE",
U921="Sites strategiques &amp; DataCenter","POWER ISSUE",
U921="Exclu","Exclu",
U921="SAT","TX ISSUE",
U921="SPARE-ISSUE","SPARE-ISSUE",
U921="Fiber CAmtel","TX ISSUE",
U921="Fiber AOF","TX ISSUE",
U921="Projet OCM (HUAWEI)","TRAVAUX-HUAWEI",
U921="Projet OCM (NOKIA)","TRAVAUX -NOKIA",
U921="ACCESS-ISSUE","ACCESS-ISSUE",
U921="Projet OCM (ZTE, NOKIA, autres projets)","TRAVAUX OCM",
U921="No root CAuse","No root cause",
U921="ODU HS","TX ISSUE",
U921="IP &amp; VLAN","TX ISSUE",
U921="Warehouse HUAWEI","SPARE-ISSUE",
U921="SPARE-HS","SPARE-ISSUE",
U921="Power Telco","RAN ISSUE"
),"")</f>
        <v>No root cause</v>
      </c>
      <c r="U921" s="36" t="s">
        <v>5895</v>
      </c>
      <c r="V921" s="49" t="str" cm="1">
        <f t="array" ref="V921">IFERROR(_xlfn.IFS(
U921="MPR ISSUE","ACTIVE",
U921="BSS Hardware Issue","ACTIVE",
U921="Sites strategiques, MLL, Pylone, etc.","PASSIVE",
U921="AKTIVCO DEFAUT GE &amp; POWER Cabinet","PASSIVE",
U921="AKTIVCO Coupure ENEO &amp; Baisse de tension","PASSIVE",
U921="Coupure ENEO &amp; Baisse de tension","PASSIVE",
U921="Defaut GE &amp; POWER Cabinet","PASSIVE",
U921="Sharing","PASSIVE",
U921="Sites strategiques &amp; DataCenter","PASSIVE",
U921="Exclu","Exclu",
U921="SAT","ACTIVE",
U921="SPARE-ISSUE","SPARE-ISSUE",
U921="Fiber CAmtel","ACTIVE",
U921="Fiber AOF","ACTIVE",
U921="Projet OCM (HUAWEI)","PLANNED WORKS",
U921="Projet OCM (NOKIA)","PLANNED WORKS",
U921="ACCESS-ISSUE","ACCESS-ISSUE",
U921="Projet OCM (ZTE, NOKIA, autres projets)","PLANNED WORKS",
U921="No root CAuse","No root cause",
U921="ODU HS","ACTIVE",
U921="IP &amp; VLAN","ACTIVE",
U921="Warehouse HUAWEI","SPARE-ISSUE",
U921="SPARE-HS","SPARE-ISSUE",
U921="Power Telco","ACTIVE"
),"")</f>
        <v>No root cause</v>
      </c>
      <c r="W921" s="49"/>
      <c r="X921" s="49"/>
      <c r="Y921" s="49"/>
      <c r="Z921" s="49"/>
      <c r="AA921" s="49"/>
      <c r="AB921" s="17" t="s">
        <v>5421</v>
      </c>
      <c r="AC921" s="7" t="s">
        <v>5421</v>
      </c>
      <c r="AD921" s="6"/>
      <c r="AE921" s="7"/>
      <c r="AF921" s="3" t="s">
        <v>5421</v>
      </c>
      <c r="AG921" s="17"/>
      <c r="AH921" s="18" t="s">
        <v>5421</v>
      </c>
      <c r="AI921" s="18" t="s">
        <v>5421</v>
      </c>
      <c r="AJ921" s="18" t="s">
        <v>5421</v>
      </c>
      <c r="AK921" s="18" t="s">
        <v>5421</v>
      </c>
      <c r="AL921" s="18" t="s">
        <v>5421</v>
      </c>
      <c r="AM921" s="18" t="s">
        <v>5421</v>
      </c>
      <c r="AN921" s="18" t="s">
        <v>5421</v>
      </c>
      <c r="AO921" s="18" t="s">
        <v>5421</v>
      </c>
      <c r="AP921" s="9" t="s">
        <v>5421</v>
      </c>
      <c r="AQ921" s="14"/>
      <c r="AR921" s="14" t="s">
        <v>5421</v>
      </c>
      <c r="AS921" s="14" t="s">
        <v>5421</v>
      </c>
      <c r="AT921" s="14" t="s">
        <v>5421</v>
      </c>
      <c r="AV921" s="9" t="str">
        <f>_xlfn.XLOOKUP(B921,[3]ALL!$B:$B,[3]ALL!$N:$N,"")</f>
        <v/>
      </c>
    </row>
    <row r="922" spans="1:48" s="9" customFormat="1" hidden="1" x14ac:dyDescent="0.3">
      <c r="A922" s="1" t="s">
        <v>92</v>
      </c>
      <c r="B922" s="8" t="s">
        <v>93</v>
      </c>
      <c r="C922" s="3" t="str">
        <f>_xlfn.XLOOKUP(B922,'[1]daily break down'!$D:$D,'[1]daily break down'!$E:$E,"")</f>
        <v>NORD-OUEST</v>
      </c>
      <c r="D922" s="1" t="s">
        <v>11</v>
      </c>
      <c r="E922" s="1" t="s">
        <v>12</v>
      </c>
      <c r="F922" s="3" t="s">
        <v>51</v>
      </c>
      <c r="G922" s="1" t="s">
        <v>52</v>
      </c>
      <c r="H922" s="33" t="str">
        <f>_xlfn.XLOOKUP(B922,[2]CALCULATION!$B:$B,[2]CALCULATION!$H:$H,"")</f>
        <v>Huawei</v>
      </c>
      <c r="I922" s="71">
        <v>0</v>
      </c>
      <c r="J922" s="71">
        <v>0.76976198017880737</v>
      </c>
      <c r="K922" s="71">
        <v>0</v>
      </c>
      <c r="L922" s="71">
        <v>4.7262957541099153E-2</v>
      </c>
      <c r="M922" s="71">
        <v>0</v>
      </c>
      <c r="N922" s="71">
        <v>0</v>
      </c>
      <c r="O922" s="71">
        <v>0</v>
      </c>
      <c r="P922" s="50" t="s">
        <v>5365</v>
      </c>
      <c r="Q922" s="50" t="s">
        <v>5911</v>
      </c>
      <c r="R922" s="50"/>
      <c r="S922" s="49" t="str" cm="1">
        <f t="array" ref="S922">IFERROR(_xlfn.IFS(
U922="MPR ISSUE","PDH",
U922="BSS Hardware Issue","BSS",
U922="Sites strategiques, MLL, Pylone, etc.","ENVTECH",
U922="AKTIVCO DEFAUT GE &amp; POWER Cabinet","AKTIVCO",
U922="AKTIVCO Coupure ENEO &amp; Baisse de tension","AKTIVCO GRID ONLY",
U922="Coupure ENEO &amp; Baisse de tension","IHS GRID ONLY",
U922="Defaut GE &amp; POWER Cabinet","IHS",
U922="Sharing","Partners",
U922="Sites strategiques &amp; DataCenter","SST &amp; DC",
U922="Exclu","Exclu",
U922="SAT","SAT",
U922="SPARE-ISSUE","SPARE-ISSUE",
U922="Fiber CAmtel","TRANS_FO_CAMTEL",
U922="Fiber AOF","Fiber AOF",
U922="Projet OCM (HUAWEI)","TRAVAUX-HUAWEI",
U922="Projet OCM (NOKIA)","TRAVAUX-NOKIA",
U922="ACCESS-ISSUE","ACCESS-ISSUE",
U922="Projet OCM (ZTE, NOKIA, autres projets)","TRAVAUX OCM",
U922="No root CAuse","No root cause",
U922="ODU HS","PDH",
U922="IP &amp; VLAN","PDH",
U922="Warehouse HUAWEI","SPARE-ISSUE",
U922="SPARE-HS","SPARE-ISSUE",
U922="Power Telco","BSS"
),"")</f>
        <v>No root cause</v>
      </c>
      <c r="T922" s="49" t="str" cm="1">
        <f t="array" ref="T922">IFERROR(_xlfn.IFS(
U922="MPR ISSUE","TX ISSUE",
U922="BSS Hardware Issue","RAN ISSUE",
U922="Sites strategiques, MLL, Pylone, etc.","ENVTECH",
U922="AKTIVCO DEFAUT GE &amp; POWER Cabinet","POWER ISSUE",
U922="AKTIVCO Coupure ENEO &amp; Baisse de tension","POWER ISSUE",
U922="Coupure ENEO &amp; Baisse de tension","POWER ISSUE",
U922="Defaut GE &amp; POWER Cabinet","POWER ISSUE",
U922="Sharing","POWER ISSUE",
U922="Sites strategiques &amp; DataCenter","POWER ISSUE",
U922="Exclu","Exclu",
U922="SAT","TX ISSUE",
U922="SPARE-ISSUE","SPARE-ISSUE",
U922="Fiber CAmtel","TX ISSUE",
U922="Fiber AOF","TX ISSUE",
U922="Projet OCM (HUAWEI)","TRAVAUX-HUAWEI",
U922="Projet OCM (NOKIA)","TRAVAUX -NOKIA",
U922="ACCESS-ISSUE","ACCESS-ISSUE",
U922="Projet OCM (ZTE, NOKIA, autres projets)","TRAVAUX OCM",
U922="No root CAuse","No root cause",
U922="ODU HS","TX ISSUE",
U922="IP &amp; VLAN","TX ISSUE",
U922="Warehouse HUAWEI","SPARE-ISSUE",
U922="SPARE-HS","SPARE-ISSUE",
U922="Power Telco","RAN ISSUE"
),"")</f>
        <v>No root cause</v>
      </c>
      <c r="U922" s="36" t="s">
        <v>5895</v>
      </c>
      <c r="V922" s="49" t="str" cm="1">
        <f t="array" ref="V922">IFERROR(_xlfn.IFS(
U922="MPR ISSUE","ACTIVE",
U922="BSS Hardware Issue","ACTIVE",
U922="Sites strategiques, MLL, Pylone, etc.","PASSIVE",
U922="AKTIVCO DEFAUT GE &amp; POWER Cabinet","PASSIVE",
U922="AKTIVCO Coupure ENEO &amp; Baisse de tension","PASSIVE",
U922="Coupure ENEO &amp; Baisse de tension","PASSIVE",
U922="Defaut GE &amp; POWER Cabinet","PASSIVE",
U922="Sharing","PASSIVE",
U922="Sites strategiques &amp; DataCenter","PASSIVE",
U922="Exclu","Exclu",
U922="SAT","ACTIVE",
U922="SPARE-ISSUE","SPARE-ISSUE",
U922="Fiber CAmtel","ACTIVE",
U922="Fiber AOF","ACTIVE",
U922="Projet OCM (HUAWEI)","PLANNED WORKS",
U922="Projet OCM (NOKIA)","PLANNED WORKS",
U922="ACCESS-ISSUE","ACCESS-ISSUE",
U922="Projet OCM (ZTE, NOKIA, autres projets)","PLANNED WORKS",
U922="No root CAuse","No root cause",
U922="ODU HS","ACTIVE",
U922="IP &amp; VLAN","ACTIVE",
U922="Warehouse HUAWEI","SPARE-ISSUE",
U922="SPARE-HS","SPARE-ISSUE",
U922="Power Telco","ACTIVE"
),"")</f>
        <v>No root cause</v>
      </c>
      <c r="W922" s="49"/>
      <c r="X922" s="49"/>
      <c r="Y922" s="49"/>
      <c r="Z922" s="49"/>
      <c r="AA922" s="49"/>
      <c r="AB922" s="17" t="s">
        <v>5421</v>
      </c>
      <c r="AC922" s="7" t="s">
        <v>5421</v>
      </c>
      <c r="AD922" s="6"/>
      <c r="AE922" s="7"/>
      <c r="AF922" s="3" t="s">
        <v>5421</v>
      </c>
      <c r="AG922" s="17"/>
      <c r="AH922" s="18" t="s">
        <v>5421</v>
      </c>
      <c r="AI922" s="18" t="s">
        <v>5421</v>
      </c>
      <c r="AJ922" s="18" t="s">
        <v>5421</v>
      </c>
      <c r="AK922" s="18" t="s">
        <v>5421</v>
      </c>
      <c r="AL922" s="18" t="s">
        <v>5421</v>
      </c>
      <c r="AM922" s="18" t="s">
        <v>5421</v>
      </c>
      <c r="AN922" s="18" t="s">
        <v>5421</v>
      </c>
      <c r="AO922" s="18" t="s">
        <v>5421</v>
      </c>
      <c r="AP922" s="9" t="s">
        <v>5421</v>
      </c>
      <c r="AQ922" s="14"/>
      <c r="AR922" s="14" t="s">
        <v>5421</v>
      </c>
      <c r="AS922" s="14" t="s">
        <v>5421</v>
      </c>
      <c r="AT922" s="14" t="s">
        <v>5421</v>
      </c>
      <c r="AV922" s="9" t="str">
        <f>_xlfn.XLOOKUP(B922,[3]ALL!$B:$B,[3]ALL!$N:$N,"")</f>
        <v/>
      </c>
    </row>
    <row r="923" spans="1:48" s="9" customFormat="1" hidden="1" x14ac:dyDescent="0.3">
      <c r="A923" s="1" t="s">
        <v>2266</v>
      </c>
      <c r="B923" s="8" t="s">
        <v>2267</v>
      </c>
      <c r="C923" s="3" t="str">
        <f>_xlfn.XLOOKUP(B923,'[1]daily break down'!$D:$D,'[1]daily break down'!$E:$E,"")</f>
        <v>Yaounde</v>
      </c>
      <c r="D923" s="1" t="s">
        <v>11</v>
      </c>
      <c r="E923" s="1" t="s">
        <v>12</v>
      </c>
      <c r="F923" s="3" t="s">
        <v>37</v>
      </c>
      <c r="G923" s="1" t="s">
        <v>38</v>
      </c>
      <c r="H923" s="35" t="str">
        <f>_xlfn.XLOOKUP(B923,[2]CALCULATION!$B:$B,[2]CALCULATION!$H:$H,"")</f>
        <v>ZTE</v>
      </c>
      <c r="I923" s="71">
        <v>0</v>
      </c>
      <c r="J923" s="71">
        <v>0</v>
      </c>
      <c r="K923" s="71">
        <v>0</v>
      </c>
      <c r="L923" s="71">
        <v>4.6228522998690236E-2</v>
      </c>
      <c r="M923" s="71">
        <v>4.6870585818116581E-2</v>
      </c>
      <c r="N923" s="71">
        <v>0</v>
      </c>
      <c r="O923" s="71">
        <v>0</v>
      </c>
      <c r="P923" s="50" t="s">
        <v>5365</v>
      </c>
      <c r="Q923" s="50" t="s">
        <v>5911</v>
      </c>
      <c r="R923" s="50"/>
      <c r="S923" s="49" t="str" cm="1">
        <f t="array" ref="S923">IFERROR(_xlfn.IFS(
U923="MPR ISSUE","PDH",
U923="BSS Hardware Issue","BSS",
U923="Sites strategiques, MLL, Pylone, etc.","ENVTECH",
U923="AKTIVCO DEFAUT GE &amp; POWER Cabinet","AKTIVCO",
U923="AKTIVCO Coupure ENEO &amp; Baisse de tension","AKTIVCO GRID ONLY",
U923="Coupure ENEO &amp; Baisse de tension","IHS GRID ONLY",
U923="Defaut GE &amp; POWER Cabinet","IHS",
U923="Sharing","Partners",
U923="Sites strategiques &amp; DataCenter","SST &amp; DC",
U923="Exclu","Exclu",
U923="SAT","SAT",
U923="SPARE-ISSUE","SPARE-ISSUE",
U923="Fiber CAmtel","TRANS_FO_CAMTEL",
U923="Fiber AOF","Fiber AOF",
U923="Projet OCM (HUAWEI)","TRAVAUX-HUAWEI",
U923="Projet OCM (NOKIA)","TRAVAUX-NOKIA",
U923="ACCESS-ISSUE","ACCESS-ISSUE",
U923="Projet OCM (ZTE, NOKIA, autres projets)","TRAVAUX OCM",
U923="No root CAuse","No root cause",
U923="ODU HS","PDH",
U923="IP &amp; VLAN","PDH",
U923="Warehouse HUAWEI","SPARE-ISSUE",
U923="SPARE-HS","SPARE-ISSUE",
U923="Power Telco","BSS"
),"")</f>
        <v>No root cause</v>
      </c>
      <c r="T923" s="49" t="str" cm="1">
        <f t="array" ref="T923">IFERROR(_xlfn.IFS(
U923="MPR ISSUE","TX ISSUE",
U923="BSS Hardware Issue","RAN ISSUE",
U923="Sites strategiques, MLL, Pylone, etc.","ENVTECH",
U923="AKTIVCO DEFAUT GE &amp; POWER Cabinet","POWER ISSUE",
U923="AKTIVCO Coupure ENEO &amp; Baisse de tension","POWER ISSUE",
U923="Coupure ENEO &amp; Baisse de tension","POWER ISSUE",
U923="Defaut GE &amp; POWER Cabinet","POWER ISSUE",
U923="Sharing","POWER ISSUE",
U923="Sites strategiques &amp; DataCenter","POWER ISSUE",
U923="Exclu","Exclu",
U923="SAT","TX ISSUE",
U923="SPARE-ISSUE","SPARE-ISSUE",
U923="Fiber CAmtel","TX ISSUE",
U923="Fiber AOF","TX ISSUE",
U923="Projet OCM (HUAWEI)","TRAVAUX-HUAWEI",
U923="Projet OCM (NOKIA)","TRAVAUX -NOKIA",
U923="ACCESS-ISSUE","ACCESS-ISSUE",
U923="Projet OCM (ZTE, NOKIA, autres projets)","TRAVAUX OCM",
U923="No root CAuse","No root cause",
U923="ODU HS","TX ISSUE",
U923="IP &amp; VLAN","TX ISSUE",
U923="Warehouse HUAWEI","SPARE-ISSUE",
U923="SPARE-HS","SPARE-ISSUE",
U923="Power Telco","RAN ISSUE"
),"")</f>
        <v>No root cause</v>
      </c>
      <c r="U923" s="36" t="s">
        <v>5895</v>
      </c>
      <c r="V923" s="49" t="str" cm="1">
        <f t="array" ref="V923">IFERROR(_xlfn.IFS(
U923="MPR ISSUE","ACTIVE",
U923="BSS Hardware Issue","ACTIVE",
U923="Sites strategiques, MLL, Pylone, etc.","PASSIVE",
U923="AKTIVCO DEFAUT GE &amp; POWER Cabinet","PASSIVE",
U923="AKTIVCO Coupure ENEO &amp; Baisse de tension","PASSIVE",
U923="Coupure ENEO &amp; Baisse de tension","PASSIVE",
U923="Defaut GE &amp; POWER Cabinet","PASSIVE",
U923="Sharing","PASSIVE",
U923="Sites strategiques &amp; DataCenter","PASSIVE",
U923="Exclu","Exclu",
U923="SAT","ACTIVE",
U923="SPARE-ISSUE","SPARE-ISSUE",
U923="Fiber CAmtel","ACTIVE",
U923="Fiber AOF","ACTIVE",
U923="Projet OCM (HUAWEI)","PLANNED WORKS",
U923="Projet OCM (NOKIA)","PLANNED WORKS",
U923="ACCESS-ISSUE","ACCESS-ISSUE",
U923="Projet OCM (ZTE, NOKIA, autres projets)","PLANNED WORKS",
U923="No root CAuse","No root cause",
U923="ODU HS","ACTIVE",
U923="IP &amp; VLAN","ACTIVE",
U923="Warehouse HUAWEI","SPARE-ISSUE",
U923="SPARE-HS","SPARE-ISSUE",
U923="Power Telco","ACTIVE"
),"")</f>
        <v>No root cause</v>
      </c>
      <c r="W923" s="49"/>
      <c r="X923" s="49"/>
      <c r="Y923" s="49"/>
      <c r="Z923" s="49"/>
      <c r="AA923" s="49"/>
      <c r="AB923" s="17" t="s">
        <v>5421</v>
      </c>
      <c r="AC923" s="7" t="s">
        <v>5421</v>
      </c>
      <c r="AD923" s="6"/>
      <c r="AE923" s="7"/>
      <c r="AF923" s="3" t="s">
        <v>5421</v>
      </c>
      <c r="AG923" s="17"/>
      <c r="AH923" s="18" t="s">
        <v>5421</v>
      </c>
      <c r="AI923" s="18" t="s">
        <v>5421</v>
      </c>
      <c r="AJ923" s="18" t="s">
        <v>5421</v>
      </c>
      <c r="AK923" s="18" t="s">
        <v>5421</v>
      </c>
      <c r="AL923" s="18" t="s">
        <v>5421</v>
      </c>
      <c r="AM923" s="18" t="s">
        <v>5421</v>
      </c>
      <c r="AN923" s="18" t="s">
        <v>5421</v>
      </c>
      <c r="AO923" s="18" t="s">
        <v>5421</v>
      </c>
      <c r="AP923" s="9" t="s">
        <v>5421</v>
      </c>
      <c r="AQ923" s="14"/>
      <c r="AR923" s="14" t="s">
        <v>5421</v>
      </c>
      <c r="AS923" s="14" t="s">
        <v>5421</v>
      </c>
      <c r="AT923" s="14" t="s">
        <v>5421</v>
      </c>
      <c r="AV923" s="9" t="str">
        <f>_xlfn.XLOOKUP(B923,[3]ALL!$B:$B,[3]ALL!$N:$N,"")</f>
        <v/>
      </c>
    </row>
    <row r="924" spans="1:48" s="9" customFormat="1" hidden="1" x14ac:dyDescent="0.3">
      <c r="A924" s="1" t="s">
        <v>880</v>
      </c>
      <c r="B924" s="8" t="s">
        <v>881</v>
      </c>
      <c r="C924" s="3" t="str">
        <f>_xlfn.XLOOKUP(B924,'[1]daily break down'!$D:$D,'[1]daily break down'!$E:$E,"")</f>
        <v>SUD-OUEST</v>
      </c>
      <c r="D924" s="1"/>
      <c r="E924" s="1"/>
      <c r="F924" s="3" t="s">
        <v>13</v>
      </c>
      <c r="G924" s="1" t="s">
        <v>882</v>
      </c>
      <c r="H924" s="34" t="str">
        <f>_xlfn.XLOOKUP(B924,[2]CALCULATION!$B:$B,[2]CALCULATION!$H:$H,"")</f>
        <v>NOKIA</v>
      </c>
      <c r="I924" s="71">
        <v>0.10932903008563701</v>
      </c>
      <c r="J924" s="71">
        <v>0</v>
      </c>
      <c r="K924" s="71">
        <v>0</v>
      </c>
      <c r="L924" s="71">
        <v>3.5135104285269843E-2</v>
      </c>
      <c r="M924" s="71">
        <v>0.18923018094757063</v>
      </c>
      <c r="N924" s="71">
        <v>5.7607302965188768E-2</v>
      </c>
      <c r="O924" s="71">
        <v>0</v>
      </c>
      <c r="P924" s="50" t="s">
        <v>5910</v>
      </c>
      <c r="Q924" s="50" t="s">
        <v>5911</v>
      </c>
      <c r="R924" s="50"/>
      <c r="S924" s="49" t="str" cm="1">
        <f t="array" ref="S924">IFERROR(_xlfn.IFS(
U924="MPR ISSUE","PDH",
U924="BSS Hardware Issue","BSS",
U924="Sites strategiques, MLL, Pylone, etc.","ENVTECH",
U924="AKTIVCO DEFAUT GE &amp; POWER Cabinet","AKTIVCO",
U924="AKTIVCO Coupure ENEO &amp; Baisse de tension","AKTIVCO GRID ONLY",
U924="Coupure ENEO &amp; Baisse de tension","IHS GRID ONLY",
U924="Defaut GE &amp; POWER Cabinet","IHS",
U924="Sharing","Partners",
U924="Sites strategiques &amp; DataCenter","SST &amp; DC",
U924="Exclu","Exclu",
U924="SAT","SAT",
U924="SPARE-ISSUE","SPARE-ISSUE",
U924="Fiber CAmtel","TRANS_FO_CAMTEL",
U924="Fiber AOF","Fiber AOF",
U924="Projet OCM (HUAWEI)","TRAVAUX-HUAWEI",
U924="Projet OCM (NOKIA)","TRAVAUX-NOKIA",
U924="ACCESS-ISSUE","ACCESS-ISSUE",
U924="Projet OCM (ZTE, NOKIA, autres projets)","TRAVAUX OCM",
U924="No root CAuse","No root cause",
U924="ODU HS","PDH",
U924="IP &amp; VLAN","PDH",
U924="Warehouse HUAWEI","SPARE-ISSUE",
U924="SPARE-HS","SPARE-ISSUE",
U924="Power Telco","BSS"
),"")</f>
        <v>No root cause</v>
      </c>
      <c r="T924" s="49" t="str" cm="1">
        <f t="array" ref="T924">IFERROR(_xlfn.IFS(
U924="MPR ISSUE","TX ISSUE",
U924="BSS Hardware Issue","RAN ISSUE",
U924="Sites strategiques, MLL, Pylone, etc.","ENVTECH",
U924="AKTIVCO DEFAUT GE &amp; POWER Cabinet","POWER ISSUE",
U924="AKTIVCO Coupure ENEO &amp; Baisse de tension","POWER ISSUE",
U924="Coupure ENEO &amp; Baisse de tension","POWER ISSUE",
U924="Defaut GE &amp; POWER Cabinet","POWER ISSUE",
U924="Sharing","POWER ISSUE",
U924="Sites strategiques &amp; DataCenter","POWER ISSUE",
U924="Exclu","Exclu",
U924="SAT","TX ISSUE",
U924="SPARE-ISSUE","SPARE-ISSUE",
U924="Fiber CAmtel","TX ISSUE",
U924="Fiber AOF","TX ISSUE",
U924="Projet OCM (HUAWEI)","TRAVAUX-HUAWEI",
U924="Projet OCM (NOKIA)","TRAVAUX -NOKIA",
U924="ACCESS-ISSUE","ACCESS-ISSUE",
U924="Projet OCM (ZTE, NOKIA, autres projets)","TRAVAUX OCM",
U924="No root CAuse","No root cause",
U924="ODU HS","TX ISSUE",
U924="IP &amp; VLAN","TX ISSUE",
U924="Warehouse HUAWEI","SPARE-ISSUE",
U924="SPARE-HS","SPARE-ISSUE",
U924="Power Telco","RAN ISSUE"
),"")</f>
        <v>No root cause</v>
      </c>
      <c r="U924" s="36" t="s">
        <v>5895</v>
      </c>
      <c r="V924" s="49" t="str" cm="1">
        <f t="array" ref="V924">IFERROR(_xlfn.IFS(
U924="MPR ISSUE","ACTIVE",
U924="BSS Hardware Issue","ACTIVE",
U924="Sites strategiques, MLL, Pylone, etc.","PASSIVE",
U924="AKTIVCO DEFAUT GE &amp; POWER Cabinet","PASSIVE",
U924="AKTIVCO Coupure ENEO &amp; Baisse de tension","PASSIVE",
U924="Coupure ENEO &amp; Baisse de tension","PASSIVE",
U924="Defaut GE &amp; POWER Cabinet","PASSIVE",
U924="Sharing","PASSIVE",
U924="Sites strategiques &amp; DataCenter","PASSIVE",
U924="Exclu","Exclu",
U924="SAT","ACTIVE",
U924="SPARE-ISSUE","SPARE-ISSUE",
U924="Fiber CAmtel","ACTIVE",
U924="Fiber AOF","ACTIVE",
U924="Projet OCM (HUAWEI)","PLANNED WORKS",
U924="Projet OCM (NOKIA)","PLANNED WORKS",
U924="ACCESS-ISSUE","ACCESS-ISSUE",
U924="Projet OCM (ZTE, NOKIA, autres projets)","PLANNED WORKS",
U924="No root CAuse","No root cause",
U924="ODU HS","ACTIVE",
U924="IP &amp; VLAN","ACTIVE",
U924="Warehouse HUAWEI","SPARE-ISSUE",
U924="SPARE-HS","SPARE-ISSUE",
U924="Power Telco","ACTIVE"
),"")</f>
        <v>No root cause</v>
      </c>
      <c r="W924" s="49"/>
      <c r="X924" s="49"/>
      <c r="Y924" s="49"/>
      <c r="Z924" s="49"/>
      <c r="AA924" s="49"/>
      <c r="AB924" s="17" t="s">
        <v>5421</v>
      </c>
      <c r="AC924" s="7" t="s">
        <v>5421</v>
      </c>
      <c r="AD924" s="6"/>
      <c r="AE924" s="7"/>
      <c r="AF924" s="3" t="s">
        <v>5421</v>
      </c>
      <c r="AG924" s="17"/>
      <c r="AH924" s="18" t="s">
        <v>5421</v>
      </c>
      <c r="AI924" s="18" t="s">
        <v>5421</v>
      </c>
      <c r="AJ924" s="18" t="s">
        <v>5421</v>
      </c>
      <c r="AK924" s="18" t="s">
        <v>5421</v>
      </c>
      <c r="AL924" s="18" t="s">
        <v>5421</v>
      </c>
      <c r="AM924" s="18" t="s">
        <v>5421</v>
      </c>
      <c r="AN924" s="18" t="s">
        <v>5421</v>
      </c>
      <c r="AO924" s="18" t="s">
        <v>5421</v>
      </c>
      <c r="AP924" s="9" t="s">
        <v>5421</v>
      </c>
      <c r="AQ924" s="14"/>
      <c r="AR924" s="14" t="s">
        <v>5421</v>
      </c>
      <c r="AS924" s="14" t="s">
        <v>5421</v>
      </c>
      <c r="AT924" s="14" t="s">
        <v>5421</v>
      </c>
      <c r="AV924" s="9" t="str">
        <f>_xlfn.XLOOKUP(B924,[3]ALL!$B:$B,[3]ALL!$N:$N,"")</f>
        <v/>
      </c>
    </row>
    <row r="925" spans="1:48" s="9" customFormat="1" hidden="1" x14ac:dyDescent="0.3">
      <c r="A925" s="1" t="s">
        <v>4978</v>
      </c>
      <c r="B925" s="8" t="s">
        <v>4979</v>
      </c>
      <c r="C925" s="3" t="str">
        <f>_xlfn.XLOOKUP(B925,'[1]daily break down'!$D:$D,'[1]daily break down'!$E:$E,"")</f>
        <v>Yaounde</v>
      </c>
      <c r="D925" s="1" t="s">
        <v>11</v>
      </c>
      <c r="E925" s="1" t="s">
        <v>12</v>
      </c>
      <c r="F925" s="3" t="s">
        <v>37</v>
      </c>
      <c r="G925" s="1" t="s">
        <v>38</v>
      </c>
      <c r="H925" s="35" t="str">
        <f>_xlfn.XLOOKUP(B925,[2]CALCULATION!$B:$B,[2]CALCULATION!$H:$H,"")</f>
        <v>ZTE</v>
      </c>
      <c r="I925" s="71">
        <v>0</v>
      </c>
      <c r="J925" s="71">
        <v>0.78208601929612642</v>
      </c>
      <c r="K925" s="71">
        <v>2.0640714487505472</v>
      </c>
      <c r="L925" s="71">
        <v>3.0569324236016691E-2</v>
      </c>
      <c r="M925" s="71">
        <v>0</v>
      </c>
      <c r="N925" s="71">
        <v>0</v>
      </c>
      <c r="O925" s="71">
        <v>0</v>
      </c>
      <c r="P925" s="50" t="s">
        <v>5365</v>
      </c>
      <c r="Q925" s="50" t="s">
        <v>5911</v>
      </c>
      <c r="R925" s="50"/>
      <c r="S925" s="49" t="str" cm="1">
        <f t="array" ref="S925">IFERROR(_xlfn.IFS(
U925="MPR ISSUE","PDH",
U925="BSS Hardware Issue","BSS",
U925="Sites strategiques, MLL, Pylone, etc.","ENVTECH",
U925="AKTIVCO DEFAUT GE &amp; POWER Cabinet","AKTIVCO",
U925="AKTIVCO Coupure ENEO &amp; Baisse de tension","AKTIVCO GRID ONLY",
U925="Coupure ENEO &amp; Baisse de tension","IHS GRID ONLY",
U925="Defaut GE &amp; POWER Cabinet","IHS",
U925="Sharing","Partners",
U925="Sites strategiques &amp; DataCenter","SST &amp; DC",
U925="Exclu","Exclu",
U925="SAT","SAT",
U925="SPARE-ISSUE","SPARE-ISSUE",
U925="Fiber CAmtel","TRANS_FO_CAMTEL",
U925="Fiber AOF","Fiber AOF",
U925="Projet OCM (HUAWEI)","TRAVAUX-HUAWEI",
U925="Projet OCM (NOKIA)","TRAVAUX-NOKIA",
U925="ACCESS-ISSUE","ACCESS-ISSUE",
U925="Projet OCM (ZTE, NOKIA, autres projets)","TRAVAUX OCM",
U925="No root CAuse","No root cause",
U925="ODU HS","PDH",
U925="IP &amp; VLAN","PDH",
U925="Warehouse HUAWEI","SPARE-ISSUE",
U925="SPARE-HS","SPARE-ISSUE",
U925="Power Telco","BSS"
),"")</f>
        <v>No root cause</v>
      </c>
      <c r="T925" s="49" t="str" cm="1">
        <f t="array" ref="T925">IFERROR(_xlfn.IFS(
U925="MPR ISSUE","TX ISSUE",
U925="BSS Hardware Issue","RAN ISSUE",
U925="Sites strategiques, MLL, Pylone, etc.","ENVTECH",
U925="AKTIVCO DEFAUT GE &amp; POWER Cabinet","POWER ISSUE",
U925="AKTIVCO Coupure ENEO &amp; Baisse de tension","POWER ISSUE",
U925="Coupure ENEO &amp; Baisse de tension","POWER ISSUE",
U925="Defaut GE &amp; POWER Cabinet","POWER ISSUE",
U925="Sharing","POWER ISSUE",
U925="Sites strategiques &amp; DataCenter","POWER ISSUE",
U925="Exclu","Exclu",
U925="SAT","TX ISSUE",
U925="SPARE-ISSUE","SPARE-ISSUE",
U925="Fiber CAmtel","TX ISSUE",
U925="Fiber AOF","TX ISSUE",
U925="Projet OCM (HUAWEI)","TRAVAUX-HUAWEI",
U925="Projet OCM (NOKIA)","TRAVAUX -NOKIA",
U925="ACCESS-ISSUE","ACCESS-ISSUE",
U925="Projet OCM (ZTE, NOKIA, autres projets)","TRAVAUX OCM",
U925="No root CAuse","No root cause",
U925="ODU HS","TX ISSUE",
U925="IP &amp; VLAN","TX ISSUE",
U925="Warehouse HUAWEI","SPARE-ISSUE",
U925="SPARE-HS","SPARE-ISSUE",
U925="Power Telco","RAN ISSUE"
),"")</f>
        <v>No root cause</v>
      </c>
      <c r="U925" s="36" t="s">
        <v>5895</v>
      </c>
      <c r="V925" s="49" t="str" cm="1">
        <f t="array" ref="V925">IFERROR(_xlfn.IFS(
U925="MPR ISSUE","ACTIVE",
U925="BSS Hardware Issue","ACTIVE",
U925="Sites strategiques, MLL, Pylone, etc.","PASSIVE",
U925="AKTIVCO DEFAUT GE &amp; POWER Cabinet","PASSIVE",
U925="AKTIVCO Coupure ENEO &amp; Baisse de tension","PASSIVE",
U925="Coupure ENEO &amp; Baisse de tension","PASSIVE",
U925="Defaut GE &amp; POWER Cabinet","PASSIVE",
U925="Sharing","PASSIVE",
U925="Sites strategiques &amp; DataCenter","PASSIVE",
U925="Exclu","Exclu",
U925="SAT","ACTIVE",
U925="SPARE-ISSUE","SPARE-ISSUE",
U925="Fiber CAmtel","ACTIVE",
U925="Fiber AOF","ACTIVE",
U925="Projet OCM (HUAWEI)","PLANNED WORKS",
U925="Projet OCM (NOKIA)","PLANNED WORKS",
U925="ACCESS-ISSUE","ACCESS-ISSUE",
U925="Projet OCM (ZTE, NOKIA, autres projets)","PLANNED WORKS",
U925="No root CAuse","No root cause",
U925="ODU HS","ACTIVE",
U925="IP &amp; VLAN","ACTIVE",
U925="Warehouse HUAWEI","SPARE-ISSUE",
U925="SPARE-HS","SPARE-ISSUE",
U925="Power Telco","ACTIVE"
),"")</f>
        <v>No root cause</v>
      </c>
      <c r="W925" s="49"/>
      <c r="X925" s="49"/>
      <c r="Y925" s="49"/>
      <c r="Z925" s="49"/>
      <c r="AA925" s="49"/>
      <c r="AB925" s="17" t="s">
        <v>5421</v>
      </c>
      <c r="AC925" s="7" t="s">
        <v>5421</v>
      </c>
      <c r="AD925" s="6"/>
      <c r="AE925" s="7"/>
      <c r="AF925" s="3" t="s">
        <v>5421</v>
      </c>
      <c r="AG925" s="17"/>
      <c r="AH925" s="18" t="s">
        <v>5421</v>
      </c>
      <c r="AI925" s="18" t="s">
        <v>5421</v>
      </c>
      <c r="AJ925" s="18" t="s">
        <v>5421</v>
      </c>
      <c r="AK925" s="18" t="s">
        <v>5421</v>
      </c>
      <c r="AL925" s="18" t="s">
        <v>5421</v>
      </c>
      <c r="AM925" s="18" t="s">
        <v>5421</v>
      </c>
      <c r="AN925" s="18" t="s">
        <v>5421</v>
      </c>
      <c r="AO925" s="18" t="s">
        <v>5421</v>
      </c>
      <c r="AP925" s="9" t="s">
        <v>5421</v>
      </c>
      <c r="AQ925" s="14"/>
      <c r="AR925" s="14" t="s">
        <v>5421</v>
      </c>
      <c r="AS925" s="14" t="s">
        <v>5421</v>
      </c>
      <c r="AT925" s="14" t="s">
        <v>5421</v>
      </c>
      <c r="AV925" s="9" t="str">
        <f>_xlfn.XLOOKUP(B925,[3]ALL!$B:$B,[3]ALL!$N:$N,"")</f>
        <v/>
      </c>
    </row>
    <row r="926" spans="1:48" s="9" customFormat="1" hidden="1" x14ac:dyDescent="0.3">
      <c r="A926" s="1" t="s">
        <v>3009</v>
      </c>
      <c r="B926" s="8" t="s">
        <v>3010</v>
      </c>
      <c r="C926" s="3" t="str">
        <f>_xlfn.XLOOKUP(B926,'[1]daily break down'!$D:$D,'[1]daily break down'!$E:$E,"")</f>
        <v>Garoua</v>
      </c>
      <c r="D926" s="1" t="s">
        <v>11</v>
      </c>
      <c r="E926" s="1" t="s">
        <v>12</v>
      </c>
      <c r="F926" s="3" t="s">
        <v>23</v>
      </c>
      <c r="G926" s="1" t="s">
        <v>24</v>
      </c>
      <c r="H926" s="33" t="str">
        <f>_xlfn.XLOOKUP(B926,[2]CALCULATION!$B:$B,[2]CALCULATION!$H:$H,"")</f>
        <v>Huawei</v>
      </c>
      <c r="I926" s="71">
        <v>3.4690654133600431</v>
      </c>
      <c r="J926" s="71">
        <v>0</v>
      </c>
      <c r="K926" s="71">
        <v>0</v>
      </c>
      <c r="L926" s="71">
        <v>2.9160353048942312E-2</v>
      </c>
      <c r="M926" s="71">
        <v>0</v>
      </c>
      <c r="N926" s="71">
        <v>0</v>
      </c>
      <c r="O926" s="71">
        <v>0</v>
      </c>
      <c r="P926" s="50" t="s">
        <v>5365</v>
      </c>
      <c r="Q926" s="50" t="s">
        <v>5911</v>
      </c>
      <c r="R926" s="50"/>
      <c r="S926" s="49" t="str" cm="1">
        <f t="array" ref="S926">IFERROR(_xlfn.IFS(
U926="MPR ISSUE","PDH",
U926="BSS Hardware Issue","BSS",
U926="Sites strategiques, MLL, Pylone, etc.","ENVTECH",
U926="AKTIVCO DEFAUT GE &amp; POWER Cabinet","AKTIVCO",
U926="AKTIVCO Coupure ENEO &amp; Baisse de tension","AKTIVCO GRID ONLY",
U926="Coupure ENEO &amp; Baisse de tension","IHS GRID ONLY",
U926="Defaut GE &amp; POWER Cabinet","IHS",
U926="Sharing","Partners",
U926="Sites strategiques &amp; DataCenter","SST &amp; DC",
U926="Exclu","Exclu",
U926="SAT","SAT",
U926="SPARE-ISSUE","SPARE-ISSUE",
U926="Fiber CAmtel","TRANS_FO_CAMTEL",
U926="Fiber AOF","Fiber AOF",
U926="Projet OCM (HUAWEI)","TRAVAUX-HUAWEI",
U926="Projet OCM (NOKIA)","TRAVAUX-NOKIA",
U926="ACCESS-ISSUE","ACCESS-ISSUE",
U926="Projet OCM (ZTE, NOKIA, autres projets)","TRAVAUX OCM",
U926="No root CAuse","No root cause",
U926="ODU HS","PDH",
U926="IP &amp; VLAN","PDH",
U926="Warehouse HUAWEI","SPARE-ISSUE",
U926="SPARE-HS","SPARE-ISSUE",
U926="Power Telco","BSS"
),"")</f>
        <v>No root cause</v>
      </c>
      <c r="T926" s="49" t="str" cm="1">
        <f t="array" ref="T926">IFERROR(_xlfn.IFS(
U926="MPR ISSUE","TX ISSUE",
U926="BSS Hardware Issue","RAN ISSUE",
U926="Sites strategiques, MLL, Pylone, etc.","ENVTECH",
U926="AKTIVCO DEFAUT GE &amp; POWER Cabinet","POWER ISSUE",
U926="AKTIVCO Coupure ENEO &amp; Baisse de tension","POWER ISSUE",
U926="Coupure ENEO &amp; Baisse de tension","POWER ISSUE",
U926="Defaut GE &amp; POWER Cabinet","POWER ISSUE",
U926="Sharing","POWER ISSUE",
U926="Sites strategiques &amp; DataCenter","POWER ISSUE",
U926="Exclu","Exclu",
U926="SAT","TX ISSUE",
U926="SPARE-ISSUE","SPARE-ISSUE",
U926="Fiber CAmtel","TX ISSUE",
U926="Fiber AOF","TX ISSUE",
U926="Projet OCM (HUAWEI)","TRAVAUX-HUAWEI",
U926="Projet OCM (NOKIA)","TRAVAUX -NOKIA",
U926="ACCESS-ISSUE","ACCESS-ISSUE",
U926="Projet OCM (ZTE, NOKIA, autres projets)","TRAVAUX OCM",
U926="No root CAuse","No root cause",
U926="ODU HS","TX ISSUE",
U926="IP &amp; VLAN","TX ISSUE",
U926="Warehouse HUAWEI","SPARE-ISSUE",
U926="SPARE-HS","SPARE-ISSUE",
U926="Power Telco","RAN ISSUE"
),"")</f>
        <v>No root cause</v>
      </c>
      <c r="U926" s="36" t="s">
        <v>5895</v>
      </c>
      <c r="V926" s="49" t="str" cm="1">
        <f t="array" ref="V926">IFERROR(_xlfn.IFS(
U926="MPR ISSUE","ACTIVE",
U926="BSS Hardware Issue","ACTIVE",
U926="Sites strategiques, MLL, Pylone, etc.","PASSIVE",
U926="AKTIVCO DEFAUT GE &amp; POWER Cabinet","PASSIVE",
U926="AKTIVCO Coupure ENEO &amp; Baisse de tension","PASSIVE",
U926="Coupure ENEO &amp; Baisse de tension","PASSIVE",
U926="Defaut GE &amp; POWER Cabinet","PASSIVE",
U926="Sharing","PASSIVE",
U926="Sites strategiques &amp; DataCenter","PASSIVE",
U926="Exclu","Exclu",
U926="SAT","ACTIVE",
U926="SPARE-ISSUE","SPARE-ISSUE",
U926="Fiber CAmtel","ACTIVE",
U926="Fiber AOF","ACTIVE",
U926="Projet OCM (HUAWEI)","PLANNED WORKS",
U926="Projet OCM (NOKIA)","PLANNED WORKS",
U926="ACCESS-ISSUE","ACCESS-ISSUE",
U926="Projet OCM (ZTE, NOKIA, autres projets)","PLANNED WORKS",
U926="No root CAuse","No root cause",
U926="ODU HS","ACTIVE",
U926="IP &amp; VLAN","ACTIVE",
U926="Warehouse HUAWEI","SPARE-ISSUE",
U926="SPARE-HS","SPARE-ISSUE",
U926="Power Telco","ACTIVE"
),"")</f>
        <v>No root cause</v>
      </c>
      <c r="W926" s="49"/>
      <c r="X926" s="49"/>
      <c r="Y926" s="49"/>
      <c r="Z926" s="49"/>
      <c r="AA926" s="49"/>
      <c r="AB926" s="17" t="s">
        <v>5421</v>
      </c>
      <c r="AC926" s="7" t="s">
        <v>5421</v>
      </c>
      <c r="AD926" s="6"/>
      <c r="AE926" s="7"/>
      <c r="AF926" s="3" t="s">
        <v>5421</v>
      </c>
      <c r="AG926" s="17"/>
      <c r="AH926" s="18" t="s">
        <v>5421</v>
      </c>
      <c r="AI926" s="18" t="s">
        <v>5421</v>
      </c>
      <c r="AJ926" s="18" t="s">
        <v>5421</v>
      </c>
      <c r="AK926" s="18" t="s">
        <v>5421</v>
      </c>
      <c r="AL926" s="18" t="s">
        <v>5421</v>
      </c>
      <c r="AM926" s="18" t="s">
        <v>5421</v>
      </c>
      <c r="AN926" s="18" t="s">
        <v>5421</v>
      </c>
      <c r="AO926" s="18" t="s">
        <v>5421</v>
      </c>
      <c r="AP926" s="9" t="s">
        <v>5421</v>
      </c>
      <c r="AQ926" s="14"/>
      <c r="AR926" s="14" t="s">
        <v>5421</v>
      </c>
      <c r="AS926" s="14" t="s">
        <v>5421</v>
      </c>
      <c r="AT926" s="14" t="s">
        <v>5421</v>
      </c>
      <c r="AV926" s="9" t="str">
        <f>_xlfn.XLOOKUP(B926,[3]ALL!$B:$B,[3]ALL!$N:$N,"")</f>
        <v/>
      </c>
    </row>
    <row r="927" spans="1:48" s="9" customFormat="1" hidden="1" x14ac:dyDescent="0.3">
      <c r="A927" s="1" t="s">
        <v>1356</v>
      </c>
      <c r="B927" s="8" t="s">
        <v>1357</v>
      </c>
      <c r="C927" s="3" t="str">
        <f>_xlfn.XLOOKUP(B927,'[1]daily break down'!$D:$D,'[1]daily break down'!$E:$E,"")</f>
        <v>Yaounde</v>
      </c>
      <c r="D927" s="1" t="s">
        <v>11</v>
      </c>
      <c r="E927" s="1" t="s">
        <v>12</v>
      </c>
      <c r="F927" s="3" t="s">
        <v>37</v>
      </c>
      <c r="G927" s="1" t="s">
        <v>38</v>
      </c>
      <c r="H927" s="35" t="str">
        <f>_xlfn.XLOOKUP(B927,[2]CALCULATION!$B:$B,[2]CALCULATION!$H:$H,"")</f>
        <v>ZTE</v>
      </c>
      <c r="I927" s="71">
        <v>0</v>
      </c>
      <c r="J927" s="71">
        <v>0</v>
      </c>
      <c r="K927" s="71">
        <v>0</v>
      </c>
      <c r="L927" s="71">
        <v>2.3845499710358181E-2</v>
      </c>
      <c r="M927" s="71">
        <v>0</v>
      </c>
      <c r="N927" s="71">
        <v>0</v>
      </c>
      <c r="O927" s="71">
        <v>0</v>
      </c>
      <c r="P927" s="50" t="s">
        <v>5365</v>
      </c>
      <c r="Q927" s="50" t="s">
        <v>5911</v>
      </c>
      <c r="R927" s="50"/>
      <c r="S927" s="49" t="str" cm="1">
        <f t="array" ref="S927">IFERROR(_xlfn.IFS(
U927="MPR ISSUE","PDH",
U927="BSS Hardware Issue","BSS",
U927="Sites strategiques, MLL, Pylone, etc.","ENVTECH",
U927="AKTIVCO DEFAUT GE &amp; POWER Cabinet","AKTIVCO",
U927="AKTIVCO Coupure ENEO &amp; Baisse de tension","AKTIVCO GRID ONLY",
U927="Coupure ENEO &amp; Baisse de tension","IHS GRID ONLY",
U927="Defaut GE &amp; POWER Cabinet","IHS",
U927="Sharing","Partners",
U927="Sites strategiques &amp; DataCenter","SST &amp; DC",
U927="Exclu","Exclu",
U927="SAT","SAT",
U927="SPARE-ISSUE","SPARE-ISSUE",
U927="Fiber CAmtel","TRANS_FO_CAMTEL",
U927="Fiber AOF","Fiber AOF",
U927="Projet OCM (HUAWEI)","TRAVAUX-HUAWEI",
U927="Projet OCM (NOKIA)","TRAVAUX-NOKIA",
U927="ACCESS-ISSUE","ACCESS-ISSUE",
U927="Projet OCM (ZTE, NOKIA, autres projets)","TRAVAUX OCM",
U927="No root CAuse","No root cause",
U927="ODU HS","PDH",
U927="IP &amp; VLAN","PDH",
U927="Warehouse HUAWEI","SPARE-ISSUE",
U927="SPARE-HS","SPARE-ISSUE",
U927="Power Telco","BSS"
),"")</f>
        <v>No root cause</v>
      </c>
      <c r="T927" s="49" t="str" cm="1">
        <f t="array" ref="T927">IFERROR(_xlfn.IFS(
U927="MPR ISSUE","TX ISSUE",
U927="BSS Hardware Issue","RAN ISSUE",
U927="Sites strategiques, MLL, Pylone, etc.","ENVTECH",
U927="AKTIVCO DEFAUT GE &amp; POWER Cabinet","POWER ISSUE",
U927="AKTIVCO Coupure ENEO &amp; Baisse de tension","POWER ISSUE",
U927="Coupure ENEO &amp; Baisse de tension","POWER ISSUE",
U927="Defaut GE &amp; POWER Cabinet","POWER ISSUE",
U927="Sharing","POWER ISSUE",
U927="Sites strategiques &amp; DataCenter","POWER ISSUE",
U927="Exclu","Exclu",
U927="SAT","TX ISSUE",
U927="SPARE-ISSUE","SPARE-ISSUE",
U927="Fiber CAmtel","TX ISSUE",
U927="Fiber AOF","TX ISSUE",
U927="Projet OCM (HUAWEI)","TRAVAUX-HUAWEI",
U927="Projet OCM (NOKIA)","TRAVAUX -NOKIA",
U927="ACCESS-ISSUE","ACCESS-ISSUE",
U927="Projet OCM (ZTE, NOKIA, autres projets)","TRAVAUX OCM",
U927="No root CAuse","No root cause",
U927="ODU HS","TX ISSUE",
U927="IP &amp; VLAN","TX ISSUE",
U927="Warehouse HUAWEI","SPARE-ISSUE",
U927="SPARE-HS","SPARE-ISSUE",
U927="Power Telco","RAN ISSUE"
),"")</f>
        <v>No root cause</v>
      </c>
      <c r="U927" s="36" t="s">
        <v>5895</v>
      </c>
      <c r="V927" s="49" t="str" cm="1">
        <f t="array" ref="V927">IFERROR(_xlfn.IFS(
U927="MPR ISSUE","ACTIVE",
U927="BSS Hardware Issue","ACTIVE",
U927="Sites strategiques, MLL, Pylone, etc.","PASSIVE",
U927="AKTIVCO DEFAUT GE &amp; POWER Cabinet","PASSIVE",
U927="AKTIVCO Coupure ENEO &amp; Baisse de tension","PASSIVE",
U927="Coupure ENEO &amp; Baisse de tension","PASSIVE",
U927="Defaut GE &amp; POWER Cabinet","PASSIVE",
U927="Sharing","PASSIVE",
U927="Sites strategiques &amp; DataCenter","PASSIVE",
U927="Exclu","Exclu",
U927="SAT","ACTIVE",
U927="SPARE-ISSUE","SPARE-ISSUE",
U927="Fiber CAmtel","ACTIVE",
U927="Fiber AOF","ACTIVE",
U927="Projet OCM (HUAWEI)","PLANNED WORKS",
U927="Projet OCM (NOKIA)","PLANNED WORKS",
U927="ACCESS-ISSUE","ACCESS-ISSUE",
U927="Projet OCM (ZTE, NOKIA, autres projets)","PLANNED WORKS",
U927="No root CAuse","No root cause",
U927="ODU HS","ACTIVE",
U927="IP &amp; VLAN","ACTIVE",
U927="Warehouse HUAWEI","SPARE-ISSUE",
U927="SPARE-HS","SPARE-ISSUE",
U927="Power Telco","ACTIVE"
),"")</f>
        <v>No root cause</v>
      </c>
      <c r="W927" s="49"/>
      <c r="X927" s="49"/>
      <c r="Y927" s="49"/>
      <c r="Z927" s="49"/>
      <c r="AA927" s="49"/>
      <c r="AB927" s="17" t="s">
        <v>5421</v>
      </c>
      <c r="AC927" s="7" t="s">
        <v>5421</v>
      </c>
      <c r="AD927" s="6"/>
      <c r="AE927" s="7"/>
      <c r="AF927" s="3" t="s">
        <v>5421</v>
      </c>
      <c r="AG927" s="17"/>
      <c r="AH927" s="18" t="s">
        <v>5421</v>
      </c>
      <c r="AI927" s="18" t="s">
        <v>5421</v>
      </c>
      <c r="AJ927" s="18" t="s">
        <v>5421</v>
      </c>
      <c r="AK927" s="18" t="s">
        <v>5421</v>
      </c>
      <c r="AL927" s="18" t="s">
        <v>5421</v>
      </c>
      <c r="AM927" s="18" t="s">
        <v>5421</v>
      </c>
      <c r="AN927" s="18" t="s">
        <v>5421</v>
      </c>
      <c r="AO927" s="18" t="s">
        <v>5421</v>
      </c>
      <c r="AP927" s="9" t="s">
        <v>5421</v>
      </c>
      <c r="AQ927" s="14"/>
      <c r="AR927" s="14" t="s">
        <v>5421</v>
      </c>
      <c r="AS927" s="14" t="s">
        <v>5421</v>
      </c>
      <c r="AT927" s="14" t="s">
        <v>5421</v>
      </c>
      <c r="AV927" s="9" t="str">
        <f>_xlfn.XLOOKUP(B927,[3]ALL!$B:$B,[3]ALL!$N:$N,"")</f>
        <v/>
      </c>
    </row>
    <row r="928" spans="1:48" s="9" customFormat="1" ht="23.55" hidden="1" customHeight="1" x14ac:dyDescent="0.3">
      <c r="A928" s="1" t="s">
        <v>1184</v>
      </c>
      <c r="B928" s="8" t="s">
        <v>1185</v>
      </c>
      <c r="C928" s="3" t="str">
        <f>_xlfn.XLOOKUP(B928,'[1]daily break down'!$D:$D,'[1]daily break down'!$E:$E,"")</f>
        <v>OUEST</v>
      </c>
      <c r="D928" s="1" t="s">
        <v>11</v>
      </c>
      <c r="E928" s="1" t="s">
        <v>12</v>
      </c>
      <c r="F928" s="3" t="s">
        <v>102</v>
      </c>
      <c r="G928" s="1" t="s">
        <v>1184</v>
      </c>
      <c r="H928" s="34" t="str">
        <f>_xlfn.XLOOKUP(B928,[2]CALCULATION!$B:$B,[2]CALCULATION!$H:$H,"")</f>
        <v>NOKIA</v>
      </c>
      <c r="I928" s="71">
        <v>5.3505234952177976E-5</v>
      </c>
      <c r="J928" s="71">
        <v>3.5670156634823915E-5</v>
      </c>
      <c r="K928" s="71">
        <v>1.2866403848952581</v>
      </c>
      <c r="L928" s="71">
        <v>2.2614879306457981E-2</v>
      </c>
      <c r="M928" s="71">
        <v>1.5070641178199513E-2</v>
      </c>
      <c r="N928" s="71">
        <v>3.5670156634708122E-5</v>
      </c>
      <c r="O928" s="71">
        <v>0</v>
      </c>
      <c r="P928" s="50" t="s">
        <v>5365</v>
      </c>
      <c r="Q928" s="50" t="s">
        <v>5911</v>
      </c>
      <c r="R928" s="50"/>
      <c r="S928" s="49" t="str" cm="1">
        <f t="array" ref="S928">IFERROR(_xlfn.IFS(
U928="MPR ISSUE","PDH",
U928="BSS Hardware Issue","BSS",
U928="Sites strategiques, MLL, Pylone, etc.","ENVTECH",
U928="AKTIVCO DEFAUT GE &amp; POWER Cabinet","AKTIVCO",
U928="AKTIVCO Coupure ENEO &amp; Baisse de tension","AKTIVCO GRID ONLY",
U928="Coupure ENEO &amp; Baisse de tension","IHS GRID ONLY",
U928="Defaut GE &amp; POWER Cabinet","IHS",
U928="Sharing","Partners",
U928="Sites strategiques &amp; DataCenter","SST &amp; DC",
U928="Exclu","Exclu",
U928="SAT","SAT",
U928="SPARE-ISSUE","SPARE-ISSUE",
U928="Fiber CAmtel","TRANS_FO_CAMTEL",
U928="Fiber AOF","Fiber AOF",
U928="Projet OCM (HUAWEI)","TRAVAUX-HUAWEI",
U928="Projet OCM (NOKIA)","TRAVAUX-NOKIA",
U928="ACCESS-ISSUE","ACCESS-ISSUE",
U928="Projet OCM (ZTE, NOKIA, autres projets)","TRAVAUX OCM",
U928="No root CAuse","No root cause",
U928="ODU HS","PDH",
U928="IP &amp; VLAN","PDH",
U928="Warehouse HUAWEI","SPARE-ISSUE",
U928="SPARE-HS","SPARE-ISSUE",
U928="Power Telco","BSS"
),"")</f>
        <v>No root cause</v>
      </c>
      <c r="T928" s="49" t="str" cm="1">
        <f t="array" ref="T928">IFERROR(_xlfn.IFS(
U928="MPR ISSUE","TX ISSUE",
U928="BSS Hardware Issue","RAN ISSUE",
U928="Sites strategiques, MLL, Pylone, etc.","ENVTECH",
U928="AKTIVCO DEFAUT GE &amp; POWER Cabinet","POWER ISSUE",
U928="AKTIVCO Coupure ENEO &amp; Baisse de tension","POWER ISSUE",
U928="Coupure ENEO &amp; Baisse de tension","POWER ISSUE",
U928="Defaut GE &amp; POWER Cabinet","POWER ISSUE",
U928="Sharing","POWER ISSUE",
U928="Sites strategiques &amp; DataCenter","POWER ISSUE",
U928="Exclu","Exclu",
U928="SAT","TX ISSUE",
U928="SPARE-ISSUE","SPARE-ISSUE",
U928="Fiber CAmtel","TX ISSUE",
U928="Fiber AOF","TX ISSUE",
U928="Projet OCM (HUAWEI)","TRAVAUX-HUAWEI",
U928="Projet OCM (NOKIA)","TRAVAUX -NOKIA",
U928="ACCESS-ISSUE","ACCESS-ISSUE",
U928="Projet OCM (ZTE, NOKIA, autres projets)","TRAVAUX OCM",
U928="No root CAuse","No root cause",
U928="ODU HS","TX ISSUE",
U928="IP &amp; VLAN","TX ISSUE",
U928="Warehouse HUAWEI","SPARE-ISSUE",
U928="SPARE-HS","SPARE-ISSUE",
U928="Power Telco","RAN ISSUE"
),"")</f>
        <v>No root cause</v>
      </c>
      <c r="U928" s="36" t="s">
        <v>5895</v>
      </c>
      <c r="V928" s="49" t="str" cm="1">
        <f t="array" ref="V928">IFERROR(_xlfn.IFS(
U928="MPR ISSUE","ACTIVE",
U928="BSS Hardware Issue","ACTIVE",
U928="Sites strategiques, MLL, Pylone, etc.","PASSIVE",
U928="AKTIVCO DEFAUT GE &amp; POWER Cabinet","PASSIVE",
U928="AKTIVCO Coupure ENEO &amp; Baisse de tension","PASSIVE",
U928="Coupure ENEO &amp; Baisse de tension","PASSIVE",
U928="Defaut GE &amp; POWER Cabinet","PASSIVE",
U928="Sharing","PASSIVE",
U928="Sites strategiques &amp; DataCenter","PASSIVE",
U928="Exclu","Exclu",
U928="SAT","ACTIVE",
U928="SPARE-ISSUE","SPARE-ISSUE",
U928="Fiber CAmtel","ACTIVE",
U928="Fiber AOF","ACTIVE",
U928="Projet OCM (HUAWEI)","PLANNED WORKS",
U928="Projet OCM (NOKIA)","PLANNED WORKS",
U928="ACCESS-ISSUE","ACCESS-ISSUE",
U928="Projet OCM (ZTE, NOKIA, autres projets)","PLANNED WORKS",
U928="No root CAuse","No root cause",
U928="ODU HS","ACTIVE",
U928="IP &amp; VLAN","ACTIVE",
U928="Warehouse HUAWEI","SPARE-ISSUE",
U928="SPARE-HS","SPARE-ISSUE",
U928="Power Telco","ACTIVE"
),"")</f>
        <v>No root cause</v>
      </c>
      <c r="W928" s="49"/>
      <c r="X928" s="49"/>
      <c r="Y928" s="49"/>
      <c r="Z928" s="49"/>
      <c r="AA928" s="49"/>
      <c r="AB928" s="17" t="s">
        <v>5421</v>
      </c>
      <c r="AC928" s="7" t="s">
        <v>5421</v>
      </c>
      <c r="AD928" s="6"/>
      <c r="AE928" s="7"/>
      <c r="AF928" s="3" t="s">
        <v>5421</v>
      </c>
      <c r="AG928" s="17"/>
      <c r="AH928" s="18" t="s">
        <v>5421</v>
      </c>
      <c r="AI928" s="18" t="s">
        <v>5421</v>
      </c>
      <c r="AJ928" s="18" t="s">
        <v>5421</v>
      </c>
      <c r="AK928" s="18" t="s">
        <v>5421</v>
      </c>
      <c r="AL928" s="18" t="s">
        <v>5421</v>
      </c>
      <c r="AM928" s="18" t="s">
        <v>5421</v>
      </c>
      <c r="AN928" s="18" t="s">
        <v>5421</v>
      </c>
      <c r="AO928" s="18" t="s">
        <v>5421</v>
      </c>
      <c r="AP928" s="9" t="s">
        <v>5421</v>
      </c>
      <c r="AQ928" s="14"/>
      <c r="AR928" s="14" t="s">
        <v>5421</v>
      </c>
      <c r="AS928" s="14" t="s">
        <v>5421</v>
      </c>
      <c r="AT928" s="14" t="s">
        <v>5421</v>
      </c>
      <c r="AV928" s="9" t="str">
        <f>_xlfn.XLOOKUP(B928,[3]ALL!$B:$B,[3]ALL!$N:$N,"")</f>
        <v/>
      </c>
    </row>
    <row r="929" spans="1:48" s="9" customFormat="1" hidden="1" x14ac:dyDescent="0.3">
      <c r="A929" s="1" t="s">
        <v>3948</v>
      </c>
      <c r="B929" s="8" t="s">
        <v>3949</v>
      </c>
      <c r="C929" s="3" t="str">
        <f>_xlfn.XLOOKUP(B929,'[1]daily break down'!$D:$D,'[1]daily break down'!$E:$E,"")</f>
        <v>NORD</v>
      </c>
      <c r="D929" s="1" t="s">
        <v>11</v>
      </c>
      <c r="E929" s="1" t="s">
        <v>83</v>
      </c>
      <c r="F929" s="3" t="s">
        <v>23</v>
      </c>
      <c r="G929" s="1" t="s">
        <v>3950</v>
      </c>
      <c r="H929" s="34" t="str">
        <f>_xlfn.XLOOKUP(B929,[2]CALCULATION!$B:$B,[2]CALCULATION!$H:$H,"")</f>
        <v>NOKIA</v>
      </c>
      <c r="I929" s="71">
        <v>2.1098897649479389E-2</v>
      </c>
      <c r="J929" s="71">
        <v>0</v>
      </c>
      <c r="K929" s="71">
        <v>2.1028238576541364E-2</v>
      </c>
      <c r="L929" s="71">
        <v>1.0701387610603253E-2</v>
      </c>
      <c r="M929" s="71">
        <v>1.0576201442215766E-2</v>
      </c>
      <c r="N929" s="71">
        <v>2.0492504986688E-2</v>
      </c>
      <c r="O929" s="71">
        <v>0</v>
      </c>
      <c r="P929" s="50" t="s">
        <v>5365</v>
      </c>
      <c r="Q929" s="50" t="s">
        <v>5911</v>
      </c>
      <c r="R929" s="50"/>
      <c r="S929" s="49" t="str" cm="1">
        <f t="array" ref="S929">IFERROR(_xlfn.IFS(
U929="MPR ISSUE","PDH",
U929="BSS Hardware Issue","BSS",
U929="Sites strategiques, MLL, Pylone, etc.","ENVTECH",
U929="AKTIVCO DEFAUT GE &amp; POWER Cabinet","AKTIVCO",
U929="AKTIVCO Coupure ENEO &amp; Baisse de tension","AKTIVCO GRID ONLY",
U929="Coupure ENEO &amp; Baisse de tension","IHS GRID ONLY",
U929="Defaut GE &amp; POWER Cabinet","IHS",
U929="Sharing","Partners",
U929="Sites strategiques &amp; DataCenter","SST &amp; DC",
U929="Exclu","Exclu",
U929="SAT","SAT",
U929="SPARE-ISSUE","SPARE-ISSUE",
U929="Fiber CAmtel","TRANS_FO_CAMTEL",
U929="Fiber AOF","Fiber AOF",
U929="Projet OCM (HUAWEI)","TRAVAUX-HUAWEI",
U929="Projet OCM (NOKIA)","TRAVAUX-NOKIA",
U929="ACCESS-ISSUE","ACCESS-ISSUE",
U929="Projet OCM (ZTE, NOKIA, autres projets)","TRAVAUX OCM",
U929="No root CAuse","No root cause",
U929="ODU HS","PDH",
U929="IP &amp; VLAN","PDH",
U929="Warehouse HUAWEI","SPARE-ISSUE",
U929="SPARE-HS","SPARE-ISSUE",
U929="Power Telco","BSS"
),"")</f>
        <v>No root cause</v>
      </c>
      <c r="T929" s="49" t="str" cm="1">
        <f t="array" ref="T929">IFERROR(_xlfn.IFS(
U929="MPR ISSUE","TX ISSUE",
U929="BSS Hardware Issue","RAN ISSUE",
U929="Sites strategiques, MLL, Pylone, etc.","ENVTECH",
U929="AKTIVCO DEFAUT GE &amp; POWER Cabinet","POWER ISSUE",
U929="AKTIVCO Coupure ENEO &amp; Baisse de tension","POWER ISSUE",
U929="Coupure ENEO &amp; Baisse de tension","POWER ISSUE",
U929="Defaut GE &amp; POWER Cabinet","POWER ISSUE",
U929="Sharing","POWER ISSUE",
U929="Sites strategiques &amp; DataCenter","POWER ISSUE",
U929="Exclu","Exclu",
U929="SAT","TX ISSUE",
U929="SPARE-ISSUE","SPARE-ISSUE",
U929="Fiber CAmtel","TX ISSUE",
U929="Fiber AOF","TX ISSUE",
U929="Projet OCM (HUAWEI)","TRAVAUX-HUAWEI",
U929="Projet OCM (NOKIA)","TRAVAUX -NOKIA",
U929="ACCESS-ISSUE","ACCESS-ISSUE",
U929="Projet OCM (ZTE, NOKIA, autres projets)","TRAVAUX OCM",
U929="No root CAuse","No root cause",
U929="ODU HS","TX ISSUE",
U929="IP &amp; VLAN","TX ISSUE",
U929="Warehouse HUAWEI","SPARE-ISSUE",
U929="SPARE-HS","SPARE-ISSUE",
U929="Power Telco","RAN ISSUE"
),"")</f>
        <v>No root cause</v>
      </c>
      <c r="U929" s="36" t="s">
        <v>5895</v>
      </c>
      <c r="V929" s="49" t="str" cm="1">
        <f t="array" ref="V929">IFERROR(_xlfn.IFS(
U929="MPR ISSUE","ACTIVE",
U929="BSS Hardware Issue","ACTIVE",
U929="Sites strategiques, MLL, Pylone, etc.","PASSIVE",
U929="AKTIVCO DEFAUT GE &amp; POWER Cabinet","PASSIVE",
U929="AKTIVCO Coupure ENEO &amp; Baisse de tension","PASSIVE",
U929="Coupure ENEO &amp; Baisse de tension","PASSIVE",
U929="Defaut GE &amp; POWER Cabinet","PASSIVE",
U929="Sharing","PASSIVE",
U929="Sites strategiques &amp; DataCenter","PASSIVE",
U929="Exclu","Exclu",
U929="SAT","ACTIVE",
U929="SPARE-ISSUE","SPARE-ISSUE",
U929="Fiber CAmtel","ACTIVE",
U929="Fiber AOF","ACTIVE",
U929="Projet OCM (HUAWEI)","PLANNED WORKS",
U929="Projet OCM (NOKIA)","PLANNED WORKS",
U929="ACCESS-ISSUE","ACCESS-ISSUE",
U929="Projet OCM (ZTE, NOKIA, autres projets)","PLANNED WORKS",
U929="No root CAuse","No root cause",
U929="ODU HS","ACTIVE",
U929="IP &amp; VLAN","ACTIVE",
U929="Warehouse HUAWEI","SPARE-ISSUE",
U929="SPARE-HS","SPARE-ISSUE",
U929="Power Telco","ACTIVE"
),"")</f>
        <v>No root cause</v>
      </c>
      <c r="W929" s="49"/>
      <c r="X929" s="49"/>
      <c r="Y929" s="49"/>
      <c r="Z929" s="49"/>
      <c r="AA929" s="49"/>
      <c r="AB929" s="17" t="s">
        <v>5421</v>
      </c>
      <c r="AC929" s="7" t="s">
        <v>5421</v>
      </c>
      <c r="AD929" s="6"/>
      <c r="AE929" s="7"/>
      <c r="AF929" s="3" t="s">
        <v>5421</v>
      </c>
      <c r="AG929" s="17"/>
      <c r="AH929" s="18" t="s">
        <v>5421</v>
      </c>
      <c r="AI929" s="18" t="s">
        <v>5421</v>
      </c>
      <c r="AJ929" s="18" t="s">
        <v>5421</v>
      </c>
      <c r="AK929" s="18" t="s">
        <v>5421</v>
      </c>
      <c r="AL929" s="18" t="s">
        <v>5421</v>
      </c>
      <c r="AM929" s="18" t="s">
        <v>5421</v>
      </c>
      <c r="AN929" s="18" t="s">
        <v>5421</v>
      </c>
      <c r="AO929" s="18" t="s">
        <v>5421</v>
      </c>
      <c r="AP929" s="9" t="s">
        <v>5421</v>
      </c>
      <c r="AQ929" s="14"/>
      <c r="AR929" s="14" t="s">
        <v>5421</v>
      </c>
      <c r="AS929" s="14" t="s">
        <v>5421</v>
      </c>
      <c r="AT929" s="14" t="s">
        <v>5421</v>
      </c>
      <c r="AV929" s="9" t="str">
        <f>_xlfn.XLOOKUP(B929,[3]ALL!$B:$B,[3]ALL!$N:$N,"")</f>
        <v/>
      </c>
    </row>
    <row r="930" spans="1:48" s="9" customFormat="1" hidden="1" x14ac:dyDescent="0.3">
      <c r="A930" s="1" t="s">
        <v>3060</v>
      </c>
      <c r="B930" s="8" t="s">
        <v>3061</v>
      </c>
      <c r="C930" s="3" t="str">
        <f>_xlfn.XLOOKUP(B930,'[1]daily break down'!$D:$D,'[1]daily break down'!$E:$E,"")</f>
        <v>NORD-OUEST</v>
      </c>
      <c r="D930" s="1" t="s">
        <v>1023</v>
      </c>
      <c r="E930" s="1"/>
      <c r="F930" s="3" t="s">
        <v>51</v>
      </c>
      <c r="G930" s="1" t="s">
        <v>52</v>
      </c>
      <c r="H930" s="33" t="str">
        <f>_xlfn.XLOOKUP(B930,[2]CALCULATION!$B:$B,[2]CALCULATION!$H:$H,"")</f>
        <v>Huawei</v>
      </c>
      <c r="I930" s="71">
        <v>0</v>
      </c>
      <c r="J930" s="71">
        <v>0</v>
      </c>
      <c r="K930" s="71">
        <v>0</v>
      </c>
      <c r="L930" s="71">
        <v>7.936609851241179E-3</v>
      </c>
      <c r="M930" s="71">
        <v>0</v>
      </c>
      <c r="N930" s="71">
        <v>0</v>
      </c>
      <c r="O930" s="71">
        <v>0</v>
      </c>
      <c r="P930" s="50" t="s">
        <v>5365</v>
      </c>
      <c r="Q930" s="50" t="s">
        <v>5911</v>
      </c>
      <c r="R930" s="50"/>
      <c r="S930" s="49" t="str" cm="1">
        <f t="array" ref="S930">IFERROR(_xlfn.IFS(
U930="MPR ISSUE","PDH",
U930="BSS Hardware Issue","BSS",
U930="Sites strategiques, MLL, Pylone, etc.","ENVTECH",
U930="AKTIVCO DEFAUT GE &amp; POWER Cabinet","AKTIVCO",
U930="AKTIVCO Coupure ENEO &amp; Baisse de tension","AKTIVCO GRID ONLY",
U930="Coupure ENEO &amp; Baisse de tension","IHS GRID ONLY",
U930="Defaut GE &amp; POWER Cabinet","IHS",
U930="Sharing","Partners",
U930="Sites strategiques &amp; DataCenter","SST &amp; DC",
U930="Exclu","Exclu",
U930="SAT","SAT",
U930="SPARE-ISSUE","SPARE-ISSUE",
U930="Fiber CAmtel","TRANS_FO_CAMTEL",
U930="Fiber AOF","Fiber AOF",
U930="Projet OCM (HUAWEI)","TRAVAUX-HUAWEI",
U930="Projet OCM (NOKIA)","TRAVAUX-NOKIA",
U930="ACCESS-ISSUE","ACCESS-ISSUE",
U930="Projet OCM (ZTE, NOKIA, autres projets)","TRAVAUX OCM",
U930="No root CAuse","No root cause",
U930="ODU HS","PDH",
U930="IP &amp; VLAN","PDH",
U930="Warehouse HUAWEI","SPARE-ISSUE",
U930="SPARE-HS","SPARE-ISSUE",
U930="Power Telco","BSS"
),"")</f>
        <v>No root cause</v>
      </c>
      <c r="T930" s="49" t="str" cm="1">
        <f t="array" ref="T930">IFERROR(_xlfn.IFS(
U930="MPR ISSUE","TX ISSUE",
U930="BSS Hardware Issue","RAN ISSUE",
U930="Sites strategiques, MLL, Pylone, etc.","ENVTECH",
U930="AKTIVCO DEFAUT GE &amp; POWER Cabinet","POWER ISSUE",
U930="AKTIVCO Coupure ENEO &amp; Baisse de tension","POWER ISSUE",
U930="Coupure ENEO &amp; Baisse de tension","POWER ISSUE",
U930="Defaut GE &amp; POWER Cabinet","POWER ISSUE",
U930="Sharing","POWER ISSUE",
U930="Sites strategiques &amp; DataCenter","POWER ISSUE",
U930="Exclu","Exclu",
U930="SAT","TX ISSUE",
U930="SPARE-ISSUE","SPARE-ISSUE",
U930="Fiber CAmtel","TX ISSUE",
U930="Fiber AOF","TX ISSUE",
U930="Projet OCM (HUAWEI)","TRAVAUX-HUAWEI",
U930="Projet OCM (NOKIA)","TRAVAUX -NOKIA",
U930="ACCESS-ISSUE","ACCESS-ISSUE",
U930="Projet OCM (ZTE, NOKIA, autres projets)","TRAVAUX OCM",
U930="No root CAuse","No root cause",
U930="ODU HS","TX ISSUE",
U930="IP &amp; VLAN","TX ISSUE",
U930="Warehouse HUAWEI","SPARE-ISSUE",
U930="SPARE-HS","SPARE-ISSUE",
U930="Power Telco","RAN ISSUE"
),"")</f>
        <v>No root cause</v>
      </c>
      <c r="U930" s="36" t="s">
        <v>5895</v>
      </c>
      <c r="V930" s="49" t="str" cm="1">
        <f t="array" ref="V930">IFERROR(_xlfn.IFS(
U930="MPR ISSUE","ACTIVE",
U930="BSS Hardware Issue","ACTIVE",
U930="Sites strategiques, MLL, Pylone, etc.","PASSIVE",
U930="AKTIVCO DEFAUT GE &amp; POWER Cabinet","PASSIVE",
U930="AKTIVCO Coupure ENEO &amp; Baisse de tension","PASSIVE",
U930="Coupure ENEO &amp; Baisse de tension","PASSIVE",
U930="Defaut GE &amp; POWER Cabinet","PASSIVE",
U930="Sharing","PASSIVE",
U930="Sites strategiques &amp; DataCenter","PASSIVE",
U930="Exclu","Exclu",
U930="SAT","ACTIVE",
U930="SPARE-ISSUE","SPARE-ISSUE",
U930="Fiber CAmtel","ACTIVE",
U930="Fiber AOF","ACTIVE",
U930="Projet OCM (HUAWEI)","PLANNED WORKS",
U930="Projet OCM (NOKIA)","PLANNED WORKS",
U930="ACCESS-ISSUE","ACCESS-ISSUE",
U930="Projet OCM (ZTE, NOKIA, autres projets)","PLANNED WORKS",
U930="No root CAuse","No root cause",
U930="ODU HS","ACTIVE",
U930="IP &amp; VLAN","ACTIVE",
U930="Warehouse HUAWEI","SPARE-ISSUE",
U930="SPARE-HS","SPARE-ISSUE",
U930="Power Telco","ACTIVE"
),"")</f>
        <v>No root cause</v>
      </c>
      <c r="W930" s="49"/>
      <c r="X930" s="49"/>
      <c r="Y930" s="49"/>
      <c r="Z930" s="49"/>
      <c r="AA930" s="49"/>
      <c r="AB930" s="17" t="s">
        <v>5421</v>
      </c>
      <c r="AC930" s="7" t="s">
        <v>5421</v>
      </c>
      <c r="AD930" s="6"/>
      <c r="AE930" s="7"/>
      <c r="AF930" s="3" t="s">
        <v>5421</v>
      </c>
      <c r="AG930" s="17"/>
      <c r="AH930" s="18" t="s">
        <v>5421</v>
      </c>
      <c r="AI930" s="18" t="s">
        <v>5421</v>
      </c>
      <c r="AJ930" s="18" t="s">
        <v>5421</v>
      </c>
      <c r="AK930" s="18" t="s">
        <v>5421</v>
      </c>
      <c r="AL930" s="18" t="s">
        <v>5421</v>
      </c>
      <c r="AM930" s="18" t="s">
        <v>5421</v>
      </c>
      <c r="AN930" s="18" t="s">
        <v>5421</v>
      </c>
      <c r="AO930" s="18" t="s">
        <v>5421</v>
      </c>
      <c r="AP930" s="9" t="s">
        <v>5421</v>
      </c>
      <c r="AQ930" s="14"/>
      <c r="AR930" s="14" t="s">
        <v>5421</v>
      </c>
      <c r="AS930" s="14" t="s">
        <v>5421</v>
      </c>
      <c r="AT930" s="14" t="s">
        <v>5421</v>
      </c>
      <c r="AV930" s="9" t="str">
        <f>_xlfn.XLOOKUP(B930,[3]ALL!$B:$B,[3]ALL!$N:$N,"")</f>
        <v/>
      </c>
    </row>
    <row r="931" spans="1:48" s="9" customFormat="1" hidden="1" x14ac:dyDescent="0.3">
      <c r="A931" s="1" t="s">
        <v>1687</v>
      </c>
      <c r="B931" s="8" t="s">
        <v>1688</v>
      </c>
      <c r="C931" s="3" t="str">
        <f>_xlfn.XLOOKUP(B931,'[1]daily break down'!$D:$D,'[1]daily break down'!$E:$E,"")</f>
        <v>NORD-OUEST</v>
      </c>
      <c r="D931" s="1" t="s">
        <v>11</v>
      </c>
      <c r="E931" s="1" t="s">
        <v>12</v>
      </c>
      <c r="F931" s="3" t="s">
        <v>51</v>
      </c>
      <c r="G931" s="1" t="s">
        <v>52</v>
      </c>
      <c r="H931" s="33" t="str">
        <f>_xlfn.XLOOKUP(B931,[2]CALCULATION!$B:$B,[2]CALCULATION!$H:$H,"")</f>
        <v>Huawei</v>
      </c>
      <c r="I931" s="71">
        <v>0.90241929270359811</v>
      </c>
      <c r="J931" s="71">
        <v>1.4098629409901466</v>
      </c>
      <c r="K931" s="71">
        <v>0</v>
      </c>
      <c r="L931" s="71">
        <v>7.7582590680672185E-3</v>
      </c>
      <c r="M931" s="71">
        <v>0</v>
      </c>
      <c r="N931" s="71">
        <v>0</v>
      </c>
      <c r="O931" s="71">
        <v>0</v>
      </c>
      <c r="P931" s="50" t="s">
        <v>5365</v>
      </c>
      <c r="Q931" s="50" t="s">
        <v>5911</v>
      </c>
      <c r="R931" s="50"/>
      <c r="S931" s="49" t="str" cm="1">
        <f t="array" ref="S931">IFERROR(_xlfn.IFS(
U931="MPR ISSUE","PDH",
U931="BSS Hardware Issue","BSS",
U931="Sites strategiques, MLL, Pylone, etc.","ENVTECH",
U931="AKTIVCO DEFAUT GE &amp; POWER Cabinet","AKTIVCO",
U931="AKTIVCO Coupure ENEO &amp; Baisse de tension","AKTIVCO GRID ONLY",
U931="Coupure ENEO &amp; Baisse de tension","IHS GRID ONLY",
U931="Defaut GE &amp; POWER Cabinet","IHS",
U931="Sharing","Partners",
U931="Sites strategiques &amp; DataCenter","SST &amp; DC",
U931="Exclu","Exclu",
U931="SAT","SAT",
U931="SPARE-ISSUE","SPARE-ISSUE",
U931="Fiber CAmtel","TRANS_FO_CAMTEL",
U931="Fiber AOF","Fiber AOF",
U931="Projet OCM (HUAWEI)","TRAVAUX-HUAWEI",
U931="Projet OCM (NOKIA)","TRAVAUX-NOKIA",
U931="ACCESS-ISSUE","ACCESS-ISSUE",
U931="Projet OCM (ZTE, NOKIA, autres projets)","TRAVAUX OCM",
U931="No root CAuse","No root cause",
U931="ODU HS","PDH",
U931="IP &amp; VLAN","PDH",
U931="Warehouse HUAWEI","SPARE-ISSUE",
U931="SPARE-HS","SPARE-ISSUE",
U931="Power Telco","BSS"
),"")</f>
        <v>No root cause</v>
      </c>
      <c r="T931" s="49" t="str" cm="1">
        <f t="array" ref="T931">IFERROR(_xlfn.IFS(
U931="MPR ISSUE","TX ISSUE",
U931="BSS Hardware Issue","RAN ISSUE",
U931="Sites strategiques, MLL, Pylone, etc.","ENVTECH",
U931="AKTIVCO DEFAUT GE &amp; POWER Cabinet","POWER ISSUE",
U931="AKTIVCO Coupure ENEO &amp; Baisse de tension","POWER ISSUE",
U931="Coupure ENEO &amp; Baisse de tension","POWER ISSUE",
U931="Defaut GE &amp; POWER Cabinet","POWER ISSUE",
U931="Sharing","POWER ISSUE",
U931="Sites strategiques &amp; DataCenter","POWER ISSUE",
U931="Exclu","Exclu",
U931="SAT","TX ISSUE",
U931="SPARE-ISSUE","SPARE-ISSUE",
U931="Fiber CAmtel","TX ISSUE",
U931="Fiber AOF","TX ISSUE",
U931="Projet OCM (HUAWEI)","TRAVAUX-HUAWEI",
U931="Projet OCM (NOKIA)","TRAVAUX -NOKIA",
U931="ACCESS-ISSUE","ACCESS-ISSUE",
U931="Projet OCM (ZTE, NOKIA, autres projets)","TRAVAUX OCM",
U931="No root CAuse","No root cause",
U931="ODU HS","TX ISSUE",
U931="IP &amp; VLAN","TX ISSUE",
U931="Warehouse HUAWEI","SPARE-ISSUE",
U931="SPARE-HS","SPARE-ISSUE",
U931="Power Telco","RAN ISSUE"
),"")</f>
        <v>No root cause</v>
      </c>
      <c r="U931" s="36" t="s">
        <v>5895</v>
      </c>
      <c r="V931" s="49" t="str" cm="1">
        <f t="array" ref="V931">IFERROR(_xlfn.IFS(
U931="MPR ISSUE","ACTIVE",
U931="BSS Hardware Issue","ACTIVE",
U931="Sites strategiques, MLL, Pylone, etc.","PASSIVE",
U931="AKTIVCO DEFAUT GE &amp; POWER Cabinet","PASSIVE",
U931="AKTIVCO Coupure ENEO &amp; Baisse de tension","PASSIVE",
U931="Coupure ENEO &amp; Baisse de tension","PASSIVE",
U931="Defaut GE &amp; POWER Cabinet","PASSIVE",
U931="Sharing","PASSIVE",
U931="Sites strategiques &amp; DataCenter","PASSIVE",
U931="Exclu","Exclu",
U931="SAT","ACTIVE",
U931="SPARE-ISSUE","SPARE-ISSUE",
U931="Fiber CAmtel","ACTIVE",
U931="Fiber AOF","ACTIVE",
U931="Projet OCM (HUAWEI)","PLANNED WORKS",
U931="Projet OCM (NOKIA)","PLANNED WORKS",
U931="ACCESS-ISSUE","ACCESS-ISSUE",
U931="Projet OCM (ZTE, NOKIA, autres projets)","PLANNED WORKS",
U931="No root CAuse","No root cause",
U931="ODU HS","ACTIVE",
U931="IP &amp; VLAN","ACTIVE",
U931="Warehouse HUAWEI","SPARE-ISSUE",
U931="SPARE-HS","SPARE-ISSUE",
U931="Power Telco","ACTIVE"
),"")</f>
        <v>No root cause</v>
      </c>
      <c r="W931" s="49"/>
      <c r="X931" s="49"/>
      <c r="Y931" s="49"/>
      <c r="Z931" s="49"/>
      <c r="AA931" s="49"/>
      <c r="AB931" s="17" t="s">
        <v>5421</v>
      </c>
      <c r="AC931" s="7" t="s">
        <v>5421</v>
      </c>
      <c r="AD931" s="6"/>
      <c r="AE931" s="7"/>
      <c r="AF931" s="3" t="s">
        <v>5421</v>
      </c>
      <c r="AG931" s="17"/>
      <c r="AH931" s="18" t="s">
        <v>5421</v>
      </c>
      <c r="AI931" s="18" t="s">
        <v>5421</v>
      </c>
      <c r="AJ931" s="18" t="s">
        <v>5421</v>
      </c>
      <c r="AK931" s="18" t="s">
        <v>5421</v>
      </c>
      <c r="AL931" s="18" t="s">
        <v>5421</v>
      </c>
      <c r="AM931" s="18" t="s">
        <v>5421</v>
      </c>
      <c r="AN931" s="18" t="s">
        <v>5421</v>
      </c>
      <c r="AO931" s="18" t="s">
        <v>5421</v>
      </c>
      <c r="AP931" s="9" t="s">
        <v>5421</v>
      </c>
      <c r="AQ931" s="14"/>
      <c r="AR931" s="14" t="s">
        <v>5421</v>
      </c>
      <c r="AS931" s="14" t="s">
        <v>5421</v>
      </c>
      <c r="AT931" s="14" t="s">
        <v>5421</v>
      </c>
      <c r="AV931" s="9" t="str">
        <f>_xlfn.XLOOKUP(B931,[3]ALL!$B:$B,[3]ALL!$N:$N,"")</f>
        <v/>
      </c>
    </row>
    <row r="932" spans="1:48" s="9" customFormat="1" hidden="1" x14ac:dyDescent="0.3">
      <c r="A932" s="1" t="s">
        <v>1474</v>
      </c>
      <c r="B932" s="8" t="s">
        <v>1475</v>
      </c>
      <c r="C932" s="3" t="str">
        <f>_xlfn.XLOOKUP(B932,'[1]daily break down'!$D:$D,'[1]daily break down'!$E:$E,"")</f>
        <v>OUEST</v>
      </c>
      <c r="D932" s="1" t="s">
        <v>11</v>
      </c>
      <c r="E932" s="1" t="s">
        <v>12</v>
      </c>
      <c r="F932" s="3" t="s">
        <v>102</v>
      </c>
      <c r="G932" s="1" t="s">
        <v>1476</v>
      </c>
      <c r="H932" s="33" t="str">
        <f>_xlfn.XLOOKUP(B932,[2]CALCULATION!$B:$B,[2]CALCULATION!$H:$H,"")</f>
        <v>Huawei</v>
      </c>
      <c r="I932" s="71">
        <v>0</v>
      </c>
      <c r="J932" s="71">
        <v>0</v>
      </c>
      <c r="K932" s="71">
        <v>7.7404239897498235E-3</v>
      </c>
      <c r="L932" s="71">
        <v>7.651248598162845E-3</v>
      </c>
      <c r="M932" s="71">
        <v>0</v>
      </c>
      <c r="N932" s="71">
        <v>6.4323101705604211</v>
      </c>
      <c r="O932" s="71">
        <v>0</v>
      </c>
      <c r="P932" s="50" t="s">
        <v>5365</v>
      </c>
      <c r="Q932" s="50" t="s">
        <v>5911</v>
      </c>
      <c r="R932" s="50"/>
      <c r="S932" s="49" t="str" cm="1">
        <f t="array" ref="S932">IFERROR(_xlfn.IFS(
U932="MPR ISSUE","PDH",
U932="BSS Hardware Issue","BSS",
U932="Sites strategiques, MLL, Pylone, etc.","ENVTECH",
U932="AKTIVCO DEFAUT GE &amp; POWER Cabinet","AKTIVCO",
U932="AKTIVCO Coupure ENEO &amp; Baisse de tension","AKTIVCO GRID ONLY",
U932="Coupure ENEO &amp; Baisse de tension","IHS GRID ONLY",
U932="Defaut GE &amp; POWER Cabinet","IHS",
U932="Sharing","Partners",
U932="Sites strategiques &amp; DataCenter","SST &amp; DC",
U932="Exclu","Exclu",
U932="SAT","SAT",
U932="SPARE-ISSUE","SPARE-ISSUE",
U932="Fiber CAmtel","TRANS_FO_CAMTEL",
U932="Fiber AOF","Fiber AOF",
U932="Projet OCM (HUAWEI)","TRAVAUX-HUAWEI",
U932="Projet OCM (NOKIA)","TRAVAUX-NOKIA",
U932="ACCESS-ISSUE","ACCESS-ISSUE",
U932="Projet OCM (ZTE, NOKIA, autres projets)","TRAVAUX OCM",
U932="No root CAuse","No root cause",
U932="ODU HS","PDH",
U932="IP &amp; VLAN","PDH",
U932="Warehouse HUAWEI","SPARE-ISSUE",
U932="SPARE-HS","SPARE-ISSUE",
U932="Power Telco","BSS"
),"")</f>
        <v>No root cause</v>
      </c>
      <c r="T932" s="49" t="str" cm="1">
        <f t="array" ref="T932">IFERROR(_xlfn.IFS(
U932="MPR ISSUE","TX ISSUE",
U932="BSS Hardware Issue","RAN ISSUE",
U932="Sites strategiques, MLL, Pylone, etc.","ENVTECH",
U932="AKTIVCO DEFAUT GE &amp; POWER Cabinet","POWER ISSUE",
U932="AKTIVCO Coupure ENEO &amp; Baisse de tension","POWER ISSUE",
U932="Coupure ENEO &amp; Baisse de tension","POWER ISSUE",
U932="Defaut GE &amp; POWER Cabinet","POWER ISSUE",
U932="Sharing","POWER ISSUE",
U932="Sites strategiques &amp; DataCenter","POWER ISSUE",
U932="Exclu","Exclu",
U932="SAT","TX ISSUE",
U932="SPARE-ISSUE","SPARE-ISSUE",
U932="Fiber CAmtel","TX ISSUE",
U932="Fiber AOF","TX ISSUE",
U932="Projet OCM (HUAWEI)","TRAVAUX-HUAWEI",
U932="Projet OCM (NOKIA)","TRAVAUX -NOKIA",
U932="ACCESS-ISSUE","ACCESS-ISSUE",
U932="Projet OCM (ZTE, NOKIA, autres projets)","TRAVAUX OCM",
U932="No root CAuse","No root cause",
U932="ODU HS","TX ISSUE",
U932="IP &amp; VLAN","TX ISSUE",
U932="Warehouse HUAWEI","SPARE-ISSUE",
U932="SPARE-HS","SPARE-ISSUE",
U932="Power Telco","RAN ISSUE"
),"")</f>
        <v>No root cause</v>
      </c>
      <c r="U932" s="36" t="s">
        <v>5895</v>
      </c>
      <c r="V932" s="49" t="str" cm="1">
        <f t="array" ref="V932">IFERROR(_xlfn.IFS(
U932="MPR ISSUE","ACTIVE",
U932="BSS Hardware Issue","ACTIVE",
U932="Sites strategiques, MLL, Pylone, etc.","PASSIVE",
U932="AKTIVCO DEFAUT GE &amp; POWER Cabinet","PASSIVE",
U932="AKTIVCO Coupure ENEO &amp; Baisse de tension","PASSIVE",
U932="Coupure ENEO &amp; Baisse de tension","PASSIVE",
U932="Defaut GE &amp; POWER Cabinet","PASSIVE",
U932="Sharing","PASSIVE",
U932="Sites strategiques &amp; DataCenter","PASSIVE",
U932="Exclu","Exclu",
U932="SAT","ACTIVE",
U932="SPARE-ISSUE","SPARE-ISSUE",
U932="Fiber CAmtel","ACTIVE",
U932="Fiber AOF","ACTIVE",
U932="Projet OCM (HUAWEI)","PLANNED WORKS",
U932="Projet OCM (NOKIA)","PLANNED WORKS",
U932="ACCESS-ISSUE","ACCESS-ISSUE",
U932="Projet OCM (ZTE, NOKIA, autres projets)","PLANNED WORKS",
U932="No root CAuse","No root cause",
U932="ODU HS","ACTIVE",
U932="IP &amp; VLAN","ACTIVE",
U932="Warehouse HUAWEI","SPARE-ISSUE",
U932="SPARE-HS","SPARE-ISSUE",
U932="Power Telco","ACTIVE"
),"")</f>
        <v>No root cause</v>
      </c>
      <c r="W932" s="49"/>
      <c r="X932" s="49"/>
      <c r="Y932" s="49"/>
      <c r="Z932" s="49"/>
      <c r="AA932" s="49"/>
      <c r="AB932" s="17" t="s">
        <v>5421</v>
      </c>
      <c r="AC932" s="7" t="s">
        <v>5421</v>
      </c>
      <c r="AD932" s="6"/>
      <c r="AE932" s="7"/>
      <c r="AF932" s="3" t="s">
        <v>5421</v>
      </c>
      <c r="AG932" s="17"/>
      <c r="AH932" s="18" t="s">
        <v>5421</v>
      </c>
      <c r="AI932" s="18" t="s">
        <v>5421</v>
      </c>
      <c r="AJ932" s="18" t="s">
        <v>5421</v>
      </c>
      <c r="AK932" s="18" t="s">
        <v>5421</v>
      </c>
      <c r="AL932" s="18" t="s">
        <v>5421</v>
      </c>
      <c r="AM932" s="18" t="s">
        <v>5421</v>
      </c>
      <c r="AN932" s="18" t="s">
        <v>5421</v>
      </c>
      <c r="AO932" s="18" t="s">
        <v>5421</v>
      </c>
      <c r="AP932" s="9" t="s">
        <v>5421</v>
      </c>
      <c r="AQ932" s="14"/>
      <c r="AR932" s="14" t="s">
        <v>5421</v>
      </c>
      <c r="AS932" s="14" t="s">
        <v>5421</v>
      </c>
      <c r="AT932" s="14" t="s">
        <v>5421</v>
      </c>
      <c r="AV932" s="9" t="str">
        <f>_xlfn.XLOOKUP(B932,[3]ALL!$B:$B,[3]ALL!$N:$N,"")</f>
        <v/>
      </c>
    </row>
    <row r="933" spans="1:48" s="9" customFormat="1" hidden="1" x14ac:dyDescent="0.3">
      <c r="A933" s="1" t="s">
        <v>2866</v>
      </c>
      <c r="B933" s="8" t="s">
        <v>2867</v>
      </c>
      <c r="C933" s="3" t="str">
        <f>_xlfn.XLOOKUP(B933,'[1]daily break down'!$D:$D,'[1]daily break down'!$E:$E,"")</f>
        <v>SUD-OUEST</v>
      </c>
      <c r="D933" s="1" t="s">
        <v>11</v>
      </c>
      <c r="E933" s="1" t="s">
        <v>12</v>
      </c>
      <c r="F933" s="3" t="s">
        <v>13</v>
      </c>
      <c r="G933" s="1" t="s">
        <v>14</v>
      </c>
      <c r="H933" s="33" t="str">
        <f>_xlfn.XLOOKUP(B933,[2]CALCULATION!$B:$B,[2]CALCULATION!$H:$H,"")</f>
        <v>Huawei</v>
      </c>
      <c r="I933" s="71">
        <v>0</v>
      </c>
      <c r="J933" s="71">
        <v>0</v>
      </c>
      <c r="K933" s="71">
        <v>0</v>
      </c>
      <c r="L933" s="71">
        <v>7.651248598162845E-3</v>
      </c>
      <c r="M933" s="71">
        <v>0</v>
      </c>
      <c r="N933" s="71">
        <v>0</v>
      </c>
      <c r="O933" s="71">
        <v>0</v>
      </c>
      <c r="P933" s="50" t="s">
        <v>5365</v>
      </c>
      <c r="Q933" s="50" t="s">
        <v>5911</v>
      </c>
      <c r="R933" s="50"/>
      <c r="S933" s="49" t="str" cm="1">
        <f t="array" ref="S933">IFERROR(_xlfn.IFS(
U933="MPR ISSUE","PDH",
U933="BSS Hardware Issue","BSS",
U933="Sites strategiques, MLL, Pylone, etc.","ENVTECH",
U933="AKTIVCO DEFAUT GE &amp; POWER Cabinet","AKTIVCO",
U933="AKTIVCO Coupure ENEO &amp; Baisse de tension","AKTIVCO GRID ONLY",
U933="Coupure ENEO &amp; Baisse de tension","IHS GRID ONLY",
U933="Defaut GE &amp; POWER Cabinet","IHS",
U933="Sharing","Partners",
U933="Sites strategiques &amp; DataCenter","SST &amp; DC",
U933="Exclu","Exclu",
U933="SAT","SAT",
U933="SPARE-ISSUE","SPARE-ISSUE",
U933="Fiber CAmtel","TRANS_FO_CAMTEL",
U933="Fiber AOF","Fiber AOF",
U933="Projet OCM (HUAWEI)","TRAVAUX-HUAWEI",
U933="Projet OCM (NOKIA)","TRAVAUX-NOKIA",
U933="ACCESS-ISSUE","ACCESS-ISSUE",
U933="Projet OCM (ZTE, NOKIA, autres projets)","TRAVAUX OCM",
U933="No root CAuse","No root cause",
U933="ODU HS","PDH",
U933="IP &amp; VLAN","PDH",
U933="Warehouse HUAWEI","SPARE-ISSUE",
U933="SPARE-HS","SPARE-ISSUE",
U933="Power Telco","BSS"
),"")</f>
        <v>No root cause</v>
      </c>
      <c r="T933" s="49" t="str" cm="1">
        <f t="array" ref="T933">IFERROR(_xlfn.IFS(
U933="MPR ISSUE","TX ISSUE",
U933="BSS Hardware Issue","RAN ISSUE",
U933="Sites strategiques, MLL, Pylone, etc.","ENVTECH",
U933="AKTIVCO DEFAUT GE &amp; POWER Cabinet","POWER ISSUE",
U933="AKTIVCO Coupure ENEO &amp; Baisse de tension","POWER ISSUE",
U933="Coupure ENEO &amp; Baisse de tension","POWER ISSUE",
U933="Defaut GE &amp; POWER Cabinet","POWER ISSUE",
U933="Sharing","POWER ISSUE",
U933="Sites strategiques &amp; DataCenter","POWER ISSUE",
U933="Exclu","Exclu",
U933="SAT","TX ISSUE",
U933="SPARE-ISSUE","SPARE-ISSUE",
U933="Fiber CAmtel","TX ISSUE",
U933="Fiber AOF","TX ISSUE",
U933="Projet OCM (HUAWEI)","TRAVAUX-HUAWEI",
U933="Projet OCM (NOKIA)","TRAVAUX -NOKIA",
U933="ACCESS-ISSUE","ACCESS-ISSUE",
U933="Projet OCM (ZTE, NOKIA, autres projets)","TRAVAUX OCM",
U933="No root CAuse","No root cause",
U933="ODU HS","TX ISSUE",
U933="IP &amp; VLAN","TX ISSUE",
U933="Warehouse HUAWEI","SPARE-ISSUE",
U933="SPARE-HS","SPARE-ISSUE",
U933="Power Telco","RAN ISSUE"
),"")</f>
        <v>No root cause</v>
      </c>
      <c r="U933" s="36" t="s">
        <v>5895</v>
      </c>
      <c r="V933" s="49" t="str" cm="1">
        <f t="array" ref="V933">IFERROR(_xlfn.IFS(
U933="MPR ISSUE","ACTIVE",
U933="BSS Hardware Issue","ACTIVE",
U933="Sites strategiques, MLL, Pylone, etc.","PASSIVE",
U933="AKTIVCO DEFAUT GE &amp; POWER Cabinet","PASSIVE",
U933="AKTIVCO Coupure ENEO &amp; Baisse de tension","PASSIVE",
U933="Coupure ENEO &amp; Baisse de tension","PASSIVE",
U933="Defaut GE &amp; POWER Cabinet","PASSIVE",
U933="Sharing","PASSIVE",
U933="Sites strategiques &amp; DataCenter","PASSIVE",
U933="Exclu","Exclu",
U933="SAT","ACTIVE",
U933="SPARE-ISSUE","SPARE-ISSUE",
U933="Fiber CAmtel","ACTIVE",
U933="Fiber AOF","ACTIVE",
U933="Projet OCM (HUAWEI)","PLANNED WORKS",
U933="Projet OCM (NOKIA)","PLANNED WORKS",
U933="ACCESS-ISSUE","ACCESS-ISSUE",
U933="Projet OCM (ZTE, NOKIA, autres projets)","PLANNED WORKS",
U933="No root CAuse","No root cause",
U933="ODU HS","ACTIVE",
U933="IP &amp; VLAN","ACTIVE",
U933="Warehouse HUAWEI","SPARE-ISSUE",
U933="SPARE-HS","SPARE-ISSUE",
U933="Power Telco","ACTIVE"
),"")</f>
        <v>No root cause</v>
      </c>
      <c r="W933" s="49"/>
      <c r="X933" s="49"/>
      <c r="Y933" s="49"/>
      <c r="Z933" s="49"/>
      <c r="AA933" s="49"/>
      <c r="AB933" s="17" t="s">
        <v>5421</v>
      </c>
      <c r="AC933" s="7" t="s">
        <v>5421</v>
      </c>
      <c r="AD933" s="6"/>
      <c r="AE933" s="7"/>
      <c r="AF933" s="3" t="s">
        <v>5421</v>
      </c>
      <c r="AG933" s="17"/>
      <c r="AH933" s="18" t="s">
        <v>5421</v>
      </c>
      <c r="AI933" s="18" t="s">
        <v>5421</v>
      </c>
      <c r="AJ933" s="18" t="s">
        <v>5421</v>
      </c>
      <c r="AK933" s="18" t="s">
        <v>5421</v>
      </c>
      <c r="AL933" s="18" t="s">
        <v>5421</v>
      </c>
      <c r="AM933" s="18" t="s">
        <v>5421</v>
      </c>
      <c r="AN933" s="18" t="s">
        <v>5421</v>
      </c>
      <c r="AO933" s="18" t="s">
        <v>5421</v>
      </c>
      <c r="AP933" s="9" t="s">
        <v>5421</v>
      </c>
      <c r="AQ933" s="14"/>
      <c r="AR933" s="14" t="s">
        <v>5421</v>
      </c>
      <c r="AS933" s="14" t="s">
        <v>5421</v>
      </c>
      <c r="AT933" s="14" t="s">
        <v>5421</v>
      </c>
      <c r="AV933" s="9" t="str">
        <f>_xlfn.XLOOKUP(B933,[3]ALL!$B:$B,[3]ALL!$N:$N,"")</f>
        <v/>
      </c>
    </row>
    <row r="934" spans="1:48" s="9" customFormat="1" hidden="1" x14ac:dyDescent="0.3">
      <c r="A934" s="1" t="s">
        <v>1848</v>
      </c>
      <c r="B934" s="8" t="s">
        <v>1849</v>
      </c>
      <c r="C934" s="3" t="str">
        <f>_xlfn.XLOOKUP(B934,'[1]daily break down'!$D:$D,'[1]daily break down'!$E:$E,"")</f>
        <v>NORD-OUEST</v>
      </c>
      <c r="D934" s="1" t="s">
        <v>11</v>
      </c>
      <c r="E934" s="1" t="s">
        <v>705</v>
      </c>
      <c r="F934" s="3" t="s">
        <v>51</v>
      </c>
      <c r="G934" s="1" t="s">
        <v>52</v>
      </c>
      <c r="H934" s="33" t="str">
        <f>_xlfn.XLOOKUP(B934,[2]CALCULATION!$B:$B,[2]CALCULATION!$H:$H,"")</f>
        <v>Huawei</v>
      </c>
      <c r="I934" s="71">
        <v>4.0902076859199905</v>
      </c>
      <c r="J934" s="71">
        <v>7.4728978149888855E-3</v>
      </c>
      <c r="K934" s="71">
        <v>7.3837224234019052E-3</v>
      </c>
      <c r="L934" s="71">
        <v>7.5620732065758648E-3</v>
      </c>
      <c r="M934" s="71">
        <v>7.3837224234019052E-3</v>
      </c>
      <c r="N934" s="71">
        <v>0</v>
      </c>
      <c r="O934" s="71">
        <v>0</v>
      </c>
      <c r="P934" s="50" t="s">
        <v>5365</v>
      </c>
      <c r="Q934" s="50" t="s">
        <v>5911</v>
      </c>
      <c r="R934" s="50"/>
      <c r="S934" s="49" t="str" cm="1">
        <f t="array" ref="S934">IFERROR(_xlfn.IFS(
U934="MPR ISSUE","PDH",
U934="BSS Hardware Issue","BSS",
U934="Sites strategiques, MLL, Pylone, etc.","ENVTECH",
U934="AKTIVCO DEFAUT GE &amp; POWER Cabinet","AKTIVCO",
U934="AKTIVCO Coupure ENEO &amp; Baisse de tension","AKTIVCO GRID ONLY",
U934="Coupure ENEO &amp; Baisse de tension","IHS GRID ONLY",
U934="Defaut GE &amp; POWER Cabinet","IHS",
U934="Sharing","Partners",
U934="Sites strategiques &amp; DataCenter","SST &amp; DC",
U934="Exclu","Exclu",
U934="SAT","SAT",
U934="SPARE-ISSUE","SPARE-ISSUE",
U934="Fiber CAmtel","TRANS_FO_CAMTEL",
U934="Fiber AOF","Fiber AOF",
U934="Projet OCM (HUAWEI)","TRAVAUX-HUAWEI",
U934="Projet OCM (NOKIA)","TRAVAUX-NOKIA",
U934="ACCESS-ISSUE","ACCESS-ISSUE",
U934="Projet OCM (ZTE, NOKIA, autres projets)","TRAVAUX OCM",
U934="No root CAuse","No root cause",
U934="ODU HS","PDH",
U934="IP &amp; VLAN","PDH",
U934="Warehouse HUAWEI","SPARE-ISSUE",
U934="SPARE-HS","SPARE-ISSUE",
U934="Power Telco","BSS"
),"")</f>
        <v>No root cause</v>
      </c>
      <c r="T934" s="49" t="str" cm="1">
        <f t="array" ref="T934">IFERROR(_xlfn.IFS(
U934="MPR ISSUE","TX ISSUE",
U934="BSS Hardware Issue","RAN ISSUE",
U934="Sites strategiques, MLL, Pylone, etc.","ENVTECH",
U934="AKTIVCO DEFAUT GE &amp; POWER Cabinet","POWER ISSUE",
U934="AKTIVCO Coupure ENEO &amp; Baisse de tension","POWER ISSUE",
U934="Coupure ENEO &amp; Baisse de tension","POWER ISSUE",
U934="Defaut GE &amp; POWER Cabinet","POWER ISSUE",
U934="Sharing","POWER ISSUE",
U934="Sites strategiques &amp; DataCenter","POWER ISSUE",
U934="Exclu","Exclu",
U934="SAT","TX ISSUE",
U934="SPARE-ISSUE","SPARE-ISSUE",
U934="Fiber CAmtel","TX ISSUE",
U934="Fiber AOF","TX ISSUE",
U934="Projet OCM (HUAWEI)","TRAVAUX-HUAWEI",
U934="Projet OCM (NOKIA)","TRAVAUX -NOKIA",
U934="ACCESS-ISSUE","ACCESS-ISSUE",
U934="Projet OCM (ZTE, NOKIA, autres projets)","TRAVAUX OCM",
U934="No root CAuse","No root cause",
U934="ODU HS","TX ISSUE",
U934="IP &amp; VLAN","TX ISSUE",
U934="Warehouse HUAWEI","SPARE-ISSUE",
U934="SPARE-HS","SPARE-ISSUE",
U934="Power Telco","RAN ISSUE"
),"")</f>
        <v>No root cause</v>
      </c>
      <c r="U934" s="36" t="s">
        <v>5895</v>
      </c>
      <c r="V934" s="49" t="str" cm="1">
        <f t="array" ref="V934">IFERROR(_xlfn.IFS(
U934="MPR ISSUE","ACTIVE",
U934="BSS Hardware Issue","ACTIVE",
U934="Sites strategiques, MLL, Pylone, etc.","PASSIVE",
U934="AKTIVCO DEFAUT GE &amp; POWER Cabinet","PASSIVE",
U934="AKTIVCO Coupure ENEO &amp; Baisse de tension","PASSIVE",
U934="Coupure ENEO &amp; Baisse de tension","PASSIVE",
U934="Defaut GE &amp; POWER Cabinet","PASSIVE",
U934="Sharing","PASSIVE",
U934="Sites strategiques &amp; DataCenter","PASSIVE",
U934="Exclu","Exclu",
U934="SAT","ACTIVE",
U934="SPARE-ISSUE","SPARE-ISSUE",
U934="Fiber CAmtel","ACTIVE",
U934="Fiber AOF","ACTIVE",
U934="Projet OCM (HUAWEI)","PLANNED WORKS",
U934="Projet OCM (NOKIA)","PLANNED WORKS",
U934="ACCESS-ISSUE","ACCESS-ISSUE",
U934="Projet OCM (ZTE, NOKIA, autres projets)","PLANNED WORKS",
U934="No root CAuse","No root cause",
U934="ODU HS","ACTIVE",
U934="IP &amp; VLAN","ACTIVE",
U934="Warehouse HUAWEI","SPARE-ISSUE",
U934="SPARE-HS","SPARE-ISSUE",
U934="Power Telco","ACTIVE"
),"")</f>
        <v>No root cause</v>
      </c>
      <c r="W934" s="49"/>
      <c r="X934" s="49"/>
      <c r="Y934" s="49"/>
      <c r="Z934" s="49"/>
      <c r="AA934" s="49"/>
      <c r="AB934" s="17" t="s">
        <v>5421</v>
      </c>
      <c r="AC934" s="7" t="s">
        <v>5421</v>
      </c>
      <c r="AD934" s="6"/>
      <c r="AE934" s="7"/>
      <c r="AF934" s="3" t="s">
        <v>5421</v>
      </c>
      <c r="AG934" s="17"/>
      <c r="AH934" s="18" t="s">
        <v>5421</v>
      </c>
      <c r="AI934" s="18" t="s">
        <v>5421</v>
      </c>
      <c r="AJ934" s="18" t="s">
        <v>5421</v>
      </c>
      <c r="AK934" s="18" t="s">
        <v>5421</v>
      </c>
      <c r="AL934" s="18" t="s">
        <v>5421</v>
      </c>
      <c r="AM934" s="18" t="s">
        <v>5421</v>
      </c>
      <c r="AN934" s="18" t="s">
        <v>5421</v>
      </c>
      <c r="AO934" s="18" t="s">
        <v>5421</v>
      </c>
      <c r="AP934" s="9" t="s">
        <v>5421</v>
      </c>
      <c r="AQ934" s="14"/>
      <c r="AR934" s="14" t="s">
        <v>5421</v>
      </c>
      <c r="AS934" s="14" t="s">
        <v>5421</v>
      </c>
      <c r="AT934" s="14" t="s">
        <v>5421</v>
      </c>
      <c r="AV934" s="9" t="str">
        <f>_xlfn.XLOOKUP(B934,[3]ALL!$B:$B,[3]ALL!$N:$N,"")</f>
        <v/>
      </c>
    </row>
    <row r="935" spans="1:48" s="9" customFormat="1" hidden="1" x14ac:dyDescent="0.3">
      <c r="A935" s="1" t="s">
        <v>413</v>
      </c>
      <c r="B935" s="8" t="s">
        <v>414</v>
      </c>
      <c r="C935" s="3" t="str">
        <f>_xlfn.XLOOKUP(B935,'[1]daily break down'!$D:$D,'[1]daily break down'!$E:$E,"")</f>
        <v>SUD-OUEST</v>
      </c>
      <c r="D935" s="1" t="s">
        <v>11</v>
      </c>
      <c r="E935" s="1" t="s">
        <v>12</v>
      </c>
      <c r="F935" s="3" t="s">
        <v>13</v>
      </c>
      <c r="G935" s="1" t="s">
        <v>106</v>
      </c>
      <c r="H935" s="33" t="str">
        <f>_xlfn.XLOOKUP(B935,[2]CALCULATION!$B:$B,[2]CALCULATION!$H:$H,"")</f>
        <v>Huawei</v>
      </c>
      <c r="I935" s="71">
        <v>0</v>
      </c>
      <c r="J935" s="71">
        <v>0</v>
      </c>
      <c r="K935" s="71">
        <v>0</v>
      </c>
      <c r="L935" s="71">
        <v>7.5620732065758648E-3</v>
      </c>
      <c r="M935" s="71">
        <v>0.74456101451632695</v>
      </c>
      <c r="N935" s="71">
        <v>1.5855384624164963E-2</v>
      </c>
      <c r="O935" s="71">
        <v>0</v>
      </c>
      <c r="P935" s="50" t="s">
        <v>5365</v>
      </c>
      <c r="Q935" s="50" t="s">
        <v>5911</v>
      </c>
      <c r="R935" s="50"/>
      <c r="S935" s="49" t="str" cm="1">
        <f t="array" ref="S935">IFERROR(_xlfn.IFS(
U935="MPR ISSUE","PDH",
U935="BSS Hardware Issue","BSS",
U935="Sites strategiques, MLL, Pylone, etc.","ENVTECH",
U935="AKTIVCO DEFAUT GE &amp; POWER Cabinet","AKTIVCO",
U935="AKTIVCO Coupure ENEO &amp; Baisse de tension","AKTIVCO GRID ONLY",
U935="Coupure ENEO &amp; Baisse de tension","IHS GRID ONLY",
U935="Defaut GE &amp; POWER Cabinet","IHS",
U935="Sharing","Partners",
U935="Sites strategiques &amp; DataCenter","SST &amp; DC",
U935="Exclu","Exclu",
U935="SAT","SAT",
U935="SPARE-ISSUE","SPARE-ISSUE",
U935="Fiber CAmtel","TRANS_FO_CAMTEL",
U935="Fiber AOF","Fiber AOF",
U935="Projet OCM (HUAWEI)","TRAVAUX-HUAWEI",
U935="Projet OCM (NOKIA)","TRAVAUX-NOKIA",
U935="ACCESS-ISSUE","ACCESS-ISSUE",
U935="Projet OCM (ZTE, NOKIA, autres projets)","TRAVAUX OCM",
U935="No root CAuse","No root cause",
U935="ODU HS","PDH",
U935="IP &amp; VLAN","PDH",
U935="Warehouse HUAWEI","SPARE-ISSUE",
U935="SPARE-HS","SPARE-ISSUE",
U935="Power Telco","BSS"
),"")</f>
        <v>No root cause</v>
      </c>
      <c r="T935" s="49" t="str" cm="1">
        <f t="array" ref="T935">IFERROR(_xlfn.IFS(
U935="MPR ISSUE","TX ISSUE",
U935="BSS Hardware Issue","RAN ISSUE",
U935="Sites strategiques, MLL, Pylone, etc.","ENVTECH",
U935="AKTIVCO DEFAUT GE &amp; POWER Cabinet","POWER ISSUE",
U935="AKTIVCO Coupure ENEO &amp; Baisse de tension","POWER ISSUE",
U935="Coupure ENEO &amp; Baisse de tension","POWER ISSUE",
U935="Defaut GE &amp; POWER Cabinet","POWER ISSUE",
U935="Sharing","POWER ISSUE",
U935="Sites strategiques &amp; DataCenter","POWER ISSUE",
U935="Exclu","Exclu",
U935="SAT","TX ISSUE",
U935="SPARE-ISSUE","SPARE-ISSUE",
U935="Fiber CAmtel","TX ISSUE",
U935="Fiber AOF","TX ISSUE",
U935="Projet OCM (HUAWEI)","TRAVAUX-HUAWEI",
U935="Projet OCM (NOKIA)","TRAVAUX -NOKIA",
U935="ACCESS-ISSUE","ACCESS-ISSUE",
U935="Projet OCM (ZTE, NOKIA, autres projets)","TRAVAUX OCM",
U935="No root CAuse","No root cause",
U935="ODU HS","TX ISSUE",
U935="IP &amp; VLAN","TX ISSUE",
U935="Warehouse HUAWEI","SPARE-ISSUE",
U935="SPARE-HS","SPARE-ISSUE",
U935="Power Telco","RAN ISSUE"
),"")</f>
        <v>No root cause</v>
      </c>
      <c r="U935" s="36" t="s">
        <v>5895</v>
      </c>
      <c r="V935" s="49" t="str" cm="1">
        <f t="array" ref="V935">IFERROR(_xlfn.IFS(
U935="MPR ISSUE","ACTIVE",
U935="BSS Hardware Issue","ACTIVE",
U935="Sites strategiques, MLL, Pylone, etc.","PASSIVE",
U935="AKTIVCO DEFAUT GE &amp; POWER Cabinet","PASSIVE",
U935="AKTIVCO Coupure ENEO &amp; Baisse de tension","PASSIVE",
U935="Coupure ENEO &amp; Baisse de tension","PASSIVE",
U935="Defaut GE &amp; POWER Cabinet","PASSIVE",
U935="Sharing","PASSIVE",
U935="Sites strategiques &amp; DataCenter","PASSIVE",
U935="Exclu","Exclu",
U935="SAT","ACTIVE",
U935="SPARE-ISSUE","SPARE-ISSUE",
U935="Fiber CAmtel","ACTIVE",
U935="Fiber AOF","ACTIVE",
U935="Projet OCM (HUAWEI)","PLANNED WORKS",
U935="Projet OCM (NOKIA)","PLANNED WORKS",
U935="ACCESS-ISSUE","ACCESS-ISSUE",
U935="Projet OCM (ZTE, NOKIA, autres projets)","PLANNED WORKS",
U935="No root CAuse","No root cause",
U935="ODU HS","ACTIVE",
U935="IP &amp; VLAN","ACTIVE",
U935="Warehouse HUAWEI","SPARE-ISSUE",
U935="SPARE-HS","SPARE-ISSUE",
U935="Power Telco","ACTIVE"
),"")</f>
        <v>No root cause</v>
      </c>
      <c r="W935" s="49"/>
      <c r="X935" s="49"/>
      <c r="Y935" s="49"/>
      <c r="Z935" s="49"/>
      <c r="AA935" s="49"/>
      <c r="AB935" s="17" t="s">
        <v>5421</v>
      </c>
      <c r="AC935" s="7" t="s">
        <v>5421</v>
      </c>
      <c r="AD935" s="6"/>
      <c r="AE935" s="7"/>
      <c r="AF935" s="3" t="s">
        <v>5421</v>
      </c>
      <c r="AG935" s="17"/>
      <c r="AH935" s="18" t="s">
        <v>5421</v>
      </c>
      <c r="AI935" s="18" t="s">
        <v>5421</v>
      </c>
      <c r="AJ935" s="18" t="s">
        <v>5421</v>
      </c>
      <c r="AK935" s="18" t="s">
        <v>5421</v>
      </c>
      <c r="AL935" s="18" t="s">
        <v>5421</v>
      </c>
      <c r="AM935" s="18" t="s">
        <v>5421</v>
      </c>
      <c r="AN935" s="18" t="s">
        <v>5421</v>
      </c>
      <c r="AO935" s="18" t="s">
        <v>5421</v>
      </c>
      <c r="AP935" s="9" t="s">
        <v>5421</v>
      </c>
      <c r="AQ935" s="14"/>
      <c r="AR935" s="14" t="s">
        <v>5421</v>
      </c>
      <c r="AS935" s="14" t="s">
        <v>5421</v>
      </c>
      <c r="AT935" s="14" t="s">
        <v>5421</v>
      </c>
      <c r="AV935" s="9" t="str">
        <f>_xlfn.XLOOKUP(B935,[3]ALL!$B:$B,[3]ALL!$N:$N,"")</f>
        <v/>
      </c>
    </row>
    <row r="936" spans="1:48" s="9" customFormat="1" hidden="1" x14ac:dyDescent="0.3">
      <c r="A936" s="1" t="s">
        <v>1615</v>
      </c>
      <c r="B936" s="8" t="s">
        <v>1616</v>
      </c>
      <c r="C936" s="3" t="str">
        <f>_xlfn.XLOOKUP(B936,'[1]daily break down'!$D:$D,'[1]daily break down'!$E:$E,"")</f>
        <v>NORD-OUEST</v>
      </c>
      <c r="D936" s="1" t="s">
        <v>11</v>
      </c>
      <c r="E936" s="1" t="s">
        <v>12</v>
      </c>
      <c r="F936" s="3" t="s">
        <v>51</v>
      </c>
      <c r="G936" s="1" t="s">
        <v>52</v>
      </c>
      <c r="H936" s="33" t="str">
        <f>_xlfn.XLOOKUP(B936,[2]CALCULATION!$B:$B,[2]CALCULATION!$H:$H,"")</f>
        <v>Huawei</v>
      </c>
      <c r="I936" s="71">
        <v>0.16452859747797724</v>
      </c>
      <c r="J936" s="71">
        <v>0</v>
      </c>
      <c r="K936" s="71">
        <v>0</v>
      </c>
      <c r="L936" s="71">
        <v>7.3837224234019052E-3</v>
      </c>
      <c r="M936" s="71">
        <v>0</v>
      </c>
      <c r="N936" s="71">
        <v>0</v>
      </c>
      <c r="O936" s="71">
        <v>0</v>
      </c>
      <c r="P936" s="50" t="s">
        <v>5365</v>
      </c>
      <c r="Q936" s="50" t="s">
        <v>5911</v>
      </c>
      <c r="R936" s="50"/>
      <c r="S936" s="49" t="str" cm="1">
        <f t="array" ref="S936">IFERROR(_xlfn.IFS(
U936="MPR ISSUE","PDH",
U936="BSS Hardware Issue","BSS",
U936="Sites strategiques, MLL, Pylone, etc.","ENVTECH",
U936="AKTIVCO DEFAUT GE &amp; POWER Cabinet","AKTIVCO",
U936="AKTIVCO Coupure ENEO &amp; Baisse de tension","AKTIVCO GRID ONLY",
U936="Coupure ENEO &amp; Baisse de tension","IHS GRID ONLY",
U936="Defaut GE &amp; POWER Cabinet","IHS",
U936="Sharing","Partners",
U936="Sites strategiques &amp; DataCenter","SST &amp; DC",
U936="Exclu","Exclu",
U936="SAT","SAT",
U936="SPARE-ISSUE","SPARE-ISSUE",
U936="Fiber CAmtel","TRANS_FO_CAMTEL",
U936="Fiber AOF","Fiber AOF",
U936="Projet OCM (HUAWEI)","TRAVAUX-HUAWEI",
U936="Projet OCM (NOKIA)","TRAVAUX-NOKIA",
U936="ACCESS-ISSUE","ACCESS-ISSUE",
U936="Projet OCM (ZTE, NOKIA, autres projets)","TRAVAUX OCM",
U936="No root CAuse","No root cause",
U936="ODU HS","PDH",
U936="IP &amp; VLAN","PDH",
U936="Warehouse HUAWEI","SPARE-ISSUE",
U936="SPARE-HS","SPARE-ISSUE",
U936="Power Telco","BSS"
),"")</f>
        <v>No root cause</v>
      </c>
      <c r="T936" s="49" t="str" cm="1">
        <f t="array" ref="T936">IFERROR(_xlfn.IFS(
U936="MPR ISSUE","TX ISSUE",
U936="BSS Hardware Issue","RAN ISSUE",
U936="Sites strategiques, MLL, Pylone, etc.","ENVTECH",
U936="AKTIVCO DEFAUT GE &amp; POWER Cabinet","POWER ISSUE",
U936="AKTIVCO Coupure ENEO &amp; Baisse de tension","POWER ISSUE",
U936="Coupure ENEO &amp; Baisse de tension","POWER ISSUE",
U936="Defaut GE &amp; POWER Cabinet","POWER ISSUE",
U936="Sharing","POWER ISSUE",
U936="Sites strategiques &amp; DataCenter","POWER ISSUE",
U936="Exclu","Exclu",
U936="SAT","TX ISSUE",
U936="SPARE-ISSUE","SPARE-ISSUE",
U936="Fiber CAmtel","TX ISSUE",
U936="Fiber AOF","TX ISSUE",
U936="Projet OCM (HUAWEI)","TRAVAUX-HUAWEI",
U936="Projet OCM (NOKIA)","TRAVAUX -NOKIA",
U936="ACCESS-ISSUE","ACCESS-ISSUE",
U936="Projet OCM (ZTE, NOKIA, autres projets)","TRAVAUX OCM",
U936="No root CAuse","No root cause",
U936="ODU HS","TX ISSUE",
U936="IP &amp; VLAN","TX ISSUE",
U936="Warehouse HUAWEI","SPARE-ISSUE",
U936="SPARE-HS","SPARE-ISSUE",
U936="Power Telco","RAN ISSUE"
),"")</f>
        <v>No root cause</v>
      </c>
      <c r="U936" s="36" t="s">
        <v>5895</v>
      </c>
      <c r="V936" s="49" t="str" cm="1">
        <f t="array" ref="V936">IFERROR(_xlfn.IFS(
U936="MPR ISSUE","ACTIVE",
U936="BSS Hardware Issue","ACTIVE",
U936="Sites strategiques, MLL, Pylone, etc.","PASSIVE",
U936="AKTIVCO DEFAUT GE &amp; POWER Cabinet","PASSIVE",
U936="AKTIVCO Coupure ENEO &amp; Baisse de tension","PASSIVE",
U936="Coupure ENEO &amp; Baisse de tension","PASSIVE",
U936="Defaut GE &amp; POWER Cabinet","PASSIVE",
U936="Sharing","PASSIVE",
U936="Sites strategiques &amp; DataCenter","PASSIVE",
U936="Exclu","Exclu",
U936="SAT","ACTIVE",
U936="SPARE-ISSUE","SPARE-ISSUE",
U936="Fiber CAmtel","ACTIVE",
U936="Fiber AOF","ACTIVE",
U936="Projet OCM (HUAWEI)","PLANNED WORKS",
U936="Projet OCM (NOKIA)","PLANNED WORKS",
U936="ACCESS-ISSUE","ACCESS-ISSUE",
U936="Projet OCM (ZTE, NOKIA, autres projets)","PLANNED WORKS",
U936="No root CAuse","No root cause",
U936="ODU HS","ACTIVE",
U936="IP &amp; VLAN","ACTIVE",
U936="Warehouse HUAWEI","SPARE-ISSUE",
U936="SPARE-HS","SPARE-ISSUE",
U936="Power Telco","ACTIVE"
),"")</f>
        <v>No root cause</v>
      </c>
      <c r="W936" s="49"/>
      <c r="X936" s="49"/>
      <c r="Y936" s="49"/>
      <c r="Z936" s="49"/>
      <c r="AA936" s="49"/>
      <c r="AB936" s="17" t="s">
        <v>5421</v>
      </c>
      <c r="AC936" s="7" t="s">
        <v>5421</v>
      </c>
      <c r="AD936" s="6"/>
      <c r="AE936" s="7"/>
      <c r="AF936" s="3" t="s">
        <v>5421</v>
      </c>
      <c r="AG936" s="17"/>
      <c r="AH936" s="18" t="s">
        <v>5421</v>
      </c>
      <c r="AI936" s="18" t="s">
        <v>5421</v>
      </c>
      <c r="AJ936" s="18" t="s">
        <v>5421</v>
      </c>
      <c r="AK936" s="18" t="s">
        <v>5421</v>
      </c>
      <c r="AL936" s="18" t="s">
        <v>5421</v>
      </c>
      <c r="AM936" s="18" t="s">
        <v>5421</v>
      </c>
      <c r="AN936" s="18" t="s">
        <v>5421</v>
      </c>
      <c r="AO936" s="18" t="s">
        <v>5421</v>
      </c>
      <c r="AP936" s="9" t="s">
        <v>5421</v>
      </c>
      <c r="AQ936" s="14"/>
      <c r="AR936" s="14" t="s">
        <v>5421</v>
      </c>
      <c r="AS936" s="14" t="s">
        <v>5421</v>
      </c>
      <c r="AT936" s="14" t="s">
        <v>5421</v>
      </c>
      <c r="AV936" s="9" t="str">
        <f>_xlfn.XLOOKUP(B936,[3]ALL!$B:$B,[3]ALL!$N:$N,"")</f>
        <v/>
      </c>
    </row>
    <row r="937" spans="1:48" s="9" customFormat="1" hidden="1" x14ac:dyDescent="0.3">
      <c r="A937" s="1" t="s">
        <v>106</v>
      </c>
      <c r="B937" s="8" t="s">
        <v>1091</v>
      </c>
      <c r="C937" s="3" t="str">
        <f>_xlfn.XLOOKUP(B937,'[1]daily break down'!$D:$D,'[1]daily break down'!$E:$E,"")</f>
        <v>SUD-OUEST</v>
      </c>
      <c r="D937" s="1" t="s">
        <v>11</v>
      </c>
      <c r="E937" s="1" t="s">
        <v>12</v>
      </c>
      <c r="F937" s="3" t="s">
        <v>13</v>
      </c>
      <c r="G937" s="1" t="s">
        <v>106</v>
      </c>
      <c r="H937" s="33" t="str">
        <f>_xlfn.XLOOKUP(B937,[2]CALCULATION!$B:$B,[2]CALCULATION!$H:$H,"")</f>
        <v>Huawei</v>
      </c>
      <c r="I937" s="71">
        <v>0</v>
      </c>
      <c r="J937" s="71">
        <v>2.675261747609386E-4</v>
      </c>
      <c r="K937" s="71">
        <v>0</v>
      </c>
      <c r="L937" s="71">
        <v>6.3136177243581504E-3</v>
      </c>
      <c r="M937" s="71">
        <v>0</v>
      </c>
      <c r="N937" s="71">
        <v>8.0257852428281581E-4</v>
      </c>
      <c r="O937" s="71">
        <v>0</v>
      </c>
      <c r="P937" s="50" t="s">
        <v>5365</v>
      </c>
      <c r="Q937" s="50" t="s">
        <v>5911</v>
      </c>
      <c r="R937" s="50"/>
      <c r="S937" s="49" t="str" cm="1">
        <f t="array" ref="S937">IFERROR(_xlfn.IFS(
U937="MPR ISSUE","PDH",
U937="BSS Hardware Issue","BSS",
U937="Sites strategiques, MLL, Pylone, etc.","ENVTECH",
U937="AKTIVCO DEFAUT GE &amp; POWER Cabinet","AKTIVCO",
U937="AKTIVCO Coupure ENEO &amp; Baisse de tension","AKTIVCO GRID ONLY",
U937="Coupure ENEO &amp; Baisse de tension","IHS GRID ONLY",
U937="Defaut GE &amp; POWER Cabinet","IHS",
U937="Sharing","Partners",
U937="Sites strategiques &amp; DataCenter","SST &amp; DC",
U937="Exclu","Exclu",
U937="SAT","SAT",
U937="SPARE-ISSUE","SPARE-ISSUE",
U937="Fiber CAmtel","TRANS_FO_CAMTEL",
U937="Fiber AOF","Fiber AOF",
U937="Projet OCM (HUAWEI)","TRAVAUX-HUAWEI",
U937="Projet OCM (NOKIA)","TRAVAUX-NOKIA",
U937="ACCESS-ISSUE","ACCESS-ISSUE",
U937="Projet OCM (ZTE, NOKIA, autres projets)","TRAVAUX OCM",
U937="No root CAuse","No root cause",
U937="ODU HS","PDH",
U937="IP &amp; VLAN","PDH",
U937="Warehouse HUAWEI","SPARE-ISSUE",
U937="SPARE-HS","SPARE-ISSUE",
U937="Power Telco","BSS"
),"")</f>
        <v>No root cause</v>
      </c>
      <c r="T937" s="49" t="str" cm="1">
        <f t="array" ref="T937">IFERROR(_xlfn.IFS(
U937="MPR ISSUE","TX ISSUE",
U937="BSS Hardware Issue","RAN ISSUE",
U937="Sites strategiques, MLL, Pylone, etc.","ENVTECH",
U937="AKTIVCO DEFAUT GE &amp; POWER Cabinet","POWER ISSUE",
U937="AKTIVCO Coupure ENEO &amp; Baisse de tension","POWER ISSUE",
U937="Coupure ENEO &amp; Baisse de tension","POWER ISSUE",
U937="Defaut GE &amp; POWER Cabinet","POWER ISSUE",
U937="Sharing","POWER ISSUE",
U937="Sites strategiques &amp; DataCenter","POWER ISSUE",
U937="Exclu","Exclu",
U937="SAT","TX ISSUE",
U937="SPARE-ISSUE","SPARE-ISSUE",
U937="Fiber CAmtel","TX ISSUE",
U937="Fiber AOF","TX ISSUE",
U937="Projet OCM (HUAWEI)","TRAVAUX-HUAWEI",
U937="Projet OCM (NOKIA)","TRAVAUX -NOKIA",
U937="ACCESS-ISSUE","ACCESS-ISSUE",
U937="Projet OCM (ZTE, NOKIA, autres projets)","TRAVAUX OCM",
U937="No root CAuse","No root cause",
U937="ODU HS","TX ISSUE",
U937="IP &amp; VLAN","TX ISSUE",
U937="Warehouse HUAWEI","SPARE-ISSUE",
U937="SPARE-HS","SPARE-ISSUE",
U937="Power Telco","RAN ISSUE"
),"")</f>
        <v>No root cause</v>
      </c>
      <c r="U937" s="36" t="s">
        <v>5895</v>
      </c>
      <c r="V937" s="49" t="str" cm="1">
        <f t="array" ref="V937">IFERROR(_xlfn.IFS(
U937="MPR ISSUE","ACTIVE",
U937="BSS Hardware Issue","ACTIVE",
U937="Sites strategiques, MLL, Pylone, etc.","PASSIVE",
U937="AKTIVCO DEFAUT GE &amp; POWER Cabinet","PASSIVE",
U937="AKTIVCO Coupure ENEO &amp; Baisse de tension","PASSIVE",
U937="Coupure ENEO &amp; Baisse de tension","PASSIVE",
U937="Defaut GE &amp; POWER Cabinet","PASSIVE",
U937="Sharing","PASSIVE",
U937="Sites strategiques &amp; DataCenter","PASSIVE",
U937="Exclu","Exclu",
U937="SAT","ACTIVE",
U937="SPARE-ISSUE","SPARE-ISSUE",
U937="Fiber CAmtel","ACTIVE",
U937="Fiber AOF","ACTIVE",
U937="Projet OCM (HUAWEI)","PLANNED WORKS",
U937="Projet OCM (NOKIA)","PLANNED WORKS",
U937="ACCESS-ISSUE","ACCESS-ISSUE",
U937="Projet OCM (ZTE, NOKIA, autres projets)","PLANNED WORKS",
U937="No root CAuse","No root cause",
U937="ODU HS","ACTIVE",
U937="IP &amp; VLAN","ACTIVE",
U937="Warehouse HUAWEI","SPARE-ISSUE",
U937="SPARE-HS","SPARE-ISSUE",
U937="Power Telco","ACTIVE"
),"")</f>
        <v>No root cause</v>
      </c>
      <c r="W937" s="49"/>
      <c r="X937" s="49"/>
      <c r="Y937" s="49"/>
      <c r="Z937" s="49"/>
      <c r="AA937" s="49"/>
      <c r="AB937" s="17" t="s">
        <v>5421</v>
      </c>
      <c r="AC937" s="7" t="s">
        <v>5421</v>
      </c>
      <c r="AD937" s="6"/>
      <c r="AE937" s="7"/>
      <c r="AF937" s="3" t="s">
        <v>5421</v>
      </c>
      <c r="AG937" s="17"/>
      <c r="AH937" s="18" t="s">
        <v>5421</v>
      </c>
      <c r="AI937" s="18" t="s">
        <v>5421</v>
      </c>
      <c r="AJ937" s="18" t="s">
        <v>5421</v>
      </c>
      <c r="AK937" s="18" t="s">
        <v>5421</v>
      </c>
      <c r="AL937" s="18" t="s">
        <v>5421</v>
      </c>
      <c r="AM937" s="18" t="s">
        <v>5421</v>
      </c>
      <c r="AN937" s="18" t="s">
        <v>5421</v>
      </c>
      <c r="AO937" s="18" t="s">
        <v>5421</v>
      </c>
      <c r="AP937" s="9" t="s">
        <v>5421</v>
      </c>
      <c r="AQ937" s="14"/>
      <c r="AR937" s="14" t="s">
        <v>5421</v>
      </c>
      <c r="AS937" s="14" t="s">
        <v>5421</v>
      </c>
      <c r="AT937" s="14" t="s">
        <v>5421</v>
      </c>
      <c r="AV937" s="9" t="str">
        <f>_xlfn.XLOOKUP(B937,[3]ALL!$B:$B,[3]ALL!$N:$N,"")</f>
        <v/>
      </c>
    </row>
    <row r="938" spans="1:48" s="9" customFormat="1" hidden="1" x14ac:dyDescent="0.3">
      <c r="A938" s="1" t="s">
        <v>946</v>
      </c>
      <c r="B938" s="8" t="s">
        <v>947</v>
      </c>
      <c r="C938" s="3" t="str">
        <f>_xlfn.XLOOKUP(B938,'[1]daily break down'!$D:$D,'[1]daily break down'!$E:$E,"")</f>
        <v>SUD-OUEST</v>
      </c>
      <c r="D938" s="1" t="s">
        <v>11</v>
      </c>
      <c r="E938" s="1" t="s">
        <v>96</v>
      </c>
      <c r="F938" s="3" t="s">
        <v>13</v>
      </c>
      <c r="G938" s="1" t="s">
        <v>106</v>
      </c>
      <c r="H938" s="33" t="str">
        <f>_xlfn.XLOOKUP(B938,[2]CALCULATION!$B:$B,[2]CALCULATION!$H:$H,"")</f>
        <v>Huawei</v>
      </c>
      <c r="I938" s="71">
        <v>0</v>
      </c>
      <c r="J938" s="71">
        <v>0</v>
      </c>
      <c r="K938" s="71">
        <v>5.3505234952187721E-4</v>
      </c>
      <c r="L938" s="71">
        <v>5.671554904931899E-3</v>
      </c>
      <c r="M938" s="71">
        <v>0</v>
      </c>
      <c r="N938" s="71">
        <v>1.9618586149135497E-3</v>
      </c>
      <c r="O938" s="71">
        <v>0</v>
      </c>
      <c r="P938" s="50" t="s">
        <v>5365</v>
      </c>
      <c r="Q938" s="50" t="s">
        <v>5911</v>
      </c>
      <c r="R938" s="50"/>
      <c r="S938" s="49" t="str" cm="1">
        <f t="array" ref="S938">IFERROR(_xlfn.IFS(
U938="MPR ISSUE","PDH",
U938="BSS Hardware Issue","BSS",
U938="Sites strategiques, MLL, Pylone, etc.","ENVTECH",
U938="AKTIVCO DEFAUT GE &amp; POWER Cabinet","AKTIVCO",
U938="AKTIVCO Coupure ENEO &amp; Baisse de tension","AKTIVCO GRID ONLY",
U938="Coupure ENEO &amp; Baisse de tension","IHS GRID ONLY",
U938="Defaut GE &amp; POWER Cabinet","IHS",
U938="Sharing","Partners",
U938="Sites strategiques &amp; DataCenter","SST &amp; DC",
U938="Exclu","Exclu",
U938="SAT","SAT",
U938="SPARE-ISSUE","SPARE-ISSUE",
U938="Fiber CAmtel","TRANS_FO_CAMTEL",
U938="Fiber AOF","Fiber AOF",
U938="Projet OCM (HUAWEI)","TRAVAUX-HUAWEI",
U938="Projet OCM (NOKIA)","TRAVAUX-NOKIA",
U938="ACCESS-ISSUE","ACCESS-ISSUE",
U938="Projet OCM (ZTE, NOKIA, autres projets)","TRAVAUX OCM",
U938="No root CAuse","No root cause",
U938="ODU HS","PDH",
U938="IP &amp; VLAN","PDH",
U938="Warehouse HUAWEI","SPARE-ISSUE",
U938="SPARE-HS","SPARE-ISSUE",
U938="Power Telco","BSS"
),"")</f>
        <v>No root cause</v>
      </c>
      <c r="T938" s="49" t="str" cm="1">
        <f t="array" ref="T938">IFERROR(_xlfn.IFS(
U938="MPR ISSUE","TX ISSUE",
U938="BSS Hardware Issue","RAN ISSUE",
U938="Sites strategiques, MLL, Pylone, etc.","ENVTECH",
U938="AKTIVCO DEFAUT GE &amp; POWER Cabinet","POWER ISSUE",
U938="AKTIVCO Coupure ENEO &amp; Baisse de tension","POWER ISSUE",
U938="Coupure ENEO &amp; Baisse de tension","POWER ISSUE",
U938="Defaut GE &amp; POWER Cabinet","POWER ISSUE",
U938="Sharing","POWER ISSUE",
U938="Sites strategiques &amp; DataCenter","POWER ISSUE",
U938="Exclu","Exclu",
U938="SAT","TX ISSUE",
U938="SPARE-ISSUE","SPARE-ISSUE",
U938="Fiber CAmtel","TX ISSUE",
U938="Fiber AOF","TX ISSUE",
U938="Projet OCM (HUAWEI)","TRAVAUX-HUAWEI",
U938="Projet OCM (NOKIA)","TRAVAUX -NOKIA",
U938="ACCESS-ISSUE","ACCESS-ISSUE",
U938="Projet OCM (ZTE, NOKIA, autres projets)","TRAVAUX OCM",
U938="No root CAuse","No root cause",
U938="ODU HS","TX ISSUE",
U938="IP &amp; VLAN","TX ISSUE",
U938="Warehouse HUAWEI","SPARE-ISSUE",
U938="SPARE-HS","SPARE-ISSUE",
U938="Power Telco","RAN ISSUE"
),"")</f>
        <v>No root cause</v>
      </c>
      <c r="U938" s="36" t="s">
        <v>5895</v>
      </c>
      <c r="V938" s="49" t="str" cm="1">
        <f t="array" ref="V938">IFERROR(_xlfn.IFS(
U938="MPR ISSUE","ACTIVE",
U938="BSS Hardware Issue","ACTIVE",
U938="Sites strategiques, MLL, Pylone, etc.","PASSIVE",
U938="AKTIVCO DEFAUT GE &amp; POWER Cabinet","PASSIVE",
U938="AKTIVCO Coupure ENEO &amp; Baisse de tension","PASSIVE",
U938="Coupure ENEO &amp; Baisse de tension","PASSIVE",
U938="Defaut GE &amp; POWER Cabinet","PASSIVE",
U938="Sharing","PASSIVE",
U938="Sites strategiques &amp; DataCenter","PASSIVE",
U938="Exclu","Exclu",
U938="SAT","ACTIVE",
U938="SPARE-ISSUE","SPARE-ISSUE",
U938="Fiber CAmtel","ACTIVE",
U938="Fiber AOF","ACTIVE",
U938="Projet OCM (HUAWEI)","PLANNED WORKS",
U938="Projet OCM (NOKIA)","PLANNED WORKS",
U938="ACCESS-ISSUE","ACCESS-ISSUE",
U938="Projet OCM (ZTE, NOKIA, autres projets)","PLANNED WORKS",
U938="No root CAuse","No root cause",
U938="ODU HS","ACTIVE",
U938="IP &amp; VLAN","ACTIVE",
U938="Warehouse HUAWEI","SPARE-ISSUE",
U938="SPARE-HS","SPARE-ISSUE",
U938="Power Telco","ACTIVE"
),"")</f>
        <v>No root cause</v>
      </c>
      <c r="W938" s="49"/>
      <c r="X938" s="49"/>
      <c r="Y938" s="49"/>
      <c r="Z938" s="49"/>
      <c r="AA938" s="49"/>
      <c r="AB938" s="17" t="s">
        <v>5421</v>
      </c>
      <c r="AC938" s="7" t="s">
        <v>5421</v>
      </c>
      <c r="AD938" s="6"/>
      <c r="AE938" s="7"/>
      <c r="AF938" s="3" t="s">
        <v>5421</v>
      </c>
      <c r="AG938" s="17"/>
      <c r="AH938" s="18" t="s">
        <v>5421</v>
      </c>
      <c r="AI938" s="18" t="s">
        <v>5421</v>
      </c>
      <c r="AJ938" s="18" t="s">
        <v>5421</v>
      </c>
      <c r="AK938" s="18" t="s">
        <v>5421</v>
      </c>
      <c r="AL938" s="18" t="s">
        <v>5421</v>
      </c>
      <c r="AM938" s="18" t="s">
        <v>5421</v>
      </c>
      <c r="AN938" s="18" t="s">
        <v>5421</v>
      </c>
      <c r="AO938" s="18" t="s">
        <v>5421</v>
      </c>
      <c r="AP938" s="9" t="s">
        <v>5421</v>
      </c>
      <c r="AQ938" s="14"/>
      <c r="AR938" s="14" t="s">
        <v>5421</v>
      </c>
      <c r="AS938" s="14" t="s">
        <v>5421</v>
      </c>
      <c r="AT938" s="14" t="s">
        <v>5421</v>
      </c>
      <c r="AV938" s="9" t="str">
        <f>_xlfn.XLOOKUP(B938,[3]ALL!$B:$B,[3]ALL!$N:$N,"")</f>
        <v/>
      </c>
    </row>
    <row r="939" spans="1:48" s="9" customFormat="1" hidden="1" x14ac:dyDescent="0.3">
      <c r="A939" s="1" t="s">
        <v>2287</v>
      </c>
      <c r="B939" s="8" t="s">
        <v>2288</v>
      </c>
      <c r="C939" s="3" t="str">
        <f>_xlfn.XLOOKUP(B939,'[1]daily break down'!$D:$D,'[1]daily break down'!$E:$E,"")</f>
        <v>NORD-OUEST</v>
      </c>
      <c r="D939" s="1" t="s">
        <v>11</v>
      </c>
      <c r="E939" s="1" t="s">
        <v>5391</v>
      </c>
      <c r="F939" s="3" t="s">
        <v>51</v>
      </c>
      <c r="G939" s="1" t="s">
        <v>2289</v>
      </c>
      <c r="H939" s="34" t="str">
        <f>_xlfn.XLOOKUP(B939,[2]CALCULATION!$B:$B,[2]CALCULATION!$H:$H,"")</f>
        <v>NOKIA</v>
      </c>
      <c r="I939" s="71">
        <v>0</v>
      </c>
      <c r="J939" s="71">
        <v>0</v>
      </c>
      <c r="K939" s="71">
        <v>0</v>
      </c>
      <c r="L939" s="71">
        <v>5.1900077903623224E-3</v>
      </c>
      <c r="M939" s="71">
        <v>0</v>
      </c>
      <c r="N939" s="71">
        <v>0</v>
      </c>
      <c r="O939" s="71">
        <v>0</v>
      </c>
      <c r="P939" s="50" t="s">
        <v>5910</v>
      </c>
      <c r="Q939" s="50" t="s">
        <v>5911</v>
      </c>
      <c r="R939" s="50"/>
      <c r="S939" s="49" t="str" cm="1">
        <f t="array" ref="S939">IFERROR(_xlfn.IFS(
U939="MPR ISSUE","PDH",
U939="BSS Hardware Issue","BSS",
U939="Sites strategiques, MLL, Pylone, etc.","ENVTECH",
U939="AKTIVCO DEFAUT GE &amp; POWER Cabinet","AKTIVCO",
U939="AKTIVCO Coupure ENEO &amp; Baisse de tension","AKTIVCO GRID ONLY",
U939="Coupure ENEO &amp; Baisse de tension","IHS GRID ONLY",
U939="Defaut GE &amp; POWER Cabinet","IHS",
U939="Sharing","Partners",
U939="Sites strategiques &amp; DataCenter","SST &amp; DC",
U939="Exclu","Exclu",
U939="SAT","SAT",
U939="SPARE-ISSUE","SPARE-ISSUE",
U939="Fiber CAmtel","TRANS_FO_CAMTEL",
U939="Fiber AOF","Fiber AOF",
U939="Projet OCM (HUAWEI)","TRAVAUX-HUAWEI",
U939="Projet OCM (NOKIA)","TRAVAUX-NOKIA",
U939="ACCESS-ISSUE","ACCESS-ISSUE",
U939="Projet OCM (ZTE, NOKIA, autres projets)","TRAVAUX OCM",
U939="No root CAuse","No root cause",
U939="ODU HS","PDH",
U939="IP &amp; VLAN","PDH",
U939="Warehouse HUAWEI","SPARE-ISSUE",
U939="SPARE-HS","SPARE-ISSUE",
U939="Power Telco","BSS"
),"")</f>
        <v>No root cause</v>
      </c>
      <c r="T939" s="49" t="str" cm="1">
        <f t="array" ref="T939">IFERROR(_xlfn.IFS(
U939="MPR ISSUE","TX ISSUE",
U939="BSS Hardware Issue","RAN ISSUE",
U939="Sites strategiques, MLL, Pylone, etc.","ENVTECH",
U939="AKTIVCO DEFAUT GE &amp; POWER Cabinet","POWER ISSUE",
U939="AKTIVCO Coupure ENEO &amp; Baisse de tension","POWER ISSUE",
U939="Coupure ENEO &amp; Baisse de tension","POWER ISSUE",
U939="Defaut GE &amp; POWER Cabinet","POWER ISSUE",
U939="Sharing","POWER ISSUE",
U939="Sites strategiques &amp; DataCenter","POWER ISSUE",
U939="Exclu","Exclu",
U939="SAT","TX ISSUE",
U939="SPARE-ISSUE","SPARE-ISSUE",
U939="Fiber CAmtel","TX ISSUE",
U939="Fiber AOF","TX ISSUE",
U939="Projet OCM (HUAWEI)","TRAVAUX-HUAWEI",
U939="Projet OCM (NOKIA)","TRAVAUX -NOKIA",
U939="ACCESS-ISSUE","ACCESS-ISSUE",
U939="Projet OCM (ZTE, NOKIA, autres projets)","TRAVAUX OCM",
U939="No root CAuse","No root cause",
U939="ODU HS","TX ISSUE",
U939="IP &amp; VLAN","TX ISSUE",
U939="Warehouse HUAWEI","SPARE-ISSUE",
U939="SPARE-HS","SPARE-ISSUE",
U939="Power Telco","RAN ISSUE"
),"")</f>
        <v>No root cause</v>
      </c>
      <c r="U939" s="36" t="s">
        <v>5895</v>
      </c>
      <c r="V939" s="49" t="str" cm="1">
        <f t="array" ref="V939">IFERROR(_xlfn.IFS(
U939="MPR ISSUE","ACTIVE",
U939="BSS Hardware Issue","ACTIVE",
U939="Sites strategiques, MLL, Pylone, etc.","PASSIVE",
U939="AKTIVCO DEFAUT GE &amp; POWER Cabinet","PASSIVE",
U939="AKTIVCO Coupure ENEO &amp; Baisse de tension","PASSIVE",
U939="Coupure ENEO &amp; Baisse de tension","PASSIVE",
U939="Defaut GE &amp; POWER Cabinet","PASSIVE",
U939="Sharing","PASSIVE",
U939="Sites strategiques &amp; DataCenter","PASSIVE",
U939="Exclu","Exclu",
U939="SAT","ACTIVE",
U939="SPARE-ISSUE","SPARE-ISSUE",
U939="Fiber CAmtel","ACTIVE",
U939="Fiber AOF","ACTIVE",
U939="Projet OCM (HUAWEI)","PLANNED WORKS",
U939="Projet OCM (NOKIA)","PLANNED WORKS",
U939="ACCESS-ISSUE","ACCESS-ISSUE",
U939="Projet OCM (ZTE, NOKIA, autres projets)","PLANNED WORKS",
U939="No root CAuse","No root cause",
U939="ODU HS","ACTIVE",
U939="IP &amp; VLAN","ACTIVE",
U939="Warehouse HUAWEI","SPARE-ISSUE",
U939="SPARE-HS","SPARE-ISSUE",
U939="Power Telco","ACTIVE"
),"")</f>
        <v>No root cause</v>
      </c>
      <c r="W939" s="49"/>
      <c r="X939" s="49"/>
      <c r="Y939" s="49"/>
      <c r="Z939" s="49"/>
      <c r="AA939" s="49"/>
      <c r="AB939" s="17" t="s">
        <v>5421</v>
      </c>
      <c r="AC939" s="7" t="s">
        <v>5421</v>
      </c>
      <c r="AD939" s="6"/>
      <c r="AE939" s="7"/>
      <c r="AF939" s="3" t="s">
        <v>5421</v>
      </c>
      <c r="AG939" s="17"/>
      <c r="AH939" s="18" t="s">
        <v>5421</v>
      </c>
      <c r="AI939" s="18" t="s">
        <v>5421</v>
      </c>
      <c r="AJ939" s="18" t="s">
        <v>5421</v>
      </c>
      <c r="AK939" s="18" t="s">
        <v>5421</v>
      </c>
      <c r="AL939" s="18" t="s">
        <v>5421</v>
      </c>
      <c r="AM939" s="18" t="s">
        <v>5421</v>
      </c>
      <c r="AN939" s="18" t="s">
        <v>5421</v>
      </c>
      <c r="AO939" s="18" t="s">
        <v>5421</v>
      </c>
      <c r="AP939" s="9" t="s">
        <v>5421</v>
      </c>
      <c r="AQ939" s="14"/>
      <c r="AR939" s="14" t="s">
        <v>5421</v>
      </c>
      <c r="AS939" s="14" t="s">
        <v>5421</v>
      </c>
      <c r="AT939" s="14" t="s">
        <v>5421</v>
      </c>
      <c r="AV939" s="9" t="str">
        <f>_xlfn.XLOOKUP(B939,[3]ALL!$B:$B,[3]ALL!$N:$N,"")</f>
        <v/>
      </c>
    </row>
    <row r="940" spans="1:48" s="9" customFormat="1" hidden="1" x14ac:dyDescent="0.3">
      <c r="A940" s="1" t="s">
        <v>1118</v>
      </c>
      <c r="B940" s="8" t="s">
        <v>1119</v>
      </c>
      <c r="C940" s="3" t="str">
        <f>_xlfn.XLOOKUP(B940,'[1]daily break down'!$D:$D,'[1]daily break down'!$E:$E,"")</f>
        <v>EXTREME-NORD</v>
      </c>
      <c r="D940" s="1" t="s">
        <v>11</v>
      </c>
      <c r="E940" s="1" t="s">
        <v>83</v>
      </c>
      <c r="F940" s="3" t="s">
        <v>55</v>
      </c>
      <c r="G940" s="1" t="s">
        <v>1118</v>
      </c>
      <c r="H940" s="34" t="str">
        <f>_xlfn.XLOOKUP(B940,[2]CALCULATION!$B:$B,[2]CALCULATION!$H:$H,"")</f>
        <v>NOKIA</v>
      </c>
      <c r="I940" s="71">
        <v>0</v>
      </c>
      <c r="J940" s="71">
        <v>0</v>
      </c>
      <c r="K940" s="71">
        <v>0</v>
      </c>
      <c r="L940" s="71">
        <v>4.815749834923679E-3</v>
      </c>
      <c r="M940" s="71">
        <v>0</v>
      </c>
      <c r="N940" s="71">
        <v>0</v>
      </c>
      <c r="O940" s="71">
        <v>0</v>
      </c>
      <c r="P940" s="50" t="s">
        <v>5910</v>
      </c>
      <c r="Q940" s="50" t="s">
        <v>5911</v>
      </c>
      <c r="R940" s="50"/>
      <c r="S940" s="49" t="str" cm="1">
        <f t="array" ref="S940">IFERROR(_xlfn.IFS(
U940="MPR ISSUE","PDH",
U940="BSS Hardware Issue","BSS",
U940="Sites strategiques, MLL, Pylone, etc.","ENVTECH",
U940="AKTIVCO DEFAUT GE &amp; POWER Cabinet","AKTIVCO",
U940="AKTIVCO Coupure ENEO &amp; Baisse de tension","AKTIVCO GRID ONLY",
U940="Coupure ENEO &amp; Baisse de tension","IHS GRID ONLY",
U940="Defaut GE &amp; POWER Cabinet","IHS",
U940="Sharing","Partners",
U940="Sites strategiques &amp; DataCenter","SST &amp; DC",
U940="Exclu","Exclu",
U940="SAT","SAT",
U940="SPARE-ISSUE","SPARE-ISSUE",
U940="Fiber CAmtel","TRANS_FO_CAMTEL",
U940="Fiber AOF","Fiber AOF",
U940="Projet OCM (HUAWEI)","TRAVAUX-HUAWEI",
U940="Projet OCM (NOKIA)","TRAVAUX-NOKIA",
U940="ACCESS-ISSUE","ACCESS-ISSUE",
U940="Projet OCM (ZTE, NOKIA, autres projets)","TRAVAUX OCM",
U940="No root CAuse","No root cause",
U940="ODU HS","PDH",
U940="IP &amp; VLAN","PDH",
U940="Warehouse HUAWEI","SPARE-ISSUE",
U940="SPARE-HS","SPARE-ISSUE",
U940="Power Telco","BSS"
),"")</f>
        <v>No root cause</v>
      </c>
      <c r="T940" s="49" t="str" cm="1">
        <f t="array" ref="T940">IFERROR(_xlfn.IFS(
U940="MPR ISSUE","TX ISSUE",
U940="BSS Hardware Issue","RAN ISSUE",
U940="Sites strategiques, MLL, Pylone, etc.","ENVTECH",
U940="AKTIVCO DEFAUT GE &amp; POWER Cabinet","POWER ISSUE",
U940="AKTIVCO Coupure ENEO &amp; Baisse de tension","POWER ISSUE",
U940="Coupure ENEO &amp; Baisse de tension","POWER ISSUE",
U940="Defaut GE &amp; POWER Cabinet","POWER ISSUE",
U940="Sharing","POWER ISSUE",
U940="Sites strategiques &amp; DataCenter","POWER ISSUE",
U940="Exclu","Exclu",
U940="SAT","TX ISSUE",
U940="SPARE-ISSUE","SPARE-ISSUE",
U940="Fiber CAmtel","TX ISSUE",
U940="Fiber AOF","TX ISSUE",
U940="Projet OCM (HUAWEI)","TRAVAUX-HUAWEI",
U940="Projet OCM (NOKIA)","TRAVAUX -NOKIA",
U940="ACCESS-ISSUE","ACCESS-ISSUE",
U940="Projet OCM (ZTE, NOKIA, autres projets)","TRAVAUX OCM",
U940="No root CAuse","No root cause",
U940="ODU HS","TX ISSUE",
U940="IP &amp; VLAN","TX ISSUE",
U940="Warehouse HUAWEI","SPARE-ISSUE",
U940="SPARE-HS","SPARE-ISSUE",
U940="Power Telco","RAN ISSUE"
),"")</f>
        <v>No root cause</v>
      </c>
      <c r="U940" s="36" t="s">
        <v>5895</v>
      </c>
      <c r="V940" s="49" t="str" cm="1">
        <f t="array" ref="V940">IFERROR(_xlfn.IFS(
U940="MPR ISSUE","ACTIVE",
U940="BSS Hardware Issue","ACTIVE",
U940="Sites strategiques, MLL, Pylone, etc.","PASSIVE",
U940="AKTIVCO DEFAUT GE &amp; POWER Cabinet","PASSIVE",
U940="AKTIVCO Coupure ENEO &amp; Baisse de tension","PASSIVE",
U940="Coupure ENEO &amp; Baisse de tension","PASSIVE",
U940="Defaut GE &amp; POWER Cabinet","PASSIVE",
U940="Sharing","PASSIVE",
U940="Sites strategiques &amp; DataCenter","PASSIVE",
U940="Exclu","Exclu",
U940="SAT","ACTIVE",
U940="SPARE-ISSUE","SPARE-ISSUE",
U940="Fiber CAmtel","ACTIVE",
U940="Fiber AOF","ACTIVE",
U940="Projet OCM (HUAWEI)","PLANNED WORKS",
U940="Projet OCM (NOKIA)","PLANNED WORKS",
U940="ACCESS-ISSUE","ACCESS-ISSUE",
U940="Projet OCM (ZTE, NOKIA, autres projets)","PLANNED WORKS",
U940="No root CAuse","No root cause",
U940="ODU HS","ACTIVE",
U940="IP &amp; VLAN","ACTIVE",
U940="Warehouse HUAWEI","SPARE-ISSUE",
U940="SPARE-HS","SPARE-ISSUE",
U940="Power Telco","ACTIVE"
),"")</f>
        <v>No root cause</v>
      </c>
      <c r="W940" s="49"/>
      <c r="X940" s="49"/>
      <c r="Y940" s="49"/>
      <c r="Z940" s="49"/>
      <c r="AA940" s="49"/>
      <c r="AB940" s="17" t="s">
        <v>5421</v>
      </c>
      <c r="AC940" s="7" t="s">
        <v>5421</v>
      </c>
      <c r="AD940" s="6"/>
      <c r="AE940" s="7"/>
      <c r="AF940" s="3" t="s">
        <v>5421</v>
      </c>
      <c r="AG940" s="17"/>
      <c r="AH940" s="18" t="s">
        <v>5421</v>
      </c>
      <c r="AI940" s="18" t="s">
        <v>5421</v>
      </c>
      <c r="AJ940" s="18" t="s">
        <v>5421</v>
      </c>
      <c r="AK940" s="18" t="s">
        <v>5421</v>
      </c>
      <c r="AL940" s="18" t="s">
        <v>5421</v>
      </c>
      <c r="AM940" s="18" t="s">
        <v>5421</v>
      </c>
      <c r="AN940" s="18" t="s">
        <v>5421</v>
      </c>
      <c r="AO940" s="18" t="s">
        <v>5421</v>
      </c>
      <c r="AP940" s="9" t="s">
        <v>5421</v>
      </c>
      <c r="AQ940" s="14"/>
      <c r="AR940" s="14" t="s">
        <v>5421</v>
      </c>
      <c r="AS940" s="14" t="s">
        <v>5421</v>
      </c>
      <c r="AT940" s="14" t="s">
        <v>5421</v>
      </c>
      <c r="AV940" s="9" t="str">
        <f>_xlfn.XLOOKUP(B940,[3]ALL!$B:$B,[3]ALL!$N:$N,"")</f>
        <v/>
      </c>
    </row>
    <row r="941" spans="1:48" s="9" customFormat="1" hidden="1" x14ac:dyDescent="0.3">
      <c r="A941" s="1" t="s">
        <v>4900</v>
      </c>
      <c r="B941" s="8" t="s">
        <v>4901</v>
      </c>
      <c r="C941" s="3" t="str">
        <f>_xlfn.XLOOKUP(B941,'[1]daily break down'!$D:$D,'[1]daily break down'!$E:$E,"")</f>
        <v>Douala</v>
      </c>
      <c r="D941" s="1" t="s">
        <v>11</v>
      </c>
      <c r="E941" s="1" t="s">
        <v>12</v>
      </c>
      <c r="F941" s="3" t="s">
        <v>31</v>
      </c>
      <c r="G941" s="1" t="s">
        <v>32</v>
      </c>
      <c r="H941" s="35" t="str">
        <f>_xlfn.XLOOKUP(B941,[2]CALCULATION!$B:$B,[2]CALCULATION!$H:$H,"")</f>
        <v>ZTE</v>
      </c>
      <c r="I941" s="71">
        <v>0</v>
      </c>
      <c r="J941" s="71">
        <v>0</v>
      </c>
      <c r="K941" s="71">
        <v>0</v>
      </c>
      <c r="L941" s="71">
        <v>4.5657800492534964E-3</v>
      </c>
      <c r="M941" s="71">
        <v>0</v>
      </c>
      <c r="N941" s="71">
        <v>0</v>
      </c>
      <c r="O941" s="71">
        <v>0</v>
      </c>
      <c r="P941" s="50" t="s">
        <v>5365</v>
      </c>
      <c r="Q941" s="50" t="s">
        <v>5911</v>
      </c>
      <c r="R941" s="50"/>
      <c r="S941" s="49" t="str" cm="1">
        <f t="array" ref="S941">IFERROR(_xlfn.IFS(
U941="MPR ISSUE","PDH",
U941="BSS Hardware Issue","BSS",
U941="Sites strategiques, MLL, Pylone, etc.","ENVTECH",
U941="AKTIVCO DEFAUT GE &amp; POWER Cabinet","AKTIVCO",
U941="AKTIVCO Coupure ENEO &amp; Baisse de tension","AKTIVCO GRID ONLY",
U941="Coupure ENEO &amp; Baisse de tension","IHS GRID ONLY",
U941="Defaut GE &amp; POWER Cabinet","IHS",
U941="Sharing","Partners",
U941="Sites strategiques &amp; DataCenter","SST &amp; DC",
U941="Exclu","Exclu",
U941="SAT","SAT",
U941="SPARE-ISSUE","SPARE-ISSUE",
U941="Fiber CAmtel","TRANS_FO_CAMTEL",
U941="Fiber AOF","Fiber AOF",
U941="Projet OCM (HUAWEI)","TRAVAUX-HUAWEI",
U941="Projet OCM (NOKIA)","TRAVAUX-NOKIA",
U941="ACCESS-ISSUE","ACCESS-ISSUE",
U941="Projet OCM (ZTE, NOKIA, autres projets)","TRAVAUX OCM",
U941="No root CAuse","No root cause",
U941="ODU HS","PDH",
U941="IP &amp; VLAN","PDH",
U941="Warehouse HUAWEI","SPARE-ISSUE",
U941="SPARE-HS","SPARE-ISSUE",
U941="Power Telco","BSS"
),"")</f>
        <v>No root cause</v>
      </c>
      <c r="T941" s="49" t="str" cm="1">
        <f t="array" ref="T941">IFERROR(_xlfn.IFS(
U941="MPR ISSUE","TX ISSUE",
U941="BSS Hardware Issue","RAN ISSUE",
U941="Sites strategiques, MLL, Pylone, etc.","ENVTECH",
U941="AKTIVCO DEFAUT GE &amp; POWER Cabinet","POWER ISSUE",
U941="AKTIVCO Coupure ENEO &amp; Baisse de tension","POWER ISSUE",
U941="Coupure ENEO &amp; Baisse de tension","POWER ISSUE",
U941="Defaut GE &amp; POWER Cabinet","POWER ISSUE",
U941="Sharing","POWER ISSUE",
U941="Sites strategiques &amp; DataCenter","POWER ISSUE",
U941="Exclu","Exclu",
U941="SAT","TX ISSUE",
U941="SPARE-ISSUE","SPARE-ISSUE",
U941="Fiber CAmtel","TX ISSUE",
U941="Fiber AOF","TX ISSUE",
U941="Projet OCM (HUAWEI)","TRAVAUX-HUAWEI",
U941="Projet OCM (NOKIA)","TRAVAUX -NOKIA",
U941="ACCESS-ISSUE","ACCESS-ISSUE",
U941="Projet OCM (ZTE, NOKIA, autres projets)","TRAVAUX OCM",
U941="No root CAuse","No root cause",
U941="ODU HS","TX ISSUE",
U941="IP &amp; VLAN","TX ISSUE",
U941="Warehouse HUAWEI","SPARE-ISSUE",
U941="SPARE-HS","SPARE-ISSUE",
U941="Power Telco","RAN ISSUE"
),"")</f>
        <v>No root cause</v>
      </c>
      <c r="U941" s="36" t="s">
        <v>5895</v>
      </c>
      <c r="V941" s="49" t="str" cm="1">
        <f t="array" ref="V941">IFERROR(_xlfn.IFS(
U941="MPR ISSUE","ACTIVE",
U941="BSS Hardware Issue","ACTIVE",
U941="Sites strategiques, MLL, Pylone, etc.","PASSIVE",
U941="AKTIVCO DEFAUT GE &amp; POWER Cabinet","PASSIVE",
U941="AKTIVCO Coupure ENEO &amp; Baisse de tension","PASSIVE",
U941="Coupure ENEO &amp; Baisse de tension","PASSIVE",
U941="Defaut GE &amp; POWER Cabinet","PASSIVE",
U941="Sharing","PASSIVE",
U941="Sites strategiques &amp; DataCenter","PASSIVE",
U941="Exclu","Exclu",
U941="SAT","ACTIVE",
U941="SPARE-ISSUE","SPARE-ISSUE",
U941="Fiber CAmtel","ACTIVE",
U941="Fiber AOF","ACTIVE",
U941="Projet OCM (HUAWEI)","PLANNED WORKS",
U941="Projet OCM (NOKIA)","PLANNED WORKS",
U941="ACCESS-ISSUE","ACCESS-ISSUE",
U941="Projet OCM (ZTE, NOKIA, autres projets)","PLANNED WORKS",
U941="No root CAuse","No root cause",
U941="ODU HS","ACTIVE",
U941="IP &amp; VLAN","ACTIVE",
U941="Warehouse HUAWEI","SPARE-ISSUE",
U941="SPARE-HS","SPARE-ISSUE",
U941="Power Telco","ACTIVE"
),"")</f>
        <v>No root cause</v>
      </c>
      <c r="W941" s="49"/>
      <c r="X941" s="49"/>
      <c r="Y941" s="49"/>
      <c r="Z941" s="49"/>
      <c r="AA941" s="49"/>
      <c r="AB941" s="17" t="s">
        <v>5421</v>
      </c>
      <c r="AC941" s="7" t="s">
        <v>5421</v>
      </c>
      <c r="AD941" s="6"/>
      <c r="AE941" s="7"/>
      <c r="AF941" s="3" t="s">
        <v>5421</v>
      </c>
      <c r="AG941" s="17"/>
      <c r="AH941" s="18" t="s">
        <v>5421</v>
      </c>
      <c r="AI941" s="18" t="s">
        <v>5421</v>
      </c>
      <c r="AJ941" s="18" t="s">
        <v>5421</v>
      </c>
      <c r="AK941" s="18" t="s">
        <v>5421</v>
      </c>
      <c r="AL941" s="18" t="s">
        <v>5421</v>
      </c>
      <c r="AM941" s="18" t="s">
        <v>5421</v>
      </c>
      <c r="AN941" s="18" t="s">
        <v>5421</v>
      </c>
      <c r="AO941" s="18" t="s">
        <v>5421</v>
      </c>
      <c r="AP941" s="9" t="s">
        <v>5421</v>
      </c>
      <c r="AQ941" s="14"/>
      <c r="AR941" s="14" t="s">
        <v>5421</v>
      </c>
      <c r="AS941" s="14" t="s">
        <v>5421</v>
      </c>
      <c r="AT941" s="14" t="s">
        <v>5421</v>
      </c>
      <c r="AV941" s="9" t="str">
        <f>_xlfn.XLOOKUP(B941,[3]ALL!$B:$B,[3]ALL!$N:$N,"")</f>
        <v/>
      </c>
    </row>
    <row r="942" spans="1:48" s="9" customFormat="1" hidden="1" x14ac:dyDescent="0.3">
      <c r="A942" s="1" t="s">
        <v>956</v>
      </c>
      <c r="B942" s="8" t="s">
        <v>957</v>
      </c>
      <c r="C942" s="3" t="str">
        <f>_xlfn.XLOOKUP(B942,'[1]daily break down'!$D:$D,'[1]daily break down'!$E:$E,"")</f>
        <v>SUD-OUEST</v>
      </c>
      <c r="D942" s="1" t="s">
        <v>11</v>
      </c>
      <c r="E942" s="1" t="s">
        <v>12</v>
      </c>
      <c r="F942" s="3" t="s">
        <v>13</v>
      </c>
      <c r="G942" s="1" t="s">
        <v>106</v>
      </c>
      <c r="H942" s="33" t="str">
        <f>_xlfn.XLOOKUP(B942,[2]CALCULATION!$B:$B,[2]CALCULATION!$H:$H,"")</f>
        <v>Huawei</v>
      </c>
      <c r="I942" s="71">
        <v>0</v>
      </c>
      <c r="J942" s="71">
        <v>0</v>
      </c>
      <c r="K942" s="71">
        <v>3.3315926296895552E-2</v>
      </c>
      <c r="L942" s="71">
        <v>3.2994894887182426E-3</v>
      </c>
      <c r="M942" s="71">
        <v>0</v>
      </c>
      <c r="N942" s="71">
        <v>1.9618586149135493E-3</v>
      </c>
      <c r="O942" s="71">
        <v>0</v>
      </c>
      <c r="P942" s="50" t="s">
        <v>5365</v>
      </c>
      <c r="Q942" s="50" t="s">
        <v>5911</v>
      </c>
      <c r="R942" s="50"/>
      <c r="S942" s="49" t="str" cm="1">
        <f t="array" ref="S942">IFERROR(_xlfn.IFS(
U942="MPR ISSUE","PDH",
U942="BSS Hardware Issue","BSS",
U942="Sites strategiques, MLL, Pylone, etc.","ENVTECH",
U942="AKTIVCO DEFAUT GE &amp; POWER Cabinet","AKTIVCO",
U942="AKTIVCO Coupure ENEO &amp; Baisse de tension","AKTIVCO GRID ONLY",
U942="Coupure ENEO &amp; Baisse de tension","IHS GRID ONLY",
U942="Defaut GE &amp; POWER Cabinet","IHS",
U942="Sharing","Partners",
U942="Sites strategiques &amp; DataCenter","SST &amp; DC",
U942="Exclu","Exclu",
U942="SAT","SAT",
U942="SPARE-ISSUE","SPARE-ISSUE",
U942="Fiber CAmtel","TRANS_FO_CAMTEL",
U942="Fiber AOF","Fiber AOF",
U942="Projet OCM (HUAWEI)","TRAVAUX-HUAWEI",
U942="Projet OCM (NOKIA)","TRAVAUX-NOKIA",
U942="ACCESS-ISSUE","ACCESS-ISSUE",
U942="Projet OCM (ZTE, NOKIA, autres projets)","TRAVAUX OCM",
U942="No root CAuse","No root cause",
U942="ODU HS","PDH",
U942="IP &amp; VLAN","PDH",
U942="Warehouse HUAWEI","SPARE-ISSUE",
U942="SPARE-HS","SPARE-ISSUE",
U942="Power Telco","BSS"
),"")</f>
        <v>No root cause</v>
      </c>
      <c r="T942" s="49" t="str" cm="1">
        <f t="array" ref="T942">IFERROR(_xlfn.IFS(
U942="MPR ISSUE","TX ISSUE",
U942="BSS Hardware Issue","RAN ISSUE",
U942="Sites strategiques, MLL, Pylone, etc.","ENVTECH",
U942="AKTIVCO DEFAUT GE &amp; POWER Cabinet","POWER ISSUE",
U942="AKTIVCO Coupure ENEO &amp; Baisse de tension","POWER ISSUE",
U942="Coupure ENEO &amp; Baisse de tension","POWER ISSUE",
U942="Defaut GE &amp; POWER Cabinet","POWER ISSUE",
U942="Sharing","POWER ISSUE",
U942="Sites strategiques &amp; DataCenter","POWER ISSUE",
U942="Exclu","Exclu",
U942="SAT","TX ISSUE",
U942="SPARE-ISSUE","SPARE-ISSUE",
U942="Fiber CAmtel","TX ISSUE",
U942="Fiber AOF","TX ISSUE",
U942="Projet OCM (HUAWEI)","TRAVAUX-HUAWEI",
U942="Projet OCM (NOKIA)","TRAVAUX -NOKIA",
U942="ACCESS-ISSUE","ACCESS-ISSUE",
U942="Projet OCM (ZTE, NOKIA, autres projets)","TRAVAUX OCM",
U942="No root CAuse","No root cause",
U942="ODU HS","TX ISSUE",
U942="IP &amp; VLAN","TX ISSUE",
U942="Warehouse HUAWEI","SPARE-ISSUE",
U942="SPARE-HS","SPARE-ISSUE",
U942="Power Telco","RAN ISSUE"
),"")</f>
        <v>No root cause</v>
      </c>
      <c r="U942" s="36" t="s">
        <v>5895</v>
      </c>
      <c r="V942" s="49" t="str" cm="1">
        <f t="array" ref="V942">IFERROR(_xlfn.IFS(
U942="MPR ISSUE","ACTIVE",
U942="BSS Hardware Issue","ACTIVE",
U942="Sites strategiques, MLL, Pylone, etc.","PASSIVE",
U942="AKTIVCO DEFAUT GE &amp; POWER Cabinet","PASSIVE",
U942="AKTIVCO Coupure ENEO &amp; Baisse de tension","PASSIVE",
U942="Coupure ENEO &amp; Baisse de tension","PASSIVE",
U942="Defaut GE &amp; POWER Cabinet","PASSIVE",
U942="Sharing","PASSIVE",
U942="Sites strategiques &amp; DataCenter","PASSIVE",
U942="Exclu","Exclu",
U942="SAT","ACTIVE",
U942="SPARE-ISSUE","SPARE-ISSUE",
U942="Fiber CAmtel","ACTIVE",
U942="Fiber AOF","ACTIVE",
U942="Projet OCM (HUAWEI)","PLANNED WORKS",
U942="Projet OCM (NOKIA)","PLANNED WORKS",
U942="ACCESS-ISSUE","ACCESS-ISSUE",
U942="Projet OCM (ZTE, NOKIA, autres projets)","PLANNED WORKS",
U942="No root CAuse","No root cause",
U942="ODU HS","ACTIVE",
U942="IP &amp; VLAN","ACTIVE",
U942="Warehouse HUAWEI","SPARE-ISSUE",
U942="SPARE-HS","SPARE-ISSUE",
U942="Power Telco","ACTIVE"
),"")</f>
        <v>No root cause</v>
      </c>
      <c r="W942" s="49"/>
      <c r="X942" s="49"/>
      <c r="Y942" s="49"/>
      <c r="Z942" s="49"/>
      <c r="AA942" s="49"/>
      <c r="AB942" s="17" t="s">
        <v>5421</v>
      </c>
      <c r="AC942" s="7" t="s">
        <v>5421</v>
      </c>
      <c r="AD942" s="6"/>
      <c r="AE942" s="7"/>
      <c r="AF942" s="3" t="s">
        <v>5421</v>
      </c>
      <c r="AG942" s="17"/>
      <c r="AH942" s="18" t="s">
        <v>5421</v>
      </c>
      <c r="AI942" s="18" t="s">
        <v>5421</v>
      </c>
      <c r="AJ942" s="18" t="s">
        <v>5421</v>
      </c>
      <c r="AK942" s="18" t="s">
        <v>5421</v>
      </c>
      <c r="AL942" s="18" t="s">
        <v>5421</v>
      </c>
      <c r="AM942" s="18" t="s">
        <v>5421</v>
      </c>
      <c r="AN942" s="18" t="s">
        <v>5421</v>
      </c>
      <c r="AO942" s="18" t="s">
        <v>5421</v>
      </c>
      <c r="AP942" s="9" t="s">
        <v>5421</v>
      </c>
      <c r="AQ942" s="14"/>
      <c r="AR942" s="14" t="s">
        <v>5421</v>
      </c>
      <c r="AS942" s="14" t="s">
        <v>5421</v>
      </c>
      <c r="AT942" s="14" t="s">
        <v>5421</v>
      </c>
      <c r="AV942" s="9" t="str">
        <f>_xlfn.XLOOKUP(B942,[3]ALL!$B:$B,[3]ALL!$N:$N,"")</f>
        <v/>
      </c>
    </row>
    <row r="943" spans="1:48" s="9" customFormat="1" hidden="1" x14ac:dyDescent="0.3">
      <c r="A943" s="1" t="s">
        <v>1372</v>
      </c>
      <c r="B943" s="8" t="s">
        <v>1373</v>
      </c>
      <c r="C943" s="3" t="str">
        <f>_xlfn.XLOOKUP(B943,'[1]daily break down'!$D:$D,'[1]daily break down'!$E:$E,"")</f>
        <v>Douala</v>
      </c>
      <c r="D943" s="1"/>
      <c r="E943" s="1"/>
      <c r="F943" s="3" t="s">
        <v>31</v>
      </c>
      <c r="G943" s="1" t="s">
        <v>32</v>
      </c>
      <c r="H943" s="35" t="str">
        <f>_xlfn.XLOOKUP(B943,[2]CALCULATION!$B:$B,[2]CALCULATION!$H:$H,"")</f>
        <v>ZTE</v>
      </c>
      <c r="I943" s="71">
        <v>4.9599352800677725E-2</v>
      </c>
      <c r="J943" s="71">
        <v>0.30517602508896141</v>
      </c>
      <c r="K943" s="71">
        <v>0.31038386795764072</v>
      </c>
      <c r="L943" s="71">
        <v>2.8179423741485372E-3</v>
      </c>
      <c r="M943" s="71">
        <v>1.9208379347835487E-2</v>
      </c>
      <c r="N943" s="71">
        <v>0</v>
      </c>
      <c r="O943" s="71">
        <v>0</v>
      </c>
      <c r="P943" s="50" t="s">
        <v>5365</v>
      </c>
      <c r="Q943" s="50" t="s">
        <v>5911</v>
      </c>
      <c r="R943" s="50"/>
      <c r="S943" s="49" t="str" cm="1">
        <f t="array" ref="S943">IFERROR(_xlfn.IFS(
U943="MPR ISSUE","PDH",
U943="BSS Hardware Issue","BSS",
U943="Sites strategiques, MLL, Pylone, etc.","ENVTECH",
U943="AKTIVCO DEFAUT GE &amp; POWER Cabinet","AKTIVCO",
U943="AKTIVCO Coupure ENEO &amp; Baisse de tension","AKTIVCO GRID ONLY",
U943="Coupure ENEO &amp; Baisse de tension","IHS GRID ONLY",
U943="Defaut GE &amp; POWER Cabinet","IHS",
U943="Sharing","Partners",
U943="Sites strategiques &amp; DataCenter","SST &amp; DC",
U943="Exclu","Exclu",
U943="SAT","SAT",
U943="SPARE-ISSUE","SPARE-ISSUE",
U943="Fiber CAmtel","TRANS_FO_CAMTEL",
U943="Fiber AOF","Fiber AOF",
U943="Projet OCM (HUAWEI)","TRAVAUX-HUAWEI",
U943="Projet OCM (NOKIA)","TRAVAUX-NOKIA",
U943="ACCESS-ISSUE","ACCESS-ISSUE",
U943="Projet OCM (ZTE, NOKIA, autres projets)","TRAVAUX OCM",
U943="No root CAuse","No root cause",
U943="ODU HS","PDH",
U943="IP &amp; VLAN","PDH",
U943="Warehouse HUAWEI","SPARE-ISSUE",
U943="SPARE-HS","SPARE-ISSUE",
U943="Power Telco","BSS"
),"")</f>
        <v>No root cause</v>
      </c>
      <c r="T943" s="49" t="str" cm="1">
        <f t="array" ref="T943">IFERROR(_xlfn.IFS(
U943="MPR ISSUE","TX ISSUE",
U943="BSS Hardware Issue","RAN ISSUE",
U943="Sites strategiques, MLL, Pylone, etc.","ENVTECH",
U943="AKTIVCO DEFAUT GE &amp; POWER Cabinet","POWER ISSUE",
U943="AKTIVCO Coupure ENEO &amp; Baisse de tension","POWER ISSUE",
U943="Coupure ENEO &amp; Baisse de tension","POWER ISSUE",
U943="Defaut GE &amp; POWER Cabinet","POWER ISSUE",
U943="Sharing","POWER ISSUE",
U943="Sites strategiques &amp; DataCenter","POWER ISSUE",
U943="Exclu","Exclu",
U943="SAT","TX ISSUE",
U943="SPARE-ISSUE","SPARE-ISSUE",
U943="Fiber CAmtel","TX ISSUE",
U943="Fiber AOF","TX ISSUE",
U943="Projet OCM (HUAWEI)","TRAVAUX-HUAWEI",
U943="Projet OCM (NOKIA)","TRAVAUX -NOKIA",
U943="ACCESS-ISSUE","ACCESS-ISSUE",
U943="Projet OCM (ZTE, NOKIA, autres projets)","TRAVAUX OCM",
U943="No root CAuse","No root cause",
U943="ODU HS","TX ISSUE",
U943="IP &amp; VLAN","TX ISSUE",
U943="Warehouse HUAWEI","SPARE-ISSUE",
U943="SPARE-HS","SPARE-ISSUE",
U943="Power Telco","RAN ISSUE"
),"")</f>
        <v>No root cause</v>
      </c>
      <c r="U943" s="36" t="s">
        <v>5895</v>
      </c>
      <c r="V943" s="49" t="str" cm="1">
        <f t="array" ref="V943">IFERROR(_xlfn.IFS(
U943="MPR ISSUE","ACTIVE",
U943="BSS Hardware Issue","ACTIVE",
U943="Sites strategiques, MLL, Pylone, etc.","PASSIVE",
U943="AKTIVCO DEFAUT GE &amp; POWER Cabinet","PASSIVE",
U943="AKTIVCO Coupure ENEO &amp; Baisse de tension","PASSIVE",
U943="Coupure ENEO &amp; Baisse de tension","PASSIVE",
U943="Defaut GE &amp; POWER Cabinet","PASSIVE",
U943="Sharing","PASSIVE",
U943="Sites strategiques &amp; DataCenter","PASSIVE",
U943="Exclu","Exclu",
U943="SAT","ACTIVE",
U943="SPARE-ISSUE","SPARE-ISSUE",
U943="Fiber CAmtel","ACTIVE",
U943="Fiber AOF","ACTIVE",
U943="Projet OCM (HUAWEI)","PLANNED WORKS",
U943="Projet OCM (NOKIA)","PLANNED WORKS",
U943="ACCESS-ISSUE","ACCESS-ISSUE",
U943="Projet OCM (ZTE, NOKIA, autres projets)","PLANNED WORKS",
U943="No root CAuse","No root cause",
U943="ODU HS","ACTIVE",
U943="IP &amp; VLAN","ACTIVE",
U943="Warehouse HUAWEI","SPARE-ISSUE",
U943="SPARE-HS","SPARE-ISSUE",
U943="Power Telco","ACTIVE"
),"")</f>
        <v>No root cause</v>
      </c>
      <c r="W943" s="49"/>
      <c r="X943" s="49"/>
      <c r="Y943" s="49"/>
      <c r="Z943" s="49"/>
      <c r="AA943" s="49"/>
      <c r="AB943" s="17" t="s">
        <v>5421</v>
      </c>
      <c r="AC943" s="7" t="s">
        <v>5421</v>
      </c>
      <c r="AD943" s="6"/>
      <c r="AE943" s="7"/>
      <c r="AF943" s="3" t="s">
        <v>5421</v>
      </c>
      <c r="AG943" s="17"/>
      <c r="AH943" s="18" t="s">
        <v>5421</v>
      </c>
      <c r="AI943" s="18" t="s">
        <v>5421</v>
      </c>
      <c r="AJ943" s="18" t="s">
        <v>5421</v>
      </c>
      <c r="AK943" s="18" t="s">
        <v>5421</v>
      </c>
      <c r="AL943" s="18" t="s">
        <v>5421</v>
      </c>
      <c r="AM943" s="18" t="s">
        <v>5421</v>
      </c>
      <c r="AN943" s="18" t="s">
        <v>5421</v>
      </c>
      <c r="AO943" s="18" t="s">
        <v>5421</v>
      </c>
      <c r="AP943" s="9" t="s">
        <v>5421</v>
      </c>
      <c r="AQ943" s="14"/>
      <c r="AR943" s="14" t="s">
        <v>5421</v>
      </c>
      <c r="AS943" s="14" t="s">
        <v>5421</v>
      </c>
      <c r="AT943" s="14" t="s">
        <v>5421</v>
      </c>
      <c r="AV943" s="9" t="str">
        <f>_xlfn.XLOOKUP(B943,[3]ALL!$B:$B,[3]ALL!$N:$N,"")</f>
        <v/>
      </c>
    </row>
    <row r="944" spans="1:48" s="9" customFormat="1" hidden="1" x14ac:dyDescent="0.3">
      <c r="A944" s="1" t="s">
        <v>313</v>
      </c>
      <c r="B944" s="8" t="s">
        <v>314</v>
      </c>
      <c r="C944" s="3" t="str">
        <f>_xlfn.XLOOKUP(B944,'[1]daily break down'!$D:$D,'[1]daily break down'!$E:$E,"")</f>
        <v>EXTREME-NORD</v>
      </c>
      <c r="D944" s="1" t="s">
        <v>11</v>
      </c>
      <c r="E944" s="1" t="s">
        <v>96</v>
      </c>
      <c r="F944" s="3" t="s">
        <v>55</v>
      </c>
      <c r="G944" s="1" t="s">
        <v>315</v>
      </c>
      <c r="H944" s="34" t="str">
        <f>_xlfn.XLOOKUP(B944,[2]CALCULATION!$B:$B,[2]CALCULATION!$H:$H,"")</f>
        <v>NOKIA</v>
      </c>
      <c r="I944" s="71">
        <v>0</v>
      </c>
      <c r="J944" s="71">
        <v>0</v>
      </c>
      <c r="K944" s="71">
        <v>0</v>
      </c>
      <c r="L944" s="71">
        <v>2.7645971274559804E-3</v>
      </c>
      <c r="M944" s="71">
        <v>0</v>
      </c>
      <c r="N944" s="71">
        <v>0</v>
      </c>
      <c r="O944" s="71">
        <v>0</v>
      </c>
      <c r="P944" s="50" t="s">
        <v>5910</v>
      </c>
      <c r="Q944" s="50" t="s">
        <v>5911</v>
      </c>
      <c r="R944" s="50"/>
      <c r="S944" s="49" t="str" cm="1">
        <f t="array" ref="S944">IFERROR(_xlfn.IFS(
U944="MPR ISSUE","PDH",
U944="BSS Hardware Issue","BSS",
U944="Sites strategiques, MLL, Pylone, etc.","ENVTECH",
U944="AKTIVCO DEFAUT GE &amp; POWER Cabinet","AKTIVCO",
U944="AKTIVCO Coupure ENEO &amp; Baisse de tension","AKTIVCO GRID ONLY",
U944="Coupure ENEO &amp; Baisse de tension","IHS GRID ONLY",
U944="Defaut GE &amp; POWER Cabinet","IHS",
U944="Sharing","Partners",
U944="Sites strategiques &amp; DataCenter","SST &amp; DC",
U944="Exclu","Exclu",
U944="SAT","SAT",
U944="SPARE-ISSUE","SPARE-ISSUE",
U944="Fiber CAmtel","TRANS_FO_CAMTEL",
U944="Fiber AOF","Fiber AOF",
U944="Projet OCM (HUAWEI)","TRAVAUX-HUAWEI",
U944="Projet OCM (NOKIA)","TRAVAUX-NOKIA",
U944="ACCESS-ISSUE","ACCESS-ISSUE",
U944="Projet OCM (ZTE, NOKIA, autres projets)","TRAVAUX OCM",
U944="No root CAuse","No root cause",
U944="ODU HS","PDH",
U944="IP &amp; VLAN","PDH",
U944="Warehouse HUAWEI","SPARE-ISSUE",
U944="SPARE-HS","SPARE-ISSUE",
U944="Power Telco","BSS"
),"")</f>
        <v>No root cause</v>
      </c>
      <c r="T944" s="49" t="str" cm="1">
        <f t="array" ref="T944">IFERROR(_xlfn.IFS(
U944="MPR ISSUE","TX ISSUE",
U944="BSS Hardware Issue","RAN ISSUE",
U944="Sites strategiques, MLL, Pylone, etc.","ENVTECH",
U944="AKTIVCO DEFAUT GE &amp; POWER Cabinet","POWER ISSUE",
U944="AKTIVCO Coupure ENEO &amp; Baisse de tension","POWER ISSUE",
U944="Coupure ENEO &amp; Baisse de tension","POWER ISSUE",
U944="Defaut GE &amp; POWER Cabinet","POWER ISSUE",
U944="Sharing","POWER ISSUE",
U944="Sites strategiques &amp; DataCenter","POWER ISSUE",
U944="Exclu","Exclu",
U944="SAT","TX ISSUE",
U944="SPARE-ISSUE","SPARE-ISSUE",
U944="Fiber CAmtel","TX ISSUE",
U944="Fiber AOF","TX ISSUE",
U944="Projet OCM (HUAWEI)","TRAVAUX-HUAWEI",
U944="Projet OCM (NOKIA)","TRAVAUX -NOKIA",
U944="ACCESS-ISSUE","ACCESS-ISSUE",
U944="Projet OCM (ZTE, NOKIA, autres projets)","TRAVAUX OCM",
U944="No root CAuse","No root cause",
U944="ODU HS","TX ISSUE",
U944="IP &amp; VLAN","TX ISSUE",
U944="Warehouse HUAWEI","SPARE-ISSUE",
U944="SPARE-HS","SPARE-ISSUE",
U944="Power Telco","RAN ISSUE"
),"")</f>
        <v>No root cause</v>
      </c>
      <c r="U944" s="36" t="s">
        <v>5895</v>
      </c>
      <c r="V944" s="49" t="str" cm="1">
        <f t="array" ref="V944">IFERROR(_xlfn.IFS(
U944="MPR ISSUE","ACTIVE",
U944="BSS Hardware Issue","ACTIVE",
U944="Sites strategiques, MLL, Pylone, etc.","PASSIVE",
U944="AKTIVCO DEFAUT GE &amp; POWER Cabinet","PASSIVE",
U944="AKTIVCO Coupure ENEO &amp; Baisse de tension","PASSIVE",
U944="Coupure ENEO &amp; Baisse de tension","PASSIVE",
U944="Defaut GE &amp; POWER Cabinet","PASSIVE",
U944="Sharing","PASSIVE",
U944="Sites strategiques &amp; DataCenter","PASSIVE",
U944="Exclu","Exclu",
U944="SAT","ACTIVE",
U944="SPARE-ISSUE","SPARE-ISSUE",
U944="Fiber CAmtel","ACTIVE",
U944="Fiber AOF","ACTIVE",
U944="Projet OCM (HUAWEI)","PLANNED WORKS",
U944="Projet OCM (NOKIA)","PLANNED WORKS",
U944="ACCESS-ISSUE","ACCESS-ISSUE",
U944="Projet OCM (ZTE, NOKIA, autres projets)","PLANNED WORKS",
U944="No root CAuse","No root cause",
U944="ODU HS","ACTIVE",
U944="IP &amp; VLAN","ACTIVE",
U944="Warehouse HUAWEI","SPARE-ISSUE",
U944="SPARE-HS","SPARE-ISSUE",
U944="Power Telco","ACTIVE"
),"")</f>
        <v>No root cause</v>
      </c>
      <c r="W944" s="49"/>
      <c r="X944" s="49"/>
      <c r="Y944" s="49"/>
      <c r="Z944" s="49"/>
      <c r="AA944" s="49"/>
      <c r="AB944" s="17" t="s">
        <v>5421</v>
      </c>
      <c r="AC944" s="7" t="s">
        <v>5421</v>
      </c>
      <c r="AD944" s="6"/>
      <c r="AE944" s="7"/>
      <c r="AF944" s="3" t="s">
        <v>5421</v>
      </c>
      <c r="AG944" s="17"/>
      <c r="AH944" s="18" t="s">
        <v>5421</v>
      </c>
      <c r="AI944" s="18" t="s">
        <v>5421</v>
      </c>
      <c r="AJ944" s="18" t="s">
        <v>5421</v>
      </c>
      <c r="AK944" s="18" t="s">
        <v>5421</v>
      </c>
      <c r="AL944" s="18" t="s">
        <v>5421</v>
      </c>
      <c r="AM944" s="18" t="s">
        <v>5421</v>
      </c>
      <c r="AN944" s="18" t="s">
        <v>5421</v>
      </c>
      <c r="AO944" s="18" t="s">
        <v>5421</v>
      </c>
      <c r="AP944" s="9" t="s">
        <v>5421</v>
      </c>
      <c r="AQ944" s="14"/>
      <c r="AR944" s="14" t="s">
        <v>5421</v>
      </c>
      <c r="AS944" s="14" t="s">
        <v>5421</v>
      </c>
      <c r="AT944" s="14" t="s">
        <v>5421</v>
      </c>
      <c r="AV944" s="9" t="str">
        <f>_xlfn.XLOOKUP(B944,[3]ALL!$B:$B,[3]ALL!$N:$N,"")</f>
        <v/>
      </c>
    </row>
    <row r="945" spans="1:48" s="9" customFormat="1" hidden="1" x14ac:dyDescent="0.3">
      <c r="A945" s="1" t="s">
        <v>440</v>
      </c>
      <c r="B945" s="8" t="s">
        <v>441</v>
      </c>
      <c r="C945" s="3" t="str">
        <f>_xlfn.XLOOKUP(B945,'[1]daily break down'!$D:$D,'[1]daily break down'!$E:$E,"")</f>
        <v>Douala</v>
      </c>
      <c r="D945" s="1" t="s">
        <v>11</v>
      </c>
      <c r="E945" s="1" t="s">
        <v>12</v>
      </c>
      <c r="F945" s="3" t="s">
        <v>31</v>
      </c>
      <c r="G945" s="1" t="s">
        <v>32</v>
      </c>
      <c r="H945" s="35" t="str">
        <f>_xlfn.XLOOKUP(B945,[2]CALCULATION!$B:$B,[2]CALCULATION!$H:$H,"")</f>
        <v>ZTE</v>
      </c>
      <c r="I945" s="71">
        <v>4.9759868505535512E-3</v>
      </c>
      <c r="J945" s="71">
        <v>0</v>
      </c>
      <c r="K945" s="71">
        <v>0</v>
      </c>
      <c r="L945" s="71">
        <v>2.728766982561658E-3</v>
      </c>
      <c r="M945" s="71">
        <v>0</v>
      </c>
      <c r="N945" s="71">
        <v>0</v>
      </c>
      <c r="O945" s="71">
        <v>0</v>
      </c>
      <c r="P945" s="50" t="s">
        <v>5365</v>
      </c>
      <c r="Q945" s="50" t="s">
        <v>5911</v>
      </c>
      <c r="R945" s="50"/>
      <c r="S945" s="49" t="str" cm="1">
        <f t="array" ref="S945">IFERROR(_xlfn.IFS(
U945="MPR ISSUE","PDH",
U945="BSS Hardware Issue","BSS",
U945="Sites strategiques, MLL, Pylone, etc.","ENVTECH",
U945="AKTIVCO DEFAUT GE &amp; POWER Cabinet","AKTIVCO",
U945="AKTIVCO Coupure ENEO &amp; Baisse de tension","AKTIVCO GRID ONLY",
U945="Coupure ENEO &amp; Baisse de tension","IHS GRID ONLY",
U945="Defaut GE &amp; POWER Cabinet","IHS",
U945="Sharing","Partners",
U945="Sites strategiques &amp; DataCenter","SST &amp; DC",
U945="Exclu","Exclu",
U945="SAT","SAT",
U945="SPARE-ISSUE","SPARE-ISSUE",
U945="Fiber CAmtel","TRANS_FO_CAMTEL",
U945="Fiber AOF","Fiber AOF",
U945="Projet OCM (HUAWEI)","TRAVAUX-HUAWEI",
U945="Projet OCM (NOKIA)","TRAVAUX-NOKIA",
U945="ACCESS-ISSUE","ACCESS-ISSUE",
U945="Projet OCM (ZTE, NOKIA, autres projets)","TRAVAUX OCM",
U945="No root CAuse","No root cause",
U945="ODU HS","PDH",
U945="IP &amp; VLAN","PDH",
U945="Warehouse HUAWEI","SPARE-ISSUE",
U945="SPARE-HS","SPARE-ISSUE",
U945="Power Telco","BSS"
),"")</f>
        <v>No root cause</v>
      </c>
      <c r="T945" s="49" t="str" cm="1">
        <f t="array" ref="T945">IFERROR(_xlfn.IFS(
U945="MPR ISSUE","TX ISSUE",
U945="BSS Hardware Issue","RAN ISSUE",
U945="Sites strategiques, MLL, Pylone, etc.","ENVTECH",
U945="AKTIVCO DEFAUT GE &amp; POWER Cabinet","POWER ISSUE",
U945="AKTIVCO Coupure ENEO &amp; Baisse de tension","POWER ISSUE",
U945="Coupure ENEO &amp; Baisse de tension","POWER ISSUE",
U945="Defaut GE &amp; POWER Cabinet","POWER ISSUE",
U945="Sharing","POWER ISSUE",
U945="Sites strategiques &amp; DataCenter","POWER ISSUE",
U945="Exclu","Exclu",
U945="SAT","TX ISSUE",
U945="SPARE-ISSUE","SPARE-ISSUE",
U945="Fiber CAmtel","TX ISSUE",
U945="Fiber AOF","TX ISSUE",
U945="Projet OCM (HUAWEI)","TRAVAUX-HUAWEI",
U945="Projet OCM (NOKIA)","TRAVAUX -NOKIA",
U945="ACCESS-ISSUE","ACCESS-ISSUE",
U945="Projet OCM (ZTE, NOKIA, autres projets)","TRAVAUX OCM",
U945="No root CAuse","No root cause",
U945="ODU HS","TX ISSUE",
U945="IP &amp; VLAN","TX ISSUE",
U945="Warehouse HUAWEI","SPARE-ISSUE",
U945="SPARE-HS","SPARE-ISSUE",
U945="Power Telco","RAN ISSUE"
),"")</f>
        <v>No root cause</v>
      </c>
      <c r="U945" s="36" t="s">
        <v>5895</v>
      </c>
      <c r="V945" s="49" t="str" cm="1">
        <f t="array" ref="V945">IFERROR(_xlfn.IFS(
U945="MPR ISSUE","ACTIVE",
U945="BSS Hardware Issue","ACTIVE",
U945="Sites strategiques, MLL, Pylone, etc.","PASSIVE",
U945="AKTIVCO DEFAUT GE &amp; POWER Cabinet","PASSIVE",
U945="AKTIVCO Coupure ENEO &amp; Baisse de tension","PASSIVE",
U945="Coupure ENEO &amp; Baisse de tension","PASSIVE",
U945="Defaut GE &amp; POWER Cabinet","PASSIVE",
U945="Sharing","PASSIVE",
U945="Sites strategiques &amp; DataCenter","PASSIVE",
U945="Exclu","Exclu",
U945="SAT","ACTIVE",
U945="SPARE-ISSUE","SPARE-ISSUE",
U945="Fiber CAmtel","ACTIVE",
U945="Fiber AOF","ACTIVE",
U945="Projet OCM (HUAWEI)","PLANNED WORKS",
U945="Projet OCM (NOKIA)","PLANNED WORKS",
U945="ACCESS-ISSUE","ACCESS-ISSUE",
U945="Projet OCM (ZTE, NOKIA, autres projets)","PLANNED WORKS",
U945="No root CAuse","No root cause",
U945="ODU HS","ACTIVE",
U945="IP &amp; VLAN","ACTIVE",
U945="Warehouse HUAWEI","SPARE-ISSUE",
U945="SPARE-HS","SPARE-ISSUE",
U945="Power Telco","ACTIVE"
),"")</f>
        <v>No root cause</v>
      </c>
      <c r="W945" s="49"/>
      <c r="X945" s="49"/>
      <c r="Y945" s="49"/>
      <c r="Z945" s="49"/>
      <c r="AA945" s="49"/>
      <c r="AB945" s="17" t="s">
        <v>5421</v>
      </c>
      <c r="AC945" s="7" t="s">
        <v>5421</v>
      </c>
      <c r="AD945" s="6"/>
      <c r="AE945" s="7"/>
      <c r="AF945" s="3" t="s">
        <v>5421</v>
      </c>
      <c r="AG945" s="17"/>
      <c r="AH945" s="18" t="s">
        <v>5421</v>
      </c>
      <c r="AI945" s="18" t="s">
        <v>5421</v>
      </c>
      <c r="AJ945" s="18" t="s">
        <v>5421</v>
      </c>
      <c r="AK945" s="18" t="s">
        <v>5421</v>
      </c>
      <c r="AL945" s="18" t="s">
        <v>5421</v>
      </c>
      <c r="AM945" s="18" t="s">
        <v>5421</v>
      </c>
      <c r="AN945" s="18" t="s">
        <v>5421</v>
      </c>
      <c r="AO945" s="18" t="s">
        <v>5421</v>
      </c>
      <c r="AP945" s="9" t="s">
        <v>5421</v>
      </c>
      <c r="AQ945" s="14"/>
      <c r="AR945" s="14" t="s">
        <v>5421</v>
      </c>
      <c r="AS945" s="14" t="s">
        <v>5421</v>
      </c>
      <c r="AT945" s="14" t="s">
        <v>5421</v>
      </c>
      <c r="AV945" s="9" t="str">
        <f>_xlfn.XLOOKUP(B945,[3]ALL!$B:$B,[3]ALL!$N:$N,"")</f>
        <v/>
      </c>
    </row>
    <row r="946" spans="1:48" s="9" customFormat="1" hidden="1" x14ac:dyDescent="0.3">
      <c r="A946" s="1" t="s">
        <v>3036</v>
      </c>
      <c r="B946" s="8" t="s">
        <v>3037</v>
      </c>
      <c r="C946" s="3" t="str">
        <f>_xlfn.XLOOKUP(B946,'[1]daily break down'!$D:$D,'[1]daily break down'!$E:$E,"")</f>
        <v>EXTREME-NORD</v>
      </c>
      <c r="D946" s="1" t="s">
        <v>11</v>
      </c>
      <c r="E946" s="1" t="e">
        <v>#N/A</v>
      </c>
      <c r="F946" s="3" t="s">
        <v>55</v>
      </c>
      <c r="G946" s="1" t="s">
        <v>3038</v>
      </c>
      <c r="H946" s="34" t="str">
        <f>_xlfn.XLOOKUP(B946,[2]CALCULATION!$B:$B,[2]CALCULATION!$H:$H,"")</f>
        <v>NOKIA</v>
      </c>
      <c r="I946" s="71">
        <v>0.40656844532335717</v>
      </c>
      <c r="J946" s="71">
        <v>0</v>
      </c>
      <c r="K946" s="71">
        <v>0</v>
      </c>
      <c r="L946" s="71">
        <v>2.6754165749574665E-3</v>
      </c>
      <c r="M946" s="71">
        <v>7.8991561867746515E-2</v>
      </c>
      <c r="N946" s="71">
        <v>0</v>
      </c>
      <c r="O946" s="71">
        <v>0</v>
      </c>
      <c r="P946" s="50" t="s">
        <v>5910</v>
      </c>
      <c r="Q946" s="50" t="s">
        <v>5911</v>
      </c>
      <c r="R946" s="50"/>
      <c r="S946" s="49" t="str" cm="1">
        <f t="array" ref="S946">IFERROR(_xlfn.IFS(
U946="MPR ISSUE","PDH",
U946="BSS Hardware Issue","BSS",
U946="Sites strategiques, MLL, Pylone, etc.","ENVTECH",
U946="AKTIVCO DEFAUT GE &amp; POWER Cabinet","AKTIVCO",
U946="AKTIVCO Coupure ENEO &amp; Baisse de tension","AKTIVCO GRID ONLY",
U946="Coupure ENEO &amp; Baisse de tension","IHS GRID ONLY",
U946="Defaut GE &amp; POWER Cabinet","IHS",
U946="Sharing","Partners",
U946="Sites strategiques &amp; DataCenter","SST &amp; DC",
U946="Exclu","Exclu",
U946="SAT","SAT",
U946="SPARE-ISSUE","SPARE-ISSUE",
U946="Fiber CAmtel","TRANS_FO_CAMTEL",
U946="Fiber AOF","Fiber AOF",
U946="Projet OCM (HUAWEI)","TRAVAUX-HUAWEI",
U946="Projet OCM (NOKIA)","TRAVAUX-NOKIA",
U946="ACCESS-ISSUE","ACCESS-ISSUE",
U946="Projet OCM (ZTE, NOKIA, autres projets)","TRAVAUX OCM",
U946="No root CAuse","No root cause",
U946="ODU HS","PDH",
U946="IP &amp; VLAN","PDH",
U946="Warehouse HUAWEI","SPARE-ISSUE",
U946="SPARE-HS","SPARE-ISSUE",
U946="Power Telco","BSS"
),"")</f>
        <v>No root cause</v>
      </c>
      <c r="T946" s="49" t="str" cm="1">
        <f t="array" ref="T946">IFERROR(_xlfn.IFS(
U946="MPR ISSUE","TX ISSUE",
U946="BSS Hardware Issue","RAN ISSUE",
U946="Sites strategiques, MLL, Pylone, etc.","ENVTECH",
U946="AKTIVCO DEFAUT GE &amp; POWER Cabinet","POWER ISSUE",
U946="AKTIVCO Coupure ENEO &amp; Baisse de tension","POWER ISSUE",
U946="Coupure ENEO &amp; Baisse de tension","POWER ISSUE",
U946="Defaut GE &amp; POWER Cabinet","POWER ISSUE",
U946="Sharing","POWER ISSUE",
U946="Sites strategiques &amp; DataCenter","POWER ISSUE",
U946="Exclu","Exclu",
U946="SAT","TX ISSUE",
U946="SPARE-ISSUE","SPARE-ISSUE",
U946="Fiber CAmtel","TX ISSUE",
U946="Fiber AOF","TX ISSUE",
U946="Projet OCM (HUAWEI)","TRAVAUX-HUAWEI",
U946="Projet OCM (NOKIA)","TRAVAUX -NOKIA",
U946="ACCESS-ISSUE","ACCESS-ISSUE",
U946="Projet OCM (ZTE, NOKIA, autres projets)","TRAVAUX OCM",
U946="No root CAuse","No root cause",
U946="ODU HS","TX ISSUE",
U946="IP &amp; VLAN","TX ISSUE",
U946="Warehouse HUAWEI","SPARE-ISSUE",
U946="SPARE-HS","SPARE-ISSUE",
U946="Power Telco","RAN ISSUE"
),"")</f>
        <v>No root cause</v>
      </c>
      <c r="U946" s="36" t="s">
        <v>5895</v>
      </c>
      <c r="V946" s="49" t="str" cm="1">
        <f t="array" ref="V946">IFERROR(_xlfn.IFS(
U946="MPR ISSUE","ACTIVE",
U946="BSS Hardware Issue","ACTIVE",
U946="Sites strategiques, MLL, Pylone, etc.","PASSIVE",
U946="AKTIVCO DEFAUT GE &amp; POWER Cabinet","PASSIVE",
U946="AKTIVCO Coupure ENEO &amp; Baisse de tension","PASSIVE",
U946="Coupure ENEO &amp; Baisse de tension","PASSIVE",
U946="Defaut GE &amp; POWER Cabinet","PASSIVE",
U946="Sharing","PASSIVE",
U946="Sites strategiques &amp; DataCenter","PASSIVE",
U946="Exclu","Exclu",
U946="SAT","ACTIVE",
U946="SPARE-ISSUE","SPARE-ISSUE",
U946="Fiber CAmtel","ACTIVE",
U946="Fiber AOF","ACTIVE",
U946="Projet OCM (HUAWEI)","PLANNED WORKS",
U946="Projet OCM (NOKIA)","PLANNED WORKS",
U946="ACCESS-ISSUE","ACCESS-ISSUE",
U946="Projet OCM (ZTE, NOKIA, autres projets)","PLANNED WORKS",
U946="No root CAuse","No root cause",
U946="ODU HS","ACTIVE",
U946="IP &amp; VLAN","ACTIVE",
U946="Warehouse HUAWEI","SPARE-ISSUE",
U946="SPARE-HS","SPARE-ISSUE",
U946="Power Telco","ACTIVE"
),"")</f>
        <v>No root cause</v>
      </c>
      <c r="W946" s="49"/>
      <c r="X946" s="49"/>
      <c r="Y946" s="49"/>
      <c r="Z946" s="49"/>
      <c r="AA946" s="49"/>
      <c r="AB946" s="17" t="s">
        <v>5421</v>
      </c>
      <c r="AC946" s="7" t="s">
        <v>5421</v>
      </c>
      <c r="AD946" s="6"/>
      <c r="AE946" s="7"/>
      <c r="AF946" s="3" t="s">
        <v>5421</v>
      </c>
      <c r="AG946" s="17"/>
      <c r="AH946" s="18" t="s">
        <v>5421</v>
      </c>
      <c r="AI946" s="18" t="s">
        <v>5421</v>
      </c>
      <c r="AJ946" s="18" t="s">
        <v>5421</v>
      </c>
      <c r="AK946" s="18" t="s">
        <v>5421</v>
      </c>
      <c r="AL946" s="18" t="s">
        <v>5421</v>
      </c>
      <c r="AM946" s="18" t="s">
        <v>5421</v>
      </c>
      <c r="AN946" s="18" t="s">
        <v>5421</v>
      </c>
      <c r="AO946" s="18" t="s">
        <v>5421</v>
      </c>
      <c r="AP946" s="9" t="s">
        <v>5421</v>
      </c>
      <c r="AQ946" s="14"/>
      <c r="AR946" s="14" t="s">
        <v>5421</v>
      </c>
      <c r="AS946" s="14" t="s">
        <v>5421</v>
      </c>
      <c r="AT946" s="14" t="s">
        <v>5421</v>
      </c>
      <c r="AV946" s="9" t="str">
        <f>_xlfn.XLOOKUP(B946,[3]ALL!$B:$B,[3]ALL!$N:$N,"")</f>
        <v/>
      </c>
    </row>
    <row r="947" spans="1:48" s="9" customFormat="1" hidden="1" x14ac:dyDescent="0.3">
      <c r="A947" s="1" t="s">
        <v>965</v>
      </c>
      <c r="B947" s="8" t="s">
        <v>966</v>
      </c>
      <c r="C947" s="3" t="str">
        <f>_xlfn.XLOOKUP(B947,'[1]daily break down'!$D:$D,'[1]daily break down'!$E:$E,"")</f>
        <v>SUD-OUEST</v>
      </c>
      <c r="D947" s="1" t="s">
        <v>11</v>
      </c>
      <c r="E947" s="1" t="s">
        <v>12</v>
      </c>
      <c r="F947" s="3" t="s">
        <v>13</v>
      </c>
      <c r="G947" s="1" t="s">
        <v>106</v>
      </c>
      <c r="H947" s="33" t="str">
        <f>_xlfn.XLOOKUP(B947,[2]CALCULATION!$B:$B,[2]CALCULATION!$H:$H,"")</f>
        <v>Huawei</v>
      </c>
      <c r="I947" s="71">
        <v>8.9175391586979543E-5</v>
      </c>
      <c r="J947" s="71">
        <v>3.9927389829154212</v>
      </c>
      <c r="K947" s="71">
        <v>6.2422774110885678E-4</v>
      </c>
      <c r="L947" s="71">
        <v>2.6752617476093858E-3</v>
      </c>
      <c r="M947" s="71">
        <v>0</v>
      </c>
      <c r="N947" s="71">
        <v>1.0701046990437544E-3</v>
      </c>
      <c r="O947" s="71">
        <v>0</v>
      </c>
      <c r="P947" s="50" t="s">
        <v>5365</v>
      </c>
      <c r="Q947" s="50" t="s">
        <v>5911</v>
      </c>
      <c r="R947" s="50"/>
      <c r="S947" s="49" t="str" cm="1">
        <f t="array" ref="S947">IFERROR(_xlfn.IFS(
U947="MPR ISSUE","PDH",
U947="BSS Hardware Issue","BSS",
U947="Sites strategiques, MLL, Pylone, etc.","ENVTECH",
U947="AKTIVCO DEFAUT GE &amp; POWER Cabinet","AKTIVCO",
U947="AKTIVCO Coupure ENEO &amp; Baisse de tension","AKTIVCO GRID ONLY",
U947="Coupure ENEO &amp; Baisse de tension","IHS GRID ONLY",
U947="Defaut GE &amp; POWER Cabinet","IHS",
U947="Sharing","Partners",
U947="Sites strategiques &amp; DataCenter","SST &amp; DC",
U947="Exclu","Exclu",
U947="SAT","SAT",
U947="SPARE-ISSUE","SPARE-ISSUE",
U947="Fiber CAmtel","TRANS_FO_CAMTEL",
U947="Fiber AOF","Fiber AOF",
U947="Projet OCM (HUAWEI)","TRAVAUX-HUAWEI",
U947="Projet OCM (NOKIA)","TRAVAUX-NOKIA",
U947="ACCESS-ISSUE","ACCESS-ISSUE",
U947="Projet OCM (ZTE, NOKIA, autres projets)","TRAVAUX OCM",
U947="No root CAuse","No root cause",
U947="ODU HS","PDH",
U947="IP &amp; VLAN","PDH",
U947="Warehouse HUAWEI","SPARE-ISSUE",
U947="SPARE-HS","SPARE-ISSUE",
U947="Power Telco","BSS"
),"")</f>
        <v>No root cause</v>
      </c>
      <c r="T947" s="49" t="str" cm="1">
        <f t="array" ref="T947">IFERROR(_xlfn.IFS(
U947="MPR ISSUE","TX ISSUE",
U947="BSS Hardware Issue","RAN ISSUE",
U947="Sites strategiques, MLL, Pylone, etc.","ENVTECH",
U947="AKTIVCO DEFAUT GE &amp; POWER Cabinet","POWER ISSUE",
U947="AKTIVCO Coupure ENEO &amp; Baisse de tension","POWER ISSUE",
U947="Coupure ENEO &amp; Baisse de tension","POWER ISSUE",
U947="Defaut GE &amp; POWER Cabinet","POWER ISSUE",
U947="Sharing","POWER ISSUE",
U947="Sites strategiques &amp; DataCenter","POWER ISSUE",
U947="Exclu","Exclu",
U947="SAT","TX ISSUE",
U947="SPARE-ISSUE","SPARE-ISSUE",
U947="Fiber CAmtel","TX ISSUE",
U947="Fiber AOF","TX ISSUE",
U947="Projet OCM (HUAWEI)","TRAVAUX-HUAWEI",
U947="Projet OCM (NOKIA)","TRAVAUX -NOKIA",
U947="ACCESS-ISSUE","ACCESS-ISSUE",
U947="Projet OCM (ZTE, NOKIA, autres projets)","TRAVAUX OCM",
U947="No root CAuse","No root cause",
U947="ODU HS","TX ISSUE",
U947="IP &amp; VLAN","TX ISSUE",
U947="Warehouse HUAWEI","SPARE-ISSUE",
U947="SPARE-HS","SPARE-ISSUE",
U947="Power Telco","RAN ISSUE"
),"")</f>
        <v>No root cause</v>
      </c>
      <c r="U947" s="36" t="s">
        <v>5895</v>
      </c>
      <c r="V947" s="49" t="str" cm="1">
        <f t="array" ref="V947">IFERROR(_xlfn.IFS(
U947="MPR ISSUE","ACTIVE",
U947="BSS Hardware Issue","ACTIVE",
U947="Sites strategiques, MLL, Pylone, etc.","PASSIVE",
U947="AKTIVCO DEFAUT GE &amp; POWER Cabinet","PASSIVE",
U947="AKTIVCO Coupure ENEO &amp; Baisse de tension","PASSIVE",
U947="Coupure ENEO &amp; Baisse de tension","PASSIVE",
U947="Defaut GE &amp; POWER Cabinet","PASSIVE",
U947="Sharing","PASSIVE",
U947="Sites strategiques &amp; DataCenter","PASSIVE",
U947="Exclu","Exclu",
U947="SAT","ACTIVE",
U947="SPARE-ISSUE","SPARE-ISSUE",
U947="Fiber CAmtel","ACTIVE",
U947="Fiber AOF","ACTIVE",
U947="Projet OCM (HUAWEI)","PLANNED WORKS",
U947="Projet OCM (NOKIA)","PLANNED WORKS",
U947="ACCESS-ISSUE","ACCESS-ISSUE",
U947="Projet OCM (ZTE, NOKIA, autres projets)","PLANNED WORKS",
U947="No root CAuse","No root cause",
U947="ODU HS","ACTIVE",
U947="IP &amp; VLAN","ACTIVE",
U947="Warehouse HUAWEI","SPARE-ISSUE",
U947="SPARE-HS","SPARE-ISSUE",
U947="Power Telco","ACTIVE"
),"")</f>
        <v>No root cause</v>
      </c>
      <c r="W947" s="49"/>
      <c r="X947" s="49"/>
      <c r="Y947" s="49"/>
      <c r="Z947" s="49"/>
      <c r="AA947" s="49"/>
      <c r="AB947" s="17" t="s">
        <v>5421</v>
      </c>
      <c r="AC947" s="7" t="s">
        <v>5421</v>
      </c>
      <c r="AD947" s="6"/>
      <c r="AE947" s="7"/>
      <c r="AF947" s="3" t="s">
        <v>5421</v>
      </c>
      <c r="AG947" s="17"/>
      <c r="AH947" s="18" t="s">
        <v>5421</v>
      </c>
      <c r="AI947" s="18" t="s">
        <v>5421</v>
      </c>
      <c r="AJ947" s="18" t="s">
        <v>5421</v>
      </c>
      <c r="AK947" s="18" t="s">
        <v>5421</v>
      </c>
      <c r="AL947" s="18" t="s">
        <v>5421</v>
      </c>
      <c r="AM947" s="18" t="s">
        <v>5421</v>
      </c>
      <c r="AN947" s="18" t="s">
        <v>5421</v>
      </c>
      <c r="AO947" s="18" t="s">
        <v>5421</v>
      </c>
      <c r="AP947" s="9" t="s">
        <v>5421</v>
      </c>
      <c r="AQ947" s="14"/>
      <c r="AR947" s="14" t="s">
        <v>5421</v>
      </c>
      <c r="AS947" s="14" t="s">
        <v>5421</v>
      </c>
      <c r="AT947" s="14" t="s">
        <v>5421</v>
      </c>
      <c r="AV947" s="9" t="str">
        <f>_xlfn.XLOOKUP(B947,[3]ALL!$B:$B,[3]ALL!$N:$N,"")</f>
        <v/>
      </c>
    </row>
    <row r="948" spans="1:48" s="9" customFormat="1" hidden="1" x14ac:dyDescent="0.3">
      <c r="A948" s="1" t="s">
        <v>243</v>
      </c>
      <c r="B948" s="8" t="s">
        <v>244</v>
      </c>
      <c r="C948" s="3" t="str">
        <f>_xlfn.XLOOKUP(B948,'[1]daily break down'!$D:$D,'[1]daily break down'!$E:$E,"")</f>
        <v>EXTREME-NORD</v>
      </c>
      <c r="D948" s="1" t="s">
        <v>11</v>
      </c>
      <c r="E948" s="1" t="s">
        <v>66</v>
      </c>
      <c r="F948" s="3" t="s">
        <v>55</v>
      </c>
      <c r="G948" s="1" t="s">
        <v>245</v>
      </c>
      <c r="H948" s="34" t="str">
        <f>_xlfn.XLOOKUP(B948,[2]CALCULATION!$B:$B,[2]CALCULATION!$H:$H,"")</f>
        <v>NOKIA</v>
      </c>
      <c r="I948" s="71">
        <v>0.48349113810628558</v>
      </c>
      <c r="J948" s="71">
        <v>0</v>
      </c>
      <c r="K948" s="71">
        <v>0</v>
      </c>
      <c r="L948" s="71">
        <v>2.5862360224589527E-3</v>
      </c>
      <c r="M948" s="71">
        <v>0</v>
      </c>
      <c r="N948" s="71">
        <v>0</v>
      </c>
      <c r="O948" s="71">
        <v>0</v>
      </c>
      <c r="P948" s="50" t="s">
        <v>5910</v>
      </c>
      <c r="Q948" s="50" t="s">
        <v>5911</v>
      </c>
      <c r="R948" s="50"/>
      <c r="S948" s="49" t="str" cm="1">
        <f t="array" ref="S948">IFERROR(_xlfn.IFS(
U948="MPR ISSUE","PDH",
U948="BSS Hardware Issue","BSS",
U948="Sites strategiques, MLL, Pylone, etc.","ENVTECH",
U948="AKTIVCO DEFAUT GE &amp; POWER Cabinet","AKTIVCO",
U948="AKTIVCO Coupure ENEO &amp; Baisse de tension","AKTIVCO GRID ONLY",
U948="Coupure ENEO &amp; Baisse de tension","IHS GRID ONLY",
U948="Defaut GE &amp; POWER Cabinet","IHS",
U948="Sharing","Partners",
U948="Sites strategiques &amp; DataCenter","SST &amp; DC",
U948="Exclu","Exclu",
U948="SAT","SAT",
U948="SPARE-ISSUE","SPARE-ISSUE",
U948="Fiber CAmtel","TRANS_FO_CAMTEL",
U948="Fiber AOF","Fiber AOF",
U948="Projet OCM (HUAWEI)","TRAVAUX-HUAWEI",
U948="Projet OCM (NOKIA)","TRAVAUX-NOKIA",
U948="ACCESS-ISSUE","ACCESS-ISSUE",
U948="Projet OCM (ZTE, NOKIA, autres projets)","TRAVAUX OCM",
U948="No root CAuse","No root cause",
U948="ODU HS","PDH",
U948="IP &amp; VLAN","PDH",
U948="Warehouse HUAWEI","SPARE-ISSUE",
U948="SPARE-HS","SPARE-ISSUE",
U948="Power Telco","BSS"
),"")</f>
        <v>No root cause</v>
      </c>
      <c r="T948" s="49" t="str" cm="1">
        <f t="array" ref="T948">IFERROR(_xlfn.IFS(
U948="MPR ISSUE","TX ISSUE",
U948="BSS Hardware Issue","RAN ISSUE",
U948="Sites strategiques, MLL, Pylone, etc.","ENVTECH",
U948="AKTIVCO DEFAUT GE &amp; POWER Cabinet","POWER ISSUE",
U948="AKTIVCO Coupure ENEO &amp; Baisse de tension","POWER ISSUE",
U948="Coupure ENEO &amp; Baisse de tension","POWER ISSUE",
U948="Defaut GE &amp; POWER Cabinet","POWER ISSUE",
U948="Sharing","POWER ISSUE",
U948="Sites strategiques &amp; DataCenter","POWER ISSUE",
U948="Exclu","Exclu",
U948="SAT","TX ISSUE",
U948="SPARE-ISSUE","SPARE-ISSUE",
U948="Fiber CAmtel","TX ISSUE",
U948="Fiber AOF","TX ISSUE",
U948="Projet OCM (HUAWEI)","TRAVAUX-HUAWEI",
U948="Projet OCM (NOKIA)","TRAVAUX -NOKIA",
U948="ACCESS-ISSUE","ACCESS-ISSUE",
U948="Projet OCM (ZTE, NOKIA, autres projets)","TRAVAUX OCM",
U948="No root CAuse","No root cause",
U948="ODU HS","TX ISSUE",
U948="IP &amp; VLAN","TX ISSUE",
U948="Warehouse HUAWEI","SPARE-ISSUE",
U948="SPARE-HS","SPARE-ISSUE",
U948="Power Telco","RAN ISSUE"
),"")</f>
        <v>No root cause</v>
      </c>
      <c r="U948" s="36" t="s">
        <v>5895</v>
      </c>
      <c r="V948" s="49" t="str" cm="1">
        <f t="array" ref="V948">IFERROR(_xlfn.IFS(
U948="MPR ISSUE","ACTIVE",
U948="BSS Hardware Issue","ACTIVE",
U948="Sites strategiques, MLL, Pylone, etc.","PASSIVE",
U948="AKTIVCO DEFAUT GE &amp; POWER Cabinet","PASSIVE",
U948="AKTIVCO Coupure ENEO &amp; Baisse de tension","PASSIVE",
U948="Coupure ENEO &amp; Baisse de tension","PASSIVE",
U948="Defaut GE &amp; POWER Cabinet","PASSIVE",
U948="Sharing","PASSIVE",
U948="Sites strategiques &amp; DataCenter","PASSIVE",
U948="Exclu","Exclu",
U948="SAT","ACTIVE",
U948="SPARE-ISSUE","SPARE-ISSUE",
U948="Fiber CAmtel","ACTIVE",
U948="Fiber AOF","ACTIVE",
U948="Projet OCM (HUAWEI)","PLANNED WORKS",
U948="Projet OCM (NOKIA)","PLANNED WORKS",
U948="ACCESS-ISSUE","ACCESS-ISSUE",
U948="Projet OCM (ZTE, NOKIA, autres projets)","PLANNED WORKS",
U948="No root CAuse","No root cause",
U948="ODU HS","ACTIVE",
U948="IP &amp; VLAN","ACTIVE",
U948="Warehouse HUAWEI","SPARE-ISSUE",
U948="SPARE-HS","SPARE-ISSUE",
U948="Power Telco","ACTIVE"
),"")</f>
        <v>No root cause</v>
      </c>
      <c r="W948" s="49"/>
      <c r="X948" s="49"/>
      <c r="Y948" s="49"/>
      <c r="Z948" s="49"/>
      <c r="AA948" s="49"/>
      <c r="AB948" s="17" t="s">
        <v>5421</v>
      </c>
      <c r="AC948" s="7" t="s">
        <v>5421</v>
      </c>
      <c r="AD948" s="6"/>
      <c r="AE948" s="7"/>
      <c r="AF948" s="3" t="s">
        <v>5421</v>
      </c>
      <c r="AG948" s="17"/>
      <c r="AH948" s="18" t="s">
        <v>5421</v>
      </c>
      <c r="AI948" s="18" t="s">
        <v>5421</v>
      </c>
      <c r="AJ948" s="18" t="s">
        <v>5421</v>
      </c>
      <c r="AK948" s="18" t="s">
        <v>5421</v>
      </c>
      <c r="AL948" s="18" t="s">
        <v>5421</v>
      </c>
      <c r="AM948" s="18" t="s">
        <v>5421</v>
      </c>
      <c r="AN948" s="18" t="s">
        <v>5421</v>
      </c>
      <c r="AO948" s="18" t="s">
        <v>5421</v>
      </c>
      <c r="AP948" s="9" t="s">
        <v>5421</v>
      </c>
      <c r="AQ948" s="14"/>
      <c r="AR948" s="14" t="s">
        <v>5421</v>
      </c>
      <c r="AS948" s="14" t="s">
        <v>5421</v>
      </c>
      <c r="AT948" s="14" t="s">
        <v>5421</v>
      </c>
      <c r="AV948" s="9" t="str">
        <f>_xlfn.XLOOKUP(B948,[3]ALL!$B:$B,[3]ALL!$N:$N,"")</f>
        <v/>
      </c>
    </row>
    <row r="949" spans="1:48" s="9" customFormat="1" hidden="1" x14ac:dyDescent="0.3">
      <c r="A949" s="1" t="s">
        <v>1249</v>
      </c>
      <c r="B949" s="8" t="s">
        <v>1250</v>
      </c>
      <c r="C949" s="3" t="str">
        <f>_xlfn.XLOOKUP(B949,'[1]daily break down'!$D:$D,'[1]daily break down'!$E:$E,"")</f>
        <v>EXTREME-NORD</v>
      </c>
      <c r="D949" s="1" t="s">
        <v>11</v>
      </c>
      <c r="E949" s="1" t="s">
        <v>12</v>
      </c>
      <c r="F949" s="3" t="s">
        <v>55</v>
      </c>
      <c r="G949" s="1" t="s">
        <v>1251</v>
      </c>
      <c r="H949" s="34" t="str">
        <f>_xlfn.XLOOKUP(B949,[2]CALCULATION!$B:$B,[2]CALCULATION!$H:$H,"")</f>
        <v>NOKIA</v>
      </c>
      <c r="I949" s="71">
        <v>0.6415456021550483</v>
      </c>
      <c r="J949" s="71">
        <v>0</v>
      </c>
      <c r="K949" s="71">
        <v>0</v>
      </c>
      <c r="L949" s="71">
        <v>1.9619721549688431E-3</v>
      </c>
      <c r="M949" s="71">
        <v>5.4236473163200953E-2</v>
      </c>
      <c r="N949" s="71">
        <v>0</v>
      </c>
      <c r="O949" s="71">
        <v>0</v>
      </c>
      <c r="P949" s="50" t="s">
        <v>5910</v>
      </c>
      <c r="Q949" s="50" t="s">
        <v>5911</v>
      </c>
      <c r="R949" s="50"/>
      <c r="S949" s="49" t="str" cm="1">
        <f t="array" ref="S949">IFERROR(_xlfn.IFS(
U949="MPR ISSUE","PDH",
U949="BSS Hardware Issue","BSS",
U949="Sites strategiques, MLL, Pylone, etc.","ENVTECH",
U949="AKTIVCO DEFAUT GE &amp; POWER Cabinet","AKTIVCO",
U949="AKTIVCO Coupure ENEO &amp; Baisse de tension","AKTIVCO GRID ONLY",
U949="Coupure ENEO &amp; Baisse de tension","IHS GRID ONLY",
U949="Defaut GE &amp; POWER Cabinet","IHS",
U949="Sharing","Partners",
U949="Sites strategiques &amp; DataCenter","SST &amp; DC",
U949="Exclu","Exclu",
U949="SAT","SAT",
U949="SPARE-ISSUE","SPARE-ISSUE",
U949="Fiber CAmtel","TRANS_FO_CAMTEL",
U949="Fiber AOF","Fiber AOF",
U949="Projet OCM (HUAWEI)","TRAVAUX-HUAWEI",
U949="Projet OCM (NOKIA)","TRAVAUX-NOKIA",
U949="ACCESS-ISSUE","ACCESS-ISSUE",
U949="Projet OCM (ZTE, NOKIA, autres projets)","TRAVAUX OCM",
U949="No root CAuse","No root cause",
U949="ODU HS","PDH",
U949="IP &amp; VLAN","PDH",
U949="Warehouse HUAWEI","SPARE-ISSUE",
U949="SPARE-HS","SPARE-ISSUE",
U949="Power Telco","BSS"
),"")</f>
        <v>No root cause</v>
      </c>
      <c r="T949" s="49" t="str" cm="1">
        <f t="array" ref="T949">IFERROR(_xlfn.IFS(
U949="MPR ISSUE","TX ISSUE",
U949="BSS Hardware Issue","RAN ISSUE",
U949="Sites strategiques, MLL, Pylone, etc.","ENVTECH",
U949="AKTIVCO DEFAUT GE &amp; POWER Cabinet","POWER ISSUE",
U949="AKTIVCO Coupure ENEO &amp; Baisse de tension","POWER ISSUE",
U949="Coupure ENEO &amp; Baisse de tension","POWER ISSUE",
U949="Defaut GE &amp; POWER Cabinet","POWER ISSUE",
U949="Sharing","POWER ISSUE",
U949="Sites strategiques &amp; DataCenter","POWER ISSUE",
U949="Exclu","Exclu",
U949="SAT","TX ISSUE",
U949="SPARE-ISSUE","SPARE-ISSUE",
U949="Fiber CAmtel","TX ISSUE",
U949="Fiber AOF","TX ISSUE",
U949="Projet OCM (HUAWEI)","TRAVAUX-HUAWEI",
U949="Projet OCM (NOKIA)","TRAVAUX -NOKIA",
U949="ACCESS-ISSUE","ACCESS-ISSUE",
U949="Projet OCM (ZTE, NOKIA, autres projets)","TRAVAUX OCM",
U949="No root CAuse","No root cause",
U949="ODU HS","TX ISSUE",
U949="IP &amp; VLAN","TX ISSUE",
U949="Warehouse HUAWEI","SPARE-ISSUE",
U949="SPARE-HS","SPARE-ISSUE",
U949="Power Telco","RAN ISSUE"
),"")</f>
        <v>No root cause</v>
      </c>
      <c r="U949" s="36" t="s">
        <v>5895</v>
      </c>
      <c r="V949" s="49" t="str" cm="1">
        <f t="array" ref="V949">IFERROR(_xlfn.IFS(
U949="MPR ISSUE","ACTIVE",
U949="BSS Hardware Issue","ACTIVE",
U949="Sites strategiques, MLL, Pylone, etc.","PASSIVE",
U949="AKTIVCO DEFAUT GE &amp; POWER Cabinet","PASSIVE",
U949="AKTIVCO Coupure ENEO &amp; Baisse de tension","PASSIVE",
U949="Coupure ENEO &amp; Baisse de tension","PASSIVE",
U949="Defaut GE &amp; POWER Cabinet","PASSIVE",
U949="Sharing","PASSIVE",
U949="Sites strategiques &amp; DataCenter","PASSIVE",
U949="Exclu","Exclu",
U949="SAT","ACTIVE",
U949="SPARE-ISSUE","SPARE-ISSUE",
U949="Fiber CAmtel","ACTIVE",
U949="Fiber AOF","ACTIVE",
U949="Projet OCM (HUAWEI)","PLANNED WORKS",
U949="Projet OCM (NOKIA)","PLANNED WORKS",
U949="ACCESS-ISSUE","ACCESS-ISSUE",
U949="Projet OCM (ZTE, NOKIA, autres projets)","PLANNED WORKS",
U949="No root CAuse","No root cause",
U949="ODU HS","ACTIVE",
U949="IP &amp; VLAN","ACTIVE",
U949="Warehouse HUAWEI","SPARE-ISSUE",
U949="SPARE-HS","SPARE-ISSUE",
U949="Power Telco","ACTIVE"
),"")</f>
        <v>No root cause</v>
      </c>
      <c r="W949" s="49"/>
      <c r="X949" s="49"/>
      <c r="Y949" s="49"/>
      <c r="Z949" s="49"/>
      <c r="AA949" s="49"/>
      <c r="AB949" s="17" t="s">
        <v>5421</v>
      </c>
      <c r="AC949" s="7" t="s">
        <v>5421</v>
      </c>
      <c r="AD949" s="6"/>
      <c r="AE949" s="7"/>
      <c r="AF949" s="3" t="s">
        <v>5421</v>
      </c>
      <c r="AG949" s="17"/>
      <c r="AH949" s="18" t="s">
        <v>5421</v>
      </c>
      <c r="AI949" s="18" t="s">
        <v>5421</v>
      </c>
      <c r="AJ949" s="18" t="s">
        <v>5421</v>
      </c>
      <c r="AK949" s="18" t="s">
        <v>5421</v>
      </c>
      <c r="AL949" s="18" t="s">
        <v>5421</v>
      </c>
      <c r="AM949" s="18" t="s">
        <v>5421</v>
      </c>
      <c r="AN949" s="18" t="s">
        <v>5421</v>
      </c>
      <c r="AO949" s="18" t="s">
        <v>5421</v>
      </c>
      <c r="AP949" s="9" t="s">
        <v>5421</v>
      </c>
      <c r="AQ949" s="14"/>
      <c r="AR949" s="14" t="s">
        <v>5421</v>
      </c>
      <c r="AS949" s="14" t="s">
        <v>5421</v>
      </c>
      <c r="AT949" s="14" t="s">
        <v>5421</v>
      </c>
      <c r="AV949" s="9" t="str">
        <f>_xlfn.XLOOKUP(B949,[3]ALL!$B:$B,[3]ALL!$N:$N,"")</f>
        <v/>
      </c>
    </row>
    <row r="950" spans="1:48" s="9" customFormat="1" hidden="1" x14ac:dyDescent="0.3">
      <c r="A950" s="1" t="s">
        <v>952</v>
      </c>
      <c r="B950" s="8" t="s">
        <v>953</v>
      </c>
      <c r="C950" s="3" t="str">
        <f>_xlfn.XLOOKUP(B950,'[1]daily break down'!$D:$D,'[1]daily break down'!$E:$E,"")</f>
        <v>SUD-OUEST</v>
      </c>
      <c r="D950" s="1" t="s">
        <v>11</v>
      </c>
      <c r="E950" s="1" t="s">
        <v>12</v>
      </c>
      <c r="F950" s="3" t="s">
        <v>13</v>
      </c>
      <c r="G950" s="1" t="s">
        <v>106</v>
      </c>
      <c r="H950" s="33" t="str">
        <f>_xlfn.XLOOKUP(B950,[2]CALCULATION!$B:$B,[2]CALCULATION!$H:$H,"")</f>
        <v>Huawei</v>
      </c>
      <c r="I950" s="71">
        <v>8.9175391586979543E-5</v>
      </c>
      <c r="J950" s="71">
        <v>2.675261747609386E-4</v>
      </c>
      <c r="K950" s="71">
        <v>6.2422774110885678E-4</v>
      </c>
      <c r="L950" s="71">
        <v>1.694332440152611E-3</v>
      </c>
      <c r="M950" s="71">
        <v>0</v>
      </c>
      <c r="N950" s="71">
        <v>1.6051570485656314E-3</v>
      </c>
      <c r="O950" s="71">
        <v>0</v>
      </c>
      <c r="P950" s="50" t="s">
        <v>5365</v>
      </c>
      <c r="Q950" s="50" t="s">
        <v>5911</v>
      </c>
      <c r="R950" s="50"/>
      <c r="S950" s="49" t="str" cm="1">
        <f t="array" ref="S950">IFERROR(_xlfn.IFS(
U950="MPR ISSUE","PDH",
U950="BSS Hardware Issue","BSS",
U950="Sites strategiques, MLL, Pylone, etc.","ENVTECH",
U950="AKTIVCO DEFAUT GE &amp; POWER Cabinet","AKTIVCO",
U950="AKTIVCO Coupure ENEO &amp; Baisse de tension","AKTIVCO GRID ONLY",
U950="Coupure ENEO &amp; Baisse de tension","IHS GRID ONLY",
U950="Defaut GE &amp; POWER Cabinet","IHS",
U950="Sharing","Partners",
U950="Sites strategiques &amp; DataCenter","SST &amp; DC",
U950="Exclu","Exclu",
U950="SAT","SAT",
U950="SPARE-ISSUE","SPARE-ISSUE",
U950="Fiber CAmtel","TRANS_FO_CAMTEL",
U950="Fiber AOF","Fiber AOF",
U950="Projet OCM (HUAWEI)","TRAVAUX-HUAWEI",
U950="Projet OCM (NOKIA)","TRAVAUX-NOKIA",
U950="ACCESS-ISSUE","ACCESS-ISSUE",
U950="Projet OCM (ZTE, NOKIA, autres projets)","TRAVAUX OCM",
U950="No root CAuse","No root cause",
U950="ODU HS","PDH",
U950="IP &amp; VLAN","PDH",
U950="Warehouse HUAWEI","SPARE-ISSUE",
U950="SPARE-HS","SPARE-ISSUE",
U950="Power Telco","BSS"
),"")</f>
        <v>No root cause</v>
      </c>
      <c r="T950" s="49" t="str" cm="1">
        <f t="array" ref="T950">IFERROR(_xlfn.IFS(
U950="MPR ISSUE","TX ISSUE",
U950="BSS Hardware Issue","RAN ISSUE",
U950="Sites strategiques, MLL, Pylone, etc.","ENVTECH",
U950="AKTIVCO DEFAUT GE &amp; POWER Cabinet","POWER ISSUE",
U950="AKTIVCO Coupure ENEO &amp; Baisse de tension","POWER ISSUE",
U950="Coupure ENEO &amp; Baisse de tension","POWER ISSUE",
U950="Defaut GE &amp; POWER Cabinet","POWER ISSUE",
U950="Sharing","POWER ISSUE",
U950="Sites strategiques &amp; DataCenter","POWER ISSUE",
U950="Exclu","Exclu",
U950="SAT","TX ISSUE",
U950="SPARE-ISSUE","SPARE-ISSUE",
U950="Fiber CAmtel","TX ISSUE",
U950="Fiber AOF","TX ISSUE",
U950="Projet OCM (HUAWEI)","TRAVAUX-HUAWEI",
U950="Projet OCM (NOKIA)","TRAVAUX -NOKIA",
U950="ACCESS-ISSUE","ACCESS-ISSUE",
U950="Projet OCM (ZTE, NOKIA, autres projets)","TRAVAUX OCM",
U950="No root CAuse","No root cause",
U950="ODU HS","TX ISSUE",
U950="IP &amp; VLAN","TX ISSUE",
U950="Warehouse HUAWEI","SPARE-ISSUE",
U950="SPARE-HS","SPARE-ISSUE",
U950="Power Telco","RAN ISSUE"
),"")</f>
        <v>No root cause</v>
      </c>
      <c r="U950" s="36" t="s">
        <v>5895</v>
      </c>
      <c r="V950" s="49" t="str" cm="1">
        <f t="array" ref="V950">IFERROR(_xlfn.IFS(
U950="MPR ISSUE","ACTIVE",
U950="BSS Hardware Issue","ACTIVE",
U950="Sites strategiques, MLL, Pylone, etc.","PASSIVE",
U950="AKTIVCO DEFAUT GE &amp; POWER Cabinet","PASSIVE",
U950="AKTIVCO Coupure ENEO &amp; Baisse de tension","PASSIVE",
U950="Coupure ENEO &amp; Baisse de tension","PASSIVE",
U950="Defaut GE &amp; POWER Cabinet","PASSIVE",
U950="Sharing","PASSIVE",
U950="Sites strategiques &amp; DataCenter","PASSIVE",
U950="Exclu","Exclu",
U950="SAT","ACTIVE",
U950="SPARE-ISSUE","SPARE-ISSUE",
U950="Fiber CAmtel","ACTIVE",
U950="Fiber AOF","ACTIVE",
U950="Projet OCM (HUAWEI)","PLANNED WORKS",
U950="Projet OCM (NOKIA)","PLANNED WORKS",
U950="ACCESS-ISSUE","ACCESS-ISSUE",
U950="Projet OCM (ZTE, NOKIA, autres projets)","PLANNED WORKS",
U950="No root CAuse","No root cause",
U950="ODU HS","ACTIVE",
U950="IP &amp; VLAN","ACTIVE",
U950="Warehouse HUAWEI","SPARE-ISSUE",
U950="SPARE-HS","SPARE-ISSUE",
U950="Power Telco","ACTIVE"
),"")</f>
        <v>No root cause</v>
      </c>
      <c r="W950" s="49"/>
      <c r="X950" s="49"/>
      <c r="Y950" s="49"/>
      <c r="Z950" s="49"/>
      <c r="AA950" s="49"/>
      <c r="AB950" s="17" t="s">
        <v>5421</v>
      </c>
      <c r="AC950" s="7" t="s">
        <v>5421</v>
      </c>
      <c r="AD950" s="6"/>
      <c r="AE950" s="7"/>
      <c r="AF950" s="3" t="s">
        <v>5421</v>
      </c>
      <c r="AG950" s="17"/>
      <c r="AH950" s="18" t="s">
        <v>5421</v>
      </c>
      <c r="AI950" s="18" t="s">
        <v>5421</v>
      </c>
      <c r="AJ950" s="18" t="s">
        <v>5421</v>
      </c>
      <c r="AK950" s="18" t="s">
        <v>5421</v>
      </c>
      <c r="AL950" s="18" t="s">
        <v>5421</v>
      </c>
      <c r="AM950" s="18" t="s">
        <v>5421</v>
      </c>
      <c r="AN950" s="18" t="s">
        <v>5421</v>
      </c>
      <c r="AO950" s="18" t="s">
        <v>5421</v>
      </c>
      <c r="AP950" s="9" t="s">
        <v>5421</v>
      </c>
      <c r="AQ950" s="14"/>
      <c r="AR950" s="14" t="s">
        <v>5421</v>
      </c>
      <c r="AS950" s="14" t="s">
        <v>5421</v>
      </c>
      <c r="AT950" s="14" t="s">
        <v>5421</v>
      </c>
      <c r="AV950" s="9" t="str">
        <f>_xlfn.XLOOKUP(B950,[3]ALL!$B:$B,[3]ALL!$N:$N,"")</f>
        <v/>
      </c>
    </row>
    <row r="951" spans="1:48" s="9" customFormat="1" hidden="1" x14ac:dyDescent="0.3">
      <c r="A951" s="1" t="s">
        <v>2081</v>
      </c>
      <c r="B951" s="8" t="s">
        <v>2082</v>
      </c>
      <c r="C951" s="3" t="str">
        <f>_xlfn.XLOOKUP(B951,'[1]daily break down'!$D:$D,'[1]daily break down'!$E:$E,"")</f>
        <v>EXTREME-NORD</v>
      </c>
      <c r="D951" s="1" t="s">
        <v>21</v>
      </c>
      <c r="E951" s="1" t="s">
        <v>122</v>
      </c>
      <c r="F951" s="3" t="s">
        <v>55</v>
      </c>
      <c r="G951" s="1" t="s">
        <v>2083</v>
      </c>
      <c r="H951" s="34" t="str">
        <f>_xlfn.XLOOKUP(B951,[2]CALCULATION!$B:$B,[2]CALCULATION!$H:$H,"")</f>
        <v>NOKIA</v>
      </c>
      <c r="I951" s="71">
        <v>0.35243898263006074</v>
      </c>
      <c r="J951" s="71">
        <v>0</v>
      </c>
      <c r="K951" s="71">
        <v>0</v>
      </c>
      <c r="L951" s="71">
        <v>1.6052499449744453E-3</v>
      </c>
      <c r="M951" s="71">
        <v>0</v>
      </c>
      <c r="N951" s="71">
        <v>0.48827093909534763</v>
      </c>
      <c r="O951" s="71">
        <v>0</v>
      </c>
      <c r="P951" s="50" t="s">
        <v>5910</v>
      </c>
      <c r="Q951" s="50" t="s">
        <v>5911</v>
      </c>
      <c r="R951" s="50"/>
      <c r="S951" s="49" t="str" cm="1">
        <f t="array" ref="S951">IFERROR(_xlfn.IFS(
U951="MPR ISSUE","PDH",
U951="BSS Hardware Issue","BSS",
U951="Sites strategiques, MLL, Pylone, etc.","ENVTECH",
U951="AKTIVCO DEFAUT GE &amp; POWER Cabinet","AKTIVCO",
U951="AKTIVCO Coupure ENEO &amp; Baisse de tension","AKTIVCO GRID ONLY",
U951="Coupure ENEO &amp; Baisse de tension","IHS GRID ONLY",
U951="Defaut GE &amp; POWER Cabinet","IHS",
U951="Sharing","Partners",
U951="Sites strategiques &amp; DataCenter","SST &amp; DC",
U951="Exclu","Exclu",
U951="SAT","SAT",
U951="SPARE-ISSUE","SPARE-ISSUE",
U951="Fiber CAmtel","TRANS_FO_CAMTEL",
U951="Fiber AOF","Fiber AOF",
U951="Projet OCM (HUAWEI)","TRAVAUX-HUAWEI",
U951="Projet OCM (NOKIA)","TRAVAUX-NOKIA",
U951="ACCESS-ISSUE","ACCESS-ISSUE",
U951="Projet OCM (ZTE, NOKIA, autres projets)","TRAVAUX OCM",
U951="No root CAuse","No root cause",
U951="ODU HS","PDH",
U951="IP &amp; VLAN","PDH",
U951="Warehouse HUAWEI","SPARE-ISSUE",
U951="SPARE-HS","SPARE-ISSUE",
U951="Power Telco","BSS"
),"")</f>
        <v>No root cause</v>
      </c>
      <c r="T951" s="49" t="str" cm="1">
        <f t="array" ref="T951">IFERROR(_xlfn.IFS(
U951="MPR ISSUE","TX ISSUE",
U951="BSS Hardware Issue","RAN ISSUE",
U951="Sites strategiques, MLL, Pylone, etc.","ENVTECH",
U951="AKTIVCO DEFAUT GE &amp; POWER Cabinet","POWER ISSUE",
U951="AKTIVCO Coupure ENEO &amp; Baisse de tension","POWER ISSUE",
U951="Coupure ENEO &amp; Baisse de tension","POWER ISSUE",
U951="Defaut GE &amp; POWER Cabinet","POWER ISSUE",
U951="Sharing","POWER ISSUE",
U951="Sites strategiques &amp; DataCenter","POWER ISSUE",
U951="Exclu","Exclu",
U951="SAT","TX ISSUE",
U951="SPARE-ISSUE","SPARE-ISSUE",
U951="Fiber CAmtel","TX ISSUE",
U951="Fiber AOF","TX ISSUE",
U951="Projet OCM (HUAWEI)","TRAVAUX-HUAWEI",
U951="Projet OCM (NOKIA)","TRAVAUX -NOKIA",
U951="ACCESS-ISSUE","ACCESS-ISSUE",
U951="Projet OCM (ZTE, NOKIA, autres projets)","TRAVAUX OCM",
U951="No root CAuse","No root cause",
U951="ODU HS","TX ISSUE",
U951="IP &amp; VLAN","TX ISSUE",
U951="Warehouse HUAWEI","SPARE-ISSUE",
U951="SPARE-HS","SPARE-ISSUE",
U951="Power Telco","RAN ISSUE"
),"")</f>
        <v>No root cause</v>
      </c>
      <c r="U951" s="36" t="s">
        <v>5895</v>
      </c>
      <c r="V951" s="49" t="str" cm="1">
        <f t="array" ref="V951">IFERROR(_xlfn.IFS(
U951="MPR ISSUE","ACTIVE",
U951="BSS Hardware Issue","ACTIVE",
U951="Sites strategiques, MLL, Pylone, etc.","PASSIVE",
U951="AKTIVCO DEFAUT GE &amp; POWER Cabinet","PASSIVE",
U951="AKTIVCO Coupure ENEO &amp; Baisse de tension","PASSIVE",
U951="Coupure ENEO &amp; Baisse de tension","PASSIVE",
U951="Defaut GE &amp; POWER Cabinet","PASSIVE",
U951="Sharing","PASSIVE",
U951="Sites strategiques &amp; DataCenter","PASSIVE",
U951="Exclu","Exclu",
U951="SAT","ACTIVE",
U951="SPARE-ISSUE","SPARE-ISSUE",
U951="Fiber CAmtel","ACTIVE",
U951="Fiber AOF","ACTIVE",
U951="Projet OCM (HUAWEI)","PLANNED WORKS",
U951="Projet OCM (NOKIA)","PLANNED WORKS",
U951="ACCESS-ISSUE","ACCESS-ISSUE",
U951="Projet OCM (ZTE, NOKIA, autres projets)","PLANNED WORKS",
U951="No root CAuse","No root cause",
U951="ODU HS","ACTIVE",
U951="IP &amp; VLAN","ACTIVE",
U951="Warehouse HUAWEI","SPARE-ISSUE",
U951="SPARE-HS","SPARE-ISSUE",
U951="Power Telco","ACTIVE"
),"")</f>
        <v>No root cause</v>
      </c>
      <c r="W951" s="49"/>
      <c r="X951" s="49"/>
      <c r="Y951" s="49"/>
      <c r="Z951" s="49"/>
      <c r="AA951" s="49"/>
      <c r="AB951" s="17" t="s">
        <v>5421</v>
      </c>
      <c r="AC951" s="7" t="s">
        <v>5421</v>
      </c>
      <c r="AD951" s="6"/>
      <c r="AE951" s="7"/>
      <c r="AF951" s="3" t="s">
        <v>5421</v>
      </c>
      <c r="AG951" s="17"/>
      <c r="AH951" s="18" t="s">
        <v>5421</v>
      </c>
      <c r="AI951" s="18" t="s">
        <v>5421</v>
      </c>
      <c r="AJ951" s="18" t="s">
        <v>5421</v>
      </c>
      <c r="AK951" s="18" t="s">
        <v>5421</v>
      </c>
      <c r="AL951" s="18" t="s">
        <v>5421</v>
      </c>
      <c r="AM951" s="18" t="s">
        <v>5421</v>
      </c>
      <c r="AN951" s="18" t="s">
        <v>5421</v>
      </c>
      <c r="AO951" s="18" t="s">
        <v>5421</v>
      </c>
      <c r="AP951" s="9" t="s">
        <v>5421</v>
      </c>
      <c r="AQ951" s="14"/>
      <c r="AR951" s="14" t="s">
        <v>5421</v>
      </c>
      <c r="AS951" s="14" t="s">
        <v>5421</v>
      </c>
      <c r="AT951" s="14" t="s">
        <v>5421</v>
      </c>
      <c r="AV951" s="9" t="str">
        <f>_xlfn.XLOOKUP(B951,[3]ALL!$B:$B,[3]ALL!$N:$N,"")</f>
        <v/>
      </c>
    </row>
    <row r="952" spans="1:48" s="9" customFormat="1" hidden="1" x14ac:dyDescent="0.3">
      <c r="A952" s="1" t="s">
        <v>1156</v>
      </c>
      <c r="B952" s="8" t="s">
        <v>1157</v>
      </c>
      <c r="C952" s="3" t="str">
        <f>_xlfn.XLOOKUP(B952,'[1]daily break down'!$D:$D,'[1]daily break down'!$E:$E,"")</f>
        <v>EXTREME-NORD</v>
      </c>
      <c r="D952" s="1" t="s">
        <v>11</v>
      </c>
      <c r="E952" s="1" t="s">
        <v>12</v>
      </c>
      <c r="F952" s="3" t="s">
        <v>55</v>
      </c>
      <c r="G952" s="1" t="s">
        <v>1158</v>
      </c>
      <c r="H952" s="34" t="str">
        <f>_xlfn.XLOOKUP(B952,[2]CALCULATION!$B:$B,[2]CALCULATION!$H:$H,"")</f>
        <v>NOKIA</v>
      </c>
      <c r="I952" s="71">
        <v>0.35705826791426604</v>
      </c>
      <c r="J952" s="71">
        <v>0</v>
      </c>
      <c r="K952" s="71">
        <v>1.1593471824815857E-2</v>
      </c>
      <c r="L952" s="71">
        <v>1.5160693924757608E-3</v>
      </c>
      <c r="M952" s="71">
        <v>0.51236612990214958</v>
      </c>
      <c r="N952" s="71">
        <v>0.48941238410766125</v>
      </c>
      <c r="O952" s="71">
        <v>0</v>
      </c>
      <c r="P952" s="50" t="s">
        <v>5910</v>
      </c>
      <c r="Q952" s="50" t="s">
        <v>5911</v>
      </c>
      <c r="R952" s="50"/>
      <c r="S952" s="49" t="str" cm="1">
        <f t="array" ref="S952">IFERROR(_xlfn.IFS(
U952="MPR ISSUE","PDH",
U952="BSS Hardware Issue","BSS",
U952="Sites strategiques, MLL, Pylone, etc.","ENVTECH",
U952="AKTIVCO DEFAUT GE &amp; POWER Cabinet","AKTIVCO",
U952="AKTIVCO Coupure ENEO &amp; Baisse de tension","AKTIVCO GRID ONLY",
U952="Coupure ENEO &amp; Baisse de tension","IHS GRID ONLY",
U952="Defaut GE &amp; POWER Cabinet","IHS",
U952="Sharing","Partners",
U952="Sites strategiques &amp; DataCenter","SST &amp; DC",
U952="Exclu","Exclu",
U952="SAT","SAT",
U952="SPARE-ISSUE","SPARE-ISSUE",
U952="Fiber CAmtel","TRANS_FO_CAMTEL",
U952="Fiber AOF","Fiber AOF",
U952="Projet OCM (HUAWEI)","TRAVAUX-HUAWEI",
U952="Projet OCM (NOKIA)","TRAVAUX-NOKIA",
U952="ACCESS-ISSUE","ACCESS-ISSUE",
U952="Projet OCM (ZTE, NOKIA, autres projets)","TRAVAUX OCM",
U952="No root CAuse","No root cause",
U952="ODU HS","PDH",
U952="IP &amp; VLAN","PDH",
U952="Warehouse HUAWEI","SPARE-ISSUE",
U952="SPARE-HS","SPARE-ISSUE",
U952="Power Telco","BSS"
),"")</f>
        <v>No root cause</v>
      </c>
      <c r="T952" s="49" t="str" cm="1">
        <f t="array" ref="T952">IFERROR(_xlfn.IFS(
U952="MPR ISSUE","TX ISSUE",
U952="BSS Hardware Issue","RAN ISSUE",
U952="Sites strategiques, MLL, Pylone, etc.","ENVTECH",
U952="AKTIVCO DEFAUT GE &amp; POWER Cabinet","POWER ISSUE",
U952="AKTIVCO Coupure ENEO &amp; Baisse de tension","POWER ISSUE",
U952="Coupure ENEO &amp; Baisse de tension","POWER ISSUE",
U952="Defaut GE &amp; POWER Cabinet","POWER ISSUE",
U952="Sharing","POWER ISSUE",
U952="Sites strategiques &amp; DataCenter","POWER ISSUE",
U952="Exclu","Exclu",
U952="SAT","TX ISSUE",
U952="SPARE-ISSUE","SPARE-ISSUE",
U952="Fiber CAmtel","TX ISSUE",
U952="Fiber AOF","TX ISSUE",
U952="Projet OCM (HUAWEI)","TRAVAUX-HUAWEI",
U952="Projet OCM (NOKIA)","TRAVAUX -NOKIA",
U952="ACCESS-ISSUE","ACCESS-ISSUE",
U952="Projet OCM (ZTE, NOKIA, autres projets)","TRAVAUX OCM",
U952="No root CAuse","No root cause",
U952="ODU HS","TX ISSUE",
U952="IP &amp; VLAN","TX ISSUE",
U952="Warehouse HUAWEI","SPARE-ISSUE",
U952="SPARE-HS","SPARE-ISSUE",
U952="Power Telco","RAN ISSUE"
),"")</f>
        <v>No root cause</v>
      </c>
      <c r="U952" s="36" t="s">
        <v>5895</v>
      </c>
      <c r="V952" s="49" t="str" cm="1">
        <f t="array" ref="V952">IFERROR(_xlfn.IFS(
U952="MPR ISSUE","ACTIVE",
U952="BSS Hardware Issue","ACTIVE",
U952="Sites strategiques, MLL, Pylone, etc.","PASSIVE",
U952="AKTIVCO DEFAUT GE &amp; POWER Cabinet","PASSIVE",
U952="AKTIVCO Coupure ENEO &amp; Baisse de tension","PASSIVE",
U952="Coupure ENEO &amp; Baisse de tension","PASSIVE",
U952="Defaut GE &amp; POWER Cabinet","PASSIVE",
U952="Sharing","PASSIVE",
U952="Sites strategiques &amp; DataCenter","PASSIVE",
U952="Exclu","Exclu",
U952="SAT","ACTIVE",
U952="SPARE-ISSUE","SPARE-ISSUE",
U952="Fiber CAmtel","ACTIVE",
U952="Fiber AOF","ACTIVE",
U952="Projet OCM (HUAWEI)","PLANNED WORKS",
U952="Projet OCM (NOKIA)","PLANNED WORKS",
U952="ACCESS-ISSUE","ACCESS-ISSUE",
U952="Projet OCM (ZTE, NOKIA, autres projets)","PLANNED WORKS",
U952="No root CAuse","No root cause",
U952="ODU HS","ACTIVE",
U952="IP &amp; VLAN","ACTIVE",
U952="Warehouse HUAWEI","SPARE-ISSUE",
U952="SPARE-HS","SPARE-ISSUE",
U952="Power Telco","ACTIVE"
),"")</f>
        <v>No root cause</v>
      </c>
      <c r="W952" s="49"/>
      <c r="X952" s="49"/>
      <c r="Y952" s="49"/>
      <c r="Z952" s="49"/>
      <c r="AA952" s="49"/>
      <c r="AB952" s="17" t="s">
        <v>5421</v>
      </c>
      <c r="AC952" s="7" t="s">
        <v>5421</v>
      </c>
      <c r="AD952" s="6"/>
      <c r="AE952" s="7"/>
      <c r="AF952" s="3" t="s">
        <v>5421</v>
      </c>
      <c r="AG952" s="17"/>
      <c r="AH952" s="18" t="s">
        <v>5421</v>
      </c>
      <c r="AI952" s="18" t="s">
        <v>5421</v>
      </c>
      <c r="AJ952" s="18" t="s">
        <v>5421</v>
      </c>
      <c r="AK952" s="18" t="s">
        <v>5421</v>
      </c>
      <c r="AL952" s="18" t="s">
        <v>5421</v>
      </c>
      <c r="AM952" s="18" t="s">
        <v>5421</v>
      </c>
      <c r="AN952" s="18" t="s">
        <v>5421</v>
      </c>
      <c r="AO952" s="18" t="s">
        <v>5421</v>
      </c>
      <c r="AP952" s="9" t="s">
        <v>5421</v>
      </c>
      <c r="AQ952" s="14"/>
      <c r="AR952" s="14" t="s">
        <v>5421</v>
      </c>
      <c r="AS952" s="14" t="s">
        <v>5421</v>
      </c>
      <c r="AT952" s="14" t="s">
        <v>5421</v>
      </c>
      <c r="AV952" s="9" t="str">
        <f>_xlfn.XLOOKUP(B952,[3]ALL!$B:$B,[3]ALL!$N:$N,"")</f>
        <v/>
      </c>
    </row>
    <row r="953" spans="1:48" s="9" customFormat="1" hidden="1" x14ac:dyDescent="0.3">
      <c r="A953" s="1" t="s">
        <v>1254</v>
      </c>
      <c r="B953" s="8" t="s">
        <v>1255</v>
      </c>
      <c r="C953" s="3" t="str">
        <f>_xlfn.XLOOKUP(B953,'[1]daily break down'!$D:$D,'[1]daily break down'!$E:$E,"")</f>
        <v>EXTREME-NORD</v>
      </c>
      <c r="D953" s="1" t="s">
        <v>11</v>
      </c>
      <c r="E953" s="1" t="s">
        <v>12</v>
      </c>
      <c r="F953" s="3" t="s">
        <v>55</v>
      </c>
      <c r="G953" s="1" t="s">
        <v>1254</v>
      </c>
      <c r="H953" s="34" t="str">
        <f>_xlfn.XLOOKUP(B953,[2]CALCULATION!$B:$B,[2]CALCULATION!$H:$H,"")</f>
        <v>NOKIA</v>
      </c>
      <c r="I953" s="71">
        <v>0.46649430846980755</v>
      </c>
      <c r="J953" s="71">
        <v>0</v>
      </c>
      <c r="K953" s="71">
        <v>0</v>
      </c>
      <c r="L953" s="71">
        <v>1.2485277349802194E-3</v>
      </c>
      <c r="M953" s="71">
        <v>0</v>
      </c>
      <c r="N953" s="71">
        <v>0</v>
      </c>
      <c r="O953" s="71">
        <v>0</v>
      </c>
      <c r="P953" s="50" t="s">
        <v>5910</v>
      </c>
      <c r="Q953" s="50" t="s">
        <v>5911</v>
      </c>
      <c r="R953" s="50"/>
      <c r="S953" s="49" t="str" cm="1">
        <f t="array" ref="S953">IFERROR(_xlfn.IFS(
U953="MPR ISSUE","PDH",
U953="BSS Hardware Issue","BSS",
U953="Sites strategiques, MLL, Pylone, etc.","ENVTECH",
U953="AKTIVCO DEFAUT GE &amp; POWER Cabinet","AKTIVCO",
U953="AKTIVCO Coupure ENEO &amp; Baisse de tension","AKTIVCO GRID ONLY",
U953="Coupure ENEO &amp; Baisse de tension","IHS GRID ONLY",
U953="Defaut GE &amp; POWER Cabinet","IHS",
U953="Sharing","Partners",
U953="Sites strategiques &amp; DataCenter","SST &amp; DC",
U953="Exclu","Exclu",
U953="SAT","SAT",
U953="SPARE-ISSUE","SPARE-ISSUE",
U953="Fiber CAmtel","TRANS_FO_CAMTEL",
U953="Fiber AOF","Fiber AOF",
U953="Projet OCM (HUAWEI)","TRAVAUX-HUAWEI",
U953="Projet OCM (NOKIA)","TRAVAUX-NOKIA",
U953="ACCESS-ISSUE","ACCESS-ISSUE",
U953="Projet OCM (ZTE, NOKIA, autres projets)","TRAVAUX OCM",
U953="No root CAuse","No root cause",
U953="ODU HS","PDH",
U953="IP &amp; VLAN","PDH",
U953="Warehouse HUAWEI","SPARE-ISSUE",
U953="SPARE-HS","SPARE-ISSUE",
U953="Power Telco","BSS"
),"")</f>
        <v>No root cause</v>
      </c>
      <c r="T953" s="49" t="str" cm="1">
        <f t="array" ref="T953">IFERROR(_xlfn.IFS(
U953="MPR ISSUE","TX ISSUE",
U953="BSS Hardware Issue","RAN ISSUE",
U953="Sites strategiques, MLL, Pylone, etc.","ENVTECH",
U953="AKTIVCO DEFAUT GE &amp; POWER Cabinet","POWER ISSUE",
U953="AKTIVCO Coupure ENEO &amp; Baisse de tension","POWER ISSUE",
U953="Coupure ENEO &amp; Baisse de tension","POWER ISSUE",
U953="Defaut GE &amp; POWER Cabinet","POWER ISSUE",
U953="Sharing","POWER ISSUE",
U953="Sites strategiques &amp; DataCenter","POWER ISSUE",
U953="Exclu","Exclu",
U953="SAT","TX ISSUE",
U953="SPARE-ISSUE","SPARE-ISSUE",
U953="Fiber CAmtel","TX ISSUE",
U953="Fiber AOF","TX ISSUE",
U953="Projet OCM (HUAWEI)","TRAVAUX-HUAWEI",
U953="Projet OCM (NOKIA)","TRAVAUX -NOKIA",
U953="ACCESS-ISSUE","ACCESS-ISSUE",
U953="Projet OCM (ZTE, NOKIA, autres projets)","TRAVAUX OCM",
U953="No root CAuse","No root cause",
U953="ODU HS","TX ISSUE",
U953="IP &amp; VLAN","TX ISSUE",
U953="Warehouse HUAWEI","SPARE-ISSUE",
U953="SPARE-HS","SPARE-ISSUE",
U953="Power Telco","RAN ISSUE"
),"")</f>
        <v>No root cause</v>
      </c>
      <c r="U953" s="36" t="s">
        <v>5895</v>
      </c>
      <c r="V953" s="49" t="str" cm="1">
        <f t="array" ref="V953">IFERROR(_xlfn.IFS(
U953="MPR ISSUE","ACTIVE",
U953="BSS Hardware Issue","ACTIVE",
U953="Sites strategiques, MLL, Pylone, etc.","PASSIVE",
U953="AKTIVCO DEFAUT GE &amp; POWER Cabinet","PASSIVE",
U953="AKTIVCO Coupure ENEO &amp; Baisse de tension","PASSIVE",
U953="Coupure ENEO &amp; Baisse de tension","PASSIVE",
U953="Defaut GE &amp; POWER Cabinet","PASSIVE",
U953="Sharing","PASSIVE",
U953="Sites strategiques &amp; DataCenter","PASSIVE",
U953="Exclu","Exclu",
U953="SAT","ACTIVE",
U953="SPARE-ISSUE","SPARE-ISSUE",
U953="Fiber CAmtel","ACTIVE",
U953="Fiber AOF","ACTIVE",
U953="Projet OCM (HUAWEI)","PLANNED WORKS",
U953="Projet OCM (NOKIA)","PLANNED WORKS",
U953="ACCESS-ISSUE","ACCESS-ISSUE",
U953="Projet OCM (ZTE, NOKIA, autres projets)","PLANNED WORKS",
U953="No root CAuse","No root cause",
U953="ODU HS","ACTIVE",
U953="IP &amp; VLAN","ACTIVE",
U953="Warehouse HUAWEI","SPARE-ISSUE",
U953="SPARE-HS","SPARE-ISSUE",
U953="Power Telco","ACTIVE"
),"")</f>
        <v>No root cause</v>
      </c>
      <c r="W953" s="49"/>
      <c r="X953" s="49"/>
      <c r="Y953" s="49"/>
      <c r="Z953" s="49"/>
      <c r="AA953" s="49"/>
      <c r="AB953" s="17" t="s">
        <v>5421</v>
      </c>
      <c r="AC953" s="7" t="s">
        <v>5421</v>
      </c>
      <c r="AD953" s="6"/>
      <c r="AE953" s="7"/>
      <c r="AF953" s="3" t="s">
        <v>5421</v>
      </c>
      <c r="AG953" s="17"/>
      <c r="AH953" s="18" t="s">
        <v>5421</v>
      </c>
      <c r="AI953" s="18" t="s">
        <v>5421</v>
      </c>
      <c r="AJ953" s="18" t="s">
        <v>5421</v>
      </c>
      <c r="AK953" s="18" t="s">
        <v>5421</v>
      </c>
      <c r="AL953" s="18" t="s">
        <v>5421</v>
      </c>
      <c r="AM953" s="18" t="s">
        <v>5421</v>
      </c>
      <c r="AN953" s="18" t="s">
        <v>5421</v>
      </c>
      <c r="AO953" s="18" t="s">
        <v>5421</v>
      </c>
      <c r="AP953" s="9" t="s">
        <v>5421</v>
      </c>
      <c r="AQ953" s="14"/>
      <c r="AR953" s="14" t="s">
        <v>5421</v>
      </c>
      <c r="AS953" s="14" t="s">
        <v>5421</v>
      </c>
      <c r="AT953" s="14" t="s">
        <v>5421</v>
      </c>
      <c r="AV953" s="9" t="str">
        <f>_xlfn.XLOOKUP(B953,[3]ALL!$B:$B,[3]ALL!$N:$N,"")</f>
        <v/>
      </c>
    </row>
    <row r="954" spans="1:48" s="9" customFormat="1" hidden="1" x14ac:dyDescent="0.3">
      <c r="A954" s="1" t="s">
        <v>1190</v>
      </c>
      <c r="B954" s="8" t="s">
        <v>1191</v>
      </c>
      <c r="C954" s="3" t="str">
        <f>_xlfn.XLOOKUP(B954,'[1]daily break down'!$D:$D,'[1]daily break down'!$E:$E,"")</f>
        <v>NORD</v>
      </c>
      <c r="D954" s="1" t="s">
        <v>11</v>
      </c>
      <c r="E954" s="1" t="s">
        <v>12</v>
      </c>
      <c r="F954" s="3" t="s">
        <v>23</v>
      </c>
      <c r="G954" s="1" t="s">
        <v>1192</v>
      </c>
      <c r="H954" s="34" t="str">
        <f>_xlfn.XLOOKUP(B954,[2]CALCULATION!$B:$B,[2]CALCULATION!$H:$H,"")</f>
        <v>NOKIA</v>
      </c>
      <c r="I954" s="71">
        <v>0</v>
      </c>
      <c r="J954" s="71">
        <v>0</v>
      </c>
      <c r="K954" s="71">
        <v>0</v>
      </c>
      <c r="L954" s="71">
        <v>1.0701666299831919E-3</v>
      </c>
      <c r="M954" s="71">
        <v>0</v>
      </c>
      <c r="N954" s="71">
        <v>0</v>
      </c>
      <c r="O954" s="71">
        <v>0</v>
      </c>
      <c r="P954" s="50" t="s">
        <v>5365</v>
      </c>
      <c r="Q954" s="50" t="s">
        <v>5911</v>
      </c>
      <c r="R954" s="50"/>
      <c r="S954" s="49" t="str" cm="1">
        <f t="array" ref="S954">IFERROR(_xlfn.IFS(
U954="MPR ISSUE","PDH",
U954="BSS Hardware Issue","BSS",
U954="Sites strategiques, MLL, Pylone, etc.","ENVTECH",
U954="AKTIVCO DEFAUT GE &amp; POWER Cabinet","AKTIVCO",
U954="AKTIVCO Coupure ENEO &amp; Baisse de tension","AKTIVCO GRID ONLY",
U954="Coupure ENEO &amp; Baisse de tension","IHS GRID ONLY",
U954="Defaut GE &amp; POWER Cabinet","IHS",
U954="Sharing","Partners",
U954="Sites strategiques &amp; DataCenter","SST &amp; DC",
U954="Exclu","Exclu",
U954="SAT","SAT",
U954="SPARE-ISSUE","SPARE-ISSUE",
U954="Fiber CAmtel","TRANS_FO_CAMTEL",
U954="Fiber AOF","Fiber AOF",
U954="Projet OCM (HUAWEI)","TRAVAUX-HUAWEI",
U954="Projet OCM (NOKIA)","TRAVAUX-NOKIA",
U954="ACCESS-ISSUE","ACCESS-ISSUE",
U954="Projet OCM (ZTE, NOKIA, autres projets)","TRAVAUX OCM",
U954="No root CAuse","No root cause",
U954="ODU HS","PDH",
U954="IP &amp; VLAN","PDH",
U954="Warehouse HUAWEI","SPARE-ISSUE",
U954="SPARE-HS","SPARE-ISSUE",
U954="Power Telco","BSS"
),"")</f>
        <v>No root cause</v>
      </c>
      <c r="T954" s="49" t="str" cm="1">
        <f t="array" ref="T954">IFERROR(_xlfn.IFS(
U954="MPR ISSUE","TX ISSUE",
U954="BSS Hardware Issue","RAN ISSUE",
U954="Sites strategiques, MLL, Pylone, etc.","ENVTECH",
U954="AKTIVCO DEFAUT GE &amp; POWER Cabinet","POWER ISSUE",
U954="AKTIVCO Coupure ENEO &amp; Baisse de tension","POWER ISSUE",
U954="Coupure ENEO &amp; Baisse de tension","POWER ISSUE",
U954="Defaut GE &amp; POWER Cabinet","POWER ISSUE",
U954="Sharing","POWER ISSUE",
U954="Sites strategiques &amp; DataCenter","POWER ISSUE",
U954="Exclu","Exclu",
U954="SAT","TX ISSUE",
U954="SPARE-ISSUE","SPARE-ISSUE",
U954="Fiber CAmtel","TX ISSUE",
U954="Fiber AOF","TX ISSUE",
U954="Projet OCM (HUAWEI)","TRAVAUX-HUAWEI",
U954="Projet OCM (NOKIA)","TRAVAUX -NOKIA",
U954="ACCESS-ISSUE","ACCESS-ISSUE",
U954="Projet OCM (ZTE, NOKIA, autres projets)","TRAVAUX OCM",
U954="No root CAuse","No root cause",
U954="ODU HS","TX ISSUE",
U954="IP &amp; VLAN","TX ISSUE",
U954="Warehouse HUAWEI","SPARE-ISSUE",
U954="SPARE-HS","SPARE-ISSUE",
U954="Power Telco","RAN ISSUE"
),"")</f>
        <v>No root cause</v>
      </c>
      <c r="U954" s="36" t="s">
        <v>5895</v>
      </c>
      <c r="V954" s="49" t="str" cm="1">
        <f t="array" ref="V954">IFERROR(_xlfn.IFS(
U954="MPR ISSUE","ACTIVE",
U954="BSS Hardware Issue","ACTIVE",
U954="Sites strategiques, MLL, Pylone, etc.","PASSIVE",
U954="AKTIVCO DEFAUT GE &amp; POWER Cabinet","PASSIVE",
U954="AKTIVCO Coupure ENEO &amp; Baisse de tension","PASSIVE",
U954="Coupure ENEO &amp; Baisse de tension","PASSIVE",
U954="Defaut GE &amp; POWER Cabinet","PASSIVE",
U954="Sharing","PASSIVE",
U954="Sites strategiques &amp; DataCenter","PASSIVE",
U954="Exclu","Exclu",
U954="SAT","ACTIVE",
U954="SPARE-ISSUE","SPARE-ISSUE",
U954="Fiber CAmtel","ACTIVE",
U954="Fiber AOF","ACTIVE",
U954="Projet OCM (HUAWEI)","PLANNED WORKS",
U954="Projet OCM (NOKIA)","PLANNED WORKS",
U954="ACCESS-ISSUE","ACCESS-ISSUE",
U954="Projet OCM (ZTE, NOKIA, autres projets)","PLANNED WORKS",
U954="No root CAuse","No root cause",
U954="ODU HS","ACTIVE",
U954="IP &amp; VLAN","ACTIVE",
U954="Warehouse HUAWEI","SPARE-ISSUE",
U954="SPARE-HS","SPARE-ISSUE",
U954="Power Telco","ACTIVE"
),"")</f>
        <v>No root cause</v>
      </c>
      <c r="W954" s="49"/>
      <c r="X954" s="49"/>
      <c r="Y954" s="49"/>
      <c r="Z954" s="49"/>
      <c r="AA954" s="49"/>
      <c r="AB954" s="17" t="s">
        <v>5421</v>
      </c>
      <c r="AC954" s="7" t="s">
        <v>5421</v>
      </c>
      <c r="AD954" s="6"/>
      <c r="AE954" s="7"/>
      <c r="AF954" s="3" t="s">
        <v>5421</v>
      </c>
      <c r="AG954" s="17"/>
      <c r="AH954" s="18" t="s">
        <v>5421</v>
      </c>
      <c r="AI954" s="18" t="s">
        <v>5421</v>
      </c>
      <c r="AJ954" s="18" t="s">
        <v>5421</v>
      </c>
      <c r="AK954" s="18" t="s">
        <v>5421</v>
      </c>
      <c r="AL954" s="18" t="s">
        <v>5421</v>
      </c>
      <c r="AM954" s="18" t="s">
        <v>5421</v>
      </c>
      <c r="AN954" s="18" t="s">
        <v>5421</v>
      </c>
      <c r="AO954" s="18" t="s">
        <v>5421</v>
      </c>
      <c r="AP954" s="9" t="s">
        <v>5421</v>
      </c>
      <c r="AQ954" s="14"/>
      <c r="AR954" s="14" t="s">
        <v>5421</v>
      </c>
      <c r="AS954" s="14" t="s">
        <v>5421</v>
      </c>
      <c r="AT954" s="14" t="s">
        <v>5421</v>
      </c>
      <c r="AV954" s="9" t="str">
        <f>_xlfn.XLOOKUP(B954,[3]ALL!$B:$B,[3]ALL!$N:$N,"")</f>
        <v/>
      </c>
    </row>
    <row r="955" spans="1:48" s="9" customFormat="1" hidden="1" x14ac:dyDescent="0.3">
      <c r="A955" s="1" t="s">
        <v>2195</v>
      </c>
      <c r="B955" s="8" t="s">
        <v>2196</v>
      </c>
      <c r="C955" s="3" t="str">
        <f>_xlfn.XLOOKUP(B955,'[1]daily break down'!$D:$D,'[1]daily break down'!$E:$E,"")</f>
        <v>OUEST</v>
      </c>
      <c r="D955" s="1" t="s">
        <v>11</v>
      </c>
      <c r="E955" s="1" t="s">
        <v>12</v>
      </c>
      <c r="F955" s="3" t="s">
        <v>102</v>
      </c>
      <c r="G955" s="1" t="s">
        <v>103</v>
      </c>
      <c r="H955" s="33" t="str">
        <f>_xlfn.XLOOKUP(B955,[2]CALCULATION!$B:$B,[2]CALCULATION!$H:$H,"")</f>
        <v>Huawei</v>
      </c>
      <c r="I955" s="71">
        <v>2.4540889413953595</v>
      </c>
      <c r="J955" s="71">
        <v>0</v>
      </c>
      <c r="K955" s="71">
        <v>0</v>
      </c>
      <c r="L955" s="71">
        <v>2.675261747609386E-4</v>
      </c>
      <c r="M955" s="71">
        <v>0</v>
      </c>
      <c r="N955" s="71">
        <v>0</v>
      </c>
      <c r="O955" s="71">
        <v>0</v>
      </c>
      <c r="P955" s="50" t="s">
        <v>5365</v>
      </c>
      <c r="Q955" s="50" t="s">
        <v>5911</v>
      </c>
      <c r="R955" s="50"/>
      <c r="S955" s="49" t="str" cm="1">
        <f t="array" ref="S955">IFERROR(_xlfn.IFS(
U955="MPR ISSUE","PDH",
U955="BSS Hardware Issue","BSS",
U955="Sites strategiques, MLL, Pylone, etc.","ENVTECH",
U955="AKTIVCO DEFAUT GE &amp; POWER Cabinet","AKTIVCO",
U955="AKTIVCO Coupure ENEO &amp; Baisse de tension","AKTIVCO GRID ONLY",
U955="Coupure ENEO &amp; Baisse de tension","IHS GRID ONLY",
U955="Defaut GE &amp; POWER Cabinet","IHS",
U955="Sharing","Partners",
U955="Sites strategiques &amp; DataCenter","SST &amp; DC",
U955="Exclu","Exclu",
U955="SAT","SAT",
U955="SPARE-ISSUE","SPARE-ISSUE",
U955="Fiber CAmtel","TRANS_FO_CAMTEL",
U955="Fiber AOF","Fiber AOF",
U955="Projet OCM (HUAWEI)","TRAVAUX-HUAWEI",
U955="Projet OCM (NOKIA)","TRAVAUX-NOKIA",
U955="ACCESS-ISSUE","ACCESS-ISSUE",
U955="Projet OCM (ZTE, NOKIA, autres projets)","TRAVAUX OCM",
U955="No root CAuse","No root cause",
U955="ODU HS","PDH",
U955="IP &amp; VLAN","PDH",
U955="Warehouse HUAWEI","SPARE-ISSUE",
U955="SPARE-HS","SPARE-ISSUE",
U955="Power Telco","BSS"
),"")</f>
        <v>No root cause</v>
      </c>
      <c r="T955" s="49" t="str" cm="1">
        <f t="array" ref="T955">IFERROR(_xlfn.IFS(
U955="MPR ISSUE","TX ISSUE",
U955="BSS Hardware Issue","RAN ISSUE",
U955="Sites strategiques, MLL, Pylone, etc.","ENVTECH",
U955="AKTIVCO DEFAUT GE &amp; POWER Cabinet","POWER ISSUE",
U955="AKTIVCO Coupure ENEO &amp; Baisse de tension","POWER ISSUE",
U955="Coupure ENEO &amp; Baisse de tension","POWER ISSUE",
U955="Defaut GE &amp; POWER Cabinet","POWER ISSUE",
U955="Sharing","POWER ISSUE",
U955="Sites strategiques &amp; DataCenter","POWER ISSUE",
U955="Exclu","Exclu",
U955="SAT","TX ISSUE",
U955="SPARE-ISSUE","SPARE-ISSUE",
U955="Fiber CAmtel","TX ISSUE",
U955="Fiber AOF","TX ISSUE",
U955="Projet OCM (HUAWEI)","TRAVAUX-HUAWEI",
U955="Projet OCM (NOKIA)","TRAVAUX -NOKIA",
U955="ACCESS-ISSUE","ACCESS-ISSUE",
U955="Projet OCM (ZTE, NOKIA, autres projets)","TRAVAUX OCM",
U955="No root CAuse","No root cause",
U955="ODU HS","TX ISSUE",
U955="IP &amp; VLAN","TX ISSUE",
U955="Warehouse HUAWEI","SPARE-ISSUE",
U955="SPARE-HS","SPARE-ISSUE",
U955="Power Telco","RAN ISSUE"
),"")</f>
        <v>No root cause</v>
      </c>
      <c r="U955" s="36" t="s">
        <v>5895</v>
      </c>
      <c r="V955" s="49" t="str" cm="1">
        <f t="array" ref="V955">IFERROR(_xlfn.IFS(
U955="MPR ISSUE","ACTIVE",
U955="BSS Hardware Issue","ACTIVE",
U955="Sites strategiques, MLL, Pylone, etc.","PASSIVE",
U955="AKTIVCO DEFAUT GE &amp; POWER Cabinet","PASSIVE",
U955="AKTIVCO Coupure ENEO &amp; Baisse de tension","PASSIVE",
U955="Coupure ENEO &amp; Baisse de tension","PASSIVE",
U955="Defaut GE &amp; POWER Cabinet","PASSIVE",
U955="Sharing","PASSIVE",
U955="Sites strategiques &amp; DataCenter","PASSIVE",
U955="Exclu","Exclu",
U955="SAT","ACTIVE",
U955="SPARE-ISSUE","SPARE-ISSUE",
U955="Fiber CAmtel","ACTIVE",
U955="Fiber AOF","ACTIVE",
U955="Projet OCM (HUAWEI)","PLANNED WORKS",
U955="Projet OCM (NOKIA)","PLANNED WORKS",
U955="ACCESS-ISSUE","ACCESS-ISSUE",
U955="Projet OCM (ZTE, NOKIA, autres projets)","PLANNED WORKS",
U955="No root CAuse","No root cause",
U955="ODU HS","ACTIVE",
U955="IP &amp; VLAN","ACTIVE",
U955="Warehouse HUAWEI","SPARE-ISSUE",
U955="SPARE-HS","SPARE-ISSUE",
U955="Power Telco","ACTIVE"
),"")</f>
        <v>No root cause</v>
      </c>
      <c r="W955" s="49"/>
      <c r="X955" s="49"/>
      <c r="Y955" s="49"/>
      <c r="Z955" s="49"/>
      <c r="AA955" s="49"/>
      <c r="AB955" s="17" t="s">
        <v>5421</v>
      </c>
      <c r="AC955" s="7" t="s">
        <v>5421</v>
      </c>
      <c r="AD955" s="6"/>
      <c r="AE955" s="7"/>
      <c r="AF955" s="3" t="s">
        <v>5421</v>
      </c>
      <c r="AG955" s="17"/>
      <c r="AH955" s="18" t="s">
        <v>5421</v>
      </c>
      <c r="AI955" s="18" t="s">
        <v>5421</v>
      </c>
      <c r="AJ955" s="18" t="s">
        <v>5421</v>
      </c>
      <c r="AK955" s="18" t="s">
        <v>5421</v>
      </c>
      <c r="AL955" s="18" t="s">
        <v>5421</v>
      </c>
      <c r="AM955" s="18" t="s">
        <v>5421</v>
      </c>
      <c r="AN955" s="18" t="s">
        <v>5421</v>
      </c>
      <c r="AO955" s="18" t="s">
        <v>5421</v>
      </c>
      <c r="AP955" s="9" t="s">
        <v>5421</v>
      </c>
      <c r="AQ955" s="14"/>
      <c r="AR955" s="14" t="s">
        <v>5421</v>
      </c>
      <c r="AS955" s="14" t="s">
        <v>5421</v>
      </c>
      <c r="AT955" s="14" t="s">
        <v>5421</v>
      </c>
      <c r="AV955" s="9" t="str">
        <f>_xlfn.XLOOKUP(B955,[3]ALL!$B:$B,[3]ALL!$N:$N,"")</f>
        <v/>
      </c>
    </row>
    <row r="956" spans="1:48" s="9" customFormat="1" hidden="1" x14ac:dyDescent="0.3">
      <c r="A956" s="1" t="s">
        <v>2660</v>
      </c>
      <c r="B956" s="8" t="s">
        <v>2661</v>
      </c>
      <c r="C956" s="3" t="str">
        <f>_xlfn.XLOOKUP(B956,'[1]daily break down'!$D:$D,'[1]daily break down'!$E:$E,"")</f>
        <v>Bafoussam</v>
      </c>
      <c r="D956" s="1" t="s">
        <v>11</v>
      </c>
      <c r="E956" s="1" t="s">
        <v>12</v>
      </c>
      <c r="F956" s="3" t="s">
        <v>102</v>
      </c>
      <c r="G956" s="1" t="s">
        <v>299</v>
      </c>
      <c r="H956" s="33" t="str">
        <f>_xlfn.XLOOKUP(B956,[2]CALCULATION!$B:$B,[2]CALCULATION!$H:$H,"")</f>
        <v>Huawei</v>
      </c>
      <c r="I956" s="71">
        <v>0</v>
      </c>
      <c r="J956" s="71">
        <v>6.9384696932081207</v>
      </c>
      <c r="K956" s="71">
        <v>0</v>
      </c>
      <c r="L956" s="71">
        <v>8.9175391586979543E-5</v>
      </c>
      <c r="M956" s="71">
        <v>0</v>
      </c>
      <c r="N956" s="71">
        <v>0</v>
      </c>
      <c r="O956" s="71">
        <v>0</v>
      </c>
      <c r="P956" s="50" t="s">
        <v>5365</v>
      </c>
      <c r="Q956" s="50" t="s">
        <v>5911</v>
      </c>
      <c r="R956" s="50"/>
      <c r="S956" s="49" t="str" cm="1">
        <f t="array" ref="S956">IFERROR(_xlfn.IFS(
U956="MPR ISSUE","PDH",
U956="BSS Hardware Issue","BSS",
U956="Sites strategiques, MLL, Pylone, etc.","ENVTECH",
U956="AKTIVCO DEFAUT GE &amp; POWER Cabinet","AKTIVCO",
U956="AKTIVCO Coupure ENEO &amp; Baisse de tension","AKTIVCO GRID ONLY",
U956="Coupure ENEO &amp; Baisse de tension","IHS GRID ONLY",
U956="Defaut GE &amp; POWER Cabinet","IHS",
U956="Sharing","Partners",
U956="Sites strategiques &amp; DataCenter","SST &amp; DC",
U956="Exclu","Exclu",
U956="SAT","SAT",
U956="SPARE-ISSUE","SPARE-ISSUE",
U956="Fiber CAmtel","TRANS_FO_CAMTEL",
U956="Fiber AOF","Fiber AOF",
U956="Projet OCM (HUAWEI)","TRAVAUX-HUAWEI",
U956="Projet OCM (NOKIA)","TRAVAUX-NOKIA",
U956="ACCESS-ISSUE","ACCESS-ISSUE",
U956="Projet OCM (ZTE, NOKIA, autres projets)","TRAVAUX OCM",
U956="No root CAuse","No root cause",
U956="ODU HS","PDH",
U956="IP &amp; VLAN","PDH",
U956="Warehouse HUAWEI","SPARE-ISSUE",
U956="SPARE-HS","SPARE-ISSUE",
U956="Power Telco","BSS"
),"")</f>
        <v>No root cause</v>
      </c>
      <c r="T956" s="49" t="str" cm="1">
        <f t="array" ref="T956">IFERROR(_xlfn.IFS(
U956="MPR ISSUE","TX ISSUE",
U956="BSS Hardware Issue","RAN ISSUE",
U956="Sites strategiques, MLL, Pylone, etc.","ENVTECH",
U956="AKTIVCO DEFAUT GE &amp; POWER Cabinet","POWER ISSUE",
U956="AKTIVCO Coupure ENEO &amp; Baisse de tension","POWER ISSUE",
U956="Coupure ENEO &amp; Baisse de tension","POWER ISSUE",
U956="Defaut GE &amp; POWER Cabinet","POWER ISSUE",
U956="Sharing","POWER ISSUE",
U956="Sites strategiques &amp; DataCenter","POWER ISSUE",
U956="Exclu","Exclu",
U956="SAT","TX ISSUE",
U956="SPARE-ISSUE","SPARE-ISSUE",
U956="Fiber CAmtel","TX ISSUE",
U956="Fiber AOF","TX ISSUE",
U956="Projet OCM (HUAWEI)","TRAVAUX-HUAWEI",
U956="Projet OCM (NOKIA)","TRAVAUX -NOKIA",
U956="ACCESS-ISSUE","ACCESS-ISSUE",
U956="Projet OCM (ZTE, NOKIA, autres projets)","TRAVAUX OCM",
U956="No root CAuse","No root cause",
U956="ODU HS","TX ISSUE",
U956="IP &amp; VLAN","TX ISSUE",
U956="Warehouse HUAWEI","SPARE-ISSUE",
U956="SPARE-HS","SPARE-ISSUE",
U956="Power Telco","RAN ISSUE"
),"")</f>
        <v>No root cause</v>
      </c>
      <c r="U956" s="36" t="s">
        <v>5895</v>
      </c>
      <c r="V956" s="49" t="str" cm="1">
        <f t="array" ref="V956">IFERROR(_xlfn.IFS(
U956="MPR ISSUE","ACTIVE",
U956="BSS Hardware Issue","ACTIVE",
U956="Sites strategiques, MLL, Pylone, etc.","PASSIVE",
U956="AKTIVCO DEFAUT GE &amp; POWER Cabinet","PASSIVE",
U956="AKTIVCO Coupure ENEO &amp; Baisse de tension","PASSIVE",
U956="Coupure ENEO &amp; Baisse de tension","PASSIVE",
U956="Defaut GE &amp; POWER Cabinet","PASSIVE",
U956="Sharing","PASSIVE",
U956="Sites strategiques &amp; DataCenter","PASSIVE",
U956="Exclu","Exclu",
U956="SAT","ACTIVE",
U956="SPARE-ISSUE","SPARE-ISSUE",
U956="Fiber CAmtel","ACTIVE",
U956="Fiber AOF","ACTIVE",
U956="Projet OCM (HUAWEI)","PLANNED WORKS",
U956="Projet OCM (NOKIA)","PLANNED WORKS",
U956="ACCESS-ISSUE","ACCESS-ISSUE",
U956="Projet OCM (ZTE, NOKIA, autres projets)","PLANNED WORKS",
U956="No root CAuse","No root cause",
U956="ODU HS","ACTIVE",
U956="IP &amp; VLAN","ACTIVE",
U956="Warehouse HUAWEI","SPARE-ISSUE",
U956="SPARE-HS","SPARE-ISSUE",
U956="Power Telco","ACTIVE"
),"")</f>
        <v>No root cause</v>
      </c>
      <c r="W956" s="49"/>
      <c r="X956" s="49"/>
      <c r="Y956" s="49"/>
      <c r="Z956" s="49"/>
      <c r="AA956" s="49"/>
      <c r="AB956" s="17" t="s">
        <v>5421</v>
      </c>
      <c r="AC956" s="7" t="s">
        <v>5421</v>
      </c>
      <c r="AD956" s="6"/>
      <c r="AE956" s="7"/>
      <c r="AF956" s="3" t="s">
        <v>5421</v>
      </c>
      <c r="AG956" s="17"/>
      <c r="AH956" s="18" t="s">
        <v>5421</v>
      </c>
      <c r="AI956" s="18" t="s">
        <v>5421</v>
      </c>
      <c r="AJ956" s="18" t="s">
        <v>5421</v>
      </c>
      <c r="AK956" s="18" t="s">
        <v>5421</v>
      </c>
      <c r="AL956" s="18" t="s">
        <v>5421</v>
      </c>
      <c r="AM956" s="18" t="s">
        <v>5421</v>
      </c>
      <c r="AN956" s="18" t="s">
        <v>5421</v>
      </c>
      <c r="AO956" s="18" t="s">
        <v>5421</v>
      </c>
      <c r="AP956" s="9" t="s">
        <v>5421</v>
      </c>
      <c r="AQ956" s="14"/>
      <c r="AR956" s="14" t="s">
        <v>5421</v>
      </c>
      <c r="AS956" s="14" t="s">
        <v>5421</v>
      </c>
      <c r="AT956" s="14" t="s">
        <v>5421</v>
      </c>
      <c r="AV956" s="9" t="str">
        <f>_xlfn.XLOOKUP(B956,[3]ALL!$B:$B,[3]ALL!$N:$N,"")</f>
        <v/>
      </c>
    </row>
    <row r="957" spans="1:48" s="9" customFormat="1" hidden="1" x14ac:dyDescent="0.3">
      <c r="A957" s="1" t="s">
        <v>2097</v>
      </c>
      <c r="B957" s="8" t="s">
        <v>2098</v>
      </c>
      <c r="C957" s="3" t="str">
        <f>_xlfn.XLOOKUP(B957,'[1]daily break down'!$D:$D,'[1]daily break down'!$E:$E,"")</f>
        <v>LITTORAL</v>
      </c>
      <c r="D957" s="1" t="s">
        <v>21</v>
      </c>
      <c r="E957" s="1" t="s">
        <v>89</v>
      </c>
      <c r="F957" s="3" t="s">
        <v>69</v>
      </c>
      <c r="G957" s="1" t="s">
        <v>502</v>
      </c>
      <c r="H957" s="35" t="str">
        <f>_xlfn.XLOOKUP(B957,[2]CALCULATION!$B:$B,[2]CALCULATION!$H:$H,"")</f>
        <v>ZTE</v>
      </c>
      <c r="I957" s="71">
        <v>0</v>
      </c>
      <c r="J957" s="71">
        <v>0</v>
      </c>
      <c r="K957" s="71">
        <v>0</v>
      </c>
      <c r="L957" s="71">
        <v>8.6845290698893322E-17</v>
      </c>
      <c r="M957" s="71">
        <v>7.9608183140652216E-17</v>
      </c>
      <c r="N957" s="71">
        <v>0</v>
      </c>
      <c r="O957" s="71">
        <v>0</v>
      </c>
      <c r="P957" s="50" t="s">
        <v>5365</v>
      </c>
      <c r="Q957" s="50" t="s">
        <v>5911</v>
      </c>
      <c r="R957" s="50"/>
      <c r="S957" s="49" t="str" cm="1">
        <f t="array" ref="S957">IFERROR(_xlfn.IFS(
U957="MPR ISSUE","PDH",
U957="BSS Hardware Issue","BSS",
U957="Sites strategiques, MLL, Pylone, etc.","ENVTECH",
U957="AKTIVCO DEFAUT GE &amp; POWER Cabinet","AKTIVCO",
U957="AKTIVCO Coupure ENEO &amp; Baisse de tension","AKTIVCO GRID ONLY",
U957="Coupure ENEO &amp; Baisse de tension","IHS GRID ONLY",
U957="Defaut GE &amp; POWER Cabinet","IHS",
U957="Sharing","Partners",
U957="Sites strategiques &amp; DataCenter","SST &amp; DC",
U957="Exclu","Exclu",
U957="SAT","SAT",
U957="SPARE-ISSUE","SPARE-ISSUE",
U957="Fiber CAmtel","TRANS_FO_CAMTEL",
U957="Fiber AOF","Fiber AOF",
U957="Projet OCM (HUAWEI)","TRAVAUX-HUAWEI",
U957="Projet OCM (NOKIA)","TRAVAUX-NOKIA",
U957="ACCESS-ISSUE","ACCESS-ISSUE",
U957="Projet OCM (ZTE, NOKIA, autres projets)","TRAVAUX OCM",
U957="No root CAuse","No root cause",
U957="ODU HS","PDH",
U957="IP &amp; VLAN","PDH",
U957="Warehouse HUAWEI","SPARE-ISSUE",
U957="SPARE-HS","SPARE-ISSUE",
U957="Power Telco","BSS"
),"")</f>
        <v>No root cause</v>
      </c>
      <c r="T957" s="49" t="str" cm="1">
        <f t="array" ref="T957">IFERROR(_xlfn.IFS(
U957="MPR ISSUE","TX ISSUE",
U957="BSS Hardware Issue","RAN ISSUE",
U957="Sites strategiques, MLL, Pylone, etc.","ENVTECH",
U957="AKTIVCO DEFAUT GE &amp; POWER Cabinet","POWER ISSUE",
U957="AKTIVCO Coupure ENEO &amp; Baisse de tension","POWER ISSUE",
U957="Coupure ENEO &amp; Baisse de tension","POWER ISSUE",
U957="Defaut GE &amp; POWER Cabinet","POWER ISSUE",
U957="Sharing","POWER ISSUE",
U957="Sites strategiques &amp; DataCenter","POWER ISSUE",
U957="Exclu","Exclu",
U957="SAT","TX ISSUE",
U957="SPARE-ISSUE","SPARE-ISSUE",
U957="Fiber CAmtel","TX ISSUE",
U957="Fiber AOF","TX ISSUE",
U957="Projet OCM (HUAWEI)","TRAVAUX-HUAWEI",
U957="Projet OCM (NOKIA)","TRAVAUX -NOKIA",
U957="ACCESS-ISSUE","ACCESS-ISSUE",
U957="Projet OCM (ZTE, NOKIA, autres projets)","TRAVAUX OCM",
U957="No root CAuse","No root cause",
U957="ODU HS","TX ISSUE",
U957="IP &amp; VLAN","TX ISSUE",
U957="Warehouse HUAWEI","SPARE-ISSUE",
U957="SPARE-HS","SPARE-ISSUE",
U957="Power Telco","RAN ISSUE"
),"")</f>
        <v>No root cause</v>
      </c>
      <c r="U957" s="36" t="s">
        <v>5895</v>
      </c>
      <c r="V957" s="49" t="str" cm="1">
        <f t="array" ref="V957">IFERROR(_xlfn.IFS(
U957="MPR ISSUE","ACTIVE",
U957="BSS Hardware Issue","ACTIVE",
U957="Sites strategiques, MLL, Pylone, etc.","PASSIVE",
U957="AKTIVCO DEFAUT GE &amp; POWER Cabinet","PASSIVE",
U957="AKTIVCO Coupure ENEO &amp; Baisse de tension","PASSIVE",
U957="Coupure ENEO &amp; Baisse de tension","PASSIVE",
U957="Defaut GE &amp; POWER Cabinet","PASSIVE",
U957="Sharing","PASSIVE",
U957="Sites strategiques &amp; DataCenter","PASSIVE",
U957="Exclu","Exclu",
U957="SAT","ACTIVE",
U957="SPARE-ISSUE","SPARE-ISSUE",
U957="Fiber CAmtel","ACTIVE",
U957="Fiber AOF","ACTIVE",
U957="Projet OCM (HUAWEI)","PLANNED WORKS",
U957="Projet OCM (NOKIA)","PLANNED WORKS",
U957="ACCESS-ISSUE","ACCESS-ISSUE",
U957="Projet OCM (ZTE, NOKIA, autres projets)","PLANNED WORKS",
U957="No root CAuse","No root cause",
U957="ODU HS","ACTIVE",
U957="IP &amp; VLAN","ACTIVE",
U957="Warehouse HUAWEI","SPARE-ISSUE",
U957="SPARE-HS","SPARE-ISSUE",
U957="Power Telco","ACTIVE"
),"")</f>
        <v>No root cause</v>
      </c>
      <c r="W957" s="49"/>
      <c r="X957" s="49"/>
      <c r="Y957" s="49"/>
      <c r="Z957" s="49"/>
      <c r="AA957" s="49"/>
      <c r="AB957" s="17" t="s">
        <v>5421</v>
      </c>
      <c r="AC957" s="7" t="s">
        <v>5421</v>
      </c>
      <c r="AD957" s="6"/>
      <c r="AE957" s="7"/>
      <c r="AF957" s="3" t="s">
        <v>5421</v>
      </c>
      <c r="AG957" s="17"/>
      <c r="AH957" s="18" t="s">
        <v>5421</v>
      </c>
      <c r="AI957" s="18" t="s">
        <v>5421</v>
      </c>
      <c r="AJ957" s="18" t="s">
        <v>5421</v>
      </c>
      <c r="AK957" s="18" t="s">
        <v>5421</v>
      </c>
      <c r="AL957" s="18" t="s">
        <v>5421</v>
      </c>
      <c r="AM957" s="18" t="s">
        <v>5421</v>
      </c>
      <c r="AN957" s="18" t="s">
        <v>5421</v>
      </c>
      <c r="AO957" s="18" t="s">
        <v>5421</v>
      </c>
      <c r="AP957" s="9" t="s">
        <v>5421</v>
      </c>
      <c r="AQ957" s="14"/>
      <c r="AR957" s="14" t="s">
        <v>5421</v>
      </c>
      <c r="AS957" s="14" t="s">
        <v>5421</v>
      </c>
      <c r="AT957" s="14" t="s">
        <v>5421</v>
      </c>
      <c r="AV957" s="9" t="str">
        <f>_xlfn.XLOOKUP(B957,[3]ALL!$B:$B,[3]ALL!$N:$N,"")</f>
        <v/>
      </c>
    </row>
    <row r="958" spans="1:48" s="9" customFormat="1" hidden="1" x14ac:dyDescent="0.3">
      <c r="A958" s="1" t="s">
        <v>1894</v>
      </c>
      <c r="B958" s="8" t="s">
        <v>1895</v>
      </c>
      <c r="C958" s="3" t="str">
        <f>_xlfn.XLOOKUP(B958,'[1]daily break down'!$D:$D,'[1]daily break down'!$E:$E,"")</f>
        <v>CENTRE</v>
      </c>
      <c r="D958" s="1"/>
      <c r="E958" s="1"/>
      <c r="F958" s="3" t="s">
        <v>226</v>
      </c>
      <c r="G958" s="1" t="s">
        <v>489</v>
      </c>
      <c r="H958" s="35" t="str">
        <f>_xlfn.XLOOKUP(B958,[2]CALCULATION!$B:$B,[2]CALCULATION!$H:$H,"")</f>
        <v>ZTE</v>
      </c>
      <c r="I958" s="71">
        <v>2.6057049421715398E-2</v>
      </c>
      <c r="J958" s="71">
        <v>0</v>
      </c>
      <c r="K958" s="71">
        <v>0</v>
      </c>
      <c r="L958" s="71">
        <v>5.7896860465928885E-17</v>
      </c>
      <c r="M958" s="71">
        <v>3.2638193320833515E-3</v>
      </c>
      <c r="N958" s="71">
        <v>0</v>
      </c>
      <c r="O958" s="71">
        <v>0</v>
      </c>
      <c r="P958" s="50" t="s">
        <v>5365</v>
      </c>
      <c r="Q958" s="50" t="s">
        <v>5911</v>
      </c>
      <c r="R958" s="50"/>
      <c r="S958" s="49" t="str" cm="1">
        <f t="array" ref="S958">IFERROR(_xlfn.IFS(
U958="MPR ISSUE","PDH",
U958="BSS Hardware Issue","BSS",
U958="Sites strategiques, MLL, Pylone, etc.","ENVTECH",
U958="AKTIVCO DEFAUT GE &amp; POWER Cabinet","AKTIVCO",
U958="AKTIVCO Coupure ENEO &amp; Baisse de tension","AKTIVCO GRID ONLY",
U958="Coupure ENEO &amp; Baisse de tension","IHS GRID ONLY",
U958="Defaut GE &amp; POWER Cabinet","IHS",
U958="Sharing","Partners",
U958="Sites strategiques &amp; DataCenter","SST &amp; DC",
U958="Exclu","Exclu",
U958="SAT","SAT",
U958="SPARE-ISSUE","SPARE-ISSUE",
U958="Fiber CAmtel","TRANS_FO_CAMTEL",
U958="Fiber AOF","Fiber AOF",
U958="Projet OCM (HUAWEI)","TRAVAUX-HUAWEI",
U958="Projet OCM (NOKIA)","TRAVAUX-NOKIA",
U958="ACCESS-ISSUE","ACCESS-ISSUE",
U958="Projet OCM (ZTE, NOKIA, autres projets)","TRAVAUX OCM",
U958="No root CAuse","No root cause",
U958="ODU HS","PDH",
U958="IP &amp; VLAN","PDH",
U958="Warehouse HUAWEI","SPARE-ISSUE",
U958="SPARE-HS","SPARE-ISSUE",
U958="Power Telco","BSS"
),"")</f>
        <v>No root cause</v>
      </c>
      <c r="T958" s="49" t="str" cm="1">
        <f t="array" ref="T958">IFERROR(_xlfn.IFS(
U958="MPR ISSUE","TX ISSUE",
U958="BSS Hardware Issue","RAN ISSUE",
U958="Sites strategiques, MLL, Pylone, etc.","ENVTECH",
U958="AKTIVCO DEFAUT GE &amp; POWER Cabinet","POWER ISSUE",
U958="AKTIVCO Coupure ENEO &amp; Baisse de tension","POWER ISSUE",
U958="Coupure ENEO &amp; Baisse de tension","POWER ISSUE",
U958="Defaut GE &amp; POWER Cabinet","POWER ISSUE",
U958="Sharing","POWER ISSUE",
U958="Sites strategiques &amp; DataCenter","POWER ISSUE",
U958="Exclu","Exclu",
U958="SAT","TX ISSUE",
U958="SPARE-ISSUE","SPARE-ISSUE",
U958="Fiber CAmtel","TX ISSUE",
U958="Fiber AOF","TX ISSUE",
U958="Projet OCM (HUAWEI)","TRAVAUX-HUAWEI",
U958="Projet OCM (NOKIA)","TRAVAUX -NOKIA",
U958="ACCESS-ISSUE","ACCESS-ISSUE",
U958="Projet OCM (ZTE, NOKIA, autres projets)","TRAVAUX OCM",
U958="No root CAuse","No root cause",
U958="ODU HS","TX ISSUE",
U958="IP &amp; VLAN","TX ISSUE",
U958="Warehouse HUAWEI","SPARE-ISSUE",
U958="SPARE-HS","SPARE-ISSUE",
U958="Power Telco","RAN ISSUE"
),"")</f>
        <v>No root cause</v>
      </c>
      <c r="U958" s="36" t="s">
        <v>5895</v>
      </c>
      <c r="V958" s="49" t="str" cm="1">
        <f t="array" ref="V958">IFERROR(_xlfn.IFS(
U958="MPR ISSUE","ACTIVE",
U958="BSS Hardware Issue","ACTIVE",
U958="Sites strategiques, MLL, Pylone, etc.","PASSIVE",
U958="AKTIVCO DEFAUT GE &amp; POWER Cabinet","PASSIVE",
U958="AKTIVCO Coupure ENEO &amp; Baisse de tension","PASSIVE",
U958="Coupure ENEO &amp; Baisse de tension","PASSIVE",
U958="Defaut GE &amp; POWER Cabinet","PASSIVE",
U958="Sharing","PASSIVE",
U958="Sites strategiques &amp; DataCenter","PASSIVE",
U958="Exclu","Exclu",
U958="SAT","ACTIVE",
U958="SPARE-ISSUE","SPARE-ISSUE",
U958="Fiber CAmtel","ACTIVE",
U958="Fiber AOF","ACTIVE",
U958="Projet OCM (HUAWEI)","PLANNED WORKS",
U958="Projet OCM (NOKIA)","PLANNED WORKS",
U958="ACCESS-ISSUE","ACCESS-ISSUE",
U958="Projet OCM (ZTE, NOKIA, autres projets)","PLANNED WORKS",
U958="No root CAuse","No root cause",
U958="ODU HS","ACTIVE",
U958="IP &amp; VLAN","ACTIVE",
U958="Warehouse HUAWEI","SPARE-ISSUE",
U958="SPARE-HS","SPARE-ISSUE",
U958="Power Telco","ACTIVE"
),"")</f>
        <v>No root cause</v>
      </c>
      <c r="W958" s="49"/>
      <c r="X958" s="49"/>
      <c r="Y958" s="49"/>
      <c r="Z958" s="49"/>
      <c r="AA958" s="49"/>
      <c r="AB958" s="17" t="s">
        <v>5421</v>
      </c>
      <c r="AC958" s="7" t="s">
        <v>5421</v>
      </c>
      <c r="AD958" s="6"/>
      <c r="AE958" s="7"/>
      <c r="AF958" s="3" t="s">
        <v>5421</v>
      </c>
      <c r="AG958" s="17"/>
      <c r="AH958" s="18" t="s">
        <v>5421</v>
      </c>
      <c r="AI958" s="18" t="s">
        <v>5421</v>
      </c>
      <c r="AJ958" s="18" t="s">
        <v>5421</v>
      </c>
      <c r="AK958" s="18" t="s">
        <v>5421</v>
      </c>
      <c r="AL958" s="18" t="s">
        <v>5421</v>
      </c>
      <c r="AM958" s="18" t="s">
        <v>5421</v>
      </c>
      <c r="AN958" s="18" t="s">
        <v>5421</v>
      </c>
      <c r="AO958" s="18" t="s">
        <v>5421</v>
      </c>
      <c r="AP958" s="9" t="s">
        <v>5421</v>
      </c>
      <c r="AQ958" s="14"/>
      <c r="AR958" s="14" t="s">
        <v>5421</v>
      </c>
      <c r="AS958" s="14" t="s">
        <v>5421</v>
      </c>
      <c r="AT958" s="14" t="s">
        <v>5421</v>
      </c>
      <c r="AV958" s="9" t="str">
        <f>_xlfn.XLOOKUP(B958,[3]ALL!$B:$B,[3]ALL!$N:$N,"")</f>
        <v/>
      </c>
    </row>
    <row r="959" spans="1:48" s="9" customFormat="1" hidden="1" x14ac:dyDescent="0.3">
      <c r="A959" s="1" t="s">
        <v>2419</v>
      </c>
      <c r="B959" s="1" t="s">
        <v>2420</v>
      </c>
      <c r="C959" s="3" t="str">
        <f>_xlfn.XLOOKUP(B959,'[1]daily break down'!$D:$D,'[1]daily break down'!$E:$E,"")</f>
        <v>Douala</v>
      </c>
      <c r="D959" s="1" t="s">
        <v>11</v>
      </c>
      <c r="E959" s="1" t="s">
        <v>12</v>
      </c>
      <c r="F959" s="3" t="s">
        <v>31</v>
      </c>
      <c r="G959" s="1" t="s">
        <v>32</v>
      </c>
      <c r="H959" s="35" t="str">
        <f>_xlfn.XLOOKUP(B959,[2]CALCULATION!$B:$B,[2]CALCULATION!$H:$H,"")</f>
        <v>ZTE</v>
      </c>
      <c r="I959" s="71">
        <v>13.868556899607057</v>
      </c>
      <c r="J959" s="71">
        <v>13.868556899607057</v>
      </c>
      <c r="K959" s="71">
        <v>43.311488929410174</v>
      </c>
      <c r="L959" s="71">
        <v>0</v>
      </c>
      <c r="M959" s="71">
        <v>0</v>
      </c>
      <c r="N959" s="71">
        <v>0</v>
      </c>
      <c r="O959" s="71">
        <v>0</v>
      </c>
      <c r="P959" s="50" t="s">
        <v>5365</v>
      </c>
      <c r="Q959" s="50" t="s">
        <v>5911</v>
      </c>
      <c r="R959" s="50"/>
      <c r="S959" s="49" t="str" cm="1">
        <f t="array" ref="S959">IFERROR(_xlfn.IFS(
U959="MPR ISSUE","PDH",
U959="BSS Hardware Issue","BSS",
U959="Sites strategiques, MLL, Pylone, etc.","ENVTECH",
U959="AKTIVCO DEFAUT GE &amp; POWER Cabinet","AKTIVCO",
U959="AKTIVCO Coupure ENEO &amp; Baisse de tension","AKTIVCO GRID ONLY",
U959="Coupure ENEO &amp; Baisse de tension","IHS GRID ONLY",
U959="Defaut GE &amp; POWER Cabinet","IHS",
U959="Sharing","Partners",
U959="Sites strategiques &amp; DataCenter","SST &amp; DC",
U959="Exclu","Exclu",
U959="SAT","SAT",
U959="SPARE-ISSUE","SPARE-ISSUE",
U959="Fiber CAmtel","TRANS_FO_CAMTEL",
U959="Fiber AOF","Fiber AOF",
U959="Projet OCM (HUAWEI)","TRAVAUX-HUAWEI",
U959="Projet OCM (NOKIA)","TRAVAUX-NOKIA",
U959="ACCESS-ISSUE","ACCESS-ISSUE",
U959="Projet OCM (ZTE, NOKIA, autres projets)","TRAVAUX OCM",
U959="No root CAuse","No root cause",
U959="ODU HS","PDH",
U959="IP &amp; VLAN","PDH",
U959="Warehouse HUAWEI","SPARE-ISSUE",
U959="SPARE-HS","SPARE-ISSUE",
U959="Power Telco","BSS"
),"")</f>
        <v>No root cause</v>
      </c>
      <c r="T959" s="49" t="str" cm="1">
        <f t="array" ref="T959">IFERROR(_xlfn.IFS(
U959="MPR ISSUE","TX ISSUE",
U959="BSS Hardware Issue","RAN ISSUE",
U959="Sites strategiques, MLL, Pylone, etc.","ENVTECH",
U959="AKTIVCO DEFAUT GE &amp; POWER Cabinet","POWER ISSUE",
U959="AKTIVCO Coupure ENEO &amp; Baisse de tension","POWER ISSUE",
U959="Coupure ENEO &amp; Baisse de tension","POWER ISSUE",
U959="Defaut GE &amp; POWER Cabinet","POWER ISSUE",
U959="Sharing","POWER ISSUE",
U959="Sites strategiques &amp; DataCenter","POWER ISSUE",
U959="Exclu","Exclu",
U959="SAT","TX ISSUE",
U959="SPARE-ISSUE","SPARE-ISSUE",
U959="Fiber CAmtel","TX ISSUE",
U959="Fiber AOF","TX ISSUE",
U959="Projet OCM (HUAWEI)","TRAVAUX-HUAWEI",
U959="Projet OCM (NOKIA)","TRAVAUX -NOKIA",
U959="ACCESS-ISSUE","ACCESS-ISSUE",
U959="Projet OCM (ZTE, NOKIA, autres projets)","TRAVAUX OCM",
U959="No root CAuse","No root cause",
U959="ODU HS","TX ISSUE",
U959="IP &amp; VLAN","TX ISSUE",
U959="Warehouse HUAWEI","SPARE-ISSUE",
U959="SPARE-HS","SPARE-ISSUE",
U959="Power Telco","RAN ISSUE"
),"")</f>
        <v>No root cause</v>
      </c>
      <c r="U959" s="36" t="s">
        <v>5895</v>
      </c>
      <c r="V959" s="49" t="str" cm="1">
        <f t="array" ref="V959">IFERROR(_xlfn.IFS(
U959="MPR ISSUE","ACTIVE",
U959="BSS Hardware Issue","ACTIVE",
U959="Sites strategiques, MLL, Pylone, etc.","PASSIVE",
U959="AKTIVCO DEFAUT GE &amp; POWER Cabinet","PASSIVE",
U959="AKTIVCO Coupure ENEO &amp; Baisse de tension","PASSIVE",
U959="Coupure ENEO &amp; Baisse de tension","PASSIVE",
U959="Defaut GE &amp; POWER Cabinet","PASSIVE",
U959="Sharing","PASSIVE",
U959="Sites strategiques &amp; DataCenter","PASSIVE",
U959="Exclu","Exclu",
U959="SAT","ACTIVE",
U959="SPARE-ISSUE","SPARE-ISSUE",
U959="Fiber CAmtel","ACTIVE",
U959="Fiber AOF","ACTIVE",
U959="Projet OCM (HUAWEI)","PLANNED WORKS",
U959="Projet OCM (NOKIA)","PLANNED WORKS",
U959="ACCESS-ISSUE","ACCESS-ISSUE",
U959="Projet OCM (ZTE, NOKIA, autres projets)","PLANNED WORKS",
U959="No root CAuse","No root cause",
U959="ODU HS","ACTIVE",
U959="IP &amp; VLAN","ACTIVE",
U959="Warehouse HUAWEI","SPARE-ISSUE",
U959="SPARE-HS","SPARE-ISSUE",
U959="Power Telco","ACTIVE"
),"")</f>
        <v>No root cause</v>
      </c>
      <c r="W959" s="49"/>
      <c r="X959" s="49"/>
      <c r="Y959" s="49"/>
      <c r="Z959" s="49"/>
      <c r="AA959" s="49"/>
      <c r="AB959" s="17" t="s">
        <v>5421</v>
      </c>
      <c r="AC959" s="7" t="s">
        <v>5421</v>
      </c>
      <c r="AD959" s="6"/>
      <c r="AE959" s="7"/>
      <c r="AF959" s="3" t="s">
        <v>5421</v>
      </c>
      <c r="AG959" s="17"/>
      <c r="AH959" s="18" t="s">
        <v>5421</v>
      </c>
      <c r="AI959" s="18" t="s">
        <v>5421</v>
      </c>
      <c r="AJ959" s="18" t="s">
        <v>5421</v>
      </c>
      <c r="AK959" s="18" t="s">
        <v>5421</v>
      </c>
      <c r="AL959" s="18" t="s">
        <v>5421</v>
      </c>
      <c r="AM959" s="18" t="s">
        <v>5421</v>
      </c>
      <c r="AN959" s="18" t="s">
        <v>5421</v>
      </c>
      <c r="AO959" s="18" t="s">
        <v>5421</v>
      </c>
      <c r="AP959" s="9" t="s">
        <v>5421</v>
      </c>
      <c r="AQ959" s="14"/>
      <c r="AR959" s="14" t="s">
        <v>5421</v>
      </c>
      <c r="AS959" s="14" t="s">
        <v>5421</v>
      </c>
      <c r="AT959" s="14" t="s">
        <v>5421</v>
      </c>
      <c r="AV959" s="9" t="str">
        <f>_xlfn.XLOOKUP(B959,[3]ALL!$B:$B,[3]ALL!$N:$N,"")</f>
        <v/>
      </c>
    </row>
    <row r="960" spans="1:48" s="9" customFormat="1" hidden="1" x14ac:dyDescent="0.3">
      <c r="A960" s="1" t="s">
        <v>2415</v>
      </c>
      <c r="B960" s="1" t="s">
        <v>2416</v>
      </c>
      <c r="C960" s="3" t="str">
        <f>_xlfn.XLOOKUP(B960,'[1]daily break down'!$D:$D,'[1]daily break down'!$E:$E,"")</f>
        <v>Douala</v>
      </c>
      <c r="D960" s="1" t="s">
        <v>11</v>
      </c>
      <c r="E960" s="1" t="s">
        <v>12</v>
      </c>
      <c r="F960" s="3" t="s">
        <v>31</v>
      </c>
      <c r="G960" s="1" t="s">
        <v>32</v>
      </c>
      <c r="H960" s="35" t="str">
        <f>_xlfn.XLOOKUP(B960,[2]CALCULATION!$B:$B,[2]CALCULATION!$H:$H,"")</f>
        <v>ZTE</v>
      </c>
      <c r="I960" s="71">
        <v>13.868556899607057</v>
      </c>
      <c r="J960" s="71">
        <v>13.868556899607057</v>
      </c>
      <c r="K960" s="71">
        <v>43.079383220187594</v>
      </c>
      <c r="L960" s="71">
        <v>0</v>
      </c>
      <c r="M960" s="71">
        <v>0</v>
      </c>
      <c r="N960" s="71">
        <v>0</v>
      </c>
      <c r="O960" s="71">
        <v>0</v>
      </c>
      <c r="P960" s="50" t="s">
        <v>5365</v>
      </c>
      <c r="Q960" s="50" t="s">
        <v>5911</v>
      </c>
      <c r="R960" s="50"/>
      <c r="S960" s="49" t="str" cm="1">
        <f t="array" ref="S960">IFERROR(_xlfn.IFS(
U960="MPR ISSUE","PDH",
U960="BSS Hardware Issue","BSS",
U960="Sites strategiques, MLL, Pylone, etc.","ENVTECH",
U960="AKTIVCO DEFAUT GE &amp; POWER Cabinet","AKTIVCO",
U960="AKTIVCO Coupure ENEO &amp; Baisse de tension","AKTIVCO GRID ONLY",
U960="Coupure ENEO &amp; Baisse de tension","IHS GRID ONLY",
U960="Defaut GE &amp; POWER Cabinet","IHS",
U960="Sharing","Partners",
U960="Sites strategiques &amp; DataCenter","SST &amp; DC",
U960="Exclu","Exclu",
U960="SAT","SAT",
U960="SPARE-ISSUE","SPARE-ISSUE",
U960="Fiber CAmtel","TRANS_FO_CAMTEL",
U960="Fiber AOF","Fiber AOF",
U960="Projet OCM (HUAWEI)","TRAVAUX-HUAWEI",
U960="Projet OCM (NOKIA)","TRAVAUX-NOKIA",
U960="ACCESS-ISSUE","ACCESS-ISSUE",
U960="Projet OCM (ZTE, NOKIA, autres projets)","TRAVAUX OCM",
U960="No root CAuse","No root cause",
U960="ODU HS","PDH",
U960="IP &amp; VLAN","PDH",
U960="Warehouse HUAWEI","SPARE-ISSUE",
U960="SPARE-HS","SPARE-ISSUE",
U960="Power Telco","BSS"
),"")</f>
        <v>No root cause</v>
      </c>
      <c r="T960" s="49" t="str" cm="1">
        <f t="array" ref="T960">IFERROR(_xlfn.IFS(
U960="MPR ISSUE","TX ISSUE",
U960="BSS Hardware Issue","RAN ISSUE",
U960="Sites strategiques, MLL, Pylone, etc.","ENVTECH",
U960="AKTIVCO DEFAUT GE &amp; POWER Cabinet","POWER ISSUE",
U960="AKTIVCO Coupure ENEO &amp; Baisse de tension","POWER ISSUE",
U960="Coupure ENEO &amp; Baisse de tension","POWER ISSUE",
U960="Defaut GE &amp; POWER Cabinet","POWER ISSUE",
U960="Sharing","POWER ISSUE",
U960="Sites strategiques &amp; DataCenter","POWER ISSUE",
U960="Exclu","Exclu",
U960="SAT","TX ISSUE",
U960="SPARE-ISSUE","SPARE-ISSUE",
U960="Fiber CAmtel","TX ISSUE",
U960="Fiber AOF","TX ISSUE",
U960="Projet OCM (HUAWEI)","TRAVAUX-HUAWEI",
U960="Projet OCM (NOKIA)","TRAVAUX -NOKIA",
U960="ACCESS-ISSUE","ACCESS-ISSUE",
U960="Projet OCM (ZTE, NOKIA, autres projets)","TRAVAUX OCM",
U960="No root CAuse","No root cause",
U960="ODU HS","TX ISSUE",
U960="IP &amp; VLAN","TX ISSUE",
U960="Warehouse HUAWEI","SPARE-ISSUE",
U960="SPARE-HS","SPARE-ISSUE",
U960="Power Telco","RAN ISSUE"
),"")</f>
        <v>No root cause</v>
      </c>
      <c r="U960" s="36" t="s">
        <v>5895</v>
      </c>
      <c r="V960" s="49" t="str" cm="1">
        <f t="array" ref="V960">IFERROR(_xlfn.IFS(
U960="MPR ISSUE","ACTIVE",
U960="BSS Hardware Issue","ACTIVE",
U960="Sites strategiques, MLL, Pylone, etc.","PASSIVE",
U960="AKTIVCO DEFAUT GE &amp; POWER Cabinet","PASSIVE",
U960="AKTIVCO Coupure ENEO &amp; Baisse de tension","PASSIVE",
U960="Coupure ENEO &amp; Baisse de tension","PASSIVE",
U960="Defaut GE &amp; POWER Cabinet","PASSIVE",
U960="Sharing","PASSIVE",
U960="Sites strategiques &amp; DataCenter","PASSIVE",
U960="Exclu","Exclu",
U960="SAT","ACTIVE",
U960="SPARE-ISSUE","SPARE-ISSUE",
U960="Fiber CAmtel","ACTIVE",
U960="Fiber AOF","ACTIVE",
U960="Projet OCM (HUAWEI)","PLANNED WORKS",
U960="Projet OCM (NOKIA)","PLANNED WORKS",
U960="ACCESS-ISSUE","ACCESS-ISSUE",
U960="Projet OCM (ZTE, NOKIA, autres projets)","PLANNED WORKS",
U960="No root CAuse","No root cause",
U960="ODU HS","ACTIVE",
U960="IP &amp; VLAN","ACTIVE",
U960="Warehouse HUAWEI","SPARE-ISSUE",
U960="SPARE-HS","SPARE-ISSUE",
U960="Power Telco","ACTIVE"
),"")</f>
        <v>No root cause</v>
      </c>
      <c r="W960" s="49"/>
      <c r="X960" s="49"/>
      <c r="Y960" s="49"/>
      <c r="Z960" s="49"/>
      <c r="AA960" s="49"/>
      <c r="AB960" s="17" t="s">
        <v>5421</v>
      </c>
      <c r="AC960" s="7" t="s">
        <v>5421</v>
      </c>
      <c r="AD960" s="6"/>
      <c r="AE960" s="7"/>
      <c r="AF960" s="3" t="s">
        <v>5421</v>
      </c>
      <c r="AG960" s="17"/>
      <c r="AH960" s="18" t="s">
        <v>5421</v>
      </c>
      <c r="AI960" s="18" t="s">
        <v>5421</v>
      </c>
      <c r="AJ960" s="18" t="s">
        <v>5421</v>
      </c>
      <c r="AK960" s="18" t="s">
        <v>5421</v>
      </c>
      <c r="AL960" s="18" t="s">
        <v>5421</v>
      </c>
      <c r="AM960" s="18" t="s">
        <v>5421</v>
      </c>
      <c r="AN960" s="18" t="s">
        <v>5421</v>
      </c>
      <c r="AO960" s="18" t="s">
        <v>5421</v>
      </c>
      <c r="AP960" s="9" t="s">
        <v>5421</v>
      </c>
      <c r="AQ960" s="14"/>
      <c r="AR960" s="14" t="s">
        <v>5421</v>
      </c>
      <c r="AS960" s="14" t="s">
        <v>5421</v>
      </c>
      <c r="AT960" s="14" t="s">
        <v>5421</v>
      </c>
      <c r="AV960" s="9" t="str">
        <f>_xlfn.XLOOKUP(B960,[3]ALL!$B:$B,[3]ALL!$N:$N,"")</f>
        <v/>
      </c>
    </row>
    <row r="961" spans="1:48" s="9" customFormat="1" hidden="1" x14ac:dyDescent="0.3">
      <c r="A961" s="1" t="s">
        <v>561</v>
      </c>
      <c r="B961" s="8" t="s">
        <v>562</v>
      </c>
      <c r="C961" s="3" t="str">
        <f>_xlfn.XLOOKUP(B961,'[1]daily break down'!$D:$D,'[1]daily break down'!$E:$E,"")</f>
        <v>Douala</v>
      </c>
      <c r="D961" s="1" t="s">
        <v>21</v>
      </c>
      <c r="E961" s="1" t="s">
        <v>563</v>
      </c>
      <c r="F961" s="3" t="s">
        <v>31</v>
      </c>
      <c r="G961" s="1" t="s">
        <v>32</v>
      </c>
      <c r="H961" s="35" t="str">
        <f>_xlfn.XLOOKUP(B961,[2]CALCULATION!$B:$B,[2]CALCULATION!$H:$H,"")</f>
        <v>ZTE</v>
      </c>
      <c r="I961" s="71">
        <v>0</v>
      </c>
      <c r="J961" s="71">
        <v>15.523134950190196</v>
      </c>
      <c r="K961" s="71">
        <v>36.800365547765161</v>
      </c>
      <c r="L961" s="71">
        <v>0</v>
      </c>
      <c r="M961" s="71">
        <v>0.56763703760775996</v>
      </c>
      <c r="N961" s="71">
        <v>24.893025200252261</v>
      </c>
      <c r="O961" s="71">
        <v>0</v>
      </c>
      <c r="P961" s="50" t="s">
        <v>5365</v>
      </c>
      <c r="Q961" s="50" t="s">
        <v>5911</v>
      </c>
      <c r="R961" s="50"/>
      <c r="S961" s="49" t="str" cm="1">
        <f t="array" ref="S961">IFERROR(_xlfn.IFS(
U961="MPR ISSUE","PDH",
U961="BSS Hardware Issue","BSS",
U961="Sites strategiques, MLL, Pylone, etc.","ENVTECH",
U961="AKTIVCO DEFAUT GE &amp; POWER Cabinet","AKTIVCO",
U961="AKTIVCO Coupure ENEO &amp; Baisse de tension","AKTIVCO GRID ONLY",
U961="Coupure ENEO &amp; Baisse de tension","IHS GRID ONLY",
U961="Defaut GE &amp; POWER Cabinet","IHS",
U961="Sharing","Partners",
U961="Sites strategiques &amp; DataCenter","SST &amp; DC",
U961="Exclu","Exclu",
U961="SAT","SAT",
U961="SPARE-ISSUE","SPARE-ISSUE",
U961="Fiber CAmtel","TRANS_FO_CAMTEL",
U961="Fiber AOF","Fiber AOF",
U961="Projet OCM (HUAWEI)","TRAVAUX-HUAWEI",
U961="Projet OCM (NOKIA)","TRAVAUX-NOKIA",
U961="ACCESS-ISSUE","ACCESS-ISSUE",
U961="Projet OCM (ZTE, NOKIA, autres projets)","TRAVAUX OCM",
U961="No root CAuse","No root cause",
U961="ODU HS","PDH",
U961="IP &amp; VLAN","PDH",
U961="Warehouse HUAWEI","SPARE-ISSUE",
U961="SPARE-HS","SPARE-ISSUE",
U961="Power Telco","BSS"
),"")</f>
        <v>No root cause</v>
      </c>
      <c r="T961" s="49" t="str" cm="1">
        <f t="array" ref="T961">IFERROR(_xlfn.IFS(
U961="MPR ISSUE","TX ISSUE",
U961="BSS Hardware Issue","RAN ISSUE",
U961="Sites strategiques, MLL, Pylone, etc.","ENVTECH",
U961="AKTIVCO DEFAUT GE &amp; POWER Cabinet","POWER ISSUE",
U961="AKTIVCO Coupure ENEO &amp; Baisse de tension","POWER ISSUE",
U961="Coupure ENEO &amp; Baisse de tension","POWER ISSUE",
U961="Defaut GE &amp; POWER Cabinet","POWER ISSUE",
U961="Sharing","POWER ISSUE",
U961="Sites strategiques &amp; DataCenter","POWER ISSUE",
U961="Exclu","Exclu",
U961="SAT","TX ISSUE",
U961="SPARE-ISSUE","SPARE-ISSUE",
U961="Fiber CAmtel","TX ISSUE",
U961="Fiber AOF","TX ISSUE",
U961="Projet OCM (HUAWEI)","TRAVAUX-HUAWEI",
U961="Projet OCM (NOKIA)","TRAVAUX -NOKIA",
U961="ACCESS-ISSUE","ACCESS-ISSUE",
U961="Projet OCM (ZTE, NOKIA, autres projets)","TRAVAUX OCM",
U961="No root CAuse","No root cause",
U961="ODU HS","TX ISSUE",
U961="IP &amp; VLAN","TX ISSUE",
U961="Warehouse HUAWEI","SPARE-ISSUE",
U961="SPARE-HS","SPARE-ISSUE",
U961="Power Telco","RAN ISSUE"
),"")</f>
        <v>No root cause</v>
      </c>
      <c r="U961" s="36" t="s">
        <v>5895</v>
      </c>
      <c r="V961" s="49" t="str" cm="1">
        <f t="array" ref="V961">IFERROR(_xlfn.IFS(
U961="MPR ISSUE","ACTIVE",
U961="BSS Hardware Issue","ACTIVE",
U961="Sites strategiques, MLL, Pylone, etc.","PASSIVE",
U961="AKTIVCO DEFAUT GE &amp; POWER Cabinet","PASSIVE",
U961="AKTIVCO Coupure ENEO &amp; Baisse de tension","PASSIVE",
U961="Coupure ENEO &amp; Baisse de tension","PASSIVE",
U961="Defaut GE &amp; POWER Cabinet","PASSIVE",
U961="Sharing","PASSIVE",
U961="Sites strategiques &amp; DataCenter","PASSIVE",
U961="Exclu","Exclu",
U961="SAT","ACTIVE",
U961="SPARE-ISSUE","SPARE-ISSUE",
U961="Fiber CAmtel","ACTIVE",
U961="Fiber AOF","ACTIVE",
U961="Projet OCM (HUAWEI)","PLANNED WORKS",
U961="Projet OCM (NOKIA)","PLANNED WORKS",
U961="ACCESS-ISSUE","ACCESS-ISSUE",
U961="Projet OCM (ZTE, NOKIA, autres projets)","PLANNED WORKS",
U961="No root CAuse","No root cause",
U961="ODU HS","ACTIVE",
U961="IP &amp; VLAN","ACTIVE",
U961="Warehouse HUAWEI","SPARE-ISSUE",
U961="SPARE-HS","SPARE-ISSUE",
U961="Power Telco","ACTIVE"
),"")</f>
        <v>No root cause</v>
      </c>
      <c r="W961" s="49"/>
      <c r="X961" s="49"/>
      <c r="Y961" s="49"/>
      <c r="Z961" s="49"/>
      <c r="AA961" s="49"/>
      <c r="AB961" s="17" t="s">
        <v>5421</v>
      </c>
      <c r="AC961" s="7" t="s">
        <v>5421</v>
      </c>
      <c r="AD961" s="6"/>
      <c r="AE961" s="7"/>
      <c r="AF961" s="3" t="s">
        <v>5421</v>
      </c>
      <c r="AG961" s="17"/>
      <c r="AH961" s="18" t="s">
        <v>5421</v>
      </c>
      <c r="AI961" s="18" t="s">
        <v>5421</v>
      </c>
      <c r="AJ961" s="18" t="s">
        <v>5421</v>
      </c>
      <c r="AK961" s="18" t="s">
        <v>5421</v>
      </c>
      <c r="AL961" s="18" t="s">
        <v>5421</v>
      </c>
      <c r="AM961" s="18" t="s">
        <v>5421</v>
      </c>
      <c r="AN961" s="18" t="s">
        <v>5421</v>
      </c>
      <c r="AO961" s="18" t="s">
        <v>5421</v>
      </c>
      <c r="AP961" s="9" t="s">
        <v>5421</v>
      </c>
      <c r="AQ961" s="14"/>
      <c r="AR961" s="14" t="s">
        <v>5421</v>
      </c>
      <c r="AS961" s="14" t="s">
        <v>5421</v>
      </c>
      <c r="AT961" s="14" t="s">
        <v>5421</v>
      </c>
      <c r="AV961" s="9" t="str">
        <f>_xlfn.XLOOKUP(B961,[3]ALL!$B:$B,[3]ALL!$N:$N,"")</f>
        <v/>
      </c>
    </row>
    <row r="962" spans="1:48" s="9" customFormat="1" hidden="1" x14ac:dyDescent="0.3">
      <c r="A962" s="1" t="s">
        <v>300</v>
      </c>
      <c r="B962" s="8" t="s">
        <v>301</v>
      </c>
      <c r="C962" s="3" t="str">
        <f>_xlfn.XLOOKUP(B962,'[1]daily break down'!$D:$D,'[1]daily break down'!$E:$E,"")</f>
        <v>Douala</v>
      </c>
      <c r="D962" s="1" t="s">
        <v>11</v>
      </c>
      <c r="E962" s="1" t="s">
        <v>302</v>
      </c>
      <c r="F962" s="3" t="s">
        <v>31</v>
      </c>
      <c r="G962" s="1" t="s">
        <v>32</v>
      </c>
      <c r="H962" s="35" t="str">
        <f>_xlfn.XLOOKUP(B962,[2]CALCULATION!$B:$B,[2]CALCULATION!$H:$H,"")</f>
        <v>ZTE</v>
      </c>
      <c r="I962" s="71">
        <v>23.050857795926738</v>
      </c>
      <c r="J962" s="71">
        <v>52.209552182585533</v>
      </c>
      <c r="K962" s="71">
        <v>30.274100184628743</v>
      </c>
      <c r="L962" s="71">
        <v>0</v>
      </c>
      <c r="M962" s="71">
        <v>68.600506373543567</v>
      </c>
      <c r="N962" s="71">
        <v>62.769149166887829</v>
      </c>
      <c r="O962" s="71">
        <v>0</v>
      </c>
      <c r="P962" s="50" t="s">
        <v>5365</v>
      </c>
      <c r="Q962" s="50" t="s">
        <v>5911</v>
      </c>
      <c r="R962" s="50"/>
      <c r="S962" s="49" t="str" cm="1">
        <f t="array" ref="S962">IFERROR(_xlfn.IFS(
U962="MPR ISSUE","PDH",
U962="BSS Hardware Issue","BSS",
U962="Sites strategiques, MLL, Pylone, etc.","ENVTECH",
U962="AKTIVCO DEFAUT GE &amp; POWER Cabinet","AKTIVCO",
U962="AKTIVCO Coupure ENEO &amp; Baisse de tension","AKTIVCO GRID ONLY",
U962="Coupure ENEO &amp; Baisse de tension","IHS GRID ONLY",
U962="Defaut GE &amp; POWER Cabinet","IHS",
U962="Sharing","Partners",
U962="Sites strategiques &amp; DataCenter","SST &amp; DC",
U962="Exclu","Exclu",
U962="SAT","SAT",
U962="SPARE-ISSUE","SPARE-ISSUE",
U962="Fiber CAmtel","TRANS_FO_CAMTEL",
U962="Fiber AOF","Fiber AOF",
U962="Projet OCM (HUAWEI)","TRAVAUX-HUAWEI",
U962="Projet OCM (NOKIA)","TRAVAUX-NOKIA",
U962="ACCESS-ISSUE","ACCESS-ISSUE",
U962="Projet OCM (ZTE, NOKIA, autres projets)","TRAVAUX OCM",
U962="No root CAuse","No root cause",
U962="ODU HS","PDH",
U962="IP &amp; VLAN","PDH",
U962="Warehouse HUAWEI","SPARE-ISSUE",
U962="SPARE-HS","SPARE-ISSUE",
U962="Power Telco","BSS"
),"")</f>
        <v>No root cause</v>
      </c>
      <c r="T962" s="49" t="str" cm="1">
        <f t="array" ref="T962">IFERROR(_xlfn.IFS(
U962="MPR ISSUE","TX ISSUE",
U962="BSS Hardware Issue","RAN ISSUE",
U962="Sites strategiques, MLL, Pylone, etc.","ENVTECH",
U962="AKTIVCO DEFAUT GE &amp; POWER Cabinet","POWER ISSUE",
U962="AKTIVCO Coupure ENEO &amp; Baisse de tension","POWER ISSUE",
U962="Coupure ENEO &amp; Baisse de tension","POWER ISSUE",
U962="Defaut GE &amp; POWER Cabinet","POWER ISSUE",
U962="Sharing","POWER ISSUE",
U962="Sites strategiques &amp; DataCenter","POWER ISSUE",
U962="Exclu","Exclu",
U962="SAT","TX ISSUE",
U962="SPARE-ISSUE","SPARE-ISSUE",
U962="Fiber CAmtel","TX ISSUE",
U962="Fiber AOF","TX ISSUE",
U962="Projet OCM (HUAWEI)","TRAVAUX-HUAWEI",
U962="Projet OCM (NOKIA)","TRAVAUX -NOKIA",
U962="ACCESS-ISSUE","ACCESS-ISSUE",
U962="Projet OCM (ZTE, NOKIA, autres projets)","TRAVAUX OCM",
U962="No root CAuse","No root cause",
U962="ODU HS","TX ISSUE",
U962="IP &amp; VLAN","TX ISSUE",
U962="Warehouse HUAWEI","SPARE-ISSUE",
U962="SPARE-HS","SPARE-ISSUE",
U962="Power Telco","RAN ISSUE"
),"")</f>
        <v>No root cause</v>
      </c>
      <c r="U962" s="36" t="s">
        <v>5895</v>
      </c>
      <c r="V962" s="49" t="str" cm="1">
        <f t="array" ref="V962">IFERROR(_xlfn.IFS(
U962="MPR ISSUE","ACTIVE",
U962="BSS Hardware Issue","ACTIVE",
U962="Sites strategiques, MLL, Pylone, etc.","PASSIVE",
U962="AKTIVCO DEFAUT GE &amp; POWER Cabinet","PASSIVE",
U962="AKTIVCO Coupure ENEO &amp; Baisse de tension","PASSIVE",
U962="Coupure ENEO &amp; Baisse de tension","PASSIVE",
U962="Defaut GE &amp; POWER Cabinet","PASSIVE",
U962="Sharing","PASSIVE",
U962="Sites strategiques &amp; DataCenter","PASSIVE",
U962="Exclu","Exclu",
U962="SAT","ACTIVE",
U962="SPARE-ISSUE","SPARE-ISSUE",
U962="Fiber CAmtel","ACTIVE",
U962="Fiber AOF","ACTIVE",
U962="Projet OCM (HUAWEI)","PLANNED WORKS",
U962="Projet OCM (NOKIA)","PLANNED WORKS",
U962="ACCESS-ISSUE","ACCESS-ISSUE",
U962="Projet OCM (ZTE, NOKIA, autres projets)","PLANNED WORKS",
U962="No root CAuse","No root cause",
U962="ODU HS","ACTIVE",
U962="IP &amp; VLAN","ACTIVE",
U962="Warehouse HUAWEI","SPARE-ISSUE",
U962="SPARE-HS","SPARE-ISSUE",
U962="Power Telco","ACTIVE"
),"")</f>
        <v>No root cause</v>
      </c>
      <c r="W962" s="49"/>
      <c r="X962" s="49"/>
      <c r="Y962" s="49"/>
      <c r="Z962" s="49"/>
      <c r="AA962" s="49"/>
      <c r="AB962" s="17" t="s">
        <v>5421</v>
      </c>
      <c r="AC962" s="7" t="s">
        <v>5421</v>
      </c>
      <c r="AD962" s="6"/>
      <c r="AE962" s="7"/>
      <c r="AF962" s="3" t="s">
        <v>5421</v>
      </c>
      <c r="AG962" s="17"/>
      <c r="AH962" s="18" t="s">
        <v>5421</v>
      </c>
      <c r="AI962" s="18" t="s">
        <v>5421</v>
      </c>
      <c r="AJ962" s="18" t="s">
        <v>5421</v>
      </c>
      <c r="AK962" s="18" t="s">
        <v>5421</v>
      </c>
      <c r="AL962" s="18" t="s">
        <v>5421</v>
      </c>
      <c r="AM962" s="18" t="s">
        <v>5421</v>
      </c>
      <c r="AN962" s="18" t="s">
        <v>5421</v>
      </c>
      <c r="AO962" s="18" t="s">
        <v>5421</v>
      </c>
      <c r="AP962" s="9" t="s">
        <v>5421</v>
      </c>
      <c r="AQ962" s="14"/>
      <c r="AR962" s="14" t="s">
        <v>5421</v>
      </c>
      <c r="AS962" s="14" t="s">
        <v>5421</v>
      </c>
      <c r="AT962" s="14" t="s">
        <v>5421</v>
      </c>
      <c r="AV962" s="9" t="str">
        <f>_xlfn.XLOOKUP(B962,[3]ALL!$B:$B,[3]ALL!$N:$N,"")</f>
        <v/>
      </c>
    </row>
    <row r="963" spans="1:48" s="9" customFormat="1" hidden="1" x14ac:dyDescent="0.3">
      <c r="A963" s="1" t="s">
        <v>2469</v>
      </c>
      <c r="B963" s="1" t="s">
        <v>2470</v>
      </c>
      <c r="C963" s="3" t="str">
        <f>_xlfn.XLOOKUP(B963,'[1]daily break down'!$D:$D,'[1]daily break down'!$E:$E,"")</f>
        <v>Douala</v>
      </c>
      <c r="D963" s="1" t="s">
        <v>21</v>
      </c>
      <c r="E963" s="1" t="s">
        <v>36</v>
      </c>
      <c r="F963" s="3" t="s">
        <v>31</v>
      </c>
      <c r="G963" s="1" t="s">
        <v>32</v>
      </c>
      <c r="H963" s="35" t="str">
        <f>_xlfn.XLOOKUP(B963,[2]CALCULATION!$B:$B,[2]CALCULATION!$H:$H,"")</f>
        <v>ZTE</v>
      </c>
      <c r="I963" s="71">
        <v>23.606866362471571</v>
      </c>
      <c r="J963" s="71">
        <v>28.974939574754661</v>
      </c>
      <c r="K963" s="71">
        <v>24.241866490884135</v>
      </c>
      <c r="L963" s="71">
        <v>0</v>
      </c>
      <c r="M963" s="71">
        <v>0</v>
      </c>
      <c r="N963" s="71">
        <v>0</v>
      </c>
      <c r="O963" s="71">
        <v>0</v>
      </c>
      <c r="P963" s="50" t="s">
        <v>5365</v>
      </c>
      <c r="Q963" s="50" t="s">
        <v>5911</v>
      </c>
      <c r="R963" s="50"/>
      <c r="S963" s="49" t="str" cm="1">
        <f t="array" ref="S963">IFERROR(_xlfn.IFS(
U963="MPR ISSUE","PDH",
U963="BSS Hardware Issue","BSS",
U963="Sites strategiques, MLL, Pylone, etc.","ENVTECH",
U963="AKTIVCO DEFAUT GE &amp; POWER Cabinet","AKTIVCO",
U963="AKTIVCO Coupure ENEO &amp; Baisse de tension","AKTIVCO GRID ONLY",
U963="Coupure ENEO &amp; Baisse de tension","IHS GRID ONLY",
U963="Defaut GE &amp; POWER Cabinet","IHS",
U963="Sharing","Partners",
U963="Sites strategiques &amp; DataCenter","SST &amp; DC",
U963="Exclu","Exclu",
U963="SAT","SAT",
U963="SPARE-ISSUE","SPARE-ISSUE",
U963="Fiber CAmtel","TRANS_FO_CAMTEL",
U963="Fiber AOF","Fiber AOF",
U963="Projet OCM (HUAWEI)","TRAVAUX-HUAWEI",
U963="Projet OCM (NOKIA)","TRAVAUX-NOKIA",
U963="ACCESS-ISSUE","ACCESS-ISSUE",
U963="Projet OCM (ZTE, NOKIA, autres projets)","TRAVAUX OCM",
U963="No root CAuse","No root cause",
U963="ODU HS","PDH",
U963="IP &amp; VLAN","PDH",
U963="Warehouse HUAWEI","SPARE-ISSUE",
U963="SPARE-HS","SPARE-ISSUE",
U963="Power Telco","BSS"
),"")</f>
        <v>No root cause</v>
      </c>
      <c r="T963" s="49" t="str" cm="1">
        <f t="array" ref="T963">IFERROR(_xlfn.IFS(
U963="MPR ISSUE","TX ISSUE",
U963="BSS Hardware Issue","RAN ISSUE",
U963="Sites strategiques, MLL, Pylone, etc.","ENVTECH",
U963="AKTIVCO DEFAUT GE &amp; POWER Cabinet","POWER ISSUE",
U963="AKTIVCO Coupure ENEO &amp; Baisse de tension","POWER ISSUE",
U963="Coupure ENEO &amp; Baisse de tension","POWER ISSUE",
U963="Defaut GE &amp; POWER Cabinet","POWER ISSUE",
U963="Sharing","POWER ISSUE",
U963="Sites strategiques &amp; DataCenter","POWER ISSUE",
U963="Exclu","Exclu",
U963="SAT","TX ISSUE",
U963="SPARE-ISSUE","SPARE-ISSUE",
U963="Fiber CAmtel","TX ISSUE",
U963="Fiber AOF","TX ISSUE",
U963="Projet OCM (HUAWEI)","TRAVAUX-HUAWEI",
U963="Projet OCM (NOKIA)","TRAVAUX -NOKIA",
U963="ACCESS-ISSUE","ACCESS-ISSUE",
U963="Projet OCM (ZTE, NOKIA, autres projets)","TRAVAUX OCM",
U963="No root CAuse","No root cause",
U963="ODU HS","TX ISSUE",
U963="IP &amp; VLAN","TX ISSUE",
U963="Warehouse HUAWEI","SPARE-ISSUE",
U963="SPARE-HS","SPARE-ISSUE",
U963="Power Telco","RAN ISSUE"
),"")</f>
        <v>No root cause</v>
      </c>
      <c r="U963" s="36" t="s">
        <v>5895</v>
      </c>
      <c r="V963" s="49" t="str" cm="1">
        <f t="array" ref="V963">IFERROR(_xlfn.IFS(
U963="MPR ISSUE","ACTIVE",
U963="BSS Hardware Issue","ACTIVE",
U963="Sites strategiques, MLL, Pylone, etc.","PASSIVE",
U963="AKTIVCO DEFAUT GE &amp; POWER Cabinet","PASSIVE",
U963="AKTIVCO Coupure ENEO &amp; Baisse de tension","PASSIVE",
U963="Coupure ENEO &amp; Baisse de tension","PASSIVE",
U963="Defaut GE &amp; POWER Cabinet","PASSIVE",
U963="Sharing","PASSIVE",
U963="Sites strategiques &amp; DataCenter","PASSIVE",
U963="Exclu","Exclu",
U963="SAT","ACTIVE",
U963="SPARE-ISSUE","SPARE-ISSUE",
U963="Fiber CAmtel","ACTIVE",
U963="Fiber AOF","ACTIVE",
U963="Projet OCM (HUAWEI)","PLANNED WORKS",
U963="Projet OCM (NOKIA)","PLANNED WORKS",
U963="ACCESS-ISSUE","ACCESS-ISSUE",
U963="Projet OCM (ZTE, NOKIA, autres projets)","PLANNED WORKS",
U963="No root CAuse","No root cause",
U963="ODU HS","ACTIVE",
U963="IP &amp; VLAN","ACTIVE",
U963="Warehouse HUAWEI","SPARE-ISSUE",
U963="SPARE-HS","SPARE-ISSUE",
U963="Power Telco","ACTIVE"
),"")</f>
        <v>No root cause</v>
      </c>
      <c r="W963" s="49"/>
      <c r="X963" s="49"/>
      <c r="Y963" s="49"/>
      <c r="Z963" s="49"/>
      <c r="AA963" s="49"/>
      <c r="AB963" s="17" t="s">
        <v>5421</v>
      </c>
      <c r="AC963" s="7" t="s">
        <v>5421</v>
      </c>
      <c r="AD963" s="6"/>
      <c r="AE963" s="7"/>
      <c r="AF963" s="3" t="s">
        <v>5421</v>
      </c>
      <c r="AG963" s="17"/>
      <c r="AH963" s="18" t="s">
        <v>5421</v>
      </c>
      <c r="AI963" s="18" t="s">
        <v>5421</v>
      </c>
      <c r="AJ963" s="18" t="s">
        <v>5421</v>
      </c>
      <c r="AK963" s="18" t="s">
        <v>5421</v>
      </c>
      <c r="AL963" s="18" t="s">
        <v>5421</v>
      </c>
      <c r="AM963" s="18" t="s">
        <v>5421</v>
      </c>
      <c r="AN963" s="18" t="s">
        <v>5421</v>
      </c>
      <c r="AO963" s="18" t="s">
        <v>5421</v>
      </c>
      <c r="AP963" s="9" t="s">
        <v>5421</v>
      </c>
      <c r="AQ963" s="14"/>
      <c r="AR963" s="14" t="s">
        <v>5421</v>
      </c>
      <c r="AS963" s="14" t="s">
        <v>5421</v>
      </c>
      <c r="AT963" s="14" t="s">
        <v>5421</v>
      </c>
      <c r="AV963" s="9" t="str">
        <f>_xlfn.XLOOKUP(B963,[3]ALL!$B:$B,[3]ALL!$N:$N,"")</f>
        <v/>
      </c>
    </row>
    <row r="964" spans="1:48" s="9" customFormat="1" hidden="1" x14ac:dyDescent="0.3">
      <c r="A964" s="1" t="s">
        <v>2379</v>
      </c>
      <c r="B964" s="8" t="s">
        <v>2380</v>
      </c>
      <c r="C964" s="3" t="str">
        <f>_xlfn.XLOOKUP(B964,'[1]daily break down'!$D:$D,'[1]daily break down'!$E:$E,"")</f>
        <v>Yaounde</v>
      </c>
      <c r="D964" s="1" t="s">
        <v>11</v>
      </c>
      <c r="E964" s="1" t="s">
        <v>12</v>
      </c>
      <c r="F964" s="3" t="s">
        <v>37</v>
      </c>
      <c r="G964" s="1" t="s">
        <v>38</v>
      </c>
      <c r="H964" s="35" t="str">
        <f>_xlfn.XLOOKUP(B964,[2]CALCULATION!$B:$B,[2]CALCULATION!$H:$H,"")</f>
        <v>ZTE</v>
      </c>
      <c r="I964" s="71">
        <v>16.036856546044461</v>
      </c>
      <c r="J964" s="71">
        <v>13.868556899607057</v>
      </c>
      <c r="K964" s="71">
        <v>21.059321610693054</v>
      </c>
      <c r="L964" s="71">
        <v>0</v>
      </c>
      <c r="M964" s="71">
        <v>0</v>
      </c>
      <c r="N964" s="71">
        <v>0</v>
      </c>
      <c r="O964" s="71">
        <v>0</v>
      </c>
      <c r="P964" s="50" t="s">
        <v>5365</v>
      </c>
      <c r="Q964" s="50" t="s">
        <v>5911</v>
      </c>
      <c r="R964" s="50"/>
      <c r="S964" s="49" t="str" cm="1">
        <f t="array" ref="S964">IFERROR(_xlfn.IFS(
U964="MPR ISSUE","PDH",
U964="BSS Hardware Issue","BSS",
U964="Sites strategiques, MLL, Pylone, etc.","ENVTECH",
U964="AKTIVCO DEFAUT GE &amp; POWER Cabinet","AKTIVCO",
U964="AKTIVCO Coupure ENEO &amp; Baisse de tension","AKTIVCO GRID ONLY",
U964="Coupure ENEO &amp; Baisse de tension","IHS GRID ONLY",
U964="Defaut GE &amp; POWER Cabinet","IHS",
U964="Sharing","Partners",
U964="Sites strategiques &amp; DataCenter","SST &amp; DC",
U964="Exclu","Exclu",
U964="SAT","SAT",
U964="SPARE-ISSUE","SPARE-ISSUE",
U964="Fiber CAmtel","TRANS_FO_CAMTEL",
U964="Fiber AOF","Fiber AOF",
U964="Projet OCM (HUAWEI)","TRAVAUX-HUAWEI",
U964="Projet OCM (NOKIA)","TRAVAUX-NOKIA",
U964="ACCESS-ISSUE","ACCESS-ISSUE",
U964="Projet OCM (ZTE, NOKIA, autres projets)","TRAVAUX OCM",
U964="No root CAuse","No root cause",
U964="ODU HS","PDH",
U964="IP &amp; VLAN","PDH",
U964="Warehouse HUAWEI","SPARE-ISSUE",
U964="SPARE-HS","SPARE-ISSUE",
U964="Power Telco","BSS"
),"")</f>
        <v>No root cause</v>
      </c>
      <c r="T964" s="49" t="str" cm="1">
        <f t="array" ref="T964">IFERROR(_xlfn.IFS(
U964="MPR ISSUE","TX ISSUE",
U964="BSS Hardware Issue","RAN ISSUE",
U964="Sites strategiques, MLL, Pylone, etc.","ENVTECH",
U964="AKTIVCO DEFAUT GE &amp; POWER Cabinet","POWER ISSUE",
U964="AKTIVCO Coupure ENEO &amp; Baisse de tension","POWER ISSUE",
U964="Coupure ENEO &amp; Baisse de tension","POWER ISSUE",
U964="Defaut GE &amp; POWER Cabinet","POWER ISSUE",
U964="Sharing","POWER ISSUE",
U964="Sites strategiques &amp; DataCenter","POWER ISSUE",
U964="Exclu","Exclu",
U964="SAT","TX ISSUE",
U964="SPARE-ISSUE","SPARE-ISSUE",
U964="Fiber CAmtel","TX ISSUE",
U964="Fiber AOF","TX ISSUE",
U964="Projet OCM (HUAWEI)","TRAVAUX-HUAWEI",
U964="Projet OCM (NOKIA)","TRAVAUX -NOKIA",
U964="ACCESS-ISSUE","ACCESS-ISSUE",
U964="Projet OCM (ZTE, NOKIA, autres projets)","TRAVAUX OCM",
U964="No root CAuse","No root cause",
U964="ODU HS","TX ISSUE",
U964="IP &amp; VLAN","TX ISSUE",
U964="Warehouse HUAWEI","SPARE-ISSUE",
U964="SPARE-HS","SPARE-ISSUE",
U964="Power Telco","RAN ISSUE"
),"")</f>
        <v>No root cause</v>
      </c>
      <c r="U964" s="36" t="s">
        <v>5895</v>
      </c>
      <c r="V964" s="49" t="str" cm="1">
        <f t="array" ref="V964">IFERROR(_xlfn.IFS(
U964="MPR ISSUE","ACTIVE",
U964="BSS Hardware Issue","ACTIVE",
U964="Sites strategiques, MLL, Pylone, etc.","PASSIVE",
U964="AKTIVCO DEFAUT GE &amp; POWER Cabinet","PASSIVE",
U964="AKTIVCO Coupure ENEO &amp; Baisse de tension","PASSIVE",
U964="Coupure ENEO &amp; Baisse de tension","PASSIVE",
U964="Defaut GE &amp; POWER Cabinet","PASSIVE",
U964="Sharing","PASSIVE",
U964="Sites strategiques &amp; DataCenter","PASSIVE",
U964="Exclu","Exclu",
U964="SAT","ACTIVE",
U964="SPARE-ISSUE","SPARE-ISSUE",
U964="Fiber CAmtel","ACTIVE",
U964="Fiber AOF","ACTIVE",
U964="Projet OCM (HUAWEI)","PLANNED WORKS",
U964="Projet OCM (NOKIA)","PLANNED WORKS",
U964="ACCESS-ISSUE","ACCESS-ISSUE",
U964="Projet OCM (ZTE, NOKIA, autres projets)","PLANNED WORKS",
U964="No root CAuse","No root cause",
U964="ODU HS","ACTIVE",
U964="IP &amp; VLAN","ACTIVE",
U964="Warehouse HUAWEI","SPARE-ISSUE",
U964="SPARE-HS","SPARE-ISSUE",
U964="Power Telco","ACTIVE"
),"")</f>
        <v>No root cause</v>
      </c>
      <c r="W964" s="49"/>
      <c r="X964" s="49"/>
      <c r="Y964" s="49"/>
      <c r="Z964" s="49"/>
      <c r="AA964" s="49"/>
      <c r="AB964" s="17" t="s">
        <v>5421</v>
      </c>
      <c r="AC964" s="7" t="s">
        <v>5421</v>
      </c>
      <c r="AD964" s="6"/>
      <c r="AE964" s="7"/>
      <c r="AF964" s="3" t="s">
        <v>5421</v>
      </c>
      <c r="AG964" s="17"/>
      <c r="AH964" s="18" t="s">
        <v>5421</v>
      </c>
      <c r="AI964" s="18" t="s">
        <v>5421</v>
      </c>
      <c r="AJ964" s="18" t="s">
        <v>5421</v>
      </c>
      <c r="AK964" s="18" t="s">
        <v>5421</v>
      </c>
      <c r="AL964" s="18" t="s">
        <v>5421</v>
      </c>
      <c r="AM964" s="18" t="s">
        <v>5421</v>
      </c>
      <c r="AN964" s="18" t="s">
        <v>5421</v>
      </c>
      <c r="AO964" s="18" t="s">
        <v>5421</v>
      </c>
      <c r="AP964" s="9" t="s">
        <v>5421</v>
      </c>
      <c r="AQ964" s="14"/>
      <c r="AR964" s="14" t="s">
        <v>5421</v>
      </c>
      <c r="AS964" s="14" t="s">
        <v>5421</v>
      </c>
      <c r="AT964" s="14" t="s">
        <v>5421</v>
      </c>
      <c r="AV964" s="9" t="str">
        <f>_xlfn.XLOOKUP(B964,[3]ALL!$B:$B,[3]ALL!$N:$N,"")</f>
        <v/>
      </c>
    </row>
    <row r="965" spans="1:48" s="9" customFormat="1" hidden="1" x14ac:dyDescent="0.3">
      <c r="A965" s="1" t="s">
        <v>164</v>
      </c>
      <c r="B965" s="1" t="s">
        <v>165</v>
      </c>
      <c r="C965" s="3" t="str">
        <f>_xlfn.XLOOKUP(B965,'[1]daily break down'!$D:$D,'[1]daily break down'!$E:$E,"")</f>
        <v>Douala</v>
      </c>
      <c r="D965" s="1" t="s">
        <v>11</v>
      </c>
      <c r="E965" s="1" t="s">
        <v>12</v>
      </c>
      <c r="F965" s="3" t="s">
        <v>31</v>
      </c>
      <c r="G965" s="1" t="s">
        <v>32</v>
      </c>
      <c r="H965" s="35" t="str">
        <f>_xlfn.XLOOKUP(B965,[2]CALCULATION!$B:$B,[2]CALCULATION!$H:$H,"")</f>
        <v>ZTE</v>
      </c>
      <c r="I965" s="71">
        <v>10.089928031891974</v>
      </c>
      <c r="J965" s="71">
        <v>1.2955935942105905</v>
      </c>
      <c r="K965" s="71">
        <v>19.172120633616125</v>
      </c>
      <c r="L965" s="71">
        <v>0</v>
      </c>
      <c r="M965" s="71">
        <v>0</v>
      </c>
      <c r="N965" s="71">
        <v>0</v>
      </c>
      <c r="O965" s="71">
        <v>0</v>
      </c>
      <c r="P965" s="50" t="s">
        <v>5365</v>
      </c>
      <c r="Q965" s="50" t="s">
        <v>5911</v>
      </c>
      <c r="R965" s="50"/>
      <c r="S965" s="49" t="str" cm="1">
        <f t="array" ref="S965">IFERROR(_xlfn.IFS(
U965="MPR ISSUE","PDH",
U965="BSS Hardware Issue","BSS",
U965="Sites strategiques, MLL, Pylone, etc.","ENVTECH",
U965="AKTIVCO DEFAUT GE &amp; POWER Cabinet","AKTIVCO",
U965="AKTIVCO Coupure ENEO &amp; Baisse de tension","AKTIVCO GRID ONLY",
U965="Coupure ENEO &amp; Baisse de tension","IHS GRID ONLY",
U965="Defaut GE &amp; POWER Cabinet","IHS",
U965="Sharing","Partners",
U965="Sites strategiques &amp; DataCenter","SST &amp; DC",
U965="Exclu","Exclu",
U965="SAT","SAT",
U965="SPARE-ISSUE","SPARE-ISSUE",
U965="Fiber CAmtel","TRANS_FO_CAMTEL",
U965="Fiber AOF","Fiber AOF",
U965="Projet OCM (HUAWEI)","TRAVAUX-HUAWEI",
U965="Projet OCM (NOKIA)","TRAVAUX-NOKIA",
U965="ACCESS-ISSUE","ACCESS-ISSUE",
U965="Projet OCM (ZTE, NOKIA, autres projets)","TRAVAUX OCM",
U965="No root CAuse","No root cause",
U965="ODU HS","PDH",
U965="IP &amp; VLAN","PDH",
U965="Warehouse HUAWEI","SPARE-ISSUE",
U965="SPARE-HS","SPARE-ISSUE",
U965="Power Telco","BSS"
),"")</f>
        <v>No root cause</v>
      </c>
      <c r="T965" s="49" t="str" cm="1">
        <f t="array" ref="T965">IFERROR(_xlfn.IFS(
U965="MPR ISSUE","TX ISSUE",
U965="BSS Hardware Issue","RAN ISSUE",
U965="Sites strategiques, MLL, Pylone, etc.","ENVTECH",
U965="AKTIVCO DEFAUT GE &amp; POWER Cabinet","POWER ISSUE",
U965="AKTIVCO Coupure ENEO &amp; Baisse de tension","POWER ISSUE",
U965="Coupure ENEO &amp; Baisse de tension","POWER ISSUE",
U965="Defaut GE &amp; POWER Cabinet","POWER ISSUE",
U965="Sharing","POWER ISSUE",
U965="Sites strategiques &amp; DataCenter","POWER ISSUE",
U965="Exclu","Exclu",
U965="SAT","TX ISSUE",
U965="SPARE-ISSUE","SPARE-ISSUE",
U965="Fiber CAmtel","TX ISSUE",
U965="Fiber AOF","TX ISSUE",
U965="Projet OCM (HUAWEI)","TRAVAUX-HUAWEI",
U965="Projet OCM (NOKIA)","TRAVAUX -NOKIA",
U965="ACCESS-ISSUE","ACCESS-ISSUE",
U965="Projet OCM (ZTE, NOKIA, autres projets)","TRAVAUX OCM",
U965="No root CAuse","No root cause",
U965="ODU HS","TX ISSUE",
U965="IP &amp; VLAN","TX ISSUE",
U965="Warehouse HUAWEI","SPARE-ISSUE",
U965="SPARE-HS","SPARE-ISSUE",
U965="Power Telco","RAN ISSUE"
),"")</f>
        <v>No root cause</v>
      </c>
      <c r="U965" s="36" t="s">
        <v>5895</v>
      </c>
      <c r="V965" s="49" t="str" cm="1">
        <f t="array" ref="V965">IFERROR(_xlfn.IFS(
U965="MPR ISSUE","ACTIVE",
U965="BSS Hardware Issue","ACTIVE",
U965="Sites strategiques, MLL, Pylone, etc.","PASSIVE",
U965="AKTIVCO DEFAUT GE &amp; POWER Cabinet","PASSIVE",
U965="AKTIVCO Coupure ENEO &amp; Baisse de tension","PASSIVE",
U965="Coupure ENEO &amp; Baisse de tension","PASSIVE",
U965="Defaut GE &amp; POWER Cabinet","PASSIVE",
U965="Sharing","PASSIVE",
U965="Sites strategiques &amp; DataCenter","PASSIVE",
U965="Exclu","Exclu",
U965="SAT","ACTIVE",
U965="SPARE-ISSUE","SPARE-ISSUE",
U965="Fiber CAmtel","ACTIVE",
U965="Fiber AOF","ACTIVE",
U965="Projet OCM (HUAWEI)","PLANNED WORKS",
U965="Projet OCM (NOKIA)","PLANNED WORKS",
U965="ACCESS-ISSUE","ACCESS-ISSUE",
U965="Projet OCM (ZTE, NOKIA, autres projets)","PLANNED WORKS",
U965="No root CAuse","No root cause",
U965="ODU HS","ACTIVE",
U965="IP &amp; VLAN","ACTIVE",
U965="Warehouse HUAWEI","SPARE-ISSUE",
U965="SPARE-HS","SPARE-ISSUE",
U965="Power Telco","ACTIVE"
),"")</f>
        <v>No root cause</v>
      </c>
      <c r="W965" s="49"/>
      <c r="X965" s="49"/>
      <c r="Y965" s="49"/>
      <c r="Z965" s="49"/>
      <c r="AA965" s="49"/>
      <c r="AB965" s="17" t="s">
        <v>5421</v>
      </c>
      <c r="AC965" s="7" t="s">
        <v>5421</v>
      </c>
      <c r="AD965" s="6"/>
      <c r="AE965" s="7"/>
      <c r="AF965" s="3" t="s">
        <v>5421</v>
      </c>
      <c r="AG965" s="17"/>
      <c r="AH965" s="18" t="s">
        <v>5421</v>
      </c>
      <c r="AI965" s="18" t="s">
        <v>5421</v>
      </c>
      <c r="AJ965" s="18" t="s">
        <v>5421</v>
      </c>
      <c r="AK965" s="18" t="s">
        <v>5421</v>
      </c>
      <c r="AL965" s="18" t="s">
        <v>5421</v>
      </c>
      <c r="AM965" s="18" t="s">
        <v>5421</v>
      </c>
      <c r="AN965" s="18" t="s">
        <v>5421</v>
      </c>
      <c r="AO965" s="18" t="s">
        <v>5421</v>
      </c>
      <c r="AP965" s="9" t="s">
        <v>5421</v>
      </c>
      <c r="AQ965" s="14"/>
      <c r="AR965" s="14" t="s">
        <v>5421</v>
      </c>
      <c r="AS965" s="14" t="s">
        <v>5421</v>
      </c>
      <c r="AT965" s="14" t="s">
        <v>5421</v>
      </c>
      <c r="AV965" s="9" t="str">
        <f>_xlfn.XLOOKUP(B965,[3]ALL!$B:$B,[3]ALL!$N:$N,"")</f>
        <v/>
      </c>
    </row>
    <row r="966" spans="1:48" s="9" customFormat="1" hidden="1" x14ac:dyDescent="0.3">
      <c r="A966" s="1" t="s">
        <v>2448</v>
      </c>
      <c r="B966" s="1" t="s">
        <v>2449</v>
      </c>
      <c r="C966" s="3" t="str">
        <f>_xlfn.XLOOKUP(B966,'[1]daily break down'!$D:$D,'[1]daily break down'!$E:$E,"")</f>
        <v>Douala</v>
      </c>
      <c r="D966" s="1" t="s">
        <v>11</v>
      </c>
      <c r="E966" s="1" t="s">
        <v>12</v>
      </c>
      <c r="F966" s="3" t="s">
        <v>31</v>
      </c>
      <c r="G966" s="1" t="s">
        <v>32</v>
      </c>
      <c r="H966" s="35" t="str">
        <f>_xlfn.XLOOKUP(B966,[2]CALCULATION!$B:$B,[2]CALCULATION!$H:$H,"")</f>
        <v>ZTE</v>
      </c>
      <c r="I966" s="71">
        <v>9.3552833209201172</v>
      </c>
      <c r="J966" s="71">
        <v>1.2422845451198943</v>
      </c>
      <c r="K966" s="71">
        <v>17.856801442786491</v>
      </c>
      <c r="L966" s="71">
        <v>0</v>
      </c>
      <c r="M966" s="71">
        <v>0</v>
      </c>
      <c r="N966" s="71">
        <v>0</v>
      </c>
      <c r="O966" s="71">
        <v>0</v>
      </c>
      <c r="P966" s="50" t="s">
        <v>5365</v>
      </c>
      <c r="Q966" s="50" t="s">
        <v>5911</v>
      </c>
      <c r="R966" s="50"/>
      <c r="S966" s="49" t="str" cm="1">
        <f t="array" ref="S966">IFERROR(_xlfn.IFS(
U966="MPR ISSUE","PDH",
U966="BSS Hardware Issue","BSS",
U966="Sites strategiques, MLL, Pylone, etc.","ENVTECH",
U966="AKTIVCO DEFAUT GE &amp; POWER Cabinet","AKTIVCO",
U966="AKTIVCO Coupure ENEO &amp; Baisse de tension","AKTIVCO GRID ONLY",
U966="Coupure ENEO &amp; Baisse de tension","IHS GRID ONLY",
U966="Defaut GE &amp; POWER Cabinet","IHS",
U966="Sharing","Partners",
U966="Sites strategiques &amp; DataCenter","SST &amp; DC",
U966="Exclu","Exclu",
U966="SAT","SAT",
U966="SPARE-ISSUE","SPARE-ISSUE",
U966="Fiber CAmtel","TRANS_FO_CAMTEL",
U966="Fiber AOF","Fiber AOF",
U966="Projet OCM (HUAWEI)","TRAVAUX-HUAWEI",
U966="Projet OCM (NOKIA)","TRAVAUX-NOKIA",
U966="ACCESS-ISSUE","ACCESS-ISSUE",
U966="Projet OCM (ZTE, NOKIA, autres projets)","TRAVAUX OCM",
U966="No root CAuse","No root cause",
U966="ODU HS","PDH",
U966="IP &amp; VLAN","PDH",
U966="Warehouse HUAWEI","SPARE-ISSUE",
U966="SPARE-HS","SPARE-ISSUE",
U966="Power Telco","BSS"
),"")</f>
        <v>No root cause</v>
      </c>
      <c r="T966" s="49" t="str" cm="1">
        <f t="array" ref="T966">IFERROR(_xlfn.IFS(
U966="MPR ISSUE","TX ISSUE",
U966="BSS Hardware Issue","RAN ISSUE",
U966="Sites strategiques, MLL, Pylone, etc.","ENVTECH",
U966="AKTIVCO DEFAUT GE &amp; POWER Cabinet","POWER ISSUE",
U966="AKTIVCO Coupure ENEO &amp; Baisse de tension","POWER ISSUE",
U966="Coupure ENEO &amp; Baisse de tension","POWER ISSUE",
U966="Defaut GE &amp; POWER Cabinet","POWER ISSUE",
U966="Sharing","POWER ISSUE",
U966="Sites strategiques &amp; DataCenter","POWER ISSUE",
U966="Exclu","Exclu",
U966="SAT","TX ISSUE",
U966="SPARE-ISSUE","SPARE-ISSUE",
U966="Fiber CAmtel","TX ISSUE",
U966="Fiber AOF","TX ISSUE",
U966="Projet OCM (HUAWEI)","TRAVAUX-HUAWEI",
U966="Projet OCM (NOKIA)","TRAVAUX -NOKIA",
U966="ACCESS-ISSUE","ACCESS-ISSUE",
U966="Projet OCM (ZTE, NOKIA, autres projets)","TRAVAUX OCM",
U966="No root CAuse","No root cause",
U966="ODU HS","TX ISSUE",
U966="IP &amp; VLAN","TX ISSUE",
U966="Warehouse HUAWEI","SPARE-ISSUE",
U966="SPARE-HS","SPARE-ISSUE",
U966="Power Telco","RAN ISSUE"
),"")</f>
        <v>No root cause</v>
      </c>
      <c r="U966" s="36" t="s">
        <v>5895</v>
      </c>
      <c r="V966" s="49" t="str" cm="1">
        <f t="array" ref="V966">IFERROR(_xlfn.IFS(
U966="MPR ISSUE","ACTIVE",
U966="BSS Hardware Issue","ACTIVE",
U966="Sites strategiques, MLL, Pylone, etc.","PASSIVE",
U966="AKTIVCO DEFAUT GE &amp; POWER Cabinet","PASSIVE",
U966="AKTIVCO Coupure ENEO &amp; Baisse de tension","PASSIVE",
U966="Coupure ENEO &amp; Baisse de tension","PASSIVE",
U966="Defaut GE &amp; POWER Cabinet","PASSIVE",
U966="Sharing","PASSIVE",
U966="Sites strategiques &amp; DataCenter","PASSIVE",
U966="Exclu","Exclu",
U966="SAT","ACTIVE",
U966="SPARE-ISSUE","SPARE-ISSUE",
U966="Fiber CAmtel","ACTIVE",
U966="Fiber AOF","ACTIVE",
U966="Projet OCM (HUAWEI)","PLANNED WORKS",
U966="Projet OCM (NOKIA)","PLANNED WORKS",
U966="ACCESS-ISSUE","ACCESS-ISSUE",
U966="Projet OCM (ZTE, NOKIA, autres projets)","PLANNED WORKS",
U966="No root CAuse","No root cause",
U966="ODU HS","ACTIVE",
U966="IP &amp; VLAN","ACTIVE",
U966="Warehouse HUAWEI","SPARE-ISSUE",
U966="SPARE-HS","SPARE-ISSUE",
U966="Power Telco","ACTIVE"
),"")</f>
        <v>No root cause</v>
      </c>
      <c r="W966" s="49"/>
      <c r="X966" s="49"/>
      <c r="Y966" s="49"/>
      <c r="Z966" s="49"/>
      <c r="AA966" s="49"/>
      <c r="AB966" s="17" t="s">
        <v>5421</v>
      </c>
      <c r="AC966" s="7" t="s">
        <v>5421</v>
      </c>
      <c r="AD966" s="6"/>
      <c r="AE966" s="7"/>
      <c r="AF966" s="3" t="s">
        <v>5421</v>
      </c>
      <c r="AG966" s="17"/>
      <c r="AH966" s="18" t="s">
        <v>5421</v>
      </c>
      <c r="AI966" s="18" t="s">
        <v>5421</v>
      </c>
      <c r="AJ966" s="18" t="s">
        <v>5421</v>
      </c>
      <c r="AK966" s="18" t="s">
        <v>5421</v>
      </c>
      <c r="AL966" s="18" t="s">
        <v>5421</v>
      </c>
      <c r="AM966" s="18" t="s">
        <v>5421</v>
      </c>
      <c r="AN966" s="18" t="s">
        <v>5421</v>
      </c>
      <c r="AO966" s="18" t="s">
        <v>5421</v>
      </c>
      <c r="AP966" s="9" t="s">
        <v>5421</v>
      </c>
      <c r="AQ966" s="14"/>
      <c r="AR966" s="14" t="s">
        <v>5421</v>
      </c>
      <c r="AS966" s="14" t="s">
        <v>5421</v>
      </c>
      <c r="AT966" s="14" t="s">
        <v>5421</v>
      </c>
      <c r="AV966" s="9" t="str">
        <f>_xlfn.XLOOKUP(B966,[3]ALL!$B:$B,[3]ALL!$N:$N,"")</f>
        <v/>
      </c>
    </row>
    <row r="967" spans="1:48" s="9" customFormat="1" hidden="1" x14ac:dyDescent="0.3">
      <c r="A967" s="1" t="s">
        <v>2933</v>
      </c>
      <c r="B967" s="8" t="s">
        <v>2934</v>
      </c>
      <c r="C967" s="3" t="str">
        <f>_xlfn.XLOOKUP(B967,'[1]daily break down'!$D:$D,'[1]daily break down'!$E:$E,"")</f>
        <v>Yaounde</v>
      </c>
      <c r="D967" s="1" t="s">
        <v>21</v>
      </c>
      <c r="E967" s="1" t="s">
        <v>30</v>
      </c>
      <c r="F967" s="3" t="s">
        <v>37</v>
      </c>
      <c r="G967" s="1" t="s">
        <v>38</v>
      </c>
      <c r="H967" s="35" t="str">
        <f>_xlfn.XLOOKUP(B967,[2]CALCULATION!$B:$B,[2]CALCULATION!$H:$H,"")</f>
        <v>ZTE</v>
      </c>
      <c r="I967" s="71">
        <v>0</v>
      </c>
      <c r="J967" s="71">
        <v>0</v>
      </c>
      <c r="K967" s="71">
        <v>16.809151107344341</v>
      </c>
      <c r="L967" s="71">
        <v>0</v>
      </c>
      <c r="M967" s="71">
        <v>0</v>
      </c>
      <c r="N967" s="71">
        <v>0</v>
      </c>
      <c r="O967" s="71">
        <v>0</v>
      </c>
      <c r="P967" s="50" t="s">
        <v>5365</v>
      </c>
      <c r="Q967" s="50" t="s">
        <v>5911</v>
      </c>
      <c r="R967" s="50"/>
      <c r="S967" s="49" t="str" cm="1">
        <f t="array" ref="S967">IFERROR(_xlfn.IFS(
U967="MPR ISSUE","PDH",
U967="BSS Hardware Issue","BSS",
U967="Sites strategiques, MLL, Pylone, etc.","ENVTECH",
U967="AKTIVCO DEFAUT GE &amp; POWER Cabinet","AKTIVCO",
U967="AKTIVCO Coupure ENEO &amp; Baisse de tension","AKTIVCO GRID ONLY",
U967="Coupure ENEO &amp; Baisse de tension","IHS GRID ONLY",
U967="Defaut GE &amp; POWER Cabinet","IHS",
U967="Sharing","Partners",
U967="Sites strategiques &amp; DataCenter","SST &amp; DC",
U967="Exclu","Exclu",
U967="SAT","SAT",
U967="SPARE-ISSUE","SPARE-ISSUE",
U967="Fiber CAmtel","TRANS_FO_CAMTEL",
U967="Fiber AOF","Fiber AOF",
U967="Projet OCM (HUAWEI)","TRAVAUX-HUAWEI",
U967="Projet OCM (NOKIA)","TRAVAUX-NOKIA",
U967="ACCESS-ISSUE","ACCESS-ISSUE",
U967="Projet OCM (ZTE, NOKIA, autres projets)","TRAVAUX OCM",
U967="No root CAuse","No root cause",
U967="ODU HS","PDH",
U967="IP &amp; VLAN","PDH",
U967="Warehouse HUAWEI","SPARE-ISSUE",
U967="SPARE-HS","SPARE-ISSUE",
U967="Power Telco","BSS"
),"")</f>
        <v>No root cause</v>
      </c>
      <c r="T967" s="49" t="str" cm="1">
        <f t="array" ref="T967">IFERROR(_xlfn.IFS(
U967="MPR ISSUE","TX ISSUE",
U967="BSS Hardware Issue","RAN ISSUE",
U967="Sites strategiques, MLL, Pylone, etc.","ENVTECH",
U967="AKTIVCO DEFAUT GE &amp; POWER Cabinet","POWER ISSUE",
U967="AKTIVCO Coupure ENEO &amp; Baisse de tension","POWER ISSUE",
U967="Coupure ENEO &amp; Baisse de tension","POWER ISSUE",
U967="Defaut GE &amp; POWER Cabinet","POWER ISSUE",
U967="Sharing","POWER ISSUE",
U967="Sites strategiques &amp; DataCenter","POWER ISSUE",
U967="Exclu","Exclu",
U967="SAT","TX ISSUE",
U967="SPARE-ISSUE","SPARE-ISSUE",
U967="Fiber CAmtel","TX ISSUE",
U967="Fiber AOF","TX ISSUE",
U967="Projet OCM (HUAWEI)","TRAVAUX-HUAWEI",
U967="Projet OCM (NOKIA)","TRAVAUX -NOKIA",
U967="ACCESS-ISSUE","ACCESS-ISSUE",
U967="Projet OCM (ZTE, NOKIA, autres projets)","TRAVAUX OCM",
U967="No root CAuse","No root cause",
U967="ODU HS","TX ISSUE",
U967="IP &amp; VLAN","TX ISSUE",
U967="Warehouse HUAWEI","SPARE-ISSUE",
U967="SPARE-HS","SPARE-ISSUE",
U967="Power Telco","RAN ISSUE"
),"")</f>
        <v>No root cause</v>
      </c>
      <c r="U967" s="36" t="s">
        <v>5895</v>
      </c>
      <c r="V967" s="49" t="str" cm="1">
        <f t="array" ref="V967">IFERROR(_xlfn.IFS(
U967="MPR ISSUE","ACTIVE",
U967="BSS Hardware Issue","ACTIVE",
U967="Sites strategiques, MLL, Pylone, etc.","PASSIVE",
U967="AKTIVCO DEFAUT GE &amp; POWER Cabinet","PASSIVE",
U967="AKTIVCO Coupure ENEO &amp; Baisse de tension","PASSIVE",
U967="Coupure ENEO &amp; Baisse de tension","PASSIVE",
U967="Defaut GE &amp; POWER Cabinet","PASSIVE",
U967="Sharing","PASSIVE",
U967="Sites strategiques &amp; DataCenter","PASSIVE",
U967="Exclu","Exclu",
U967="SAT","ACTIVE",
U967="SPARE-ISSUE","SPARE-ISSUE",
U967="Fiber CAmtel","ACTIVE",
U967="Fiber AOF","ACTIVE",
U967="Projet OCM (HUAWEI)","PLANNED WORKS",
U967="Projet OCM (NOKIA)","PLANNED WORKS",
U967="ACCESS-ISSUE","ACCESS-ISSUE",
U967="Projet OCM (ZTE, NOKIA, autres projets)","PLANNED WORKS",
U967="No root CAuse","No root cause",
U967="ODU HS","ACTIVE",
U967="IP &amp; VLAN","ACTIVE",
U967="Warehouse HUAWEI","SPARE-ISSUE",
U967="SPARE-HS","SPARE-ISSUE",
U967="Power Telco","ACTIVE"
),"")</f>
        <v>No root cause</v>
      </c>
      <c r="W967" s="49"/>
      <c r="X967" s="49"/>
      <c r="Y967" s="49"/>
      <c r="Z967" s="49"/>
      <c r="AA967" s="49"/>
      <c r="AB967" s="17" t="s">
        <v>5421</v>
      </c>
      <c r="AC967" s="7" t="s">
        <v>5421</v>
      </c>
      <c r="AD967" s="6"/>
      <c r="AE967" s="7"/>
      <c r="AF967" s="3" t="s">
        <v>5421</v>
      </c>
      <c r="AG967" s="17"/>
      <c r="AH967" s="18" t="s">
        <v>5421</v>
      </c>
      <c r="AI967" s="18" t="s">
        <v>5421</v>
      </c>
      <c r="AJ967" s="18" t="s">
        <v>5421</v>
      </c>
      <c r="AK967" s="18" t="s">
        <v>5421</v>
      </c>
      <c r="AL967" s="18" t="s">
        <v>5421</v>
      </c>
      <c r="AM967" s="18" t="s">
        <v>5421</v>
      </c>
      <c r="AN967" s="18" t="s">
        <v>5421</v>
      </c>
      <c r="AO967" s="18" t="s">
        <v>5421</v>
      </c>
      <c r="AP967" s="9" t="s">
        <v>5421</v>
      </c>
      <c r="AQ967" s="14"/>
      <c r="AR967" s="14" t="s">
        <v>5421</v>
      </c>
      <c r="AS967" s="14" t="s">
        <v>5421</v>
      </c>
      <c r="AT967" s="14" t="s">
        <v>5421</v>
      </c>
      <c r="AV967" s="9" t="str">
        <f>_xlfn.XLOOKUP(B967,[3]ALL!$B:$B,[3]ALL!$N:$N,"")</f>
        <v/>
      </c>
    </row>
    <row r="968" spans="1:48" s="9" customFormat="1" hidden="1" x14ac:dyDescent="0.3">
      <c r="A968" s="1" t="s">
        <v>5022</v>
      </c>
      <c r="B968" s="8" t="s">
        <v>5023</v>
      </c>
      <c r="C968" s="3" t="str">
        <f>_xlfn.XLOOKUP(B968,'[1]daily break down'!$D:$D,'[1]daily break down'!$E:$E,"")</f>
        <v>Douala</v>
      </c>
      <c r="D968" s="1" t="s">
        <v>21</v>
      </c>
      <c r="E968" s="1" t="s">
        <v>36</v>
      </c>
      <c r="F968" s="3" t="s">
        <v>31</v>
      </c>
      <c r="G968" s="1" t="s">
        <v>32</v>
      </c>
      <c r="H968" s="35" t="str">
        <f>_xlfn.XLOOKUP(B968,[2]CALCULATION!$B:$B,[2]CALCULATION!$H:$H,"")</f>
        <v>ZTE</v>
      </c>
      <c r="I968" s="71">
        <v>0</v>
      </c>
      <c r="J968" s="71">
        <v>0</v>
      </c>
      <c r="K968" s="71">
        <v>15.181700210881967</v>
      </c>
      <c r="L968" s="71">
        <v>0</v>
      </c>
      <c r="M968" s="71">
        <v>0</v>
      </c>
      <c r="N968" s="71">
        <v>0</v>
      </c>
      <c r="O968" s="71">
        <v>0</v>
      </c>
      <c r="P968" s="50" t="s">
        <v>5365</v>
      </c>
      <c r="Q968" s="50" t="s">
        <v>5911</v>
      </c>
      <c r="R968" s="50"/>
      <c r="S968" s="49" t="str" cm="1">
        <f t="array" ref="S968">IFERROR(_xlfn.IFS(
U968="MPR ISSUE","PDH",
U968="BSS Hardware Issue","BSS",
U968="Sites strategiques, MLL, Pylone, etc.","ENVTECH",
U968="AKTIVCO DEFAUT GE &amp; POWER Cabinet","AKTIVCO",
U968="AKTIVCO Coupure ENEO &amp; Baisse de tension","AKTIVCO GRID ONLY",
U968="Coupure ENEO &amp; Baisse de tension","IHS GRID ONLY",
U968="Defaut GE &amp; POWER Cabinet","IHS",
U968="Sharing","Partners",
U968="Sites strategiques &amp; DataCenter","SST &amp; DC",
U968="Exclu","Exclu",
U968="SAT","SAT",
U968="SPARE-ISSUE","SPARE-ISSUE",
U968="Fiber CAmtel","TRANS_FO_CAMTEL",
U968="Fiber AOF","Fiber AOF",
U968="Projet OCM (HUAWEI)","TRAVAUX-HUAWEI",
U968="Projet OCM (NOKIA)","TRAVAUX-NOKIA",
U968="ACCESS-ISSUE","ACCESS-ISSUE",
U968="Projet OCM (ZTE, NOKIA, autres projets)","TRAVAUX OCM",
U968="No root CAuse","No root cause",
U968="ODU HS","PDH",
U968="IP &amp; VLAN","PDH",
U968="Warehouse HUAWEI","SPARE-ISSUE",
U968="SPARE-HS","SPARE-ISSUE",
U968="Power Telco","BSS"
),"")</f>
        <v>No root cause</v>
      </c>
      <c r="T968" s="49" t="str" cm="1">
        <f t="array" ref="T968">IFERROR(_xlfn.IFS(
U968="MPR ISSUE","TX ISSUE",
U968="BSS Hardware Issue","RAN ISSUE",
U968="Sites strategiques, MLL, Pylone, etc.","ENVTECH",
U968="AKTIVCO DEFAUT GE &amp; POWER Cabinet","POWER ISSUE",
U968="AKTIVCO Coupure ENEO &amp; Baisse de tension","POWER ISSUE",
U968="Coupure ENEO &amp; Baisse de tension","POWER ISSUE",
U968="Defaut GE &amp; POWER Cabinet","POWER ISSUE",
U968="Sharing","POWER ISSUE",
U968="Sites strategiques &amp; DataCenter","POWER ISSUE",
U968="Exclu","Exclu",
U968="SAT","TX ISSUE",
U968="SPARE-ISSUE","SPARE-ISSUE",
U968="Fiber CAmtel","TX ISSUE",
U968="Fiber AOF","TX ISSUE",
U968="Projet OCM (HUAWEI)","TRAVAUX-HUAWEI",
U968="Projet OCM (NOKIA)","TRAVAUX -NOKIA",
U968="ACCESS-ISSUE","ACCESS-ISSUE",
U968="Projet OCM (ZTE, NOKIA, autres projets)","TRAVAUX OCM",
U968="No root CAuse","No root cause",
U968="ODU HS","TX ISSUE",
U968="IP &amp; VLAN","TX ISSUE",
U968="Warehouse HUAWEI","SPARE-ISSUE",
U968="SPARE-HS","SPARE-ISSUE",
U968="Power Telco","RAN ISSUE"
),"")</f>
        <v>No root cause</v>
      </c>
      <c r="U968" s="36" t="s">
        <v>5895</v>
      </c>
      <c r="V968" s="49" t="str" cm="1">
        <f t="array" ref="V968">IFERROR(_xlfn.IFS(
U968="MPR ISSUE","ACTIVE",
U968="BSS Hardware Issue","ACTIVE",
U968="Sites strategiques, MLL, Pylone, etc.","PASSIVE",
U968="AKTIVCO DEFAUT GE &amp; POWER Cabinet","PASSIVE",
U968="AKTIVCO Coupure ENEO &amp; Baisse de tension","PASSIVE",
U968="Coupure ENEO &amp; Baisse de tension","PASSIVE",
U968="Defaut GE &amp; POWER Cabinet","PASSIVE",
U968="Sharing","PASSIVE",
U968="Sites strategiques &amp; DataCenter","PASSIVE",
U968="Exclu","Exclu",
U968="SAT","ACTIVE",
U968="SPARE-ISSUE","SPARE-ISSUE",
U968="Fiber CAmtel","ACTIVE",
U968="Fiber AOF","ACTIVE",
U968="Projet OCM (HUAWEI)","PLANNED WORKS",
U968="Projet OCM (NOKIA)","PLANNED WORKS",
U968="ACCESS-ISSUE","ACCESS-ISSUE",
U968="Projet OCM (ZTE, NOKIA, autres projets)","PLANNED WORKS",
U968="No root CAuse","No root cause",
U968="ODU HS","ACTIVE",
U968="IP &amp; VLAN","ACTIVE",
U968="Warehouse HUAWEI","SPARE-ISSUE",
U968="SPARE-HS","SPARE-ISSUE",
U968="Power Telco","ACTIVE"
),"")</f>
        <v>No root cause</v>
      </c>
      <c r="W968" s="49"/>
      <c r="X968" s="49"/>
      <c r="Y968" s="49"/>
      <c r="Z968" s="49"/>
      <c r="AA968" s="49"/>
      <c r="AB968" s="17" t="s">
        <v>5421</v>
      </c>
      <c r="AC968" s="7" t="s">
        <v>5421</v>
      </c>
      <c r="AD968" s="6"/>
      <c r="AE968" s="7"/>
      <c r="AF968" s="3" t="s">
        <v>5421</v>
      </c>
      <c r="AG968" s="17"/>
      <c r="AH968" s="18" t="s">
        <v>5421</v>
      </c>
      <c r="AI968" s="18" t="s">
        <v>5421</v>
      </c>
      <c r="AJ968" s="18" t="s">
        <v>5421</v>
      </c>
      <c r="AK968" s="18" t="s">
        <v>5421</v>
      </c>
      <c r="AL968" s="18" t="s">
        <v>5421</v>
      </c>
      <c r="AM968" s="18" t="s">
        <v>5421</v>
      </c>
      <c r="AN968" s="18" t="s">
        <v>5421</v>
      </c>
      <c r="AO968" s="18" t="s">
        <v>5421</v>
      </c>
      <c r="AP968" s="9" t="s">
        <v>5421</v>
      </c>
      <c r="AQ968" s="14"/>
      <c r="AR968" s="14" t="s">
        <v>5421</v>
      </c>
      <c r="AS968" s="14" t="s">
        <v>5421</v>
      </c>
      <c r="AT968" s="14" t="s">
        <v>5421</v>
      </c>
      <c r="AV968" s="9" t="str">
        <f>_xlfn.XLOOKUP(B968,[3]ALL!$B:$B,[3]ALL!$N:$N,"")</f>
        <v/>
      </c>
    </row>
    <row r="969" spans="1:48" s="9" customFormat="1" hidden="1" x14ac:dyDescent="0.3">
      <c r="A969" s="1" t="s">
        <v>2377</v>
      </c>
      <c r="B969" s="8" t="s">
        <v>2378</v>
      </c>
      <c r="C969" s="3" t="str">
        <f>_xlfn.XLOOKUP(B969,'[1]daily break down'!$D:$D,'[1]daily break down'!$E:$E,"")</f>
        <v>Douala</v>
      </c>
      <c r="D969" s="1" t="s">
        <v>11</v>
      </c>
      <c r="E969" s="1" t="s">
        <v>12</v>
      </c>
      <c r="F969" s="3" t="s">
        <v>31</v>
      </c>
      <c r="G969" s="1" t="s">
        <v>32</v>
      </c>
      <c r="H969" s="35" t="str">
        <f>_xlfn.XLOOKUP(B969,[2]CALCULATION!$B:$B,[2]CALCULATION!$H:$H,"")</f>
        <v>ZTE</v>
      </c>
      <c r="I969" s="71">
        <v>0</v>
      </c>
      <c r="J969" s="71">
        <v>0</v>
      </c>
      <c r="K969" s="71">
        <v>11.644576138662741</v>
      </c>
      <c r="L969" s="71">
        <v>0</v>
      </c>
      <c r="M969" s="71">
        <v>0</v>
      </c>
      <c r="N969" s="71">
        <v>0</v>
      </c>
      <c r="O969" s="71">
        <v>0</v>
      </c>
      <c r="P969" s="50" t="s">
        <v>5365</v>
      </c>
      <c r="Q969" s="50" t="s">
        <v>5911</v>
      </c>
      <c r="R969" s="50"/>
      <c r="S969" s="49" t="str" cm="1">
        <f t="array" ref="S969">IFERROR(_xlfn.IFS(
U969="MPR ISSUE","PDH",
U969="BSS Hardware Issue","BSS",
U969="Sites strategiques, MLL, Pylone, etc.","ENVTECH",
U969="AKTIVCO DEFAUT GE &amp; POWER Cabinet","AKTIVCO",
U969="AKTIVCO Coupure ENEO &amp; Baisse de tension","AKTIVCO GRID ONLY",
U969="Coupure ENEO &amp; Baisse de tension","IHS GRID ONLY",
U969="Defaut GE &amp; POWER Cabinet","IHS",
U969="Sharing","Partners",
U969="Sites strategiques &amp; DataCenter","SST &amp; DC",
U969="Exclu","Exclu",
U969="SAT","SAT",
U969="SPARE-ISSUE","SPARE-ISSUE",
U969="Fiber CAmtel","TRANS_FO_CAMTEL",
U969="Fiber AOF","Fiber AOF",
U969="Projet OCM (HUAWEI)","TRAVAUX-HUAWEI",
U969="Projet OCM (NOKIA)","TRAVAUX-NOKIA",
U969="ACCESS-ISSUE","ACCESS-ISSUE",
U969="Projet OCM (ZTE, NOKIA, autres projets)","TRAVAUX OCM",
U969="No root CAuse","No root cause",
U969="ODU HS","PDH",
U969="IP &amp; VLAN","PDH",
U969="Warehouse HUAWEI","SPARE-ISSUE",
U969="SPARE-HS","SPARE-ISSUE",
U969="Power Telco","BSS"
),"")</f>
        <v>No root cause</v>
      </c>
      <c r="T969" s="49" t="str" cm="1">
        <f t="array" ref="T969">IFERROR(_xlfn.IFS(
U969="MPR ISSUE","TX ISSUE",
U969="BSS Hardware Issue","RAN ISSUE",
U969="Sites strategiques, MLL, Pylone, etc.","ENVTECH",
U969="AKTIVCO DEFAUT GE &amp; POWER Cabinet","POWER ISSUE",
U969="AKTIVCO Coupure ENEO &amp; Baisse de tension","POWER ISSUE",
U969="Coupure ENEO &amp; Baisse de tension","POWER ISSUE",
U969="Defaut GE &amp; POWER Cabinet","POWER ISSUE",
U969="Sharing","POWER ISSUE",
U969="Sites strategiques &amp; DataCenter","POWER ISSUE",
U969="Exclu","Exclu",
U969="SAT","TX ISSUE",
U969="SPARE-ISSUE","SPARE-ISSUE",
U969="Fiber CAmtel","TX ISSUE",
U969="Fiber AOF","TX ISSUE",
U969="Projet OCM (HUAWEI)","TRAVAUX-HUAWEI",
U969="Projet OCM (NOKIA)","TRAVAUX -NOKIA",
U969="ACCESS-ISSUE","ACCESS-ISSUE",
U969="Projet OCM (ZTE, NOKIA, autres projets)","TRAVAUX OCM",
U969="No root CAuse","No root cause",
U969="ODU HS","TX ISSUE",
U969="IP &amp; VLAN","TX ISSUE",
U969="Warehouse HUAWEI","SPARE-ISSUE",
U969="SPARE-HS","SPARE-ISSUE",
U969="Power Telco","RAN ISSUE"
),"")</f>
        <v>No root cause</v>
      </c>
      <c r="U969" s="36" t="s">
        <v>5895</v>
      </c>
      <c r="V969" s="49" t="str" cm="1">
        <f t="array" ref="V969">IFERROR(_xlfn.IFS(
U969="MPR ISSUE","ACTIVE",
U969="BSS Hardware Issue","ACTIVE",
U969="Sites strategiques, MLL, Pylone, etc.","PASSIVE",
U969="AKTIVCO DEFAUT GE &amp; POWER Cabinet","PASSIVE",
U969="AKTIVCO Coupure ENEO &amp; Baisse de tension","PASSIVE",
U969="Coupure ENEO &amp; Baisse de tension","PASSIVE",
U969="Defaut GE &amp; POWER Cabinet","PASSIVE",
U969="Sharing","PASSIVE",
U969="Sites strategiques &amp; DataCenter","PASSIVE",
U969="Exclu","Exclu",
U969="SAT","ACTIVE",
U969="SPARE-ISSUE","SPARE-ISSUE",
U969="Fiber CAmtel","ACTIVE",
U969="Fiber AOF","ACTIVE",
U969="Projet OCM (HUAWEI)","PLANNED WORKS",
U969="Projet OCM (NOKIA)","PLANNED WORKS",
U969="ACCESS-ISSUE","ACCESS-ISSUE",
U969="Projet OCM (ZTE, NOKIA, autres projets)","PLANNED WORKS",
U969="No root CAuse","No root cause",
U969="ODU HS","ACTIVE",
U969="IP &amp; VLAN","ACTIVE",
U969="Warehouse HUAWEI","SPARE-ISSUE",
U969="SPARE-HS","SPARE-ISSUE",
U969="Power Telco","ACTIVE"
),"")</f>
        <v>No root cause</v>
      </c>
      <c r="W969" s="49"/>
      <c r="X969" s="49"/>
      <c r="Y969" s="49"/>
      <c r="Z969" s="49"/>
      <c r="AA969" s="49"/>
      <c r="AB969" s="17" t="s">
        <v>5421</v>
      </c>
      <c r="AC969" s="7" t="s">
        <v>5421</v>
      </c>
      <c r="AD969" s="6"/>
      <c r="AE969" s="7"/>
      <c r="AF969" s="3" t="s">
        <v>5421</v>
      </c>
      <c r="AG969" s="17"/>
      <c r="AH969" s="18" t="s">
        <v>5421</v>
      </c>
      <c r="AI969" s="18" t="s">
        <v>5421</v>
      </c>
      <c r="AJ969" s="18" t="s">
        <v>5421</v>
      </c>
      <c r="AK969" s="18" t="s">
        <v>5421</v>
      </c>
      <c r="AL969" s="18" t="s">
        <v>5421</v>
      </c>
      <c r="AM969" s="18" t="s">
        <v>5421</v>
      </c>
      <c r="AN969" s="18" t="s">
        <v>5421</v>
      </c>
      <c r="AO969" s="18" t="s">
        <v>5421</v>
      </c>
      <c r="AP969" s="9" t="s">
        <v>5421</v>
      </c>
      <c r="AQ969" s="14"/>
      <c r="AR969" s="14" t="s">
        <v>5421</v>
      </c>
      <c r="AS969" s="14" t="s">
        <v>5421</v>
      </c>
      <c r="AT969" s="14" t="s">
        <v>5421</v>
      </c>
      <c r="AV969" s="9" t="str">
        <f>_xlfn.XLOOKUP(B969,[3]ALL!$B:$B,[3]ALL!$N:$N,"")</f>
        <v/>
      </c>
    </row>
    <row r="970" spans="1:48" s="9" customFormat="1" hidden="1" x14ac:dyDescent="0.3">
      <c r="A970" s="1" t="s">
        <v>2971</v>
      </c>
      <c r="B970" s="8" t="s">
        <v>2972</v>
      </c>
      <c r="C970" s="3" t="str">
        <f>_xlfn.XLOOKUP(B970,'[1]daily break down'!$D:$D,'[1]daily break down'!$E:$E,"")</f>
        <v>Ngaoundere</v>
      </c>
      <c r="D970" s="1" t="s">
        <v>11</v>
      </c>
      <c r="E970" s="1" t="s">
        <v>12</v>
      </c>
      <c r="F970" s="3" t="s">
        <v>90</v>
      </c>
      <c r="G970" s="1" t="s">
        <v>91</v>
      </c>
      <c r="H970" s="33" t="str">
        <f>_xlfn.XLOOKUP(B970,[2]CALCULATION!$B:$B,[2]CALCULATION!$H:$H,"")</f>
        <v>Huawei</v>
      </c>
      <c r="I970" s="71">
        <v>0.46392605719210234</v>
      </c>
      <c r="J970" s="71">
        <v>0.89434000222581789</v>
      </c>
      <c r="K970" s="71">
        <v>11.112876783864532</v>
      </c>
      <c r="L970" s="71">
        <v>0</v>
      </c>
      <c r="M970" s="71">
        <v>4.7977965830843559</v>
      </c>
      <c r="N970" s="71">
        <v>4.7467882590966033</v>
      </c>
      <c r="O970" s="71">
        <v>0</v>
      </c>
      <c r="P970" s="50" t="s">
        <v>5365</v>
      </c>
      <c r="Q970" s="50" t="s">
        <v>5911</v>
      </c>
      <c r="R970" s="50"/>
      <c r="S970" s="49" t="str" cm="1">
        <f t="array" ref="S970">IFERROR(_xlfn.IFS(
U970="MPR ISSUE","PDH",
U970="BSS Hardware Issue","BSS",
U970="Sites strategiques, MLL, Pylone, etc.","ENVTECH",
U970="AKTIVCO DEFAUT GE &amp; POWER Cabinet","AKTIVCO",
U970="AKTIVCO Coupure ENEO &amp; Baisse de tension","AKTIVCO GRID ONLY",
U970="Coupure ENEO &amp; Baisse de tension","IHS GRID ONLY",
U970="Defaut GE &amp; POWER Cabinet","IHS",
U970="Sharing","Partners",
U970="Sites strategiques &amp; DataCenter","SST &amp; DC",
U970="Exclu","Exclu",
U970="SAT","SAT",
U970="SPARE-ISSUE","SPARE-ISSUE",
U970="Fiber CAmtel","TRANS_FO_CAMTEL",
U970="Fiber AOF","Fiber AOF",
U970="Projet OCM (HUAWEI)","TRAVAUX-HUAWEI",
U970="Projet OCM (NOKIA)","TRAVAUX-NOKIA",
U970="ACCESS-ISSUE","ACCESS-ISSUE",
U970="Projet OCM (ZTE, NOKIA, autres projets)","TRAVAUX OCM",
U970="No root CAuse","No root cause",
U970="ODU HS","PDH",
U970="IP &amp; VLAN","PDH",
U970="Warehouse HUAWEI","SPARE-ISSUE",
U970="SPARE-HS","SPARE-ISSUE",
U970="Power Telco","BSS"
),"")</f>
        <v>No root cause</v>
      </c>
      <c r="T970" s="49" t="str" cm="1">
        <f t="array" ref="T970">IFERROR(_xlfn.IFS(
U970="MPR ISSUE","TX ISSUE",
U970="BSS Hardware Issue","RAN ISSUE",
U970="Sites strategiques, MLL, Pylone, etc.","ENVTECH",
U970="AKTIVCO DEFAUT GE &amp; POWER Cabinet","POWER ISSUE",
U970="AKTIVCO Coupure ENEO &amp; Baisse de tension","POWER ISSUE",
U970="Coupure ENEO &amp; Baisse de tension","POWER ISSUE",
U970="Defaut GE &amp; POWER Cabinet","POWER ISSUE",
U970="Sharing","POWER ISSUE",
U970="Sites strategiques &amp; DataCenter","POWER ISSUE",
U970="Exclu","Exclu",
U970="SAT","TX ISSUE",
U970="SPARE-ISSUE","SPARE-ISSUE",
U970="Fiber CAmtel","TX ISSUE",
U970="Fiber AOF","TX ISSUE",
U970="Projet OCM (HUAWEI)","TRAVAUX-HUAWEI",
U970="Projet OCM (NOKIA)","TRAVAUX -NOKIA",
U970="ACCESS-ISSUE","ACCESS-ISSUE",
U970="Projet OCM (ZTE, NOKIA, autres projets)","TRAVAUX OCM",
U970="No root CAuse","No root cause",
U970="ODU HS","TX ISSUE",
U970="IP &amp; VLAN","TX ISSUE",
U970="Warehouse HUAWEI","SPARE-ISSUE",
U970="SPARE-HS","SPARE-ISSUE",
U970="Power Telco","RAN ISSUE"
),"")</f>
        <v>No root cause</v>
      </c>
      <c r="U970" s="36" t="s">
        <v>5895</v>
      </c>
      <c r="V970" s="49" t="str" cm="1">
        <f t="array" ref="V970">IFERROR(_xlfn.IFS(
U970="MPR ISSUE","ACTIVE",
U970="BSS Hardware Issue","ACTIVE",
U970="Sites strategiques, MLL, Pylone, etc.","PASSIVE",
U970="AKTIVCO DEFAUT GE &amp; POWER Cabinet","PASSIVE",
U970="AKTIVCO Coupure ENEO &amp; Baisse de tension","PASSIVE",
U970="Coupure ENEO &amp; Baisse de tension","PASSIVE",
U970="Defaut GE &amp; POWER Cabinet","PASSIVE",
U970="Sharing","PASSIVE",
U970="Sites strategiques &amp; DataCenter","PASSIVE",
U970="Exclu","Exclu",
U970="SAT","ACTIVE",
U970="SPARE-ISSUE","SPARE-ISSUE",
U970="Fiber CAmtel","ACTIVE",
U970="Fiber AOF","ACTIVE",
U970="Projet OCM (HUAWEI)","PLANNED WORKS",
U970="Projet OCM (NOKIA)","PLANNED WORKS",
U970="ACCESS-ISSUE","ACCESS-ISSUE",
U970="Projet OCM (ZTE, NOKIA, autres projets)","PLANNED WORKS",
U970="No root CAuse","No root cause",
U970="ODU HS","ACTIVE",
U970="IP &amp; VLAN","ACTIVE",
U970="Warehouse HUAWEI","SPARE-ISSUE",
U970="SPARE-HS","SPARE-ISSUE",
U970="Power Telco","ACTIVE"
),"")</f>
        <v>No root cause</v>
      </c>
      <c r="W970" s="49"/>
      <c r="X970" s="49"/>
      <c r="Y970" s="49"/>
      <c r="Z970" s="49"/>
      <c r="AA970" s="49"/>
      <c r="AB970" s="17" t="s">
        <v>5421</v>
      </c>
      <c r="AC970" s="7" t="s">
        <v>5421</v>
      </c>
      <c r="AD970" s="6"/>
      <c r="AE970" s="7"/>
      <c r="AF970" s="3" t="s">
        <v>5421</v>
      </c>
      <c r="AG970" s="17"/>
      <c r="AH970" s="18" t="s">
        <v>5421</v>
      </c>
      <c r="AI970" s="18" t="s">
        <v>5421</v>
      </c>
      <c r="AJ970" s="18" t="s">
        <v>5421</v>
      </c>
      <c r="AK970" s="18" t="s">
        <v>5421</v>
      </c>
      <c r="AL970" s="18" t="s">
        <v>5421</v>
      </c>
      <c r="AM970" s="18" t="s">
        <v>5421</v>
      </c>
      <c r="AN970" s="18" t="s">
        <v>5421</v>
      </c>
      <c r="AO970" s="18" t="s">
        <v>5421</v>
      </c>
      <c r="AP970" s="9" t="s">
        <v>5421</v>
      </c>
      <c r="AQ970" s="14"/>
      <c r="AR970" s="14" t="s">
        <v>5421</v>
      </c>
      <c r="AS970" s="14" t="s">
        <v>5421</v>
      </c>
      <c r="AT970" s="14" t="s">
        <v>5421</v>
      </c>
      <c r="AV970" s="9" t="str">
        <f>_xlfn.XLOOKUP(B970,[3]ALL!$B:$B,[3]ALL!$N:$N,"")</f>
        <v/>
      </c>
    </row>
    <row r="971" spans="1:48" s="9" customFormat="1" hidden="1" x14ac:dyDescent="0.3">
      <c r="A971" s="1" t="s">
        <v>2109</v>
      </c>
      <c r="B971" s="1" t="s">
        <v>2110</v>
      </c>
      <c r="C971" s="3" t="str">
        <f>_xlfn.XLOOKUP(B971,'[1]daily break down'!$D:$D,'[1]daily break down'!$E:$E,"")</f>
        <v>Yaounde</v>
      </c>
      <c r="D971" s="1" t="s">
        <v>21</v>
      </c>
      <c r="E971" s="1" t="s">
        <v>36</v>
      </c>
      <c r="F971" s="3" t="s">
        <v>37</v>
      </c>
      <c r="G971" s="1" t="s">
        <v>38</v>
      </c>
      <c r="H971" s="35" t="str">
        <f>_xlfn.XLOOKUP(B971,[2]CALCULATION!$B:$B,[2]CALCULATION!$H:$H,"")</f>
        <v>ZTE</v>
      </c>
      <c r="I971" s="71">
        <v>0</v>
      </c>
      <c r="J971" s="71">
        <v>0</v>
      </c>
      <c r="K971" s="71">
        <v>11.021686028427688</v>
      </c>
      <c r="L971" s="71">
        <v>0</v>
      </c>
      <c r="M971" s="71">
        <v>0.70894436311648756</v>
      </c>
      <c r="N971" s="71">
        <v>6.1107080383411381</v>
      </c>
      <c r="O971" s="71">
        <v>0</v>
      </c>
      <c r="P971" s="50" t="s">
        <v>5365</v>
      </c>
      <c r="Q971" s="50" t="s">
        <v>5911</v>
      </c>
      <c r="R971" s="50"/>
      <c r="S971" s="49" t="str" cm="1">
        <f t="array" ref="S971">IFERROR(_xlfn.IFS(
U971="MPR ISSUE","PDH",
U971="BSS Hardware Issue","BSS",
U971="Sites strategiques, MLL, Pylone, etc.","ENVTECH",
U971="AKTIVCO DEFAUT GE &amp; POWER Cabinet","AKTIVCO",
U971="AKTIVCO Coupure ENEO &amp; Baisse de tension","AKTIVCO GRID ONLY",
U971="Coupure ENEO &amp; Baisse de tension","IHS GRID ONLY",
U971="Defaut GE &amp; POWER Cabinet","IHS",
U971="Sharing","Partners",
U971="Sites strategiques &amp; DataCenter","SST &amp; DC",
U971="Exclu","Exclu",
U971="SAT","SAT",
U971="SPARE-ISSUE","SPARE-ISSUE",
U971="Fiber CAmtel","TRANS_FO_CAMTEL",
U971="Fiber AOF","Fiber AOF",
U971="Projet OCM (HUAWEI)","TRAVAUX-HUAWEI",
U971="Projet OCM (NOKIA)","TRAVAUX-NOKIA",
U971="ACCESS-ISSUE","ACCESS-ISSUE",
U971="Projet OCM (ZTE, NOKIA, autres projets)","TRAVAUX OCM",
U971="No root CAuse","No root cause",
U971="ODU HS","PDH",
U971="IP &amp; VLAN","PDH",
U971="Warehouse HUAWEI","SPARE-ISSUE",
U971="SPARE-HS","SPARE-ISSUE",
U971="Power Telco","BSS"
),"")</f>
        <v>No root cause</v>
      </c>
      <c r="T971" s="49" t="str" cm="1">
        <f t="array" ref="T971">IFERROR(_xlfn.IFS(
U971="MPR ISSUE","TX ISSUE",
U971="BSS Hardware Issue","RAN ISSUE",
U971="Sites strategiques, MLL, Pylone, etc.","ENVTECH",
U971="AKTIVCO DEFAUT GE &amp; POWER Cabinet","POWER ISSUE",
U971="AKTIVCO Coupure ENEO &amp; Baisse de tension","POWER ISSUE",
U971="Coupure ENEO &amp; Baisse de tension","POWER ISSUE",
U971="Defaut GE &amp; POWER Cabinet","POWER ISSUE",
U971="Sharing","POWER ISSUE",
U971="Sites strategiques &amp; DataCenter","POWER ISSUE",
U971="Exclu","Exclu",
U971="SAT","TX ISSUE",
U971="SPARE-ISSUE","SPARE-ISSUE",
U971="Fiber CAmtel","TX ISSUE",
U971="Fiber AOF","TX ISSUE",
U971="Projet OCM (HUAWEI)","TRAVAUX-HUAWEI",
U971="Projet OCM (NOKIA)","TRAVAUX -NOKIA",
U971="ACCESS-ISSUE","ACCESS-ISSUE",
U971="Projet OCM (ZTE, NOKIA, autres projets)","TRAVAUX OCM",
U971="No root CAuse","No root cause",
U971="ODU HS","TX ISSUE",
U971="IP &amp; VLAN","TX ISSUE",
U971="Warehouse HUAWEI","SPARE-ISSUE",
U971="SPARE-HS","SPARE-ISSUE",
U971="Power Telco","RAN ISSUE"
),"")</f>
        <v>No root cause</v>
      </c>
      <c r="U971" s="36" t="s">
        <v>5895</v>
      </c>
      <c r="V971" s="49" t="str" cm="1">
        <f t="array" ref="V971">IFERROR(_xlfn.IFS(
U971="MPR ISSUE","ACTIVE",
U971="BSS Hardware Issue","ACTIVE",
U971="Sites strategiques, MLL, Pylone, etc.","PASSIVE",
U971="AKTIVCO DEFAUT GE &amp; POWER Cabinet","PASSIVE",
U971="AKTIVCO Coupure ENEO &amp; Baisse de tension","PASSIVE",
U971="Coupure ENEO &amp; Baisse de tension","PASSIVE",
U971="Defaut GE &amp; POWER Cabinet","PASSIVE",
U971="Sharing","PASSIVE",
U971="Sites strategiques &amp; DataCenter","PASSIVE",
U971="Exclu","Exclu",
U971="SAT","ACTIVE",
U971="SPARE-ISSUE","SPARE-ISSUE",
U971="Fiber CAmtel","ACTIVE",
U971="Fiber AOF","ACTIVE",
U971="Projet OCM (HUAWEI)","PLANNED WORKS",
U971="Projet OCM (NOKIA)","PLANNED WORKS",
U971="ACCESS-ISSUE","ACCESS-ISSUE",
U971="Projet OCM (ZTE, NOKIA, autres projets)","PLANNED WORKS",
U971="No root CAuse","No root cause",
U971="ODU HS","ACTIVE",
U971="IP &amp; VLAN","ACTIVE",
U971="Warehouse HUAWEI","SPARE-ISSUE",
U971="SPARE-HS","SPARE-ISSUE",
U971="Power Telco","ACTIVE"
),"")</f>
        <v>No root cause</v>
      </c>
      <c r="W971" s="49"/>
      <c r="X971" s="49"/>
      <c r="Y971" s="49"/>
      <c r="Z971" s="49"/>
      <c r="AA971" s="49"/>
      <c r="AB971" s="17" t="s">
        <v>5421</v>
      </c>
      <c r="AC971" s="7" t="s">
        <v>5421</v>
      </c>
      <c r="AD971" s="6"/>
      <c r="AE971" s="7"/>
      <c r="AF971" s="3" t="s">
        <v>5421</v>
      </c>
      <c r="AG971" s="17"/>
      <c r="AH971" s="18" t="s">
        <v>5421</v>
      </c>
      <c r="AI971" s="18" t="s">
        <v>5421</v>
      </c>
      <c r="AJ971" s="18" t="s">
        <v>5421</v>
      </c>
      <c r="AK971" s="18" t="s">
        <v>5421</v>
      </c>
      <c r="AL971" s="18" t="s">
        <v>5421</v>
      </c>
      <c r="AM971" s="18" t="s">
        <v>5421</v>
      </c>
      <c r="AN971" s="18" t="s">
        <v>5421</v>
      </c>
      <c r="AO971" s="18" t="s">
        <v>5421</v>
      </c>
      <c r="AP971" s="9" t="s">
        <v>5421</v>
      </c>
      <c r="AQ971" s="14"/>
      <c r="AR971" s="14" t="s">
        <v>5421</v>
      </c>
      <c r="AS971" s="14" t="s">
        <v>5421</v>
      </c>
      <c r="AT971" s="14" t="s">
        <v>5421</v>
      </c>
      <c r="AV971" s="9" t="str">
        <f>_xlfn.XLOOKUP(B971,[3]ALL!$B:$B,[3]ALL!$N:$N,"")</f>
        <v/>
      </c>
    </row>
    <row r="972" spans="1:48" s="9" customFormat="1" hidden="1" x14ac:dyDescent="0.3">
      <c r="A972" s="1" t="s">
        <v>4322</v>
      </c>
      <c r="B972" s="1" t="s">
        <v>4323</v>
      </c>
      <c r="C972" s="3" t="str">
        <f>_xlfn.XLOOKUP(B972,'[1]daily break down'!$D:$D,'[1]daily break down'!$E:$E,"")</f>
        <v>Douala</v>
      </c>
      <c r="D972" s="1" t="s">
        <v>11</v>
      </c>
      <c r="E972" s="1" t="s">
        <v>12</v>
      </c>
      <c r="F972" s="3" t="s">
        <v>31</v>
      </c>
      <c r="G972" s="1" t="s">
        <v>32</v>
      </c>
      <c r="H972" s="35" t="str">
        <f>_xlfn.XLOOKUP(B972,[2]CALCULATION!$B:$B,[2]CALCULATION!$H:$H,"")</f>
        <v>ZTE</v>
      </c>
      <c r="I972" s="71">
        <v>0</v>
      </c>
      <c r="J972" s="71">
        <v>7.0918335316593968</v>
      </c>
      <c r="K972" s="71">
        <v>10.879148082515059</v>
      </c>
      <c r="L972" s="71">
        <v>0</v>
      </c>
      <c r="M972" s="71">
        <v>8.8169849871444779</v>
      </c>
      <c r="N972" s="71">
        <v>6.3849045323927811</v>
      </c>
      <c r="O972" s="71">
        <v>0</v>
      </c>
      <c r="P972" s="50" t="s">
        <v>5365</v>
      </c>
      <c r="Q972" s="50" t="s">
        <v>5911</v>
      </c>
      <c r="R972" s="50"/>
      <c r="S972" s="49" t="str" cm="1">
        <f t="array" ref="S972">IFERROR(_xlfn.IFS(
U972="MPR ISSUE","PDH",
U972="BSS Hardware Issue","BSS",
U972="Sites strategiques, MLL, Pylone, etc.","ENVTECH",
U972="AKTIVCO DEFAUT GE &amp; POWER Cabinet","AKTIVCO",
U972="AKTIVCO Coupure ENEO &amp; Baisse de tension","AKTIVCO GRID ONLY",
U972="Coupure ENEO &amp; Baisse de tension","IHS GRID ONLY",
U972="Defaut GE &amp; POWER Cabinet","IHS",
U972="Sharing","Partners",
U972="Sites strategiques &amp; DataCenter","SST &amp; DC",
U972="Exclu","Exclu",
U972="SAT","SAT",
U972="SPARE-ISSUE","SPARE-ISSUE",
U972="Fiber CAmtel","TRANS_FO_CAMTEL",
U972="Fiber AOF","Fiber AOF",
U972="Projet OCM (HUAWEI)","TRAVAUX-HUAWEI",
U972="Projet OCM (NOKIA)","TRAVAUX-NOKIA",
U972="ACCESS-ISSUE","ACCESS-ISSUE",
U972="Projet OCM (ZTE, NOKIA, autres projets)","TRAVAUX OCM",
U972="No root CAuse","No root cause",
U972="ODU HS","PDH",
U972="IP &amp; VLAN","PDH",
U972="Warehouse HUAWEI","SPARE-ISSUE",
U972="SPARE-HS","SPARE-ISSUE",
U972="Power Telco","BSS"
),"")</f>
        <v>No root cause</v>
      </c>
      <c r="T972" s="49" t="str" cm="1">
        <f t="array" ref="T972">IFERROR(_xlfn.IFS(
U972="MPR ISSUE","TX ISSUE",
U972="BSS Hardware Issue","RAN ISSUE",
U972="Sites strategiques, MLL, Pylone, etc.","ENVTECH",
U972="AKTIVCO DEFAUT GE &amp; POWER Cabinet","POWER ISSUE",
U972="AKTIVCO Coupure ENEO &amp; Baisse de tension","POWER ISSUE",
U972="Coupure ENEO &amp; Baisse de tension","POWER ISSUE",
U972="Defaut GE &amp; POWER Cabinet","POWER ISSUE",
U972="Sharing","POWER ISSUE",
U972="Sites strategiques &amp; DataCenter","POWER ISSUE",
U972="Exclu","Exclu",
U972="SAT","TX ISSUE",
U972="SPARE-ISSUE","SPARE-ISSUE",
U972="Fiber CAmtel","TX ISSUE",
U972="Fiber AOF","TX ISSUE",
U972="Projet OCM (HUAWEI)","TRAVAUX-HUAWEI",
U972="Projet OCM (NOKIA)","TRAVAUX -NOKIA",
U972="ACCESS-ISSUE","ACCESS-ISSUE",
U972="Projet OCM (ZTE, NOKIA, autres projets)","TRAVAUX OCM",
U972="No root CAuse","No root cause",
U972="ODU HS","TX ISSUE",
U972="IP &amp; VLAN","TX ISSUE",
U972="Warehouse HUAWEI","SPARE-ISSUE",
U972="SPARE-HS","SPARE-ISSUE",
U972="Power Telco","RAN ISSUE"
),"")</f>
        <v>No root cause</v>
      </c>
      <c r="U972" s="36" t="s">
        <v>5895</v>
      </c>
      <c r="V972" s="49" t="str" cm="1">
        <f t="array" ref="V972">IFERROR(_xlfn.IFS(
U972="MPR ISSUE","ACTIVE",
U972="BSS Hardware Issue","ACTIVE",
U972="Sites strategiques, MLL, Pylone, etc.","PASSIVE",
U972="AKTIVCO DEFAUT GE &amp; POWER Cabinet","PASSIVE",
U972="AKTIVCO Coupure ENEO &amp; Baisse de tension","PASSIVE",
U972="Coupure ENEO &amp; Baisse de tension","PASSIVE",
U972="Defaut GE &amp; POWER Cabinet","PASSIVE",
U972="Sharing","PASSIVE",
U972="Sites strategiques &amp; DataCenter","PASSIVE",
U972="Exclu","Exclu",
U972="SAT","ACTIVE",
U972="SPARE-ISSUE","SPARE-ISSUE",
U972="Fiber CAmtel","ACTIVE",
U972="Fiber AOF","ACTIVE",
U972="Projet OCM (HUAWEI)","PLANNED WORKS",
U972="Projet OCM (NOKIA)","PLANNED WORKS",
U972="ACCESS-ISSUE","ACCESS-ISSUE",
U972="Projet OCM (ZTE, NOKIA, autres projets)","PLANNED WORKS",
U972="No root CAuse","No root cause",
U972="ODU HS","ACTIVE",
U972="IP &amp; VLAN","ACTIVE",
U972="Warehouse HUAWEI","SPARE-ISSUE",
U972="SPARE-HS","SPARE-ISSUE",
U972="Power Telco","ACTIVE"
),"")</f>
        <v>No root cause</v>
      </c>
      <c r="W972" s="49"/>
      <c r="X972" s="49"/>
      <c r="Y972" s="49"/>
      <c r="Z972" s="49"/>
      <c r="AA972" s="49"/>
      <c r="AB972" s="17" t="s">
        <v>5421</v>
      </c>
      <c r="AC972" s="7" t="s">
        <v>5421</v>
      </c>
      <c r="AD972" s="6"/>
      <c r="AE972" s="7"/>
      <c r="AF972" s="3" t="s">
        <v>5421</v>
      </c>
      <c r="AG972" s="17"/>
      <c r="AH972" s="18" t="s">
        <v>5421</v>
      </c>
      <c r="AI972" s="18" t="s">
        <v>5421</v>
      </c>
      <c r="AJ972" s="18" t="s">
        <v>5421</v>
      </c>
      <c r="AK972" s="18" t="s">
        <v>5421</v>
      </c>
      <c r="AL972" s="18" t="s">
        <v>5421</v>
      </c>
      <c r="AM972" s="18" t="s">
        <v>5421</v>
      </c>
      <c r="AN972" s="18" t="s">
        <v>5421</v>
      </c>
      <c r="AO972" s="18" t="s">
        <v>5421</v>
      </c>
      <c r="AP972" s="9" t="s">
        <v>5421</v>
      </c>
      <c r="AQ972" s="14"/>
      <c r="AR972" s="14" t="s">
        <v>5421</v>
      </c>
      <c r="AS972" s="14" t="s">
        <v>5421</v>
      </c>
      <c r="AT972" s="14" t="s">
        <v>5421</v>
      </c>
      <c r="AV972" s="9" t="str">
        <f>_xlfn.XLOOKUP(B972,[3]ALL!$B:$B,[3]ALL!$N:$N,"")</f>
        <v/>
      </c>
    </row>
    <row r="973" spans="1:48" s="9" customFormat="1" hidden="1" x14ac:dyDescent="0.3">
      <c r="A973" s="1" t="s">
        <v>1706</v>
      </c>
      <c r="B973" s="1" t="s">
        <v>1707</v>
      </c>
      <c r="C973" s="3" t="str">
        <f>_xlfn.XLOOKUP(B973,'[1]daily break down'!$D:$D,'[1]daily break down'!$E:$E,"")</f>
        <v>Douala</v>
      </c>
      <c r="D973" s="1" t="s">
        <v>11</v>
      </c>
      <c r="E973" s="1" t="s">
        <v>12</v>
      </c>
      <c r="F973" s="3" t="s">
        <v>31</v>
      </c>
      <c r="G973" s="1" t="s">
        <v>32</v>
      </c>
      <c r="H973" s="35" t="str">
        <f>_xlfn.XLOOKUP(B973,[2]CALCULATION!$B:$B,[2]CALCULATION!$H:$H,"")</f>
        <v>ZTE</v>
      </c>
      <c r="I973" s="71">
        <v>0</v>
      </c>
      <c r="J973" s="71">
        <v>0</v>
      </c>
      <c r="K973" s="71">
        <v>9.2054686630539919</v>
      </c>
      <c r="L973" s="71">
        <v>0</v>
      </c>
      <c r="M973" s="71">
        <v>0</v>
      </c>
      <c r="N973" s="71">
        <v>0</v>
      </c>
      <c r="O973" s="71">
        <v>0</v>
      </c>
      <c r="P973" s="50" t="s">
        <v>5365</v>
      </c>
      <c r="Q973" s="50" t="s">
        <v>5911</v>
      </c>
      <c r="R973" s="50"/>
      <c r="S973" s="49" t="str" cm="1">
        <f t="array" ref="S973">IFERROR(_xlfn.IFS(
U973="MPR ISSUE","PDH",
U973="BSS Hardware Issue","BSS",
U973="Sites strategiques, MLL, Pylone, etc.","ENVTECH",
U973="AKTIVCO DEFAUT GE &amp; POWER Cabinet","AKTIVCO",
U973="AKTIVCO Coupure ENEO &amp; Baisse de tension","AKTIVCO GRID ONLY",
U973="Coupure ENEO &amp; Baisse de tension","IHS GRID ONLY",
U973="Defaut GE &amp; POWER Cabinet","IHS",
U973="Sharing","Partners",
U973="Sites strategiques &amp; DataCenter","SST &amp; DC",
U973="Exclu","Exclu",
U973="SAT","SAT",
U973="SPARE-ISSUE","SPARE-ISSUE",
U973="Fiber CAmtel","TRANS_FO_CAMTEL",
U973="Fiber AOF","Fiber AOF",
U973="Projet OCM (HUAWEI)","TRAVAUX-HUAWEI",
U973="Projet OCM (NOKIA)","TRAVAUX-NOKIA",
U973="ACCESS-ISSUE","ACCESS-ISSUE",
U973="Projet OCM (ZTE, NOKIA, autres projets)","TRAVAUX OCM",
U973="No root CAuse","No root cause",
U973="ODU HS","PDH",
U973="IP &amp; VLAN","PDH",
U973="Warehouse HUAWEI","SPARE-ISSUE",
U973="SPARE-HS","SPARE-ISSUE",
U973="Power Telco","BSS"
),"")</f>
        <v>No root cause</v>
      </c>
      <c r="T973" s="49" t="str" cm="1">
        <f t="array" ref="T973">IFERROR(_xlfn.IFS(
U973="MPR ISSUE","TX ISSUE",
U973="BSS Hardware Issue","RAN ISSUE",
U973="Sites strategiques, MLL, Pylone, etc.","ENVTECH",
U973="AKTIVCO DEFAUT GE &amp; POWER Cabinet","POWER ISSUE",
U973="AKTIVCO Coupure ENEO &amp; Baisse de tension","POWER ISSUE",
U973="Coupure ENEO &amp; Baisse de tension","POWER ISSUE",
U973="Defaut GE &amp; POWER Cabinet","POWER ISSUE",
U973="Sharing","POWER ISSUE",
U973="Sites strategiques &amp; DataCenter","POWER ISSUE",
U973="Exclu","Exclu",
U973="SAT","TX ISSUE",
U973="SPARE-ISSUE","SPARE-ISSUE",
U973="Fiber CAmtel","TX ISSUE",
U973="Fiber AOF","TX ISSUE",
U973="Projet OCM (HUAWEI)","TRAVAUX-HUAWEI",
U973="Projet OCM (NOKIA)","TRAVAUX -NOKIA",
U973="ACCESS-ISSUE","ACCESS-ISSUE",
U973="Projet OCM (ZTE, NOKIA, autres projets)","TRAVAUX OCM",
U973="No root CAuse","No root cause",
U973="ODU HS","TX ISSUE",
U973="IP &amp; VLAN","TX ISSUE",
U973="Warehouse HUAWEI","SPARE-ISSUE",
U973="SPARE-HS","SPARE-ISSUE",
U973="Power Telco","RAN ISSUE"
),"")</f>
        <v>No root cause</v>
      </c>
      <c r="U973" s="36" t="s">
        <v>5895</v>
      </c>
      <c r="V973" s="49" t="str" cm="1">
        <f t="array" ref="V973">IFERROR(_xlfn.IFS(
U973="MPR ISSUE","ACTIVE",
U973="BSS Hardware Issue","ACTIVE",
U973="Sites strategiques, MLL, Pylone, etc.","PASSIVE",
U973="AKTIVCO DEFAUT GE &amp; POWER Cabinet","PASSIVE",
U973="AKTIVCO Coupure ENEO &amp; Baisse de tension","PASSIVE",
U973="Coupure ENEO &amp; Baisse de tension","PASSIVE",
U973="Defaut GE &amp; POWER Cabinet","PASSIVE",
U973="Sharing","PASSIVE",
U973="Sites strategiques &amp; DataCenter","PASSIVE",
U973="Exclu","Exclu",
U973="SAT","ACTIVE",
U973="SPARE-ISSUE","SPARE-ISSUE",
U973="Fiber CAmtel","ACTIVE",
U973="Fiber AOF","ACTIVE",
U973="Projet OCM (HUAWEI)","PLANNED WORKS",
U973="Projet OCM (NOKIA)","PLANNED WORKS",
U973="ACCESS-ISSUE","ACCESS-ISSUE",
U973="Projet OCM (ZTE, NOKIA, autres projets)","PLANNED WORKS",
U973="No root CAuse","No root cause",
U973="ODU HS","ACTIVE",
U973="IP &amp; VLAN","ACTIVE",
U973="Warehouse HUAWEI","SPARE-ISSUE",
U973="SPARE-HS","SPARE-ISSUE",
U973="Power Telco","ACTIVE"
),"")</f>
        <v>No root cause</v>
      </c>
      <c r="W973" s="49"/>
      <c r="X973" s="49"/>
      <c r="Y973" s="49"/>
      <c r="Z973" s="49"/>
      <c r="AA973" s="49"/>
      <c r="AB973" s="17" t="s">
        <v>5421</v>
      </c>
      <c r="AC973" s="7" t="s">
        <v>5421</v>
      </c>
      <c r="AD973" s="6"/>
      <c r="AE973" s="7"/>
      <c r="AF973" s="3" t="s">
        <v>5421</v>
      </c>
      <c r="AG973" s="17"/>
      <c r="AH973" s="18" t="s">
        <v>5421</v>
      </c>
      <c r="AI973" s="18" t="s">
        <v>5421</v>
      </c>
      <c r="AJ973" s="18" t="s">
        <v>5421</v>
      </c>
      <c r="AK973" s="18" t="s">
        <v>5421</v>
      </c>
      <c r="AL973" s="18" t="s">
        <v>5421</v>
      </c>
      <c r="AM973" s="18" t="s">
        <v>5421</v>
      </c>
      <c r="AN973" s="18" t="s">
        <v>5421</v>
      </c>
      <c r="AO973" s="18" t="s">
        <v>5421</v>
      </c>
      <c r="AP973" s="9" t="s">
        <v>5421</v>
      </c>
      <c r="AQ973" s="14"/>
      <c r="AR973" s="14" t="s">
        <v>5421</v>
      </c>
      <c r="AS973" s="14" t="s">
        <v>5421</v>
      </c>
      <c r="AT973" s="14" t="s">
        <v>5421</v>
      </c>
      <c r="AV973" s="9" t="str">
        <f>_xlfn.XLOOKUP(B973,[3]ALL!$B:$B,[3]ALL!$N:$N,"")</f>
        <v/>
      </c>
    </row>
    <row r="974" spans="1:48" s="9" customFormat="1" hidden="1" x14ac:dyDescent="0.3">
      <c r="A974" s="1" t="s">
        <v>2462</v>
      </c>
      <c r="B974" s="1" t="s">
        <v>2463</v>
      </c>
      <c r="C974" s="3" t="str">
        <f>_xlfn.XLOOKUP(B974,'[1]daily break down'!$D:$D,'[1]daily break down'!$E:$E,"")</f>
        <v>LITTORAL</v>
      </c>
      <c r="D974" s="1" t="s">
        <v>11</v>
      </c>
      <c r="E974" s="1" t="s">
        <v>96</v>
      </c>
      <c r="F974" s="3" t="s">
        <v>31</v>
      </c>
      <c r="G974" s="1" t="s">
        <v>2464</v>
      </c>
      <c r="H974" s="35" t="str">
        <f>_xlfn.XLOOKUP(B974,[2]CALCULATION!$B:$B,[2]CALCULATION!$H:$H,"")</f>
        <v>ZTE</v>
      </c>
      <c r="I974" s="71">
        <v>4.4570039065955553</v>
      </c>
      <c r="J974" s="71">
        <v>0.57985406625517599</v>
      </c>
      <c r="K974" s="71">
        <v>8.9089426509489673</v>
      </c>
      <c r="L974" s="71">
        <v>0</v>
      </c>
      <c r="M974" s="71">
        <v>0</v>
      </c>
      <c r="N974" s="71">
        <v>0</v>
      </c>
      <c r="O974" s="71">
        <v>0</v>
      </c>
      <c r="P974" s="50" t="s">
        <v>5365</v>
      </c>
      <c r="Q974" s="50" t="s">
        <v>5911</v>
      </c>
      <c r="R974" s="50"/>
      <c r="S974" s="49" t="str" cm="1">
        <f t="array" ref="S974">IFERROR(_xlfn.IFS(
U974="MPR ISSUE","PDH",
U974="BSS Hardware Issue","BSS",
U974="Sites strategiques, MLL, Pylone, etc.","ENVTECH",
U974="AKTIVCO DEFAUT GE &amp; POWER Cabinet","AKTIVCO",
U974="AKTIVCO Coupure ENEO &amp; Baisse de tension","AKTIVCO GRID ONLY",
U974="Coupure ENEO &amp; Baisse de tension","IHS GRID ONLY",
U974="Defaut GE &amp; POWER Cabinet","IHS",
U974="Sharing","Partners",
U974="Sites strategiques &amp; DataCenter","SST &amp; DC",
U974="Exclu","Exclu",
U974="SAT","SAT",
U974="SPARE-ISSUE","SPARE-ISSUE",
U974="Fiber CAmtel","TRANS_FO_CAMTEL",
U974="Fiber AOF","Fiber AOF",
U974="Projet OCM (HUAWEI)","TRAVAUX-HUAWEI",
U974="Projet OCM (NOKIA)","TRAVAUX-NOKIA",
U974="ACCESS-ISSUE","ACCESS-ISSUE",
U974="Projet OCM (ZTE, NOKIA, autres projets)","TRAVAUX OCM",
U974="No root CAuse","No root cause",
U974="ODU HS","PDH",
U974="IP &amp; VLAN","PDH",
U974="Warehouse HUAWEI","SPARE-ISSUE",
U974="SPARE-HS","SPARE-ISSUE",
U974="Power Telco","BSS"
),"")</f>
        <v>No root cause</v>
      </c>
      <c r="T974" s="49" t="str" cm="1">
        <f t="array" ref="T974">IFERROR(_xlfn.IFS(
U974="MPR ISSUE","TX ISSUE",
U974="BSS Hardware Issue","RAN ISSUE",
U974="Sites strategiques, MLL, Pylone, etc.","ENVTECH",
U974="AKTIVCO DEFAUT GE &amp; POWER Cabinet","POWER ISSUE",
U974="AKTIVCO Coupure ENEO &amp; Baisse de tension","POWER ISSUE",
U974="Coupure ENEO &amp; Baisse de tension","POWER ISSUE",
U974="Defaut GE &amp; POWER Cabinet","POWER ISSUE",
U974="Sharing","POWER ISSUE",
U974="Sites strategiques &amp; DataCenter","POWER ISSUE",
U974="Exclu","Exclu",
U974="SAT","TX ISSUE",
U974="SPARE-ISSUE","SPARE-ISSUE",
U974="Fiber CAmtel","TX ISSUE",
U974="Fiber AOF","TX ISSUE",
U974="Projet OCM (HUAWEI)","TRAVAUX-HUAWEI",
U974="Projet OCM (NOKIA)","TRAVAUX -NOKIA",
U974="ACCESS-ISSUE","ACCESS-ISSUE",
U974="Projet OCM (ZTE, NOKIA, autres projets)","TRAVAUX OCM",
U974="No root CAuse","No root cause",
U974="ODU HS","TX ISSUE",
U974="IP &amp; VLAN","TX ISSUE",
U974="Warehouse HUAWEI","SPARE-ISSUE",
U974="SPARE-HS","SPARE-ISSUE",
U974="Power Telco","RAN ISSUE"
),"")</f>
        <v>No root cause</v>
      </c>
      <c r="U974" s="36" t="s">
        <v>5895</v>
      </c>
      <c r="V974" s="49" t="str" cm="1">
        <f t="array" ref="V974">IFERROR(_xlfn.IFS(
U974="MPR ISSUE","ACTIVE",
U974="BSS Hardware Issue","ACTIVE",
U974="Sites strategiques, MLL, Pylone, etc.","PASSIVE",
U974="AKTIVCO DEFAUT GE &amp; POWER Cabinet","PASSIVE",
U974="AKTIVCO Coupure ENEO &amp; Baisse de tension","PASSIVE",
U974="Coupure ENEO &amp; Baisse de tension","PASSIVE",
U974="Defaut GE &amp; POWER Cabinet","PASSIVE",
U974="Sharing","PASSIVE",
U974="Sites strategiques &amp; DataCenter","PASSIVE",
U974="Exclu","Exclu",
U974="SAT","ACTIVE",
U974="SPARE-ISSUE","SPARE-ISSUE",
U974="Fiber CAmtel","ACTIVE",
U974="Fiber AOF","ACTIVE",
U974="Projet OCM (HUAWEI)","PLANNED WORKS",
U974="Projet OCM (NOKIA)","PLANNED WORKS",
U974="ACCESS-ISSUE","ACCESS-ISSUE",
U974="Projet OCM (ZTE, NOKIA, autres projets)","PLANNED WORKS",
U974="No root CAuse","No root cause",
U974="ODU HS","ACTIVE",
U974="IP &amp; VLAN","ACTIVE",
U974="Warehouse HUAWEI","SPARE-ISSUE",
U974="SPARE-HS","SPARE-ISSUE",
U974="Power Telco","ACTIVE"
),"")</f>
        <v>No root cause</v>
      </c>
      <c r="W974" s="49"/>
      <c r="X974" s="49"/>
      <c r="Y974" s="49"/>
      <c r="Z974" s="49"/>
      <c r="AA974" s="49"/>
      <c r="AB974" s="17" t="s">
        <v>5421</v>
      </c>
      <c r="AC974" s="7" t="s">
        <v>5421</v>
      </c>
      <c r="AD974" s="6"/>
      <c r="AE974" s="7"/>
      <c r="AF974" s="3" t="s">
        <v>5421</v>
      </c>
      <c r="AG974" s="17"/>
      <c r="AH974" s="18" t="s">
        <v>5421</v>
      </c>
      <c r="AI974" s="18" t="s">
        <v>5421</v>
      </c>
      <c r="AJ974" s="18" t="s">
        <v>5421</v>
      </c>
      <c r="AK974" s="18" t="s">
        <v>5421</v>
      </c>
      <c r="AL974" s="18" t="s">
        <v>5421</v>
      </c>
      <c r="AM974" s="18" t="s">
        <v>5421</v>
      </c>
      <c r="AN974" s="18" t="s">
        <v>5421</v>
      </c>
      <c r="AO974" s="18" t="s">
        <v>5421</v>
      </c>
      <c r="AP974" s="9" t="s">
        <v>5421</v>
      </c>
      <c r="AQ974" s="14"/>
      <c r="AR974" s="14" t="s">
        <v>5421</v>
      </c>
      <c r="AS974" s="14" t="s">
        <v>5421</v>
      </c>
      <c r="AT974" s="14" t="s">
        <v>5421</v>
      </c>
      <c r="AV974" s="9" t="str">
        <f>_xlfn.XLOOKUP(B974,[3]ALL!$B:$B,[3]ALL!$N:$N,"")</f>
        <v/>
      </c>
    </row>
    <row r="975" spans="1:48" s="9" customFormat="1" hidden="1" x14ac:dyDescent="0.3">
      <c r="A975" s="1" t="s">
        <v>2117</v>
      </c>
      <c r="B975" s="8" t="s">
        <v>2118</v>
      </c>
      <c r="C975" s="3" t="str">
        <f>_xlfn.XLOOKUP(B975,'[1]daily break down'!$D:$D,'[1]daily break down'!$E:$E,"")</f>
        <v>Yaounde</v>
      </c>
      <c r="D975" s="1" t="s">
        <v>11</v>
      </c>
      <c r="E975" s="1" t="s">
        <v>145</v>
      </c>
      <c r="F975" s="3" t="s">
        <v>37</v>
      </c>
      <c r="G975" s="1" t="s">
        <v>38</v>
      </c>
      <c r="H975" s="35" t="str">
        <f>_xlfn.XLOOKUP(B975,[2]CALCULATION!$B:$B,[2]CALCULATION!$H:$H,"")</f>
        <v>ZTE</v>
      </c>
      <c r="I975" s="71">
        <v>7.1952769859003007</v>
      </c>
      <c r="J975" s="71">
        <v>13.791687712059083</v>
      </c>
      <c r="K975" s="71">
        <v>23.454180256996349</v>
      </c>
      <c r="L975" s="71">
        <v>2.0025047583988953</v>
      </c>
      <c r="M975" s="71">
        <v>0</v>
      </c>
      <c r="N975" s="71">
        <v>0</v>
      </c>
      <c r="O975" s="71">
        <v>0</v>
      </c>
      <c r="P975" s="50" t="s">
        <v>5365</v>
      </c>
      <c r="Q975" s="50" t="s">
        <v>5911</v>
      </c>
      <c r="R975" s="50"/>
      <c r="S975" s="49" t="str" cm="1">
        <f t="array" ref="S975">IFERROR(_xlfn.IFS(
U975="MPR ISSUE","PDH",
U975="BSS Hardware Issue","BSS",
U975="Sites strategiques, MLL, Pylone, etc.","ENVTECH",
U975="AKTIVCO DEFAUT GE &amp; POWER Cabinet","AKTIVCO",
U975="AKTIVCO Coupure ENEO &amp; Baisse de tension","AKTIVCO GRID ONLY",
U975="Coupure ENEO &amp; Baisse de tension","IHS GRID ONLY",
U975="Defaut GE &amp; POWER Cabinet","IHS",
U975="Sharing","Partners",
U975="Sites strategiques &amp; DataCenter","SST &amp; DC",
U975="Exclu","Exclu",
U975="SAT","SAT",
U975="SPARE-ISSUE","SPARE-ISSUE",
U975="Fiber CAmtel","TRANS_FO_CAMTEL",
U975="Fiber AOF","Fiber AOF",
U975="Projet OCM (HUAWEI)","TRAVAUX-HUAWEI",
U975="Projet OCM (NOKIA)","TRAVAUX-NOKIA",
U975="ACCESS-ISSUE","ACCESS-ISSUE",
U975="Projet OCM (ZTE, NOKIA, autres projets)","TRAVAUX OCM",
U975="No root CAuse","No root cause",
U975="ODU HS","PDH",
U975="IP &amp; VLAN","PDH",
U975="Warehouse HUAWEI","SPARE-ISSUE",
U975="SPARE-HS","SPARE-ISSUE",
U975="Power Telco","BSS"
),"")</f>
        <v>No root cause</v>
      </c>
      <c r="T975" s="49" t="str" cm="1">
        <f t="array" ref="T975">IFERROR(_xlfn.IFS(
U975="MPR ISSUE","TX ISSUE",
U975="BSS Hardware Issue","RAN ISSUE",
U975="Sites strategiques, MLL, Pylone, etc.","ENVTECH",
U975="AKTIVCO DEFAUT GE &amp; POWER Cabinet","POWER ISSUE",
U975="AKTIVCO Coupure ENEO &amp; Baisse de tension","POWER ISSUE",
U975="Coupure ENEO &amp; Baisse de tension","POWER ISSUE",
U975="Defaut GE &amp; POWER Cabinet","POWER ISSUE",
U975="Sharing","POWER ISSUE",
U975="Sites strategiques &amp; DataCenter","POWER ISSUE",
U975="Exclu","Exclu",
U975="SAT","TX ISSUE",
U975="SPARE-ISSUE","SPARE-ISSUE",
U975="Fiber CAmtel","TX ISSUE",
U975="Fiber AOF","TX ISSUE",
U975="Projet OCM (HUAWEI)","TRAVAUX-HUAWEI",
U975="Projet OCM (NOKIA)","TRAVAUX -NOKIA",
U975="ACCESS-ISSUE","ACCESS-ISSUE",
U975="Projet OCM (ZTE, NOKIA, autres projets)","TRAVAUX OCM",
U975="No root CAuse","No root cause",
U975="ODU HS","TX ISSUE",
U975="IP &amp; VLAN","TX ISSUE",
U975="Warehouse HUAWEI","SPARE-ISSUE",
U975="SPARE-HS","SPARE-ISSUE",
U975="Power Telco","RAN ISSUE"
),"")</f>
        <v>No root cause</v>
      </c>
      <c r="U975" s="36" t="s">
        <v>5895</v>
      </c>
      <c r="V975" s="49" t="str" cm="1">
        <f t="array" ref="V975">IFERROR(_xlfn.IFS(
U975="MPR ISSUE","ACTIVE",
U975="BSS Hardware Issue","ACTIVE",
U975="Sites strategiques, MLL, Pylone, etc.","PASSIVE",
U975="AKTIVCO DEFAUT GE &amp; POWER Cabinet","PASSIVE",
U975="AKTIVCO Coupure ENEO &amp; Baisse de tension","PASSIVE",
U975="Coupure ENEO &amp; Baisse de tension","PASSIVE",
U975="Defaut GE &amp; POWER Cabinet","PASSIVE",
U975="Sharing","PASSIVE",
U975="Sites strategiques &amp; DataCenter","PASSIVE",
U975="Exclu","Exclu",
U975="SAT","ACTIVE",
U975="SPARE-ISSUE","SPARE-ISSUE",
U975="Fiber CAmtel","ACTIVE",
U975="Fiber AOF","ACTIVE",
U975="Projet OCM (HUAWEI)","PLANNED WORKS",
U975="Projet OCM (NOKIA)","PLANNED WORKS",
U975="ACCESS-ISSUE","ACCESS-ISSUE",
U975="Projet OCM (ZTE, NOKIA, autres projets)","PLANNED WORKS",
U975="No root CAuse","No root cause",
U975="ODU HS","ACTIVE",
U975="IP &amp; VLAN","ACTIVE",
U975="Warehouse HUAWEI","SPARE-ISSUE",
U975="SPARE-HS","SPARE-ISSUE",
U975="Power Telco","ACTIVE"
),"")</f>
        <v>No root cause</v>
      </c>
      <c r="W975" s="49"/>
      <c r="X975" s="49"/>
      <c r="Y975" s="49"/>
      <c r="Z975" s="49"/>
      <c r="AA975" s="49"/>
      <c r="AB975" s="17" t="s">
        <v>5421</v>
      </c>
      <c r="AC975" s="7" t="s">
        <v>5421</v>
      </c>
      <c r="AD975" s="6"/>
      <c r="AE975" s="7"/>
      <c r="AF975" s="3" t="s">
        <v>5421</v>
      </c>
      <c r="AG975" s="17"/>
      <c r="AH975" s="18" t="s">
        <v>5421</v>
      </c>
      <c r="AI975" s="18" t="s">
        <v>5421</v>
      </c>
      <c r="AJ975" s="18" t="s">
        <v>5421</v>
      </c>
      <c r="AK975" s="18" t="s">
        <v>5421</v>
      </c>
      <c r="AL975" s="18" t="s">
        <v>5421</v>
      </c>
      <c r="AM975" s="18" t="s">
        <v>5421</v>
      </c>
      <c r="AN975" s="18" t="s">
        <v>5421</v>
      </c>
      <c r="AO975" s="18" t="s">
        <v>5421</v>
      </c>
      <c r="AP975" s="9" t="s">
        <v>5421</v>
      </c>
      <c r="AQ975" s="14"/>
      <c r="AR975" s="14" t="s">
        <v>5421</v>
      </c>
      <c r="AS975" s="14" t="s">
        <v>5421</v>
      </c>
      <c r="AT975" s="14" t="s">
        <v>5421</v>
      </c>
      <c r="AV975" s="9" t="str">
        <f>_xlfn.XLOOKUP(B975,[3]ALL!$B:$B,[3]ALL!$N:$N,"")</f>
        <v/>
      </c>
    </row>
    <row r="976" spans="1:48" s="9" customFormat="1" hidden="1" x14ac:dyDescent="0.3">
      <c r="A976" s="1" t="s">
        <v>2963</v>
      </c>
      <c r="B976" s="8" t="s">
        <v>2964</v>
      </c>
      <c r="C976" s="3" t="str">
        <f>_xlfn.XLOOKUP(B976,'[1]daily break down'!$D:$D,'[1]daily break down'!$E:$E,"")</f>
        <v>Ngaoundere</v>
      </c>
      <c r="D976" s="1" t="s">
        <v>21</v>
      </c>
      <c r="E976" s="1" t="s">
        <v>89</v>
      </c>
      <c r="F976" s="3" t="s">
        <v>90</v>
      </c>
      <c r="G976" s="1" t="s">
        <v>91</v>
      </c>
      <c r="H976" s="33" t="str">
        <f>_xlfn.XLOOKUP(B976,[2]CALCULATION!$B:$B,[2]CALCULATION!$H:$H,"")</f>
        <v>Huawei</v>
      </c>
      <c r="I976" s="71">
        <v>2.675261747609386E-4</v>
      </c>
      <c r="J976" s="71">
        <v>0.47690999420716657</v>
      </c>
      <c r="K976" s="71">
        <v>7.9314555136074514</v>
      </c>
      <c r="L976" s="71">
        <v>0</v>
      </c>
      <c r="M976" s="71">
        <v>2.6938280641377954</v>
      </c>
      <c r="N976" s="71">
        <v>4.4399000664891721</v>
      </c>
      <c r="O976" s="71">
        <v>0</v>
      </c>
      <c r="P976" s="50" t="s">
        <v>5365</v>
      </c>
      <c r="Q976" s="50" t="s">
        <v>5911</v>
      </c>
      <c r="R976" s="50"/>
      <c r="S976" s="49" t="str" cm="1">
        <f t="array" ref="S976">IFERROR(_xlfn.IFS(
U976="MPR ISSUE","PDH",
U976="BSS Hardware Issue","BSS",
U976="Sites strategiques, MLL, Pylone, etc.","ENVTECH",
U976="AKTIVCO DEFAUT GE &amp; POWER Cabinet","AKTIVCO",
U976="AKTIVCO Coupure ENEO &amp; Baisse de tension","AKTIVCO GRID ONLY",
U976="Coupure ENEO &amp; Baisse de tension","IHS GRID ONLY",
U976="Defaut GE &amp; POWER Cabinet","IHS",
U976="Sharing","Partners",
U976="Sites strategiques &amp; DataCenter","SST &amp; DC",
U976="Exclu","Exclu",
U976="SAT","SAT",
U976="SPARE-ISSUE","SPARE-ISSUE",
U976="Fiber CAmtel","TRANS_FO_CAMTEL",
U976="Fiber AOF","Fiber AOF",
U976="Projet OCM (HUAWEI)","TRAVAUX-HUAWEI",
U976="Projet OCM (NOKIA)","TRAVAUX-NOKIA",
U976="ACCESS-ISSUE","ACCESS-ISSUE",
U976="Projet OCM (ZTE, NOKIA, autres projets)","TRAVAUX OCM",
U976="No root CAuse","No root cause",
U976="ODU HS","PDH",
U976="IP &amp; VLAN","PDH",
U976="Warehouse HUAWEI","SPARE-ISSUE",
U976="SPARE-HS","SPARE-ISSUE",
U976="Power Telco","BSS"
),"")</f>
        <v>No root cause</v>
      </c>
      <c r="T976" s="49" t="str" cm="1">
        <f t="array" ref="T976">IFERROR(_xlfn.IFS(
U976="MPR ISSUE","TX ISSUE",
U976="BSS Hardware Issue","RAN ISSUE",
U976="Sites strategiques, MLL, Pylone, etc.","ENVTECH",
U976="AKTIVCO DEFAUT GE &amp; POWER Cabinet","POWER ISSUE",
U976="AKTIVCO Coupure ENEO &amp; Baisse de tension","POWER ISSUE",
U976="Coupure ENEO &amp; Baisse de tension","POWER ISSUE",
U976="Defaut GE &amp; POWER Cabinet","POWER ISSUE",
U976="Sharing","POWER ISSUE",
U976="Sites strategiques &amp; DataCenter","POWER ISSUE",
U976="Exclu","Exclu",
U976="SAT","TX ISSUE",
U976="SPARE-ISSUE","SPARE-ISSUE",
U976="Fiber CAmtel","TX ISSUE",
U976="Fiber AOF","TX ISSUE",
U976="Projet OCM (HUAWEI)","TRAVAUX-HUAWEI",
U976="Projet OCM (NOKIA)","TRAVAUX -NOKIA",
U976="ACCESS-ISSUE","ACCESS-ISSUE",
U976="Projet OCM (ZTE, NOKIA, autres projets)","TRAVAUX OCM",
U976="No root CAuse","No root cause",
U976="ODU HS","TX ISSUE",
U976="IP &amp; VLAN","TX ISSUE",
U976="Warehouse HUAWEI","SPARE-ISSUE",
U976="SPARE-HS","SPARE-ISSUE",
U976="Power Telco","RAN ISSUE"
),"")</f>
        <v>No root cause</v>
      </c>
      <c r="U976" s="36" t="s">
        <v>5895</v>
      </c>
      <c r="V976" s="49" t="str" cm="1">
        <f t="array" ref="V976">IFERROR(_xlfn.IFS(
U976="MPR ISSUE","ACTIVE",
U976="BSS Hardware Issue","ACTIVE",
U976="Sites strategiques, MLL, Pylone, etc.","PASSIVE",
U976="AKTIVCO DEFAUT GE &amp; POWER Cabinet","PASSIVE",
U976="AKTIVCO Coupure ENEO &amp; Baisse de tension","PASSIVE",
U976="Coupure ENEO &amp; Baisse de tension","PASSIVE",
U976="Defaut GE &amp; POWER Cabinet","PASSIVE",
U976="Sharing","PASSIVE",
U976="Sites strategiques &amp; DataCenter","PASSIVE",
U976="Exclu","Exclu",
U976="SAT","ACTIVE",
U976="SPARE-ISSUE","SPARE-ISSUE",
U976="Fiber CAmtel","ACTIVE",
U976="Fiber AOF","ACTIVE",
U976="Projet OCM (HUAWEI)","PLANNED WORKS",
U976="Projet OCM (NOKIA)","PLANNED WORKS",
U976="ACCESS-ISSUE","ACCESS-ISSUE",
U976="Projet OCM (ZTE, NOKIA, autres projets)","PLANNED WORKS",
U976="No root CAuse","No root cause",
U976="ODU HS","ACTIVE",
U976="IP &amp; VLAN","ACTIVE",
U976="Warehouse HUAWEI","SPARE-ISSUE",
U976="SPARE-HS","SPARE-ISSUE",
U976="Power Telco","ACTIVE"
),"")</f>
        <v>No root cause</v>
      </c>
      <c r="W976" s="49"/>
      <c r="X976" s="49"/>
      <c r="Y976" s="49"/>
      <c r="Z976" s="49"/>
      <c r="AA976" s="49"/>
      <c r="AB976" s="17" t="s">
        <v>5421</v>
      </c>
      <c r="AC976" s="7" t="s">
        <v>5421</v>
      </c>
      <c r="AD976" s="6"/>
      <c r="AE976" s="7"/>
      <c r="AF976" s="3" t="s">
        <v>5421</v>
      </c>
      <c r="AG976" s="17"/>
      <c r="AH976" s="18" t="s">
        <v>5421</v>
      </c>
      <c r="AI976" s="18" t="s">
        <v>5421</v>
      </c>
      <c r="AJ976" s="18" t="s">
        <v>5421</v>
      </c>
      <c r="AK976" s="18" t="s">
        <v>5421</v>
      </c>
      <c r="AL976" s="18" t="s">
        <v>5421</v>
      </c>
      <c r="AM976" s="18" t="s">
        <v>5421</v>
      </c>
      <c r="AN976" s="18" t="s">
        <v>5421</v>
      </c>
      <c r="AO976" s="18" t="s">
        <v>5421</v>
      </c>
      <c r="AP976" s="9" t="s">
        <v>5421</v>
      </c>
      <c r="AQ976" s="14"/>
      <c r="AR976" s="14" t="s">
        <v>5421</v>
      </c>
      <c r="AS976" s="14" t="s">
        <v>5421</v>
      </c>
      <c r="AT976" s="14" t="s">
        <v>5421</v>
      </c>
      <c r="AV976" s="9" t="str">
        <f>_xlfn.XLOOKUP(B976,[3]ALL!$B:$B,[3]ALL!$N:$N,"")</f>
        <v/>
      </c>
    </row>
    <row r="977" spans="1:48" s="9" customFormat="1" hidden="1" x14ac:dyDescent="0.3">
      <c r="A977" s="1" t="s">
        <v>3207</v>
      </c>
      <c r="B977" s="8" t="s">
        <v>3208</v>
      </c>
      <c r="C977" s="3" t="str">
        <f>_xlfn.XLOOKUP(B977,'[1]daily break down'!$D:$D,'[1]daily break down'!$E:$E,"")</f>
        <v>CENTRE</v>
      </c>
      <c r="D977" s="1" t="s">
        <v>21</v>
      </c>
      <c r="E977" s="1" t="s">
        <v>36</v>
      </c>
      <c r="F977" s="3" t="s">
        <v>69</v>
      </c>
      <c r="G977" s="1" t="s">
        <v>502</v>
      </c>
      <c r="H977" s="35" t="str">
        <f>_xlfn.XLOOKUP(B977,[2]CALCULATION!$B:$B,[2]CALCULATION!$H:$H,"")</f>
        <v>ZTE</v>
      </c>
      <c r="I977" s="71">
        <v>0</v>
      </c>
      <c r="J977" s="71">
        <v>3.6798046987583937</v>
      </c>
      <c r="K977" s="71">
        <v>6.5126750334586063</v>
      </c>
      <c r="L977" s="71">
        <v>0</v>
      </c>
      <c r="M977" s="71">
        <v>0</v>
      </c>
      <c r="N977" s="71">
        <v>0</v>
      </c>
      <c r="O977" s="71">
        <v>0</v>
      </c>
      <c r="P977" s="50" t="s">
        <v>5365</v>
      </c>
      <c r="Q977" s="50" t="s">
        <v>5911</v>
      </c>
      <c r="R977" s="50"/>
      <c r="S977" s="49" t="str" cm="1">
        <f t="array" ref="S977">IFERROR(_xlfn.IFS(
U977="MPR ISSUE","PDH",
U977="BSS Hardware Issue","BSS",
U977="Sites strategiques, MLL, Pylone, etc.","ENVTECH",
U977="AKTIVCO DEFAUT GE &amp; POWER Cabinet","AKTIVCO",
U977="AKTIVCO Coupure ENEO &amp; Baisse de tension","AKTIVCO GRID ONLY",
U977="Coupure ENEO &amp; Baisse de tension","IHS GRID ONLY",
U977="Defaut GE &amp; POWER Cabinet","IHS",
U977="Sharing","Partners",
U977="Sites strategiques &amp; DataCenter","SST &amp; DC",
U977="Exclu","Exclu",
U977="SAT","SAT",
U977="SPARE-ISSUE","SPARE-ISSUE",
U977="Fiber CAmtel","TRANS_FO_CAMTEL",
U977="Fiber AOF","Fiber AOF",
U977="Projet OCM (HUAWEI)","TRAVAUX-HUAWEI",
U977="Projet OCM (NOKIA)","TRAVAUX-NOKIA",
U977="ACCESS-ISSUE","ACCESS-ISSUE",
U977="Projet OCM (ZTE, NOKIA, autres projets)","TRAVAUX OCM",
U977="No root CAuse","No root cause",
U977="ODU HS","PDH",
U977="IP &amp; VLAN","PDH",
U977="Warehouse HUAWEI","SPARE-ISSUE",
U977="SPARE-HS","SPARE-ISSUE",
U977="Power Telco","BSS"
),"")</f>
        <v>No root cause</v>
      </c>
      <c r="T977" s="49" t="str" cm="1">
        <f t="array" ref="T977">IFERROR(_xlfn.IFS(
U977="MPR ISSUE","TX ISSUE",
U977="BSS Hardware Issue","RAN ISSUE",
U977="Sites strategiques, MLL, Pylone, etc.","ENVTECH",
U977="AKTIVCO DEFAUT GE &amp; POWER Cabinet","POWER ISSUE",
U977="AKTIVCO Coupure ENEO &amp; Baisse de tension","POWER ISSUE",
U977="Coupure ENEO &amp; Baisse de tension","POWER ISSUE",
U977="Defaut GE &amp; POWER Cabinet","POWER ISSUE",
U977="Sharing","POWER ISSUE",
U977="Sites strategiques &amp; DataCenter","POWER ISSUE",
U977="Exclu","Exclu",
U977="SAT","TX ISSUE",
U977="SPARE-ISSUE","SPARE-ISSUE",
U977="Fiber CAmtel","TX ISSUE",
U977="Fiber AOF","TX ISSUE",
U977="Projet OCM (HUAWEI)","TRAVAUX-HUAWEI",
U977="Projet OCM (NOKIA)","TRAVAUX -NOKIA",
U977="ACCESS-ISSUE","ACCESS-ISSUE",
U977="Projet OCM (ZTE, NOKIA, autres projets)","TRAVAUX OCM",
U977="No root CAuse","No root cause",
U977="ODU HS","TX ISSUE",
U977="IP &amp; VLAN","TX ISSUE",
U977="Warehouse HUAWEI","SPARE-ISSUE",
U977="SPARE-HS","SPARE-ISSUE",
U977="Power Telco","RAN ISSUE"
),"")</f>
        <v>No root cause</v>
      </c>
      <c r="U977" s="36" t="s">
        <v>5895</v>
      </c>
      <c r="V977" s="49" t="str" cm="1">
        <f t="array" ref="V977">IFERROR(_xlfn.IFS(
U977="MPR ISSUE","ACTIVE",
U977="BSS Hardware Issue","ACTIVE",
U977="Sites strategiques, MLL, Pylone, etc.","PASSIVE",
U977="AKTIVCO DEFAUT GE &amp; POWER Cabinet","PASSIVE",
U977="AKTIVCO Coupure ENEO &amp; Baisse de tension","PASSIVE",
U977="Coupure ENEO &amp; Baisse de tension","PASSIVE",
U977="Defaut GE &amp; POWER Cabinet","PASSIVE",
U977="Sharing","PASSIVE",
U977="Sites strategiques &amp; DataCenter","PASSIVE",
U977="Exclu","Exclu",
U977="SAT","ACTIVE",
U977="SPARE-ISSUE","SPARE-ISSUE",
U977="Fiber CAmtel","ACTIVE",
U977="Fiber AOF","ACTIVE",
U977="Projet OCM (HUAWEI)","PLANNED WORKS",
U977="Projet OCM (NOKIA)","PLANNED WORKS",
U977="ACCESS-ISSUE","ACCESS-ISSUE",
U977="Projet OCM (ZTE, NOKIA, autres projets)","PLANNED WORKS",
U977="No root CAuse","No root cause",
U977="ODU HS","ACTIVE",
U977="IP &amp; VLAN","ACTIVE",
U977="Warehouse HUAWEI","SPARE-ISSUE",
U977="SPARE-HS","SPARE-ISSUE",
U977="Power Telco","ACTIVE"
),"")</f>
        <v>No root cause</v>
      </c>
      <c r="W977" s="49"/>
      <c r="X977" s="49"/>
      <c r="Y977" s="49"/>
      <c r="Z977" s="49"/>
      <c r="AA977" s="49"/>
      <c r="AB977" s="17" t="s">
        <v>5421</v>
      </c>
      <c r="AC977" s="7" t="s">
        <v>5421</v>
      </c>
      <c r="AD977" s="6"/>
      <c r="AE977" s="7"/>
      <c r="AF977" s="3" t="s">
        <v>5421</v>
      </c>
      <c r="AG977" s="17"/>
      <c r="AH977" s="18" t="s">
        <v>5421</v>
      </c>
      <c r="AI977" s="18" t="s">
        <v>5421</v>
      </c>
      <c r="AJ977" s="18" t="s">
        <v>5421</v>
      </c>
      <c r="AK977" s="18" t="s">
        <v>5421</v>
      </c>
      <c r="AL977" s="18" t="s">
        <v>5421</v>
      </c>
      <c r="AM977" s="18" t="s">
        <v>5421</v>
      </c>
      <c r="AN977" s="18" t="s">
        <v>5421</v>
      </c>
      <c r="AO977" s="18" t="s">
        <v>5421</v>
      </c>
      <c r="AP977" s="9" t="s">
        <v>5421</v>
      </c>
      <c r="AQ977" s="14"/>
      <c r="AR977" s="14" t="s">
        <v>5421</v>
      </c>
      <c r="AS977" s="14" t="s">
        <v>5421</v>
      </c>
      <c r="AT977" s="14" t="s">
        <v>5421</v>
      </c>
      <c r="AV977" s="9" t="str">
        <f>_xlfn.XLOOKUP(B977,[3]ALL!$B:$B,[3]ALL!$N:$N,"")</f>
        <v/>
      </c>
    </row>
    <row r="978" spans="1:48" s="9" customFormat="1" hidden="1" x14ac:dyDescent="0.3">
      <c r="A978" s="3" t="s">
        <v>2334</v>
      </c>
      <c r="B978" s="25" t="s">
        <v>2335</v>
      </c>
      <c r="C978" s="3" t="str">
        <f>_xlfn.XLOOKUP(B978,'[1]daily break down'!$D:$D,'[1]daily break down'!$E:$E,"")</f>
        <v>Douala</v>
      </c>
      <c r="D978" s="3" t="s">
        <v>357</v>
      </c>
      <c r="E978" s="3" t="s">
        <v>12</v>
      </c>
      <c r="F978" s="3" t="s">
        <v>31</v>
      </c>
      <c r="G978" s="3" t="s">
        <v>32</v>
      </c>
      <c r="H978" s="35" t="str">
        <f>_xlfn.XLOOKUP(B978,[2]CALCULATION!$B:$B,[2]CALCULATION!$H:$H,"")</f>
        <v>ZTE</v>
      </c>
      <c r="I978" s="71">
        <v>0</v>
      </c>
      <c r="J978" s="71">
        <v>9.5217737770130082</v>
      </c>
      <c r="K978" s="71">
        <v>5.3525388590686376</v>
      </c>
      <c r="L978" s="71">
        <v>0</v>
      </c>
      <c r="M978" s="71">
        <v>1.4130197498523254</v>
      </c>
      <c r="N978" s="71">
        <v>17.012809866650688</v>
      </c>
      <c r="O978" s="71">
        <v>0</v>
      </c>
      <c r="P978" s="50" t="s">
        <v>5365</v>
      </c>
      <c r="Q978" s="50" t="s">
        <v>5911</v>
      </c>
      <c r="R978" s="50"/>
      <c r="S978" s="49" t="str" cm="1">
        <f t="array" ref="S978">IFERROR(_xlfn.IFS(
U978="MPR ISSUE","PDH",
U978="BSS Hardware Issue","BSS",
U978="Sites strategiques, MLL, Pylone, etc.","ENVTECH",
U978="AKTIVCO DEFAUT GE &amp; POWER Cabinet","AKTIVCO",
U978="AKTIVCO Coupure ENEO &amp; Baisse de tension","AKTIVCO GRID ONLY",
U978="Coupure ENEO &amp; Baisse de tension","IHS GRID ONLY",
U978="Defaut GE &amp; POWER Cabinet","IHS",
U978="Sharing","Partners",
U978="Sites strategiques &amp; DataCenter","SST &amp; DC",
U978="Exclu","Exclu",
U978="SAT","SAT",
U978="SPARE-ISSUE","SPARE-ISSUE",
U978="Fiber CAmtel","TRANS_FO_CAMTEL",
U978="Fiber AOF","Fiber AOF",
U978="Projet OCM (HUAWEI)","TRAVAUX-HUAWEI",
U978="Projet OCM (NOKIA)","TRAVAUX-NOKIA",
U978="ACCESS-ISSUE","ACCESS-ISSUE",
U978="Projet OCM (ZTE, NOKIA, autres projets)","TRAVAUX OCM",
U978="No root CAuse","No root cause",
U978="ODU HS","PDH",
U978="IP &amp; VLAN","PDH",
U978="Warehouse HUAWEI","SPARE-ISSUE",
U978="SPARE-HS","SPARE-ISSUE",
U978="Power Telco","BSS"
),"")</f>
        <v>No root cause</v>
      </c>
      <c r="T978" s="49" t="str" cm="1">
        <f t="array" ref="T978">IFERROR(_xlfn.IFS(
U978="MPR ISSUE","TX ISSUE",
U978="BSS Hardware Issue","RAN ISSUE",
U978="Sites strategiques, MLL, Pylone, etc.","ENVTECH",
U978="AKTIVCO DEFAUT GE &amp; POWER Cabinet","POWER ISSUE",
U978="AKTIVCO Coupure ENEO &amp; Baisse de tension","POWER ISSUE",
U978="Coupure ENEO &amp; Baisse de tension","POWER ISSUE",
U978="Defaut GE &amp; POWER Cabinet","POWER ISSUE",
U978="Sharing","POWER ISSUE",
U978="Sites strategiques &amp; DataCenter","POWER ISSUE",
U978="Exclu","Exclu",
U978="SAT","TX ISSUE",
U978="SPARE-ISSUE","SPARE-ISSUE",
U978="Fiber CAmtel","TX ISSUE",
U978="Fiber AOF","TX ISSUE",
U978="Projet OCM (HUAWEI)","TRAVAUX-HUAWEI",
U978="Projet OCM (NOKIA)","TRAVAUX -NOKIA",
U978="ACCESS-ISSUE","ACCESS-ISSUE",
U978="Projet OCM (ZTE, NOKIA, autres projets)","TRAVAUX OCM",
U978="No root CAuse","No root cause",
U978="ODU HS","TX ISSUE",
U978="IP &amp; VLAN","TX ISSUE",
U978="Warehouse HUAWEI","SPARE-ISSUE",
U978="SPARE-HS","SPARE-ISSUE",
U978="Power Telco","RAN ISSUE"
),"")</f>
        <v>No root cause</v>
      </c>
      <c r="U978" s="36" t="s">
        <v>5895</v>
      </c>
      <c r="V978" s="49" t="str" cm="1">
        <f t="array" ref="V978">IFERROR(_xlfn.IFS(
U978="MPR ISSUE","ACTIVE",
U978="BSS Hardware Issue","ACTIVE",
U978="Sites strategiques, MLL, Pylone, etc.","PASSIVE",
U978="AKTIVCO DEFAUT GE &amp; POWER Cabinet","PASSIVE",
U978="AKTIVCO Coupure ENEO &amp; Baisse de tension","PASSIVE",
U978="Coupure ENEO &amp; Baisse de tension","PASSIVE",
U978="Defaut GE &amp; POWER Cabinet","PASSIVE",
U978="Sharing","PASSIVE",
U978="Sites strategiques &amp; DataCenter","PASSIVE",
U978="Exclu","Exclu",
U978="SAT","ACTIVE",
U978="SPARE-ISSUE","SPARE-ISSUE",
U978="Fiber CAmtel","ACTIVE",
U978="Fiber AOF","ACTIVE",
U978="Projet OCM (HUAWEI)","PLANNED WORKS",
U978="Projet OCM (NOKIA)","PLANNED WORKS",
U978="ACCESS-ISSUE","ACCESS-ISSUE",
U978="Projet OCM (ZTE, NOKIA, autres projets)","PLANNED WORKS",
U978="No root CAuse","No root cause",
U978="ODU HS","ACTIVE",
U978="IP &amp; VLAN","ACTIVE",
U978="Warehouse HUAWEI","SPARE-ISSUE",
U978="SPARE-HS","SPARE-ISSUE",
U978="Power Telco","ACTIVE"
),"")</f>
        <v>No root cause</v>
      </c>
      <c r="W978" s="49"/>
      <c r="X978" s="49"/>
      <c r="Y978" s="49"/>
      <c r="Z978" s="49"/>
      <c r="AA978" s="49"/>
      <c r="AB978" s="17" t="s">
        <v>5421</v>
      </c>
      <c r="AC978" s="7" t="s">
        <v>5421</v>
      </c>
      <c r="AD978" s="6"/>
      <c r="AE978" s="7"/>
      <c r="AF978" s="3" t="s">
        <v>5421</v>
      </c>
      <c r="AG978" s="17"/>
      <c r="AH978" s="18" t="s">
        <v>5421</v>
      </c>
      <c r="AI978" s="18" t="s">
        <v>5421</v>
      </c>
      <c r="AJ978" s="18" t="s">
        <v>5421</v>
      </c>
      <c r="AK978" s="18" t="s">
        <v>5421</v>
      </c>
      <c r="AL978" s="18" t="s">
        <v>5421</v>
      </c>
      <c r="AM978" s="18" t="s">
        <v>5421</v>
      </c>
      <c r="AN978" s="18" t="s">
        <v>5421</v>
      </c>
      <c r="AO978" s="18" t="s">
        <v>5421</v>
      </c>
      <c r="AP978" s="9" t="s">
        <v>5421</v>
      </c>
      <c r="AQ978" s="14"/>
      <c r="AR978" s="14" t="s">
        <v>5421</v>
      </c>
      <c r="AS978" s="14" t="s">
        <v>5421</v>
      </c>
      <c r="AT978" s="14" t="s">
        <v>5421</v>
      </c>
      <c r="AV978" s="9" t="str">
        <f>_xlfn.XLOOKUP(B978,[3]ALL!$B:$B,[3]ALL!$N:$N,"")</f>
        <v/>
      </c>
    </row>
    <row r="979" spans="1:48" s="9" customFormat="1" hidden="1" x14ac:dyDescent="0.3">
      <c r="A979" s="1" t="s">
        <v>1725</v>
      </c>
      <c r="B979" s="8" t="s">
        <v>1726</v>
      </c>
      <c r="C979" s="3" t="str">
        <f>_xlfn.XLOOKUP(B979,'[1]daily break down'!$D:$D,'[1]daily break down'!$E:$E,"")</f>
        <v>Douala</v>
      </c>
      <c r="D979" s="1" t="s">
        <v>11</v>
      </c>
      <c r="E979" s="1" t="s">
        <v>12</v>
      </c>
      <c r="F979" s="3" t="s">
        <v>31</v>
      </c>
      <c r="G979" s="1" t="s">
        <v>32</v>
      </c>
      <c r="H979" s="35" t="str">
        <f>_xlfn.XLOOKUP(B979,[2]CALCULATION!$B:$B,[2]CALCULATION!$H:$H,"")</f>
        <v>ZTE</v>
      </c>
      <c r="I979" s="71">
        <v>0</v>
      </c>
      <c r="J979" s="71">
        <v>0</v>
      </c>
      <c r="K979" s="71">
        <v>5.0385344702125652</v>
      </c>
      <c r="L979" s="71">
        <v>0</v>
      </c>
      <c r="M979" s="71">
        <v>0</v>
      </c>
      <c r="N979" s="71">
        <v>0</v>
      </c>
      <c r="O979" s="71">
        <v>0</v>
      </c>
      <c r="P979" s="50" t="s">
        <v>5365</v>
      </c>
      <c r="Q979" s="50" t="s">
        <v>5911</v>
      </c>
      <c r="R979" s="50"/>
      <c r="S979" s="49" t="str" cm="1">
        <f t="array" ref="S979">IFERROR(_xlfn.IFS(
U979="MPR ISSUE","PDH",
U979="BSS Hardware Issue","BSS",
U979="Sites strategiques, MLL, Pylone, etc.","ENVTECH",
U979="AKTIVCO DEFAUT GE &amp; POWER Cabinet","AKTIVCO",
U979="AKTIVCO Coupure ENEO &amp; Baisse de tension","AKTIVCO GRID ONLY",
U979="Coupure ENEO &amp; Baisse de tension","IHS GRID ONLY",
U979="Defaut GE &amp; POWER Cabinet","IHS",
U979="Sharing","Partners",
U979="Sites strategiques &amp; DataCenter","SST &amp; DC",
U979="Exclu","Exclu",
U979="SAT","SAT",
U979="SPARE-ISSUE","SPARE-ISSUE",
U979="Fiber CAmtel","TRANS_FO_CAMTEL",
U979="Fiber AOF","Fiber AOF",
U979="Projet OCM (HUAWEI)","TRAVAUX-HUAWEI",
U979="Projet OCM (NOKIA)","TRAVAUX-NOKIA",
U979="ACCESS-ISSUE","ACCESS-ISSUE",
U979="Projet OCM (ZTE, NOKIA, autres projets)","TRAVAUX OCM",
U979="No root CAuse","No root cause",
U979="ODU HS","PDH",
U979="IP &amp; VLAN","PDH",
U979="Warehouse HUAWEI","SPARE-ISSUE",
U979="SPARE-HS","SPARE-ISSUE",
U979="Power Telco","BSS"
),"")</f>
        <v>No root cause</v>
      </c>
      <c r="T979" s="49" t="str" cm="1">
        <f t="array" ref="T979">IFERROR(_xlfn.IFS(
U979="MPR ISSUE","TX ISSUE",
U979="BSS Hardware Issue","RAN ISSUE",
U979="Sites strategiques, MLL, Pylone, etc.","ENVTECH",
U979="AKTIVCO DEFAUT GE &amp; POWER Cabinet","POWER ISSUE",
U979="AKTIVCO Coupure ENEO &amp; Baisse de tension","POWER ISSUE",
U979="Coupure ENEO &amp; Baisse de tension","POWER ISSUE",
U979="Defaut GE &amp; POWER Cabinet","POWER ISSUE",
U979="Sharing","POWER ISSUE",
U979="Sites strategiques &amp; DataCenter","POWER ISSUE",
U979="Exclu","Exclu",
U979="SAT","TX ISSUE",
U979="SPARE-ISSUE","SPARE-ISSUE",
U979="Fiber CAmtel","TX ISSUE",
U979="Fiber AOF","TX ISSUE",
U979="Projet OCM (HUAWEI)","TRAVAUX-HUAWEI",
U979="Projet OCM (NOKIA)","TRAVAUX -NOKIA",
U979="ACCESS-ISSUE","ACCESS-ISSUE",
U979="Projet OCM (ZTE, NOKIA, autres projets)","TRAVAUX OCM",
U979="No root CAuse","No root cause",
U979="ODU HS","TX ISSUE",
U979="IP &amp; VLAN","TX ISSUE",
U979="Warehouse HUAWEI","SPARE-ISSUE",
U979="SPARE-HS","SPARE-ISSUE",
U979="Power Telco","RAN ISSUE"
),"")</f>
        <v>No root cause</v>
      </c>
      <c r="U979" s="36" t="s">
        <v>5895</v>
      </c>
      <c r="V979" s="49" t="str" cm="1">
        <f t="array" ref="V979">IFERROR(_xlfn.IFS(
U979="MPR ISSUE","ACTIVE",
U979="BSS Hardware Issue","ACTIVE",
U979="Sites strategiques, MLL, Pylone, etc.","PASSIVE",
U979="AKTIVCO DEFAUT GE &amp; POWER Cabinet","PASSIVE",
U979="AKTIVCO Coupure ENEO &amp; Baisse de tension","PASSIVE",
U979="Coupure ENEO &amp; Baisse de tension","PASSIVE",
U979="Defaut GE &amp; POWER Cabinet","PASSIVE",
U979="Sharing","PASSIVE",
U979="Sites strategiques &amp; DataCenter","PASSIVE",
U979="Exclu","Exclu",
U979="SAT","ACTIVE",
U979="SPARE-ISSUE","SPARE-ISSUE",
U979="Fiber CAmtel","ACTIVE",
U979="Fiber AOF","ACTIVE",
U979="Projet OCM (HUAWEI)","PLANNED WORKS",
U979="Projet OCM (NOKIA)","PLANNED WORKS",
U979="ACCESS-ISSUE","ACCESS-ISSUE",
U979="Projet OCM (ZTE, NOKIA, autres projets)","PLANNED WORKS",
U979="No root CAuse","No root cause",
U979="ODU HS","ACTIVE",
U979="IP &amp; VLAN","ACTIVE",
U979="Warehouse HUAWEI","SPARE-ISSUE",
U979="SPARE-HS","SPARE-ISSUE",
U979="Power Telco","ACTIVE"
),"")</f>
        <v>No root cause</v>
      </c>
      <c r="W979" s="49"/>
      <c r="X979" s="49"/>
      <c r="Y979" s="49"/>
      <c r="Z979" s="49"/>
      <c r="AA979" s="49"/>
      <c r="AB979" s="17" t="s">
        <v>5421</v>
      </c>
      <c r="AC979" s="7" t="s">
        <v>5421</v>
      </c>
      <c r="AD979" s="6"/>
      <c r="AE979" s="7"/>
      <c r="AF979" s="3" t="s">
        <v>5421</v>
      </c>
      <c r="AG979" s="17"/>
      <c r="AH979" s="18" t="s">
        <v>5421</v>
      </c>
      <c r="AI979" s="18" t="s">
        <v>5421</v>
      </c>
      <c r="AJ979" s="18" t="s">
        <v>5421</v>
      </c>
      <c r="AK979" s="18" t="s">
        <v>5421</v>
      </c>
      <c r="AL979" s="18" t="s">
        <v>5421</v>
      </c>
      <c r="AM979" s="18" t="s">
        <v>5421</v>
      </c>
      <c r="AN979" s="18" t="s">
        <v>5421</v>
      </c>
      <c r="AO979" s="18" t="s">
        <v>5421</v>
      </c>
      <c r="AP979" s="9" t="s">
        <v>5421</v>
      </c>
      <c r="AQ979" s="14"/>
      <c r="AR979" s="14" t="s">
        <v>5421</v>
      </c>
      <c r="AS979" s="14" t="s">
        <v>5421</v>
      </c>
      <c r="AT979" s="14" t="s">
        <v>5421</v>
      </c>
      <c r="AV979" s="9" t="str">
        <f>_xlfn.XLOOKUP(B979,[3]ALL!$B:$B,[3]ALL!$N:$N,"")</f>
        <v/>
      </c>
    </row>
    <row r="980" spans="1:48" s="9" customFormat="1" hidden="1" x14ac:dyDescent="0.3">
      <c r="A980" s="1" t="s">
        <v>172</v>
      </c>
      <c r="B980" s="8" t="s">
        <v>173</v>
      </c>
      <c r="C980" s="3" t="str">
        <f>_xlfn.XLOOKUP(B980,'[1]daily break down'!$D:$D,'[1]daily break down'!$E:$E,"")</f>
        <v>Garoua</v>
      </c>
      <c r="D980" s="1" t="s">
        <v>11</v>
      </c>
      <c r="E980" s="1" t="s">
        <v>12</v>
      </c>
      <c r="F980" s="3" t="s">
        <v>23</v>
      </c>
      <c r="G980" s="1" t="s">
        <v>24</v>
      </c>
      <c r="H980" s="33" t="str">
        <f>_xlfn.XLOOKUP(B980,[2]CALCULATION!$B:$B,[2]CALCULATION!$H:$H,"")</f>
        <v>Huawei</v>
      </c>
      <c r="I980" s="71">
        <v>0</v>
      </c>
      <c r="J980" s="71">
        <v>0</v>
      </c>
      <c r="K980" s="71">
        <v>4.9199847046368355</v>
      </c>
      <c r="L980" s="71">
        <v>0</v>
      </c>
      <c r="M980" s="71">
        <v>0</v>
      </c>
      <c r="N980" s="71">
        <v>0</v>
      </c>
      <c r="O980" s="71">
        <v>0</v>
      </c>
      <c r="P980" s="50" t="s">
        <v>5365</v>
      </c>
      <c r="Q980" s="50" t="s">
        <v>5911</v>
      </c>
      <c r="R980" s="50"/>
      <c r="S980" s="49" t="str" cm="1">
        <f t="array" ref="S980">IFERROR(_xlfn.IFS(
U980="MPR ISSUE","PDH",
U980="BSS Hardware Issue","BSS",
U980="Sites strategiques, MLL, Pylone, etc.","ENVTECH",
U980="AKTIVCO DEFAUT GE &amp; POWER Cabinet","AKTIVCO",
U980="AKTIVCO Coupure ENEO &amp; Baisse de tension","AKTIVCO GRID ONLY",
U980="Coupure ENEO &amp; Baisse de tension","IHS GRID ONLY",
U980="Defaut GE &amp; POWER Cabinet","IHS",
U980="Sharing","Partners",
U980="Sites strategiques &amp; DataCenter","SST &amp; DC",
U980="Exclu","Exclu",
U980="SAT","SAT",
U980="SPARE-ISSUE","SPARE-ISSUE",
U980="Fiber CAmtel","TRANS_FO_CAMTEL",
U980="Fiber AOF","Fiber AOF",
U980="Projet OCM (HUAWEI)","TRAVAUX-HUAWEI",
U980="Projet OCM (NOKIA)","TRAVAUX-NOKIA",
U980="ACCESS-ISSUE","ACCESS-ISSUE",
U980="Projet OCM (ZTE, NOKIA, autres projets)","TRAVAUX OCM",
U980="No root CAuse","No root cause",
U980="ODU HS","PDH",
U980="IP &amp; VLAN","PDH",
U980="Warehouse HUAWEI","SPARE-ISSUE",
U980="SPARE-HS","SPARE-ISSUE",
U980="Power Telco","BSS"
),"")</f>
        <v>No root cause</v>
      </c>
      <c r="T980" s="49" t="str" cm="1">
        <f t="array" ref="T980">IFERROR(_xlfn.IFS(
U980="MPR ISSUE","TX ISSUE",
U980="BSS Hardware Issue","RAN ISSUE",
U980="Sites strategiques, MLL, Pylone, etc.","ENVTECH",
U980="AKTIVCO DEFAUT GE &amp; POWER Cabinet","POWER ISSUE",
U980="AKTIVCO Coupure ENEO &amp; Baisse de tension","POWER ISSUE",
U980="Coupure ENEO &amp; Baisse de tension","POWER ISSUE",
U980="Defaut GE &amp; POWER Cabinet","POWER ISSUE",
U980="Sharing","POWER ISSUE",
U980="Sites strategiques &amp; DataCenter","POWER ISSUE",
U980="Exclu","Exclu",
U980="SAT","TX ISSUE",
U980="SPARE-ISSUE","SPARE-ISSUE",
U980="Fiber CAmtel","TX ISSUE",
U980="Fiber AOF","TX ISSUE",
U980="Projet OCM (HUAWEI)","TRAVAUX-HUAWEI",
U980="Projet OCM (NOKIA)","TRAVAUX -NOKIA",
U980="ACCESS-ISSUE","ACCESS-ISSUE",
U980="Projet OCM (ZTE, NOKIA, autres projets)","TRAVAUX OCM",
U980="No root CAuse","No root cause",
U980="ODU HS","TX ISSUE",
U980="IP &amp; VLAN","TX ISSUE",
U980="Warehouse HUAWEI","SPARE-ISSUE",
U980="SPARE-HS","SPARE-ISSUE",
U980="Power Telco","RAN ISSUE"
),"")</f>
        <v>No root cause</v>
      </c>
      <c r="U980" s="36" t="s">
        <v>5895</v>
      </c>
      <c r="V980" s="49" t="str" cm="1">
        <f t="array" ref="V980">IFERROR(_xlfn.IFS(
U980="MPR ISSUE","ACTIVE",
U980="BSS Hardware Issue","ACTIVE",
U980="Sites strategiques, MLL, Pylone, etc.","PASSIVE",
U980="AKTIVCO DEFAUT GE &amp; POWER Cabinet","PASSIVE",
U980="AKTIVCO Coupure ENEO &amp; Baisse de tension","PASSIVE",
U980="Coupure ENEO &amp; Baisse de tension","PASSIVE",
U980="Defaut GE &amp; POWER Cabinet","PASSIVE",
U980="Sharing","PASSIVE",
U980="Sites strategiques &amp; DataCenter","PASSIVE",
U980="Exclu","Exclu",
U980="SAT","ACTIVE",
U980="SPARE-ISSUE","SPARE-ISSUE",
U980="Fiber CAmtel","ACTIVE",
U980="Fiber AOF","ACTIVE",
U980="Projet OCM (HUAWEI)","PLANNED WORKS",
U980="Projet OCM (NOKIA)","PLANNED WORKS",
U980="ACCESS-ISSUE","ACCESS-ISSUE",
U980="Projet OCM (ZTE, NOKIA, autres projets)","PLANNED WORKS",
U980="No root CAuse","No root cause",
U980="ODU HS","ACTIVE",
U980="IP &amp; VLAN","ACTIVE",
U980="Warehouse HUAWEI","SPARE-ISSUE",
U980="SPARE-HS","SPARE-ISSUE",
U980="Power Telco","ACTIVE"
),"")</f>
        <v>No root cause</v>
      </c>
      <c r="W980" s="49"/>
      <c r="X980" s="49"/>
      <c r="Y980" s="49"/>
      <c r="Z980" s="49"/>
      <c r="AA980" s="49"/>
      <c r="AB980" s="17" t="s">
        <v>5421</v>
      </c>
      <c r="AC980" s="7" t="s">
        <v>5421</v>
      </c>
      <c r="AD980" s="6"/>
      <c r="AE980" s="7"/>
      <c r="AF980" s="3" t="s">
        <v>5421</v>
      </c>
      <c r="AG980" s="17"/>
      <c r="AH980" s="18" t="s">
        <v>5421</v>
      </c>
      <c r="AI980" s="18" t="s">
        <v>5421</v>
      </c>
      <c r="AJ980" s="18" t="s">
        <v>5421</v>
      </c>
      <c r="AK980" s="18" t="s">
        <v>5421</v>
      </c>
      <c r="AL980" s="18" t="s">
        <v>5421</v>
      </c>
      <c r="AM980" s="18" t="s">
        <v>5421</v>
      </c>
      <c r="AN980" s="18" t="s">
        <v>5421</v>
      </c>
      <c r="AO980" s="18" t="s">
        <v>5421</v>
      </c>
      <c r="AP980" s="9" t="s">
        <v>5421</v>
      </c>
      <c r="AQ980" s="14"/>
      <c r="AR980" s="14" t="s">
        <v>5421</v>
      </c>
      <c r="AS980" s="14" t="s">
        <v>5421</v>
      </c>
      <c r="AT980" s="14" t="s">
        <v>5421</v>
      </c>
      <c r="AV980" s="9" t="str">
        <f>_xlfn.XLOOKUP(B980,[3]ALL!$B:$B,[3]ALL!$N:$N,"")</f>
        <v/>
      </c>
    </row>
    <row r="981" spans="1:48" s="9" customFormat="1" hidden="1" x14ac:dyDescent="0.3">
      <c r="A981" s="1" t="s">
        <v>2591</v>
      </c>
      <c r="B981" s="1" t="s">
        <v>2592</v>
      </c>
      <c r="C981" s="3" t="str">
        <f>_xlfn.XLOOKUP(B981,'[1]daily break down'!$D:$D,'[1]daily break down'!$E:$E,"")</f>
        <v>Maroua</v>
      </c>
      <c r="D981" s="1" t="s">
        <v>21</v>
      </c>
      <c r="E981" s="1" t="s">
        <v>22</v>
      </c>
      <c r="F981" s="3" t="s">
        <v>55</v>
      </c>
      <c r="G981" s="1" t="s">
        <v>84</v>
      </c>
      <c r="H981" s="33" t="str">
        <f>_xlfn.XLOOKUP(B981,[2]CALCULATION!$B:$B,[2]CALCULATION!$H:$H,"")</f>
        <v>Huawei</v>
      </c>
      <c r="I981" s="71">
        <v>4.3380260991402055</v>
      </c>
      <c r="J981" s="71">
        <v>1.5098285549591506</v>
      </c>
      <c r="K981" s="71">
        <v>3.9588701691906869</v>
      </c>
      <c r="L981" s="71">
        <v>0</v>
      </c>
      <c r="M981" s="71">
        <v>1.6286993519445943</v>
      </c>
      <c r="N981" s="71">
        <v>4.9046465372838731E-3</v>
      </c>
      <c r="O981" s="71">
        <v>0</v>
      </c>
      <c r="P981" s="50" t="s">
        <v>5365</v>
      </c>
      <c r="Q981" s="50" t="s">
        <v>5911</v>
      </c>
      <c r="R981" s="50"/>
      <c r="S981" s="49" t="str" cm="1">
        <f t="array" ref="S981">IFERROR(_xlfn.IFS(
U981="MPR ISSUE","PDH",
U981="BSS Hardware Issue","BSS",
U981="Sites strategiques, MLL, Pylone, etc.","ENVTECH",
U981="AKTIVCO DEFAUT GE &amp; POWER Cabinet","AKTIVCO",
U981="AKTIVCO Coupure ENEO &amp; Baisse de tension","AKTIVCO GRID ONLY",
U981="Coupure ENEO &amp; Baisse de tension","IHS GRID ONLY",
U981="Defaut GE &amp; POWER Cabinet","IHS",
U981="Sharing","Partners",
U981="Sites strategiques &amp; DataCenter","SST &amp; DC",
U981="Exclu","Exclu",
U981="SAT","SAT",
U981="SPARE-ISSUE","SPARE-ISSUE",
U981="Fiber CAmtel","TRANS_FO_CAMTEL",
U981="Fiber AOF","Fiber AOF",
U981="Projet OCM (HUAWEI)","TRAVAUX-HUAWEI",
U981="Projet OCM (NOKIA)","TRAVAUX-NOKIA",
U981="ACCESS-ISSUE","ACCESS-ISSUE",
U981="Projet OCM (ZTE, NOKIA, autres projets)","TRAVAUX OCM",
U981="No root CAuse","No root cause",
U981="ODU HS","PDH",
U981="IP &amp; VLAN","PDH",
U981="Warehouse HUAWEI","SPARE-ISSUE",
U981="SPARE-HS","SPARE-ISSUE",
U981="Power Telco","BSS"
),"")</f>
        <v>No root cause</v>
      </c>
      <c r="T981" s="49" t="str" cm="1">
        <f t="array" ref="T981">IFERROR(_xlfn.IFS(
U981="MPR ISSUE","TX ISSUE",
U981="BSS Hardware Issue","RAN ISSUE",
U981="Sites strategiques, MLL, Pylone, etc.","ENVTECH",
U981="AKTIVCO DEFAUT GE &amp; POWER Cabinet","POWER ISSUE",
U981="AKTIVCO Coupure ENEO &amp; Baisse de tension","POWER ISSUE",
U981="Coupure ENEO &amp; Baisse de tension","POWER ISSUE",
U981="Defaut GE &amp; POWER Cabinet","POWER ISSUE",
U981="Sharing","POWER ISSUE",
U981="Sites strategiques &amp; DataCenter","POWER ISSUE",
U981="Exclu","Exclu",
U981="SAT","TX ISSUE",
U981="SPARE-ISSUE","SPARE-ISSUE",
U981="Fiber CAmtel","TX ISSUE",
U981="Fiber AOF","TX ISSUE",
U981="Projet OCM (HUAWEI)","TRAVAUX-HUAWEI",
U981="Projet OCM (NOKIA)","TRAVAUX -NOKIA",
U981="ACCESS-ISSUE","ACCESS-ISSUE",
U981="Projet OCM (ZTE, NOKIA, autres projets)","TRAVAUX OCM",
U981="No root CAuse","No root cause",
U981="ODU HS","TX ISSUE",
U981="IP &amp; VLAN","TX ISSUE",
U981="Warehouse HUAWEI","SPARE-ISSUE",
U981="SPARE-HS","SPARE-ISSUE",
U981="Power Telco","RAN ISSUE"
),"")</f>
        <v>No root cause</v>
      </c>
      <c r="U981" s="36" t="s">
        <v>5895</v>
      </c>
      <c r="V981" s="49" t="str" cm="1">
        <f t="array" ref="V981">IFERROR(_xlfn.IFS(
U981="MPR ISSUE","ACTIVE",
U981="BSS Hardware Issue","ACTIVE",
U981="Sites strategiques, MLL, Pylone, etc.","PASSIVE",
U981="AKTIVCO DEFAUT GE &amp; POWER Cabinet","PASSIVE",
U981="AKTIVCO Coupure ENEO &amp; Baisse de tension","PASSIVE",
U981="Coupure ENEO &amp; Baisse de tension","PASSIVE",
U981="Defaut GE &amp; POWER Cabinet","PASSIVE",
U981="Sharing","PASSIVE",
U981="Sites strategiques &amp; DataCenter","PASSIVE",
U981="Exclu","Exclu",
U981="SAT","ACTIVE",
U981="SPARE-ISSUE","SPARE-ISSUE",
U981="Fiber CAmtel","ACTIVE",
U981="Fiber AOF","ACTIVE",
U981="Projet OCM (HUAWEI)","PLANNED WORKS",
U981="Projet OCM (NOKIA)","PLANNED WORKS",
U981="ACCESS-ISSUE","ACCESS-ISSUE",
U981="Projet OCM (ZTE, NOKIA, autres projets)","PLANNED WORKS",
U981="No root CAuse","No root cause",
U981="ODU HS","ACTIVE",
U981="IP &amp; VLAN","ACTIVE",
U981="Warehouse HUAWEI","SPARE-ISSUE",
U981="SPARE-HS","SPARE-ISSUE",
U981="Power Telco","ACTIVE"
),"")</f>
        <v>No root cause</v>
      </c>
      <c r="W981" s="49"/>
      <c r="X981" s="49"/>
      <c r="Y981" s="49"/>
      <c r="Z981" s="49"/>
      <c r="AA981" s="49"/>
      <c r="AB981" s="17" t="s">
        <v>5421</v>
      </c>
      <c r="AC981" s="7" t="s">
        <v>5421</v>
      </c>
      <c r="AD981" s="6"/>
      <c r="AE981" s="7"/>
      <c r="AF981" s="3" t="s">
        <v>5421</v>
      </c>
      <c r="AG981" s="17"/>
      <c r="AH981" s="18" t="s">
        <v>5421</v>
      </c>
      <c r="AI981" s="18" t="s">
        <v>5421</v>
      </c>
      <c r="AJ981" s="18" t="s">
        <v>5421</v>
      </c>
      <c r="AK981" s="18" t="s">
        <v>5421</v>
      </c>
      <c r="AL981" s="18" t="s">
        <v>5421</v>
      </c>
      <c r="AM981" s="18" t="s">
        <v>5421</v>
      </c>
      <c r="AN981" s="18" t="s">
        <v>5421</v>
      </c>
      <c r="AO981" s="18" t="s">
        <v>5421</v>
      </c>
      <c r="AP981" s="9" t="s">
        <v>5421</v>
      </c>
      <c r="AQ981" s="14"/>
      <c r="AR981" s="14" t="s">
        <v>5421</v>
      </c>
      <c r="AS981" s="14" t="s">
        <v>5421</v>
      </c>
      <c r="AT981" s="14" t="s">
        <v>5421</v>
      </c>
      <c r="AV981" s="9" t="str">
        <f>_xlfn.XLOOKUP(B981,[3]ALL!$B:$B,[3]ALL!$N:$N,"")</f>
        <v/>
      </c>
    </row>
    <row r="982" spans="1:48" s="9" customFormat="1" hidden="1" x14ac:dyDescent="0.3">
      <c r="A982" s="1" t="s">
        <v>4764</v>
      </c>
      <c r="B982" s="8" t="s">
        <v>4765</v>
      </c>
      <c r="C982" s="3" t="str">
        <f>_xlfn.XLOOKUP(B982,'[1]daily break down'!$D:$D,'[1]daily break down'!$E:$E,"")</f>
        <v>SUD-OUEST</v>
      </c>
      <c r="D982" s="1" t="s">
        <v>11</v>
      </c>
      <c r="E982" s="1"/>
      <c r="F982" s="3" t="s">
        <v>13</v>
      </c>
      <c r="G982" s="1" t="s">
        <v>63</v>
      </c>
      <c r="H982" s="33" t="str">
        <f>_xlfn.XLOOKUP(B982,[2]CALCULATION!$B:$B,[2]CALCULATION!$H:$H,"")</f>
        <v>Huawei</v>
      </c>
      <c r="I982" s="71">
        <v>0</v>
      </c>
      <c r="J982" s="71">
        <v>0</v>
      </c>
      <c r="K982" s="71">
        <v>3.8175985138385951</v>
      </c>
      <c r="L982" s="71">
        <v>0</v>
      </c>
      <c r="M982" s="71">
        <v>0</v>
      </c>
      <c r="N982" s="71">
        <v>0</v>
      </c>
      <c r="O982" s="71">
        <v>0</v>
      </c>
      <c r="P982" s="50" t="s">
        <v>5365</v>
      </c>
      <c r="Q982" s="50" t="s">
        <v>5911</v>
      </c>
      <c r="R982" s="50"/>
      <c r="S982" s="49" t="str" cm="1">
        <f t="array" ref="S982">IFERROR(_xlfn.IFS(
U982="MPR ISSUE","PDH",
U982="BSS Hardware Issue","BSS",
U982="Sites strategiques, MLL, Pylone, etc.","ENVTECH",
U982="AKTIVCO DEFAUT GE &amp; POWER Cabinet","AKTIVCO",
U982="AKTIVCO Coupure ENEO &amp; Baisse de tension","AKTIVCO GRID ONLY",
U982="Coupure ENEO &amp; Baisse de tension","IHS GRID ONLY",
U982="Defaut GE &amp; POWER Cabinet","IHS",
U982="Sharing","Partners",
U982="Sites strategiques &amp; DataCenter","SST &amp; DC",
U982="Exclu","Exclu",
U982="SAT","SAT",
U982="SPARE-ISSUE","SPARE-ISSUE",
U982="Fiber CAmtel","TRANS_FO_CAMTEL",
U982="Fiber AOF","Fiber AOF",
U982="Projet OCM (HUAWEI)","TRAVAUX-HUAWEI",
U982="Projet OCM (NOKIA)","TRAVAUX-NOKIA",
U982="ACCESS-ISSUE","ACCESS-ISSUE",
U982="Projet OCM (ZTE, NOKIA, autres projets)","TRAVAUX OCM",
U982="No root CAuse","No root cause",
U982="ODU HS","PDH",
U982="IP &amp; VLAN","PDH",
U982="Warehouse HUAWEI","SPARE-ISSUE",
U982="SPARE-HS","SPARE-ISSUE",
U982="Power Telco","BSS"
),"")</f>
        <v>No root cause</v>
      </c>
      <c r="T982" s="49" t="str" cm="1">
        <f t="array" ref="T982">IFERROR(_xlfn.IFS(
U982="MPR ISSUE","TX ISSUE",
U982="BSS Hardware Issue","RAN ISSUE",
U982="Sites strategiques, MLL, Pylone, etc.","ENVTECH",
U982="AKTIVCO DEFAUT GE &amp; POWER Cabinet","POWER ISSUE",
U982="AKTIVCO Coupure ENEO &amp; Baisse de tension","POWER ISSUE",
U982="Coupure ENEO &amp; Baisse de tension","POWER ISSUE",
U982="Defaut GE &amp; POWER Cabinet","POWER ISSUE",
U982="Sharing","POWER ISSUE",
U982="Sites strategiques &amp; DataCenter","POWER ISSUE",
U982="Exclu","Exclu",
U982="SAT","TX ISSUE",
U982="SPARE-ISSUE","SPARE-ISSUE",
U982="Fiber CAmtel","TX ISSUE",
U982="Fiber AOF","TX ISSUE",
U982="Projet OCM (HUAWEI)","TRAVAUX-HUAWEI",
U982="Projet OCM (NOKIA)","TRAVAUX -NOKIA",
U982="ACCESS-ISSUE","ACCESS-ISSUE",
U982="Projet OCM (ZTE, NOKIA, autres projets)","TRAVAUX OCM",
U982="No root CAuse","No root cause",
U982="ODU HS","TX ISSUE",
U982="IP &amp; VLAN","TX ISSUE",
U982="Warehouse HUAWEI","SPARE-ISSUE",
U982="SPARE-HS","SPARE-ISSUE",
U982="Power Telco","RAN ISSUE"
),"")</f>
        <v>No root cause</v>
      </c>
      <c r="U982" s="36" t="s">
        <v>5895</v>
      </c>
      <c r="V982" s="49" t="str" cm="1">
        <f t="array" ref="V982">IFERROR(_xlfn.IFS(
U982="MPR ISSUE","ACTIVE",
U982="BSS Hardware Issue","ACTIVE",
U982="Sites strategiques, MLL, Pylone, etc.","PASSIVE",
U982="AKTIVCO DEFAUT GE &amp; POWER Cabinet","PASSIVE",
U982="AKTIVCO Coupure ENEO &amp; Baisse de tension","PASSIVE",
U982="Coupure ENEO &amp; Baisse de tension","PASSIVE",
U982="Defaut GE &amp; POWER Cabinet","PASSIVE",
U982="Sharing","PASSIVE",
U982="Sites strategiques &amp; DataCenter","PASSIVE",
U982="Exclu","Exclu",
U982="SAT","ACTIVE",
U982="SPARE-ISSUE","SPARE-ISSUE",
U982="Fiber CAmtel","ACTIVE",
U982="Fiber AOF","ACTIVE",
U982="Projet OCM (HUAWEI)","PLANNED WORKS",
U982="Projet OCM (NOKIA)","PLANNED WORKS",
U982="ACCESS-ISSUE","ACCESS-ISSUE",
U982="Projet OCM (ZTE, NOKIA, autres projets)","PLANNED WORKS",
U982="No root CAuse","No root cause",
U982="ODU HS","ACTIVE",
U982="IP &amp; VLAN","ACTIVE",
U982="Warehouse HUAWEI","SPARE-ISSUE",
U982="SPARE-HS","SPARE-ISSUE",
U982="Power Telco","ACTIVE"
),"")</f>
        <v>No root cause</v>
      </c>
      <c r="W982" s="49"/>
      <c r="X982" s="49"/>
      <c r="Y982" s="49"/>
      <c r="Z982" s="49"/>
      <c r="AA982" s="49"/>
      <c r="AB982" s="17" t="s">
        <v>5421</v>
      </c>
      <c r="AC982" s="7" t="s">
        <v>5421</v>
      </c>
      <c r="AD982" s="6"/>
      <c r="AE982" s="7"/>
      <c r="AF982" s="3" t="s">
        <v>5421</v>
      </c>
      <c r="AG982" s="17"/>
      <c r="AH982" s="18" t="s">
        <v>5421</v>
      </c>
      <c r="AI982" s="18" t="s">
        <v>5421</v>
      </c>
      <c r="AJ982" s="18" t="s">
        <v>5421</v>
      </c>
      <c r="AK982" s="18" t="s">
        <v>5421</v>
      </c>
      <c r="AL982" s="18" t="s">
        <v>5421</v>
      </c>
      <c r="AM982" s="18" t="s">
        <v>5421</v>
      </c>
      <c r="AN982" s="18" t="s">
        <v>5421</v>
      </c>
      <c r="AO982" s="18" t="s">
        <v>5421</v>
      </c>
      <c r="AP982" s="9" t="s">
        <v>5421</v>
      </c>
      <c r="AQ982" s="14"/>
      <c r="AR982" s="14" t="s">
        <v>5421</v>
      </c>
      <c r="AS982" s="14" t="s">
        <v>5421</v>
      </c>
      <c r="AT982" s="14" t="s">
        <v>5421</v>
      </c>
      <c r="AV982" s="9" t="str">
        <f>_xlfn.XLOOKUP(B982,[3]ALL!$B:$B,[3]ALL!$N:$N,"")</f>
        <v/>
      </c>
    </row>
    <row r="983" spans="1:48" s="9" customFormat="1" hidden="1" x14ac:dyDescent="0.3">
      <c r="A983" s="1" t="s">
        <v>4537</v>
      </c>
      <c r="B983" s="8" t="s">
        <v>4538</v>
      </c>
      <c r="C983" s="3" t="str">
        <f>_xlfn.XLOOKUP(B983,'[1]daily break down'!$D:$D,'[1]daily break down'!$E:$E,"")</f>
        <v>Yaounde</v>
      </c>
      <c r="D983" s="1" t="s">
        <v>11</v>
      </c>
      <c r="E983" s="1" t="s">
        <v>12</v>
      </c>
      <c r="F983" s="3" t="s">
        <v>37</v>
      </c>
      <c r="G983" s="1" t="s">
        <v>38</v>
      </c>
      <c r="H983" s="35" t="str">
        <f>_xlfn.XLOOKUP(B983,[2]CALCULATION!$B:$B,[2]CALCULATION!$H:$H,"")</f>
        <v>ZTE</v>
      </c>
      <c r="I983" s="71">
        <v>0</v>
      </c>
      <c r="J983" s="71">
        <v>0</v>
      </c>
      <c r="K983" s="71">
        <v>3.3445587316263019</v>
      </c>
      <c r="L983" s="71">
        <v>0</v>
      </c>
      <c r="M983" s="71">
        <v>0</v>
      </c>
      <c r="N983" s="71">
        <v>0</v>
      </c>
      <c r="O983" s="71">
        <v>0</v>
      </c>
      <c r="P983" s="50" t="s">
        <v>5365</v>
      </c>
      <c r="Q983" s="50" t="s">
        <v>5911</v>
      </c>
      <c r="R983" s="50"/>
      <c r="S983" s="49" t="str" cm="1">
        <f t="array" ref="S983">IFERROR(_xlfn.IFS(
U983="MPR ISSUE","PDH",
U983="BSS Hardware Issue","BSS",
U983="Sites strategiques, MLL, Pylone, etc.","ENVTECH",
U983="AKTIVCO DEFAUT GE &amp; POWER Cabinet","AKTIVCO",
U983="AKTIVCO Coupure ENEO &amp; Baisse de tension","AKTIVCO GRID ONLY",
U983="Coupure ENEO &amp; Baisse de tension","IHS GRID ONLY",
U983="Defaut GE &amp; POWER Cabinet","IHS",
U983="Sharing","Partners",
U983="Sites strategiques &amp; DataCenter","SST &amp; DC",
U983="Exclu","Exclu",
U983="SAT","SAT",
U983="SPARE-ISSUE","SPARE-ISSUE",
U983="Fiber CAmtel","TRANS_FO_CAMTEL",
U983="Fiber AOF","Fiber AOF",
U983="Projet OCM (HUAWEI)","TRAVAUX-HUAWEI",
U983="Projet OCM (NOKIA)","TRAVAUX-NOKIA",
U983="ACCESS-ISSUE","ACCESS-ISSUE",
U983="Projet OCM (ZTE, NOKIA, autres projets)","TRAVAUX OCM",
U983="No root CAuse","No root cause",
U983="ODU HS","PDH",
U983="IP &amp; VLAN","PDH",
U983="Warehouse HUAWEI","SPARE-ISSUE",
U983="SPARE-HS","SPARE-ISSUE",
U983="Power Telco","BSS"
),"")</f>
        <v>No root cause</v>
      </c>
      <c r="T983" s="49" t="str" cm="1">
        <f t="array" ref="T983">IFERROR(_xlfn.IFS(
U983="MPR ISSUE","TX ISSUE",
U983="BSS Hardware Issue","RAN ISSUE",
U983="Sites strategiques, MLL, Pylone, etc.","ENVTECH",
U983="AKTIVCO DEFAUT GE &amp; POWER Cabinet","POWER ISSUE",
U983="AKTIVCO Coupure ENEO &amp; Baisse de tension","POWER ISSUE",
U983="Coupure ENEO &amp; Baisse de tension","POWER ISSUE",
U983="Defaut GE &amp; POWER Cabinet","POWER ISSUE",
U983="Sharing","POWER ISSUE",
U983="Sites strategiques &amp; DataCenter","POWER ISSUE",
U983="Exclu","Exclu",
U983="SAT","TX ISSUE",
U983="SPARE-ISSUE","SPARE-ISSUE",
U983="Fiber CAmtel","TX ISSUE",
U983="Fiber AOF","TX ISSUE",
U983="Projet OCM (HUAWEI)","TRAVAUX-HUAWEI",
U983="Projet OCM (NOKIA)","TRAVAUX -NOKIA",
U983="ACCESS-ISSUE","ACCESS-ISSUE",
U983="Projet OCM (ZTE, NOKIA, autres projets)","TRAVAUX OCM",
U983="No root CAuse","No root cause",
U983="ODU HS","TX ISSUE",
U983="IP &amp; VLAN","TX ISSUE",
U983="Warehouse HUAWEI","SPARE-ISSUE",
U983="SPARE-HS","SPARE-ISSUE",
U983="Power Telco","RAN ISSUE"
),"")</f>
        <v>No root cause</v>
      </c>
      <c r="U983" s="36" t="s">
        <v>5895</v>
      </c>
      <c r="V983" s="49" t="str" cm="1">
        <f t="array" ref="V983">IFERROR(_xlfn.IFS(
U983="MPR ISSUE","ACTIVE",
U983="BSS Hardware Issue","ACTIVE",
U983="Sites strategiques, MLL, Pylone, etc.","PASSIVE",
U983="AKTIVCO DEFAUT GE &amp; POWER Cabinet","PASSIVE",
U983="AKTIVCO Coupure ENEO &amp; Baisse de tension","PASSIVE",
U983="Coupure ENEO &amp; Baisse de tension","PASSIVE",
U983="Defaut GE &amp; POWER Cabinet","PASSIVE",
U983="Sharing","PASSIVE",
U983="Sites strategiques &amp; DataCenter","PASSIVE",
U983="Exclu","Exclu",
U983="SAT","ACTIVE",
U983="SPARE-ISSUE","SPARE-ISSUE",
U983="Fiber CAmtel","ACTIVE",
U983="Fiber AOF","ACTIVE",
U983="Projet OCM (HUAWEI)","PLANNED WORKS",
U983="Projet OCM (NOKIA)","PLANNED WORKS",
U983="ACCESS-ISSUE","ACCESS-ISSUE",
U983="Projet OCM (ZTE, NOKIA, autres projets)","PLANNED WORKS",
U983="No root CAuse","No root cause",
U983="ODU HS","ACTIVE",
U983="IP &amp; VLAN","ACTIVE",
U983="Warehouse HUAWEI","SPARE-ISSUE",
U983="SPARE-HS","SPARE-ISSUE",
U983="Power Telco","ACTIVE"
),"")</f>
        <v>No root cause</v>
      </c>
      <c r="W983" s="49"/>
      <c r="X983" s="49"/>
      <c r="Y983" s="49"/>
      <c r="Z983" s="49"/>
      <c r="AA983" s="49"/>
      <c r="AB983" s="17" t="s">
        <v>5421</v>
      </c>
      <c r="AC983" s="7" t="s">
        <v>5421</v>
      </c>
      <c r="AD983" s="6"/>
      <c r="AE983" s="7"/>
      <c r="AF983" s="3" t="s">
        <v>5421</v>
      </c>
      <c r="AG983" s="17"/>
      <c r="AH983" s="18" t="s">
        <v>5421</v>
      </c>
      <c r="AI983" s="18" t="s">
        <v>5421</v>
      </c>
      <c r="AJ983" s="18" t="s">
        <v>5421</v>
      </c>
      <c r="AK983" s="18" t="s">
        <v>5421</v>
      </c>
      <c r="AL983" s="18" t="s">
        <v>5421</v>
      </c>
      <c r="AM983" s="18" t="s">
        <v>5421</v>
      </c>
      <c r="AN983" s="18" t="s">
        <v>5421</v>
      </c>
      <c r="AO983" s="18" t="s">
        <v>5421</v>
      </c>
      <c r="AP983" s="9" t="s">
        <v>5421</v>
      </c>
      <c r="AQ983" s="14"/>
      <c r="AR983" s="14" t="s">
        <v>5421</v>
      </c>
      <c r="AS983" s="14" t="s">
        <v>5421</v>
      </c>
      <c r="AT983" s="14" t="s">
        <v>5421</v>
      </c>
      <c r="AV983" s="9" t="str">
        <f>_xlfn.XLOOKUP(B983,[3]ALL!$B:$B,[3]ALL!$N:$N,"")</f>
        <v/>
      </c>
    </row>
    <row r="984" spans="1:48" s="9" customFormat="1" hidden="1" x14ac:dyDescent="0.3">
      <c r="A984" s="1" t="s">
        <v>933</v>
      </c>
      <c r="B984" s="8" t="s">
        <v>934</v>
      </c>
      <c r="C984" s="3" t="str">
        <f>_xlfn.XLOOKUP(B984,'[1]daily break down'!$D:$D,'[1]daily break down'!$E:$E,"")</f>
        <v>NORD-OUEST</v>
      </c>
      <c r="D984" s="1" t="s">
        <v>11</v>
      </c>
      <c r="E984" s="1" t="s">
        <v>12</v>
      </c>
      <c r="F984" s="3" t="s">
        <v>51</v>
      </c>
      <c r="G984" s="1" t="s">
        <v>52</v>
      </c>
      <c r="H984" s="33" t="str">
        <f>_xlfn.XLOOKUP(B984,[2]CALCULATION!$B:$B,[2]CALCULATION!$H:$H,"")</f>
        <v>Huawei</v>
      </c>
      <c r="I984" s="71">
        <v>0</v>
      </c>
      <c r="J984" s="71">
        <v>0</v>
      </c>
      <c r="K984" s="71">
        <v>3.3321633521957126</v>
      </c>
      <c r="L984" s="71">
        <v>0</v>
      </c>
      <c r="M984" s="71">
        <v>0</v>
      </c>
      <c r="N984" s="71">
        <v>1.1231283868813724</v>
      </c>
      <c r="O984" s="71">
        <v>0</v>
      </c>
      <c r="P984" s="50" t="s">
        <v>5365</v>
      </c>
      <c r="Q984" s="50" t="s">
        <v>5911</v>
      </c>
      <c r="R984" s="50"/>
      <c r="S984" s="49" t="str" cm="1">
        <f t="array" ref="S984">IFERROR(_xlfn.IFS(
U984="MPR ISSUE","PDH",
U984="BSS Hardware Issue","BSS",
U984="Sites strategiques, MLL, Pylone, etc.","ENVTECH",
U984="AKTIVCO DEFAUT GE &amp; POWER Cabinet","AKTIVCO",
U984="AKTIVCO Coupure ENEO &amp; Baisse de tension","AKTIVCO GRID ONLY",
U984="Coupure ENEO &amp; Baisse de tension","IHS GRID ONLY",
U984="Defaut GE &amp; POWER Cabinet","IHS",
U984="Sharing","Partners",
U984="Sites strategiques &amp; DataCenter","SST &amp; DC",
U984="Exclu","Exclu",
U984="SAT","SAT",
U984="SPARE-ISSUE","SPARE-ISSUE",
U984="Fiber CAmtel","TRANS_FO_CAMTEL",
U984="Fiber AOF","Fiber AOF",
U984="Projet OCM (HUAWEI)","TRAVAUX-HUAWEI",
U984="Projet OCM (NOKIA)","TRAVAUX-NOKIA",
U984="ACCESS-ISSUE","ACCESS-ISSUE",
U984="Projet OCM (ZTE, NOKIA, autres projets)","TRAVAUX OCM",
U984="No root CAuse","No root cause",
U984="ODU HS","PDH",
U984="IP &amp; VLAN","PDH",
U984="Warehouse HUAWEI","SPARE-ISSUE",
U984="SPARE-HS","SPARE-ISSUE",
U984="Power Telco","BSS"
),"")</f>
        <v>No root cause</v>
      </c>
      <c r="T984" s="49" t="str" cm="1">
        <f t="array" ref="T984">IFERROR(_xlfn.IFS(
U984="MPR ISSUE","TX ISSUE",
U984="BSS Hardware Issue","RAN ISSUE",
U984="Sites strategiques, MLL, Pylone, etc.","ENVTECH",
U984="AKTIVCO DEFAUT GE &amp; POWER Cabinet","POWER ISSUE",
U984="AKTIVCO Coupure ENEO &amp; Baisse de tension","POWER ISSUE",
U984="Coupure ENEO &amp; Baisse de tension","POWER ISSUE",
U984="Defaut GE &amp; POWER Cabinet","POWER ISSUE",
U984="Sharing","POWER ISSUE",
U984="Sites strategiques &amp; DataCenter","POWER ISSUE",
U984="Exclu","Exclu",
U984="SAT","TX ISSUE",
U984="SPARE-ISSUE","SPARE-ISSUE",
U984="Fiber CAmtel","TX ISSUE",
U984="Fiber AOF","TX ISSUE",
U984="Projet OCM (HUAWEI)","TRAVAUX-HUAWEI",
U984="Projet OCM (NOKIA)","TRAVAUX -NOKIA",
U984="ACCESS-ISSUE","ACCESS-ISSUE",
U984="Projet OCM (ZTE, NOKIA, autres projets)","TRAVAUX OCM",
U984="No root CAuse","No root cause",
U984="ODU HS","TX ISSUE",
U984="IP &amp; VLAN","TX ISSUE",
U984="Warehouse HUAWEI","SPARE-ISSUE",
U984="SPARE-HS","SPARE-ISSUE",
U984="Power Telco","RAN ISSUE"
),"")</f>
        <v>No root cause</v>
      </c>
      <c r="U984" s="36" t="s">
        <v>5895</v>
      </c>
      <c r="V984" s="49" t="str" cm="1">
        <f t="array" ref="V984">IFERROR(_xlfn.IFS(
U984="MPR ISSUE","ACTIVE",
U984="BSS Hardware Issue","ACTIVE",
U984="Sites strategiques, MLL, Pylone, etc.","PASSIVE",
U984="AKTIVCO DEFAUT GE &amp; POWER Cabinet","PASSIVE",
U984="AKTIVCO Coupure ENEO &amp; Baisse de tension","PASSIVE",
U984="Coupure ENEO &amp; Baisse de tension","PASSIVE",
U984="Defaut GE &amp; POWER Cabinet","PASSIVE",
U984="Sharing","PASSIVE",
U984="Sites strategiques &amp; DataCenter","PASSIVE",
U984="Exclu","Exclu",
U984="SAT","ACTIVE",
U984="SPARE-ISSUE","SPARE-ISSUE",
U984="Fiber CAmtel","ACTIVE",
U984="Fiber AOF","ACTIVE",
U984="Projet OCM (HUAWEI)","PLANNED WORKS",
U984="Projet OCM (NOKIA)","PLANNED WORKS",
U984="ACCESS-ISSUE","ACCESS-ISSUE",
U984="Projet OCM (ZTE, NOKIA, autres projets)","PLANNED WORKS",
U984="No root CAuse","No root cause",
U984="ODU HS","ACTIVE",
U984="IP &amp; VLAN","ACTIVE",
U984="Warehouse HUAWEI","SPARE-ISSUE",
U984="SPARE-HS","SPARE-ISSUE",
U984="Power Telco","ACTIVE"
),"")</f>
        <v>No root cause</v>
      </c>
      <c r="W984" s="49"/>
      <c r="X984" s="49"/>
      <c r="Y984" s="49"/>
      <c r="Z984" s="49"/>
      <c r="AA984" s="49"/>
      <c r="AB984" s="17" t="s">
        <v>5421</v>
      </c>
      <c r="AC984" s="7" t="s">
        <v>5421</v>
      </c>
      <c r="AD984" s="6"/>
      <c r="AE984" s="7"/>
      <c r="AF984" s="3" t="s">
        <v>5421</v>
      </c>
      <c r="AG984" s="17"/>
      <c r="AH984" s="18" t="s">
        <v>5421</v>
      </c>
      <c r="AI984" s="18" t="s">
        <v>5421</v>
      </c>
      <c r="AJ984" s="18" t="s">
        <v>5421</v>
      </c>
      <c r="AK984" s="18" t="s">
        <v>5421</v>
      </c>
      <c r="AL984" s="18" t="s">
        <v>5421</v>
      </c>
      <c r="AM984" s="18" t="s">
        <v>5421</v>
      </c>
      <c r="AN984" s="18" t="s">
        <v>5421</v>
      </c>
      <c r="AO984" s="18" t="s">
        <v>5421</v>
      </c>
      <c r="AP984" s="9" t="s">
        <v>5421</v>
      </c>
      <c r="AQ984" s="14"/>
      <c r="AR984" s="14" t="s">
        <v>5421</v>
      </c>
      <c r="AS984" s="14" t="s">
        <v>5421</v>
      </c>
      <c r="AT984" s="14" t="s">
        <v>5421</v>
      </c>
      <c r="AV984" s="9" t="str">
        <f>_xlfn.XLOOKUP(B984,[3]ALL!$B:$B,[3]ALL!$N:$N,"")</f>
        <v/>
      </c>
    </row>
    <row r="985" spans="1:48" s="9" customFormat="1" hidden="1" x14ac:dyDescent="0.3">
      <c r="A985" s="1" t="s">
        <v>778</v>
      </c>
      <c r="B985" s="8" t="s">
        <v>779</v>
      </c>
      <c r="C985" s="3" t="str">
        <f>_xlfn.XLOOKUP(B985,'[1]daily break down'!$D:$D,'[1]daily break down'!$E:$E,"")</f>
        <v>Garoua</v>
      </c>
      <c r="D985" s="1" t="s">
        <v>11</v>
      </c>
      <c r="E985" s="1" t="s">
        <v>12</v>
      </c>
      <c r="F985" s="3" t="s">
        <v>23</v>
      </c>
      <c r="G985" s="1" t="s">
        <v>24</v>
      </c>
      <c r="H985" s="33" t="str">
        <f>_xlfn.XLOOKUP(B985,[2]CALCULATION!$B:$B,[2]CALCULATION!$H:$H,"")</f>
        <v>Huawei</v>
      </c>
      <c r="I985" s="71">
        <v>0</v>
      </c>
      <c r="J985" s="71">
        <v>2.5959491543319264</v>
      </c>
      <c r="K985" s="71">
        <v>3.287450810854001</v>
      </c>
      <c r="L985" s="71">
        <v>0</v>
      </c>
      <c r="M985" s="71">
        <v>0</v>
      </c>
      <c r="N985" s="71">
        <v>0</v>
      </c>
      <c r="O985" s="71">
        <v>0</v>
      </c>
      <c r="P985" s="50" t="s">
        <v>5365</v>
      </c>
      <c r="Q985" s="50" t="s">
        <v>5911</v>
      </c>
      <c r="R985" s="50"/>
      <c r="S985" s="49" t="str" cm="1">
        <f t="array" ref="S985">IFERROR(_xlfn.IFS(
U985="MPR ISSUE","PDH",
U985="BSS Hardware Issue","BSS",
U985="Sites strategiques, MLL, Pylone, etc.","ENVTECH",
U985="AKTIVCO DEFAUT GE &amp; POWER Cabinet","AKTIVCO",
U985="AKTIVCO Coupure ENEO &amp; Baisse de tension","AKTIVCO GRID ONLY",
U985="Coupure ENEO &amp; Baisse de tension","IHS GRID ONLY",
U985="Defaut GE &amp; POWER Cabinet","IHS",
U985="Sharing","Partners",
U985="Sites strategiques &amp; DataCenter","SST &amp; DC",
U985="Exclu","Exclu",
U985="SAT","SAT",
U985="SPARE-ISSUE","SPARE-ISSUE",
U985="Fiber CAmtel","TRANS_FO_CAMTEL",
U985="Fiber AOF","Fiber AOF",
U985="Projet OCM (HUAWEI)","TRAVAUX-HUAWEI",
U985="Projet OCM (NOKIA)","TRAVAUX-NOKIA",
U985="ACCESS-ISSUE","ACCESS-ISSUE",
U985="Projet OCM (ZTE, NOKIA, autres projets)","TRAVAUX OCM",
U985="No root CAuse","No root cause",
U985="ODU HS","PDH",
U985="IP &amp; VLAN","PDH",
U985="Warehouse HUAWEI","SPARE-ISSUE",
U985="SPARE-HS","SPARE-ISSUE",
U985="Power Telco","BSS"
),"")</f>
        <v>No root cause</v>
      </c>
      <c r="T985" s="49" t="str" cm="1">
        <f t="array" ref="T985">IFERROR(_xlfn.IFS(
U985="MPR ISSUE","TX ISSUE",
U985="BSS Hardware Issue","RAN ISSUE",
U985="Sites strategiques, MLL, Pylone, etc.","ENVTECH",
U985="AKTIVCO DEFAUT GE &amp; POWER Cabinet","POWER ISSUE",
U985="AKTIVCO Coupure ENEO &amp; Baisse de tension","POWER ISSUE",
U985="Coupure ENEO &amp; Baisse de tension","POWER ISSUE",
U985="Defaut GE &amp; POWER Cabinet","POWER ISSUE",
U985="Sharing","POWER ISSUE",
U985="Sites strategiques &amp; DataCenter","POWER ISSUE",
U985="Exclu","Exclu",
U985="SAT","TX ISSUE",
U985="SPARE-ISSUE","SPARE-ISSUE",
U985="Fiber CAmtel","TX ISSUE",
U985="Fiber AOF","TX ISSUE",
U985="Projet OCM (HUAWEI)","TRAVAUX-HUAWEI",
U985="Projet OCM (NOKIA)","TRAVAUX -NOKIA",
U985="ACCESS-ISSUE","ACCESS-ISSUE",
U985="Projet OCM (ZTE, NOKIA, autres projets)","TRAVAUX OCM",
U985="No root CAuse","No root cause",
U985="ODU HS","TX ISSUE",
U985="IP &amp; VLAN","TX ISSUE",
U985="Warehouse HUAWEI","SPARE-ISSUE",
U985="SPARE-HS","SPARE-ISSUE",
U985="Power Telco","RAN ISSUE"
),"")</f>
        <v>No root cause</v>
      </c>
      <c r="U985" s="36" t="s">
        <v>5895</v>
      </c>
      <c r="V985" s="49" t="str" cm="1">
        <f t="array" ref="V985">IFERROR(_xlfn.IFS(
U985="MPR ISSUE","ACTIVE",
U985="BSS Hardware Issue","ACTIVE",
U985="Sites strategiques, MLL, Pylone, etc.","PASSIVE",
U985="AKTIVCO DEFAUT GE &amp; POWER Cabinet","PASSIVE",
U985="AKTIVCO Coupure ENEO &amp; Baisse de tension","PASSIVE",
U985="Coupure ENEO &amp; Baisse de tension","PASSIVE",
U985="Defaut GE &amp; POWER Cabinet","PASSIVE",
U985="Sharing","PASSIVE",
U985="Sites strategiques &amp; DataCenter","PASSIVE",
U985="Exclu","Exclu",
U985="SAT","ACTIVE",
U985="SPARE-ISSUE","SPARE-ISSUE",
U985="Fiber CAmtel","ACTIVE",
U985="Fiber AOF","ACTIVE",
U985="Projet OCM (HUAWEI)","PLANNED WORKS",
U985="Projet OCM (NOKIA)","PLANNED WORKS",
U985="ACCESS-ISSUE","ACCESS-ISSUE",
U985="Projet OCM (ZTE, NOKIA, autres projets)","PLANNED WORKS",
U985="No root CAuse","No root cause",
U985="ODU HS","ACTIVE",
U985="IP &amp; VLAN","ACTIVE",
U985="Warehouse HUAWEI","SPARE-ISSUE",
U985="SPARE-HS","SPARE-ISSUE",
U985="Power Telco","ACTIVE"
),"")</f>
        <v>No root cause</v>
      </c>
      <c r="W985" s="49"/>
      <c r="X985" s="49"/>
      <c r="Y985" s="49"/>
      <c r="Z985" s="49"/>
      <c r="AA985" s="49"/>
      <c r="AB985" s="17" t="s">
        <v>5421</v>
      </c>
      <c r="AC985" s="7" t="s">
        <v>5421</v>
      </c>
      <c r="AD985" s="6"/>
      <c r="AE985" s="7"/>
      <c r="AF985" s="3" t="s">
        <v>5421</v>
      </c>
      <c r="AG985" s="17"/>
      <c r="AH985" s="18" t="s">
        <v>5421</v>
      </c>
      <c r="AI985" s="18" t="s">
        <v>5421</v>
      </c>
      <c r="AJ985" s="18" t="s">
        <v>5421</v>
      </c>
      <c r="AK985" s="18" t="s">
        <v>5421</v>
      </c>
      <c r="AL985" s="18" t="s">
        <v>5421</v>
      </c>
      <c r="AM985" s="18" t="s">
        <v>5421</v>
      </c>
      <c r="AN985" s="18" t="s">
        <v>5421</v>
      </c>
      <c r="AO985" s="18" t="s">
        <v>5421</v>
      </c>
      <c r="AP985" s="9" t="s">
        <v>5421</v>
      </c>
      <c r="AQ985" s="14"/>
      <c r="AR985" s="14" t="s">
        <v>5421</v>
      </c>
      <c r="AS985" s="14" t="s">
        <v>5421</v>
      </c>
      <c r="AT985" s="14" t="s">
        <v>5421</v>
      </c>
      <c r="AV985" s="9" t="str">
        <f>_xlfn.XLOOKUP(B985,[3]ALL!$B:$B,[3]ALL!$N:$N,"")</f>
        <v/>
      </c>
    </row>
    <row r="986" spans="1:48" s="9" customFormat="1" hidden="1" x14ac:dyDescent="0.3">
      <c r="A986" s="1" t="s">
        <v>4992</v>
      </c>
      <c r="B986" s="8" t="s">
        <v>4993</v>
      </c>
      <c r="C986" s="3" t="str">
        <f>_xlfn.XLOOKUP(B986,'[1]daily break down'!$D:$D,'[1]daily break down'!$E:$E,"")</f>
        <v>Douala</v>
      </c>
      <c r="D986" s="1" t="s">
        <v>11</v>
      </c>
      <c r="E986" s="1" t="s">
        <v>12</v>
      </c>
      <c r="F986" s="3" t="s">
        <v>31</v>
      </c>
      <c r="G986" s="1" t="s">
        <v>32</v>
      </c>
      <c r="H986" s="35" t="str">
        <f>_xlfn.XLOOKUP(B986,[2]CALCULATION!$B:$B,[2]CALCULATION!$H:$H,"")</f>
        <v>ZTE</v>
      </c>
      <c r="I986" s="71">
        <v>0</v>
      </c>
      <c r="J986" s="71">
        <v>0.3094564438851366</v>
      </c>
      <c r="K986" s="71">
        <v>3.1827767362092043</v>
      </c>
      <c r="L986" s="71">
        <v>0</v>
      </c>
      <c r="M986" s="71">
        <v>0</v>
      </c>
      <c r="N986" s="71">
        <v>0</v>
      </c>
      <c r="O986" s="71">
        <v>0</v>
      </c>
      <c r="P986" s="50" t="s">
        <v>5365</v>
      </c>
      <c r="Q986" s="50" t="s">
        <v>5911</v>
      </c>
      <c r="R986" s="50"/>
      <c r="S986" s="49" t="str" cm="1">
        <f t="array" ref="S986">IFERROR(_xlfn.IFS(
U986="MPR ISSUE","PDH",
U986="BSS Hardware Issue","BSS",
U986="Sites strategiques, MLL, Pylone, etc.","ENVTECH",
U986="AKTIVCO DEFAUT GE &amp; POWER Cabinet","AKTIVCO",
U986="AKTIVCO Coupure ENEO &amp; Baisse de tension","AKTIVCO GRID ONLY",
U986="Coupure ENEO &amp; Baisse de tension","IHS GRID ONLY",
U986="Defaut GE &amp; POWER Cabinet","IHS",
U986="Sharing","Partners",
U986="Sites strategiques &amp; DataCenter","SST &amp; DC",
U986="Exclu","Exclu",
U986="SAT","SAT",
U986="SPARE-ISSUE","SPARE-ISSUE",
U986="Fiber CAmtel","TRANS_FO_CAMTEL",
U986="Fiber AOF","Fiber AOF",
U986="Projet OCM (HUAWEI)","TRAVAUX-HUAWEI",
U986="Projet OCM (NOKIA)","TRAVAUX-NOKIA",
U986="ACCESS-ISSUE","ACCESS-ISSUE",
U986="Projet OCM (ZTE, NOKIA, autres projets)","TRAVAUX OCM",
U986="No root CAuse","No root cause",
U986="ODU HS","PDH",
U986="IP &amp; VLAN","PDH",
U986="Warehouse HUAWEI","SPARE-ISSUE",
U986="SPARE-HS","SPARE-ISSUE",
U986="Power Telco","BSS"
),"")</f>
        <v>No root cause</v>
      </c>
      <c r="T986" s="49" t="str" cm="1">
        <f t="array" ref="T986">IFERROR(_xlfn.IFS(
U986="MPR ISSUE","TX ISSUE",
U986="BSS Hardware Issue","RAN ISSUE",
U986="Sites strategiques, MLL, Pylone, etc.","ENVTECH",
U986="AKTIVCO DEFAUT GE &amp; POWER Cabinet","POWER ISSUE",
U986="AKTIVCO Coupure ENEO &amp; Baisse de tension","POWER ISSUE",
U986="Coupure ENEO &amp; Baisse de tension","POWER ISSUE",
U986="Defaut GE &amp; POWER Cabinet","POWER ISSUE",
U986="Sharing","POWER ISSUE",
U986="Sites strategiques &amp; DataCenter","POWER ISSUE",
U986="Exclu","Exclu",
U986="SAT","TX ISSUE",
U986="SPARE-ISSUE","SPARE-ISSUE",
U986="Fiber CAmtel","TX ISSUE",
U986="Fiber AOF","TX ISSUE",
U986="Projet OCM (HUAWEI)","TRAVAUX-HUAWEI",
U986="Projet OCM (NOKIA)","TRAVAUX -NOKIA",
U986="ACCESS-ISSUE","ACCESS-ISSUE",
U986="Projet OCM (ZTE, NOKIA, autres projets)","TRAVAUX OCM",
U986="No root CAuse","No root cause",
U986="ODU HS","TX ISSUE",
U986="IP &amp; VLAN","TX ISSUE",
U986="Warehouse HUAWEI","SPARE-ISSUE",
U986="SPARE-HS","SPARE-ISSUE",
U986="Power Telco","RAN ISSUE"
),"")</f>
        <v>No root cause</v>
      </c>
      <c r="U986" s="36" t="s">
        <v>5895</v>
      </c>
      <c r="V986" s="49" t="str" cm="1">
        <f t="array" ref="V986">IFERROR(_xlfn.IFS(
U986="MPR ISSUE","ACTIVE",
U986="BSS Hardware Issue","ACTIVE",
U986="Sites strategiques, MLL, Pylone, etc.","PASSIVE",
U986="AKTIVCO DEFAUT GE &amp; POWER Cabinet","PASSIVE",
U986="AKTIVCO Coupure ENEO &amp; Baisse de tension","PASSIVE",
U986="Coupure ENEO &amp; Baisse de tension","PASSIVE",
U986="Defaut GE &amp; POWER Cabinet","PASSIVE",
U986="Sharing","PASSIVE",
U986="Sites strategiques &amp; DataCenter","PASSIVE",
U986="Exclu","Exclu",
U986="SAT","ACTIVE",
U986="SPARE-ISSUE","SPARE-ISSUE",
U986="Fiber CAmtel","ACTIVE",
U986="Fiber AOF","ACTIVE",
U986="Projet OCM (HUAWEI)","PLANNED WORKS",
U986="Projet OCM (NOKIA)","PLANNED WORKS",
U986="ACCESS-ISSUE","ACCESS-ISSUE",
U986="Projet OCM (ZTE, NOKIA, autres projets)","PLANNED WORKS",
U986="No root CAuse","No root cause",
U986="ODU HS","ACTIVE",
U986="IP &amp; VLAN","ACTIVE",
U986="Warehouse HUAWEI","SPARE-ISSUE",
U986="SPARE-HS","SPARE-ISSUE",
U986="Power Telco","ACTIVE"
),"")</f>
        <v>No root cause</v>
      </c>
      <c r="W986" s="49"/>
      <c r="X986" s="49"/>
      <c r="Y986" s="49"/>
      <c r="Z986" s="49"/>
      <c r="AA986" s="49"/>
      <c r="AB986" s="17" t="s">
        <v>5421</v>
      </c>
      <c r="AC986" s="7" t="s">
        <v>5421</v>
      </c>
      <c r="AD986" s="6"/>
      <c r="AE986" s="7"/>
      <c r="AF986" s="3" t="s">
        <v>5421</v>
      </c>
      <c r="AG986" s="17"/>
      <c r="AH986" s="18" t="s">
        <v>5421</v>
      </c>
      <c r="AI986" s="18" t="s">
        <v>5421</v>
      </c>
      <c r="AJ986" s="18" t="s">
        <v>5421</v>
      </c>
      <c r="AK986" s="18" t="s">
        <v>5421</v>
      </c>
      <c r="AL986" s="18" t="s">
        <v>5421</v>
      </c>
      <c r="AM986" s="18" t="s">
        <v>5421</v>
      </c>
      <c r="AN986" s="18" t="s">
        <v>5421</v>
      </c>
      <c r="AO986" s="18" t="s">
        <v>5421</v>
      </c>
      <c r="AP986" s="9" t="s">
        <v>5421</v>
      </c>
      <c r="AQ986" s="14"/>
      <c r="AR986" s="14" t="s">
        <v>5421</v>
      </c>
      <c r="AS986" s="14" t="s">
        <v>5421</v>
      </c>
      <c r="AT986" s="14" t="s">
        <v>5421</v>
      </c>
      <c r="AV986" s="9" t="str">
        <f>_xlfn.XLOOKUP(B986,[3]ALL!$B:$B,[3]ALL!$N:$N,"")</f>
        <v/>
      </c>
    </row>
    <row r="987" spans="1:48" s="9" customFormat="1" hidden="1" x14ac:dyDescent="0.3">
      <c r="A987" s="1" t="s">
        <v>2567</v>
      </c>
      <c r="B987" s="8" t="s">
        <v>2568</v>
      </c>
      <c r="C987" s="3" t="str">
        <f>_xlfn.XLOOKUP(B987,'[1]daily break down'!$D:$D,'[1]daily break down'!$E:$E,"")</f>
        <v>Garoua</v>
      </c>
      <c r="D987" s="1" t="s">
        <v>21</v>
      </c>
      <c r="E987" s="1" t="s">
        <v>36</v>
      </c>
      <c r="F987" s="3" t="s">
        <v>23</v>
      </c>
      <c r="G987" s="1" t="s">
        <v>24</v>
      </c>
      <c r="H987" s="33" t="str">
        <f>_xlfn.XLOOKUP(B987,[2]CALCULATION!$B:$B,[2]CALCULATION!$H:$H,"")</f>
        <v>Huawei</v>
      </c>
      <c r="I987" s="71">
        <v>0</v>
      </c>
      <c r="J987" s="71">
        <v>0</v>
      </c>
      <c r="K987" s="71">
        <v>3.0474798320934391</v>
      </c>
      <c r="L987" s="71">
        <v>0</v>
      </c>
      <c r="M987" s="71">
        <v>0</v>
      </c>
      <c r="N987" s="71">
        <v>0</v>
      </c>
      <c r="O987" s="71">
        <v>0</v>
      </c>
      <c r="P987" s="50" t="s">
        <v>5365</v>
      </c>
      <c r="Q987" s="50" t="s">
        <v>5911</v>
      </c>
      <c r="R987" s="50"/>
      <c r="S987" s="49" t="str" cm="1">
        <f t="array" ref="S987">IFERROR(_xlfn.IFS(
U987="MPR ISSUE","PDH",
U987="BSS Hardware Issue","BSS",
U987="Sites strategiques, MLL, Pylone, etc.","ENVTECH",
U987="AKTIVCO DEFAUT GE &amp; POWER Cabinet","AKTIVCO",
U987="AKTIVCO Coupure ENEO &amp; Baisse de tension","AKTIVCO GRID ONLY",
U987="Coupure ENEO &amp; Baisse de tension","IHS GRID ONLY",
U987="Defaut GE &amp; POWER Cabinet","IHS",
U987="Sharing","Partners",
U987="Sites strategiques &amp; DataCenter","SST &amp; DC",
U987="Exclu","Exclu",
U987="SAT","SAT",
U987="SPARE-ISSUE","SPARE-ISSUE",
U987="Fiber CAmtel","TRANS_FO_CAMTEL",
U987="Fiber AOF","Fiber AOF",
U987="Projet OCM (HUAWEI)","TRAVAUX-HUAWEI",
U987="Projet OCM (NOKIA)","TRAVAUX-NOKIA",
U987="ACCESS-ISSUE","ACCESS-ISSUE",
U987="Projet OCM (ZTE, NOKIA, autres projets)","TRAVAUX OCM",
U987="No root CAuse","No root cause",
U987="ODU HS","PDH",
U987="IP &amp; VLAN","PDH",
U987="Warehouse HUAWEI","SPARE-ISSUE",
U987="SPARE-HS","SPARE-ISSUE",
U987="Power Telco","BSS"
),"")</f>
        <v>No root cause</v>
      </c>
      <c r="T987" s="49" t="str" cm="1">
        <f t="array" ref="T987">IFERROR(_xlfn.IFS(
U987="MPR ISSUE","TX ISSUE",
U987="BSS Hardware Issue","RAN ISSUE",
U987="Sites strategiques, MLL, Pylone, etc.","ENVTECH",
U987="AKTIVCO DEFAUT GE &amp; POWER Cabinet","POWER ISSUE",
U987="AKTIVCO Coupure ENEO &amp; Baisse de tension","POWER ISSUE",
U987="Coupure ENEO &amp; Baisse de tension","POWER ISSUE",
U987="Defaut GE &amp; POWER Cabinet","POWER ISSUE",
U987="Sharing","POWER ISSUE",
U987="Sites strategiques &amp; DataCenter","POWER ISSUE",
U987="Exclu","Exclu",
U987="SAT","TX ISSUE",
U987="SPARE-ISSUE","SPARE-ISSUE",
U987="Fiber CAmtel","TX ISSUE",
U987="Fiber AOF","TX ISSUE",
U987="Projet OCM (HUAWEI)","TRAVAUX-HUAWEI",
U987="Projet OCM (NOKIA)","TRAVAUX -NOKIA",
U987="ACCESS-ISSUE","ACCESS-ISSUE",
U987="Projet OCM (ZTE, NOKIA, autres projets)","TRAVAUX OCM",
U987="No root CAuse","No root cause",
U987="ODU HS","TX ISSUE",
U987="IP &amp; VLAN","TX ISSUE",
U987="Warehouse HUAWEI","SPARE-ISSUE",
U987="SPARE-HS","SPARE-ISSUE",
U987="Power Telco","RAN ISSUE"
),"")</f>
        <v>No root cause</v>
      </c>
      <c r="U987" s="36" t="s">
        <v>5895</v>
      </c>
      <c r="V987" s="49" t="str" cm="1">
        <f t="array" ref="V987">IFERROR(_xlfn.IFS(
U987="MPR ISSUE","ACTIVE",
U987="BSS Hardware Issue","ACTIVE",
U987="Sites strategiques, MLL, Pylone, etc.","PASSIVE",
U987="AKTIVCO DEFAUT GE &amp; POWER Cabinet","PASSIVE",
U987="AKTIVCO Coupure ENEO &amp; Baisse de tension","PASSIVE",
U987="Coupure ENEO &amp; Baisse de tension","PASSIVE",
U987="Defaut GE &amp; POWER Cabinet","PASSIVE",
U987="Sharing","PASSIVE",
U987="Sites strategiques &amp; DataCenter","PASSIVE",
U987="Exclu","Exclu",
U987="SAT","ACTIVE",
U987="SPARE-ISSUE","SPARE-ISSUE",
U987="Fiber CAmtel","ACTIVE",
U987="Fiber AOF","ACTIVE",
U987="Projet OCM (HUAWEI)","PLANNED WORKS",
U987="Projet OCM (NOKIA)","PLANNED WORKS",
U987="ACCESS-ISSUE","ACCESS-ISSUE",
U987="Projet OCM (ZTE, NOKIA, autres projets)","PLANNED WORKS",
U987="No root CAuse","No root cause",
U987="ODU HS","ACTIVE",
U987="IP &amp; VLAN","ACTIVE",
U987="Warehouse HUAWEI","SPARE-ISSUE",
U987="SPARE-HS","SPARE-ISSUE",
U987="Power Telco","ACTIVE"
),"")</f>
        <v>No root cause</v>
      </c>
      <c r="W987" s="49"/>
      <c r="X987" s="49"/>
      <c r="Y987" s="49"/>
      <c r="Z987" s="49"/>
      <c r="AA987" s="49"/>
      <c r="AB987" s="17" t="s">
        <v>5421</v>
      </c>
      <c r="AC987" s="7" t="s">
        <v>5421</v>
      </c>
      <c r="AD987" s="6"/>
      <c r="AE987" s="7"/>
      <c r="AF987" s="3" t="s">
        <v>5421</v>
      </c>
      <c r="AG987" s="17"/>
      <c r="AH987" s="18" t="s">
        <v>5421</v>
      </c>
      <c r="AI987" s="18" t="s">
        <v>5421</v>
      </c>
      <c r="AJ987" s="18" t="s">
        <v>5421</v>
      </c>
      <c r="AK987" s="18" t="s">
        <v>5421</v>
      </c>
      <c r="AL987" s="18" t="s">
        <v>5421</v>
      </c>
      <c r="AM987" s="18" t="s">
        <v>5421</v>
      </c>
      <c r="AN987" s="18" t="s">
        <v>5421</v>
      </c>
      <c r="AO987" s="18" t="s">
        <v>5421</v>
      </c>
      <c r="AP987" s="9" t="s">
        <v>5421</v>
      </c>
      <c r="AQ987" s="14"/>
      <c r="AR987" s="14" t="s">
        <v>5421</v>
      </c>
      <c r="AS987" s="14" t="s">
        <v>5421</v>
      </c>
      <c r="AT987" s="14" t="s">
        <v>5421</v>
      </c>
      <c r="AV987" s="9" t="str">
        <f>_xlfn.XLOOKUP(B987,[3]ALL!$B:$B,[3]ALL!$N:$N,"")</f>
        <v/>
      </c>
    </row>
    <row r="988" spans="1:48" s="9" customFormat="1" hidden="1" x14ac:dyDescent="0.3">
      <c r="A988" s="1" t="s">
        <v>4677</v>
      </c>
      <c r="B988" s="8" t="s">
        <v>4678</v>
      </c>
      <c r="C988" s="3" t="str">
        <f>_xlfn.XLOOKUP(B988,'[1]daily break down'!$D:$D,'[1]daily break down'!$E:$E,"")</f>
        <v>Bafoussam</v>
      </c>
      <c r="D988" s="1" t="s">
        <v>11</v>
      </c>
      <c r="E988" s="1" t="s">
        <v>12</v>
      </c>
      <c r="F988" s="3" t="s">
        <v>102</v>
      </c>
      <c r="G988" s="1" t="s">
        <v>299</v>
      </c>
      <c r="H988" s="33" t="str">
        <f>_xlfn.XLOOKUP(B988,[2]CALCULATION!$B:$B,[2]CALCULATION!$H:$H,"")</f>
        <v>Huawei</v>
      </c>
      <c r="I988" s="71">
        <v>0</v>
      </c>
      <c r="J988" s="71">
        <v>2.2153129128820632</v>
      </c>
      <c r="K988" s="71">
        <v>2.8583209914591374</v>
      </c>
      <c r="L988" s="71">
        <v>0</v>
      </c>
      <c r="M988" s="71">
        <v>1.1771151689481299E-2</v>
      </c>
      <c r="N988" s="71">
        <v>0</v>
      </c>
      <c r="O988" s="71">
        <v>0</v>
      </c>
      <c r="P988" s="50" t="s">
        <v>5365</v>
      </c>
      <c r="Q988" s="50" t="s">
        <v>5911</v>
      </c>
      <c r="R988" s="50"/>
      <c r="S988" s="49" t="str" cm="1">
        <f t="array" ref="S988">IFERROR(_xlfn.IFS(
U988="MPR ISSUE","PDH",
U988="BSS Hardware Issue","BSS",
U988="Sites strategiques, MLL, Pylone, etc.","ENVTECH",
U988="AKTIVCO DEFAUT GE &amp; POWER Cabinet","AKTIVCO",
U988="AKTIVCO Coupure ENEO &amp; Baisse de tension","AKTIVCO GRID ONLY",
U988="Coupure ENEO &amp; Baisse de tension","IHS GRID ONLY",
U988="Defaut GE &amp; POWER Cabinet","IHS",
U988="Sharing","Partners",
U988="Sites strategiques &amp; DataCenter","SST &amp; DC",
U988="Exclu","Exclu",
U988="SAT","SAT",
U988="SPARE-ISSUE","SPARE-ISSUE",
U988="Fiber CAmtel","TRANS_FO_CAMTEL",
U988="Fiber AOF","Fiber AOF",
U988="Projet OCM (HUAWEI)","TRAVAUX-HUAWEI",
U988="Projet OCM (NOKIA)","TRAVAUX-NOKIA",
U988="ACCESS-ISSUE","ACCESS-ISSUE",
U988="Projet OCM (ZTE, NOKIA, autres projets)","TRAVAUX OCM",
U988="No root CAuse","No root cause",
U988="ODU HS","PDH",
U988="IP &amp; VLAN","PDH",
U988="Warehouse HUAWEI","SPARE-ISSUE",
U988="SPARE-HS","SPARE-ISSUE",
U988="Power Telco","BSS"
),"")</f>
        <v>No root cause</v>
      </c>
      <c r="T988" s="49" t="str" cm="1">
        <f t="array" ref="T988">IFERROR(_xlfn.IFS(
U988="MPR ISSUE","TX ISSUE",
U988="BSS Hardware Issue","RAN ISSUE",
U988="Sites strategiques, MLL, Pylone, etc.","ENVTECH",
U988="AKTIVCO DEFAUT GE &amp; POWER Cabinet","POWER ISSUE",
U988="AKTIVCO Coupure ENEO &amp; Baisse de tension","POWER ISSUE",
U988="Coupure ENEO &amp; Baisse de tension","POWER ISSUE",
U988="Defaut GE &amp; POWER Cabinet","POWER ISSUE",
U988="Sharing","POWER ISSUE",
U988="Sites strategiques &amp; DataCenter","POWER ISSUE",
U988="Exclu","Exclu",
U988="SAT","TX ISSUE",
U988="SPARE-ISSUE","SPARE-ISSUE",
U988="Fiber CAmtel","TX ISSUE",
U988="Fiber AOF","TX ISSUE",
U988="Projet OCM (HUAWEI)","TRAVAUX-HUAWEI",
U988="Projet OCM (NOKIA)","TRAVAUX -NOKIA",
U988="ACCESS-ISSUE","ACCESS-ISSUE",
U988="Projet OCM (ZTE, NOKIA, autres projets)","TRAVAUX OCM",
U988="No root CAuse","No root cause",
U988="ODU HS","TX ISSUE",
U988="IP &amp; VLAN","TX ISSUE",
U988="Warehouse HUAWEI","SPARE-ISSUE",
U988="SPARE-HS","SPARE-ISSUE",
U988="Power Telco","RAN ISSUE"
),"")</f>
        <v>No root cause</v>
      </c>
      <c r="U988" s="36" t="s">
        <v>5895</v>
      </c>
      <c r="V988" s="49" t="str" cm="1">
        <f t="array" ref="V988">IFERROR(_xlfn.IFS(
U988="MPR ISSUE","ACTIVE",
U988="BSS Hardware Issue","ACTIVE",
U988="Sites strategiques, MLL, Pylone, etc.","PASSIVE",
U988="AKTIVCO DEFAUT GE &amp; POWER Cabinet","PASSIVE",
U988="AKTIVCO Coupure ENEO &amp; Baisse de tension","PASSIVE",
U988="Coupure ENEO &amp; Baisse de tension","PASSIVE",
U988="Defaut GE &amp; POWER Cabinet","PASSIVE",
U988="Sharing","PASSIVE",
U988="Sites strategiques &amp; DataCenter","PASSIVE",
U988="Exclu","Exclu",
U988="SAT","ACTIVE",
U988="SPARE-ISSUE","SPARE-ISSUE",
U988="Fiber CAmtel","ACTIVE",
U988="Fiber AOF","ACTIVE",
U988="Projet OCM (HUAWEI)","PLANNED WORKS",
U988="Projet OCM (NOKIA)","PLANNED WORKS",
U988="ACCESS-ISSUE","ACCESS-ISSUE",
U988="Projet OCM (ZTE, NOKIA, autres projets)","PLANNED WORKS",
U988="No root CAuse","No root cause",
U988="ODU HS","ACTIVE",
U988="IP &amp; VLAN","ACTIVE",
U988="Warehouse HUAWEI","SPARE-ISSUE",
U988="SPARE-HS","SPARE-ISSUE",
U988="Power Telco","ACTIVE"
),"")</f>
        <v>No root cause</v>
      </c>
      <c r="W988" s="49"/>
      <c r="X988" s="49"/>
      <c r="Y988" s="49"/>
      <c r="Z988" s="49"/>
      <c r="AA988" s="49"/>
      <c r="AB988" s="17" t="s">
        <v>5421</v>
      </c>
      <c r="AC988" s="7" t="s">
        <v>5421</v>
      </c>
      <c r="AD988" s="6"/>
      <c r="AE988" s="7"/>
      <c r="AF988" s="3" t="s">
        <v>5421</v>
      </c>
      <c r="AG988" s="17"/>
      <c r="AH988" s="18" t="s">
        <v>5421</v>
      </c>
      <c r="AI988" s="18" t="s">
        <v>5421</v>
      </c>
      <c r="AJ988" s="18" t="s">
        <v>5421</v>
      </c>
      <c r="AK988" s="18" t="s">
        <v>5421</v>
      </c>
      <c r="AL988" s="18" t="s">
        <v>5421</v>
      </c>
      <c r="AM988" s="18" t="s">
        <v>5421</v>
      </c>
      <c r="AN988" s="18" t="s">
        <v>5421</v>
      </c>
      <c r="AO988" s="18" t="s">
        <v>5421</v>
      </c>
      <c r="AP988" s="9" t="s">
        <v>5421</v>
      </c>
      <c r="AQ988" s="14"/>
      <c r="AR988" s="14" t="s">
        <v>5421</v>
      </c>
      <c r="AS988" s="14" t="s">
        <v>5421</v>
      </c>
      <c r="AT988" s="14" t="s">
        <v>5421</v>
      </c>
      <c r="AV988" s="9" t="str">
        <f>_xlfn.XLOOKUP(B988,[3]ALL!$B:$B,[3]ALL!$N:$N,"")</f>
        <v/>
      </c>
    </row>
    <row r="989" spans="1:48" s="9" customFormat="1" hidden="1" x14ac:dyDescent="0.3">
      <c r="A989" s="1" t="s">
        <v>4590</v>
      </c>
      <c r="B989" s="8" t="s">
        <v>4591</v>
      </c>
      <c r="C989" s="3" t="str">
        <f>_xlfn.XLOOKUP(B989,'[1]daily break down'!$D:$D,'[1]daily break down'!$E:$E,"")</f>
        <v>Douala</v>
      </c>
      <c r="D989" s="1" t="s">
        <v>11</v>
      </c>
      <c r="E989" s="1" t="s">
        <v>12</v>
      </c>
      <c r="F989" s="3" t="s">
        <v>31</v>
      </c>
      <c r="G989" s="1" t="s">
        <v>32</v>
      </c>
      <c r="H989" s="35" t="str">
        <f>_xlfn.XLOOKUP(B989,[2]CALCULATION!$B:$B,[2]CALCULATION!$H:$H,"")</f>
        <v>ZTE</v>
      </c>
      <c r="I989" s="71">
        <v>0</v>
      </c>
      <c r="J989" s="71">
        <v>5.0362159100313058</v>
      </c>
      <c r="K989" s="71">
        <v>2.798145437216244</v>
      </c>
      <c r="L989" s="71">
        <v>0</v>
      </c>
      <c r="M989" s="71">
        <v>0</v>
      </c>
      <c r="N989" s="71">
        <v>0</v>
      </c>
      <c r="O989" s="71">
        <v>0</v>
      </c>
      <c r="P989" s="50" t="s">
        <v>5365</v>
      </c>
      <c r="Q989" s="50" t="s">
        <v>5911</v>
      </c>
      <c r="R989" s="50"/>
      <c r="S989" s="49" t="str" cm="1">
        <f t="array" ref="S989">IFERROR(_xlfn.IFS(
U989="MPR ISSUE","PDH",
U989="BSS Hardware Issue","BSS",
U989="Sites strategiques, MLL, Pylone, etc.","ENVTECH",
U989="AKTIVCO DEFAUT GE &amp; POWER Cabinet","AKTIVCO",
U989="AKTIVCO Coupure ENEO &amp; Baisse de tension","AKTIVCO GRID ONLY",
U989="Coupure ENEO &amp; Baisse de tension","IHS GRID ONLY",
U989="Defaut GE &amp; POWER Cabinet","IHS",
U989="Sharing","Partners",
U989="Sites strategiques &amp; DataCenter","SST &amp; DC",
U989="Exclu","Exclu",
U989="SAT","SAT",
U989="SPARE-ISSUE","SPARE-ISSUE",
U989="Fiber CAmtel","TRANS_FO_CAMTEL",
U989="Fiber AOF","Fiber AOF",
U989="Projet OCM (HUAWEI)","TRAVAUX-HUAWEI",
U989="Projet OCM (NOKIA)","TRAVAUX-NOKIA",
U989="ACCESS-ISSUE","ACCESS-ISSUE",
U989="Projet OCM (ZTE, NOKIA, autres projets)","TRAVAUX OCM",
U989="No root CAuse","No root cause",
U989="ODU HS","PDH",
U989="IP &amp; VLAN","PDH",
U989="Warehouse HUAWEI","SPARE-ISSUE",
U989="SPARE-HS","SPARE-ISSUE",
U989="Power Telco","BSS"
),"")</f>
        <v>No root cause</v>
      </c>
      <c r="T989" s="49" t="str" cm="1">
        <f t="array" ref="T989">IFERROR(_xlfn.IFS(
U989="MPR ISSUE","TX ISSUE",
U989="BSS Hardware Issue","RAN ISSUE",
U989="Sites strategiques, MLL, Pylone, etc.","ENVTECH",
U989="AKTIVCO DEFAUT GE &amp; POWER Cabinet","POWER ISSUE",
U989="AKTIVCO Coupure ENEO &amp; Baisse de tension","POWER ISSUE",
U989="Coupure ENEO &amp; Baisse de tension","POWER ISSUE",
U989="Defaut GE &amp; POWER Cabinet","POWER ISSUE",
U989="Sharing","POWER ISSUE",
U989="Sites strategiques &amp; DataCenter","POWER ISSUE",
U989="Exclu","Exclu",
U989="SAT","TX ISSUE",
U989="SPARE-ISSUE","SPARE-ISSUE",
U989="Fiber CAmtel","TX ISSUE",
U989="Fiber AOF","TX ISSUE",
U989="Projet OCM (HUAWEI)","TRAVAUX-HUAWEI",
U989="Projet OCM (NOKIA)","TRAVAUX -NOKIA",
U989="ACCESS-ISSUE","ACCESS-ISSUE",
U989="Projet OCM (ZTE, NOKIA, autres projets)","TRAVAUX OCM",
U989="No root CAuse","No root cause",
U989="ODU HS","TX ISSUE",
U989="IP &amp; VLAN","TX ISSUE",
U989="Warehouse HUAWEI","SPARE-ISSUE",
U989="SPARE-HS","SPARE-ISSUE",
U989="Power Telco","RAN ISSUE"
),"")</f>
        <v>No root cause</v>
      </c>
      <c r="U989" s="36" t="s">
        <v>5895</v>
      </c>
      <c r="V989" s="49" t="str" cm="1">
        <f t="array" ref="V989">IFERROR(_xlfn.IFS(
U989="MPR ISSUE","ACTIVE",
U989="BSS Hardware Issue","ACTIVE",
U989="Sites strategiques, MLL, Pylone, etc.","PASSIVE",
U989="AKTIVCO DEFAUT GE &amp; POWER Cabinet","PASSIVE",
U989="AKTIVCO Coupure ENEO &amp; Baisse de tension","PASSIVE",
U989="Coupure ENEO &amp; Baisse de tension","PASSIVE",
U989="Defaut GE &amp; POWER Cabinet","PASSIVE",
U989="Sharing","PASSIVE",
U989="Sites strategiques &amp; DataCenter","PASSIVE",
U989="Exclu","Exclu",
U989="SAT","ACTIVE",
U989="SPARE-ISSUE","SPARE-ISSUE",
U989="Fiber CAmtel","ACTIVE",
U989="Fiber AOF","ACTIVE",
U989="Projet OCM (HUAWEI)","PLANNED WORKS",
U989="Projet OCM (NOKIA)","PLANNED WORKS",
U989="ACCESS-ISSUE","ACCESS-ISSUE",
U989="Projet OCM (ZTE, NOKIA, autres projets)","PLANNED WORKS",
U989="No root CAuse","No root cause",
U989="ODU HS","ACTIVE",
U989="IP &amp; VLAN","ACTIVE",
U989="Warehouse HUAWEI","SPARE-ISSUE",
U989="SPARE-HS","SPARE-ISSUE",
U989="Power Telco","ACTIVE"
),"")</f>
        <v>No root cause</v>
      </c>
      <c r="W989" s="49"/>
      <c r="X989" s="49"/>
      <c r="Y989" s="49"/>
      <c r="Z989" s="49"/>
      <c r="AA989" s="49"/>
      <c r="AB989" s="17" t="s">
        <v>5421</v>
      </c>
      <c r="AC989" s="7" t="s">
        <v>5421</v>
      </c>
      <c r="AD989" s="6"/>
      <c r="AE989" s="7"/>
      <c r="AF989" s="3" t="s">
        <v>5421</v>
      </c>
      <c r="AG989" s="17"/>
      <c r="AH989" s="18" t="s">
        <v>5421</v>
      </c>
      <c r="AI989" s="18" t="s">
        <v>5421</v>
      </c>
      <c r="AJ989" s="18" t="s">
        <v>5421</v>
      </c>
      <c r="AK989" s="18" t="s">
        <v>5421</v>
      </c>
      <c r="AL989" s="18" t="s">
        <v>5421</v>
      </c>
      <c r="AM989" s="18" t="s">
        <v>5421</v>
      </c>
      <c r="AN989" s="18" t="s">
        <v>5421</v>
      </c>
      <c r="AO989" s="18" t="s">
        <v>5421</v>
      </c>
      <c r="AP989" s="9" t="s">
        <v>5421</v>
      </c>
      <c r="AQ989" s="14"/>
      <c r="AR989" s="14" t="s">
        <v>5421</v>
      </c>
      <c r="AS989" s="14" t="s">
        <v>5421</v>
      </c>
      <c r="AT989" s="14" t="s">
        <v>5421</v>
      </c>
      <c r="AV989" s="9" t="str">
        <f>_xlfn.XLOOKUP(B989,[3]ALL!$B:$B,[3]ALL!$N:$N,"")</f>
        <v/>
      </c>
    </row>
    <row r="990" spans="1:48" s="9" customFormat="1" hidden="1" x14ac:dyDescent="0.3">
      <c r="A990" s="1" t="s">
        <v>1579</v>
      </c>
      <c r="B990" s="8" t="s">
        <v>1580</v>
      </c>
      <c r="C990" s="3" t="str">
        <f>_xlfn.XLOOKUP(B990,'[1]daily break down'!$D:$D,'[1]daily break down'!$E:$E,"")</f>
        <v>Douala</v>
      </c>
      <c r="D990" s="1"/>
      <c r="E990" s="1"/>
      <c r="F990" s="3" t="s">
        <v>31</v>
      </c>
      <c r="G990" s="1" t="s">
        <v>32</v>
      </c>
      <c r="H990" s="35" t="str">
        <f>_xlfn.XLOOKUP(B990,[2]CALCULATION!$B:$B,[2]CALCULATION!$H:$H,"")</f>
        <v>ZTE</v>
      </c>
      <c r="I990" s="71">
        <v>0.6839039131588639</v>
      </c>
      <c r="J990" s="71">
        <v>2.2293847896745524E-3</v>
      </c>
      <c r="K990" s="71">
        <v>2.7267516187117082</v>
      </c>
      <c r="L990" s="71">
        <v>0</v>
      </c>
      <c r="M990" s="71">
        <v>0</v>
      </c>
      <c r="N990" s="71">
        <v>2.0345187239786204</v>
      </c>
      <c r="O990" s="71">
        <v>0</v>
      </c>
      <c r="P990" s="50" t="s">
        <v>5365</v>
      </c>
      <c r="Q990" s="50" t="s">
        <v>5911</v>
      </c>
      <c r="R990" s="50"/>
      <c r="S990" s="49" t="str" cm="1">
        <f t="array" ref="S990">IFERROR(_xlfn.IFS(
U990="MPR ISSUE","PDH",
U990="BSS Hardware Issue","BSS",
U990="Sites strategiques, MLL, Pylone, etc.","ENVTECH",
U990="AKTIVCO DEFAUT GE &amp; POWER Cabinet","AKTIVCO",
U990="AKTIVCO Coupure ENEO &amp; Baisse de tension","AKTIVCO GRID ONLY",
U990="Coupure ENEO &amp; Baisse de tension","IHS GRID ONLY",
U990="Defaut GE &amp; POWER Cabinet","IHS",
U990="Sharing","Partners",
U990="Sites strategiques &amp; DataCenter","SST &amp; DC",
U990="Exclu","Exclu",
U990="SAT","SAT",
U990="SPARE-ISSUE","SPARE-ISSUE",
U990="Fiber CAmtel","TRANS_FO_CAMTEL",
U990="Fiber AOF","Fiber AOF",
U990="Projet OCM (HUAWEI)","TRAVAUX-HUAWEI",
U990="Projet OCM (NOKIA)","TRAVAUX-NOKIA",
U990="ACCESS-ISSUE","ACCESS-ISSUE",
U990="Projet OCM (ZTE, NOKIA, autres projets)","TRAVAUX OCM",
U990="No root CAuse","No root cause",
U990="ODU HS","PDH",
U990="IP &amp; VLAN","PDH",
U990="Warehouse HUAWEI","SPARE-ISSUE",
U990="SPARE-HS","SPARE-ISSUE",
U990="Power Telco","BSS"
),"")</f>
        <v>No root cause</v>
      </c>
      <c r="T990" s="49" t="str" cm="1">
        <f t="array" ref="T990">IFERROR(_xlfn.IFS(
U990="MPR ISSUE","TX ISSUE",
U990="BSS Hardware Issue","RAN ISSUE",
U990="Sites strategiques, MLL, Pylone, etc.","ENVTECH",
U990="AKTIVCO DEFAUT GE &amp; POWER Cabinet","POWER ISSUE",
U990="AKTIVCO Coupure ENEO &amp; Baisse de tension","POWER ISSUE",
U990="Coupure ENEO &amp; Baisse de tension","POWER ISSUE",
U990="Defaut GE &amp; POWER Cabinet","POWER ISSUE",
U990="Sharing","POWER ISSUE",
U990="Sites strategiques &amp; DataCenter","POWER ISSUE",
U990="Exclu","Exclu",
U990="SAT","TX ISSUE",
U990="SPARE-ISSUE","SPARE-ISSUE",
U990="Fiber CAmtel","TX ISSUE",
U990="Fiber AOF","TX ISSUE",
U990="Projet OCM (HUAWEI)","TRAVAUX-HUAWEI",
U990="Projet OCM (NOKIA)","TRAVAUX -NOKIA",
U990="ACCESS-ISSUE","ACCESS-ISSUE",
U990="Projet OCM (ZTE, NOKIA, autres projets)","TRAVAUX OCM",
U990="No root CAuse","No root cause",
U990="ODU HS","TX ISSUE",
U990="IP &amp; VLAN","TX ISSUE",
U990="Warehouse HUAWEI","SPARE-ISSUE",
U990="SPARE-HS","SPARE-ISSUE",
U990="Power Telco","RAN ISSUE"
),"")</f>
        <v>No root cause</v>
      </c>
      <c r="U990" s="36" t="s">
        <v>5895</v>
      </c>
      <c r="V990" s="49" t="str" cm="1">
        <f t="array" ref="V990">IFERROR(_xlfn.IFS(
U990="MPR ISSUE","ACTIVE",
U990="BSS Hardware Issue","ACTIVE",
U990="Sites strategiques, MLL, Pylone, etc.","PASSIVE",
U990="AKTIVCO DEFAUT GE &amp; POWER Cabinet","PASSIVE",
U990="AKTIVCO Coupure ENEO &amp; Baisse de tension","PASSIVE",
U990="Coupure ENEO &amp; Baisse de tension","PASSIVE",
U990="Defaut GE &amp; POWER Cabinet","PASSIVE",
U990="Sharing","PASSIVE",
U990="Sites strategiques &amp; DataCenter","PASSIVE",
U990="Exclu","Exclu",
U990="SAT","ACTIVE",
U990="SPARE-ISSUE","SPARE-ISSUE",
U990="Fiber CAmtel","ACTIVE",
U990="Fiber AOF","ACTIVE",
U990="Projet OCM (HUAWEI)","PLANNED WORKS",
U990="Projet OCM (NOKIA)","PLANNED WORKS",
U990="ACCESS-ISSUE","ACCESS-ISSUE",
U990="Projet OCM (ZTE, NOKIA, autres projets)","PLANNED WORKS",
U990="No root CAuse","No root cause",
U990="ODU HS","ACTIVE",
U990="IP &amp; VLAN","ACTIVE",
U990="Warehouse HUAWEI","SPARE-ISSUE",
U990="SPARE-HS","SPARE-ISSUE",
U990="Power Telco","ACTIVE"
),"")</f>
        <v>No root cause</v>
      </c>
      <c r="W990" s="49"/>
      <c r="X990" s="49"/>
      <c r="Y990" s="49"/>
      <c r="Z990" s="49"/>
      <c r="AA990" s="49"/>
      <c r="AB990" s="17" t="s">
        <v>5421</v>
      </c>
      <c r="AC990" s="7" t="s">
        <v>5421</v>
      </c>
      <c r="AD990" s="6"/>
      <c r="AE990" s="7"/>
      <c r="AF990" s="3" t="s">
        <v>5421</v>
      </c>
      <c r="AG990" s="17"/>
      <c r="AH990" s="18" t="s">
        <v>5421</v>
      </c>
      <c r="AI990" s="18" t="s">
        <v>5421</v>
      </c>
      <c r="AJ990" s="18" t="s">
        <v>5421</v>
      </c>
      <c r="AK990" s="18" t="s">
        <v>5421</v>
      </c>
      <c r="AL990" s="18" t="s">
        <v>5421</v>
      </c>
      <c r="AM990" s="18" t="s">
        <v>5421</v>
      </c>
      <c r="AN990" s="18" t="s">
        <v>5421</v>
      </c>
      <c r="AO990" s="18" t="s">
        <v>5421</v>
      </c>
      <c r="AP990" s="9" t="s">
        <v>5421</v>
      </c>
      <c r="AQ990" s="14"/>
      <c r="AR990" s="14" t="s">
        <v>5421</v>
      </c>
      <c r="AS990" s="14" t="s">
        <v>5421</v>
      </c>
      <c r="AT990" s="14" t="s">
        <v>5421</v>
      </c>
      <c r="AV990" s="9" t="str">
        <f>_xlfn.XLOOKUP(B990,[3]ALL!$B:$B,[3]ALL!$N:$N,"")</f>
        <v/>
      </c>
    </row>
    <row r="991" spans="1:48" s="9" customFormat="1" hidden="1" x14ac:dyDescent="0.3">
      <c r="A991" s="1" t="s">
        <v>1974</v>
      </c>
      <c r="B991" s="8" t="s">
        <v>1975</v>
      </c>
      <c r="C991" s="3" t="str">
        <f>_xlfn.XLOOKUP(B991,'[1]daily break down'!$D:$D,'[1]daily break down'!$E:$E,"")</f>
        <v>Maroua</v>
      </c>
      <c r="D991" s="1" t="s">
        <v>11</v>
      </c>
      <c r="E991" s="1" t="s">
        <v>302</v>
      </c>
      <c r="F991" s="3" t="s">
        <v>55</v>
      </c>
      <c r="G991" s="1" t="s">
        <v>84</v>
      </c>
      <c r="H991" s="33" t="str">
        <f>_xlfn.XLOOKUP(B991,[2]CALCULATION!$B:$B,[2]CALCULATION!$H:$H,"")</f>
        <v>Huawei</v>
      </c>
      <c r="I991" s="71">
        <v>3.8533578458649731</v>
      </c>
      <c r="J991" s="71">
        <v>2.0107267295032147</v>
      </c>
      <c r="K991" s="71">
        <v>2.4919171425065563</v>
      </c>
      <c r="L991" s="71">
        <v>0</v>
      </c>
      <c r="M991" s="71">
        <v>3.2279708246654857</v>
      </c>
      <c r="N991" s="71">
        <v>3.2103140971312628E-3</v>
      </c>
      <c r="O991" s="71">
        <v>0</v>
      </c>
      <c r="P991" s="50" t="s">
        <v>5365</v>
      </c>
      <c r="Q991" s="50" t="s">
        <v>5911</v>
      </c>
      <c r="R991" s="50"/>
      <c r="S991" s="49" t="str" cm="1">
        <f t="array" ref="S991">IFERROR(_xlfn.IFS(
U991="MPR ISSUE","PDH",
U991="BSS Hardware Issue","BSS",
U991="Sites strategiques, MLL, Pylone, etc.","ENVTECH",
U991="AKTIVCO DEFAUT GE &amp; POWER Cabinet","AKTIVCO",
U991="AKTIVCO Coupure ENEO &amp; Baisse de tension","AKTIVCO GRID ONLY",
U991="Coupure ENEO &amp; Baisse de tension","IHS GRID ONLY",
U991="Defaut GE &amp; POWER Cabinet","IHS",
U991="Sharing","Partners",
U991="Sites strategiques &amp; DataCenter","SST &amp; DC",
U991="Exclu","Exclu",
U991="SAT","SAT",
U991="SPARE-ISSUE","SPARE-ISSUE",
U991="Fiber CAmtel","TRANS_FO_CAMTEL",
U991="Fiber AOF","Fiber AOF",
U991="Projet OCM (HUAWEI)","TRAVAUX-HUAWEI",
U991="Projet OCM (NOKIA)","TRAVAUX-NOKIA",
U991="ACCESS-ISSUE","ACCESS-ISSUE",
U991="Projet OCM (ZTE, NOKIA, autres projets)","TRAVAUX OCM",
U991="No root CAuse","No root cause",
U991="ODU HS","PDH",
U991="IP &amp; VLAN","PDH",
U991="Warehouse HUAWEI","SPARE-ISSUE",
U991="SPARE-HS","SPARE-ISSUE",
U991="Power Telco","BSS"
),"")</f>
        <v>No root cause</v>
      </c>
      <c r="T991" s="49" t="str" cm="1">
        <f t="array" ref="T991">IFERROR(_xlfn.IFS(
U991="MPR ISSUE","TX ISSUE",
U991="BSS Hardware Issue","RAN ISSUE",
U991="Sites strategiques, MLL, Pylone, etc.","ENVTECH",
U991="AKTIVCO DEFAUT GE &amp; POWER Cabinet","POWER ISSUE",
U991="AKTIVCO Coupure ENEO &amp; Baisse de tension","POWER ISSUE",
U991="Coupure ENEO &amp; Baisse de tension","POWER ISSUE",
U991="Defaut GE &amp; POWER Cabinet","POWER ISSUE",
U991="Sharing","POWER ISSUE",
U991="Sites strategiques &amp; DataCenter","POWER ISSUE",
U991="Exclu","Exclu",
U991="SAT","TX ISSUE",
U991="SPARE-ISSUE","SPARE-ISSUE",
U991="Fiber CAmtel","TX ISSUE",
U991="Fiber AOF","TX ISSUE",
U991="Projet OCM (HUAWEI)","TRAVAUX-HUAWEI",
U991="Projet OCM (NOKIA)","TRAVAUX -NOKIA",
U991="ACCESS-ISSUE","ACCESS-ISSUE",
U991="Projet OCM (ZTE, NOKIA, autres projets)","TRAVAUX OCM",
U991="No root CAuse","No root cause",
U991="ODU HS","TX ISSUE",
U991="IP &amp; VLAN","TX ISSUE",
U991="Warehouse HUAWEI","SPARE-ISSUE",
U991="SPARE-HS","SPARE-ISSUE",
U991="Power Telco","RAN ISSUE"
),"")</f>
        <v>No root cause</v>
      </c>
      <c r="U991" s="36" t="s">
        <v>5895</v>
      </c>
      <c r="V991" s="49" t="str" cm="1">
        <f t="array" ref="V991">IFERROR(_xlfn.IFS(
U991="MPR ISSUE","ACTIVE",
U991="BSS Hardware Issue","ACTIVE",
U991="Sites strategiques, MLL, Pylone, etc.","PASSIVE",
U991="AKTIVCO DEFAUT GE &amp; POWER Cabinet","PASSIVE",
U991="AKTIVCO Coupure ENEO &amp; Baisse de tension","PASSIVE",
U991="Coupure ENEO &amp; Baisse de tension","PASSIVE",
U991="Defaut GE &amp; POWER Cabinet","PASSIVE",
U991="Sharing","PASSIVE",
U991="Sites strategiques &amp; DataCenter","PASSIVE",
U991="Exclu","Exclu",
U991="SAT","ACTIVE",
U991="SPARE-ISSUE","SPARE-ISSUE",
U991="Fiber CAmtel","ACTIVE",
U991="Fiber AOF","ACTIVE",
U991="Projet OCM (HUAWEI)","PLANNED WORKS",
U991="Projet OCM (NOKIA)","PLANNED WORKS",
U991="ACCESS-ISSUE","ACCESS-ISSUE",
U991="Projet OCM (ZTE, NOKIA, autres projets)","PLANNED WORKS",
U991="No root CAuse","No root cause",
U991="ODU HS","ACTIVE",
U991="IP &amp; VLAN","ACTIVE",
U991="Warehouse HUAWEI","SPARE-ISSUE",
U991="SPARE-HS","SPARE-ISSUE",
U991="Power Telco","ACTIVE"
),"")</f>
        <v>No root cause</v>
      </c>
      <c r="W991" s="49"/>
      <c r="X991" s="49"/>
      <c r="Y991" s="49"/>
      <c r="Z991" s="49"/>
      <c r="AA991" s="49"/>
      <c r="AB991" s="17" t="s">
        <v>5421</v>
      </c>
      <c r="AC991" s="7" t="s">
        <v>5421</v>
      </c>
      <c r="AD991" s="6"/>
      <c r="AE991" s="7"/>
      <c r="AF991" s="3" t="s">
        <v>5421</v>
      </c>
      <c r="AG991" s="17"/>
      <c r="AH991" s="18" t="s">
        <v>5421</v>
      </c>
      <c r="AI991" s="18" t="s">
        <v>5421</v>
      </c>
      <c r="AJ991" s="18" t="s">
        <v>5421</v>
      </c>
      <c r="AK991" s="18" t="s">
        <v>5421</v>
      </c>
      <c r="AL991" s="18" t="s">
        <v>5421</v>
      </c>
      <c r="AM991" s="18" t="s">
        <v>5421</v>
      </c>
      <c r="AN991" s="18" t="s">
        <v>5421</v>
      </c>
      <c r="AO991" s="18" t="s">
        <v>5421</v>
      </c>
      <c r="AP991" s="9" t="s">
        <v>5421</v>
      </c>
      <c r="AQ991" s="14"/>
      <c r="AR991" s="14" t="s">
        <v>5421</v>
      </c>
      <c r="AS991" s="14" t="s">
        <v>5421</v>
      </c>
      <c r="AT991" s="14" t="s">
        <v>5421</v>
      </c>
      <c r="AV991" s="9" t="str">
        <f>_xlfn.XLOOKUP(B991,[3]ALL!$B:$B,[3]ALL!$N:$N,"")</f>
        <v/>
      </c>
    </row>
    <row r="992" spans="1:48" s="9" customFormat="1" hidden="1" x14ac:dyDescent="0.3">
      <c r="A992" s="1" t="s">
        <v>992</v>
      </c>
      <c r="B992" s="8" t="s">
        <v>993</v>
      </c>
      <c r="C992" s="3" t="str">
        <f>_xlfn.XLOOKUP(B992,'[1]daily break down'!$D:$D,'[1]daily break down'!$E:$E,"")</f>
        <v>SUD-OUEST</v>
      </c>
      <c r="D992" s="1" t="s">
        <v>357</v>
      </c>
      <c r="E992" s="1" t="s">
        <v>5388</v>
      </c>
      <c r="F992" s="3" t="s">
        <v>13</v>
      </c>
      <c r="G992" s="1" t="s">
        <v>63</v>
      </c>
      <c r="H992" s="33" t="str">
        <f>_xlfn.XLOOKUP(B992,[2]CALCULATION!$B:$B,[2]CALCULATION!$H:$H,"")</f>
        <v>Huawei</v>
      </c>
      <c r="I992" s="71">
        <v>2.118753798871682</v>
      </c>
      <c r="J992" s="71">
        <v>3.4243350369400141E-2</v>
      </c>
      <c r="K992" s="71">
        <v>2.3832123401620282</v>
      </c>
      <c r="L992" s="71">
        <v>0</v>
      </c>
      <c r="M992" s="71">
        <v>2.6791676297608955</v>
      </c>
      <c r="N992" s="71">
        <v>1.4834148039710873</v>
      </c>
      <c r="O992" s="71">
        <v>0</v>
      </c>
      <c r="P992" s="50" t="s">
        <v>5365</v>
      </c>
      <c r="Q992" s="50" t="s">
        <v>5911</v>
      </c>
      <c r="R992" s="50"/>
      <c r="S992" s="49" t="str" cm="1">
        <f t="array" ref="S992">IFERROR(_xlfn.IFS(
U992="MPR ISSUE","PDH",
U992="BSS Hardware Issue","BSS",
U992="Sites strategiques, MLL, Pylone, etc.","ENVTECH",
U992="AKTIVCO DEFAUT GE &amp; POWER Cabinet","AKTIVCO",
U992="AKTIVCO Coupure ENEO &amp; Baisse de tension","AKTIVCO GRID ONLY",
U992="Coupure ENEO &amp; Baisse de tension","IHS GRID ONLY",
U992="Defaut GE &amp; POWER Cabinet","IHS",
U992="Sharing","Partners",
U992="Sites strategiques &amp; DataCenter","SST &amp; DC",
U992="Exclu","Exclu",
U992="SAT","SAT",
U992="SPARE-ISSUE","SPARE-ISSUE",
U992="Fiber CAmtel","TRANS_FO_CAMTEL",
U992="Fiber AOF","Fiber AOF",
U992="Projet OCM (HUAWEI)","TRAVAUX-HUAWEI",
U992="Projet OCM (NOKIA)","TRAVAUX-NOKIA",
U992="ACCESS-ISSUE","ACCESS-ISSUE",
U992="Projet OCM (ZTE, NOKIA, autres projets)","TRAVAUX OCM",
U992="No root CAuse","No root cause",
U992="ODU HS","PDH",
U992="IP &amp; VLAN","PDH",
U992="Warehouse HUAWEI","SPARE-ISSUE",
U992="SPARE-HS","SPARE-ISSUE",
U992="Power Telco","BSS"
),"")</f>
        <v>No root cause</v>
      </c>
      <c r="T992" s="49" t="str" cm="1">
        <f t="array" ref="T992">IFERROR(_xlfn.IFS(
U992="MPR ISSUE","TX ISSUE",
U992="BSS Hardware Issue","RAN ISSUE",
U992="Sites strategiques, MLL, Pylone, etc.","ENVTECH",
U992="AKTIVCO DEFAUT GE &amp; POWER Cabinet","POWER ISSUE",
U992="AKTIVCO Coupure ENEO &amp; Baisse de tension","POWER ISSUE",
U992="Coupure ENEO &amp; Baisse de tension","POWER ISSUE",
U992="Defaut GE &amp; POWER Cabinet","POWER ISSUE",
U992="Sharing","POWER ISSUE",
U992="Sites strategiques &amp; DataCenter","POWER ISSUE",
U992="Exclu","Exclu",
U992="SAT","TX ISSUE",
U992="SPARE-ISSUE","SPARE-ISSUE",
U992="Fiber CAmtel","TX ISSUE",
U992="Fiber AOF","TX ISSUE",
U992="Projet OCM (HUAWEI)","TRAVAUX-HUAWEI",
U992="Projet OCM (NOKIA)","TRAVAUX -NOKIA",
U992="ACCESS-ISSUE","ACCESS-ISSUE",
U992="Projet OCM (ZTE, NOKIA, autres projets)","TRAVAUX OCM",
U992="No root CAuse","No root cause",
U992="ODU HS","TX ISSUE",
U992="IP &amp; VLAN","TX ISSUE",
U992="Warehouse HUAWEI","SPARE-ISSUE",
U992="SPARE-HS","SPARE-ISSUE",
U992="Power Telco","RAN ISSUE"
),"")</f>
        <v>No root cause</v>
      </c>
      <c r="U992" s="36" t="s">
        <v>5895</v>
      </c>
      <c r="V992" s="49" t="str" cm="1">
        <f t="array" ref="V992">IFERROR(_xlfn.IFS(
U992="MPR ISSUE","ACTIVE",
U992="BSS Hardware Issue","ACTIVE",
U992="Sites strategiques, MLL, Pylone, etc.","PASSIVE",
U992="AKTIVCO DEFAUT GE &amp; POWER Cabinet","PASSIVE",
U992="AKTIVCO Coupure ENEO &amp; Baisse de tension","PASSIVE",
U992="Coupure ENEO &amp; Baisse de tension","PASSIVE",
U992="Defaut GE &amp; POWER Cabinet","PASSIVE",
U992="Sharing","PASSIVE",
U992="Sites strategiques &amp; DataCenter","PASSIVE",
U992="Exclu","Exclu",
U992="SAT","ACTIVE",
U992="SPARE-ISSUE","SPARE-ISSUE",
U992="Fiber CAmtel","ACTIVE",
U992="Fiber AOF","ACTIVE",
U992="Projet OCM (HUAWEI)","PLANNED WORKS",
U992="Projet OCM (NOKIA)","PLANNED WORKS",
U992="ACCESS-ISSUE","ACCESS-ISSUE",
U992="Projet OCM (ZTE, NOKIA, autres projets)","PLANNED WORKS",
U992="No root CAuse","No root cause",
U992="ODU HS","ACTIVE",
U992="IP &amp; VLAN","ACTIVE",
U992="Warehouse HUAWEI","SPARE-ISSUE",
U992="SPARE-HS","SPARE-ISSUE",
U992="Power Telco","ACTIVE"
),"")</f>
        <v>No root cause</v>
      </c>
      <c r="W992" s="49"/>
      <c r="X992" s="49"/>
      <c r="Y992" s="49"/>
      <c r="Z992" s="49"/>
      <c r="AA992" s="49"/>
      <c r="AB992" s="17" t="s">
        <v>5421</v>
      </c>
      <c r="AC992" s="7" t="s">
        <v>5421</v>
      </c>
      <c r="AD992" s="6"/>
      <c r="AE992" s="7"/>
      <c r="AF992" s="3" t="s">
        <v>5421</v>
      </c>
      <c r="AG992" s="17"/>
      <c r="AH992" s="18" t="s">
        <v>5421</v>
      </c>
      <c r="AI992" s="18" t="s">
        <v>5421</v>
      </c>
      <c r="AJ992" s="18" t="s">
        <v>5421</v>
      </c>
      <c r="AK992" s="18" t="s">
        <v>5421</v>
      </c>
      <c r="AL992" s="18" t="s">
        <v>5421</v>
      </c>
      <c r="AM992" s="18" t="s">
        <v>5421</v>
      </c>
      <c r="AN992" s="18" t="s">
        <v>5421</v>
      </c>
      <c r="AO992" s="18" t="s">
        <v>5421</v>
      </c>
      <c r="AP992" s="9" t="s">
        <v>5421</v>
      </c>
      <c r="AQ992" s="14"/>
      <c r="AR992" s="14" t="s">
        <v>5421</v>
      </c>
      <c r="AS992" s="14" t="s">
        <v>5421</v>
      </c>
      <c r="AT992" s="14" t="s">
        <v>5421</v>
      </c>
      <c r="AV992" s="9" t="str">
        <f>_xlfn.XLOOKUP(B992,[3]ALL!$B:$B,[3]ALL!$N:$N,"")</f>
        <v/>
      </c>
    </row>
    <row r="993" spans="1:48" s="9" customFormat="1" hidden="1" x14ac:dyDescent="0.3">
      <c r="A993" s="1" t="s">
        <v>2733</v>
      </c>
      <c r="B993" s="8" t="s">
        <v>2734</v>
      </c>
      <c r="C993" s="3" t="str">
        <f>_xlfn.XLOOKUP(B993,'[1]daily break down'!$D:$D,'[1]daily break down'!$E:$E,"")</f>
        <v>LITTORAL</v>
      </c>
      <c r="D993" s="1" t="s">
        <v>11</v>
      </c>
      <c r="E993" s="1" t="s">
        <v>12</v>
      </c>
      <c r="F993" s="3" t="s">
        <v>31</v>
      </c>
      <c r="G993" s="1" t="s">
        <v>2735</v>
      </c>
      <c r="H993" s="35" t="str">
        <f>_xlfn.XLOOKUP(B993,[2]CALCULATION!$B:$B,[2]CALCULATION!$H:$H,"")</f>
        <v>ZTE</v>
      </c>
      <c r="I993" s="71">
        <v>0</v>
      </c>
      <c r="J993" s="71">
        <v>0</v>
      </c>
      <c r="K993" s="71">
        <v>2.2071622820910135</v>
      </c>
      <c r="L993" s="71">
        <v>0</v>
      </c>
      <c r="M993" s="71">
        <v>0</v>
      </c>
      <c r="N993" s="71">
        <v>0</v>
      </c>
      <c r="O993" s="71">
        <v>0</v>
      </c>
      <c r="P993" s="50" t="s">
        <v>5365</v>
      </c>
      <c r="Q993" s="50" t="s">
        <v>5911</v>
      </c>
      <c r="R993" s="50"/>
      <c r="S993" s="49" t="str" cm="1">
        <f t="array" ref="S993">IFERROR(_xlfn.IFS(
U993="MPR ISSUE","PDH",
U993="BSS Hardware Issue","BSS",
U993="Sites strategiques, MLL, Pylone, etc.","ENVTECH",
U993="AKTIVCO DEFAUT GE &amp; POWER Cabinet","AKTIVCO",
U993="AKTIVCO Coupure ENEO &amp; Baisse de tension","AKTIVCO GRID ONLY",
U993="Coupure ENEO &amp; Baisse de tension","IHS GRID ONLY",
U993="Defaut GE &amp; POWER Cabinet","IHS",
U993="Sharing","Partners",
U993="Sites strategiques &amp; DataCenter","SST &amp; DC",
U993="Exclu","Exclu",
U993="SAT","SAT",
U993="SPARE-ISSUE","SPARE-ISSUE",
U993="Fiber CAmtel","TRANS_FO_CAMTEL",
U993="Fiber AOF","Fiber AOF",
U993="Projet OCM (HUAWEI)","TRAVAUX-HUAWEI",
U993="Projet OCM (NOKIA)","TRAVAUX-NOKIA",
U993="ACCESS-ISSUE","ACCESS-ISSUE",
U993="Projet OCM (ZTE, NOKIA, autres projets)","TRAVAUX OCM",
U993="No root CAuse","No root cause",
U993="ODU HS","PDH",
U993="IP &amp; VLAN","PDH",
U993="Warehouse HUAWEI","SPARE-ISSUE",
U993="SPARE-HS","SPARE-ISSUE",
U993="Power Telco","BSS"
),"")</f>
        <v>No root cause</v>
      </c>
      <c r="T993" s="49" t="str" cm="1">
        <f t="array" ref="T993">IFERROR(_xlfn.IFS(
U993="MPR ISSUE","TX ISSUE",
U993="BSS Hardware Issue","RAN ISSUE",
U993="Sites strategiques, MLL, Pylone, etc.","ENVTECH",
U993="AKTIVCO DEFAUT GE &amp; POWER Cabinet","POWER ISSUE",
U993="AKTIVCO Coupure ENEO &amp; Baisse de tension","POWER ISSUE",
U993="Coupure ENEO &amp; Baisse de tension","POWER ISSUE",
U993="Defaut GE &amp; POWER Cabinet","POWER ISSUE",
U993="Sharing","POWER ISSUE",
U993="Sites strategiques &amp; DataCenter","POWER ISSUE",
U993="Exclu","Exclu",
U993="SAT","TX ISSUE",
U993="SPARE-ISSUE","SPARE-ISSUE",
U993="Fiber CAmtel","TX ISSUE",
U993="Fiber AOF","TX ISSUE",
U993="Projet OCM (HUAWEI)","TRAVAUX-HUAWEI",
U993="Projet OCM (NOKIA)","TRAVAUX -NOKIA",
U993="ACCESS-ISSUE","ACCESS-ISSUE",
U993="Projet OCM (ZTE, NOKIA, autres projets)","TRAVAUX OCM",
U993="No root CAuse","No root cause",
U993="ODU HS","TX ISSUE",
U993="IP &amp; VLAN","TX ISSUE",
U993="Warehouse HUAWEI","SPARE-ISSUE",
U993="SPARE-HS","SPARE-ISSUE",
U993="Power Telco","RAN ISSUE"
),"")</f>
        <v>No root cause</v>
      </c>
      <c r="U993" s="36" t="s">
        <v>5895</v>
      </c>
      <c r="V993" s="49" t="str" cm="1">
        <f t="array" ref="V993">IFERROR(_xlfn.IFS(
U993="MPR ISSUE","ACTIVE",
U993="BSS Hardware Issue","ACTIVE",
U993="Sites strategiques, MLL, Pylone, etc.","PASSIVE",
U993="AKTIVCO DEFAUT GE &amp; POWER Cabinet","PASSIVE",
U993="AKTIVCO Coupure ENEO &amp; Baisse de tension","PASSIVE",
U993="Coupure ENEO &amp; Baisse de tension","PASSIVE",
U993="Defaut GE &amp; POWER Cabinet","PASSIVE",
U993="Sharing","PASSIVE",
U993="Sites strategiques &amp; DataCenter","PASSIVE",
U993="Exclu","Exclu",
U993="SAT","ACTIVE",
U993="SPARE-ISSUE","SPARE-ISSUE",
U993="Fiber CAmtel","ACTIVE",
U993="Fiber AOF","ACTIVE",
U993="Projet OCM (HUAWEI)","PLANNED WORKS",
U993="Projet OCM (NOKIA)","PLANNED WORKS",
U993="ACCESS-ISSUE","ACCESS-ISSUE",
U993="Projet OCM (ZTE, NOKIA, autres projets)","PLANNED WORKS",
U993="No root CAuse","No root cause",
U993="ODU HS","ACTIVE",
U993="IP &amp; VLAN","ACTIVE",
U993="Warehouse HUAWEI","SPARE-ISSUE",
U993="SPARE-HS","SPARE-ISSUE",
U993="Power Telco","ACTIVE"
),"")</f>
        <v>No root cause</v>
      </c>
      <c r="W993" s="49"/>
      <c r="X993" s="49"/>
      <c r="Y993" s="49"/>
      <c r="Z993" s="49"/>
      <c r="AA993" s="49"/>
      <c r="AB993" s="17" t="s">
        <v>5421</v>
      </c>
      <c r="AC993" s="7" t="s">
        <v>5421</v>
      </c>
      <c r="AD993" s="6"/>
      <c r="AE993" s="7"/>
      <c r="AF993" s="3" t="s">
        <v>5421</v>
      </c>
      <c r="AG993" s="17"/>
      <c r="AH993" s="18" t="s">
        <v>5421</v>
      </c>
      <c r="AI993" s="18" t="s">
        <v>5421</v>
      </c>
      <c r="AJ993" s="18" t="s">
        <v>5421</v>
      </c>
      <c r="AK993" s="18" t="s">
        <v>5421</v>
      </c>
      <c r="AL993" s="18" t="s">
        <v>5421</v>
      </c>
      <c r="AM993" s="18" t="s">
        <v>5421</v>
      </c>
      <c r="AN993" s="18" t="s">
        <v>5421</v>
      </c>
      <c r="AO993" s="18" t="s">
        <v>5421</v>
      </c>
      <c r="AP993" s="9" t="s">
        <v>5421</v>
      </c>
      <c r="AQ993" s="14"/>
      <c r="AR993" s="14" t="s">
        <v>5421</v>
      </c>
      <c r="AS993" s="14" t="s">
        <v>5421</v>
      </c>
      <c r="AT993" s="14" t="s">
        <v>5421</v>
      </c>
      <c r="AV993" s="9" t="str">
        <f>_xlfn.XLOOKUP(B993,[3]ALL!$B:$B,[3]ALL!$N:$N,"")</f>
        <v/>
      </c>
    </row>
    <row r="994" spans="1:48" s="9" customFormat="1" hidden="1" x14ac:dyDescent="0.3">
      <c r="A994" s="1" t="s">
        <v>2119</v>
      </c>
      <c r="B994" s="1" t="s">
        <v>2120</v>
      </c>
      <c r="C994" s="3" t="str">
        <f>_xlfn.XLOOKUP(B994,'[1]daily break down'!$D:$D,'[1]daily break down'!$E:$E,"")</f>
        <v>Douala</v>
      </c>
      <c r="D994" s="1" t="s">
        <v>11</v>
      </c>
      <c r="E994" s="1" t="s">
        <v>12</v>
      </c>
      <c r="F994" s="3" t="s">
        <v>31</v>
      </c>
      <c r="G994" s="1" t="s">
        <v>32</v>
      </c>
      <c r="H994" s="35" t="str">
        <f>_xlfn.XLOOKUP(B994,[2]CALCULATION!$B:$B,[2]CALCULATION!$H:$H,"")</f>
        <v>ZTE</v>
      </c>
      <c r="I994" s="71">
        <v>8.3842703170078581E-2</v>
      </c>
      <c r="J994" s="71">
        <v>0</v>
      </c>
      <c r="K994" s="71">
        <v>2.1355722777249864</v>
      </c>
      <c r="L994" s="71">
        <v>0</v>
      </c>
      <c r="M994" s="71">
        <v>0</v>
      </c>
      <c r="N994" s="71">
        <v>0</v>
      </c>
      <c r="O994" s="71">
        <v>0</v>
      </c>
      <c r="P994" s="50" t="s">
        <v>5365</v>
      </c>
      <c r="Q994" s="50" t="s">
        <v>5911</v>
      </c>
      <c r="R994" s="50"/>
      <c r="S994" s="49" t="str" cm="1">
        <f t="array" ref="S994">IFERROR(_xlfn.IFS(
U994="MPR ISSUE","PDH",
U994="BSS Hardware Issue","BSS",
U994="Sites strategiques, MLL, Pylone, etc.","ENVTECH",
U994="AKTIVCO DEFAUT GE &amp; POWER Cabinet","AKTIVCO",
U994="AKTIVCO Coupure ENEO &amp; Baisse de tension","AKTIVCO GRID ONLY",
U994="Coupure ENEO &amp; Baisse de tension","IHS GRID ONLY",
U994="Defaut GE &amp; POWER Cabinet","IHS",
U994="Sharing","Partners",
U994="Sites strategiques &amp; DataCenter","SST &amp; DC",
U994="Exclu","Exclu",
U994="SAT","SAT",
U994="SPARE-ISSUE","SPARE-ISSUE",
U994="Fiber CAmtel","TRANS_FO_CAMTEL",
U994="Fiber AOF","Fiber AOF",
U994="Projet OCM (HUAWEI)","TRAVAUX-HUAWEI",
U994="Projet OCM (NOKIA)","TRAVAUX-NOKIA",
U994="ACCESS-ISSUE","ACCESS-ISSUE",
U994="Projet OCM (ZTE, NOKIA, autres projets)","TRAVAUX OCM",
U994="No root CAuse","No root cause",
U994="ODU HS","PDH",
U994="IP &amp; VLAN","PDH",
U994="Warehouse HUAWEI","SPARE-ISSUE",
U994="SPARE-HS","SPARE-ISSUE",
U994="Power Telco","BSS"
),"")</f>
        <v>No root cause</v>
      </c>
      <c r="T994" s="49" t="str" cm="1">
        <f t="array" ref="T994">IFERROR(_xlfn.IFS(
U994="MPR ISSUE","TX ISSUE",
U994="BSS Hardware Issue","RAN ISSUE",
U994="Sites strategiques, MLL, Pylone, etc.","ENVTECH",
U994="AKTIVCO DEFAUT GE &amp; POWER Cabinet","POWER ISSUE",
U994="AKTIVCO Coupure ENEO &amp; Baisse de tension","POWER ISSUE",
U994="Coupure ENEO &amp; Baisse de tension","POWER ISSUE",
U994="Defaut GE &amp; POWER Cabinet","POWER ISSUE",
U994="Sharing","POWER ISSUE",
U994="Sites strategiques &amp; DataCenter","POWER ISSUE",
U994="Exclu","Exclu",
U994="SAT","TX ISSUE",
U994="SPARE-ISSUE","SPARE-ISSUE",
U994="Fiber CAmtel","TX ISSUE",
U994="Fiber AOF","TX ISSUE",
U994="Projet OCM (HUAWEI)","TRAVAUX-HUAWEI",
U994="Projet OCM (NOKIA)","TRAVAUX -NOKIA",
U994="ACCESS-ISSUE","ACCESS-ISSUE",
U994="Projet OCM (ZTE, NOKIA, autres projets)","TRAVAUX OCM",
U994="No root CAuse","No root cause",
U994="ODU HS","TX ISSUE",
U994="IP &amp; VLAN","TX ISSUE",
U994="Warehouse HUAWEI","SPARE-ISSUE",
U994="SPARE-HS","SPARE-ISSUE",
U994="Power Telco","RAN ISSUE"
),"")</f>
        <v>No root cause</v>
      </c>
      <c r="U994" s="36" t="s">
        <v>5895</v>
      </c>
      <c r="V994" s="49" t="str" cm="1">
        <f t="array" ref="V994">IFERROR(_xlfn.IFS(
U994="MPR ISSUE","ACTIVE",
U994="BSS Hardware Issue","ACTIVE",
U994="Sites strategiques, MLL, Pylone, etc.","PASSIVE",
U994="AKTIVCO DEFAUT GE &amp; POWER Cabinet","PASSIVE",
U994="AKTIVCO Coupure ENEO &amp; Baisse de tension","PASSIVE",
U994="Coupure ENEO &amp; Baisse de tension","PASSIVE",
U994="Defaut GE &amp; POWER Cabinet","PASSIVE",
U994="Sharing","PASSIVE",
U994="Sites strategiques &amp; DataCenter","PASSIVE",
U994="Exclu","Exclu",
U994="SAT","ACTIVE",
U994="SPARE-ISSUE","SPARE-ISSUE",
U994="Fiber CAmtel","ACTIVE",
U994="Fiber AOF","ACTIVE",
U994="Projet OCM (HUAWEI)","PLANNED WORKS",
U994="Projet OCM (NOKIA)","PLANNED WORKS",
U994="ACCESS-ISSUE","ACCESS-ISSUE",
U994="Projet OCM (ZTE, NOKIA, autres projets)","PLANNED WORKS",
U994="No root CAuse","No root cause",
U994="ODU HS","ACTIVE",
U994="IP &amp; VLAN","ACTIVE",
U994="Warehouse HUAWEI","SPARE-ISSUE",
U994="SPARE-HS","SPARE-ISSUE",
U994="Power Telco","ACTIVE"
),"")</f>
        <v>No root cause</v>
      </c>
      <c r="W994" s="49"/>
      <c r="X994" s="49"/>
      <c r="Y994" s="49"/>
      <c r="Z994" s="49"/>
      <c r="AA994" s="49"/>
      <c r="AB994" s="17" t="s">
        <v>5421</v>
      </c>
      <c r="AC994" s="7" t="s">
        <v>5421</v>
      </c>
      <c r="AD994" s="6"/>
      <c r="AE994" s="7"/>
      <c r="AF994" s="3" t="s">
        <v>5421</v>
      </c>
      <c r="AG994" s="17"/>
      <c r="AH994" s="18" t="s">
        <v>5421</v>
      </c>
      <c r="AI994" s="18" t="s">
        <v>5421</v>
      </c>
      <c r="AJ994" s="18" t="s">
        <v>5421</v>
      </c>
      <c r="AK994" s="18" t="s">
        <v>5421</v>
      </c>
      <c r="AL994" s="18" t="s">
        <v>5421</v>
      </c>
      <c r="AM994" s="18" t="s">
        <v>5421</v>
      </c>
      <c r="AN994" s="18" t="s">
        <v>5421</v>
      </c>
      <c r="AO994" s="18" t="s">
        <v>5421</v>
      </c>
      <c r="AP994" s="9" t="s">
        <v>5421</v>
      </c>
      <c r="AQ994" s="14"/>
      <c r="AR994" s="14" t="s">
        <v>5421</v>
      </c>
      <c r="AS994" s="14" t="s">
        <v>5421</v>
      </c>
      <c r="AT994" s="14" t="s">
        <v>5421</v>
      </c>
      <c r="AV994" s="9" t="str">
        <f>_xlfn.XLOOKUP(B994,[3]ALL!$B:$B,[3]ALL!$N:$N,"")</f>
        <v/>
      </c>
    </row>
    <row r="995" spans="1:48" s="9" customFormat="1" hidden="1" x14ac:dyDescent="0.3">
      <c r="A995" s="1" t="s">
        <v>1030</v>
      </c>
      <c r="B995" s="1" t="s">
        <v>1031</v>
      </c>
      <c r="C995" s="3" t="str">
        <f>_xlfn.XLOOKUP(B995,'[1]daily break down'!$D:$D,'[1]daily break down'!$E:$E,"")</f>
        <v>ADAMAOUA</v>
      </c>
      <c r="D995" s="1" t="s">
        <v>11</v>
      </c>
      <c r="E995" s="1" t="s">
        <v>96</v>
      </c>
      <c r="F995" s="3" t="s">
        <v>90</v>
      </c>
      <c r="G995" s="1" t="s">
        <v>1032</v>
      </c>
      <c r="H995" s="34" t="str">
        <f>_xlfn.XLOOKUP(B995,[2]CALCULATION!$B:$B,[2]CALCULATION!$H:$H,"")</f>
        <v>NOKIA</v>
      </c>
      <c r="I995" s="71">
        <v>4.6535129465601077</v>
      </c>
      <c r="J995" s="71">
        <v>4.6213541532903575</v>
      </c>
      <c r="K995" s="71">
        <v>1.9187333955420864</v>
      </c>
      <c r="L995" s="71">
        <v>0</v>
      </c>
      <c r="M995" s="71">
        <v>0</v>
      </c>
      <c r="N995" s="71">
        <v>0</v>
      </c>
      <c r="O995" s="71">
        <v>0</v>
      </c>
      <c r="P995" s="50" t="s">
        <v>5365</v>
      </c>
      <c r="Q995" s="50" t="s">
        <v>5911</v>
      </c>
      <c r="R995" s="50"/>
      <c r="S995" s="49" t="str" cm="1">
        <f t="array" ref="S995">IFERROR(_xlfn.IFS(
U995="MPR ISSUE","PDH",
U995="BSS Hardware Issue","BSS",
U995="Sites strategiques, MLL, Pylone, etc.","ENVTECH",
U995="AKTIVCO DEFAUT GE &amp; POWER Cabinet","AKTIVCO",
U995="AKTIVCO Coupure ENEO &amp; Baisse de tension","AKTIVCO GRID ONLY",
U995="Coupure ENEO &amp; Baisse de tension","IHS GRID ONLY",
U995="Defaut GE &amp; POWER Cabinet","IHS",
U995="Sharing","Partners",
U995="Sites strategiques &amp; DataCenter","SST &amp; DC",
U995="Exclu","Exclu",
U995="SAT","SAT",
U995="SPARE-ISSUE","SPARE-ISSUE",
U995="Fiber CAmtel","TRANS_FO_CAMTEL",
U995="Fiber AOF","Fiber AOF",
U995="Projet OCM (HUAWEI)","TRAVAUX-HUAWEI",
U995="Projet OCM (NOKIA)","TRAVAUX-NOKIA",
U995="ACCESS-ISSUE","ACCESS-ISSUE",
U995="Projet OCM (ZTE, NOKIA, autres projets)","TRAVAUX OCM",
U995="No root CAuse","No root cause",
U995="ODU HS","PDH",
U995="IP &amp; VLAN","PDH",
U995="Warehouse HUAWEI","SPARE-ISSUE",
U995="SPARE-HS","SPARE-ISSUE",
U995="Power Telco","BSS"
),"")</f>
        <v>No root cause</v>
      </c>
      <c r="T995" s="49" t="str" cm="1">
        <f t="array" ref="T995">IFERROR(_xlfn.IFS(
U995="MPR ISSUE","TX ISSUE",
U995="BSS Hardware Issue","RAN ISSUE",
U995="Sites strategiques, MLL, Pylone, etc.","ENVTECH",
U995="AKTIVCO DEFAUT GE &amp; POWER Cabinet","POWER ISSUE",
U995="AKTIVCO Coupure ENEO &amp; Baisse de tension","POWER ISSUE",
U995="Coupure ENEO &amp; Baisse de tension","POWER ISSUE",
U995="Defaut GE &amp; POWER Cabinet","POWER ISSUE",
U995="Sharing","POWER ISSUE",
U995="Sites strategiques &amp; DataCenter","POWER ISSUE",
U995="Exclu","Exclu",
U995="SAT","TX ISSUE",
U995="SPARE-ISSUE","SPARE-ISSUE",
U995="Fiber CAmtel","TX ISSUE",
U995="Fiber AOF","TX ISSUE",
U995="Projet OCM (HUAWEI)","TRAVAUX-HUAWEI",
U995="Projet OCM (NOKIA)","TRAVAUX -NOKIA",
U995="ACCESS-ISSUE","ACCESS-ISSUE",
U995="Projet OCM (ZTE, NOKIA, autres projets)","TRAVAUX OCM",
U995="No root CAuse","No root cause",
U995="ODU HS","TX ISSUE",
U995="IP &amp; VLAN","TX ISSUE",
U995="Warehouse HUAWEI","SPARE-ISSUE",
U995="SPARE-HS","SPARE-ISSUE",
U995="Power Telco","RAN ISSUE"
),"")</f>
        <v>No root cause</v>
      </c>
      <c r="U995" s="36" t="s">
        <v>5895</v>
      </c>
      <c r="V995" s="49" t="str" cm="1">
        <f t="array" ref="V995">IFERROR(_xlfn.IFS(
U995="MPR ISSUE","ACTIVE",
U995="BSS Hardware Issue","ACTIVE",
U995="Sites strategiques, MLL, Pylone, etc.","PASSIVE",
U995="AKTIVCO DEFAUT GE &amp; POWER Cabinet","PASSIVE",
U995="AKTIVCO Coupure ENEO &amp; Baisse de tension","PASSIVE",
U995="Coupure ENEO &amp; Baisse de tension","PASSIVE",
U995="Defaut GE &amp; POWER Cabinet","PASSIVE",
U995="Sharing","PASSIVE",
U995="Sites strategiques &amp; DataCenter","PASSIVE",
U995="Exclu","Exclu",
U995="SAT","ACTIVE",
U995="SPARE-ISSUE","SPARE-ISSUE",
U995="Fiber CAmtel","ACTIVE",
U995="Fiber AOF","ACTIVE",
U995="Projet OCM (HUAWEI)","PLANNED WORKS",
U995="Projet OCM (NOKIA)","PLANNED WORKS",
U995="ACCESS-ISSUE","ACCESS-ISSUE",
U995="Projet OCM (ZTE, NOKIA, autres projets)","PLANNED WORKS",
U995="No root CAuse","No root cause",
U995="ODU HS","ACTIVE",
U995="IP &amp; VLAN","ACTIVE",
U995="Warehouse HUAWEI","SPARE-ISSUE",
U995="SPARE-HS","SPARE-ISSUE",
U995="Power Telco","ACTIVE"
),"")</f>
        <v>No root cause</v>
      </c>
      <c r="W995" s="49"/>
      <c r="X995" s="49"/>
      <c r="Y995" s="49"/>
      <c r="Z995" s="49"/>
      <c r="AA995" s="49"/>
      <c r="AB995" s="17" t="s">
        <v>5421</v>
      </c>
      <c r="AC995" s="7" t="s">
        <v>5421</v>
      </c>
      <c r="AD995" s="6"/>
      <c r="AE995" s="7"/>
      <c r="AF995" s="3" t="s">
        <v>5421</v>
      </c>
      <c r="AG995" s="17"/>
      <c r="AH995" s="18" t="s">
        <v>5421</v>
      </c>
      <c r="AI995" s="18" t="s">
        <v>5421</v>
      </c>
      <c r="AJ995" s="18" t="s">
        <v>5421</v>
      </c>
      <c r="AK995" s="18" t="s">
        <v>5421</v>
      </c>
      <c r="AL995" s="18" t="s">
        <v>5421</v>
      </c>
      <c r="AM995" s="18" t="s">
        <v>5421</v>
      </c>
      <c r="AN995" s="18" t="s">
        <v>5421</v>
      </c>
      <c r="AO995" s="18" t="s">
        <v>5421</v>
      </c>
      <c r="AP995" s="9" t="s">
        <v>5421</v>
      </c>
      <c r="AQ995" s="14"/>
      <c r="AR995" s="14" t="s">
        <v>5421</v>
      </c>
      <c r="AS995" s="14" t="s">
        <v>5421</v>
      </c>
      <c r="AT995" s="14" t="s">
        <v>5421</v>
      </c>
      <c r="AV995" s="9" t="str">
        <f>_xlfn.XLOOKUP(B995,[3]ALL!$B:$B,[3]ALL!$N:$N,"")</f>
        <v/>
      </c>
    </row>
    <row r="996" spans="1:48" s="9" customFormat="1" hidden="1" x14ac:dyDescent="0.3">
      <c r="A996" s="1" t="s">
        <v>576</v>
      </c>
      <c r="B996" s="8" t="s">
        <v>577</v>
      </c>
      <c r="C996" s="3" t="str">
        <f>_xlfn.XLOOKUP(B996,'[1]daily break down'!$D:$D,'[1]daily break down'!$E:$E,"")</f>
        <v>Douala</v>
      </c>
      <c r="D996" s="1" t="s">
        <v>5380</v>
      </c>
      <c r="E996" s="1" t="s">
        <v>5380</v>
      </c>
      <c r="F996" s="3" t="s">
        <v>31</v>
      </c>
      <c r="G996" s="1" t="s">
        <v>32</v>
      </c>
      <c r="H996" s="35" t="str">
        <f>_xlfn.XLOOKUP(B996,[2]CALCULATION!$B:$B,[2]CALCULATION!$H:$H,"")</f>
        <v>ZTE</v>
      </c>
      <c r="I996" s="71">
        <v>1.2265896762005855</v>
      </c>
      <c r="J996" s="71">
        <v>1.1231818921163252</v>
      </c>
      <c r="K996" s="71">
        <v>1.9141141102578807</v>
      </c>
      <c r="L996" s="71">
        <v>0</v>
      </c>
      <c r="M996" s="71">
        <v>0</v>
      </c>
      <c r="N996" s="71">
        <v>0</v>
      </c>
      <c r="O996" s="71">
        <v>0</v>
      </c>
      <c r="P996" s="50" t="s">
        <v>5365</v>
      </c>
      <c r="Q996" s="50" t="s">
        <v>5911</v>
      </c>
      <c r="R996" s="50"/>
      <c r="S996" s="49" t="str" cm="1">
        <f t="array" ref="S996">IFERROR(_xlfn.IFS(
U996="MPR ISSUE","PDH",
U996="BSS Hardware Issue","BSS",
U996="Sites strategiques, MLL, Pylone, etc.","ENVTECH",
U996="AKTIVCO DEFAUT GE &amp; POWER Cabinet","AKTIVCO",
U996="AKTIVCO Coupure ENEO &amp; Baisse de tension","AKTIVCO GRID ONLY",
U996="Coupure ENEO &amp; Baisse de tension","IHS GRID ONLY",
U996="Defaut GE &amp; POWER Cabinet","IHS",
U996="Sharing","Partners",
U996="Sites strategiques &amp; DataCenter","SST &amp; DC",
U996="Exclu","Exclu",
U996="SAT","SAT",
U996="SPARE-ISSUE","SPARE-ISSUE",
U996="Fiber CAmtel","TRANS_FO_CAMTEL",
U996="Fiber AOF","Fiber AOF",
U996="Projet OCM (HUAWEI)","TRAVAUX-HUAWEI",
U996="Projet OCM (NOKIA)","TRAVAUX-NOKIA",
U996="ACCESS-ISSUE","ACCESS-ISSUE",
U996="Projet OCM (ZTE, NOKIA, autres projets)","TRAVAUX OCM",
U996="No root CAuse","No root cause",
U996="ODU HS","PDH",
U996="IP &amp; VLAN","PDH",
U996="Warehouse HUAWEI","SPARE-ISSUE",
U996="SPARE-HS","SPARE-ISSUE",
U996="Power Telco","BSS"
),"")</f>
        <v>No root cause</v>
      </c>
      <c r="T996" s="49" t="str" cm="1">
        <f t="array" ref="T996">IFERROR(_xlfn.IFS(
U996="MPR ISSUE","TX ISSUE",
U996="BSS Hardware Issue","RAN ISSUE",
U996="Sites strategiques, MLL, Pylone, etc.","ENVTECH",
U996="AKTIVCO DEFAUT GE &amp; POWER Cabinet","POWER ISSUE",
U996="AKTIVCO Coupure ENEO &amp; Baisse de tension","POWER ISSUE",
U996="Coupure ENEO &amp; Baisse de tension","POWER ISSUE",
U996="Defaut GE &amp; POWER Cabinet","POWER ISSUE",
U996="Sharing","POWER ISSUE",
U996="Sites strategiques &amp; DataCenter","POWER ISSUE",
U996="Exclu","Exclu",
U996="SAT","TX ISSUE",
U996="SPARE-ISSUE","SPARE-ISSUE",
U996="Fiber CAmtel","TX ISSUE",
U996="Fiber AOF","TX ISSUE",
U996="Projet OCM (HUAWEI)","TRAVAUX-HUAWEI",
U996="Projet OCM (NOKIA)","TRAVAUX -NOKIA",
U996="ACCESS-ISSUE","ACCESS-ISSUE",
U996="Projet OCM (ZTE, NOKIA, autres projets)","TRAVAUX OCM",
U996="No root CAuse","No root cause",
U996="ODU HS","TX ISSUE",
U996="IP &amp; VLAN","TX ISSUE",
U996="Warehouse HUAWEI","SPARE-ISSUE",
U996="SPARE-HS","SPARE-ISSUE",
U996="Power Telco","RAN ISSUE"
),"")</f>
        <v>No root cause</v>
      </c>
      <c r="U996" s="36" t="s">
        <v>5895</v>
      </c>
      <c r="V996" s="49" t="str" cm="1">
        <f t="array" ref="V996">IFERROR(_xlfn.IFS(
U996="MPR ISSUE","ACTIVE",
U996="BSS Hardware Issue","ACTIVE",
U996="Sites strategiques, MLL, Pylone, etc.","PASSIVE",
U996="AKTIVCO DEFAUT GE &amp; POWER Cabinet","PASSIVE",
U996="AKTIVCO Coupure ENEO &amp; Baisse de tension","PASSIVE",
U996="Coupure ENEO &amp; Baisse de tension","PASSIVE",
U996="Defaut GE &amp; POWER Cabinet","PASSIVE",
U996="Sharing","PASSIVE",
U996="Sites strategiques &amp; DataCenter","PASSIVE",
U996="Exclu","Exclu",
U996="SAT","ACTIVE",
U996="SPARE-ISSUE","SPARE-ISSUE",
U996="Fiber CAmtel","ACTIVE",
U996="Fiber AOF","ACTIVE",
U996="Projet OCM (HUAWEI)","PLANNED WORKS",
U996="Projet OCM (NOKIA)","PLANNED WORKS",
U996="ACCESS-ISSUE","ACCESS-ISSUE",
U996="Projet OCM (ZTE, NOKIA, autres projets)","PLANNED WORKS",
U996="No root CAuse","No root cause",
U996="ODU HS","ACTIVE",
U996="IP &amp; VLAN","ACTIVE",
U996="Warehouse HUAWEI","SPARE-ISSUE",
U996="SPARE-HS","SPARE-ISSUE",
U996="Power Telco","ACTIVE"
),"")</f>
        <v>No root cause</v>
      </c>
      <c r="W996" s="49"/>
      <c r="X996" s="49"/>
      <c r="Y996" s="49"/>
      <c r="Z996" s="49"/>
      <c r="AA996" s="49"/>
      <c r="AB996" s="17" t="s">
        <v>5421</v>
      </c>
      <c r="AC996" s="7" t="s">
        <v>5421</v>
      </c>
      <c r="AD996" s="6"/>
      <c r="AE996" s="7"/>
      <c r="AF996" s="3" t="s">
        <v>5421</v>
      </c>
      <c r="AG996" s="17"/>
      <c r="AH996" s="18" t="s">
        <v>5421</v>
      </c>
      <c r="AI996" s="18" t="s">
        <v>5421</v>
      </c>
      <c r="AJ996" s="18" t="s">
        <v>5421</v>
      </c>
      <c r="AK996" s="18" t="s">
        <v>5421</v>
      </c>
      <c r="AL996" s="18" t="s">
        <v>5421</v>
      </c>
      <c r="AM996" s="18" t="s">
        <v>5421</v>
      </c>
      <c r="AN996" s="18" t="s">
        <v>5421</v>
      </c>
      <c r="AO996" s="18" t="s">
        <v>5421</v>
      </c>
      <c r="AP996" s="9" t="s">
        <v>5421</v>
      </c>
      <c r="AQ996" s="14"/>
      <c r="AR996" s="14" t="s">
        <v>5421</v>
      </c>
      <c r="AS996" s="14" t="s">
        <v>5421</v>
      </c>
      <c r="AT996" s="14" t="s">
        <v>5421</v>
      </c>
      <c r="AV996" s="9" t="str">
        <f>_xlfn.XLOOKUP(B996,[3]ALL!$B:$B,[3]ALL!$N:$N,"")</f>
        <v/>
      </c>
    </row>
    <row r="997" spans="1:48" s="9" customFormat="1" hidden="1" x14ac:dyDescent="0.3">
      <c r="A997" s="1" t="s">
        <v>771</v>
      </c>
      <c r="B997" s="8" t="s">
        <v>772</v>
      </c>
      <c r="C997" s="3" t="str">
        <f>_xlfn.XLOOKUP(B997,'[1]daily break down'!$D:$D,'[1]daily break down'!$E:$E,"")</f>
        <v>LITTORAL</v>
      </c>
      <c r="D997" s="1" t="s">
        <v>11</v>
      </c>
      <c r="E997" s="1" t="s">
        <v>12</v>
      </c>
      <c r="F997" s="3" t="s">
        <v>31</v>
      </c>
      <c r="G997" s="1" t="s">
        <v>773</v>
      </c>
      <c r="H997" s="35" t="str">
        <f>_xlfn.XLOOKUP(B997,[2]CALCULATION!$B:$B,[2]CALCULATION!$H:$H,"")</f>
        <v>ZTE</v>
      </c>
      <c r="I997" s="71">
        <v>0</v>
      </c>
      <c r="J997" s="71">
        <v>0</v>
      </c>
      <c r="K997" s="71">
        <v>1.7882341274937013</v>
      </c>
      <c r="L997" s="71">
        <v>0</v>
      </c>
      <c r="M997" s="71">
        <v>8.2990008075723445</v>
      </c>
      <c r="N997" s="71">
        <v>1.8224061375498319</v>
      </c>
      <c r="O997" s="71">
        <v>0</v>
      </c>
      <c r="P997" s="50" t="s">
        <v>5365</v>
      </c>
      <c r="Q997" s="50" t="s">
        <v>5911</v>
      </c>
      <c r="R997" s="50"/>
      <c r="S997" s="49" t="str" cm="1">
        <f t="array" ref="S997">IFERROR(_xlfn.IFS(
U997="MPR ISSUE","PDH",
U997="BSS Hardware Issue","BSS",
U997="Sites strategiques, MLL, Pylone, etc.","ENVTECH",
U997="AKTIVCO DEFAUT GE &amp; POWER Cabinet","AKTIVCO",
U997="AKTIVCO Coupure ENEO &amp; Baisse de tension","AKTIVCO GRID ONLY",
U997="Coupure ENEO &amp; Baisse de tension","IHS GRID ONLY",
U997="Defaut GE &amp; POWER Cabinet","IHS",
U997="Sharing","Partners",
U997="Sites strategiques &amp; DataCenter","SST &amp; DC",
U997="Exclu","Exclu",
U997="SAT","SAT",
U997="SPARE-ISSUE","SPARE-ISSUE",
U997="Fiber CAmtel","TRANS_FO_CAMTEL",
U997="Fiber AOF","Fiber AOF",
U997="Projet OCM (HUAWEI)","TRAVAUX-HUAWEI",
U997="Projet OCM (NOKIA)","TRAVAUX-NOKIA",
U997="ACCESS-ISSUE","ACCESS-ISSUE",
U997="Projet OCM (ZTE, NOKIA, autres projets)","TRAVAUX OCM",
U997="No root CAuse","No root cause",
U997="ODU HS","PDH",
U997="IP &amp; VLAN","PDH",
U997="Warehouse HUAWEI","SPARE-ISSUE",
U997="SPARE-HS","SPARE-ISSUE",
U997="Power Telco","BSS"
),"")</f>
        <v>No root cause</v>
      </c>
      <c r="T997" s="49" t="str" cm="1">
        <f t="array" ref="T997">IFERROR(_xlfn.IFS(
U997="MPR ISSUE","TX ISSUE",
U997="BSS Hardware Issue","RAN ISSUE",
U997="Sites strategiques, MLL, Pylone, etc.","ENVTECH",
U997="AKTIVCO DEFAUT GE &amp; POWER Cabinet","POWER ISSUE",
U997="AKTIVCO Coupure ENEO &amp; Baisse de tension","POWER ISSUE",
U997="Coupure ENEO &amp; Baisse de tension","POWER ISSUE",
U997="Defaut GE &amp; POWER Cabinet","POWER ISSUE",
U997="Sharing","POWER ISSUE",
U997="Sites strategiques &amp; DataCenter","POWER ISSUE",
U997="Exclu","Exclu",
U997="SAT","TX ISSUE",
U997="SPARE-ISSUE","SPARE-ISSUE",
U997="Fiber CAmtel","TX ISSUE",
U997="Fiber AOF","TX ISSUE",
U997="Projet OCM (HUAWEI)","TRAVAUX-HUAWEI",
U997="Projet OCM (NOKIA)","TRAVAUX -NOKIA",
U997="ACCESS-ISSUE","ACCESS-ISSUE",
U997="Projet OCM (ZTE, NOKIA, autres projets)","TRAVAUX OCM",
U997="No root CAuse","No root cause",
U997="ODU HS","TX ISSUE",
U997="IP &amp; VLAN","TX ISSUE",
U997="Warehouse HUAWEI","SPARE-ISSUE",
U997="SPARE-HS","SPARE-ISSUE",
U997="Power Telco","RAN ISSUE"
),"")</f>
        <v>No root cause</v>
      </c>
      <c r="U997" s="36" t="s">
        <v>5895</v>
      </c>
      <c r="V997" s="49" t="str" cm="1">
        <f t="array" ref="V997">IFERROR(_xlfn.IFS(
U997="MPR ISSUE","ACTIVE",
U997="BSS Hardware Issue","ACTIVE",
U997="Sites strategiques, MLL, Pylone, etc.","PASSIVE",
U997="AKTIVCO DEFAUT GE &amp; POWER Cabinet","PASSIVE",
U997="AKTIVCO Coupure ENEO &amp; Baisse de tension","PASSIVE",
U997="Coupure ENEO &amp; Baisse de tension","PASSIVE",
U997="Defaut GE &amp; POWER Cabinet","PASSIVE",
U997="Sharing","PASSIVE",
U997="Sites strategiques &amp; DataCenter","PASSIVE",
U997="Exclu","Exclu",
U997="SAT","ACTIVE",
U997="SPARE-ISSUE","SPARE-ISSUE",
U997="Fiber CAmtel","ACTIVE",
U997="Fiber AOF","ACTIVE",
U997="Projet OCM (HUAWEI)","PLANNED WORKS",
U997="Projet OCM (NOKIA)","PLANNED WORKS",
U997="ACCESS-ISSUE","ACCESS-ISSUE",
U997="Projet OCM (ZTE, NOKIA, autres projets)","PLANNED WORKS",
U997="No root CAuse","No root cause",
U997="ODU HS","ACTIVE",
U997="IP &amp; VLAN","ACTIVE",
U997="Warehouse HUAWEI","SPARE-ISSUE",
U997="SPARE-HS","SPARE-ISSUE",
U997="Power Telco","ACTIVE"
),"")</f>
        <v>No root cause</v>
      </c>
      <c r="W997" s="49"/>
      <c r="X997" s="49"/>
      <c r="Y997" s="49"/>
      <c r="Z997" s="49"/>
      <c r="AA997" s="49"/>
      <c r="AB997" s="17" t="s">
        <v>5421</v>
      </c>
      <c r="AC997" s="7" t="s">
        <v>5421</v>
      </c>
      <c r="AD997" s="6"/>
      <c r="AE997" s="7"/>
      <c r="AF997" s="3" t="s">
        <v>5421</v>
      </c>
      <c r="AG997" s="17"/>
      <c r="AH997" s="18" t="s">
        <v>5421</v>
      </c>
      <c r="AI997" s="18" t="s">
        <v>5421</v>
      </c>
      <c r="AJ997" s="18" t="s">
        <v>5421</v>
      </c>
      <c r="AK997" s="18" t="s">
        <v>5421</v>
      </c>
      <c r="AL997" s="18" t="s">
        <v>5421</v>
      </c>
      <c r="AM997" s="18" t="s">
        <v>5421</v>
      </c>
      <c r="AN997" s="18" t="s">
        <v>5421</v>
      </c>
      <c r="AO997" s="18" t="s">
        <v>5421</v>
      </c>
      <c r="AP997" s="9" t="s">
        <v>5421</v>
      </c>
      <c r="AQ997" s="14"/>
      <c r="AR997" s="14" t="s">
        <v>5421</v>
      </c>
      <c r="AS997" s="14" t="s">
        <v>5421</v>
      </c>
      <c r="AT997" s="14" t="s">
        <v>5421</v>
      </c>
      <c r="AV997" s="9" t="str">
        <f>_xlfn.XLOOKUP(B997,[3]ALL!$B:$B,[3]ALL!$N:$N,"")</f>
        <v/>
      </c>
    </row>
    <row r="998" spans="1:48" s="9" customFormat="1" hidden="1" x14ac:dyDescent="0.3">
      <c r="A998" s="1" t="s">
        <v>2967</v>
      </c>
      <c r="B998" s="8" t="s">
        <v>2968</v>
      </c>
      <c r="C998" s="3" t="str">
        <f>_xlfn.XLOOKUP(B998,'[1]daily break down'!$D:$D,'[1]daily break down'!$E:$E,"")</f>
        <v>Ngaoundere</v>
      </c>
      <c r="D998" s="1" t="s">
        <v>11</v>
      </c>
      <c r="E998" s="1" t="s">
        <v>12</v>
      </c>
      <c r="F998" s="3" t="s">
        <v>90</v>
      </c>
      <c r="G998" s="1" t="s">
        <v>91</v>
      </c>
      <c r="H998" s="33" t="str">
        <f>_xlfn.XLOOKUP(B998,[2]CALCULATION!$B:$B,[2]CALCULATION!$H:$H,"")</f>
        <v>Huawei</v>
      </c>
      <c r="I998" s="71">
        <v>0.79194881760564784</v>
      </c>
      <c r="J998" s="71">
        <v>1.0171880216760409</v>
      </c>
      <c r="K998" s="71">
        <v>1.6637631159165946</v>
      </c>
      <c r="L998" s="71">
        <v>0</v>
      </c>
      <c r="M998" s="71">
        <v>0</v>
      </c>
      <c r="N998" s="71">
        <v>0</v>
      </c>
      <c r="O998" s="71">
        <v>0</v>
      </c>
      <c r="P998" s="50" t="s">
        <v>5365</v>
      </c>
      <c r="Q998" s="50" t="s">
        <v>5911</v>
      </c>
      <c r="R998" s="50"/>
      <c r="S998" s="49" t="str" cm="1">
        <f t="array" ref="S998">IFERROR(_xlfn.IFS(
U998="MPR ISSUE","PDH",
U998="BSS Hardware Issue","BSS",
U998="Sites strategiques, MLL, Pylone, etc.","ENVTECH",
U998="AKTIVCO DEFAUT GE &amp; POWER Cabinet","AKTIVCO",
U998="AKTIVCO Coupure ENEO &amp; Baisse de tension","AKTIVCO GRID ONLY",
U998="Coupure ENEO &amp; Baisse de tension","IHS GRID ONLY",
U998="Defaut GE &amp; POWER Cabinet","IHS",
U998="Sharing","Partners",
U998="Sites strategiques &amp; DataCenter","SST &amp; DC",
U998="Exclu","Exclu",
U998="SAT","SAT",
U998="SPARE-ISSUE","SPARE-ISSUE",
U998="Fiber CAmtel","TRANS_FO_CAMTEL",
U998="Fiber AOF","Fiber AOF",
U998="Projet OCM (HUAWEI)","TRAVAUX-HUAWEI",
U998="Projet OCM (NOKIA)","TRAVAUX-NOKIA",
U998="ACCESS-ISSUE","ACCESS-ISSUE",
U998="Projet OCM (ZTE, NOKIA, autres projets)","TRAVAUX OCM",
U998="No root CAuse","No root cause",
U998="ODU HS","PDH",
U998="IP &amp; VLAN","PDH",
U998="Warehouse HUAWEI","SPARE-ISSUE",
U998="SPARE-HS","SPARE-ISSUE",
U998="Power Telco","BSS"
),"")</f>
        <v>No root cause</v>
      </c>
      <c r="T998" s="49" t="str" cm="1">
        <f t="array" ref="T998">IFERROR(_xlfn.IFS(
U998="MPR ISSUE","TX ISSUE",
U998="BSS Hardware Issue","RAN ISSUE",
U998="Sites strategiques, MLL, Pylone, etc.","ENVTECH",
U998="AKTIVCO DEFAUT GE &amp; POWER Cabinet","POWER ISSUE",
U998="AKTIVCO Coupure ENEO &amp; Baisse de tension","POWER ISSUE",
U998="Coupure ENEO &amp; Baisse de tension","POWER ISSUE",
U998="Defaut GE &amp; POWER Cabinet","POWER ISSUE",
U998="Sharing","POWER ISSUE",
U998="Sites strategiques &amp; DataCenter","POWER ISSUE",
U998="Exclu","Exclu",
U998="SAT","TX ISSUE",
U998="SPARE-ISSUE","SPARE-ISSUE",
U998="Fiber CAmtel","TX ISSUE",
U998="Fiber AOF","TX ISSUE",
U998="Projet OCM (HUAWEI)","TRAVAUX-HUAWEI",
U998="Projet OCM (NOKIA)","TRAVAUX -NOKIA",
U998="ACCESS-ISSUE","ACCESS-ISSUE",
U998="Projet OCM (ZTE, NOKIA, autres projets)","TRAVAUX OCM",
U998="No root CAuse","No root cause",
U998="ODU HS","TX ISSUE",
U998="IP &amp; VLAN","TX ISSUE",
U998="Warehouse HUAWEI","SPARE-ISSUE",
U998="SPARE-HS","SPARE-ISSUE",
U998="Power Telco","RAN ISSUE"
),"")</f>
        <v>No root cause</v>
      </c>
      <c r="U998" s="36" t="s">
        <v>5895</v>
      </c>
      <c r="V998" s="49" t="str" cm="1">
        <f t="array" ref="V998">IFERROR(_xlfn.IFS(
U998="MPR ISSUE","ACTIVE",
U998="BSS Hardware Issue","ACTIVE",
U998="Sites strategiques, MLL, Pylone, etc.","PASSIVE",
U998="AKTIVCO DEFAUT GE &amp; POWER Cabinet","PASSIVE",
U998="AKTIVCO Coupure ENEO &amp; Baisse de tension","PASSIVE",
U998="Coupure ENEO &amp; Baisse de tension","PASSIVE",
U998="Defaut GE &amp; POWER Cabinet","PASSIVE",
U998="Sharing","PASSIVE",
U998="Sites strategiques &amp; DataCenter","PASSIVE",
U998="Exclu","Exclu",
U998="SAT","ACTIVE",
U998="SPARE-ISSUE","SPARE-ISSUE",
U998="Fiber CAmtel","ACTIVE",
U998="Fiber AOF","ACTIVE",
U998="Projet OCM (HUAWEI)","PLANNED WORKS",
U998="Projet OCM (NOKIA)","PLANNED WORKS",
U998="ACCESS-ISSUE","ACCESS-ISSUE",
U998="Projet OCM (ZTE, NOKIA, autres projets)","PLANNED WORKS",
U998="No root CAuse","No root cause",
U998="ODU HS","ACTIVE",
U998="IP &amp; VLAN","ACTIVE",
U998="Warehouse HUAWEI","SPARE-ISSUE",
U998="SPARE-HS","SPARE-ISSUE",
U998="Power Telco","ACTIVE"
),"")</f>
        <v>No root cause</v>
      </c>
      <c r="W998" s="49"/>
      <c r="X998" s="49"/>
      <c r="Y998" s="49"/>
      <c r="Z998" s="49"/>
      <c r="AA998" s="49"/>
      <c r="AB998" s="17" t="s">
        <v>5421</v>
      </c>
      <c r="AC998" s="7" t="s">
        <v>5421</v>
      </c>
      <c r="AD998" s="6"/>
      <c r="AE998" s="7"/>
      <c r="AF998" s="3" t="s">
        <v>5421</v>
      </c>
      <c r="AG998" s="17"/>
      <c r="AH998" s="18" t="s">
        <v>5421</v>
      </c>
      <c r="AI998" s="18" t="s">
        <v>5421</v>
      </c>
      <c r="AJ998" s="18" t="s">
        <v>5421</v>
      </c>
      <c r="AK998" s="18" t="s">
        <v>5421</v>
      </c>
      <c r="AL998" s="18" t="s">
        <v>5421</v>
      </c>
      <c r="AM998" s="18" t="s">
        <v>5421</v>
      </c>
      <c r="AN998" s="18" t="s">
        <v>5421</v>
      </c>
      <c r="AO998" s="18" t="s">
        <v>5421</v>
      </c>
      <c r="AP998" s="9" t="s">
        <v>5421</v>
      </c>
      <c r="AQ998" s="14"/>
      <c r="AR998" s="14" t="s">
        <v>5421</v>
      </c>
      <c r="AS998" s="14" t="s">
        <v>5421</v>
      </c>
      <c r="AT998" s="14" t="s">
        <v>5421</v>
      </c>
      <c r="AV998" s="9" t="str">
        <f>_xlfn.XLOOKUP(B998,[3]ALL!$B:$B,[3]ALL!$N:$N,"")</f>
        <v/>
      </c>
    </row>
    <row r="999" spans="1:48" s="9" customFormat="1" hidden="1" x14ac:dyDescent="0.3">
      <c r="A999" s="1" t="s">
        <v>2607</v>
      </c>
      <c r="B999" s="8" t="s">
        <v>2608</v>
      </c>
      <c r="C999" s="3" t="str">
        <f>_xlfn.XLOOKUP(B999,'[1]daily break down'!$D:$D,'[1]daily break down'!$E:$E,"")</f>
        <v>Yaounde</v>
      </c>
      <c r="D999" s="1" t="s">
        <v>11</v>
      </c>
      <c r="E999" s="1" t="s">
        <v>12</v>
      </c>
      <c r="F999" s="3" t="s">
        <v>37</v>
      </c>
      <c r="G999" s="1" t="s">
        <v>38</v>
      </c>
      <c r="H999" s="35" t="str">
        <f>_xlfn.XLOOKUP(B999,[2]CALCULATION!$B:$B,[2]CALCULATION!$H:$H,"")</f>
        <v>ZTE</v>
      </c>
      <c r="I999" s="71">
        <v>0</v>
      </c>
      <c r="J999" s="71">
        <v>0</v>
      </c>
      <c r="K999" s="71">
        <v>1.5262189919328377</v>
      </c>
      <c r="L999" s="71">
        <v>0</v>
      </c>
      <c r="M999" s="71">
        <v>0</v>
      </c>
      <c r="N999" s="71">
        <v>0</v>
      </c>
      <c r="O999" s="71">
        <v>0</v>
      </c>
      <c r="P999" s="50" t="s">
        <v>5365</v>
      </c>
      <c r="Q999" s="50" t="s">
        <v>5911</v>
      </c>
      <c r="R999" s="50"/>
      <c r="S999" s="49" t="str" cm="1">
        <f t="array" ref="S999">IFERROR(_xlfn.IFS(
U999="MPR ISSUE","PDH",
U999="BSS Hardware Issue","BSS",
U999="Sites strategiques, MLL, Pylone, etc.","ENVTECH",
U999="AKTIVCO DEFAUT GE &amp; POWER Cabinet","AKTIVCO",
U999="AKTIVCO Coupure ENEO &amp; Baisse de tension","AKTIVCO GRID ONLY",
U999="Coupure ENEO &amp; Baisse de tension","IHS GRID ONLY",
U999="Defaut GE &amp; POWER Cabinet","IHS",
U999="Sharing","Partners",
U999="Sites strategiques &amp; DataCenter","SST &amp; DC",
U999="Exclu","Exclu",
U999="SAT","SAT",
U999="SPARE-ISSUE","SPARE-ISSUE",
U999="Fiber CAmtel","TRANS_FO_CAMTEL",
U999="Fiber AOF","Fiber AOF",
U999="Projet OCM (HUAWEI)","TRAVAUX-HUAWEI",
U999="Projet OCM (NOKIA)","TRAVAUX-NOKIA",
U999="ACCESS-ISSUE","ACCESS-ISSUE",
U999="Projet OCM (ZTE, NOKIA, autres projets)","TRAVAUX OCM",
U999="No root CAuse","No root cause",
U999="ODU HS","PDH",
U999="IP &amp; VLAN","PDH",
U999="Warehouse HUAWEI","SPARE-ISSUE",
U999="SPARE-HS","SPARE-ISSUE",
U999="Power Telco","BSS"
),"")</f>
        <v>No root cause</v>
      </c>
      <c r="T999" s="49" t="str" cm="1">
        <f t="array" ref="T999">IFERROR(_xlfn.IFS(
U999="MPR ISSUE","TX ISSUE",
U999="BSS Hardware Issue","RAN ISSUE",
U999="Sites strategiques, MLL, Pylone, etc.","ENVTECH",
U999="AKTIVCO DEFAUT GE &amp; POWER Cabinet","POWER ISSUE",
U999="AKTIVCO Coupure ENEO &amp; Baisse de tension","POWER ISSUE",
U999="Coupure ENEO &amp; Baisse de tension","POWER ISSUE",
U999="Defaut GE &amp; POWER Cabinet","POWER ISSUE",
U999="Sharing","POWER ISSUE",
U999="Sites strategiques &amp; DataCenter","POWER ISSUE",
U999="Exclu","Exclu",
U999="SAT","TX ISSUE",
U999="SPARE-ISSUE","SPARE-ISSUE",
U999="Fiber CAmtel","TX ISSUE",
U999="Fiber AOF","TX ISSUE",
U999="Projet OCM (HUAWEI)","TRAVAUX-HUAWEI",
U999="Projet OCM (NOKIA)","TRAVAUX -NOKIA",
U999="ACCESS-ISSUE","ACCESS-ISSUE",
U999="Projet OCM (ZTE, NOKIA, autres projets)","TRAVAUX OCM",
U999="No root CAuse","No root cause",
U999="ODU HS","TX ISSUE",
U999="IP &amp; VLAN","TX ISSUE",
U999="Warehouse HUAWEI","SPARE-ISSUE",
U999="SPARE-HS","SPARE-ISSUE",
U999="Power Telco","RAN ISSUE"
),"")</f>
        <v>No root cause</v>
      </c>
      <c r="U999" s="36" t="s">
        <v>5895</v>
      </c>
      <c r="V999" s="49" t="str" cm="1">
        <f t="array" ref="V999">IFERROR(_xlfn.IFS(
U999="MPR ISSUE","ACTIVE",
U999="BSS Hardware Issue","ACTIVE",
U999="Sites strategiques, MLL, Pylone, etc.","PASSIVE",
U999="AKTIVCO DEFAUT GE &amp; POWER Cabinet","PASSIVE",
U999="AKTIVCO Coupure ENEO &amp; Baisse de tension","PASSIVE",
U999="Coupure ENEO &amp; Baisse de tension","PASSIVE",
U999="Defaut GE &amp; POWER Cabinet","PASSIVE",
U999="Sharing","PASSIVE",
U999="Sites strategiques &amp; DataCenter","PASSIVE",
U999="Exclu","Exclu",
U999="SAT","ACTIVE",
U999="SPARE-ISSUE","SPARE-ISSUE",
U999="Fiber CAmtel","ACTIVE",
U999="Fiber AOF","ACTIVE",
U999="Projet OCM (HUAWEI)","PLANNED WORKS",
U999="Projet OCM (NOKIA)","PLANNED WORKS",
U999="ACCESS-ISSUE","ACCESS-ISSUE",
U999="Projet OCM (ZTE, NOKIA, autres projets)","PLANNED WORKS",
U999="No root CAuse","No root cause",
U999="ODU HS","ACTIVE",
U999="IP &amp; VLAN","ACTIVE",
U999="Warehouse HUAWEI","SPARE-ISSUE",
U999="SPARE-HS","SPARE-ISSUE",
U999="Power Telco","ACTIVE"
),"")</f>
        <v>No root cause</v>
      </c>
      <c r="W999" s="49"/>
      <c r="X999" s="49"/>
      <c r="Y999" s="49"/>
      <c r="Z999" s="49"/>
      <c r="AA999" s="49"/>
      <c r="AB999" s="17" t="s">
        <v>5421</v>
      </c>
      <c r="AC999" s="7" t="s">
        <v>5421</v>
      </c>
      <c r="AD999" s="6"/>
      <c r="AE999" s="7"/>
      <c r="AF999" s="3" t="s">
        <v>5421</v>
      </c>
      <c r="AG999" s="17"/>
      <c r="AH999" s="18" t="s">
        <v>5421</v>
      </c>
      <c r="AI999" s="18" t="s">
        <v>5421</v>
      </c>
      <c r="AJ999" s="18" t="s">
        <v>5421</v>
      </c>
      <c r="AK999" s="18" t="s">
        <v>5421</v>
      </c>
      <c r="AL999" s="18" t="s">
        <v>5421</v>
      </c>
      <c r="AM999" s="18" t="s">
        <v>5421</v>
      </c>
      <c r="AN999" s="18" t="s">
        <v>5421</v>
      </c>
      <c r="AO999" s="18" t="s">
        <v>5421</v>
      </c>
      <c r="AP999" s="9" t="s">
        <v>5421</v>
      </c>
      <c r="AQ999" s="14"/>
      <c r="AR999" s="14" t="s">
        <v>5421</v>
      </c>
      <c r="AS999" s="14" t="s">
        <v>5421</v>
      </c>
      <c r="AT999" s="14" t="s">
        <v>5421</v>
      </c>
      <c r="AV999" s="9" t="str">
        <f>_xlfn.XLOOKUP(B999,[3]ALL!$B:$B,[3]ALL!$N:$N,"")</f>
        <v/>
      </c>
    </row>
    <row r="1000" spans="1:48" s="9" customFormat="1" hidden="1" x14ac:dyDescent="0.3">
      <c r="A1000" s="1" t="s">
        <v>49</v>
      </c>
      <c r="B1000" s="8" t="s">
        <v>50</v>
      </c>
      <c r="C1000" s="3" t="str">
        <f>_xlfn.XLOOKUP(B1000,'[1]daily break down'!$D:$D,'[1]daily break down'!$E:$E,"")</f>
        <v>NORD-OUEST</v>
      </c>
      <c r="D1000" s="1" t="s">
        <v>18</v>
      </c>
      <c r="E1000" s="1"/>
      <c r="F1000" s="3" t="s">
        <v>51</v>
      </c>
      <c r="G1000" s="1" t="s">
        <v>52</v>
      </c>
      <c r="H1000" s="33" t="str">
        <f>_xlfn.XLOOKUP(B1000,[2]CALCULATION!$B:$B,[2]CALCULATION!$H:$H,"")</f>
        <v>Huawei</v>
      </c>
      <c r="I1000" s="71">
        <v>0</v>
      </c>
      <c r="J1000" s="71">
        <v>0.53926142800478272</v>
      </c>
      <c r="K1000" s="71">
        <v>1.5049239084218669</v>
      </c>
      <c r="L1000" s="71">
        <v>0</v>
      </c>
      <c r="M1000" s="71">
        <v>0</v>
      </c>
      <c r="N1000" s="71">
        <v>0</v>
      </c>
      <c r="O1000" s="71">
        <v>0</v>
      </c>
      <c r="P1000" s="50" t="s">
        <v>5365</v>
      </c>
      <c r="Q1000" s="50" t="s">
        <v>5911</v>
      </c>
      <c r="R1000" s="50"/>
      <c r="S1000" s="49" t="str" cm="1">
        <f t="array" ref="S1000">IFERROR(_xlfn.IFS(
U1000="MPR ISSUE","PDH",
U1000="BSS Hardware Issue","BSS",
U1000="Sites strategiques, MLL, Pylone, etc.","ENVTECH",
U1000="AKTIVCO DEFAUT GE &amp; POWER Cabinet","AKTIVCO",
U1000="AKTIVCO Coupure ENEO &amp; Baisse de tension","AKTIVCO GRID ONLY",
U1000="Coupure ENEO &amp; Baisse de tension","IHS GRID ONLY",
U1000="Defaut GE &amp; POWER Cabinet","IHS",
U1000="Sharing","Partners",
U1000="Sites strategiques &amp; DataCenter","SST &amp; DC",
U1000="Exclu","Exclu",
U1000="SAT","SAT",
U1000="SPARE-ISSUE","SPARE-ISSUE",
U1000="Fiber CAmtel","TRANS_FO_CAMTEL",
U1000="Fiber AOF","Fiber AOF",
U1000="Projet OCM (HUAWEI)","TRAVAUX-HUAWEI",
U1000="Projet OCM (NOKIA)","TRAVAUX-NOKIA",
U1000="ACCESS-ISSUE","ACCESS-ISSUE",
U1000="Projet OCM (ZTE, NOKIA, autres projets)","TRAVAUX OCM",
U1000="No root CAuse","No root cause",
U1000="ODU HS","PDH",
U1000="IP &amp; VLAN","PDH",
U1000="Warehouse HUAWEI","SPARE-ISSUE",
U1000="SPARE-HS","SPARE-ISSUE",
U1000="Power Telco","BSS"
),"")</f>
        <v>No root cause</v>
      </c>
      <c r="T1000" s="49" t="str" cm="1">
        <f t="array" ref="T1000">IFERROR(_xlfn.IFS(
U1000="MPR ISSUE","TX ISSUE",
U1000="BSS Hardware Issue","RAN ISSUE",
U1000="Sites strategiques, MLL, Pylone, etc.","ENVTECH",
U1000="AKTIVCO DEFAUT GE &amp; POWER Cabinet","POWER ISSUE",
U1000="AKTIVCO Coupure ENEO &amp; Baisse de tension","POWER ISSUE",
U1000="Coupure ENEO &amp; Baisse de tension","POWER ISSUE",
U1000="Defaut GE &amp; POWER Cabinet","POWER ISSUE",
U1000="Sharing","POWER ISSUE",
U1000="Sites strategiques &amp; DataCenter","POWER ISSUE",
U1000="Exclu","Exclu",
U1000="SAT","TX ISSUE",
U1000="SPARE-ISSUE","SPARE-ISSUE",
U1000="Fiber CAmtel","TX ISSUE",
U1000="Fiber AOF","TX ISSUE",
U1000="Projet OCM (HUAWEI)","TRAVAUX-HUAWEI",
U1000="Projet OCM (NOKIA)","TRAVAUX -NOKIA",
U1000="ACCESS-ISSUE","ACCESS-ISSUE",
U1000="Projet OCM (ZTE, NOKIA, autres projets)","TRAVAUX OCM",
U1000="No root CAuse","No root cause",
U1000="ODU HS","TX ISSUE",
U1000="IP &amp; VLAN","TX ISSUE",
U1000="Warehouse HUAWEI","SPARE-ISSUE",
U1000="SPARE-HS","SPARE-ISSUE",
U1000="Power Telco","RAN ISSUE"
),"")</f>
        <v>No root cause</v>
      </c>
      <c r="U1000" s="36" t="s">
        <v>5895</v>
      </c>
      <c r="V1000" s="49" t="str" cm="1">
        <f t="array" ref="V1000">IFERROR(_xlfn.IFS(
U1000="MPR ISSUE","ACTIVE",
U1000="BSS Hardware Issue","ACTIVE",
U1000="Sites strategiques, MLL, Pylone, etc.","PASSIVE",
U1000="AKTIVCO DEFAUT GE &amp; POWER Cabinet","PASSIVE",
U1000="AKTIVCO Coupure ENEO &amp; Baisse de tension","PASSIVE",
U1000="Coupure ENEO &amp; Baisse de tension","PASSIVE",
U1000="Defaut GE &amp; POWER Cabinet","PASSIVE",
U1000="Sharing","PASSIVE",
U1000="Sites strategiques &amp; DataCenter","PASSIVE",
U1000="Exclu","Exclu",
U1000="SAT","ACTIVE",
U1000="SPARE-ISSUE","SPARE-ISSUE",
U1000="Fiber CAmtel","ACTIVE",
U1000="Fiber AOF","ACTIVE",
U1000="Projet OCM (HUAWEI)","PLANNED WORKS",
U1000="Projet OCM (NOKIA)","PLANNED WORKS",
U1000="ACCESS-ISSUE","ACCESS-ISSUE",
U1000="Projet OCM (ZTE, NOKIA, autres projets)","PLANNED WORKS",
U1000="No root CAuse","No root cause",
U1000="ODU HS","ACTIVE",
U1000="IP &amp; VLAN","ACTIVE",
U1000="Warehouse HUAWEI","SPARE-ISSUE",
U1000="SPARE-HS","SPARE-ISSUE",
U1000="Power Telco","ACTIVE"
),"")</f>
        <v>No root cause</v>
      </c>
      <c r="W1000" s="49"/>
      <c r="X1000" s="49"/>
      <c r="Y1000" s="49"/>
      <c r="Z1000" s="49"/>
      <c r="AA1000" s="49"/>
      <c r="AB1000" s="17" t="s">
        <v>5421</v>
      </c>
      <c r="AC1000" s="7" t="s">
        <v>5421</v>
      </c>
      <c r="AD1000" s="6"/>
      <c r="AE1000" s="7"/>
      <c r="AF1000" s="3" t="s">
        <v>5421</v>
      </c>
      <c r="AG1000" s="17"/>
      <c r="AH1000" s="18" t="s">
        <v>5421</v>
      </c>
      <c r="AI1000" s="18" t="s">
        <v>5421</v>
      </c>
      <c r="AJ1000" s="18" t="s">
        <v>5421</v>
      </c>
      <c r="AK1000" s="18" t="s">
        <v>5421</v>
      </c>
      <c r="AL1000" s="18" t="s">
        <v>5421</v>
      </c>
      <c r="AM1000" s="18" t="s">
        <v>5421</v>
      </c>
      <c r="AN1000" s="18" t="s">
        <v>5421</v>
      </c>
      <c r="AO1000" s="18" t="s">
        <v>5421</v>
      </c>
      <c r="AP1000" s="9" t="s">
        <v>5421</v>
      </c>
      <c r="AQ1000" s="14"/>
      <c r="AR1000" s="14" t="s">
        <v>5421</v>
      </c>
      <c r="AS1000" s="14" t="s">
        <v>5421</v>
      </c>
      <c r="AT1000" s="14" t="s">
        <v>5421</v>
      </c>
      <c r="AV1000" s="9" t="str">
        <f>_xlfn.XLOOKUP(B1000,[3]ALL!$B:$B,[3]ALL!$N:$N,"")</f>
        <v/>
      </c>
    </row>
    <row r="1001" spans="1:48" s="9" customFormat="1" hidden="1" x14ac:dyDescent="0.3">
      <c r="A1001" s="1" t="s">
        <v>996</v>
      </c>
      <c r="B1001" s="8" t="s">
        <v>997</v>
      </c>
      <c r="C1001" s="3" t="str">
        <f>_xlfn.XLOOKUP(B1001,'[1]daily break down'!$D:$D,'[1]daily break down'!$E:$E,"")</f>
        <v>NORD</v>
      </c>
      <c r="D1001" s="1" t="s">
        <v>21</v>
      </c>
      <c r="E1001" s="1" t="s">
        <v>22</v>
      </c>
      <c r="F1001" s="3" t="s">
        <v>23</v>
      </c>
      <c r="G1001" s="1" t="s">
        <v>998</v>
      </c>
      <c r="H1001" s="33" t="str">
        <f>_xlfn.XLOOKUP(B1001,[2]CALCULATION!$B:$B,[2]CALCULATION!$H:$H,"")</f>
        <v>Huawei</v>
      </c>
      <c r="I1001" s="71">
        <v>2.9427879223703247E-3</v>
      </c>
      <c r="J1001" s="71">
        <v>0</v>
      </c>
      <c r="K1001" s="71">
        <v>1.4738908721495978</v>
      </c>
      <c r="L1001" s="71">
        <v>0</v>
      </c>
      <c r="M1001" s="71">
        <v>1.0130324484280875E-2</v>
      </c>
      <c r="N1001" s="71">
        <v>0</v>
      </c>
      <c r="O1001" s="71">
        <v>0</v>
      </c>
      <c r="P1001" s="50" t="s">
        <v>5365</v>
      </c>
      <c r="Q1001" s="50" t="s">
        <v>5911</v>
      </c>
      <c r="R1001" s="50"/>
      <c r="S1001" s="49" t="str" cm="1">
        <f t="array" ref="S1001">IFERROR(_xlfn.IFS(
U1001="MPR ISSUE","PDH",
U1001="BSS Hardware Issue","BSS",
U1001="Sites strategiques, MLL, Pylone, etc.","ENVTECH",
U1001="AKTIVCO DEFAUT GE &amp; POWER Cabinet","AKTIVCO",
U1001="AKTIVCO Coupure ENEO &amp; Baisse de tension","AKTIVCO GRID ONLY",
U1001="Coupure ENEO &amp; Baisse de tension","IHS GRID ONLY",
U1001="Defaut GE &amp; POWER Cabinet","IHS",
U1001="Sharing","Partners",
U1001="Sites strategiques &amp; DataCenter","SST &amp; DC",
U1001="Exclu","Exclu",
U1001="SAT","SAT",
U1001="SPARE-ISSUE","SPARE-ISSUE",
U1001="Fiber CAmtel","TRANS_FO_CAMTEL",
U1001="Fiber AOF","Fiber AOF",
U1001="Projet OCM (HUAWEI)","TRAVAUX-HUAWEI",
U1001="Projet OCM (NOKIA)","TRAVAUX-NOKIA",
U1001="ACCESS-ISSUE","ACCESS-ISSUE",
U1001="Projet OCM (ZTE, NOKIA, autres projets)","TRAVAUX OCM",
U1001="No root CAuse","No root cause",
U1001="ODU HS","PDH",
U1001="IP &amp; VLAN","PDH",
U1001="Warehouse HUAWEI","SPARE-ISSUE",
U1001="SPARE-HS","SPARE-ISSUE",
U1001="Power Telco","BSS"
),"")</f>
        <v>No root cause</v>
      </c>
      <c r="T1001" s="49" t="str" cm="1">
        <f t="array" ref="T1001">IFERROR(_xlfn.IFS(
U1001="MPR ISSUE","TX ISSUE",
U1001="BSS Hardware Issue","RAN ISSUE",
U1001="Sites strategiques, MLL, Pylone, etc.","ENVTECH",
U1001="AKTIVCO DEFAUT GE &amp; POWER Cabinet","POWER ISSUE",
U1001="AKTIVCO Coupure ENEO &amp; Baisse de tension","POWER ISSUE",
U1001="Coupure ENEO &amp; Baisse de tension","POWER ISSUE",
U1001="Defaut GE &amp; POWER Cabinet","POWER ISSUE",
U1001="Sharing","POWER ISSUE",
U1001="Sites strategiques &amp; DataCenter","POWER ISSUE",
U1001="Exclu","Exclu",
U1001="SAT","TX ISSUE",
U1001="SPARE-ISSUE","SPARE-ISSUE",
U1001="Fiber CAmtel","TX ISSUE",
U1001="Fiber AOF","TX ISSUE",
U1001="Projet OCM (HUAWEI)","TRAVAUX-HUAWEI",
U1001="Projet OCM (NOKIA)","TRAVAUX -NOKIA",
U1001="ACCESS-ISSUE","ACCESS-ISSUE",
U1001="Projet OCM (ZTE, NOKIA, autres projets)","TRAVAUX OCM",
U1001="No root CAuse","No root cause",
U1001="ODU HS","TX ISSUE",
U1001="IP &amp; VLAN","TX ISSUE",
U1001="Warehouse HUAWEI","SPARE-ISSUE",
U1001="SPARE-HS","SPARE-ISSUE",
U1001="Power Telco","RAN ISSUE"
),"")</f>
        <v>No root cause</v>
      </c>
      <c r="U1001" s="36" t="s">
        <v>5895</v>
      </c>
      <c r="V1001" s="49" t="str" cm="1">
        <f t="array" ref="V1001">IFERROR(_xlfn.IFS(
U1001="MPR ISSUE","ACTIVE",
U1001="BSS Hardware Issue","ACTIVE",
U1001="Sites strategiques, MLL, Pylone, etc.","PASSIVE",
U1001="AKTIVCO DEFAUT GE &amp; POWER Cabinet","PASSIVE",
U1001="AKTIVCO Coupure ENEO &amp; Baisse de tension","PASSIVE",
U1001="Coupure ENEO &amp; Baisse de tension","PASSIVE",
U1001="Defaut GE &amp; POWER Cabinet","PASSIVE",
U1001="Sharing","PASSIVE",
U1001="Sites strategiques &amp; DataCenter","PASSIVE",
U1001="Exclu","Exclu",
U1001="SAT","ACTIVE",
U1001="SPARE-ISSUE","SPARE-ISSUE",
U1001="Fiber CAmtel","ACTIVE",
U1001="Fiber AOF","ACTIVE",
U1001="Projet OCM (HUAWEI)","PLANNED WORKS",
U1001="Projet OCM (NOKIA)","PLANNED WORKS",
U1001="ACCESS-ISSUE","ACCESS-ISSUE",
U1001="Projet OCM (ZTE, NOKIA, autres projets)","PLANNED WORKS",
U1001="No root CAuse","No root cause",
U1001="ODU HS","ACTIVE",
U1001="IP &amp; VLAN","ACTIVE",
U1001="Warehouse HUAWEI","SPARE-ISSUE",
U1001="SPARE-HS","SPARE-ISSUE",
U1001="Power Telco","ACTIVE"
),"")</f>
        <v>No root cause</v>
      </c>
      <c r="W1001" s="49"/>
      <c r="X1001" s="49"/>
      <c r="Y1001" s="49"/>
      <c r="Z1001" s="49"/>
      <c r="AA1001" s="49"/>
      <c r="AB1001" s="17" t="s">
        <v>5421</v>
      </c>
      <c r="AC1001" s="7" t="s">
        <v>5421</v>
      </c>
      <c r="AD1001" s="6"/>
      <c r="AE1001" s="7"/>
      <c r="AF1001" s="3" t="s">
        <v>5421</v>
      </c>
      <c r="AG1001" s="17"/>
      <c r="AH1001" s="18" t="s">
        <v>5421</v>
      </c>
      <c r="AI1001" s="18" t="s">
        <v>5421</v>
      </c>
      <c r="AJ1001" s="18" t="s">
        <v>5421</v>
      </c>
      <c r="AK1001" s="18" t="s">
        <v>5421</v>
      </c>
      <c r="AL1001" s="18" t="s">
        <v>5421</v>
      </c>
      <c r="AM1001" s="18" t="s">
        <v>5421</v>
      </c>
      <c r="AN1001" s="18" t="s">
        <v>5421</v>
      </c>
      <c r="AO1001" s="18" t="s">
        <v>5421</v>
      </c>
      <c r="AP1001" s="9" t="s">
        <v>5421</v>
      </c>
      <c r="AQ1001" s="14"/>
      <c r="AR1001" s="14" t="s">
        <v>5421</v>
      </c>
      <c r="AS1001" s="14" t="s">
        <v>5421</v>
      </c>
      <c r="AT1001" s="14" t="s">
        <v>5421</v>
      </c>
      <c r="AV1001" s="9" t="str">
        <f>_xlfn.XLOOKUP(B1001,[3]ALL!$B:$B,[3]ALL!$N:$N,"")</f>
        <v/>
      </c>
    </row>
    <row r="1002" spans="1:48" s="9" customFormat="1" hidden="1" x14ac:dyDescent="0.3">
      <c r="A1002" s="1" t="s">
        <v>1952</v>
      </c>
      <c r="B1002" s="8" t="s">
        <v>1953</v>
      </c>
      <c r="C1002" s="3" t="str">
        <f>_xlfn.XLOOKUP(B1002,'[1]daily break down'!$D:$D,'[1]daily break down'!$E:$E,"")</f>
        <v>Yaounde</v>
      </c>
      <c r="D1002" s="1" t="s">
        <v>11</v>
      </c>
      <c r="E1002" s="1" t="s">
        <v>12</v>
      </c>
      <c r="F1002" s="3" t="s">
        <v>37</v>
      </c>
      <c r="G1002" s="1" t="s">
        <v>38</v>
      </c>
      <c r="H1002" s="35" t="str">
        <f>_xlfn.XLOOKUP(B1002,[2]CALCULATION!$B:$B,[2]CALCULATION!$H:$H,"")</f>
        <v>ZTE</v>
      </c>
      <c r="I1002" s="71">
        <v>0</v>
      </c>
      <c r="J1002" s="71">
        <v>0.35680857681782274</v>
      </c>
      <c r="K1002" s="71">
        <v>1.4587667257364454</v>
      </c>
      <c r="L1002" s="71">
        <v>0</v>
      </c>
      <c r="M1002" s="71">
        <v>0</v>
      </c>
      <c r="N1002" s="71">
        <v>0</v>
      </c>
      <c r="O1002" s="71">
        <v>0</v>
      </c>
      <c r="P1002" s="50" t="s">
        <v>5365</v>
      </c>
      <c r="Q1002" s="50" t="s">
        <v>5911</v>
      </c>
      <c r="R1002" s="50"/>
      <c r="S1002" s="49" t="str" cm="1">
        <f t="array" ref="S1002">IFERROR(_xlfn.IFS(
U1002="MPR ISSUE","PDH",
U1002="BSS Hardware Issue","BSS",
U1002="Sites strategiques, MLL, Pylone, etc.","ENVTECH",
U1002="AKTIVCO DEFAUT GE &amp; POWER Cabinet","AKTIVCO",
U1002="AKTIVCO Coupure ENEO &amp; Baisse de tension","AKTIVCO GRID ONLY",
U1002="Coupure ENEO &amp; Baisse de tension","IHS GRID ONLY",
U1002="Defaut GE &amp; POWER Cabinet","IHS",
U1002="Sharing","Partners",
U1002="Sites strategiques &amp; DataCenter","SST &amp; DC",
U1002="Exclu","Exclu",
U1002="SAT","SAT",
U1002="SPARE-ISSUE","SPARE-ISSUE",
U1002="Fiber CAmtel","TRANS_FO_CAMTEL",
U1002="Fiber AOF","Fiber AOF",
U1002="Projet OCM (HUAWEI)","TRAVAUX-HUAWEI",
U1002="Projet OCM (NOKIA)","TRAVAUX-NOKIA",
U1002="ACCESS-ISSUE","ACCESS-ISSUE",
U1002="Projet OCM (ZTE, NOKIA, autres projets)","TRAVAUX OCM",
U1002="No root CAuse","No root cause",
U1002="ODU HS","PDH",
U1002="IP &amp; VLAN","PDH",
U1002="Warehouse HUAWEI","SPARE-ISSUE",
U1002="SPARE-HS","SPARE-ISSUE",
U1002="Power Telco","BSS"
),"")</f>
        <v>No root cause</v>
      </c>
      <c r="T1002" s="49" t="str" cm="1">
        <f t="array" ref="T1002">IFERROR(_xlfn.IFS(
U1002="MPR ISSUE","TX ISSUE",
U1002="BSS Hardware Issue","RAN ISSUE",
U1002="Sites strategiques, MLL, Pylone, etc.","ENVTECH",
U1002="AKTIVCO DEFAUT GE &amp; POWER Cabinet","POWER ISSUE",
U1002="AKTIVCO Coupure ENEO &amp; Baisse de tension","POWER ISSUE",
U1002="Coupure ENEO &amp; Baisse de tension","POWER ISSUE",
U1002="Defaut GE &amp; POWER Cabinet","POWER ISSUE",
U1002="Sharing","POWER ISSUE",
U1002="Sites strategiques &amp; DataCenter","POWER ISSUE",
U1002="Exclu","Exclu",
U1002="SAT","TX ISSUE",
U1002="SPARE-ISSUE","SPARE-ISSUE",
U1002="Fiber CAmtel","TX ISSUE",
U1002="Fiber AOF","TX ISSUE",
U1002="Projet OCM (HUAWEI)","TRAVAUX-HUAWEI",
U1002="Projet OCM (NOKIA)","TRAVAUX -NOKIA",
U1002="ACCESS-ISSUE","ACCESS-ISSUE",
U1002="Projet OCM (ZTE, NOKIA, autres projets)","TRAVAUX OCM",
U1002="No root CAuse","No root cause",
U1002="ODU HS","TX ISSUE",
U1002="IP &amp; VLAN","TX ISSUE",
U1002="Warehouse HUAWEI","SPARE-ISSUE",
U1002="SPARE-HS","SPARE-ISSUE",
U1002="Power Telco","RAN ISSUE"
),"")</f>
        <v>No root cause</v>
      </c>
      <c r="U1002" s="36" t="s">
        <v>5895</v>
      </c>
      <c r="V1002" s="49" t="str" cm="1">
        <f t="array" ref="V1002">IFERROR(_xlfn.IFS(
U1002="MPR ISSUE","ACTIVE",
U1002="BSS Hardware Issue","ACTIVE",
U1002="Sites strategiques, MLL, Pylone, etc.","PASSIVE",
U1002="AKTIVCO DEFAUT GE &amp; POWER Cabinet","PASSIVE",
U1002="AKTIVCO Coupure ENEO &amp; Baisse de tension","PASSIVE",
U1002="Coupure ENEO &amp; Baisse de tension","PASSIVE",
U1002="Defaut GE &amp; POWER Cabinet","PASSIVE",
U1002="Sharing","PASSIVE",
U1002="Sites strategiques &amp; DataCenter","PASSIVE",
U1002="Exclu","Exclu",
U1002="SAT","ACTIVE",
U1002="SPARE-ISSUE","SPARE-ISSUE",
U1002="Fiber CAmtel","ACTIVE",
U1002="Fiber AOF","ACTIVE",
U1002="Projet OCM (HUAWEI)","PLANNED WORKS",
U1002="Projet OCM (NOKIA)","PLANNED WORKS",
U1002="ACCESS-ISSUE","ACCESS-ISSUE",
U1002="Projet OCM (ZTE, NOKIA, autres projets)","PLANNED WORKS",
U1002="No root CAuse","No root cause",
U1002="ODU HS","ACTIVE",
U1002="IP &amp; VLAN","ACTIVE",
U1002="Warehouse HUAWEI","SPARE-ISSUE",
U1002="SPARE-HS","SPARE-ISSUE",
U1002="Power Telco","ACTIVE"
),"")</f>
        <v>No root cause</v>
      </c>
      <c r="W1002" s="49"/>
      <c r="X1002" s="49"/>
      <c r="Y1002" s="49"/>
      <c r="Z1002" s="49"/>
      <c r="AA1002" s="49"/>
      <c r="AB1002" s="17" t="s">
        <v>5421</v>
      </c>
      <c r="AC1002" s="7" t="s">
        <v>5421</v>
      </c>
      <c r="AD1002" s="6"/>
      <c r="AE1002" s="7"/>
      <c r="AF1002" s="3" t="s">
        <v>5421</v>
      </c>
      <c r="AG1002" s="17"/>
      <c r="AH1002" s="18" t="s">
        <v>5421</v>
      </c>
      <c r="AI1002" s="18" t="s">
        <v>5421</v>
      </c>
      <c r="AJ1002" s="18" t="s">
        <v>5421</v>
      </c>
      <c r="AK1002" s="18" t="s">
        <v>5421</v>
      </c>
      <c r="AL1002" s="18" t="s">
        <v>5421</v>
      </c>
      <c r="AM1002" s="18" t="s">
        <v>5421</v>
      </c>
      <c r="AN1002" s="18" t="s">
        <v>5421</v>
      </c>
      <c r="AO1002" s="18" t="s">
        <v>5421</v>
      </c>
      <c r="AP1002" s="9" t="s">
        <v>5421</v>
      </c>
      <c r="AQ1002" s="14"/>
      <c r="AR1002" s="14" t="s">
        <v>5421</v>
      </c>
      <c r="AS1002" s="14" t="s">
        <v>5421</v>
      </c>
      <c r="AT1002" s="14" t="s">
        <v>5421</v>
      </c>
      <c r="AV1002" s="9" t="str">
        <f>_xlfn.XLOOKUP(B1002,[3]ALL!$B:$B,[3]ALL!$N:$N,"")</f>
        <v/>
      </c>
    </row>
    <row r="1003" spans="1:48" s="9" customFormat="1" hidden="1" x14ac:dyDescent="0.3">
      <c r="A1003" s="1" t="s">
        <v>189</v>
      </c>
      <c r="B1003" s="8" t="s">
        <v>190</v>
      </c>
      <c r="C1003" s="3" t="str">
        <f>_xlfn.XLOOKUP(B1003,'[1]daily break down'!$D:$D,'[1]daily break down'!$E:$E,"")</f>
        <v>Douala</v>
      </c>
      <c r="D1003" s="1"/>
      <c r="E1003" s="1"/>
      <c r="F1003" s="3" t="s">
        <v>31</v>
      </c>
      <c r="G1003" s="1" t="s">
        <v>32</v>
      </c>
      <c r="H1003" s="35" t="str">
        <f>_xlfn.XLOOKUP(B1003,[2]CALCULATION!$B:$B,[2]CALCULATION!$H:$H,"")</f>
        <v>ZTE</v>
      </c>
      <c r="I1003" s="71">
        <v>0</v>
      </c>
      <c r="J1003" s="71">
        <v>2.1254776233973405</v>
      </c>
      <c r="K1003" s="71">
        <v>1.4499561970476513</v>
      </c>
      <c r="L1003" s="71">
        <v>0</v>
      </c>
      <c r="M1003" s="71">
        <v>0</v>
      </c>
      <c r="N1003" s="71">
        <v>0</v>
      </c>
      <c r="O1003" s="71">
        <v>0</v>
      </c>
      <c r="P1003" s="50" t="s">
        <v>5365</v>
      </c>
      <c r="Q1003" s="50" t="s">
        <v>5911</v>
      </c>
      <c r="R1003" s="50"/>
      <c r="S1003" s="49" t="str" cm="1">
        <f t="array" ref="S1003">IFERROR(_xlfn.IFS(
U1003="MPR ISSUE","PDH",
U1003="BSS Hardware Issue","BSS",
U1003="Sites strategiques, MLL, Pylone, etc.","ENVTECH",
U1003="AKTIVCO DEFAUT GE &amp; POWER Cabinet","AKTIVCO",
U1003="AKTIVCO Coupure ENEO &amp; Baisse de tension","AKTIVCO GRID ONLY",
U1003="Coupure ENEO &amp; Baisse de tension","IHS GRID ONLY",
U1003="Defaut GE &amp; POWER Cabinet","IHS",
U1003="Sharing","Partners",
U1003="Sites strategiques &amp; DataCenter","SST &amp; DC",
U1003="Exclu","Exclu",
U1003="SAT","SAT",
U1003="SPARE-ISSUE","SPARE-ISSUE",
U1003="Fiber CAmtel","TRANS_FO_CAMTEL",
U1003="Fiber AOF","Fiber AOF",
U1003="Projet OCM (HUAWEI)","TRAVAUX-HUAWEI",
U1003="Projet OCM (NOKIA)","TRAVAUX-NOKIA",
U1003="ACCESS-ISSUE","ACCESS-ISSUE",
U1003="Projet OCM (ZTE, NOKIA, autres projets)","TRAVAUX OCM",
U1003="No root CAuse","No root cause",
U1003="ODU HS","PDH",
U1003="IP &amp; VLAN","PDH",
U1003="Warehouse HUAWEI","SPARE-ISSUE",
U1003="SPARE-HS","SPARE-ISSUE",
U1003="Power Telco","BSS"
),"")</f>
        <v>No root cause</v>
      </c>
      <c r="T1003" s="49" t="str" cm="1">
        <f t="array" ref="T1003">IFERROR(_xlfn.IFS(
U1003="MPR ISSUE","TX ISSUE",
U1003="BSS Hardware Issue","RAN ISSUE",
U1003="Sites strategiques, MLL, Pylone, etc.","ENVTECH",
U1003="AKTIVCO DEFAUT GE &amp; POWER Cabinet","POWER ISSUE",
U1003="AKTIVCO Coupure ENEO &amp; Baisse de tension","POWER ISSUE",
U1003="Coupure ENEO &amp; Baisse de tension","POWER ISSUE",
U1003="Defaut GE &amp; POWER Cabinet","POWER ISSUE",
U1003="Sharing","POWER ISSUE",
U1003="Sites strategiques &amp; DataCenter","POWER ISSUE",
U1003="Exclu","Exclu",
U1003="SAT","TX ISSUE",
U1003="SPARE-ISSUE","SPARE-ISSUE",
U1003="Fiber CAmtel","TX ISSUE",
U1003="Fiber AOF","TX ISSUE",
U1003="Projet OCM (HUAWEI)","TRAVAUX-HUAWEI",
U1003="Projet OCM (NOKIA)","TRAVAUX -NOKIA",
U1003="ACCESS-ISSUE","ACCESS-ISSUE",
U1003="Projet OCM (ZTE, NOKIA, autres projets)","TRAVAUX OCM",
U1003="No root CAuse","No root cause",
U1003="ODU HS","TX ISSUE",
U1003="IP &amp; VLAN","TX ISSUE",
U1003="Warehouse HUAWEI","SPARE-ISSUE",
U1003="SPARE-HS","SPARE-ISSUE",
U1003="Power Telco","RAN ISSUE"
),"")</f>
        <v>No root cause</v>
      </c>
      <c r="U1003" s="36" t="s">
        <v>5895</v>
      </c>
      <c r="V1003" s="49" t="str" cm="1">
        <f t="array" ref="V1003">IFERROR(_xlfn.IFS(
U1003="MPR ISSUE","ACTIVE",
U1003="BSS Hardware Issue","ACTIVE",
U1003="Sites strategiques, MLL, Pylone, etc.","PASSIVE",
U1003="AKTIVCO DEFAUT GE &amp; POWER Cabinet","PASSIVE",
U1003="AKTIVCO Coupure ENEO &amp; Baisse de tension","PASSIVE",
U1003="Coupure ENEO &amp; Baisse de tension","PASSIVE",
U1003="Defaut GE &amp; POWER Cabinet","PASSIVE",
U1003="Sharing","PASSIVE",
U1003="Sites strategiques &amp; DataCenter","PASSIVE",
U1003="Exclu","Exclu",
U1003="SAT","ACTIVE",
U1003="SPARE-ISSUE","SPARE-ISSUE",
U1003="Fiber CAmtel","ACTIVE",
U1003="Fiber AOF","ACTIVE",
U1003="Projet OCM (HUAWEI)","PLANNED WORKS",
U1003="Projet OCM (NOKIA)","PLANNED WORKS",
U1003="ACCESS-ISSUE","ACCESS-ISSUE",
U1003="Projet OCM (ZTE, NOKIA, autres projets)","PLANNED WORKS",
U1003="No root CAuse","No root cause",
U1003="ODU HS","ACTIVE",
U1003="IP &amp; VLAN","ACTIVE",
U1003="Warehouse HUAWEI","SPARE-ISSUE",
U1003="SPARE-HS","SPARE-ISSUE",
U1003="Power Telco","ACTIVE"
),"")</f>
        <v>No root cause</v>
      </c>
      <c r="W1003" s="49"/>
      <c r="X1003" s="49"/>
      <c r="Y1003" s="49"/>
      <c r="Z1003" s="49"/>
      <c r="AA1003" s="49"/>
      <c r="AB1003" s="17" t="s">
        <v>5421</v>
      </c>
      <c r="AC1003" s="7" t="s">
        <v>5421</v>
      </c>
      <c r="AD1003" s="6"/>
      <c r="AE1003" s="7"/>
      <c r="AF1003" s="3" t="s">
        <v>5421</v>
      </c>
      <c r="AG1003" s="17"/>
      <c r="AH1003" s="18" t="s">
        <v>5421</v>
      </c>
      <c r="AI1003" s="18" t="s">
        <v>5421</v>
      </c>
      <c r="AJ1003" s="18" t="s">
        <v>5421</v>
      </c>
      <c r="AK1003" s="18" t="s">
        <v>5421</v>
      </c>
      <c r="AL1003" s="18" t="s">
        <v>5421</v>
      </c>
      <c r="AM1003" s="18" t="s">
        <v>5421</v>
      </c>
      <c r="AN1003" s="18" t="s">
        <v>5421</v>
      </c>
      <c r="AO1003" s="18" t="s">
        <v>5421</v>
      </c>
      <c r="AP1003" s="9" t="s">
        <v>5421</v>
      </c>
      <c r="AQ1003" s="14"/>
      <c r="AR1003" s="14" t="s">
        <v>5421</v>
      </c>
      <c r="AS1003" s="14" t="s">
        <v>5421</v>
      </c>
      <c r="AT1003" s="14" t="s">
        <v>5421</v>
      </c>
      <c r="AV1003" s="9" t="str">
        <f>_xlfn.XLOOKUP(B1003,[3]ALL!$B:$B,[3]ALL!$N:$N,"")</f>
        <v/>
      </c>
    </row>
    <row r="1004" spans="1:48" s="9" customFormat="1" hidden="1" x14ac:dyDescent="0.3">
      <c r="A1004" s="1" t="s">
        <v>2352</v>
      </c>
      <c r="B1004" s="8" t="s">
        <v>2353</v>
      </c>
      <c r="C1004" s="3" t="str">
        <f>_xlfn.XLOOKUP(B1004,'[1]daily break down'!$D:$D,'[1]daily break down'!$E:$E,"")</f>
        <v>CENTRE</v>
      </c>
      <c r="D1004" s="1"/>
      <c r="E1004" s="1"/>
      <c r="F1004" s="3" t="s">
        <v>37</v>
      </c>
      <c r="G1004" s="1" t="s">
        <v>2354</v>
      </c>
      <c r="H1004" s="34" t="str">
        <f>_xlfn.XLOOKUP(B1004,[2]CALCULATION!$B:$B,[2]CALCULATION!$H:$H,"")</f>
        <v>NOKIA</v>
      </c>
      <c r="I1004" s="71">
        <v>4.2162125142324015E-2</v>
      </c>
      <c r="J1004" s="71">
        <v>0</v>
      </c>
      <c r="K1004" s="71">
        <v>1.3277538291658559</v>
      </c>
      <c r="L1004" s="71">
        <v>0</v>
      </c>
      <c r="M1004" s="71">
        <v>0</v>
      </c>
      <c r="N1004" s="71">
        <v>0</v>
      </c>
      <c r="O1004" s="71">
        <v>0</v>
      </c>
      <c r="P1004" s="50" t="s">
        <v>5365</v>
      </c>
      <c r="Q1004" s="50" t="s">
        <v>5911</v>
      </c>
      <c r="R1004" s="50"/>
      <c r="S1004" s="49" t="str" cm="1">
        <f t="array" ref="S1004">IFERROR(_xlfn.IFS(
U1004="MPR ISSUE","PDH",
U1004="BSS Hardware Issue","BSS",
U1004="Sites strategiques, MLL, Pylone, etc.","ENVTECH",
U1004="AKTIVCO DEFAUT GE &amp; POWER Cabinet","AKTIVCO",
U1004="AKTIVCO Coupure ENEO &amp; Baisse de tension","AKTIVCO GRID ONLY",
U1004="Coupure ENEO &amp; Baisse de tension","IHS GRID ONLY",
U1004="Defaut GE &amp; POWER Cabinet","IHS",
U1004="Sharing","Partners",
U1004="Sites strategiques &amp; DataCenter","SST &amp; DC",
U1004="Exclu","Exclu",
U1004="SAT","SAT",
U1004="SPARE-ISSUE","SPARE-ISSUE",
U1004="Fiber CAmtel","TRANS_FO_CAMTEL",
U1004="Fiber AOF","Fiber AOF",
U1004="Projet OCM (HUAWEI)","TRAVAUX-HUAWEI",
U1004="Projet OCM (NOKIA)","TRAVAUX-NOKIA",
U1004="ACCESS-ISSUE","ACCESS-ISSUE",
U1004="Projet OCM (ZTE, NOKIA, autres projets)","TRAVAUX OCM",
U1004="No root CAuse","No root cause",
U1004="ODU HS","PDH",
U1004="IP &amp; VLAN","PDH",
U1004="Warehouse HUAWEI","SPARE-ISSUE",
U1004="SPARE-HS","SPARE-ISSUE",
U1004="Power Telco","BSS"
),"")</f>
        <v>No root cause</v>
      </c>
      <c r="T1004" s="49" t="str" cm="1">
        <f t="array" ref="T1004">IFERROR(_xlfn.IFS(
U1004="MPR ISSUE","TX ISSUE",
U1004="BSS Hardware Issue","RAN ISSUE",
U1004="Sites strategiques, MLL, Pylone, etc.","ENVTECH",
U1004="AKTIVCO DEFAUT GE &amp; POWER Cabinet","POWER ISSUE",
U1004="AKTIVCO Coupure ENEO &amp; Baisse de tension","POWER ISSUE",
U1004="Coupure ENEO &amp; Baisse de tension","POWER ISSUE",
U1004="Defaut GE &amp; POWER Cabinet","POWER ISSUE",
U1004="Sharing","POWER ISSUE",
U1004="Sites strategiques &amp; DataCenter","POWER ISSUE",
U1004="Exclu","Exclu",
U1004="SAT","TX ISSUE",
U1004="SPARE-ISSUE","SPARE-ISSUE",
U1004="Fiber CAmtel","TX ISSUE",
U1004="Fiber AOF","TX ISSUE",
U1004="Projet OCM (HUAWEI)","TRAVAUX-HUAWEI",
U1004="Projet OCM (NOKIA)","TRAVAUX -NOKIA",
U1004="ACCESS-ISSUE","ACCESS-ISSUE",
U1004="Projet OCM (ZTE, NOKIA, autres projets)","TRAVAUX OCM",
U1004="No root CAuse","No root cause",
U1004="ODU HS","TX ISSUE",
U1004="IP &amp; VLAN","TX ISSUE",
U1004="Warehouse HUAWEI","SPARE-ISSUE",
U1004="SPARE-HS","SPARE-ISSUE",
U1004="Power Telco","RAN ISSUE"
),"")</f>
        <v>No root cause</v>
      </c>
      <c r="U1004" s="36" t="s">
        <v>5895</v>
      </c>
      <c r="V1004" s="49" t="str" cm="1">
        <f t="array" ref="V1004">IFERROR(_xlfn.IFS(
U1004="MPR ISSUE","ACTIVE",
U1004="BSS Hardware Issue","ACTIVE",
U1004="Sites strategiques, MLL, Pylone, etc.","PASSIVE",
U1004="AKTIVCO DEFAUT GE &amp; POWER Cabinet","PASSIVE",
U1004="AKTIVCO Coupure ENEO &amp; Baisse de tension","PASSIVE",
U1004="Coupure ENEO &amp; Baisse de tension","PASSIVE",
U1004="Defaut GE &amp; POWER Cabinet","PASSIVE",
U1004="Sharing","PASSIVE",
U1004="Sites strategiques &amp; DataCenter","PASSIVE",
U1004="Exclu","Exclu",
U1004="SAT","ACTIVE",
U1004="SPARE-ISSUE","SPARE-ISSUE",
U1004="Fiber CAmtel","ACTIVE",
U1004="Fiber AOF","ACTIVE",
U1004="Projet OCM (HUAWEI)","PLANNED WORKS",
U1004="Projet OCM (NOKIA)","PLANNED WORKS",
U1004="ACCESS-ISSUE","ACCESS-ISSUE",
U1004="Projet OCM (ZTE, NOKIA, autres projets)","PLANNED WORKS",
U1004="No root CAuse","No root cause",
U1004="ODU HS","ACTIVE",
U1004="IP &amp; VLAN","ACTIVE",
U1004="Warehouse HUAWEI","SPARE-ISSUE",
U1004="SPARE-HS","SPARE-ISSUE",
U1004="Power Telco","ACTIVE"
),"")</f>
        <v>No root cause</v>
      </c>
      <c r="W1004" s="49"/>
      <c r="X1004" s="49"/>
      <c r="Y1004" s="49"/>
      <c r="Z1004" s="49"/>
      <c r="AA1004" s="49"/>
      <c r="AB1004" s="17" t="s">
        <v>5421</v>
      </c>
      <c r="AC1004" s="7" t="s">
        <v>5421</v>
      </c>
      <c r="AD1004" s="6"/>
      <c r="AE1004" s="7"/>
      <c r="AF1004" s="3" t="s">
        <v>5421</v>
      </c>
      <c r="AG1004" s="17"/>
      <c r="AH1004" s="18" t="s">
        <v>5421</v>
      </c>
      <c r="AI1004" s="18" t="s">
        <v>5421</v>
      </c>
      <c r="AJ1004" s="18" t="s">
        <v>5421</v>
      </c>
      <c r="AK1004" s="18" t="s">
        <v>5421</v>
      </c>
      <c r="AL1004" s="18" t="s">
        <v>5421</v>
      </c>
      <c r="AM1004" s="18" t="s">
        <v>5421</v>
      </c>
      <c r="AN1004" s="18" t="s">
        <v>5421</v>
      </c>
      <c r="AO1004" s="18" t="s">
        <v>5421</v>
      </c>
      <c r="AP1004" s="9" t="s">
        <v>5421</v>
      </c>
      <c r="AQ1004" s="14"/>
      <c r="AR1004" s="14" t="s">
        <v>5421</v>
      </c>
      <c r="AS1004" s="14" t="s">
        <v>5421</v>
      </c>
      <c r="AT1004" s="14" t="s">
        <v>5421</v>
      </c>
      <c r="AV1004" s="9" t="str">
        <f>_xlfn.XLOOKUP(B1004,[3]ALL!$B:$B,[3]ALL!$N:$N,"")</f>
        <v/>
      </c>
    </row>
    <row r="1005" spans="1:48" s="9" customFormat="1" hidden="1" x14ac:dyDescent="0.3">
      <c r="A1005" s="1" t="s">
        <v>939</v>
      </c>
      <c r="B1005" s="8" t="s">
        <v>940</v>
      </c>
      <c r="C1005" s="3" t="str">
        <f>_xlfn.XLOOKUP(B1005,'[1]daily break down'!$D:$D,'[1]daily break down'!$E:$E,"")</f>
        <v>Garoua</v>
      </c>
      <c r="D1005" s="1" t="s">
        <v>11</v>
      </c>
      <c r="E1005" s="1" t="s">
        <v>12</v>
      </c>
      <c r="F1005" s="3" t="s">
        <v>23</v>
      </c>
      <c r="G1005" s="1" t="s">
        <v>24</v>
      </c>
      <c r="H1005" s="33" t="str">
        <f>_xlfn.XLOOKUP(B1005,[2]CALCULATION!$B:$B,[2]CALCULATION!$H:$H,"")</f>
        <v>Huawei</v>
      </c>
      <c r="I1005" s="71">
        <v>3.7553897606675175</v>
      </c>
      <c r="J1005" s="71">
        <v>9.5297638920992025</v>
      </c>
      <c r="K1005" s="71">
        <v>1.194468700150956</v>
      </c>
      <c r="L1005" s="71">
        <v>0</v>
      </c>
      <c r="M1005" s="71">
        <v>0</v>
      </c>
      <c r="N1005" s="71">
        <v>0</v>
      </c>
      <c r="O1005" s="71">
        <v>0</v>
      </c>
      <c r="P1005" s="50" t="s">
        <v>5365</v>
      </c>
      <c r="Q1005" s="50" t="s">
        <v>5911</v>
      </c>
      <c r="R1005" s="50"/>
      <c r="S1005" s="49" t="str" cm="1">
        <f t="array" ref="S1005">IFERROR(_xlfn.IFS(
U1005="MPR ISSUE","PDH",
U1005="BSS Hardware Issue","BSS",
U1005="Sites strategiques, MLL, Pylone, etc.","ENVTECH",
U1005="AKTIVCO DEFAUT GE &amp; POWER Cabinet","AKTIVCO",
U1005="AKTIVCO Coupure ENEO &amp; Baisse de tension","AKTIVCO GRID ONLY",
U1005="Coupure ENEO &amp; Baisse de tension","IHS GRID ONLY",
U1005="Defaut GE &amp; POWER Cabinet","IHS",
U1005="Sharing","Partners",
U1005="Sites strategiques &amp; DataCenter","SST &amp; DC",
U1005="Exclu","Exclu",
U1005="SAT","SAT",
U1005="SPARE-ISSUE","SPARE-ISSUE",
U1005="Fiber CAmtel","TRANS_FO_CAMTEL",
U1005="Fiber AOF","Fiber AOF",
U1005="Projet OCM (HUAWEI)","TRAVAUX-HUAWEI",
U1005="Projet OCM (NOKIA)","TRAVAUX-NOKIA",
U1005="ACCESS-ISSUE","ACCESS-ISSUE",
U1005="Projet OCM (ZTE, NOKIA, autres projets)","TRAVAUX OCM",
U1005="No root CAuse","No root cause",
U1005="ODU HS","PDH",
U1005="IP &amp; VLAN","PDH",
U1005="Warehouse HUAWEI","SPARE-ISSUE",
U1005="SPARE-HS","SPARE-ISSUE",
U1005="Power Telco","BSS"
),"")</f>
        <v>No root cause</v>
      </c>
      <c r="T1005" s="49" t="str" cm="1">
        <f t="array" ref="T1005">IFERROR(_xlfn.IFS(
U1005="MPR ISSUE","TX ISSUE",
U1005="BSS Hardware Issue","RAN ISSUE",
U1005="Sites strategiques, MLL, Pylone, etc.","ENVTECH",
U1005="AKTIVCO DEFAUT GE &amp; POWER Cabinet","POWER ISSUE",
U1005="AKTIVCO Coupure ENEO &amp; Baisse de tension","POWER ISSUE",
U1005="Coupure ENEO &amp; Baisse de tension","POWER ISSUE",
U1005="Defaut GE &amp; POWER Cabinet","POWER ISSUE",
U1005="Sharing","POWER ISSUE",
U1005="Sites strategiques &amp; DataCenter","POWER ISSUE",
U1005="Exclu","Exclu",
U1005="SAT","TX ISSUE",
U1005="SPARE-ISSUE","SPARE-ISSUE",
U1005="Fiber CAmtel","TX ISSUE",
U1005="Fiber AOF","TX ISSUE",
U1005="Projet OCM (HUAWEI)","TRAVAUX-HUAWEI",
U1005="Projet OCM (NOKIA)","TRAVAUX -NOKIA",
U1005="ACCESS-ISSUE","ACCESS-ISSUE",
U1005="Projet OCM (ZTE, NOKIA, autres projets)","TRAVAUX OCM",
U1005="No root CAuse","No root cause",
U1005="ODU HS","TX ISSUE",
U1005="IP &amp; VLAN","TX ISSUE",
U1005="Warehouse HUAWEI","SPARE-ISSUE",
U1005="SPARE-HS","SPARE-ISSUE",
U1005="Power Telco","RAN ISSUE"
),"")</f>
        <v>No root cause</v>
      </c>
      <c r="U1005" s="36" t="s">
        <v>5895</v>
      </c>
      <c r="V1005" s="49" t="str" cm="1">
        <f t="array" ref="V1005">IFERROR(_xlfn.IFS(
U1005="MPR ISSUE","ACTIVE",
U1005="BSS Hardware Issue","ACTIVE",
U1005="Sites strategiques, MLL, Pylone, etc.","PASSIVE",
U1005="AKTIVCO DEFAUT GE &amp; POWER Cabinet","PASSIVE",
U1005="AKTIVCO Coupure ENEO &amp; Baisse de tension","PASSIVE",
U1005="Coupure ENEO &amp; Baisse de tension","PASSIVE",
U1005="Defaut GE &amp; POWER Cabinet","PASSIVE",
U1005="Sharing","PASSIVE",
U1005="Sites strategiques &amp; DataCenter","PASSIVE",
U1005="Exclu","Exclu",
U1005="SAT","ACTIVE",
U1005="SPARE-ISSUE","SPARE-ISSUE",
U1005="Fiber CAmtel","ACTIVE",
U1005="Fiber AOF","ACTIVE",
U1005="Projet OCM (HUAWEI)","PLANNED WORKS",
U1005="Projet OCM (NOKIA)","PLANNED WORKS",
U1005="ACCESS-ISSUE","ACCESS-ISSUE",
U1005="Projet OCM (ZTE, NOKIA, autres projets)","PLANNED WORKS",
U1005="No root CAuse","No root cause",
U1005="ODU HS","ACTIVE",
U1005="IP &amp; VLAN","ACTIVE",
U1005="Warehouse HUAWEI","SPARE-ISSUE",
U1005="SPARE-HS","SPARE-ISSUE",
U1005="Power Telco","ACTIVE"
),"")</f>
        <v>No root cause</v>
      </c>
      <c r="W1005" s="49"/>
      <c r="X1005" s="49"/>
      <c r="Y1005" s="49"/>
      <c r="Z1005" s="49"/>
      <c r="AA1005" s="49"/>
      <c r="AB1005" s="17" t="s">
        <v>5421</v>
      </c>
      <c r="AC1005" s="7" t="s">
        <v>5421</v>
      </c>
      <c r="AD1005" s="6"/>
      <c r="AE1005" s="7"/>
      <c r="AF1005" s="3" t="s">
        <v>5421</v>
      </c>
      <c r="AG1005" s="17"/>
      <c r="AH1005" s="18" t="s">
        <v>5421</v>
      </c>
      <c r="AI1005" s="18" t="s">
        <v>5421</v>
      </c>
      <c r="AJ1005" s="18" t="s">
        <v>5421</v>
      </c>
      <c r="AK1005" s="18" t="s">
        <v>5421</v>
      </c>
      <c r="AL1005" s="18" t="s">
        <v>5421</v>
      </c>
      <c r="AM1005" s="18" t="s">
        <v>5421</v>
      </c>
      <c r="AN1005" s="18" t="s">
        <v>5421</v>
      </c>
      <c r="AO1005" s="18" t="s">
        <v>5421</v>
      </c>
      <c r="AP1005" s="9" t="s">
        <v>5421</v>
      </c>
      <c r="AQ1005" s="14"/>
      <c r="AR1005" s="14" t="s">
        <v>5421</v>
      </c>
      <c r="AS1005" s="14" t="s">
        <v>5421</v>
      </c>
      <c r="AT1005" s="14" t="s">
        <v>5421</v>
      </c>
      <c r="AV1005" s="9" t="str">
        <f>_xlfn.XLOOKUP(B1005,[3]ALL!$B:$B,[3]ALL!$N:$N,"")</f>
        <v/>
      </c>
    </row>
    <row r="1006" spans="1:48" s="9" customFormat="1" hidden="1" x14ac:dyDescent="0.3">
      <c r="A1006" s="1" t="s">
        <v>1624</v>
      </c>
      <c r="B1006" s="8" t="s">
        <v>1625</v>
      </c>
      <c r="C1006" s="3" t="str">
        <f>_xlfn.XLOOKUP(B1006,'[1]daily break down'!$D:$D,'[1]daily break down'!$E:$E,"")</f>
        <v>EXTREME-NORD</v>
      </c>
      <c r="D1006" s="1" t="s">
        <v>11</v>
      </c>
      <c r="E1006" s="1" t="s">
        <v>12</v>
      </c>
      <c r="F1006" s="3" t="s">
        <v>55</v>
      </c>
      <c r="G1006" s="1" t="s">
        <v>1626</v>
      </c>
      <c r="H1006" s="33" t="str">
        <f>_xlfn.XLOOKUP(B1006,[2]CALCULATION!$B:$B,[2]CALCULATION!$H:$H,"")</f>
        <v>Huawei</v>
      </c>
      <c r="I1006" s="71">
        <v>1.9974752663133897</v>
      </c>
      <c r="J1006" s="71">
        <v>0</v>
      </c>
      <c r="K1006" s="71">
        <v>1.1213270439713157</v>
      </c>
      <c r="L1006" s="71">
        <v>0</v>
      </c>
      <c r="M1006" s="71">
        <v>0</v>
      </c>
      <c r="N1006" s="71">
        <v>0</v>
      </c>
      <c r="O1006" s="71">
        <v>0</v>
      </c>
      <c r="P1006" s="50" t="s">
        <v>5910</v>
      </c>
      <c r="Q1006" s="50" t="s">
        <v>5911</v>
      </c>
      <c r="R1006" s="50"/>
      <c r="S1006" s="49" t="str" cm="1">
        <f t="array" ref="S1006">IFERROR(_xlfn.IFS(
U1006="MPR ISSUE","PDH",
U1006="BSS Hardware Issue","BSS",
U1006="Sites strategiques, MLL, Pylone, etc.","ENVTECH",
U1006="AKTIVCO DEFAUT GE &amp; POWER Cabinet","AKTIVCO",
U1006="AKTIVCO Coupure ENEO &amp; Baisse de tension","AKTIVCO GRID ONLY",
U1006="Coupure ENEO &amp; Baisse de tension","IHS GRID ONLY",
U1006="Defaut GE &amp; POWER Cabinet","IHS",
U1006="Sharing","Partners",
U1006="Sites strategiques &amp; DataCenter","SST &amp; DC",
U1006="Exclu","Exclu",
U1006="SAT","SAT",
U1006="SPARE-ISSUE","SPARE-ISSUE",
U1006="Fiber CAmtel","TRANS_FO_CAMTEL",
U1006="Fiber AOF","Fiber AOF",
U1006="Projet OCM (HUAWEI)","TRAVAUX-HUAWEI",
U1006="Projet OCM (NOKIA)","TRAVAUX-NOKIA",
U1006="ACCESS-ISSUE","ACCESS-ISSUE",
U1006="Projet OCM (ZTE, NOKIA, autres projets)","TRAVAUX OCM",
U1006="No root CAuse","No root cause",
U1006="ODU HS","PDH",
U1006="IP &amp; VLAN","PDH",
U1006="Warehouse HUAWEI","SPARE-ISSUE",
U1006="SPARE-HS","SPARE-ISSUE",
U1006="Power Telco","BSS"
),"")</f>
        <v>No root cause</v>
      </c>
      <c r="T1006" s="49" t="str" cm="1">
        <f t="array" ref="T1006">IFERROR(_xlfn.IFS(
U1006="MPR ISSUE","TX ISSUE",
U1006="BSS Hardware Issue","RAN ISSUE",
U1006="Sites strategiques, MLL, Pylone, etc.","ENVTECH",
U1006="AKTIVCO DEFAUT GE &amp; POWER Cabinet","POWER ISSUE",
U1006="AKTIVCO Coupure ENEO &amp; Baisse de tension","POWER ISSUE",
U1006="Coupure ENEO &amp; Baisse de tension","POWER ISSUE",
U1006="Defaut GE &amp; POWER Cabinet","POWER ISSUE",
U1006="Sharing","POWER ISSUE",
U1006="Sites strategiques &amp; DataCenter","POWER ISSUE",
U1006="Exclu","Exclu",
U1006="SAT","TX ISSUE",
U1006="SPARE-ISSUE","SPARE-ISSUE",
U1006="Fiber CAmtel","TX ISSUE",
U1006="Fiber AOF","TX ISSUE",
U1006="Projet OCM (HUAWEI)","TRAVAUX-HUAWEI",
U1006="Projet OCM (NOKIA)","TRAVAUX -NOKIA",
U1006="ACCESS-ISSUE","ACCESS-ISSUE",
U1006="Projet OCM (ZTE, NOKIA, autres projets)","TRAVAUX OCM",
U1006="No root CAuse","No root cause",
U1006="ODU HS","TX ISSUE",
U1006="IP &amp; VLAN","TX ISSUE",
U1006="Warehouse HUAWEI","SPARE-ISSUE",
U1006="SPARE-HS","SPARE-ISSUE",
U1006="Power Telco","RAN ISSUE"
),"")</f>
        <v>No root cause</v>
      </c>
      <c r="U1006" s="36" t="s">
        <v>5895</v>
      </c>
      <c r="V1006" s="49" t="str" cm="1">
        <f t="array" ref="V1006">IFERROR(_xlfn.IFS(
U1006="MPR ISSUE","ACTIVE",
U1006="BSS Hardware Issue","ACTIVE",
U1006="Sites strategiques, MLL, Pylone, etc.","PASSIVE",
U1006="AKTIVCO DEFAUT GE &amp; POWER Cabinet","PASSIVE",
U1006="AKTIVCO Coupure ENEO &amp; Baisse de tension","PASSIVE",
U1006="Coupure ENEO &amp; Baisse de tension","PASSIVE",
U1006="Defaut GE &amp; POWER Cabinet","PASSIVE",
U1006="Sharing","PASSIVE",
U1006="Sites strategiques &amp; DataCenter","PASSIVE",
U1006="Exclu","Exclu",
U1006="SAT","ACTIVE",
U1006="SPARE-ISSUE","SPARE-ISSUE",
U1006="Fiber CAmtel","ACTIVE",
U1006="Fiber AOF","ACTIVE",
U1006="Projet OCM (HUAWEI)","PLANNED WORKS",
U1006="Projet OCM (NOKIA)","PLANNED WORKS",
U1006="ACCESS-ISSUE","ACCESS-ISSUE",
U1006="Projet OCM (ZTE, NOKIA, autres projets)","PLANNED WORKS",
U1006="No root CAuse","No root cause",
U1006="ODU HS","ACTIVE",
U1006="IP &amp; VLAN","ACTIVE",
U1006="Warehouse HUAWEI","SPARE-ISSUE",
U1006="SPARE-HS","SPARE-ISSUE",
U1006="Power Telco","ACTIVE"
),"")</f>
        <v>No root cause</v>
      </c>
      <c r="W1006" s="49"/>
      <c r="X1006" s="49"/>
      <c r="Y1006" s="49"/>
      <c r="Z1006" s="49"/>
      <c r="AA1006" s="49"/>
      <c r="AB1006" s="17" t="s">
        <v>5421</v>
      </c>
      <c r="AC1006" s="7" t="s">
        <v>5421</v>
      </c>
      <c r="AD1006" s="6"/>
      <c r="AE1006" s="7"/>
      <c r="AF1006" s="3" t="s">
        <v>5421</v>
      </c>
      <c r="AG1006" s="17"/>
      <c r="AH1006" s="18" t="s">
        <v>5421</v>
      </c>
      <c r="AI1006" s="18" t="s">
        <v>5421</v>
      </c>
      <c r="AJ1006" s="18" t="s">
        <v>5421</v>
      </c>
      <c r="AK1006" s="18" t="s">
        <v>5421</v>
      </c>
      <c r="AL1006" s="18" t="s">
        <v>5421</v>
      </c>
      <c r="AM1006" s="18" t="s">
        <v>5421</v>
      </c>
      <c r="AN1006" s="18" t="s">
        <v>5421</v>
      </c>
      <c r="AO1006" s="18" t="s">
        <v>5421</v>
      </c>
      <c r="AP1006" s="9" t="s">
        <v>5421</v>
      </c>
      <c r="AQ1006" s="14"/>
      <c r="AR1006" s="14" t="s">
        <v>5421</v>
      </c>
      <c r="AS1006" s="14" t="s">
        <v>5421</v>
      </c>
      <c r="AT1006" s="14" t="s">
        <v>5421</v>
      </c>
      <c r="AV1006" s="9" t="str">
        <f>_xlfn.XLOOKUP(B1006,[3]ALL!$B:$B,[3]ALL!$N:$N,"")</f>
        <v/>
      </c>
    </row>
    <row r="1007" spans="1:48" s="9" customFormat="1" hidden="1" x14ac:dyDescent="0.3">
      <c r="A1007" s="1" t="s">
        <v>3283</v>
      </c>
      <c r="B1007" s="8" t="s">
        <v>3284</v>
      </c>
      <c r="C1007" s="3" t="str">
        <f>_xlfn.XLOOKUP(B1007,'[1]daily break down'!$D:$D,'[1]daily break down'!$E:$E,"")</f>
        <v>NORD</v>
      </c>
      <c r="D1007" s="1" t="s">
        <v>21</v>
      </c>
      <c r="E1007" s="1" t="s">
        <v>188</v>
      </c>
      <c r="F1007" s="3" t="s">
        <v>23</v>
      </c>
      <c r="G1007" s="1" t="s">
        <v>732</v>
      </c>
      <c r="H1007" s="33" t="str">
        <f>_xlfn.XLOOKUP(B1007,[2]CALCULATION!$B:$B,[2]CALCULATION!$H:$H,"")</f>
        <v>Huawei</v>
      </c>
      <c r="I1007" s="71">
        <v>0</v>
      </c>
      <c r="J1007" s="71">
        <v>0</v>
      </c>
      <c r="K1007" s="71">
        <v>1.1197397220010674</v>
      </c>
      <c r="L1007" s="71">
        <v>0</v>
      </c>
      <c r="M1007" s="71">
        <v>0</v>
      </c>
      <c r="N1007" s="71">
        <v>0</v>
      </c>
      <c r="O1007" s="71">
        <v>0</v>
      </c>
      <c r="P1007" s="50" t="s">
        <v>5365</v>
      </c>
      <c r="Q1007" s="50" t="s">
        <v>5911</v>
      </c>
      <c r="R1007" s="50"/>
      <c r="S1007" s="49" t="str" cm="1">
        <f t="array" ref="S1007">IFERROR(_xlfn.IFS(
U1007="MPR ISSUE","PDH",
U1007="BSS Hardware Issue","BSS",
U1007="Sites strategiques, MLL, Pylone, etc.","ENVTECH",
U1007="AKTIVCO DEFAUT GE &amp; POWER Cabinet","AKTIVCO",
U1007="AKTIVCO Coupure ENEO &amp; Baisse de tension","AKTIVCO GRID ONLY",
U1007="Coupure ENEO &amp; Baisse de tension","IHS GRID ONLY",
U1007="Defaut GE &amp; POWER Cabinet","IHS",
U1007="Sharing","Partners",
U1007="Sites strategiques &amp; DataCenter","SST &amp; DC",
U1007="Exclu","Exclu",
U1007="SAT","SAT",
U1007="SPARE-ISSUE","SPARE-ISSUE",
U1007="Fiber CAmtel","TRANS_FO_CAMTEL",
U1007="Fiber AOF","Fiber AOF",
U1007="Projet OCM (HUAWEI)","TRAVAUX-HUAWEI",
U1007="Projet OCM (NOKIA)","TRAVAUX-NOKIA",
U1007="ACCESS-ISSUE","ACCESS-ISSUE",
U1007="Projet OCM (ZTE, NOKIA, autres projets)","TRAVAUX OCM",
U1007="No root CAuse","No root cause",
U1007="ODU HS","PDH",
U1007="IP &amp; VLAN","PDH",
U1007="Warehouse HUAWEI","SPARE-ISSUE",
U1007="SPARE-HS","SPARE-ISSUE",
U1007="Power Telco","BSS"
),"")</f>
        <v>No root cause</v>
      </c>
      <c r="T1007" s="49" t="str" cm="1">
        <f t="array" ref="T1007">IFERROR(_xlfn.IFS(
U1007="MPR ISSUE","TX ISSUE",
U1007="BSS Hardware Issue","RAN ISSUE",
U1007="Sites strategiques, MLL, Pylone, etc.","ENVTECH",
U1007="AKTIVCO DEFAUT GE &amp; POWER Cabinet","POWER ISSUE",
U1007="AKTIVCO Coupure ENEO &amp; Baisse de tension","POWER ISSUE",
U1007="Coupure ENEO &amp; Baisse de tension","POWER ISSUE",
U1007="Defaut GE &amp; POWER Cabinet","POWER ISSUE",
U1007="Sharing","POWER ISSUE",
U1007="Sites strategiques &amp; DataCenter","POWER ISSUE",
U1007="Exclu","Exclu",
U1007="SAT","TX ISSUE",
U1007="SPARE-ISSUE","SPARE-ISSUE",
U1007="Fiber CAmtel","TX ISSUE",
U1007="Fiber AOF","TX ISSUE",
U1007="Projet OCM (HUAWEI)","TRAVAUX-HUAWEI",
U1007="Projet OCM (NOKIA)","TRAVAUX -NOKIA",
U1007="ACCESS-ISSUE","ACCESS-ISSUE",
U1007="Projet OCM (ZTE, NOKIA, autres projets)","TRAVAUX OCM",
U1007="No root CAuse","No root cause",
U1007="ODU HS","TX ISSUE",
U1007="IP &amp; VLAN","TX ISSUE",
U1007="Warehouse HUAWEI","SPARE-ISSUE",
U1007="SPARE-HS","SPARE-ISSUE",
U1007="Power Telco","RAN ISSUE"
),"")</f>
        <v>No root cause</v>
      </c>
      <c r="U1007" s="36" t="s">
        <v>5895</v>
      </c>
      <c r="V1007" s="49" t="str" cm="1">
        <f t="array" ref="V1007">IFERROR(_xlfn.IFS(
U1007="MPR ISSUE","ACTIVE",
U1007="BSS Hardware Issue","ACTIVE",
U1007="Sites strategiques, MLL, Pylone, etc.","PASSIVE",
U1007="AKTIVCO DEFAUT GE &amp; POWER Cabinet","PASSIVE",
U1007="AKTIVCO Coupure ENEO &amp; Baisse de tension","PASSIVE",
U1007="Coupure ENEO &amp; Baisse de tension","PASSIVE",
U1007="Defaut GE &amp; POWER Cabinet","PASSIVE",
U1007="Sharing","PASSIVE",
U1007="Sites strategiques &amp; DataCenter","PASSIVE",
U1007="Exclu","Exclu",
U1007="SAT","ACTIVE",
U1007="SPARE-ISSUE","SPARE-ISSUE",
U1007="Fiber CAmtel","ACTIVE",
U1007="Fiber AOF","ACTIVE",
U1007="Projet OCM (HUAWEI)","PLANNED WORKS",
U1007="Projet OCM (NOKIA)","PLANNED WORKS",
U1007="ACCESS-ISSUE","ACCESS-ISSUE",
U1007="Projet OCM (ZTE, NOKIA, autres projets)","PLANNED WORKS",
U1007="No root CAuse","No root cause",
U1007="ODU HS","ACTIVE",
U1007="IP &amp; VLAN","ACTIVE",
U1007="Warehouse HUAWEI","SPARE-ISSUE",
U1007="SPARE-HS","SPARE-ISSUE",
U1007="Power Telco","ACTIVE"
),"")</f>
        <v>No root cause</v>
      </c>
      <c r="W1007" s="49"/>
      <c r="X1007" s="49"/>
      <c r="Y1007" s="49"/>
      <c r="Z1007" s="49"/>
      <c r="AA1007" s="49"/>
      <c r="AB1007" s="17" t="s">
        <v>5421</v>
      </c>
      <c r="AC1007" s="7" t="s">
        <v>5421</v>
      </c>
      <c r="AD1007" s="6"/>
      <c r="AE1007" s="7"/>
      <c r="AF1007" s="3" t="s">
        <v>5421</v>
      </c>
      <c r="AG1007" s="17"/>
      <c r="AH1007" s="18" t="s">
        <v>5421</v>
      </c>
      <c r="AI1007" s="18" t="s">
        <v>5421</v>
      </c>
      <c r="AJ1007" s="18" t="s">
        <v>5421</v>
      </c>
      <c r="AK1007" s="18" t="s">
        <v>5421</v>
      </c>
      <c r="AL1007" s="18" t="s">
        <v>5421</v>
      </c>
      <c r="AM1007" s="18" t="s">
        <v>5421</v>
      </c>
      <c r="AN1007" s="18" t="s">
        <v>5421</v>
      </c>
      <c r="AO1007" s="18" t="s">
        <v>5421</v>
      </c>
      <c r="AP1007" s="9" t="s">
        <v>5421</v>
      </c>
      <c r="AQ1007" s="14"/>
      <c r="AR1007" s="14" t="s">
        <v>5421</v>
      </c>
      <c r="AS1007" s="14" t="s">
        <v>5421</v>
      </c>
      <c r="AT1007" s="14" t="s">
        <v>5421</v>
      </c>
      <c r="AV1007" s="9" t="str">
        <f>_xlfn.XLOOKUP(B1007,[3]ALL!$B:$B,[3]ALL!$N:$N,"")</f>
        <v/>
      </c>
    </row>
    <row r="1008" spans="1:48" s="9" customFormat="1" hidden="1" x14ac:dyDescent="0.3">
      <c r="A1008" s="1" t="s">
        <v>1898</v>
      </c>
      <c r="B1008" s="8" t="s">
        <v>1899</v>
      </c>
      <c r="C1008" s="3" t="str">
        <f>_xlfn.XLOOKUP(B1008,'[1]daily break down'!$D:$D,'[1]daily break down'!$E:$E,"")</f>
        <v>Yaounde</v>
      </c>
      <c r="D1008" s="1" t="s">
        <v>11</v>
      </c>
      <c r="E1008" s="1" t="s">
        <v>12</v>
      </c>
      <c r="F1008" s="3" t="s">
        <v>37</v>
      </c>
      <c r="G1008" s="1" t="s">
        <v>38</v>
      </c>
      <c r="H1008" s="35" t="str">
        <f>_xlfn.XLOOKUP(B1008,[2]CALCULATION!$B:$B,[2]CALCULATION!$H:$H,"")</f>
        <v>ZTE</v>
      </c>
      <c r="I1008" s="71">
        <v>0</v>
      </c>
      <c r="J1008" s="71">
        <v>0</v>
      </c>
      <c r="K1008" s="71">
        <v>1.1045799054312802</v>
      </c>
      <c r="L1008" s="71">
        <v>0</v>
      </c>
      <c r="M1008" s="71">
        <v>0</v>
      </c>
      <c r="N1008" s="71">
        <v>0</v>
      </c>
      <c r="O1008" s="71">
        <v>0</v>
      </c>
      <c r="P1008" s="50" t="s">
        <v>5365</v>
      </c>
      <c r="Q1008" s="50" t="s">
        <v>5911</v>
      </c>
      <c r="R1008" s="50"/>
      <c r="S1008" s="49" t="str" cm="1">
        <f t="array" ref="S1008">IFERROR(_xlfn.IFS(
U1008="MPR ISSUE","PDH",
U1008="BSS Hardware Issue","BSS",
U1008="Sites strategiques, MLL, Pylone, etc.","ENVTECH",
U1008="AKTIVCO DEFAUT GE &amp; POWER Cabinet","AKTIVCO",
U1008="AKTIVCO Coupure ENEO &amp; Baisse de tension","AKTIVCO GRID ONLY",
U1008="Coupure ENEO &amp; Baisse de tension","IHS GRID ONLY",
U1008="Defaut GE &amp; POWER Cabinet","IHS",
U1008="Sharing","Partners",
U1008="Sites strategiques &amp; DataCenter","SST &amp; DC",
U1008="Exclu","Exclu",
U1008="SAT","SAT",
U1008="SPARE-ISSUE","SPARE-ISSUE",
U1008="Fiber CAmtel","TRANS_FO_CAMTEL",
U1008="Fiber AOF","Fiber AOF",
U1008="Projet OCM (HUAWEI)","TRAVAUX-HUAWEI",
U1008="Projet OCM (NOKIA)","TRAVAUX-NOKIA",
U1008="ACCESS-ISSUE","ACCESS-ISSUE",
U1008="Projet OCM (ZTE, NOKIA, autres projets)","TRAVAUX OCM",
U1008="No root CAuse","No root cause",
U1008="ODU HS","PDH",
U1008="IP &amp; VLAN","PDH",
U1008="Warehouse HUAWEI","SPARE-ISSUE",
U1008="SPARE-HS","SPARE-ISSUE",
U1008="Power Telco","BSS"
),"")</f>
        <v>No root cause</v>
      </c>
      <c r="T1008" s="49" t="str" cm="1">
        <f t="array" ref="T1008">IFERROR(_xlfn.IFS(
U1008="MPR ISSUE","TX ISSUE",
U1008="BSS Hardware Issue","RAN ISSUE",
U1008="Sites strategiques, MLL, Pylone, etc.","ENVTECH",
U1008="AKTIVCO DEFAUT GE &amp; POWER Cabinet","POWER ISSUE",
U1008="AKTIVCO Coupure ENEO &amp; Baisse de tension","POWER ISSUE",
U1008="Coupure ENEO &amp; Baisse de tension","POWER ISSUE",
U1008="Defaut GE &amp; POWER Cabinet","POWER ISSUE",
U1008="Sharing","POWER ISSUE",
U1008="Sites strategiques &amp; DataCenter","POWER ISSUE",
U1008="Exclu","Exclu",
U1008="SAT","TX ISSUE",
U1008="SPARE-ISSUE","SPARE-ISSUE",
U1008="Fiber CAmtel","TX ISSUE",
U1008="Fiber AOF","TX ISSUE",
U1008="Projet OCM (HUAWEI)","TRAVAUX-HUAWEI",
U1008="Projet OCM (NOKIA)","TRAVAUX -NOKIA",
U1008="ACCESS-ISSUE","ACCESS-ISSUE",
U1008="Projet OCM (ZTE, NOKIA, autres projets)","TRAVAUX OCM",
U1008="No root CAuse","No root cause",
U1008="ODU HS","TX ISSUE",
U1008="IP &amp; VLAN","TX ISSUE",
U1008="Warehouse HUAWEI","SPARE-ISSUE",
U1008="SPARE-HS","SPARE-ISSUE",
U1008="Power Telco","RAN ISSUE"
),"")</f>
        <v>No root cause</v>
      </c>
      <c r="U1008" s="36" t="s">
        <v>5895</v>
      </c>
      <c r="V1008" s="49" t="str" cm="1">
        <f t="array" ref="V1008">IFERROR(_xlfn.IFS(
U1008="MPR ISSUE","ACTIVE",
U1008="BSS Hardware Issue","ACTIVE",
U1008="Sites strategiques, MLL, Pylone, etc.","PASSIVE",
U1008="AKTIVCO DEFAUT GE &amp; POWER Cabinet","PASSIVE",
U1008="AKTIVCO Coupure ENEO &amp; Baisse de tension","PASSIVE",
U1008="Coupure ENEO &amp; Baisse de tension","PASSIVE",
U1008="Defaut GE &amp; POWER Cabinet","PASSIVE",
U1008="Sharing","PASSIVE",
U1008="Sites strategiques &amp; DataCenter","PASSIVE",
U1008="Exclu","Exclu",
U1008="SAT","ACTIVE",
U1008="SPARE-ISSUE","SPARE-ISSUE",
U1008="Fiber CAmtel","ACTIVE",
U1008="Fiber AOF","ACTIVE",
U1008="Projet OCM (HUAWEI)","PLANNED WORKS",
U1008="Projet OCM (NOKIA)","PLANNED WORKS",
U1008="ACCESS-ISSUE","ACCESS-ISSUE",
U1008="Projet OCM (ZTE, NOKIA, autres projets)","PLANNED WORKS",
U1008="No root CAuse","No root cause",
U1008="ODU HS","ACTIVE",
U1008="IP &amp; VLAN","ACTIVE",
U1008="Warehouse HUAWEI","SPARE-ISSUE",
U1008="SPARE-HS","SPARE-ISSUE",
U1008="Power Telco","ACTIVE"
),"")</f>
        <v>No root cause</v>
      </c>
      <c r="W1008" s="49"/>
      <c r="X1008" s="49"/>
      <c r="Y1008" s="49"/>
      <c r="Z1008" s="49"/>
      <c r="AA1008" s="49"/>
      <c r="AB1008" s="17" t="s">
        <v>5421</v>
      </c>
      <c r="AC1008" s="7" t="s">
        <v>5421</v>
      </c>
      <c r="AD1008" s="6"/>
      <c r="AE1008" s="7"/>
      <c r="AF1008" s="3" t="s">
        <v>5421</v>
      </c>
      <c r="AG1008" s="17"/>
      <c r="AH1008" s="18" t="s">
        <v>5421</v>
      </c>
      <c r="AI1008" s="18" t="s">
        <v>5421</v>
      </c>
      <c r="AJ1008" s="18" t="s">
        <v>5421</v>
      </c>
      <c r="AK1008" s="18" t="s">
        <v>5421</v>
      </c>
      <c r="AL1008" s="18" t="s">
        <v>5421</v>
      </c>
      <c r="AM1008" s="18" t="s">
        <v>5421</v>
      </c>
      <c r="AN1008" s="18" t="s">
        <v>5421</v>
      </c>
      <c r="AO1008" s="18" t="s">
        <v>5421</v>
      </c>
      <c r="AP1008" s="9" t="s">
        <v>5421</v>
      </c>
      <c r="AQ1008" s="14"/>
      <c r="AR1008" s="14" t="s">
        <v>5421</v>
      </c>
      <c r="AS1008" s="14" t="s">
        <v>5421</v>
      </c>
      <c r="AT1008" s="14" t="s">
        <v>5421</v>
      </c>
      <c r="AV1008" s="9" t="str">
        <f>_xlfn.XLOOKUP(B1008,[3]ALL!$B:$B,[3]ALL!$N:$N,"")</f>
        <v/>
      </c>
    </row>
    <row r="1009" spans="1:48" s="9" customFormat="1" hidden="1" x14ac:dyDescent="0.3">
      <c r="A1009" s="1" t="s">
        <v>2229</v>
      </c>
      <c r="B1009" s="8" t="s">
        <v>2230</v>
      </c>
      <c r="C1009" s="3" t="str">
        <f>_xlfn.XLOOKUP(B1009,'[1]daily break down'!$D:$D,'[1]daily break down'!$E:$E,"")</f>
        <v>NORD-OUEST</v>
      </c>
      <c r="D1009" s="1" t="s">
        <v>11</v>
      </c>
      <c r="E1009" s="1" t="s">
        <v>12</v>
      </c>
      <c r="F1009" s="3" t="s">
        <v>51</v>
      </c>
      <c r="G1009" s="1" t="s">
        <v>2231</v>
      </c>
      <c r="H1009" s="34" t="str">
        <f>_xlfn.XLOOKUP(B1009,[2]CALCULATION!$B:$B,[2]CALCULATION!$H:$H,"")</f>
        <v>NOKIA</v>
      </c>
      <c r="I1009" s="71">
        <v>0</v>
      </c>
      <c r="J1009" s="71">
        <v>0</v>
      </c>
      <c r="K1009" s="71">
        <v>1.0735468691590118</v>
      </c>
      <c r="L1009" s="71">
        <v>0</v>
      </c>
      <c r="M1009" s="71">
        <v>0</v>
      </c>
      <c r="N1009" s="71">
        <v>0</v>
      </c>
      <c r="O1009" s="71">
        <v>0</v>
      </c>
      <c r="P1009" s="50" t="s">
        <v>5910</v>
      </c>
      <c r="Q1009" s="50" t="s">
        <v>5911</v>
      </c>
      <c r="R1009" s="50"/>
      <c r="S1009" s="49" t="str" cm="1">
        <f t="array" ref="S1009">IFERROR(_xlfn.IFS(
U1009="MPR ISSUE","PDH",
U1009="BSS Hardware Issue","BSS",
U1009="Sites strategiques, MLL, Pylone, etc.","ENVTECH",
U1009="AKTIVCO DEFAUT GE &amp; POWER Cabinet","AKTIVCO",
U1009="AKTIVCO Coupure ENEO &amp; Baisse de tension","AKTIVCO GRID ONLY",
U1009="Coupure ENEO &amp; Baisse de tension","IHS GRID ONLY",
U1009="Defaut GE &amp; POWER Cabinet","IHS",
U1009="Sharing","Partners",
U1009="Sites strategiques &amp; DataCenter","SST &amp; DC",
U1009="Exclu","Exclu",
U1009="SAT","SAT",
U1009="SPARE-ISSUE","SPARE-ISSUE",
U1009="Fiber CAmtel","TRANS_FO_CAMTEL",
U1009="Fiber AOF","Fiber AOF",
U1009="Projet OCM (HUAWEI)","TRAVAUX-HUAWEI",
U1009="Projet OCM (NOKIA)","TRAVAUX-NOKIA",
U1009="ACCESS-ISSUE","ACCESS-ISSUE",
U1009="Projet OCM (ZTE, NOKIA, autres projets)","TRAVAUX OCM",
U1009="No root CAuse","No root cause",
U1009="ODU HS","PDH",
U1009="IP &amp; VLAN","PDH",
U1009="Warehouse HUAWEI","SPARE-ISSUE",
U1009="SPARE-HS","SPARE-ISSUE",
U1009="Power Telco","BSS"
),"")</f>
        <v>No root cause</v>
      </c>
      <c r="T1009" s="49" t="str" cm="1">
        <f t="array" ref="T1009">IFERROR(_xlfn.IFS(
U1009="MPR ISSUE","TX ISSUE",
U1009="BSS Hardware Issue","RAN ISSUE",
U1009="Sites strategiques, MLL, Pylone, etc.","ENVTECH",
U1009="AKTIVCO DEFAUT GE &amp; POWER Cabinet","POWER ISSUE",
U1009="AKTIVCO Coupure ENEO &amp; Baisse de tension","POWER ISSUE",
U1009="Coupure ENEO &amp; Baisse de tension","POWER ISSUE",
U1009="Defaut GE &amp; POWER Cabinet","POWER ISSUE",
U1009="Sharing","POWER ISSUE",
U1009="Sites strategiques &amp; DataCenter","POWER ISSUE",
U1009="Exclu","Exclu",
U1009="SAT","TX ISSUE",
U1009="SPARE-ISSUE","SPARE-ISSUE",
U1009="Fiber CAmtel","TX ISSUE",
U1009="Fiber AOF","TX ISSUE",
U1009="Projet OCM (HUAWEI)","TRAVAUX-HUAWEI",
U1009="Projet OCM (NOKIA)","TRAVAUX -NOKIA",
U1009="ACCESS-ISSUE","ACCESS-ISSUE",
U1009="Projet OCM (ZTE, NOKIA, autres projets)","TRAVAUX OCM",
U1009="No root CAuse","No root cause",
U1009="ODU HS","TX ISSUE",
U1009="IP &amp; VLAN","TX ISSUE",
U1009="Warehouse HUAWEI","SPARE-ISSUE",
U1009="SPARE-HS","SPARE-ISSUE",
U1009="Power Telco","RAN ISSUE"
),"")</f>
        <v>No root cause</v>
      </c>
      <c r="U1009" s="36" t="s">
        <v>5895</v>
      </c>
      <c r="V1009" s="49" t="str" cm="1">
        <f t="array" ref="V1009">IFERROR(_xlfn.IFS(
U1009="MPR ISSUE","ACTIVE",
U1009="BSS Hardware Issue","ACTIVE",
U1009="Sites strategiques, MLL, Pylone, etc.","PASSIVE",
U1009="AKTIVCO DEFAUT GE &amp; POWER Cabinet","PASSIVE",
U1009="AKTIVCO Coupure ENEO &amp; Baisse de tension","PASSIVE",
U1009="Coupure ENEO &amp; Baisse de tension","PASSIVE",
U1009="Defaut GE &amp; POWER Cabinet","PASSIVE",
U1009="Sharing","PASSIVE",
U1009="Sites strategiques &amp; DataCenter","PASSIVE",
U1009="Exclu","Exclu",
U1009="SAT","ACTIVE",
U1009="SPARE-ISSUE","SPARE-ISSUE",
U1009="Fiber CAmtel","ACTIVE",
U1009="Fiber AOF","ACTIVE",
U1009="Projet OCM (HUAWEI)","PLANNED WORKS",
U1009="Projet OCM (NOKIA)","PLANNED WORKS",
U1009="ACCESS-ISSUE","ACCESS-ISSUE",
U1009="Projet OCM (ZTE, NOKIA, autres projets)","PLANNED WORKS",
U1009="No root CAuse","No root cause",
U1009="ODU HS","ACTIVE",
U1009="IP &amp; VLAN","ACTIVE",
U1009="Warehouse HUAWEI","SPARE-ISSUE",
U1009="SPARE-HS","SPARE-ISSUE",
U1009="Power Telco","ACTIVE"
),"")</f>
        <v>No root cause</v>
      </c>
      <c r="W1009" s="49"/>
      <c r="X1009" s="49"/>
      <c r="Y1009" s="49"/>
      <c r="Z1009" s="49"/>
      <c r="AA1009" s="49"/>
      <c r="AB1009" s="17" t="s">
        <v>5421</v>
      </c>
      <c r="AC1009" s="7" t="s">
        <v>5421</v>
      </c>
      <c r="AD1009" s="6"/>
      <c r="AE1009" s="7"/>
      <c r="AF1009" s="3" t="s">
        <v>5421</v>
      </c>
      <c r="AG1009" s="17"/>
      <c r="AH1009" s="18" t="s">
        <v>5421</v>
      </c>
      <c r="AI1009" s="18" t="s">
        <v>5421</v>
      </c>
      <c r="AJ1009" s="18" t="s">
        <v>5421</v>
      </c>
      <c r="AK1009" s="18" t="s">
        <v>5421</v>
      </c>
      <c r="AL1009" s="18" t="s">
        <v>5421</v>
      </c>
      <c r="AM1009" s="18" t="s">
        <v>5421</v>
      </c>
      <c r="AN1009" s="18" t="s">
        <v>5421</v>
      </c>
      <c r="AO1009" s="18" t="s">
        <v>5421</v>
      </c>
      <c r="AP1009" s="9" t="s">
        <v>5421</v>
      </c>
      <c r="AQ1009" s="14"/>
      <c r="AR1009" s="14" t="s">
        <v>5421</v>
      </c>
      <c r="AS1009" s="14" t="s">
        <v>5421</v>
      </c>
      <c r="AT1009" s="14" t="s">
        <v>5421</v>
      </c>
      <c r="AV1009" s="9" t="str">
        <f>_xlfn.XLOOKUP(B1009,[3]ALL!$B:$B,[3]ALL!$N:$N,"")</f>
        <v/>
      </c>
    </row>
    <row r="1010" spans="1:48" s="9" customFormat="1" hidden="1" x14ac:dyDescent="0.3">
      <c r="A1010" s="1" t="s">
        <v>1256</v>
      </c>
      <c r="B1010" s="8" t="s">
        <v>1257</v>
      </c>
      <c r="C1010" s="3" t="str">
        <f>_xlfn.XLOOKUP(B1010,'[1]daily break down'!$D:$D,'[1]daily break down'!$E:$E,"")</f>
        <v>NORD-OUEST</v>
      </c>
      <c r="D1010" s="1" t="s">
        <v>11</v>
      </c>
      <c r="E1010" s="1" t="s">
        <v>12</v>
      </c>
      <c r="F1010" s="3" t="s">
        <v>51</v>
      </c>
      <c r="G1010" s="1" t="s">
        <v>1258</v>
      </c>
      <c r="H1010" s="34" t="str">
        <f>_xlfn.XLOOKUP(B1010,[2]CALCULATION!$B:$B,[2]CALCULATION!$H:$H,"")</f>
        <v>NOKIA</v>
      </c>
      <c r="I1010" s="71">
        <v>0</v>
      </c>
      <c r="J1010" s="71">
        <v>0</v>
      </c>
      <c r="K1010" s="71">
        <v>1.0660561362657055</v>
      </c>
      <c r="L1010" s="71">
        <v>0</v>
      </c>
      <c r="M1010" s="71">
        <v>0</v>
      </c>
      <c r="N1010" s="71">
        <v>0.57741066052569234</v>
      </c>
      <c r="O1010" s="71">
        <v>0</v>
      </c>
      <c r="P1010" s="50" t="s">
        <v>5910</v>
      </c>
      <c r="Q1010" s="50" t="s">
        <v>5911</v>
      </c>
      <c r="R1010" s="50"/>
      <c r="S1010" s="49" t="str" cm="1">
        <f t="array" ref="S1010">IFERROR(_xlfn.IFS(
U1010="MPR ISSUE","PDH",
U1010="BSS Hardware Issue","BSS",
U1010="Sites strategiques, MLL, Pylone, etc.","ENVTECH",
U1010="AKTIVCO DEFAUT GE &amp; POWER Cabinet","AKTIVCO",
U1010="AKTIVCO Coupure ENEO &amp; Baisse de tension","AKTIVCO GRID ONLY",
U1010="Coupure ENEO &amp; Baisse de tension","IHS GRID ONLY",
U1010="Defaut GE &amp; POWER Cabinet","IHS",
U1010="Sharing","Partners",
U1010="Sites strategiques &amp; DataCenter","SST &amp; DC",
U1010="Exclu","Exclu",
U1010="SAT","SAT",
U1010="SPARE-ISSUE","SPARE-ISSUE",
U1010="Fiber CAmtel","TRANS_FO_CAMTEL",
U1010="Fiber AOF","Fiber AOF",
U1010="Projet OCM (HUAWEI)","TRAVAUX-HUAWEI",
U1010="Projet OCM (NOKIA)","TRAVAUX-NOKIA",
U1010="ACCESS-ISSUE","ACCESS-ISSUE",
U1010="Projet OCM (ZTE, NOKIA, autres projets)","TRAVAUX OCM",
U1010="No root CAuse","No root cause",
U1010="ODU HS","PDH",
U1010="IP &amp; VLAN","PDH",
U1010="Warehouse HUAWEI","SPARE-ISSUE",
U1010="SPARE-HS","SPARE-ISSUE",
U1010="Power Telco","BSS"
),"")</f>
        <v>No root cause</v>
      </c>
      <c r="T1010" s="49" t="str" cm="1">
        <f t="array" ref="T1010">IFERROR(_xlfn.IFS(
U1010="MPR ISSUE","TX ISSUE",
U1010="BSS Hardware Issue","RAN ISSUE",
U1010="Sites strategiques, MLL, Pylone, etc.","ENVTECH",
U1010="AKTIVCO DEFAUT GE &amp; POWER Cabinet","POWER ISSUE",
U1010="AKTIVCO Coupure ENEO &amp; Baisse de tension","POWER ISSUE",
U1010="Coupure ENEO &amp; Baisse de tension","POWER ISSUE",
U1010="Defaut GE &amp; POWER Cabinet","POWER ISSUE",
U1010="Sharing","POWER ISSUE",
U1010="Sites strategiques &amp; DataCenter","POWER ISSUE",
U1010="Exclu","Exclu",
U1010="SAT","TX ISSUE",
U1010="SPARE-ISSUE","SPARE-ISSUE",
U1010="Fiber CAmtel","TX ISSUE",
U1010="Fiber AOF","TX ISSUE",
U1010="Projet OCM (HUAWEI)","TRAVAUX-HUAWEI",
U1010="Projet OCM (NOKIA)","TRAVAUX -NOKIA",
U1010="ACCESS-ISSUE","ACCESS-ISSUE",
U1010="Projet OCM (ZTE, NOKIA, autres projets)","TRAVAUX OCM",
U1010="No root CAuse","No root cause",
U1010="ODU HS","TX ISSUE",
U1010="IP &amp; VLAN","TX ISSUE",
U1010="Warehouse HUAWEI","SPARE-ISSUE",
U1010="SPARE-HS","SPARE-ISSUE",
U1010="Power Telco","RAN ISSUE"
),"")</f>
        <v>No root cause</v>
      </c>
      <c r="U1010" s="36" t="s">
        <v>5895</v>
      </c>
      <c r="V1010" s="49" t="str" cm="1">
        <f t="array" ref="V1010">IFERROR(_xlfn.IFS(
U1010="MPR ISSUE","ACTIVE",
U1010="BSS Hardware Issue","ACTIVE",
U1010="Sites strategiques, MLL, Pylone, etc.","PASSIVE",
U1010="AKTIVCO DEFAUT GE &amp; POWER Cabinet","PASSIVE",
U1010="AKTIVCO Coupure ENEO &amp; Baisse de tension","PASSIVE",
U1010="Coupure ENEO &amp; Baisse de tension","PASSIVE",
U1010="Defaut GE &amp; POWER Cabinet","PASSIVE",
U1010="Sharing","PASSIVE",
U1010="Sites strategiques &amp; DataCenter","PASSIVE",
U1010="Exclu","Exclu",
U1010="SAT","ACTIVE",
U1010="SPARE-ISSUE","SPARE-ISSUE",
U1010="Fiber CAmtel","ACTIVE",
U1010="Fiber AOF","ACTIVE",
U1010="Projet OCM (HUAWEI)","PLANNED WORKS",
U1010="Projet OCM (NOKIA)","PLANNED WORKS",
U1010="ACCESS-ISSUE","ACCESS-ISSUE",
U1010="Projet OCM (ZTE, NOKIA, autres projets)","PLANNED WORKS",
U1010="No root CAuse","No root cause",
U1010="ODU HS","ACTIVE",
U1010="IP &amp; VLAN","ACTIVE",
U1010="Warehouse HUAWEI","SPARE-ISSUE",
U1010="SPARE-HS","SPARE-ISSUE",
U1010="Power Telco","ACTIVE"
),"")</f>
        <v>No root cause</v>
      </c>
      <c r="W1010" s="49"/>
      <c r="X1010" s="49"/>
      <c r="Y1010" s="49"/>
      <c r="Z1010" s="49"/>
      <c r="AA1010" s="49"/>
      <c r="AB1010" s="17" t="s">
        <v>5421</v>
      </c>
      <c r="AC1010" s="7" t="s">
        <v>5421</v>
      </c>
      <c r="AD1010" s="6"/>
      <c r="AE1010" s="7"/>
      <c r="AF1010" s="3" t="s">
        <v>5421</v>
      </c>
      <c r="AG1010" s="17"/>
      <c r="AH1010" s="18" t="s">
        <v>5421</v>
      </c>
      <c r="AI1010" s="18" t="s">
        <v>5421</v>
      </c>
      <c r="AJ1010" s="18" t="s">
        <v>5421</v>
      </c>
      <c r="AK1010" s="18" t="s">
        <v>5421</v>
      </c>
      <c r="AL1010" s="18" t="s">
        <v>5421</v>
      </c>
      <c r="AM1010" s="18" t="s">
        <v>5421</v>
      </c>
      <c r="AN1010" s="18" t="s">
        <v>5421</v>
      </c>
      <c r="AO1010" s="18" t="s">
        <v>5421</v>
      </c>
      <c r="AP1010" s="9" t="s">
        <v>5421</v>
      </c>
      <c r="AQ1010" s="14"/>
      <c r="AR1010" s="14" t="s">
        <v>5421</v>
      </c>
      <c r="AS1010" s="14" t="s">
        <v>5421</v>
      </c>
      <c r="AT1010" s="14" t="s">
        <v>5421</v>
      </c>
      <c r="AV1010" s="9" t="str">
        <f>_xlfn.XLOOKUP(B1010,[3]ALL!$B:$B,[3]ALL!$N:$N,"")</f>
        <v/>
      </c>
    </row>
    <row r="1011" spans="1:48" s="9" customFormat="1" hidden="1" x14ac:dyDescent="0.3">
      <c r="A1011" s="1" t="s">
        <v>2058</v>
      </c>
      <c r="B1011" s="8" t="s">
        <v>2059</v>
      </c>
      <c r="C1011" s="3" t="str">
        <f>_xlfn.XLOOKUP(B1011,'[1]daily break down'!$D:$D,'[1]daily break down'!$E:$E,"")</f>
        <v>CENTRE</v>
      </c>
      <c r="D1011" s="1" t="s">
        <v>11</v>
      </c>
      <c r="E1011" s="1" t="s">
        <v>154</v>
      </c>
      <c r="F1011" s="3" t="s">
        <v>226</v>
      </c>
      <c r="G1011" s="1" t="s">
        <v>2058</v>
      </c>
      <c r="H1011" s="34" t="str">
        <f>_xlfn.XLOOKUP(B1011,[2]CALCULATION!$B:$B,[2]CALCULATION!$H:$H,"")</f>
        <v>NOKIA</v>
      </c>
      <c r="I1011" s="71">
        <v>0</v>
      </c>
      <c r="J1011" s="71">
        <v>0</v>
      </c>
      <c r="K1011" s="71">
        <v>1.0341135109992494</v>
      </c>
      <c r="L1011" s="71">
        <v>0</v>
      </c>
      <c r="M1011" s="71">
        <v>0</v>
      </c>
      <c r="N1011" s="71">
        <v>0</v>
      </c>
      <c r="O1011" s="71">
        <v>0</v>
      </c>
      <c r="P1011" s="50" t="s">
        <v>5365</v>
      </c>
      <c r="Q1011" s="50" t="s">
        <v>5911</v>
      </c>
      <c r="R1011" s="50"/>
      <c r="S1011" s="49" t="str" cm="1">
        <f t="array" ref="S1011">IFERROR(_xlfn.IFS(
U1011="MPR ISSUE","PDH",
U1011="BSS Hardware Issue","BSS",
U1011="Sites strategiques, MLL, Pylone, etc.","ENVTECH",
U1011="AKTIVCO DEFAUT GE &amp; POWER Cabinet","AKTIVCO",
U1011="AKTIVCO Coupure ENEO &amp; Baisse de tension","AKTIVCO GRID ONLY",
U1011="Coupure ENEO &amp; Baisse de tension","IHS GRID ONLY",
U1011="Defaut GE &amp; POWER Cabinet","IHS",
U1011="Sharing","Partners",
U1011="Sites strategiques &amp; DataCenter","SST &amp; DC",
U1011="Exclu","Exclu",
U1011="SAT","SAT",
U1011="SPARE-ISSUE","SPARE-ISSUE",
U1011="Fiber CAmtel","TRANS_FO_CAMTEL",
U1011="Fiber AOF","Fiber AOF",
U1011="Projet OCM (HUAWEI)","TRAVAUX-HUAWEI",
U1011="Projet OCM (NOKIA)","TRAVAUX-NOKIA",
U1011="ACCESS-ISSUE","ACCESS-ISSUE",
U1011="Projet OCM (ZTE, NOKIA, autres projets)","TRAVAUX OCM",
U1011="No root CAuse","No root cause",
U1011="ODU HS","PDH",
U1011="IP &amp; VLAN","PDH",
U1011="Warehouse HUAWEI","SPARE-ISSUE",
U1011="SPARE-HS","SPARE-ISSUE",
U1011="Power Telco","BSS"
),"")</f>
        <v>No root cause</v>
      </c>
      <c r="T1011" s="49" t="str" cm="1">
        <f t="array" ref="T1011">IFERROR(_xlfn.IFS(
U1011="MPR ISSUE","TX ISSUE",
U1011="BSS Hardware Issue","RAN ISSUE",
U1011="Sites strategiques, MLL, Pylone, etc.","ENVTECH",
U1011="AKTIVCO DEFAUT GE &amp; POWER Cabinet","POWER ISSUE",
U1011="AKTIVCO Coupure ENEO &amp; Baisse de tension","POWER ISSUE",
U1011="Coupure ENEO &amp; Baisse de tension","POWER ISSUE",
U1011="Defaut GE &amp; POWER Cabinet","POWER ISSUE",
U1011="Sharing","POWER ISSUE",
U1011="Sites strategiques &amp; DataCenter","POWER ISSUE",
U1011="Exclu","Exclu",
U1011="SAT","TX ISSUE",
U1011="SPARE-ISSUE","SPARE-ISSUE",
U1011="Fiber CAmtel","TX ISSUE",
U1011="Fiber AOF","TX ISSUE",
U1011="Projet OCM (HUAWEI)","TRAVAUX-HUAWEI",
U1011="Projet OCM (NOKIA)","TRAVAUX -NOKIA",
U1011="ACCESS-ISSUE","ACCESS-ISSUE",
U1011="Projet OCM (ZTE, NOKIA, autres projets)","TRAVAUX OCM",
U1011="No root CAuse","No root cause",
U1011="ODU HS","TX ISSUE",
U1011="IP &amp; VLAN","TX ISSUE",
U1011="Warehouse HUAWEI","SPARE-ISSUE",
U1011="SPARE-HS","SPARE-ISSUE",
U1011="Power Telco","RAN ISSUE"
),"")</f>
        <v>No root cause</v>
      </c>
      <c r="U1011" s="36" t="s">
        <v>5895</v>
      </c>
      <c r="V1011" s="49" t="str" cm="1">
        <f t="array" ref="V1011">IFERROR(_xlfn.IFS(
U1011="MPR ISSUE","ACTIVE",
U1011="BSS Hardware Issue","ACTIVE",
U1011="Sites strategiques, MLL, Pylone, etc.","PASSIVE",
U1011="AKTIVCO DEFAUT GE &amp; POWER Cabinet","PASSIVE",
U1011="AKTIVCO Coupure ENEO &amp; Baisse de tension","PASSIVE",
U1011="Coupure ENEO &amp; Baisse de tension","PASSIVE",
U1011="Defaut GE &amp; POWER Cabinet","PASSIVE",
U1011="Sharing","PASSIVE",
U1011="Sites strategiques &amp; DataCenter","PASSIVE",
U1011="Exclu","Exclu",
U1011="SAT","ACTIVE",
U1011="SPARE-ISSUE","SPARE-ISSUE",
U1011="Fiber CAmtel","ACTIVE",
U1011="Fiber AOF","ACTIVE",
U1011="Projet OCM (HUAWEI)","PLANNED WORKS",
U1011="Projet OCM (NOKIA)","PLANNED WORKS",
U1011="ACCESS-ISSUE","ACCESS-ISSUE",
U1011="Projet OCM (ZTE, NOKIA, autres projets)","PLANNED WORKS",
U1011="No root CAuse","No root cause",
U1011="ODU HS","ACTIVE",
U1011="IP &amp; VLAN","ACTIVE",
U1011="Warehouse HUAWEI","SPARE-ISSUE",
U1011="SPARE-HS","SPARE-ISSUE",
U1011="Power Telco","ACTIVE"
),"")</f>
        <v>No root cause</v>
      </c>
      <c r="W1011" s="49"/>
      <c r="X1011" s="49"/>
      <c r="Y1011" s="49"/>
      <c r="Z1011" s="49"/>
      <c r="AA1011" s="49"/>
      <c r="AB1011" s="17" t="s">
        <v>5421</v>
      </c>
      <c r="AC1011" s="7" t="s">
        <v>5421</v>
      </c>
      <c r="AD1011" s="6"/>
      <c r="AE1011" s="7"/>
      <c r="AF1011" s="3" t="s">
        <v>5421</v>
      </c>
      <c r="AG1011" s="17"/>
      <c r="AH1011" s="18" t="s">
        <v>5421</v>
      </c>
      <c r="AI1011" s="18" t="s">
        <v>5421</v>
      </c>
      <c r="AJ1011" s="18" t="s">
        <v>5421</v>
      </c>
      <c r="AK1011" s="18" t="s">
        <v>5421</v>
      </c>
      <c r="AL1011" s="18" t="s">
        <v>5421</v>
      </c>
      <c r="AM1011" s="18" t="s">
        <v>5421</v>
      </c>
      <c r="AN1011" s="18" t="s">
        <v>5421</v>
      </c>
      <c r="AO1011" s="18" t="s">
        <v>5421</v>
      </c>
      <c r="AP1011" s="9" t="s">
        <v>5421</v>
      </c>
      <c r="AQ1011" s="14"/>
      <c r="AR1011" s="14" t="s">
        <v>5421</v>
      </c>
      <c r="AS1011" s="14" t="s">
        <v>5421</v>
      </c>
      <c r="AT1011" s="14" t="s">
        <v>5421</v>
      </c>
      <c r="AV1011" s="9" t="str">
        <f>_xlfn.XLOOKUP(B1011,[3]ALL!$B:$B,[3]ALL!$N:$N,"")</f>
        <v/>
      </c>
    </row>
    <row r="1012" spans="1:48" s="9" customFormat="1" hidden="1" x14ac:dyDescent="0.3">
      <c r="A1012" s="1" t="s">
        <v>2870</v>
      </c>
      <c r="B1012" s="8" t="s">
        <v>2871</v>
      </c>
      <c r="C1012" s="3" t="str">
        <f>_xlfn.XLOOKUP(B1012,'[1]daily break down'!$D:$D,'[1]daily break down'!$E:$E,"")</f>
        <v>Yaounde</v>
      </c>
      <c r="D1012" s="1" t="s">
        <v>11</v>
      </c>
      <c r="E1012" s="1" t="s">
        <v>12</v>
      </c>
      <c r="F1012" s="3" t="s">
        <v>37</v>
      </c>
      <c r="G1012" s="1" t="s">
        <v>38</v>
      </c>
      <c r="H1012" s="35" t="str">
        <f>_xlfn.XLOOKUP(B1012,[2]CALCULATION!$B:$B,[2]CALCULATION!$H:$H,"")</f>
        <v>ZTE</v>
      </c>
      <c r="I1012" s="71">
        <v>0</v>
      </c>
      <c r="J1012" s="71">
        <v>0</v>
      </c>
      <c r="K1012" s="71">
        <v>0.94524131574366665</v>
      </c>
      <c r="L1012" s="71">
        <v>0</v>
      </c>
      <c r="M1012" s="71">
        <v>0</v>
      </c>
      <c r="N1012" s="71">
        <v>0</v>
      </c>
      <c r="O1012" s="71">
        <v>0</v>
      </c>
      <c r="P1012" s="50" t="s">
        <v>5365</v>
      </c>
      <c r="Q1012" s="50" t="s">
        <v>5911</v>
      </c>
      <c r="R1012" s="50"/>
      <c r="S1012" s="49" t="str" cm="1">
        <f t="array" ref="S1012">IFERROR(_xlfn.IFS(
U1012="MPR ISSUE","PDH",
U1012="BSS Hardware Issue","BSS",
U1012="Sites strategiques, MLL, Pylone, etc.","ENVTECH",
U1012="AKTIVCO DEFAUT GE &amp; POWER Cabinet","AKTIVCO",
U1012="AKTIVCO Coupure ENEO &amp; Baisse de tension","AKTIVCO GRID ONLY",
U1012="Coupure ENEO &amp; Baisse de tension","IHS GRID ONLY",
U1012="Defaut GE &amp; POWER Cabinet","IHS",
U1012="Sharing","Partners",
U1012="Sites strategiques &amp; DataCenter","SST &amp; DC",
U1012="Exclu","Exclu",
U1012="SAT","SAT",
U1012="SPARE-ISSUE","SPARE-ISSUE",
U1012="Fiber CAmtel","TRANS_FO_CAMTEL",
U1012="Fiber AOF","Fiber AOF",
U1012="Projet OCM (HUAWEI)","TRAVAUX-HUAWEI",
U1012="Projet OCM (NOKIA)","TRAVAUX-NOKIA",
U1012="ACCESS-ISSUE","ACCESS-ISSUE",
U1012="Projet OCM (ZTE, NOKIA, autres projets)","TRAVAUX OCM",
U1012="No root CAuse","No root cause",
U1012="ODU HS","PDH",
U1012="IP &amp; VLAN","PDH",
U1012="Warehouse HUAWEI","SPARE-ISSUE",
U1012="SPARE-HS","SPARE-ISSUE",
U1012="Power Telco","BSS"
),"")</f>
        <v>No root cause</v>
      </c>
      <c r="T1012" s="49" t="str" cm="1">
        <f t="array" ref="T1012">IFERROR(_xlfn.IFS(
U1012="MPR ISSUE","TX ISSUE",
U1012="BSS Hardware Issue","RAN ISSUE",
U1012="Sites strategiques, MLL, Pylone, etc.","ENVTECH",
U1012="AKTIVCO DEFAUT GE &amp; POWER Cabinet","POWER ISSUE",
U1012="AKTIVCO Coupure ENEO &amp; Baisse de tension","POWER ISSUE",
U1012="Coupure ENEO &amp; Baisse de tension","POWER ISSUE",
U1012="Defaut GE &amp; POWER Cabinet","POWER ISSUE",
U1012="Sharing","POWER ISSUE",
U1012="Sites strategiques &amp; DataCenter","POWER ISSUE",
U1012="Exclu","Exclu",
U1012="SAT","TX ISSUE",
U1012="SPARE-ISSUE","SPARE-ISSUE",
U1012="Fiber CAmtel","TX ISSUE",
U1012="Fiber AOF","TX ISSUE",
U1012="Projet OCM (HUAWEI)","TRAVAUX-HUAWEI",
U1012="Projet OCM (NOKIA)","TRAVAUX -NOKIA",
U1012="ACCESS-ISSUE","ACCESS-ISSUE",
U1012="Projet OCM (ZTE, NOKIA, autres projets)","TRAVAUX OCM",
U1012="No root CAuse","No root cause",
U1012="ODU HS","TX ISSUE",
U1012="IP &amp; VLAN","TX ISSUE",
U1012="Warehouse HUAWEI","SPARE-ISSUE",
U1012="SPARE-HS","SPARE-ISSUE",
U1012="Power Telco","RAN ISSUE"
),"")</f>
        <v>No root cause</v>
      </c>
      <c r="U1012" s="36" t="s">
        <v>5895</v>
      </c>
      <c r="V1012" s="49" t="str" cm="1">
        <f t="array" ref="V1012">IFERROR(_xlfn.IFS(
U1012="MPR ISSUE","ACTIVE",
U1012="BSS Hardware Issue","ACTIVE",
U1012="Sites strategiques, MLL, Pylone, etc.","PASSIVE",
U1012="AKTIVCO DEFAUT GE &amp; POWER Cabinet","PASSIVE",
U1012="AKTIVCO Coupure ENEO &amp; Baisse de tension","PASSIVE",
U1012="Coupure ENEO &amp; Baisse de tension","PASSIVE",
U1012="Defaut GE &amp; POWER Cabinet","PASSIVE",
U1012="Sharing","PASSIVE",
U1012="Sites strategiques &amp; DataCenter","PASSIVE",
U1012="Exclu","Exclu",
U1012="SAT","ACTIVE",
U1012="SPARE-ISSUE","SPARE-ISSUE",
U1012="Fiber CAmtel","ACTIVE",
U1012="Fiber AOF","ACTIVE",
U1012="Projet OCM (HUAWEI)","PLANNED WORKS",
U1012="Projet OCM (NOKIA)","PLANNED WORKS",
U1012="ACCESS-ISSUE","ACCESS-ISSUE",
U1012="Projet OCM (ZTE, NOKIA, autres projets)","PLANNED WORKS",
U1012="No root CAuse","No root cause",
U1012="ODU HS","ACTIVE",
U1012="IP &amp; VLAN","ACTIVE",
U1012="Warehouse HUAWEI","SPARE-ISSUE",
U1012="SPARE-HS","SPARE-ISSUE",
U1012="Power Telco","ACTIVE"
),"")</f>
        <v>No root cause</v>
      </c>
      <c r="W1012" s="49"/>
      <c r="X1012" s="49"/>
      <c r="Y1012" s="49"/>
      <c r="Z1012" s="49"/>
      <c r="AA1012" s="49"/>
      <c r="AB1012" s="17" t="s">
        <v>5421</v>
      </c>
      <c r="AC1012" s="7" t="s">
        <v>5421</v>
      </c>
      <c r="AD1012" s="6"/>
      <c r="AE1012" s="7"/>
      <c r="AF1012" s="3" t="s">
        <v>5421</v>
      </c>
      <c r="AG1012" s="17"/>
      <c r="AH1012" s="18" t="s">
        <v>5421</v>
      </c>
      <c r="AI1012" s="18" t="s">
        <v>5421</v>
      </c>
      <c r="AJ1012" s="18" t="s">
        <v>5421</v>
      </c>
      <c r="AK1012" s="18" t="s">
        <v>5421</v>
      </c>
      <c r="AL1012" s="18" t="s">
        <v>5421</v>
      </c>
      <c r="AM1012" s="18" t="s">
        <v>5421</v>
      </c>
      <c r="AN1012" s="18" t="s">
        <v>5421</v>
      </c>
      <c r="AO1012" s="18" t="s">
        <v>5421</v>
      </c>
      <c r="AP1012" s="9" t="s">
        <v>5421</v>
      </c>
      <c r="AQ1012" s="14"/>
      <c r="AR1012" s="14" t="s">
        <v>5421</v>
      </c>
      <c r="AS1012" s="14" t="s">
        <v>5421</v>
      </c>
      <c r="AT1012" s="14" t="s">
        <v>5421</v>
      </c>
      <c r="AV1012" s="9" t="str">
        <f>_xlfn.XLOOKUP(B1012,[3]ALL!$B:$B,[3]ALL!$N:$N,"")</f>
        <v/>
      </c>
    </row>
    <row r="1013" spans="1:48" s="9" customFormat="1" hidden="1" x14ac:dyDescent="0.3">
      <c r="A1013" s="1" t="s">
        <v>2625</v>
      </c>
      <c r="B1013" s="1" t="s">
        <v>2626</v>
      </c>
      <c r="C1013" s="3" t="str">
        <f>_xlfn.XLOOKUP(B1013,'[1]daily break down'!$D:$D,'[1]daily break down'!$E:$E,"")</f>
        <v>Yaounde</v>
      </c>
      <c r="D1013" s="1" t="s">
        <v>21</v>
      </c>
      <c r="E1013" s="1" t="s">
        <v>36</v>
      </c>
      <c r="F1013" s="3" t="s">
        <v>37</v>
      </c>
      <c r="G1013" s="1" t="s">
        <v>38</v>
      </c>
      <c r="H1013" s="35" t="str">
        <f>_xlfn.XLOOKUP(B1013,[2]CALCULATION!$B:$B,[2]CALCULATION!$H:$H,"")</f>
        <v>ZTE</v>
      </c>
      <c r="I1013" s="71">
        <v>0</v>
      </c>
      <c r="J1013" s="71">
        <v>0</v>
      </c>
      <c r="K1013" s="71">
        <v>0.90329321154115039</v>
      </c>
      <c r="L1013" s="71">
        <v>0</v>
      </c>
      <c r="M1013" s="71">
        <v>0</v>
      </c>
      <c r="N1013" s="71">
        <v>0</v>
      </c>
      <c r="O1013" s="71">
        <v>0</v>
      </c>
      <c r="P1013" s="50" t="s">
        <v>5365</v>
      </c>
      <c r="Q1013" s="50" t="s">
        <v>5911</v>
      </c>
      <c r="R1013" s="50"/>
      <c r="S1013" s="49" t="str" cm="1">
        <f t="array" ref="S1013">IFERROR(_xlfn.IFS(
U1013="MPR ISSUE","PDH",
U1013="BSS Hardware Issue","BSS",
U1013="Sites strategiques, MLL, Pylone, etc.","ENVTECH",
U1013="AKTIVCO DEFAUT GE &amp; POWER Cabinet","AKTIVCO",
U1013="AKTIVCO Coupure ENEO &amp; Baisse de tension","AKTIVCO GRID ONLY",
U1013="Coupure ENEO &amp; Baisse de tension","IHS GRID ONLY",
U1013="Defaut GE &amp; POWER Cabinet","IHS",
U1013="Sharing","Partners",
U1013="Sites strategiques &amp; DataCenter","SST &amp; DC",
U1013="Exclu","Exclu",
U1013="SAT","SAT",
U1013="SPARE-ISSUE","SPARE-ISSUE",
U1013="Fiber CAmtel","TRANS_FO_CAMTEL",
U1013="Fiber AOF","Fiber AOF",
U1013="Projet OCM (HUAWEI)","TRAVAUX-HUAWEI",
U1013="Projet OCM (NOKIA)","TRAVAUX-NOKIA",
U1013="ACCESS-ISSUE","ACCESS-ISSUE",
U1013="Projet OCM (ZTE, NOKIA, autres projets)","TRAVAUX OCM",
U1013="No root CAuse","No root cause",
U1013="ODU HS","PDH",
U1013="IP &amp; VLAN","PDH",
U1013="Warehouse HUAWEI","SPARE-ISSUE",
U1013="SPARE-HS","SPARE-ISSUE",
U1013="Power Telco","BSS"
),"")</f>
        <v>No root cause</v>
      </c>
      <c r="T1013" s="49" t="str" cm="1">
        <f t="array" ref="T1013">IFERROR(_xlfn.IFS(
U1013="MPR ISSUE","TX ISSUE",
U1013="BSS Hardware Issue","RAN ISSUE",
U1013="Sites strategiques, MLL, Pylone, etc.","ENVTECH",
U1013="AKTIVCO DEFAUT GE &amp; POWER Cabinet","POWER ISSUE",
U1013="AKTIVCO Coupure ENEO &amp; Baisse de tension","POWER ISSUE",
U1013="Coupure ENEO &amp; Baisse de tension","POWER ISSUE",
U1013="Defaut GE &amp; POWER Cabinet","POWER ISSUE",
U1013="Sharing","POWER ISSUE",
U1013="Sites strategiques &amp; DataCenter","POWER ISSUE",
U1013="Exclu","Exclu",
U1013="SAT","TX ISSUE",
U1013="SPARE-ISSUE","SPARE-ISSUE",
U1013="Fiber CAmtel","TX ISSUE",
U1013="Fiber AOF","TX ISSUE",
U1013="Projet OCM (HUAWEI)","TRAVAUX-HUAWEI",
U1013="Projet OCM (NOKIA)","TRAVAUX -NOKIA",
U1013="ACCESS-ISSUE","ACCESS-ISSUE",
U1013="Projet OCM (ZTE, NOKIA, autres projets)","TRAVAUX OCM",
U1013="No root CAuse","No root cause",
U1013="ODU HS","TX ISSUE",
U1013="IP &amp; VLAN","TX ISSUE",
U1013="Warehouse HUAWEI","SPARE-ISSUE",
U1013="SPARE-HS","SPARE-ISSUE",
U1013="Power Telco","RAN ISSUE"
),"")</f>
        <v>No root cause</v>
      </c>
      <c r="U1013" s="36" t="s">
        <v>5895</v>
      </c>
      <c r="V1013" s="49" t="str" cm="1">
        <f t="array" ref="V1013">IFERROR(_xlfn.IFS(
U1013="MPR ISSUE","ACTIVE",
U1013="BSS Hardware Issue","ACTIVE",
U1013="Sites strategiques, MLL, Pylone, etc.","PASSIVE",
U1013="AKTIVCO DEFAUT GE &amp; POWER Cabinet","PASSIVE",
U1013="AKTIVCO Coupure ENEO &amp; Baisse de tension","PASSIVE",
U1013="Coupure ENEO &amp; Baisse de tension","PASSIVE",
U1013="Defaut GE &amp; POWER Cabinet","PASSIVE",
U1013="Sharing","PASSIVE",
U1013="Sites strategiques &amp; DataCenter","PASSIVE",
U1013="Exclu","Exclu",
U1013="SAT","ACTIVE",
U1013="SPARE-ISSUE","SPARE-ISSUE",
U1013="Fiber CAmtel","ACTIVE",
U1013="Fiber AOF","ACTIVE",
U1013="Projet OCM (HUAWEI)","PLANNED WORKS",
U1013="Projet OCM (NOKIA)","PLANNED WORKS",
U1013="ACCESS-ISSUE","ACCESS-ISSUE",
U1013="Projet OCM (ZTE, NOKIA, autres projets)","PLANNED WORKS",
U1013="No root CAuse","No root cause",
U1013="ODU HS","ACTIVE",
U1013="IP &amp; VLAN","ACTIVE",
U1013="Warehouse HUAWEI","SPARE-ISSUE",
U1013="SPARE-HS","SPARE-ISSUE",
U1013="Power Telco","ACTIVE"
),"")</f>
        <v>No root cause</v>
      </c>
      <c r="W1013" s="49"/>
      <c r="X1013" s="49"/>
      <c r="Y1013" s="49"/>
      <c r="Z1013" s="49"/>
      <c r="AA1013" s="49"/>
      <c r="AB1013" s="17" t="s">
        <v>5421</v>
      </c>
      <c r="AC1013" s="7" t="s">
        <v>5421</v>
      </c>
      <c r="AD1013" s="6"/>
      <c r="AE1013" s="7"/>
      <c r="AF1013" s="3" t="s">
        <v>5421</v>
      </c>
      <c r="AG1013" s="17"/>
      <c r="AH1013" s="18" t="s">
        <v>5421</v>
      </c>
      <c r="AI1013" s="18" t="s">
        <v>5421</v>
      </c>
      <c r="AJ1013" s="18" t="s">
        <v>5421</v>
      </c>
      <c r="AK1013" s="18" t="s">
        <v>5421</v>
      </c>
      <c r="AL1013" s="18" t="s">
        <v>5421</v>
      </c>
      <c r="AM1013" s="18" t="s">
        <v>5421</v>
      </c>
      <c r="AN1013" s="18" t="s">
        <v>5421</v>
      </c>
      <c r="AO1013" s="18" t="s">
        <v>5421</v>
      </c>
      <c r="AP1013" s="9" t="s">
        <v>5421</v>
      </c>
      <c r="AQ1013" s="14"/>
      <c r="AR1013" s="14" t="s">
        <v>5421</v>
      </c>
      <c r="AS1013" s="14" t="s">
        <v>5421</v>
      </c>
      <c r="AT1013" s="14" t="s">
        <v>5421</v>
      </c>
      <c r="AV1013" s="9" t="str">
        <f>_xlfn.XLOOKUP(B1013,[3]ALL!$B:$B,[3]ALL!$N:$N,"")</f>
        <v/>
      </c>
    </row>
    <row r="1014" spans="1:48" s="9" customFormat="1" hidden="1" x14ac:dyDescent="0.3">
      <c r="A1014" s="1" t="s">
        <v>2357</v>
      </c>
      <c r="B1014" s="8" t="s">
        <v>2358</v>
      </c>
      <c r="C1014" s="3" t="str">
        <f>_xlfn.XLOOKUP(B1014,'[1]daily break down'!$D:$D,'[1]daily break down'!$E:$E,"")</f>
        <v>Yaounde</v>
      </c>
      <c r="D1014" s="1" t="s">
        <v>11</v>
      </c>
      <c r="E1014" s="1" t="s">
        <v>12</v>
      </c>
      <c r="F1014" s="3" t="s">
        <v>37</v>
      </c>
      <c r="G1014" s="1" t="s">
        <v>38</v>
      </c>
      <c r="H1014" s="35" t="str">
        <f>_xlfn.XLOOKUP(B1014,[2]CALCULATION!$B:$B,[2]CALCULATION!$H:$H,"")</f>
        <v>ZTE</v>
      </c>
      <c r="I1014" s="71">
        <v>0</v>
      </c>
      <c r="J1014" s="71">
        <v>0</v>
      </c>
      <c r="K1014" s="71">
        <v>0.87261687683522893</v>
      </c>
      <c r="L1014" s="71">
        <v>0</v>
      </c>
      <c r="M1014" s="71">
        <v>0</v>
      </c>
      <c r="N1014" s="71">
        <v>0</v>
      </c>
      <c r="O1014" s="71">
        <v>0</v>
      </c>
      <c r="P1014" s="50" t="s">
        <v>5365</v>
      </c>
      <c r="Q1014" s="50" t="s">
        <v>5911</v>
      </c>
      <c r="R1014" s="50"/>
      <c r="S1014" s="49" t="str" cm="1">
        <f t="array" ref="S1014">IFERROR(_xlfn.IFS(
U1014="MPR ISSUE","PDH",
U1014="BSS Hardware Issue","BSS",
U1014="Sites strategiques, MLL, Pylone, etc.","ENVTECH",
U1014="AKTIVCO DEFAUT GE &amp; POWER Cabinet","AKTIVCO",
U1014="AKTIVCO Coupure ENEO &amp; Baisse de tension","AKTIVCO GRID ONLY",
U1014="Coupure ENEO &amp; Baisse de tension","IHS GRID ONLY",
U1014="Defaut GE &amp; POWER Cabinet","IHS",
U1014="Sharing","Partners",
U1014="Sites strategiques &amp; DataCenter","SST &amp; DC",
U1014="Exclu","Exclu",
U1014="SAT","SAT",
U1014="SPARE-ISSUE","SPARE-ISSUE",
U1014="Fiber CAmtel","TRANS_FO_CAMTEL",
U1014="Fiber AOF","Fiber AOF",
U1014="Projet OCM (HUAWEI)","TRAVAUX-HUAWEI",
U1014="Projet OCM (NOKIA)","TRAVAUX-NOKIA",
U1014="ACCESS-ISSUE","ACCESS-ISSUE",
U1014="Projet OCM (ZTE, NOKIA, autres projets)","TRAVAUX OCM",
U1014="No root CAuse","No root cause",
U1014="ODU HS","PDH",
U1014="IP &amp; VLAN","PDH",
U1014="Warehouse HUAWEI","SPARE-ISSUE",
U1014="SPARE-HS","SPARE-ISSUE",
U1014="Power Telco","BSS"
),"")</f>
        <v>No root cause</v>
      </c>
      <c r="T1014" s="49" t="str" cm="1">
        <f t="array" ref="T1014">IFERROR(_xlfn.IFS(
U1014="MPR ISSUE","TX ISSUE",
U1014="BSS Hardware Issue","RAN ISSUE",
U1014="Sites strategiques, MLL, Pylone, etc.","ENVTECH",
U1014="AKTIVCO DEFAUT GE &amp; POWER Cabinet","POWER ISSUE",
U1014="AKTIVCO Coupure ENEO &amp; Baisse de tension","POWER ISSUE",
U1014="Coupure ENEO &amp; Baisse de tension","POWER ISSUE",
U1014="Defaut GE &amp; POWER Cabinet","POWER ISSUE",
U1014="Sharing","POWER ISSUE",
U1014="Sites strategiques &amp; DataCenter","POWER ISSUE",
U1014="Exclu","Exclu",
U1014="SAT","TX ISSUE",
U1014="SPARE-ISSUE","SPARE-ISSUE",
U1014="Fiber CAmtel","TX ISSUE",
U1014="Fiber AOF","TX ISSUE",
U1014="Projet OCM (HUAWEI)","TRAVAUX-HUAWEI",
U1014="Projet OCM (NOKIA)","TRAVAUX -NOKIA",
U1014="ACCESS-ISSUE","ACCESS-ISSUE",
U1014="Projet OCM (ZTE, NOKIA, autres projets)","TRAVAUX OCM",
U1014="No root CAuse","No root cause",
U1014="ODU HS","TX ISSUE",
U1014="IP &amp; VLAN","TX ISSUE",
U1014="Warehouse HUAWEI","SPARE-ISSUE",
U1014="SPARE-HS","SPARE-ISSUE",
U1014="Power Telco","RAN ISSUE"
),"")</f>
        <v>No root cause</v>
      </c>
      <c r="U1014" s="36" t="s">
        <v>5895</v>
      </c>
      <c r="V1014" s="49" t="str" cm="1">
        <f t="array" ref="V1014">IFERROR(_xlfn.IFS(
U1014="MPR ISSUE","ACTIVE",
U1014="BSS Hardware Issue","ACTIVE",
U1014="Sites strategiques, MLL, Pylone, etc.","PASSIVE",
U1014="AKTIVCO DEFAUT GE &amp; POWER Cabinet","PASSIVE",
U1014="AKTIVCO Coupure ENEO &amp; Baisse de tension","PASSIVE",
U1014="Coupure ENEO &amp; Baisse de tension","PASSIVE",
U1014="Defaut GE &amp; POWER Cabinet","PASSIVE",
U1014="Sharing","PASSIVE",
U1014="Sites strategiques &amp; DataCenter","PASSIVE",
U1014="Exclu","Exclu",
U1014="SAT","ACTIVE",
U1014="SPARE-ISSUE","SPARE-ISSUE",
U1014="Fiber CAmtel","ACTIVE",
U1014="Fiber AOF","ACTIVE",
U1014="Projet OCM (HUAWEI)","PLANNED WORKS",
U1014="Projet OCM (NOKIA)","PLANNED WORKS",
U1014="ACCESS-ISSUE","ACCESS-ISSUE",
U1014="Projet OCM (ZTE, NOKIA, autres projets)","PLANNED WORKS",
U1014="No root CAuse","No root cause",
U1014="ODU HS","ACTIVE",
U1014="IP &amp; VLAN","ACTIVE",
U1014="Warehouse HUAWEI","SPARE-ISSUE",
U1014="SPARE-HS","SPARE-ISSUE",
U1014="Power Telco","ACTIVE"
),"")</f>
        <v>No root cause</v>
      </c>
      <c r="W1014" s="49"/>
      <c r="X1014" s="49"/>
      <c r="Y1014" s="49"/>
      <c r="Z1014" s="49"/>
      <c r="AA1014" s="49"/>
      <c r="AB1014" s="17" t="s">
        <v>5421</v>
      </c>
      <c r="AC1014" s="7" t="s">
        <v>5421</v>
      </c>
      <c r="AD1014" s="6"/>
      <c r="AE1014" s="7"/>
      <c r="AF1014" s="3" t="s">
        <v>5421</v>
      </c>
      <c r="AG1014" s="17"/>
      <c r="AH1014" s="18" t="s">
        <v>5421</v>
      </c>
      <c r="AI1014" s="18" t="s">
        <v>5421</v>
      </c>
      <c r="AJ1014" s="18" t="s">
        <v>5421</v>
      </c>
      <c r="AK1014" s="18" t="s">
        <v>5421</v>
      </c>
      <c r="AL1014" s="18" t="s">
        <v>5421</v>
      </c>
      <c r="AM1014" s="18" t="s">
        <v>5421</v>
      </c>
      <c r="AN1014" s="18" t="s">
        <v>5421</v>
      </c>
      <c r="AO1014" s="18" t="s">
        <v>5421</v>
      </c>
      <c r="AP1014" s="9" t="s">
        <v>5421</v>
      </c>
      <c r="AQ1014" s="14"/>
      <c r="AR1014" s="14" t="s">
        <v>5421</v>
      </c>
      <c r="AS1014" s="14" t="s">
        <v>5421</v>
      </c>
      <c r="AT1014" s="14" t="s">
        <v>5421</v>
      </c>
      <c r="AV1014" s="9" t="str">
        <f>_xlfn.XLOOKUP(B1014,[3]ALL!$B:$B,[3]ALL!$N:$N,"")</f>
        <v/>
      </c>
    </row>
    <row r="1015" spans="1:48" s="9" customFormat="1" hidden="1" x14ac:dyDescent="0.3">
      <c r="A1015" s="1" t="s">
        <v>3004</v>
      </c>
      <c r="B1015" s="8" t="s">
        <v>3005</v>
      </c>
      <c r="C1015" s="3" t="str">
        <f>_xlfn.XLOOKUP(B1015,'[1]daily break down'!$D:$D,'[1]daily break down'!$E:$E,"")</f>
        <v>Ngaoundere</v>
      </c>
      <c r="D1015" s="1" t="s">
        <v>357</v>
      </c>
      <c r="E1015" s="1" t="s">
        <v>5403</v>
      </c>
      <c r="F1015" s="3" t="s">
        <v>90</v>
      </c>
      <c r="G1015" s="1" t="s">
        <v>91</v>
      </c>
      <c r="H1015" s="33" t="str">
        <f>_xlfn.XLOOKUP(B1015,[2]CALCULATION!$B:$B,[2]CALCULATION!$H:$H,"")</f>
        <v>Huawei</v>
      </c>
      <c r="I1015" s="71">
        <v>0.59774264980752378</v>
      </c>
      <c r="J1015" s="71">
        <v>0</v>
      </c>
      <c r="K1015" s="71">
        <v>0.82558577531225663</v>
      </c>
      <c r="L1015" s="71">
        <v>0</v>
      </c>
      <c r="M1015" s="71">
        <v>0</v>
      </c>
      <c r="N1015" s="71">
        <v>0.16356550324883784</v>
      </c>
      <c r="O1015" s="71">
        <v>0</v>
      </c>
      <c r="P1015" s="50" t="s">
        <v>5365</v>
      </c>
      <c r="Q1015" s="50" t="s">
        <v>5911</v>
      </c>
      <c r="R1015" s="50"/>
      <c r="S1015" s="49" t="str" cm="1">
        <f t="array" ref="S1015">IFERROR(_xlfn.IFS(
U1015="MPR ISSUE","PDH",
U1015="BSS Hardware Issue","BSS",
U1015="Sites strategiques, MLL, Pylone, etc.","ENVTECH",
U1015="AKTIVCO DEFAUT GE &amp; POWER Cabinet","AKTIVCO",
U1015="AKTIVCO Coupure ENEO &amp; Baisse de tension","AKTIVCO GRID ONLY",
U1015="Coupure ENEO &amp; Baisse de tension","IHS GRID ONLY",
U1015="Defaut GE &amp; POWER Cabinet","IHS",
U1015="Sharing","Partners",
U1015="Sites strategiques &amp; DataCenter","SST &amp; DC",
U1015="Exclu","Exclu",
U1015="SAT","SAT",
U1015="SPARE-ISSUE","SPARE-ISSUE",
U1015="Fiber CAmtel","TRANS_FO_CAMTEL",
U1015="Fiber AOF","Fiber AOF",
U1015="Projet OCM (HUAWEI)","TRAVAUX-HUAWEI",
U1015="Projet OCM (NOKIA)","TRAVAUX-NOKIA",
U1015="ACCESS-ISSUE","ACCESS-ISSUE",
U1015="Projet OCM (ZTE, NOKIA, autres projets)","TRAVAUX OCM",
U1015="No root CAuse","No root cause",
U1015="ODU HS","PDH",
U1015="IP &amp; VLAN","PDH",
U1015="Warehouse HUAWEI","SPARE-ISSUE",
U1015="SPARE-HS","SPARE-ISSUE",
U1015="Power Telco","BSS"
),"")</f>
        <v>No root cause</v>
      </c>
      <c r="T1015" s="49" t="str" cm="1">
        <f t="array" ref="T1015">IFERROR(_xlfn.IFS(
U1015="MPR ISSUE","TX ISSUE",
U1015="BSS Hardware Issue","RAN ISSUE",
U1015="Sites strategiques, MLL, Pylone, etc.","ENVTECH",
U1015="AKTIVCO DEFAUT GE &amp; POWER Cabinet","POWER ISSUE",
U1015="AKTIVCO Coupure ENEO &amp; Baisse de tension","POWER ISSUE",
U1015="Coupure ENEO &amp; Baisse de tension","POWER ISSUE",
U1015="Defaut GE &amp; POWER Cabinet","POWER ISSUE",
U1015="Sharing","POWER ISSUE",
U1015="Sites strategiques &amp; DataCenter","POWER ISSUE",
U1015="Exclu","Exclu",
U1015="SAT","TX ISSUE",
U1015="SPARE-ISSUE","SPARE-ISSUE",
U1015="Fiber CAmtel","TX ISSUE",
U1015="Fiber AOF","TX ISSUE",
U1015="Projet OCM (HUAWEI)","TRAVAUX-HUAWEI",
U1015="Projet OCM (NOKIA)","TRAVAUX -NOKIA",
U1015="ACCESS-ISSUE","ACCESS-ISSUE",
U1015="Projet OCM (ZTE, NOKIA, autres projets)","TRAVAUX OCM",
U1015="No root CAuse","No root cause",
U1015="ODU HS","TX ISSUE",
U1015="IP &amp; VLAN","TX ISSUE",
U1015="Warehouse HUAWEI","SPARE-ISSUE",
U1015="SPARE-HS","SPARE-ISSUE",
U1015="Power Telco","RAN ISSUE"
),"")</f>
        <v>No root cause</v>
      </c>
      <c r="U1015" s="36" t="s">
        <v>5895</v>
      </c>
      <c r="V1015" s="49" t="str" cm="1">
        <f t="array" ref="V1015">IFERROR(_xlfn.IFS(
U1015="MPR ISSUE","ACTIVE",
U1015="BSS Hardware Issue","ACTIVE",
U1015="Sites strategiques, MLL, Pylone, etc.","PASSIVE",
U1015="AKTIVCO DEFAUT GE &amp; POWER Cabinet","PASSIVE",
U1015="AKTIVCO Coupure ENEO &amp; Baisse de tension","PASSIVE",
U1015="Coupure ENEO &amp; Baisse de tension","PASSIVE",
U1015="Defaut GE &amp; POWER Cabinet","PASSIVE",
U1015="Sharing","PASSIVE",
U1015="Sites strategiques &amp; DataCenter","PASSIVE",
U1015="Exclu","Exclu",
U1015="SAT","ACTIVE",
U1015="SPARE-ISSUE","SPARE-ISSUE",
U1015="Fiber CAmtel","ACTIVE",
U1015="Fiber AOF","ACTIVE",
U1015="Projet OCM (HUAWEI)","PLANNED WORKS",
U1015="Projet OCM (NOKIA)","PLANNED WORKS",
U1015="ACCESS-ISSUE","ACCESS-ISSUE",
U1015="Projet OCM (ZTE, NOKIA, autres projets)","PLANNED WORKS",
U1015="No root CAuse","No root cause",
U1015="ODU HS","ACTIVE",
U1015="IP &amp; VLAN","ACTIVE",
U1015="Warehouse HUAWEI","SPARE-ISSUE",
U1015="SPARE-HS","SPARE-ISSUE",
U1015="Power Telco","ACTIVE"
),"")</f>
        <v>No root cause</v>
      </c>
      <c r="W1015" s="49"/>
      <c r="X1015" s="49"/>
      <c r="Y1015" s="49"/>
      <c r="Z1015" s="49"/>
      <c r="AA1015" s="49"/>
      <c r="AB1015" s="17" t="s">
        <v>5421</v>
      </c>
      <c r="AC1015" s="7" t="s">
        <v>5421</v>
      </c>
      <c r="AD1015" s="6"/>
      <c r="AE1015" s="7"/>
      <c r="AF1015" s="3" t="s">
        <v>5421</v>
      </c>
      <c r="AG1015" s="17"/>
      <c r="AH1015" s="18" t="s">
        <v>5421</v>
      </c>
      <c r="AI1015" s="18" t="s">
        <v>5421</v>
      </c>
      <c r="AJ1015" s="18" t="s">
        <v>5421</v>
      </c>
      <c r="AK1015" s="18" t="s">
        <v>5421</v>
      </c>
      <c r="AL1015" s="18" t="s">
        <v>5421</v>
      </c>
      <c r="AM1015" s="18" t="s">
        <v>5421</v>
      </c>
      <c r="AN1015" s="18" t="s">
        <v>5421</v>
      </c>
      <c r="AO1015" s="18" t="s">
        <v>5421</v>
      </c>
      <c r="AP1015" s="9" t="s">
        <v>5421</v>
      </c>
      <c r="AQ1015" s="14"/>
      <c r="AR1015" s="14" t="s">
        <v>5421</v>
      </c>
      <c r="AS1015" s="14" t="s">
        <v>5421</v>
      </c>
      <c r="AT1015" s="14" t="s">
        <v>5421</v>
      </c>
      <c r="AV1015" s="9" t="str">
        <f>_xlfn.XLOOKUP(B1015,[3]ALL!$B:$B,[3]ALL!$N:$N,"")</f>
        <v/>
      </c>
    </row>
    <row r="1016" spans="1:48" s="9" customFormat="1" hidden="1" x14ac:dyDescent="0.3">
      <c r="A1016" s="1" t="s">
        <v>1933</v>
      </c>
      <c r="B1016" s="8" t="s">
        <v>1934</v>
      </c>
      <c r="C1016" s="3" t="str">
        <f>_xlfn.XLOOKUP(B1016,'[1]daily break down'!$D:$D,'[1]daily break down'!$E:$E,"")</f>
        <v>SUD-OUEST</v>
      </c>
      <c r="D1016" s="1" t="s">
        <v>11</v>
      </c>
      <c r="E1016" s="1"/>
      <c r="F1016" s="3" t="s">
        <v>13</v>
      </c>
      <c r="G1016" s="1" t="s">
        <v>14</v>
      </c>
      <c r="H1016" s="33" t="str">
        <f>_xlfn.XLOOKUP(B1016,[2]CALCULATION!$B:$B,[2]CALCULATION!$H:$H,"")</f>
        <v>Huawei</v>
      </c>
      <c r="I1016" s="71">
        <v>0</v>
      </c>
      <c r="J1016" s="71">
        <v>0</v>
      </c>
      <c r="K1016" s="71">
        <v>0.8229283486429646</v>
      </c>
      <c r="L1016" s="71">
        <v>0</v>
      </c>
      <c r="M1016" s="71">
        <v>0</v>
      </c>
      <c r="N1016" s="71">
        <v>0</v>
      </c>
      <c r="O1016" s="71">
        <v>0</v>
      </c>
      <c r="P1016" s="50" t="s">
        <v>5365</v>
      </c>
      <c r="Q1016" s="50" t="s">
        <v>5911</v>
      </c>
      <c r="R1016" s="50"/>
      <c r="S1016" s="49" t="str" cm="1">
        <f t="array" ref="S1016">IFERROR(_xlfn.IFS(
U1016="MPR ISSUE","PDH",
U1016="BSS Hardware Issue","BSS",
U1016="Sites strategiques, MLL, Pylone, etc.","ENVTECH",
U1016="AKTIVCO DEFAUT GE &amp; POWER Cabinet","AKTIVCO",
U1016="AKTIVCO Coupure ENEO &amp; Baisse de tension","AKTIVCO GRID ONLY",
U1016="Coupure ENEO &amp; Baisse de tension","IHS GRID ONLY",
U1016="Defaut GE &amp; POWER Cabinet","IHS",
U1016="Sharing","Partners",
U1016="Sites strategiques &amp; DataCenter","SST &amp; DC",
U1016="Exclu","Exclu",
U1016="SAT","SAT",
U1016="SPARE-ISSUE","SPARE-ISSUE",
U1016="Fiber CAmtel","TRANS_FO_CAMTEL",
U1016="Fiber AOF","Fiber AOF",
U1016="Projet OCM (HUAWEI)","TRAVAUX-HUAWEI",
U1016="Projet OCM (NOKIA)","TRAVAUX-NOKIA",
U1016="ACCESS-ISSUE","ACCESS-ISSUE",
U1016="Projet OCM (ZTE, NOKIA, autres projets)","TRAVAUX OCM",
U1016="No root CAuse","No root cause",
U1016="ODU HS","PDH",
U1016="IP &amp; VLAN","PDH",
U1016="Warehouse HUAWEI","SPARE-ISSUE",
U1016="SPARE-HS","SPARE-ISSUE",
U1016="Power Telco","BSS"
),"")</f>
        <v>No root cause</v>
      </c>
      <c r="T1016" s="49" t="str" cm="1">
        <f t="array" ref="T1016">IFERROR(_xlfn.IFS(
U1016="MPR ISSUE","TX ISSUE",
U1016="BSS Hardware Issue","RAN ISSUE",
U1016="Sites strategiques, MLL, Pylone, etc.","ENVTECH",
U1016="AKTIVCO DEFAUT GE &amp; POWER Cabinet","POWER ISSUE",
U1016="AKTIVCO Coupure ENEO &amp; Baisse de tension","POWER ISSUE",
U1016="Coupure ENEO &amp; Baisse de tension","POWER ISSUE",
U1016="Defaut GE &amp; POWER Cabinet","POWER ISSUE",
U1016="Sharing","POWER ISSUE",
U1016="Sites strategiques &amp; DataCenter","POWER ISSUE",
U1016="Exclu","Exclu",
U1016="SAT","TX ISSUE",
U1016="SPARE-ISSUE","SPARE-ISSUE",
U1016="Fiber CAmtel","TX ISSUE",
U1016="Fiber AOF","TX ISSUE",
U1016="Projet OCM (HUAWEI)","TRAVAUX-HUAWEI",
U1016="Projet OCM (NOKIA)","TRAVAUX -NOKIA",
U1016="ACCESS-ISSUE","ACCESS-ISSUE",
U1016="Projet OCM (ZTE, NOKIA, autres projets)","TRAVAUX OCM",
U1016="No root CAuse","No root cause",
U1016="ODU HS","TX ISSUE",
U1016="IP &amp; VLAN","TX ISSUE",
U1016="Warehouse HUAWEI","SPARE-ISSUE",
U1016="SPARE-HS","SPARE-ISSUE",
U1016="Power Telco","RAN ISSUE"
),"")</f>
        <v>No root cause</v>
      </c>
      <c r="U1016" s="36" t="s">
        <v>5895</v>
      </c>
      <c r="V1016" s="49" t="str" cm="1">
        <f t="array" ref="V1016">IFERROR(_xlfn.IFS(
U1016="MPR ISSUE","ACTIVE",
U1016="BSS Hardware Issue","ACTIVE",
U1016="Sites strategiques, MLL, Pylone, etc.","PASSIVE",
U1016="AKTIVCO DEFAUT GE &amp; POWER Cabinet","PASSIVE",
U1016="AKTIVCO Coupure ENEO &amp; Baisse de tension","PASSIVE",
U1016="Coupure ENEO &amp; Baisse de tension","PASSIVE",
U1016="Defaut GE &amp; POWER Cabinet","PASSIVE",
U1016="Sharing","PASSIVE",
U1016="Sites strategiques &amp; DataCenter","PASSIVE",
U1016="Exclu","Exclu",
U1016="SAT","ACTIVE",
U1016="SPARE-ISSUE","SPARE-ISSUE",
U1016="Fiber CAmtel","ACTIVE",
U1016="Fiber AOF","ACTIVE",
U1016="Projet OCM (HUAWEI)","PLANNED WORKS",
U1016="Projet OCM (NOKIA)","PLANNED WORKS",
U1016="ACCESS-ISSUE","ACCESS-ISSUE",
U1016="Projet OCM (ZTE, NOKIA, autres projets)","PLANNED WORKS",
U1016="No root CAuse","No root cause",
U1016="ODU HS","ACTIVE",
U1016="IP &amp; VLAN","ACTIVE",
U1016="Warehouse HUAWEI","SPARE-ISSUE",
U1016="SPARE-HS","SPARE-ISSUE",
U1016="Power Telco","ACTIVE"
),"")</f>
        <v>No root cause</v>
      </c>
      <c r="W1016" s="49"/>
      <c r="X1016" s="49"/>
      <c r="Y1016" s="49"/>
      <c r="Z1016" s="49"/>
      <c r="AA1016" s="49"/>
      <c r="AB1016" s="17" t="s">
        <v>5421</v>
      </c>
      <c r="AC1016" s="7" t="s">
        <v>5421</v>
      </c>
      <c r="AD1016" s="6"/>
      <c r="AE1016" s="7"/>
      <c r="AF1016" s="3" t="s">
        <v>5421</v>
      </c>
      <c r="AG1016" s="17"/>
      <c r="AH1016" s="18" t="s">
        <v>5421</v>
      </c>
      <c r="AI1016" s="18" t="s">
        <v>5421</v>
      </c>
      <c r="AJ1016" s="18" t="s">
        <v>5421</v>
      </c>
      <c r="AK1016" s="18" t="s">
        <v>5421</v>
      </c>
      <c r="AL1016" s="18" t="s">
        <v>5421</v>
      </c>
      <c r="AM1016" s="18" t="s">
        <v>5421</v>
      </c>
      <c r="AN1016" s="18" t="s">
        <v>5421</v>
      </c>
      <c r="AO1016" s="18" t="s">
        <v>5421</v>
      </c>
      <c r="AP1016" s="9" t="s">
        <v>5421</v>
      </c>
      <c r="AQ1016" s="14"/>
      <c r="AR1016" s="14" t="s">
        <v>5421</v>
      </c>
      <c r="AS1016" s="14" t="s">
        <v>5421</v>
      </c>
      <c r="AT1016" s="14" t="s">
        <v>5421</v>
      </c>
      <c r="AV1016" s="9" t="str">
        <f>_xlfn.XLOOKUP(B1016,[3]ALL!$B:$B,[3]ALL!$N:$N,"")</f>
        <v/>
      </c>
    </row>
    <row r="1017" spans="1:48" s="9" customFormat="1" ht="31.05" hidden="1" customHeight="1" x14ac:dyDescent="0.3">
      <c r="A1017" s="1" t="s">
        <v>1721</v>
      </c>
      <c r="B1017" s="8" t="s">
        <v>1722</v>
      </c>
      <c r="C1017" s="3" t="str">
        <f>_xlfn.XLOOKUP(B1017,'[1]daily break down'!$D:$D,'[1]daily break down'!$E:$E,"")</f>
        <v>Maroua</v>
      </c>
      <c r="D1017" s="1" t="s">
        <v>11</v>
      </c>
      <c r="E1017" s="1" t="s">
        <v>12</v>
      </c>
      <c r="F1017" s="3" t="s">
        <v>55</v>
      </c>
      <c r="G1017" s="1" t="s">
        <v>84</v>
      </c>
      <c r="H1017" s="33" t="str">
        <f>_xlfn.XLOOKUP(B1017,[2]CALCULATION!$B:$B,[2]CALCULATION!$H:$H,"")</f>
        <v>Huawei</v>
      </c>
      <c r="I1017" s="71">
        <v>0</v>
      </c>
      <c r="J1017" s="71">
        <v>0</v>
      </c>
      <c r="K1017" s="71">
        <v>0.82132319159439882</v>
      </c>
      <c r="L1017" s="71">
        <v>0</v>
      </c>
      <c r="M1017" s="71">
        <v>0</v>
      </c>
      <c r="N1017" s="71">
        <v>0</v>
      </c>
      <c r="O1017" s="71">
        <v>0</v>
      </c>
      <c r="P1017" s="50" t="s">
        <v>5365</v>
      </c>
      <c r="Q1017" s="50" t="s">
        <v>5911</v>
      </c>
      <c r="R1017" s="50"/>
      <c r="S1017" s="49" t="str" cm="1">
        <f t="array" ref="S1017">IFERROR(_xlfn.IFS(
U1017="MPR ISSUE","PDH",
U1017="BSS Hardware Issue","BSS",
U1017="Sites strategiques, MLL, Pylone, etc.","ENVTECH",
U1017="AKTIVCO DEFAUT GE &amp; POWER Cabinet","AKTIVCO",
U1017="AKTIVCO Coupure ENEO &amp; Baisse de tension","AKTIVCO GRID ONLY",
U1017="Coupure ENEO &amp; Baisse de tension","IHS GRID ONLY",
U1017="Defaut GE &amp; POWER Cabinet","IHS",
U1017="Sharing","Partners",
U1017="Sites strategiques &amp; DataCenter","SST &amp; DC",
U1017="Exclu","Exclu",
U1017="SAT","SAT",
U1017="SPARE-ISSUE","SPARE-ISSUE",
U1017="Fiber CAmtel","TRANS_FO_CAMTEL",
U1017="Fiber AOF","Fiber AOF",
U1017="Projet OCM (HUAWEI)","TRAVAUX-HUAWEI",
U1017="Projet OCM (NOKIA)","TRAVAUX-NOKIA",
U1017="ACCESS-ISSUE","ACCESS-ISSUE",
U1017="Projet OCM (ZTE, NOKIA, autres projets)","TRAVAUX OCM",
U1017="No root CAuse","No root cause",
U1017="ODU HS","PDH",
U1017="IP &amp; VLAN","PDH",
U1017="Warehouse HUAWEI","SPARE-ISSUE",
U1017="SPARE-HS","SPARE-ISSUE",
U1017="Power Telco","BSS"
),"")</f>
        <v>No root cause</v>
      </c>
      <c r="T1017" s="49" t="str" cm="1">
        <f t="array" ref="T1017">IFERROR(_xlfn.IFS(
U1017="MPR ISSUE","TX ISSUE",
U1017="BSS Hardware Issue","RAN ISSUE",
U1017="Sites strategiques, MLL, Pylone, etc.","ENVTECH",
U1017="AKTIVCO DEFAUT GE &amp; POWER Cabinet","POWER ISSUE",
U1017="AKTIVCO Coupure ENEO &amp; Baisse de tension","POWER ISSUE",
U1017="Coupure ENEO &amp; Baisse de tension","POWER ISSUE",
U1017="Defaut GE &amp; POWER Cabinet","POWER ISSUE",
U1017="Sharing","POWER ISSUE",
U1017="Sites strategiques &amp; DataCenter","POWER ISSUE",
U1017="Exclu","Exclu",
U1017="SAT","TX ISSUE",
U1017="SPARE-ISSUE","SPARE-ISSUE",
U1017="Fiber CAmtel","TX ISSUE",
U1017="Fiber AOF","TX ISSUE",
U1017="Projet OCM (HUAWEI)","TRAVAUX-HUAWEI",
U1017="Projet OCM (NOKIA)","TRAVAUX -NOKIA",
U1017="ACCESS-ISSUE","ACCESS-ISSUE",
U1017="Projet OCM (ZTE, NOKIA, autres projets)","TRAVAUX OCM",
U1017="No root CAuse","No root cause",
U1017="ODU HS","TX ISSUE",
U1017="IP &amp; VLAN","TX ISSUE",
U1017="Warehouse HUAWEI","SPARE-ISSUE",
U1017="SPARE-HS","SPARE-ISSUE",
U1017="Power Telco","RAN ISSUE"
),"")</f>
        <v>No root cause</v>
      </c>
      <c r="U1017" s="36" t="s">
        <v>5895</v>
      </c>
      <c r="V1017" s="49" t="str" cm="1">
        <f t="array" ref="V1017">IFERROR(_xlfn.IFS(
U1017="MPR ISSUE","ACTIVE",
U1017="BSS Hardware Issue","ACTIVE",
U1017="Sites strategiques, MLL, Pylone, etc.","PASSIVE",
U1017="AKTIVCO DEFAUT GE &amp; POWER Cabinet","PASSIVE",
U1017="AKTIVCO Coupure ENEO &amp; Baisse de tension","PASSIVE",
U1017="Coupure ENEO &amp; Baisse de tension","PASSIVE",
U1017="Defaut GE &amp; POWER Cabinet","PASSIVE",
U1017="Sharing","PASSIVE",
U1017="Sites strategiques &amp; DataCenter","PASSIVE",
U1017="Exclu","Exclu",
U1017="SAT","ACTIVE",
U1017="SPARE-ISSUE","SPARE-ISSUE",
U1017="Fiber CAmtel","ACTIVE",
U1017="Fiber AOF","ACTIVE",
U1017="Projet OCM (HUAWEI)","PLANNED WORKS",
U1017="Projet OCM (NOKIA)","PLANNED WORKS",
U1017="ACCESS-ISSUE","ACCESS-ISSUE",
U1017="Projet OCM (ZTE, NOKIA, autres projets)","PLANNED WORKS",
U1017="No root CAuse","No root cause",
U1017="ODU HS","ACTIVE",
U1017="IP &amp; VLAN","ACTIVE",
U1017="Warehouse HUAWEI","SPARE-ISSUE",
U1017="SPARE-HS","SPARE-ISSUE",
U1017="Power Telco","ACTIVE"
),"")</f>
        <v>No root cause</v>
      </c>
      <c r="W1017" s="49"/>
      <c r="X1017" s="49"/>
      <c r="Y1017" s="49"/>
      <c r="Z1017" s="49"/>
      <c r="AA1017" s="49"/>
      <c r="AB1017" s="17" t="s">
        <v>5421</v>
      </c>
      <c r="AC1017" s="7" t="s">
        <v>5421</v>
      </c>
      <c r="AD1017" s="6"/>
      <c r="AE1017" s="7"/>
      <c r="AF1017" s="3" t="s">
        <v>5421</v>
      </c>
      <c r="AG1017" s="17"/>
      <c r="AH1017" s="18" t="s">
        <v>5421</v>
      </c>
      <c r="AI1017" s="18" t="s">
        <v>5421</v>
      </c>
      <c r="AJ1017" s="18" t="s">
        <v>5421</v>
      </c>
      <c r="AK1017" s="18" t="s">
        <v>5421</v>
      </c>
      <c r="AL1017" s="18" t="s">
        <v>5421</v>
      </c>
      <c r="AM1017" s="18" t="s">
        <v>5421</v>
      </c>
      <c r="AN1017" s="18" t="s">
        <v>5421</v>
      </c>
      <c r="AO1017" s="18" t="s">
        <v>5421</v>
      </c>
      <c r="AP1017" s="9" t="s">
        <v>5421</v>
      </c>
      <c r="AQ1017" s="14"/>
      <c r="AR1017" s="14" t="s">
        <v>5421</v>
      </c>
      <c r="AS1017" s="14" t="s">
        <v>5421</v>
      </c>
      <c r="AT1017" s="14" t="s">
        <v>5421</v>
      </c>
      <c r="AV1017" s="9" t="str">
        <f>_xlfn.XLOOKUP(B1017,[3]ALL!$B:$B,[3]ALL!$N:$N,"")</f>
        <v/>
      </c>
    </row>
    <row r="1018" spans="1:48" s="9" customFormat="1" hidden="1" x14ac:dyDescent="0.3">
      <c r="A1018" s="1" t="s">
        <v>3343</v>
      </c>
      <c r="B1018" s="8" t="s">
        <v>3344</v>
      </c>
      <c r="C1018" s="3" t="str">
        <f>_xlfn.XLOOKUP(B1018,'[1]daily break down'!$D:$D,'[1]daily break down'!$E:$E,"")</f>
        <v>Yaounde</v>
      </c>
      <c r="D1018" s="1" t="s">
        <v>11</v>
      </c>
      <c r="E1018" s="1" t="s">
        <v>12</v>
      </c>
      <c r="F1018" s="3" t="s">
        <v>37</v>
      </c>
      <c r="G1018" s="1" t="s">
        <v>38</v>
      </c>
      <c r="H1018" s="35" t="str">
        <f>_xlfn.XLOOKUP(B1018,[2]CALCULATION!$B:$B,[2]CALCULATION!$H:$H,"")</f>
        <v>ZTE</v>
      </c>
      <c r="I1018" s="71">
        <v>0</v>
      </c>
      <c r="J1018" s="71">
        <v>0.20241030382412623</v>
      </c>
      <c r="K1018" s="71">
        <v>0.72057283417942941</v>
      </c>
      <c r="L1018" s="71">
        <v>0</v>
      </c>
      <c r="M1018" s="71">
        <v>0</v>
      </c>
      <c r="N1018" s="71">
        <v>0</v>
      </c>
      <c r="O1018" s="71">
        <v>0</v>
      </c>
      <c r="P1018" s="50" t="s">
        <v>5365</v>
      </c>
      <c r="Q1018" s="50" t="s">
        <v>5911</v>
      </c>
      <c r="R1018" s="50"/>
      <c r="S1018" s="49" t="str" cm="1">
        <f t="array" ref="S1018">IFERROR(_xlfn.IFS(
U1018="MPR ISSUE","PDH",
U1018="BSS Hardware Issue","BSS",
U1018="Sites strategiques, MLL, Pylone, etc.","ENVTECH",
U1018="AKTIVCO DEFAUT GE &amp; POWER Cabinet","AKTIVCO",
U1018="AKTIVCO Coupure ENEO &amp; Baisse de tension","AKTIVCO GRID ONLY",
U1018="Coupure ENEO &amp; Baisse de tension","IHS GRID ONLY",
U1018="Defaut GE &amp; POWER Cabinet","IHS",
U1018="Sharing","Partners",
U1018="Sites strategiques &amp; DataCenter","SST &amp; DC",
U1018="Exclu","Exclu",
U1018="SAT","SAT",
U1018="SPARE-ISSUE","SPARE-ISSUE",
U1018="Fiber CAmtel","TRANS_FO_CAMTEL",
U1018="Fiber AOF","Fiber AOF",
U1018="Projet OCM (HUAWEI)","TRAVAUX-HUAWEI",
U1018="Projet OCM (NOKIA)","TRAVAUX-NOKIA",
U1018="ACCESS-ISSUE","ACCESS-ISSUE",
U1018="Projet OCM (ZTE, NOKIA, autres projets)","TRAVAUX OCM",
U1018="No root CAuse","No root cause",
U1018="ODU HS","PDH",
U1018="IP &amp; VLAN","PDH",
U1018="Warehouse HUAWEI","SPARE-ISSUE",
U1018="SPARE-HS","SPARE-ISSUE",
U1018="Power Telco","BSS"
),"")</f>
        <v>No root cause</v>
      </c>
      <c r="T1018" s="49" t="str" cm="1">
        <f t="array" ref="T1018">IFERROR(_xlfn.IFS(
U1018="MPR ISSUE","TX ISSUE",
U1018="BSS Hardware Issue","RAN ISSUE",
U1018="Sites strategiques, MLL, Pylone, etc.","ENVTECH",
U1018="AKTIVCO DEFAUT GE &amp; POWER Cabinet","POWER ISSUE",
U1018="AKTIVCO Coupure ENEO &amp; Baisse de tension","POWER ISSUE",
U1018="Coupure ENEO &amp; Baisse de tension","POWER ISSUE",
U1018="Defaut GE &amp; POWER Cabinet","POWER ISSUE",
U1018="Sharing","POWER ISSUE",
U1018="Sites strategiques &amp; DataCenter","POWER ISSUE",
U1018="Exclu","Exclu",
U1018="SAT","TX ISSUE",
U1018="SPARE-ISSUE","SPARE-ISSUE",
U1018="Fiber CAmtel","TX ISSUE",
U1018="Fiber AOF","TX ISSUE",
U1018="Projet OCM (HUAWEI)","TRAVAUX-HUAWEI",
U1018="Projet OCM (NOKIA)","TRAVAUX -NOKIA",
U1018="ACCESS-ISSUE","ACCESS-ISSUE",
U1018="Projet OCM (ZTE, NOKIA, autres projets)","TRAVAUX OCM",
U1018="No root CAuse","No root cause",
U1018="ODU HS","TX ISSUE",
U1018="IP &amp; VLAN","TX ISSUE",
U1018="Warehouse HUAWEI","SPARE-ISSUE",
U1018="SPARE-HS","SPARE-ISSUE",
U1018="Power Telco","RAN ISSUE"
),"")</f>
        <v>No root cause</v>
      </c>
      <c r="U1018" s="36" t="s">
        <v>5895</v>
      </c>
      <c r="V1018" s="49" t="str" cm="1">
        <f t="array" ref="V1018">IFERROR(_xlfn.IFS(
U1018="MPR ISSUE","ACTIVE",
U1018="BSS Hardware Issue","ACTIVE",
U1018="Sites strategiques, MLL, Pylone, etc.","PASSIVE",
U1018="AKTIVCO DEFAUT GE &amp; POWER Cabinet","PASSIVE",
U1018="AKTIVCO Coupure ENEO &amp; Baisse de tension","PASSIVE",
U1018="Coupure ENEO &amp; Baisse de tension","PASSIVE",
U1018="Defaut GE &amp; POWER Cabinet","PASSIVE",
U1018="Sharing","PASSIVE",
U1018="Sites strategiques &amp; DataCenter","PASSIVE",
U1018="Exclu","Exclu",
U1018="SAT","ACTIVE",
U1018="SPARE-ISSUE","SPARE-ISSUE",
U1018="Fiber CAmtel","ACTIVE",
U1018="Fiber AOF","ACTIVE",
U1018="Projet OCM (HUAWEI)","PLANNED WORKS",
U1018="Projet OCM (NOKIA)","PLANNED WORKS",
U1018="ACCESS-ISSUE","ACCESS-ISSUE",
U1018="Projet OCM (ZTE, NOKIA, autres projets)","PLANNED WORKS",
U1018="No root CAuse","No root cause",
U1018="ODU HS","ACTIVE",
U1018="IP &amp; VLAN","ACTIVE",
U1018="Warehouse HUAWEI","SPARE-ISSUE",
U1018="SPARE-HS","SPARE-ISSUE",
U1018="Power Telco","ACTIVE"
),"")</f>
        <v>No root cause</v>
      </c>
      <c r="W1018" s="49"/>
      <c r="X1018" s="49"/>
      <c r="Y1018" s="49"/>
      <c r="Z1018" s="49"/>
      <c r="AA1018" s="49"/>
      <c r="AB1018" s="17" t="s">
        <v>5421</v>
      </c>
      <c r="AC1018" s="7" t="s">
        <v>5421</v>
      </c>
      <c r="AD1018" s="6"/>
      <c r="AE1018" s="7"/>
      <c r="AF1018" s="3" t="s">
        <v>5421</v>
      </c>
      <c r="AG1018" s="17"/>
      <c r="AH1018" s="18" t="s">
        <v>5421</v>
      </c>
      <c r="AI1018" s="18" t="s">
        <v>5421</v>
      </c>
      <c r="AJ1018" s="18" t="s">
        <v>5421</v>
      </c>
      <c r="AK1018" s="18" t="s">
        <v>5421</v>
      </c>
      <c r="AL1018" s="18" t="s">
        <v>5421</v>
      </c>
      <c r="AM1018" s="18" t="s">
        <v>5421</v>
      </c>
      <c r="AN1018" s="18" t="s">
        <v>5421</v>
      </c>
      <c r="AO1018" s="18" t="s">
        <v>5421</v>
      </c>
      <c r="AP1018" s="9" t="s">
        <v>5421</v>
      </c>
      <c r="AQ1018" s="14"/>
      <c r="AR1018" s="14" t="s">
        <v>5421</v>
      </c>
      <c r="AS1018" s="14" t="s">
        <v>5421</v>
      </c>
      <c r="AT1018" s="14" t="s">
        <v>5421</v>
      </c>
      <c r="AV1018" s="9" t="str">
        <f>_xlfn.XLOOKUP(B1018,[3]ALL!$B:$B,[3]ALL!$N:$N,"")</f>
        <v/>
      </c>
    </row>
    <row r="1019" spans="1:48" s="9" customFormat="1" hidden="1" x14ac:dyDescent="0.3">
      <c r="A1019" s="1" t="s">
        <v>2872</v>
      </c>
      <c r="B1019" s="8" t="s">
        <v>2873</v>
      </c>
      <c r="C1019" s="3" t="str">
        <f>_xlfn.XLOOKUP(B1019,'[1]daily break down'!$D:$D,'[1]daily break down'!$E:$E,"")</f>
        <v>Douala</v>
      </c>
      <c r="D1019" s="1"/>
      <c r="E1019" s="1"/>
      <c r="F1019" s="3" t="s">
        <v>31</v>
      </c>
      <c r="G1019" s="1" t="s">
        <v>32</v>
      </c>
      <c r="H1019" s="35" t="str">
        <f>_xlfn.XLOOKUP(B1019,[2]CALCULATION!$B:$B,[2]CALCULATION!$H:$H,"")</f>
        <v>ZTE</v>
      </c>
      <c r="I1019" s="71">
        <v>0</v>
      </c>
      <c r="J1019" s="71">
        <v>0</v>
      </c>
      <c r="K1019" s="71">
        <v>0.70953292070096141</v>
      </c>
      <c r="L1019" s="71">
        <v>0</v>
      </c>
      <c r="M1019" s="71">
        <v>0</v>
      </c>
      <c r="N1019" s="71">
        <v>0</v>
      </c>
      <c r="O1019" s="71">
        <v>0</v>
      </c>
      <c r="P1019" s="50" t="s">
        <v>5365</v>
      </c>
      <c r="Q1019" s="50" t="s">
        <v>5911</v>
      </c>
      <c r="R1019" s="50"/>
      <c r="S1019" s="49" t="str" cm="1">
        <f t="array" ref="S1019">IFERROR(_xlfn.IFS(
U1019="MPR ISSUE","PDH",
U1019="BSS Hardware Issue","BSS",
U1019="Sites strategiques, MLL, Pylone, etc.","ENVTECH",
U1019="AKTIVCO DEFAUT GE &amp; POWER Cabinet","AKTIVCO",
U1019="AKTIVCO Coupure ENEO &amp; Baisse de tension","AKTIVCO GRID ONLY",
U1019="Coupure ENEO &amp; Baisse de tension","IHS GRID ONLY",
U1019="Defaut GE &amp; POWER Cabinet","IHS",
U1019="Sharing","Partners",
U1019="Sites strategiques &amp; DataCenter","SST &amp; DC",
U1019="Exclu","Exclu",
U1019="SAT","SAT",
U1019="SPARE-ISSUE","SPARE-ISSUE",
U1019="Fiber CAmtel","TRANS_FO_CAMTEL",
U1019="Fiber AOF","Fiber AOF",
U1019="Projet OCM (HUAWEI)","TRAVAUX-HUAWEI",
U1019="Projet OCM (NOKIA)","TRAVAUX-NOKIA",
U1019="ACCESS-ISSUE","ACCESS-ISSUE",
U1019="Projet OCM (ZTE, NOKIA, autres projets)","TRAVAUX OCM",
U1019="No root CAuse","No root cause",
U1019="ODU HS","PDH",
U1019="IP &amp; VLAN","PDH",
U1019="Warehouse HUAWEI","SPARE-ISSUE",
U1019="SPARE-HS","SPARE-ISSUE",
U1019="Power Telco","BSS"
),"")</f>
        <v>No root cause</v>
      </c>
      <c r="T1019" s="49" t="str" cm="1">
        <f t="array" ref="T1019">IFERROR(_xlfn.IFS(
U1019="MPR ISSUE","TX ISSUE",
U1019="BSS Hardware Issue","RAN ISSUE",
U1019="Sites strategiques, MLL, Pylone, etc.","ENVTECH",
U1019="AKTIVCO DEFAUT GE &amp; POWER Cabinet","POWER ISSUE",
U1019="AKTIVCO Coupure ENEO &amp; Baisse de tension","POWER ISSUE",
U1019="Coupure ENEO &amp; Baisse de tension","POWER ISSUE",
U1019="Defaut GE &amp; POWER Cabinet","POWER ISSUE",
U1019="Sharing","POWER ISSUE",
U1019="Sites strategiques &amp; DataCenter","POWER ISSUE",
U1019="Exclu","Exclu",
U1019="SAT","TX ISSUE",
U1019="SPARE-ISSUE","SPARE-ISSUE",
U1019="Fiber CAmtel","TX ISSUE",
U1019="Fiber AOF","TX ISSUE",
U1019="Projet OCM (HUAWEI)","TRAVAUX-HUAWEI",
U1019="Projet OCM (NOKIA)","TRAVAUX -NOKIA",
U1019="ACCESS-ISSUE","ACCESS-ISSUE",
U1019="Projet OCM (ZTE, NOKIA, autres projets)","TRAVAUX OCM",
U1019="No root CAuse","No root cause",
U1019="ODU HS","TX ISSUE",
U1019="IP &amp; VLAN","TX ISSUE",
U1019="Warehouse HUAWEI","SPARE-ISSUE",
U1019="SPARE-HS","SPARE-ISSUE",
U1019="Power Telco","RAN ISSUE"
),"")</f>
        <v>No root cause</v>
      </c>
      <c r="U1019" s="36" t="s">
        <v>5895</v>
      </c>
      <c r="V1019" s="49" t="str" cm="1">
        <f t="array" ref="V1019">IFERROR(_xlfn.IFS(
U1019="MPR ISSUE","ACTIVE",
U1019="BSS Hardware Issue","ACTIVE",
U1019="Sites strategiques, MLL, Pylone, etc.","PASSIVE",
U1019="AKTIVCO DEFAUT GE &amp; POWER Cabinet","PASSIVE",
U1019="AKTIVCO Coupure ENEO &amp; Baisse de tension","PASSIVE",
U1019="Coupure ENEO &amp; Baisse de tension","PASSIVE",
U1019="Defaut GE &amp; POWER Cabinet","PASSIVE",
U1019="Sharing","PASSIVE",
U1019="Sites strategiques &amp; DataCenter","PASSIVE",
U1019="Exclu","Exclu",
U1019="SAT","ACTIVE",
U1019="SPARE-ISSUE","SPARE-ISSUE",
U1019="Fiber CAmtel","ACTIVE",
U1019="Fiber AOF","ACTIVE",
U1019="Projet OCM (HUAWEI)","PLANNED WORKS",
U1019="Projet OCM (NOKIA)","PLANNED WORKS",
U1019="ACCESS-ISSUE","ACCESS-ISSUE",
U1019="Projet OCM (ZTE, NOKIA, autres projets)","PLANNED WORKS",
U1019="No root CAuse","No root cause",
U1019="ODU HS","ACTIVE",
U1019="IP &amp; VLAN","ACTIVE",
U1019="Warehouse HUAWEI","SPARE-ISSUE",
U1019="SPARE-HS","SPARE-ISSUE",
U1019="Power Telco","ACTIVE"
),"")</f>
        <v>No root cause</v>
      </c>
      <c r="W1019" s="49"/>
      <c r="X1019" s="49"/>
      <c r="Y1019" s="49"/>
      <c r="Z1019" s="49"/>
      <c r="AA1019" s="49"/>
      <c r="AB1019" s="17" t="s">
        <v>5421</v>
      </c>
      <c r="AC1019" s="7" t="s">
        <v>5421</v>
      </c>
      <c r="AD1019" s="6"/>
      <c r="AE1019" s="7"/>
      <c r="AF1019" s="3" t="s">
        <v>5421</v>
      </c>
      <c r="AG1019" s="17"/>
      <c r="AH1019" s="18" t="s">
        <v>5421</v>
      </c>
      <c r="AI1019" s="18" t="s">
        <v>5421</v>
      </c>
      <c r="AJ1019" s="18" t="s">
        <v>5421</v>
      </c>
      <c r="AK1019" s="18" t="s">
        <v>5421</v>
      </c>
      <c r="AL1019" s="18" t="s">
        <v>5421</v>
      </c>
      <c r="AM1019" s="18" t="s">
        <v>5421</v>
      </c>
      <c r="AN1019" s="18" t="s">
        <v>5421</v>
      </c>
      <c r="AO1019" s="18" t="s">
        <v>5421</v>
      </c>
      <c r="AP1019" s="9" t="s">
        <v>5421</v>
      </c>
      <c r="AQ1019" s="14"/>
      <c r="AR1019" s="14" t="s">
        <v>5421</v>
      </c>
      <c r="AS1019" s="14" t="s">
        <v>5421</v>
      </c>
      <c r="AT1019" s="14" t="s">
        <v>5421</v>
      </c>
      <c r="AV1019" s="9" t="str">
        <f>_xlfn.XLOOKUP(B1019,[3]ALL!$B:$B,[3]ALL!$N:$N,"")</f>
        <v/>
      </c>
    </row>
    <row r="1020" spans="1:48" s="9" customFormat="1" hidden="1" x14ac:dyDescent="0.3">
      <c r="A1020" s="1" t="s">
        <v>2673</v>
      </c>
      <c r="B1020" s="8" t="s">
        <v>2674</v>
      </c>
      <c r="C1020" s="3" t="str">
        <f>_xlfn.XLOOKUP(B1020,'[1]daily break down'!$D:$D,'[1]daily break down'!$E:$E,"")</f>
        <v>NORD-OUEST</v>
      </c>
      <c r="D1020" s="1" t="s">
        <v>11</v>
      </c>
      <c r="E1020" s="1" t="s">
        <v>12</v>
      </c>
      <c r="F1020" s="3" t="s">
        <v>102</v>
      </c>
      <c r="G1020" s="1" t="s">
        <v>52</v>
      </c>
      <c r="H1020" s="33" t="str">
        <f>_xlfn.XLOOKUP(B1020,[2]CALCULATION!$B:$B,[2]CALCULATION!$H:$H,"")</f>
        <v>Huawei</v>
      </c>
      <c r="I1020" s="71">
        <v>0</v>
      </c>
      <c r="J1020" s="71">
        <v>0</v>
      </c>
      <c r="K1020" s="71">
        <v>0.56287507169701478</v>
      </c>
      <c r="L1020" s="71">
        <v>0</v>
      </c>
      <c r="M1020" s="71">
        <v>0</v>
      </c>
      <c r="N1020" s="71">
        <v>0</v>
      </c>
      <c r="O1020" s="71">
        <v>0</v>
      </c>
      <c r="P1020" s="50" t="s">
        <v>5365</v>
      </c>
      <c r="Q1020" s="50" t="s">
        <v>5911</v>
      </c>
      <c r="R1020" s="50"/>
      <c r="S1020" s="49" t="str" cm="1">
        <f t="array" ref="S1020">IFERROR(_xlfn.IFS(
U1020="MPR ISSUE","PDH",
U1020="BSS Hardware Issue","BSS",
U1020="Sites strategiques, MLL, Pylone, etc.","ENVTECH",
U1020="AKTIVCO DEFAUT GE &amp; POWER Cabinet","AKTIVCO",
U1020="AKTIVCO Coupure ENEO &amp; Baisse de tension","AKTIVCO GRID ONLY",
U1020="Coupure ENEO &amp; Baisse de tension","IHS GRID ONLY",
U1020="Defaut GE &amp; POWER Cabinet","IHS",
U1020="Sharing","Partners",
U1020="Sites strategiques &amp; DataCenter","SST &amp; DC",
U1020="Exclu","Exclu",
U1020="SAT","SAT",
U1020="SPARE-ISSUE","SPARE-ISSUE",
U1020="Fiber CAmtel","TRANS_FO_CAMTEL",
U1020="Fiber AOF","Fiber AOF",
U1020="Projet OCM (HUAWEI)","TRAVAUX-HUAWEI",
U1020="Projet OCM (NOKIA)","TRAVAUX-NOKIA",
U1020="ACCESS-ISSUE","ACCESS-ISSUE",
U1020="Projet OCM (ZTE, NOKIA, autres projets)","TRAVAUX OCM",
U1020="No root CAuse","No root cause",
U1020="ODU HS","PDH",
U1020="IP &amp; VLAN","PDH",
U1020="Warehouse HUAWEI","SPARE-ISSUE",
U1020="SPARE-HS","SPARE-ISSUE",
U1020="Power Telco","BSS"
),"")</f>
        <v>No root cause</v>
      </c>
      <c r="T1020" s="49" t="str" cm="1">
        <f t="array" ref="T1020">IFERROR(_xlfn.IFS(
U1020="MPR ISSUE","TX ISSUE",
U1020="BSS Hardware Issue","RAN ISSUE",
U1020="Sites strategiques, MLL, Pylone, etc.","ENVTECH",
U1020="AKTIVCO DEFAUT GE &amp; POWER Cabinet","POWER ISSUE",
U1020="AKTIVCO Coupure ENEO &amp; Baisse de tension","POWER ISSUE",
U1020="Coupure ENEO &amp; Baisse de tension","POWER ISSUE",
U1020="Defaut GE &amp; POWER Cabinet","POWER ISSUE",
U1020="Sharing","POWER ISSUE",
U1020="Sites strategiques &amp; DataCenter","POWER ISSUE",
U1020="Exclu","Exclu",
U1020="SAT","TX ISSUE",
U1020="SPARE-ISSUE","SPARE-ISSUE",
U1020="Fiber CAmtel","TX ISSUE",
U1020="Fiber AOF","TX ISSUE",
U1020="Projet OCM (HUAWEI)","TRAVAUX-HUAWEI",
U1020="Projet OCM (NOKIA)","TRAVAUX -NOKIA",
U1020="ACCESS-ISSUE","ACCESS-ISSUE",
U1020="Projet OCM (ZTE, NOKIA, autres projets)","TRAVAUX OCM",
U1020="No root CAuse","No root cause",
U1020="ODU HS","TX ISSUE",
U1020="IP &amp; VLAN","TX ISSUE",
U1020="Warehouse HUAWEI","SPARE-ISSUE",
U1020="SPARE-HS","SPARE-ISSUE",
U1020="Power Telco","RAN ISSUE"
),"")</f>
        <v>No root cause</v>
      </c>
      <c r="U1020" s="36" t="s">
        <v>5895</v>
      </c>
      <c r="V1020" s="49" t="str" cm="1">
        <f t="array" ref="V1020">IFERROR(_xlfn.IFS(
U1020="MPR ISSUE","ACTIVE",
U1020="BSS Hardware Issue","ACTIVE",
U1020="Sites strategiques, MLL, Pylone, etc.","PASSIVE",
U1020="AKTIVCO DEFAUT GE &amp; POWER Cabinet","PASSIVE",
U1020="AKTIVCO Coupure ENEO &amp; Baisse de tension","PASSIVE",
U1020="Coupure ENEO &amp; Baisse de tension","PASSIVE",
U1020="Defaut GE &amp; POWER Cabinet","PASSIVE",
U1020="Sharing","PASSIVE",
U1020="Sites strategiques &amp; DataCenter","PASSIVE",
U1020="Exclu","Exclu",
U1020="SAT","ACTIVE",
U1020="SPARE-ISSUE","SPARE-ISSUE",
U1020="Fiber CAmtel","ACTIVE",
U1020="Fiber AOF","ACTIVE",
U1020="Projet OCM (HUAWEI)","PLANNED WORKS",
U1020="Projet OCM (NOKIA)","PLANNED WORKS",
U1020="ACCESS-ISSUE","ACCESS-ISSUE",
U1020="Projet OCM (ZTE, NOKIA, autres projets)","PLANNED WORKS",
U1020="No root CAuse","No root cause",
U1020="ODU HS","ACTIVE",
U1020="IP &amp; VLAN","ACTIVE",
U1020="Warehouse HUAWEI","SPARE-ISSUE",
U1020="SPARE-HS","SPARE-ISSUE",
U1020="Power Telco","ACTIVE"
),"")</f>
        <v>No root cause</v>
      </c>
      <c r="W1020" s="49"/>
      <c r="X1020" s="49"/>
      <c r="Y1020" s="49"/>
      <c r="Z1020" s="49"/>
      <c r="AA1020" s="49"/>
      <c r="AB1020" s="17" t="s">
        <v>5421</v>
      </c>
      <c r="AC1020" s="7" t="s">
        <v>5421</v>
      </c>
      <c r="AD1020" s="6"/>
      <c r="AE1020" s="7"/>
      <c r="AF1020" s="3" t="s">
        <v>5421</v>
      </c>
      <c r="AG1020" s="17"/>
      <c r="AH1020" s="18" t="s">
        <v>5421</v>
      </c>
      <c r="AI1020" s="18" t="s">
        <v>5421</v>
      </c>
      <c r="AJ1020" s="18" t="s">
        <v>5421</v>
      </c>
      <c r="AK1020" s="18" t="s">
        <v>5421</v>
      </c>
      <c r="AL1020" s="18" t="s">
        <v>5421</v>
      </c>
      <c r="AM1020" s="18" t="s">
        <v>5421</v>
      </c>
      <c r="AN1020" s="18" t="s">
        <v>5421</v>
      </c>
      <c r="AO1020" s="18" t="s">
        <v>5421</v>
      </c>
      <c r="AP1020" s="9" t="s">
        <v>5421</v>
      </c>
      <c r="AQ1020" s="14"/>
      <c r="AR1020" s="14" t="s">
        <v>5421</v>
      </c>
      <c r="AS1020" s="14" t="s">
        <v>5421</v>
      </c>
      <c r="AT1020" s="14" t="s">
        <v>5421</v>
      </c>
      <c r="AV1020" s="9" t="str">
        <f>_xlfn.XLOOKUP(B1020,[3]ALL!$B:$B,[3]ALL!$N:$N,"")</f>
        <v/>
      </c>
    </row>
    <row r="1021" spans="1:48" s="9" customFormat="1" hidden="1" x14ac:dyDescent="0.3">
      <c r="A1021" s="1" t="s">
        <v>2070</v>
      </c>
      <c r="B1021" s="8" t="s">
        <v>2071</v>
      </c>
      <c r="C1021" s="3" t="str">
        <f>_xlfn.XLOOKUP(B1021,'[1]daily break down'!$D:$D,'[1]daily break down'!$E:$E,"")</f>
        <v>EXTREME-NORD</v>
      </c>
      <c r="D1021" s="1" t="s">
        <v>11</v>
      </c>
      <c r="E1021" s="1" t="s">
        <v>154</v>
      </c>
      <c r="F1021" s="3" t="s">
        <v>55</v>
      </c>
      <c r="G1021" s="1" t="s">
        <v>1435</v>
      </c>
      <c r="H1021" s="34" t="str">
        <f>_xlfn.XLOOKUP(B1021,[2]CALCULATION!$B:$B,[2]CALCULATION!$H:$H,"")</f>
        <v>NOKIA</v>
      </c>
      <c r="I1021" s="71">
        <v>0</v>
      </c>
      <c r="J1021" s="71">
        <v>3.38886099494609E-3</v>
      </c>
      <c r="K1021" s="71">
        <v>0.53998517876524244</v>
      </c>
      <c r="L1021" s="71">
        <v>0</v>
      </c>
      <c r="M1021" s="71">
        <v>0</v>
      </c>
      <c r="N1021" s="71">
        <v>0</v>
      </c>
      <c r="O1021" s="71">
        <v>0</v>
      </c>
      <c r="P1021" s="50" t="s">
        <v>5910</v>
      </c>
      <c r="Q1021" s="50" t="s">
        <v>5911</v>
      </c>
      <c r="R1021" s="50"/>
      <c r="S1021" s="49" t="str" cm="1">
        <f t="array" ref="S1021">IFERROR(_xlfn.IFS(
U1021="MPR ISSUE","PDH",
U1021="BSS Hardware Issue","BSS",
U1021="Sites strategiques, MLL, Pylone, etc.","ENVTECH",
U1021="AKTIVCO DEFAUT GE &amp; POWER Cabinet","AKTIVCO",
U1021="AKTIVCO Coupure ENEO &amp; Baisse de tension","AKTIVCO GRID ONLY",
U1021="Coupure ENEO &amp; Baisse de tension","IHS GRID ONLY",
U1021="Defaut GE &amp; POWER Cabinet","IHS",
U1021="Sharing","Partners",
U1021="Sites strategiques &amp; DataCenter","SST &amp; DC",
U1021="Exclu","Exclu",
U1021="SAT","SAT",
U1021="SPARE-ISSUE","SPARE-ISSUE",
U1021="Fiber CAmtel","TRANS_FO_CAMTEL",
U1021="Fiber AOF","Fiber AOF",
U1021="Projet OCM (HUAWEI)","TRAVAUX-HUAWEI",
U1021="Projet OCM (NOKIA)","TRAVAUX-NOKIA",
U1021="ACCESS-ISSUE","ACCESS-ISSUE",
U1021="Projet OCM (ZTE, NOKIA, autres projets)","TRAVAUX OCM",
U1021="No root CAuse","No root cause",
U1021="ODU HS","PDH",
U1021="IP &amp; VLAN","PDH",
U1021="Warehouse HUAWEI","SPARE-ISSUE",
U1021="SPARE-HS","SPARE-ISSUE",
U1021="Power Telco","BSS"
),"")</f>
        <v>No root cause</v>
      </c>
      <c r="T1021" s="49" t="str" cm="1">
        <f t="array" ref="T1021">IFERROR(_xlfn.IFS(
U1021="MPR ISSUE","TX ISSUE",
U1021="BSS Hardware Issue","RAN ISSUE",
U1021="Sites strategiques, MLL, Pylone, etc.","ENVTECH",
U1021="AKTIVCO DEFAUT GE &amp; POWER Cabinet","POWER ISSUE",
U1021="AKTIVCO Coupure ENEO &amp; Baisse de tension","POWER ISSUE",
U1021="Coupure ENEO &amp; Baisse de tension","POWER ISSUE",
U1021="Defaut GE &amp; POWER Cabinet","POWER ISSUE",
U1021="Sharing","POWER ISSUE",
U1021="Sites strategiques &amp; DataCenter","POWER ISSUE",
U1021="Exclu","Exclu",
U1021="SAT","TX ISSUE",
U1021="SPARE-ISSUE","SPARE-ISSUE",
U1021="Fiber CAmtel","TX ISSUE",
U1021="Fiber AOF","TX ISSUE",
U1021="Projet OCM (HUAWEI)","TRAVAUX-HUAWEI",
U1021="Projet OCM (NOKIA)","TRAVAUX -NOKIA",
U1021="ACCESS-ISSUE","ACCESS-ISSUE",
U1021="Projet OCM (ZTE, NOKIA, autres projets)","TRAVAUX OCM",
U1021="No root CAuse","No root cause",
U1021="ODU HS","TX ISSUE",
U1021="IP &amp; VLAN","TX ISSUE",
U1021="Warehouse HUAWEI","SPARE-ISSUE",
U1021="SPARE-HS","SPARE-ISSUE",
U1021="Power Telco","RAN ISSUE"
),"")</f>
        <v>No root cause</v>
      </c>
      <c r="U1021" s="36" t="s">
        <v>5895</v>
      </c>
      <c r="V1021" s="49" t="str" cm="1">
        <f t="array" ref="V1021">IFERROR(_xlfn.IFS(
U1021="MPR ISSUE","ACTIVE",
U1021="BSS Hardware Issue","ACTIVE",
U1021="Sites strategiques, MLL, Pylone, etc.","PASSIVE",
U1021="AKTIVCO DEFAUT GE &amp; POWER Cabinet","PASSIVE",
U1021="AKTIVCO Coupure ENEO &amp; Baisse de tension","PASSIVE",
U1021="Coupure ENEO &amp; Baisse de tension","PASSIVE",
U1021="Defaut GE &amp; POWER Cabinet","PASSIVE",
U1021="Sharing","PASSIVE",
U1021="Sites strategiques &amp; DataCenter","PASSIVE",
U1021="Exclu","Exclu",
U1021="SAT","ACTIVE",
U1021="SPARE-ISSUE","SPARE-ISSUE",
U1021="Fiber CAmtel","ACTIVE",
U1021="Fiber AOF","ACTIVE",
U1021="Projet OCM (HUAWEI)","PLANNED WORKS",
U1021="Projet OCM (NOKIA)","PLANNED WORKS",
U1021="ACCESS-ISSUE","ACCESS-ISSUE",
U1021="Projet OCM (ZTE, NOKIA, autres projets)","PLANNED WORKS",
U1021="No root CAuse","No root cause",
U1021="ODU HS","ACTIVE",
U1021="IP &amp; VLAN","ACTIVE",
U1021="Warehouse HUAWEI","SPARE-ISSUE",
U1021="SPARE-HS","SPARE-ISSUE",
U1021="Power Telco","ACTIVE"
),"")</f>
        <v>No root cause</v>
      </c>
      <c r="W1021" s="49"/>
      <c r="X1021" s="49"/>
      <c r="Y1021" s="49"/>
      <c r="Z1021" s="49"/>
      <c r="AA1021" s="49"/>
      <c r="AB1021" s="17" t="s">
        <v>5421</v>
      </c>
      <c r="AC1021" s="7" t="s">
        <v>5421</v>
      </c>
      <c r="AD1021" s="6"/>
      <c r="AE1021" s="7"/>
      <c r="AF1021" s="3" t="s">
        <v>5421</v>
      </c>
      <c r="AG1021" s="17"/>
      <c r="AH1021" s="18" t="s">
        <v>5421</v>
      </c>
      <c r="AI1021" s="18" t="s">
        <v>5421</v>
      </c>
      <c r="AJ1021" s="18" t="s">
        <v>5421</v>
      </c>
      <c r="AK1021" s="18" t="s">
        <v>5421</v>
      </c>
      <c r="AL1021" s="18" t="s">
        <v>5421</v>
      </c>
      <c r="AM1021" s="18" t="s">
        <v>5421</v>
      </c>
      <c r="AN1021" s="18" t="s">
        <v>5421</v>
      </c>
      <c r="AO1021" s="18" t="s">
        <v>5421</v>
      </c>
      <c r="AP1021" s="9" t="s">
        <v>5421</v>
      </c>
      <c r="AQ1021" s="14"/>
      <c r="AR1021" s="14" t="s">
        <v>5421</v>
      </c>
      <c r="AS1021" s="14" t="s">
        <v>5421</v>
      </c>
      <c r="AT1021" s="14" t="s">
        <v>5421</v>
      </c>
      <c r="AV1021" s="9" t="str">
        <f>_xlfn.XLOOKUP(B1021,[3]ALL!$B:$B,[3]ALL!$N:$N,"")</f>
        <v/>
      </c>
    </row>
    <row r="1022" spans="1:48" s="9" customFormat="1" hidden="1" x14ac:dyDescent="0.3">
      <c r="A1022" s="1" t="s">
        <v>736</v>
      </c>
      <c r="B1022" s="1" t="s">
        <v>737</v>
      </c>
      <c r="C1022" s="3" t="str">
        <f>_xlfn.XLOOKUP(B1022,'[1]daily break down'!$D:$D,'[1]daily break down'!$E:$E,"")</f>
        <v>douala</v>
      </c>
      <c r="D1022" s="1" t="s">
        <v>21</v>
      </c>
      <c r="E1022" s="1" t="s">
        <v>80</v>
      </c>
      <c r="F1022" s="3" t="s">
        <v>31</v>
      </c>
      <c r="G1022" s="1" t="s">
        <v>738</v>
      </c>
      <c r="H1022" s="35" t="str">
        <f>_xlfn.XLOOKUP(B1022,[2]CALCULATION!$B:$B,[2]CALCULATION!$H:$H,"")</f>
        <v>ZTE</v>
      </c>
      <c r="I1022" s="71">
        <v>10.797748785074464</v>
      </c>
      <c r="J1022" s="71">
        <v>1.971757083379704</v>
      </c>
      <c r="K1022" s="71">
        <v>0.44405777994652351</v>
      </c>
      <c r="L1022" s="71">
        <v>0</v>
      </c>
      <c r="M1022" s="71">
        <v>0</v>
      </c>
      <c r="N1022" s="71">
        <v>0</v>
      </c>
      <c r="O1022" s="71">
        <v>0</v>
      </c>
      <c r="P1022" s="50" t="s">
        <v>5365</v>
      </c>
      <c r="Q1022" s="50" t="s">
        <v>5911</v>
      </c>
      <c r="R1022" s="50"/>
      <c r="S1022" s="49" t="str" cm="1">
        <f t="array" ref="S1022">IFERROR(_xlfn.IFS(
U1022="MPR ISSUE","PDH",
U1022="BSS Hardware Issue","BSS",
U1022="Sites strategiques, MLL, Pylone, etc.","ENVTECH",
U1022="AKTIVCO DEFAUT GE &amp; POWER Cabinet","AKTIVCO",
U1022="AKTIVCO Coupure ENEO &amp; Baisse de tension","AKTIVCO GRID ONLY",
U1022="Coupure ENEO &amp; Baisse de tension","IHS GRID ONLY",
U1022="Defaut GE &amp; POWER Cabinet","IHS",
U1022="Sharing","Partners",
U1022="Sites strategiques &amp; DataCenter","SST &amp; DC",
U1022="Exclu","Exclu",
U1022="SAT","SAT",
U1022="SPARE-ISSUE","SPARE-ISSUE",
U1022="Fiber CAmtel","TRANS_FO_CAMTEL",
U1022="Fiber AOF","Fiber AOF",
U1022="Projet OCM (HUAWEI)","TRAVAUX-HUAWEI",
U1022="Projet OCM (NOKIA)","TRAVAUX-NOKIA",
U1022="ACCESS-ISSUE","ACCESS-ISSUE",
U1022="Projet OCM (ZTE, NOKIA, autres projets)","TRAVAUX OCM",
U1022="No root CAuse","No root cause",
U1022="ODU HS","PDH",
U1022="IP &amp; VLAN","PDH",
U1022="Warehouse HUAWEI","SPARE-ISSUE",
U1022="SPARE-HS","SPARE-ISSUE",
U1022="Power Telco","BSS"
),"")</f>
        <v>No root cause</v>
      </c>
      <c r="T1022" s="49" t="str" cm="1">
        <f t="array" ref="T1022">IFERROR(_xlfn.IFS(
U1022="MPR ISSUE","TX ISSUE",
U1022="BSS Hardware Issue","RAN ISSUE",
U1022="Sites strategiques, MLL, Pylone, etc.","ENVTECH",
U1022="AKTIVCO DEFAUT GE &amp; POWER Cabinet","POWER ISSUE",
U1022="AKTIVCO Coupure ENEO &amp; Baisse de tension","POWER ISSUE",
U1022="Coupure ENEO &amp; Baisse de tension","POWER ISSUE",
U1022="Defaut GE &amp; POWER Cabinet","POWER ISSUE",
U1022="Sharing","POWER ISSUE",
U1022="Sites strategiques &amp; DataCenter","POWER ISSUE",
U1022="Exclu","Exclu",
U1022="SAT","TX ISSUE",
U1022="SPARE-ISSUE","SPARE-ISSUE",
U1022="Fiber CAmtel","TX ISSUE",
U1022="Fiber AOF","TX ISSUE",
U1022="Projet OCM (HUAWEI)","TRAVAUX-HUAWEI",
U1022="Projet OCM (NOKIA)","TRAVAUX -NOKIA",
U1022="ACCESS-ISSUE","ACCESS-ISSUE",
U1022="Projet OCM (ZTE, NOKIA, autres projets)","TRAVAUX OCM",
U1022="No root CAuse","No root cause",
U1022="ODU HS","TX ISSUE",
U1022="IP &amp; VLAN","TX ISSUE",
U1022="Warehouse HUAWEI","SPARE-ISSUE",
U1022="SPARE-HS","SPARE-ISSUE",
U1022="Power Telco","RAN ISSUE"
),"")</f>
        <v>No root cause</v>
      </c>
      <c r="U1022" s="36" t="s">
        <v>5895</v>
      </c>
      <c r="V1022" s="49" t="str" cm="1">
        <f t="array" ref="V1022">IFERROR(_xlfn.IFS(
U1022="MPR ISSUE","ACTIVE",
U1022="BSS Hardware Issue","ACTIVE",
U1022="Sites strategiques, MLL, Pylone, etc.","PASSIVE",
U1022="AKTIVCO DEFAUT GE &amp; POWER Cabinet","PASSIVE",
U1022="AKTIVCO Coupure ENEO &amp; Baisse de tension","PASSIVE",
U1022="Coupure ENEO &amp; Baisse de tension","PASSIVE",
U1022="Defaut GE &amp; POWER Cabinet","PASSIVE",
U1022="Sharing","PASSIVE",
U1022="Sites strategiques &amp; DataCenter","PASSIVE",
U1022="Exclu","Exclu",
U1022="SAT","ACTIVE",
U1022="SPARE-ISSUE","SPARE-ISSUE",
U1022="Fiber CAmtel","ACTIVE",
U1022="Fiber AOF","ACTIVE",
U1022="Projet OCM (HUAWEI)","PLANNED WORKS",
U1022="Projet OCM (NOKIA)","PLANNED WORKS",
U1022="ACCESS-ISSUE","ACCESS-ISSUE",
U1022="Projet OCM (ZTE, NOKIA, autres projets)","PLANNED WORKS",
U1022="No root CAuse","No root cause",
U1022="ODU HS","ACTIVE",
U1022="IP &amp; VLAN","ACTIVE",
U1022="Warehouse HUAWEI","SPARE-ISSUE",
U1022="SPARE-HS","SPARE-ISSUE",
U1022="Power Telco","ACTIVE"
),"")</f>
        <v>No root cause</v>
      </c>
      <c r="W1022" s="49"/>
      <c r="X1022" s="49"/>
      <c r="Y1022" s="49"/>
      <c r="Z1022" s="49"/>
      <c r="AA1022" s="49"/>
      <c r="AB1022" s="17" t="s">
        <v>5421</v>
      </c>
      <c r="AC1022" s="7" t="s">
        <v>5421</v>
      </c>
      <c r="AD1022" s="6"/>
      <c r="AE1022" s="7"/>
      <c r="AF1022" s="3" t="s">
        <v>5421</v>
      </c>
      <c r="AG1022" s="17"/>
      <c r="AH1022" s="18" t="s">
        <v>5421</v>
      </c>
      <c r="AI1022" s="18" t="s">
        <v>5421</v>
      </c>
      <c r="AJ1022" s="18" t="s">
        <v>5421</v>
      </c>
      <c r="AK1022" s="18" t="s">
        <v>5421</v>
      </c>
      <c r="AL1022" s="18" t="s">
        <v>5421</v>
      </c>
      <c r="AM1022" s="18" t="s">
        <v>5421</v>
      </c>
      <c r="AN1022" s="18" t="s">
        <v>5421</v>
      </c>
      <c r="AO1022" s="18" t="s">
        <v>5421</v>
      </c>
      <c r="AP1022" s="9" t="s">
        <v>5421</v>
      </c>
      <c r="AQ1022" s="14"/>
      <c r="AR1022" s="14" t="s">
        <v>5421</v>
      </c>
      <c r="AS1022" s="14" t="s">
        <v>5421</v>
      </c>
      <c r="AT1022" s="14" t="s">
        <v>5421</v>
      </c>
      <c r="AV1022" s="9" t="str">
        <f>_xlfn.XLOOKUP(B1022,[3]ALL!$B:$B,[3]ALL!$N:$N,"")</f>
        <v/>
      </c>
    </row>
    <row r="1023" spans="1:48" s="9" customFormat="1" hidden="1" x14ac:dyDescent="0.3">
      <c r="A1023" s="1" t="s">
        <v>3161</v>
      </c>
      <c r="B1023" s="8" t="s">
        <v>3162</v>
      </c>
      <c r="C1023" s="3" t="str">
        <f>_xlfn.XLOOKUP(B1023,'[1]daily break down'!$D:$D,'[1]daily break down'!$E:$E,"")</f>
        <v>Yaounde</v>
      </c>
      <c r="D1023" s="1" t="s">
        <v>21</v>
      </c>
      <c r="E1023" s="1" t="s">
        <v>125</v>
      </c>
      <c r="F1023" s="3" t="s">
        <v>37</v>
      </c>
      <c r="G1023" s="1" t="s">
        <v>38</v>
      </c>
      <c r="H1023" s="35" t="str">
        <f>_xlfn.XLOOKUP(B1023,[2]CALCULATION!$B:$B,[2]CALCULATION!$H:$H,"")</f>
        <v>ZTE</v>
      </c>
      <c r="I1023" s="71">
        <v>0</v>
      </c>
      <c r="J1023" s="71">
        <v>0</v>
      </c>
      <c r="K1023" s="71">
        <v>0.38074325191976849</v>
      </c>
      <c r="L1023" s="71">
        <v>0</v>
      </c>
      <c r="M1023" s="71">
        <v>0</v>
      </c>
      <c r="N1023" s="71">
        <v>0</v>
      </c>
      <c r="O1023" s="71">
        <v>0</v>
      </c>
      <c r="P1023" s="50" t="s">
        <v>5365</v>
      </c>
      <c r="Q1023" s="50" t="s">
        <v>5911</v>
      </c>
      <c r="R1023" s="50"/>
      <c r="S1023" s="49" t="str" cm="1">
        <f t="array" ref="S1023">IFERROR(_xlfn.IFS(
U1023="MPR ISSUE","PDH",
U1023="BSS Hardware Issue","BSS",
U1023="Sites strategiques, MLL, Pylone, etc.","ENVTECH",
U1023="AKTIVCO DEFAUT GE &amp; POWER Cabinet","AKTIVCO",
U1023="AKTIVCO Coupure ENEO &amp; Baisse de tension","AKTIVCO GRID ONLY",
U1023="Coupure ENEO &amp; Baisse de tension","IHS GRID ONLY",
U1023="Defaut GE &amp; POWER Cabinet","IHS",
U1023="Sharing","Partners",
U1023="Sites strategiques &amp; DataCenter","SST &amp; DC",
U1023="Exclu","Exclu",
U1023="SAT","SAT",
U1023="SPARE-ISSUE","SPARE-ISSUE",
U1023="Fiber CAmtel","TRANS_FO_CAMTEL",
U1023="Fiber AOF","Fiber AOF",
U1023="Projet OCM (HUAWEI)","TRAVAUX-HUAWEI",
U1023="Projet OCM (NOKIA)","TRAVAUX-NOKIA",
U1023="ACCESS-ISSUE","ACCESS-ISSUE",
U1023="Projet OCM (ZTE, NOKIA, autres projets)","TRAVAUX OCM",
U1023="No root CAuse","No root cause",
U1023="ODU HS","PDH",
U1023="IP &amp; VLAN","PDH",
U1023="Warehouse HUAWEI","SPARE-ISSUE",
U1023="SPARE-HS","SPARE-ISSUE",
U1023="Power Telco","BSS"
),"")</f>
        <v>No root cause</v>
      </c>
      <c r="T1023" s="49" t="str" cm="1">
        <f t="array" ref="T1023">IFERROR(_xlfn.IFS(
U1023="MPR ISSUE","TX ISSUE",
U1023="BSS Hardware Issue","RAN ISSUE",
U1023="Sites strategiques, MLL, Pylone, etc.","ENVTECH",
U1023="AKTIVCO DEFAUT GE &amp; POWER Cabinet","POWER ISSUE",
U1023="AKTIVCO Coupure ENEO &amp; Baisse de tension","POWER ISSUE",
U1023="Coupure ENEO &amp; Baisse de tension","POWER ISSUE",
U1023="Defaut GE &amp; POWER Cabinet","POWER ISSUE",
U1023="Sharing","POWER ISSUE",
U1023="Sites strategiques &amp; DataCenter","POWER ISSUE",
U1023="Exclu","Exclu",
U1023="SAT","TX ISSUE",
U1023="SPARE-ISSUE","SPARE-ISSUE",
U1023="Fiber CAmtel","TX ISSUE",
U1023="Fiber AOF","TX ISSUE",
U1023="Projet OCM (HUAWEI)","TRAVAUX-HUAWEI",
U1023="Projet OCM (NOKIA)","TRAVAUX -NOKIA",
U1023="ACCESS-ISSUE","ACCESS-ISSUE",
U1023="Projet OCM (ZTE, NOKIA, autres projets)","TRAVAUX OCM",
U1023="No root CAuse","No root cause",
U1023="ODU HS","TX ISSUE",
U1023="IP &amp; VLAN","TX ISSUE",
U1023="Warehouse HUAWEI","SPARE-ISSUE",
U1023="SPARE-HS","SPARE-ISSUE",
U1023="Power Telco","RAN ISSUE"
),"")</f>
        <v>No root cause</v>
      </c>
      <c r="U1023" s="36" t="s">
        <v>5895</v>
      </c>
      <c r="V1023" s="49" t="str" cm="1">
        <f t="array" ref="V1023">IFERROR(_xlfn.IFS(
U1023="MPR ISSUE","ACTIVE",
U1023="BSS Hardware Issue","ACTIVE",
U1023="Sites strategiques, MLL, Pylone, etc.","PASSIVE",
U1023="AKTIVCO DEFAUT GE &amp; POWER Cabinet","PASSIVE",
U1023="AKTIVCO Coupure ENEO &amp; Baisse de tension","PASSIVE",
U1023="Coupure ENEO &amp; Baisse de tension","PASSIVE",
U1023="Defaut GE &amp; POWER Cabinet","PASSIVE",
U1023="Sharing","PASSIVE",
U1023="Sites strategiques &amp; DataCenter","PASSIVE",
U1023="Exclu","Exclu",
U1023="SAT","ACTIVE",
U1023="SPARE-ISSUE","SPARE-ISSUE",
U1023="Fiber CAmtel","ACTIVE",
U1023="Fiber AOF","ACTIVE",
U1023="Projet OCM (HUAWEI)","PLANNED WORKS",
U1023="Projet OCM (NOKIA)","PLANNED WORKS",
U1023="ACCESS-ISSUE","ACCESS-ISSUE",
U1023="Projet OCM (ZTE, NOKIA, autres projets)","PLANNED WORKS",
U1023="No root CAuse","No root cause",
U1023="ODU HS","ACTIVE",
U1023="IP &amp; VLAN","ACTIVE",
U1023="Warehouse HUAWEI","SPARE-ISSUE",
U1023="SPARE-HS","SPARE-ISSUE",
U1023="Power Telco","ACTIVE"
),"")</f>
        <v>No root cause</v>
      </c>
      <c r="W1023" s="49"/>
      <c r="X1023" s="49"/>
      <c r="Y1023" s="49"/>
      <c r="Z1023" s="49"/>
      <c r="AA1023" s="49"/>
      <c r="AB1023" s="17" t="s">
        <v>5421</v>
      </c>
      <c r="AC1023" s="7" t="s">
        <v>5421</v>
      </c>
      <c r="AD1023" s="6"/>
      <c r="AE1023" s="7"/>
      <c r="AF1023" s="3" t="s">
        <v>5421</v>
      </c>
      <c r="AG1023" s="17"/>
      <c r="AH1023" s="18" t="s">
        <v>5421</v>
      </c>
      <c r="AI1023" s="18" t="s">
        <v>5421</v>
      </c>
      <c r="AJ1023" s="18" t="s">
        <v>5421</v>
      </c>
      <c r="AK1023" s="18" t="s">
        <v>5421</v>
      </c>
      <c r="AL1023" s="18" t="s">
        <v>5421</v>
      </c>
      <c r="AM1023" s="18" t="s">
        <v>5421</v>
      </c>
      <c r="AN1023" s="18" t="s">
        <v>5421</v>
      </c>
      <c r="AO1023" s="18" t="s">
        <v>5421</v>
      </c>
      <c r="AP1023" s="9" t="s">
        <v>5421</v>
      </c>
      <c r="AQ1023" s="14"/>
      <c r="AR1023" s="14" t="s">
        <v>5421</v>
      </c>
      <c r="AS1023" s="14" t="s">
        <v>5421</v>
      </c>
      <c r="AT1023" s="14" t="s">
        <v>5421</v>
      </c>
      <c r="AV1023" s="9" t="str">
        <f>_xlfn.XLOOKUP(B1023,[3]ALL!$B:$B,[3]ALL!$N:$N,"")</f>
        <v/>
      </c>
    </row>
    <row r="1024" spans="1:48" s="9" customFormat="1" hidden="1" x14ac:dyDescent="0.3">
      <c r="A1024" s="1" t="s">
        <v>751</v>
      </c>
      <c r="B1024" s="8" t="s">
        <v>752</v>
      </c>
      <c r="C1024" s="3" t="str">
        <f>_xlfn.XLOOKUP(B1024,'[1]daily break down'!$D:$D,'[1]daily break down'!$E:$E,"")</f>
        <v>Douala</v>
      </c>
      <c r="D1024" s="1" t="s">
        <v>21</v>
      </c>
      <c r="E1024" s="1" t="s">
        <v>36</v>
      </c>
      <c r="F1024" s="3" t="s">
        <v>31</v>
      </c>
      <c r="G1024" s="1" t="s">
        <v>32</v>
      </c>
      <c r="H1024" s="35" t="str">
        <f>_xlfn.XLOOKUP(B1024,[2]CALCULATION!$B:$B,[2]CALCULATION!$H:$H,"")</f>
        <v>ZTE</v>
      </c>
      <c r="I1024" s="71">
        <v>0</v>
      </c>
      <c r="J1024" s="71">
        <v>0</v>
      </c>
      <c r="K1024" s="71">
        <v>0.37778262891908004</v>
      </c>
      <c r="L1024" s="71">
        <v>0</v>
      </c>
      <c r="M1024" s="71">
        <v>0</v>
      </c>
      <c r="N1024" s="71">
        <v>0</v>
      </c>
      <c r="O1024" s="71">
        <v>0</v>
      </c>
      <c r="P1024" s="50" t="s">
        <v>5365</v>
      </c>
      <c r="Q1024" s="50" t="s">
        <v>5911</v>
      </c>
      <c r="R1024" s="50"/>
      <c r="S1024" s="49" t="str" cm="1">
        <f t="array" ref="S1024">IFERROR(_xlfn.IFS(
U1024="MPR ISSUE","PDH",
U1024="BSS Hardware Issue","BSS",
U1024="Sites strategiques, MLL, Pylone, etc.","ENVTECH",
U1024="AKTIVCO DEFAUT GE &amp; POWER Cabinet","AKTIVCO",
U1024="AKTIVCO Coupure ENEO &amp; Baisse de tension","AKTIVCO GRID ONLY",
U1024="Coupure ENEO &amp; Baisse de tension","IHS GRID ONLY",
U1024="Defaut GE &amp; POWER Cabinet","IHS",
U1024="Sharing","Partners",
U1024="Sites strategiques &amp; DataCenter","SST &amp; DC",
U1024="Exclu","Exclu",
U1024="SAT","SAT",
U1024="SPARE-ISSUE","SPARE-ISSUE",
U1024="Fiber CAmtel","TRANS_FO_CAMTEL",
U1024="Fiber AOF","Fiber AOF",
U1024="Projet OCM (HUAWEI)","TRAVAUX-HUAWEI",
U1024="Projet OCM (NOKIA)","TRAVAUX-NOKIA",
U1024="ACCESS-ISSUE","ACCESS-ISSUE",
U1024="Projet OCM (ZTE, NOKIA, autres projets)","TRAVAUX OCM",
U1024="No root CAuse","No root cause",
U1024="ODU HS","PDH",
U1024="IP &amp; VLAN","PDH",
U1024="Warehouse HUAWEI","SPARE-ISSUE",
U1024="SPARE-HS","SPARE-ISSUE",
U1024="Power Telco","BSS"
),"")</f>
        <v>No root cause</v>
      </c>
      <c r="T1024" s="49" t="str" cm="1">
        <f t="array" ref="T1024">IFERROR(_xlfn.IFS(
U1024="MPR ISSUE","TX ISSUE",
U1024="BSS Hardware Issue","RAN ISSUE",
U1024="Sites strategiques, MLL, Pylone, etc.","ENVTECH",
U1024="AKTIVCO DEFAUT GE &amp; POWER Cabinet","POWER ISSUE",
U1024="AKTIVCO Coupure ENEO &amp; Baisse de tension","POWER ISSUE",
U1024="Coupure ENEO &amp; Baisse de tension","POWER ISSUE",
U1024="Defaut GE &amp; POWER Cabinet","POWER ISSUE",
U1024="Sharing","POWER ISSUE",
U1024="Sites strategiques &amp; DataCenter","POWER ISSUE",
U1024="Exclu","Exclu",
U1024="SAT","TX ISSUE",
U1024="SPARE-ISSUE","SPARE-ISSUE",
U1024="Fiber CAmtel","TX ISSUE",
U1024="Fiber AOF","TX ISSUE",
U1024="Projet OCM (HUAWEI)","TRAVAUX-HUAWEI",
U1024="Projet OCM (NOKIA)","TRAVAUX -NOKIA",
U1024="ACCESS-ISSUE","ACCESS-ISSUE",
U1024="Projet OCM (ZTE, NOKIA, autres projets)","TRAVAUX OCM",
U1024="No root CAuse","No root cause",
U1024="ODU HS","TX ISSUE",
U1024="IP &amp; VLAN","TX ISSUE",
U1024="Warehouse HUAWEI","SPARE-ISSUE",
U1024="SPARE-HS","SPARE-ISSUE",
U1024="Power Telco","RAN ISSUE"
),"")</f>
        <v>No root cause</v>
      </c>
      <c r="U1024" s="36" t="s">
        <v>5895</v>
      </c>
      <c r="V1024" s="49" t="str" cm="1">
        <f t="array" ref="V1024">IFERROR(_xlfn.IFS(
U1024="MPR ISSUE","ACTIVE",
U1024="BSS Hardware Issue","ACTIVE",
U1024="Sites strategiques, MLL, Pylone, etc.","PASSIVE",
U1024="AKTIVCO DEFAUT GE &amp; POWER Cabinet","PASSIVE",
U1024="AKTIVCO Coupure ENEO &amp; Baisse de tension","PASSIVE",
U1024="Coupure ENEO &amp; Baisse de tension","PASSIVE",
U1024="Defaut GE &amp; POWER Cabinet","PASSIVE",
U1024="Sharing","PASSIVE",
U1024="Sites strategiques &amp; DataCenter","PASSIVE",
U1024="Exclu","Exclu",
U1024="SAT","ACTIVE",
U1024="SPARE-ISSUE","SPARE-ISSUE",
U1024="Fiber CAmtel","ACTIVE",
U1024="Fiber AOF","ACTIVE",
U1024="Projet OCM (HUAWEI)","PLANNED WORKS",
U1024="Projet OCM (NOKIA)","PLANNED WORKS",
U1024="ACCESS-ISSUE","ACCESS-ISSUE",
U1024="Projet OCM (ZTE, NOKIA, autres projets)","PLANNED WORKS",
U1024="No root CAuse","No root cause",
U1024="ODU HS","ACTIVE",
U1024="IP &amp; VLAN","ACTIVE",
U1024="Warehouse HUAWEI","SPARE-ISSUE",
U1024="SPARE-HS","SPARE-ISSUE",
U1024="Power Telco","ACTIVE"
),"")</f>
        <v>No root cause</v>
      </c>
      <c r="W1024" s="49"/>
      <c r="X1024" s="49"/>
      <c r="Y1024" s="49"/>
      <c r="Z1024" s="49"/>
      <c r="AA1024" s="49"/>
      <c r="AB1024" s="17" t="s">
        <v>5421</v>
      </c>
      <c r="AC1024" s="7" t="s">
        <v>5421</v>
      </c>
      <c r="AD1024" s="6"/>
      <c r="AE1024" s="7"/>
      <c r="AF1024" s="3" t="s">
        <v>5421</v>
      </c>
      <c r="AG1024" s="17"/>
      <c r="AH1024" s="18" t="s">
        <v>5421</v>
      </c>
      <c r="AI1024" s="18" t="s">
        <v>5421</v>
      </c>
      <c r="AJ1024" s="18" t="s">
        <v>5421</v>
      </c>
      <c r="AK1024" s="18" t="s">
        <v>5421</v>
      </c>
      <c r="AL1024" s="18" t="s">
        <v>5421</v>
      </c>
      <c r="AM1024" s="18" t="s">
        <v>5421</v>
      </c>
      <c r="AN1024" s="18" t="s">
        <v>5421</v>
      </c>
      <c r="AO1024" s="18" t="s">
        <v>5421</v>
      </c>
      <c r="AP1024" s="9" t="s">
        <v>5421</v>
      </c>
      <c r="AQ1024" s="14"/>
      <c r="AR1024" s="14" t="s">
        <v>5421</v>
      </c>
      <c r="AS1024" s="14" t="s">
        <v>5421</v>
      </c>
      <c r="AT1024" s="14" t="s">
        <v>5421</v>
      </c>
      <c r="AV1024" s="9" t="str">
        <f>_xlfn.XLOOKUP(B1024,[3]ALL!$B:$B,[3]ALL!$N:$N,"")</f>
        <v/>
      </c>
    </row>
    <row r="1025" spans="1:48" s="9" customFormat="1" hidden="1" x14ac:dyDescent="0.3">
      <c r="A1025" s="1" t="s">
        <v>5368</v>
      </c>
      <c r="B1025" s="1" t="s">
        <v>176</v>
      </c>
      <c r="C1025" s="3" t="str">
        <f>_xlfn.XLOOKUP(B1025,'[1]daily break down'!$D:$D,'[1]daily break down'!$E:$E,"")</f>
        <v>LITTORAL</v>
      </c>
      <c r="D1025" s="1" t="s">
        <v>11</v>
      </c>
      <c r="E1025" s="1" t="s">
        <v>12</v>
      </c>
      <c r="F1025" s="3" t="s">
        <v>31</v>
      </c>
      <c r="G1025" s="1" t="s">
        <v>177</v>
      </c>
      <c r="H1025" s="35" t="str">
        <f>_xlfn.XLOOKUP(B1025,[2]CALCULATION!$B:$B,[2]CALCULATION!$H:$H,"")</f>
        <v>ZTE</v>
      </c>
      <c r="I1025" s="71">
        <v>0</v>
      </c>
      <c r="J1025" s="71">
        <v>0</v>
      </c>
      <c r="K1025" s="71">
        <v>0.37444746927372707</v>
      </c>
      <c r="L1025" s="71">
        <v>0</v>
      </c>
      <c r="M1025" s="71">
        <v>2.3492008458107545</v>
      </c>
      <c r="N1025" s="71">
        <v>0.73312872931487572</v>
      </c>
      <c r="O1025" s="71">
        <v>0</v>
      </c>
      <c r="P1025" s="50" t="s">
        <v>5365</v>
      </c>
      <c r="Q1025" s="50" t="s">
        <v>5911</v>
      </c>
      <c r="R1025" s="50"/>
      <c r="S1025" s="49" t="str" cm="1">
        <f t="array" ref="S1025">IFERROR(_xlfn.IFS(
U1025="MPR ISSUE","PDH",
U1025="BSS Hardware Issue","BSS",
U1025="Sites strategiques, MLL, Pylone, etc.","ENVTECH",
U1025="AKTIVCO DEFAUT GE &amp; POWER Cabinet","AKTIVCO",
U1025="AKTIVCO Coupure ENEO &amp; Baisse de tension","AKTIVCO GRID ONLY",
U1025="Coupure ENEO &amp; Baisse de tension","IHS GRID ONLY",
U1025="Defaut GE &amp; POWER Cabinet","IHS",
U1025="Sharing","Partners",
U1025="Sites strategiques &amp; DataCenter","SST &amp; DC",
U1025="Exclu","Exclu",
U1025="SAT","SAT",
U1025="SPARE-ISSUE","SPARE-ISSUE",
U1025="Fiber CAmtel","TRANS_FO_CAMTEL",
U1025="Fiber AOF","Fiber AOF",
U1025="Projet OCM (HUAWEI)","TRAVAUX-HUAWEI",
U1025="Projet OCM (NOKIA)","TRAVAUX-NOKIA",
U1025="ACCESS-ISSUE","ACCESS-ISSUE",
U1025="Projet OCM (ZTE, NOKIA, autres projets)","TRAVAUX OCM",
U1025="No root CAuse","No root cause",
U1025="ODU HS","PDH",
U1025="IP &amp; VLAN","PDH",
U1025="Warehouse HUAWEI","SPARE-ISSUE",
U1025="SPARE-HS","SPARE-ISSUE",
U1025="Power Telco","BSS"
),"")</f>
        <v>No root cause</v>
      </c>
      <c r="T1025" s="49" t="str" cm="1">
        <f t="array" ref="T1025">IFERROR(_xlfn.IFS(
U1025="MPR ISSUE","TX ISSUE",
U1025="BSS Hardware Issue","RAN ISSUE",
U1025="Sites strategiques, MLL, Pylone, etc.","ENVTECH",
U1025="AKTIVCO DEFAUT GE &amp; POWER Cabinet","POWER ISSUE",
U1025="AKTIVCO Coupure ENEO &amp; Baisse de tension","POWER ISSUE",
U1025="Coupure ENEO &amp; Baisse de tension","POWER ISSUE",
U1025="Defaut GE &amp; POWER Cabinet","POWER ISSUE",
U1025="Sharing","POWER ISSUE",
U1025="Sites strategiques &amp; DataCenter","POWER ISSUE",
U1025="Exclu","Exclu",
U1025="SAT","TX ISSUE",
U1025="SPARE-ISSUE","SPARE-ISSUE",
U1025="Fiber CAmtel","TX ISSUE",
U1025="Fiber AOF","TX ISSUE",
U1025="Projet OCM (HUAWEI)","TRAVAUX-HUAWEI",
U1025="Projet OCM (NOKIA)","TRAVAUX -NOKIA",
U1025="ACCESS-ISSUE","ACCESS-ISSUE",
U1025="Projet OCM (ZTE, NOKIA, autres projets)","TRAVAUX OCM",
U1025="No root CAuse","No root cause",
U1025="ODU HS","TX ISSUE",
U1025="IP &amp; VLAN","TX ISSUE",
U1025="Warehouse HUAWEI","SPARE-ISSUE",
U1025="SPARE-HS","SPARE-ISSUE",
U1025="Power Telco","RAN ISSUE"
),"")</f>
        <v>No root cause</v>
      </c>
      <c r="U1025" s="36" t="s">
        <v>5895</v>
      </c>
      <c r="V1025" s="49" t="str" cm="1">
        <f t="array" ref="V1025">IFERROR(_xlfn.IFS(
U1025="MPR ISSUE","ACTIVE",
U1025="BSS Hardware Issue","ACTIVE",
U1025="Sites strategiques, MLL, Pylone, etc.","PASSIVE",
U1025="AKTIVCO DEFAUT GE &amp; POWER Cabinet","PASSIVE",
U1025="AKTIVCO Coupure ENEO &amp; Baisse de tension","PASSIVE",
U1025="Coupure ENEO &amp; Baisse de tension","PASSIVE",
U1025="Defaut GE &amp; POWER Cabinet","PASSIVE",
U1025="Sharing","PASSIVE",
U1025="Sites strategiques &amp; DataCenter","PASSIVE",
U1025="Exclu","Exclu",
U1025="SAT","ACTIVE",
U1025="SPARE-ISSUE","SPARE-ISSUE",
U1025="Fiber CAmtel","ACTIVE",
U1025="Fiber AOF","ACTIVE",
U1025="Projet OCM (HUAWEI)","PLANNED WORKS",
U1025="Projet OCM (NOKIA)","PLANNED WORKS",
U1025="ACCESS-ISSUE","ACCESS-ISSUE",
U1025="Projet OCM (ZTE, NOKIA, autres projets)","PLANNED WORKS",
U1025="No root CAuse","No root cause",
U1025="ODU HS","ACTIVE",
U1025="IP &amp; VLAN","ACTIVE",
U1025="Warehouse HUAWEI","SPARE-ISSUE",
U1025="SPARE-HS","SPARE-ISSUE",
U1025="Power Telco","ACTIVE"
),"")</f>
        <v>No root cause</v>
      </c>
      <c r="W1025" s="49"/>
      <c r="X1025" s="49"/>
      <c r="Y1025" s="49"/>
      <c r="Z1025" s="49"/>
      <c r="AA1025" s="49"/>
      <c r="AB1025" s="17" t="s">
        <v>5421</v>
      </c>
      <c r="AC1025" s="7" t="s">
        <v>5421</v>
      </c>
      <c r="AD1025" s="6"/>
      <c r="AE1025" s="7"/>
      <c r="AF1025" s="3" t="s">
        <v>5421</v>
      </c>
      <c r="AG1025" s="17"/>
      <c r="AH1025" s="18" t="s">
        <v>5421</v>
      </c>
      <c r="AI1025" s="18" t="s">
        <v>5421</v>
      </c>
      <c r="AJ1025" s="18" t="s">
        <v>5421</v>
      </c>
      <c r="AK1025" s="18" t="s">
        <v>5421</v>
      </c>
      <c r="AL1025" s="18" t="s">
        <v>5421</v>
      </c>
      <c r="AM1025" s="18" t="s">
        <v>5421</v>
      </c>
      <c r="AN1025" s="18" t="s">
        <v>5421</v>
      </c>
      <c r="AO1025" s="18" t="s">
        <v>5421</v>
      </c>
      <c r="AP1025" s="9" t="s">
        <v>5421</v>
      </c>
      <c r="AQ1025" s="14"/>
      <c r="AR1025" s="14" t="s">
        <v>5421</v>
      </c>
      <c r="AS1025" s="14" t="s">
        <v>5421</v>
      </c>
      <c r="AT1025" s="14" t="s">
        <v>5421</v>
      </c>
      <c r="AV1025" s="9" t="str">
        <f>_xlfn.XLOOKUP(B1025,[3]ALL!$B:$B,[3]ALL!$N:$N,"")</f>
        <v/>
      </c>
    </row>
    <row r="1026" spans="1:48" s="9" customFormat="1" hidden="1" x14ac:dyDescent="0.3">
      <c r="A1026" s="1" t="s">
        <v>2321</v>
      </c>
      <c r="B1026" s="8" t="s">
        <v>2322</v>
      </c>
      <c r="C1026" s="3" t="str">
        <f>_xlfn.XLOOKUP(B1026,'[1]daily break down'!$D:$D,'[1]daily break down'!$E:$E,"")</f>
        <v>LITTORAL</v>
      </c>
      <c r="D1026" s="1" t="s">
        <v>21</v>
      </c>
      <c r="E1026" s="1" t="s">
        <v>36</v>
      </c>
      <c r="F1026" s="3" t="s">
        <v>31</v>
      </c>
      <c r="G1026" s="1" t="s">
        <v>2321</v>
      </c>
      <c r="H1026" s="35" t="str">
        <f>_xlfn.XLOOKUP(B1026,[2]CALCULATION!$B:$B,[2]CALCULATION!$H:$H,"")</f>
        <v>ZTE</v>
      </c>
      <c r="I1026" s="71">
        <v>2.4434057294832511E-2</v>
      </c>
      <c r="J1026" s="71">
        <v>2.1892736985386643</v>
      </c>
      <c r="K1026" s="71">
        <v>0.36688539606715165</v>
      </c>
      <c r="L1026" s="71">
        <v>0</v>
      </c>
      <c r="M1026" s="71">
        <v>0</v>
      </c>
      <c r="N1026" s="71">
        <v>1.9903947402213698E-2</v>
      </c>
      <c r="O1026" s="71">
        <v>0</v>
      </c>
      <c r="P1026" s="50" t="s">
        <v>5365</v>
      </c>
      <c r="Q1026" s="50" t="s">
        <v>5911</v>
      </c>
      <c r="R1026" s="50"/>
      <c r="S1026" s="49" t="str" cm="1">
        <f t="array" ref="S1026">IFERROR(_xlfn.IFS(
U1026="MPR ISSUE","PDH",
U1026="BSS Hardware Issue","BSS",
U1026="Sites strategiques, MLL, Pylone, etc.","ENVTECH",
U1026="AKTIVCO DEFAUT GE &amp; POWER Cabinet","AKTIVCO",
U1026="AKTIVCO Coupure ENEO &amp; Baisse de tension","AKTIVCO GRID ONLY",
U1026="Coupure ENEO &amp; Baisse de tension","IHS GRID ONLY",
U1026="Defaut GE &amp; POWER Cabinet","IHS",
U1026="Sharing","Partners",
U1026="Sites strategiques &amp; DataCenter","SST &amp; DC",
U1026="Exclu","Exclu",
U1026="SAT","SAT",
U1026="SPARE-ISSUE","SPARE-ISSUE",
U1026="Fiber CAmtel","TRANS_FO_CAMTEL",
U1026="Fiber AOF","Fiber AOF",
U1026="Projet OCM (HUAWEI)","TRAVAUX-HUAWEI",
U1026="Projet OCM (NOKIA)","TRAVAUX-NOKIA",
U1026="ACCESS-ISSUE","ACCESS-ISSUE",
U1026="Projet OCM (ZTE, NOKIA, autres projets)","TRAVAUX OCM",
U1026="No root CAuse","No root cause",
U1026="ODU HS","PDH",
U1026="IP &amp; VLAN","PDH",
U1026="Warehouse HUAWEI","SPARE-ISSUE",
U1026="SPARE-HS","SPARE-ISSUE",
U1026="Power Telco","BSS"
),"")</f>
        <v>No root cause</v>
      </c>
      <c r="T1026" s="49" t="str" cm="1">
        <f t="array" ref="T1026">IFERROR(_xlfn.IFS(
U1026="MPR ISSUE","TX ISSUE",
U1026="BSS Hardware Issue","RAN ISSUE",
U1026="Sites strategiques, MLL, Pylone, etc.","ENVTECH",
U1026="AKTIVCO DEFAUT GE &amp; POWER Cabinet","POWER ISSUE",
U1026="AKTIVCO Coupure ENEO &amp; Baisse de tension","POWER ISSUE",
U1026="Coupure ENEO &amp; Baisse de tension","POWER ISSUE",
U1026="Defaut GE &amp; POWER Cabinet","POWER ISSUE",
U1026="Sharing","POWER ISSUE",
U1026="Sites strategiques &amp; DataCenter","POWER ISSUE",
U1026="Exclu","Exclu",
U1026="SAT","TX ISSUE",
U1026="SPARE-ISSUE","SPARE-ISSUE",
U1026="Fiber CAmtel","TX ISSUE",
U1026="Fiber AOF","TX ISSUE",
U1026="Projet OCM (HUAWEI)","TRAVAUX-HUAWEI",
U1026="Projet OCM (NOKIA)","TRAVAUX -NOKIA",
U1026="ACCESS-ISSUE","ACCESS-ISSUE",
U1026="Projet OCM (ZTE, NOKIA, autres projets)","TRAVAUX OCM",
U1026="No root CAuse","No root cause",
U1026="ODU HS","TX ISSUE",
U1026="IP &amp; VLAN","TX ISSUE",
U1026="Warehouse HUAWEI","SPARE-ISSUE",
U1026="SPARE-HS","SPARE-ISSUE",
U1026="Power Telco","RAN ISSUE"
),"")</f>
        <v>No root cause</v>
      </c>
      <c r="U1026" s="36" t="s">
        <v>5895</v>
      </c>
      <c r="V1026" s="49" t="str" cm="1">
        <f t="array" ref="V1026">IFERROR(_xlfn.IFS(
U1026="MPR ISSUE","ACTIVE",
U1026="BSS Hardware Issue","ACTIVE",
U1026="Sites strategiques, MLL, Pylone, etc.","PASSIVE",
U1026="AKTIVCO DEFAUT GE &amp; POWER Cabinet","PASSIVE",
U1026="AKTIVCO Coupure ENEO &amp; Baisse de tension","PASSIVE",
U1026="Coupure ENEO &amp; Baisse de tension","PASSIVE",
U1026="Defaut GE &amp; POWER Cabinet","PASSIVE",
U1026="Sharing","PASSIVE",
U1026="Sites strategiques &amp; DataCenter","PASSIVE",
U1026="Exclu","Exclu",
U1026="SAT","ACTIVE",
U1026="SPARE-ISSUE","SPARE-ISSUE",
U1026="Fiber CAmtel","ACTIVE",
U1026="Fiber AOF","ACTIVE",
U1026="Projet OCM (HUAWEI)","PLANNED WORKS",
U1026="Projet OCM (NOKIA)","PLANNED WORKS",
U1026="ACCESS-ISSUE","ACCESS-ISSUE",
U1026="Projet OCM (ZTE, NOKIA, autres projets)","PLANNED WORKS",
U1026="No root CAuse","No root cause",
U1026="ODU HS","ACTIVE",
U1026="IP &amp; VLAN","ACTIVE",
U1026="Warehouse HUAWEI","SPARE-ISSUE",
U1026="SPARE-HS","SPARE-ISSUE",
U1026="Power Telco","ACTIVE"
),"")</f>
        <v>No root cause</v>
      </c>
      <c r="W1026" s="49"/>
      <c r="X1026" s="49"/>
      <c r="Y1026" s="49"/>
      <c r="Z1026" s="49"/>
      <c r="AA1026" s="49"/>
      <c r="AB1026" s="17" t="s">
        <v>5421</v>
      </c>
      <c r="AC1026" s="7" t="s">
        <v>5421</v>
      </c>
      <c r="AD1026" s="6"/>
      <c r="AE1026" s="7"/>
      <c r="AF1026" s="3" t="s">
        <v>5421</v>
      </c>
      <c r="AG1026" s="17"/>
      <c r="AH1026" s="18" t="s">
        <v>5421</v>
      </c>
      <c r="AI1026" s="18" t="s">
        <v>5421</v>
      </c>
      <c r="AJ1026" s="18" t="s">
        <v>5421</v>
      </c>
      <c r="AK1026" s="18" t="s">
        <v>5421</v>
      </c>
      <c r="AL1026" s="18" t="s">
        <v>5421</v>
      </c>
      <c r="AM1026" s="18" t="s">
        <v>5421</v>
      </c>
      <c r="AN1026" s="18" t="s">
        <v>5421</v>
      </c>
      <c r="AO1026" s="18" t="s">
        <v>5421</v>
      </c>
      <c r="AP1026" s="9" t="s">
        <v>5421</v>
      </c>
      <c r="AQ1026" s="14"/>
      <c r="AR1026" s="14" t="s">
        <v>5421</v>
      </c>
      <c r="AS1026" s="14" t="s">
        <v>5421</v>
      </c>
      <c r="AT1026" s="14" t="s">
        <v>5421</v>
      </c>
      <c r="AV1026" s="9" t="str">
        <f>_xlfn.XLOOKUP(B1026,[3]ALL!$B:$B,[3]ALL!$N:$N,"")</f>
        <v/>
      </c>
    </row>
    <row r="1027" spans="1:48" s="9" customFormat="1" hidden="1" x14ac:dyDescent="0.3">
      <c r="A1027" s="1" t="s">
        <v>2456</v>
      </c>
      <c r="B1027" s="8" t="s">
        <v>2457</v>
      </c>
      <c r="C1027" s="3" t="str">
        <f>_xlfn.XLOOKUP(B1027,'[1]daily break down'!$D:$D,'[1]daily break down'!$E:$E,"")</f>
        <v>Douala</v>
      </c>
      <c r="D1027" s="1" t="s">
        <v>11</v>
      </c>
      <c r="E1027" s="1" t="s">
        <v>12</v>
      </c>
      <c r="F1027" s="3" t="s">
        <v>31</v>
      </c>
      <c r="G1027" s="1" t="s">
        <v>32</v>
      </c>
      <c r="H1027" s="35" t="str">
        <f>_xlfn.XLOOKUP(B1027,[2]CALCULATION!$B:$B,[2]CALCULATION!$H:$H,"")</f>
        <v>ZTE</v>
      </c>
      <c r="I1027" s="71">
        <v>0</v>
      </c>
      <c r="J1027" s="71">
        <v>0</v>
      </c>
      <c r="K1027" s="71">
        <v>0.30986665068643598</v>
      </c>
      <c r="L1027" s="71">
        <v>0</v>
      </c>
      <c r="M1027" s="71">
        <v>0</v>
      </c>
      <c r="N1027" s="71">
        <v>0</v>
      </c>
      <c r="O1027" s="71">
        <v>0</v>
      </c>
      <c r="P1027" s="50" t="s">
        <v>5365</v>
      </c>
      <c r="Q1027" s="50" t="s">
        <v>5911</v>
      </c>
      <c r="R1027" s="50"/>
      <c r="S1027" s="49" t="str" cm="1">
        <f t="array" ref="S1027">IFERROR(_xlfn.IFS(
U1027="MPR ISSUE","PDH",
U1027="BSS Hardware Issue","BSS",
U1027="Sites strategiques, MLL, Pylone, etc.","ENVTECH",
U1027="AKTIVCO DEFAUT GE &amp; POWER Cabinet","AKTIVCO",
U1027="AKTIVCO Coupure ENEO &amp; Baisse de tension","AKTIVCO GRID ONLY",
U1027="Coupure ENEO &amp; Baisse de tension","IHS GRID ONLY",
U1027="Defaut GE &amp; POWER Cabinet","IHS",
U1027="Sharing","Partners",
U1027="Sites strategiques &amp; DataCenter","SST &amp; DC",
U1027="Exclu","Exclu",
U1027="SAT","SAT",
U1027="SPARE-ISSUE","SPARE-ISSUE",
U1027="Fiber CAmtel","TRANS_FO_CAMTEL",
U1027="Fiber AOF","Fiber AOF",
U1027="Projet OCM (HUAWEI)","TRAVAUX-HUAWEI",
U1027="Projet OCM (NOKIA)","TRAVAUX-NOKIA",
U1027="ACCESS-ISSUE","ACCESS-ISSUE",
U1027="Projet OCM (ZTE, NOKIA, autres projets)","TRAVAUX OCM",
U1027="No root CAuse","No root cause",
U1027="ODU HS","PDH",
U1027="IP &amp; VLAN","PDH",
U1027="Warehouse HUAWEI","SPARE-ISSUE",
U1027="SPARE-HS","SPARE-ISSUE",
U1027="Power Telco","BSS"
),"")</f>
        <v>No root cause</v>
      </c>
      <c r="T1027" s="49" t="str" cm="1">
        <f t="array" ref="T1027">IFERROR(_xlfn.IFS(
U1027="MPR ISSUE","TX ISSUE",
U1027="BSS Hardware Issue","RAN ISSUE",
U1027="Sites strategiques, MLL, Pylone, etc.","ENVTECH",
U1027="AKTIVCO DEFAUT GE &amp; POWER Cabinet","POWER ISSUE",
U1027="AKTIVCO Coupure ENEO &amp; Baisse de tension","POWER ISSUE",
U1027="Coupure ENEO &amp; Baisse de tension","POWER ISSUE",
U1027="Defaut GE &amp; POWER Cabinet","POWER ISSUE",
U1027="Sharing","POWER ISSUE",
U1027="Sites strategiques &amp; DataCenter","POWER ISSUE",
U1027="Exclu","Exclu",
U1027="SAT","TX ISSUE",
U1027="SPARE-ISSUE","SPARE-ISSUE",
U1027="Fiber CAmtel","TX ISSUE",
U1027="Fiber AOF","TX ISSUE",
U1027="Projet OCM (HUAWEI)","TRAVAUX-HUAWEI",
U1027="Projet OCM (NOKIA)","TRAVAUX -NOKIA",
U1027="ACCESS-ISSUE","ACCESS-ISSUE",
U1027="Projet OCM (ZTE, NOKIA, autres projets)","TRAVAUX OCM",
U1027="No root CAuse","No root cause",
U1027="ODU HS","TX ISSUE",
U1027="IP &amp; VLAN","TX ISSUE",
U1027="Warehouse HUAWEI","SPARE-ISSUE",
U1027="SPARE-HS","SPARE-ISSUE",
U1027="Power Telco","RAN ISSUE"
),"")</f>
        <v>No root cause</v>
      </c>
      <c r="U1027" s="36" t="s">
        <v>5895</v>
      </c>
      <c r="V1027" s="49" t="str" cm="1">
        <f t="array" ref="V1027">IFERROR(_xlfn.IFS(
U1027="MPR ISSUE","ACTIVE",
U1027="BSS Hardware Issue","ACTIVE",
U1027="Sites strategiques, MLL, Pylone, etc.","PASSIVE",
U1027="AKTIVCO DEFAUT GE &amp; POWER Cabinet","PASSIVE",
U1027="AKTIVCO Coupure ENEO &amp; Baisse de tension","PASSIVE",
U1027="Coupure ENEO &amp; Baisse de tension","PASSIVE",
U1027="Defaut GE &amp; POWER Cabinet","PASSIVE",
U1027="Sharing","PASSIVE",
U1027="Sites strategiques &amp; DataCenter","PASSIVE",
U1027="Exclu","Exclu",
U1027="SAT","ACTIVE",
U1027="SPARE-ISSUE","SPARE-ISSUE",
U1027="Fiber CAmtel","ACTIVE",
U1027="Fiber AOF","ACTIVE",
U1027="Projet OCM (HUAWEI)","PLANNED WORKS",
U1027="Projet OCM (NOKIA)","PLANNED WORKS",
U1027="ACCESS-ISSUE","ACCESS-ISSUE",
U1027="Projet OCM (ZTE, NOKIA, autres projets)","PLANNED WORKS",
U1027="No root CAuse","No root cause",
U1027="ODU HS","ACTIVE",
U1027="IP &amp; VLAN","ACTIVE",
U1027="Warehouse HUAWEI","SPARE-ISSUE",
U1027="SPARE-HS","SPARE-ISSUE",
U1027="Power Telco","ACTIVE"
),"")</f>
        <v>No root cause</v>
      </c>
      <c r="W1027" s="49"/>
      <c r="X1027" s="49"/>
      <c r="Y1027" s="49"/>
      <c r="Z1027" s="49"/>
      <c r="AA1027" s="49"/>
      <c r="AB1027" s="17" t="s">
        <v>5421</v>
      </c>
      <c r="AC1027" s="7" t="s">
        <v>5421</v>
      </c>
      <c r="AD1027" s="6"/>
      <c r="AE1027" s="7"/>
      <c r="AF1027" s="3" t="s">
        <v>5421</v>
      </c>
      <c r="AG1027" s="17"/>
      <c r="AH1027" s="18" t="s">
        <v>5421</v>
      </c>
      <c r="AI1027" s="18" t="s">
        <v>5421</v>
      </c>
      <c r="AJ1027" s="18" t="s">
        <v>5421</v>
      </c>
      <c r="AK1027" s="18" t="s">
        <v>5421</v>
      </c>
      <c r="AL1027" s="18" t="s">
        <v>5421</v>
      </c>
      <c r="AM1027" s="18" t="s">
        <v>5421</v>
      </c>
      <c r="AN1027" s="18" t="s">
        <v>5421</v>
      </c>
      <c r="AO1027" s="18" t="s">
        <v>5421</v>
      </c>
      <c r="AP1027" s="9" t="s">
        <v>5421</v>
      </c>
      <c r="AQ1027" s="14"/>
      <c r="AR1027" s="14" t="s">
        <v>5421</v>
      </c>
      <c r="AS1027" s="14" t="s">
        <v>5421</v>
      </c>
      <c r="AT1027" s="14" t="s">
        <v>5421</v>
      </c>
      <c r="AV1027" s="9" t="str">
        <f>_xlfn.XLOOKUP(B1027,[3]ALL!$B:$B,[3]ALL!$N:$N,"")</f>
        <v/>
      </c>
    </row>
    <row r="1028" spans="1:48" s="9" customFormat="1" hidden="1" x14ac:dyDescent="0.3">
      <c r="A1028" s="1" t="s">
        <v>776</v>
      </c>
      <c r="B1028" s="8" t="s">
        <v>777</v>
      </c>
      <c r="C1028" s="3" t="str">
        <f>_xlfn.XLOOKUP(B1028,'[1]daily break down'!$D:$D,'[1]daily break down'!$E:$E,"")</f>
        <v>OUEST</v>
      </c>
      <c r="D1028" s="1" t="s">
        <v>11</v>
      </c>
      <c r="E1028" s="1" t="s">
        <v>12</v>
      </c>
      <c r="F1028" s="3" t="s">
        <v>102</v>
      </c>
      <c r="G1028" s="1" t="s">
        <v>776</v>
      </c>
      <c r="H1028" s="34" t="str">
        <f>_xlfn.XLOOKUP(B1028,[2]CALCULATION!$B:$B,[2]CALCULATION!$H:$H,"")</f>
        <v>NOKIA</v>
      </c>
      <c r="I1028" s="71">
        <v>3.567015663479283E-3</v>
      </c>
      <c r="J1028" s="71">
        <v>0</v>
      </c>
      <c r="K1028" s="71">
        <v>0.25113573778725179</v>
      </c>
      <c r="L1028" s="71">
        <v>0</v>
      </c>
      <c r="M1028" s="71">
        <v>0</v>
      </c>
      <c r="N1028" s="71">
        <v>0</v>
      </c>
      <c r="O1028" s="71">
        <v>0</v>
      </c>
      <c r="P1028" s="50" t="s">
        <v>5365</v>
      </c>
      <c r="Q1028" s="50" t="s">
        <v>5911</v>
      </c>
      <c r="R1028" s="50"/>
      <c r="S1028" s="49" t="str" cm="1">
        <f t="array" ref="S1028">IFERROR(_xlfn.IFS(
U1028="MPR ISSUE","PDH",
U1028="BSS Hardware Issue","BSS",
U1028="Sites strategiques, MLL, Pylone, etc.","ENVTECH",
U1028="AKTIVCO DEFAUT GE &amp; POWER Cabinet","AKTIVCO",
U1028="AKTIVCO Coupure ENEO &amp; Baisse de tension","AKTIVCO GRID ONLY",
U1028="Coupure ENEO &amp; Baisse de tension","IHS GRID ONLY",
U1028="Defaut GE &amp; POWER Cabinet","IHS",
U1028="Sharing","Partners",
U1028="Sites strategiques &amp; DataCenter","SST &amp; DC",
U1028="Exclu","Exclu",
U1028="SAT","SAT",
U1028="SPARE-ISSUE","SPARE-ISSUE",
U1028="Fiber CAmtel","TRANS_FO_CAMTEL",
U1028="Fiber AOF","Fiber AOF",
U1028="Projet OCM (HUAWEI)","TRAVAUX-HUAWEI",
U1028="Projet OCM (NOKIA)","TRAVAUX-NOKIA",
U1028="ACCESS-ISSUE","ACCESS-ISSUE",
U1028="Projet OCM (ZTE, NOKIA, autres projets)","TRAVAUX OCM",
U1028="No root CAuse","No root cause",
U1028="ODU HS","PDH",
U1028="IP &amp; VLAN","PDH",
U1028="Warehouse HUAWEI","SPARE-ISSUE",
U1028="SPARE-HS","SPARE-ISSUE",
U1028="Power Telco","BSS"
),"")</f>
        <v>No root cause</v>
      </c>
      <c r="T1028" s="49" t="str" cm="1">
        <f t="array" ref="T1028">IFERROR(_xlfn.IFS(
U1028="MPR ISSUE","TX ISSUE",
U1028="BSS Hardware Issue","RAN ISSUE",
U1028="Sites strategiques, MLL, Pylone, etc.","ENVTECH",
U1028="AKTIVCO DEFAUT GE &amp; POWER Cabinet","POWER ISSUE",
U1028="AKTIVCO Coupure ENEO &amp; Baisse de tension","POWER ISSUE",
U1028="Coupure ENEO &amp; Baisse de tension","POWER ISSUE",
U1028="Defaut GE &amp; POWER Cabinet","POWER ISSUE",
U1028="Sharing","POWER ISSUE",
U1028="Sites strategiques &amp; DataCenter","POWER ISSUE",
U1028="Exclu","Exclu",
U1028="SAT","TX ISSUE",
U1028="SPARE-ISSUE","SPARE-ISSUE",
U1028="Fiber CAmtel","TX ISSUE",
U1028="Fiber AOF","TX ISSUE",
U1028="Projet OCM (HUAWEI)","TRAVAUX-HUAWEI",
U1028="Projet OCM (NOKIA)","TRAVAUX -NOKIA",
U1028="ACCESS-ISSUE","ACCESS-ISSUE",
U1028="Projet OCM (ZTE, NOKIA, autres projets)","TRAVAUX OCM",
U1028="No root CAuse","No root cause",
U1028="ODU HS","TX ISSUE",
U1028="IP &amp; VLAN","TX ISSUE",
U1028="Warehouse HUAWEI","SPARE-ISSUE",
U1028="SPARE-HS","SPARE-ISSUE",
U1028="Power Telco","RAN ISSUE"
),"")</f>
        <v>No root cause</v>
      </c>
      <c r="U1028" s="36" t="s">
        <v>5895</v>
      </c>
      <c r="V1028" s="49" t="str" cm="1">
        <f t="array" ref="V1028">IFERROR(_xlfn.IFS(
U1028="MPR ISSUE","ACTIVE",
U1028="BSS Hardware Issue","ACTIVE",
U1028="Sites strategiques, MLL, Pylone, etc.","PASSIVE",
U1028="AKTIVCO DEFAUT GE &amp; POWER Cabinet","PASSIVE",
U1028="AKTIVCO Coupure ENEO &amp; Baisse de tension","PASSIVE",
U1028="Coupure ENEO &amp; Baisse de tension","PASSIVE",
U1028="Defaut GE &amp; POWER Cabinet","PASSIVE",
U1028="Sharing","PASSIVE",
U1028="Sites strategiques &amp; DataCenter","PASSIVE",
U1028="Exclu","Exclu",
U1028="SAT","ACTIVE",
U1028="SPARE-ISSUE","SPARE-ISSUE",
U1028="Fiber CAmtel","ACTIVE",
U1028="Fiber AOF","ACTIVE",
U1028="Projet OCM (HUAWEI)","PLANNED WORKS",
U1028="Projet OCM (NOKIA)","PLANNED WORKS",
U1028="ACCESS-ISSUE","ACCESS-ISSUE",
U1028="Projet OCM (ZTE, NOKIA, autres projets)","PLANNED WORKS",
U1028="No root CAuse","No root cause",
U1028="ODU HS","ACTIVE",
U1028="IP &amp; VLAN","ACTIVE",
U1028="Warehouse HUAWEI","SPARE-ISSUE",
U1028="SPARE-HS","SPARE-ISSUE",
U1028="Power Telco","ACTIVE"
),"")</f>
        <v>No root cause</v>
      </c>
      <c r="W1028" s="49"/>
      <c r="X1028" s="49"/>
      <c r="Y1028" s="49"/>
      <c r="Z1028" s="49"/>
      <c r="AA1028" s="49"/>
      <c r="AB1028" s="17" t="s">
        <v>5421</v>
      </c>
      <c r="AC1028" s="7" t="s">
        <v>5421</v>
      </c>
      <c r="AD1028" s="6"/>
      <c r="AE1028" s="7"/>
      <c r="AF1028" s="3" t="s">
        <v>5421</v>
      </c>
      <c r="AG1028" s="17"/>
      <c r="AH1028" s="18" t="s">
        <v>5421</v>
      </c>
      <c r="AI1028" s="18" t="s">
        <v>5421</v>
      </c>
      <c r="AJ1028" s="18" t="s">
        <v>5421</v>
      </c>
      <c r="AK1028" s="18" t="s">
        <v>5421</v>
      </c>
      <c r="AL1028" s="18" t="s">
        <v>5421</v>
      </c>
      <c r="AM1028" s="18" t="s">
        <v>5421</v>
      </c>
      <c r="AN1028" s="18" t="s">
        <v>5421</v>
      </c>
      <c r="AO1028" s="18" t="s">
        <v>5421</v>
      </c>
      <c r="AP1028" s="9" t="s">
        <v>5421</v>
      </c>
      <c r="AQ1028" s="14"/>
      <c r="AR1028" s="14" t="s">
        <v>5421</v>
      </c>
      <c r="AS1028" s="14" t="s">
        <v>5421</v>
      </c>
      <c r="AT1028" s="14" t="s">
        <v>5421</v>
      </c>
      <c r="AV1028" s="9" t="str">
        <f>_xlfn.XLOOKUP(B1028,[3]ALL!$B:$B,[3]ALL!$N:$N,"")</f>
        <v/>
      </c>
    </row>
    <row r="1029" spans="1:48" s="9" customFormat="1" hidden="1" x14ac:dyDescent="0.3">
      <c r="A1029" s="1" t="s">
        <v>3788</v>
      </c>
      <c r="B1029" s="8" t="s">
        <v>3789</v>
      </c>
      <c r="C1029" s="3" t="str">
        <f>_xlfn.XLOOKUP(B1029,'[1]daily break down'!$D:$D,'[1]daily break down'!$E:$E,"")</f>
        <v>Maroua</v>
      </c>
      <c r="D1029" s="1" t="s">
        <v>11</v>
      </c>
      <c r="E1029" s="1" t="s">
        <v>12</v>
      </c>
      <c r="F1029" s="3" t="s">
        <v>55</v>
      </c>
      <c r="G1029" s="1" t="s">
        <v>84</v>
      </c>
      <c r="H1029" s="33" t="str">
        <f>_xlfn.XLOOKUP(B1029,[2]CALCULATION!$B:$B,[2]CALCULATION!$H:$H,"")</f>
        <v>Huawei</v>
      </c>
      <c r="I1029" s="71">
        <v>0</v>
      </c>
      <c r="J1029" s="71">
        <v>0</v>
      </c>
      <c r="K1029" s="71">
        <v>0.23524468300645204</v>
      </c>
      <c r="L1029" s="71">
        <v>0</v>
      </c>
      <c r="M1029" s="71">
        <v>1.91727091912006E-2</v>
      </c>
      <c r="N1029" s="71">
        <v>4.8154711456968929E-3</v>
      </c>
      <c r="O1029" s="71">
        <v>0</v>
      </c>
      <c r="P1029" s="50" t="s">
        <v>5365</v>
      </c>
      <c r="Q1029" s="50" t="s">
        <v>5911</v>
      </c>
      <c r="R1029" s="50"/>
      <c r="S1029" s="49" t="str" cm="1">
        <f t="array" ref="S1029">IFERROR(_xlfn.IFS(
U1029="MPR ISSUE","PDH",
U1029="BSS Hardware Issue","BSS",
U1029="Sites strategiques, MLL, Pylone, etc.","ENVTECH",
U1029="AKTIVCO DEFAUT GE &amp; POWER Cabinet","AKTIVCO",
U1029="AKTIVCO Coupure ENEO &amp; Baisse de tension","AKTIVCO GRID ONLY",
U1029="Coupure ENEO &amp; Baisse de tension","IHS GRID ONLY",
U1029="Defaut GE &amp; POWER Cabinet","IHS",
U1029="Sharing","Partners",
U1029="Sites strategiques &amp; DataCenter","SST &amp; DC",
U1029="Exclu","Exclu",
U1029="SAT","SAT",
U1029="SPARE-ISSUE","SPARE-ISSUE",
U1029="Fiber CAmtel","TRANS_FO_CAMTEL",
U1029="Fiber AOF","Fiber AOF",
U1029="Projet OCM (HUAWEI)","TRAVAUX-HUAWEI",
U1029="Projet OCM (NOKIA)","TRAVAUX-NOKIA",
U1029="ACCESS-ISSUE","ACCESS-ISSUE",
U1029="Projet OCM (ZTE, NOKIA, autres projets)","TRAVAUX OCM",
U1029="No root CAuse","No root cause",
U1029="ODU HS","PDH",
U1029="IP &amp; VLAN","PDH",
U1029="Warehouse HUAWEI","SPARE-ISSUE",
U1029="SPARE-HS","SPARE-ISSUE",
U1029="Power Telco","BSS"
),"")</f>
        <v>No root cause</v>
      </c>
      <c r="T1029" s="49" t="str" cm="1">
        <f t="array" ref="T1029">IFERROR(_xlfn.IFS(
U1029="MPR ISSUE","TX ISSUE",
U1029="BSS Hardware Issue","RAN ISSUE",
U1029="Sites strategiques, MLL, Pylone, etc.","ENVTECH",
U1029="AKTIVCO DEFAUT GE &amp; POWER Cabinet","POWER ISSUE",
U1029="AKTIVCO Coupure ENEO &amp; Baisse de tension","POWER ISSUE",
U1029="Coupure ENEO &amp; Baisse de tension","POWER ISSUE",
U1029="Defaut GE &amp; POWER Cabinet","POWER ISSUE",
U1029="Sharing","POWER ISSUE",
U1029="Sites strategiques &amp; DataCenter","POWER ISSUE",
U1029="Exclu","Exclu",
U1029="SAT","TX ISSUE",
U1029="SPARE-ISSUE","SPARE-ISSUE",
U1029="Fiber CAmtel","TX ISSUE",
U1029="Fiber AOF","TX ISSUE",
U1029="Projet OCM (HUAWEI)","TRAVAUX-HUAWEI",
U1029="Projet OCM (NOKIA)","TRAVAUX -NOKIA",
U1029="ACCESS-ISSUE","ACCESS-ISSUE",
U1029="Projet OCM (ZTE, NOKIA, autres projets)","TRAVAUX OCM",
U1029="No root CAuse","No root cause",
U1029="ODU HS","TX ISSUE",
U1029="IP &amp; VLAN","TX ISSUE",
U1029="Warehouse HUAWEI","SPARE-ISSUE",
U1029="SPARE-HS","SPARE-ISSUE",
U1029="Power Telco","RAN ISSUE"
),"")</f>
        <v>No root cause</v>
      </c>
      <c r="U1029" s="36" t="s">
        <v>5895</v>
      </c>
      <c r="V1029" s="49" t="str" cm="1">
        <f t="array" ref="V1029">IFERROR(_xlfn.IFS(
U1029="MPR ISSUE","ACTIVE",
U1029="BSS Hardware Issue","ACTIVE",
U1029="Sites strategiques, MLL, Pylone, etc.","PASSIVE",
U1029="AKTIVCO DEFAUT GE &amp; POWER Cabinet","PASSIVE",
U1029="AKTIVCO Coupure ENEO &amp; Baisse de tension","PASSIVE",
U1029="Coupure ENEO &amp; Baisse de tension","PASSIVE",
U1029="Defaut GE &amp; POWER Cabinet","PASSIVE",
U1029="Sharing","PASSIVE",
U1029="Sites strategiques &amp; DataCenter","PASSIVE",
U1029="Exclu","Exclu",
U1029="SAT","ACTIVE",
U1029="SPARE-ISSUE","SPARE-ISSUE",
U1029="Fiber CAmtel","ACTIVE",
U1029="Fiber AOF","ACTIVE",
U1029="Projet OCM (HUAWEI)","PLANNED WORKS",
U1029="Projet OCM (NOKIA)","PLANNED WORKS",
U1029="ACCESS-ISSUE","ACCESS-ISSUE",
U1029="Projet OCM (ZTE, NOKIA, autres projets)","PLANNED WORKS",
U1029="No root CAuse","No root cause",
U1029="ODU HS","ACTIVE",
U1029="IP &amp; VLAN","ACTIVE",
U1029="Warehouse HUAWEI","SPARE-ISSUE",
U1029="SPARE-HS","SPARE-ISSUE",
U1029="Power Telco","ACTIVE"
),"")</f>
        <v>No root cause</v>
      </c>
      <c r="W1029" s="49"/>
      <c r="X1029" s="49"/>
      <c r="Y1029" s="49"/>
      <c r="Z1029" s="49"/>
      <c r="AA1029" s="49"/>
      <c r="AB1029" s="17" t="s">
        <v>5421</v>
      </c>
      <c r="AC1029" s="7" t="s">
        <v>5421</v>
      </c>
      <c r="AD1029" s="6"/>
      <c r="AE1029" s="7"/>
      <c r="AF1029" s="3" t="s">
        <v>5421</v>
      </c>
      <c r="AG1029" s="17"/>
      <c r="AH1029" s="18" t="s">
        <v>5421</v>
      </c>
      <c r="AI1029" s="18" t="s">
        <v>5421</v>
      </c>
      <c r="AJ1029" s="18" t="s">
        <v>5421</v>
      </c>
      <c r="AK1029" s="18" t="s">
        <v>5421</v>
      </c>
      <c r="AL1029" s="18" t="s">
        <v>5421</v>
      </c>
      <c r="AM1029" s="18" t="s">
        <v>5421</v>
      </c>
      <c r="AN1029" s="18" t="s">
        <v>5421</v>
      </c>
      <c r="AO1029" s="18" t="s">
        <v>5421</v>
      </c>
      <c r="AP1029" s="9" t="s">
        <v>5421</v>
      </c>
      <c r="AQ1029" s="14"/>
      <c r="AR1029" s="14" t="s">
        <v>5421</v>
      </c>
      <c r="AS1029" s="14" t="s">
        <v>5421</v>
      </c>
      <c r="AT1029" s="14" t="s">
        <v>5421</v>
      </c>
      <c r="AV1029" s="9" t="str">
        <f>_xlfn.XLOOKUP(B1029,[3]ALL!$B:$B,[3]ALL!$N:$N,"")</f>
        <v/>
      </c>
    </row>
    <row r="1030" spans="1:48" s="9" customFormat="1" hidden="1" x14ac:dyDescent="0.3">
      <c r="A1030" s="3" t="s">
        <v>2454</v>
      </c>
      <c r="B1030" s="25" t="s">
        <v>2455</v>
      </c>
      <c r="C1030" s="3" t="str">
        <f>_xlfn.XLOOKUP(B1030,'[1]daily break down'!$D:$D,'[1]daily break down'!$E:$E,"")</f>
        <v>Douala</v>
      </c>
      <c r="D1030" s="3" t="s">
        <v>357</v>
      </c>
      <c r="E1030" s="3" t="s">
        <v>12</v>
      </c>
      <c r="F1030" s="3" t="s">
        <v>31</v>
      </c>
      <c r="G1030" s="3" t="s">
        <v>32</v>
      </c>
      <c r="H1030" s="35" t="str">
        <f>_xlfn.XLOOKUP(B1030,[2]CALCULATION!$B:$B,[2]CALCULATION!$H:$H,"")</f>
        <v>ZTE</v>
      </c>
      <c r="I1030" s="71">
        <v>0</v>
      </c>
      <c r="J1030" s="71">
        <v>0</v>
      </c>
      <c r="K1030" s="71">
        <v>0.22379456272668369</v>
      </c>
      <c r="L1030" s="71">
        <v>0</v>
      </c>
      <c r="M1030" s="71">
        <v>0</v>
      </c>
      <c r="N1030" s="71">
        <v>0</v>
      </c>
      <c r="O1030" s="71">
        <v>0</v>
      </c>
      <c r="P1030" s="50" t="s">
        <v>5365</v>
      </c>
      <c r="Q1030" s="50" t="s">
        <v>5911</v>
      </c>
      <c r="R1030" s="50"/>
      <c r="S1030" s="49" t="str" cm="1">
        <f t="array" ref="S1030">IFERROR(_xlfn.IFS(
U1030="MPR ISSUE","PDH",
U1030="BSS Hardware Issue","BSS",
U1030="Sites strategiques, MLL, Pylone, etc.","ENVTECH",
U1030="AKTIVCO DEFAUT GE &amp; POWER Cabinet","AKTIVCO",
U1030="AKTIVCO Coupure ENEO &amp; Baisse de tension","AKTIVCO GRID ONLY",
U1030="Coupure ENEO &amp; Baisse de tension","IHS GRID ONLY",
U1030="Defaut GE &amp; POWER Cabinet","IHS",
U1030="Sharing","Partners",
U1030="Sites strategiques &amp; DataCenter","SST &amp; DC",
U1030="Exclu","Exclu",
U1030="SAT","SAT",
U1030="SPARE-ISSUE","SPARE-ISSUE",
U1030="Fiber CAmtel","TRANS_FO_CAMTEL",
U1030="Fiber AOF","Fiber AOF",
U1030="Projet OCM (HUAWEI)","TRAVAUX-HUAWEI",
U1030="Projet OCM (NOKIA)","TRAVAUX-NOKIA",
U1030="ACCESS-ISSUE","ACCESS-ISSUE",
U1030="Projet OCM (ZTE, NOKIA, autres projets)","TRAVAUX OCM",
U1030="No root CAuse","No root cause",
U1030="ODU HS","PDH",
U1030="IP &amp; VLAN","PDH",
U1030="Warehouse HUAWEI","SPARE-ISSUE",
U1030="SPARE-HS","SPARE-ISSUE",
U1030="Power Telco","BSS"
),"")</f>
        <v>No root cause</v>
      </c>
      <c r="T1030" s="49" t="str" cm="1">
        <f t="array" ref="T1030">IFERROR(_xlfn.IFS(
U1030="MPR ISSUE","TX ISSUE",
U1030="BSS Hardware Issue","RAN ISSUE",
U1030="Sites strategiques, MLL, Pylone, etc.","ENVTECH",
U1030="AKTIVCO DEFAUT GE &amp; POWER Cabinet","POWER ISSUE",
U1030="AKTIVCO Coupure ENEO &amp; Baisse de tension","POWER ISSUE",
U1030="Coupure ENEO &amp; Baisse de tension","POWER ISSUE",
U1030="Defaut GE &amp; POWER Cabinet","POWER ISSUE",
U1030="Sharing","POWER ISSUE",
U1030="Sites strategiques &amp; DataCenter","POWER ISSUE",
U1030="Exclu","Exclu",
U1030="SAT","TX ISSUE",
U1030="SPARE-ISSUE","SPARE-ISSUE",
U1030="Fiber CAmtel","TX ISSUE",
U1030="Fiber AOF","TX ISSUE",
U1030="Projet OCM (HUAWEI)","TRAVAUX-HUAWEI",
U1030="Projet OCM (NOKIA)","TRAVAUX -NOKIA",
U1030="ACCESS-ISSUE","ACCESS-ISSUE",
U1030="Projet OCM (ZTE, NOKIA, autres projets)","TRAVAUX OCM",
U1030="No root CAuse","No root cause",
U1030="ODU HS","TX ISSUE",
U1030="IP &amp; VLAN","TX ISSUE",
U1030="Warehouse HUAWEI","SPARE-ISSUE",
U1030="SPARE-HS","SPARE-ISSUE",
U1030="Power Telco","RAN ISSUE"
),"")</f>
        <v>No root cause</v>
      </c>
      <c r="U1030" s="36" t="s">
        <v>5895</v>
      </c>
      <c r="V1030" s="49" t="str" cm="1">
        <f t="array" ref="V1030">IFERROR(_xlfn.IFS(
U1030="MPR ISSUE","ACTIVE",
U1030="BSS Hardware Issue","ACTIVE",
U1030="Sites strategiques, MLL, Pylone, etc.","PASSIVE",
U1030="AKTIVCO DEFAUT GE &amp; POWER Cabinet","PASSIVE",
U1030="AKTIVCO Coupure ENEO &amp; Baisse de tension","PASSIVE",
U1030="Coupure ENEO &amp; Baisse de tension","PASSIVE",
U1030="Defaut GE &amp; POWER Cabinet","PASSIVE",
U1030="Sharing","PASSIVE",
U1030="Sites strategiques &amp; DataCenter","PASSIVE",
U1030="Exclu","Exclu",
U1030="SAT","ACTIVE",
U1030="SPARE-ISSUE","SPARE-ISSUE",
U1030="Fiber CAmtel","ACTIVE",
U1030="Fiber AOF","ACTIVE",
U1030="Projet OCM (HUAWEI)","PLANNED WORKS",
U1030="Projet OCM (NOKIA)","PLANNED WORKS",
U1030="ACCESS-ISSUE","ACCESS-ISSUE",
U1030="Projet OCM (ZTE, NOKIA, autres projets)","PLANNED WORKS",
U1030="No root CAuse","No root cause",
U1030="ODU HS","ACTIVE",
U1030="IP &amp; VLAN","ACTIVE",
U1030="Warehouse HUAWEI","SPARE-ISSUE",
U1030="SPARE-HS","SPARE-ISSUE",
U1030="Power Telco","ACTIVE"
),"")</f>
        <v>No root cause</v>
      </c>
      <c r="W1030" s="49"/>
      <c r="X1030" s="49"/>
      <c r="Y1030" s="49"/>
      <c r="Z1030" s="49"/>
      <c r="AA1030" s="49"/>
      <c r="AB1030" s="17" t="s">
        <v>5421</v>
      </c>
      <c r="AC1030" s="7" t="s">
        <v>5421</v>
      </c>
      <c r="AD1030" s="6"/>
      <c r="AE1030" s="7"/>
      <c r="AF1030" s="3" t="s">
        <v>5421</v>
      </c>
      <c r="AG1030" s="17"/>
      <c r="AH1030" s="18" t="s">
        <v>5421</v>
      </c>
      <c r="AI1030" s="18" t="s">
        <v>5421</v>
      </c>
      <c r="AJ1030" s="18" t="s">
        <v>5421</v>
      </c>
      <c r="AK1030" s="18" t="s">
        <v>5421</v>
      </c>
      <c r="AL1030" s="18" t="s">
        <v>5421</v>
      </c>
      <c r="AM1030" s="18" t="s">
        <v>5421</v>
      </c>
      <c r="AN1030" s="18" t="s">
        <v>5421</v>
      </c>
      <c r="AO1030" s="18" t="s">
        <v>5421</v>
      </c>
      <c r="AP1030" s="9" t="s">
        <v>5421</v>
      </c>
      <c r="AQ1030" s="14"/>
      <c r="AR1030" s="14" t="s">
        <v>5421</v>
      </c>
      <c r="AS1030" s="14" t="s">
        <v>5421</v>
      </c>
      <c r="AT1030" s="14" t="s">
        <v>5421</v>
      </c>
      <c r="AV1030" s="9" t="str">
        <f>_xlfn.XLOOKUP(B1030,[3]ALL!$B:$B,[3]ALL!$N:$N,"")</f>
        <v/>
      </c>
    </row>
    <row r="1031" spans="1:48" s="9" customFormat="1" hidden="1" x14ac:dyDescent="0.3">
      <c r="A1031" s="1" t="s">
        <v>4723</v>
      </c>
      <c r="B1031" s="8" t="s">
        <v>4724</v>
      </c>
      <c r="C1031" s="3" t="str">
        <f>_xlfn.XLOOKUP(B1031,'[1]daily break down'!$D:$D,'[1]daily break down'!$E:$E,"")</f>
        <v>OUEST</v>
      </c>
      <c r="D1031" s="1" t="s">
        <v>21</v>
      </c>
      <c r="E1031" s="1" t="s">
        <v>188</v>
      </c>
      <c r="F1031" s="3" t="s">
        <v>102</v>
      </c>
      <c r="G1031" s="1" t="s">
        <v>1366</v>
      </c>
      <c r="H1031" s="33" t="str">
        <f>_xlfn.XLOOKUP(B1031,[2]CALCULATION!$B:$B,[2]CALCULATION!$H:$H,"")</f>
        <v>Huawei</v>
      </c>
      <c r="I1031" s="71">
        <v>0.1982368954978555</v>
      </c>
      <c r="J1031" s="71">
        <v>0</v>
      </c>
      <c r="K1031" s="71">
        <v>0.21241578276018527</v>
      </c>
      <c r="L1031" s="71">
        <v>0</v>
      </c>
      <c r="M1031" s="71">
        <v>0</v>
      </c>
      <c r="N1031" s="71">
        <v>0.2138425890255769</v>
      </c>
      <c r="O1031" s="71">
        <v>0</v>
      </c>
      <c r="P1031" s="50" t="s">
        <v>5365</v>
      </c>
      <c r="Q1031" s="50" t="s">
        <v>5911</v>
      </c>
      <c r="R1031" s="50"/>
      <c r="S1031" s="49" t="str" cm="1">
        <f t="array" ref="S1031">IFERROR(_xlfn.IFS(
U1031="MPR ISSUE","PDH",
U1031="BSS Hardware Issue","BSS",
U1031="Sites strategiques, MLL, Pylone, etc.","ENVTECH",
U1031="AKTIVCO DEFAUT GE &amp; POWER Cabinet","AKTIVCO",
U1031="AKTIVCO Coupure ENEO &amp; Baisse de tension","AKTIVCO GRID ONLY",
U1031="Coupure ENEO &amp; Baisse de tension","IHS GRID ONLY",
U1031="Defaut GE &amp; POWER Cabinet","IHS",
U1031="Sharing","Partners",
U1031="Sites strategiques &amp; DataCenter","SST &amp; DC",
U1031="Exclu","Exclu",
U1031="SAT","SAT",
U1031="SPARE-ISSUE","SPARE-ISSUE",
U1031="Fiber CAmtel","TRANS_FO_CAMTEL",
U1031="Fiber AOF","Fiber AOF",
U1031="Projet OCM (HUAWEI)","TRAVAUX-HUAWEI",
U1031="Projet OCM (NOKIA)","TRAVAUX-NOKIA",
U1031="ACCESS-ISSUE","ACCESS-ISSUE",
U1031="Projet OCM (ZTE, NOKIA, autres projets)","TRAVAUX OCM",
U1031="No root CAuse","No root cause",
U1031="ODU HS","PDH",
U1031="IP &amp; VLAN","PDH",
U1031="Warehouse HUAWEI","SPARE-ISSUE",
U1031="SPARE-HS","SPARE-ISSUE",
U1031="Power Telco","BSS"
),"")</f>
        <v>No root cause</v>
      </c>
      <c r="T1031" s="49" t="str" cm="1">
        <f t="array" ref="T1031">IFERROR(_xlfn.IFS(
U1031="MPR ISSUE","TX ISSUE",
U1031="BSS Hardware Issue","RAN ISSUE",
U1031="Sites strategiques, MLL, Pylone, etc.","ENVTECH",
U1031="AKTIVCO DEFAUT GE &amp; POWER Cabinet","POWER ISSUE",
U1031="AKTIVCO Coupure ENEO &amp; Baisse de tension","POWER ISSUE",
U1031="Coupure ENEO &amp; Baisse de tension","POWER ISSUE",
U1031="Defaut GE &amp; POWER Cabinet","POWER ISSUE",
U1031="Sharing","POWER ISSUE",
U1031="Sites strategiques &amp; DataCenter","POWER ISSUE",
U1031="Exclu","Exclu",
U1031="SAT","TX ISSUE",
U1031="SPARE-ISSUE","SPARE-ISSUE",
U1031="Fiber CAmtel","TX ISSUE",
U1031="Fiber AOF","TX ISSUE",
U1031="Projet OCM (HUAWEI)","TRAVAUX-HUAWEI",
U1031="Projet OCM (NOKIA)","TRAVAUX -NOKIA",
U1031="ACCESS-ISSUE","ACCESS-ISSUE",
U1031="Projet OCM (ZTE, NOKIA, autres projets)","TRAVAUX OCM",
U1031="No root CAuse","No root cause",
U1031="ODU HS","TX ISSUE",
U1031="IP &amp; VLAN","TX ISSUE",
U1031="Warehouse HUAWEI","SPARE-ISSUE",
U1031="SPARE-HS","SPARE-ISSUE",
U1031="Power Telco","RAN ISSUE"
),"")</f>
        <v>No root cause</v>
      </c>
      <c r="U1031" s="36" t="s">
        <v>5895</v>
      </c>
      <c r="V1031" s="49" t="str" cm="1">
        <f t="array" ref="V1031">IFERROR(_xlfn.IFS(
U1031="MPR ISSUE","ACTIVE",
U1031="BSS Hardware Issue","ACTIVE",
U1031="Sites strategiques, MLL, Pylone, etc.","PASSIVE",
U1031="AKTIVCO DEFAUT GE &amp; POWER Cabinet","PASSIVE",
U1031="AKTIVCO Coupure ENEO &amp; Baisse de tension","PASSIVE",
U1031="Coupure ENEO &amp; Baisse de tension","PASSIVE",
U1031="Defaut GE &amp; POWER Cabinet","PASSIVE",
U1031="Sharing","PASSIVE",
U1031="Sites strategiques &amp; DataCenter","PASSIVE",
U1031="Exclu","Exclu",
U1031="SAT","ACTIVE",
U1031="SPARE-ISSUE","SPARE-ISSUE",
U1031="Fiber CAmtel","ACTIVE",
U1031="Fiber AOF","ACTIVE",
U1031="Projet OCM (HUAWEI)","PLANNED WORKS",
U1031="Projet OCM (NOKIA)","PLANNED WORKS",
U1031="ACCESS-ISSUE","ACCESS-ISSUE",
U1031="Projet OCM (ZTE, NOKIA, autres projets)","PLANNED WORKS",
U1031="No root CAuse","No root cause",
U1031="ODU HS","ACTIVE",
U1031="IP &amp; VLAN","ACTIVE",
U1031="Warehouse HUAWEI","SPARE-ISSUE",
U1031="SPARE-HS","SPARE-ISSUE",
U1031="Power Telco","ACTIVE"
),"")</f>
        <v>No root cause</v>
      </c>
      <c r="W1031" s="49"/>
      <c r="X1031" s="49"/>
      <c r="Y1031" s="49"/>
      <c r="Z1031" s="49"/>
      <c r="AA1031" s="49"/>
      <c r="AB1031" s="17" t="s">
        <v>5421</v>
      </c>
      <c r="AC1031" s="7" t="s">
        <v>5421</v>
      </c>
      <c r="AD1031" s="6"/>
      <c r="AE1031" s="7"/>
      <c r="AF1031" s="3" t="s">
        <v>5421</v>
      </c>
      <c r="AG1031" s="17"/>
      <c r="AH1031" s="18" t="s">
        <v>5421</v>
      </c>
      <c r="AI1031" s="18" t="s">
        <v>5421</v>
      </c>
      <c r="AJ1031" s="18" t="s">
        <v>5421</v>
      </c>
      <c r="AK1031" s="18" t="s">
        <v>5421</v>
      </c>
      <c r="AL1031" s="18" t="s">
        <v>5421</v>
      </c>
      <c r="AM1031" s="18" t="s">
        <v>5421</v>
      </c>
      <c r="AN1031" s="18" t="s">
        <v>5421</v>
      </c>
      <c r="AO1031" s="18" t="s">
        <v>5421</v>
      </c>
      <c r="AP1031" s="9" t="s">
        <v>5421</v>
      </c>
      <c r="AQ1031" s="14"/>
      <c r="AR1031" s="14" t="s">
        <v>5421</v>
      </c>
      <c r="AS1031" s="14" t="s">
        <v>5421</v>
      </c>
      <c r="AT1031" s="14" t="s">
        <v>5421</v>
      </c>
      <c r="AV1031" s="9" t="str">
        <f>_xlfn.XLOOKUP(B1031,[3]ALL!$B:$B,[3]ALL!$N:$N,"")</f>
        <v/>
      </c>
    </row>
    <row r="1032" spans="1:48" s="9" customFormat="1" hidden="1" x14ac:dyDescent="0.3">
      <c r="A1032" s="1" t="s">
        <v>2805</v>
      </c>
      <c r="B1032" s="8" t="s">
        <v>2806</v>
      </c>
      <c r="C1032" s="3" t="str">
        <f>_xlfn.XLOOKUP(B1032,'[1]daily break down'!$D:$D,'[1]daily break down'!$E:$E,"")</f>
        <v>CENTRE</v>
      </c>
      <c r="D1032" s="1" t="s">
        <v>11</v>
      </c>
      <c r="E1032" s="1" t="s">
        <v>12</v>
      </c>
      <c r="F1032" s="3" t="s">
        <v>37</v>
      </c>
      <c r="G1032" s="1" t="s">
        <v>1619</v>
      </c>
      <c r="H1032" s="35" t="str">
        <f>_xlfn.XLOOKUP(B1032,[2]CALCULATION!$B:$B,[2]CALCULATION!$H:$H,"")</f>
        <v>ZTE</v>
      </c>
      <c r="I1032" s="71">
        <v>0</v>
      </c>
      <c r="J1032" s="71">
        <v>0</v>
      </c>
      <c r="K1032" s="71">
        <v>0.19961019652829567</v>
      </c>
      <c r="L1032" s="71">
        <v>0</v>
      </c>
      <c r="M1032" s="71">
        <v>0</v>
      </c>
      <c r="N1032" s="71">
        <v>0</v>
      </c>
      <c r="O1032" s="71">
        <v>0</v>
      </c>
      <c r="P1032" s="50" t="s">
        <v>5365</v>
      </c>
      <c r="Q1032" s="50" t="s">
        <v>5911</v>
      </c>
      <c r="R1032" s="50"/>
      <c r="S1032" s="49" t="str" cm="1">
        <f t="array" ref="S1032">IFERROR(_xlfn.IFS(
U1032="MPR ISSUE","PDH",
U1032="BSS Hardware Issue","BSS",
U1032="Sites strategiques, MLL, Pylone, etc.","ENVTECH",
U1032="AKTIVCO DEFAUT GE &amp; POWER Cabinet","AKTIVCO",
U1032="AKTIVCO Coupure ENEO &amp; Baisse de tension","AKTIVCO GRID ONLY",
U1032="Coupure ENEO &amp; Baisse de tension","IHS GRID ONLY",
U1032="Defaut GE &amp; POWER Cabinet","IHS",
U1032="Sharing","Partners",
U1032="Sites strategiques &amp; DataCenter","SST &amp; DC",
U1032="Exclu","Exclu",
U1032="SAT","SAT",
U1032="SPARE-ISSUE","SPARE-ISSUE",
U1032="Fiber CAmtel","TRANS_FO_CAMTEL",
U1032="Fiber AOF","Fiber AOF",
U1032="Projet OCM (HUAWEI)","TRAVAUX-HUAWEI",
U1032="Projet OCM (NOKIA)","TRAVAUX-NOKIA",
U1032="ACCESS-ISSUE","ACCESS-ISSUE",
U1032="Projet OCM (ZTE, NOKIA, autres projets)","TRAVAUX OCM",
U1032="No root CAuse","No root cause",
U1032="ODU HS","PDH",
U1032="IP &amp; VLAN","PDH",
U1032="Warehouse HUAWEI","SPARE-ISSUE",
U1032="SPARE-HS","SPARE-ISSUE",
U1032="Power Telco","BSS"
),"")</f>
        <v>No root cause</v>
      </c>
      <c r="T1032" s="49" t="str" cm="1">
        <f t="array" ref="T1032">IFERROR(_xlfn.IFS(
U1032="MPR ISSUE","TX ISSUE",
U1032="BSS Hardware Issue","RAN ISSUE",
U1032="Sites strategiques, MLL, Pylone, etc.","ENVTECH",
U1032="AKTIVCO DEFAUT GE &amp; POWER Cabinet","POWER ISSUE",
U1032="AKTIVCO Coupure ENEO &amp; Baisse de tension","POWER ISSUE",
U1032="Coupure ENEO &amp; Baisse de tension","POWER ISSUE",
U1032="Defaut GE &amp; POWER Cabinet","POWER ISSUE",
U1032="Sharing","POWER ISSUE",
U1032="Sites strategiques &amp; DataCenter","POWER ISSUE",
U1032="Exclu","Exclu",
U1032="SAT","TX ISSUE",
U1032="SPARE-ISSUE","SPARE-ISSUE",
U1032="Fiber CAmtel","TX ISSUE",
U1032="Fiber AOF","TX ISSUE",
U1032="Projet OCM (HUAWEI)","TRAVAUX-HUAWEI",
U1032="Projet OCM (NOKIA)","TRAVAUX -NOKIA",
U1032="ACCESS-ISSUE","ACCESS-ISSUE",
U1032="Projet OCM (ZTE, NOKIA, autres projets)","TRAVAUX OCM",
U1032="No root CAuse","No root cause",
U1032="ODU HS","TX ISSUE",
U1032="IP &amp; VLAN","TX ISSUE",
U1032="Warehouse HUAWEI","SPARE-ISSUE",
U1032="SPARE-HS","SPARE-ISSUE",
U1032="Power Telco","RAN ISSUE"
),"")</f>
        <v>No root cause</v>
      </c>
      <c r="U1032" s="36" t="s">
        <v>5895</v>
      </c>
      <c r="V1032" s="49" t="str" cm="1">
        <f t="array" ref="V1032">IFERROR(_xlfn.IFS(
U1032="MPR ISSUE","ACTIVE",
U1032="BSS Hardware Issue","ACTIVE",
U1032="Sites strategiques, MLL, Pylone, etc.","PASSIVE",
U1032="AKTIVCO DEFAUT GE &amp; POWER Cabinet","PASSIVE",
U1032="AKTIVCO Coupure ENEO &amp; Baisse de tension","PASSIVE",
U1032="Coupure ENEO &amp; Baisse de tension","PASSIVE",
U1032="Defaut GE &amp; POWER Cabinet","PASSIVE",
U1032="Sharing","PASSIVE",
U1032="Sites strategiques &amp; DataCenter","PASSIVE",
U1032="Exclu","Exclu",
U1032="SAT","ACTIVE",
U1032="SPARE-ISSUE","SPARE-ISSUE",
U1032="Fiber CAmtel","ACTIVE",
U1032="Fiber AOF","ACTIVE",
U1032="Projet OCM (HUAWEI)","PLANNED WORKS",
U1032="Projet OCM (NOKIA)","PLANNED WORKS",
U1032="ACCESS-ISSUE","ACCESS-ISSUE",
U1032="Projet OCM (ZTE, NOKIA, autres projets)","PLANNED WORKS",
U1032="No root CAuse","No root cause",
U1032="ODU HS","ACTIVE",
U1032="IP &amp; VLAN","ACTIVE",
U1032="Warehouse HUAWEI","SPARE-ISSUE",
U1032="SPARE-HS","SPARE-ISSUE",
U1032="Power Telco","ACTIVE"
),"")</f>
        <v>No root cause</v>
      </c>
      <c r="W1032" s="49"/>
      <c r="X1032" s="49"/>
      <c r="Y1032" s="49"/>
      <c r="Z1032" s="49"/>
      <c r="AA1032" s="49"/>
      <c r="AB1032" s="17" t="s">
        <v>5421</v>
      </c>
      <c r="AC1032" s="7" t="s">
        <v>5421</v>
      </c>
      <c r="AD1032" s="6"/>
      <c r="AE1032" s="7"/>
      <c r="AF1032" s="3" t="s">
        <v>5421</v>
      </c>
      <c r="AG1032" s="17"/>
      <c r="AH1032" s="18" t="s">
        <v>5421</v>
      </c>
      <c r="AI1032" s="18" t="s">
        <v>5421</v>
      </c>
      <c r="AJ1032" s="18" t="s">
        <v>5421</v>
      </c>
      <c r="AK1032" s="18" t="s">
        <v>5421</v>
      </c>
      <c r="AL1032" s="18" t="s">
        <v>5421</v>
      </c>
      <c r="AM1032" s="18" t="s">
        <v>5421</v>
      </c>
      <c r="AN1032" s="18" t="s">
        <v>5421</v>
      </c>
      <c r="AO1032" s="18" t="s">
        <v>5421</v>
      </c>
      <c r="AP1032" s="9" t="s">
        <v>5421</v>
      </c>
      <c r="AQ1032" s="14"/>
      <c r="AR1032" s="14" t="s">
        <v>5421</v>
      </c>
      <c r="AS1032" s="14" t="s">
        <v>5421</v>
      </c>
      <c r="AT1032" s="14" t="s">
        <v>5421</v>
      </c>
      <c r="AV1032" s="9" t="str">
        <f>_xlfn.XLOOKUP(B1032,[3]ALL!$B:$B,[3]ALL!$N:$N,"")</f>
        <v/>
      </c>
    </row>
    <row r="1033" spans="1:48" s="9" customFormat="1" hidden="1" x14ac:dyDescent="0.3">
      <c r="A1033" s="1" t="s">
        <v>1962</v>
      </c>
      <c r="B1033" s="8" t="s">
        <v>1963</v>
      </c>
      <c r="C1033" s="3" t="str">
        <f>_xlfn.XLOOKUP(B1033,'[1]daily break down'!$D:$D,'[1]daily break down'!$E:$E,"")</f>
        <v>Ngaoundere</v>
      </c>
      <c r="D1033" s="1" t="s">
        <v>11</v>
      </c>
      <c r="E1033" s="1" t="s">
        <v>12</v>
      </c>
      <c r="F1033" s="3" t="s">
        <v>90</v>
      </c>
      <c r="G1033" s="1" t="s">
        <v>91</v>
      </c>
      <c r="H1033" s="33" t="str">
        <f>_xlfn.XLOOKUP(B1033,[2]CALCULATION!$B:$B,[2]CALCULATION!$H:$H,"")</f>
        <v>Huawei</v>
      </c>
      <c r="I1033" s="71">
        <v>0</v>
      </c>
      <c r="J1033" s="71">
        <v>0</v>
      </c>
      <c r="K1033" s="71">
        <v>0.18769636421227451</v>
      </c>
      <c r="L1033" s="71">
        <v>0</v>
      </c>
      <c r="M1033" s="71">
        <v>0</v>
      </c>
      <c r="N1033" s="71">
        <v>0</v>
      </c>
      <c r="O1033" s="71">
        <v>0</v>
      </c>
      <c r="P1033" s="50" t="s">
        <v>5365</v>
      </c>
      <c r="Q1033" s="50" t="s">
        <v>5911</v>
      </c>
      <c r="R1033" s="50"/>
      <c r="S1033" s="49" t="str" cm="1">
        <f t="array" ref="S1033">IFERROR(_xlfn.IFS(
U1033="MPR ISSUE","PDH",
U1033="BSS Hardware Issue","BSS",
U1033="Sites strategiques, MLL, Pylone, etc.","ENVTECH",
U1033="AKTIVCO DEFAUT GE &amp; POWER Cabinet","AKTIVCO",
U1033="AKTIVCO Coupure ENEO &amp; Baisse de tension","AKTIVCO GRID ONLY",
U1033="Coupure ENEO &amp; Baisse de tension","IHS GRID ONLY",
U1033="Defaut GE &amp; POWER Cabinet","IHS",
U1033="Sharing","Partners",
U1033="Sites strategiques &amp; DataCenter","SST &amp; DC",
U1033="Exclu","Exclu",
U1033="SAT","SAT",
U1033="SPARE-ISSUE","SPARE-ISSUE",
U1033="Fiber CAmtel","TRANS_FO_CAMTEL",
U1033="Fiber AOF","Fiber AOF",
U1033="Projet OCM (HUAWEI)","TRAVAUX-HUAWEI",
U1033="Projet OCM (NOKIA)","TRAVAUX-NOKIA",
U1033="ACCESS-ISSUE","ACCESS-ISSUE",
U1033="Projet OCM (ZTE, NOKIA, autres projets)","TRAVAUX OCM",
U1033="No root CAuse","No root cause",
U1033="ODU HS","PDH",
U1033="IP &amp; VLAN","PDH",
U1033="Warehouse HUAWEI","SPARE-ISSUE",
U1033="SPARE-HS","SPARE-ISSUE",
U1033="Power Telco","BSS"
),"")</f>
        <v>No root cause</v>
      </c>
      <c r="T1033" s="49" t="str" cm="1">
        <f t="array" ref="T1033">IFERROR(_xlfn.IFS(
U1033="MPR ISSUE","TX ISSUE",
U1033="BSS Hardware Issue","RAN ISSUE",
U1033="Sites strategiques, MLL, Pylone, etc.","ENVTECH",
U1033="AKTIVCO DEFAUT GE &amp; POWER Cabinet","POWER ISSUE",
U1033="AKTIVCO Coupure ENEO &amp; Baisse de tension","POWER ISSUE",
U1033="Coupure ENEO &amp; Baisse de tension","POWER ISSUE",
U1033="Defaut GE &amp; POWER Cabinet","POWER ISSUE",
U1033="Sharing","POWER ISSUE",
U1033="Sites strategiques &amp; DataCenter","POWER ISSUE",
U1033="Exclu","Exclu",
U1033="SAT","TX ISSUE",
U1033="SPARE-ISSUE","SPARE-ISSUE",
U1033="Fiber CAmtel","TX ISSUE",
U1033="Fiber AOF","TX ISSUE",
U1033="Projet OCM (HUAWEI)","TRAVAUX-HUAWEI",
U1033="Projet OCM (NOKIA)","TRAVAUX -NOKIA",
U1033="ACCESS-ISSUE","ACCESS-ISSUE",
U1033="Projet OCM (ZTE, NOKIA, autres projets)","TRAVAUX OCM",
U1033="No root CAuse","No root cause",
U1033="ODU HS","TX ISSUE",
U1033="IP &amp; VLAN","TX ISSUE",
U1033="Warehouse HUAWEI","SPARE-ISSUE",
U1033="SPARE-HS","SPARE-ISSUE",
U1033="Power Telco","RAN ISSUE"
),"")</f>
        <v>No root cause</v>
      </c>
      <c r="U1033" s="36" t="s">
        <v>5895</v>
      </c>
      <c r="V1033" s="49" t="str" cm="1">
        <f t="array" ref="V1033">IFERROR(_xlfn.IFS(
U1033="MPR ISSUE","ACTIVE",
U1033="BSS Hardware Issue","ACTIVE",
U1033="Sites strategiques, MLL, Pylone, etc.","PASSIVE",
U1033="AKTIVCO DEFAUT GE &amp; POWER Cabinet","PASSIVE",
U1033="AKTIVCO Coupure ENEO &amp; Baisse de tension","PASSIVE",
U1033="Coupure ENEO &amp; Baisse de tension","PASSIVE",
U1033="Defaut GE &amp; POWER Cabinet","PASSIVE",
U1033="Sharing","PASSIVE",
U1033="Sites strategiques &amp; DataCenter","PASSIVE",
U1033="Exclu","Exclu",
U1033="SAT","ACTIVE",
U1033="SPARE-ISSUE","SPARE-ISSUE",
U1033="Fiber CAmtel","ACTIVE",
U1033="Fiber AOF","ACTIVE",
U1033="Projet OCM (HUAWEI)","PLANNED WORKS",
U1033="Projet OCM (NOKIA)","PLANNED WORKS",
U1033="ACCESS-ISSUE","ACCESS-ISSUE",
U1033="Projet OCM (ZTE, NOKIA, autres projets)","PLANNED WORKS",
U1033="No root CAuse","No root cause",
U1033="ODU HS","ACTIVE",
U1033="IP &amp; VLAN","ACTIVE",
U1033="Warehouse HUAWEI","SPARE-ISSUE",
U1033="SPARE-HS","SPARE-ISSUE",
U1033="Power Telco","ACTIVE"
),"")</f>
        <v>No root cause</v>
      </c>
      <c r="W1033" s="49"/>
      <c r="X1033" s="49"/>
      <c r="Y1033" s="49"/>
      <c r="Z1033" s="49"/>
      <c r="AA1033" s="49"/>
      <c r="AB1033" s="17" t="s">
        <v>5421</v>
      </c>
      <c r="AC1033" s="7" t="s">
        <v>5421</v>
      </c>
      <c r="AD1033" s="6"/>
      <c r="AE1033" s="7"/>
      <c r="AF1033" s="3" t="s">
        <v>5421</v>
      </c>
      <c r="AG1033" s="17"/>
      <c r="AH1033" s="18" t="s">
        <v>5421</v>
      </c>
      <c r="AI1033" s="18" t="s">
        <v>5421</v>
      </c>
      <c r="AJ1033" s="18" t="s">
        <v>5421</v>
      </c>
      <c r="AK1033" s="18" t="s">
        <v>5421</v>
      </c>
      <c r="AL1033" s="18" t="s">
        <v>5421</v>
      </c>
      <c r="AM1033" s="18" t="s">
        <v>5421</v>
      </c>
      <c r="AN1033" s="18" t="s">
        <v>5421</v>
      </c>
      <c r="AO1033" s="18" t="s">
        <v>5421</v>
      </c>
      <c r="AP1033" s="9" t="s">
        <v>5421</v>
      </c>
      <c r="AQ1033" s="14"/>
      <c r="AR1033" s="14" t="s">
        <v>5421</v>
      </c>
      <c r="AS1033" s="14" t="s">
        <v>5421</v>
      </c>
      <c r="AT1033" s="14" t="s">
        <v>5421</v>
      </c>
      <c r="AV1033" s="9" t="str">
        <f>_xlfn.XLOOKUP(B1033,[3]ALL!$B:$B,[3]ALL!$N:$N,"")</f>
        <v/>
      </c>
    </row>
    <row r="1034" spans="1:48" s="9" customFormat="1" hidden="1" x14ac:dyDescent="0.3">
      <c r="A1034" s="1" t="s">
        <v>843</v>
      </c>
      <c r="B1034" s="8" t="s">
        <v>844</v>
      </c>
      <c r="C1034" s="3" t="str">
        <f>_xlfn.XLOOKUP(B1034,'[1]daily break down'!$D:$D,'[1]daily break down'!$E:$E,"")</f>
        <v>CENTRE</v>
      </c>
      <c r="D1034" s="1" t="s">
        <v>11</v>
      </c>
      <c r="E1034" s="1" t="s">
        <v>5389</v>
      </c>
      <c r="F1034" s="3" t="s">
        <v>226</v>
      </c>
      <c r="G1034" s="1" t="s">
        <v>845</v>
      </c>
      <c r="H1034" s="34" t="str">
        <f>_xlfn.XLOOKUP(B1034,[2]CALCULATION!$B:$B,[2]CALCULATION!$H:$H,"")</f>
        <v>NOKIA</v>
      </c>
      <c r="I1034" s="71">
        <v>3.9307442506841537</v>
      </c>
      <c r="J1034" s="71">
        <v>0.38099294301621162</v>
      </c>
      <c r="K1034" s="71">
        <v>0.18232800563873838</v>
      </c>
      <c r="L1034" s="71">
        <v>0</v>
      </c>
      <c r="M1034" s="71">
        <v>0</v>
      </c>
      <c r="N1034" s="71">
        <v>2.5652906547043228</v>
      </c>
      <c r="O1034" s="71">
        <v>0</v>
      </c>
      <c r="P1034" s="50" t="s">
        <v>5365</v>
      </c>
      <c r="Q1034" s="50" t="s">
        <v>5911</v>
      </c>
      <c r="R1034" s="50"/>
      <c r="S1034" s="49" t="str" cm="1">
        <f t="array" ref="S1034">IFERROR(_xlfn.IFS(
U1034="MPR ISSUE","PDH",
U1034="BSS Hardware Issue","BSS",
U1034="Sites strategiques, MLL, Pylone, etc.","ENVTECH",
U1034="AKTIVCO DEFAUT GE &amp; POWER Cabinet","AKTIVCO",
U1034="AKTIVCO Coupure ENEO &amp; Baisse de tension","AKTIVCO GRID ONLY",
U1034="Coupure ENEO &amp; Baisse de tension","IHS GRID ONLY",
U1034="Defaut GE &amp; POWER Cabinet","IHS",
U1034="Sharing","Partners",
U1034="Sites strategiques &amp; DataCenter","SST &amp; DC",
U1034="Exclu","Exclu",
U1034="SAT","SAT",
U1034="SPARE-ISSUE","SPARE-ISSUE",
U1034="Fiber CAmtel","TRANS_FO_CAMTEL",
U1034="Fiber AOF","Fiber AOF",
U1034="Projet OCM (HUAWEI)","TRAVAUX-HUAWEI",
U1034="Projet OCM (NOKIA)","TRAVAUX-NOKIA",
U1034="ACCESS-ISSUE","ACCESS-ISSUE",
U1034="Projet OCM (ZTE, NOKIA, autres projets)","TRAVAUX OCM",
U1034="No root CAuse","No root cause",
U1034="ODU HS","PDH",
U1034="IP &amp; VLAN","PDH",
U1034="Warehouse HUAWEI","SPARE-ISSUE",
U1034="SPARE-HS","SPARE-ISSUE",
U1034="Power Telco","BSS"
),"")</f>
        <v>No root cause</v>
      </c>
      <c r="T1034" s="49" t="str" cm="1">
        <f t="array" ref="T1034">IFERROR(_xlfn.IFS(
U1034="MPR ISSUE","TX ISSUE",
U1034="BSS Hardware Issue","RAN ISSUE",
U1034="Sites strategiques, MLL, Pylone, etc.","ENVTECH",
U1034="AKTIVCO DEFAUT GE &amp; POWER Cabinet","POWER ISSUE",
U1034="AKTIVCO Coupure ENEO &amp; Baisse de tension","POWER ISSUE",
U1034="Coupure ENEO &amp; Baisse de tension","POWER ISSUE",
U1034="Defaut GE &amp; POWER Cabinet","POWER ISSUE",
U1034="Sharing","POWER ISSUE",
U1034="Sites strategiques &amp; DataCenter","POWER ISSUE",
U1034="Exclu","Exclu",
U1034="SAT","TX ISSUE",
U1034="SPARE-ISSUE","SPARE-ISSUE",
U1034="Fiber CAmtel","TX ISSUE",
U1034="Fiber AOF","TX ISSUE",
U1034="Projet OCM (HUAWEI)","TRAVAUX-HUAWEI",
U1034="Projet OCM (NOKIA)","TRAVAUX -NOKIA",
U1034="ACCESS-ISSUE","ACCESS-ISSUE",
U1034="Projet OCM (ZTE, NOKIA, autres projets)","TRAVAUX OCM",
U1034="No root CAuse","No root cause",
U1034="ODU HS","TX ISSUE",
U1034="IP &amp; VLAN","TX ISSUE",
U1034="Warehouse HUAWEI","SPARE-ISSUE",
U1034="SPARE-HS","SPARE-ISSUE",
U1034="Power Telco","RAN ISSUE"
),"")</f>
        <v>No root cause</v>
      </c>
      <c r="U1034" s="36" t="s">
        <v>5895</v>
      </c>
      <c r="V1034" s="49" t="str" cm="1">
        <f t="array" ref="V1034">IFERROR(_xlfn.IFS(
U1034="MPR ISSUE","ACTIVE",
U1034="BSS Hardware Issue","ACTIVE",
U1034="Sites strategiques, MLL, Pylone, etc.","PASSIVE",
U1034="AKTIVCO DEFAUT GE &amp; POWER Cabinet","PASSIVE",
U1034="AKTIVCO Coupure ENEO &amp; Baisse de tension","PASSIVE",
U1034="Coupure ENEO &amp; Baisse de tension","PASSIVE",
U1034="Defaut GE &amp; POWER Cabinet","PASSIVE",
U1034="Sharing","PASSIVE",
U1034="Sites strategiques &amp; DataCenter","PASSIVE",
U1034="Exclu","Exclu",
U1034="SAT","ACTIVE",
U1034="SPARE-ISSUE","SPARE-ISSUE",
U1034="Fiber CAmtel","ACTIVE",
U1034="Fiber AOF","ACTIVE",
U1034="Projet OCM (HUAWEI)","PLANNED WORKS",
U1034="Projet OCM (NOKIA)","PLANNED WORKS",
U1034="ACCESS-ISSUE","ACCESS-ISSUE",
U1034="Projet OCM (ZTE, NOKIA, autres projets)","PLANNED WORKS",
U1034="No root CAuse","No root cause",
U1034="ODU HS","ACTIVE",
U1034="IP &amp; VLAN","ACTIVE",
U1034="Warehouse HUAWEI","SPARE-ISSUE",
U1034="SPARE-HS","SPARE-ISSUE",
U1034="Power Telco","ACTIVE"
),"")</f>
        <v>No root cause</v>
      </c>
      <c r="W1034" s="49"/>
      <c r="X1034" s="49"/>
      <c r="Y1034" s="49"/>
      <c r="Z1034" s="49"/>
      <c r="AA1034" s="49"/>
      <c r="AB1034" s="17" t="s">
        <v>5421</v>
      </c>
      <c r="AC1034" s="7" t="s">
        <v>5421</v>
      </c>
      <c r="AD1034" s="6"/>
      <c r="AE1034" s="7"/>
      <c r="AF1034" s="3" t="s">
        <v>5421</v>
      </c>
      <c r="AG1034" s="17"/>
      <c r="AH1034" s="18" t="s">
        <v>5421</v>
      </c>
      <c r="AI1034" s="18" t="s">
        <v>5421</v>
      </c>
      <c r="AJ1034" s="18" t="s">
        <v>5421</v>
      </c>
      <c r="AK1034" s="18" t="s">
        <v>5421</v>
      </c>
      <c r="AL1034" s="18" t="s">
        <v>5421</v>
      </c>
      <c r="AM1034" s="18" t="s">
        <v>5421</v>
      </c>
      <c r="AN1034" s="18" t="s">
        <v>5421</v>
      </c>
      <c r="AO1034" s="18" t="s">
        <v>5421</v>
      </c>
      <c r="AP1034" s="9" t="s">
        <v>5421</v>
      </c>
      <c r="AQ1034" s="14"/>
      <c r="AR1034" s="14" t="s">
        <v>5421</v>
      </c>
      <c r="AS1034" s="14" t="s">
        <v>5421</v>
      </c>
      <c r="AT1034" s="14" t="s">
        <v>5421</v>
      </c>
      <c r="AV1034" s="9" t="str">
        <f>_xlfn.XLOOKUP(B1034,[3]ALL!$B:$B,[3]ALL!$N:$N,"")</f>
        <v/>
      </c>
    </row>
    <row r="1035" spans="1:48" s="9" customFormat="1" hidden="1" x14ac:dyDescent="0.3">
      <c r="A1035" s="1" t="s">
        <v>1619</v>
      </c>
      <c r="B1035" s="8" t="s">
        <v>4518</v>
      </c>
      <c r="C1035" s="3" t="str">
        <f>_xlfn.XLOOKUP(B1035,'[1]daily break down'!$D:$D,'[1]daily break down'!$E:$E,"")</f>
        <v>CENTRE</v>
      </c>
      <c r="D1035" s="1" t="s">
        <v>11</v>
      </c>
      <c r="E1035" s="1" t="s">
        <v>12</v>
      </c>
      <c r="F1035" s="3" t="s">
        <v>37</v>
      </c>
      <c r="G1035" s="1" t="s">
        <v>1619</v>
      </c>
      <c r="H1035" s="35" t="str">
        <f>_xlfn.XLOOKUP(B1035,[2]CALCULATION!$B:$B,[2]CALCULATION!$H:$H,"")</f>
        <v>ZTE</v>
      </c>
      <c r="I1035" s="71">
        <v>0</v>
      </c>
      <c r="J1035" s="71">
        <v>0</v>
      </c>
      <c r="K1035" s="71">
        <v>0.17007530683468816</v>
      </c>
      <c r="L1035" s="71">
        <v>0</v>
      </c>
      <c r="M1035" s="71">
        <v>0</v>
      </c>
      <c r="N1035" s="71">
        <v>0</v>
      </c>
      <c r="O1035" s="71">
        <v>0</v>
      </c>
      <c r="P1035" s="50" t="s">
        <v>5365</v>
      </c>
      <c r="Q1035" s="50" t="s">
        <v>5911</v>
      </c>
      <c r="R1035" s="50"/>
      <c r="S1035" s="49" t="str" cm="1">
        <f t="array" ref="S1035">IFERROR(_xlfn.IFS(
U1035="MPR ISSUE","PDH",
U1035="BSS Hardware Issue","BSS",
U1035="Sites strategiques, MLL, Pylone, etc.","ENVTECH",
U1035="AKTIVCO DEFAUT GE &amp; POWER Cabinet","AKTIVCO",
U1035="AKTIVCO Coupure ENEO &amp; Baisse de tension","AKTIVCO GRID ONLY",
U1035="Coupure ENEO &amp; Baisse de tension","IHS GRID ONLY",
U1035="Defaut GE &amp; POWER Cabinet","IHS",
U1035="Sharing","Partners",
U1035="Sites strategiques &amp; DataCenter","SST &amp; DC",
U1035="Exclu","Exclu",
U1035="SAT","SAT",
U1035="SPARE-ISSUE","SPARE-ISSUE",
U1035="Fiber CAmtel","TRANS_FO_CAMTEL",
U1035="Fiber AOF","Fiber AOF",
U1035="Projet OCM (HUAWEI)","TRAVAUX-HUAWEI",
U1035="Projet OCM (NOKIA)","TRAVAUX-NOKIA",
U1035="ACCESS-ISSUE","ACCESS-ISSUE",
U1035="Projet OCM (ZTE, NOKIA, autres projets)","TRAVAUX OCM",
U1035="No root CAuse","No root cause",
U1035="ODU HS","PDH",
U1035="IP &amp; VLAN","PDH",
U1035="Warehouse HUAWEI","SPARE-ISSUE",
U1035="SPARE-HS","SPARE-ISSUE",
U1035="Power Telco","BSS"
),"")</f>
        <v>No root cause</v>
      </c>
      <c r="T1035" s="49" t="str" cm="1">
        <f t="array" ref="T1035">IFERROR(_xlfn.IFS(
U1035="MPR ISSUE","TX ISSUE",
U1035="BSS Hardware Issue","RAN ISSUE",
U1035="Sites strategiques, MLL, Pylone, etc.","ENVTECH",
U1035="AKTIVCO DEFAUT GE &amp; POWER Cabinet","POWER ISSUE",
U1035="AKTIVCO Coupure ENEO &amp; Baisse de tension","POWER ISSUE",
U1035="Coupure ENEO &amp; Baisse de tension","POWER ISSUE",
U1035="Defaut GE &amp; POWER Cabinet","POWER ISSUE",
U1035="Sharing","POWER ISSUE",
U1035="Sites strategiques &amp; DataCenter","POWER ISSUE",
U1035="Exclu","Exclu",
U1035="SAT","TX ISSUE",
U1035="SPARE-ISSUE","SPARE-ISSUE",
U1035="Fiber CAmtel","TX ISSUE",
U1035="Fiber AOF","TX ISSUE",
U1035="Projet OCM (HUAWEI)","TRAVAUX-HUAWEI",
U1035="Projet OCM (NOKIA)","TRAVAUX -NOKIA",
U1035="ACCESS-ISSUE","ACCESS-ISSUE",
U1035="Projet OCM (ZTE, NOKIA, autres projets)","TRAVAUX OCM",
U1035="No root CAuse","No root cause",
U1035="ODU HS","TX ISSUE",
U1035="IP &amp; VLAN","TX ISSUE",
U1035="Warehouse HUAWEI","SPARE-ISSUE",
U1035="SPARE-HS","SPARE-ISSUE",
U1035="Power Telco","RAN ISSUE"
),"")</f>
        <v>No root cause</v>
      </c>
      <c r="U1035" s="36" t="s">
        <v>5895</v>
      </c>
      <c r="V1035" s="49" t="str" cm="1">
        <f t="array" ref="V1035">IFERROR(_xlfn.IFS(
U1035="MPR ISSUE","ACTIVE",
U1035="BSS Hardware Issue","ACTIVE",
U1035="Sites strategiques, MLL, Pylone, etc.","PASSIVE",
U1035="AKTIVCO DEFAUT GE &amp; POWER Cabinet","PASSIVE",
U1035="AKTIVCO Coupure ENEO &amp; Baisse de tension","PASSIVE",
U1035="Coupure ENEO &amp; Baisse de tension","PASSIVE",
U1035="Defaut GE &amp; POWER Cabinet","PASSIVE",
U1035="Sharing","PASSIVE",
U1035="Sites strategiques &amp; DataCenter","PASSIVE",
U1035="Exclu","Exclu",
U1035="SAT","ACTIVE",
U1035="SPARE-ISSUE","SPARE-ISSUE",
U1035="Fiber CAmtel","ACTIVE",
U1035="Fiber AOF","ACTIVE",
U1035="Projet OCM (HUAWEI)","PLANNED WORKS",
U1035="Projet OCM (NOKIA)","PLANNED WORKS",
U1035="ACCESS-ISSUE","ACCESS-ISSUE",
U1035="Projet OCM (ZTE, NOKIA, autres projets)","PLANNED WORKS",
U1035="No root CAuse","No root cause",
U1035="ODU HS","ACTIVE",
U1035="IP &amp; VLAN","ACTIVE",
U1035="Warehouse HUAWEI","SPARE-ISSUE",
U1035="SPARE-HS","SPARE-ISSUE",
U1035="Power Telco","ACTIVE"
),"")</f>
        <v>No root cause</v>
      </c>
      <c r="W1035" s="49"/>
      <c r="X1035" s="49"/>
      <c r="Y1035" s="49"/>
      <c r="Z1035" s="49"/>
      <c r="AA1035" s="49"/>
      <c r="AB1035" s="17" t="s">
        <v>5421</v>
      </c>
      <c r="AC1035" s="7" t="s">
        <v>5421</v>
      </c>
      <c r="AD1035" s="6"/>
      <c r="AE1035" s="7"/>
      <c r="AF1035" s="3" t="s">
        <v>5421</v>
      </c>
      <c r="AG1035" s="17"/>
      <c r="AH1035" s="18" t="s">
        <v>5421</v>
      </c>
      <c r="AI1035" s="18" t="s">
        <v>5421</v>
      </c>
      <c r="AJ1035" s="18" t="s">
        <v>5421</v>
      </c>
      <c r="AK1035" s="18" t="s">
        <v>5421</v>
      </c>
      <c r="AL1035" s="18" t="s">
        <v>5421</v>
      </c>
      <c r="AM1035" s="18" t="s">
        <v>5421</v>
      </c>
      <c r="AN1035" s="18" t="s">
        <v>5421</v>
      </c>
      <c r="AO1035" s="18" t="s">
        <v>5421</v>
      </c>
      <c r="AP1035" s="9" t="s">
        <v>5421</v>
      </c>
      <c r="AQ1035" s="14"/>
      <c r="AR1035" s="14" t="s">
        <v>5421</v>
      </c>
      <c r="AS1035" s="14" t="s">
        <v>5421</v>
      </c>
      <c r="AT1035" s="14" t="s">
        <v>5421</v>
      </c>
      <c r="AV1035" s="9" t="str">
        <f>_xlfn.XLOOKUP(B1035,[3]ALL!$B:$B,[3]ALL!$N:$N,"")</f>
        <v/>
      </c>
    </row>
    <row r="1036" spans="1:48" s="9" customFormat="1" hidden="1" x14ac:dyDescent="0.3">
      <c r="A1036" s="3" t="s">
        <v>340</v>
      </c>
      <c r="B1036" s="3" t="s">
        <v>341</v>
      </c>
      <c r="C1036" s="3" t="str">
        <f>_xlfn.XLOOKUP(B1036,'[1]daily break down'!$D:$D,'[1]daily break down'!$E:$E,"")</f>
        <v>Douala</v>
      </c>
      <c r="D1036" s="3" t="s">
        <v>113</v>
      </c>
      <c r="E1036" s="3" t="s">
        <v>12</v>
      </c>
      <c r="F1036" s="3" t="s">
        <v>31</v>
      </c>
      <c r="G1036" s="3" t="s">
        <v>32</v>
      </c>
      <c r="H1036" s="35" t="str">
        <f>_xlfn.XLOOKUP(B1036,[2]CALCULATION!$B:$B,[2]CALCULATION!$H:$H,"")</f>
        <v>ZTE</v>
      </c>
      <c r="I1036" s="71">
        <v>2.0931782965645369</v>
      </c>
      <c r="J1036" s="71">
        <v>0</v>
      </c>
      <c r="K1036" s="71">
        <v>0.16715035399063402</v>
      </c>
      <c r="L1036" s="71">
        <v>0</v>
      </c>
      <c r="M1036" s="71">
        <v>3.2888776171193932</v>
      </c>
      <c r="N1036" s="71">
        <v>1.1928635431023908</v>
      </c>
      <c r="O1036" s="71">
        <v>0</v>
      </c>
      <c r="P1036" s="50" t="s">
        <v>5365</v>
      </c>
      <c r="Q1036" s="50" t="s">
        <v>5911</v>
      </c>
      <c r="R1036" s="50"/>
      <c r="S1036" s="49" t="str" cm="1">
        <f t="array" ref="S1036">IFERROR(_xlfn.IFS(
U1036="MPR ISSUE","PDH",
U1036="BSS Hardware Issue","BSS",
U1036="Sites strategiques, MLL, Pylone, etc.","ENVTECH",
U1036="AKTIVCO DEFAUT GE &amp; POWER Cabinet","AKTIVCO",
U1036="AKTIVCO Coupure ENEO &amp; Baisse de tension","AKTIVCO GRID ONLY",
U1036="Coupure ENEO &amp; Baisse de tension","IHS GRID ONLY",
U1036="Defaut GE &amp; POWER Cabinet","IHS",
U1036="Sharing","Partners",
U1036="Sites strategiques &amp; DataCenter","SST &amp; DC",
U1036="Exclu","Exclu",
U1036="SAT","SAT",
U1036="SPARE-ISSUE","SPARE-ISSUE",
U1036="Fiber CAmtel","TRANS_FO_CAMTEL",
U1036="Fiber AOF","Fiber AOF",
U1036="Projet OCM (HUAWEI)","TRAVAUX-HUAWEI",
U1036="Projet OCM (NOKIA)","TRAVAUX-NOKIA",
U1036="ACCESS-ISSUE","ACCESS-ISSUE",
U1036="Projet OCM (ZTE, NOKIA, autres projets)","TRAVAUX OCM",
U1036="No root CAuse","No root cause",
U1036="ODU HS","PDH",
U1036="IP &amp; VLAN","PDH",
U1036="Warehouse HUAWEI","SPARE-ISSUE",
U1036="SPARE-HS","SPARE-ISSUE",
U1036="Power Telco","BSS"
),"")</f>
        <v>No root cause</v>
      </c>
      <c r="T1036" s="49" t="str" cm="1">
        <f t="array" ref="T1036">IFERROR(_xlfn.IFS(
U1036="MPR ISSUE","TX ISSUE",
U1036="BSS Hardware Issue","RAN ISSUE",
U1036="Sites strategiques, MLL, Pylone, etc.","ENVTECH",
U1036="AKTIVCO DEFAUT GE &amp; POWER Cabinet","POWER ISSUE",
U1036="AKTIVCO Coupure ENEO &amp; Baisse de tension","POWER ISSUE",
U1036="Coupure ENEO &amp; Baisse de tension","POWER ISSUE",
U1036="Defaut GE &amp; POWER Cabinet","POWER ISSUE",
U1036="Sharing","POWER ISSUE",
U1036="Sites strategiques &amp; DataCenter","POWER ISSUE",
U1036="Exclu","Exclu",
U1036="SAT","TX ISSUE",
U1036="SPARE-ISSUE","SPARE-ISSUE",
U1036="Fiber CAmtel","TX ISSUE",
U1036="Fiber AOF","TX ISSUE",
U1036="Projet OCM (HUAWEI)","TRAVAUX-HUAWEI",
U1036="Projet OCM (NOKIA)","TRAVAUX -NOKIA",
U1036="ACCESS-ISSUE","ACCESS-ISSUE",
U1036="Projet OCM (ZTE, NOKIA, autres projets)","TRAVAUX OCM",
U1036="No root CAuse","No root cause",
U1036="ODU HS","TX ISSUE",
U1036="IP &amp; VLAN","TX ISSUE",
U1036="Warehouse HUAWEI","SPARE-ISSUE",
U1036="SPARE-HS","SPARE-ISSUE",
U1036="Power Telco","RAN ISSUE"
),"")</f>
        <v>No root cause</v>
      </c>
      <c r="U1036" s="36" t="s">
        <v>5895</v>
      </c>
      <c r="V1036" s="49" t="str" cm="1">
        <f t="array" ref="V1036">IFERROR(_xlfn.IFS(
U1036="MPR ISSUE","ACTIVE",
U1036="BSS Hardware Issue","ACTIVE",
U1036="Sites strategiques, MLL, Pylone, etc.","PASSIVE",
U1036="AKTIVCO DEFAUT GE &amp; POWER Cabinet","PASSIVE",
U1036="AKTIVCO Coupure ENEO &amp; Baisse de tension","PASSIVE",
U1036="Coupure ENEO &amp; Baisse de tension","PASSIVE",
U1036="Defaut GE &amp; POWER Cabinet","PASSIVE",
U1036="Sharing","PASSIVE",
U1036="Sites strategiques &amp; DataCenter","PASSIVE",
U1036="Exclu","Exclu",
U1036="SAT","ACTIVE",
U1036="SPARE-ISSUE","SPARE-ISSUE",
U1036="Fiber CAmtel","ACTIVE",
U1036="Fiber AOF","ACTIVE",
U1036="Projet OCM (HUAWEI)","PLANNED WORKS",
U1036="Projet OCM (NOKIA)","PLANNED WORKS",
U1036="ACCESS-ISSUE","ACCESS-ISSUE",
U1036="Projet OCM (ZTE, NOKIA, autres projets)","PLANNED WORKS",
U1036="No root CAuse","No root cause",
U1036="ODU HS","ACTIVE",
U1036="IP &amp; VLAN","ACTIVE",
U1036="Warehouse HUAWEI","SPARE-ISSUE",
U1036="SPARE-HS","SPARE-ISSUE",
U1036="Power Telco","ACTIVE"
),"")</f>
        <v>No root cause</v>
      </c>
      <c r="W1036" s="49"/>
      <c r="X1036" s="49"/>
      <c r="Y1036" s="49"/>
      <c r="Z1036" s="49"/>
      <c r="AA1036" s="49"/>
      <c r="AB1036" s="17" t="s">
        <v>5421</v>
      </c>
      <c r="AC1036" s="7" t="s">
        <v>5421</v>
      </c>
      <c r="AD1036" s="6"/>
      <c r="AE1036" s="7"/>
      <c r="AF1036" s="3" t="s">
        <v>5421</v>
      </c>
      <c r="AG1036" s="17"/>
      <c r="AH1036" s="18" t="s">
        <v>5421</v>
      </c>
      <c r="AI1036" s="18" t="s">
        <v>5421</v>
      </c>
      <c r="AJ1036" s="18" t="s">
        <v>5421</v>
      </c>
      <c r="AK1036" s="18" t="s">
        <v>5421</v>
      </c>
      <c r="AL1036" s="18" t="s">
        <v>5421</v>
      </c>
      <c r="AM1036" s="18" t="s">
        <v>5421</v>
      </c>
      <c r="AN1036" s="18" t="s">
        <v>5421</v>
      </c>
      <c r="AO1036" s="18" t="s">
        <v>5421</v>
      </c>
      <c r="AP1036" s="9" t="s">
        <v>5421</v>
      </c>
      <c r="AQ1036" s="14"/>
      <c r="AR1036" s="14" t="s">
        <v>5421</v>
      </c>
      <c r="AS1036" s="14" t="s">
        <v>5421</v>
      </c>
      <c r="AT1036" s="14" t="s">
        <v>5421</v>
      </c>
      <c r="AV1036" s="9" t="str">
        <f>_xlfn.XLOOKUP(B1036,[3]ALL!$B:$B,[3]ALL!$N:$N,"")</f>
        <v/>
      </c>
    </row>
    <row r="1037" spans="1:48" s="9" customFormat="1" hidden="1" x14ac:dyDescent="0.3">
      <c r="A1037" s="1" t="s">
        <v>739</v>
      </c>
      <c r="B1037" s="8" t="s">
        <v>740</v>
      </c>
      <c r="C1037" s="3" t="str">
        <f>_xlfn.XLOOKUP(B1037,'[1]daily break down'!$D:$D,'[1]daily break down'!$E:$E,"")</f>
        <v>Maroua</v>
      </c>
      <c r="D1037" s="1" t="s">
        <v>21</v>
      </c>
      <c r="E1037" s="1" t="s">
        <v>80</v>
      </c>
      <c r="F1037" s="3" t="s">
        <v>55</v>
      </c>
      <c r="G1037" s="1" t="s">
        <v>84</v>
      </c>
      <c r="H1037" s="33" t="str">
        <f>_xlfn.XLOOKUP(B1037,[2]CALCULATION!$B:$B,[2]CALCULATION!$H:$H,"")</f>
        <v>Huawei</v>
      </c>
      <c r="I1037" s="71">
        <v>0</v>
      </c>
      <c r="J1037" s="71">
        <v>0</v>
      </c>
      <c r="K1037" s="71">
        <v>0.15712703997625788</v>
      </c>
      <c r="L1037" s="71">
        <v>0</v>
      </c>
      <c r="M1037" s="71">
        <v>0</v>
      </c>
      <c r="N1037" s="71">
        <v>0</v>
      </c>
      <c r="O1037" s="71">
        <v>0</v>
      </c>
      <c r="P1037" s="50" t="s">
        <v>5365</v>
      </c>
      <c r="Q1037" s="50" t="s">
        <v>5911</v>
      </c>
      <c r="R1037" s="50"/>
      <c r="S1037" s="49" t="str" cm="1">
        <f t="array" ref="S1037">IFERROR(_xlfn.IFS(
U1037="MPR ISSUE","PDH",
U1037="BSS Hardware Issue","BSS",
U1037="Sites strategiques, MLL, Pylone, etc.","ENVTECH",
U1037="AKTIVCO DEFAUT GE &amp; POWER Cabinet","AKTIVCO",
U1037="AKTIVCO Coupure ENEO &amp; Baisse de tension","AKTIVCO GRID ONLY",
U1037="Coupure ENEO &amp; Baisse de tension","IHS GRID ONLY",
U1037="Defaut GE &amp; POWER Cabinet","IHS",
U1037="Sharing","Partners",
U1037="Sites strategiques &amp; DataCenter","SST &amp; DC",
U1037="Exclu","Exclu",
U1037="SAT","SAT",
U1037="SPARE-ISSUE","SPARE-ISSUE",
U1037="Fiber CAmtel","TRANS_FO_CAMTEL",
U1037="Fiber AOF","Fiber AOF",
U1037="Projet OCM (HUAWEI)","TRAVAUX-HUAWEI",
U1037="Projet OCM (NOKIA)","TRAVAUX-NOKIA",
U1037="ACCESS-ISSUE","ACCESS-ISSUE",
U1037="Projet OCM (ZTE, NOKIA, autres projets)","TRAVAUX OCM",
U1037="No root CAuse","No root cause",
U1037="ODU HS","PDH",
U1037="IP &amp; VLAN","PDH",
U1037="Warehouse HUAWEI","SPARE-ISSUE",
U1037="SPARE-HS","SPARE-ISSUE",
U1037="Power Telco","BSS"
),"")</f>
        <v>No root cause</v>
      </c>
      <c r="T1037" s="49" t="str" cm="1">
        <f t="array" ref="T1037">IFERROR(_xlfn.IFS(
U1037="MPR ISSUE","TX ISSUE",
U1037="BSS Hardware Issue","RAN ISSUE",
U1037="Sites strategiques, MLL, Pylone, etc.","ENVTECH",
U1037="AKTIVCO DEFAUT GE &amp; POWER Cabinet","POWER ISSUE",
U1037="AKTIVCO Coupure ENEO &amp; Baisse de tension","POWER ISSUE",
U1037="Coupure ENEO &amp; Baisse de tension","POWER ISSUE",
U1037="Defaut GE &amp; POWER Cabinet","POWER ISSUE",
U1037="Sharing","POWER ISSUE",
U1037="Sites strategiques &amp; DataCenter","POWER ISSUE",
U1037="Exclu","Exclu",
U1037="SAT","TX ISSUE",
U1037="SPARE-ISSUE","SPARE-ISSUE",
U1037="Fiber CAmtel","TX ISSUE",
U1037="Fiber AOF","TX ISSUE",
U1037="Projet OCM (HUAWEI)","TRAVAUX-HUAWEI",
U1037="Projet OCM (NOKIA)","TRAVAUX -NOKIA",
U1037="ACCESS-ISSUE","ACCESS-ISSUE",
U1037="Projet OCM (ZTE, NOKIA, autres projets)","TRAVAUX OCM",
U1037="No root CAuse","No root cause",
U1037="ODU HS","TX ISSUE",
U1037="IP &amp; VLAN","TX ISSUE",
U1037="Warehouse HUAWEI","SPARE-ISSUE",
U1037="SPARE-HS","SPARE-ISSUE",
U1037="Power Telco","RAN ISSUE"
),"")</f>
        <v>No root cause</v>
      </c>
      <c r="U1037" s="36" t="s">
        <v>5895</v>
      </c>
      <c r="V1037" s="49" t="str" cm="1">
        <f t="array" ref="V1037">IFERROR(_xlfn.IFS(
U1037="MPR ISSUE","ACTIVE",
U1037="BSS Hardware Issue","ACTIVE",
U1037="Sites strategiques, MLL, Pylone, etc.","PASSIVE",
U1037="AKTIVCO DEFAUT GE &amp; POWER Cabinet","PASSIVE",
U1037="AKTIVCO Coupure ENEO &amp; Baisse de tension","PASSIVE",
U1037="Coupure ENEO &amp; Baisse de tension","PASSIVE",
U1037="Defaut GE &amp; POWER Cabinet","PASSIVE",
U1037="Sharing","PASSIVE",
U1037="Sites strategiques &amp; DataCenter","PASSIVE",
U1037="Exclu","Exclu",
U1037="SAT","ACTIVE",
U1037="SPARE-ISSUE","SPARE-ISSUE",
U1037="Fiber CAmtel","ACTIVE",
U1037="Fiber AOF","ACTIVE",
U1037="Projet OCM (HUAWEI)","PLANNED WORKS",
U1037="Projet OCM (NOKIA)","PLANNED WORKS",
U1037="ACCESS-ISSUE","ACCESS-ISSUE",
U1037="Projet OCM (ZTE, NOKIA, autres projets)","PLANNED WORKS",
U1037="No root CAuse","No root cause",
U1037="ODU HS","ACTIVE",
U1037="IP &amp; VLAN","ACTIVE",
U1037="Warehouse HUAWEI","SPARE-ISSUE",
U1037="SPARE-HS","SPARE-ISSUE",
U1037="Power Telco","ACTIVE"
),"")</f>
        <v>No root cause</v>
      </c>
      <c r="W1037" s="49"/>
      <c r="X1037" s="49"/>
      <c r="Y1037" s="49"/>
      <c r="Z1037" s="49"/>
      <c r="AA1037" s="49"/>
      <c r="AB1037" s="17" t="s">
        <v>5421</v>
      </c>
      <c r="AC1037" s="7" t="s">
        <v>5421</v>
      </c>
      <c r="AD1037" s="6"/>
      <c r="AE1037" s="7"/>
      <c r="AF1037" s="3" t="s">
        <v>5421</v>
      </c>
      <c r="AG1037" s="17"/>
      <c r="AH1037" s="18" t="s">
        <v>5421</v>
      </c>
      <c r="AI1037" s="18" t="s">
        <v>5421</v>
      </c>
      <c r="AJ1037" s="18" t="s">
        <v>5421</v>
      </c>
      <c r="AK1037" s="18" t="s">
        <v>5421</v>
      </c>
      <c r="AL1037" s="18" t="s">
        <v>5421</v>
      </c>
      <c r="AM1037" s="18" t="s">
        <v>5421</v>
      </c>
      <c r="AN1037" s="18" t="s">
        <v>5421</v>
      </c>
      <c r="AO1037" s="18" t="s">
        <v>5421</v>
      </c>
      <c r="AP1037" s="9" t="s">
        <v>5421</v>
      </c>
      <c r="AQ1037" s="14"/>
      <c r="AR1037" s="14" t="s">
        <v>5421</v>
      </c>
      <c r="AS1037" s="14" t="s">
        <v>5421</v>
      </c>
      <c r="AT1037" s="14" t="s">
        <v>5421</v>
      </c>
      <c r="AV1037" s="9" t="str">
        <f>_xlfn.XLOOKUP(B1037,[3]ALL!$B:$B,[3]ALL!$N:$N,"")</f>
        <v/>
      </c>
    </row>
    <row r="1038" spans="1:48" s="9" customFormat="1" hidden="1" x14ac:dyDescent="0.3">
      <c r="A1038" s="1" t="s">
        <v>3458</v>
      </c>
      <c r="B1038" s="8" t="s">
        <v>3459</v>
      </c>
      <c r="C1038" s="3" t="str">
        <f>_xlfn.XLOOKUP(B1038,'[1]daily break down'!$D:$D,'[1]daily break down'!$E:$E,"")</f>
        <v>Garoua</v>
      </c>
      <c r="D1038" s="1" t="s">
        <v>21</v>
      </c>
      <c r="E1038" s="1" t="s">
        <v>122</v>
      </c>
      <c r="F1038" s="3" t="s">
        <v>23</v>
      </c>
      <c r="G1038" s="1" t="s">
        <v>24</v>
      </c>
      <c r="H1038" s="33" t="str">
        <f>_xlfn.XLOOKUP(B1038,[2]CALCULATION!$B:$B,[2]CALCULATION!$H:$H,"")</f>
        <v>Huawei</v>
      </c>
      <c r="I1038" s="71">
        <v>0.15052806099882146</v>
      </c>
      <c r="J1038" s="71">
        <v>0</v>
      </c>
      <c r="K1038" s="71">
        <v>0.14820950081755999</v>
      </c>
      <c r="L1038" s="71">
        <v>0</v>
      </c>
      <c r="M1038" s="71">
        <v>0</v>
      </c>
      <c r="N1038" s="71">
        <v>0</v>
      </c>
      <c r="O1038" s="71">
        <v>0</v>
      </c>
      <c r="P1038" s="50" t="s">
        <v>5365</v>
      </c>
      <c r="Q1038" s="50" t="s">
        <v>5911</v>
      </c>
      <c r="R1038" s="50"/>
      <c r="S1038" s="49" t="str" cm="1">
        <f t="array" ref="S1038">IFERROR(_xlfn.IFS(
U1038="MPR ISSUE","PDH",
U1038="BSS Hardware Issue","BSS",
U1038="Sites strategiques, MLL, Pylone, etc.","ENVTECH",
U1038="AKTIVCO DEFAUT GE &amp; POWER Cabinet","AKTIVCO",
U1038="AKTIVCO Coupure ENEO &amp; Baisse de tension","AKTIVCO GRID ONLY",
U1038="Coupure ENEO &amp; Baisse de tension","IHS GRID ONLY",
U1038="Defaut GE &amp; POWER Cabinet","IHS",
U1038="Sharing","Partners",
U1038="Sites strategiques &amp; DataCenter","SST &amp; DC",
U1038="Exclu","Exclu",
U1038="SAT","SAT",
U1038="SPARE-ISSUE","SPARE-ISSUE",
U1038="Fiber CAmtel","TRANS_FO_CAMTEL",
U1038="Fiber AOF","Fiber AOF",
U1038="Projet OCM (HUAWEI)","TRAVAUX-HUAWEI",
U1038="Projet OCM (NOKIA)","TRAVAUX-NOKIA",
U1038="ACCESS-ISSUE","ACCESS-ISSUE",
U1038="Projet OCM (ZTE, NOKIA, autres projets)","TRAVAUX OCM",
U1038="No root CAuse","No root cause",
U1038="ODU HS","PDH",
U1038="IP &amp; VLAN","PDH",
U1038="Warehouse HUAWEI","SPARE-ISSUE",
U1038="SPARE-HS","SPARE-ISSUE",
U1038="Power Telco","BSS"
),"")</f>
        <v>No root cause</v>
      </c>
      <c r="T1038" s="49" t="str" cm="1">
        <f t="array" ref="T1038">IFERROR(_xlfn.IFS(
U1038="MPR ISSUE","TX ISSUE",
U1038="BSS Hardware Issue","RAN ISSUE",
U1038="Sites strategiques, MLL, Pylone, etc.","ENVTECH",
U1038="AKTIVCO DEFAUT GE &amp; POWER Cabinet","POWER ISSUE",
U1038="AKTIVCO Coupure ENEO &amp; Baisse de tension","POWER ISSUE",
U1038="Coupure ENEO &amp; Baisse de tension","POWER ISSUE",
U1038="Defaut GE &amp; POWER Cabinet","POWER ISSUE",
U1038="Sharing","POWER ISSUE",
U1038="Sites strategiques &amp; DataCenter","POWER ISSUE",
U1038="Exclu","Exclu",
U1038="SAT","TX ISSUE",
U1038="SPARE-ISSUE","SPARE-ISSUE",
U1038="Fiber CAmtel","TX ISSUE",
U1038="Fiber AOF","TX ISSUE",
U1038="Projet OCM (HUAWEI)","TRAVAUX-HUAWEI",
U1038="Projet OCM (NOKIA)","TRAVAUX -NOKIA",
U1038="ACCESS-ISSUE","ACCESS-ISSUE",
U1038="Projet OCM (ZTE, NOKIA, autres projets)","TRAVAUX OCM",
U1038="No root CAuse","No root cause",
U1038="ODU HS","TX ISSUE",
U1038="IP &amp; VLAN","TX ISSUE",
U1038="Warehouse HUAWEI","SPARE-ISSUE",
U1038="SPARE-HS","SPARE-ISSUE",
U1038="Power Telco","RAN ISSUE"
),"")</f>
        <v>No root cause</v>
      </c>
      <c r="U1038" s="36" t="s">
        <v>5895</v>
      </c>
      <c r="V1038" s="49" t="str" cm="1">
        <f t="array" ref="V1038">IFERROR(_xlfn.IFS(
U1038="MPR ISSUE","ACTIVE",
U1038="BSS Hardware Issue","ACTIVE",
U1038="Sites strategiques, MLL, Pylone, etc.","PASSIVE",
U1038="AKTIVCO DEFAUT GE &amp; POWER Cabinet","PASSIVE",
U1038="AKTIVCO Coupure ENEO &amp; Baisse de tension","PASSIVE",
U1038="Coupure ENEO &amp; Baisse de tension","PASSIVE",
U1038="Defaut GE &amp; POWER Cabinet","PASSIVE",
U1038="Sharing","PASSIVE",
U1038="Sites strategiques &amp; DataCenter","PASSIVE",
U1038="Exclu","Exclu",
U1038="SAT","ACTIVE",
U1038="SPARE-ISSUE","SPARE-ISSUE",
U1038="Fiber CAmtel","ACTIVE",
U1038="Fiber AOF","ACTIVE",
U1038="Projet OCM (HUAWEI)","PLANNED WORKS",
U1038="Projet OCM (NOKIA)","PLANNED WORKS",
U1038="ACCESS-ISSUE","ACCESS-ISSUE",
U1038="Projet OCM (ZTE, NOKIA, autres projets)","PLANNED WORKS",
U1038="No root CAuse","No root cause",
U1038="ODU HS","ACTIVE",
U1038="IP &amp; VLAN","ACTIVE",
U1038="Warehouse HUAWEI","SPARE-ISSUE",
U1038="SPARE-HS","SPARE-ISSUE",
U1038="Power Telco","ACTIVE"
),"")</f>
        <v>No root cause</v>
      </c>
      <c r="W1038" s="49"/>
      <c r="X1038" s="49"/>
      <c r="Y1038" s="49"/>
      <c r="Z1038" s="49"/>
      <c r="AA1038" s="49"/>
      <c r="AB1038" s="17" t="s">
        <v>5421</v>
      </c>
      <c r="AC1038" s="7" t="s">
        <v>5421</v>
      </c>
      <c r="AD1038" s="6"/>
      <c r="AE1038" s="7"/>
      <c r="AF1038" s="3" t="s">
        <v>5421</v>
      </c>
      <c r="AG1038" s="17"/>
      <c r="AH1038" s="18" t="s">
        <v>5421</v>
      </c>
      <c r="AI1038" s="18" t="s">
        <v>5421</v>
      </c>
      <c r="AJ1038" s="18" t="s">
        <v>5421</v>
      </c>
      <c r="AK1038" s="18" t="s">
        <v>5421</v>
      </c>
      <c r="AL1038" s="18" t="s">
        <v>5421</v>
      </c>
      <c r="AM1038" s="18" t="s">
        <v>5421</v>
      </c>
      <c r="AN1038" s="18" t="s">
        <v>5421</v>
      </c>
      <c r="AO1038" s="18" t="s">
        <v>5421</v>
      </c>
      <c r="AP1038" s="9" t="s">
        <v>5421</v>
      </c>
      <c r="AQ1038" s="14"/>
      <c r="AR1038" s="14" t="s">
        <v>5421</v>
      </c>
      <c r="AS1038" s="14" t="s">
        <v>5421</v>
      </c>
      <c r="AT1038" s="14" t="s">
        <v>5421</v>
      </c>
      <c r="AV1038" s="9" t="str">
        <f>_xlfn.XLOOKUP(B1038,[3]ALL!$B:$B,[3]ALL!$N:$N,"")</f>
        <v/>
      </c>
    </row>
    <row r="1039" spans="1:48" s="9" customFormat="1" hidden="1" x14ac:dyDescent="0.3">
      <c r="A1039" s="1" t="s">
        <v>1406</v>
      </c>
      <c r="B1039" s="8" t="s">
        <v>1407</v>
      </c>
      <c r="C1039" s="3" t="str">
        <f>_xlfn.XLOOKUP(B1039,'[1]daily break down'!$D:$D,'[1]daily break down'!$E:$E,"")</f>
        <v>LITTORAL</v>
      </c>
      <c r="D1039" s="1" t="s">
        <v>11</v>
      </c>
      <c r="E1039" s="1" t="s">
        <v>96</v>
      </c>
      <c r="F1039" s="3" t="s">
        <v>31</v>
      </c>
      <c r="G1039" s="1" t="s">
        <v>1408</v>
      </c>
      <c r="H1039" s="34" t="str">
        <f>_xlfn.XLOOKUP(B1039,[2]CALCULATION!$B:$B,[2]CALCULATION!$H:$H,"")</f>
        <v>NOKIA</v>
      </c>
      <c r="I1039" s="71">
        <v>0</v>
      </c>
      <c r="J1039" s="71">
        <v>0</v>
      </c>
      <c r="K1039" s="71">
        <v>0.13875690930933993</v>
      </c>
      <c r="L1039" s="71">
        <v>0</v>
      </c>
      <c r="M1039" s="71">
        <v>1.9618586149135714E-3</v>
      </c>
      <c r="N1039" s="71">
        <v>0.34296855604352344</v>
      </c>
      <c r="O1039" s="71">
        <v>0</v>
      </c>
      <c r="P1039" s="50" t="s">
        <v>5365</v>
      </c>
      <c r="Q1039" s="50" t="s">
        <v>5911</v>
      </c>
      <c r="R1039" s="50"/>
      <c r="S1039" s="49" t="str" cm="1">
        <f t="array" ref="S1039">IFERROR(_xlfn.IFS(
U1039="MPR ISSUE","PDH",
U1039="BSS Hardware Issue","BSS",
U1039="Sites strategiques, MLL, Pylone, etc.","ENVTECH",
U1039="AKTIVCO DEFAUT GE &amp; POWER Cabinet","AKTIVCO",
U1039="AKTIVCO Coupure ENEO &amp; Baisse de tension","AKTIVCO GRID ONLY",
U1039="Coupure ENEO &amp; Baisse de tension","IHS GRID ONLY",
U1039="Defaut GE &amp; POWER Cabinet","IHS",
U1039="Sharing","Partners",
U1039="Sites strategiques &amp; DataCenter","SST &amp; DC",
U1039="Exclu","Exclu",
U1039="SAT","SAT",
U1039="SPARE-ISSUE","SPARE-ISSUE",
U1039="Fiber CAmtel","TRANS_FO_CAMTEL",
U1039="Fiber AOF","Fiber AOF",
U1039="Projet OCM (HUAWEI)","TRAVAUX-HUAWEI",
U1039="Projet OCM (NOKIA)","TRAVAUX-NOKIA",
U1039="ACCESS-ISSUE","ACCESS-ISSUE",
U1039="Projet OCM (ZTE, NOKIA, autres projets)","TRAVAUX OCM",
U1039="No root CAuse","No root cause",
U1039="ODU HS","PDH",
U1039="IP &amp; VLAN","PDH",
U1039="Warehouse HUAWEI","SPARE-ISSUE",
U1039="SPARE-HS","SPARE-ISSUE",
U1039="Power Telco","BSS"
),"")</f>
        <v>No root cause</v>
      </c>
      <c r="T1039" s="49" t="str" cm="1">
        <f t="array" ref="T1039">IFERROR(_xlfn.IFS(
U1039="MPR ISSUE","TX ISSUE",
U1039="BSS Hardware Issue","RAN ISSUE",
U1039="Sites strategiques, MLL, Pylone, etc.","ENVTECH",
U1039="AKTIVCO DEFAUT GE &amp; POWER Cabinet","POWER ISSUE",
U1039="AKTIVCO Coupure ENEO &amp; Baisse de tension","POWER ISSUE",
U1039="Coupure ENEO &amp; Baisse de tension","POWER ISSUE",
U1039="Defaut GE &amp; POWER Cabinet","POWER ISSUE",
U1039="Sharing","POWER ISSUE",
U1039="Sites strategiques &amp; DataCenter","POWER ISSUE",
U1039="Exclu","Exclu",
U1039="SAT","TX ISSUE",
U1039="SPARE-ISSUE","SPARE-ISSUE",
U1039="Fiber CAmtel","TX ISSUE",
U1039="Fiber AOF","TX ISSUE",
U1039="Projet OCM (HUAWEI)","TRAVAUX-HUAWEI",
U1039="Projet OCM (NOKIA)","TRAVAUX -NOKIA",
U1039="ACCESS-ISSUE","ACCESS-ISSUE",
U1039="Projet OCM (ZTE, NOKIA, autres projets)","TRAVAUX OCM",
U1039="No root CAuse","No root cause",
U1039="ODU HS","TX ISSUE",
U1039="IP &amp; VLAN","TX ISSUE",
U1039="Warehouse HUAWEI","SPARE-ISSUE",
U1039="SPARE-HS","SPARE-ISSUE",
U1039="Power Telco","RAN ISSUE"
),"")</f>
        <v>No root cause</v>
      </c>
      <c r="U1039" s="36" t="s">
        <v>5895</v>
      </c>
      <c r="V1039" s="49" t="str" cm="1">
        <f t="array" ref="V1039">IFERROR(_xlfn.IFS(
U1039="MPR ISSUE","ACTIVE",
U1039="BSS Hardware Issue","ACTIVE",
U1039="Sites strategiques, MLL, Pylone, etc.","PASSIVE",
U1039="AKTIVCO DEFAUT GE &amp; POWER Cabinet","PASSIVE",
U1039="AKTIVCO Coupure ENEO &amp; Baisse de tension","PASSIVE",
U1039="Coupure ENEO &amp; Baisse de tension","PASSIVE",
U1039="Defaut GE &amp; POWER Cabinet","PASSIVE",
U1039="Sharing","PASSIVE",
U1039="Sites strategiques &amp; DataCenter","PASSIVE",
U1039="Exclu","Exclu",
U1039="SAT","ACTIVE",
U1039="SPARE-ISSUE","SPARE-ISSUE",
U1039="Fiber CAmtel","ACTIVE",
U1039="Fiber AOF","ACTIVE",
U1039="Projet OCM (HUAWEI)","PLANNED WORKS",
U1039="Projet OCM (NOKIA)","PLANNED WORKS",
U1039="ACCESS-ISSUE","ACCESS-ISSUE",
U1039="Projet OCM (ZTE, NOKIA, autres projets)","PLANNED WORKS",
U1039="No root CAuse","No root cause",
U1039="ODU HS","ACTIVE",
U1039="IP &amp; VLAN","ACTIVE",
U1039="Warehouse HUAWEI","SPARE-ISSUE",
U1039="SPARE-HS","SPARE-ISSUE",
U1039="Power Telco","ACTIVE"
),"")</f>
        <v>No root cause</v>
      </c>
      <c r="W1039" s="49"/>
      <c r="X1039" s="49"/>
      <c r="Y1039" s="49"/>
      <c r="Z1039" s="49"/>
      <c r="AA1039" s="49"/>
      <c r="AB1039" s="17" t="s">
        <v>5421</v>
      </c>
      <c r="AC1039" s="7" t="s">
        <v>5421</v>
      </c>
      <c r="AD1039" s="6"/>
      <c r="AE1039" s="7"/>
      <c r="AF1039" s="3" t="s">
        <v>5421</v>
      </c>
      <c r="AG1039" s="17"/>
      <c r="AH1039" s="18" t="s">
        <v>5421</v>
      </c>
      <c r="AI1039" s="18" t="s">
        <v>5421</v>
      </c>
      <c r="AJ1039" s="18" t="s">
        <v>5421</v>
      </c>
      <c r="AK1039" s="18" t="s">
        <v>5421</v>
      </c>
      <c r="AL1039" s="18" t="s">
        <v>5421</v>
      </c>
      <c r="AM1039" s="18" t="s">
        <v>5421</v>
      </c>
      <c r="AN1039" s="18" t="s">
        <v>5421</v>
      </c>
      <c r="AO1039" s="18" t="s">
        <v>5421</v>
      </c>
      <c r="AP1039" s="9" t="s">
        <v>5421</v>
      </c>
      <c r="AQ1039" s="14"/>
      <c r="AR1039" s="14" t="s">
        <v>5421</v>
      </c>
      <c r="AS1039" s="14" t="s">
        <v>5421</v>
      </c>
      <c r="AT1039" s="14" t="s">
        <v>5421</v>
      </c>
      <c r="AV1039" s="9" t="str">
        <f>_xlfn.XLOOKUP(B1039,[3]ALL!$B:$B,[3]ALL!$N:$N,"")</f>
        <v/>
      </c>
    </row>
    <row r="1040" spans="1:48" s="9" customFormat="1" hidden="1" x14ac:dyDescent="0.3">
      <c r="A1040" s="1" t="s">
        <v>2531</v>
      </c>
      <c r="B1040" s="8" t="s">
        <v>2532</v>
      </c>
      <c r="C1040" s="3" t="str">
        <f>_xlfn.XLOOKUP(B1040,'[1]daily break down'!$D:$D,'[1]daily break down'!$E:$E,"")</f>
        <v>Douala</v>
      </c>
      <c r="D1040" s="1" t="s">
        <v>11</v>
      </c>
      <c r="E1040" s="1" t="s">
        <v>12</v>
      </c>
      <c r="F1040" s="3" t="s">
        <v>31</v>
      </c>
      <c r="G1040" s="1" t="s">
        <v>32</v>
      </c>
      <c r="H1040" s="35" t="str">
        <f>_xlfn.XLOOKUP(B1040,[2]CALCULATION!$B:$B,[2]CALCULATION!$H:$H,"")</f>
        <v>ZTE</v>
      </c>
      <c r="I1040" s="71">
        <v>0</v>
      </c>
      <c r="J1040" s="71">
        <v>0</v>
      </c>
      <c r="K1040" s="71">
        <v>0.13602814232677882</v>
      </c>
      <c r="L1040" s="71">
        <v>0</v>
      </c>
      <c r="M1040" s="71">
        <v>0</v>
      </c>
      <c r="N1040" s="71">
        <v>0</v>
      </c>
      <c r="O1040" s="71">
        <v>0</v>
      </c>
      <c r="P1040" s="50" t="s">
        <v>5365</v>
      </c>
      <c r="Q1040" s="50" t="s">
        <v>5911</v>
      </c>
      <c r="R1040" s="50"/>
      <c r="S1040" s="49" t="str" cm="1">
        <f t="array" ref="S1040">IFERROR(_xlfn.IFS(
U1040="MPR ISSUE","PDH",
U1040="BSS Hardware Issue","BSS",
U1040="Sites strategiques, MLL, Pylone, etc.","ENVTECH",
U1040="AKTIVCO DEFAUT GE &amp; POWER Cabinet","AKTIVCO",
U1040="AKTIVCO Coupure ENEO &amp; Baisse de tension","AKTIVCO GRID ONLY",
U1040="Coupure ENEO &amp; Baisse de tension","IHS GRID ONLY",
U1040="Defaut GE &amp; POWER Cabinet","IHS",
U1040="Sharing","Partners",
U1040="Sites strategiques &amp; DataCenter","SST &amp; DC",
U1040="Exclu","Exclu",
U1040="SAT","SAT",
U1040="SPARE-ISSUE","SPARE-ISSUE",
U1040="Fiber CAmtel","TRANS_FO_CAMTEL",
U1040="Fiber AOF","Fiber AOF",
U1040="Projet OCM (HUAWEI)","TRAVAUX-HUAWEI",
U1040="Projet OCM (NOKIA)","TRAVAUX-NOKIA",
U1040="ACCESS-ISSUE","ACCESS-ISSUE",
U1040="Projet OCM (ZTE, NOKIA, autres projets)","TRAVAUX OCM",
U1040="No root CAuse","No root cause",
U1040="ODU HS","PDH",
U1040="IP &amp; VLAN","PDH",
U1040="Warehouse HUAWEI","SPARE-ISSUE",
U1040="SPARE-HS","SPARE-ISSUE",
U1040="Power Telco","BSS"
),"")</f>
        <v>No root cause</v>
      </c>
      <c r="T1040" s="49" t="str" cm="1">
        <f t="array" ref="T1040">IFERROR(_xlfn.IFS(
U1040="MPR ISSUE","TX ISSUE",
U1040="BSS Hardware Issue","RAN ISSUE",
U1040="Sites strategiques, MLL, Pylone, etc.","ENVTECH",
U1040="AKTIVCO DEFAUT GE &amp; POWER Cabinet","POWER ISSUE",
U1040="AKTIVCO Coupure ENEO &amp; Baisse de tension","POWER ISSUE",
U1040="Coupure ENEO &amp; Baisse de tension","POWER ISSUE",
U1040="Defaut GE &amp; POWER Cabinet","POWER ISSUE",
U1040="Sharing","POWER ISSUE",
U1040="Sites strategiques &amp; DataCenter","POWER ISSUE",
U1040="Exclu","Exclu",
U1040="SAT","TX ISSUE",
U1040="SPARE-ISSUE","SPARE-ISSUE",
U1040="Fiber CAmtel","TX ISSUE",
U1040="Fiber AOF","TX ISSUE",
U1040="Projet OCM (HUAWEI)","TRAVAUX-HUAWEI",
U1040="Projet OCM (NOKIA)","TRAVAUX -NOKIA",
U1040="ACCESS-ISSUE","ACCESS-ISSUE",
U1040="Projet OCM (ZTE, NOKIA, autres projets)","TRAVAUX OCM",
U1040="No root CAuse","No root cause",
U1040="ODU HS","TX ISSUE",
U1040="IP &amp; VLAN","TX ISSUE",
U1040="Warehouse HUAWEI","SPARE-ISSUE",
U1040="SPARE-HS","SPARE-ISSUE",
U1040="Power Telco","RAN ISSUE"
),"")</f>
        <v>No root cause</v>
      </c>
      <c r="U1040" s="36" t="s">
        <v>5895</v>
      </c>
      <c r="V1040" s="49" t="str" cm="1">
        <f t="array" ref="V1040">IFERROR(_xlfn.IFS(
U1040="MPR ISSUE","ACTIVE",
U1040="BSS Hardware Issue","ACTIVE",
U1040="Sites strategiques, MLL, Pylone, etc.","PASSIVE",
U1040="AKTIVCO DEFAUT GE &amp; POWER Cabinet","PASSIVE",
U1040="AKTIVCO Coupure ENEO &amp; Baisse de tension","PASSIVE",
U1040="Coupure ENEO &amp; Baisse de tension","PASSIVE",
U1040="Defaut GE &amp; POWER Cabinet","PASSIVE",
U1040="Sharing","PASSIVE",
U1040="Sites strategiques &amp; DataCenter","PASSIVE",
U1040="Exclu","Exclu",
U1040="SAT","ACTIVE",
U1040="SPARE-ISSUE","SPARE-ISSUE",
U1040="Fiber CAmtel","ACTIVE",
U1040="Fiber AOF","ACTIVE",
U1040="Projet OCM (HUAWEI)","PLANNED WORKS",
U1040="Projet OCM (NOKIA)","PLANNED WORKS",
U1040="ACCESS-ISSUE","ACCESS-ISSUE",
U1040="Projet OCM (ZTE, NOKIA, autres projets)","PLANNED WORKS",
U1040="No root CAuse","No root cause",
U1040="ODU HS","ACTIVE",
U1040="IP &amp; VLAN","ACTIVE",
U1040="Warehouse HUAWEI","SPARE-ISSUE",
U1040="SPARE-HS","SPARE-ISSUE",
U1040="Power Telco","ACTIVE"
),"")</f>
        <v>No root cause</v>
      </c>
      <c r="W1040" s="49"/>
      <c r="X1040" s="49"/>
      <c r="Y1040" s="49"/>
      <c r="Z1040" s="49"/>
      <c r="AA1040" s="49"/>
      <c r="AB1040" s="17" t="s">
        <v>5421</v>
      </c>
      <c r="AC1040" s="7" t="s">
        <v>5421</v>
      </c>
      <c r="AD1040" s="6"/>
      <c r="AE1040" s="7"/>
      <c r="AF1040" s="3" t="s">
        <v>5421</v>
      </c>
      <c r="AG1040" s="17"/>
      <c r="AH1040" s="18" t="s">
        <v>5421</v>
      </c>
      <c r="AI1040" s="18" t="s">
        <v>5421</v>
      </c>
      <c r="AJ1040" s="18" t="s">
        <v>5421</v>
      </c>
      <c r="AK1040" s="18" t="s">
        <v>5421</v>
      </c>
      <c r="AL1040" s="18" t="s">
        <v>5421</v>
      </c>
      <c r="AM1040" s="18" t="s">
        <v>5421</v>
      </c>
      <c r="AN1040" s="18" t="s">
        <v>5421</v>
      </c>
      <c r="AO1040" s="18" t="s">
        <v>5421</v>
      </c>
      <c r="AP1040" s="9" t="s">
        <v>5421</v>
      </c>
      <c r="AQ1040" s="14"/>
      <c r="AR1040" s="14" t="s">
        <v>5421</v>
      </c>
      <c r="AS1040" s="14" t="s">
        <v>5421</v>
      </c>
      <c r="AT1040" s="14" t="s">
        <v>5421</v>
      </c>
      <c r="AV1040" s="9" t="str">
        <f>_xlfn.XLOOKUP(B1040,[3]ALL!$B:$B,[3]ALL!$N:$N,"")</f>
        <v/>
      </c>
    </row>
    <row r="1041" spans="1:48" s="9" customFormat="1" hidden="1" x14ac:dyDescent="0.3">
      <c r="A1041" s="1" t="s">
        <v>3335</v>
      </c>
      <c r="B1041" s="1" t="s">
        <v>3336</v>
      </c>
      <c r="C1041" s="3" t="str">
        <f>_xlfn.XLOOKUP(B1041,'[1]daily break down'!$D:$D,'[1]daily break down'!$E:$E,"")</f>
        <v>Douala</v>
      </c>
      <c r="D1041" s="1" t="s">
        <v>11</v>
      </c>
      <c r="E1041" s="1" t="s">
        <v>12</v>
      </c>
      <c r="F1041" s="3" t="s">
        <v>31</v>
      </c>
      <c r="G1041" s="1" t="s">
        <v>32</v>
      </c>
      <c r="H1041" s="35" t="str">
        <f>_xlfn.XLOOKUP(B1041,[2]CALCULATION!$B:$B,[2]CALCULATION!$H:$H,"")</f>
        <v>ZTE</v>
      </c>
      <c r="I1041" s="71">
        <v>0</v>
      </c>
      <c r="J1041" s="71">
        <v>1.7656727534221288E-3</v>
      </c>
      <c r="K1041" s="71">
        <v>8.8658174315774455E-2</v>
      </c>
      <c r="L1041" s="71">
        <v>0</v>
      </c>
      <c r="M1041" s="71">
        <v>0</v>
      </c>
      <c r="N1041" s="71">
        <v>0</v>
      </c>
      <c r="O1041" s="71">
        <v>0</v>
      </c>
      <c r="P1041" s="50" t="s">
        <v>5365</v>
      </c>
      <c r="Q1041" s="50" t="s">
        <v>5911</v>
      </c>
      <c r="R1041" s="50"/>
      <c r="S1041" s="49" t="str" cm="1">
        <f t="array" ref="S1041">IFERROR(_xlfn.IFS(
U1041="MPR ISSUE","PDH",
U1041="BSS Hardware Issue","BSS",
U1041="Sites strategiques, MLL, Pylone, etc.","ENVTECH",
U1041="AKTIVCO DEFAUT GE &amp; POWER Cabinet","AKTIVCO",
U1041="AKTIVCO Coupure ENEO &amp; Baisse de tension","AKTIVCO GRID ONLY",
U1041="Coupure ENEO &amp; Baisse de tension","IHS GRID ONLY",
U1041="Defaut GE &amp; POWER Cabinet","IHS",
U1041="Sharing","Partners",
U1041="Sites strategiques &amp; DataCenter","SST &amp; DC",
U1041="Exclu","Exclu",
U1041="SAT","SAT",
U1041="SPARE-ISSUE","SPARE-ISSUE",
U1041="Fiber CAmtel","TRANS_FO_CAMTEL",
U1041="Fiber AOF","Fiber AOF",
U1041="Projet OCM (HUAWEI)","TRAVAUX-HUAWEI",
U1041="Projet OCM (NOKIA)","TRAVAUX-NOKIA",
U1041="ACCESS-ISSUE","ACCESS-ISSUE",
U1041="Projet OCM (ZTE, NOKIA, autres projets)","TRAVAUX OCM",
U1041="No root CAuse","No root cause",
U1041="ODU HS","PDH",
U1041="IP &amp; VLAN","PDH",
U1041="Warehouse HUAWEI","SPARE-ISSUE",
U1041="SPARE-HS","SPARE-ISSUE",
U1041="Power Telco","BSS"
),"")</f>
        <v>No root cause</v>
      </c>
      <c r="T1041" s="49" t="str" cm="1">
        <f t="array" ref="T1041">IFERROR(_xlfn.IFS(
U1041="MPR ISSUE","TX ISSUE",
U1041="BSS Hardware Issue","RAN ISSUE",
U1041="Sites strategiques, MLL, Pylone, etc.","ENVTECH",
U1041="AKTIVCO DEFAUT GE &amp; POWER Cabinet","POWER ISSUE",
U1041="AKTIVCO Coupure ENEO &amp; Baisse de tension","POWER ISSUE",
U1041="Coupure ENEO &amp; Baisse de tension","POWER ISSUE",
U1041="Defaut GE &amp; POWER Cabinet","POWER ISSUE",
U1041="Sharing","POWER ISSUE",
U1041="Sites strategiques &amp; DataCenter","POWER ISSUE",
U1041="Exclu","Exclu",
U1041="SAT","TX ISSUE",
U1041="SPARE-ISSUE","SPARE-ISSUE",
U1041="Fiber CAmtel","TX ISSUE",
U1041="Fiber AOF","TX ISSUE",
U1041="Projet OCM (HUAWEI)","TRAVAUX-HUAWEI",
U1041="Projet OCM (NOKIA)","TRAVAUX -NOKIA",
U1041="ACCESS-ISSUE","ACCESS-ISSUE",
U1041="Projet OCM (ZTE, NOKIA, autres projets)","TRAVAUX OCM",
U1041="No root CAuse","No root cause",
U1041="ODU HS","TX ISSUE",
U1041="IP &amp; VLAN","TX ISSUE",
U1041="Warehouse HUAWEI","SPARE-ISSUE",
U1041="SPARE-HS","SPARE-ISSUE",
U1041="Power Telco","RAN ISSUE"
),"")</f>
        <v>No root cause</v>
      </c>
      <c r="U1041" s="36" t="s">
        <v>5895</v>
      </c>
      <c r="V1041" s="49" t="str" cm="1">
        <f t="array" ref="V1041">IFERROR(_xlfn.IFS(
U1041="MPR ISSUE","ACTIVE",
U1041="BSS Hardware Issue","ACTIVE",
U1041="Sites strategiques, MLL, Pylone, etc.","PASSIVE",
U1041="AKTIVCO DEFAUT GE &amp; POWER Cabinet","PASSIVE",
U1041="AKTIVCO Coupure ENEO &amp; Baisse de tension","PASSIVE",
U1041="Coupure ENEO &amp; Baisse de tension","PASSIVE",
U1041="Defaut GE &amp; POWER Cabinet","PASSIVE",
U1041="Sharing","PASSIVE",
U1041="Sites strategiques &amp; DataCenter","PASSIVE",
U1041="Exclu","Exclu",
U1041="SAT","ACTIVE",
U1041="SPARE-ISSUE","SPARE-ISSUE",
U1041="Fiber CAmtel","ACTIVE",
U1041="Fiber AOF","ACTIVE",
U1041="Projet OCM (HUAWEI)","PLANNED WORKS",
U1041="Projet OCM (NOKIA)","PLANNED WORKS",
U1041="ACCESS-ISSUE","ACCESS-ISSUE",
U1041="Projet OCM (ZTE, NOKIA, autres projets)","PLANNED WORKS",
U1041="No root CAuse","No root cause",
U1041="ODU HS","ACTIVE",
U1041="IP &amp; VLAN","ACTIVE",
U1041="Warehouse HUAWEI","SPARE-ISSUE",
U1041="SPARE-HS","SPARE-ISSUE",
U1041="Power Telco","ACTIVE"
),"")</f>
        <v>No root cause</v>
      </c>
      <c r="W1041" s="49"/>
      <c r="X1041" s="49"/>
      <c r="Y1041" s="49"/>
      <c r="Z1041" s="49"/>
      <c r="AA1041" s="49"/>
      <c r="AB1041" s="17" t="s">
        <v>5421</v>
      </c>
      <c r="AC1041" s="7" t="s">
        <v>5421</v>
      </c>
      <c r="AD1041" s="6"/>
      <c r="AE1041" s="7"/>
      <c r="AF1041" s="3" t="s">
        <v>5421</v>
      </c>
      <c r="AG1041" s="17"/>
      <c r="AH1041" s="18" t="s">
        <v>5421</v>
      </c>
      <c r="AI1041" s="18" t="s">
        <v>5421</v>
      </c>
      <c r="AJ1041" s="18" t="s">
        <v>5421</v>
      </c>
      <c r="AK1041" s="18" t="s">
        <v>5421</v>
      </c>
      <c r="AL1041" s="18" t="s">
        <v>5421</v>
      </c>
      <c r="AM1041" s="18" t="s">
        <v>5421</v>
      </c>
      <c r="AN1041" s="18" t="s">
        <v>5421</v>
      </c>
      <c r="AO1041" s="18" t="s">
        <v>5421</v>
      </c>
      <c r="AP1041" s="9" t="s">
        <v>5421</v>
      </c>
      <c r="AQ1041" s="14"/>
      <c r="AR1041" s="14" t="s">
        <v>5421</v>
      </c>
      <c r="AS1041" s="14" t="s">
        <v>5421</v>
      </c>
      <c r="AT1041" s="14" t="s">
        <v>5421</v>
      </c>
      <c r="AV1041" s="9" t="str">
        <f>_xlfn.XLOOKUP(B1041,[3]ALL!$B:$B,[3]ALL!$N:$N,"")</f>
        <v/>
      </c>
    </row>
    <row r="1042" spans="1:48" s="9" customFormat="1" hidden="1" x14ac:dyDescent="0.3">
      <c r="A1042" s="1" t="s">
        <v>2903</v>
      </c>
      <c r="B1042" s="8" t="s">
        <v>2904</v>
      </c>
      <c r="C1042" s="3" t="str">
        <f>_xlfn.XLOOKUP(B1042,'[1]daily break down'!$D:$D,'[1]daily break down'!$E:$E,"")</f>
        <v>LITTORAL</v>
      </c>
      <c r="D1042" s="1" t="s">
        <v>21</v>
      </c>
      <c r="E1042" s="1" t="s">
        <v>563</v>
      </c>
      <c r="F1042" s="3" t="s">
        <v>31</v>
      </c>
      <c r="G1042" s="1" t="s">
        <v>2321</v>
      </c>
      <c r="H1042" s="35" t="str">
        <f>_xlfn.XLOOKUP(B1042,[2]CALCULATION!$B:$B,[2]CALCULATION!$H:$H,"")</f>
        <v>ZTE</v>
      </c>
      <c r="I1042" s="71">
        <v>0</v>
      </c>
      <c r="J1042" s="71">
        <v>0</v>
      </c>
      <c r="K1042" s="71">
        <v>8.7659409930000654E-2</v>
      </c>
      <c r="L1042" s="71">
        <v>0</v>
      </c>
      <c r="M1042" s="71">
        <v>0</v>
      </c>
      <c r="N1042" s="71">
        <v>0</v>
      </c>
      <c r="O1042" s="71">
        <v>0</v>
      </c>
      <c r="P1042" s="50" t="s">
        <v>5365</v>
      </c>
      <c r="Q1042" s="50" t="s">
        <v>5911</v>
      </c>
      <c r="R1042" s="50"/>
      <c r="S1042" s="49" t="str" cm="1">
        <f t="array" ref="S1042">IFERROR(_xlfn.IFS(
U1042="MPR ISSUE","PDH",
U1042="BSS Hardware Issue","BSS",
U1042="Sites strategiques, MLL, Pylone, etc.","ENVTECH",
U1042="AKTIVCO DEFAUT GE &amp; POWER Cabinet","AKTIVCO",
U1042="AKTIVCO Coupure ENEO &amp; Baisse de tension","AKTIVCO GRID ONLY",
U1042="Coupure ENEO &amp; Baisse de tension","IHS GRID ONLY",
U1042="Defaut GE &amp; POWER Cabinet","IHS",
U1042="Sharing","Partners",
U1042="Sites strategiques &amp; DataCenter","SST &amp; DC",
U1042="Exclu","Exclu",
U1042="SAT","SAT",
U1042="SPARE-ISSUE","SPARE-ISSUE",
U1042="Fiber CAmtel","TRANS_FO_CAMTEL",
U1042="Fiber AOF","Fiber AOF",
U1042="Projet OCM (HUAWEI)","TRAVAUX-HUAWEI",
U1042="Projet OCM (NOKIA)","TRAVAUX-NOKIA",
U1042="ACCESS-ISSUE","ACCESS-ISSUE",
U1042="Projet OCM (ZTE, NOKIA, autres projets)","TRAVAUX OCM",
U1042="No root CAuse","No root cause",
U1042="ODU HS","PDH",
U1042="IP &amp; VLAN","PDH",
U1042="Warehouse HUAWEI","SPARE-ISSUE",
U1042="SPARE-HS","SPARE-ISSUE",
U1042="Power Telco","BSS"
),"")</f>
        <v>No root cause</v>
      </c>
      <c r="T1042" s="49" t="str" cm="1">
        <f t="array" ref="T1042">IFERROR(_xlfn.IFS(
U1042="MPR ISSUE","TX ISSUE",
U1042="BSS Hardware Issue","RAN ISSUE",
U1042="Sites strategiques, MLL, Pylone, etc.","ENVTECH",
U1042="AKTIVCO DEFAUT GE &amp; POWER Cabinet","POWER ISSUE",
U1042="AKTIVCO Coupure ENEO &amp; Baisse de tension","POWER ISSUE",
U1042="Coupure ENEO &amp; Baisse de tension","POWER ISSUE",
U1042="Defaut GE &amp; POWER Cabinet","POWER ISSUE",
U1042="Sharing","POWER ISSUE",
U1042="Sites strategiques &amp; DataCenter","POWER ISSUE",
U1042="Exclu","Exclu",
U1042="SAT","TX ISSUE",
U1042="SPARE-ISSUE","SPARE-ISSUE",
U1042="Fiber CAmtel","TX ISSUE",
U1042="Fiber AOF","TX ISSUE",
U1042="Projet OCM (HUAWEI)","TRAVAUX-HUAWEI",
U1042="Projet OCM (NOKIA)","TRAVAUX -NOKIA",
U1042="ACCESS-ISSUE","ACCESS-ISSUE",
U1042="Projet OCM (ZTE, NOKIA, autres projets)","TRAVAUX OCM",
U1042="No root CAuse","No root cause",
U1042="ODU HS","TX ISSUE",
U1042="IP &amp; VLAN","TX ISSUE",
U1042="Warehouse HUAWEI","SPARE-ISSUE",
U1042="SPARE-HS","SPARE-ISSUE",
U1042="Power Telco","RAN ISSUE"
),"")</f>
        <v>No root cause</v>
      </c>
      <c r="U1042" s="36" t="s">
        <v>5895</v>
      </c>
      <c r="V1042" s="49" t="str" cm="1">
        <f t="array" ref="V1042">IFERROR(_xlfn.IFS(
U1042="MPR ISSUE","ACTIVE",
U1042="BSS Hardware Issue","ACTIVE",
U1042="Sites strategiques, MLL, Pylone, etc.","PASSIVE",
U1042="AKTIVCO DEFAUT GE &amp; POWER Cabinet","PASSIVE",
U1042="AKTIVCO Coupure ENEO &amp; Baisse de tension","PASSIVE",
U1042="Coupure ENEO &amp; Baisse de tension","PASSIVE",
U1042="Defaut GE &amp; POWER Cabinet","PASSIVE",
U1042="Sharing","PASSIVE",
U1042="Sites strategiques &amp; DataCenter","PASSIVE",
U1042="Exclu","Exclu",
U1042="SAT","ACTIVE",
U1042="SPARE-ISSUE","SPARE-ISSUE",
U1042="Fiber CAmtel","ACTIVE",
U1042="Fiber AOF","ACTIVE",
U1042="Projet OCM (HUAWEI)","PLANNED WORKS",
U1042="Projet OCM (NOKIA)","PLANNED WORKS",
U1042="ACCESS-ISSUE","ACCESS-ISSUE",
U1042="Projet OCM (ZTE, NOKIA, autres projets)","PLANNED WORKS",
U1042="No root CAuse","No root cause",
U1042="ODU HS","ACTIVE",
U1042="IP &amp; VLAN","ACTIVE",
U1042="Warehouse HUAWEI","SPARE-ISSUE",
U1042="SPARE-HS","SPARE-ISSUE",
U1042="Power Telco","ACTIVE"
),"")</f>
        <v>No root cause</v>
      </c>
      <c r="W1042" s="49"/>
      <c r="X1042" s="49"/>
      <c r="Y1042" s="49"/>
      <c r="Z1042" s="49"/>
      <c r="AA1042" s="49"/>
      <c r="AB1042" s="17" t="s">
        <v>5421</v>
      </c>
      <c r="AC1042" s="7" t="s">
        <v>5421</v>
      </c>
      <c r="AD1042" s="6"/>
      <c r="AE1042" s="7"/>
      <c r="AF1042" s="3" t="s">
        <v>5421</v>
      </c>
      <c r="AG1042" s="17"/>
      <c r="AH1042" s="18" t="s">
        <v>5421</v>
      </c>
      <c r="AI1042" s="18" t="s">
        <v>5421</v>
      </c>
      <c r="AJ1042" s="18" t="s">
        <v>5421</v>
      </c>
      <c r="AK1042" s="18" t="s">
        <v>5421</v>
      </c>
      <c r="AL1042" s="18" t="s">
        <v>5421</v>
      </c>
      <c r="AM1042" s="18" t="s">
        <v>5421</v>
      </c>
      <c r="AN1042" s="18" t="s">
        <v>5421</v>
      </c>
      <c r="AO1042" s="18" t="s">
        <v>5421</v>
      </c>
      <c r="AP1042" s="9" t="s">
        <v>5421</v>
      </c>
      <c r="AQ1042" s="14"/>
      <c r="AR1042" s="14" t="s">
        <v>5421</v>
      </c>
      <c r="AS1042" s="14" t="s">
        <v>5421</v>
      </c>
      <c r="AT1042" s="14" t="s">
        <v>5421</v>
      </c>
      <c r="AV1042" s="9" t="str">
        <f>_xlfn.XLOOKUP(B1042,[3]ALL!$B:$B,[3]ALL!$N:$N,"")</f>
        <v/>
      </c>
    </row>
    <row r="1043" spans="1:48" s="9" customFormat="1" hidden="1" x14ac:dyDescent="0.3">
      <c r="A1043" s="1" t="s">
        <v>2450</v>
      </c>
      <c r="B1043" s="8" t="s">
        <v>2451</v>
      </c>
      <c r="C1043" s="3" t="str">
        <f>_xlfn.XLOOKUP(B1043,'[1]daily break down'!$D:$D,'[1]daily break down'!$E:$E,"")</f>
        <v>Douala</v>
      </c>
      <c r="D1043" s="1" t="s">
        <v>21</v>
      </c>
      <c r="E1043" s="1" t="s">
        <v>36</v>
      </c>
      <c r="F1043" s="3" t="s">
        <v>31</v>
      </c>
      <c r="G1043" s="1" t="s">
        <v>32</v>
      </c>
      <c r="H1043" s="35" t="str">
        <f>_xlfn.XLOOKUP(B1043,[2]CALCULATION!$B:$B,[2]CALCULATION!$H:$H,"")</f>
        <v>ZTE</v>
      </c>
      <c r="I1043" s="71">
        <v>0</v>
      </c>
      <c r="J1043" s="71">
        <v>0</v>
      </c>
      <c r="K1043" s="71">
        <v>8.7160027737113829E-2</v>
      </c>
      <c r="L1043" s="71">
        <v>0</v>
      </c>
      <c r="M1043" s="71">
        <v>0</v>
      </c>
      <c r="N1043" s="71">
        <v>0</v>
      </c>
      <c r="O1043" s="71">
        <v>0</v>
      </c>
      <c r="P1043" s="50" t="s">
        <v>5365</v>
      </c>
      <c r="Q1043" s="50" t="s">
        <v>5911</v>
      </c>
      <c r="R1043" s="50"/>
      <c r="S1043" s="49" t="str" cm="1">
        <f t="array" ref="S1043">IFERROR(_xlfn.IFS(
U1043="MPR ISSUE","PDH",
U1043="BSS Hardware Issue","BSS",
U1043="Sites strategiques, MLL, Pylone, etc.","ENVTECH",
U1043="AKTIVCO DEFAUT GE &amp; POWER Cabinet","AKTIVCO",
U1043="AKTIVCO Coupure ENEO &amp; Baisse de tension","AKTIVCO GRID ONLY",
U1043="Coupure ENEO &amp; Baisse de tension","IHS GRID ONLY",
U1043="Defaut GE &amp; POWER Cabinet","IHS",
U1043="Sharing","Partners",
U1043="Sites strategiques &amp; DataCenter","SST &amp; DC",
U1043="Exclu","Exclu",
U1043="SAT","SAT",
U1043="SPARE-ISSUE","SPARE-ISSUE",
U1043="Fiber CAmtel","TRANS_FO_CAMTEL",
U1043="Fiber AOF","Fiber AOF",
U1043="Projet OCM (HUAWEI)","TRAVAUX-HUAWEI",
U1043="Projet OCM (NOKIA)","TRAVAUX-NOKIA",
U1043="ACCESS-ISSUE","ACCESS-ISSUE",
U1043="Projet OCM (ZTE, NOKIA, autres projets)","TRAVAUX OCM",
U1043="No root CAuse","No root cause",
U1043="ODU HS","PDH",
U1043="IP &amp; VLAN","PDH",
U1043="Warehouse HUAWEI","SPARE-ISSUE",
U1043="SPARE-HS","SPARE-ISSUE",
U1043="Power Telco","BSS"
),"")</f>
        <v>No root cause</v>
      </c>
      <c r="T1043" s="49" t="str" cm="1">
        <f t="array" ref="T1043">IFERROR(_xlfn.IFS(
U1043="MPR ISSUE","TX ISSUE",
U1043="BSS Hardware Issue","RAN ISSUE",
U1043="Sites strategiques, MLL, Pylone, etc.","ENVTECH",
U1043="AKTIVCO DEFAUT GE &amp; POWER Cabinet","POWER ISSUE",
U1043="AKTIVCO Coupure ENEO &amp; Baisse de tension","POWER ISSUE",
U1043="Coupure ENEO &amp; Baisse de tension","POWER ISSUE",
U1043="Defaut GE &amp; POWER Cabinet","POWER ISSUE",
U1043="Sharing","POWER ISSUE",
U1043="Sites strategiques &amp; DataCenter","POWER ISSUE",
U1043="Exclu","Exclu",
U1043="SAT","TX ISSUE",
U1043="SPARE-ISSUE","SPARE-ISSUE",
U1043="Fiber CAmtel","TX ISSUE",
U1043="Fiber AOF","TX ISSUE",
U1043="Projet OCM (HUAWEI)","TRAVAUX-HUAWEI",
U1043="Projet OCM (NOKIA)","TRAVAUX -NOKIA",
U1043="ACCESS-ISSUE","ACCESS-ISSUE",
U1043="Projet OCM (ZTE, NOKIA, autres projets)","TRAVAUX OCM",
U1043="No root CAuse","No root cause",
U1043="ODU HS","TX ISSUE",
U1043="IP &amp; VLAN","TX ISSUE",
U1043="Warehouse HUAWEI","SPARE-ISSUE",
U1043="SPARE-HS","SPARE-ISSUE",
U1043="Power Telco","RAN ISSUE"
),"")</f>
        <v>No root cause</v>
      </c>
      <c r="U1043" s="36" t="s">
        <v>5895</v>
      </c>
      <c r="V1043" s="49" t="str" cm="1">
        <f t="array" ref="V1043">IFERROR(_xlfn.IFS(
U1043="MPR ISSUE","ACTIVE",
U1043="BSS Hardware Issue","ACTIVE",
U1043="Sites strategiques, MLL, Pylone, etc.","PASSIVE",
U1043="AKTIVCO DEFAUT GE &amp; POWER Cabinet","PASSIVE",
U1043="AKTIVCO Coupure ENEO &amp; Baisse de tension","PASSIVE",
U1043="Coupure ENEO &amp; Baisse de tension","PASSIVE",
U1043="Defaut GE &amp; POWER Cabinet","PASSIVE",
U1043="Sharing","PASSIVE",
U1043="Sites strategiques &amp; DataCenter","PASSIVE",
U1043="Exclu","Exclu",
U1043="SAT","ACTIVE",
U1043="SPARE-ISSUE","SPARE-ISSUE",
U1043="Fiber CAmtel","ACTIVE",
U1043="Fiber AOF","ACTIVE",
U1043="Projet OCM (HUAWEI)","PLANNED WORKS",
U1043="Projet OCM (NOKIA)","PLANNED WORKS",
U1043="ACCESS-ISSUE","ACCESS-ISSUE",
U1043="Projet OCM (ZTE, NOKIA, autres projets)","PLANNED WORKS",
U1043="No root CAuse","No root cause",
U1043="ODU HS","ACTIVE",
U1043="IP &amp; VLAN","ACTIVE",
U1043="Warehouse HUAWEI","SPARE-ISSUE",
U1043="SPARE-HS","SPARE-ISSUE",
U1043="Power Telco","ACTIVE"
),"")</f>
        <v>No root cause</v>
      </c>
      <c r="W1043" s="49"/>
      <c r="X1043" s="49"/>
      <c r="Y1043" s="49"/>
      <c r="Z1043" s="49"/>
      <c r="AA1043" s="49"/>
      <c r="AB1043" s="17" t="s">
        <v>5421</v>
      </c>
      <c r="AC1043" s="7" t="s">
        <v>5421</v>
      </c>
      <c r="AD1043" s="6"/>
      <c r="AE1043" s="7"/>
      <c r="AF1043" s="3" t="s">
        <v>5421</v>
      </c>
      <c r="AG1043" s="17"/>
      <c r="AH1043" s="18" t="s">
        <v>5421</v>
      </c>
      <c r="AI1043" s="18" t="s">
        <v>5421</v>
      </c>
      <c r="AJ1043" s="18" t="s">
        <v>5421</v>
      </c>
      <c r="AK1043" s="18" t="s">
        <v>5421</v>
      </c>
      <c r="AL1043" s="18" t="s">
        <v>5421</v>
      </c>
      <c r="AM1043" s="18" t="s">
        <v>5421</v>
      </c>
      <c r="AN1043" s="18" t="s">
        <v>5421</v>
      </c>
      <c r="AO1043" s="18" t="s">
        <v>5421</v>
      </c>
      <c r="AP1043" s="9" t="s">
        <v>5421</v>
      </c>
      <c r="AQ1043" s="14"/>
      <c r="AR1043" s="14" t="s">
        <v>5421</v>
      </c>
      <c r="AS1043" s="14" t="s">
        <v>5421</v>
      </c>
      <c r="AT1043" s="14" t="s">
        <v>5421</v>
      </c>
      <c r="AV1043" s="9" t="str">
        <f>_xlfn.XLOOKUP(B1043,[3]ALL!$B:$B,[3]ALL!$N:$N,"")</f>
        <v/>
      </c>
    </row>
    <row r="1044" spans="1:48" s="9" customFormat="1" hidden="1" x14ac:dyDescent="0.3">
      <c r="A1044" s="1" t="s">
        <v>3403</v>
      </c>
      <c r="B1044" s="8" t="s">
        <v>3404</v>
      </c>
      <c r="C1044" s="3" t="str">
        <f>_xlfn.XLOOKUP(B1044,'[1]daily break down'!$D:$D,'[1]daily break down'!$E:$E,"")</f>
        <v>Douala</v>
      </c>
      <c r="D1044" s="1" t="s">
        <v>11</v>
      </c>
      <c r="E1044" s="1" t="s">
        <v>12</v>
      </c>
      <c r="F1044" s="3" t="s">
        <v>31</v>
      </c>
      <c r="G1044" s="1" t="s">
        <v>32</v>
      </c>
      <c r="H1044" s="35" t="str">
        <f>_xlfn.XLOOKUP(B1044,[2]CALCULATION!$B:$B,[2]CALCULATION!$H:$H,"")</f>
        <v>ZTE</v>
      </c>
      <c r="I1044" s="71">
        <v>0</v>
      </c>
      <c r="J1044" s="71">
        <v>2.1223743197699885E-3</v>
      </c>
      <c r="K1044" s="71">
        <v>8.5875902098261708E-2</v>
      </c>
      <c r="L1044" s="71">
        <v>0</v>
      </c>
      <c r="M1044" s="71">
        <v>0</v>
      </c>
      <c r="N1044" s="71">
        <v>0</v>
      </c>
      <c r="O1044" s="71">
        <v>0</v>
      </c>
      <c r="P1044" s="50" t="s">
        <v>5365</v>
      </c>
      <c r="Q1044" s="50" t="s">
        <v>5911</v>
      </c>
      <c r="R1044" s="50"/>
      <c r="S1044" s="49" t="str" cm="1">
        <f t="array" ref="S1044">IFERROR(_xlfn.IFS(
U1044="MPR ISSUE","PDH",
U1044="BSS Hardware Issue","BSS",
U1044="Sites strategiques, MLL, Pylone, etc.","ENVTECH",
U1044="AKTIVCO DEFAUT GE &amp; POWER Cabinet","AKTIVCO",
U1044="AKTIVCO Coupure ENEO &amp; Baisse de tension","AKTIVCO GRID ONLY",
U1044="Coupure ENEO &amp; Baisse de tension","IHS GRID ONLY",
U1044="Defaut GE &amp; POWER Cabinet","IHS",
U1044="Sharing","Partners",
U1044="Sites strategiques &amp; DataCenter","SST &amp; DC",
U1044="Exclu","Exclu",
U1044="SAT","SAT",
U1044="SPARE-ISSUE","SPARE-ISSUE",
U1044="Fiber CAmtel","TRANS_FO_CAMTEL",
U1044="Fiber AOF","Fiber AOF",
U1044="Projet OCM (HUAWEI)","TRAVAUX-HUAWEI",
U1044="Projet OCM (NOKIA)","TRAVAUX-NOKIA",
U1044="ACCESS-ISSUE","ACCESS-ISSUE",
U1044="Projet OCM (ZTE, NOKIA, autres projets)","TRAVAUX OCM",
U1044="No root CAuse","No root cause",
U1044="ODU HS","PDH",
U1044="IP &amp; VLAN","PDH",
U1044="Warehouse HUAWEI","SPARE-ISSUE",
U1044="SPARE-HS","SPARE-ISSUE",
U1044="Power Telco","BSS"
),"")</f>
        <v>No root cause</v>
      </c>
      <c r="T1044" s="49" t="str" cm="1">
        <f t="array" ref="T1044">IFERROR(_xlfn.IFS(
U1044="MPR ISSUE","TX ISSUE",
U1044="BSS Hardware Issue","RAN ISSUE",
U1044="Sites strategiques, MLL, Pylone, etc.","ENVTECH",
U1044="AKTIVCO DEFAUT GE &amp; POWER Cabinet","POWER ISSUE",
U1044="AKTIVCO Coupure ENEO &amp; Baisse de tension","POWER ISSUE",
U1044="Coupure ENEO &amp; Baisse de tension","POWER ISSUE",
U1044="Defaut GE &amp; POWER Cabinet","POWER ISSUE",
U1044="Sharing","POWER ISSUE",
U1044="Sites strategiques &amp; DataCenter","POWER ISSUE",
U1044="Exclu","Exclu",
U1044="SAT","TX ISSUE",
U1044="SPARE-ISSUE","SPARE-ISSUE",
U1044="Fiber CAmtel","TX ISSUE",
U1044="Fiber AOF","TX ISSUE",
U1044="Projet OCM (HUAWEI)","TRAVAUX-HUAWEI",
U1044="Projet OCM (NOKIA)","TRAVAUX -NOKIA",
U1044="ACCESS-ISSUE","ACCESS-ISSUE",
U1044="Projet OCM (ZTE, NOKIA, autres projets)","TRAVAUX OCM",
U1044="No root CAuse","No root cause",
U1044="ODU HS","TX ISSUE",
U1044="IP &amp; VLAN","TX ISSUE",
U1044="Warehouse HUAWEI","SPARE-ISSUE",
U1044="SPARE-HS","SPARE-ISSUE",
U1044="Power Telco","RAN ISSUE"
),"")</f>
        <v>No root cause</v>
      </c>
      <c r="U1044" s="36" t="s">
        <v>5895</v>
      </c>
      <c r="V1044" s="49" t="str" cm="1">
        <f t="array" ref="V1044">IFERROR(_xlfn.IFS(
U1044="MPR ISSUE","ACTIVE",
U1044="BSS Hardware Issue","ACTIVE",
U1044="Sites strategiques, MLL, Pylone, etc.","PASSIVE",
U1044="AKTIVCO DEFAUT GE &amp; POWER Cabinet","PASSIVE",
U1044="AKTIVCO Coupure ENEO &amp; Baisse de tension","PASSIVE",
U1044="Coupure ENEO &amp; Baisse de tension","PASSIVE",
U1044="Defaut GE &amp; POWER Cabinet","PASSIVE",
U1044="Sharing","PASSIVE",
U1044="Sites strategiques &amp; DataCenter","PASSIVE",
U1044="Exclu","Exclu",
U1044="SAT","ACTIVE",
U1044="SPARE-ISSUE","SPARE-ISSUE",
U1044="Fiber CAmtel","ACTIVE",
U1044="Fiber AOF","ACTIVE",
U1044="Projet OCM (HUAWEI)","PLANNED WORKS",
U1044="Projet OCM (NOKIA)","PLANNED WORKS",
U1044="ACCESS-ISSUE","ACCESS-ISSUE",
U1044="Projet OCM (ZTE, NOKIA, autres projets)","PLANNED WORKS",
U1044="No root CAuse","No root cause",
U1044="ODU HS","ACTIVE",
U1044="IP &amp; VLAN","ACTIVE",
U1044="Warehouse HUAWEI","SPARE-ISSUE",
U1044="SPARE-HS","SPARE-ISSUE",
U1044="Power Telco","ACTIVE"
),"")</f>
        <v>No root cause</v>
      </c>
      <c r="W1044" s="49"/>
      <c r="X1044" s="49"/>
      <c r="Y1044" s="49"/>
      <c r="Z1044" s="49"/>
      <c r="AA1044" s="49"/>
      <c r="AB1044" s="17" t="s">
        <v>5421</v>
      </c>
      <c r="AC1044" s="7" t="s">
        <v>5421</v>
      </c>
      <c r="AD1044" s="6"/>
      <c r="AE1044" s="7"/>
      <c r="AF1044" s="3" t="s">
        <v>5421</v>
      </c>
      <c r="AG1044" s="17"/>
      <c r="AH1044" s="18" t="s">
        <v>5421</v>
      </c>
      <c r="AI1044" s="18" t="s">
        <v>5421</v>
      </c>
      <c r="AJ1044" s="18" t="s">
        <v>5421</v>
      </c>
      <c r="AK1044" s="18" t="s">
        <v>5421</v>
      </c>
      <c r="AL1044" s="18" t="s">
        <v>5421</v>
      </c>
      <c r="AM1044" s="18" t="s">
        <v>5421</v>
      </c>
      <c r="AN1044" s="18" t="s">
        <v>5421</v>
      </c>
      <c r="AO1044" s="18" t="s">
        <v>5421</v>
      </c>
      <c r="AP1044" s="9" t="s">
        <v>5421</v>
      </c>
      <c r="AQ1044" s="14"/>
      <c r="AR1044" s="14" t="s">
        <v>5421</v>
      </c>
      <c r="AS1044" s="14" t="s">
        <v>5421</v>
      </c>
      <c r="AT1044" s="14" t="s">
        <v>5421</v>
      </c>
      <c r="AV1044" s="9" t="str">
        <f>_xlfn.XLOOKUP(B1044,[3]ALL!$B:$B,[3]ALL!$N:$N,"")</f>
        <v/>
      </c>
    </row>
    <row r="1045" spans="1:48" s="9" customFormat="1" hidden="1" x14ac:dyDescent="0.3">
      <c r="A1045" s="1" t="s">
        <v>1397</v>
      </c>
      <c r="B1045" s="1" t="s">
        <v>1398</v>
      </c>
      <c r="C1045" s="3" t="str">
        <f>_xlfn.XLOOKUP(B1045,'[1]daily break down'!$D:$D,'[1]daily break down'!$E:$E,"")</f>
        <v>EXTREME-NORD</v>
      </c>
      <c r="D1045" s="1" t="s">
        <v>11</v>
      </c>
      <c r="E1045" s="1" t="s">
        <v>12</v>
      </c>
      <c r="F1045" s="3" t="s">
        <v>23</v>
      </c>
      <c r="G1045" s="1" t="s">
        <v>1399</v>
      </c>
      <c r="H1045" s="34" t="str">
        <f>_xlfn.XLOOKUP(B1045,[2]CALCULATION!$B:$B,[2]CALCULATION!$H:$H,"")</f>
        <v>NOKIA</v>
      </c>
      <c r="I1045" s="71">
        <v>0.48768238151087384</v>
      </c>
      <c r="J1045" s="71">
        <v>0</v>
      </c>
      <c r="K1045" s="71">
        <v>7.8387522580645935E-2</v>
      </c>
      <c r="L1045" s="71">
        <v>0</v>
      </c>
      <c r="M1045" s="71">
        <v>0.13957732291194039</v>
      </c>
      <c r="N1045" s="71">
        <v>0.48807475323385646</v>
      </c>
      <c r="O1045" s="71">
        <v>0</v>
      </c>
      <c r="P1045" s="50" t="s">
        <v>5365</v>
      </c>
      <c r="Q1045" s="50" t="s">
        <v>5911</v>
      </c>
      <c r="R1045" s="50"/>
      <c r="S1045" s="49" t="str" cm="1">
        <f t="array" ref="S1045">IFERROR(_xlfn.IFS(
U1045="MPR ISSUE","PDH",
U1045="BSS Hardware Issue","BSS",
U1045="Sites strategiques, MLL, Pylone, etc.","ENVTECH",
U1045="AKTIVCO DEFAUT GE &amp; POWER Cabinet","AKTIVCO",
U1045="AKTIVCO Coupure ENEO &amp; Baisse de tension","AKTIVCO GRID ONLY",
U1045="Coupure ENEO &amp; Baisse de tension","IHS GRID ONLY",
U1045="Defaut GE &amp; POWER Cabinet","IHS",
U1045="Sharing","Partners",
U1045="Sites strategiques &amp; DataCenter","SST &amp; DC",
U1045="Exclu","Exclu",
U1045="SAT","SAT",
U1045="SPARE-ISSUE","SPARE-ISSUE",
U1045="Fiber CAmtel","TRANS_FO_CAMTEL",
U1045="Fiber AOF","Fiber AOF",
U1045="Projet OCM (HUAWEI)","TRAVAUX-HUAWEI",
U1045="Projet OCM (NOKIA)","TRAVAUX-NOKIA",
U1045="ACCESS-ISSUE","ACCESS-ISSUE",
U1045="Projet OCM (ZTE, NOKIA, autres projets)","TRAVAUX OCM",
U1045="No root CAuse","No root cause",
U1045="ODU HS","PDH",
U1045="IP &amp; VLAN","PDH",
U1045="Warehouse HUAWEI","SPARE-ISSUE",
U1045="SPARE-HS","SPARE-ISSUE",
U1045="Power Telco","BSS"
),"")</f>
        <v>No root cause</v>
      </c>
      <c r="T1045" s="49" t="str" cm="1">
        <f t="array" ref="T1045">IFERROR(_xlfn.IFS(
U1045="MPR ISSUE","TX ISSUE",
U1045="BSS Hardware Issue","RAN ISSUE",
U1045="Sites strategiques, MLL, Pylone, etc.","ENVTECH",
U1045="AKTIVCO DEFAUT GE &amp; POWER Cabinet","POWER ISSUE",
U1045="AKTIVCO Coupure ENEO &amp; Baisse de tension","POWER ISSUE",
U1045="Coupure ENEO &amp; Baisse de tension","POWER ISSUE",
U1045="Defaut GE &amp; POWER Cabinet","POWER ISSUE",
U1045="Sharing","POWER ISSUE",
U1045="Sites strategiques &amp; DataCenter","POWER ISSUE",
U1045="Exclu","Exclu",
U1045="SAT","TX ISSUE",
U1045="SPARE-ISSUE","SPARE-ISSUE",
U1045="Fiber CAmtel","TX ISSUE",
U1045="Fiber AOF","TX ISSUE",
U1045="Projet OCM (HUAWEI)","TRAVAUX-HUAWEI",
U1045="Projet OCM (NOKIA)","TRAVAUX -NOKIA",
U1045="ACCESS-ISSUE","ACCESS-ISSUE",
U1045="Projet OCM (ZTE, NOKIA, autres projets)","TRAVAUX OCM",
U1045="No root CAuse","No root cause",
U1045="ODU HS","TX ISSUE",
U1045="IP &amp; VLAN","TX ISSUE",
U1045="Warehouse HUAWEI","SPARE-ISSUE",
U1045="SPARE-HS","SPARE-ISSUE",
U1045="Power Telco","RAN ISSUE"
),"")</f>
        <v>No root cause</v>
      </c>
      <c r="U1045" s="36" t="s">
        <v>5895</v>
      </c>
      <c r="V1045" s="49" t="str" cm="1">
        <f t="array" ref="V1045">IFERROR(_xlfn.IFS(
U1045="MPR ISSUE","ACTIVE",
U1045="BSS Hardware Issue","ACTIVE",
U1045="Sites strategiques, MLL, Pylone, etc.","PASSIVE",
U1045="AKTIVCO DEFAUT GE &amp; POWER Cabinet","PASSIVE",
U1045="AKTIVCO Coupure ENEO &amp; Baisse de tension","PASSIVE",
U1045="Coupure ENEO &amp; Baisse de tension","PASSIVE",
U1045="Defaut GE &amp; POWER Cabinet","PASSIVE",
U1045="Sharing","PASSIVE",
U1045="Sites strategiques &amp; DataCenter","PASSIVE",
U1045="Exclu","Exclu",
U1045="SAT","ACTIVE",
U1045="SPARE-ISSUE","SPARE-ISSUE",
U1045="Fiber CAmtel","ACTIVE",
U1045="Fiber AOF","ACTIVE",
U1045="Projet OCM (HUAWEI)","PLANNED WORKS",
U1045="Projet OCM (NOKIA)","PLANNED WORKS",
U1045="ACCESS-ISSUE","ACCESS-ISSUE",
U1045="Projet OCM (ZTE, NOKIA, autres projets)","PLANNED WORKS",
U1045="No root CAuse","No root cause",
U1045="ODU HS","ACTIVE",
U1045="IP &amp; VLAN","ACTIVE",
U1045="Warehouse HUAWEI","SPARE-ISSUE",
U1045="SPARE-HS","SPARE-ISSUE",
U1045="Power Telco","ACTIVE"
),"")</f>
        <v>No root cause</v>
      </c>
      <c r="W1045" s="49"/>
      <c r="X1045" s="49"/>
      <c r="Y1045" s="49"/>
      <c r="Z1045" s="49"/>
      <c r="AA1045" s="49"/>
      <c r="AB1045" s="17" t="s">
        <v>5421</v>
      </c>
      <c r="AC1045" s="7" t="s">
        <v>5421</v>
      </c>
      <c r="AD1045" s="6"/>
      <c r="AE1045" s="7"/>
      <c r="AF1045" s="3" t="s">
        <v>5421</v>
      </c>
      <c r="AG1045" s="17"/>
      <c r="AH1045" s="18" t="s">
        <v>5421</v>
      </c>
      <c r="AI1045" s="18" t="s">
        <v>5421</v>
      </c>
      <c r="AJ1045" s="18" t="s">
        <v>5421</v>
      </c>
      <c r="AK1045" s="18" t="s">
        <v>5421</v>
      </c>
      <c r="AL1045" s="18" t="s">
        <v>5421</v>
      </c>
      <c r="AM1045" s="18" t="s">
        <v>5421</v>
      </c>
      <c r="AN1045" s="18" t="s">
        <v>5421</v>
      </c>
      <c r="AO1045" s="18" t="s">
        <v>5421</v>
      </c>
      <c r="AP1045" s="9" t="s">
        <v>5421</v>
      </c>
      <c r="AQ1045" s="14"/>
      <c r="AR1045" s="14" t="s">
        <v>5421</v>
      </c>
      <c r="AS1045" s="14" t="s">
        <v>5421</v>
      </c>
      <c r="AT1045" s="14" t="s">
        <v>5421</v>
      </c>
      <c r="AV1045" s="9" t="str">
        <f>_xlfn.XLOOKUP(B1045,[3]ALL!$B:$B,[3]ALL!$N:$N,"")</f>
        <v/>
      </c>
    </row>
    <row r="1046" spans="1:48" s="9" customFormat="1" hidden="1" x14ac:dyDescent="0.3">
      <c r="A1046" s="1" t="s">
        <v>2467</v>
      </c>
      <c r="B1046" s="8" t="s">
        <v>2468</v>
      </c>
      <c r="C1046" s="3" t="str">
        <f>_xlfn.XLOOKUP(B1046,'[1]daily break down'!$D:$D,'[1]daily break down'!$E:$E,"")</f>
        <v>Douala</v>
      </c>
      <c r="D1046" s="1" t="s">
        <v>21</v>
      </c>
      <c r="E1046" s="1" t="s">
        <v>22</v>
      </c>
      <c r="F1046" s="3" t="s">
        <v>31</v>
      </c>
      <c r="G1046" s="1" t="s">
        <v>32</v>
      </c>
      <c r="H1046" s="35" t="str">
        <f>_xlfn.XLOOKUP(B1046,[2]CALCULATION!$B:$B,[2]CALCULATION!$H:$H,"")</f>
        <v>ZTE</v>
      </c>
      <c r="I1046" s="71">
        <v>0</v>
      </c>
      <c r="J1046" s="71">
        <v>0</v>
      </c>
      <c r="K1046" s="71">
        <v>7.7422074975815727E-2</v>
      </c>
      <c r="L1046" s="71">
        <v>0</v>
      </c>
      <c r="M1046" s="71">
        <v>0</v>
      </c>
      <c r="N1046" s="71">
        <v>0</v>
      </c>
      <c r="O1046" s="71">
        <v>0</v>
      </c>
      <c r="P1046" s="50" t="s">
        <v>5365</v>
      </c>
      <c r="Q1046" s="50" t="s">
        <v>5911</v>
      </c>
      <c r="R1046" s="50"/>
      <c r="S1046" s="49" t="str" cm="1">
        <f t="array" ref="S1046">IFERROR(_xlfn.IFS(
U1046="MPR ISSUE","PDH",
U1046="BSS Hardware Issue","BSS",
U1046="Sites strategiques, MLL, Pylone, etc.","ENVTECH",
U1046="AKTIVCO DEFAUT GE &amp; POWER Cabinet","AKTIVCO",
U1046="AKTIVCO Coupure ENEO &amp; Baisse de tension","AKTIVCO GRID ONLY",
U1046="Coupure ENEO &amp; Baisse de tension","IHS GRID ONLY",
U1046="Defaut GE &amp; POWER Cabinet","IHS",
U1046="Sharing","Partners",
U1046="Sites strategiques &amp; DataCenter","SST &amp; DC",
U1046="Exclu","Exclu",
U1046="SAT","SAT",
U1046="SPARE-ISSUE","SPARE-ISSUE",
U1046="Fiber CAmtel","TRANS_FO_CAMTEL",
U1046="Fiber AOF","Fiber AOF",
U1046="Projet OCM (HUAWEI)","TRAVAUX-HUAWEI",
U1046="Projet OCM (NOKIA)","TRAVAUX-NOKIA",
U1046="ACCESS-ISSUE","ACCESS-ISSUE",
U1046="Projet OCM (ZTE, NOKIA, autres projets)","TRAVAUX OCM",
U1046="No root CAuse","No root cause",
U1046="ODU HS","PDH",
U1046="IP &amp; VLAN","PDH",
U1046="Warehouse HUAWEI","SPARE-ISSUE",
U1046="SPARE-HS","SPARE-ISSUE",
U1046="Power Telco","BSS"
),"")</f>
        <v>No root cause</v>
      </c>
      <c r="T1046" s="49" t="str" cm="1">
        <f t="array" ref="T1046">IFERROR(_xlfn.IFS(
U1046="MPR ISSUE","TX ISSUE",
U1046="BSS Hardware Issue","RAN ISSUE",
U1046="Sites strategiques, MLL, Pylone, etc.","ENVTECH",
U1046="AKTIVCO DEFAUT GE &amp; POWER Cabinet","POWER ISSUE",
U1046="AKTIVCO Coupure ENEO &amp; Baisse de tension","POWER ISSUE",
U1046="Coupure ENEO &amp; Baisse de tension","POWER ISSUE",
U1046="Defaut GE &amp; POWER Cabinet","POWER ISSUE",
U1046="Sharing","POWER ISSUE",
U1046="Sites strategiques &amp; DataCenter","POWER ISSUE",
U1046="Exclu","Exclu",
U1046="SAT","TX ISSUE",
U1046="SPARE-ISSUE","SPARE-ISSUE",
U1046="Fiber CAmtel","TX ISSUE",
U1046="Fiber AOF","TX ISSUE",
U1046="Projet OCM (HUAWEI)","TRAVAUX-HUAWEI",
U1046="Projet OCM (NOKIA)","TRAVAUX -NOKIA",
U1046="ACCESS-ISSUE","ACCESS-ISSUE",
U1046="Projet OCM (ZTE, NOKIA, autres projets)","TRAVAUX OCM",
U1046="No root CAuse","No root cause",
U1046="ODU HS","TX ISSUE",
U1046="IP &amp; VLAN","TX ISSUE",
U1046="Warehouse HUAWEI","SPARE-ISSUE",
U1046="SPARE-HS","SPARE-ISSUE",
U1046="Power Telco","RAN ISSUE"
),"")</f>
        <v>No root cause</v>
      </c>
      <c r="U1046" s="36" t="s">
        <v>5895</v>
      </c>
      <c r="V1046" s="49" t="str" cm="1">
        <f t="array" ref="V1046">IFERROR(_xlfn.IFS(
U1046="MPR ISSUE","ACTIVE",
U1046="BSS Hardware Issue","ACTIVE",
U1046="Sites strategiques, MLL, Pylone, etc.","PASSIVE",
U1046="AKTIVCO DEFAUT GE &amp; POWER Cabinet","PASSIVE",
U1046="AKTIVCO Coupure ENEO &amp; Baisse de tension","PASSIVE",
U1046="Coupure ENEO &amp; Baisse de tension","PASSIVE",
U1046="Defaut GE &amp; POWER Cabinet","PASSIVE",
U1046="Sharing","PASSIVE",
U1046="Sites strategiques &amp; DataCenter","PASSIVE",
U1046="Exclu","Exclu",
U1046="SAT","ACTIVE",
U1046="SPARE-ISSUE","SPARE-ISSUE",
U1046="Fiber CAmtel","ACTIVE",
U1046="Fiber AOF","ACTIVE",
U1046="Projet OCM (HUAWEI)","PLANNED WORKS",
U1046="Projet OCM (NOKIA)","PLANNED WORKS",
U1046="ACCESS-ISSUE","ACCESS-ISSUE",
U1046="Projet OCM (ZTE, NOKIA, autres projets)","PLANNED WORKS",
U1046="No root CAuse","No root cause",
U1046="ODU HS","ACTIVE",
U1046="IP &amp; VLAN","ACTIVE",
U1046="Warehouse HUAWEI","SPARE-ISSUE",
U1046="SPARE-HS","SPARE-ISSUE",
U1046="Power Telco","ACTIVE"
),"")</f>
        <v>No root cause</v>
      </c>
      <c r="W1046" s="49"/>
      <c r="X1046" s="49"/>
      <c r="Y1046" s="49"/>
      <c r="Z1046" s="49"/>
      <c r="AA1046" s="49"/>
      <c r="AB1046" s="17" t="s">
        <v>5421</v>
      </c>
      <c r="AC1046" s="7" t="s">
        <v>5421</v>
      </c>
      <c r="AD1046" s="6"/>
      <c r="AE1046" s="7"/>
      <c r="AF1046" s="3" t="s">
        <v>5421</v>
      </c>
      <c r="AG1046" s="17"/>
      <c r="AH1046" s="18" t="s">
        <v>5421</v>
      </c>
      <c r="AI1046" s="18" t="s">
        <v>5421</v>
      </c>
      <c r="AJ1046" s="18" t="s">
        <v>5421</v>
      </c>
      <c r="AK1046" s="18" t="s">
        <v>5421</v>
      </c>
      <c r="AL1046" s="18" t="s">
        <v>5421</v>
      </c>
      <c r="AM1046" s="18" t="s">
        <v>5421</v>
      </c>
      <c r="AN1046" s="18" t="s">
        <v>5421</v>
      </c>
      <c r="AO1046" s="18" t="s">
        <v>5421</v>
      </c>
      <c r="AP1046" s="9" t="s">
        <v>5421</v>
      </c>
      <c r="AQ1046" s="14"/>
      <c r="AR1046" s="14" t="s">
        <v>5421</v>
      </c>
      <c r="AS1046" s="14" t="s">
        <v>5421</v>
      </c>
      <c r="AT1046" s="14" t="s">
        <v>5421</v>
      </c>
      <c r="AV1046" s="9" t="str">
        <f>_xlfn.XLOOKUP(B1046,[3]ALL!$B:$B,[3]ALL!$N:$N,"")</f>
        <v/>
      </c>
    </row>
    <row r="1047" spans="1:48" s="9" customFormat="1" hidden="1" x14ac:dyDescent="0.3">
      <c r="A1047" s="1" t="s">
        <v>2522</v>
      </c>
      <c r="B1047" s="8" t="s">
        <v>2523</v>
      </c>
      <c r="C1047" s="3" t="str">
        <f>_xlfn.XLOOKUP(B1047,'[1]daily break down'!$D:$D,'[1]daily break down'!$E:$E,"")</f>
        <v>Douala</v>
      </c>
      <c r="D1047" s="1" t="s">
        <v>11</v>
      </c>
      <c r="E1047" s="1" t="s">
        <v>12</v>
      </c>
      <c r="F1047" s="3" t="s">
        <v>31</v>
      </c>
      <c r="G1047" s="1" t="s">
        <v>32</v>
      </c>
      <c r="H1047" s="35" t="str">
        <f>_xlfn.XLOOKUP(B1047,[2]CALCULATION!$B:$B,[2]CALCULATION!$H:$H,"")</f>
        <v>ZTE</v>
      </c>
      <c r="I1047" s="71">
        <v>0</v>
      </c>
      <c r="J1047" s="71">
        <v>0</v>
      </c>
      <c r="K1047" s="71">
        <v>7.488949385474554E-2</v>
      </c>
      <c r="L1047" s="71">
        <v>0</v>
      </c>
      <c r="M1047" s="71">
        <v>0</v>
      </c>
      <c r="N1047" s="71">
        <v>0</v>
      </c>
      <c r="O1047" s="71">
        <v>0</v>
      </c>
      <c r="P1047" s="50" t="s">
        <v>5365</v>
      </c>
      <c r="Q1047" s="50" t="s">
        <v>5911</v>
      </c>
      <c r="R1047" s="50"/>
      <c r="S1047" s="49" t="str" cm="1">
        <f t="array" ref="S1047">IFERROR(_xlfn.IFS(
U1047="MPR ISSUE","PDH",
U1047="BSS Hardware Issue","BSS",
U1047="Sites strategiques, MLL, Pylone, etc.","ENVTECH",
U1047="AKTIVCO DEFAUT GE &amp; POWER Cabinet","AKTIVCO",
U1047="AKTIVCO Coupure ENEO &amp; Baisse de tension","AKTIVCO GRID ONLY",
U1047="Coupure ENEO &amp; Baisse de tension","IHS GRID ONLY",
U1047="Defaut GE &amp; POWER Cabinet","IHS",
U1047="Sharing","Partners",
U1047="Sites strategiques &amp; DataCenter","SST &amp; DC",
U1047="Exclu","Exclu",
U1047="SAT","SAT",
U1047="SPARE-ISSUE","SPARE-ISSUE",
U1047="Fiber CAmtel","TRANS_FO_CAMTEL",
U1047="Fiber AOF","Fiber AOF",
U1047="Projet OCM (HUAWEI)","TRAVAUX-HUAWEI",
U1047="Projet OCM (NOKIA)","TRAVAUX-NOKIA",
U1047="ACCESS-ISSUE","ACCESS-ISSUE",
U1047="Projet OCM (ZTE, NOKIA, autres projets)","TRAVAUX OCM",
U1047="No root CAuse","No root cause",
U1047="ODU HS","PDH",
U1047="IP &amp; VLAN","PDH",
U1047="Warehouse HUAWEI","SPARE-ISSUE",
U1047="SPARE-HS","SPARE-ISSUE",
U1047="Power Telco","BSS"
),"")</f>
        <v>No root cause</v>
      </c>
      <c r="T1047" s="49" t="str" cm="1">
        <f t="array" ref="T1047">IFERROR(_xlfn.IFS(
U1047="MPR ISSUE","TX ISSUE",
U1047="BSS Hardware Issue","RAN ISSUE",
U1047="Sites strategiques, MLL, Pylone, etc.","ENVTECH",
U1047="AKTIVCO DEFAUT GE &amp; POWER Cabinet","POWER ISSUE",
U1047="AKTIVCO Coupure ENEO &amp; Baisse de tension","POWER ISSUE",
U1047="Coupure ENEO &amp; Baisse de tension","POWER ISSUE",
U1047="Defaut GE &amp; POWER Cabinet","POWER ISSUE",
U1047="Sharing","POWER ISSUE",
U1047="Sites strategiques &amp; DataCenter","POWER ISSUE",
U1047="Exclu","Exclu",
U1047="SAT","TX ISSUE",
U1047="SPARE-ISSUE","SPARE-ISSUE",
U1047="Fiber CAmtel","TX ISSUE",
U1047="Fiber AOF","TX ISSUE",
U1047="Projet OCM (HUAWEI)","TRAVAUX-HUAWEI",
U1047="Projet OCM (NOKIA)","TRAVAUX -NOKIA",
U1047="ACCESS-ISSUE","ACCESS-ISSUE",
U1047="Projet OCM (ZTE, NOKIA, autres projets)","TRAVAUX OCM",
U1047="No root CAuse","No root cause",
U1047="ODU HS","TX ISSUE",
U1047="IP &amp; VLAN","TX ISSUE",
U1047="Warehouse HUAWEI","SPARE-ISSUE",
U1047="SPARE-HS","SPARE-ISSUE",
U1047="Power Telco","RAN ISSUE"
),"")</f>
        <v>No root cause</v>
      </c>
      <c r="U1047" s="36" t="s">
        <v>5895</v>
      </c>
      <c r="V1047" s="49" t="str" cm="1">
        <f t="array" ref="V1047">IFERROR(_xlfn.IFS(
U1047="MPR ISSUE","ACTIVE",
U1047="BSS Hardware Issue","ACTIVE",
U1047="Sites strategiques, MLL, Pylone, etc.","PASSIVE",
U1047="AKTIVCO DEFAUT GE &amp; POWER Cabinet","PASSIVE",
U1047="AKTIVCO Coupure ENEO &amp; Baisse de tension","PASSIVE",
U1047="Coupure ENEO &amp; Baisse de tension","PASSIVE",
U1047="Defaut GE &amp; POWER Cabinet","PASSIVE",
U1047="Sharing","PASSIVE",
U1047="Sites strategiques &amp; DataCenter","PASSIVE",
U1047="Exclu","Exclu",
U1047="SAT","ACTIVE",
U1047="SPARE-ISSUE","SPARE-ISSUE",
U1047="Fiber CAmtel","ACTIVE",
U1047="Fiber AOF","ACTIVE",
U1047="Projet OCM (HUAWEI)","PLANNED WORKS",
U1047="Projet OCM (NOKIA)","PLANNED WORKS",
U1047="ACCESS-ISSUE","ACCESS-ISSUE",
U1047="Projet OCM (ZTE, NOKIA, autres projets)","PLANNED WORKS",
U1047="No root CAuse","No root cause",
U1047="ODU HS","ACTIVE",
U1047="IP &amp; VLAN","ACTIVE",
U1047="Warehouse HUAWEI","SPARE-ISSUE",
U1047="SPARE-HS","SPARE-ISSUE",
U1047="Power Telco","ACTIVE"
),"")</f>
        <v>No root cause</v>
      </c>
      <c r="W1047" s="49"/>
      <c r="X1047" s="49"/>
      <c r="Y1047" s="49"/>
      <c r="Z1047" s="49"/>
      <c r="AA1047" s="49"/>
      <c r="AB1047" s="17" t="s">
        <v>5421</v>
      </c>
      <c r="AC1047" s="7" t="s">
        <v>5421</v>
      </c>
      <c r="AD1047" s="6"/>
      <c r="AE1047" s="7"/>
      <c r="AF1047" s="3" t="s">
        <v>5421</v>
      </c>
      <c r="AG1047" s="17"/>
      <c r="AH1047" s="18" t="s">
        <v>5421</v>
      </c>
      <c r="AI1047" s="18" t="s">
        <v>5421</v>
      </c>
      <c r="AJ1047" s="18" t="s">
        <v>5421</v>
      </c>
      <c r="AK1047" s="18" t="s">
        <v>5421</v>
      </c>
      <c r="AL1047" s="18" t="s">
        <v>5421</v>
      </c>
      <c r="AM1047" s="18" t="s">
        <v>5421</v>
      </c>
      <c r="AN1047" s="18" t="s">
        <v>5421</v>
      </c>
      <c r="AO1047" s="18" t="s">
        <v>5421</v>
      </c>
      <c r="AP1047" s="9" t="s">
        <v>5421</v>
      </c>
      <c r="AQ1047" s="14"/>
      <c r="AR1047" s="14" t="s">
        <v>5421</v>
      </c>
      <c r="AS1047" s="14" t="s">
        <v>5421</v>
      </c>
      <c r="AT1047" s="14" t="s">
        <v>5421</v>
      </c>
      <c r="AV1047" s="9" t="str">
        <f>_xlfn.XLOOKUP(B1047,[3]ALL!$B:$B,[3]ALL!$N:$N,"")</f>
        <v/>
      </c>
    </row>
    <row r="1048" spans="1:48" s="9" customFormat="1" hidden="1" x14ac:dyDescent="0.3">
      <c r="A1048" s="1" t="s">
        <v>2874</v>
      </c>
      <c r="B1048" s="8" t="s">
        <v>2875</v>
      </c>
      <c r="C1048" s="3" t="str">
        <f>_xlfn.XLOOKUP(B1048,'[1]daily break down'!$D:$D,'[1]daily break down'!$E:$E,"")</f>
        <v>Douala</v>
      </c>
      <c r="D1048" s="1" t="s">
        <v>21</v>
      </c>
      <c r="E1048" s="1" t="s">
        <v>36</v>
      </c>
      <c r="F1048" s="3" t="s">
        <v>31</v>
      </c>
      <c r="G1048" s="1" t="s">
        <v>32</v>
      </c>
      <c r="H1048" s="35" t="str">
        <f>_xlfn.XLOOKUP(B1048,[2]CALCULATION!$B:$B,[2]CALCULATION!$H:$H,"")</f>
        <v>ZTE</v>
      </c>
      <c r="I1048" s="71">
        <v>0</v>
      </c>
      <c r="J1048" s="71">
        <v>2.3167766734297483E-2</v>
      </c>
      <c r="K1048" s="71">
        <v>7.1643509600980107E-2</v>
      </c>
      <c r="L1048" s="71">
        <v>0</v>
      </c>
      <c r="M1048" s="71">
        <v>0</v>
      </c>
      <c r="N1048" s="71">
        <v>2.4344881903245626E-2</v>
      </c>
      <c r="O1048" s="71">
        <v>0</v>
      </c>
      <c r="P1048" s="50" t="s">
        <v>5365</v>
      </c>
      <c r="Q1048" s="50" t="s">
        <v>5911</v>
      </c>
      <c r="R1048" s="50"/>
      <c r="S1048" s="49" t="str" cm="1">
        <f t="array" ref="S1048">IFERROR(_xlfn.IFS(
U1048="MPR ISSUE","PDH",
U1048="BSS Hardware Issue","BSS",
U1048="Sites strategiques, MLL, Pylone, etc.","ENVTECH",
U1048="AKTIVCO DEFAUT GE &amp; POWER Cabinet","AKTIVCO",
U1048="AKTIVCO Coupure ENEO &amp; Baisse de tension","AKTIVCO GRID ONLY",
U1048="Coupure ENEO &amp; Baisse de tension","IHS GRID ONLY",
U1048="Defaut GE &amp; POWER Cabinet","IHS",
U1048="Sharing","Partners",
U1048="Sites strategiques &amp; DataCenter","SST &amp; DC",
U1048="Exclu","Exclu",
U1048="SAT","SAT",
U1048="SPARE-ISSUE","SPARE-ISSUE",
U1048="Fiber CAmtel","TRANS_FO_CAMTEL",
U1048="Fiber AOF","Fiber AOF",
U1048="Projet OCM (HUAWEI)","TRAVAUX-HUAWEI",
U1048="Projet OCM (NOKIA)","TRAVAUX-NOKIA",
U1048="ACCESS-ISSUE","ACCESS-ISSUE",
U1048="Projet OCM (ZTE, NOKIA, autres projets)","TRAVAUX OCM",
U1048="No root CAuse","No root cause",
U1048="ODU HS","PDH",
U1048="IP &amp; VLAN","PDH",
U1048="Warehouse HUAWEI","SPARE-ISSUE",
U1048="SPARE-HS","SPARE-ISSUE",
U1048="Power Telco","BSS"
),"")</f>
        <v>No root cause</v>
      </c>
      <c r="T1048" s="49" t="str" cm="1">
        <f t="array" ref="T1048">IFERROR(_xlfn.IFS(
U1048="MPR ISSUE","TX ISSUE",
U1048="BSS Hardware Issue","RAN ISSUE",
U1048="Sites strategiques, MLL, Pylone, etc.","ENVTECH",
U1048="AKTIVCO DEFAUT GE &amp; POWER Cabinet","POWER ISSUE",
U1048="AKTIVCO Coupure ENEO &amp; Baisse de tension","POWER ISSUE",
U1048="Coupure ENEO &amp; Baisse de tension","POWER ISSUE",
U1048="Defaut GE &amp; POWER Cabinet","POWER ISSUE",
U1048="Sharing","POWER ISSUE",
U1048="Sites strategiques &amp; DataCenter","POWER ISSUE",
U1048="Exclu","Exclu",
U1048="SAT","TX ISSUE",
U1048="SPARE-ISSUE","SPARE-ISSUE",
U1048="Fiber CAmtel","TX ISSUE",
U1048="Fiber AOF","TX ISSUE",
U1048="Projet OCM (HUAWEI)","TRAVAUX-HUAWEI",
U1048="Projet OCM (NOKIA)","TRAVAUX -NOKIA",
U1048="ACCESS-ISSUE","ACCESS-ISSUE",
U1048="Projet OCM (ZTE, NOKIA, autres projets)","TRAVAUX OCM",
U1048="No root CAuse","No root cause",
U1048="ODU HS","TX ISSUE",
U1048="IP &amp; VLAN","TX ISSUE",
U1048="Warehouse HUAWEI","SPARE-ISSUE",
U1048="SPARE-HS","SPARE-ISSUE",
U1048="Power Telco","RAN ISSUE"
),"")</f>
        <v>No root cause</v>
      </c>
      <c r="U1048" s="36" t="s">
        <v>5895</v>
      </c>
      <c r="V1048" s="49" t="str" cm="1">
        <f t="array" ref="V1048">IFERROR(_xlfn.IFS(
U1048="MPR ISSUE","ACTIVE",
U1048="BSS Hardware Issue","ACTIVE",
U1048="Sites strategiques, MLL, Pylone, etc.","PASSIVE",
U1048="AKTIVCO DEFAUT GE &amp; POWER Cabinet","PASSIVE",
U1048="AKTIVCO Coupure ENEO &amp; Baisse de tension","PASSIVE",
U1048="Coupure ENEO &amp; Baisse de tension","PASSIVE",
U1048="Defaut GE &amp; POWER Cabinet","PASSIVE",
U1048="Sharing","PASSIVE",
U1048="Sites strategiques &amp; DataCenter","PASSIVE",
U1048="Exclu","Exclu",
U1048="SAT","ACTIVE",
U1048="SPARE-ISSUE","SPARE-ISSUE",
U1048="Fiber CAmtel","ACTIVE",
U1048="Fiber AOF","ACTIVE",
U1048="Projet OCM (HUAWEI)","PLANNED WORKS",
U1048="Projet OCM (NOKIA)","PLANNED WORKS",
U1048="ACCESS-ISSUE","ACCESS-ISSUE",
U1048="Projet OCM (ZTE, NOKIA, autres projets)","PLANNED WORKS",
U1048="No root CAuse","No root cause",
U1048="ODU HS","ACTIVE",
U1048="IP &amp; VLAN","ACTIVE",
U1048="Warehouse HUAWEI","SPARE-ISSUE",
U1048="SPARE-HS","SPARE-ISSUE",
U1048="Power Telco","ACTIVE"
),"")</f>
        <v>No root cause</v>
      </c>
      <c r="W1048" s="49"/>
      <c r="X1048" s="49"/>
      <c r="Y1048" s="49"/>
      <c r="Z1048" s="49"/>
      <c r="AA1048" s="49"/>
      <c r="AB1048" s="17" t="s">
        <v>5421</v>
      </c>
      <c r="AC1048" s="7" t="s">
        <v>5421</v>
      </c>
      <c r="AD1048" s="6"/>
      <c r="AE1048" s="7"/>
      <c r="AF1048" s="3" t="s">
        <v>5421</v>
      </c>
      <c r="AG1048" s="17"/>
      <c r="AH1048" s="18" t="s">
        <v>5421</v>
      </c>
      <c r="AI1048" s="18" t="s">
        <v>5421</v>
      </c>
      <c r="AJ1048" s="18" t="s">
        <v>5421</v>
      </c>
      <c r="AK1048" s="18" t="s">
        <v>5421</v>
      </c>
      <c r="AL1048" s="18" t="s">
        <v>5421</v>
      </c>
      <c r="AM1048" s="18" t="s">
        <v>5421</v>
      </c>
      <c r="AN1048" s="18" t="s">
        <v>5421</v>
      </c>
      <c r="AO1048" s="18" t="s">
        <v>5421</v>
      </c>
      <c r="AP1048" s="9" t="s">
        <v>5421</v>
      </c>
      <c r="AQ1048" s="14"/>
      <c r="AR1048" s="14" t="s">
        <v>5421</v>
      </c>
      <c r="AS1048" s="14" t="s">
        <v>5421</v>
      </c>
      <c r="AT1048" s="14" t="s">
        <v>5421</v>
      </c>
      <c r="AV1048" s="9" t="str">
        <f>_xlfn.XLOOKUP(B1048,[3]ALL!$B:$B,[3]ALL!$N:$N,"")</f>
        <v/>
      </c>
    </row>
    <row r="1049" spans="1:48" s="9" customFormat="1" hidden="1" x14ac:dyDescent="0.3">
      <c r="A1049" s="1" t="s">
        <v>2465</v>
      </c>
      <c r="B1049" s="8" t="s">
        <v>2466</v>
      </c>
      <c r="C1049" s="3" t="str">
        <f>_xlfn.XLOOKUP(B1049,'[1]daily break down'!$D:$D,'[1]daily break down'!$E:$E,"")</f>
        <v>Douala</v>
      </c>
      <c r="D1049" s="1" t="s">
        <v>21</v>
      </c>
      <c r="E1049" s="1" t="s">
        <v>36</v>
      </c>
      <c r="F1049" s="3" t="s">
        <v>31</v>
      </c>
      <c r="G1049" s="1" t="s">
        <v>32</v>
      </c>
      <c r="H1049" s="35" t="str">
        <f>_xlfn.XLOOKUP(B1049,[2]CALCULATION!$B:$B,[2]CALCULATION!$H:$H,"")</f>
        <v>ZTE</v>
      </c>
      <c r="I1049" s="71">
        <v>0</v>
      </c>
      <c r="J1049" s="71">
        <v>0</v>
      </c>
      <c r="K1049" s="71">
        <v>6.7042059395090808E-2</v>
      </c>
      <c r="L1049" s="71">
        <v>0</v>
      </c>
      <c r="M1049" s="71">
        <v>0</v>
      </c>
      <c r="N1049" s="71">
        <v>0</v>
      </c>
      <c r="O1049" s="71">
        <v>0</v>
      </c>
      <c r="P1049" s="50" t="s">
        <v>5365</v>
      </c>
      <c r="Q1049" s="50" t="s">
        <v>5911</v>
      </c>
      <c r="R1049" s="50"/>
      <c r="S1049" s="49" t="str" cm="1">
        <f t="array" ref="S1049">IFERROR(_xlfn.IFS(
U1049="MPR ISSUE","PDH",
U1049="BSS Hardware Issue","BSS",
U1049="Sites strategiques, MLL, Pylone, etc.","ENVTECH",
U1049="AKTIVCO DEFAUT GE &amp; POWER Cabinet","AKTIVCO",
U1049="AKTIVCO Coupure ENEO &amp; Baisse de tension","AKTIVCO GRID ONLY",
U1049="Coupure ENEO &amp; Baisse de tension","IHS GRID ONLY",
U1049="Defaut GE &amp; POWER Cabinet","IHS",
U1049="Sharing","Partners",
U1049="Sites strategiques &amp; DataCenter","SST &amp; DC",
U1049="Exclu","Exclu",
U1049="SAT","SAT",
U1049="SPARE-ISSUE","SPARE-ISSUE",
U1049="Fiber CAmtel","TRANS_FO_CAMTEL",
U1049="Fiber AOF","Fiber AOF",
U1049="Projet OCM (HUAWEI)","TRAVAUX-HUAWEI",
U1049="Projet OCM (NOKIA)","TRAVAUX-NOKIA",
U1049="ACCESS-ISSUE","ACCESS-ISSUE",
U1049="Projet OCM (ZTE, NOKIA, autres projets)","TRAVAUX OCM",
U1049="No root CAuse","No root cause",
U1049="ODU HS","PDH",
U1049="IP &amp; VLAN","PDH",
U1049="Warehouse HUAWEI","SPARE-ISSUE",
U1049="SPARE-HS","SPARE-ISSUE",
U1049="Power Telco","BSS"
),"")</f>
        <v>No root cause</v>
      </c>
      <c r="T1049" s="49" t="str" cm="1">
        <f t="array" ref="T1049">IFERROR(_xlfn.IFS(
U1049="MPR ISSUE","TX ISSUE",
U1049="BSS Hardware Issue","RAN ISSUE",
U1049="Sites strategiques, MLL, Pylone, etc.","ENVTECH",
U1049="AKTIVCO DEFAUT GE &amp; POWER Cabinet","POWER ISSUE",
U1049="AKTIVCO Coupure ENEO &amp; Baisse de tension","POWER ISSUE",
U1049="Coupure ENEO &amp; Baisse de tension","POWER ISSUE",
U1049="Defaut GE &amp; POWER Cabinet","POWER ISSUE",
U1049="Sharing","POWER ISSUE",
U1049="Sites strategiques &amp; DataCenter","POWER ISSUE",
U1049="Exclu","Exclu",
U1049="SAT","TX ISSUE",
U1049="SPARE-ISSUE","SPARE-ISSUE",
U1049="Fiber CAmtel","TX ISSUE",
U1049="Fiber AOF","TX ISSUE",
U1049="Projet OCM (HUAWEI)","TRAVAUX-HUAWEI",
U1049="Projet OCM (NOKIA)","TRAVAUX -NOKIA",
U1049="ACCESS-ISSUE","ACCESS-ISSUE",
U1049="Projet OCM (ZTE, NOKIA, autres projets)","TRAVAUX OCM",
U1049="No root CAuse","No root cause",
U1049="ODU HS","TX ISSUE",
U1049="IP &amp; VLAN","TX ISSUE",
U1049="Warehouse HUAWEI","SPARE-ISSUE",
U1049="SPARE-HS","SPARE-ISSUE",
U1049="Power Telco","RAN ISSUE"
),"")</f>
        <v>No root cause</v>
      </c>
      <c r="U1049" s="36" t="s">
        <v>5895</v>
      </c>
      <c r="V1049" s="49" t="str" cm="1">
        <f t="array" ref="V1049">IFERROR(_xlfn.IFS(
U1049="MPR ISSUE","ACTIVE",
U1049="BSS Hardware Issue","ACTIVE",
U1049="Sites strategiques, MLL, Pylone, etc.","PASSIVE",
U1049="AKTIVCO DEFAUT GE &amp; POWER Cabinet","PASSIVE",
U1049="AKTIVCO Coupure ENEO &amp; Baisse de tension","PASSIVE",
U1049="Coupure ENEO &amp; Baisse de tension","PASSIVE",
U1049="Defaut GE &amp; POWER Cabinet","PASSIVE",
U1049="Sharing","PASSIVE",
U1049="Sites strategiques &amp; DataCenter","PASSIVE",
U1049="Exclu","Exclu",
U1049="SAT","ACTIVE",
U1049="SPARE-ISSUE","SPARE-ISSUE",
U1049="Fiber CAmtel","ACTIVE",
U1049="Fiber AOF","ACTIVE",
U1049="Projet OCM (HUAWEI)","PLANNED WORKS",
U1049="Projet OCM (NOKIA)","PLANNED WORKS",
U1049="ACCESS-ISSUE","ACCESS-ISSUE",
U1049="Projet OCM (ZTE, NOKIA, autres projets)","PLANNED WORKS",
U1049="No root CAuse","No root cause",
U1049="ODU HS","ACTIVE",
U1049="IP &amp; VLAN","ACTIVE",
U1049="Warehouse HUAWEI","SPARE-ISSUE",
U1049="SPARE-HS","SPARE-ISSUE",
U1049="Power Telco","ACTIVE"
),"")</f>
        <v>No root cause</v>
      </c>
      <c r="W1049" s="49"/>
      <c r="X1049" s="49"/>
      <c r="Y1049" s="49"/>
      <c r="Z1049" s="49"/>
      <c r="AA1049" s="49"/>
      <c r="AB1049" s="17" t="s">
        <v>5421</v>
      </c>
      <c r="AC1049" s="7" t="s">
        <v>5421</v>
      </c>
      <c r="AD1049" s="6"/>
      <c r="AE1049" s="7"/>
      <c r="AF1049" s="3" t="s">
        <v>5421</v>
      </c>
      <c r="AG1049" s="17"/>
      <c r="AH1049" s="18" t="s">
        <v>5421</v>
      </c>
      <c r="AI1049" s="18" t="s">
        <v>5421</v>
      </c>
      <c r="AJ1049" s="18" t="s">
        <v>5421</v>
      </c>
      <c r="AK1049" s="18" t="s">
        <v>5421</v>
      </c>
      <c r="AL1049" s="18" t="s">
        <v>5421</v>
      </c>
      <c r="AM1049" s="18" t="s">
        <v>5421</v>
      </c>
      <c r="AN1049" s="18" t="s">
        <v>5421</v>
      </c>
      <c r="AO1049" s="18" t="s">
        <v>5421</v>
      </c>
      <c r="AP1049" s="9" t="s">
        <v>5421</v>
      </c>
      <c r="AQ1049" s="14"/>
      <c r="AR1049" s="14" t="s">
        <v>5421</v>
      </c>
      <c r="AS1049" s="14" t="s">
        <v>5421</v>
      </c>
      <c r="AT1049" s="14" t="s">
        <v>5421</v>
      </c>
      <c r="AV1049" s="9" t="str">
        <f>_xlfn.XLOOKUP(B1049,[3]ALL!$B:$B,[3]ALL!$N:$N,"")</f>
        <v/>
      </c>
    </row>
    <row r="1050" spans="1:48" s="9" customFormat="1" hidden="1" x14ac:dyDescent="0.3">
      <c r="A1050" s="1" t="s">
        <v>556</v>
      </c>
      <c r="B1050" s="8" t="s">
        <v>557</v>
      </c>
      <c r="C1050" s="3" t="str">
        <f>_xlfn.XLOOKUP(B1050,'[1]daily break down'!$D:$D,'[1]daily break down'!$E:$E,"")</f>
        <v>SUD-OUEST</v>
      </c>
      <c r="D1050" s="1" t="s">
        <v>21</v>
      </c>
      <c r="E1050" s="1" t="s">
        <v>22</v>
      </c>
      <c r="F1050" s="3" t="s">
        <v>13</v>
      </c>
      <c r="G1050" s="1" t="s">
        <v>63</v>
      </c>
      <c r="H1050" s="33" t="str">
        <f>_xlfn.XLOOKUP(B1050,[2]CALCULATION!$B:$B,[2]CALCULATION!$H:$H,"")</f>
        <v>Huawei</v>
      </c>
      <c r="I1050" s="71">
        <v>3.5099434128635143E-2</v>
      </c>
      <c r="J1050" s="71">
        <v>0.21464516754985974</v>
      </c>
      <c r="K1050" s="71">
        <v>5.0794303047943544E-2</v>
      </c>
      <c r="L1050" s="71">
        <v>0</v>
      </c>
      <c r="M1050" s="71">
        <v>0</v>
      </c>
      <c r="N1050" s="71">
        <v>0</v>
      </c>
      <c r="O1050" s="71">
        <v>0</v>
      </c>
      <c r="P1050" s="50" t="s">
        <v>5365</v>
      </c>
      <c r="Q1050" s="50" t="s">
        <v>5911</v>
      </c>
      <c r="R1050" s="50"/>
      <c r="S1050" s="49" t="str" cm="1">
        <f t="array" ref="S1050">IFERROR(_xlfn.IFS(
U1050="MPR ISSUE","PDH",
U1050="BSS Hardware Issue","BSS",
U1050="Sites strategiques, MLL, Pylone, etc.","ENVTECH",
U1050="AKTIVCO DEFAUT GE &amp; POWER Cabinet","AKTIVCO",
U1050="AKTIVCO Coupure ENEO &amp; Baisse de tension","AKTIVCO GRID ONLY",
U1050="Coupure ENEO &amp; Baisse de tension","IHS GRID ONLY",
U1050="Defaut GE &amp; POWER Cabinet","IHS",
U1050="Sharing","Partners",
U1050="Sites strategiques &amp; DataCenter","SST &amp; DC",
U1050="Exclu","Exclu",
U1050="SAT","SAT",
U1050="SPARE-ISSUE","SPARE-ISSUE",
U1050="Fiber CAmtel","TRANS_FO_CAMTEL",
U1050="Fiber AOF","Fiber AOF",
U1050="Projet OCM (HUAWEI)","TRAVAUX-HUAWEI",
U1050="Projet OCM (NOKIA)","TRAVAUX-NOKIA",
U1050="ACCESS-ISSUE","ACCESS-ISSUE",
U1050="Projet OCM (ZTE, NOKIA, autres projets)","TRAVAUX OCM",
U1050="No root CAuse","No root cause",
U1050="ODU HS","PDH",
U1050="IP &amp; VLAN","PDH",
U1050="Warehouse HUAWEI","SPARE-ISSUE",
U1050="SPARE-HS","SPARE-ISSUE",
U1050="Power Telco","BSS"
),"")</f>
        <v>No root cause</v>
      </c>
      <c r="T1050" s="49" t="str" cm="1">
        <f t="array" ref="T1050">IFERROR(_xlfn.IFS(
U1050="MPR ISSUE","TX ISSUE",
U1050="BSS Hardware Issue","RAN ISSUE",
U1050="Sites strategiques, MLL, Pylone, etc.","ENVTECH",
U1050="AKTIVCO DEFAUT GE &amp; POWER Cabinet","POWER ISSUE",
U1050="AKTIVCO Coupure ENEO &amp; Baisse de tension","POWER ISSUE",
U1050="Coupure ENEO &amp; Baisse de tension","POWER ISSUE",
U1050="Defaut GE &amp; POWER Cabinet","POWER ISSUE",
U1050="Sharing","POWER ISSUE",
U1050="Sites strategiques &amp; DataCenter","POWER ISSUE",
U1050="Exclu","Exclu",
U1050="SAT","TX ISSUE",
U1050="SPARE-ISSUE","SPARE-ISSUE",
U1050="Fiber CAmtel","TX ISSUE",
U1050="Fiber AOF","TX ISSUE",
U1050="Projet OCM (HUAWEI)","TRAVAUX-HUAWEI",
U1050="Projet OCM (NOKIA)","TRAVAUX -NOKIA",
U1050="ACCESS-ISSUE","ACCESS-ISSUE",
U1050="Projet OCM (ZTE, NOKIA, autres projets)","TRAVAUX OCM",
U1050="No root CAuse","No root cause",
U1050="ODU HS","TX ISSUE",
U1050="IP &amp; VLAN","TX ISSUE",
U1050="Warehouse HUAWEI","SPARE-ISSUE",
U1050="SPARE-HS","SPARE-ISSUE",
U1050="Power Telco","RAN ISSUE"
),"")</f>
        <v>No root cause</v>
      </c>
      <c r="U1050" s="36" t="s">
        <v>5895</v>
      </c>
      <c r="V1050" s="49" t="str" cm="1">
        <f t="array" ref="V1050">IFERROR(_xlfn.IFS(
U1050="MPR ISSUE","ACTIVE",
U1050="BSS Hardware Issue","ACTIVE",
U1050="Sites strategiques, MLL, Pylone, etc.","PASSIVE",
U1050="AKTIVCO DEFAUT GE &amp; POWER Cabinet","PASSIVE",
U1050="AKTIVCO Coupure ENEO &amp; Baisse de tension","PASSIVE",
U1050="Coupure ENEO &amp; Baisse de tension","PASSIVE",
U1050="Defaut GE &amp; POWER Cabinet","PASSIVE",
U1050="Sharing","PASSIVE",
U1050="Sites strategiques &amp; DataCenter","PASSIVE",
U1050="Exclu","Exclu",
U1050="SAT","ACTIVE",
U1050="SPARE-ISSUE","SPARE-ISSUE",
U1050="Fiber CAmtel","ACTIVE",
U1050="Fiber AOF","ACTIVE",
U1050="Projet OCM (HUAWEI)","PLANNED WORKS",
U1050="Projet OCM (NOKIA)","PLANNED WORKS",
U1050="ACCESS-ISSUE","ACCESS-ISSUE",
U1050="Projet OCM (ZTE, NOKIA, autres projets)","PLANNED WORKS",
U1050="No root CAuse","No root cause",
U1050="ODU HS","ACTIVE",
U1050="IP &amp; VLAN","ACTIVE",
U1050="Warehouse HUAWEI","SPARE-ISSUE",
U1050="SPARE-HS","SPARE-ISSUE",
U1050="Power Telco","ACTIVE"
),"")</f>
        <v>No root cause</v>
      </c>
      <c r="W1050" s="49"/>
      <c r="X1050" s="49"/>
      <c r="Y1050" s="49"/>
      <c r="Z1050" s="49"/>
      <c r="AA1050" s="49"/>
      <c r="AB1050" s="17" t="s">
        <v>5421</v>
      </c>
      <c r="AC1050" s="7" t="s">
        <v>5421</v>
      </c>
      <c r="AD1050" s="6"/>
      <c r="AE1050" s="7"/>
      <c r="AF1050" s="3" t="s">
        <v>5421</v>
      </c>
      <c r="AG1050" s="17"/>
      <c r="AH1050" s="18" t="s">
        <v>5421</v>
      </c>
      <c r="AI1050" s="18" t="s">
        <v>5421</v>
      </c>
      <c r="AJ1050" s="18" t="s">
        <v>5421</v>
      </c>
      <c r="AK1050" s="18" t="s">
        <v>5421</v>
      </c>
      <c r="AL1050" s="18" t="s">
        <v>5421</v>
      </c>
      <c r="AM1050" s="18" t="s">
        <v>5421</v>
      </c>
      <c r="AN1050" s="18" t="s">
        <v>5421</v>
      </c>
      <c r="AO1050" s="18" t="s">
        <v>5421</v>
      </c>
      <c r="AP1050" s="9" t="s">
        <v>5421</v>
      </c>
      <c r="AQ1050" s="14"/>
      <c r="AR1050" s="14" t="s">
        <v>5421</v>
      </c>
      <c r="AS1050" s="14" t="s">
        <v>5421</v>
      </c>
      <c r="AT1050" s="14" t="s">
        <v>5421</v>
      </c>
      <c r="AV1050" s="9" t="str">
        <f>_xlfn.XLOOKUP(B1050,[3]ALL!$B:$B,[3]ALL!$N:$N,"")</f>
        <v/>
      </c>
    </row>
    <row r="1051" spans="1:48" s="9" customFormat="1" hidden="1" x14ac:dyDescent="0.3">
      <c r="A1051" s="3" t="s">
        <v>2552</v>
      </c>
      <c r="B1051" s="25" t="s">
        <v>2553</v>
      </c>
      <c r="C1051" s="3" t="str">
        <f>_xlfn.XLOOKUP(B1051,'[1]daily break down'!$D:$D,'[1]daily break down'!$E:$E,"")</f>
        <v>Garoua</v>
      </c>
      <c r="D1051" s="3" t="s">
        <v>21</v>
      </c>
      <c r="E1051" s="3" t="s">
        <v>22</v>
      </c>
      <c r="F1051" s="3" t="s">
        <v>23</v>
      </c>
      <c r="G1051" s="3" t="s">
        <v>24</v>
      </c>
      <c r="H1051" s="33" t="str">
        <f>_xlfn.XLOOKUP(B1051,[2]CALCULATION!$B:$B,[2]CALCULATION!$H:$H,"")</f>
        <v>Huawei</v>
      </c>
      <c r="I1051" s="71">
        <v>0</v>
      </c>
      <c r="J1051" s="71">
        <v>0</v>
      </c>
      <c r="K1051" s="71">
        <v>4.726295754109916E-2</v>
      </c>
      <c r="L1051" s="71">
        <v>0</v>
      </c>
      <c r="M1051" s="71">
        <v>0</v>
      </c>
      <c r="N1051" s="71">
        <v>0</v>
      </c>
      <c r="O1051" s="71">
        <v>0</v>
      </c>
      <c r="P1051" s="50" t="s">
        <v>5365</v>
      </c>
      <c r="Q1051" s="50" t="s">
        <v>5911</v>
      </c>
      <c r="R1051" s="50"/>
      <c r="S1051" s="49" t="str" cm="1">
        <f t="array" ref="S1051">IFERROR(_xlfn.IFS(
U1051="MPR ISSUE","PDH",
U1051="BSS Hardware Issue","BSS",
U1051="Sites strategiques, MLL, Pylone, etc.","ENVTECH",
U1051="AKTIVCO DEFAUT GE &amp; POWER Cabinet","AKTIVCO",
U1051="AKTIVCO Coupure ENEO &amp; Baisse de tension","AKTIVCO GRID ONLY",
U1051="Coupure ENEO &amp; Baisse de tension","IHS GRID ONLY",
U1051="Defaut GE &amp; POWER Cabinet","IHS",
U1051="Sharing","Partners",
U1051="Sites strategiques &amp; DataCenter","SST &amp; DC",
U1051="Exclu","Exclu",
U1051="SAT","SAT",
U1051="SPARE-ISSUE","SPARE-ISSUE",
U1051="Fiber CAmtel","TRANS_FO_CAMTEL",
U1051="Fiber AOF","Fiber AOF",
U1051="Projet OCM (HUAWEI)","TRAVAUX-HUAWEI",
U1051="Projet OCM (NOKIA)","TRAVAUX-NOKIA",
U1051="ACCESS-ISSUE","ACCESS-ISSUE",
U1051="Projet OCM (ZTE, NOKIA, autres projets)","TRAVAUX OCM",
U1051="No root CAuse","No root cause",
U1051="ODU HS","PDH",
U1051="IP &amp; VLAN","PDH",
U1051="Warehouse HUAWEI","SPARE-ISSUE",
U1051="SPARE-HS","SPARE-ISSUE",
U1051="Power Telco","BSS"
),"")</f>
        <v>No root cause</v>
      </c>
      <c r="T1051" s="49" t="str" cm="1">
        <f t="array" ref="T1051">IFERROR(_xlfn.IFS(
U1051="MPR ISSUE","TX ISSUE",
U1051="BSS Hardware Issue","RAN ISSUE",
U1051="Sites strategiques, MLL, Pylone, etc.","ENVTECH",
U1051="AKTIVCO DEFAUT GE &amp; POWER Cabinet","POWER ISSUE",
U1051="AKTIVCO Coupure ENEO &amp; Baisse de tension","POWER ISSUE",
U1051="Coupure ENEO &amp; Baisse de tension","POWER ISSUE",
U1051="Defaut GE &amp; POWER Cabinet","POWER ISSUE",
U1051="Sharing","POWER ISSUE",
U1051="Sites strategiques &amp; DataCenter","POWER ISSUE",
U1051="Exclu","Exclu",
U1051="SAT","TX ISSUE",
U1051="SPARE-ISSUE","SPARE-ISSUE",
U1051="Fiber CAmtel","TX ISSUE",
U1051="Fiber AOF","TX ISSUE",
U1051="Projet OCM (HUAWEI)","TRAVAUX-HUAWEI",
U1051="Projet OCM (NOKIA)","TRAVAUX -NOKIA",
U1051="ACCESS-ISSUE","ACCESS-ISSUE",
U1051="Projet OCM (ZTE, NOKIA, autres projets)","TRAVAUX OCM",
U1051="No root CAuse","No root cause",
U1051="ODU HS","TX ISSUE",
U1051="IP &amp; VLAN","TX ISSUE",
U1051="Warehouse HUAWEI","SPARE-ISSUE",
U1051="SPARE-HS","SPARE-ISSUE",
U1051="Power Telco","RAN ISSUE"
),"")</f>
        <v>No root cause</v>
      </c>
      <c r="U1051" s="36" t="s">
        <v>5895</v>
      </c>
      <c r="V1051" s="49" t="str" cm="1">
        <f t="array" ref="V1051">IFERROR(_xlfn.IFS(
U1051="MPR ISSUE","ACTIVE",
U1051="BSS Hardware Issue","ACTIVE",
U1051="Sites strategiques, MLL, Pylone, etc.","PASSIVE",
U1051="AKTIVCO DEFAUT GE &amp; POWER Cabinet","PASSIVE",
U1051="AKTIVCO Coupure ENEO &amp; Baisse de tension","PASSIVE",
U1051="Coupure ENEO &amp; Baisse de tension","PASSIVE",
U1051="Defaut GE &amp; POWER Cabinet","PASSIVE",
U1051="Sharing","PASSIVE",
U1051="Sites strategiques &amp; DataCenter","PASSIVE",
U1051="Exclu","Exclu",
U1051="SAT","ACTIVE",
U1051="SPARE-ISSUE","SPARE-ISSUE",
U1051="Fiber CAmtel","ACTIVE",
U1051="Fiber AOF","ACTIVE",
U1051="Projet OCM (HUAWEI)","PLANNED WORKS",
U1051="Projet OCM (NOKIA)","PLANNED WORKS",
U1051="ACCESS-ISSUE","ACCESS-ISSUE",
U1051="Projet OCM (ZTE, NOKIA, autres projets)","PLANNED WORKS",
U1051="No root CAuse","No root cause",
U1051="ODU HS","ACTIVE",
U1051="IP &amp; VLAN","ACTIVE",
U1051="Warehouse HUAWEI","SPARE-ISSUE",
U1051="SPARE-HS","SPARE-ISSUE",
U1051="Power Telco","ACTIVE"
),"")</f>
        <v>No root cause</v>
      </c>
      <c r="W1051" s="49"/>
      <c r="X1051" s="49"/>
      <c r="Y1051" s="49"/>
      <c r="Z1051" s="49"/>
      <c r="AA1051" s="49"/>
      <c r="AB1051" s="17" t="s">
        <v>5421</v>
      </c>
      <c r="AC1051" s="7" t="s">
        <v>5421</v>
      </c>
      <c r="AD1051" s="6"/>
      <c r="AE1051" s="7"/>
      <c r="AF1051" s="3" t="s">
        <v>5421</v>
      </c>
      <c r="AG1051" s="17"/>
      <c r="AH1051" s="18" t="s">
        <v>5421</v>
      </c>
      <c r="AI1051" s="18" t="s">
        <v>5421</v>
      </c>
      <c r="AJ1051" s="18" t="s">
        <v>5421</v>
      </c>
      <c r="AK1051" s="18" t="s">
        <v>5421</v>
      </c>
      <c r="AL1051" s="18" t="s">
        <v>5421</v>
      </c>
      <c r="AM1051" s="18" t="s">
        <v>5421</v>
      </c>
      <c r="AN1051" s="18" t="s">
        <v>5421</v>
      </c>
      <c r="AO1051" s="18" t="s">
        <v>5421</v>
      </c>
      <c r="AP1051" s="9" t="s">
        <v>5421</v>
      </c>
      <c r="AQ1051" s="14"/>
      <c r="AR1051" s="14" t="s">
        <v>5421</v>
      </c>
      <c r="AS1051" s="14" t="s">
        <v>5421</v>
      </c>
      <c r="AT1051" s="14" t="s">
        <v>5421</v>
      </c>
      <c r="AV1051" s="9" t="str">
        <f>_xlfn.XLOOKUP(B1051,[3]ALL!$B:$B,[3]ALL!$N:$N,"")</f>
        <v/>
      </c>
    </row>
    <row r="1052" spans="1:48" s="9" customFormat="1" hidden="1" x14ac:dyDescent="0.3">
      <c r="A1052" s="1" t="s">
        <v>4305</v>
      </c>
      <c r="B1052" s="8" t="s">
        <v>4306</v>
      </c>
      <c r="C1052" s="3" t="str">
        <f>_xlfn.XLOOKUP(B1052,'[1]daily break down'!$D:$D,'[1]daily break down'!$E:$E,"")</f>
        <v>LITTORAL</v>
      </c>
      <c r="D1052" s="1"/>
      <c r="E1052" s="1"/>
      <c r="F1052" s="3" t="s">
        <v>31</v>
      </c>
      <c r="G1052" s="1" t="s">
        <v>4255</v>
      </c>
      <c r="H1052" s="34" t="str">
        <f>_xlfn.XLOOKUP(B1052,[2]CALCULATION!$B:$B,[2]CALCULATION!$H:$H,"")</f>
        <v>NOKIA</v>
      </c>
      <c r="I1052" s="71">
        <v>0</v>
      </c>
      <c r="J1052" s="71">
        <v>0</v>
      </c>
      <c r="K1052" s="71">
        <v>4.0449957623853922E-2</v>
      </c>
      <c r="L1052" s="71">
        <v>0</v>
      </c>
      <c r="M1052" s="71">
        <v>0</v>
      </c>
      <c r="N1052" s="71">
        <v>0</v>
      </c>
      <c r="O1052" s="71">
        <v>0</v>
      </c>
      <c r="P1052" s="50" t="s">
        <v>5365</v>
      </c>
      <c r="Q1052" s="50" t="s">
        <v>5911</v>
      </c>
      <c r="R1052" s="50"/>
      <c r="S1052" s="49" t="str" cm="1">
        <f t="array" ref="S1052">IFERROR(_xlfn.IFS(
U1052="MPR ISSUE","PDH",
U1052="BSS Hardware Issue","BSS",
U1052="Sites strategiques, MLL, Pylone, etc.","ENVTECH",
U1052="AKTIVCO DEFAUT GE &amp; POWER Cabinet","AKTIVCO",
U1052="AKTIVCO Coupure ENEO &amp; Baisse de tension","AKTIVCO GRID ONLY",
U1052="Coupure ENEO &amp; Baisse de tension","IHS GRID ONLY",
U1052="Defaut GE &amp; POWER Cabinet","IHS",
U1052="Sharing","Partners",
U1052="Sites strategiques &amp; DataCenter","SST &amp; DC",
U1052="Exclu","Exclu",
U1052="SAT","SAT",
U1052="SPARE-ISSUE","SPARE-ISSUE",
U1052="Fiber CAmtel","TRANS_FO_CAMTEL",
U1052="Fiber AOF","Fiber AOF",
U1052="Projet OCM (HUAWEI)","TRAVAUX-HUAWEI",
U1052="Projet OCM (NOKIA)","TRAVAUX-NOKIA",
U1052="ACCESS-ISSUE","ACCESS-ISSUE",
U1052="Projet OCM (ZTE, NOKIA, autres projets)","TRAVAUX OCM",
U1052="No root CAuse","No root cause",
U1052="ODU HS","PDH",
U1052="IP &amp; VLAN","PDH",
U1052="Warehouse HUAWEI","SPARE-ISSUE",
U1052="SPARE-HS","SPARE-ISSUE",
U1052="Power Telco","BSS"
),"")</f>
        <v>No root cause</v>
      </c>
      <c r="T1052" s="49" t="str" cm="1">
        <f t="array" ref="T1052">IFERROR(_xlfn.IFS(
U1052="MPR ISSUE","TX ISSUE",
U1052="BSS Hardware Issue","RAN ISSUE",
U1052="Sites strategiques, MLL, Pylone, etc.","ENVTECH",
U1052="AKTIVCO DEFAUT GE &amp; POWER Cabinet","POWER ISSUE",
U1052="AKTIVCO Coupure ENEO &amp; Baisse de tension","POWER ISSUE",
U1052="Coupure ENEO &amp; Baisse de tension","POWER ISSUE",
U1052="Defaut GE &amp; POWER Cabinet","POWER ISSUE",
U1052="Sharing","POWER ISSUE",
U1052="Sites strategiques &amp; DataCenter","POWER ISSUE",
U1052="Exclu","Exclu",
U1052="SAT","TX ISSUE",
U1052="SPARE-ISSUE","SPARE-ISSUE",
U1052="Fiber CAmtel","TX ISSUE",
U1052="Fiber AOF","TX ISSUE",
U1052="Projet OCM (HUAWEI)","TRAVAUX-HUAWEI",
U1052="Projet OCM (NOKIA)","TRAVAUX -NOKIA",
U1052="ACCESS-ISSUE","ACCESS-ISSUE",
U1052="Projet OCM (ZTE, NOKIA, autres projets)","TRAVAUX OCM",
U1052="No root CAuse","No root cause",
U1052="ODU HS","TX ISSUE",
U1052="IP &amp; VLAN","TX ISSUE",
U1052="Warehouse HUAWEI","SPARE-ISSUE",
U1052="SPARE-HS","SPARE-ISSUE",
U1052="Power Telco","RAN ISSUE"
),"")</f>
        <v>No root cause</v>
      </c>
      <c r="U1052" s="36" t="s">
        <v>5895</v>
      </c>
      <c r="V1052" s="49" t="str" cm="1">
        <f t="array" ref="V1052">IFERROR(_xlfn.IFS(
U1052="MPR ISSUE","ACTIVE",
U1052="BSS Hardware Issue","ACTIVE",
U1052="Sites strategiques, MLL, Pylone, etc.","PASSIVE",
U1052="AKTIVCO DEFAUT GE &amp; POWER Cabinet","PASSIVE",
U1052="AKTIVCO Coupure ENEO &amp; Baisse de tension","PASSIVE",
U1052="Coupure ENEO &amp; Baisse de tension","PASSIVE",
U1052="Defaut GE &amp; POWER Cabinet","PASSIVE",
U1052="Sharing","PASSIVE",
U1052="Sites strategiques &amp; DataCenter","PASSIVE",
U1052="Exclu","Exclu",
U1052="SAT","ACTIVE",
U1052="SPARE-ISSUE","SPARE-ISSUE",
U1052="Fiber CAmtel","ACTIVE",
U1052="Fiber AOF","ACTIVE",
U1052="Projet OCM (HUAWEI)","PLANNED WORKS",
U1052="Projet OCM (NOKIA)","PLANNED WORKS",
U1052="ACCESS-ISSUE","ACCESS-ISSUE",
U1052="Projet OCM (ZTE, NOKIA, autres projets)","PLANNED WORKS",
U1052="No root CAuse","No root cause",
U1052="ODU HS","ACTIVE",
U1052="IP &amp; VLAN","ACTIVE",
U1052="Warehouse HUAWEI","SPARE-ISSUE",
U1052="SPARE-HS","SPARE-ISSUE",
U1052="Power Telco","ACTIVE"
),"")</f>
        <v>No root cause</v>
      </c>
      <c r="W1052" s="49"/>
      <c r="X1052" s="49"/>
      <c r="Y1052" s="49"/>
      <c r="Z1052" s="49"/>
      <c r="AA1052" s="49"/>
      <c r="AB1052" s="17" t="s">
        <v>5421</v>
      </c>
      <c r="AC1052" s="7" t="s">
        <v>5421</v>
      </c>
      <c r="AD1052" s="6"/>
      <c r="AE1052" s="7"/>
      <c r="AF1052" s="3" t="s">
        <v>5421</v>
      </c>
      <c r="AG1052" s="17"/>
      <c r="AH1052" s="18" t="s">
        <v>5421</v>
      </c>
      <c r="AI1052" s="18" t="s">
        <v>5421</v>
      </c>
      <c r="AJ1052" s="18" t="s">
        <v>5421</v>
      </c>
      <c r="AK1052" s="18" t="s">
        <v>5421</v>
      </c>
      <c r="AL1052" s="18" t="s">
        <v>5421</v>
      </c>
      <c r="AM1052" s="18" t="s">
        <v>5421</v>
      </c>
      <c r="AN1052" s="18" t="s">
        <v>5421</v>
      </c>
      <c r="AO1052" s="18" t="s">
        <v>5421</v>
      </c>
      <c r="AP1052" s="9" t="s">
        <v>5421</v>
      </c>
      <c r="AQ1052" s="14"/>
      <c r="AR1052" s="14" t="s">
        <v>5421</v>
      </c>
      <c r="AS1052" s="14" t="s">
        <v>5421</v>
      </c>
      <c r="AT1052" s="14" t="s">
        <v>5421</v>
      </c>
      <c r="AV1052" s="9" t="str">
        <f>_xlfn.XLOOKUP(B1052,[3]ALL!$B:$B,[3]ALL!$N:$N,"")</f>
        <v/>
      </c>
    </row>
    <row r="1053" spans="1:48" s="9" customFormat="1" hidden="1" x14ac:dyDescent="0.3">
      <c r="A1053" s="1" t="s">
        <v>3481</v>
      </c>
      <c r="B1053" s="8" t="s">
        <v>3482</v>
      </c>
      <c r="C1053" s="3" t="str">
        <f>_xlfn.XLOOKUP(B1053,'[1]daily break down'!$D:$D,'[1]daily break down'!$E:$E,"")</f>
        <v>Douala</v>
      </c>
      <c r="D1053" s="1" t="s">
        <v>11</v>
      </c>
      <c r="E1053" s="1" t="s">
        <v>12</v>
      </c>
      <c r="F1053" s="3" t="s">
        <v>31</v>
      </c>
      <c r="G1053" s="1" t="s">
        <v>32</v>
      </c>
      <c r="H1053" s="35" t="str">
        <f>_xlfn.XLOOKUP(B1053,[2]CALCULATION!$B:$B,[2]CALCULATION!$H:$H,"")</f>
        <v>ZTE</v>
      </c>
      <c r="I1053" s="71">
        <v>0</v>
      </c>
      <c r="J1053" s="71">
        <v>0</v>
      </c>
      <c r="K1053" s="71">
        <v>3.7935211581101344E-2</v>
      </c>
      <c r="L1053" s="71">
        <v>0</v>
      </c>
      <c r="M1053" s="71">
        <v>0</v>
      </c>
      <c r="N1053" s="71">
        <v>0</v>
      </c>
      <c r="O1053" s="71">
        <v>0</v>
      </c>
      <c r="P1053" s="50" t="s">
        <v>5365</v>
      </c>
      <c r="Q1053" s="50" t="s">
        <v>5911</v>
      </c>
      <c r="R1053" s="50"/>
      <c r="S1053" s="49" t="str" cm="1">
        <f t="array" ref="S1053">IFERROR(_xlfn.IFS(
U1053="MPR ISSUE","PDH",
U1053="BSS Hardware Issue","BSS",
U1053="Sites strategiques, MLL, Pylone, etc.","ENVTECH",
U1053="AKTIVCO DEFAUT GE &amp; POWER Cabinet","AKTIVCO",
U1053="AKTIVCO Coupure ENEO &amp; Baisse de tension","AKTIVCO GRID ONLY",
U1053="Coupure ENEO &amp; Baisse de tension","IHS GRID ONLY",
U1053="Defaut GE &amp; POWER Cabinet","IHS",
U1053="Sharing","Partners",
U1053="Sites strategiques &amp; DataCenter","SST &amp; DC",
U1053="Exclu","Exclu",
U1053="SAT","SAT",
U1053="SPARE-ISSUE","SPARE-ISSUE",
U1053="Fiber CAmtel","TRANS_FO_CAMTEL",
U1053="Fiber AOF","Fiber AOF",
U1053="Projet OCM (HUAWEI)","TRAVAUX-HUAWEI",
U1053="Projet OCM (NOKIA)","TRAVAUX-NOKIA",
U1053="ACCESS-ISSUE","ACCESS-ISSUE",
U1053="Projet OCM (ZTE, NOKIA, autres projets)","TRAVAUX OCM",
U1053="No root CAuse","No root cause",
U1053="ODU HS","PDH",
U1053="IP &amp; VLAN","PDH",
U1053="Warehouse HUAWEI","SPARE-ISSUE",
U1053="SPARE-HS","SPARE-ISSUE",
U1053="Power Telco","BSS"
),"")</f>
        <v>No root cause</v>
      </c>
      <c r="T1053" s="49" t="str" cm="1">
        <f t="array" ref="T1053">IFERROR(_xlfn.IFS(
U1053="MPR ISSUE","TX ISSUE",
U1053="BSS Hardware Issue","RAN ISSUE",
U1053="Sites strategiques, MLL, Pylone, etc.","ENVTECH",
U1053="AKTIVCO DEFAUT GE &amp; POWER Cabinet","POWER ISSUE",
U1053="AKTIVCO Coupure ENEO &amp; Baisse de tension","POWER ISSUE",
U1053="Coupure ENEO &amp; Baisse de tension","POWER ISSUE",
U1053="Defaut GE &amp; POWER Cabinet","POWER ISSUE",
U1053="Sharing","POWER ISSUE",
U1053="Sites strategiques &amp; DataCenter","POWER ISSUE",
U1053="Exclu","Exclu",
U1053="SAT","TX ISSUE",
U1053="SPARE-ISSUE","SPARE-ISSUE",
U1053="Fiber CAmtel","TX ISSUE",
U1053="Fiber AOF","TX ISSUE",
U1053="Projet OCM (HUAWEI)","TRAVAUX-HUAWEI",
U1053="Projet OCM (NOKIA)","TRAVAUX -NOKIA",
U1053="ACCESS-ISSUE","ACCESS-ISSUE",
U1053="Projet OCM (ZTE, NOKIA, autres projets)","TRAVAUX OCM",
U1053="No root CAuse","No root cause",
U1053="ODU HS","TX ISSUE",
U1053="IP &amp; VLAN","TX ISSUE",
U1053="Warehouse HUAWEI","SPARE-ISSUE",
U1053="SPARE-HS","SPARE-ISSUE",
U1053="Power Telco","RAN ISSUE"
),"")</f>
        <v>No root cause</v>
      </c>
      <c r="U1053" s="36" t="s">
        <v>5895</v>
      </c>
      <c r="V1053" s="49" t="str" cm="1">
        <f t="array" ref="V1053">IFERROR(_xlfn.IFS(
U1053="MPR ISSUE","ACTIVE",
U1053="BSS Hardware Issue","ACTIVE",
U1053="Sites strategiques, MLL, Pylone, etc.","PASSIVE",
U1053="AKTIVCO DEFAUT GE &amp; POWER Cabinet","PASSIVE",
U1053="AKTIVCO Coupure ENEO &amp; Baisse de tension","PASSIVE",
U1053="Coupure ENEO &amp; Baisse de tension","PASSIVE",
U1053="Defaut GE &amp; POWER Cabinet","PASSIVE",
U1053="Sharing","PASSIVE",
U1053="Sites strategiques &amp; DataCenter","PASSIVE",
U1053="Exclu","Exclu",
U1053="SAT","ACTIVE",
U1053="SPARE-ISSUE","SPARE-ISSUE",
U1053="Fiber CAmtel","ACTIVE",
U1053="Fiber AOF","ACTIVE",
U1053="Projet OCM (HUAWEI)","PLANNED WORKS",
U1053="Projet OCM (NOKIA)","PLANNED WORKS",
U1053="ACCESS-ISSUE","ACCESS-ISSUE",
U1053="Projet OCM (ZTE, NOKIA, autres projets)","PLANNED WORKS",
U1053="No root CAuse","No root cause",
U1053="ODU HS","ACTIVE",
U1053="IP &amp; VLAN","ACTIVE",
U1053="Warehouse HUAWEI","SPARE-ISSUE",
U1053="SPARE-HS","SPARE-ISSUE",
U1053="Power Telco","ACTIVE"
),"")</f>
        <v>No root cause</v>
      </c>
      <c r="W1053" s="49"/>
      <c r="X1053" s="49"/>
      <c r="Y1053" s="49"/>
      <c r="Z1053" s="49"/>
      <c r="AA1053" s="49"/>
      <c r="AB1053" s="17" t="s">
        <v>5421</v>
      </c>
      <c r="AC1053" s="7" t="s">
        <v>5421</v>
      </c>
      <c r="AD1053" s="6"/>
      <c r="AE1053" s="7"/>
      <c r="AF1053" s="3" t="s">
        <v>5421</v>
      </c>
      <c r="AG1053" s="17"/>
      <c r="AH1053" s="18" t="s">
        <v>5421</v>
      </c>
      <c r="AI1053" s="18" t="s">
        <v>5421</v>
      </c>
      <c r="AJ1053" s="18" t="s">
        <v>5421</v>
      </c>
      <c r="AK1053" s="18" t="s">
        <v>5421</v>
      </c>
      <c r="AL1053" s="18" t="s">
        <v>5421</v>
      </c>
      <c r="AM1053" s="18" t="s">
        <v>5421</v>
      </c>
      <c r="AN1053" s="18" t="s">
        <v>5421</v>
      </c>
      <c r="AO1053" s="18" t="s">
        <v>5421</v>
      </c>
      <c r="AP1053" s="9" t="s">
        <v>5421</v>
      </c>
      <c r="AQ1053" s="14"/>
      <c r="AR1053" s="14" t="s">
        <v>5421</v>
      </c>
      <c r="AS1053" s="14" t="s">
        <v>5421</v>
      </c>
      <c r="AT1053" s="14" t="s">
        <v>5421</v>
      </c>
      <c r="AV1053" s="9" t="str">
        <f>_xlfn.XLOOKUP(B1053,[3]ALL!$B:$B,[3]ALL!$N:$N,"")</f>
        <v/>
      </c>
    </row>
    <row r="1054" spans="1:48" s="9" customFormat="1" hidden="1" x14ac:dyDescent="0.3">
      <c r="A1054" s="1" t="s">
        <v>3265</v>
      </c>
      <c r="B1054" s="8" t="s">
        <v>3266</v>
      </c>
      <c r="C1054" s="3" t="str">
        <f>_xlfn.XLOOKUP(B1054,'[1]daily break down'!$D:$D,'[1]daily break down'!$E:$E,"")</f>
        <v>Douala</v>
      </c>
      <c r="D1054" s="1" t="s">
        <v>11</v>
      </c>
      <c r="E1054" s="1" t="s">
        <v>12</v>
      </c>
      <c r="F1054" s="3" t="s">
        <v>31</v>
      </c>
      <c r="G1054" s="1" t="s">
        <v>32</v>
      </c>
      <c r="H1054" s="35" t="str">
        <f>_xlfn.XLOOKUP(B1054,[2]CALCULATION!$B:$B,[2]CALCULATION!$H:$H,"")</f>
        <v>ZTE</v>
      </c>
      <c r="I1054" s="71">
        <v>0</v>
      </c>
      <c r="J1054" s="71">
        <v>0</v>
      </c>
      <c r="K1054" s="71">
        <v>3.6918612117009128E-2</v>
      </c>
      <c r="L1054" s="71">
        <v>0</v>
      </c>
      <c r="M1054" s="71">
        <v>0</v>
      </c>
      <c r="N1054" s="71">
        <v>0</v>
      </c>
      <c r="O1054" s="71">
        <v>0</v>
      </c>
      <c r="P1054" s="50" t="s">
        <v>5365</v>
      </c>
      <c r="Q1054" s="50" t="s">
        <v>5911</v>
      </c>
      <c r="R1054" s="50"/>
      <c r="S1054" s="49" t="str" cm="1">
        <f t="array" ref="S1054">IFERROR(_xlfn.IFS(
U1054="MPR ISSUE","PDH",
U1054="BSS Hardware Issue","BSS",
U1054="Sites strategiques, MLL, Pylone, etc.","ENVTECH",
U1054="AKTIVCO DEFAUT GE &amp; POWER Cabinet","AKTIVCO",
U1054="AKTIVCO Coupure ENEO &amp; Baisse de tension","AKTIVCO GRID ONLY",
U1054="Coupure ENEO &amp; Baisse de tension","IHS GRID ONLY",
U1054="Defaut GE &amp; POWER Cabinet","IHS",
U1054="Sharing","Partners",
U1054="Sites strategiques &amp; DataCenter","SST &amp; DC",
U1054="Exclu","Exclu",
U1054="SAT","SAT",
U1054="SPARE-ISSUE","SPARE-ISSUE",
U1054="Fiber CAmtel","TRANS_FO_CAMTEL",
U1054="Fiber AOF","Fiber AOF",
U1054="Projet OCM (HUAWEI)","TRAVAUX-HUAWEI",
U1054="Projet OCM (NOKIA)","TRAVAUX-NOKIA",
U1054="ACCESS-ISSUE","ACCESS-ISSUE",
U1054="Projet OCM (ZTE, NOKIA, autres projets)","TRAVAUX OCM",
U1054="No root CAuse","No root cause",
U1054="ODU HS","PDH",
U1054="IP &amp; VLAN","PDH",
U1054="Warehouse HUAWEI","SPARE-ISSUE",
U1054="SPARE-HS","SPARE-ISSUE",
U1054="Power Telco","BSS"
),"")</f>
        <v>No root cause</v>
      </c>
      <c r="T1054" s="49" t="str" cm="1">
        <f t="array" ref="T1054">IFERROR(_xlfn.IFS(
U1054="MPR ISSUE","TX ISSUE",
U1054="BSS Hardware Issue","RAN ISSUE",
U1054="Sites strategiques, MLL, Pylone, etc.","ENVTECH",
U1054="AKTIVCO DEFAUT GE &amp; POWER Cabinet","POWER ISSUE",
U1054="AKTIVCO Coupure ENEO &amp; Baisse de tension","POWER ISSUE",
U1054="Coupure ENEO &amp; Baisse de tension","POWER ISSUE",
U1054="Defaut GE &amp; POWER Cabinet","POWER ISSUE",
U1054="Sharing","POWER ISSUE",
U1054="Sites strategiques &amp; DataCenter","POWER ISSUE",
U1054="Exclu","Exclu",
U1054="SAT","TX ISSUE",
U1054="SPARE-ISSUE","SPARE-ISSUE",
U1054="Fiber CAmtel","TX ISSUE",
U1054="Fiber AOF","TX ISSUE",
U1054="Projet OCM (HUAWEI)","TRAVAUX-HUAWEI",
U1054="Projet OCM (NOKIA)","TRAVAUX -NOKIA",
U1054="ACCESS-ISSUE","ACCESS-ISSUE",
U1054="Projet OCM (ZTE, NOKIA, autres projets)","TRAVAUX OCM",
U1054="No root CAuse","No root cause",
U1054="ODU HS","TX ISSUE",
U1054="IP &amp; VLAN","TX ISSUE",
U1054="Warehouse HUAWEI","SPARE-ISSUE",
U1054="SPARE-HS","SPARE-ISSUE",
U1054="Power Telco","RAN ISSUE"
),"")</f>
        <v>No root cause</v>
      </c>
      <c r="U1054" s="36" t="s">
        <v>5895</v>
      </c>
      <c r="V1054" s="49" t="str" cm="1">
        <f t="array" ref="V1054">IFERROR(_xlfn.IFS(
U1054="MPR ISSUE","ACTIVE",
U1054="BSS Hardware Issue","ACTIVE",
U1054="Sites strategiques, MLL, Pylone, etc.","PASSIVE",
U1054="AKTIVCO DEFAUT GE &amp; POWER Cabinet","PASSIVE",
U1054="AKTIVCO Coupure ENEO &amp; Baisse de tension","PASSIVE",
U1054="Coupure ENEO &amp; Baisse de tension","PASSIVE",
U1054="Defaut GE &amp; POWER Cabinet","PASSIVE",
U1054="Sharing","PASSIVE",
U1054="Sites strategiques &amp; DataCenter","PASSIVE",
U1054="Exclu","Exclu",
U1054="SAT","ACTIVE",
U1054="SPARE-ISSUE","SPARE-ISSUE",
U1054="Fiber CAmtel","ACTIVE",
U1054="Fiber AOF","ACTIVE",
U1054="Projet OCM (HUAWEI)","PLANNED WORKS",
U1054="Projet OCM (NOKIA)","PLANNED WORKS",
U1054="ACCESS-ISSUE","ACCESS-ISSUE",
U1054="Projet OCM (ZTE, NOKIA, autres projets)","PLANNED WORKS",
U1054="No root CAuse","No root cause",
U1054="ODU HS","ACTIVE",
U1054="IP &amp; VLAN","ACTIVE",
U1054="Warehouse HUAWEI","SPARE-ISSUE",
U1054="SPARE-HS","SPARE-ISSUE",
U1054="Power Telco","ACTIVE"
),"")</f>
        <v>No root cause</v>
      </c>
      <c r="W1054" s="49"/>
      <c r="X1054" s="49"/>
      <c r="Y1054" s="49"/>
      <c r="Z1054" s="49"/>
      <c r="AA1054" s="49"/>
      <c r="AB1054" s="17" t="s">
        <v>5421</v>
      </c>
      <c r="AC1054" s="7" t="s">
        <v>5421</v>
      </c>
      <c r="AD1054" s="6"/>
      <c r="AE1054" s="7"/>
      <c r="AF1054" s="3" t="s">
        <v>5421</v>
      </c>
      <c r="AG1054" s="17"/>
      <c r="AH1054" s="18" t="s">
        <v>5421</v>
      </c>
      <c r="AI1054" s="18" t="s">
        <v>5421</v>
      </c>
      <c r="AJ1054" s="18" t="s">
        <v>5421</v>
      </c>
      <c r="AK1054" s="18" t="s">
        <v>5421</v>
      </c>
      <c r="AL1054" s="18" t="s">
        <v>5421</v>
      </c>
      <c r="AM1054" s="18" t="s">
        <v>5421</v>
      </c>
      <c r="AN1054" s="18" t="s">
        <v>5421</v>
      </c>
      <c r="AO1054" s="18" t="s">
        <v>5421</v>
      </c>
      <c r="AP1054" s="9" t="s">
        <v>5421</v>
      </c>
      <c r="AQ1054" s="14"/>
      <c r="AR1054" s="14" t="s">
        <v>5421</v>
      </c>
      <c r="AS1054" s="14" t="s">
        <v>5421</v>
      </c>
      <c r="AT1054" s="14" t="s">
        <v>5421</v>
      </c>
      <c r="AV1054" s="9" t="str">
        <f>_xlfn.XLOOKUP(B1054,[3]ALL!$B:$B,[3]ALL!$N:$N,"")</f>
        <v/>
      </c>
    </row>
    <row r="1055" spans="1:48" s="9" customFormat="1" hidden="1" x14ac:dyDescent="0.3">
      <c r="A1055" s="1" t="s">
        <v>2833</v>
      </c>
      <c r="B1055" s="8" t="s">
        <v>2834</v>
      </c>
      <c r="C1055" s="3" t="str">
        <f>_xlfn.XLOOKUP(B1055,'[1]daily break down'!$D:$D,'[1]daily break down'!$E:$E,"")</f>
        <v>CENTRE</v>
      </c>
      <c r="D1055" s="1" t="s">
        <v>11</v>
      </c>
      <c r="E1055" s="1" t="s">
        <v>12</v>
      </c>
      <c r="F1055" s="3" t="s">
        <v>37</v>
      </c>
      <c r="G1055" s="1" t="s">
        <v>1619</v>
      </c>
      <c r="H1055" s="35" t="str">
        <f>_xlfn.XLOOKUP(B1055,[2]CALCULATION!$B:$B,[2]CALCULATION!$H:$H,"")</f>
        <v>ZTE</v>
      </c>
      <c r="I1055" s="71">
        <v>0</v>
      </c>
      <c r="J1055" s="71">
        <v>0</v>
      </c>
      <c r="K1055" s="71">
        <v>0.12705709793312872</v>
      </c>
      <c r="L1055" s="71">
        <v>0</v>
      </c>
      <c r="M1055" s="71">
        <v>0</v>
      </c>
      <c r="N1055" s="71">
        <v>0</v>
      </c>
      <c r="O1055" s="71">
        <v>0</v>
      </c>
      <c r="P1055" s="50" t="s">
        <v>5365</v>
      </c>
      <c r="Q1055" s="50" t="s">
        <v>5911</v>
      </c>
      <c r="R1055" s="50"/>
      <c r="S1055" s="49" t="str" cm="1">
        <f t="array" ref="S1055">IFERROR(_xlfn.IFS(
U1055="MPR ISSUE","PDH",
U1055="BSS Hardware Issue","BSS",
U1055="Sites strategiques, MLL, Pylone, etc.","ENVTECH",
U1055="AKTIVCO DEFAUT GE &amp; POWER Cabinet","AKTIVCO",
U1055="AKTIVCO Coupure ENEO &amp; Baisse de tension","AKTIVCO GRID ONLY",
U1055="Coupure ENEO &amp; Baisse de tension","IHS GRID ONLY",
U1055="Defaut GE &amp; POWER Cabinet","IHS",
U1055="Sharing","Partners",
U1055="Sites strategiques &amp; DataCenter","SST &amp; DC",
U1055="Exclu","Exclu",
U1055="SAT","SAT",
U1055="SPARE-ISSUE","SPARE-ISSUE",
U1055="Fiber CAmtel","TRANS_FO_CAMTEL",
U1055="Fiber AOF","Fiber AOF",
U1055="Projet OCM (HUAWEI)","TRAVAUX-HUAWEI",
U1055="Projet OCM (NOKIA)","TRAVAUX-NOKIA",
U1055="ACCESS-ISSUE","ACCESS-ISSUE",
U1055="Projet OCM (ZTE, NOKIA, autres projets)","TRAVAUX OCM",
U1055="No root CAuse","No root cause",
U1055="ODU HS","PDH",
U1055="IP &amp; VLAN","PDH",
U1055="Warehouse HUAWEI","SPARE-ISSUE",
U1055="SPARE-HS","SPARE-ISSUE",
U1055="Power Telco","BSS"
),"")</f>
        <v>No root cause</v>
      </c>
      <c r="T1055" s="49" t="str" cm="1">
        <f t="array" ref="T1055">IFERROR(_xlfn.IFS(
U1055="MPR ISSUE","TX ISSUE",
U1055="BSS Hardware Issue","RAN ISSUE",
U1055="Sites strategiques, MLL, Pylone, etc.","ENVTECH",
U1055="AKTIVCO DEFAUT GE &amp; POWER Cabinet","POWER ISSUE",
U1055="AKTIVCO Coupure ENEO &amp; Baisse de tension","POWER ISSUE",
U1055="Coupure ENEO &amp; Baisse de tension","POWER ISSUE",
U1055="Defaut GE &amp; POWER Cabinet","POWER ISSUE",
U1055="Sharing","POWER ISSUE",
U1055="Sites strategiques &amp; DataCenter","POWER ISSUE",
U1055="Exclu","Exclu",
U1055="SAT","TX ISSUE",
U1055="SPARE-ISSUE","SPARE-ISSUE",
U1055="Fiber CAmtel","TX ISSUE",
U1055="Fiber AOF","TX ISSUE",
U1055="Projet OCM (HUAWEI)","TRAVAUX-HUAWEI",
U1055="Projet OCM (NOKIA)","TRAVAUX -NOKIA",
U1055="ACCESS-ISSUE","ACCESS-ISSUE",
U1055="Projet OCM (ZTE, NOKIA, autres projets)","TRAVAUX OCM",
U1055="No root CAuse","No root cause",
U1055="ODU HS","TX ISSUE",
U1055="IP &amp; VLAN","TX ISSUE",
U1055="Warehouse HUAWEI","SPARE-ISSUE",
U1055="SPARE-HS","SPARE-ISSUE",
U1055="Power Telco","RAN ISSUE"
),"")</f>
        <v>No root cause</v>
      </c>
      <c r="U1055" s="36" t="s">
        <v>5895</v>
      </c>
      <c r="V1055" s="49" t="str" cm="1">
        <f t="array" ref="V1055">IFERROR(_xlfn.IFS(
U1055="MPR ISSUE","ACTIVE",
U1055="BSS Hardware Issue","ACTIVE",
U1055="Sites strategiques, MLL, Pylone, etc.","PASSIVE",
U1055="AKTIVCO DEFAUT GE &amp; POWER Cabinet","PASSIVE",
U1055="AKTIVCO Coupure ENEO &amp; Baisse de tension","PASSIVE",
U1055="Coupure ENEO &amp; Baisse de tension","PASSIVE",
U1055="Defaut GE &amp; POWER Cabinet","PASSIVE",
U1055="Sharing","PASSIVE",
U1055="Sites strategiques &amp; DataCenter","PASSIVE",
U1055="Exclu","Exclu",
U1055="SAT","ACTIVE",
U1055="SPARE-ISSUE","SPARE-ISSUE",
U1055="Fiber CAmtel","ACTIVE",
U1055="Fiber AOF","ACTIVE",
U1055="Projet OCM (HUAWEI)","PLANNED WORKS",
U1055="Projet OCM (NOKIA)","PLANNED WORKS",
U1055="ACCESS-ISSUE","ACCESS-ISSUE",
U1055="Projet OCM (ZTE, NOKIA, autres projets)","PLANNED WORKS",
U1055="No root CAuse","No root cause",
U1055="ODU HS","ACTIVE",
U1055="IP &amp; VLAN","ACTIVE",
U1055="Warehouse HUAWEI","SPARE-ISSUE",
U1055="SPARE-HS","SPARE-ISSUE",
U1055="Power Telco","ACTIVE"
),"")</f>
        <v>No root cause</v>
      </c>
      <c r="W1055" s="49"/>
      <c r="X1055" s="49"/>
      <c r="Y1055" s="49"/>
      <c r="Z1055" s="49"/>
      <c r="AA1055" s="49"/>
      <c r="AB1055" s="17" t="s">
        <v>5421</v>
      </c>
      <c r="AC1055" s="7" t="s">
        <v>5421</v>
      </c>
      <c r="AD1055" s="6"/>
      <c r="AE1055" s="7"/>
      <c r="AF1055" s="3" t="s">
        <v>5421</v>
      </c>
      <c r="AG1055" s="17"/>
      <c r="AH1055" s="18" t="s">
        <v>5421</v>
      </c>
      <c r="AI1055" s="18" t="s">
        <v>5421</v>
      </c>
      <c r="AJ1055" s="18" t="s">
        <v>5421</v>
      </c>
      <c r="AK1055" s="18" t="s">
        <v>5421</v>
      </c>
      <c r="AL1055" s="18" t="s">
        <v>5421</v>
      </c>
      <c r="AM1055" s="18" t="s">
        <v>5421</v>
      </c>
      <c r="AN1055" s="18" t="s">
        <v>5421</v>
      </c>
      <c r="AO1055" s="18" t="s">
        <v>5421</v>
      </c>
      <c r="AP1055" s="9" t="s">
        <v>5421</v>
      </c>
      <c r="AQ1055" s="14"/>
      <c r="AR1055" s="14" t="s">
        <v>5421</v>
      </c>
      <c r="AS1055" s="14" t="s">
        <v>5421</v>
      </c>
      <c r="AT1055" s="14" t="s">
        <v>5421</v>
      </c>
      <c r="AV1055" s="9" t="str">
        <f>_xlfn.XLOOKUP(B1055,[3]ALL!$B:$B,[3]ALL!$N:$N,"")</f>
        <v/>
      </c>
    </row>
    <row r="1056" spans="1:48" s="9" customFormat="1" hidden="1" x14ac:dyDescent="0.3">
      <c r="A1056" s="1" t="s">
        <v>682</v>
      </c>
      <c r="B1056" s="8" t="s">
        <v>683</v>
      </c>
      <c r="C1056" s="3" t="str">
        <f>_xlfn.XLOOKUP(B1056,'[1]daily break down'!$D:$D,'[1]daily break down'!$E:$E,"")</f>
        <v>SUD-OUEST</v>
      </c>
      <c r="D1056" s="1" t="s">
        <v>11</v>
      </c>
      <c r="E1056" s="1" t="s">
        <v>96</v>
      </c>
      <c r="F1056" s="3" t="s">
        <v>13</v>
      </c>
      <c r="G1056" s="1" t="s">
        <v>684</v>
      </c>
      <c r="H1056" s="34" t="str">
        <f>_xlfn.XLOOKUP(B1056,[2]CALCULATION!$B:$B,[2]CALCULATION!$H:$H,"")</f>
        <v>NOKIA</v>
      </c>
      <c r="I1056" s="71">
        <v>0</v>
      </c>
      <c r="J1056" s="71">
        <v>0</v>
      </c>
      <c r="K1056" s="71">
        <v>2.3809829553723551E-2</v>
      </c>
      <c r="L1056" s="71">
        <v>0</v>
      </c>
      <c r="M1056" s="71">
        <v>0.37942345612428041</v>
      </c>
      <c r="N1056" s="71">
        <v>8.7534564381779062E-2</v>
      </c>
      <c r="O1056" s="71">
        <v>0</v>
      </c>
      <c r="P1056" s="50" t="s">
        <v>5910</v>
      </c>
      <c r="Q1056" s="50" t="s">
        <v>5911</v>
      </c>
      <c r="R1056" s="50"/>
      <c r="S1056" s="49" t="str" cm="1">
        <f t="array" ref="S1056">IFERROR(_xlfn.IFS(
U1056="MPR ISSUE","PDH",
U1056="BSS Hardware Issue","BSS",
U1056="Sites strategiques, MLL, Pylone, etc.","ENVTECH",
U1056="AKTIVCO DEFAUT GE &amp; POWER Cabinet","AKTIVCO",
U1056="AKTIVCO Coupure ENEO &amp; Baisse de tension","AKTIVCO GRID ONLY",
U1056="Coupure ENEO &amp; Baisse de tension","IHS GRID ONLY",
U1056="Defaut GE &amp; POWER Cabinet","IHS",
U1056="Sharing","Partners",
U1056="Sites strategiques &amp; DataCenter","SST &amp; DC",
U1056="Exclu","Exclu",
U1056="SAT","SAT",
U1056="SPARE-ISSUE","SPARE-ISSUE",
U1056="Fiber CAmtel","TRANS_FO_CAMTEL",
U1056="Fiber AOF","Fiber AOF",
U1056="Projet OCM (HUAWEI)","TRAVAUX-HUAWEI",
U1056="Projet OCM (NOKIA)","TRAVAUX-NOKIA",
U1056="ACCESS-ISSUE","ACCESS-ISSUE",
U1056="Projet OCM (ZTE, NOKIA, autres projets)","TRAVAUX OCM",
U1056="No root CAuse","No root cause",
U1056="ODU HS","PDH",
U1056="IP &amp; VLAN","PDH",
U1056="Warehouse HUAWEI","SPARE-ISSUE",
U1056="SPARE-HS","SPARE-ISSUE",
U1056="Power Telco","BSS"
),"")</f>
        <v>No root cause</v>
      </c>
      <c r="T1056" s="49" t="str" cm="1">
        <f t="array" ref="T1056">IFERROR(_xlfn.IFS(
U1056="MPR ISSUE","TX ISSUE",
U1056="BSS Hardware Issue","RAN ISSUE",
U1056="Sites strategiques, MLL, Pylone, etc.","ENVTECH",
U1056="AKTIVCO DEFAUT GE &amp; POWER Cabinet","POWER ISSUE",
U1056="AKTIVCO Coupure ENEO &amp; Baisse de tension","POWER ISSUE",
U1056="Coupure ENEO &amp; Baisse de tension","POWER ISSUE",
U1056="Defaut GE &amp; POWER Cabinet","POWER ISSUE",
U1056="Sharing","POWER ISSUE",
U1056="Sites strategiques &amp; DataCenter","POWER ISSUE",
U1056="Exclu","Exclu",
U1056="SAT","TX ISSUE",
U1056="SPARE-ISSUE","SPARE-ISSUE",
U1056="Fiber CAmtel","TX ISSUE",
U1056="Fiber AOF","TX ISSUE",
U1056="Projet OCM (HUAWEI)","TRAVAUX-HUAWEI",
U1056="Projet OCM (NOKIA)","TRAVAUX -NOKIA",
U1056="ACCESS-ISSUE","ACCESS-ISSUE",
U1056="Projet OCM (ZTE, NOKIA, autres projets)","TRAVAUX OCM",
U1056="No root CAuse","No root cause",
U1056="ODU HS","TX ISSUE",
U1056="IP &amp; VLAN","TX ISSUE",
U1056="Warehouse HUAWEI","SPARE-ISSUE",
U1056="SPARE-HS","SPARE-ISSUE",
U1056="Power Telco","RAN ISSUE"
),"")</f>
        <v>No root cause</v>
      </c>
      <c r="U1056" s="36" t="s">
        <v>5895</v>
      </c>
      <c r="V1056" s="49" t="str" cm="1">
        <f t="array" ref="V1056">IFERROR(_xlfn.IFS(
U1056="MPR ISSUE","ACTIVE",
U1056="BSS Hardware Issue","ACTIVE",
U1056="Sites strategiques, MLL, Pylone, etc.","PASSIVE",
U1056="AKTIVCO DEFAUT GE &amp; POWER Cabinet","PASSIVE",
U1056="AKTIVCO Coupure ENEO &amp; Baisse de tension","PASSIVE",
U1056="Coupure ENEO &amp; Baisse de tension","PASSIVE",
U1056="Defaut GE &amp; POWER Cabinet","PASSIVE",
U1056="Sharing","PASSIVE",
U1056="Sites strategiques &amp; DataCenter","PASSIVE",
U1056="Exclu","Exclu",
U1056="SAT","ACTIVE",
U1056="SPARE-ISSUE","SPARE-ISSUE",
U1056="Fiber CAmtel","ACTIVE",
U1056="Fiber AOF","ACTIVE",
U1056="Projet OCM (HUAWEI)","PLANNED WORKS",
U1056="Projet OCM (NOKIA)","PLANNED WORKS",
U1056="ACCESS-ISSUE","ACCESS-ISSUE",
U1056="Projet OCM (ZTE, NOKIA, autres projets)","PLANNED WORKS",
U1056="No root CAuse","No root cause",
U1056="ODU HS","ACTIVE",
U1056="IP &amp; VLAN","ACTIVE",
U1056="Warehouse HUAWEI","SPARE-ISSUE",
U1056="SPARE-HS","SPARE-ISSUE",
U1056="Power Telco","ACTIVE"
),"")</f>
        <v>No root cause</v>
      </c>
      <c r="W1056" s="49"/>
      <c r="X1056" s="49"/>
      <c r="Y1056" s="49"/>
      <c r="Z1056" s="49"/>
      <c r="AA1056" s="49"/>
      <c r="AB1056" s="17" t="s">
        <v>5421</v>
      </c>
      <c r="AC1056" s="7" t="s">
        <v>5421</v>
      </c>
      <c r="AD1056" s="6"/>
      <c r="AE1056" s="7"/>
      <c r="AF1056" s="3" t="s">
        <v>5421</v>
      </c>
      <c r="AG1056" s="17"/>
      <c r="AH1056" s="18" t="s">
        <v>5421</v>
      </c>
      <c r="AI1056" s="18" t="s">
        <v>5421</v>
      </c>
      <c r="AJ1056" s="18" t="s">
        <v>5421</v>
      </c>
      <c r="AK1056" s="18" t="s">
        <v>5421</v>
      </c>
      <c r="AL1056" s="18" t="s">
        <v>5421</v>
      </c>
      <c r="AM1056" s="18" t="s">
        <v>5421</v>
      </c>
      <c r="AN1056" s="18" t="s">
        <v>5421</v>
      </c>
      <c r="AO1056" s="18" t="s">
        <v>5421</v>
      </c>
      <c r="AP1056" s="9" t="s">
        <v>5421</v>
      </c>
      <c r="AQ1056" s="14"/>
      <c r="AR1056" s="14" t="s">
        <v>5421</v>
      </c>
      <c r="AS1056" s="14" t="s">
        <v>5421</v>
      </c>
      <c r="AT1056" s="14" t="s">
        <v>5421</v>
      </c>
      <c r="AV1056" s="9" t="str">
        <f>_xlfn.XLOOKUP(B1056,[3]ALL!$B:$B,[3]ALL!$N:$N,"")</f>
        <v/>
      </c>
    </row>
    <row r="1057" spans="1:48" s="9" customFormat="1" hidden="1" x14ac:dyDescent="0.3">
      <c r="A1057" s="1" t="s">
        <v>1283</v>
      </c>
      <c r="B1057" s="8" t="s">
        <v>1284</v>
      </c>
      <c r="C1057" s="3" t="str">
        <f>_xlfn.XLOOKUP(B1057,'[1]daily break down'!$D:$D,'[1]daily break down'!$E:$E,"")</f>
        <v>Yaounde</v>
      </c>
      <c r="D1057" s="1" t="s">
        <v>21</v>
      </c>
      <c r="E1057" s="1" t="s">
        <v>36</v>
      </c>
      <c r="F1057" s="3" t="s">
        <v>37</v>
      </c>
      <c r="G1057" s="1" t="s">
        <v>38</v>
      </c>
      <c r="H1057" s="35" t="str">
        <f>_xlfn.XLOOKUP(B1057,[2]CALCULATION!$B:$B,[2]CALCULATION!$H:$H,"")</f>
        <v>ZTE</v>
      </c>
      <c r="I1057" s="71">
        <v>0</v>
      </c>
      <c r="J1057" s="71">
        <v>0.25249120373937367</v>
      </c>
      <c r="K1057" s="71">
        <v>2.3114261499344941E-2</v>
      </c>
      <c r="L1057" s="71">
        <v>0</v>
      </c>
      <c r="M1057" s="71">
        <v>0</v>
      </c>
      <c r="N1057" s="71">
        <v>0</v>
      </c>
      <c r="O1057" s="71">
        <v>0</v>
      </c>
      <c r="P1057" s="50" t="s">
        <v>5365</v>
      </c>
      <c r="Q1057" s="50" t="s">
        <v>5911</v>
      </c>
      <c r="R1057" s="50"/>
      <c r="S1057" s="49" t="str" cm="1">
        <f t="array" ref="S1057">IFERROR(_xlfn.IFS(
U1057="MPR ISSUE","PDH",
U1057="BSS Hardware Issue","BSS",
U1057="Sites strategiques, MLL, Pylone, etc.","ENVTECH",
U1057="AKTIVCO DEFAUT GE &amp; POWER Cabinet","AKTIVCO",
U1057="AKTIVCO Coupure ENEO &amp; Baisse de tension","AKTIVCO GRID ONLY",
U1057="Coupure ENEO &amp; Baisse de tension","IHS GRID ONLY",
U1057="Defaut GE &amp; POWER Cabinet","IHS",
U1057="Sharing","Partners",
U1057="Sites strategiques &amp; DataCenter","SST &amp; DC",
U1057="Exclu","Exclu",
U1057="SAT","SAT",
U1057="SPARE-ISSUE","SPARE-ISSUE",
U1057="Fiber CAmtel","TRANS_FO_CAMTEL",
U1057="Fiber AOF","Fiber AOF",
U1057="Projet OCM (HUAWEI)","TRAVAUX-HUAWEI",
U1057="Projet OCM (NOKIA)","TRAVAUX-NOKIA",
U1057="ACCESS-ISSUE","ACCESS-ISSUE",
U1057="Projet OCM (ZTE, NOKIA, autres projets)","TRAVAUX OCM",
U1057="No root CAuse","No root cause",
U1057="ODU HS","PDH",
U1057="IP &amp; VLAN","PDH",
U1057="Warehouse HUAWEI","SPARE-ISSUE",
U1057="SPARE-HS","SPARE-ISSUE",
U1057="Power Telco","BSS"
),"")</f>
        <v>No root cause</v>
      </c>
      <c r="T1057" s="49" t="str" cm="1">
        <f t="array" ref="T1057">IFERROR(_xlfn.IFS(
U1057="MPR ISSUE","TX ISSUE",
U1057="BSS Hardware Issue","RAN ISSUE",
U1057="Sites strategiques, MLL, Pylone, etc.","ENVTECH",
U1057="AKTIVCO DEFAUT GE &amp; POWER Cabinet","POWER ISSUE",
U1057="AKTIVCO Coupure ENEO &amp; Baisse de tension","POWER ISSUE",
U1057="Coupure ENEO &amp; Baisse de tension","POWER ISSUE",
U1057="Defaut GE &amp; POWER Cabinet","POWER ISSUE",
U1057="Sharing","POWER ISSUE",
U1057="Sites strategiques &amp; DataCenter","POWER ISSUE",
U1057="Exclu","Exclu",
U1057="SAT","TX ISSUE",
U1057="SPARE-ISSUE","SPARE-ISSUE",
U1057="Fiber CAmtel","TX ISSUE",
U1057="Fiber AOF","TX ISSUE",
U1057="Projet OCM (HUAWEI)","TRAVAUX-HUAWEI",
U1057="Projet OCM (NOKIA)","TRAVAUX -NOKIA",
U1057="ACCESS-ISSUE","ACCESS-ISSUE",
U1057="Projet OCM (ZTE, NOKIA, autres projets)","TRAVAUX OCM",
U1057="No root CAuse","No root cause",
U1057="ODU HS","TX ISSUE",
U1057="IP &amp; VLAN","TX ISSUE",
U1057="Warehouse HUAWEI","SPARE-ISSUE",
U1057="SPARE-HS","SPARE-ISSUE",
U1057="Power Telco","RAN ISSUE"
),"")</f>
        <v>No root cause</v>
      </c>
      <c r="U1057" s="36" t="s">
        <v>5895</v>
      </c>
      <c r="V1057" s="49" t="str" cm="1">
        <f t="array" ref="V1057">IFERROR(_xlfn.IFS(
U1057="MPR ISSUE","ACTIVE",
U1057="BSS Hardware Issue","ACTIVE",
U1057="Sites strategiques, MLL, Pylone, etc.","PASSIVE",
U1057="AKTIVCO DEFAUT GE &amp; POWER Cabinet","PASSIVE",
U1057="AKTIVCO Coupure ENEO &amp; Baisse de tension","PASSIVE",
U1057="Coupure ENEO &amp; Baisse de tension","PASSIVE",
U1057="Defaut GE &amp; POWER Cabinet","PASSIVE",
U1057="Sharing","PASSIVE",
U1057="Sites strategiques &amp; DataCenter","PASSIVE",
U1057="Exclu","Exclu",
U1057="SAT","ACTIVE",
U1057="SPARE-ISSUE","SPARE-ISSUE",
U1057="Fiber CAmtel","ACTIVE",
U1057="Fiber AOF","ACTIVE",
U1057="Projet OCM (HUAWEI)","PLANNED WORKS",
U1057="Projet OCM (NOKIA)","PLANNED WORKS",
U1057="ACCESS-ISSUE","ACCESS-ISSUE",
U1057="Projet OCM (ZTE, NOKIA, autres projets)","PLANNED WORKS",
U1057="No root CAuse","No root cause",
U1057="ODU HS","ACTIVE",
U1057="IP &amp; VLAN","ACTIVE",
U1057="Warehouse HUAWEI","SPARE-ISSUE",
U1057="SPARE-HS","SPARE-ISSUE",
U1057="Power Telco","ACTIVE"
),"")</f>
        <v>No root cause</v>
      </c>
      <c r="W1057" s="49"/>
      <c r="X1057" s="49"/>
      <c r="Y1057" s="49"/>
      <c r="Z1057" s="49"/>
      <c r="AA1057" s="49"/>
      <c r="AB1057" s="17" t="s">
        <v>5421</v>
      </c>
      <c r="AC1057" s="7" t="s">
        <v>5421</v>
      </c>
      <c r="AD1057" s="6"/>
      <c r="AE1057" s="7"/>
      <c r="AF1057" s="3" t="s">
        <v>5421</v>
      </c>
      <c r="AG1057" s="17"/>
      <c r="AH1057" s="18" t="s">
        <v>5421</v>
      </c>
      <c r="AI1057" s="18" t="s">
        <v>5421</v>
      </c>
      <c r="AJ1057" s="18" t="s">
        <v>5421</v>
      </c>
      <c r="AK1057" s="18" t="s">
        <v>5421</v>
      </c>
      <c r="AL1057" s="18" t="s">
        <v>5421</v>
      </c>
      <c r="AM1057" s="18" t="s">
        <v>5421</v>
      </c>
      <c r="AN1057" s="18" t="s">
        <v>5421</v>
      </c>
      <c r="AO1057" s="18" t="s">
        <v>5421</v>
      </c>
      <c r="AP1057" s="9" t="s">
        <v>5421</v>
      </c>
      <c r="AQ1057" s="14"/>
      <c r="AR1057" s="14" t="s">
        <v>5421</v>
      </c>
      <c r="AS1057" s="14" t="s">
        <v>5421</v>
      </c>
      <c r="AT1057" s="14" t="s">
        <v>5421</v>
      </c>
      <c r="AV1057" s="9" t="str">
        <f>_xlfn.XLOOKUP(B1057,[3]ALL!$B:$B,[3]ALL!$N:$N,"")</f>
        <v/>
      </c>
    </row>
    <row r="1058" spans="1:48" s="9" customFormat="1" hidden="1" x14ac:dyDescent="0.3">
      <c r="A1058" s="1" t="s">
        <v>2040</v>
      </c>
      <c r="B1058" s="8" t="s">
        <v>2041</v>
      </c>
      <c r="C1058" s="3" t="str">
        <f>_xlfn.XLOOKUP(B1058,'[1]daily break down'!$D:$D,'[1]daily break down'!$E:$E,"")</f>
        <v>NORD</v>
      </c>
      <c r="D1058" s="1" t="s">
        <v>11</v>
      </c>
      <c r="E1058" s="1" t="s">
        <v>66</v>
      </c>
      <c r="F1058" s="3" t="s">
        <v>23</v>
      </c>
      <c r="G1058" s="1" t="s">
        <v>2040</v>
      </c>
      <c r="H1058" s="34" t="str">
        <f>_xlfn.XLOOKUP(B1058,[2]CALCULATION!$B:$B,[2]CALCULATION!$H:$H,"")</f>
        <v>NOKIA</v>
      </c>
      <c r="I1058" s="71">
        <v>0</v>
      </c>
      <c r="J1058" s="71">
        <v>0</v>
      </c>
      <c r="K1058" s="71">
        <v>1.9511575679231122E-2</v>
      </c>
      <c r="L1058" s="71">
        <v>0</v>
      </c>
      <c r="M1058" s="71">
        <v>0</v>
      </c>
      <c r="N1058" s="71">
        <v>3.8862635653605683E-2</v>
      </c>
      <c r="O1058" s="71">
        <v>0</v>
      </c>
      <c r="P1058" s="50" t="s">
        <v>5365</v>
      </c>
      <c r="Q1058" s="50" t="s">
        <v>5911</v>
      </c>
      <c r="R1058" s="50"/>
      <c r="S1058" s="49" t="str" cm="1">
        <f t="array" ref="S1058">IFERROR(_xlfn.IFS(
U1058="MPR ISSUE","PDH",
U1058="BSS Hardware Issue","BSS",
U1058="Sites strategiques, MLL, Pylone, etc.","ENVTECH",
U1058="AKTIVCO DEFAUT GE &amp; POWER Cabinet","AKTIVCO",
U1058="AKTIVCO Coupure ENEO &amp; Baisse de tension","AKTIVCO GRID ONLY",
U1058="Coupure ENEO &amp; Baisse de tension","IHS GRID ONLY",
U1058="Defaut GE &amp; POWER Cabinet","IHS",
U1058="Sharing","Partners",
U1058="Sites strategiques &amp; DataCenter","SST &amp; DC",
U1058="Exclu","Exclu",
U1058="SAT","SAT",
U1058="SPARE-ISSUE","SPARE-ISSUE",
U1058="Fiber CAmtel","TRANS_FO_CAMTEL",
U1058="Fiber AOF","Fiber AOF",
U1058="Projet OCM (HUAWEI)","TRAVAUX-HUAWEI",
U1058="Projet OCM (NOKIA)","TRAVAUX-NOKIA",
U1058="ACCESS-ISSUE","ACCESS-ISSUE",
U1058="Projet OCM (ZTE, NOKIA, autres projets)","TRAVAUX OCM",
U1058="No root CAuse","No root cause",
U1058="ODU HS","PDH",
U1058="IP &amp; VLAN","PDH",
U1058="Warehouse HUAWEI","SPARE-ISSUE",
U1058="SPARE-HS","SPARE-ISSUE",
U1058="Power Telco","BSS"
),"")</f>
        <v>No root cause</v>
      </c>
      <c r="T1058" s="49" t="str" cm="1">
        <f t="array" ref="T1058">IFERROR(_xlfn.IFS(
U1058="MPR ISSUE","TX ISSUE",
U1058="BSS Hardware Issue","RAN ISSUE",
U1058="Sites strategiques, MLL, Pylone, etc.","ENVTECH",
U1058="AKTIVCO DEFAUT GE &amp; POWER Cabinet","POWER ISSUE",
U1058="AKTIVCO Coupure ENEO &amp; Baisse de tension","POWER ISSUE",
U1058="Coupure ENEO &amp; Baisse de tension","POWER ISSUE",
U1058="Defaut GE &amp; POWER Cabinet","POWER ISSUE",
U1058="Sharing","POWER ISSUE",
U1058="Sites strategiques &amp; DataCenter","POWER ISSUE",
U1058="Exclu","Exclu",
U1058="SAT","TX ISSUE",
U1058="SPARE-ISSUE","SPARE-ISSUE",
U1058="Fiber CAmtel","TX ISSUE",
U1058="Fiber AOF","TX ISSUE",
U1058="Projet OCM (HUAWEI)","TRAVAUX-HUAWEI",
U1058="Projet OCM (NOKIA)","TRAVAUX -NOKIA",
U1058="ACCESS-ISSUE","ACCESS-ISSUE",
U1058="Projet OCM (ZTE, NOKIA, autres projets)","TRAVAUX OCM",
U1058="No root CAuse","No root cause",
U1058="ODU HS","TX ISSUE",
U1058="IP &amp; VLAN","TX ISSUE",
U1058="Warehouse HUAWEI","SPARE-ISSUE",
U1058="SPARE-HS","SPARE-ISSUE",
U1058="Power Telco","RAN ISSUE"
),"")</f>
        <v>No root cause</v>
      </c>
      <c r="U1058" s="36" t="s">
        <v>5895</v>
      </c>
      <c r="V1058" s="49" t="str" cm="1">
        <f t="array" ref="V1058">IFERROR(_xlfn.IFS(
U1058="MPR ISSUE","ACTIVE",
U1058="BSS Hardware Issue","ACTIVE",
U1058="Sites strategiques, MLL, Pylone, etc.","PASSIVE",
U1058="AKTIVCO DEFAUT GE &amp; POWER Cabinet","PASSIVE",
U1058="AKTIVCO Coupure ENEO &amp; Baisse de tension","PASSIVE",
U1058="Coupure ENEO &amp; Baisse de tension","PASSIVE",
U1058="Defaut GE &amp; POWER Cabinet","PASSIVE",
U1058="Sharing","PASSIVE",
U1058="Sites strategiques &amp; DataCenter","PASSIVE",
U1058="Exclu","Exclu",
U1058="SAT","ACTIVE",
U1058="SPARE-ISSUE","SPARE-ISSUE",
U1058="Fiber CAmtel","ACTIVE",
U1058="Fiber AOF","ACTIVE",
U1058="Projet OCM (HUAWEI)","PLANNED WORKS",
U1058="Projet OCM (NOKIA)","PLANNED WORKS",
U1058="ACCESS-ISSUE","ACCESS-ISSUE",
U1058="Projet OCM (ZTE, NOKIA, autres projets)","PLANNED WORKS",
U1058="No root CAuse","No root cause",
U1058="ODU HS","ACTIVE",
U1058="IP &amp; VLAN","ACTIVE",
U1058="Warehouse HUAWEI","SPARE-ISSUE",
U1058="SPARE-HS","SPARE-ISSUE",
U1058="Power Telco","ACTIVE"
),"")</f>
        <v>No root cause</v>
      </c>
      <c r="W1058" s="49"/>
      <c r="X1058" s="49"/>
      <c r="Y1058" s="49"/>
      <c r="Z1058" s="49"/>
      <c r="AA1058" s="49"/>
      <c r="AB1058" s="17" t="s">
        <v>5421</v>
      </c>
      <c r="AC1058" s="7" t="s">
        <v>5421</v>
      </c>
      <c r="AD1058" s="6"/>
      <c r="AE1058" s="7"/>
      <c r="AF1058" s="3" t="s">
        <v>5421</v>
      </c>
      <c r="AG1058" s="17"/>
      <c r="AH1058" s="18" t="s">
        <v>5421</v>
      </c>
      <c r="AI1058" s="18" t="s">
        <v>5421</v>
      </c>
      <c r="AJ1058" s="18" t="s">
        <v>5421</v>
      </c>
      <c r="AK1058" s="18" t="s">
        <v>5421</v>
      </c>
      <c r="AL1058" s="18" t="s">
        <v>5421</v>
      </c>
      <c r="AM1058" s="18" t="s">
        <v>5421</v>
      </c>
      <c r="AN1058" s="18" t="s">
        <v>5421</v>
      </c>
      <c r="AO1058" s="18" t="s">
        <v>5421</v>
      </c>
      <c r="AP1058" s="9" t="s">
        <v>5421</v>
      </c>
      <c r="AQ1058" s="14"/>
      <c r="AR1058" s="14" t="s">
        <v>5421</v>
      </c>
      <c r="AS1058" s="14" t="s">
        <v>5421</v>
      </c>
      <c r="AT1058" s="14" t="s">
        <v>5421</v>
      </c>
      <c r="AV1058" s="9" t="str">
        <f>_xlfn.XLOOKUP(B1058,[3]ALL!$B:$B,[3]ALL!$N:$N,"")</f>
        <v/>
      </c>
    </row>
    <row r="1059" spans="1:48" s="9" customFormat="1" hidden="1" x14ac:dyDescent="0.3">
      <c r="A1059" s="1" t="s">
        <v>3201</v>
      </c>
      <c r="B1059" s="8" t="s">
        <v>3202</v>
      </c>
      <c r="C1059" s="3" t="str">
        <f>_xlfn.XLOOKUP(B1059,'[1]daily break down'!$D:$D,'[1]daily break down'!$E:$E,"")</f>
        <v>Yaounde</v>
      </c>
      <c r="D1059" s="1" t="s">
        <v>11</v>
      </c>
      <c r="E1059" s="1" t="s">
        <v>12</v>
      </c>
      <c r="F1059" s="3" t="s">
        <v>37</v>
      </c>
      <c r="G1059" s="1" t="s">
        <v>38</v>
      </c>
      <c r="H1059" s="35" t="str">
        <f>_xlfn.XLOOKUP(B1059,[2]CALCULATION!$B:$B,[2]CALCULATION!$H:$H,"")</f>
        <v>ZTE</v>
      </c>
      <c r="I1059" s="71">
        <v>0</v>
      </c>
      <c r="J1059" s="71">
        <v>0</v>
      </c>
      <c r="K1059" s="71">
        <v>1.1664141219576865E-2</v>
      </c>
      <c r="L1059" s="71">
        <v>0</v>
      </c>
      <c r="M1059" s="71">
        <v>0</v>
      </c>
      <c r="N1059" s="71">
        <v>0</v>
      </c>
      <c r="O1059" s="71">
        <v>0</v>
      </c>
      <c r="P1059" s="50" t="s">
        <v>5365</v>
      </c>
      <c r="Q1059" s="50" t="s">
        <v>5911</v>
      </c>
      <c r="R1059" s="50"/>
      <c r="S1059" s="49" t="str" cm="1">
        <f t="array" ref="S1059">IFERROR(_xlfn.IFS(
U1059="MPR ISSUE","PDH",
U1059="BSS Hardware Issue","BSS",
U1059="Sites strategiques, MLL, Pylone, etc.","ENVTECH",
U1059="AKTIVCO DEFAUT GE &amp; POWER Cabinet","AKTIVCO",
U1059="AKTIVCO Coupure ENEO &amp; Baisse de tension","AKTIVCO GRID ONLY",
U1059="Coupure ENEO &amp; Baisse de tension","IHS GRID ONLY",
U1059="Defaut GE &amp; POWER Cabinet","IHS",
U1059="Sharing","Partners",
U1059="Sites strategiques &amp; DataCenter","SST &amp; DC",
U1059="Exclu","Exclu",
U1059="SAT","SAT",
U1059="SPARE-ISSUE","SPARE-ISSUE",
U1059="Fiber CAmtel","TRANS_FO_CAMTEL",
U1059="Fiber AOF","Fiber AOF",
U1059="Projet OCM (HUAWEI)","TRAVAUX-HUAWEI",
U1059="Projet OCM (NOKIA)","TRAVAUX-NOKIA",
U1059="ACCESS-ISSUE","ACCESS-ISSUE",
U1059="Projet OCM (ZTE, NOKIA, autres projets)","TRAVAUX OCM",
U1059="No root CAuse","No root cause",
U1059="ODU HS","PDH",
U1059="IP &amp; VLAN","PDH",
U1059="Warehouse HUAWEI","SPARE-ISSUE",
U1059="SPARE-HS","SPARE-ISSUE",
U1059="Power Telco","BSS"
),"")</f>
        <v>No root cause</v>
      </c>
      <c r="T1059" s="49" t="str" cm="1">
        <f t="array" ref="T1059">IFERROR(_xlfn.IFS(
U1059="MPR ISSUE","TX ISSUE",
U1059="BSS Hardware Issue","RAN ISSUE",
U1059="Sites strategiques, MLL, Pylone, etc.","ENVTECH",
U1059="AKTIVCO DEFAUT GE &amp; POWER Cabinet","POWER ISSUE",
U1059="AKTIVCO Coupure ENEO &amp; Baisse de tension","POWER ISSUE",
U1059="Coupure ENEO &amp; Baisse de tension","POWER ISSUE",
U1059="Defaut GE &amp; POWER Cabinet","POWER ISSUE",
U1059="Sharing","POWER ISSUE",
U1059="Sites strategiques &amp; DataCenter","POWER ISSUE",
U1059="Exclu","Exclu",
U1059="SAT","TX ISSUE",
U1059="SPARE-ISSUE","SPARE-ISSUE",
U1059="Fiber CAmtel","TX ISSUE",
U1059="Fiber AOF","TX ISSUE",
U1059="Projet OCM (HUAWEI)","TRAVAUX-HUAWEI",
U1059="Projet OCM (NOKIA)","TRAVAUX -NOKIA",
U1059="ACCESS-ISSUE","ACCESS-ISSUE",
U1059="Projet OCM (ZTE, NOKIA, autres projets)","TRAVAUX OCM",
U1059="No root CAuse","No root cause",
U1059="ODU HS","TX ISSUE",
U1059="IP &amp; VLAN","TX ISSUE",
U1059="Warehouse HUAWEI","SPARE-ISSUE",
U1059="SPARE-HS","SPARE-ISSUE",
U1059="Power Telco","RAN ISSUE"
),"")</f>
        <v>No root cause</v>
      </c>
      <c r="U1059" s="36" t="s">
        <v>5895</v>
      </c>
      <c r="V1059" s="49" t="str" cm="1">
        <f t="array" ref="V1059">IFERROR(_xlfn.IFS(
U1059="MPR ISSUE","ACTIVE",
U1059="BSS Hardware Issue","ACTIVE",
U1059="Sites strategiques, MLL, Pylone, etc.","PASSIVE",
U1059="AKTIVCO DEFAUT GE &amp; POWER Cabinet","PASSIVE",
U1059="AKTIVCO Coupure ENEO &amp; Baisse de tension","PASSIVE",
U1059="Coupure ENEO &amp; Baisse de tension","PASSIVE",
U1059="Defaut GE &amp; POWER Cabinet","PASSIVE",
U1059="Sharing","PASSIVE",
U1059="Sites strategiques &amp; DataCenter","PASSIVE",
U1059="Exclu","Exclu",
U1059="SAT","ACTIVE",
U1059="SPARE-ISSUE","SPARE-ISSUE",
U1059="Fiber CAmtel","ACTIVE",
U1059="Fiber AOF","ACTIVE",
U1059="Projet OCM (HUAWEI)","PLANNED WORKS",
U1059="Projet OCM (NOKIA)","PLANNED WORKS",
U1059="ACCESS-ISSUE","ACCESS-ISSUE",
U1059="Projet OCM (ZTE, NOKIA, autres projets)","PLANNED WORKS",
U1059="No root CAuse","No root cause",
U1059="ODU HS","ACTIVE",
U1059="IP &amp; VLAN","ACTIVE",
U1059="Warehouse HUAWEI","SPARE-ISSUE",
U1059="SPARE-HS","SPARE-ISSUE",
U1059="Power Telco","ACTIVE"
),"")</f>
        <v>No root cause</v>
      </c>
      <c r="W1059" s="49"/>
      <c r="X1059" s="49"/>
      <c r="Y1059" s="49"/>
      <c r="Z1059" s="49"/>
      <c r="AA1059" s="49"/>
      <c r="AB1059" s="17" t="s">
        <v>5421</v>
      </c>
      <c r="AC1059" s="7" t="s">
        <v>5421</v>
      </c>
      <c r="AD1059" s="6"/>
      <c r="AE1059" s="7"/>
      <c r="AF1059" s="3" t="s">
        <v>5421</v>
      </c>
      <c r="AG1059" s="17"/>
      <c r="AH1059" s="18" t="s">
        <v>5421</v>
      </c>
      <c r="AI1059" s="18" t="s">
        <v>5421</v>
      </c>
      <c r="AJ1059" s="18" t="s">
        <v>5421</v>
      </c>
      <c r="AK1059" s="18" t="s">
        <v>5421</v>
      </c>
      <c r="AL1059" s="18" t="s">
        <v>5421</v>
      </c>
      <c r="AM1059" s="18" t="s">
        <v>5421</v>
      </c>
      <c r="AN1059" s="18" t="s">
        <v>5421</v>
      </c>
      <c r="AO1059" s="18" t="s">
        <v>5421</v>
      </c>
      <c r="AP1059" s="9" t="s">
        <v>5421</v>
      </c>
      <c r="AQ1059" s="14"/>
      <c r="AR1059" s="14" t="s">
        <v>5421</v>
      </c>
      <c r="AS1059" s="14" t="s">
        <v>5421</v>
      </c>
      <c r="AT1059" s="14" t="s">
        <v>5421</v>
      </c>
      <c r="AV1059" s="9" t="str">
        <f>_xlfn.XLOOKUP(B1059,[3]ALL!$B:$B,[3]ALL!$N:$N,"")</f>
        <v/>
      </c>
    </row>
    <row r="1060" spans="1:48" s="9" customFormat="1" hidden="1" x14ac:dyDescent="0.3">
      <c r="A1060" s="1" t="s">
        <v>564</v>
      </c>
      <c r="B1060" s="8" t="s">
        <v>565</v>
      </c>
      <c r="C1060" s="3" t="str">
        <f>_xlfn.XLOOKUP(B1060,'[1]daily break down'!$D:$D,'[1]daily break down'!$E:$E,"")</f>
        <v>SUD-OUEST</v>
      </c>
      <c r="D1060" s="1" t="s">
        <v>11</v>
      </c>
      <c r="E1060" s="1" t="s">
        <v>12</v>
      </c>
      <c r="F1060" s="3" t="s">
        <v>13</v>
      </c>
      <c r="G1060" s="1" t="s">
        <v>566</v>
      </c>
      <c r="H1060" s="34" t="str">
        <f>_xlfn.XLOOKUP(B1060,[2]CALCULATION!$B:$B,[2]CALCULATION!$H:$H,"")</f>
        <v>NOKIA</v>
      </c>
      <c r="I1060" s="71">
        <v>0</v>
      </c>
      <c r="J1060" s="71">
        <v>0</v>
      </c>
      <c r="K1060" s="71">
        <v>1.1414450123133571E-2</v>
      </c>
      <c r="L1060" s="71">
        <v>0</v>
      </c>
      <c r="M1060" s="71">
        <v>0.36349673118684589</v>
      </c>
      <c r="N1060" s="71">
        <v>9.0209826129388493E-2</v>
      </c>
      <c r="O1060" s="71">
        <v>0</v>
      </c>
      <c r="P1060" s="50" t="s">
        <v>5910</v>
      </c>
      <c r="Q1060" s="50" t="s">
        <v>5911</v>
      </c>
      <c r="R1060" s="50"/>
      <c r="S1060" s="49" t="str" cm="1">
        <f t="array" ref="S1060">IFERROR(_xlfn.IFS(
U1060="MPR ISSUE","PDH",
U1060="BSS Hardware Issue","BSS",
U1060="Sites strategiques, MLL, Pylone, etc.","ENVTECH",
U1060="AKTIVCO DEFAUT GE &amp; POWER Cabinet","AKTIVCO",
U1060="AKTIVCO Coupure ENEO &amp; Baisse de tension","AKTIVCO GRID ONLY",
U1060="Coupure ENEO &amp; Baisse de tension","IHS GRID ONLY",
U1060="Defaut GE &amp; POWER Cabinet","IHS",
U1060="Sharing","Partners",
U1060="Sites strategiques &amp; DataCenter","SST &amp; DC",
U1060="Exclu","Exclu",
U1060="SAT","SAT",
U1060="SPARE-ISSUE","SPARE-ISSUE",
U1060="Fiber CAmtel","TRANS_FO_CAMTEL",
U1060="Fiber AOF","Fiber AOF",
U1060="Projet OCM (HUAWEI)","TRAVAUX-HUAWEI",
U1060="Projet OCM (NOKIA)","TRAVAUX-NOKIA",
U1060="ACCESS-ISSUE","ACCESS-ISSUE",
U1060="Projet OCM (ZTE, NOKIA, autres projets)","TRAVAUX OCM",
U1060="No root CAuse","No root cause",
U1060="ODU HS","PDH",
U1060="IP &amp; VLAN","PDH",
U1060="Warehouse HUAWEI","SPARE-ISSUE",
U1060="SPARE-HS","SPARE-ISSUE",
U1060="Power Telco","BSS"
),"")</f>
        <v>No root cause</v>
      </c>
      <c r="T1060" s="49" t="str" cm="1">
        <f t="array" ref="T1060">IFERROR(_xlfn.IFS(
U1060="MPR ISSUE","TX ISSUE",
U1060="BSS Hardware Issue","RAN ISSUE",
U1060="Sites strategiques, MLL, Pylone, etc.","ENVTECH",
U1060="AKTIVCO DEFAUT GE &amp; POWER Cabinet","POWER ISSUE",
U1060="AKTIVCO Coupure ENEO &amp; Baisse de tension","POWER ISSUE",
U1060="Coupure ENEO &amp; Baisse de tension","POWER ISSUE",
U1060="Defaut GE &amp; POWER Cabinet","POWER ISSUE",
U1060="Sharing","POWER ISSUE",
U1060="Sites strategiques &amp; DataCenter","POWER ISSUE",
U1060="Exclu","Exclu",
U1060="SAT","TX ISSUE",
U1060="SPARE-ISSUE","SPARE-ISSUE",
U1060="Fiber CAmtel","TX ISSUE",
U1060="Fiber AOF","TX ISSUE",
U1060="Projet OCM (HUAWEI)","TRAVAUX-HUAWEI",
U1060="Projet OCM (NOKIA)","TRAVAUX -NOKIA",
U1060="ACCESS-ISSUE","ACCESS-ISSUE",
U1060="Projet OCM (ZTE, NOKIA, autres projets)","TRAVAUX OCM",
U1060="No root CAuse","No root cause",
U1060="ODU HS","TX ISSUE",
U1060="IP &amp; VLAN","TX ISSUE",
U1060="Warehouse HUAWEI","SPARE-ISSUE",
U1060="SPARE-HS","SPARE-ISSUE",
U1060="Power Telco","RAN ISSUE"
),"")</f>
        <v>No root cause</v>
      </c>
      <c r="U1060" s="36" t="s">
        <v>5895</v>
      </c>
      <c r="V1060" s="49" t="str" cm="1">
        <f t="array" ref="V1060">IFERROR(_xlfn.IFS(
U1060="MPR ISSUE","ACTIVE",
U1060="BSS Hardware Issue","ACTIVE",
U1060="Sites strategiques, MLL, Pylone, etc.","PASSIVE",
U1060="AKTIVCO DEFAUT GE &amp; POWER Cabinet","PASSIVE",
U1060="AKTIVCO Coupure ENEO &amp; Baisse de tension","PASSIVE",
U1060="Coupure ENEO &amp; Baisse de tension","PASSIVE",
U1060="Defaut GE &amp; POWER Cabinet","PASSIVE",
U1060="Sharing","PASSIVE",
U1060="Sites strategiques &amp; DataCenter","PASSIVE",
U1060="Exclu","Exclu",
U1060="SAT","ACTIVE",
U1060="SPARE-ISSUE","SPARE-ISSUE",
U1060="Fiber CAmtel","ACTIVE",
U1060="Fiber AOF","ACTIVE",
U1060="Projet OCM (HUAWEI)","PLANNED WORKS",
U1060="Projet OCM (NOKIA)","PLANNED WORKS",
U1060="ACCESS-ISSUE","ACCESS-ISSUE",
U1060="Projet OCM (ZTE, NOKIA, autres projets)","PLANNED WORKS",
U1060="No root CAuse","No root cause",
U1060="ODU HS","ACTIVE",
U1060="IP &amp; VLAN","ACTIVE",
U1060="Warehouse HUAWEI","SPARE-ISSUE",
U1060="SPARE-HS","SPARE-ISSUE",
U1060="Power Telco","ACTIVE"
),"")</f>
        <v>No root cause</v>
      </c>
      <c r="W1060" s="49"/>
      <c r="X1060" s="49"/>
      <c r="Y1060" s="49"/>
      <c r="Z1060" s="49"/>
      <c r="AA1060" s="49"/>
      <c r="AB1060" s="17" t="s">
        <v>5421</v>
      </c>
      <c r="AC1060" s="7" t="s">
        <v>5421</v>
      </c>
      <c r="AD1060" s="6"/>
      <c r="AE1060" s="7"/>
      <c r="AF1060" s="3" t="s">
        <v>5421</v>
      </c>
      <c r="AG1060" s="17"/>
      <c r="AH1060" s="18" t="s">
        <v>5421</v>
      </c>
      <c r="AI1060" s="18" t="s">
        <v>5421</v>
      </c>
      <c r="AJ1060" s="18" t="s">
        <v>5421</v>
      </c>
      <c r="AK1060" s="18" t="s">
        <v>5421</v>
      </c>
      <c r="AL1060" s="18" t="s">
        <v>5421</v>
      </c>
      <c r="AM1060" s="18" t="s">
        <v>5421</v>
      </c>
      <c r="AN1060" s="18" t="s">
        <v>5421</v>
      </c>
      <c r="AO1060" s="18" t="s">
        <v>5421</v>
      </c>
      <c r="AP1060" s="9" t="s">
        <v>5421</v>
      </c>
      <c r="AQ1060" s="14"/>
      <c r="AR1060" s="14" t="s">
        <v>5421</v>
      </c>
      <c r="AS1060" s="14" t="s">
        <v>5421</v>
      </c>
      <c r="AT1060" s="14" t="s">
        <v>5421</v>
      </c>
      <c r="AV1060" s="9" t="str">
        <f>_xlfn.XLOOKUP(B1060,[3]ALL!$B:$B,[3]ALL!$N:$N,"")</f>
        <v/>
      </c>
    </row>
    <row r="1061" spans="1:48" s="9" customFormat="1" hidden="1" x14ac:dyDescent="0.3">
      <c r="A1061" s="1" t="s">
        <v>715</v>
      </c>
      <c r="B1061" s="8" t="s">
        <v>716</v>
      </c>
      <c r="C1061" s="3" t="str">
        <f>_xlfn.XLOOKUP(B1061,'[1]daily break down'!$D:$D,'[1]daily break down'!$E:$E,"")</f>
        <v>Maroua</v>
      </c>
      <c r="D1061" s="1" t="s">
        <v>11</v>
      </c>
      <c r="E1061" s="1" t="s">
        <v>12</v>
      </c>
      <c r="F1061" s="3" t="s">
        <v>55</v>
      </c>
      <c r="G1061" s="1" t="s">
        <v>84</v>
      </c>
      <c r="H1061" s="33" t="str">
        <f>_xlfn.XLOOKUP(B1061,[2]CALCULATION!$B:$B,[2]CALCULATION!$H:$H,"")</f>
        <v>Huawei</v>
      </c>
      <c r="I1061" s="71">
        <v>0</v>
      </c>
      <c r="J1061" s="71">
        <v>0</v>
      </c>
      <c r="K1061" s="71">
        <v>5.439698886805751E-3</v>
      </c>
      <c r="L1061" s="71">
        <v>0</v>
      </c>
      <c r="M1061" s="71">
        <v>0</v>
      </c>
      <c r="N1061" s="71">
        <v>0</v>
      </c>
      <c r="O1061" s="71">
        <v>0</v>
      </c>
      <c r="P1061" s="50" t="s">
        <v>5365</v>
      </c>
      <c r="Q1061" s="50" t="s">
        <v>5911</v>
      </c>
      <c r="R1061" s="50"/>
      <c r="S1061" s="49" t="str" cm="1">
        <f t="array" ref="S1061">IFERROR(_xlfn.IFS(
U1061="MPR ISSUE","PDH",
U1061="BSS Hardware Issue","BSS",
U1061="Sites strategiques, MLL, Pylone, etc.","ENVTECH",
U1061="AKTIVCO DEFAUT GE &amp; POWER Cabinet","AKTIVCO",
U1061="AKTIVCO Coupure ENEO &amp; Baisse de tension","AKTIVCO GRID ONLY",
U1061="Coupure ENEO &amp; Baisse de tension","IHS GRID ONLY",
U1061="Defaut GE &amp; POWER Cabinet","IHS",
U1061="Sharing","Partners",
U1061="Sites strategiques &amp; DataCenter","SST &amp; DC",
U1061="Exclu","Exclu",
U1061="SAT","SAT",
U1061="SPARE-ISSUE","SPARE-ISSUE",
U1061="Fiber CAmtel","TRANS_FO_CAMTEL",
U1061="Fiber AOF","Fiber AOF",
U1061="Projet OCM (HUAWEI)","TRAVAUX-HUAWEI",
U1061="Projet OCM (NOKIA)","TRAVAUX-NOKIA",
U1061="ACCESS-ISSUE","ACCESS-ISSUE",
U1061="Projet OCM (ZTE, NOKIA, autres projets)","TRAVAUX OCM",
U1061="No root CAuse","No root cause",
U1061="ODU HS","PDH",
U1061="IP &amp; VLAN","PDH",
U1061="Warehouse HUAWEI","SPARE-ISSUE",
U1061="SPARE-HS","SPARE-ISSUE",
U1061="Power Telco","BSS"
),"")</f>
        <v>No root cause</v>
      </c>
      <c r="T1061" s="49" t="str" cm="1">
        <f t="array" ref="T1061">IFERROR(_xlfn.IFS(
U1061="MPR ISSUE","TX ISSUE",
U1061="BSS Hardware Issue","RAN ISSUE",
U1061="Sites strategiques, MLL, Pylone, etc.","ENVTECH",
U1061="AKTIVCO DEFAUT GE &amp; POWER Cabinet","POWER ISSUE",
U1061="AKTIVCO Coupure ENEO &amp; Baisse de tension","POWER ISSUE",
U1061="Coupure ENEO &amp; Baisse de tension","POWER ISSUE",
U1061="Defaut GE &amp; POWER Cabinet","POWER ISSUE",
U1061="Sharing","POWER ISSUE",
U1061="Sites strategiques &amp; DataCenter","POWER ISSUE",
U1061="Exclu","Exclu",
U1061="SAT","TX ISSUE",
U1061="SPARE-ISSUE","SPARE-ISSUE",
U1061="Fiber CAmtel","TX ISSUE",
U1061="Fiber AOF","TX ISSUE",
U1061="Projet OCM (HUAWEI)","TRAVAUX-HUAWEI",
U1061="Projet OCM (NOKIA)","TRAVAUX -NOKIA",
U1061="ACCESS-ISSUE","ACCESS-ISSUE",
U1061="Projet OCM (ZTE, NOKIA, autres projets)","TRAVAUX OCM",
U1061="No root CAuse","No root cause",
U1061="ODU HS","TX ISSUE",
U1061="IP &amp; VLAN","TX ISSUE",
U1061="Warehouse HUAWEI","SPARE-ISSUE",
U1061="SPARE-HS","SPARE-ISSUE",
U1061="Power Telco","RAN ISSUE"
),"")</f>
        <v>No root cause</v>
      </c>
      <c r="U1061" s="36" t="s">
        <v>5895</v>
      </c>
      <c r="V1061" s="49" t="str" cm="1">
        <f t="array" ref="V1061">IFERROR(_xlfn.IFS(
U1061="MPR ISSUE","ACTIVE",
U1061="BSS Hardware Issue","ACTIVE",
U1061="Sites strategiques, MLL, Pylone, etc.","PASSIVE",
U1061="AKTIVCO DEFAUT GE &amp; POWER Cabinet","PASSIVE",
U1061="AKTIVCO Coupure ENEO &amp; Baisse de tension","PASSIVE",
U1061="Coupure ENEO &amp; Baisse de tension","PASSIVE",
U1061="Defaut GE &amp; POWER Cabinet","PASSIVE",
U1061="Sharing","PASSIVE",
U1061="Sites strategiques &amp; DataCenter","PASSIVE",
U1061="Exclu","Exclu",
U1061="SAT","ACTIVE",
U1061="SPARE-ISSUE","SPARE-ISSUE",
U1061="Fiber CAmtel","ACTIVE",
U1061="Fiber AOF","ACTIVE",
U1061="Projet OCM (HUAWEI)","PLANNED WORKS",
U1061="Projet OCM (NOKIA)","PLANNED WORKS",
U1061="ACCESS-ISSUE","ACCESS-ISSUE",
U1061="Projet OCM (ZTE, NOKIA, autres projets)","PLANNED WORKS",
U1061="No root CAuse","No root cause",
U1061="ODU HS","ACTIVE",
U1061="IP &amp; VLAN","ACTIVE",
U1061="Warehouse HUAWEI","SPARE-ISSUE",
U1061="SPARE-HS","SPARE-ISSUE",
U1061="Power Telco","ACTIVE"
),"")</f>
        <v>No root cause</v>
      </c>
      <c r="W1061" s="49"/>
      <c r="X1061" s="49"/>
      <c r="Y1061" s="49"/>
      <c r="Z1061" s="49"/>
      <c r="AA1061" s="49"/>
      <c r="AB1061" s="17" t="s">
        <v>5421</v>
      </c>
      <c r="AC1061" s="7" t="s">
        <v>5421</v>
      </c>
      <c r="AD1061" s="6"/>
      <c r="AE1061" s="7"/>
      <c r="AF1061" s="3" t="s">
        <v>5421</v>
      </c>
      <c r="AG1061" s="17"/>
      <c r="AH1061" s="18" t="s">
        <v>5421</v>
      </c>
      <c r="AI1061" s="18" t="s">
        <v>5421</v>
      </c>
      <c r="AJ1061" s="18" t="s">
        <v>5421</v>
      </c>
      <c r="AK1061" s="18" t="s">
        <v>5421</v>
      </c>
      <c r="AL1061" s="18" t="s">
        <v>5421</v>
      </c>
      <c r="AM1061" s="18" t="s">
        <v>5421</v>
      </c>
      <c r="AN1061" s="18" t="s">
        <v>5421</v>
      </c>
      <c r="AO1061" s="18" t="s">
        <v>5421</v>
      </c>
      <c r="AP1061" s="9" t="s">
        <v>5421</v>
      </c>
      <c r="AQ1061" s="14"/>
      <c r="AR1061" s="14" t="s">
        <v>5421</v>
      </c>
      <c r="AS1061" s="14" t="s">
        <v>5421</v>
      </c>
      <c r="AT1061" s="14" t="s">
        <v>5421</v>
      </c>
      <c r="AV1061" s="9" t="str">
        <f>_xlfn.XLOOKUP(B1061,[3]ALL!$B:$B,[3]ALL!$N:$N,"")</f>
        <v/>
      </c>
    </row>
    <row r="1062" spans="1:48" s="9" customFormat="1" hidden="1" x14ac:dyDescent="0.3">
      <c r="A1062" s="1" t="s">
        <v>2978</v>
      </c>
      <c r="B1062" s="8" t="s">
        <v>2979</v>
      </c>
      <c r="C1062" s="3" t="str">
        <f>_xlfn.XLOOKUP(B1062,'[1]daily break down'!$D:$D,'[1]daily break down'!$E:$E,"")</f>
        <v>Ngaoundere</v>
      </c>
      <c r="D1062" s="1" t="s">
        <v>11</v>
      </c>
      <c r="E1062" s="1" t="s">
        <v>12</v>
      </c>
      <c r="F1062" s="3" t="s">
        <v>90</v>
      </c>
      <c r="G1062" s="1" t="s">
        <v>91</v>
      </c>
      <c r="H1062" s="33" t="str">
        <f>_xlfn.XLOOKUP(B1062,[2]CALCULATION!$B:$B,[2]CALCULATION!$H:$H,"")</f>
        <v>Huawei</v>
      </c>
      <c r="I1062" s="71">
        <v>0</v>
      </c>
      <c r="J1062" s="71">
        <v>0</v>
      </c>
      <c r="K1062" s="71">
        <v>5.0829973204578327E-3</v>
      </c>
      <c r="L1062" s="71">
        <v>0</v>
      </c>
      <c r="M1062" s="71">
        <v>0</v>
      </c>
      <c r="N1062" s="71">
        <v>0</v>
      </c>
      <c r="O1062" s="71">
        <v>0</v>
      </c>
      <c r="P1062" s="50" t="s">
        <v>5365</v>
      </c>
      <c r="Q1062" s="50" t="s">
        <v>5911</v>
      </c>
      <c r="R1062" s="50"/>
      <c r="S1062" s="49" t="str" cm="1">
        <f t="array" ref="S1062">IFERROR(_xlfn.IFS(
U1062="MPR ISSUE","PDH",
U1062="BSS Hardware Issue","BSS",
U1062="Sites strategiques, MLL, Pylone, etc.","ENVTECH",
U1062="AKTIVCO DEFAUT GE &amp; POWER Cabinet","AKTIVCO",
U1062="AKTIVCO Coupure ENEO &amp; Baisse de tension","AKTIVCO GRID ONLY",
U1062="Coupure ENEO &amp; Baisse de tension","IHS GRID ONLY",
U1062="Defaut GE &amp; POWER Cabinet","IHS",
U1062="Sharing","Partners",
U1062="Sites strategiques &amp; DataCenter","SST &amp; DC",
U1062="Exclu","Exclu",
U1062="SAT","SAT",
U1062="SPARE-ISSUE","SPARE-ISSUE",
U1062="Fiber CAmtel","TRANS_FO_CAMTEL",
U1062="Fiber AOF","Fiber AOF",
U1062="Projet OCM (HUAWEI)","TRAVAUX-HUAWEI",
U1062="Projet OCM (NOKIA)","TRAVAUX-NOKIA",
U1062="ACCESS-ISSUE","ACCESS-ISSUE",
U1062="Projet OCM (ZTE, NOKIA, autres projets)","TRAVAUX OCM",
U1062="No root CAuse","No root cause",
U1062="ODU HS","PDH",
U1062="IP &amp; VLAN","PDH",
U1062="Warehouse HUAWEI","SPARE-ISSUE",
U1062="SPARE-HS","SPARE-ISSUE",
U1062="Power Telco","BSS"
),"")</f>
        <v>No root cause</v>
      </c>
      <c r="T1062" s="49" t="str" cm="1">
        <f t="array" ref="T1062">IFERROR(_xlfn.IFS(
U1062="MPR ISSUE","TX ISSUE",
U1062="BSS Hardware Issue","RAN ISSUE",
U1062="Sites strategiques, MLL, Pylone, etc.","ENVTECH",
U1062="AKTIVCO DEFAUT GE &amp; POWER Cabinet","POWER ISSUE",
U1062="AKTIVCO Coupure ENEO &amp; Baisse de tension","POWER ISSUE",
U1062="Coupure ENEO &amp; Baisse de tension","POWER ISSUE",
U1062="Defaut GE &amp; POWER Cabinet","POWER ISSUE",
U1062="Sharing","POWER ISSUE",
U1062="Sites strategiques &amp; DataCenter","POWER ISSUE",
U1062="Exclu","Exclu",
U1062="SAT","TX ISSUE",
U1062="SPARE-ISSUE","SPARE-ISSUE",
U1062="Fiber CAmtel","TX ISSUE",
U1062="Fiber AOF","TX ISSUE",
U1062="Projet OCM (HUAWEI)","TRAVAUX-HUAWEI",
U1062="Projet OCM (NOKIA)","TRAVAUX -NOKIA",
U1062="ACCESS-ISSUE","ACCESS-ISSUE",
U1062="Projet OCM (ZTE, NOKIA, autres projets)","TRAVAUX OCM",
U1062="No root CAuse","No root cause",
U1062="ODU HS","TX ISSUE",
U1062="IP &amp; VLAN","TX ISSUE",
U1062="Warehouse HUAWEI","SPARE-ISSUE",
U1062="SPARE-HS","SPARE-ISSUE",
U1062="Power Telco","RAN ISSUE"
),"")</f>
        <v>No root cause</v>
      </c>
      <c r="U1062" s="36" t="s">
        <v>5895</v>
      </c>
      <c r="V1062" s="49" t="str" cm="1">
        <f t="array" ref="V1062">IFERROR(_xlfn.IFS(
U1062="MPR ISSUE","ACTIVE",
U1062="BSS Hardware Issue","ACTIVE",
U1062="Sites strategiques, MLL, Pylone, etc.","PASSIVE",
U1062="AKTIVCO DEFAUT GE &amp; POWER Cabinet","PASSIVE",
U1062="AKTIVCO Coupure ENEO &amp; Baisse de tension","PASSIVE",
U1062="Coupure ENEO &amp; Baisse de tension","PASSIVE",
U1062="Defaut GE &amp; POWER Cabinet","PASSIVE",
U1062="Sharing","PASSIVE",
U1062="Sites strategiques &amp; DataCenter","PASSIVE",
U1062="Exclu","Exclu",
U1062="SAT","ACTIVE",
U1062="SPARE-ISSUE","SPARE-ISSUE",
U1062="Fiber CAmtel","ACTIVE",
U1062="Fiber AOF","ACTIVE",
U1062="Projet OCM (HUAWEI)","PLANNED WORKS",
U1062="Projet OCM (NOKIA)","PLANNED WORKS",
U1062="ACCESS-ISSUE","ACCESS-ISSUE",
U1062="Projet OCM (ZTE, NOKIA, autres projets)","PLANNED WORKS",
U1062="No root CAuse","No root cause",
U1062="ODU HS","ACTIVE",
U1062="IP &amp; VLAN","ACTIVE",
U1062="Warehouse HUAWEI","SPARE-ISSUE",
U1062="SPARE-HS","SPARE-ISSUE",
U1062="Power Telco","ACTIVE"
),"")</f>
        <v>No root cause</v>
      </c>
      <c r="W1062" s="49"/>
      <c r="X1062" s="49"/>
      <c r="Y1062" s="49"/>
      <c r="Z1062" s="49"/>
      <c r="AA1062" s="49"/>
      <c r="AB1062" s="17" t="s">
        <v>5421</v>
      </c>
      <c r="AC1062" s="7" t="s">
        <v>5421</v>
      </c>
      <c r="AD1062" s="6"/>
      <c r="AE1062" s="7"/>
      <c r="AF1062" s="3" t="s">
        <v>5421</v>
      </c>
      <c r="AG1062" s="17"/>
      <c r="AH1062" s="18" t="s">
        <v>5421</v>
      </c>
      <c r="AI1062" s="18" t="s">
        <v>5421</v>
      </c>
      <c r="AJ1062" s="18" t="s">
        <v>5421</v>
      </c>
      <c r="AK1062" s="18" t="s">
        <v>5421</v>
      </c>
      <c r="AL1062" s="18" t="s">
        <v>5421</v>
      </c>
      <c r="AM1062" s="18" t="s">
        <v>5421</v>
      </c>
      <c r="AN1062" s="18" t="s">
        <v>5421</v>
      </c>
      <c r="AO1062" s="18" t="s">
        <v>5421</v>
      </c>
      <c r="AP1062" s="9" t="s">
        <v>5421</v>
      </c>
      <c r="AQ1062" s="14"/>
      <c r="AR1062" s="14" t="s">
        <v>5421</v>
      </c>
      <c r="AS1062" s="14" t="s">
        <v>5421</v>
      </c>
      <c r="AT1062" s="14" t="s">
        <v>5421</v>
      </c>
      <c r="AV1062" s="9" t="str">
        <f>_xlfn.XLOOKUP(B1062,[3]ALL!$B:$B,[3]ALL!$N:$N,"")</f>
        <v/>
      </c>
    </row>
    <row r="1063" spans="1:48" s="9" customFormat="1" hidden="1" x14ac:dyDescent="0.3">
      <c r="A1063" s="1" t="s">
        <v>1541</v>
      </c>
      <c r="B1063" s="8" t="s">
        <v>1542</v>
      </c>
      <c r="C1063" s="3" t="str">
        <f>_xlfn.XLOOKUP(B1063,'[1]daily break down'!$D:$D,'[1]daily break down'!$E:$E,"")</f>
        <v>Bafoussam</v>
      </c>
      <c r="D1063" s="1" t="s">
        <v>11</v>
      </c>
      <c r="E1063" s="1" t="s">
        <v>145</v>
      </c>
      <c r="F1063" s="3" t="s">
        <v>102</v>
      </c>
      <c r="G1063" s="1" t="s">
        <v>299</v>
      </c>
      <c r="H1063" s="33" t="str">
        <f>_xlfn.XLOOKUP(B1063,[2]CALCULATION!$B:$B,[2]CALCULATION!$H:$H,"")</f>
        <v>Huawei</v>
      </c>
      <c r="I1063" s="71">
        <v>0</v>
      </c>
      <c r="J1063" s="71">
        <v>0</v>
      </c>
      <c r="K1063" s="71">
        <v>4.6192852842055392E-3</v>
      </c>
      <c r="L1063" s="71">
        <v>0</v>
      </c>
      <c r="M1063" s="71">
        <v>0</v>
      </c>
      <c r="N1063" s="71">
        <v>0</v>
      </c>
      <c r="O1063" s="71">
        <v>0</v>
      </c>
      <c r="P1063" s="50" t="s">
        <v>5365</v>
      </c>
      <c r="Q1063" s="50" t="s">
        <v>5911</v>
      </c>
      <c r="R1063" s="50"/>
      <c r="S1063" s="49" t="str" cm="1">
        <f t="array" ref="S1063">IFERROR(_xlfn.IFS(
U1063="MPR ISSUE","PDH",
U1063="BSS Hardware Issue","BSS",
U1063="Sites strategiques, MLL, Pylone, etc.","ENVTECH",
U1063="AKTIVCO DEFAUT GE &amp; POWER Cabinet","AKTIVCO",
U1063="AKTIVCO Coupure ENEO &amp; Baisse de tension","AKTIVCO GRID ONLY",
U1063="Coupure ENEO &amp; Baisse de tension","IHS GRID ONLY",
U1063="Defaut GE &amp; POWER Cabinet","IHS",
U1063="Sharing","Partners",
U1063="Sites strategiques &amp; DataCenter","SST &amp; DC",
U1063="Exclu","Exclu",
U1063="SAT","SAT",
U1063="SPARE-ISSUE","SPARE-ISSUE",
U1063="Fiber CAmtel","TRANS_FO_CAMTEL",
U1063="Fiber AOF","Fiber AOF",
U1063="Projet OCM (HUAWEI)","TRAVAUX-HUAWEI",
U1063="Projet OCM (NOKIA)","TRAVAUX-NOKIA",
U1063="ACCESS-ISSUE","ACCESS-ISSUE",
U1063="Projet OCM (ZTE, NOKIA, autres projets)","TRAVAUX OCM",
U1063="No root CAuse","No root cause",
U1063="ODU HS","PDH",
U1063="IP &amp; VLAN","PDH",
U1063="Warehouse HUAWEI","SPARE-ISSUE",
U1063="SPARE-HS","SPARE-ISSUE",
U1063="Power Telco","BSS"
),"")</f>
        <v>No root cause</v>
      </c>
      <c r="T1063" s="49" t="str" cm="1">
        <f t="array" ref="T1063">IFERROR(_xlfn.IFS(
U1063="MPR ISSUE","TX ISSUE",
U1063="BSS Hardware Issue","RAN ISSUE",
U1063="Sites strategiques, MLL, Pylone, etc.","ENVTECH",
U1063="AKTIVCO DEFAUT GE &amp; POWER Cabinet","POWER ISSUE",
U1063="AKTIVCO Coupure ENEO &amp; Baisse de tension","POWER ISSUE",
U1063="Coupure ENEO &amp; Baisse de tension","POWER ISSUE",
U1063="Defaut GE &amp; POWER Cabinet","POWER ISSUE",
U1063="Sharing","POWER ISSUE",
U1063="Sites strategiques &amp; DataCenter","POWER ISSUE",
U1063="Exclu","Exclu",
U1063="SAT","TX ISSUE",
U1063="SPARE-ISSUE","SPARE-ISSUE",
U1063="Fiber CAmtel","TX ISSUE",
U1063="Fiber AOF","TX ISSUE",
U1063="Projet OCM (HUAWEI)","TRAVAUX-HUAWEI",
U1063="Projet OCM (NOKIA)","TRAVAUX -NOKIA",
U1063="ACCESS-ISSUE","ACCESS-ISSUE",
U1063="Projet OCM (ZTE, NOKIA, autres projets)","TRAVAUX OCM",
U1063="No root CAuse","No root cause",
U1063="ODU HS","TX ISSUE",
U1063="IP &amp; VLAN","TX ISSUE",
U1063="Warehouse HUAWEI","SPARE-ISSUE",
U1063="SPARE-HS","SPARE-ISSUE",
U1063="Power Telco","RAN ISSUE"
),"")</f>
        <v>No root cause</v>
      </c>
      <c r="U1063" s="36" t="s">
        <v>5895</v>
      </c>
      <c r="V1063" s="49" t="str" cm="1">
        <f t="array" ref="V1063">IFERROR(_xlfn.IFS(
U1063="MPR ISSUE","ACTIVE",
U1063="BSS Hardware Issue","ACTIVE",
U1063="Sites strategiques, MLL, Pylone, etc.","PASSIVE",
U1063="AKTIVCO DEFAUT GE &amp; POWER Cabinet","PASSIVE",
U1063="AKTIVCO Coupure ENEO &amp; Baisse de tension","PASSIVE",
U1063="Coupure ENEO &amp; Baisse de tension","PASSIVE",
U1063="Defaut GE &amp; POWER Cabinet","PASSIVE",
U1063="Sharing","PASSIVE",
U1063="Sites strategiques &amp; DataCenter","PASSIVE",
U1063="Exclu","Exclu",
U1063="SAT","ACTIVE",
U1063="SPARE-ISSUE","SPARE-ISSUE",
U1063="Fiber CAmtel","ACTIVE",
U1063="Fiber AOF","ACTIVE",
U1063="Projet OCM (HUAWEI)","PLANNED WORKS",
U1063="Projet OCM (NOKIA)","PLANNED WORKS",
U1063="ACCESS-ISSUE","ACCESS-ISSUE",
U1063="Projet OCM (ZTE, NOKIA, autres projets)","PLANNED WORKS",
U1063="No root CAuse","No root cause",
U1063="ODU HS","ACTIVE",
U1063="IP &amp; VLAN","ACTIVE",
U1063="Warehouse HUAWEI","SPARE-ISSUE",
U1063="SPARE-HS","SPARE-ISSUE",
U1063="Power Telco","ACTIVE"
),"")</f>
        <v>No root cause</v>
      </c>
      <c r="W1063" s="49"/>
      <c r="X1063" s="49"/>
      <c r="Y1063" s="49"/>
      <c r="Z1063" s="49"/>
      <c r="AA1063" s="49"/>
      <c r="AB1063" s="17" t="s">
        <v>5421</v>
      </c>
      <c r="AC1063" s="7" t="s">
        <v>5421</v>
      </c>
      <c r="AD1063" s="6"/>
      <c r="AE1063" s="7"/>
      <c r="AF1063" s="3" t="s">
        <v>5421</v>
      </c>
      <c r="AG1063" s="17"/>
      <c r="AH1063" s="18" t="s">
        <v>5421</v>
      </c>
      <c r="AI1063" s="18" t="s">
        <v>5421</v>
      </c>
      <c r="AJ1063" s="18" t="s">
        <v>5421</v>
      </c>
      <c r="AK1063" s="18" t="s">
        <v>5421</v>
      </c>
      <c r="AL1063" s="18" t="s">
        <v>5421</v>
      </c>
      <c r="AM1063" s="18" t="s">
        <v>5421</v>
      </c>
      <c r="AN1063" s="18" t="s">
        <v>5421</v>
      </c>
      <c r="AO1063" s="18" t="s">
        <v>5421</v>
      </c>
      <c r="AP1063" s="9" t="s">
        <v>5421</v>
      </c>
      <c r="AQ1063" s="14"/>
      <c r="AR1063" s="14" t="s">
        <v>5421</v>
      </c>
      <c r="AS1063" s="14" t="s">
        <v>5421</v>
      </c>
      <c r="AT1063" s="14" t="s">
        <v>5421</v>
      </c>
      <c r="AV1063" s="9" t="str">
        <f>_xlfn.XLOOKUP(B1063,[3]ALL!$B:$B,[3]ALL!$N:$N,"")</f>
        <v/>
      </c>
    </row>
    <row r="1064" spans="1:48" s="9" customFormat="1" hidden="1" x14ac:dyDescent="0.3">
      <c r="A1064" s="1" t="s">
        <v>1441</v>
      </c>
      <c r="B1064" s="8" t="s">
        <v>1442</v>
      </c>
      <c r="C1064" s="3" t="str">
        <f>_xlfn.XLOOKUP(B1064,'[1]daily break down'!$D:$D,'[1]daily break down'!$E:$E,"")</f>
        <v>CENTRE</v>
      </c>
      <c r="D1064" s="1" t="s">
        <v>11</v>
      </c>
      <c r="E1064" s="1" t="s">
        <v>154</v>
      </c>
      <c r="F1064" s="3" t="s">
        <v>226</v>
      </c>
      <c r="G1064" s="1" t="s">
        <v>1443</v>
      </c>
      <c r="H1064" s="34" t="str">
        <f>_xlfn.XLOOKUP(B1064,[2]CALCULATION!$B:$B,[2]CALCULATION!$H:$H,"")</f>
        <v>NOKIA</v>
      </c>
      <c r="I1064" s="71">
        <v>0</v>
      </c>
      <c r="J1064" s="71">
        <v>0.26278204392851129</v>
      </c>
      <c r="K1064" s="71">
        <v>3.3886648803053529E-3</v>
      </c>
      <c r="L1064" s="71">
        <v>0</v>
      </c>
      <c r="M1064" s="71">
        <v>1.1860327081068258E-2</v>
      </c>
      <c r="N1064" s="71">
        <v>5.5288742783926826E-3</v>
      </c>
      <c r="O1064" s="71">
        <v>0</v>
      </c>
      <c r="P1064" s="50" t="s">
        <v>5365</v>
      </c>
      <c r="Q1064" s="50" t="s">
        <v>5911</v>
      </c>
      <c r="R1064" s="50"/>
      <c r="S1064" s="49" t="str" cm="1">
        <f t="array" ref="S1064">IFERROR(_xlfn.IFS(
U1064="MPR ISSUE","PDH",
U1064="BSS Hardware Issue","BSS",
U1064="Sites strategiques, MLL, Pylone, etc.","ENVTECH",
U1064="AKTIVCO DEFAUT GE &amp; POWER Cabinet","AKTIVCO",
U1064="AKTIVCO Coupure ENEO &amp; Baisse de tension","AKTIVCO GRID ONLY",
U1064="Coupure ENEO &amp; Baisse de tension","IHS GRID ONLY",
U1064="Defaut GE &amp; POWER Cabinet","IHS",
U1064="Sharing","Partners",
U1064="Sites strategiques &amp; DataCenter","SST &amp; DC",
U1064="Exclu","Exclu",
U1064="SAT","SAT",
U1064="SPARE-ISSUE","SPARE-ISSUE",
U1064="Fiber CAmtel","TRANS_FO_CAMTEL",
U1064="Fiber AOF","Fiber AOF",
U1064="Projet OCM (HUAWEI)","TRAVAUX-HUAWEI",
U1064="Projet OCM (NOKIA)","TRAVAUX-NOKIA",
U1064="ACCESS-ISSUE","ACCESS-ISSUE",
U1064="Projet OCM (ZTE, NOKIA, autres projets)","TRAVAUX OCM",
U1064="No root CAuse","No root cause",
U1064="ODU HS","PDH",
U1064="IP &amp; VLAN","PDH",
U1064="Warehouse HUAWEI","SPARE-ISSUE",
U1064="SPARE-HS","SPARE-ISSUE",
U1064="Power Telco","BSS"
),"")</f>
        <v>No root cause</v>
      </c>
      <c r="T1064" s="49" t="str" cm="1">
        <f t="array" ref="T1064">IFERROR(_xlfn.IFS(
U1064="MPR ISSUE","TX ISSUE",
U1064="BSS Hardware Issue","RAN ISSUE",
U1064="Sites strategiques, MLL, Pylone, etc.","ENVTECH",
U1064="AKTIVCO DEFAUT GE &amp; POWER Cabinet","POWER ISSUE",
U1064="AKTIVCO Coupure ENEO &amp; Baisse de tension","POWER ISSUE",
U1064="Coupure ENEO &amp; Baisse de tension","POWER ISSUE",
U1064="Defaut GE &amp; POWER Cabinet","POWER ISSUE",
U1064="Sharing","POWER ISSUE",
U1064="Sites strategiques &amp; DataCenter","POWER ISSUE",
U1064="Exclu","Exclu",
U1064="SAT","TX ISSUE",
U1064="SPARE-ISSUE","SPARE-ISSUE",
U1064="Fiber CAmtel","TX ISSUE",
U1064="Fiber AOF","TX ISSUE",
U1064="Projet OCM (HUAWEI)","TRAVAUX-HUAWEI",
U1064="Projet OCM (NOKIA)","TRAVAUX -NOKIA",
U1064="ACCESS-ISSUE","ACCESS-ISSUE",
U1064="Projet OCM (ZTE, NOKIA, autres projets)","TRAVAUX OCM",
U1064="No root CAuse","No root cause",
U1064="ODU HS","TX ISSUE",
U1064="IP &amp; VLAN","TX ISSUE",
U1064="Warehouse HUAWEI","SPARE-ISSUE",
U1064="SPARE-HS","SPARE-ISSUE",
U1064="Power Telco","RAN ISSUE"
),"")</f>
        <v>No root cause</v>
      </c>
      <c r="U1064" s="36" t="s">
        <v>5895</v>
      </c>
      <c r="V1064" s="49" t="str" cm="1">
        <f t="array" ref="V1064">IFERROR(_xlfn.IFS(
U1064="MPR ISSUE","ACTIVE",
U1064="BSS Hardware Issue","ACTIVE",
U1064="Sites strategiques, MLL, Pylone, etc.","PASSIVE",
U1064="AKTIVCO DEFAUT GE &amp; POWER Cabinet","PASSIVE",
U1064="AKTIVCO Coupure ENEO &amp; Baisse de tension","PASSIVE",
U1064="Coupure ENEO &amp; Baisse de tension","PASSIVE",
U1064="Defaut GE &amp; POWER Cabinet","PASSIVE",
U1064="Sharing","PASSIVE",
U1064="Sites strategiques &amp; DataCenter","PASSIVE",
U1064="Exclu","Exclu",
U1064="SAT","ACTIVE",
U1064="SPARE-ISSUE","SPARE-ISSUE",
U1064="Fiber CAmtel","ACTIVE",
U1064="Fiber AOF","ACTIVE",
U1064="Projet OCM (HUAWEI)","PLANNED WORKS",
U1064="Projet OCM (NOKIA)","PLANNED WORKS",
U1064="ACCESS-ISSUE","ACCESS-ISSUE",
U1064="Projet OCM (ZTE, NOKIA, autres projets)","PLANNED WORKS",
U1064="No root CAuse","No root cause",
U1064="ODU HS","ACTIVE",
U1064="IP &amp; VLAN","ACTIVE",
U1064="Warehouse HUAWEI","SPARE-ISSUE",
U1064="SPARE-HS","SPARE-ISSUE",
U1064="Power Telco","ACTIVE"
),"")</f>
        <v>No root cause</v>
      </c>
      <c r="W1064" s="49"/>
      <c r="X1064" s="49"/>
      <c r="Y1064" s="49"/>
      <c r="Z1064" s="49"/>
      <c r="AA1064" s="49"/>
      <c r="AB1064" s="17" t="s">
        <v>5421</v>
      </c>
      <c r="AC1064" s="7" t="s">
        <v>5421</v>
      </c>
      <c r="AD1064" s="6"/>
      <c r="AE1064" s="7"/>
      <c r="AF1064" s="3" t="s">
        <v>5421</v>
      </c>
      <c r="AG1064" s="17"/>
      <c r="AH1064" s="18" t="s">
        <v>5421</v>
      </c>
      <c r="AI1064" s="18" t="s">
        <v>5421</v>
      </c>
      <c r="AJ1064" s="18" t="s">
        <v>5421</v>
      </c>
      <c r="AK1064" s="18" t="s">
        <v>5421</v>
      </c>
      <c r="AL1064" s="18" t="s">
        <v>5421</v>
      </c>
      <c r="AM1064" s="18" t="s">
        <v>5421</v>
      </c>
      <c r="AN1064" s="18" t="s">
        <v>5421</v>
      </c>
      <c r="AO1064" s="18" t="s">
        <v>5421</v>
      </c>
      <c r="AP1064" s="9" t="s">
        <v>5421</v>
      </c>
      <c r="AQ1064" s="14"/>
      <c r="AR1064" s="14" t="s">
        <v>5421</v>
      </c>
      <c r="AS1064" s="14" t="s">
        <v>5421</v>
      </c>
      <c r="AT1064" s="14" t="s">
        <v>5421</v>
      </c>
      <c r="AV1064" s="9" t="str">
        <f>_xlfn.XLOOKUP(B1064,[3]ALL!$B:$B,[3]ALL!$N:$N,"")</f>
        <v/>
      </c>
    </row>
    <row r="1065" spans="1:48" s="9" customFormat="1" hidden="1" x14ac:dyDescent="0.3">
      <c r="A1065" s="3" t="s">
        <v>1937</v>
      </c>
      <c r="B1065" s="25" t="s">
        <v>1938</v>
      </c>
      <c r="C1065" s="3" t="str">
        <f>_xlfn.XLOOKUP(B1065,'[1]daily break down'!$D:$D,'[1]daily break down'!$E:$E,"")</f>
        <v>CENTRE</v>
      </c>
      <c r="D1065" s="3" t="s">
        <v>11</v>
      </c>
      <c r="E1065" s="3" t="s">
        <v>12</v>
      </c>
      <c r="F1065" s="3" t="s">
        <v>69</v>
      </c>
      <c r="G1065" s="3" t="s">
        <v>1937</v>
      </c>
      <c r="H1065" s="34" t="str">
        <f>_xlfn.XLOOKUP(B1065,[2]CALCULATION!$B:$B,[2]CALCULATION!$H:$H,"")</f>
        <v>NOKIA</v>
      </c>
      <c r="I1065" s="71">
        <v>0</v>
      </c>
      <c r="J1065" s="71">
        <v>0</v>
      </c>
      <c r="K1065" s="71">
        <v>2.4077355728483103E-3</v>
      </c>
      <c r="L1065" s="71">
        <v>0</v>
      </c>
      <c r="M1065" s="71">
        <v>0</v>
      </c>
      <c r="N1065" s="71">
        <v>0</v>
      </c>
      <c r="O1065" s="71">
        <v>0</v>
      </c>
      <c r="P1065" s="50" t="s">
        <v>5365</v>
      </c>
      <c r="Q1065" s="50" t="s">
        <v>5911</v>
      </c>
      <c r="R1065" s="50"/>
      <c r="S1065" s="49" t="str" cm="1">
        <f t="array" ref="S1065">IFERROR(_xlfn.IFS(
U1065="MPR ISSUE","PDH",
U1065="BSS Hardware Issue","BSS",
U1065="Sites strategiques, MLL, Pylone, etc.","ENVTECH",
U1065="AKTIVCO DEFAUT GE &amp; POWER Cabinet","AKTIVCO",
U1065="AKTIVCO Coupure ENEO &amp; Baisse de tension","AKTIVCO GRID ONLY",
U1065="Coupure ENEO &amp; Baisse de tension","IHS GRID ONLY",
U1065="Defaut GE &amp; POWER Cabinet","IHS",
U1065="Sharing","Partners",
U1065="Sites strategiques &amp; DataCenter","SST &amp; DC",
U1065="Exclu","Exclu",
U1065="SAT","SAT",
U1065="SPARE-ISSUE","SPARE-ISSUE",
U1065="Fiber CAmtel","TRANS_FO_CAMTEL",
U1065="Fiber AOF","Fiber AOF",
U1065="Projet OCM (HUAWEI)","TRAVAUX-HUAWEI",
U1065="Projet OCM (NOKIA)","TRAVAUX-NOKIA",
U1065="ACCESS-ISSUE","ACCESS-ISSUE",
U1065="Projet OCM (ZTE, NOKIA, autres projets)","TRAVAUX OCM",
U1065="No root CAuse","No root cause",
U1065="ODU HS","PDH",
U1065="IP &amp; VLAN","PDH",
U1065="Warehouse HUAWEI","SPARE-ISSUE",
U1065="SPARE-HS","SPARE-ISSUE",
U1065="Power Telco","BSS"
),"")</f>
        <v>No root cause</v>
      </c>
      <c r="T1065" s="49" t="str" cm="1">
        <f t="array" ref="T1065">IFERROR(_xlfn.IFS(
U1065="MPR ISSUE","TX ISSUE",
U1065="BSS Hardware Issue","RAN ISSUE",
U1065="Sites strategiques, MLL, Pylone, etc.","ENVTECH",
U1065="AKTIVCO DEFAUT GE &amp; POWER Cabinet","POWER ISSUE",
U1065="AKTIVCO Coupure ENEO &amp; Baisse de tension","POWER ISSUE",
U1065="Coupure ENEO &amp; Baisse de tension","POWER ISSUE",
U1065="Defaut GE &amp; POWER Cabinet","POWER ISSUE",
U1065="Sharing","POWER ISSUE",
U1065="Sites strategiques &amp; DataCenter","POWER ISSUE",
U1065="Exclu","Exclu",
U1065="SAT","TX ISSUE",
U1065="SPARE-ISSUE","SPARE-ISSUE",
U1065="Fiber CAmtel","TX ISSUE",
U1065="Fiber AOF","TX ISSUE",
U1065="Projet OCM (HUAWEI)","TRAVAUX-HUAWEI",
U1065="Projet OCM (NOKIA)","TRAVAUX -NOKIA",
U1065="ACCESS-ISSUE","ACCESS-ISSUE",
U1065="Projet OCM (ZTE, NOKIA, autres projets)","TRAVAUX OCM",
U1065="No root CAuse","No root cause",
U1065="ODU HS","TX ISSUE",
U1065="IP &amp; VLAN","TX ISSUE",
U1065="Warehouse HUAWEI","SPARE-ISSUE",
U1065="SPARE-HS","SPARE-ISSUE",
U1065="Power Telco","RAN ISSUE"
),"")</f>
        <v>No root cause</v>
      </c>
      <c r="U1065" s="36" t="s">
        <v>5895</v>
      </c>
      <c r="V1065" s="49" t="str" cm="1">
        <f t="array" ref="V1065">IFERROR(_xlfn.IFS(
U1065="MPR ISSUE","ACTIVE",
U1065="BSS Hardware Issue","ACTIVE",
U1065="Sites strategiques, MLL, Pylone, etc.","PASSIVE",
U1065="AKTIVCO DEFAUT GE &amp; POWER Cabinet","PASSIVE",
U1065="AKTIVCO Coupure ENEO &amp; Baisse de tension","PASSIVE",
U1065="Coupure ENEO &amp; Baisse de tension","PASSIVE",
U1065="Defaut GE &amp; POWER Cabinet","PASSIVE",
U1065="Sharing","PASSIVE",
U1065="Sites strategiques &amp; DataCenter","PASSIVE",
U1065="Exclu","Exclu",
U1065="SAT","ACTIVE",
U1065="SPARE-ISSUE","SPARE-ISSUE",
U1065="Fiber CAmtel","ACTIVE",
U1065="Fiber AOF","ACTIVE",
U1065="Projet OCM (HUAWEI)","PLANNED WORKS",
U1065="Projet OCM (NOKIA)","PLANNED WORKS",
U1065="ACCESS-ISSUE","ACCESS-ISSUE",
U1065="Projet OCM (ZTE, NOKIA, autres projets)","PLANNED WORKS",
U1065="No root CAuse","No root cause",
U1065="ODU HS","ACTIVE",
U1065="IP &amp; VLAN","ACTIVE",
U1065="Warehouse HUAWEI","SPARE-ISSUE",
U1065="SPARE-HS","SPARE-ISSUE",
U1065="Power Telco","ACTIVE"
),"")</f>
        <v>No root cause</v>
      </c>
      <c r="W1065" s="49"/>
      <c r="X1065" s="49"/>
      <c r="Y1065" s="49"/>
      <c r="Z1065" s="49"/>
      <c r="AA1065" s="49"/>
      <c r="AB1065" s="17" t="s">
        <v>5421</v>
      </c>
      <c r="AC1065" s="7" t="s">
        <v>5421</v>
      </c>
      <c r="AD1065" s="6"/>
      <c r="AE1065" s="7"/>
      <c r="AF1065" s="3" t="s">
        <v>5421</v>
      </c>
      <c r="AG1065" s="17"/>
      <c r="AH1065" s="18" t="s">
        <v>5421</v>
      </c>
      <c r="AI1065" s="18" t="s">
        <v>5421</v>
      </c>
      <c r="AJ1065" s="18" t="s">
        <v>5421</v>
      </c>
      <c r="AK1065" s="18" t="s">
        <v>5421</v>
      </c>
      <c r="AL1065" s="18" t="s">
        <v>5421</v>
      </c>
      <c r="AM1065" s="18" t="s">
        <v>5421</v>
      </c>
      <c r="AN1065" s="18" t="s">
        <v>5421</v>
      </c>
      <c r="AO1065" s="18" t="s">
        <v>5421</v>
      </c>
      <c r="AP1065" s="9" t="s">
        <v>5421</v>
      </c>
      <c r="AQ1065" s="14"/>
      <c r="AR1065" s="14" t="s">
        <v>5421</v>
      </c>
      <c r="AS1065" s="14" t="s">
        <v>5421</v>
      </c>
      <c r="AT1065" s="14" t="s">
        <v>5421</v>
      </c>
      <c r="AV1065" s="9" t="str">
        <f>_xlfn.XLOOKUP(B1065,[3]ALL!$B:$B,[3]ALL!$N:$N,"")</f>
        <v/>
      </c>
    </row>
    <row r="1066" spans="1:48" s="9" customFormat="1" hidden="1" x14ac:dyDescent="0.3">
      <c r="A1066" s="1" t="s">
        <v>1272</v>
      </c>
      <c r="B1066" s="8" t="s">
        <v>1273</v>
      </c>
      <c r="C1066" s="3" t="str">
        <f>_xlfn.XLOOKUP(B1066,'[1]daily break down'!$D:$D,'[1]daily break down'!$E:$E,"")</f>
        <v>ADAMAOUA</v>
      </c>
      <c r="D1066" s="1" t="s">
        <v>11</v>
      </c>
      <c r="E1066" s="1" t="s">
        <v>96</v>
      </c>
      <c r="F1066" s="3" t="s">
        <v>90</v>
      </c>
      <c r="G1066" s="1" t="s">
        <v>1274</v>
      </c>
      <c r="H1066" s="34" t="str">
        <f>_xlfn.XLOOKUP(B1066,[2]CALCULATION!$B:$B,[2]CALCULATION!$H:$H,"")</f>
        <v>NOKIA</v>
      </c>
      <c r="I1066" s="71">
        <v>0</v>
      </c>
      <c r="J1066" s="71">
        <v>0</v>
      </c>
      <c r="K1066" s="71">
        <v>1.7838175222816798E-3</v>
      </c>
      <c r="L1066" s="71">
        <v>0</v>
      </c>
      <c r="M1066" s="71">
        <v>1.7838175222816798E-3</v>
      </c>
      <c r="N1066" s="71">
        <v>9.9882218798410718E-3</v>
      </c>
      <c r="O1066" s="71">
        <v>0</v>
      </c>
      <c r="P1066" s="50" t="s">
        <v>5365</v>
      </c>
      <c r="Q1066" s="50" t="s">
        <v>5911</v>
      </c>
      <c r="R1066" s="50"/>
      <c r="S1066" s="49" t="str" cm="1">
        <f t="array" ref="S1066">IFERROR(_xlfn.IFS(
U1066="MPR ISSUE","PDH",
U1066="BSS Hardware Issue","BSS",
U1066="Sites strategiques, MLL, Pylone, etc.","ENVTECH",
U1066="AKTIVCO DEFAUT GE &amp; POWER Cabinet","AKTIVCO",
U1066="AKTIVCO Coupure ENEO &amp; Baisse de tension","AKTIVCO GRID ONLY",
U1066="Coupure ENEO &amp; Baisse de tension","IHS GRID ONLY",
U1066="Defaut GE &amp; POWER Cabinet","IHS",
U1066="Sharing","Partners",
U1066="Sites strategiques &amp; DataCenter","SST &amp; DC",
U1066="Exclu","Exclu",
U1066="SAT","SAT",
U1066="SPARE-ISSUE","SPARE-ISSUE",
U1066="Fiber CAmtel","TRANS_FO_CAMTEL",
U1066="Fiber AOF","Fiber AOF",
U1066="Projet OCM (HUAWEI)","TRAVAUX-HUAWEI",
U1066="Projet OCM (NOKIA)","TRAVAUX-NOKIA",
U1066="ACCESS-ISSUE","ACCESS-ISSUE",
U1066="Projet OCM (ZTE, NOKIA, autres projets)","TRAVAUX OCM",
U1066="No root CAuse","No root cause",
U1066="ODU HS","PDH",
U1066="IP &amp; VLAN","PDH",
U1066="Warehouse HUAWEI","SPARE-ISSUE",
U1066="SPARE-HS","SPARE-ISSUE",
U1066="Power Telco","BSS"
),"")</f>
        <v>No root cause</v>
      </c>
      <c r="T1066" s="49" t="str" cm="1">
        <f t="array" ref="T1066">IFERROR(_xlfn.IFS(
U1066="MPR ISSUE","TX ISSUE",
U1066="BSS Hardware Issue","RAN ISSUE",
U1066="Sites strategiques, MLL, Pylone, etc.","ENVTECH",
U1066="AKTIVCO DEFAUT GE &amp; POWER Cabinet","POWER ISSUE",
U1066="AKTIVCO Coupure ENEO &amp; Baisse de tension","POWER ISSUE",
U1066="Coupure ENEO &amp; Baisse de tension","POWER ISSUE",
U1066="Defaut GE &amp; POWER Cabinet","POWER ISSUE",
U1066="Sharing","POWER ISSUE",
U1066="Sites strategiques &amp; DataCenter","POWER ISSUE",
U1066="Exclu","Exclu",
U1066="SAT","TX ISSUE",
U1066="SPARE-ISSUE","SPARE-ISSUE",
U1066="Fiber CAmtel","TX ISSUE",
U1066="Fiber AOF","TX ISSUE",
U1066="Projet OCM (HUAWEI)","TRAVAUX-HUAWEI",
U1066="Projet OCM (NOKIA)","TRAVAUX -NOKIA",
U1066="ACCESS-ISSUE","ACCESS-ISSUE",
U1066="Projet OCM (ZTE, NOKIA, autres projets)","TRAVAUX OCM",
U1066="No root CAuse","No root cause",
U1066="ODU HS","TX ISSUE",
U1066="IP &amp; VLAN","TX ISSUE",
U1066="Warehouse HUAWEI","SPARE-ISSUE",
U1066="SPARE-HS","SPARE-ISSUE",
U1066="Power Telco","RAN ISSUE"
),"")</f>
        <v>No root cause</v>
      </c>
      <c r="U1066" s="36" t="s">
        <v>5895</v>
      </c>
      <c r="V1066" s="49" t="str" cm="1">
        <f t="array" ref="V1066">IFERROR(_xlfn.IFS(
U1066="MPR ISSUE","ACTIVE",
U1066="BSS Hardware Issue","ACTIVE",
U1066="Sites strategiques, MLL, Pylone, etc.","PASSIVE",
U1066="AKTIVCO DEFAUT GE &amp; POWER Cabinet","PASSIVE",
U1066="AKTIVCO Coupure ENEO &amp; Baisse de tension","PASSIVE",
U1066="Coupure ENEO &amp; Baisse de tension","PASSIVE",
U1066="Defaut GE &amp; POWER Cabinet","PASSIVE",
U1066="Sharing","PASSIVE",
U1066="Sites strategiques &amp; DataCenter","PASSIVE",
U1066="Exclu","Exclu",
U1066="SAT","ACTIVE",
U1066="SPARE-ISSUE","SPARE-ISSUE",
U1066="Fiber CAmtel","ACTIVE",
U1066="Fiber AOF","ACTIVE",
U1066="Projet OCM (HUAWEI)","PLANNED WORKS",
U1066="Projet OCM (NOKIA)","PLANNED WORKS",
U1066="ACCESS-ISSUE","ACCESS-ISSUE",
U1066="Projet OCM (ZTE, NOKIA, autres projets)","PLANNED WORKS",
U1066="No root CAuse","No root cause",
U1066="ODU HS","ACTIVE",
U1066="IP &amp; VLAN","ACTIVE",
U1066="Warehouse HUAWEI","SPARE-ISSUE",
U1066="SPARE-HS","SPARE-ISSUE",
U1066="Power Telco","ACTIVE"
),"")</f>
        <v>No root cause</v>
      </c>
      <c r="W1066" s="49"/>
      <c r="X1066" s="49"/>
      <c r="Y1066" s="49"/>
      <c r="Z1066" s="49"/>
      <c r="AA1066" s="49"/>
      <c r="AB1066" s="17" t="s">
        <v>5421</v>
      </c>
      <c r="AC1066" s="7" t="s">
        <v>5421</v>
      </c>
      <c r="AD1066" s="6"/>
      <c r="AE1066" s="7"/>
      <c r="AF1066" s="3" t="s">
        <v>5421</v>
      </c>
      <c r="AG1066" s="17"/>
      <c r="AH1066" s="18" t="s">
        <v>5421</v>
      </c>
      <c r="AI1066" s="18" t="s">
        <v>5421</v>
      </c>
      <c r="AJ1066" s="18" t="s">
        <v>5421</v>
      </c>
      <c r="AK1066" s="18" t="s">
        <v>5421</v>
      </c>
      <c r="AL1066" s="18" t="s">
        <v>5421</v>
      </c>
      <c r="AM1066" s="18" t="s">
        <v>5421</v>
      </c>
      <c r="AN1066" s="18" t="s">
        <v>5421</v>
      </c>
      <c r="AO1066" s="18" t="s">
        <v>5421</v>
      </c>
      <c r="AP1066" s="9" t="s">
        <v>5421</v>
      </c>
      <c r="AQ1066" s="14"/>
      <c r="AR1066" s="14" t="s">
        <v>5421</v>
      </c>
      <c r="AS1066" s="14" t="s">
        <v>5421</v>
      </c>
      <c r="AT1066" s="14" t="s">
        <v>5421</v>
      </c>
      <c r="AV1066" s="9" t="str">
        <f>_xlfn.XLOOKUP(B1066,[3]ALL!$B:$B,[3]ALL!$N:$N,"")</f>
        <v/>
      </c>
    </row>
    <row r="1067" spans="1:48" s="9" customFormat="1" ht="28.95" hidden="1" customHeight="1" x14ac:dyDescent="0.3">
      <c r="A1067" s="1" t="s">
        <v>941</v>
      </c>
      <c r="B1067" s="8" t="s">
        <v>942</v>
      </c>
      <c r="C1067" s="3" t="str">
        <f>_xlfn.XLOOKUP(B1067,'[1]daily break down'!$D:$D,'[1]daily break down'!$E:$E,"")</f>
        <v>NORD-OUEST</v>
      </c>
      <c r="D1067" s="1" t="s">
        <v>11</v>
      </c>
      <c r="E1067" s="1" t="s">
        <v>96</v>
      </c>
      <c r="F1067" s="3" t="s">
        <v>51</v>
      </c>
      <c r="G1067" s="1" t="s">
        <v>943</v>
      </c>
      <c r="H1067" s="34" t="str">
        <f>_xlfn.XLOOKUP(B1067,[2]CALCULATION!$B:$B,[2]CALCULATION!$H:$H,"")</f>
        <v>NOKIA</v>
      </c>
      <c r="I1067" s="71">
        <v>0</v>
      </c>
      <c r="J1067" s="71">
        <v>0</v>
      </c>
      <c r="K1067" s="71">
        <v>1.6051570485658825E-3</v>
      </c>
      <c r="L1067" s="71">
        <v>0</v>
      </c>
      <c r="M1067" s="71">
        <v>0</v>
      </c>
      <c r="N1067" s="71">
        <v>3.3208915826991127E-2</v>
      </c>
      <c r="O1067" s="71">
        <v>0</v>
      </c>
      <c r="P1067" s="50" t="s">
        <v>5910</v>
      </c>
      <c r="Q1067" s="50" t="s">
        <v>5911</v>
      </c>
      <c r="R1067" s="50"/>
      <c r="S1067" s="49" t="str" cm="1">
        <f t="array" ref="S1067">IFERROR(_xlfn.IFS(
U1067="MPR ISSUE","PDH",
U1067="BSS Hardware Issue","BSS",
U1067="Sites strategiques, MLL, Pylone, etc.","ENVTECH",
U1067="AKTIVCO DEFAUT GE &amp; POWER Cabinet","AKTIVCO",
U1067="AKTIVCO Coupure ENEO &amp; Baisse de tension","AKTIVCO GRID ONLY",
U1067="Coupure ENEO &amp; Baisse de tension","IHS GRID ONLY",
U1067="Defaut GE &amp; POWER Cabinet","IHS",
U1067="Sharing","Partners",
U1067="Sites strategiques &amp; DataCenter","SST &amp; DC",
U1067="Exclu","Exclu",
U1067="SAT","SAT",
U1067="SPARE-ISSUE","SPARE-ISSUE",
U1067="Fiber CAmtel","TRANS_FO_CAMTEL",
U1067="Fiber AOF","Fiber AOF",
U1067="Projet OCM (HUAWEI)","TRAVAUX-HUAWEI",
U1067="Projet OCM (NOKIA)","TRAVAUX-NOKIA",
U1067="ACCESS-ISSUE","ACCESS-ISSUE",
U1067="Projet OCM (ZTE, NOKIA, autres projets)","TRAVAUX OCM",
U1067="No root CAuse","No root cause",
U1067="ODU HS","PDH",
U1067="IP &amp; VLAN","PDH",
U1067="Warehouse HUAWEI","SPARE-ISSUE",
U1067="SPARE-HS","SPARE-ISSUE",
U1067="Power Telco","BSS"
),"")</f>
        <v>No root cause</v>
      </c>
      <c r="T1067" s="49" t="str" cm="1">
        <f t="array" ref="T1067">IFERROR(_xlfn.IFS(
U1067="MPR ISSUE","TX ISSUE",
U1067="BSS Hardware Issue","RAN ISSUE",
U1067="Sites strategiques, MLL, Pylone, etc.","ENVTECH",
U1067="AKTIVCO DEFAUT GE &amp; POWER Cabinet","POWER ISSUE",
U1067="AKTIVCO Coupure ENEO &amp; Baisse de tension","POWER ISSUE",
U1067="Coupure ENEO &amp; Baisse de tension","POWER ISSUE",
U1067="Defaut GE &amp; POWER Cabinet","POWER ISSUE",
U1067="Sharing","POWER ISSUE",
U1067="Sites strategiques &amp; DataCenter","POWER ISSUE",
U1067="Exclu","Exclu",
U1067="SAT","TX ISSUE",
U1067="SPARE-ISSUE","SPARE-ISSUE",
U1067="Fiber CAmtel","TX ISSUE",
U1067="Fiber AOF","TX ISSUE",
U1067="Projet OCM (HUAWEI)","TRAVAUX-HUAWEI",
U1067="Projet OCM (NOKIA)","TRAVAUX -NOKIA",
U1067="ACCESS-ISSUE","ACCESS-ISSUE",
U1067="Projet OCM (ZTE, NOKIA, autres projets)","TRAVAUX OCM",
U1067="No root CAuse","No root cause",
U1067="ODU HS","TX ISSUE",
U1067="IP &amp; VLAN","TX ISSUE",
U1067="Warehouse HUAWEI","SPARE-ISSUE",
U1067="SPARE-HS","SPARE-ISSUE",
U1067="Power Telco","RAN ISSUE"
),"")</f>
        <v>No root cause</v>
      </c>
      <c r="U1067" s="36" t="s">
        <v>5895</v>
      </c>
      <c r="V1067" s="49" t="str" cm="1">
        <f t="array" ref="V1067">IFERROR(_xlfn.IFS(
U1067="MPR ISSUE","ACTIVE",
U1067="BSS Hardware Issue","ACTIVE",
U1067="Sites strategiques, MLL, Pylone, etc.","PASSIVE",
U1067="AKTIVCO DEFAUT GE &amp; POWER Cabinet","PASSIVE",
U1067="AKTIVCO Coupure ENEO &amp; Baisse de tension","PASSIVE",
U1067="Coupure ENEO &amp; Baisse de tension","PASSIVE",
U1067="Defaut GE &amp; POWER Cabinet","PASSIVE",
U1067="Sharing","PASSIVE",
U1067="Sites strategiques &amp; DataCenter","PASSIVE",
U1067="Exclu","Exclu",
U1067="SAT","ACTIVE",
U1067="SPARE-ISSUE","SPARE-ISSUE",
U1067="Fiber CAmtel","ACTIVE",
U1067="Fiber AOF","ACTIVE",
U1067="Projet OCM (HUAWEI)","PLANNED WORKS",
U1067="Projet OCM (NOKIA)","PLANNED WORKS",
U1067="ACCESS-ISSUE","ACCESS-ISSUE",
U1067="Projet OCM (ZTE, NOKIA, autres projets)","PLANNED WORKS",
U1067="No root CAuse","No root cause",
U1067="ODU HS","ACTIVE",
U1067="IP &amp; VLAN","ACTIVE",
U1067="Warehouse HUAWEI","SPARE-ISSUE",
U1067="SPARE-HS","SPARE-ISSUE",
U1067="Power Telco","ACTIVE"
),"")</f>
        <v>No root cause</v>
      </c>
      <c r="W1067" s="49"/>
      <c r="X1067" s="49"/>
      <c r="Y1067" s="49"/>
      <c r="Z1067" s="49"/>
      <c r="AA1067" s="49"/>
      <c r="AB1067" s="17" t="s">
        <v>5421</v>
      </c>
      <c r="AC1067" s="7" t="s">
        <v>5421</v>
      </c>
      <c r="AD1067" s="6"/>
      <c r="AE1067" s="7"/>
      <c r="AF1067" s="3" t="s">
        <v>5421</v>
      </c>
      <c r="AG1067" s="17"/>
      <c r="AH1067" s="18" t="s">
        <v>5421</v>
      </c>
      <c r="AI1067" s="18" t="s">
        <v>5421</v>
      </c>
      <c r="AJ1067" s="18" t="s">
        <v>5421</v>
      </c>
      <c r="AK1067" s="18" t="s">
        <v>5421</v>
      </c>
      <c r="AL1067" s="18" t="s">
        <v>5421</v>
      </c>
      <c r="AM1067" s="18" t="s">
        <v>5421</v>
      </c>
      <c r="AN1067" s="18" t="s">
        <v>5421</v>
      </c>
      <c r="AO1067" s="18" t="s">
        <v>5421</v>
      </c>
      <c r="AP1067" s="9" t="s">
        <v>5421</v>
      </c>
      <c r="AQ1067" s="14"/>
      <c r="AR1067" s="14" t="s">
        <v>5421</v>
      </c>
      <c r="AS1067" s="14" t="s">
        <v>5421</v>
      </c>
      <c r="AT1067" s="14" t="s">
        <v>5421</v>
      </c>
      <c r="AV1067" s="9" t="str">
        <f>_xlfn.XLOOKUP(B1067,[3]ALL!$B:$B,[3]ALL!$N:$N,"")</f>
        <v/>
      </c>
    </row>
    <row r="1068" spans="1:48" s="9" customFormat="1" hidden="1" x14ac:dyDescent="0.3">
      <c r="A1068" s="1" t="s">
        <v>2247</v>
      </c>
      <c r="B1068" s="8" t="s">
        <v>2248</v>
      </c>
      <c r="C1068" s="3" t="str">
        <f>_xlfn.XLOOKUP(B1068,'[1]daily break down'!$D:$D,'[1]daily break down'!$E:$E,"")</f>
        <v>NORD-OUEST</v>
      </c>
      <c r="D1068" s="1" t="s">
        <v>11</v>
      </c>
      <c r="E1068" s="1" t="s">
        <v>154</v>
      </c>
      <c r="F1068" s="3" t="s">
        <v>102</v>
      </c>
      <c r="G1068" s="1" t="s">
        <v>2247</v>
      </c>
      <c r="H1068" s="34" t="str">
        <f>_xlfn.XLOOKUP(B1068,[2]CALCULATION!$B:$B,[2]CALCULATION!$H:$H,"")</f>
        <v>NOKIA</v>
      </c>
      <c r="I1068" s="71">
        <v>0</v>
      </c>
      <c r="J1068" s="71">
        <v>0</v>
      </c>
      <c r="K1068" s="71">
        <v>1.6051570485658825E-3</v>
      </c>
      <c r="L1068" s="71">
        <v>0</v>
      </c>
      <c r="M1068" s="71">
        <v>0</v>
      </c>
      <c r="N1068" s="71">
        <v>0</v>
      </c>
      <c r="O1068" s="71">
        <v>0</v>
      </c>
      <c r="P1068" s="50" t="s">
        <v>5365</v>
      </c>
      <c r="Q1068" s="50" t="s">
        <v>5911</v>
      </c>
      <c r="R1068" s="50"/>
      <c r="S1068" s="49" t="str" cm="1">
        <f t="array" ref="S1068">IFERROR(_xlfn.IFS(
U1068="MPR ISSUE","PDH",
U1068="BSS Hardware Issue","BSS",
U1068="Sites strategiques, MLL, Pylone, etc.","ENVTECH",
U1068="AKTIVCO DEFAUT GE &amp; POWER Cabinet","AKTIVCO",
U1068="AKTIVCO Coupure ENEO &amp; Baisse de tension","AKTIVCO GRID ONLY",
U1068="Coupure ENEO &amp; Baisse de tension","IHS GRID ONLY",
U1068="Defaut GE &amp; POWER Cabinet","IHS",
U1068="Sharing","Partners",
U1068="Sites strategiques &amp; DataCenter","SST &amp; DC",
U1068="Exclu","Exclu",
U1068="SAT","SAT",
U1068="SPARE-ISSUE","SPARE-ISSUE",
U1068="Fiber CAmtel","TRANS_FO_CAMTEL",
U1068="Fiber AOF","Fiber AOF",
U1068="Projet OCM (HUAWEI)","TRAVAUX-HUAWEI",
U1068="Projet OCM (NOKIA)","TRAVAUX-NOKIA",
U1068="ACCESS-ISSUE","ACCESS-ISSUE",
U1068="Projet OCM (ZTE, NOKIA, autres projets)","TRAVAUX OCM",
U1068="No root CAuse","No root cause",
U1068="ODU HS","PDH",
U1068="IP &amp; VLAN","PDH",
U1068="Warehouse HUAWEI","SPARE-ISSUE",
U1068="SPARE-HS","SPARE-ISSUE",
U1068="Power Telco","BSS"
),"")</f>
        <v>No root cause</v>
      </c>
      <c r="T1068" s="49" t="str" cm="1">
        <f t="array" ref="T1068">IFERROR(_xlfn.IFS(
U1068="MPR ISSUE","TX ISSUE",
U1068="BSS Hardware Issue","RAN ISSUE",
U1068="Sites strategiques, MLL, Pylone, etc.","ENVTECH",
U1068="AKTIVCO DEFAUT GE &amp; POWER Cabinet","POWER ISSUE",
U1068="AKTIVCO Coupure ENEO &amp; Baisse de tension","POWER ISSUE",
U1068="Coupure ENEO &amp; Baisse de tension","POWER ISSUE",
U1068="Defaut GE &amp; POWER Cabinet","POWER ISSUE",
U1068="Sharing","POWER ISSUE",
U1068="Sites strategiques &amp; DataCenter","POWER ISSUE",
U1068="Exclu","Exclu",
U1068="SAT","TX ISSUE",
U1068="SPARE-ISSUE","SPARE-ISSUE",
U1068="Fiber CAmtel","TX ISSUE",
U1068="Fiber AOF","TX ISSUE",
U1068="Projet OCM (HUAWEI)","TRAVAUX-HUAWEI",
U1068="Projet OCM (NOKIA)","TRAVAUX -NOKIA",
U1068="ACCESS-ISSUE","ACCESS-ISSUE",
U1068="Projet OCM (ZTE, NOKIA, autres projets)","TRAVAUX OCM",
U1068="No root CAuse","No root cause",
U1068="ODU HS","TX ISSUE",
U1068="IP &amp; VLAN","TX ISSUE",
U1068="Warehouse HUAWEI","SPARE-ISSUE",
U1068="SPARE-HS","SPARE-ISSUE",
U1068="Power Telco","RAN ISSUE"
),"")</f>
        <v>No root cause</v>
      </c>
      <c r="U1068" s="36" t="s">
        <v>5895</v>
      </c>
      <c r="V1068" s="49" t="str" cm="1">
        <f t="array" ref="V1068">IFERROR(_xlfn.IFS(
U1068="MPR ISSUE","ACTIVE",
U1068="BSS Hardware Issue","ACTIVE",
U1068="Sites strategiques, MLL, Pylone, etc.","PASSIVE",
U1068="AKTIVCO DEFAUT GE &amp; POWER Cabinet","PASSIVE",
U1068="AKTIVCO Coupure ENEO &amp; Baisse de tension","PASSIVE",
U1068="Coupure ENEO &amp; Baisse de tension","PASSIVE",
U1068="Defaut GE &amp; POWER Cabinet","PASSIVE",
U1068="Sharing","PASSIVE",
U1068="Sites strategiques &amp; DataCenter","PASSIVE",
U1068="Exclu","Exclu",
U1068="SAT","ACTIVE",
U1068="SPARE-ISSUE","SPARE-ISSUE",
U1068="Fiber CAmtel","ACTIVE",
U1068="Fiber AOF","ACTIVE",
U1068="Projet OCM (HUAWEI)","PLANNED WORKS",
U1068="Projet OCM (NOKIA)","PLANNED WORKS",
U1068="ACCESS-ISSUE","ACCESS-ISSUE",
U1068="Projet OCM (ZTE, NOKIA, autres projets)","PLANNED WORKS",
U1068="No root CAuse","No root cause",
U1068="ODU HS","ACTIVE",
U1068="IP &amp; VLAN","ACTIVE",
U1068="Warehouse HUAWEI","SPARE-ISSUE",
U1068="SPARE-HS","SPARE-ISSUE",
U1068="Power Telco","ACTIVE"
),"")</f>
        <v>No root cause</v>
      </c>
      <c r="W1068" s="49"/>
      <c r="X1068" s="49"/>
      <c r="Y1068" s="49"/>
      <c r="Z1068" s="49"/>
      <c r="AA1068" s="49"/>
      <c r="AB1068" s="17" t="s">
        <v>5421</v>
      </c>
      <c r="AC1068" s="7" t="s">
        <v>5421</v>
      </c>
      <c r="AD1068" s="6"/>
      <c r="AE1068" s="7"/>
      <c r="AF1068" s="3" t="s">
        <v>5421</v>
      </c>
      <c r="AG1068" s="17"/>
      <c r="AH1068" s="18" t="s">
        <v>5421</v>
      </c>
      <c r="AI1068" s="18" t="s">
        <v>5421</v>
      </c>
      <c r="AJ1068" s="18" t="s">
        <v>5421</v>
      </c>
      <c r="AK1068" s="18" t="s">
        <v>5421</v>
      </c>
      <c r="AL1068" s="18" t="s">
        <v>5421</v>
      </c>
      <c r="AM1068" s="18" t="s">
        <v>5421</v>
      </c>
      <c r="AN1068" s="18" t="s">
        <v>5421</v>
      </c>
      <c r="AO1068" s="18" t="s">
        <v>5421</v>
      </c>
      <c r="AP1068" s="9" t="s">
        <v>5421</v>
      </c>
      <c r="AQ1068" s="14"/>
      <c r="AR1068" s="14" t="s">
        <v>5421</v>
      </c>
      <c r="AS1068" s="14" t="s">
        <v>5421</v>
      </c>
      <c r="AT1068" s="14" t="s">
        <v>5421</v>
      </c>
      <c r="AV1068" s="9" t="str">
        <f>_xlfn.XLOOKUP(B1068,[3]ALL!$B:$B,[3]ALL!$N:$N,"")</f>
        <v/>
      </c>
    </row>
    <row r="1069" spans="1:48" s="9" customFormat="1" hidden="1" x14ac:dyDescent="0.3">
      <c r="A1069" s="1" t="s">
        <v>4743</v>
      </c>
      <c r="B1069" s="8" t="s">
        <v>4744</v>
      </c>
      <c r="C1069" s="3" t="str">
        <f>_xlfn.XLOOKUP(B1069,'[1]daily break down'!$D:$D,'[1]daily break down'!$E:$E,"")</f>
        <v>Douala</v>
      </c>
      <c r="D1069" s="1" t="s">
        <v>11</v>
      </c>
      <c r="E1069" s="1" t="s">
        <v>12</v>
      </c>
      <c r="F1069" s="3" t="s">
        <v>31</v>
      </c>
      <c r="G1069" s="1" t="s">
        <v>32</v>
      </c>
      <c r="H1069" s="35" t="str">
        <f>_xlfn.XLOOKUP(B1069,[2]CALCULATION!$B:$B,[2]CALCULATION!$H:$H,"")</f>
        <v>ZTE</v>
      </c>
      <c r="I1069" s="71">
        <v>0</v>
      </c>
      <c r="J1069" s="71">
        <v>0</v>
      </c>
      <c r="K1069" s="71">
        <v>1.4803115003438603E-3</v>
      </c>
      <c r="L1069" s="71">
        <v>0</v>
      </c>
      <c r="M1069" s="71">
        <v>0</v>
      </c>
      <c r="N1069" s="71">
        <v>0</v>
      </c>
      <c r="O1069" s="71">
        <v>0</v>
      </c>
      <c r="P1069" s="50" t="s">
        <v>5365</v>
      </c>
      <c r="Q1069" s="50" t="s">
        <v>5911</v>
      </c>
      <c r="R1069" s="50"/>
      <c r="S1069" s="49" t="str" cm="1">
        <f t="array" ref="S1069">IFERROR(_xlfn.IFS(
U1069="MPR ISSUE","PDH",
U1069="BSS Hardware Issue","BSS",
U1069="Sites strategiques, MLL, Pylone, etc.","ENVTECH",
U1069="AKTIVCO DEFAUT GE &amp; POWER Cabinet","AKTIVCO",
U1069="AKTIVCO Coupure ENEO &amp; Baisse de tension","AKTIVCO GRID ONLY",
U1069="Coupure ENEO &amp; Baisse de tension","IHS GRID ONLY",
U1069="Defaut GE &amp; POWER Cabinet","IHS",
U1069="Sharing","Partners",
U1069="Sites strategiques &amp; DataCenter","SST &amp; DC",
U1069="Exclu","Exclu",
U1069="SAT","SAT",
U1069="SPARE-ISSUE","SPARE-ISSUE",
U1069="Fiber CAmtel","TRANS_FO_CAMTEL",
U1069="Fiber AOF","Fiber AOF",
U1069="Projet OCM (HUAWEI)","TRAVAUX-HUAWEI",
U1069="Projet OCM (NOKIA)","TRAVAUX-NOKIA",
U1069="ACCESS-ISSUE","ACCESS-ISSUE",
U1069="Projet OCM (ZTE, NOKIA, autres projets)","TRAVAUX OCM",
U1069="No root CAuse","No root cause",
U1069="ODU HS","PDH",
U1069="IP &amp; VLAN","PDH",
U1069="Warehouse HUAWEI","SPARE-ISSUE",
U1069="SPARE-HS","SPARE-ISSUE",
U1069="Power Telco","BSS"
),"")</f>
        <v>No root cause</v>
      </c>
      <c r="T1069" s="49" t="str" cm="1">
        <f t="array" ref="T1069">IFERROR(_xlfn.IFS(
U1069="MPR ISSUE","TX ISSUE",
U1069="BSS Hardware Issue","RAN ISSUE",
U1069="Sites strategiques, MLL, Pylone, etc.","ENVTECH",
U1069="AKTIVCO DEFAUT GE &amp; POWER Cabinet","POWER ISSUE",
U1069="AKTIVCO Coupure ENEO &amp; Baisse de tension","POWER ISSUE",
U1069="Coupure ENEO &amp; Baisse de tension","POWER ISSUE",
U1069="Defaut GE &amp; POWER Cabinet","POWER ISSUE",
U1069="Sharing","POWER ISSUE",
U1069="Sites strategiques &amp; DataCenter","POWER ISSUE",
U1069="Exclu","Exclu",
U1069="SAT","TX ISSUE",
U1069="SPARE-ISSUE","SPARE-ISSUE",
U1069="Fiber CAmtel","TX ISSUE",
U1069="Fiber AOF","TX ISSUE",
U1069="Projet OCM (HUAWEI)","TRAVAUX-HUAWEI",
U1069="Projet OCM (NOKIA)","TRAVAUX -NOKIA",
U1069="ACCESS-ISSUE","ACCESS-ISSUE",
U1069="Projet OCM (ZTE, NOKIA, autres projets)","TRAVAUX OCM",
U1069="No root CAuse","No root cause",
U1069="ODU HS","TX ISSUE",
U1069="IP &amp; VLAN","TX ISSUE",
U1069="Warehouse HUAWEI","SPARE-ISSUE",
U1069="SPARE-HS","SPARE-ISSUE",
U1069="Power Telco","RAN ISSUE"
),"")</f>
        <v>No root cause</v>
      </c>
      <c r="U1069" s="36" t="s">
        <v>5895</v>
      </c>
      <c r="V1069" s="49" t="str" cm="1">
        <f t="array" ref="V1069">IFERROR(_xlfn.IFS(
U1069="MPR ISSUE","ACTIVE",
U1069="BSS Hardware Issue","ACTIVE",
U1069="Sites strategiques, MLL, Pylone, etc.","PASSIVE",
U1069="AKTIVCO DEFAUT GE &amp; POWER Cabinet","PASSIVE",
U1069="AKTIVCO Coupure ENEO &amp; Baisse de tension","PASSIVE",
U1069="Coupure ENEO &amp; Baisse de tension","PASSIVE",
U1069="Defaut GE &amp; POWER Cabinet","PASSIVE",
U1069="Sharing","PASSIVE",
U1069="Sites strategiques &amp; DataCenter","PASSIVE",
U1069="Exclu","Exclu",
U1069="SAT","ACTIVE",
U1069="SPARE-ISSUE","SPARE-ISSUE",
U1069="Fiber CAmtel","ACTIVE",
U1069="Fiber AOF","ACTIVE",
U1069="Projet OCM (HUAWEI)","PLANNED WORKS",
U1069="Projet OCM (NOKIA)","PLANNED WORKS",
U1069="ACCESS-ISSUE","ACCESS-ISSUE",
U1069="Projet OCM (ZTE, NOKIA, autres projets)","PLANNED WORKS",
U1069="No root CAuse","No root cause",
U1069="ODU HS","ACTIVE",
U1069="IP &amp; VLAN","ACTIVE",
U1069="Warehouse HUAWEI","SPARE-ISSUE",
U1069="SPARE-HS","SPARE-ISSUE",
U1069="Power Telco","ACTIVE"
),"")</f>
        <v>No root cause</v>
      </c>
      <c r="W1069" s="49"/>
      <c r="X1069" s="49"/>
      <c r="Y1069" s="49"/>
      <c r="Z1069" s="49"/>
      <c r="AA1069" s="49"/>
      <c r="AB1069" s="17" t="s">
        <v>5421</v>
      </c>
      <c r="AC1069" s="7" t="s">
        <v>5421</v>
      </c>
      <c r="AD1069" s="6"/>
      <c r="AE1069" s="7"/>
      <c r="AF1069" s="3" t="s">
        <v>5421</v>
      </c>
      <c r="AG1069" s="17"/>
      <c r="AH1069" s="18" t="s">
        <v>5421</v>
      </c>
      <c r="AI1069" s="18" t="s">
        <v>5421</v>
      </c>
      <c r="AJ1069" s="18" t="s">
        <v>5421</v>
      </c>
      <c r="AK1069" s="18" t="s">
        <v>5421</v>
      </c>
      <c r="AL1069" s="18" t="s">
        <v>5421</v>
      </c>
      <c r="AM1069" s="18" t="s">
        <v>5421</v>
      </c>
      <c r="AN1069" s="18" t="s">
        <v>5421</v>
      </c>
      <c r="AO1069" s="18" t="s">
        <v>5421</v>
      </c>
      <c r="AP1069" s="9" t="s">
        <v>5421</v>
      </c>
      <c r="AQ1069" s="14"/>
      <c r="AR1069" s="14" t="s">
        <v>5421</v>
      </c>
      <c r="AS1069" s="14" t="s">
        <v>5421</v>
      </c>
      <c r="AT1069" s="14" t="s">
        <v>5421</v>
      </c>
      <c r="AV1069" s="9" t="str">
        <f>_xlfn.XLOOKUP(B1069,[3]ALL!$B:$B,[3]ALL!$N:$N,"")</f>
        <v/>
      </c>
    </row>
    <row r="1070" spans="1:48" s="9" customFormat="1" hidden="1" x14ac:dyDescent="0.3">
      <c r="A1070" s="1" t="s">
        <v>984</v>
      </c>
      <c r="B1070" s="8" t="s">
        <v>985</v>
      </c>
      <c r="C1070" s="3" t="str">
        <f>_xlfn.XLOOKUP(B1070,'[1]daily break down'!$D:$D,'[1]daily break down'!$E:$E,"")</f>
        <v>SUD-OUEST</v>
      </c>
      <c r="D1070" s="1" t="s">
        <v>11</v>
      </c>
      <c r="E1070" s="1" t="s">
        <v>12</v>
      </c>
      <c r="F1070" s="3" t="s">
        <v>13</v>
      </c>
      <c r="G1070" s="1" t="s">
        <v>984</v>
      </c>
      <c r="H1070" s="34" t="str">
        <f>_xlfn.XLOOKUP(B1070,[2]CALCULATION!$B:$B,[2]CALCULATION!$H:$H,"")</f>
        <v>NOKIA</v>
      </c>
      <c r="I1070" s="71">
        <v>0</v>
      </c>
      <c r="J1070" s="71">
        <v>0</v>
      </c>
      <c r="K1070" s="71">
        <v>1.3376308738047311E-3</v>
      </c>
      <c r="L1070" s="71">
        <v>0</v>
      </c>
      <c r="M1070" s="71">
        <v>0</v>
      </c>
      <c r="N1070" s="71">
        <v>3.2424172381025795E-2</v>
      </c>
      <c r="O1070" s="71">
        <v>0</v>
      </c>
      <c r="P1070" s="50" t="s">
        <v>5910</v>
      </c>
      <c r="Q1070" s="50" t="s">
        <v>5911</v>
      </c>
      <c r="R1070" s="50"/>
      <c r="S1070" s="49" t="str" cm="1">
        <f t="array" ref="S1070">IFERROR(_xlfn.IFS(
U1070="MPR ISSUE","PDH",
U1070="BSS Hardware Issue","BSS",
U1070="Sites strategiques, MLL, Pylone, etc.","ENVTECH",
U1070="AKTIVCO DEFAUT GE &amp; POWER Cabinet","AKTIVCO",
U1070="AKTIVCO Coupure ENEO &amp; Baisse de tension","AKTIVCO GRID ONLY",
U1070="Coupure ENEO &amp; Baisse de tension","IHS GRID ONLY",
U1070="Defaut GE &amp; POWER Cabinet","IHS",
U1070="Sharing","Partners",
U1070="Sites strategiques &amp; DataCenter","SST &amp; DC",
U1070="Exclu","Exclu",
U1070="SAT","SAT",
U1070="SPARE-ISSUE","SPARE-ISSUE",
U1070="Fiber CAmtel","TRANS_FO_CAMTEL",
U1070="Fiber AOF","Fiber AOF",
U1070="Projet OCM (HUAWEI)","TRAVAUX-HUAWEI",
U1070="Projet OCM (NOKIA)","TRAVAUX-NOKIA",
U1070="ACCESS-ISSUE","ACCESS-ISSUE",
U1070="Projet OCM (ZTE, NOKIA, autres projets)","TRAVAUX OCM",
U1070="No root CAuse","No root cause",
U1070="ODU HS","PDH",
U1070="IP &amp; VLAN","PDH",
U1070="Warehouse HUAWEI","SPARE-ISSUE",
U1070="SPARE-HS","SPARE-ISSUE",
U1070="Power Telco","BSS"
),"")</f>
        <v>No root cause</v>
      </c>
      <c r="T1070" s="49" t="str" cm="1">
        <f t="array" ref="T1070">IFERROR(_xlfn.IFS(
U1070="MPR ISSUE","TX ISSUE",
U1070="BSS Hardware Issue","RAN ISSUE",
U1070="Sites strategiques, MLL, Pylone, etc.","ENVTECH",
U1070="AKTIVCO DEFAUT GE &amp; POWER Cabinet","POWER ISSUE",
U1070="AKTIVCO Coupure ENEO &amp; Baisse de tension","POWER ISSUE",
U1070="Coupure ENEO &amp; Baisse de tension","POWER ISSUE",
U1070="Defaut GE &amp; POWER Cabinet","POWER ISSUE",
U1070="Sharing","POWER ISSUE",
U1070="Sites strategiques &amp; DataCenter","POWER ISSUE",
U1070="Exclu","Exclu",
U1070="SAT","TX ISSUE",
U1070="SPARE-ISSUE","SPARE-ISSUE",
U1070="Fiber CAmtel","TX ISSUE",
U1070="Fiber AOF","TX ISSUE",
U1070="Projet OCM (HUAWEI)","TRAVAUX-HUAWEI",
U1070="Projet OCM (NOKIA)","TRAVAUX -NOKIA",
U1070="ACCESS-ISSUE","ACCESS-ISSUE",
U1070="Projet OCM (ZTE, NOKIA, autres projets)","TRAVAUX OCM",
U1070="No root CAuse","No root cause",
U1070="ODU HS","TX ISSUE",
U1070="IP &amp; VLAN","TX ISSUE",
U1070="Warehouse HUAWEI","SPARE-ISSUE",
U1070="SPARE-HS","SPARE-ISSUE",
U1070="Power Telco","RAN ISSUE"
),"")</f>
        <v>No root cause</v>
      </c>
      <c r="U1070" s="36" t="s">
        <v>5895</v>
      </c>
      <c r="V1070" s="49" t="str" cm="1">
        <f t="array" ref="V1070">IFERROR(_xlfn.IFS(
U1070="MPR ISSUE","ACTIVE",
U1070="BSS Hardware Issue","ACTIVE",
U1070="Sites strategiques, MLL, Pylone, etc.","PASSIVE",
U1070="AKTIVCO DEFAUT GE &amp; POWER Cabinet","PASSIVE",
U1070="AKTIVCO Coupure ENEO &amp; Baisse de tension","PASSIVE",
U1070="Coupure ENEO &amp; Baisse de tension","PASSIVE",
U1070="Defaut GE &amp; POWER Cabinet","PASSIVE",
U1070="Sharing","PASSIVE",
U1070="Sites strategiques &amp; DataCenter","PASSIVE",
U1070="Exclu","Exclu",
U1070="SAT","ACTIVE",
U1070="SPARE-ISSUE","SPARE-ISSUE",
U1070="Fiber CAmtel","ACTIVE",
U1070="Fiber AOF","ACTIVE",
U1070="Projet OCM (HUAWEI)","PLANNED WORKS",
U1070="Projet OCM (NOKIA)","PLANNED WORKS",
U1070="ACCESS-ISSUE","ACCESS-ISSUE",
U1070="Projet OCM (ZTE, NOKIA, autres projets)","PLANNED WORKS",
U1070="No root CAuse","No root cause",
U1070="ODU HS","ACTIVE",
U1070="IP &amp; VLAN","ACTIVE",
U1070="Warehouse HUAWEI","SPARE-ISSUE",
U1070="SPARE-HS","SPARE-ISSUE",
U1070="Power Telco","ACTIVE"
),"")</f>
        <v>No root cause</v>
      </c>
      <c r="W1070" s="49"/>
      <c r="X1070" s="49"/>
      <c r="Y1070" s="49"/>
      <c r="Z1070" s="49"/>
      <c r="AA1070" s="49"/>
      <c r="AB1070" s="17" t="s">
        <v>5421</v>
      </c>
      <c r="AC1070" s="7" t="s">
        <v>5421</v>
      </c>
      <c r="AD1070" s="6"/>
      <c r="AE1070" s="7"/>
      <c r="AF1070" s="3" t="s">
        <v>5421</v>
      </c>
      <c r="AG1070" s="17"/>
      <c r="AH1070" s="18" t="s">
        <v>5421</v>
      </c>
      <c r="AI1070" s="18" t="s">
        <v>5421</v>
      </c>
      <c r="AJ1070" s="18" t="s">
        <v>5421</v>
      </c>
      <c r="AK1070" s="18" t="s">
        <v>5421</v>
      </c>
      <c r="AL1070" s="18" t="s">
        <v>5421</v>
      </c>
      <c r="AM1070" s="18" t="s">
        <v>5421</v>
      </c>
      <c r="AN1070" s="18" t="s">
        <v>5421</v>
      </c>
      <c r="AO1070" s="18" t="s">
        <v>5421</v>
      </c>
      <c r="AP1070" s="9" t="s">
        <v>5421</v>
      </c>
      <c r="AQ1070" s="14"/>
      <c r="AR1070" s="14" t="s">
        <v>5421</v>
      </c>
      <c r="AS1070" s="14" t="s">
        <v>5421</v>
      </c>
      <c r="AT1070" s="14" t="s">
        <v>5421</v>
      </c>
      <c r="AV1070" s="9" t="str">
        <f>_xlfn.XLOOKUP(B1070,[3]ALL!$B:$B,[3]ALL!$N:$N,"")</f>
        <v/>
      </c>
    </row>
    <row r="1071" spans="1:48" s="9" customFormat="1" hidden="1" x14ac:dyDescent="0.3">
      <c r="A1071" s="1" t="s">
        <v>3413</v>
      </c>
      <c r="B1071" s="8" t="s">
        <v>3414</v>
      </c>
      <c r="C1071" s="3" t="str">
        <f>_xlfn.XLOOKUP(B1071,'[1]daily break down'!$D:$D,'[1]daily break down'!$E:$E,"")</f>
        <v>Yaounde</v>
      </c>
      <c r="D1071" s="1" t="s">
        <v>11</v>
      </c>
      <c r="E1071" s="1" t="s">
        <v>12</v>
      </c>
      <c r="F1071" s="3" t="s">
        <v>37</v>
      </c>
      <c r="G1071" s="1" t="s">
        <v>38</v>
      </c>
      <c r="H1071" s="35" t="str">
        <f>_xlfn.XLOOKUP(B1071,[2]CALCULATION!$B:$B,[2]CALCULATION!$H:$H,"")</f>
        <v>ZTE</v>
      </c>
      <c r="I1071" s="71">
        <v>0</v>
      </c>
      <c r="J1071" s="71">
        <v>0</v>
      </c>
      <c r="K1071" s="71">
        <v>9.4525915082201682E-4</v>
      </c>
      <c r="L1071" s="71">
        <v>0</v>
      </c>
      <c r="M1071" s="71">
        <v>0</v>
      </c>
      <c r="N1071" s="71">
        <v>0</v>
      </c>
      <c r="O1071" s="71">
        <v>0</v>
      </c>
      <c r="P1071" s="50" t="s">
        <v>5365</v>
      </c>
      <c r="Q1071" s="50" t="s">
        <v>5911</v>
      </c>
      <c r="R1071" s="50"/>
      <c r="S1071" s="49" t="str" cm="1">
        <f t="array" ref="S1071">IFERROR(_xlfn.IFS(
U1071="MPR ISSUE","PDH",
U1071="BSS Hardware Issue","BSS",
U1071="Sites strategiques, MLL, Pylone, etc.","ENVTECH",
U1071="AKTIVCO DEFAUT GE &amp; POWER Cabinet","AKTIVCO",
U1071="AKTIVCO Coupure ENEO &amp; Baisse de tension","AKTIVCO GRID ONLY",
U1071="Coupure ENEO &amp; Baisse de tension","IHS GRID ONLY",
U1071="Defaut GE &amp; POWER Cabinet","IHS",
U1071="Sharing","Partners",
U1071="Sites strategiques &amp; DataCenter","SST &amp; DC",
U1071="Exclu","Exclu",
U1071="SAT","SAT",
U1071="SPARE-ISSUE","SPARE-ISSUE",
U1071="Fiber CAmtel","TRANS_FO_CAMTEL",
U1071="Fiber AOF","Fiber AOF",
U1071="Projet OCM (HUAWEI)","TRAVAUX-HUAWEI",
U1071="Projet OCM (NOKIA)","TRAVAUX-NOKIA",
U1071="ACCESS-ISSUE","ACCESS-ISSUE",
U1071="Projet OCM (ZTE, NOKIA, autres projets)","TRAVAUX OCM",
U1071="No root CAuse","No root cause",
U1071="ODU HS","PDH",
U1071="IP &amp; VLAN","PDH",
U1071="Warehouse HUAWEI","SPARE-ISSUE",
U1071="SPARE-HS","SPARE-ISSUE",
U1071="Power Telco","BSS"
),"")</f>
        <v>No root cause</v>
      </c>
      <c r="T1071" s="49" t="str" cm="1">
        <f t="array" ref="T1071">IFERROR(_xlfn.IFS(
U1071="MPR ISSUE","TX ISSUE",
U1071="BSS Hardware Issue","RAN ISSUE",
U1071="Sites strategiques, MLL, Pylone, etc.","ENVTECH",
U1071="AKTIVCO DEFAUT GE &amp; POWER Cabinet","POWER ISSUE",
U1071="AKTIVCO Coupure ENEO &amp; Baisse de tension","POWER ISSUE",
U1071="Coupure ENEO &amp; Baisse de tension","POWER ISSUE",
U1071="Defaut GE &amp; POWER Cabinet","POWER ISSUE",
U1071="Sharing","POWER ISSUE",
U1071="Sites strategiques &amp; DataCenter","POWER ISSUE",
U1071="Exclu","Exclu",
U1071="SAT","TX ISSUE",
U1071="SPARE-ISSUE","SPARE-ISSUE",
U1071="Fiber CAmtel","TX ISSUE",
U1071="Fiber AOF","TX ISSUE",
U1071="Projet OCM (HUAWEI)","TRAVAUX-HUAWEI",
U1071="Projet OCM (NOKIA)","TRAVAUX -NOKIA",
U1071="ACCESS-ISSUE","ACCESS-ISSUE",
U1071="Projet OCM (ZTE, NOKIA, autres projets)","TRAVAUX OCM",
U1071="No root CAuse","No root cause",
U1071="ODU HS","TX ISSUE",
U1071="IP &amp; VLAN","TX ISSUE",
U1071="Warehouse HUAWEI","SPARE-ISSUE",
U1071="SPARE-HS","SPARE-ISSUE",
U1071="Power Telco","RAN ISSUE"
),"")</f>
        <v>No root cause</v>
      </c>
      <c r="U1071" s="36" t="s">
        <v>5895</v>
      </c>
      <c r="V1071" s="49" t="str" cm="1">
        <f t="array" ref="V1071">IFERROR(_xlfn.IFS(
U1071="MPR ISSUE","ACTIVE",
U1071="BSS Hardware Issue","ACTIVE",
U1071="Sites strategiques, MLL, Pylone, etc.","PASSIVE",
U1071="AKTIVCO DEFAUT GE &amp; POWER Cabinet","PASSIVE",
U1071="AKTIVCO Coupure ENEO &amp; Baisse de tension","PASSIVE",
U1071="Coupure ENEO &amp; Baisse de tension","PASSIVE",
U1071="Defaut GE &amp; POWER Cabinet","PASSIVE",
U1071="Sharing","PASSIVE",
U1071="Sites strategiques &amp; DataCenter","PASSIVE",
U1071="Exclu","Exclu",
U1071="SAT","ACTIVE",
U1071="SPARE-ISSUE","SPARE-ISSUE",
U1071="Fiber CAmtel","ACTIVE",
U1071="Fiber AOF","ACTIVE",
U1071="Projet OCM (HUAWEI)","PLANNED WORKS",
U1071="Projet OCM (NOKIA)","PLANNED WORKS",
U1071="ACCESS-ISSUE","ACCESS-ISSUE",
U1071="Projet OCM (ZTE, NOKIA, autres projets)","PLANNED WORKS",
U1071="No root CAuse","No root cause",
U1071="ODU HS","ACTIVE",
U1071="IP &amp; VLAN","ACTIVE",
U1071="Warehouse HUAWEI","SPARE-ISSUE",
U1071="SPARE-HS","SPARE-ISSUE",
U1071="Power Telco","ACTIVE"
),"")</f>
        <v>No root cause</v>
      </c>
      <c r="W1071" s="49"/>
      <c r="X1071" s="49"/>
      <c r="Y1071" s="49"/>
      <c r="Z1071" s="49"/>
      <c r="AA1071" s="49"/>
      <c r="AB1071" s="17" t="s">
        <v>5421</v>
      </c>
      <c r="AC1071" s="7" t="s">
        <v>5421</v>
      </c>
      <c r="AD1071" s="6"/>
      <c r="AE1071" s="7"/>
      <c r="AF1071" s="3" t="s">
        <v>5421</v>
      </c>
      <c r="AG1071" s="17"/>
      <c r="AH1071" s="18" t="s">
        <v>5421</v>
      </c>
      <c r="AI1071" s="18" t="s">
        <v>5421</v>
      </c>
      <c r="AJ1071" s="18" t="s">
        <v>5421</v>
      </c>
      <c r="AK1071" s="18" t="s">
        <v>5421</v>
      </c>
      <c r="AL1071" s="18" t="s">
        <v>5421</v>
      </c>
      <c r="AM1071" s="18" t="s">
        <v>5421</v>
      </c>
      <c r="AN1071" s="18" t="s">
        <v>5421</v>
      </c>
      <c r="AO1071" s="18" t="s">
        <v>5421</v>
      </c>
      <c r="AP1071" s="9" t="s">
        <v>5421</v>
      </c>
      <c r="AQ1071" s="14"/>
      <c r="AR1071" s="14" t="s">
        <v>5421</v>
      </c>
      <c r="AS1071" s="14" t="s">
        <v>5421</v>
      </c>
      <c r="AT1071" s="14" t="s">
        <v>5421</v>
      </c>
      <c r="AV1071" s="9" t="str">
        <f>_xlfn.XLOOKUP(B1071,[3]ALL!$B:$B,[3]ALL!$N:$N,"")</f>
        <v/>
      </c>
    </row>
    <row r="1072" spans="1:48" s="9" customFormat="1" hidden="1" x14ac:dyDescent="0.3">
      <c r="A1072" s="1" t="s">
        <v>3407</v>
      </c>
      <c r="B1072" s="8" t="s">
        <v>3408</v>
      </c>
      <c r="C1072" s="3" t="str">
        <f>_xlfn.XLOOKUP(B1072,'[1]daily break down'!$D:$D,'[1]daily break down'!$E:$E,"")</f>
        <v>LITTORAL</v>
      </c>
      <c r="D1072" s="1" t="s">
        <v>11</v>
      </c>
      <c r="E1072" s="1" t="s">
        <v>12</v>
      </c>
      <c r="F1072" s="3" t="s">
        <v>31</v>
      </c>
      <c r="G1072" s="1" t="s">
        <v>3407</v>
      </c>
      <c r="H1072" s="35" t="str">
        <f>_xlfn.XLOOKUP(B1072,[2]CALCULATION!$B:$B,[2]CALCULATION!$H:$H,"")</f>
        <v>ZTE</v>
      </c>
      <c r="I1072" s="71">
        <v>0</v>
      </c>
      <c r="J1072" s="71">
        <v>0</v>
      </c>
      <c r="K1072" s="71">
        <v>3.2103140971312638E-4</v>
      </c>
      <c r="L1072" s="71">
        <v>0</v>
      </c>
      <c r="M1072" s="71">
        <v>0</v>
      </c>
      <c r="N1072" s="71">
        <v>0</v>
      </c>
      <c r="O1072" s="71">
        <v>0</v>
      </c>
      <c r="P1072" s="50" t="s">
        <v>5365</v>
      </c>
      <c r="Q1072" s="50" t="s">
        <v>5911</v>
      </c>
      <c r="R1072" s="50"/>
      <c r="S1072" s="49" t="str" cm="1">
        <f t="array" ref="S1072">IFERROR(_xlfn.IFS(
U1072="MPR ISSUE","PDH",
U1072="BSS Hardware Issue","BSS",
U1072="Sites strategiques, MLL, Pylone, etc.","ENVTECH",
U1072="AKTIVCO DEFAUT GE &amp; POWER Cabinet","AKTIVCO",
U1072="AKTIVCO Coupure ENEO &amp; Baisse de tension","AKTIVCO GRID ONLY",
U1072="Coupure ENEO &amp; Baisse de tension","IHS GRID ONLY",
U1072="Defaut GE &amp; POWER Cabinet","IHS",
U1072="Sharing","Partners",
U1072="Sites strategiques &amp; DataCenter","SST &amp; DC",
U1072="Exclu","Exclu",
U1072="SAT","SAT",
U1072="SPARE-ISSUE","SPARE-ISSUE",
U1072="Fiber CAmtel","TRANS_FO_CAMTEL",
U1072="Fiber AOF","Fiber AOF",
U1072="Projet OCM (HUAWEI)","TRAVAUX-HUAWEI",
U1072="Projet OCM (NOKIA)","TRAVAUX-NOKIA",
U1072="ACCESS-ISSUE","ACCESS-ISSUE",
U1072="Projet OCM (ZTE, NOKIA, autres projets)","TRAVAUX OCM",
U1072="No root CAuse","No root cause",
U1072="ODU HS","PDH",
U1072="IP &amp; VLAN","PDH",
U1072="Warehouse HUAWEI","SPARE-ISSUE",
U1072="SPARE-HS","SPARE-ISSUE",
U1072="Power Telco","BSS"
),"")</f>
        <v>No root cause</v>
      </c>
      <c r="T1072" s="49" t="str" cm="1">
        <f t="array" ref="T1072">IFERROR(_xlfn.IFS(
U1072="MPR ISSUE","TX ISSUE",
U1072="BSS Hardware Issue","RAN ISSUE",
U1072="Sites strategiques, MLL, Pylone, etc.","ENVTECH",
U1072="AKTIVCO DEFAUT GE &amp; POWER Cabinet","POWER ISSUE",
U1072="AKTIVCO Coupure ENEO &amp; Baisse de tension","POWER ISSUE",
U1072="Coupure ENEO &amp; Baisse de tension","POWER ISSUE",
U1072="Defaut GE &amp; POWER Cabinet","POWER ISSUE",
U1072="Sharing","POWER ISSUE",
U1072="Sites strategiques &amp; DataCenter","POWER ISSUE",
U1072="Exclu","Exclu",
U1072="SAT","TX ISSUE",
U1072="SPARE-ISSUE","SPARE-ISSUE",
U1072="Fiber CAmtel","TX ISSUE",
U1072="Fiber AOF","TX ISSUE",
U1072="Projet OCM (HUAWEI)","TRAVAUX-HUAWEI",
U1072="Projet OCM (NOKIA)","TRAVAUX -NOKIA",
U1072="ACCESS-ISSUE","ACCESS-ISSUE",
U1072="Projet OCM (ZTE, NOKIA, autres projets)","TRAVAUX OCM",
U1072="No root CAuse","No root cause",
U1072="ODU HS","TX ISSUE",
U1072="IP &amp; VLAN","TX ISSUE",
U1072="Warehouse HUAWEI","SPARE-ISSUE",
U1072="SPARE-HS","SPARE-ISSUE",
U1072="Power Telco","RAN ISSUE"
),"")</f>
        <v>No root cause</v>
      </c>
      <c r="U1072" s="36" t="s">
        <v>5895</v>
      </c>
      <c r="V1072" s="49" t="str" cm="1">
        <f t="array" ref="V1072">IFERROR(_xlfn.IFS(
U1072="MPR ISSUE","ACTIVE",
U1072="BSS Hardware Issue","ACTIVE",
U1072="Sites strategiques, MLL, Pylone, etc.","PASSIVE",
U1072="AKTIVCO DEFAUT GE &amp; POWER Cabinet","PASSIVE",
U1072="AKTIVCO Coupure ENEO &amp; Baisse de tension","PASSIVE",
U1072="Coupure ENEO &amp; Baisse de tension","PASSIVE",
U1072="Defaut GE &amp; POWER Cabinet","PASSIVE",
U1072="Sharing","PASSIVE",
U1072="Sites strategiques &amp; DataCenter","PASSIVE",
U1072="Exclu","Exclu",
U1072="SAT","ACTIVE",
U1072="SPARE-ISSUE","SPARE-ISSUE",
U1072="Fiber CAmtel","ACTIVE",
U1072="Fiber AOF","ACTIVE",
U1072="Projet OCM (HUAWEI)","PLANNED WORKS",
U1072="Projet OCM (NOKIA)","PLANNED WORKS",
U1072="ACCESS-ISSUE","ACCESS-ISSUE",
U1072="Projet OCM (ZTE, NOKIA, autres projets)","PLANNED WORKS",
U1072="No root CAuse","No root cause",
U1072="ODU HS","ACTIVE",
U1072="IP &amp; VLAN","ACTIVE",
U1072="Warehouse HUAWEI","SPARE-ISSUE",
U1072="SPARE-HS","SPARE-ISSUE",
U1072="Power Telco","ACTIVE"
),"")</f>
        <v>No root cause</v>
      </c>
      <c r="W1072" s="49"/>
      <c r="X1072" s="49"/>
      <c r="Y1072" s="49"/>
      <c r="Z1072" s="49"/>
      <c r="AA1072" s="49"/>
      <c r="AB1072" s="17" t="s">
        <v>5421</v>
      </c>
      <c r="AC1072" s="7" t="s">
        <v>5421</v>
      </c>
      <c r="AD1072" s="6"/>
      <c r="AE1072" s="7"/>
      <c r="AF1072" s="3" t="s">
        <v>5421</v>
      </c>
      <c r="AG1072" s="17"/>
      <c r="AH1072" s="18" t="s">
        <v>5421</v>
      </c>
      <c r="AI1072" s="18" t="s">
        <v>5421</v>
      </c>
      <c r="AJ1072" s="18" t="s">
        <v>5421</v>
      </c>
      <c r="AK1072" s="18" t="s">
        <v>5421</v>
      </c>
      <c r="AL1072" s="18" t="s">
        <v>5421</v>
      </c>
      <c r="AM1072" s="18" t="s">
        <v>5421</v>
      </c>
      <c r="AN1072" s="18" t="s">
        <v>5421</v>
      </c>
      <c r="AO1072" s="18" t="s">
        <v>5421</v>
      </c>
      <c r="AP1072" s="9" t="s">
        <v>5421</v>
      </c>
      <c r="AQ1072" s="14"/>
      <c r="AR1072" s="14" t="s">
        <v>5421</v>
      </c>
      <c r="AS1072" s="14" t="s">
        <v>5421</v>
      </c>
      <c r="AT1072" s="14" t="s">
        <v>5421</v>
      </c>
      <c r="AV1072" s="9" t="str">
        <f>_xlfn.XLOOKUP(B1072,[3]ALL!$B:$B,[3]ALL!$N:$N,"")</f>
        <v/>
      </c>
    </row>
    <row r="1073" spans="1:48" s="9" customFormat="1" hidden="1" x14ac:dyDescent="0.3">
      <c r="A1073" s="1" t="s">
        <v>3697</v>
      </c>
      <c r="B1073" s="8" t="s">
        <v>3698</v>
      </c>
      <c r="C1073" s="3" t="str">
        <f>_xlfn.XLOOKUP(B1073,'[1]daily break down'!$D:$D,'[1]daily break down'!$E:$E,"")</f>
        <v>SUD-OUEST</v>
      </c>
      <c r="D1073" s="1" t="s">
        <v>11</v>
      </c>
      <c r="E1073" s="1" t="s">
        <v>757</v>
      </c>
      <c r="F1073" s="3" t="s">
        <v>13</v>
      </c>
      <c r="G1073" s="1" t="s">
        <v>14</v>
      </c>
      <c r="H1073" s="33" t="str">
        <f>_xlfn.XLOOKUP(B1073,[2]CALCULATION!$B:$B,[2]CALCULATION!$H:$H,"")</f>
        <v>Huawei</v>
      </c>
      <c r="I1073" s="71">
        <v>0</v>
      </c>
      <c r="J1073" s="71">
        <v>0</v>
      </c>
      <c r="K1073" s="71">
        <v>8.9175391586979543E-5</v>
      </c>
      <c r="L1073" s="71">
        <v>0</v>
      </c>
      <c r="M1073" s="71">
        <v>0</v>
      </c>
      <c r="N1073" s="71">
        <v>0</v>
      </c>
      <c r="O1073" s="71">
        <v>0</v>
      </c>
      <c r="P1073" s="50" t="s">
        <v>5365</v>
      </c>
      <c r="Q1073" s="50" t="s">
        <v>5911</v>
      </c>
      <c r="R1073" s="50"/>
      <c r="S1073" s="49" t="str" cm="1">
        <f t="array" ref="S1073">IFERROR(_xlfn.IFS(
U1073="MPR ISSUE","PDH",
U1073="BSS Hardware Issue","BSS",
U1073="Sites strategiques, MLL, Pylone, etc.","ENVTECH",
U1073="AKTIVCO DEFAUT GE &amp; POWER Cabinet","AKTIVCO",
U1073="AKTIVCO Coupure ENEO &amp; Baisse de tension","AKTIVCO GRID ONLY",
U1073="Coupure ENEO &amp; Baisse de tension","IHS GRID ONLY",
U1073="Defaut GE &amp; POWER Cabinet","IHS",
U1073="Sharing","Partners",
U1073="Sites strategiques &amp; DataCenter","SST &amp; DC",
U1073="Exclu","Exclu",
U1073="SAT","SAT",
U1073="SPARE-ISSUE","SPARE-ISSUE",
U1073="Fiber CAmtel","TRANS_FO_CAMTEL",
U1073="Fiber AOF","Fiber AOF",
U1073="Projet OCM (HUAWEI)","TRAVAUX-HUAWEI",
U1073="Projet OCM (NOKIA)","TRAVAUX-NOKIA",
U1073="ACCESS-ISSUE","ACCESS-ISSUE",
U1073="Projet OCM (ZTE, NOKIA, autres projets)","TRAVAUX OCM",
U1073="No root CAuse","No root cause",
U1073="ODU HS","PDH",
U1073="IP &amp; VLAN","PDH",
U1073="Warehouse HUAWEI","SPARE-ISSUE",
U1073="SPARE-HS","SPARE-ISSUE",
U1073="Power Telco","BSS"
),"")</f>
        <v>No root cause</v>
      </c>
      <c r="T1073" s="49" t="str" cm="1">
        <f t="array" ref="T1073">IFERROR(_xlfn.IFS(
U1073="MPR ISSUE","TX ISSUE",
U1073="BSS Hardware Issue","RAN ISSUE",
U1073="Sites strategiques, MLL, Pylone, etc.","ENVTECH",
U1073="AKTIVCO DEFAUT GE &amp; POWER Cabinet","POWER ISSUE",
U1073="AKTIVCO Coupure ENEO &amp; Baisse de tension","POWER ISSUE",
U1073="Coupure ENEO &amp; Baisse de tension","POWER ISSUE",
U1073="Defaut GE &amp; POWER Cabinet","POWER ISSUE",
U1073="Sharing","POWER ISSUE",
U1073="Sites strategiques &amp; DataCenter","POWER ISSUE",
U1073="Exclu","Exclu",
U1073="SAT","TX ISSUE",
U1073="SPARE-ISSUE","SPARE-ISSUE",
U1073="Fiber CAmtel","TX ISSUE",
U1073="Fiber AOF","TX ISSUE",
U1073="Projet OCM (HUAWEI)","TRAVAUX-HUAWEI",
U1073="Projet OCM (NOKIA)","TRAVAUX -NOKIA",
U1073="ACCESS-ISSUE","ACCESS-ISSUE",
U1073="Projet OCM (ZTE, NOKIA, autres projets)","TRAVAUX OCM",
U1073="No root CAuse","No root cause",
U1073="ODU HS","TX ISSUE",
U1073="IP &amp; VLAN","TX ISSUE",
U1073="Warehouse HUAWEI","SPARE-ISSUE",
U1073="SPARE-HS","SPARE-ISSUE",
U1073="Power Telco","RAN ISSUE"
),"")</f>
        <v>No root cause</v>
      </c>
      <c r="U1073" s="36" t="s">
        <v>5895</v>
      </c>
      <c r="V1073" s="49" t="str" cm="1">
        <f t="array" ref="V1073">IFERROR(_xlfn.IFS(
U1073="MPR ISSUE","ACTIVE",
U1073="BSS Hardware Issue","ACTIVE",
U1073="Sites strategiques, MLL, Pylone, etc.","PASSIVE",
U1073="AKTIVCO DEFAUT GE &amp; POWER Cabinet","PASSIVE",
U1073="AKTIVCO Coupure ENEO &amp; Baisse de tension","PASSIVE",
U1073="Coupure ENEO &amp; Baisse de tension","PASSIVE",
U1073="Defaut GE &amp; POWER Cabinet","PASSIVE",
U1073="Sharing","PASSIVE",
U1073="Sites strategiques &amp; DataCenter","PASSIVE",
U1073="Exclu","Exclu",
U1073="SAT","ACTIVE",
U1073="SPARE-ISSUE","SPARE-ISSUE",
U1073="Fiber CAmtel","ACTIVE",
U1073="Fiber AOF","ACTIVE",
U1073="Projet OCM (HUAWEI)","PLANNED WORKS",
U1073="Projet OCM (NOKIA)","PLANNED WORKS",
U1073="ACCESS-ISSUE","ACCESS-ISSUE",
U1073="Projet OCM (ZTE, NOKIA, autres projets)","PLANNED WORKS",
U1073="No root CAuse","No root cause",
U1073="ODU HS","ACTIVE",
U1073="IP &amp; VLAN","ACTIVE",
U1073="Warehouse HUAWEI","SPARE-ISSUE",
U1073="SPARE-HS","SPARE-ISSUE",
U1073="Power Telco","ACTIVE"
),"")</f>
        <v>No root cause</v>
      </c>
      <c r="W1073" s="49"/>
      <c r="X1073" s="49"/>
      <c r="Y1073" s="49"/>
      <c r="Z1073" s="49"/>
      <c r="AA1073" s="49"/>
      <c r="AB1073" s="17" t="s">
        <v>5421</v>
      </c>
      <c r="AC1073" s="7" t="s">
        <v>5421</v>
      </c>
      <c r="AD1073" s="6"/>
      <c r="AE1073" s="7"/>
      <c r="AF1073" s="3" t="s">
        <v>5421</v>
      </c>
      <c r="AG1073" s="17"/>
      <c r="AH1073" s="18" t="s">
        <v>5421</v>
      </c>
      <c r="AI1073" s="18" t="s">
        <v>5421</v>
      </c>
      <c r="AJ1073" s="18" t="s">
        <v>5421</v>
      </c>
      <c r="AK1073" s="18" t="s">
        <v>5421</v>
      </c>
      <c r="AL1073" s="18" t="s">
        <v>5421</v>
      </c>
      <c r="AM1073" s="18" t="s">
        <v>5421</v>
      </c>
      <c r="AN1073" s="18" t="s">
        <v>5421</v>
      </c>
      <c r="AO1073" s="18" t="s">
        <v>5421</v>
      </c>
      <c r="AP1073" s="9" t="s">
        <v>5421</v>
      </c>
      <c r="AQ1073" s="14"/>
      <c r="AR1073" s="14" t="s">
        <v>5421</v>
      </c>
      <c r="AS1073" s="14" t="s">
        <v>5421</v>
      </c>
      <c r="AT1073" s="14" t="s">
        <v>5421</v>
      </c>
      <c r="AV1073" s="9" t="str">
        <f>_xlfn.XLOOKUP(B1073,[3]ALL!$B:$B,[3]ALL!$N:$N,"")</f>
        <v/>
      </c>
    </row>
    <row r="1074" spans="1:48" s="9" customFormat="1" hidden="1" x14ac:dyDescent="0.3">
      <c r="A1074" s="1" t="s">
        <v>1613</v>
      </c>
      <c r="B1074" s="8" t="s">
        <v>1614</v>
      </c>
      <c r="C1074" s="3" t="str">
        <f>_xlfn.XLOOKUP(B1074,'[1]daily break down'!$D:$D,'[1]daily break down'!$E:$E,"")</f>
        <v>Yaounde</v>
      </c>
      <c r="D1074" s="1" t="s">
        <v>11</v>
      </c>
      <c r="E1074" s="1" t="s">
        <v>12</v>
      </c>
      <c r="F1074" s="3" t="s">
        <v>37</v>
      </c>
      <c r="G1074" s="1" t="s">
        <v>38</v>
      </c>
      <c r="H1074" s="35" t="str">
        <f>_xlfn.XLOOKUP(B1074,[2]CALCULATION!$B:$B,[2]CALCULATION!$H:$H,"")</f>
        <v>ZTE</v>
      </c>
      <c r="I1074" s="71">
        <v>3.6733484004074977</v>
      </c>
      <c r="J1074" s="71">
        <v>28.701278133052543</v>
      </c>
      <c r="K1074" s="71">
        <v>0</v>
      </c>
      <c r="L1074" s="71">
        <v>0</v>
      </c>
      <c r="M1074" s="71">
        <v>0</v>
      </c>
      <c r="N1074" s="71">
        <v>0</v>
      </c>
      <c r="O1074" s="71">
        <v>0</v>
      </c>
      <c r="P1074" s="50" t="s">
        <v>5365</v>
      </c>
      <c r="Q1074" s="50" t="s">
        <v>5911</v>
      </c>
      <c r="R1074" s="50"/>
      <c r="S1074" s="49" t="str" cm="1">
        <f t="array" ref="S1074">IFERROR(_xlfn.IFS(
U1074="MPR ISSUE","PDH",
U1074="BSS Hardware Issue","BSS",
U1074="Sites strategiques, MLL, Pylone, etc.","ENVTECH",
U1074="AKTIVCO DEFAUT GE &amp; POWER Cabinet","AKTIVCO",
U1074="AKTIVCO Coupure ENEO &amp; Baisse de tension","AKTIVCO GRID ONLY",
U1074="Coupure ENEO &amp; Baisse de tension","IHS GRID ONLY",
U1074="Defaut GE &amp; POWER Cabinet","IHS",
U1074="Sharing","Partners",
U1074="Sites strategiques &amp; DataCenter","SST &amp; DC",
U1074="Exclu","Exclu",
U1074="SAT","SAT",
U1074="SPARE-ISSUE","SPARE-ISSUE",
U1074="Fiber CAmtel","TRANS_FO_CAMTEL",
U1074="Fiber AOF","Fiber AOF",
U1074="Projet OCM (HUAWEI)","TRAVAUX-HUAWEI",
U1074="Projet OCM (NOKIA)","TRAVAUX-NOKIA",
U1074="ACCESS-ISSUE","ACCESS-ISSUE",
U1074="Projet OCM (ZTE, NOKIA, autres projets)","TRAVAUX OCM",
U1074="No root CAuse","No root cause",
U1074="ODU HS","PDH",
U1074="IP &amp; VLAN","PDH",
U1074="Warehouse HUAWEI","SPARE-ISSUE",
U1074="SPARE-HS","SPARE-ISSUE",
U1074="Power Telco","BSS"
),"")</f>
        <v>No root cause</v>
      </c>
      <c r="T1074" s="49" t="str" cm="1">
        <f t="array" ref="T1074">IFERROR(_xlfn.IFS(
U1074="MPR ISSUE","TX ISSUE",
U1074="BSS Hardware Issue","RAN ISSUE",
U1074="Sites strategiques, MLL, Pylone, etc.","ENVTECH",
U1074="AKTIVCO DEFAUT GE &amp; POWER Cabinet","POWER ISSUE",
U1074="AKTIVCO Coupure ENEO &amp; Baisse de tension","POWER ISSUE",
U1074="Coupure ENEO &amp; Baisse de tension","POWER ISSUE",
U1074="Defaut GE &amp; POWER Cabinet","POWER ISSUE",
U1074="Sharing","POWER ISSUE",
U1074="Sites strategiques &amp; DataCenter","POWER ISSUE",
U1074="Exclu","Exclu",
U1074="SAT","TX ISSUE",
U1074="SPARE-ISSUE","SPARE-ISSUE",
U1074="Fiber CAmtel","TX ISSUE",
U1074="Fiber AOF","TX ISSUE",
U1074="Projet OCM (HUAWEI)","TRAVAUX-HUAWEI",
U1074="Projet OCM (NOKIA)","TRAVAUX -NOKIA",
U1074="ACCESS-ISSUE","ACCESS-ISSUE",
U1074="Projet OCM (ZTE, NOKIA, autres projets)","TRAVAUX OCM",
U1074="No root CAuse","No root cause",
U1074="ODU HS","TX ISSUE",
U1074="IP &amp; VLAN","TX ISSUE",
U1074="Warehouse HUAWEI","SPARE-ISSUE",
U1074="SPARE-HS","SPARE-ISSUE",
U1074="Power Telco","RAN ISSUE"
),"")</f>
        <v>No root cause</v>
      </c>
      <c r="U1074" s="36" t="s">
        <v>5895</v>
      </c>
      <c r="V1074" s="49" t="str" cm="1">
        <f t="array" ref="V1074">IFERROR(_xlfn.IFS(
U1074="MPR ISSUE","ACTIVE",
U1074="BSS Hardware Issue","ACTIVE",
U1074="Sites strategiques, MLL, Pylone, etc.","PASSIVE",
U1074="AKTIVCO DEFAUT GE &amp; POWER Cabinet","PASSIVE",
U1074="AKTIVCO Coupure ENEO &amp; Baisse de tension","PASSIVE",
U1074="Coupure ENEO &amp; Baisse de tension","PASSIVE",
U1074="Defaut GE &amp; POWER Cabinet","PASSIVE",
U1074="Sharing","PASSIVE",
U1074="Sites strategiques &amp; DataCenter","PASSIVE",
U1074="Exclu","Exclu",
U1074="SAT","ACTIVE",
U1074="SPARE-ISSUE","SPARE-ISSUE",
U1074="Fiber CAmtel","ACTIVE",
U1074="Fiber AOF","ACTIVE",
U1074="Projet OCM (HUAWEI)","PLANNED WORKS",
U1074="Projet OCM (NOKIA)","PLANNED WORKS",
U1074="ACCESS-ISSUE","ACCESS-ISSUE",
U1074="Projet OCM (ZTE, NOKIA, autres projets)","PLANNED WORKS",
U1074="No root CAuse","No root cause",
U1074="ODU HS","ACTIVE",
U1074="IP &amp; VLAN","ACTIVE",
U1074="Warehouse HUAWEI","SPARE-ISSUE",
U1074="SPARE-HS","SPARE-ISSUE",
U1074="Power Telco","ACTIVE"
),"")</f>
        <v>No root cause</v>
      </c>
      <c r="W1074" s="49"/>
      <c r="X1074" s="49"/>
      <c r="Y1074" s="49"/>
      <c r="Z1074" s="49"/>
      <c r="AA1074" s="49"/>
      <c r="AB1074" s="17" t="s">
        <v>5421</v>
      </c>
      <c r="AC1074" s="7" t="s">
        <v>5421</v>
      </c>
      <c r="AD1074" s="6"/>
      <c r="AE1074" s="7"/>
      <c r="AF1074" s="3" t="s">
        <v>5421</v>
      </c>
      <c r="AG1074" s="17"/>
      <c r="AH1074" s="18" t="s">
        <v>5421</v>
      </c>
      <c r="AI1074" s="18" t="s">
        <v>5421</v>
      </c>
      <c r="AJ1074" s="18" t="s">
        <v>5421</v>
      </c>
      <c r="AK1074" s="18" t="s">
        <v>5421</v>
      </c>
      <c r="AL1074" s="18" t="s">
        <v>5421</v>
      </c>
      <c r="AM1074" s="18" t="s">
        <v>5421</v>
      </c>
      <c r="AN1074" s="18" t="s">
        <v>5421</v>
      </c>
      <c r="AO1074" s="18" t="s">
        <v>5421</v>
      </c>
      <c r="AP1074" s="9" t="s">
        <v>5421</v>
      </c>
      <c r="AQ1074" s="14"/>
      <c r="AR1074" s="14" t="s">
        <v>5421</v>
      </c>
      <c r="AS1074" s="14" t="s">
        <v>5421</v>
      </c>
      <c r="AT1074" s="14" t="s">
        <v>5421</v>
      </c>
      <c r="AV1074" s="9" t="str">
        <f>_xlfn.XLOOKUP(B1074,[3]ALL!$B:$B,[3]ALL!$N:$N,"")</f>
        <v/>
      </c>
    </row>
    <row r="1075" spans="1:48" s="9" customFormat="1" hidden="1" x14ac:dyDescent="0.3">
      <c r="A1075" s="1" t="s">
        <v>5018</v>
      </c>
      <c r="B1075" s="1" t="s">
        <v>5019</v>
      </c>
      <c r="C1075" s="3" t="str">
        <f>_xlfn.XLOOKUP(B1075,'[1]daily break down'!$D:$D,'[1]daily break down'!$E:$E,"")</f>
        <v>Yaounde</v>
      </c>
      <c r="D1075" s="1" t="s">
        <v>11</v>
      </c>
      <c r="E1075" s="1" t="s">
        <v>145</v>
      </c>
      <c r="F1075" s="3" t="s">
        <v>37</v>
      </c>
      <c r="G1075" s="1" t="s">
        <v>38</v>
      </c>
      <c r="H1075" s="35" t="str">
        <f>_xlfn.XLOOKUP(B1075,[2]CALCULATION!$B:$B,[2]CALCULATION!$H:$H,"")</f>
        <v>ZTE</v>
      </c>
      <c r="I1075" s="71">
        <v>41.605670698821186</v>
      </c>
      <c r="J1075" s="71">
        <v>26.802181158737906</v>
      </c>
      <c r="K1075" s="71">
        <v>0</v>
      </c>
      <c r="L1075" s="71">
        <v>0</v>
      </c>
      <c r="M1075" s="71">
        <v>0</v>
      </c>
      <c r="N1075" s="71">
        <v>0</v>
      </c>
      <c r="O1075" s="71">
        <v>0</v>
      </c>
      <c r="P1075" s="50" t="s">
        <v>5365</v>
      </c>
      <c r="Q1075" s="50" t="s">
        <v>5911</v>
      </c>
      <c r="R1075" s="50"/>
      <c r="S1075" s="49" t="str" cm="1">
        <f t="array" ref="S1075">IFERROR(_xlfn.IFS(
U1075="MPR ISSUE","PDH",
U1075="BSS Hardware Issue","BSS",
U1075="Sites strategiques, MLL, Pylone, etc.","ENVTECH",
U1075="AKTIVCO DEFAUT GE &amp; POWER Cabinet","AKTIVCO",
U1075="AKTIVCO Coupure ENEO &amp; Baisse de tension","AKTIVCO GRID ONLY",
U1075="Coupure ENEO &amp; Baisse de tension","IHS GRID ONLY",
U1075="Defaut GE &amp; POWER Cabinet","IHS",
U1075="Sharing","Partners",
U1075="Sites strategiques &amp; DataCenter","SST &amp; DC",
U1075="Exclu","Exclu",
U1075="SAT","SAT",
U1075="SPARE-ISSUE","SPARE-ISSUE",
U1075="Fiber CAmtel","TRANS_FO_CAMTEL",
U1075="Fiber AOF","Fiber AOF",
U1075="Projet OCM (HUAWEI)","TRAVAUX-HUAWEI",
U1075="Projet OCM (NOKIA)","TRAVAUX-NOKIA",
U1075="ACCESS-ISSUE","ACCESS-ISSUE",
U1075="Projet OCM (ZTE, NOKIA, autres projets)","TRAVAUX OCM",
U1075="No root CAuse","No root cause",
U1075="ODU HS","PDH",
U1075="IP &amp; VLAN","PDH",
U1075="Warehouse HUAWEI","SPARE-ISSUE",
U1075="SPARE-HS","SPARE-ISSUE",
U1075="Power Telco","BSS"
),"")</f>
        <v>No root cause</v>
      </c>
      <c r="T1075" s="49" t="str" cm="1">
        <f t="array" ref="T1075">IFERROR(_xlfn.IFS(
U1075="MPR ISSUE","TX ISSUE",
U1075="BSS Hardware Issue","RAN ISSUE",
U1075="Sites strategiques, MLL, Pylone, etc.","ENVTECH",
U1075="AKTIVCO DEFAUT GE &amp; POWER Cabinet","POWER ISSUE",
U1075="AKTIVCO Coupure ENEO &amp; Baisse de tension","POWER ISSUE",
U1075="Coupure ENEO &amp; Baisse de tension","POWER ISSUE",
U1075="Defaut GE &amp; POWER Cabinet","POWER ISSUE",
U1075="Sharing","POWER ISSUE",
U1075="Sites strategiques &amp; DataCenter","POWER ISSUE",
U1075="Exclu","Exclu",
U1075="SAT","TX ISSUE",
U1075="SPARE-ISSUE","SPARE-ISSUE",
U1075="Fiber CAmtel","TX ISSUE",
U1075="Fiber AOF","TX ISSUE",
U1075="Projet OCM (HUAWEI)","TRAVAUX-HUAWEI",
U1075="Projet OCM (NOKIA)","TRAVAUX -NOKIA",
U1075="ACCESS-ISSUE","ACCESS-ISSUE",
U1075="Projet OCM (ZTE, NOKIA, autres projets)","TRAVAUX OCM",
U1075="No root CAuse","No root cause",
U1075="ODU HS","TX ISSUE",
U1075="IP &amp; VLAN","TX ISSUE",
U1075="Warehouse HUAWEI","SPARE-ISSUE",
U1075="SPARE-HS","SPARE-ISSUE",
U1075="Power Telco","RAN ISSUE"
),"")</f>
        <v>No root cause</v>
      </c>
      <c r="U1075" s="36" t="s">
        <v>5895</v>
      </c>
      <c r="V1075" s="49" t="str" cm="1">
        <f t="array" ref="V1075">IFERROR(_xlfn.IFS(
U1075="MPR ISSUE","ACTIVE",
U1075="BSS Hardware Issue","ACTIVE",
U1075="Sites strategiques, MLL, Pylone, etc.","PASSIVE",
U1075="AKTIVCO DEFAUT GE &amp; POWER Cabinet","PASSIVE",
U1075="AKTIVCO Coupure ENEO &amp; Baisse de tension","PASSIVE",
U1075="Coupure ENEO &amp; Baisse de tension","PASSIVE",
U1075="Defaut GE &amp; POWER Cabinet","PASSIVE",
U1075="Sharing","PASSIVE",
U1075="Sites strategiques &amp; DataCenter","PASSIVE",
U1075="Exclu","Exclu",
U1075="SAT","ACTIVE",
U1075="SPARE-ISSUE","SPARE-ISSUE",
U1075="Fiber CAmtel","ACTIVE",
U1075="Fiber AOF","ACTIVE",
U1075="Projet OCM (HUAWEI)","PLANNED WORKS",
U1075="Projet OCM (NOKIA)","PLANNED WORKS",
U1075="ACCESS-ISSUE","ACCESS-ISSUE",
U1075="Projet OCM (ZTE, NOKIA, autres projets)","PLANNED WORKS",
U1075="No root CAuse","No root cause",
U1075="ODU HS","ACTIVE",
U1075="IP &amp; VLAN","ACTIVE",
U1075="Warehouse HUAWEI","SPARE-ISSUE",
U1075="SPARE-HS","SPARE-ISSUE",
U1075="Power Telco","ACTIVE"
),"")</f>
        <v>No root cause</v>
      </c>
      <c r="W1075" s="49"/>
      <c r="X1075" s="49"/>
      <c r="Y1075" s="49"/>
      <c r="Z1075" s="49"/>
      <c r="AA1075" s="49"/>
      <c r="AB1075" s="17" t="s">
        <v>5421</v>
      </c>
      <c r="AC1075" s="7" t="s">
        <v>5421</v>
      </c>
      <c r="AD1075" s="6"/>
      <c r="AE1075" s="7"/>
      <c r="AF1075" s="3" t="s">
        <v>5421</v>
      </c>
      <c r="AG1075" s="17"/>
      <c r="AH1075" s="18" t="s">
        <v>5421</v>
      </c>
      <c r="AI1075" s="18" t="s">
        <v>5421</v>
      </c>
      <c r="AJ1075" s="18" t="s">
        <v>5421</v>
      </c>
      <c r="AK1075" s="18" t="s">
        <v>5421</v>
      </c>
      <c r="AL1075" s="18" t="s">
        <v>5421</v>
      </c>
      <c r="AM1075" s="18" t="s">
        <v>5421</v>
      </c>
      <c r="AN1075" s="18" t="s">
        <v>5421</v>
      </c>
      <c r="AO1075" s="18" t="s">
        <v>5421</v>
      </c>
      <c r="AP1075" s="9" t="s">
        <v>5421</v>
      </c>
      <c r="AQ1075" s="14"/>
      <c r="AR1075" s="14" t="s">
        <v>5421</v>
      </c>
      <c r="AS1075" s="14" t="s">
        <v>5421</v>
      </c>
      <c r="AT1075" s="14" t="s">
        <v>5421</v>
      </c>
      <c r="AV1075" s="9" t="str">
        <f>_xlfn.XLOOKUP(B1075,[3]ALL!$B:$B,[3]ALL!$N:$N,"")</f>
        <v/>
      </c>
    </row>
    <row r="1076" spans="1:48" s="9" customFormat="1" hidden="1" x14ac:dyDescent="0.3">
      <c r="A1076" s="1" t="s">
        <v>4842</v>
      </c>
      <c r="B1076" s="8" t="s">
        <v>4843</v>
      </c>
      <c r="C1076" s="3" t="str">
        <f>_xlfn.XLOOKUP(B1076,'[1]daily break down'!$D:$D,'[1]daily break down'!$E:$E,"")</f>
        <v>Yaounde</v>
      </c>
      <c r="D1076" s="1" t="s">
        <v>21</v>
      </c>
      <c r="E1076" s="1" t="s">
        <v>30</v>
      </c>
      <c r="F1076" s="3" t="s">
        <v>37</v>
      </c>
      <c r="G1076" s="1" t="s">
        <v>38</v>
      </c>
      <c r="H1076" s="35" t="str">
        <f>_xlfn.XLOOKUP(B1076,[2]CALCULATION!$B:$B,[2]CALCULATION!$H:$H,"")</f>
        <v>ZTE</v>
      </c>
      <c r="I1076" s="71">
        <v>19.376260940037042</v>
      </c>
      <c r="J1076" s="71">
        <v>23.824061946220823</v>
      </c>
      <c r="K1076" s="71">
        <v>0</v>
      </c>
      <c r="L1076" s="71">
        <v>0</v>
      </c>
      <c r="M1076" s="71">
        <v>0</v>
      </c>
      <c r="N1076" s="71">
        <v>0</v>
      </c>
      <c r="O1076" s="71">
        <v>0</v>
      </c>
      <c r="P1076" s="50" t="s">
        <v>5365</v>
      </c>
      <c r="Q1076" s="50" t="s">
        <v>5911</v>
      </c>
      <c r="R1076" s="50"/>
      <c r="S1076" s="49" t="str" cm="1">
        <f t="array" ref="S1076">IFERROR(_xlfn.IFS(
U1076="MPR ISSUE","PDH",
U1076="BSS Hardware Issue","BSS",
U1076="Sites strategiques, MLL, Pylone, etc.","ENVTECH",
U1076="AKTIVCO DEFAUT GE &amp; POWER Cabinet","AKTIVCO",
U1076="AKTIVCO Coupure ENEO &amp; Baisse de tension","AKTIVCO GRID ONLY",
U1076="Coupure ENEO &amp; Baisse de tension","IHS GRID ONLY",
U1076="Defaut GE &amp; POWER Cabinet","IHS",
U1076="Sharing","Partners",
U1076="Sites strategiques &amp; DataCenter","SST &amp; DC",
U1076="Exclu","Exclu",
U1076="SAT","SAT",
U1076="SPARE-ISSUE","SPARE-ISSUE",
U1076="Fiber CAmtel","TRANS_FO_CAMTEL",
U1076="Fiber AOF","Fiber AOF",
U1076="Projet OCM (HUAWEI)","TRAVAUX-HUAWEI",
U1076="Projet OCM (NOKIA)","TRAVAUX-NOKIA",
U1076="ACCESS-ISSUE","ACCESS-ISSUE",
U1076="Projet OCM (ZTE, NOKIA, autres projets)","TRAVAUX OCM",
U1076="No root CAuse","No root cause",
U1076="ODU HS","PDH",
U1076="IP &amp; VLAN","PDH",
U1076="Warehouse HUAWEI","SPARE-ISSUE",
U1076="SPARE-HS","SPARE-ISSUE",
U1076="Power Telco","BSS"
),"")</f>
        <v>No root cause</v>
      </c>
      <c r="T1076" s="49" t="str" cm="1">
        <f t="array" ref="T1076">IFERROR(_xlfn.IFS(
U1076="MPR ISSUE","TX ISSUE",
U1076="BSS Hardware Issue","RAN ISSUE",
U1076="Sites strategiques, MLL, Pylone, etc.","ENVTECH",
U1076="AKTIVCO DEFAUT GE &amp; POWER Cabinet","POWER ISSUE",
U1076="AKTIVCO Coupure ENEO &amp; Baisse de tension","POWER ISSUE",
U1076="Coupure ENEO &amp; Baisse de tension","POWER ISSUE",
U1076="Defaut GE &amp; POWER Cabinet","POWER ISSUE",
U1076="Sharing","POWER ISSUE",
U1076="Sites strategiques &amp; DataCenter","POWER ISSUE",
U1076="Exclu","Exclu",
U1076="SAT","TX ISSUE",
U1076="SPARE-ISSUE","SPARE-ISSUE",
U1076="Fiber CAmtel","TX ISSUE",
U1076="Fiber AOF","TX ISSUE",
U1076="Projet OCM (HUAWEI)","TRAVAUX-HUAWEI",
U1076="Projet OCM (NOKIA)","TRAVAUX -NOKIA",
U1076="ACCESS-ISSUE","ACCESS-ISSUE",
U1076="Projet OCM (ZTE, NOKIA, autres projets)","TRAVAUX OCM",
U1076="No root CAuse","No root cause",
U1076="ODU HS","TX ISSUE",
U1076="IP &amp; VLAN","TX ISSUE",
U1076="Warehouse HUAWEI","SPARE-ISSUE",
U1076="SPARE-HS","SPARE-ISSUE",
U1076="Power Telco","RAN ISSUE"
),"")</f>
        <v>No root cause</v>
      </c>
      <c r="U1076" s="36" t="s">
        <v>5895</v>
      </c>
      <c r="V1076" s="49" t="str" cm="1">
        <f t="array" ref="V1076">IFERROR(_xlfn.IFS(
U1076="MPR ISSUE","ACTIVE",
U1076="BSS Hardware Issue","ACTIVE",
U1076="Sites strategiques, MLL, Pylone, etc.","PASSIVE",
U1076="AKTIVCO DEFAUT GE &amp; POWER Cabinet","PASSIVE",
U1076="AKTIVCO Coupure ENEO &amp; Baisse de tension","PASSIVE",
U1076="Coupure ENEO &amp; Baisse de tension","PASSIVE",
U1076="Defaut GE &amp; POWER Cabinet","PASSIVE",
U1076="Sharing","PASSIVE",
U1076="Sites strategiques &amp; DataCenter","PASSIVE",
U1076="Exclu","Exclu",
U1076="SAT","ACTIVE",
U1076="SPARE-ISSUE","SPARE-ISSUE",
U1076="Fiber CAmtel","ACTIVE",
U1076="Fiber AOF","ACTIVE",
U1076="Projet OCM (HUAWEI)","PLANNED WORKS",
U1076="Projet OCM (NOKIA)","PLANNED WORKS",
U1076="ACCESS-ISSUE","ACCESS-ISSUE",
U1076="Projet OCM (ZTE, NOKIA, autres projets)","PLANNED WORKS",
U1076="No root CAuse","No root cause",
U1076="ODU HS","ACTIVE",
U1076="IP &amp; VLAN","ACTIVE",
U1076="Warehouse HUAWEI","SPARE-ISSUE",
U1076="SPARE-HS","SPARE-ISSUE",
U1076="Power Telco","ACTIVE"
),"")</f>
        <v>No root cause</v>
      </c>
      <c r="W1076" s="49"/>
      <c r="X1076" s="49"/>
      <c r="Y1076" s="49"/>
      <c r="Z1076" s="49"/>
      <c r="AA1076" s="49"/>
      <c r="AB1076" s="17" t="s">
        <v>5421</v>
      </c>
      <c r="AC1076" s="7" t="s">
        <v>5421</v>
      </c>
      <c r="AD1076" s="6"/>
      <c r="AE1076" s="7"/>
      <c r="AF1076" s="3" t="s">
        <v>5421</v>
      </c>
      <c r="AG1076" s="17"/>
      <c r="AH1076" s="18" t="s">
        <v>5421</v>
      </c>
      <c r="AI1076" s="18" t="s">
        <v>5421</v>
      </c>
      <c r="AJ1076" s="18" t="s">
        <v>5421</v>
      </c>
      <c r="AK1076" s="18" t="s">
        <v>5421</v>
      </c>
      <c r="AL1076" s="18" t="s">
        <v>5421</v>
      </c>
      <c r="AM1076" s="18" t="s">
        <v>5421</v>
      </c>
      <c r="AN1076" s="18" t="s">
        <v>5421</v>
      </c>
      <c r="AO1076" s="18" t="s">
        <v>5421</v>
      </c>
      <c r="AP1076" s="9" t="s">
        <v>5421</v>
      </c>
      <c r="AQ1076" s="14"/>
      <c r="AR1076" s="14" t="s">
        <v>5421</v>
      </c>
      <c r="AS1076" s="14" t="s">
        <v>5421</v>
      </c>
      <c r="AT1076" s="14" t="s">
        <v>5421</v>
      </c>
      <c r="AV1076" s="9" t="str">
        <f>_xlfn.XLOOKUP(B1076,[3]ALL!$B:$B,[3]ALL!$N:$N,"")</f>
        <v/>
      </c>
    </row>
    <row r="1077" spans="1:48" s="9" customFormat="1" hidden="1" x14ac:dyDescent="0.3">
      <c r="A1077" s="1" t="s">
        <v>324</v>
      </c>
      <c r="B1077" s="8" t="s">
        <v>325</v>
      </c>
      <c r="C1077" s="3" t="str">
        <f>_xlfn.XLOOKUP(B1077,'[1]daily break down'!$D:$D,'[1]daily break down'!$E:$E,"")</f>
        <v>Yaounde</v>
      </c>
      <c r="D1077" s="1" t="s">
        <v>5386</v>
      </c>
      <c r="E1077" s="1" t="s">
        <v>5416</v>
      </c>
      <c r="F1077" s="3" t="s">
        <v>37</v>
      </c>
      <c r="G1077" s="1" t="s">
        <v>38</v>
      </c>
      <c r="H1077" s="35" t="str">
        <f>_xlfn.XLOOKUP(B1077,[2]CALCULATION!$B:$B,[2]CALCULATION!$H:$H,"")</f>
        <v>ZTE</v>
      </c>
      <c r="I1077" s="71">
        <v>3.0910509284228387</v>
      </c>
      <c r="J1077" s="71">
        <v>18.092117466106217</v>
      </c>
      <c r="K1077" s="71">
        <v>0</v>
      </c>
      <c r="L1077" s="71">
        <v>0</v>
      </c>
      <c r="M1077" s="71">
        <v>0</v>
      </c>
      <c r="N1077" s="71">
        <v>0</v>
      </c>
      <c r="O1077" s="71">
        <v>0</v>
      </c>
      <c r="P1077" s="50" t="s">
        <v>5365</v>
      </c>
      <c r="Q1077" s="50" t="s">
        <v>5911</v>
      </c>
      <c r="R1077" s="50"/>
      <c r="S1077" s="49" t="str" cm="1">
        <f t="array" ref="S1077">IFERROR(_xlfn.IFS(
U1077="MPR ISSUE","PDH",
U1077="BSS Hardware Issue","BSS",
U1077="Sites strategiques, MLL, Pylone, etc.","ENVTECH",
U1077="AKTIVCO DEFAUT GE &amp; POWER Cabinet","AKTIVCO",
U1077="AKTIVCO Coupure ENEO &amp; Baisse de tension","AKTIVCO GRID ONLY",
U1077="Coupure ENEO &amp; Baisse de tension","IHS GRID ONLY",
U1077="Defaut GE &amp; POWER Cabinet","IHS",
U1077="Sharing","Partners",
U1077="Sites strategiques &amp; DataCenter","SST &amp; DC",
U1077="Exclu","Exclu",
U1077="SAT","SAT",
U1077="SPARE-ISSUE","SPARE-ISSUE",
U1077="Fiber CAmtel","TRANS_FO_CAMTEL",
U1077="Fiber AOF","Fiber AOF",
U1077="Projet OCM (HUAWEI)","TRAVAUX-HUAWEI",
U1077="Projet OCM (NOKIA)","TRAVAUX-NOKIA",
U1077="ACCESS-ISSUE","ACCESS-ISSUE",
U1077="Projet OCM (ZTE, NOKIA, autres projets)","TRAVAUX OCM",
U1077="No root CAuse","No root cause",
U1077="ODU HS","PDH",
U1077="IP &amp; VLAN","PDH",
U1077="Warehouse HUAWEI","SPARE-ISSUE",
U1077="SPARE-HS","SPARE-ISSUE",
U1077="Power Telco","BSS"
),"")</f>
        <v>No root cause</v>
      </c>
      <c r="T1077" s="49" t="str" cm="1">
        <f t="array" ref="T1077">IFERROR(_xlfn.IFS(
U1077="MPR ISSUE","TX ISSUE",
U1077="BSS Hardware Issue","RAN ISSUE",
U1077="Sites strategiques, MLL, Pylone, etc.","ENVTECH",
U1077="AKTIVCO DEFAUT GE &amp; POWER Cabinet","POWER ISSUE",
U1077="AKTIVCO Coupure ENEO &amp; Baisse de tension","POWER ISSUE",
U1077="Coupure ENEO &amp; Baisse de tension","POWER ISSUE",
U1077="Defaut GE &amp; POWER Cabinet","POWER ISSUE",
U1077="Sharing","POWER ISSUE",
U1077="Sites strategiques &amp; DataCenter","POWER ISSUE",
U1077="Exclu","Exclu",
U1077="SAT","TX ISSUE",
U1077="SPARE-ISSUE","SPARE-ISSUE",
U1077="Fiber CAmtel","TX ISSUE",
U1077="Fiber AOF","TX ISSUE",
U1077="Projet OCM (HUAWEI)","TRAVAUX-HUAWEI",
U1077="Projet OCM (NOKIA)","TRAVAUX -NOKIA",
U1077="ACCESS-ISSUE","ACCESS-ISSUE",
U1077="Projet OCM (ZTE, NOKIA, autres projets)","TRAVAUX OCM",
U1077="No root CAuse","No root cause",
U1077="ODU HS","TX ISSUE",
U1077="IP &amp; VLAN","TX ISSUE",
U1077="Warehouse HUAWEI","SPARE-ISSUE",
U1077="SPARE-HS","SPARE-ISSUE",
U1077="Power Telco","RAN ISSUE"
),"")</f>
        <v>No root cause</v>
      </c>
      <c r="U1077" s="36" t="s">
        <v>5895</v>
      </c>
      <c r="V1077" s="49" t="str" cm="1">
        <f t="array" ref="V1077">IFERROR(_xlfn.IFS(
U1077="MPR ISSUE","ACTIVE",
U1077="BSS Hardware Issue","ACTIVE",
U1077="Sites strategiques, MLL, Pylone, etc.","PASSIVE",
U1077="AKTIVCO DEFAUT GE &amp; POWER Cabinet","PASSIVE",
U1077="AKTIVCO Coupure ENEO &amp; Baisse de tension","PASSIVE",
U1077="Coupure ENEO &amp; Baisse de tension","PASSIVE",
U1077="Defaut GE &amp; POWER Cabinet","PASSIVE",
U1077="Sharing","PASSIVE",
U1077="Sites strategiques &amp; DataCenter","PASSIVE",
U1077="Exclu","Exclu",
U1077="SAT","ACTIVE",
U1077="SPARE-ISSUE","SPARE-ISSUE",
U1077="Fiber CAmtel","ACTIVE",
U1077="Fiber AOF","ACTIVE",
U1077="Projet OCM (HUAWEI)","PLANNED WORKS",
U1077="Projet OCM (NOKIA)","PLANNED WORKS",
U1077="ACCESS-ISSUE","ACCESS-ISSUE",
U1077="Projet OCM (ZTE, NOKIA, autres projets)","PLANNED WORKS",
U1077="No root CAuse","No root cause",
U1077="ODU HS","ACTIVE",
U1077="IP &amp; VLAN","ACTIVE",
U1077="Warehouse HUAWEI","SPARE-ISSUE",
U1077="SPARE-HS","SPARE-ISSUE",
U1077="Power Telco","ACTIVE"
),"")</f>
        <v>No root cause</v>
      </c>
      <c r="W1077" s="49"/>
      <c r="X1077" s="49"/>
      <c r="Y1077" s="49"/>
      <c r="Z1077" s="49"/>
      <c r="AA1077" s="49"/>
      <c r="AB1077" s="17" t="s">
        <v>5421</v>
      </c>
      <c r="AC1077" s="7" t="s">
        <v>5421</v>
      </c>
      <c r="AD1077" s="6"/>
      <c r="AE1077" s="7"/>
      <c r="AF1077" s="3" t="s">
        <v>5421</v>
      </c>
      <c r="AG1077" s="17"/>
      <c r="AH1077" s="18" t="s">
        <v>5421</v>
      </c>
      <c r="AI1077" s="18" t="s">
        <v>5421</v>
      </c>
      <c r="AJ1077" s="18" t="s">
        <v>5421</v>
      </c>
      <c r="AK1077" s="18" t="s">
        <v>5421</v>
      </c>
      <c r="AL1077" s="18" t="s">
        <v>5421</v>
      </c>
      <c r="AM1077" s="18" t="s">
        <v>5421</v>
      </c>
      <c r="AN1077" s="18" t="s">
        <v>5421</v>
      </c>
      <c r="AO1077" s="18" t="s">
        <v>5421</v>
      </c>
      <c r="AP1077" s="9" t="s">
        <v>5421</v>
      </c>
      <c r="AQ1077" s="14"/>
      <c r="AR1077" s="14" t="s">
        <v>5421</v>
      </c>
      <c r="AS1077" s="14" t="s">
        <v>5421</v>
      </c>
      <c r="AT1077" s="14" t="s">
        <v>5421</v>
      </c>
      <c r="AV1077" s="9" t="str">
        <f>_xlfn.XLOOKUP(B1077,[3]ALL!$B:$B,[3]ALL!$N:$N,"")</f>
        <v/>
      </c>
    </row>
    <row r="1078" spans="1:48" s="9" customFormat="1" hidden="1" x14ac:dyDescent="0.3">
      <c r="A1078" s="1" t="s">
        <v>1609</v>
      </c>
      <c r="B1078" s="1" t="s">
        <v>1610</v>
      </c>
      <c r="C1078" s="3" t="str">
        <f>_xlfn.XLOOKUP(B1078,'[1]daily break down'!$D:$D,'[1]daily break down'!$E:$E,"")</f>
        <v>Douala</v>
      </c>
      <c r="D1078" s="1" t="s">
        <v>11</v>
      </c>
      <c r="E1078" s="1" t="s">
        <v>145</v>
      </c>
      <c r="F1078" s="3" t="s">
        <v>31</v>
      </c>
      <c r="G1078" s="1" t="s">
        <v>32</v>
      </c>
      <c r="H1078" s="35" t="str">
        <f>_xlfn.XLOOKUP(B1078,[2]CALCULATION!$B:$B,[2]CALCULATION!$H:$H,"")</f>
        <v>ZTE</v>
      </c>
      <c r="I1078" s="71">
        <v>13.868556899607057</v>
      </c>
      <c r="J1078" s="71">
        <v>17.771050386236457</v>
      </c>
      <c r="K1078" s="71">
        <v>0</v>
      </c>
      <c r="L1078" s="71">
        <v>0</v>
      </c>
      <c r="M1078" s="71">
        <v>0</v>
      </c>
      <c r="N1078" s="71">
        <v>0</v>
      </c>
      <c r="O1078" s="71">
        <v>0</v>
      </c>
      <c r="P1078" s="50" t="s">
        <v>5365</v>
      </c>
      <c r="Q1078" s="50" t="s">
        <v>5911</v>
      </c>
      <c r="R1078" s="50"/>
      <c r="S1078" s="49" t="str" cm="1">
        <f t="array" ref="S1078">IFERROR(_xlfn.IFS(
U1078="MPR ISSUE","PDH",
U1078="BSS Hardware Issue","BSS",
U1078="Sites strategiques, MLL, Pylone, etc.","ENVTECH",
U1078="AKTIVCO DEFAUT GE &amp; POWER Cabinet","AKTIVCO",
U1078="AKTIVCO Coupure ENEO &amp; Baisse de tension","AKTIVCO GRID ONLY",
U1078="Coupure ENEO &amp; Baisse de tension","IHS GRID ONLY",
U1078="Defaut GE &amp; POWER Cabinet","IHS",
U1078="Sharing","Partners",
U1078="Sites strategiques &amp; DataCenter","SST &amp; DC",
U1078="Exclu","Exclu",
U1078="SAT","SAT",
U1078="SPARE-ISSUE","SPARE-ISSUE",
U1078="Fiber CAmtel","TRANS_FO_CAMTEL",
U1078="Fiber AOF","Fiber AOF",
U1078="Projet OCM (HUAWEI)","TRAVAUX-HUAWEI",
U1078="Projet OCM (NOKIA)","TRAVAUX-NOKIA",
U1078="ACCESS-ISSUE","ACCESS-ISSUE",
U1078="Projet OCM (ZTE, NOKIA, autres projets)","TRAVAUX OCM",
U1078="No root CAuse","No root cause",
U1078="ODU HS","PDH",
U1078="IP &amp; VLAN","PDH",
U1078="Warehouse HUAWEI","SPARE-ISSUE",
U1078="SPARE-HS","SPARE-ISSUE",
U1078="Power Telco","BSS"
),"")</f>
        <v>No root cause</v>
      </c>
      <c r="T1078" s="49" t="str" cm="1">
        <f t="array" ref="T1078">IFERROR(_xlfn.IFS(
U1078="MPR ISSUE","TX ISSUE",
U1078="BSS Hardware Issue","RAN ISSUE",
U1078="Sites strategiques, MLL, Pylone, etc.","ENVTECH",
U1078="AKTIVCO DEFAUT GE &amp; POWER Cabinet","POWER ISSUE",
U1078="AKTIVCO Coupure ENEO &amp; Baisse de tension","POWER ISSUE",
U1078="Coupure ENEO &amp; Baisse de tension","POWER ISSUE",
U1078="Defaut GE &amp; POWER Cabinet","POWER ISSUE",
U1078="Sharing","POWER ISSUE",
U1078="Sites strategiques &amp; DataCenter","POWER ISSUE",
U1078="Exclu","Exclu",
U1078="SAT","TX ISSUE",
U1078="SPARE-ISSUE","SPARE-ISSUE",
U1078="Fiber CAmtel","TX ISSUE",
U1078="Fiber AOF","TX ISSUE",
U1078="Projet OCM (HUAWEI)","TRAVAUX-HUAWEI",
U1078="Projet OCM (NOKIA)","TRAVAUX -NOKIA",
U1078="ACCESS-ISSUE","ACCESS-ISSUE",
U1078="Projet OCM (ZTE, NOKIA, autres projets)","TRAVAUX OCM",
U1078="No root CAuse","No root cause",
U1078="ODU HS","TX ISSUE",
U1078="IP &amp; VLAN","TX ISSUE",
U1078="Warehouse HUAWEI","SPARE-ISSUE",
U1078="SPARE-HS","SPARE-ISSUE",
U1078="Power Telco","RAN ISSUE"
),"")</f>
        <v>No root cause</v>
      </c>
      <c r="U1078" s="36" t="s">
        <v>5895</v>
      </c>
      <c r="V1078" s="49" t="str" cm="1">
        <f t="array" ref="V1078">IFERROR(_xlfn.IFS(
U1078="MPR ISSUE","ACTIVE",
U1078="BSS Hardware Issue","ACTIVE",
U1078="Sites strategiques, MLL, Pylone, etc.","PASSIVE",
U1078="AKTIVCO DEFAUT GE &amp; POWER Cabinet","PASSIVE",
U1078="AKTIVCO Coupure ENEO &amp; Baisse de tension","PASSIVE",
U1078="Coupure ENEO &amp; Baisse de tension","PASSIVE",
U1078="Defaut GE &amp; POWER Cabinet","PASSIVE",
U1078="Sharing","PASSIVE",
U1078="Sites strategiques &amp; DataCenter","PASSIVE",
U1078="Exclu","Exclu",
U1078="SAT","ACTIVE",
U1078="SPARE-ISSUE","SPARE-ISSUE",
U1078="Fiber CAmtel","ACTIVE",
U1078="Fiber AOF","ACTIVE",
U1078="Projet OCM (HUAWEI)","PLANNED WORKS",
U1078="Projet OCM (NOKIA)","PLANNED WORKS",
U1078="ACCESS-ISSUE","ACCESS-ISSUE",
U1078="Projet OCM (ZTE, NOKIA, autres projets)","PLANNED WORKS",
U1078="No root CAuse","No root cause",
U1078="ODU HS","ACTIVE",
U1078="IP &amp; VLAN","ACTIVE",
U1078="Warehouse HUAWEI","SPARE-ISSUE",
U1078="SPARE-HS","SPARE-ISSUE",
U1078="Power Telco","ACTIVE"
),"")</f>
        <v>No root cause</v>
      </c>
      <c r="W1078" s="49"/>
      <c r="X1078" s="49"/>
      <c r="Y1078" s="49"/>
      <c r="Z1078" s="49"/>
      <c r="AA1078" s="49"/>
      <c r="AB1078" s="17" t="s">
        <v>5421</v>
      </c>
      <c r="AC1078" s="7" t="s">
        <v>5421</v>
      </c>
      <c r="AD1078" s="6"/>
      <c r="AE1078" s="7"/>
      <c r="AF1078" s="3" t="s">
        <v>5421</v>
      </c>
      <c r="AG1078" s="17"/>
      <c r="AH1078" s="18" t="s">
        <v>5421</v>
      </c>
      <c r="AI1078" s="18" t="s">
        <v>5421</v>
      </c>
      <c r="AJ1078" s="18" t="s">
        <v>5421</v>
      </c>
      <c r="AK1078" s="18" t="s">
        <v>5421</v>
      </c>
      <c r="AL1078" s="18" t="s">
        <v>5421</v>
      </c>
      <c r="AM1078" s="18" t="s">
        <v>5421</v>
      </c>
      <c r="AN1078" s="18" t="s">
        <v>5421</v>
      </c>
      <c r="AO1078" s="18" t="s">
        <v>5421</v>
      </c>
      <c r="AP1078" s="9" t="s">
        <v>5421</v>
      </c>
      <c r="AQ1078" s="14"/>
      <c r="AR1078" s="14" t="s">
        <v>5421</v>
      </c>
      <c r="AS1078" s="14" t="s">
        <v>5421</v>
      </c>
      <c r="AT1078" s="14" t="s">
        <v>5421</v>
      </c>
      <c r="AV1078" s="9" t="str">
        <f>_xlfn.XLOOKUP(B1078,[3]ALL!$B:$B,[3]ALL!$N:$N,"")</f>
        <v/>
      </c>
    </row>
    <row r="1079" spans="1:48" s="9" customFormat="1" hidden="1" x14ac:dyDescent="0.3">
      <c r="A1079" s="1" t="s">
        <v>150</v>
      </c>
      <c r="B1079" s="8" t="s">
        <v>151</v>
      </c>
      <c r="C1079" s="3" t="str">
        <f>_xlfn.XLOOKUP(B1079,'[1]daily break down'!$D:$D,'[1]daily break down'!$E:$E,"")</f>
        <v>Douala</v>
      </c>
      <c r="D1079" s="1" t="s">
        <v>21</v>
      </c>
      <c r="E1079" s="1" t="s">
        <v>30</v>
      </c>
      <c r="F1079" s="3" t="s">
        <v>31</v>
      </c>
      <c r="G1079" s="1" t="s">
        <v>32</v>
      </c>
      <c r="H1079" s="35" t="str">
        <f>_xlfn.XLOOKUP(B1079,[2]CALCULATION!$B:$B,[2]CALCULATION!$H:$H,"")</f>
        <v>ZTE</v>
      </c>
      <c r="I1079" s="71">
        <v>0</v>
      </c>
      <c r="J1079" s="71">
        <v>10.211349245076804</v>
      </c>
      <c r="K1079" s="71">
        <v>0</v>
      </c>
      <c r="L1079" s="71">
        <v>0</v>
      </c>
      <c r="M1079" s="71">
        <v>0</v>
      </c>
      <c r="N1079" s="71">
        <v>0</v>
      </c>
      <c r="O1079" s="71">
        <v>0</v>
      </c>
      <c r="P1079" s="50" t="s">
        <v>5365</v>
      </c>
      <c r="Q1079" s="50" t="s">
        <v>5911</v>
      </c>
      <c r="R1079" s="50"/>
      <c r="S1079" s="49" t="str" cm="1">
        <f t="array" ref="S1079">IFERROR(_xlfn.IFS(
U1079="MPR ISSUE","PDH",
U1079="BSS Hardware Issue","BSS",
U1079="Sites strategiques, MLL, Pylone, etc.","ENVTECH",
U1079="AKTIVCO DEFAUT GE &amp; POWER Cabinet","AKTIVCO",
U1079="AKTIVCO Coupure ENEO &amp; Baisse de tension","AKTIVCO GRID ONLY",
U1079="Coupure ENEO &amp; Baisse de tension","IHS GRID ONLY",
U1079="Defaut GE &amp; POWER Cabinet","IHS",
U1079="Sharing","Partners",
U1079="Sites strategiques &amp; DataCenter","SST &amp; DC",
U1079="Exclu","Exclu",
U1079="SAT","SAT",
U1079="SPARE-ISSUE","SPARE-ISSUE",
U1079="Fiber CAmtel","TRANS_FO_CAMTEL",
U1079="Fiber AOF","Fiber AOF",
U1079="Projet OCM (HUAWEI)","TRAVAUX-HUAWEI",
U1079="Projet OCM (NOKIA)","TRAVAUX-NOKIA",
U1079="ACCESS-ISSUE","ACCESS-ISSUE",
U1079="Projet OCM (ZTE, NOKIA, autres projets)","TRAVAUX OCM",
U1079="No root CAuse","No root cause",
U1079="ODU HS","PDH",
U1079="IP &amp; VLAN","PDH",
U1079="Warehouse HUAWEI","SPARE-ISSUE",
U1079="SPARE-HS","SPARE-ISSUE",
U1079="Power Telco","BSS"
),"")</f>
        <v>No root cause</v>
      </c>
      <c r="T1079" s="49" t="str" cm="1">
        <f t="array" ref="T1079">IFERROR(_xlfn.IFS(
U1079="MPR ISSUE","TX ISSUE",
U1079="BSS Hardware Issue","RAN ISSUE",
U1079="Sites strategiques, MLL, Pylone, etc.","ENVTECH",
U1079="AKTIVCO DEFAUT GE &amp; POWER Cabinet","POWER ISSUE",
U1079="AKTIVCO Coupure ENEO &amp; Baisse de tension","POWER ISSUE",
U1079="Coupure ENEO &amp; Baisse de tension","POWER ISSUE",
U1079="Defaut GE &amp; POWER Cabinet","POWER ISSUE",
U1079="Sharing","POWER ISSUE",
U1079="Sites strategiques &amp; DataCenter","POWER ISSUE",
U1079="Exclu","Exclu",
U1079="SAT","TX ISSUE",
U1079="SPARE-ISSUE","SPARE-ISSUE",
U1079="Fiber CAmtel","TX ISSUE",
U1079="Fiber AOF","TX ISSUE",
U1079="Projet OCM (HUAWEI)","TRAVAUX-HUAWEI",
U1079="Projet OCM (NOKIA)","TRAVAUX -NOKIA",
U1079="ACCESS-ISSUE","ACCESS-ISSUE",
U1079="Projet OCM (ZTE, NOKIA, autres projets)","TRAVAUX OCM",
U1079="No root CAuse","No root cause",
U1079="ODU HS","TX ISSUE",
U1079="IP &amp; VLAN","TX ISSUE",
U1079="Warehouse HUAWEI","SPARE-ISSUE",
U1079="SPARE-HS","SPARE-ISSUE",
U1079="Power Telco","RAN ISSUE"
),"")</f>
        <v>No root cause</v>
      </c>
      <c r="U1079" s="36" t="s">
        <v>5895</v>
      </c>
      <c r="V1079" s="49" t="str" cm="1">
        <f t="array" ref="V1079">IFERROR(_xlfn.IFS(
U1079="MPR ISSUE","ACTIVE",
U1079="BSS Hardware Issue","ACTIVE",
U1079="Sites strategiques, MLL, Pylone, etc.","PASSIVE",
U1079="AKTIVCO DEFAUT GE &amp; POWER Cabinet","PASSIVE",
U1079="AKTIVCO Coupure ENEO &amp; Baisse de tension","PASSIVE",
U1079="Coupure ENEO &amp; Baisse de tension","PASSIVE",
U1079="Defaut GE &amp; POWER Cabinet","PASSIVE",
U1079="Sharing","PASSIVE",
U1079="Sites strategiques &amp; DataCenter","PASSIVE",
U1079="Exclu","Exclu",
U1079="SAT","ACTIVE",
U1079="SPARE-ISSUE","SPARE-ISSUE",
U1079="Fiber CAmtel","ACTIVE",
U1079="Fiber AOF","ACTIVE",
U1079="Projet OCM (HUAWEI)","PLANNED WORKS",
U1079="Projet OCM (NOKIA)","PLANNED WORKS",
U1079="ACCESS-ISSUE","ACCESS-ISSUE",
U1079="Projet OCM (ZTE, NOKIA, autres projets)","PLANNED WORKS",
U1079="No root CAuse","No root cause",
U1079="ODU HS","ACTIVE",
U1079="IP &amp; VLAN","ACTIVE",
U1079="Warehouse HUAWEI","SPARE-ISSUE",
U1079="SPARE-HS","SPARE-ISSUE",
U1079="Power Telco","ACTIVE"
),"")</f>
        <v>No root cause</v>
      </c>
      <c r="W1079" s="49"/>
      <c r="X1079" s="49"/>
      <c r="Y1079" s="49"/>
      <c r="Z1079" s="49"/>
      <c r="AA1079" s="49"/>
      <c r="AB1079" s="17" t="s">
        <v>5421</v>
      </c>
      <c r="AC1079" s="7" t="s">
        <v>5421</v>
      </c>
      <c r="AD1079" s="6"/>
      <c r="AE1079" s="7"/>
      <c r="AF1079" s="3" t="s">
        <v>5421</v>
      </c>
      <c r="AG1079" s="17"/>
      <c r="AH1079" s="18" t="s">
        <v>5421</v>
      </c>
      <c r="AI1079" s="18" t="s">
        <v>5421</v>
      </c>
      <c r="AJ1079" s="18" t="s">
        <v>5421</v>
      </c>
      <c r="AK1079" s="18" t="s">
        <v>5421</v>
      </c>
      <c r="AL1079" s="18" t="s">
        <v>5421</v>
      </c>
      <c r="AM1079" s="18" t="s">
        <v>5421</v>
      </c>
      <c r="AN1079" s="18" t="s">
        <v>5421</v>
      </c>
      <c r="AO1079" s="18" t="s">
        <v>5421</v>
      </c>
      <c r="AP1079" s="9" t="s">
        <v>5421</v>
      </c>
      <c r="AQ1079" s="14"/>
      <c r="AR1079" s="14" t="s">
        <v>5421</v>
      </c>
      <c r="AS1079" s="14" t="s">
        <v>5421</v>
      </c>
      <c r="AT1079" s="14" t="s">
        <v>5421</v>
      </c>
      <c r="AV1079" s="9" t="str">
        <f>_xlfn.XLOOKUP(B1079,[3]ALL!$B:$B,[3]ALL!$N:$N,"")</f>
        <v/>
      </c>
    </row>
    <row r="1080" spans="1:48" s="9" customFormat="1" hidden="1" x14ac:dyDescent="0.3">
      <c r="A1080" s="1" t="s">
        <v>2827</v>
      </c>
      <c r="B1080" s="8" t="s">
        <v>2828</v>
      </c>
      <c r="C1080" s="3" t="str">
        <f>_xlfn.XLOOKUP(B1080,'[1]daily break down'!$D:$D,'[1]daily break down'!$E:$E,"")</f>
        <v>NORD</v>
      </c>
      <c r="D1080" s="1" t="s">
        <v>11</v>
      </c>
      <c r="E1080" s="1" t="s">
        <v>12</v>
      </c>
      <c r="F1080" s="3" t="s">
        <v>23</v>
      </c>
      <c r="G1080" s="1" t="s">
        <v>24</v>
      </c>
      <c r="H1080" s="33" t="str">
        <f>_xlfn.XLOOKUP(B1080,[2]CALCULATION!$B:$B,[2]CALCULATION!$H:$H,"")</f>
        <v>Huawei</v>
      </c>
      <c r="I1080" s="71">
        <v>9.7629218709425175E-2</v>
      </c>
      <c r="J1080" s="71">
        <v>7.0687014350817412</v>
      </c>
      <c r="K1080" s="71">
        <v>0</v>
      </c>
      <c r="L1080" s="71">
        <v>0</v>
      </c>
      <c r="M1080" s="71">
        <v>0.22231425122633997</v>
      </c>
      <c r="N1080" s="71">
        <v>0</v>
      </c>
      <c r="O1080" s="71">
        <v>0</v>
      </c>
      <c r="P1080" s="50" t="s">
        <v>5365</v>
      </c>
      <c r="Q1080" s="50" t="s">
        <v>5911</v>
      </c>
      <c r="R1080" s="50"/>
      <c r="S1080" s="49" t="str" cm="1">
        <f t="array" ref="S1080">IFERROR(_xlfn.IFS(
U1080="MPR ISSUE","PDH",
U1080="BSS Hardware Issue","BSS",
U1080="Sites strategiques, MLL, Pylone, etc.","ENVTECH",
U1080="AKTIVCO DEFAUT GE &amp; POWER Cabinet","AKTIVCO",
U1080="AKTIVCO Coupure ENEO &amp; Baisse de tension","AKTIVCO GRID ONLY",
U1080="Coupure ENEO &amp; Baisse de tension","IHS GRID ONLY",
U1080="Defaut GE &amp; POWER Cabinet","IHS",
U1080="Sharing","Partners",
U1080="Sites strategiques &amp; DataCenter","SST &amp; DC",
U1080="Exclu","Exclu",
U1080="SAT","SAT",
U1080="SPARE-ISSUE","SPARE-ISSUE",
U1080="Fiber CAmtel","TRANS_FO_CAMTEL",
U1080="Fiber AOF","Fiber AOF",
U1080="Projet OCM (HUAWEI)","TRAVAUX-HUAWEI",
U1080="Projet OCM (NOKIA)","TRAVAUX-NOKIA",
U1080="ACCESS-ISSUE","ACCESS-ISSUE",
U1080="Projet OCM (ZTE, NOKIA, autres projets)","TRAVAUX OCM",
U1080="No root CAuse","No root cause",
U1080="ODU HS","PDH",
U1080="IP &amp; VLAN","PDH",
U1080="Warehouse HUAWEI","SPARE-ISSUE",
U1080="SPARE-HS","SPARE-ISSUE",
U1080="Power Telco","BSS"
),"")</f>
        <v>No root cause</v>
      </c>
      <c r="T1080" s="49" t="str" cm="1">
        <f t="array" ref="T1080">IFERROR(_xlfn.IFS(
U1080="MPR ISSUE","TX ISSUE",
U1080="BSS Hardware Issue","RAN ISSUE",
U1080="Sites strategiques, MLL, Pylone, etc.","ENVTECH",
U1080="AKTIVCO DEFAUT GE &amp; POWER Cabinet","POWER ISSUE",
U1080="AKTIVCO Coupure ENEO &amp; Baisse de tension","POWER ISSUE",
U1080="Coupure ENEO &amp; Baisse de tension","POWER ISSUE",
U1080="Defaut GE &amp; POWER Cabinet","POWER ISSUE",
U1080="Sharing","POWER ISSUE",
U1080="Sites strategiques &amp; DataCenter","POWER ISSUE",
U1080="Exclu","Exclu",
U1080="SAT","TX ISSUE",
U1080="SPARE-ISSUE","SPARE-ISSUE",
U1080="Fiber CAmtel","TX ISSUE",
U1080="Fiber AOF","TX ISSUE",
U1080="Projet OCM (HUAWEI)","TRAVAUX-HUAWEI",
U1080="Projet OCM (NOKIA)","TRAVAUX -NOKIA",
U1080="ACCESS-ISSUE","ACCESS-ISSUE",
U1080="Projet OCM (ZTE, NOKIA, autres projets)","TRAVAUX OCM",
U1080="No root CAuse","No root cause",
U1080="ODU HS","TX ISSUE",
U1080="IP &amp; VLAN","TX ISSUE",
U1080="Warehouse HUAWEI","SPARE-ISSUE",
U1080="SPARE-HS","SPARE-ISSUE",
U1080="Power Telco","RAN ISSUE"
),"")</f>
        <v>No root cause</v>
      </c>
      <c r="U1080" s="36" t="s">
        <v>5895</v>
      </c>
      <c r="V1080" s="49" t="str" cm="1">
        <f t="array" ref="V1080">IFERROR(_xlfn.IFS(
U1080="MPR ISSUE","ACTIVE",
U1080="BSS Hardware Issue","ACTIVE",
U1080="Sites strategiques, MLL, Pylone, etc.","PASSIVE",
U1080="AKTIVCO DEFAUT GE &amp; POWER Cabinet","PASSIVE",
U1080="AKTIVCO Coupure ENEO &amp; Baisse de tension","PASSIVE",
U1080="Coupure ENEO &amp; Baisse de tension","PASSIVE",
U1080="Defaut GE &amp; POWER Cabinet","PASSIVE",
U1080="Sharing","PASSIVE",
U1080="Sites strategiques &amp; DataCenter","PASSIVE",
U1080="Exclu","Exclu",
U1080="SAT","ACTIVE",
U1080="SPARE-ISSUE","SPARE-ISSUE",
U1080="Fiber CAmtel","ACTIVE",
U1080="Fiber AOF","ACTIVE",
U1080="Projet OCM (HUAWEI)","PLANNED WORKS",
U1080="Projet OCM (NOKIA)","PLANNED WORKS",
U1080="ACCESS-ISSUE","ACCESS-ISSUE",
U1080="Projet OCM (ZTE, NOKIA, autres projets)","PLANNED WORKS",
U1080="No root CAuse","No root cause",
U1080="ODU HS","ACTIVE",
U1080="IP &amp; VLAN","ACTIVE",
U1080="Warehouse HUAWEI","SPARE-ISSUE",
U1080="SPARE-HS","SPARE-ISSUE",
U1080="Power Telco","ACTIVE"
),"")</f>
        <v>No root cause</v>
      </c>
      <c r="W1080" s="49"/>
      <c r="X1080" s="49"/>
      <c r="Y1080" s="49"/>
      <c r="Z1080" s="49"/>
      <c r="AA1080" s="49"/>
      <c r="AB1080" s="17" t="s">
        <v>5421</v>
      </c>
      <c r="AC1080" s="7" t="s">
        <v>5421</v>
      </c>
      <c r="AD1080" s="6"/>
      <c r="AE1080" s="7"/>
      <c r="AF1080" s="3" t="s">
        <v>5421</v>
      </c>
      <c r="AG1080" s="17"/>
      <c r="AH1080" s="18" t="s">
        <v>5421</v>
      </c>
      <c r="AI1080" s="18" t="s">
        <v>5421</v>
      </c>
      <c r="AJ1080" s="18" t="s">
        <v>5421</v>
      </c>
      <c r="AK1080" s="18" t="s">
        <v>5421</v>
      </c>
      <c r="AL1080" s="18" t="s">
        <v>5421</v>
      </c>
      <c r="AM1080" s="18" t="s">
        <v>5421</v>
      </c>
      <c r="AN1080" s="18" t="s">
        <v>5421</v>
      </c>
      <c r="AO1080" s="18" t="s">
        <v>5421</v>
      </c>
      <c r="AP1080" s="9" t="s">
        <v>5421</v>
      </c>
      <c r="AQ1080" s="14"/>
      <c r="AR1080" s="14" t="s">
        <v>5421</v>
      </c>
      <c r="AS1080" s="14" t="s">
        <v>5421</v>
      </c>
      <c r="AT1080" s="14" t="s">
        <v>5421</v>
      </c>
      <c r="AV1080" s="9" t="str">
        <f>_xlfn.XLOOKUP(B1080,[3]ALL!$B:$B,[3]ALL!$N:$N,"")</f>
        <v/>
      </c>
    </row>
    <row r="1081" spans="1:48" s="9" customFormat="1" hidden="1" x14ac:dyDescent="0.3">
      <c r="A1081" s="1" t="s">
        <v>2829</v>
      </c>
      <c r="B1081" s="8" t="s">
        <v>2830</v>
      </c>
      <c r="C1081" s="3" t="str">
        <f>_xlfn.XLOOKUP(B1081,'[1]daily break down'!$D:$D,'[1]daily break down'!$E:$E,"")</f>
        <v>Garoua</v>
      </c>
      <c r="D1081" s="1" t="s">
        <v>11</v>
      </c>
      <c r="E1081" s="1" t="s">
        <v>12</v>
      </c>
      <c r="F1081" s="3" t="s">
        <v>23</v>
      </c>
      <c r="G1081" s="1" t="s">
        <v>24</v>
      </c>
      <c r="H1081" s="33" t="str">
        <f>_xlfn.XLOOKUP(B1081,[2]CALCULATION!$B:$B,[2]CALCULATION!$H:$H,"")</f>
        <v>Huawei</v>
      </c>
      <c r="I1081" s="71">
        <v>9.9270045914625613E-2</v>
      </c>
      <c r="J1081" s="71">
        <v>7.0431259327745961</v>
      </c>
      <c r="K1081" s="71">
        <v>0</v>
      </c>
      <c r="L1081" s="71">
        <v>0</v>
      </c>
      <c r="M1081" s="71">
        <v>0</v>
      </c>
      <c r="N1081" s="71">
        <v>0</v>
      </c>
      <c r="O1081" s="71">
        <v>0</v>
      </c>
      <c r="P1081" s="50" t="s">
        <v>5365</v>
      </c>
      <c r="Q1081" s="50" t="s">
        <v>5911</v>
      </c>
      <c r="R1081" s="50"/>
      <c r="S1081" s="49" t="str" cm="1">
        <f t="array" ref="S1081">IFERROR(_xlfn.IFS(
U1081="MPR ISSUE","PDH",
U1081="BSS Hardware Issue","BSS",
U1081="Sites strategiques, MLL, Pylone, etc.","ENVTECH",
U1081="AKTIVCO DEFAUT GE &amp; POWER Cabinet","AKTIVCO",
U1081="AKTIVCO Coupure ENEO &amp; Baisse de tension","AKTIVCO GRID ONLY",
U1081="Coupure ENEO &amp; Baisse de tension","IHS GRID ONLY",
U1081="Defaut GE &amp; POWER Cabinet","IHS",
U1081="Sharing","Partners",
U1081="Sites strategiques &amp; DataCenter","SST &amp; DC",
U1081="Exclu","Exclu",
U1081="SAT","SAT",
U1081="SPARE-ISSUE","SPARE-ISSUE",
U1081="Fiber CAmtel","TRANS_FO_CAMTEL",
U1081="Fiber AOF","Fiber AOF",
U1081="Projet OCM (HUAWEI)","TRAVAUX-HUAWEI",
U1081="Projet OCM (NOKIA)","TRAVAUX-NOKIA",
U1081="ACCESS-ISSUE","ACCESS-ISSUE",
U1081="Projet OCM (ZTE, NOKIA, autres projets)","TRAVAUX OCM",
U1081="No root CAuse","No root cause",
U1081="ODU HS","PDH",
U1081="IP &amp; VLAN","PDH",
U1081="Warehouse HUAWEI","SPARE-ISSUE",
U1081="SPARE-HS","SPARE-ISSUE",
U1081="Power Telco","BSS"
),"")</f>
        <v>No root cause</v>
      </c>
      <c r="T1081" s="49" t="str" cm="1">
        <f t="array" ref="T1081">IFERROR(_xlfn.IFS(
U1081="MPR ISSUE","TX ISSUE",
U1081="BSS Hardware Issue","RAN ISSUE",
U1081="Sites strategiques, MLL, Pylone, etc.","ENVTECH",
U1081="AKTIVCO DEFAUT GE &amp; POWER Cabinet","POWER ISSUE",
U1081="AKTIVCO Coupure ENEO &amp; Baisse de tension","POWER ISSUE",
U1081="Coupure ENEO &amp; Baisse de tension","POWER ISSUE",
U1081="Defaut GE &amp; POWER Cabinet","POWER ISSUE",
U1081="Sharing","POWER ISSUE",
U1081="Sites strategiques &amp; DataCenter","POWER ISSUE",
U1081="Exclu","Exclu",
U1081="SAT","TX ISSUE",
U1081="SPARE-ISSUE","SPARE-ISSUE",
U1081="Fiber CAmtel","TX ISSUE",
U1081="Fiber AOF","TX ISSUE",
U1081="Projet OCM (HUAWEI)","TRAVAUX-HUAWEI",
U1081="Projet OCM (NOKIA)","TRAVAUX -NOKIA",
U1081="ACCESS-ISSUE","ACCESS-ISSUE",
U1081="Projet OCM (ZTE, NOKIA, autres projets)","TRAVAUX OCM",
U1081="No root CAuse","No root cause",
U1081="ODU HS","TX ISSUE",
U1081="IP &amp; VLAN","TX ISSUE",
U1081="Warehouse HUAWEI","SPARE-ISSUE",
U1081="SPARE-HS","SPARE-ISSUE",
U1081="Power Telco","RAN ISSUE"
),"")</f>
        <v>No root cause</v>
      </c>
      <c r="U1081" s="36" t="s">
        <v>5895</v>
      </c>
      <c r="V1081" s="49" t="str" cm="1">
        <f t="array" ref="V1081">IFERROR(_xlfn.IFS(
U1081="MPR ISSUE","ACTIVE",
U1081="BSS Hardware Issue","ACTIVE",
U1081="Sites strategiques, MLL, Pylone, etc.","PASSIVE",
U1081="AKTIVCO DEFAUT GE &amp; POWER Cabinet","PASSIVE",
U1081="AKTIVCO Coupure ENEO &amp; Baisse de tension","PASSIVE",
U1081="Coupure ENEO &amp; Baisse de tension","PASSIVE",
U1081="Defaut GE &amp; POWER Cabinet","PASSIVE",
U1081="Sharing","PASSIVE",
U1081="Sites strategiques &amp; DataCenter","PASSIVE",
U1081="Exclu","Exclu",
U1081="SAT","ACTIVE",
U1081="SPARE-ISSUE","SPARE-ISSUE",
U1081="Fiber CAmtel","ACTIVE",
U1081="Fiber AOF","ACTIVE",
U1081="Projet OCM (HUAWEI)","PLANNED WORKS",
U1081="Projet OCM (NOKIA)","PLANNED WORKS",
U1081="ACCESS-ISSUE","ACCESS-ISSUE",
U1081="Projet OCM (ZTE, NOKIA, autres projets)","PLANNED WORKS",
U1081="No root CAuse","No root cause",
U1081="ODU HS","ACTIVE",
U1081="IP &amp; VLAN","ACTIVE",
U1081="Warehouse HUAWEI","SPARE-ISSUE",
U1081="SPARE-HS","SPARE-ISSUE",
U1081="Power Telco","ACTIVE"
),"")</f>
        <v>No root cause</v>
      </c>
      <c r="W1081" s="49"/>
      <c r="X1081" s="49"/>
      <c r="Y1081" s="49"/>
      <c r="Z1081" s="49"/>
      <c r="AA1081" s="49"/>
      <c r="AB1081" s="17" t="s">
        <v>5421</v>
      </c>
      <c r="AC1081" s="7" t="s">
        <v>5421</v>
      </c>
      <c r="AD1081" s="6"/>
      <c r="AE1081" s="7"/>
      <c r="AF1081" s="3" t="s">
        <v>5421</v>
      </c>
      <c r="AG1081" s="17"/>
      <c r="AH1081" s="18" t="s">
        <v>5421</v>
      </c>
      <c r="AI1081" s="18" t="s">
        <v>5421</v>
      </c>
      <c r="AJ1081" s="18" t="s">
        <v>5421</v>
      </c>
      <c r="AK1081" s="18" t="s">
        <v>5421</v>
      </c>
      <c r="AL1081" s="18" t="s">
        <v>5421</v>
      </c>
      <c r="AM1081" s="18" t="s">
        <v>5421</v>
      </c>
      <c r="AN1081" s="18" t="s">
        <v>5421</v>
      </c>
      <c r="AO1081" s="18" t="s">
        <v>5421</v>
      </c>
      <c r="AP1081" s="9" t="s">
        <v>5421</v>
      </c>
      <c r="AQ1081" s="14"/>
      <c r="AR1081" s="14" t="s">
        <v>5421</v>
      </c>
      <c r="AS1081" s="14" t="s">
        <v>5421</v>
      </c>
      <c r="AT1081" s="14" t="s">
        <v>5421</v>
      </c>
      <c r="AV1081" s="9" t="str">
        <f>_xlfn.XLOOKUP(B1081,[3]ALL!$B:$B,[3]ALL!$N:$N,"")</f>
        <v/>
      </c>
    </row>
    <row r="1082" spans="1:48" s="9" customFormat="1" hidden="1" x14ac:dyDescent="0.3">
      <c r="A1082" s="1" t="s">
        <v>2375</v>
      </c>
      <c r="B1082" s="8" t="s">
        <v>2376</v>
      </c>
      <c r="C1082" s="3" t="str">
        <f>_xlfn.XLOOKUP(B1082,'[1]daily break down'!$D:$D,'[1]daily break down'!$E:$E,"")</f>
        <v>Douala</v>
      </c>
      <c r="D1082" s="1" t="s">
        <v>11</v>
      </c>
      <c r="E1082" s="1" t="s">
        <v>12</v>
      </c>
      <c r="F1082" s="3" t="s">
        <v>31</v>
      </c>
      <c r="G1082" s="1" t="s">
        <v>32</v>
      </c>
      <c r="H1082" s="35" t="str">
        <f>_xlfn.XLOOKUP(B1082,[2]CALCULATION!$B:$B,[2]CALCULATION!$H:$H,"")</f>
        <v>ZTE</v>
      </c>
      <c r="I1082" s="71">
        <v>0</v>
      </c>
      <c r="J1082" s="71">
        <v>5.3193299432416499</v>
      </c>
      <c r="K1082" s="71">
        <v>0</v>
      </c>
      <c r="L1082" s="71">
        <v>0</v>
      </c>
      <c r="M1082" s="71">
        <v>0</v>
      </c>
      <c r="N1082" s="71">
        <v>0</v>
      </c>
      <c r="O1082" s="71">
        <v>0</v>
      </c>
      <c r="P1082" s="50" t="s">
        <v>5365</v>
      </c>
      <c r="Q1082" s="50" t="s">
        <v>5911</v>
      </c>
      <c r="R1082" s="50"/>
      <c r="S1082" s="49" t="str" cm="1">
        <f t="array" ref="S1082">IFERROR(_xlfn.IFS(
U1082="MPR ISSUE","PDH",
U1082="BSS Hardware Issue","BSS",
U1082="Sites strategiques, MLL, Pylone, etc.","ENVTECH",
U1082="AKTIVCO DEFAUT GE &amp; POWER Cabinet","AKTIVCO",
U1082="AKTIVCO Coupure ENEO &amp; Baisse de tension","AKTIVCO GRID ONLY",
U1082="Coupure ENEO &amp; Baisse de tension","IHS GRID ONLY",
U1082="Defaut GE &amp; POWER Cabinet","IHS",
U1082="Sharing","Partners",
U1082="Sites strategiques &amp; DataCenter","SST &amp; DC",
U1082="Exclu","Exclu",
U1082="SAT","SAT",
U1082="SPARE-ISSUE","SPARE-ISSUE",
U1082="Fiber CAmtel","TRANS_FO_CAMTEL",
U1082="Fiber AOF","Fiber AOF",
U1082="Projet OCM (HUAWEI)","TRAVAUX-HUAWEI",
U1082="Projet OCM (NOKIA)","TRAVAUX-NOKIA",
U1082="ACCESS-ISSUE","ACCESS-ISSUE",
U1082="Projet OCM (ZTE, NOKIA, autres projets)","TRAVAUX OCM",
U1082="No root CAuse","No root cause",
U1082="ODU HS","PDH",
U1082="IP &amp; VLAN","PDH",
U1082="Warehouse HUAWEI","SPARE-ISSUE",
U1082="SPARE-HS","SPARE-ISSUE",
U1082="Power Telco","BSS"
),"")</f>
        <v>No root cause</v>
      </c>
      <c r="T1082" s="49" t="str" cm="1">
        <f t="array" ref="T1082">IFERROR(_xlfn.IFS(
U1082="MPR ISSUE","TX ISSUE",
U1082="BSS Hardware Issue","RAN ISSUE",
U1082="Sites strategiques, MLL, Pylone, etc.","ENVTECH",
U1082="AKTIVCO DEFAUT GE &amp; POWER Cabinet","POWER ISSUE",
U1082="AKTIVCO Coupure ENEO &amp; Baisse de tension","POWER ISSUE",
U1082="Coupure ENEO &amp; Baisse de tension","POWER ISSUE",
U1082="Defaut GE &amp; POWER Cabinet","POWER ISSUE",
U1082="Sharing","POWER ISSUE",
U1082="Sites strategiques &amp; DataCenter","POWER ISSUE",
U1082="Exclu","Exclu",
U1082="SAT","TX ISSUE",
U1082="SPARE-ISSUE","SPARE-ISSUE",
U1082="Fiber CAmtel","TX ISSUE",
U1082="Fiber AOF","TX ISSUE",
U1082="Projet OCM (HUAWEI)","TRAVAUX-HUAWEI",
U1082="Projet OCM (NOKIA)","TRAVAUX -NOKIA",
U1082="ACCESS-ISSUE","ACCESS-ISSUE",
U1082="Projet OCM (ZTE, NOKIA, autres projets)","TRAVAUX OCM",
U1082="No root CAuse","No root cause",
U1082="ODU HS","TX ISSUE",
U1082="IP &amp; VLAN","TX ISSUE",
U1082="Warehouse HUAWEI","SPARE-ISSUE",
U1082="SPARE-HS","SPARE-ISSUE",
U1082="Power Telco","RAN ISSUE"
),"")</f>
        <v>No root cause</v>
      </c>
      <c r="U1082" s="36" t="s">
        <v>5895</v>
      </c>
      <c r="V1082" s="49" t="str" cm="1">
        <f t="array" ref="V1082">IFERROR(_xlfn.IFS(
U1082="MPR ISSUE","ACTIVE",
U1082="BSS Hardware Issue","ACTIVE",
U1082="Sites strategiques, MLL, Pylone, etc.","PASSIVE",
U1082="AKTIVCO DEFAUT GE &amp; POWER Cabinet","PASSIVE",
U1082="AKTIVCO Coupure ENEO &amp; Baisse de tension","PASSIVE",
U1082="Coupure ENEO &amp; Baisse de tension","PASSIVE",
U1082="Defaut GE &amp; POWER Cabinet","PASSIVE",
U1082="Sharing","PASSIVE",
U1082="Sites strategiques &amp; DataCenter","PASSIVE",
U1082="Exclu","Exclu",
U1082="SAT","ACTIVE",
U1082="SPARE-ISSUE","SPARE-ISSUE",
U1082="Fiber CAmtel","ACTIVE",
U1082="Fiber AOF","ACTIVE",
U1082="Projet OCM (HUAWEI)","PLANNED WORKS",
U1082="Projet OCM (NOKIA)","PLANNED WORKS",
U1082="ACCESS-ISSUE","ACCESS-ISSUE",
U1082="Projet OCM (ZTE, NOKIA, autres projets)","PLANNED WORKS",
U1082="No root CAuse","No root cause",
U1082="ODU HS","ACTIVE",
U1082="IP &amp; VLAN","ACTIVE",
U1082="Warehouse HUAWEI","SPARE-ISSUE",
U1082="SPARE-HS","SPARE-ISSUE",
U1082="Power Telco","ACTIVE"
),"")</f>
        <v>No root cause</v>
      </c>
      <c r="W1082" s="49"/>
      <c r="X1082" s="49"/>
      <c r="Y1082" s="49"/>
      <c r="Z1082" s="49"/>
      <c r="AA1082" s="49"/>
      <c r="AB1082" s="17" t="s">
        <v>5421</v>
      </c>
      <c r="AC1082" s="7" t="s">
        <v>5421</v>
      </c>
      <c r="AD1082" s="6"/>
      <c r="AE1082" s="7"/>
      <c r="AF1082" s="3" t="s">
        <v>5421</v>
      </c>
      <c r="AG1082" s="17"/>
      <c r="AH1082" s="18" t="s">
        <v>5421</v>
      </c>
      <c r="AI1082" s="18" t="s">
        <v>5421</v>
      </c>
      <c r="AJ1082" s="18" t="s">
        <v>5421</v>
      </c>
      <c r="AK1082" s="18" t="s">
        <v>5421</v>
      </c>
      <c r="AL1082" s="18" t="s">
        <v>5421</v>
      </c>
      <c r="AM1082" s="18" t="s">
        <v>5421</v>
      </c>
      <c r="AN1082" s="18" t="s">
        <v>5421</v>
      </c>
      <c r="AO1082" s="18" t="s">
        <v>5421</v>
      </c>
      <c r="AP1082" s="9" t="s">
        <v>5421</v>
      </c>
      <c r="AQ1082" s="14"/>
      <c r="AR1082" s="14" t="s">
        <v>5421</v>
      </c>
      <c r="AS1082" s="14" t="s">
        <v>5421</v>
      </c>
      <c r="AT1082" s="14" t="s">
        <v>5421</v>
      </c>
      <c r="AV1082" s="9" t="str">
        <f>_xlfn.XLOOKUP(B1082,[3]ALL!$B:$B,[3]ALL!$N:$N,"")</f>
        <v/>
      </c>
    </row>
    <row r="1083" spans="1:48" s="9" customFormat="1" hidden="1" x14ac:dyDescent="0.3">
      <c r="A1083" s="1" t="s">
        <v>4711</v>
      </c>
      <c r="B1083" s="8" t="s">
        <v>4712</v>
      </c>
      <c r="C1083" s="3" t="str">
        <f>_xlfn.XLOOKUP(B1083,'[1]daily break down'!$D:$D,'[1]daily break down'!$E:$E,"")</f>
        <v>OUEST</v>
      </c>
      <c r="D1083" s="1" t="s">
        <v>11</v>
      </c>
      <c r="E1083" s="1" t="s">
        <v>12</v>
      </c>
      <c r="F1083" s="3" t="s">
        <v>102</v>
      </c>
      <c r="G1083" s="1" t="s">
        <v>1366</v>
      </c>
      <c r="H1083" s="33" t="str">
        <f>_xlfn.XLOOKUP(B1083,[2]CALCULATION!$B:$B,[2]CALCULATION!$H:$H,"")</f>
        <v>Huawei</v>
      </c>
      <c r="I1083" s="71">
        <v>0</v>
      </c>
      <c r="J1083" s="71">
        <v>4.9775028322104369</v>
      </c>
      <c r="K1083" s="71">
        <v>0</v>
      </c>
      <c r="L1083" s="71">
        <v>0</v>
      </c>
      <c r="M1083" s="71">
        <v>0</v>
      </c>
      <c r="N1083" s="71">
        <v>0</v>
      </c>
      <c r="O1083" s="71">
        <v>0</v>
      </c>
      <c r="P1083" s="50" t="s">
        <v>5365</v>
      </c>
      <c r="Q1083" s="50" t="s">
        <v>5911</v>
      </c>
      <c r="R1083" s="50"/>
      <c r="S1083" s="49" t="str" cm="1">
        <f t="array" ref="S1083">IFERROR(_xlfn.IFS(
U1083="MPR ISSUE","PDH",
U1083="BSS Hardware Issue","BSS",
U1083="Sites strategiques, MLL, Pylone, etc.","ENVTECH",
U1083="AKTIVCO DEFAUT GE &amp; POWER Cabinet","AKTIVCO",
U1083="AKTIVCO Coupure ENEO &amp; Baisse de tension","AKTIVCO GRID ONLY",
U1083="Coupure ENEO &amp; Baisse de tension","IHS GRID ONLY",
U1083="Defaut GE &amp; POWER Cabinet","IHS",
U1083="Sharing","Partners",
U1083="Sites strategiques &amp; DataCenter","SST &amp; DC",
U1083="Exclu","Exclu",
U1083="SAT","SAT",
U1083="SPARE-ISSUE","SPARE-ISSUE",
U1083="Fiber CAmtel","TRANS_FO_CAMTEL",
U1083="Fiber AOF","Fiber AOF",
U1083="Projet OCM (HUAWEI)","TRAVAUX-HUAWEI",
U1083="Projet OCM (NOKIA)","TRAVAUX-NOKIA",
U1083="ACCESS-ISSUE","ACCESS-ISSUE",
U1083="Projet OCM (ZTE, NOKIA, autres projets)","TRAVAUX OCM",
U1083="No root CAuse","No root cause",
U1083="ODU HS","PDH",
U1083="IP &amp; VLAN","PDH",
U1083="Warehouse HUAWEI","SPARE-ISSUE",
U1083="SPARE-HS","SPARE-ISSUE",
U1083="Power Telco","BSS"
),"")</f>
        <v>No root cause</v>
      </c>
      <c r="T1083" s="49" t="str" cm="1">
        <f t="array" ref="T1083">IFERROR(_xlfn.IFS(
U1083="MPR ISSUE","TX ISSUE",
U1083="BSS Hardware Issue","RAN ISSUE",
U1083="Sites strategiques, MLL, Pylone, etc.","ENVTECH",
U1083="AKTIVCO DEFAUT GE &amp; POWER Cabinet","POWER ISSUE",
U1083="AKTIVCO Coupure ENEO &amp; Baisse de tension","POWER ISSUE",
U1083="Coupure ENEO &amp; Baisse de tension","POWER ISSUE",
U1083="Defaut GE &amp; POWER Cabinet","POWER ISSUE",
U1083="Sharing","POWER ISSUE",
U1083="Sites strategiques &amp; DataCenter","POWER ISSUE",
U1083="Exclu","Exclu",
U1083="SAT","TX ISSUE",
U1083="SPARE-ISSUE","SPARE-ISSUE",
U1083="Fiber CAmtel","TX ISSUE",
U1083="Fiber AOF","TX ISSUE",
U1083="Projet OCM (HUAWEI)","TRAVAUX-HUAWEI",
U1083="Projet OCM (NOKIA)","TRAVAUX -NOKIA",
U1083="ACCESS-ISSUE","ACCESS-ISSUE",
U1083="Projet OCM (ZTE, NOKIA, autres projets)","TRAVAUX OCM",
U1083="No root CAuse","No root cause",
U1083="ODU HS","TX ISSUE",
U1083="IP &amp; VLAN","TX ISSUE",
U1083="Warehouse HUAWEI","SPARE-ISSUE",
U1083="SPARE-HS","SPARE-ISSUE",
U1083="Power Telco","RAN ISSUE"
),"")</f>
        <v>No root cause</v>
      </c>
      <c r="U1083" s="36" t="s">
        <v>5895</v>
      </c>
      <c r="V1083" s="49" t="str" cm="1">
        <f t="array" ref="V1083">IFERROR(_xlfn.IFS(
U1083="MPR ISSUE","ACTIVE",
U1083="BSS Hardware Issue","ACTIVE",
U1083="Sites strategiques, MLL, Pylone, etc.","PASSIVE",
U1083="AKTIVCO DEFAUT GE &amp; POWER Cabinet","PASSIVE",
U1083="AKTIVCO Coupure ENEO &amp; Baisse de tension","PASSIVE",
U1083="Coupure ENEO &amp; Baisse de tension","PASSIVE",
U1083="Defaut GE &amp; POWER Cabinet","PASSIVE",
U1083="Sharing","PASSIVE",
U1083="Sites strategiques &amp; DataCenter","PASSIVE",
U1083="Exclu","Exclu",
U1083="SAT","ACTIVE",
U1083="SPARE-ISSUE","SPARE-ISSUE",
U1083="Fiber CAmtel","ACTIVE",
U1083="Fiber AOF","ACTIVE",
U1083="Projet OCM (HUAWEI)","PLANNED WORKS",
U1083="Projet OCM (NOKIA)","PLANNED WORKS",
U1083="ACCESS-ISSUE","ACCESS-ISSUE",
U1083="Projet OCM (ZTE, NOKIA, autres projets)","PLANNED WORKS",
U1083="No root CAuse","No root cause",
U1083="ODU HS","ACTIVE",
U1083="IP &amp; VLAN","ACTIVE",
U1083="Warehouse HUAWEI","SPARE-ISSUE",
U1083="SPARE-HS","SPARE-ISSUE",
U1083="Power Telco","ACTIVE"
),"")</f>
        <v>No root cause</v>
      </c>
      <c r="W1083" s="49"/>
      <c r="X1083" s="49"/>
      <c r="Y1083" s="49"/>
      <c r="Z1083" s="49"/>
      <c r="AA1083" s="49"/>
      <c r="AB1083" s="17" t="s">
        <v>5421</v>
      </c>
      <c r="AC1083" s="7" t="s">
        <v>5421</v>
      </c>
      <c r="AD1083" s="6"/>
      <c r="AE1083" s="7"/>
      <c r="AF1083" s="3" t="s">
        <v>5421</v>
      </c>
      <c r="AG1083" s="17"/>
      <c r="AH1083" s="18" t="s">
        <v>5421</v>
      </c>
      <c r="AI1083" s="18" t="s">
        <v>5421</v>
      </c>
      <c r="AJ1083" s="18" t="s">
        <v>5421</v>
      </c>
      <c r="AK1083" s="18" t="s">
        <v>5421</v>
      </c>
      <c r="AL1083" s="18" t="s">
        <v>5421</v>
      </c>
      <c r="AM1083" s="18" t="s">
        <v>5421</v>
      </c>
      <c r="AN1083" s="18" t="s">
        <v>5421</v>
      </c>
      <c r="AO1083" s="18" t="s">
        <v>5421</v>
      </c>
      <c r="AP1083" s="9" t="s">
        <v>5421</v>
      </c>
      <c r="AQ1083" s="14"/>
      <c r="AR1083" s="14" t="s">
        <v>5421</v>
      </c>
      <c r="AS1083" s="14" t="s">
        <v>5421</v>
      </c>
      <c r="AT1083" s="14" t="s">
        <v>5421</v>
      </c>
      <c r="AV1083" s="9" t="str">
        <f>_xlfn.XLOOKUP(B1083,[3]ALL!$B:$B,[3]ALL!$N:$N,"")</f>
        <v/>
      </c>
    </row>
    <row r="1084" spans="1:48" s="9" customFormat="1" hidden="1" x14ac:dyDescent="0.3">
      <c r="A1084" s="1" t="s">
        <v>2113</v>
      </c>
      <c r="B1084" s="8" t="s">
        <v>2114</v>
      </c>
      <c r="C1084" s="3" t="str">
        <f>_xlfn.XLOOKUP(B1084,'[1]daily break down'!$D:$D,'[1]daily break down'!$E:$E,"")</f>
        <v>Douala</v>
      </c>
      <c r="D1084" s="1" t="s">
        <v>11</v>
      </c>
      <c r="E1084" s="1" t="s">
        <v>145</v>
      </c>
      <c r="F1084" s="3" t="s">
        <v>31</v>
      </c>
      <c r="G1084" s="1" t="s">
        <v>32</v>
      </c>
      <c r="H1084" s="35" t="str">
        <f>_xlfn.XLOOKUP(B1084,[2]CALCULATION!$B:$B,[2]CALCULATION!$H:$H,"")</f>
        <v>ZTE</v>
      </c>
      <c r="I1084" s="71">
        <v>0</v>
      </c>
      <c r="J1084" s="71">
        <v>4.9634666255746458</v>
      </c>
      <c r="K1084" s="71">
        <v>0</v>
      </c>
      <c r="L1084" s="71">
        <v>0</v>
      </c>
      <c r="M1084" s="71">
        <v>0</v>
      </c>
      <c r="N1084" s="71">
        <v>0</v>
      </c>
      <c r="O1084" s="71">
        <v>0</v>
      </c>
      <c r="P1084" s="50" t="s">
        <v>5365</v>
      </c>
      <c r="Q1084" s="50" t="s">
        <v>5911</v>
      </c>
      <c r="R1084" s="50"/>
      <c r="S1084" s="49" t="str" cm="1">
        <f t="array" ref="S1084">IFERROR(_xlfn.IFS(
U1084="MPR ISSUE","PDH",
U1084="BSS Hardware Issue","BSS",
U1084="Sites strategiques, MLL, Pylone, etc.","ENVTECH",
U1084="AKTIVCO DEFAUT GE &amp; POWER Cabinet","AKTIVCO",
U1084="AKTIVCO Coupure ENEO &amp; Baisse de tension","AKTIVCO GRID ONLY",
U1084="Coupure ENEO &amp; Baisse de tension","IHS GRID ONLY",
U1084="Defaut GE &amp; POWER Cabinet","IHS",
U1084="Sharing","Partners",
U1084="Sites strategiques &amp; DataCenter","SST &amp; DC",
U1084="Exclu","Exclu",
U1084="SAT","SAT",
U1084="SPARE-ISSUE","SPARE-ISSUE",
U1084="Fiber CAmtel","TRANS_FO_CAMTEL",
U1084="Fiber AOF","Fiber AOF",
U1084="Projet OCM (HUAWEI)","TRAVAUX-HUAWEI",
U1084="Projet OCM (NOKIA)","TRAVAUX-NOKIA",
U1084="ACCESS-ISSUE","ACCESS-ISSUE",
U1084="Projet OCM (ZTE, NOKIA, autres projets)","TRAVAUX OCM",
U1084="No root CAuse","No root cause",
U1084="ODU HS","PDH",
U1084="IP &amp; VLAN","PDH",
U1084="Warehouse HUAWEI","SPARE-ISSUE",
U1084="SPARE-HS","SPARE-ISSUE",
U1084="Power Telco","BSS"
),"")</f>
        <v>No root cause</v>
      </c>
      <c r="T1084" s="49" t="str" cm="1">
        <f t="array" ref="T1084">IFERROR(_xlfn.IFS(
U1084="MPR ISSUE","TX ISSUE",
U1084="BSS Hardware Issue","RAN ISSUE",
U1084="Sites strategiques, MLL, Pylone, etc.","ENVTECH",
U1084="AKTIVCO DEFAUT GE &amp; POWER Cabinet","POWER ISSUE",
U1084="AKTIVCO Coupure ENEO &amp; Baisse de tension","POWER ISSUE",
U1084="Coupure ENEO &amp; Baisse de tension","POWER ISSUE",
U1084="Defaut GE &amp; POWER Cabinet","POWER ISSUE",
U1084="Sharing","POWER ISSUE",
U1084="Sites strategiques &amp; DataCenter","POWER ISSUE",
U1084="Exclu","Exclu",
U1084="SAT","TX ISSUE",
U1084="SPARE-ISSUE","SPARE-ISSUE",
U1084="Fiber CAmtel","TX ISSUE",
U1084="Fiber AOF","TX ISSUE",
U1084="Projet OCM (HUAWEI)","TRAVAUX-HUAWEI",
U1084="Projet OCM (NOKIA)","TRAVAUX -NOKIA",
U1084="ACCESS-ISSUE","ACCESS-ISSUE",
U1084="Projet OCM (ZTE, NOKIA, autres projets)","TRAVAUX OCM",
U1084="No root CAuse","No root cause",
U1084="ODU HS","TX ISSUE",
U1084="IP &amp; VLAN","TX ISSUE",
U1084="Warehouse HUAWEI","SPARE-ISSUE",
U1084="SPARE-HS","SPARE-ISSUE",
U1084="Power Telco","RAN ISSUE"
),"")</f>
        <v>No root cause</v>
      </c>
      <c r="U1084" s="36" t="s">
        <v>5895</v>
      </c>
      <c r="V1084" s="49" t="str" cm="1">
        <f t="array" ref="V1084">IFERROR(_xlfn.IFS(
U1084="MPR ISSUE","ACTIVE",
U1084="BSS Hardware Issue","ACTIVE",
U1084="Sites strategiques, MLL, Pylone, etc.","PASSIVE",
U1084="AKTIVCO DEFAUT GE &amp; POWER Cabinet","PASSIVE",
U1084="AKTIVCO Coupure ENEO &amp; Baisse de tension","PASSIVE",
U1084="Coupure ENEO &amp; Baisse de tension","PASSIVE",
U1084="Defaut GE &amp; POWER Cabinet","PASSIVE",
U1084="Sharing","PASSIVE",
U1084="Sites strategiques &amp; DataCenter","PASSIVE",
U1084="Exclu","Exclu",
U1084="SAT","ACTIVE",
U1084="SPARE-ISSUE","SPARE-ISSUE",
U1084="Fiber CAmtel","ACTIVE",
U1084="Fiber AOF","ACTIVE",
U1084="Projet OCM (HUAWEI)","PLANNED WORKS",
U1084="Projet OCM (NOKIA)","PLANNED WORKS",
U1084="ACCESS-ISSUE","ACCESS-ISSUE",
U1084="Projet OCM (ZTE, NOKIA, autres projets)","PLANNED WORKS",
U1084="No root CAuse","No root cause",
U1084="ODU HS","ACTIVE",
U1084="IP &amp; VLAN","ACTIVE",
U1084="Warehouse HUAWEI","SPARE-ISSUE",
U1084="SPARE-HS","SPARE-ISSUE",
U1084="Power Telco","ACTIVE"
),"")</f>
        <v>No root cause</v>
      </c>
      <c r="W1084" s="49"/>
      <c r="X1084" s="49"/>
      <c r="Y1084" s="49"/>
      <c r="Z1084" s="49"/>
      <c r="AA1084" s="49"/>
      <c r="AB1084" s="17" t="s">
        <v>5421</v>
      </c>
      <c r="AC1084" s="7" t="s">
        <v>5421</v>
      </c>
      <c r="AD1084" s="6"/>
      <c r="AE1084" s="7"/>
      <c r="AF1084" s="3" t="s">
        <v>5421</v>
      </c>
      <c r="AG1084" s="17"/>
      <c r="AH1084" s="18" t="s">
        <v>5421</v>
      </c>
      <c r="AI1084" s="18" t="s">
        <v>5421</v>
      </c>
      <c r="AJ1084" s="18" t="s">
        <v>5421</v>
      </c>
      <c r="AK1084" s="18" t="s">
        <v>5421</v>
      </c>
      <c r="AL1084" s="18" t="s">
        <v>5421</v>
      </c>
      <c r="AM1084" s="18" t="s">
        <v>5421</v>
      </c>
      <c r="AN1084" s="18" t="s">
        <v>5421</v>
      </c>
      <c r="AO1084" s="18" t="s">
        <v>5421</v>
      </c>
      <c r="AP1084" s="9" t="s">
        <v>5421</v>
      </c>
      <c r="AQ1084" s="14"/>
      <c r="AR1084" s="14" t="s">
        <v>5421</v>
      </c>
      <c r="AS1084" s="14" t="s">
        <v>5421</v>
      </c>
      <c r="AT1084" s="14" t="s">
        <v>5421</v>
      </c>
      <c r="AV1084" s="9" t="str">
        <f>_xlfn.XLOOKUP(B1084,[3]ALL!$B:$B,[3]ALL!$N:$N,"")</f>
        <v/>
      </c>
    </row>
    <row r="1085" spans="1:48" s="9" customFormat="1" hidden="1" x14ac:dyDescent="0.3">
      <c r="A1085" s="1" t="s">
        <v>2199</v>
      </c>
      <c r="B1085" s="8" t="s">
        <v>2200</v>
      </c>
      <c r="C1085" s="3" t="str">
        <f>_xlfn.XLOOKUP(B1085,'[1]daily break down'!$D:$D,'[1]daily break down'!$E:$E,"")</f>
        <v>OUEST</v>
      </c>
      <c r="D1085" s="1" t="s">
        <v>11</v>
      </c>
      <c r="E1085" s="1" t="s">
        <v>12</v>
      </c>
      <c r="F1085" s="3" t="s">
        <v>102</v>
      </c>
      <c r="G1085" s="1" t="s">
        <v>103</v>
      </c>
      <c r="H1085" s="33" t="str">
        <f>_xlfn.XLOOKUP(B1085,[2]CALCULATION!$B:$B,[2]CALCULATION!$H:$H,"")</f>
        <v>Huawei</v>
      </c>
      <c r="I1085" s="71">
        <v>0</v>
      </c>
      <c r="J1085" s="71">
        <v>4.6290054018885218</v>
      </c>
      <c r="K1085" s="71">
        <v>0</v>
      </c>
      <c r="L1085" s="71">
        <v>0</v>
      </c>
      <c r="M1085" s="71">
        <v>0</v>
      </c>
      <c r="N1085" s="71">
        <v>0</v>
      </c>
      <c r="O1085" s="71">
        <v>0</v>
      </c>
      <c r="P1085" s="50" t="s">
        <v>5365</v>
      </c>
      <c r="Q1085" s="50" t="s">
        <v>5911</v>
      </c>
      <c r="R1085" s="50"/>
      <c r="S1085" s="49" t="str" cm="1">
        <f t="array" ref="S1085">IFERROR(_xlfn.IFS(
U1085="MPR ISSUE","PDH",
U1085="BSS Hardware Issue","BSS",
U1085="Sites strategiques, MLL, Pylone, etc.","ENVTECH",
U1085="AKTIVCO DEFAUT GE &amp; POWER Cabinet","AKTIVCO",
U1085="AKTIVCO Coupure ENEO &amp; Baisse de tension","AKTIVCO GRID ONLY",
U1085="Coupure ENEO &amp; Baisse de tension","IHS GRID ONLY",
U1085="Defaut GE &amp; POWER Cabinet","IHS",
U1085="Sharing","Partners",
U1085="Sites strategiques &amp; DataCenter","SST &amp; DC",
U1085="Exclu","Exclu",
U1085="SAT","SAT",
U1085="SPARE-ISSUE","SPARE-ISSUE",
U1085="Fiber CAmtel","TRANS_FO_CAMTEL",
U1085="Fiber AOF","Fiber AOF",
U1085="Projet OCM (HUAWEI)","TRAVAUX-HUAWEI",
U1085="Projet OCM (NOKIA)","TRAVAUX-NOKIA",
U1085="ACCESS-ISSUE","ACCESS-ISSUE",
U1085="Projet OCM (ZTE, NOKIA, autres projets)","TRAVAUX OCM",
U1085="No root CAuse","No root cause",
U1085="ODU HS","PDH",
U1085="IP &amp; VLAN","PDH",
U1085="Warehouse HUAWEI","SPARE-ISSUE",
U1085="SPARE-HS","SPARE-ISSUE",
U1085="Power Telco","BSS"
),"")</f>
        <v>No root cause</v>
      </c>
      <c r="T1085" s="49" t="str" cm="1">
        <f t="array" ref="T1085">IFERROR(_xlfn.IFS(
U1085="MPR ISSUE","TX ISSUE",
U1085="BSS Hardware Issue","RAN ISSUE",
U1085="Sites strategiques, MLL, Pylone, etc.","ENVTECH",
U1085="AKTIVCO DEFAUT GE &amp; POWER Cabinet","POWER ISSUE",
U1085="AKTIVCO Coupure ENEO &amp; Baisse de tension","POWER ISSUE",
U1085="Coupure ENEO &amp; Baisse de tension","POWER ISSUE",
U1085="Defaut GE &amp; POWER Cabinet","POWER ISSUE",
U1085="Sharing","POWER ISSUE",
U1085="Sites strategiques &amp; DataCenter","POWER ISSUE",
U1085="Exclu","Exclu",
U1085="SAT","TX ISSUE",
U1085="SPARE-ISSUE","SPARE-ISSUE",
U1085="Fiber CAmtel","TX ISSUE",
U1085="Fiber AOF","TX ISSUE",
U1085="Projet OCM (HUAWEI)","TRAVAUX-HUAWEI",
U1085="Projet OCM (NOKIA)","TRAVAUX -NOKIA",
U1085="ACCESS-ISSUE","ACCESS-ISSUE",
U1085="Projet OCM (ZTE, NOKIA, autres projets)","TRAVAUX OCM",
U1085="No root CAuse","No root cause",
U1085="ODU HS","TX ISSUE",
U1085="IP &amp; VLAN","TX ISSUE",
U1085="Warehouse HUAWEI","SPARE-ISSUE",
U1085="SPARE-HS","SPARE-ISSUE",
U1085="Power Telco","RAN ISSUE"
),"")</f>
        <v>No root cause</v>
      </c>
      <c r="U1085" s="36" t="s">
        <v>5895</v>
      </c>
      <c r="V1085" s="49" t="str" cm="1">
        <f t="array" ref="V1085">IFERROR(_xlfn.IFS(
U1085="MPR ISSUE","ACTIVE",
U1085="BSS Hardware Issue","ACTIVE",
U1085="Sites strategiques, MLL, Pylone, etc.","PASSIVE",
U1085="AKTIVCO DEFAUT GE &amp; POWER Cabinet","PASSIVE",
U1085="AKTIVCO Coupure ENEO &amp; Baisse de tension","PASSIVE",
U1085="Coupure ENEO &amp; Baisse de tension","PASSIVE",
U1085="Defaut GE &amp; POWER Cabinet","PASSIVE",
U1085="Sharing","PASSIVE",
U1085="Sites strategiques &amp; DataCenter","PASSIVE",
U1085="Exclu","Exclu",
U1085="SAT","ACTIVE",
U1085="SPARE-ISSUE","SPARE-ISSUE",
U1085="Fiber CAmtel","ACTIVE",
U1085="Fiber AOF","ACTIVE",
U1085="Projet OCM (HUAWEI)","PLANNED WORKS",
U1085="Projet OCM (NOKIA)","PLANNED WORKS",
U1085="ACCESS-ISSUE","ACCESS-ISSUE",
U1085="Projet OCM (ZTE, NOKIA, autres projets)","PLANNED WORKS",
U1085="No root CAuse","No root cause",
U1085="ODU HS","ACTIVE",
U1085="IP &amp; VLAN","ACTIVE",
U1085="Warehouse HUAWEI","SPARE-ISSUE",
U1085="SPARE-HS","SPARE-ISSUE",
U1085="Power Telco","ACTIVE"
),"")</f>
        <v>No root cause</v>
      </c>
      <c r="W1085" s="49"/>
      <c r="X1085" s="49"/>
      <c r="Y1085" s="49"/>
      <c r="Z1085" s="49"/>
      <c r="AA1085" s="49"/>
      <c r="AB1085" s="17" t="s">
        <v>5421</v>
      </c>
      <c r="AC1085" s="7" t="s">
        <v>5421</v>
      </c>
      <c r="AD1085" s="6"/>
      <c r="AE1085" s="7"/>
      <c r="AF1085" s="3" t="s">
        <v>5421</v>
      </c>
      <c r="AG1085" s="17"/>
      <c r="AH1085" s="18" t="s">
        <v>5421</v>
      </c>
      <c r="AI1085" s="18" t="s">
        <v>5421</v>
      </c>
      <c r="AJ1085" s="18" t="s">
        <v>5421</v>
      </c>
      <c r="AK1085" s="18" t="s">
        <v>5421</v>
      </c>
      <c r="AL1085" s="18" t="s">
        <v>5421</v>
      </c>
      <c r="AM1085" s="18" t="s">
        <v>5421</v>
      </c>
      <c r="AN1085" s="18" t="s">
        <v>5421</v>
      </c>
      <c r="AO1085" s="18" t="s">
        <v>5421</v>
      </c>
      <c r="AP1085" s="9" t="s">
        <v>5421</v>
      </c>
      <c r="AQ1085" s="14"/>
      <c r="AR1085" s="14" t="s">
        <v>5421</v>
      </c>
      <c r="AS1085" s="14" t="s">
        <v>5421</v>
      </c>
      <c r="AT1085" s="14" t="s">
        <v>5421</v>
      </c>
      <c r="AV1085" s="9" t="str">
        <f>_xlfn.XLOOKUP(B1085,[3]ALL!$B:$B,[3]ALL!$N:$N,"")</f>
        <v/>
      </c>
    </row>
    <row r="1086" spans="1:48" s="9" customFormat="1" hidden="1" x14ac:dyDescent="0.3">
      <c r="A1086" s="1" t="s">
        <v>4144</v>
      </c>
      <c r="B1086" s="8" t="s">
        <v>4145</v>
      </c>
      <c r="C1086" s="3" t="str">
        <f>_xlfn.XLOOKUP(B1086,'[1]daily break down'!$D:$D,'[1]daily break down'!$E:$E,"")</f>
        <v>OUEST</v>
      </c>
      <c r="D1086" s="1" t="s">
        <v>11</v>
      </c>
      <c r="E1086" s="1" t="s">
        <v>12</v>
      </c>
      <c r="F1086" s="3" t="s">
        <v>102</v>
      </c>
      <c r="G1086" s="1" t="s">
        <v>1366</v>
      </c>
      <c r="H1086" s="33" t="str">
        <f>_xlfn.XLOOKUP(B1086,[2]CALCULATION!$B:$B,[2]CALCULATION!$H:$H,"")</f>
        <v>Huawei</v>
      </c>
      <c r="I1086" s="71">
        <v>0</v>
      </c>
      <c r="J1086" s="71">
        <v>3.9223439287966602</v>
      </c>
      <c r="K1086" s="71">
        <v>0</v>
      </c>
      <c r="L1086" s="71">
        <v>0</v>
      </c>
      <c r="M1086" s="71">
        <v>0</v>
      </c>
      <c r="N1086" s="71">
        <v>0</v>
      </c>
      <c r="O1086" s="71">
        <v>0</v>
      </c>
      <c r="P1086" s="50" t="s">
        <v>5365</v>
      </c>
      <c r="Q1086" s="50" t="s">
        <v>5911</v>
      </c>
      <c r="R1086" s="50"/>
      <c r="S1086" s="49" t="str" cm="1">
        <f t="array" ref="S1086">IFERROR(_xlfn.IFS(
U1086="MPR ISSUE","PDH",
U1086="BSS Hardware Issue","BSS",
U1086="Sites strategiques, MLL, Pylone, etc.","ENVTECH",
U1086="AKTIVCO DEFAUT GE &amp; POWER Cabinet","AKTIVCO",
U1086="AKTIVCO Coupure ENEO &amp; Baisse de tension","AKTIVCO GRID ONLY",
U1086="Coupure ENEO &amp; Baisse de tension","IHS GRID ONLY",
U1086="Defaut GE &amp; POWER Cabinet","IHS",
U1086="Sharing","Partners",
U1086="Sites strategiques &amp; DataCenter","SST &amp; DC",
U1086="Exclu","Exclu",
U1086="SAT","SAT",
U1086="SPARE-ISSUE","SPARE-ISSUE",
U1086="Fiber CAmtel","TRANS_FO_CAMTEL",
U1086="Fiber AOF","Fiber AOF",
U1086="Projet OCM (HUAWEI)","TRAVAUX-HUAWEI",
U1086="Projet OCM (NOKIA)","TRAVAUX-NOKIA",
U1086="ACCESS-ISSUE","ACCESS-ISSUE",
U1086="Projet OCM (ZTE, NOKIA, autres projets)","TRAVAUX OCM",
U1086="No root CAuse","No root cause",
U1086="ODU HS","PDH",
U1086="IP &amp; VLAN","PDH",
U1086="Warehouse HUAWEI","SPARE-ISSUE",
U1086="SPARE-HS","SPARE-ISSUE",
U1086="Power Telco","BSS"
),"")</f>
        <v>No root cause</v>
      </c>
      <c r="T1086" s="49" t="str" cm="1">
        <f t="array" ref="T1086">IFERROR(_xlfn.IFS(
U1086="MPR ISSUE","TX ISSUE",
U1086="BSS Hardware Issue","RAN ISSUE",
U1086="Sites strategiques, MLL, Pylone, etc.","ENVTECH",
U1086="AKTIVCO DEFAUT GE &amp; POWER Cabinet","POWER ISSUE",
U1086="AKTIVCO Coupure ENEO &amp; Baisse de tension","POWER ISSUE",
U1086="Coupure ENEO &amp; Baisse de tension","POWER ISSUE",
U1086="Defaut GE &amp; POWER Cabinet","POWER ISSUE",
U1086="Sharing","POWER ISSUE",
U1086="Sites strategiques &amp; DataCenter","POWER ISSUE",
U1086="Exclu","Exclu",
U1086="SAT","TX ISSUE",
U1086="SPARE-ISSUE","SPARE-ISSUE",
U1086="Fiber CAmtel","TX ISSUE",
U1086="Fiber AOF","TX ISSUE",
U1086="Projet OCM (HUAWEI)","TRAVAUX-HUAWEI",
U1086="Projet OCM (NOKIA)","TRAVAUX -NOKIA",
U1086="ACCESS-ISSUE","ACCESS-ISSUE",
U1086="Projet OCM (ZTE, NOKIA, autres projets)","TRAVAUX OCM",
U1086="No root CAuse","No root cause",
U1086="ODU HS","TX ISSUE",
U1086="IP &amp; VLAN","TX ISSUE",
U1086="Warehouse HUAWEI","SPARE-ISSUE",
U1086="SPARE-HS","SPARE-ISSUE",
U1086="Power Telco","RAN ISSUE"
),"")</f>
        <v>No root cause</v>
      </c>
      <c r="U1086" s="36" t="s">
        <v>5895</v>
      </c>
      <c r="V1086" s="49" t="str" cm="1">
        <f t="array" ref="V1086">IFERROR(_xlfn.IFS(
U1086="MPR ISSUE","ACTIVE",
U1086="BSS Hardware Issue","ACTIVE",
U1086="Sites strategiques, MLL, Pylone, etc.","PASSIVE",
U1086="AKTIVCO DEFAUT GE &amp; POWER Cabinet","PASSIVE",
U1086="AKTIVCO Coupure ENEO &amp; Baisse de tension","PASSIVE",
U1086="Coupure ENEO &amp; Baisse de tension","PASSIVE",
U1086="Defaut GE &amp; POWER Cabinet","PASSIVE",
U1086="Sharing","PASSIVE",
U1086="Sites strategiques &amp; DataCenter","PASSIVE",
U1086="Exclu","Exclu",
U1086="SAT","ACTIVE",
U1086="SPARE-ISSUE","SPARE-ISSUE",
U1086="Fiber CAmtel","ACTIVE",
U1086="Fiber AOF","ACTIVE",
U1086="Projet OCM (HUAWEI)","PLANNED WORKS",
U1086="Projet OCM (NOKIA)","PLANNED WORKS",
U1086="ACCESS-ISSUE","ACCESS-ISSUE",
U1086="Projet OCM (ZTE, NOKIA, autres projets)","PLANNED WORKS",
U1086="No root CAuse","No root cause",
U1086="ODU HS","ACTIVE",
U1086="IP &amp; VLAN","ACTIVE",
U1086="Warehouse HUAWEI","SPARE-ISSUE",
U1086="SPARE-HS","SPARE-ISSUE",
U1086="Power Telco","ACTIVE"
),"")</f>
        <v>No root cause</v>
      </c>
      <c r="W1086" s="49"/>
      <c r="X1086" s="49"/>
      <c r="Y1086" s="49"/>
      <c r="Z1086" s="49"/>
      <c r="AA1086" s="49"/>
      <c r="AB1086" s="17" t="s">
        <v>5421</v>
      </c>
      <c r="AC1086" s="7" t="s">
        <v>5421</v>
      </c>
      <c r="AD1086" s="6"/>
      <c r="AE1086" s="7"/>
      <c r="AF1086" s="3" t="s">
        <v>5421</v>
      </c>
      <c r="AG1086" s="17"/>
      <c r="AH1086" s="18" t="s">
        <v>5421</v>
      </c>
      <c r="AI1086" s="18" t="s">
        <v>5421</v>
      </c>
      <c r="AJ1086" s="18" t="s">
        <v>5421</v>
      </c>
      <c r="AK1086" s="18" t="s">
        <v>5421</v>
      </c>
      <c r="AL1086" s="18" t="s">
        <v>5421</v>
      </c>
      <c r="AM1086" s="18" t="s">
        <v>5421</v>
      </c>
      <c r="AN1086" s="18" t="s">
        <v>5421</v>
      </c>
      <c r="AO1086" s="18" t="s">
        <v>5421</v>
      </c>
      <c r="AP1086" s="9" t="s">
        <v>5421</v>
      </c>
      <c r="AQ1086" s="14"/>
      <c r="AR1086" s="14" t="s">
        <v>5421</v>
      </c>
      <c r="AS1086" s="14" t="s">
        <v>5421</v>
      </c>
      <c r="AT1086" s="14" t="s">
        <v>5421</v>
      </c>
      <c r="AV1086" s="9" t="str">
        <f>_xlfn.XLOOKUP(B1086,[3]ALL!$B:$B,[3]ALL!$N:$N,"")</f>
        <v/>
      </c>
    </row>
    <row r="1087" spans="1:48" s="9" customFormat="1" hidden="1" x14ac:dyDescent="0.3">
      <c r="A1087" s="1" t="s">
        <v>827</v>
      </c>
      <c r="B1087" s="8" t="s">
        <v>828</v>
      </c>
      <c r="C1087" s="3" t="str">
        <f>_xlfn.XLOOKUP(B1087,'[1]daily break down'!$D:$D,'[1]daily break down'!$E:$E,"")</f>
        <v>Douala</v>
      </c>
      <c r="D1087" s="1" t="s">
        <v>11</v>
      </c>
      <c r="E1087" s="1" t="s">
        <v>12</v>
      </c>
      <c r="F1087" s="3" t="s">
        <v>31</v>
      </c>
      <c r="G1087" s="1" t="s">
        <v>32</v>
      </c>
      <c r="H1087" s="35" t="str">
        <f>_xlfn.XLOOKUP(B1087,[2]CALCULATION!$B:$B,[2]CALCULATION!$H:$H,"")</f>
        <v>ZTE</v>
      </c>
      <c r="I1087" s="71">
        <v>0</v>
      </c>
      <c r="J1087" s="71">
        <v>3.4067318146407439</v>
      </c>
      <c r="K1087" s="71">
        <v>0</v>
      </c>
      <c r="L1087" s="71">
        <v>0</v>
      </c>
      <c r="M1087" s="71">
        <v>0</v>
      </c>
      <c r="N1087" s="71">
        <v>0</v>
      </c>
      <c r="O1087" s="71">
        <v>0</v>
      </c>
      <c r="P1087" s="50" t="s">
        <v>5365</v>
      </c>
      <c r="Q1087" s="50" t="s">
        <v>5911</v>
      </c>
      <c r="R1087" s="50"/>
      <c r="S1087" s="49" t="str" cm="1">
        <f t="array" ref="S1087">IFERROR(_xlfn.IFS(
U1087="MPR ISSUE","PDH",
U1087="BSS Hardware Issue","BSS",
U1087="Sites strategiques, MLL, Pylone, etc.","ENVTECH",
U1087="AKTIVCO DEFAUT GE &amp; POWER Cabinet","AKTIVCO",
U1087="AKTIVCO Coupure ENEO &amp; Baisse de tension","AKTIVCO GRID ONLY",
U1087="Coupure ENEO &amp; Baisse de tension","IHS GRID ONLY",
U1087="Defaut GE &amp; POWER Cabinet","IHS",
U1087="Sharing","Partners",
U1087="Sites strategiques &amp; DataCenter","SST &amp; DC",
U1087="Exclu","Exclu",
U1087="SAT","SAT",
U1087="SPARE-ISSUE","SPARE-ISSUE",
U1087="Fiber CAmtel","TRANS_FO_CAMTEL",
U1087="Fiber AOF","Fiber AOF",
U1087="Projet OCM (HUAWEI)","TRAVAUX-HUAWEI",
U1087="Projet OCM (NOKIA)","TRAVAUX-NOKIA",
U1087="ACCESS-ISSUE","ACCESS-ISSUE",
U1087="Projet OCM (ZTE, NOKIA, autres projets)","TRAVAUX OCM",
U1087="No root CAuse","No root cause",
U1087="ODU HS","PDH",
U1087="IP &amp; VLAN","PDH",
U1087="Warehouse HUAWEI","SPARE-ISSUE",
U1087="SPARE-HS","SPARE-ISSUE",
U1087="Power Telco","BSS"
),"")</f>
        <v>No root cause</v>
      </c>
      <c r="T1087" s="49" t="str" cm="1">
        <f t="array" ref="T1087">IFERROR(_xlfn.IFS(
U1087="MPR ISSUE","TX ISSUE",
U1087="BSS Hardware Issue","RAN ISSUE",
U1087="Sites strategiques, MLL, Pylone, etc.","ENVTECH",
U1087="AKTIVCO DEFAUT GE &amp; POWER Cabinet","POWER ISSUE",
U1087="AKTIVCO Coupure ENEO &amp; Baisse de tension","POWER ISSUE",
U1087="Coupure ENEO &amp; Baisse de tension","POWER ISSUE",
U1087="Defaut GE &amp; POWER Cabinet","POWER ISSUE",
U1087="Sharing","POWER ISSUE",
U1087="Sites strategiques &amp; DataCenter","POWER ISSUE",
U1087="Exclu","Exclu",
U1087="SAT","TX ISSUE",
U1087="SPARE-ISSUE","SPARE-ISSUE",
U1087="Fiber CAmtel","TX ISSUE",
U1087="Fiber AOF","TX ISSUE",
U1087="Projet OCM (HUAWEI)","TRAVAUX-HUAWEI",
U1087="Projet OCM (NOKIA)","TRAVAUX -NOKIA",
U1087="ACCESS-ISSUE","ACCESS-ISSUE",
U1087="Projet OCM (ZTE, NOKIA, autres projets)","TRAVAUX OCM",
U1087="No root CAuse","No root cause",
U1087="ODU HS","TX ISSUE",
U1087="IP &amp; VLAN","TX ISSUE",
U1087="Warehouse HUAWEI","SPARE-ISSUE",
U1087="SPARE-HS","SPARE-ISSUE",
U1087="Power Telco","RAN ISSUE"
),"")</f>
        <v>No root cause</v>
      </c>
      <c r="U1087" s="36" t="s">
        <v>5895</v>
      </c>
      <c r="V1087" s="49" t="str" cm="1">
        <f t="array" ref="V1087">IFERROR(_xlfn.IFS(
U1087="MPR ISSUE","ACTIVE",
U1087="BSS Hardware Issue","ACTIVE",
U1087="Sites strategiques, MLL, Pylone, etc.","PASSIVE",
U1087="AKTIVCO DEFAUT GE &amp; POWER Cabinet","PASSIVE",
U1087="AKTIVCO Coupure ENEO &amp; Baisse de tension","PASSIVE",
U1087="Coupure ENEO &amp; Baisse de tension","PASSIVE",
U1087="Defaut GE &amp; POWER Cabinet","PASSIVE",
U1087="Sharing","PASSIVE",
U1087="Sites strategiques &amp; DataCenter","PASSIVE",
U1087="Exclu","Exclu",
U1087="SAT","ACTIVE",
U1087="SPARE-ISSUE","SPARE-ISSUE",
U1087="Fiber CAmtel","ACTIVE",
U1087="Fiber AOF","ACTIVE",
U1087="Projet OCM (HUAWEI)","PLANNED WORKS",
U1087="Projet OCM (NOKIA)","PLANNED WORKS",
U1087="ACCESS-ISSUE","ACCESS-ISSUE",
U1087="Projet OCM (ZTE, NOKIA, autres projets)","PLANNED WORKS",
U1087="No root CAuse","No root cause",
U1087="ODU HS","ACTIVE",
U1087="IP &amp; VLAN","ACTIVE",
U1087="Warehouse HUAWEI","SPARE-ISSUE",
U1087="SPARE-HS","SPARE-ISSUE",
U1087="Power Telco","ACTIVE"
),"")</f>
        <v>No root cause</v>
      </c>
      <c r="W1087" s="49"/>
      <c r="X1087" s="49"/>
      <c r="Y1087" s="49"/>
      <c r="Z1087" s="49"/>
      <c r="AA1087" s="49"/>
      <c r="AB1087" s="17" t="s">
        <v>5421</v>
      </c>
      <c r="AC1087" s="7" t="s">
        <v>5421</v>
      </c>
      <c r="AD1087" s="6"/>
      <c r="AE1087" s="7"/>
      <c r="AF1087" s="3" t="s">
        <v>5421</v>
      </c>
      <c r="AG1087" s="17"/>
      <c r="AH1087" s="18" t="s">
        <v>5421</v>
      </c>
      <c r="AI1087" s="18" t="s">
        <v>5421</v>
      </c>
      <c r="AJ1087" s="18" t="s">
        <v>5421</v>
      </c>
      <c r="AK1087" s="18" t="s">
        <v>5421</v>
      </c>
      <c r="AL1087" s="18" t="s">
        <v>5421</v>
      </c>
      <c r="AM1087" s="18" t="s">
        <v>5421</v>
      </c>
      <c r="AN1087" s="18" t="s">
        <v>5421</v>
      </c>
      <c r="AO1087" s="18" t="s">
        <v>5421</v>
      </c>
      <c r="AP1087" s="9" t="s">
        <v>5421</v>
      </c>
      <c r="AQ1087" s="14"/>
      <c r="AR1087" s="14" t="s">
        <v>5421</v>
      </c>
      <c r="AS1087" s="14" t="s">
        <v>5421</v>
      </c>
      <c r="AT1087" s="14" t="s">
        <v>5421</v>
      </c>
      <c r="AV1087" s="9" t="str">
        <f>_xlfn.XLOOKUP(B1087,[3]ALL!$B:$B,[3]ALL!$N:$N,"")</f>
        <v/>
      </c>
    </row>
    <row r="1088" spans="1:48" s="9" customFormat="1" hidden="1" x14ac:dyDescent="0.3">
      <c r="A1088" s="1" t="s">
        <v>4624</v>
      </c>
      <c r="B1088" s="8" t="s">
        <v>4625</v>
      </c>
      <c r="C1088" s="3" t="str">
        <f>_xlfn.XLOOKUP(B1088,'[1]daily break down'!$D:$D,'[1]daily break down'!$E:$E,"")</f>
        <v>LITTORAL</v>
      </c>
      <c r="D1088" s="1" t="s">
        <v>21</v>
      </c>
      <c r="E1088" s="1" t="s">
        <v>36</v>
      </c>
      <c r="F1088" s="3" t="s">
        <v>69</v>
      </c>
      <c r="G1088" s="1" t="s">
        <v>502</v>
      </c>
      <c r="H1088" s="35" t="str">
        <f>_xlfn.XLOOKUP(B1088,[2]CALCULATION!$B:$B,[2]CALCULATION!$H:$H,"")</f>
        <v>ZTE</v>
      </c>
      <c r="I1088" s="71">
        <v>3.5670156634854415E-5</v>
      </c>
      <c r="J1088" s="71">
        <v>3.2007544951531393</v>
      </c>
      <c r="K1088" s="71">
        <v>0</v>
      </c>
      <c r="L1088" s="71">
        <v>0</v>
      </c>
      <c r="M1088" s="71">
        <v>0</v>
      </c>
      <c r="N1088" s="71">
        <v>0</v>
      </c>
      <c r="O1088" s="71">
        <v>0</v>
      </c>
      <c r="P1088" s="50" t="s">
        <v>5365</v>
      </c>
      <c r="Q1088" s="50" t="s">
        <v>5911</v>
      </c>
      <c r="R1088" s="50"/>
      <c r="S1088" s="49" t="str" cm="1">
        <f t="array" ref="S1088">IFERROR(_xlfn.IFS(
U1088="MPR ISSUE","PDH",
U1088="BSS Hardware Issue","BSS",
U1088="Sites strategiques, MLL, Pylone, etc.","ENVTECH",
U1088="AKTIVCO DEFAUT GE &amp; POWER Cabinet","AKTIVCO",
U1088="AKTIVCO Coupure ENEO &amp; Baisse de tension","AKTIVCO GRID ONLY",
U1088="Coupure ENEO &amp; Baisse de tension","IHS GRID ONLY",
U1088="Defaut GE &amp; POWER Cabinet","IHS",
U1088="Sharing","Partners",
U1088="Sites strategiques &amp; DataCenter","SST &amp; DC",
U1088="Exclu","Exclu",
U1088="SAT","SAT",
U1088="SPARE-ISSUE","SPARE-ISSUE",
U1088="Fiber CAmtel","TRANS_FO_CAMTEL",
U1088="Fiber AOF","Fiber AOF",
U1088="Projet OCM (HUAWEI)","TRAVAUX-HUAWEI",
U1088="Projet OCM (NOKIA)","TRAVAUX-NOKIA",
U1088="ACCESS-ISSUE","ACCESS-ISSUE",
U1088="Projet OCM (ZTE, NOKIA, autres projets)","TRAVAUX OCM",
U1088="No root CAuse","No root cause",
U1088="ODU HS","PDH",
U1088="IP &amp; VLAN","PDH",
U1088="Warehouse HUAWEI","SPARE-ISSUE",
U1088="SPARE-HS","SPARE-ISSUE",
U1088="Power Telco","BSS"
),"")</f>
        <v>No root cause</v>
      </c>
      <c r="T1088" s="49" t="str" cm="1">
        <f t="array" ref="T1088">IFERROR(_xlfn.IFS(
U1088="MPR ISSUE","TX ISSUE",
U1088="BSS Hardware Issue","RAN ISSUE",
U1088="Sites strategiques, MLL, Pylone, etc.","ENVTECH",
U1088="AKTIVCO DEFAUT GE &amp; POWER Cabinet","POWER ISSUE",
U1088="AKTIVCO Coupure ENEO &amp; Baisse de tension","POWER ISSUE",
U1088="Coupure ENEO &amp; Baisse de tension","POWER ISSUE",
U1088="Defaut GE &amp; POWER Cabinet","POWER ISSUE",
U1088="Sharing","POWER ISSUE",
U1088="Sites strategiques &amp; DataCenter","POWER ISSUE",
U1088="Exclu","Exclu",
U1088="SAT","TX ISSUE",
U1088="SPARE-ISSUE","SPARE-ISSUE",
U1088="Fiber CAmtel","TX ISSUE",
U1088="Fiber AOF","TX ISSUE",
U1088="Projet OCM (HUAWEI)","TRAVAUX-HUAWEI",
U1088="Projet OCM (NOKIA)","TRAVAUX -NOKIA",
U1088="ACCESS-ISSUE","ACCESS-ISSUE",
U1088="Projet OCM (ZTE, NOKIA, autres projets)","TRAVAUX OCM",
U1088="No root CAuse","No root cause",
U1088="ODU HS","TX ISSUE",
U1088="IP &amp; VLAN","TX ISSUE",
U1088="Warehouse HUAWEI","SPARE-ISSUE",
U1088="SPARE-HS","SPARE-ISSUE",
U1088="Power Telco","RAN ISSUE"
),"")</f>
        <v>No root cause</v>
      </c>
      <c r="U1088" s="36" t="s">
        <v>5895</v>
      </c>
      <c r="V1088" s="49" t="str" cm="1">
        <f t="array" ref="V1088">IFERROR(_xlfn.IFS(
U1088="MPR ISSUE","ACTIVE",
U1088="BSS Hardware Issue","ACTIVE",
U1088="Sites strategiques, MLL, Pylone, etc.","PASSIVE",
U1088="AKTIVCO DEFAUT GE &amp; POWER Cabinet","PASSIVE",
U1088="AKTIVCO Coupure ENEO &amp; Baisse de tension","PASSIVE",
U1088="Coupure ENEO &amp; Baisse de tension","PASSIVE",
U1088="Defaut GE &amp; POWER Cabinet","PASSIVE",
U1088="Sharing","PASSIVE",
U1088="Sites strategiques &amp; DataCenter","PASSIVE",
U1088="Exclu","Exclu",
U1088="SAT","ACTIVE",
U1088="SPARE-ISSUE","SPARE-ISSUE",
U1088="Fiber CAmtel","ACTIVE",
U1088="Fiber AOF","ACTIVE",
U1088="Projet OCM (HUAWEI)","PLANNED WORKS",
U1088="Projet OCM (NOKIA)","PLANNED WORKS",
U1088="ACCESS-ISSUE","ACCESS-ISSUE",
U1088="Projet OCM (ZTE, NOKIA, autres projets)","PLANNED WORKS",
U1088="No root CAuse","No root cause",
U1088="ODU HS","ACTIVE",
U1088="IP &amp; VLAN","ACTIVE",
U1088="Warehouse HUAWEI","SPARE-ISSUE",
U1088="SPARE-HS","SPARE-ISSUE",
U1088="Power Telco","ACTIVE"
),"")</f>
        <v>No root cause</v>
      </c>
      <c r="W1088" s="49"/>
      <c r="X1088" s="49"/>
      <c r="Y1088" s="49"/>
      <c r="Z1088" s="49"/>
      <c r="AA1088" s="49"/>
      <c r="AB1088" s="17" t="s">
        <v>5421</v>
      </c>
      <c r="AC1088" s="7" t="s">
        <v>5421</v>
      </c>
      <c r="AD1088" s="6"/>
      <c r="AE1088" s="7"/>
      <c r="AF1088" s="3" t="s">
        <v>5421</v>
      </c>
      <c r="AG1088" s="17"/>
      <c r="AH1088" s="18" t="s">
        <v>5421</v>
      </c>
      <c r="AI1088" s="18" t="s">
        <v>5421</v>
      </c>
      <c r="AJ1088" s="18" t="s">
        <v>5421</v>
      </c>
      <c r="AK1088" s="18" t="s">
        <v>5421</v>
      </c>
      <c r="AL1088" s="18" t="s">
        <v>5421</v>
      </c>
      <c r="AM1088" s="18" t="s">
        <v>5421</v>
      </c>
      <c r="AN1088" s="18" t="s">
        <v>5421</v>
      </c>
      <c r="AO1088" s="18" t="s">
        <v>5421</v>
      </c>
      <c r="AP1088" s="9" t="s">
        <v>5421</v>
      </c>
      <c r="AQ1088" s="14"/>
      <c r="AR1088" s="14" t="s">
        <v>5421</v>
      </c>
      <c r="AS1088" s="14" t="s">
        <v>5421</v>
      </c>
      <c r="AT1088" s="14" t="s">
        <v>5421</v>
      </c>
      <c r="AV1088" s="9" t="str">
        <f>_xlfn.XLOOKUP(B1088,[3]ALL!$B:$B,[3]ALL!$N:$N,"")</f>
        <v/>
      </c>
    </row>
    <row r="1089" spans="1:48" s="9" customFormat="1" hidden="1" x14ac:dyDescent="0.3">
      <c r="A1089" s="1" t="s">
        <v>3423</v>
      </c>
      <c r="B1089" s="8" t="s">
        <v>3424</v>
      </c>
      <c r="C1089" s="3" t="str">
        <f>_xlfn.XLOOKUP(B1089,'[1]daily break down'!$D:$D,'[1]daily break down'!$E:$E,"")</f>
        <v>Douala</v>
      </c>
      <c r="D1089" s="1" t="s">
        <v>11</v>
      </c>
      <c r="E1089" s="1" t="s">
        <v>12</v>
      </c>
      <c r="F1089" s="3" t="s">
        <v>31</v>
      </c>
      <c r="G1089" s="1" t="s">
        <v>32</v>
      </c>
      <c r="H1089" s="35" t="str">
        <f>_xlfn.XLOOKUP(B1089,[2]CALCULATION!$B:$B,[2]CALCULATION!$H:$H,"")</f>
        <v>ZTE</v>
      </c>
      <c r="I1089" s="71">
        <v>0</v>
      </c>
      <c r="J1089" s="71">
        <v>2.9638868200198041</v>
      </c>
      <c r="K1089" s="71">
        <v>0</v>
      </c>
      <c r="L1089" s="71">
        <v>0</v>
      </c>
      <c r="M1089" s="71">
        <v>0</v>
      </c>
      <c r="N1089" s="71">
        <v>0</v>
      </c>
      <c r="O1089" s="71">
        <v>0</v>
      </c>
      <c r="P1089" s="50" t="s">
        <v>5365</v>
      </c>
      <c r="Q1089" s="50" t="s">
        <v>5911</v>
      </c>
      <c r="R1089" s="50"/>
      <c r="S1089" s="49" t="str" cm="1">
        <f t="array" ref="S1089">IFERROR(_xlfn.IFS(
U1089="MPR ISSUE","PDH",
U1089="BSS Hardware Issue","BSS",
U1089="Sites strategiques, MLL, Pylone, etc.","ENVTECH",
U1089="AKTIVCO DEFAUT GE &amp; POWER Cabinet","AKTIVCO",
U1089="AKTIVCO Coupure ENEO &amp; Baisse de tension","AKTIVCO GRID ONLY",
U1089="Coupure ENEO &amp; Baisse de tension","IHS GRID ONLY",
U1089="Defaut GE &amp; POWER Cabinet","IHS",
U1089="Sharing","Partners",
U1089="Sites strategiques &amp; DataCenter","SST &amp; DC",
U1089="Exclu","Exclu",
U1089="SAT","SAT",
U1089="SPARE-ISSUE","SPARE-ISSUE",
U1089="Fiber CAmtel","TRANS_FO_CAMTEL",
U1089="Fiber AOF","Fiber AOF",
U1089="Projet OCM (HUAWEI)","TRAVAUX-HUAWEI",
U1089="Projet OCM (NOKIA)","TRAVAUX-NOKIA",
U1089="ACCESS-ISSUE","ACCESS-ISSUE",
U1089="Projet OCM (ZTE, NOKIA, autres projets)","TRAVAUX OCM",
U1089="No root CAuse","No root cause",
U1089="ODU HS","PDH",
U1089="IP &amp; VLAN","PDH",
U1089="Warehouse HUAWEI","SPARE-ISSUE",
U1089="SPARE-HS","SPARE-ISSUE",
U1089="Power Telco","BSS"
),"")</f>
        <v>No root cause</v>
      </c>
      <c r="T1089" s="49" t="str" cm="1">
        <f t="array" ref="T1089">IFERROR(_xlfn.IFS(
U1089="MPR ISSUE","TX ISSUE",
U1089="BSS Hardware Issue","RAN ISSUE",
U1089="Sites strategiques, MLL, Pylone, etc.","ENVTECH",
U1089="AKTIVCO DEFAUT GE &amp; POWER Cabinet","POWER ISSUE",
U1089="AKTIVCO Coupure ENEO &amp; Baisse de tension","POWER ISSUE",
U1089="Coupure ENEO &amp; Baisse de tension","POWER ISSUE",
U1089="Defaut GE &amp; POWER Cabinet","POWER ISSUE",
U1089="Sharing","POWER ISSUE",
U1089="Sites strategiques &amp; DataCenter","POWER ISSUE",
U1089="Exclu","Exclu",
U1089="SAT","TX ISSUE",
U1089="SPARE-ISSUE","SPARE-ISSUE",
U1089="Fiber CAmtel","TX ISSUE",
U1089="Fiber AOF","TX ISSUE",
U1089="Projet OCM (HUAWEI)","TRAVAUX-HUAWEI",
U1089="Projet OCM (NOKIA)","TRAVAUX -NOKIA",
U1089="ACCESS-ISSUE","ACCESS-ISSUE",
U1089="Projet OCM (ZTE, NOKIA, autres projets)","TRAVAUX OCM",
U1089="No root CAuse","No root cause",
U1089="ODU HS","TX ISSUE",
U1089="IP &amp; VLAN","TX ISSUE",
U1089="Warehouse HUAWEI","SPARE-ISSUE",
U1089="SPARE-HS","SPARE-ISSUE",
U1089="Power Telco","RAN ISSUE"
),"")</f>
        <v>No root cause</v>
      </c>
      <c r="U1089" s="36" t="s">
        <v>5895</v>
      </c>
      <c r="V1089" s="49" t="str" cm="1">
        <f t="array" ref="V1089">IFERROR(_xlfn.IFS(
U1089="MPR ISSUE","ACTIVE",
U1089="BSS Hardware Issue","ACTIVE",
U1089="Sites strategiques, MLL, Pylone, etc.","PASSIVE",
U1089="AKTIVCO DEFAUT GE &amp; POWER Cabinet","PASSIVE",
U1089="AKTIVCO Coupure ENEO &amp; Baisse de tension","PASSIVE",
U1089="Coupure ENEO &amp; Baisse de tension","PASSIVE",
U1089="Defaut GE &amp; POWER Cabinet","PASSIVE",
U1089="Sharing","PASSIVE",
U1089="Sites strategiques &amp; DataCenter","PASSIVE",
U1089="Exclu","Exclu",
U1089="SAT","ACTIVE",
U1089="SPARE-ISSUE","SPARE-ISSUE",
U1089="Fiber CAmtel","ACTIVE",
U1089="Fiber AOF","ACTIVE",
U1089="Projet OCM (HUAWEI)","PLANNED WORKS",
U1089="Projet OCM (NOKIA)","PLANNED WORKS",
U1089="ACCESS-ISSUE","ACCESS-ISSUE",
U1089="Projet OCM (ZTE, NOKIA, autres projets)","PLANNED WORKS",
U1089="No root CAuse","No root cause",
U1089="ODU HS","ACTIVE",
U1089="IP &amp; VLAN","ACTIVE",
U1089="Warehouse HUAWEI","SPARE-ISSUE",
U1089="SPARE-HS","SPARE-ISSUE",
U1089="Power Telco","ACTIVE"
),"")</f>
        <v>No root cause</v>
      </c>
      <c r="W1089" s="49"/>
      <c r="X1089" s="49"/>
      <c r="Y1089" s="49"/>
      <c r="Z1089" s="49"/>
      <c r="AA1089" s="49"/>
      <c r="AB1089" s="17" t="s">
        <v>5421</v>
      </c>
      <c r="AC1089" s="7" t="s">
        <v>5421</v>
      </c>
      <c r="AD1089" s="6"/>
      <c r="AE1089" s="7"/>
      <c r="AF1089" s="3" t="s">
        <v>5421</v>
      </c>
      <c r="AG1089" s="17"/>
      <c r="AH1089" s="18" t="s">
        <v>5421</v>
      </c>
      <c r="AI1089" s="18" t="s">
        <v>5421</v>
      </c>
      <c r="AJ1089" s="18" t="s">
        <v>5421</v>
      </c>
      <c r="AK1089" s="18" t="s">
        <v>5421</v>
      </c>
      <c r="AL1089" s="18" t="s">
        <v>5421</v>
      </c>
      <c r="AM1089" s="18" t="s">
        <v>5421</v>
      </c>
      <c r="AN1089" s="18" t="s">
        <v>5421</v>
      </c>
      <c r="AO1089" s="18" t="s">
        <v>5421</v>
      </c>
      <c r="AP1089" s="9" t="s">
        <v>5421</v>
      </c>
      <c r="AQ1089" s="14"/>
      <c r="AR1089" s="14" t="s">
        <v>5421</v>
      </c>
      <c r="AS1089" s="14" t="s">
        <v>5421</v>
      </c>
      <c r="AT1089" s="14" t="s">
        <v>5421</v>
      </c>
      <c r="AV1089" s="9" t="str">
        <f>_xlfn.XLOOKUP(B1089,[3]ALL!$B:$B,[3]ALL!$N:$N,"")</f>
        <v/>
      </c>
    </row>
    <row r="1090" spans="1:48" s="9" customFormat="1" hidden="1" x14ac:dyDescent="0.3">
      <c r="A1090" s="1" t="s">
        <v>85</v>
      </c>
      <c r="B1090" s="8" t="s">
        <v>86</v>
      </c>
      <c r="C1090" s="3" t="str">
        <f>_xlfn.XLOOKUP(B1090,'[1]daily break down'!$D:$D,'[1]daily break down'!$E:$E,"")</f>
        <v>Garoua</v>
      </c>
      <c r="D1090" s="1" t="s">
        <v>11</v>
      </c>
      <c r="E1090" s="1" t="s">
        <v>12</v>
      </c>
      <c r="F1090" s="3" t="s">
        <v>23</v>
      </c>
      <c r="G1090" s="1" t="s">
        <v>24</v>
      </c>
      <c r="H1090" s="33" t="str">
        <f>_xlfn.XLOOKUP(B1090,[2]CALCULATION!$B:$B,[2]CALCULATION!$H:$H,"")</f>
        <v>Huawei</v>
      </c>
      <c r="I1090" s="71">
        <v>4.9849043897121546E-2</v>
      </c>
      <c r="J1090" s="71">
        <v>2.7582305319419111</v>
      </c>
      <c r="K1090" s="71">
        <v>0</v>
      </c>
      <c r="L1090" s="71">
        <v>0</v>
      </c>
      <c r="M1090" s="71">
        <v>0</v>
      </c>
      <c r="N1090" s="71">
        <v>0</v>
      </c>
      <c r="O1090" s="71">
        <v>0</v>
      </c>
      <c r="P1090" s="50" t="s">
        <v>5365</v>
      </c>
      <c r="Q1090" s="50" t="s">
        <v>5911</v>
      </c>
      <c r="R1090" s="50"/>
      <c r="S1090" s="49" t="str" cm="1">
        <f t="array" ref="S1090">IFERROR(_xlfn.IFS(
U1090="MPR ISSUE","PDH",
U1090="BSS Hardware Issue","BSS",
U1090="Sites strategiques, MLL, Pylone, etc.","ENVTECH",
U1090="AKTIVCO DEFAUT GE &amp; POWER Cabinet","AKTIVCO",
U1090="AKTIVCO Coupure ENEO &amp; Baisse de tension","AKTIVCO GRID ONLY",
U1090="Coupure ENEO &amp; Baisse de tension","IHS GRID ONLY",
U1090="Defaut GE &amp; POWER Cabinet","IHS",
U1090="Sharing","Partners",
U1090="Sites strategiques &amp; DataCenter","SST &amp; DC",
U1090="Exclu","Exclu",
U1090="SAT","SAT",
U1090="SPARE-ISSUE","SPARE-ISSUE",
U1090="Fiber CAmtel","TRANS_FO_CAMTEL",
U1090="Fiber AOF","Fiber AOF",
U1090="Projet OCM (HUAWEI)","TRAVAUX-HUAWEI",
U1090="Projet OCM (NOKIA)","TRAVAUX-NOKIA",
U1090="ACCESS-ISSUE","ACCESS-ISSUE",
U1090="Projet OCM (ZTE, NOKIA, autres projets)","TRAVAUX OCM",
U1090="No root CAuse","No root cause",
U1090="ODU HS","PDH",
U1090="IP &amp; VLAN","PDH",
U1090="Warehouse HUAWEI","SPARE-ISSUE",
U1090="SPARE-HS","SPARE-ISSUE",
U1090="Power Telco","BSS"
),"")</f>
        <v>No root cause</v>
      </c>
      <c r="T1090" s="49" t="str" cm="1">
        <f t="array" ref="T1090">IFERROR(_xlfn.IFS(
U1090="MPR ISSUE","TX ISSUE",
U1090="BSS Hardware Issue","RAN ISSUE",
U1090="Sites strategiques, MLL, Pylone, etc.","ENVTECH",
U1090="AKTIVCO DEFAUT GE &amp; POWER Cabinet","POWER ISSUE",
U1090="AKTIVCO Coupure ENEO &amp; Baisse de tension","POWER ISSUE",
U1090="Coupure ENEO &amp; Baisse de tension","POWER ISSUE",
U1090="Defaut GE &amp; POWER Cabinet","POWER ISSUE",
U1090="Sharing","POWER ISSUE",
U1090="Sites strategiques &amp; DataCenter","POWER ISSUE",
U1090="Exclu","Exclu",
U1090="SAT","TX ISSUE",
U1090="SPARE-ISSUE","SPARE-ISSUE",
U1090="Fiber CAmtel","TX ISSUE",
U1090="Fiber AOF","TX ISSUE",
U1090="Projet OCM (HUAWEI)","TRAVAUX-HUAWEI",
U1090="Projet OCM (NOKIA)","TRAVAUX -NOKIA",
U1090="ACCESS-ISSUE","ACCESS-ISSUE",
U1090="Projet OCM (ZTE, NOKIA, autres projets)","TRAVAUX OCM",
U1090="No root CAuse","No root cause",
U1090="ODU HS","TX ISSUE",
U1090="IP &amp; VLAN","TX ISSUE",
U1090="Warehouse HUAWEI","SPARE-ISSUE",
U1090="SPARE-HS","SPARE-ISSUE",
U1090="Power Telco","RAN ISSUE"
),"")</f>
        <v>No root cause</v>
      </c>
      <c r="U1090" s="36" t="s">
        <v>5895</v>
      </c>
      <c r="V1090" s="49" t="str" cm="1">
        <f t="array" ref="V1090">IFERROR(_xlfn.IFS(
U1090="MPR ISSUE","ACTIVE",
U1090="BSS Hardware Issue","ACTIVE",
U1090="Sites strategiques, MLL, Pylone, etc.","PASSIVE",
U1090="AKTIVCO DEFAUT GE &amp; POWER Cabinet","PASSIVE",
U1090="AKTIVCO Coupure ENEO &amp; Baisse de tension","PASSIVE",
U1090="Coupure ENEO &amp; Baisse de tension","PASSIVE",
U1090="Defaut GE &amp; POWER Cabinet","PASSIVE",
U1090="Sharing","PASSIVE",
U1090="Sites strategiques &amp; DataCenter","PASSIVE",
U1090="Exclu","Exclu",
U1090="SAT","ACTIVE",
U1090="SPARE-ISSUE","SPARE-ISSUE",
U1090="Fiber CAmtel","ACTIVE",
U1090="Fiber AOF","ACTIVE",
U1090="Projet OCM (HUAWEI)","PLANNED WORKS",
U1090="Projet OCM (NOKIA)","PLANNED WORKS",
U1090="ACCESS-ISSUE","ACCESS-ISSUE",
U1090="Projet OCM (ZTE, NOKIA, autres projets)","PLANNED WORKS",
U1090="No root CAuse","No root cause",
U1090="ODU HS","ACTIVE",
U1090="IP &amp; VLAN","ACTIVE",
U1090="Warehouse HUAWEI","SPARE-ISSUE",
U1090="SPARE-HS","SPARE-ISSUE",
U1090="Power Telco","ACTIVE"
),"")</f>
        <v>No root cause</v>
      </c>
      <c r="W1090" s="49"/>
      <c r="X1090" s="49"/>
      <c r="Y1090" s="49"/>
      <c r="Z1090" s="49"/>
      <c r="AA1090" s="49"/>
      <c r="AB1090" s="17" t="s">
        <v>5421</v>
      </c>
      <c r="AC1090" s="7" t="s">
        <v>5421</v>
      </c>
      <c r="AD1090" s="6"/>
      <c r="AE1090" s="7"/>
      <c r="AF1090" s="3" t="s">
        <v>5421</v>
      </c>
      <c r="AG1090" s="17"/>
      <c r="AH1090" s="18" t="s">
        <v>5421</v>
      </c>
      <c r="AI1090" s="18" t="s">
        <v>5421</v>
      </c>
      <c r="AJ1090" s="18" t="s">
        <v>5421</v>
      </c>
      <c r="AK1090" s="18" t="s">
        <v>5421</v>
      </c>
      <c r="AL1090" s="18" t="s">
        <v>5421</v>
      </c>
      <c r="AM1090" s="18" t="s">
        <v>5421</v>
      </c>
      <c r="AN1090" s="18" t="s">
        <v>5421</v>
      </c>
      <c r="AO1090" s="18" t="s">
        <v>5421</v>
      </c>
      <c r="AP1090" s="9" t="s">
        <v>5421</v>
      </c>
      <c r="AQ1090" s="14"/>
      <c r="AR1090" s="14" t="s">
        <v>5421</v>
      </c>
      <c r="AS1090" s="14" t="s">
        <v>5421</v>
      </c>
      <c r="AT1090" s="14" t="s">
        <v>5421</v>
      </c>
      <c r="AV1090" s="9" t="str">
        <f>_xlfn.XLOOKUP(B1090,[3]ALL!$B:$B,[3]ALL!$N:$N,"")</f>
        <v/>
      </c>
    </row>
    <row r="1091" spans="1:48" s="9" customFormat="1" hidden="1" x14ac:dyDescent="0.3">
      <c r="A1091" s="1" t="s">
        <v>382</v>
      </c>
      <c r="B1091" s="8" t="s">
        <v>383</v>
      </c>
      <c r="C1091" s="3" t="str">
        <f>_xlfn.XLOOKUP(B1091,'[1]daily break down'!$D:$D,'[1]daily break down'!$E:$E,"")</f>
        <v>Douala</v>
      </c>
      <c r="D1091" s="1" t="s">
        <v>21</v>
      </c>
      <c r="E1091" s="1" t="s">
        <v>30</v>
      </c>
      <c r="F1091" s="3" t="s">
        <v>31</v>
      </c>
      <c r="G1091" s="1" t="s">
        <v>32</v>
      </c>
      <c r="H1091" s="35" t="str">
        <f>_xlfn.XLOOKUP(B1091,[2]CALCULATION!$B:$B,[2]CALCULATION!$H:$H,"")</f>
        <v>ZTE</v>
      </c>
      <c r="I1091" s="71">
        <v>0</v>
      </c>
      <c r="J1091" s="71">
        <v>2.1085521340741318</v>
      </c>
      <c r="K1091" s="71">
        <v>0</v>
      </c>
      <c r="L1091" s="71">
        <v>0</v>
      </c>
      <c r="M1091" s="71">
        <v>0</v>
      </c>
      <c r="N1091" s="71">
        <v>0</v>
      </c>
      <c r="O1091" s="71">
        <v>0</v>
      </c>
      <c r="P1091" s="50" t="s">
        <v>5365</v>
      </c>
      <c r="Q1091" s="50" t="s">
        <v>5911</v>
      </c>
      <c r="R1091" s="50"/>
      <c r="S1091" s="49" t="str" cm="1">
        <f t="array" ref="S1091">IFERROR(_xlfn.IFS(
U1091="MPR ISSUE","PDH",
U1091="BSS Hardware Issue","BSS",
U1091="Sites strategiques, MLL, Pylone, etc.","ENVTECH",
U1091="AKTIVCO DEFAUT GE &amp; POWER Cabinet","AKTIVCO",
U1091="AKTIVCO Coupure ENEO &amp; Baisse de tension","AKTIVCO GRID ONLY",
U1091="Coupure ENEO &amp; Baisse de tension","IHS GRID ONLY",
U1091="Defaut GE &amp; POWER Cabinet","IHS",
U1091="Sharing","Partners",
U1091="Sites strategiques &amp; DataCenter","SST &amp; DC",
U1091="Exclu","Exclu",
U1091="SAT","SAT",
U1091="SPARE-ISSUE","SPARE-ISSUE",
U1091="Fiber CAmtel","TRANS_FO_CAMTEL",
U1091="Fiber AOF","Fiber AOF",
U1091="Projet OCM (HUAWEI)","TRAVAUX-HUAWEI",
U1091="Projet OCM (NOKIA)","TRAVAUX-NOKIA",
U1091="ACCESS-ISSUE","ACCESS-ISSUE",
U1091="Projet OCM (ZTE, NOKIA, autres projets)","TRAVAUX OCM",
U1091="No root CAuse","No root cause",
U1091="ODU HS","PDH",
U1091="IP &amp; VLAN","PDH",
U1091="Warehouse HUAWEI","SPARE-ISSUE",
U1091="SPARE-HS","SPARE-ISSUE",
U1091="Power Telco","BSS"
),"")</f>
        <v>No root cause</v>
      </c>
      <c r="T1091" s="49" t="str" cm="1">
        <f t="array" ref="T1091">IFERROR(_xlfn.IFS(
U1091="MPR ISSUE","TX ISSUE",
U1091="BSS Hardware Issue","RAN ISSUE",
U1091="Sites strategiques, MLL, Pylone, etc.","ENVTECH",
U1091="AKTIVCO DEFAUT GE &amp; POWER Cabinet","POWER ISSUE",
U1091="AKTIVCO Coupure ENEO &amp; Baisse de tension","POWER ISSUE",
U1091="Coupure ENEO &amp; Baisse de tension","POWER ISSUE",
U1091="Defaut GE &amp; POWER Cabinet","POWER ISSUE",
U1091="Sharing","POWER ISSUE",
U1091="Sites strategiques &amp; DataCenter","POWER ISSUE",
U1091="Exclu","Exclu",
U1091="SAT","TX ISSUE",
U1091="SPARE-ISSUE","SPARE-ISSUE",
U1091="Fiber CAmtel","TX ISSUE",
U1091="Fiber AOF","TX ISSUE",
U1091="Projet OCM (HUAWEI)","TRAVAUX-HUAWEI",
U1091="Projet OCM (NOKIA)","TRAVAUX -NOKIA",
U1091="ACCESS-ISSUE","ACCESS-ISSUE",
U1091="Projet OCM (ZTE, NOKIA, autres projets)","TRAVAUX OCM",
U1091="No root CAuse","No root cause",
U1091="ODU HS","TX ISSUE",
U1091="IP &amp; VLAN","TX ISSUE",
U1091="Warehouse HUAWEI","SPARE-ISSUE",
U1091="SPARE-HS","SPARE-ISSUE",
U1091="Power Telco","RAN ISSUE"
),"")</f>
        <v>No root cause</v>
      </c>
      <c r="U1091" s="36" t="s">
        <v>5895</v>
      </c>
      <c r="V1091" s="49" t="str" cm="1">
        <f t="array" ref="V1091">IFERROR(_xlfn.IFS(
U1091="MPR ISSUE","ACTIVE",
U1091="BSS Hardware Issue","ACTIVE",
U1091="Sites strategiques, MLL, Pylone, etc.","PASSIVE",
U1091="AKTIVCO DEFAUT GE &amp; POWER Cabinet","PASSIVE",
U1091="AKTIVCO Coupure ENEO &amp; Baisse de tension","PASSIVE",
U1091="Coupure ENEO &amp; Baisse de tension","PASSIVE",
U1091="Defaut GE &amp; POWER Cabinet","PASSIVE",
U1091="Sharing","PASSIVE",
U1091="Sites strategiques &amp; DataCenter","PASSIVE",
U1091="Exclu","Exclu",
U1091="SAT","ACTIVE",
U1091="SPARE-ISSUE","SPARE-ISSUE",
U1091="Fiber CAmtel","ACTIVE",
U1091="Fiber AOF","ACTIVE",
U1091="Projet OCM (HUAWEI)","PLANNED WORKS",
U1091="Projet OCM (NOKIA)","PLANNED WORKS",
U1091="ACCESS-ISSUE","ACCESS-ISSUE",
U1091="Projet OCM (ZTE, NOKIA, autres projets)","PLANNED WORKS",
U1091="No root CAuse","No root cause",
U1091="ODU HS","ACTIVE",
U1091="IP &amp; VLAN","ACTIVE",
U1091="Warehouse HUAWEI","SPARE-ISSUE",
U1091="SPARE-HS","SPARE-ISSUE",
U1091="Power Telco","ACTIVE"
),"")</f>
        <v>No root cause</v>
      </c>
      <c r="W1091" s="49"/>
      <c r="X1091" s="49"/>
      <c r="Y1091" s="49"/>
      <c r="Z1091" s="49"/>
      <c r="AA1091" s="49"/>
      <c r="AB1091" s="17" t="s">
        <v>5421</v>
      </c>
      <c r="AC1091" s="7" t="s">
        <v>5421</v>
      </c>
      <c r="AD1091" s="6"/>
      <c r="AE1091" s="7"/>
      <c r="AF1091" s="3" t="s">
        <v>5421</v>
      </c>
      <c r="AG1091" s="17"/>
      <c r="AH1091" s="18" t="s">
        <v>5421</v>
      </c>
      <c r="AI1091" s="18" t="s">
        <v>5421</v>
      </c>
      <c r="AJ1091" s="18" t="s">
        <v>5421</v>
      </c>
      <c r="AK1091" s="18" t="s">
        <v>5421</v>
      </c>
      <c r="AL1091" s="18" t="s">
        <v>5421</v>
      </c>
      <c r="AM1091" s="18" t="s">
        <v>5421</v>
      </c>
      <c r="AN1091" s="18" t="s">
        <v>5421</v>
      </c>
      <c r="AO1091" s="18" t="s">
        <v>5421</v>
      </c>
      <c r="AP1091" s="9" t="s">
        <v>5421</v>
      </c>
      <c r="AQ1091" s="14"/>
      <c r="AR1091" s="14" t="s">
        <v>5421</v>
      </c>
      <c r="AS1091" s="14" t="s">
        <v>5421</v>
      </c>
      <c r="AT1091" s="14" t="s">
        <v>5421</v>
      </c>
      <c r="AV1091" s="9" t="str">
        <f>_xlfn.XLOOKUP(B1091,[3]ALL!$B:$B,[3]ALL!$N:$N,"")</f>
        <v/>
      </c>
    </row>
    <row r="1092" spans="1:48" s="9" customFormat="1" ht="23.55" hidden="1" customHeight="1" x14ac:dyDescent="0.3">
      <c r="A1092" s="1" t="s">
        <v>3813</v>
      </c>
      <c r="B1092" s="8" t="s">
        <v>3814</v>
      </c>
      <c r="C1092" s="3" t="str">
        <f>_xlfn.XLOOKUP(B1092,'[1]daily break down'!$D:$D,'[1]daily break down'!$E:$E,"")</f>
        <v>Garoua</v>
      </c>
      <c r="D1092" s="1" t="s">
        <v>11</v>
      </c>
      <c r="E1092" s="1" t="s">
        <v>12</v>
      </c>
      <c r="F1092" s="3" t="s">
        <v>23</v>
      </c>
      <c r="G1092" s="1" t="s">
        <v>24</v>
      </c>
      <c r="H1092" s="33" t="str">
        <f>_xlfn.XLOOKUP(B1092,[2]CALCULATION!$B:$B,[2]CALCULATION!$H:$H,"")</f>
        <v>Huawei</v>
      </c>
      <c r="I1092" s="71">
        <v>2.2884188989050687</v>
      </c>
      <c r="J1092" s="71">
        <v>1.5899972319958453</v>
      </c>
      <c r="K1092" s="71">
        <v>0</v>
      </c>
      <c r="L1092" s="71">
        <v>0</v>
      </c>
      <c r="M1092" s="71">
        <v>4.8422237631729891E-2</v>
      </c>
      <c r="N1092" s="71">
        <v>0</v>
      </c>
      <c r="O1092" s="71">
        <v>0</v>
      </c>
      <c r="P1092" s="50" t="s">
        <v>5365</v>
      </c>
      <c r="Q1092" s="50" t="s">
        <v>5911</v>
      </c>
      <c r="R1092" s="50"/>
      <c r="S1092" s="49" t="str" cm="1">
        <f t="array" ref="S1092">IFERROR(_xlfn.IFS(
U1092="MPR ISSUE","PDH",
U1092="BSS Hardware Issue","BSS",
U1092="Sites strategiques, MLL, Pylone, etc.","ENVTECH",
U1092="AKTIVCO DEFAUT GE &amp; POWER Cabinet","AKTIVCO",
U1092="AKTIVCO Coupure ENEO &amp; Baisse de tension","AKTIVCO GRID ONLY",
U1092="Coupure ENEO &amp; Baisse de tension","IHS GRID ONLY",
U1092="Defaut GE &amp; POWER Cabinet","IHS",
U1092="Sharing","Partners",
U1092="Sites strategiques &amp; DataCenter","SST &amp; DC",
U1092="Exclu","Exclu",
U1092="SAT","SAT",
U1092="SPARE-ISSUE","SPARE-ISSUE",
U1092="Fiber CAmtel","TRANS_FO_CAMTEL",
U1092="Fiber AOF","Fiber AOF",
U1092="Projet OCM (HUAWEI)","TRAVAUX-HUAWEI",
U1092="Projet OCM (NOKIA)","TRAVAUX-NOKIA",
U1092="ACCESS-ISSUE","ACCESS-ISSUE",
U1092="Projet OCM (ZTE, NOKIA, autres projets)","TRAVAUX OCM",
U1092="No root CAuse","No root cause",
U1092="ODU HS","PDH",
U1092="IP &amp; VLAN","PDH",
U1092="Warehouse HUAWEI","SPARE-ISSUE",
U1092="SPARE-HS","SPARE-ISSUE",
U1092="Power Telco","BSS"
),"")</f>
        <v>No root cause</v>
      </c>
      <c r="T1092" s="49" t="str" cm="1">
        <f t="array" ref="T1092">IFERROR(_xlfn.IFS(
U1092="MPR ISSUE","TX ISSUE",
U1092="BSS Hardware Issue","RAN ISSUE",
U1092="Sites strategiques, MLL, Pylone, etc.","ENVTECH",
U1092="AKTIVCO DEFAUT GE &amp; POWER Cabinet","POWER ISSUE",
U1092="AKTIVCO Coupure ENEO &amp; Baisse de tension","POWER ISSUE",
U1092="Coupure ENEO &amp; Baisse de tension","POWER ISSUE",
U1092="Defaut GE &amp; POWER Cabinet","POWER ISSUE",
U1092="Sharing","POWER ISSUE",
U1092="Sites strategiques &amp; DataCenter","POWER ISSUE",
U1092="Exclu","Exclu",
U1092="SAT","TX ISSUE",
U1092="SPARE-ISSUE","SPARE-ISSUE",
U1092="Fiber CAmtel","TX ISSUE",
U1092="Fiber AOF","TX ISSUE",
U1092="Projet OCM (HUAWEI)","TRAVAUX-HUAWEI",
U1092="Projet OCM (NOKIA)","TRAVAUX -NOKIA",
U1092="ACCESS-ISSUE","ACCESS-ISSUE",
U1092="Projet OCM (ZTE, NOKIA, autres projets)","TRAVAUX OCM",
U1092="No root CAuse","No root cause",
U1092="ODU HS","TX ISSUE",
U1092="IP &amp; VLAN","TX ISSUE",
U1092="Warehouse HUAWEI","SPARE-ISSUE",
U1092="SPARE-HS","SPARE-ISSUE",
U1092="Power Telco","RAN ISSUE"
),"")</f>
        <v>No root cause</v>
      </c>
      <c r="U1092" s="36" t="s">
        <v>5895</v>
      </c>
      <c r="V1092" s="49" t="str" cm="1">
        <f t="array" ref="V1092">IFERROR(_xlfn.IFS(
U1092="MPR ISSUE","ACTIVE",
U1092="BSS Hardware Issue","ACTIVE",
U1092="Sites strategiques, MLL, Pylone, etc.","PASSIVE",
U1092="AKTIVCO DEFAUT GE &amp; POWER Cabinet","PASSIVE",
U1092="AKTIVCO Coupure ENEO &amp; Baisse de tension","PASSIVE",
U1092="Coupure ENEO &amp; Baisse de tension","PASSIVE",
U1092="Defaut GE &amp; POWER Cabinet","PASSIVE",
U1092="Sharing","PASSIVE",
U1092="Sites strategiques &amp; DataCenter","PASSIVE",
U1092="Exclu","Exclu",
U1092="SAT","ACTIVE",
U1092="SPARE-ISSUE","SPARE-ISSUE",
U1092="Fiber CAmtel","ACTIVE",
U1092="Fiber AOF","ACTIVE",
U1092="Projet OCM (HUAWEI)","PLANNED WORKS",
U1092="Projet OCM (NOKIA)","PLANNED WORKS",
U1092="ACCESS-ISSUE","ACCESS-ISSUE",
U1092="Projet OCM (ZTE, NOKIA, autres projets)","PLANNED WORKS",
U1092="No root CAuse","No root cause",
U1092="ODU HS","ACTIVE",
U1092="IP &amp; VLAN","ACTIVE",
U1092="Warehouse HUAWEI","SPARE-ISSUE",
U1092="SPARE-HS","SPARE-ISSUE",
U1092="Power Telco","ACTIVE"
),"")</f>
        <v>No root cause</v>
      </c>
      <c r="W1092" s="49"/>
      <c r="X1092" s="49"/>
      <c r="Y1092" s="49"/>
      <c r="Z1092" s="49"/>
      <c r="AA1092" s="49"/>
      <c r="AB1092" s="17" t="s">
        <v>5421</v>
      </c>
      <c r="AC1092" s="7" t="s">
        <v>5421</v>
      </c>
      <c r="AD1092" s="6"/>
      <c r="AE1092" s="7"/>
      <c r="AF1092" s="3" t="s">
        <v>5421</v>
      </c>
      <c r="AG1092" s="17"/>
      <c r="AH1092" s="18" t="s">
        <v>5421</v>
      </c>
      <c r="AI1092" s="18" t="s">
        <v>5421</v>
      </c>
      <c r="AJ1092" s="18" t="s">
        <v>5421</v>
      </c>
      <c r="AK1092" s="18" t="s">
        <v>5421</v>
      </c>
      <c r="AL1092" s="18" t="s">
        <v>5421</v>
      </c>
      <c r="AM1092" s="18" t="s">
        <v>5421</v>
      </c>
      <c r="AN1092" s="18" t="s">
        <v>5421</v>
      </c>
      <c r="AO1092" s="18" t="s">
        <v>5421</v>
      </c>
      <c r="AP1092" s="9" t="s">
        <v>5421</v>
      </c>
      <c r="AQ1092" s="14"/>
      <c r="AR1092" s="14" t="s">
        <v>5421</v>
      </c>
      <c r="AS1092" s="14" t="s">
        <v>5421</v>
      </c>
      <c r="AT1092" s="14" t="s">
        <v>5421</v>
      </c>
      <c r="AV1092" s="9" t="str">
        <f>_xlfn.XLOOKUP(B1092,[3]ALL!$B:$B,[3]ALL!$N:$N,"")</f>
        <v/>
      </c>
    </row>
    <row r="1093" spans="1:48" s="9" customFormat="1" hidden="1" x14ac:dyDescent="0.3">
      <c r="A1093" s="1" t="s">
        <v>2245</v>
      </c>
      <c r="B1093" s="8" t="s">
        <v>2246</v>
      </c>
      <c r="C1093" s="3" t="str">
        <f>_xlfn.XLOOKUP(B1093,'[1]daily break down'!$D:$D,'[1]daily break down'!$E:$E,"")</f>
        <v>Yaounde</v>
      </c>
      <c r="D1093" s="1" t="s">
        <v>11</v>
      </c>
      <c r="E1093" s="1" t="s">
        <v>12</v>
      </c>
      <c r="F1093" s="3" t="s">
        <v>37</v>
      </c>
      <c r="G1093" s="1" t="s">
        <v>38</v>
      </c>
      <c r="H1093" s="35" t="str">
        <f>_xlfn.XLOOKUP(B1093,[2]CALCULATION!$B:$B,[2]CALCULATION!$H:$H,"")</f>
        <v>ZTE</v>
      </c>
      <c r="I1093" s="71">
        <v>1.5275031175716889</v>
      </c>
      <c r="J1093" s="71">
        <v>1.5374015860378436</v>
      </c>
      <c r="K1093" s="71">
        <v>0</v>
      </c>
      <c r="L1093" s="71">
        <v>0</v>
      </c>
      <c r="M1093" s="71">
        <v>0</v>
      </c>
      <c r="N1093" s="71">
        <v>0</v>
      </c>
      <c r="O1093" s="71">
        <v>0</v>
      </c>
      <c r="P1093" s="50" t="s">
        <v>5365</v>
      </c>
      <c r="Q1093" s="50" t="s">
        <v>5911</v>
      </c>
      <c r="R1093" s="50"/>
      <c r="S1093" s="49" t="str" cm="1">
        <f t="array" ref="S1093">IFERROR(_xlfn.IFS(
U1093="MPR ISSUE","PDH",
U1093="BSS Hardware Issue","BSS",
U1093="Sites strategiques, MLL, Pylone, etc.","ENVTECH",
U1093="AKTIVCO DEFAUT GE &amp; POWER Cabinet","AKTIVCO",
U1093="AKTIVCO Coupure ENEO &amp; Baisse de tension","AKTIVCO GRID ONLY",
U1093="Coupure ENEO &amp; Baisse de tension","IHS GRID ONLY",
U1093="Defaut GE &amp; POWER Cabinet","IHS",
U1093="Sharing","Partners",
U1093="Sites strategiques &amp; DataCenter","SST &amp; DC",
U1093="Exclu","Exclu",
U1093="SAT","SAT",
U1093="SPARE-ISSUE","SPARE-ISSUE",
U1093="Fiber CAmtel","TRANS_FO_CAMTEL",
U1093="Fiber AOF","Fiber AOF",
U1093="Projet OCM (HUAWEI)","TRAVAUX-HUAWEI",
U1093="Projet OCM (NOKIA)","TRAVAUX-NOKIA",
U1093="ACCESS-ISSUE","ACCESS-ISSUE",
U1093="Projet OCM (ZTE, NOKIA, autres projets)","TRAVAUX OCM",
U1093="No root CAuse","No root cause",
U1093="ODU HS","PDH",
U1093="IP &amp; VLAN","PDH",
U1093="Warehouse HUAWEI","SPARE-ISSUE",
U1093="SPARE-HS","SPARE-ISSUE",
U1093="Power Telco","BSS"
),"")</f>
        <v>No root cause</v>
      </c>
      <c r="T1093" s="49" t="str" cm="1">
        <f t="array" ref="T1093">IFERROR(_xlfn.IFS(
U1093="MPR ISSUE","TX ISSUE",
U1093="BSS Hardware Issue","RAN ISSUE",
U1093="Sites strategiques, MLL, Pylone, etc.","ENVTECH",
U1093="AKTIVCO DEFAUT GE &amp; POWER Cabinet","POWER ISSUE",
U1093="AKTIVCO Coupure ENEO &amp; Baisse de tension","POWER ISSUE",
U1093="Coupure ENEO &amp; Baisse de tension","POWER ISSUE",
U1093="Defaut GE &amp; POWER Cabinet","POWER ISSUE",
U1093="Sharing","POWER ISSUE",
U1093="Sites strategiques &amp; DataCenter","POWER ISSUE",
U1093="Exclu","Exclu",
U1093="SAT","TX ISSUE",
U1093="SPARE-ISSUE","SPARE-ISSUE",
U1093="Fiber CAmtel","TX ISSUE",
U1093="Fiber AOF","TX ISSUE",
U1093="Projet OCM (HUAWEI)","TRAVAUX-HUAWEI",
U1093="Projet OCM (NOKIA)","TRAVAUX -NOKIA",
U1093="ACCESS-ISSUE","ACCESS-ISSUE",
U1093="Projet OCM (ZTE, NOKIA, autres projets)","TRAVAUX OCM",
U1093="No root CAuse","No root cause",
U1093="ODU HS","TX ISSUE",
U1093="IP &amp; VLAN","TX ISSUE",
U1093="Warehouse HUAWEI","SPARE-ISSUE",
U1093="SPARE-HS","SPARE-ISSUE",
U1093="Power Telco","RAN ISSUE"
),"")</f>
        <v>No root cause</v>
      </c>
      <c r="U1093" s="36" t="s">
        <v>5895</v>
      </c>
      <c r="V1093" s="49" t="str" cm="1">
        <f t="array" ref="V1093">IFERROR(_xlfn.IFS(
U1093="MPR ISSUE","ACTIVE",
U1093="BSS Hardware Issue","ACTIVE",
U1093="Sites strategiques, MLL, Pylone, etc.","PASSIVE",
U1093="AKTIVCO DEFAUT GE &amp; POWER Cabinet","PASSIVE",
U1093="AKTIVCO Coupure ENEO &amp; Baisse de tension","PASSIVE",
U1093="Coupure ENEO &amp; Baisse de tension","PASSIVE",
U1093="Defaut GE &amp; POWER Cabinet","PASSIVE",
U1093="Sharing","PASSIVE",
U1093="Sites strategiques &amp; DataCenter","PASSIVE",
U1093="Exclu","Exclu",
U1093="SAT","ACTIVE",
U1093="SPARE-ISSUE","SPARE-ISSUE",
U1093="Fiber CAmtel","ACTIVE",
U1093="Fiber AOF","ACTIVE",
U1093="Projet OCM (HUAWEI)","PLANNED WORKS",
U1093="Projet OCM (NOKIA)","PLANNED WORKS",
U1093="ACCESS-ISSUE","ACCESS-ISSUE",
U1093="Projet OCM (ZTE, NOKIA, autres projets)","PLANNED WORKS",
U1093="No root CAuse","No root cause",
U1093="ODU HS","ACTIVE",
U1093="IP &amp; VLAN","ACTIVE",
U1093="Warehouse HUAWEI","SPARE-ISSUE",
U1093="SPARE-HS","SPARE-ISSUE",
U1093="Power Telco","ACTIVE"
),"")</f>
        <v>No root cause</v>
      </c>
      <c r="W1093" s="49"/>
      <c r="X1093" s="49"/>
      <c r="Y1093" s="49"/>
      <c r="Z1093" s="49"/>
      <c r="AA1093" s="49"/>
      <c r="AB1093" s="17" t="s">
        <v>5421</v>
      </c>
      <c r="AC1093" s="7" t="s">
        <v>5421</v>
      </c>
      <c r="AD1093" s="6"/>
      <c r="AE1093" s="7"/>
      <c r="AF1093" s="3" t="s">
        <v>5421</v>
      </c>
      <c r="AG1093" s="17"/>
      <c r="AH1093" s="18" t="s">
        <v>5421</v>
      </c>
      <c r="AI1093" s="18" t="s">
        <v>5421</v>
      </c>
      <c r="AJ1093" s="18" t="s">
        <v>5421</v>
      </c>
      <c r="AK1093" s="18" t="s">
        <v>5421</v>
      </c>
      <c r="AL1093" s="18" t="s">
        <v>5421</v>
      </c>
      <c r="AM1093" s="18" t="s">
        <v>5421</v>
      </c>
      <c r="AN1093" s="18" t="s">
        <v>5421</v>
      </c>
      <c r="AO1093" s="18" t="s">
        <v>5421</v>
      </c>
      <c r="AP1093" s="9" t="s">
        <v>5421</v>
      </c>
      <c r="AQ1093" s="14"/>
      <c r="AR1093" s="14" t="s">
        <v>5421</v>
      </c>
      <c r="AS1093" s="14" t="s">
        <v>5421</v>
      </c>
      <c r="AT1093" s="14" t="s">
        <v>5421</v>
      </c>
      <c r="AV1093" s="9" t="str">
        <f>_xlfn.XLOOKUP(B1093,[3]ALL!$B:$B,[3]ALL!$N:$N,"")</f>
        <v/>
      </c>
    </row>
    <row r="1094" spans="1:48" s="9" customFormat="1" hidden="1" x14ac:dyDescent="0.3">
      <c r="A1094" s="1" t="s">
        <v>3882</v>
      </c>
      <c r="B1094" s="8" t="s">
        <v>3883</v>
      </c>
      <c r="C1094" s="3" t="str">
        <f>_xlfn.XLOOKUP(B1094,'[1]daily break down'!$D:$D,'[1]daily break down'!$E:$E,"")</f>
        <v>Garoua</v>
      </c>
      <c r="D1094" s="1" t="s">
        <v>11</v>
      </c>
      <c r="E1094" s="1" t="s">
        <v>12</v>
      </c>
      <c r="F1094" s="3" t="s">
        <v>23</v>
      </c>
      <c r="G1094" s="1" t="s">
        <v>24</v>
      </c>
      <c r="H1094" s="33" t="str">
        <f>_xlfn.XLOOKUP(B1094,[2]CALCULATION!$B:$B,[2]CALCULATION!$H:$H,"")</f>
        <v>Huawei</v>
      </c>
      <c r="I1094" s="71">
        <v>0</v>
      </c>
      <c r="J1094" s="71">
        <v>1.5103636073086726</v>
      </c>
      <c r="K1094" s="71">
        <v>0</v>
      </c>
      <c r="L1094" s="71">
        <v>0</v>
      </c>
      <c r="M1094" s="71">
        <v>0</v>
      </c>
      <c r="N1094" s="71">
        <v>0</v>
      </c>
      <c r="O1094" s="71">
        <v>0</v>
      </c>
      <c r="P1094" s="50" t="s">
        <v>5365</v>
      </c>
      <c r="Q1094" s="50" t="s">
        <v>5911</v>
      </c>
      <c r="R1094" s="50"/>
      <c r="S1094" s="49" t="str" cm="1">
        <f t="array" ref="S1094">IFERROR(_xlfn.IFS(
U1094="MPR ISSUE","PDH",
U1094="BSS Hardware Issue","BSS",
U1094="Sites strategiques, MLL, Pylone, etc.","ENVTECH",
U1094="AKTIVCO DEFAUT GE &amp; POWER Cabinet","AKTIVCO",
U1094="AKTIVCO Coupure ENEO &amp; Baisse de tension","AKTIVCO GRID ONLY",
U1094="Coupure ENEO &amp; Baisse de tension","IHS GRID ONLY",
U1094="Defaut GE &amp; POWER Cabinet","IHS",
U1094="Sharing","Partners",
U1094="Sites strategiques &amp; DataCenter","SST &amp; DC",
U1094="Exclu","Exclu",
U1094="SAT","SAT",
U1094="SPARE-ISSUE","SPARE-ISSUE",
U1094="Fiber CAmtel","TRANS_FO_CAMTEL",
U1094="Fiber AOF","Fiber AOF",
U1094="Projet OCM (HUAWEI)","TRAVAUX-HUAWEI",
U1094="Projet OCM (NOKIA)","TRAVAUX-NOKIA",
U1094="ACCESS-ISSUE","ACCESS-ISSUE",
U1094="Projet OCM (ZTE, NOKIA, autres projets)","TRAVAUX OCM",
U1094="No root CAuse","No root cause",
U1094="ODU HS","PDH",
U1094="IP &amp; VLAN","PDH",
U1094="Warehouse HUAWEI","SPARE-ISSUE",
U1094="SPARE-HS","SPARE-ISSUE",
U1094="Power Telco","BSS"
),"")</f>
        <v>No root cause</v>
      </c>
      <c r="T1094" s="49" t="str" cm="1">
        <f t="array" ref="T1094">IFERROR(_xlfn.IFS(
U1094="MPR ISSUE","TX ISSUE",
U1094="BSS Hardware Issue","RAN ISSUE",
U1094="Sites strategiques, MLL, Pylone, etc.","ENVTECH",
U1094="AKTIVCO DEFAUT GE &amp; POWER Cabinet","POWER ISSUE",
U1094="AKTIVCO Coupure ENEO &amp; Baisse de tension","POWER ISSUE",
U1094="Coupure ENEO &amp; Baisse de tension","POWER ISSUE",
U1094="Defaut GE &amp; POWER Cabinet","POWER ISSUE",
U1094="Sharing","POWER ISSUE",
U1094="Sites strategiques &amp; DataCenter","POWER ISSUE",
U1094="Exclu","Exclu",
U1094="SAT","TX ISSUE",
U1094="SPARE-ISSUE","SPARE-ISSUE",
U1094="Fiber CAmtel","TX ISSUE",
U1094="Fiber AOF","TX ISSUE",
U1094="Projet OCM (HUAWEI)","TRAVAUX-HUAWEI",
U1094="Projet OCM (NOKIA)","TRAVAUX -NOKIA",
U1094="ACCESS-ISSUE","ACCESS-ISSUE",
U1094="Projet OCM (ZTE, NOKIA, autres projets)","TRAVAUX OCM",
U1094="No root CAuse","No root cause",
U1094="ODU HS","TX ISSUE",
U1094="IP &amp; VLAN","TX ISSUE",
U1094="Warehouse HUAWEI","SPARE-ISSUE",
U1094="SPARE-HS","SPARE-ISSUE",
U1094="Power Telco","RAN ISSUE"
),"")</f>
        <v>No root cause</v>
      </c>
      <c r="U1094" s="36" t="s">
        <v>5895</v>
      </c>
      <c r="V1094" s="49" t="str" cm="1">
        <f t="array" ref="V1094">IFERROR(_xlfn.IFS(
U1094="MPR ISSUE","ACTIVE",
U1094="BSS Hardware Issue","ACTIVE",
U1094="Sites strategiques, MLL, Pylone, etc.","PASSIVE",
U1094="AKTIVCO DEFAUT GE &amp; POWER Cabinet","PASSIVE",
U1094="AKTIVCO Coupure ENEO &amp; Baisse de tension","PASSIVE",
U1094="Coupure ENEO &amp; Baisse de tension","PASSIVE",
U1094="Defaut GE &amp; POWER Cabinet","PASSIVE",
U1094="Sharing","PASSIVE",
U1094="Sites strategiques &amp; DataCenter","PASSIVE",
U1094="Exclu","Exclu",
U1094="SAT","ACTIVE",
U1094="SPARE-ISSUE","SPARE-ISSUE",
U1094="Fiber CAmtel","ACTIVE",
U1094="Fiber AOF","ACTIVE",
U1094="Projet OCM (HUAWEI)","PLANNED WORKS",
U1094="Projet OCM (NOKIA)","PLANNED WORKS",
U1094="ACCESS-ISSUE","ACCESS-ISSUE",
U1094="Projet OCM (ZTE, NOKIA, autres projets)","PLANNED WORKS",
U1094="No root CAuse","No root cause",
U1094="ODU HS","ACTIVE",
U1094="IP &amp; VLAN","ACTIVE",
U1094="Warehouse HUAWEI","SPARE-ISSUE",
U1094="SPARE-HS","SPARE-ISSUE",
U1094="Power Telco","ACTIVE"
),"")</f>
        <v>No root cause</v>
      </c>
      <c r="W1094" s="49"/>
      <c r="X1094" s="49"/>
      <c r="Y1094" s="49"/>
      <c r="Z1094" s="49"/>
      <c r="AA1094" s="49"/>
      <c r="AB1094" s="17" t="s">
        <v>5421</v>
      </c>
      <c r="AC1094" s="7" t="s">
        <v>5421</v>
      </c>
      <c r="AD1094" s="6"/>
      <c r="AE1094" s="7"/>
      <c r="AF1094" s="3" t="s">
        <v>5421</v>
      </c>
      <c r="AG1094" s="17"/>
      <c r="AH1094" s="18" t="s">
        <v>5421</v>
      </c>
      <c r="AI1094" s="18" t="s">
        <v>5421</v>
      </c>
      <c r="AJ1094" s="18" t="s">
        <v>5421</v>
      </c>
      <c r="AK1094" s="18" t="s">
        <v>5421</v>
      </c>
      <c r="AL1094" s="18" t="s">
        <v>5421</v>
      </c>
      <c r="AM1094" s="18" t="s">
        <v>5421</v>
      </c>
      <c r="AN1094" s="18" t="s">
        <v>5421</v>
      </c>
      <c r="AO1094" s="18" t="s">
        <v>5421</v>
      </c>
      <c r="AP1094" s="9" t="s">
        <v>5421</v>
      </c>
      <c r="AQ1094" s="14"/>
      <c r="AR1094" s="14" t="s">
        <v>5421</v>
      </c>
      <c r="AS1094" s="14" t="s">
        <v>5421</v>
      </c>
      <c r="AT1094" s="14" t="s">
        <v>5421</v>
      </c>
      <c r="AV1094" s="9" t="str">
        <f>_xlfn.XLOOKUP(B1094,[3]ALL!$B:$B,[3]ALL!$N:$N,"")</f>
        <v/>
      </c>
    </row>
    <row r="1095" spans="1:48" s="9" customFormat="1" hidden="1" x14ac:dyDescent="0.3">
      <c r="A1095" s="1" t="s">
        <v>2161</v>
      </c>
      <c r="B1095" s="8" t="s">
        <v>2162</v>
      </c>
      <c r="C1095" s="3" t="str">
        <f>_xlfn.XLOOKUP(B1095,'[1]daily break down'!$D:$D,'[1]daily break down'!$E:$E,"")</f>
        <v>CENTRE</v>
      </c>
      <c r="D1095" s="1" t="s">
        <v>11</v>
      </c>
      <c r="E1095" s="1" t="s">
        <v>12</v>
      </c>
      <c r="F1095" s="3" t="s">
        <v>226</v>
      </c>
      <c r="G1095" s="1" t="s">
        <v>489</v>
      </c>
      <c r="H1095" s="35" t="str">
        <f>_xlfn.XLOOKUP(B1095,[2]CALCULATION!$B:$B,[2]CALCULATION!$H:$H,"")</f>
        <v>ZTE</v>
      </c>
      <c r="I1095" s="71">
        <v>0</v>
      </c>
      <c r="J1095" s="71">
        <v>1.4246660559935846</v>
      </c>
      <c r="K1095" s="71">
        <v>0</v>
      </c>
      <c r="L1095" s="71">
        <v>0</v>
      </c>
      <c r="M1095" s="71">
        <v>7.8117643030190089E-3</v>
      </c>
      <c r="N1095" s="71">
        <v>0</v>
      </c>
      <c r="O1095" s="71">
        <v>0</v>
      </c>
      <c r="P1095" s="50" t="s">
        <v>5365</v>
      </c>
      <c r="Q1095" s="50" t="s">
        <v>5911</v>
      </c>
      <c r="R1095" s="50"/>
      <c r="S1095" s="49" t="str" cm="1">
        <f t="array" ref="S1095">IFERROR(_xlfn.IFS(
U1095="MPR ISSUE","PDH",
U1095="BSS Hardware Issue","BSS",
U1095="Sites strategiques, MLL, Pylone, etc.","ENVTECH",
U1095="AKTIVCO DEFAUT GE &amp; POWER Cabinet","AKTIVCO",
U1095="AKTIVCO Coupure ENEO &amp; Baisse de tension","AKTIVCO GRID ONLY",
U1095="Coupure ENEO &amp; Baisse de tension","IHS GRID ONLY",
U1095="Defaut GE &amp; POWER Cabinet","IHS",
U1095="Sharing","Partners",
U1095="Sites strategiques &amp; DataCenter","SST &amp; DC",
U1095="Exclu","Exclu",
U1095="SAT","SAT",
U1095="SPARE-ISSUE","SPARE-ISSUE",
U1095="Fiber CAmtel","TRANS_FO_CAMTEL",
U1095="Fiber AOF","Fiber AOF",
U1095="Projet OCM (HUAWEI)","TRAVAUX-HUAWEI",
U1095="Projet OCM (NOKIA)","TRAVAUX-NOKIA",
U1095="ACCESS-ISSUE","ACCESS-ISSUE",
U1095="Projet OCM (ZTE, NOKIA, autres projets)","TRAVAUX OCM",
U1095="No root CAuse","No root cause",
U1095="ODU HS","PDH",
U1095="IP &amp; VLAN","PDH",
U1095="Warehouse HUAWEI","SPARE-ISSUE",
U1095="SPARE-HS","SPARE-ISSUE",
U1095="Power Telco","BSS"
),"")</f>
        <v>No root cause</v>
      </c>
      <c r="T1095" s="49" t="str" cm="1">
        <f t="array" ref="T1095">IFERROR(_xlfn.IFS(
U1095="MPR ISSUE","TX ISSUE",
U1095="BSS Hardware Issue","RAN ISSUE",
U1095="Sites strategiques, MLL, Pylone, etc.","ENVTECH",
U1095="AKTIVCO DEFAUT GE &amp; POWER Cabinet","POWER ISSUE",
U1095="AKTIVCO Coupure ENEO &amp; Baisse de tension","POWER ISSUE",
U1095="Coupure ENEO &amp; Baisse de tension","POWER ISSUE",
U1095="Defaut GE &amp; POWER Cabinet","POWER ISSUE",
U1095="Sharing","POWER ISSUE",
U1095="Sites strategiques &amp; DataCenter","POWER ISSUE",
U1095="Exclu","Exclu",
U1095="SAT","TX ISSUE",
U1095="SPARE-ISSUE","SPARE-ISSUE",
U1095="Fiber CAmtel","TX ISSUE",
U1095="Fiber AOF","TX ISSUE",
U1095="Projet OCM (HUAWEI)","TRAVAUX-HUAWEI",
U1095="Projet OCM (NOKIA)","TRAVAUX -NOKIA",
U1095="ACCESS-ISSUE","ACCESS-ISSUE",
U1095="Projet OCM (ZTE, NOKIA, autres projets)","TRAVAUX OCM",
U1095="No root CAuse","No root cause",
U1095="ODU HS","TX ISSUE",
U1095="IP &amp; VLAN","TX ISSUE",
U1095="Warehouse HUAWEI","SPARE-ISSUE",
U1095="SPARE-HS","SPARE-ISSUE",
U1095="Power Telco","RAN ISSUE"
),"")</f>
        <v>No root cause</v>
      </c>
      <c r="U1095" s="36" t="s">
        <v>5895</v>
      </c>
      <c r="V1095" s="49" t="str" cm="1">
        <f t="array" ref="V1095">IFERROR(_xlfn.IFS(
U1095="MPR ISSUE","ACTIVE",
U1095="BSS Hardware Issue","ACTIVE",
U1095="Sites strategiques, MLL, Pylone, etc.","PASSIVE",
U1095="AKTIVCO DEFAUT GE &amp; POWER Cabinet","PASSIVE",
U1095="AKTIVCO Coupure ENEO &amp; Baisse de tension","PASSIVE",
U1095="Coupure ENEO &amp; Baisse de tension","PASSIVE",
U1095="Defaut GE &amp; POWER Cabinet","PASSIVE",
U1095="Sharing","PASSIVE",
U1095="Sites strategiques &amp; DataCenter","PASSIVE",
U1095="Exclu","Exclu",
U1095="SAT","ACTIVE",
U1095="SPARE-ISSUE","SPARE-ISSUE",
U1095="Fiber CAmtel","ACTIVE",
U1095="Fiber AOF","ACTIVE",
U1095="Projet OCM (HUAWEI)","PLANNED WORKS",
U1095="Projet OCM (NOKIA)","PLANNED WORKS",
U1095="ACCESS-ISSUE","ACCESS-ISSUE",
U1095="Projet OCM (ZTE, NOKIA, autres projets)","PLANNED WORKS",
U1095="No root CAuse","No root cause",
U1095="ODU HS","ACTIVE",
U1095="IP &amp; VLAN","ACTIVE",
U1095="Warehouse HUAWEI","SPARE-ISSUE",
U1095="SPARE-HS","SPARE-ISSUE",
U1095="Power Telco","ACTIVE"
),"")</f>
        <v>No root cause</v>
      </c>
      <c r="W1095" s="49"/>
      <c r="X1095" s="49"/>
      <c r="Y1095" s="49"/>
      <c r="Z1095" s="49"/>
      <c r="AA1095" s="49"/>
      <c r="AB1095" s="17" t="s">
        <v>5421</v>
      </c>
      <c r="AC1095" s="7" t="s">
        <v>5421</v>
      </c>
      <c r="AD1095" s="6"/>
      <c r="AE1095" s="7"/>
      <c r="AF1095" s="3" t="s">
        <v>5421</v>
      </c>
      <c r="AG1095" s="17"/>
      <c r="AH1095" s="18" t="s">
        <v>5421</v>
      </c>
      <c r="AI1095" s="18" t="s">
        <v>5421</v>
      </c>
      <c r="AJ1095" s="18" t="s">
        <v>5421</v>
      </c>
      <c r="AK1095" s="18" t="s">
        <v>5421</v>
      </c>
      <c r="AL1095" s="18" t="s">
        <v>5421</v>
      </c>
      <c r="AM1095" s="18" t="s">
        <v>5421</v>
      </c>
      <c r="AN1095" s="18" t="s">
        <v>5421</v>
      </c>
      <c r="AO1095" s="18" t="s">
        <v>5421</v>
      </c>
      <c r="AP1095" s="9" t="s">
        <v>5421</v>
      </c>
      <c r="AQ1095" s="14"/>
      <c r="AR1095" s="14" t="s">
        <v>5421</v>
      </c>
      <c r="AS1095" s="14" t="s">
        <v>5421</v>
      </c>
      <c r="AT1095" s="14" t="s">
        <v>5421</v>
      </c>
      <c r="AV1095" s="9" t="str">
        <f>_xlfn.XLOOKUP(B1095,[3]ALL!$B:$B,[3]ALL!$N:$N,"")</f>
        <v/>
      </c>
    </row>
    <row r="1096" spans="1:48" s="9" customFormat="1" hidden="1" x14ac:dyDescent="0.3">
      <c r="A1096" s="1" t="s">
        <v>509</v>
      </c>
      <c r="B1096" s="8" t="s">
        <v>510</v>
      </c>
      <c r="C1096" s="3" t="str">
        <f>_xlfn.XLOOKUP(B1096,'[1]daily break down'!$D:$D,'[1]daily break down'!$E:$E,"")</f>
        <v>CENTRE</v>
      </c>
      <c r="D1096" s="1" t="s">
        <v>21</v>
      </c>
      <c r="E1096" s="1" t="s">
        <v>36</v>
      </c>
      <c r="F1096" s="3" t="s">
        <v>226</v>
      </c>
      <c r="G1096" s="1" t="s">
        <v>489</v>
      </c>
      <c r="H1096" s="35" t="str">
        <f>_xlfn.XLOOKUP(B1096,[2]CALCULATION!$B:$B,[2]CALCULATION!$H:$H,"")</f>
        <v>ZTE</v>
      </c>
      <c r="I1096" s="71">
        <v>1.1054894944254678</v>
      </c>
      <c r="J1096" s="71">
        <v>1.3624037975875556</v>
      </c>
      <c r="K1096" s="71">
        <v>0</v>
      </c>
      <c r="L1096" s="71">
        <v>0</v>
      </c>
      <c r="M1096" s="71">
        <v>7.8295993813364047E-3</v>
      </c>
      <c r="N1096" s="71">
        <v>0</v>
      </c>
      <c r="O1096" s="71">
        <v>0</v>
      </c>
      <c r="P1096" s="50" t="s">
        <v>5365</v>
      </c>
      <c r="Q1096" s="50" t="s">
        <v>5911</v>
      </c>
      <c r="R1096" s="50"/>
      <c r="S1096" s="49" t="str" cm="1">
        <f t="array" ref="S1096">IFERROR(_xlfn.IFS(
U1096="MPR ISSUE","PDH",
U1096="BSS Hardware Issue","BSS",
U1096="Sites strategiques, MLL, Pylone, etc.","ENVTECH",
U1096="AKTIVCO DEFAUT GE &amp; POWER Cabinet","AKTIVCO",
U1096="AKTIVCO Coupure ENEO &amp; Baisse de tension","AKTIVCO GRID ONLY",
U1096="Coupure ENEO &amp; Baisse de tension","IHS GRID ONLY",
U1096="Defaut GE &amp; POWER Cabinet","IHS",
U1096="Sharing","Partners",
U1096="Sites strategiques &amp; DataCenter","SST &amp; DC",
U1096="Exclu","Exclu",
U1096="SAT","SAT",
U1096="SPARE-ISSUE","SPARE-ISSUE",
U1096="Fiber CAmtel","TRANS_FO_CAMTEL",
U1096="Fiber AOF","Fiber AOF",
U1096="Projet OCM (HUAWEI)","TRAVAUX-HUAWEI",
U1096="Projet OCM (NOKIA)","TRAVAUX-NOKIA",
U1096="ACCESS-ISSUE","ACCESS-ISSUE",
U1096="Projet OCM (ZTE, NOKIA, autres projets)","TRAVAUX OCM",
U1096="No root CAuse","No root cause",
U1096="ODU HS","PDH",
U1096="IP &amp; VLAN","PDH",
U1096="Warehouse HUAWEI","SPARE-ISSUE",
U1096="SPARE-HS","SPARE-ISSUE",
U1096="Power Telco","BSS"
),"")</f>
        <v>No root cause</v>
      </c>
      <c r="T1096" s="49" t="str" cm="1">
        <f t="array" ref="T1096">IFERROR(_xlfn.IFS(
U1096="MPR ISSUE","TX ISSUE",
U1096="BSS Hardware Issue","RAN ISSUE",
U1096="Sites strategiques, MLL, Pylone, etc.","ENVTECH",
U1096="AKTIVCO DEFAUT GE &amp; POWER Cabinet","POWER ISSUE",
U1096="AKTIVCO Coupure ENEO &amp; Baisse de tension","POWER ISSUE",
U1096="Coupure ENEO &amp; Baisse de tension","POWER ISSUE",
U1096="Defaut GE &amp; POWER Cabinet","POWER ISSUE",
U1096="Sharing","POWER ISSUE",
U1096="Sites strategiques &amp; DataCenter","POWER ISSUE",
U1096="Exclu","Exclu",
U1096="SAT","TX ISSUE",
U1096="SPARE-ISSUE","SPARE-ISSUE",
U1096="Fiber CAmtel","TX ISSUE",
U1096="Fiber AOF","TX ISSUE",
U1096="Projet OCM (HUAWEI)","TRAVAUX-HUAWEI",
U1096="Projet OCM (NOKIA)","TRAVAUX -NOKIA",
U1096="ACCESS-ISSUE","ACCESS-ISSUE",
U1096="Projet OCM (ZTE, NOKIA, autres projets)","TRAVAUX OCM",
U1096="No root CAuse","No root cause",
U1096="ODU HS","TX ISSUE",
U1096="IP &amp; VLAN","TX ISSUE",
U1096="Warehouse HUAWEI","SPARE-ISSUE",
U1096="SPARE-HS","SPARE-ISSUE",
U1096="Power Telco","RAN ISSUE"
),"")</f>
        <v>No root cause</v>
      </c>
      <c r="U1096" s="36" t="s">
        <v>5895</v>
      </c>
      <c r="V1096" s="49" t="str" cm="1">
        <f t="array" ref="V1096">IFERROR(_xlfn.IFS(
U1096="MPR ISSUE","ACTIVE",
U1096="BSS Hardware Issue","ACTIVE",
U1096="Sites strategiques, MLL, Pylone, etc.","PASSIVE",
U1096="AKTIVCO DEFAUT GE &amp; POWER Cabinet","PASSIVE",
U1096="AKTIVCO Coupure ENEO &amp; Baisse de tension","PASSIVE",
U1096="Coupure ENEO &amp; Baisse de tension","PASSIVE",
U1096="Defaut GE &amp; POWER Cabinet","PASSIVE",
U1096="Sharing","PASSIVE",
U1096="Sites strategiques &amp; DataCenter","PASSIVE",
U1096="Exclu","Exclu",
U1096="SAT","ACTIVE",
U1096="SPARE-ISSUE","SPARE-ISSUE",
U1096="Fiber CAmtel","ACTIVE",
U1096="Fiber AOF","ACTIVE",
U1096="Projet OCM (HUAWEI)","PLANNED WORKS",
U1096="Projet OCM (NOKIA)","PLANNED WORKS",
U1096="ACCESS-ISSUE","ACCESS-ISSUE",
U1096="Projet OCM (ZTE, NOKIA, autres projets)","PLANNED WORKS",
U1096="No root CAuse","No root cause",
U1096="ODU HS","ACTIVE",
U1096="IP &amp; VLAN","ACTIVE",
U1096="Warehouse HUAWEI","SPARE-ISSUE",
U1096="SPARE-HS","SPARE-ISSUE",
U1096="Power Telco","ACTIVE"
),"")</f>
        <v>No root cause</v>
      </c>
      <c r="W1096" s="49"/>
      <c r="X1096" s="49"/>
      <c r="Y1096" s="49"/>
      <c r="Z1096" s="49"/>
      <c r="AA1096" s="49"/>
      <c r="AB1096" s="17" t="s">
        <v>5421</v>
      </c>
      <c r="AC1096" s="7" t="s">
        <v>5421</v>
      </c>
      <c r="AD1096" s="6"/>
      <c r="AE1096" s="7"/>
      <c r="AF1096" s="3" t="s">
        <v>5421</v>
      </c>
      <c r="AG1096" s="17"/>
      <c r="AH1096" s="18" t="s">
        <v>5421</v>
      </c>
      <c r="AI1096" s="18" t="s">
        <v>5421</v>
      </c>
      <c r="AJ1096" s="18" t="s">
        <v>5421</v>
      </c>
      <c r="AK1096" s="18" t="s">
        <v>5421</v>
      </c>
      <c r="AL1096" s="18" t="s">
        <v>5421</v>
      </c>
      <c r="AM1096" s="18" t="s">
        <v>5421</v>
      </c>
      <c r="AN1096" s="18" t="s">
        <v>5421</v>
      </c>
      <c r="AO1096" s="18" t="s">
        <v>5421</v>
      </c>
      <c r="AP1096" s="9" t="s">
        <v>5421</v>
      </c>
      <c r="AQ1096" s="14"/>
      <c r="AR1096" s="14" t="s">
        <v>5421</v>
      </c>
      <c r="AS1096" s="14" t="s">
        <v>5421</v>
      </c>
      <c r="AT1096" s="14" t="s">
        <v>5421</v>
      </c>
      <c r="AV1096" s="9" t="str">
        <f>_xlfn.XLOOKUP(B1096,[3]ALL!$B:$B,[3]ALL!$N:$N,"")</f>
        <v/>
      </c>
    </row>
    <row r="1097" spans="1:48" s="9" customFormat="1" hidden="1" x14ac:dyDescent="0.3">
      <c r="A1097" s="1" t="s">
        <v>1689</v>
      </c>
      <c r="B1097" s="8" t="s">
        <v>1690</v>
      </c>
      <c r="C1097" s="3" t="str">
        <f>_xlfn.XLOOKUP(B1097,'[1]daily break down'!$D:$D,'[1]daily break down'!$E:$E,"")</f>
        <v>NORD-OUEST</v>
      </c>
      <c r="D1097" s="1" t="s">
        <v>11</v>
      </c>
      <c r="E1097" s="1" t="s">
        <v>12</v>
      </c>
      <c r="F1097" s="3" t="s">
        <v>51</v>
      </c>
      <c r="G1097" s="1" t="s">
        <v>52</v>
      </c>
      <c r="H1097" s="33" t="str">
        <f>_xlfn.XLOOKUP(B1097,[2]CALCULATION!$B:$B,[2]CALCULATION!$H:$H,"")</f>
        <v>Huawei</v>
      </c>
      <c r="I1097" s="71">
        <v>0</v>
      </c>
      <c r="J1097" s="71">
        <v>1.3401277847691289</v>
      </c>
      <c r="K1097" s="71">
        <v>0</v>
      </c>
      <c r="L1097" s="71">
        <v>0</v>
      </c>
      <c r="M1097" s="71">
        <v>0</v>
      </c>
      <c r="N1097" s="71">
        <v>0</v>
      </c>
      <c r="O1097" s="71">
        <v>0</v>
      </c>
      <c r="P1097" s="50" t="s">
        <v>5365</v>
      </c>
      <c r="Q1097" s="50" t="s">
        <v>5911</v>
      </c>
      <c r="R1097" s="50"/>
      <c r="S1097" s="49" t="str" cm="1">
        <f t="array" ref="S1097">IFERROR(_xlfn.IFS(
U1097="MPR ISSUE","PDH",
U1097="BSS Hardware Issue","BSS",
U1097="Sites strategiques, MLL, Pylone, etc.","ENVTECH",
U1097="AKTIVCO DEFAUT GE &amp; POWER Cabinet","AKTIVCO",
U1097="AKTIVCO Coupure ENEO &amp; Baisse de tension","AKTIVCO GRID ONLY",
U1097="Coupure ENEO &amp; Baisse de tension","IHS GRID ONLY",
U1097="Defaut GE &amp; POWER Cabinet","IHS",
U1097="Sharing","Partners",
U1097="Sites strategiques &amp; DataCenter","SST &amp; DC",
U1097="Exclu","Exclu",
U1097="SAT","SAT",
U1097="SPARE-ISSUE","SPARE-ISSUE",
U1097="Fiber CAmtel","TRANS_FO_CAMTEL",
U1097="Fiber AOF","Fiber AOF",
U1097="Projet OCM (HUAWEI)","TRAVAUX-HUAWEI",
U1097="Projet OCM (NOKIA)","TRAVAUX-NOKIA",
U1097="ACCESS-ISSUE","ACCESS-ISSUE",
U1097="Projet OCM (ZTE, NOKIA, autres projets)","TRAVAUX OCM",
U1097="No root CAuse","No root cause",
U1097="ODU HS","PDH",
U1097="IP &amp; VLAN","PDH",
U1097="Warehouse HUAWEI","SPARE-ISSUE",
U1097="SPARE-HS","SPARE-ISSUE",
U1097="Power Telco","BSS"
),"")</f>
        <v>No root cause</v>
      </c>
      <c r="T1097" s="49" t="str" cm="1">
        <f t="array" ref="T1097">IFERROR(_xlfn.IFS(
U1097="MPR ISSUE","TX ISSUE",
U1097="BSS Hardware Issue","RAN ISSUE",
U1097="Sites strategiques, MLL, Pylone, etc.","ENVTECH",
U1097="AKTIVCO DEFAUT GE &amp; POWER Cabinet","POWER ISSUE",
U1097="AKTIVCO Coupure ENEO &amp; Baisse de tension","POWER ISSUE",
U1097="Coupure ENEO &amp; Baisse de tension","POWER ISSUE",
U1097="Defaut GE &amp; POWER Cabinet","POWER ISSUE",
U1097="Sharing","POWER ISSUE",
U1097="Sites strategiques &amp; DataCenter","POWER ISSUE",
U1097="Exclu","Exclu",
U1097="SAT","TX ISSUE",
U1097="SPARE-ISSUE","SPARE-ISSUE",
U1097="Fiber CAmtel","TX ISSUE",
U1097="Fiber AOF","TX ISSUE",
U1097="Projet OCM (HUAWEI)","TRAVAUX-HUAWEI",
U1097="Projet OCM (NOKIA)","TRAVAUX -NOKIA",
U1097="ACCESS-ISSUE","ACCESS-ISSUE",
U1097="Projet OCM (ZTE, NOKIA, autres projets)","TRAVAUX OCM",
U1097="No root CAuse","No root cause",
U1097="ODU HS","TX ISSUE",
U1097="IP &amp; VLAN","TX ISSUE",
U1097="Warehouse HUAWEI","SPARE-ISSUE",
U1097="SPARE-HS","SPARE-ISSUE",
U1097="Power Telco","RAN ISSUE"
),"")</f>
        <v>No root cause</v>
      </c>
      <c r="U1097" s="36" t="s">
        <v>5895</v>
      </c>
      <c r="V1097" s="49" t="str" cm="1">
        <f t="array" ref="V1097">IFERROR(_xlfn.IFS(
U1097="MPR ISSUE","ACTIVE",
U1097="BSS Hardware Issue","ACTIVE",
U1097="Sites strategiques, MLL, Pylone, etc.","PASSIVE",
U1097="AKTIVCO DEFAUT GE &amp; POWER Cabinet","PASSIVE",
U1097="AKTIVCO Coupure ENEO &amp; Baisse de tension","PASSIVE",
U1097="Coupure ENEO &amp; Baisse de tension","PASSIVE",
U1097="Defaut GE &amp; POWER Cabinet","PASSIVE",
U1097="Sharing","PASSIVE",
U1097="Sites strategiques &amp; DataCenter","PASSIVE",
U1097="Exclu","Exclu",
U1097="SAT","ACTIVE",
U1097="SPARE-ISSUE","SPARE-ISSUE",
U1097="Fiber CAmtel","ACTIVE",
U1097="Fiber AOF","ACTIVE",
U1097="Projet OCM (HUAWEI)","PLANNED WORKS",
U1097="Projet OCM (NOKIA)","PLANNED WORKS",
U1097="ACCESS-ISSUE","ACCESS-ISSUE",
U1097="Projet OCM (ZTE, NOKIA, autres projets)","PLANNED WORKS",
U1097="No root CAuse","No root cause",
U1097="ODU HS","ACTIVE",
U1097="IP &amp; VLAN","ACTIVE",
U1097="Warehouse HUAWEI","SPARE-ISSUE",
U1097="SPARE-HS","SPARE-ISSUE",
U1097="Power Telco","ACTIVE"
),"")</f>
        <v>No root cause</v>
      </c>
      <c r="W1097" s="49"/>
      <c r="X1097" s="49"/>
      <c r="Y1097" s="49"/>
      <c r="Z1097" s="49"/>
      <c r="AA1097" s="49"/>
      <c r="AB1097" s="17" t="s">
        <v>5421</v>
      </c>
      <c r="AC1097" s="7" t="s">
        <v>5421</v>
      </c>
      <c r="AD1097" s="6"/>
      <c r="AE1097" s="7"/>
      <c r="AF1097" s="3" t="s">
        <v>5421</v>
      </c>
      <c r="AG1097" s="17"/>
      <c r="AH1097" s="18" t="s">
        <v>5421</v>
      </c>
      <c r="AI1097" s="18" t="s">
        <v>5421</v>
      </c>
      <c r="AJ1097" s="18" t="s">
        <v>5421</v>
      </c>
      <c r="AK1097" s="18" t="s">
        <v>5421</v>
      </c>
      <c r="AL1097" s="18" t="s">
        <v>5421</v>
      </c>
      <c r="AM1097" s="18" t="s">
        <v>5421</v>
      </c>
      <c r="AN1097" s="18" t="s">
        <v>5421</v>
      </c>
      <c r="AO1097" s="18" t="s">
        <v>5421</v>
      </c>
      <c r="AP1097" s="9" t="s">
        <v>5421</v>
      </c>
      <c r="AQ1097" s="14"/>
      <c r="AR1097" s="14" t="s">
        <v>5421</v>
      </c>
      <c r="AS1097" s="14" t="s">
        <v>5421</v>
      </c>
      <c r="AT1097" s="14" t="s">
        <v>5421</v>
      </c>
      <c r="AV1097" s="9" t="str">
        <f>_xlfn.XLOOKUP(B1097,[3]ALL!$B:$B,[3]ALL!$N:$N,"")</f>
        <v/>
      </c>
    </row>
    <row r="1098" spans="1:48" s="9" customFormat="1" hidden="1" x14ac:dyDescent="0.3">
      <c r="A1098" s="1" t="s">
        <v>3173</v>
      </c>
      <c r="B1098" s="8" t="s">
        <v>3174</v>
      </c>
      <c r="C1098" s="3" t="str">
        <f>_xlfn.XLOOKUP(B1098,'[1]daily break down'!$D:$D,'[1]daily break down'!$E:$E,"")</f>
        <v>Yaounde</v>
      </c>
      <c r="D1098" s="1" t="s">
        <v>11</v>
      </c>
      <c r="E1098" s="1" t="s">
        <v>12</v>
      </c>
      <c r="F1098" s="3" t="s">
        <v>37</v>
      </c>
      <c r="G1098" s="1" t="s">
        <v>38</v>
      </c>
      <c r="H1098" s="35" t="str">
        <f>_xlfn.XLOOKUP(B1098,[2]CALCULATION!$B:$B,[2]CALCULATION!$H:$H,"")</f>
        <v>ZTE</v>
      </c>
      <c r="I1098" s="71">
        <v>0</v>
      </c>
      <c r="J1098" s="71">
        <v>1.3353301487017506</v>
      </c>
      <c r="K1098" s="71">
        <v>0</v>
      </c>
      <c r="L1098" s="71">
        <v>0</v>
      </c>
      <c r="M1098" s="71">
        <v>0</v>
      </c>
      <c r="N1098" s="71">
        <v>0</v>
      </c>
      <c r="O1098" s="71">
        <v>0</v>
      </c>
      <c r="P1098" s="50" t="s">
        <v>5365</v>
      </c>
      <c r="Q1098" s="50" t="s">
        <v>5911</v>
      </c>
      <c r="R1098" s="50"/>
      <c r="S1098" s="49" t="str" cm="1">
        <f t="array" ref="S1098">IFERROR(_xlfn.IFS(
U1098="MPR ISSUE","PDH",
U1098="BSS Hardware Issue","BSS",
U1098="Sites strategiques, MLL, Pylone, etc.","ENVTECH",
U1098="AKTIVCO DEFAUT GE &amp; POWER Cabinet","AKTIVCO",
U1098="AKTIVCO Coupure ENEO &amp; Baisse de tension","AKTIVCO GRID ONLY",
U1098="Coupure ENEO &amp; Baisse de tension","IHS GRID ONLY",
U1098="Defaut GE &amp; POWER Cabinet","IHS",
U1098="Sharing","Partners",
U1098="Sites strategiques &amp; DataCenter","SST &amp; DC",
U1098="Exclu","Exclu",
U1098="SAT","SAT",
U1098="SPARE-ISSUE","SPARE-ISSUE",
U1098="Fiber CAmtel","TRANS_FO_CAMTEL",
U1098="Fiber AOF","Fiber AOF",
U1098="Projet OCM (HUAWEI)","TRAVAUX-HUAWEI",
U1098="Projet OCM (NOKIA)","TRAVAUX-NOKIA",
U1098="ACCESS-ISSUE","ACCESS-ISSUE",
U1098="Projet OCM (ZTE, NOKIA, autres projets)","TRAVAUX OCM",
U1098="No root CAuse","No root cause",
U1098="ODU HS","PDH",
U1098="IP &amp; VLAN","PDH",
U1098="Warehouse HUAWEI","SPARE-ISSUE",
U1098="SPARE-HS","SPARE-ISSUE",
U1098="Power Telco","BSS"
),"")</f>
        <v>No root cause</v>
      </c>
      <c r="T1098" s="49" t="str" cm="1">
        <f t="array" ref="T1098">IFERROR(_xlfn.IFS(
U1098="MPR ISSUE","TX ISSUE",
U1098="BSS Hardware Issue","RAN ISSUE",
U1098="Sites strategiques, MLL, Pylone, etc.","ENVTECH",
U1098="AKTIVCO DEFAUT GE &amp; POWER Cabinet","POWER ISSUE",
U1098="AKTIVCO Coupure ENEO &amp; Baisse de tension","POWER ISSUE",
U1098="Coupure ENEO &amp; Baisse de tension","POWER ISSUE",
U1098="Defaut GE &amp; POWER Cabinet","POWER ISSUE",
U1098="Sharing","POWER ISSUE",
U1098="Sites strategiques &amp; DataCenter","POWER ISSUE",
U1098="Exclu","Exclu",
U1098="SAT","TX ISSUE",
U1098="SPARE-ISSUE","SPARE-ISSUE",
U1098="Fiber CAmtel","TX ISSUE",
U1098="Fiber AOF","TX ISSUE",
U1098="Projet OCM (HUAWEI)","TRAVAUX-HUAWEI",
U1098="Projet OCM (NOKIA)","TRAVAUX -NOKIA",
U1098="ACCESS-ISSUE","ACCESS-ISSUE",
U1098="Projet OCM (ZTE, NOKIA, autres projets)","TRAVAUX OCM",
U1098="No root CAuse","No root cause",
U1098="ODU HS","TX ISSUE",
U1098="IP &amp; VLAN","TX ISSUE",
U1098="Warehouse HUAWEI","SPARE-ISSUE",
U1098="SPARE-HS","SPARE-ISSUE",
U1098="Power Telco","RAN ISSUE"
),"")</f>
        <v>No root cause</v>
      </c>
      <c r="U1098" s="36" t="s">
        <v>5895</v>
      </c>
      <c r="V1098" s="49" t="str" cm="1">
        <f t="array" ref="V1098">IFERROR(_xlfn.IFS(
U1098="MPR ISSUE","ACTIVE",
U1098="BSS Hardware Issue","ACTIVE",
U1098="Sites strategiques, MLL, Pylone, etc.","PASSIVE",
U1098="AKTIVCO DEFAUT GE &amp; POWER Cabinet","PASSIVE",
U1098="AKTIVCO Coupure ENEO &amp; Baisse de tension","PASSIVE",
U1098="Coupure ENEO &amp; Baisse de tension","PASSIVE",
U1098="Defaut GE &amp; POWER Cabinet","PASSIVE",
U1098="Sharing","PASSIVE",
U1098="Sites strategiques &amp; DataCenter","PASSIVE",
U1098="Exclu","Exclu",
U1098="SAT","ACTIVE",
U1098="SPARE-ISSUE","SPARE-ISSUE",
U1098="Fiber CAmtel","ACTIVE",
U1098="Fiber AOF","ACTIVE",
U1098="Projet OCM (HUAWEI)","PLANNED WORKS",
U1098="Projet OCM (NOKIA)","PLANNED WORKS",
U1098="ACCESS-ISSUE","ACCESS-ISSUE",
U1098="Projet OCM (ZTE, NOKIA, autres projets)","PLANNED WORKS",
U1098="No root CAuse","No root cause",
U1098="ODU HS","ACTIVE",
U1098="IP &amp; VLAN","ACTIVE",
U1098="Warehouse HUAWEI","SPARE-ISSUE",
U1098="SPARE-HS","SPARE-ISSUE",
U1098="Power Telco","ACTIVE"
),"")</f>
        <v>No root cause</v>
      </c>
      <c r="W1098" s="49"/>
      <c r="X1098" s="49"/>
      <c r="Y1098" s="49"/>
      <c r="Z1098" s="49"/>
      <c r="AA1098" s="49"/>
      <c r="AB1098" s="17" t="s">
        <v>5421</v>
      </c>
      <c r="AC1098" s="7" t="s">
        <v>5421</v>
      </c>
      <c r="AD1098" s="6"/>
      <c r="AE1098" s="7"/>
      <c r="AF1098" s="3" t="s">
        <v>5421</v>
      </c>
      <c r="AG1098" s="17"/>
      <c r="AH1098" s="18" t="s">
        <v>5421</v>
      </c>
      <c r="AI1098" s="18" t="s">
        <v>5421</v>
      </c>
      <c r="AJ1098" s="18" t="s">
        <v>5421</v>
      </c>
      <c r="AK1098" s="18" t="s">
        <v>5421</v>
      </c>
      <c r="AL1098" s="18" t="s">
        <v>5421</v>
      </c>
      <c r="AM1098" s="18" t="s">
        <v>5421</v>
      </c>
      <c r="AN1098" s="18" t="s">
        <v>5421</v>
      </c>
      <c r="AO1098" s="18" t="s">
        <v>5421</v>
      </c>
      <c r="AP1098" s="9" t="s">
        <v>5421</v>
      </c>
      <c r="AQ1098" s="14"/>
      <c r="AR1098" s="14" t="s">
        <v>5421</v>
      </c>
      <c r="AS1098" s="14" t="s">
        <v>5421</v>
      </c>
      <c r="AT1098" s="14" t="s">
        <v>5421</v>
      </c>
      <c r="AV1098" s="9" t="str">
        <f>_xlfn.XLOOKUP(B1098,[3]ALL!$B:$B,[3]ALL!$N:$N,"")</f>
        <v/>
      </c>
    </row>
    <row r="1099" spans="1:48" s="9" customFormat="1" hidden="1" x14ac:dyDescent="0.3">
      <c r="A1099" s="1" t="s">
        <v>586</v>
      </c>
      <c r="B1099" s="8" t="s">
        <v>587</v>
      </c>
      <c r="C1099" s="3" t="str">
        <f>_xlfn.XLOOKUP(B1099,'[1]daily break down'!$D:$D,'[1]daily break down'!$E:$E,"")</f>
        <v>CENTRE</v>
      </c>
      <c r="D1099" s="1" t="s">
        <v>11</v>
      </c>
      <c r="E1099" s="1" t="s">
        <v>12</v>
      </c>
      <c r="F1099" s="3" t="s">
        <v>226</v>
      </c>
      <c r="G1099" s="1" t="s">
        <v>489</v>
      </c>
      <c r="H1099" s="35" t="str">
        <f>_xlfn.XLOOKUP(B1099,[2]CALCULATION!$B:$B,[2]CALCULATION!$H:$H,"")</f>
        <v>ZTE</v>
      </c>
      <c r="I1099" s="71">
        <v>0</v>
      </c>
      <c r="J1099" s="71">
        <v>1.2821102750026387</v>
      </c>
      <c r="K1099" s="71">
        <v>0</v>
      </c>
      <c r="L1099" s="71">
        <v>0</v>
      </c>
      <c r="M1099" s="71">
        <v>3.0497983922747637E-3</v>
      </c>
      <c r="N1099" s="71">
        <v>0</v>
      </c>
      <c r="O1099" s="71">
        <v>0</v>
      </c>
      <c r="P1099" s="50" t="s">
        <v>5365</v>
      </c>
      <c r="Q1099" s="50" t="s">
        <v>5911</v>
      </c>
      <c r="R1099" s="50"/>
      <c r="S1099" s="49" t="str" cm="1">
        <f t="array" ref="S1099">IFERROR(_xlfn.IFS(
U1099="MPR ISSUE","PDH",
U1099="BSS Hardware Issue","BSS",
U1099="Sites strategiques, MLL, Pylone, etc.","ENVTECH",
U1099="AKTIVCO DEFAUT GE &amp; POWER Cabinet","AKTIVCO",
U1099="AKTIVCO Coupure ENEO &amp; Baisse de tension","AKTIVCO GRID ONLY",
U1099="Coupure ENEO &amp; Baisse de tension","IHS GRID ONLY",
U1099="Defaut GE &amp; POWER Cabinet","IHS",
U1099="Sharing","Partners",
U1099="Sites strategiques &amp; DataCenter","SST &amp; DC",
U1099="Exclu","Exclu",
U1099="SAT","SAT",
U1099="SPARE-ISSUE","SPARE-ISSUE",
U1099="Fiber CAmtel","TRANS_FO_CAMTEL",
U1099="Fiber AOF","Fiber AOF",
U1099="Projet OCM (HUAWEI)","TRAVAUX-HUAWEI",
U1099="Projet OCM (NOKIA)","TRAVAUX-NOKIA",
U1099="ACCESS-ISSUE","ACCESS-ISSUE",
U1099="Projet OCM (ZTE, NOKIA, autres projets)","TRAVAUX OCM",
U1099="No root CAuse","No root cause",
U1099="ODU HS","PDH",
U1099="IP &amp; VLAN","PDH",
U1099="Warehouse HUAWEI","SPARE-ISSUE",
U1099="SPARE-HS","SPARE-ISSUE",
U1099="Power Telco","BSS"
),"")</f>
        <v>No root cause</v>
      </c>
      <c r="T1099" s="49" t="str" cm="1">
        <f t="array" ref="T1099">IFERROR(_xlfn.IFS(
U1099="MPR ISSUE","TX ISSUE",
U1099="BSS Hardware Issue","RAN ISSUE",
U1099="Sites strategiques, MLL, Pylone, etc.","ENVTECH",
U1099="AKTIVCO DEFAUT GE &amp; POWER Cabinet","POWER ISSUE",
U1099="AKTIVCO Coupure ENEO &amp; Baisse de tension","POWER ISSUE",
U1099="Coupure ENEO &amp; Baisse de tension","POWER ISSUE",
U1099="Defaut GE &amp; POWER Cabinet","POWER ISSUE",
U1099="Sharing","POWER ISSUE",
U1099="Sites strategiques &amp; DataCenter","POWER ISSUE",
U1099="Exclu","Exclu",
U1099="SAT","TX ISSUE",
U1099="SPARE-ISSUE","SPARE-ISSUE",
U1099="Fiber CAmtel","TX ISSUE",
U1099="Fiber AOF","TX ISSUE",
U1099="Projet OCM (HUAWEI)","TRAVAUX-HUAWEI",
U1099="Projet OCM (NOKIA)","TRAVAUX -NOKIA",
U1099="ACCESS-ISSUE","ACCESS-ISSUE",
U1099="Projet OCM (ZTE, NOKIA, autres projets)","TRAVAUX OCM",
U1099="No root CAuse","No root cause",
U1099="ODU HS","TX ISSUE",
U1099="IP &amp; VLAN","TX ISSUE",
U1099="Warehouse HUAWEI","SPARE-ISSUE",
U1099="SPARE-HS","SPARE-ISSUE",
U1099="Power Telco","RAN ISSUE"
),"")</f>
        <v>No root cause</v>
      </c>
      <c r="U1099" s="36" t="s">
        <v>5895</v>
      </c>
      <c r="V1099" s="49" t="str" cm="1">
        <f t="array" ref="V1099">IFERROR(_xlfn.IFS(
U1099="MPR ISSUE","ACTIVE",
U1099="BSS Hardware Issue","ACTIVE",
U1099="Sites strategiques, MLL, Pylone, etc.","PASSIVE",
U1099="AKTIVCO DEFAUT GE &amp; POWER Cabinet","PASSIVE",
U1099="AKTIVCO Coupure ENEO &amp; Baisse de tension","PASSIVE",
U1099="Coupure ENEO &amp; Baisse de tension","PASSIVE",
U1099="Defaut GE &amp; POWER Cabinet","PASSIVE",
U1099="Sharing","PASSIVE",
U1099="Sites strategiques &amp; DataCenter","PASSIVE",
U1099="Exclu","Exclu",
U1099="SAT","ACTIVE",
U1099="SPARE-ISSUE","SPARE-ISSUE",
U1099="Fiber CAmtel","ACTIVE",
U1099="Fiber AOF","ACTIVE",
U1099="Projet OCM (HUAWEI)","PLANNED WORKS",
U1099="Projet OCM (NOKIA)","PLANNED WORKS",
U1099="ACCESS-ISSUE","ACCESS-ISSUE",
U1099="Projet OCM (ZTE, NOKIA, autres projets)","PLANNED WORKS",
U1099="No root CAuse","No root cause",
U1099="ODU HS","ACTIVE",
U1099="IP &amp; VLAN","ACTIVE",
U1099="Warehouse HUAWEI","SPARE-ISSUE",
U1099="SPARE-HS","SPARE-ISSUE",
U1099="Power Telco","ACTIVE"
),"")</f>
        <v>No root cause</v>
      </c>
      <c r="W1099" s="49"/>
      <c r="X1099" s="49"/>
      <c r="Y1099" s="49"/>
      <c r="Z1099" s="49"/>
      <c r="AA1099" s="49"/>
      <c r="AB1099" s="17" t="s">
        <v>5421</v>
      </c>
      <c r="AC1099" s="7" t="s">
        <v>5421</v>
      </c>
      <c r="AD1099" s="6"/>
      <c r="AE1099" s="7"/>
      <c r="AF1099" s="3" t="s">
        <v>5421</v>
      </c>
      <c r="AG1099" s="17"/>
      <c r="AH1099" s="18" t="s">
        <v>5421</v>
      </c>
      <c r="AI1099" s="18" t="s">
        <v>5421</v>
      </c>
      <c r="AJ1099" s="18" t="s">
        <v>5421</v>
      </c>
      <c r="AK1099" s="18" t="s">
        <v>5421</v>
      </c>
      <c r="AL1099" s="18" t="s">
        <v>5421</v>
      </c>
      <c r="AM1099" s="18" t="s">
        <v>5421</v>
      </c>
      <c r="AN1099" s="18" t="s">
        <v>5421</v>
      </c>
      <c r="AO1099" s="18" t="s">
        <v>5421</v>
      </c>
      <c r="AP1099" s="9" t="s">
        <v>5421</v>
      </c>
      <c r="AQ1099" s="14"/>
      <c r="AR1099" s="14" t="s">
        <v>5421</v>
      </c>
      <c r="AS1099" s="14" t="s">
        <v>5421</v>
      </c>
      <c r="AT1099" s="14" t="s">
        <v>5421</v>
      </c>
      <c r="AV1099" s="9" t="str">
        <f>_xlfn.XLOOKUP(B1099,[3]ALL!$B:$B,[3]ALL!$N:$N,"")</f>
        <v/>
      </c>
    </row>
    <row r="1100" spans="1:48" s="9" customFormat="1" hidden="1" x14ac:dyDescent="0.3">
      <c r="A1100" s="1" t="s">
        <v>2879</v>
      </c>
      <c r="B1100" s="8" t="s">
        <v>2880</v>
      </c>
      <c r="C1100" s="3" t="str">
        <f>_xlfn.XLOOKUP(B1100,'[1]daily break down'!$D:$D,'[1]daily break down'!$E:$E,"")</f>
        <v>Garoua</v>
      </c>
      <c r="D1100" s="1"/>
      <c r="E1100" s="1"/>
      <c r="F1100" s="3" t="s">
        <v>23</v>
      </c>
      <c r="G1100" s="1" t="s">
        <v>24</v>
      </c>
      <c r="H1100" s="33" t="str">
        <f>_xlfn.XLOOKUP(B1100,[2]CALCULATION!$B:$B,[2]CALCULATION!$H:$H,"")</f>
        <v>Huawei</v>
      </c>
      <c r="I1100" s="71">
        <v>5.0747931844318312</v>
      </c>
      <c r="J1100" s="71">
        <v>1.1822338364252223</v>
      </c>
      <c r="K1100" s="71">
        <v>0</v>
      </c>
      <c r="L1100" s="71">
        <v>0</v>
      </c>
      <c r="M1100" s="71">
        <v>0</v>
      </c>
      <c r="N1100" s="71">
        <v>0</v>
      </c>
      <c r="O1100" s="71">
        <v>0</v>
      </c>
      <c r="P1100" s="50" t="s">
        <v>5365</v>
      </c>
      <c r="Q1100" s="50" t="s">
        <v>5911</v>
      </c>
      <c r="R1100" s="50"/>
      <c r="S1100" s="49" t="str" cm="1">
        <f t="array" ref="S1100">IFERROR(_xlfn.IFS(
U1100="MPR ISSUE","PDH",
U1100="BSS Hardware Issue","BSS",
U1100="Sites strategiques, MLL, Pylone, etc.","ENVTECH",
U1100="AKTIVCO DEFAUT GE &amp; POWER Cabinet","AKTIVCO",
U1100="AKTIVCO Coupure ENEO &amp; Baisse de tension","AKTIVCO GRID ONLY",
U1100="Coupure ENEO &amp; Baisse de tension","IHS GRID ONLY",
U1100="Defaut GE &amp; POWER Cabinet","IHS",
U1100="Sharing","Partners",
U1100="Sites strategiques &amp; DataCenter","SST &amp; DC",
U1100="Exclu","Exclu",
U1100="SAT","SAT",
U1100="SPARE-ISSUE","SPARE-ISSUE",
U1100="Fiber CAmtel","TRANS_FO_CAMTEL",
U1100="Fiber AOF","Fiber AOF",
U1100="Projet OCM (HUAWEI)","TRAVAUX-HUAWEI",
U1100="Projet OCM (NOKIA)","TRAVAUX-NOKIA",
U1100="ACCESS-ISSUE","ACCESS-ISSUE",
U1100="Projet OCM (ZTE, NOKIA, autres projets)","TRAVAUX OCM",
U1100="No root CAuse","No root cause",
U1100="ODU HS","PDH",
U1100="IP &amp; VLAN","PDH",
U1100="Warehouse HUAWEI","SPARE-ISSUE",
U1100="SPARE-HS","SPARE-ISSUE",
U1100="Power Telco","BSS"
),"")</f>
        <v>No root cause</v>
      </c>
      <c r="T1100" s="49" t="str" cm="1">
        <f t="array" ref="T1100">IFERROR(_xlfn.IFS(
U1100="MPR ISSUE","TX ISSUE",
U1100="BSS Hardware Issue","RAN ISSUE",
U1100="Sites strategiques, MLL, Pylone, etc.","ENVTECH",
U1100="AKTIVCO DEFAUT GE &amp; POWER Cabinet","POWER ISSUE",
U1100="AKTIVCO Coupure ENEO &amp; Baisse de tension","POWER ISSUE",
U1100="Coupure ENEO &amp; Baisse de tension","POWER ISSUE",
U1100="Defaut GE &amp; POWER Cabinet","POWER ISSUE",
U1100="Sharing","POWER ISSUE",
U1100="Sites strategiques &amp; DataCenter","POWER ISSUE",
U1100="Exclu","Exclu",
U1100="SAT","TX ISSUE",
U1100="SPARE-ISSUE","SPARE-ISSUE",
U1100="Fiber CAmtel","TX ISSUE",
U1100="Fiber AOF","TX ISSUE",
U1100="Projet OCM (HUAWEI)","TRAVAUX-HUAWEI",
U1100="Projet OCM (NOKIA)","TRAVAUX -NOKIA",
U1100="ACCESS-ISSUE","ACCESS-ISSUE",
U1100="Projet OCM (ZTE, NOKIA, autres projets)","TRAVAUX OCM",
U1100="No root CAuse","No root cause",
U1100="ODU HS","TX ISSUE",
U1100="IP &amp; VLAN","TX ISSUE",
U1100="Warehouse HUAWEI","SPARE-ISSUE",
U1100="SPARE-HS","SPARE-ISSUE",
U1100="Power Telco","RAN ISSUE"
),"")</f>
        <v>No root cause</v>
      </c>
      <c r="U1100" s="36" t="s">
        <v>5895</v>
      </c>
      <c r="V1100" s="49" t="str" cm="1">
        <f t="array" ref="V1100">IFERROR(_xlfn.IFS(
U1100="MPR ISSUE","ACTIVE",
U1100="BSS Hardware Issue","ACTIVE",
U1100="Sites strategiques, MLL, Pylone, etc.","PASSIVE",
U1100="AKTIVCO DEFAUT GE &amp; POWER Cabinet","PASSIVE",
U1100="AKTIVCO Coupure ENEO &amp; Baisse de tension","PASSIVE",
U1100="Coupure ENEO &amp; Baisse de tension","PASSIVE",
U1100="Defaut GE &amp; POWER Cabinet","PASSIVE",
U1100="Sharing","PASSIVE",
U1100="Sites strategiques &amp; DataCenter","PASSIVE",
U1100="Exclu","Exclu",
U1100="SAT","ACTIVE",
U1100="SPARE-ISSUE","SPARE-ISSUE",
U1100="Fiber CAmtel","ACTIVE",
U1100="Fiber AOF","ACTIVE",
U1100="Projet OCM (HUAWEI)","PLANNED WORKS",
U1100="Projet OCM (NOKIA)","PLANNED WORKS",
U1100="ACCESS-ISSUE","ACCESS-ISSUE",
U1100="Projet OCM (ZTE, NOKIA, autres projets)","PLANNED WORKS",
U1100="No root CAuse","No root cause",
U1100="ODU HS","ACTIVE",
U1100="IP &amp; VLAN","ACTIVE",
U1100="Warehouse HUAWEI","SPARE-ISSUE",
U1100="SPARE-HS","SPARE-ISSUE",
U1100="Power Telco","ACTIVE"
),"")</f>
        <v>No root cause</v>
      </c>
      <c r="W1100" s="49"/>
      <c r="X1100" s="49"/>
      <c r="Y1100" s="49"/>
      <c r="Z1100" s="49"/>
      <c r="AA1100" s="49"/>
      <c r="AB1100" s="17" t="s">
        <v>5421</v>
      </c>
      <c r="AC1100" s="7" t="s">
        <v>5421</v>
      </c>
      <c r="AD1100" s="6"/>
      <c r="AE1100" s="7"/>
      <c r="AF1100" s="3" t="s">
        <v>5421</v>
      </c>
      <c r="AG1100" s="17"/>
      <c r="AH1100" s="18" t="s">
        <v>5421</v>
      </c>
      <c r="AI1100" s="18" t="s">
        <v>5421</v>
      </c>
      <c r="AJ1100" s="18" t="s">
        <v>5421</v>
      </c>
      <c r="AK1100" s="18" t="s">
        <v>5421</v>
      </c>
      <c r="AL1100" s="18" t="s">
        <v>5421</v>
      </c>
      <c r="AM1100" s="18" t="s">
        <v>5421</v>
      </c>
      <c r="AN1100" s="18" t="s">
        <v>5421</v>
      </c>
      <c r="AO1100" s="18" t="s">
        <v>5421</v>
      </c>
      <c r="AP1100" s="9" t="s">
        <v>5421</v>
      </c>
      <c r="AQ1100" s="14"/>
      <c r="AR1100" s="14" t="s">
        <v>5421</v>
      </c>
      <c r="AS1100" s="14" t="s">
        <v>5421</v>
      </c>
      <c r="AT1100" s="14" t="s">
        <v>5421</v>
      </c>
      <c r="AV1100" s="9" t="str">
        <f>_xlfn.XLOOKUP(B1100,[3]ALL!$B:$B,[3]ALL!$N:$N,"")</f>
        <v/>
      </c>
    </row>
    <row r="1101" spans="1:48" s="9" customFormat="1" hidden="1" x14ac:dyDescent="0.3">
      <c r="A1101" s="1" t="s">
        <v>2402</v>
      </c>
      <c r="B1101" s="1" t="s">
        <v>2403</v>
      </c>
      <c r="C1101" s="3" t="str">
        <f>_xlfn.XLOOKUP(B1101,'[1]daily break down'!$D:$D,'[1]daily break down'!$E:$E,"")</f>
        <v>Douala</v>
      </c>
      <c r="D1101" s="1" t="s">
        <v>21</v>
      </c>
      <c r="E1101" s="1" t="s">
        <v>125</v>
      </c>
      <c r="F1101" s="3" t="s">
        <v>31</v>
      </c>
      <c r="G1101" s="1" t="s">
        <v>32</v>
      </c>
      <c r="H1101" s="35" t="str">
        <f>_xlfn.XLOOKUP(B1101,[2]CALCULATION!$B:$B,[2]CALCULATION!$H:$H,"")</f>
        <v>ZTE</v>
      </c>
      <c r="I1101" s="71">
        <v>1.5409507666230065</v>
      </c>
      <c r="J1101" s="71">
        <v>1.1619196822217086</v>
      </c>
      <c r="K1101" s="71">
        <v>0</v>
      </c>
      <c r="L1101" s="71">
        <v>0</v>
      </c>
      <c r="M1101" s="71">
        <v>0</v>
      </c>
      <c r="N1101" s="71">
        <v>0</v>
      </c>
      <c r="O1101" s="71">
        <v>0</v>
      </c>
      <c r="P1101" s="50" t="s">
        <v>5365</v>
      </c>
      <c r="Q1101" s="50" t="s">
        <v>5911</v>
      </c>
      <c r="R1101" s="50"/>
      <c r="S1101" s="49" t="str" cm="1">
        <f t="array" ref="S1101">IFERROR(_xlfn.IFS(
U1101="MPR ISSUE","PDH",
U1101="BSS Hardware Issue","BSS",
U1101="Sites strategiques, MLL, Pylone, etc.","ENVTECH",
U1101="AKTIVCO DEFAUT GE &amp; POWER Cabinet","AKTIVCO",
U1101="AKTIVCO Coupure ENEO &amp; Baisse de tension","AKTIVCO GRID ONLY",
U1101="Coupure ENEO &amp; Baisse de tension","IHS GRID ONLY",
U1101="Defaut GE &amp; POWER Cabinet","IHS",
U1101="Sharing","Partners",
U1101="Sites strategiques &amp; DataCenter","SST &amp; DC",
U1101="Exclu","Exclu",
U1101="SAT","SAT",
U1101="SPARE-ISSUE","SPARE-ISSUE",
U1101="Fiber CAmtel","TRANS_FO_CAMTEL",
U1101="Fiber AOF","Fiber AOF",
U1101="Projet OCM (HUAWEI)","TRAVAUX-HUAWEI",
U1101="Projet OCM (NOKIA)","TRAVAUX-NOKIA",
U1101="ACCESS-ISSUE","ACCESS-ISSUE",
U1101="Projet OCM (ZTE, NOKIA, autres projets)","TRAVAUX OCM",
U1101="No root CAuse","No root cause",
U1101="ODU HS","PDH",
U1101="IP &amp; VLAN","PDH",
U1101="Warehouse HUAWEI","SPARE-ISSUE",
U1101="SPARE-HS","SPARE-ISSUE",
U1101="Power Telco","BSS"
),"")</f>
        <v>No root cause</v>
      </c>
      <c r="T1101" s="49" t="str" cm="1">
        <f t="array" ref="T1101">IFERROR(_xlfn.IFS(
U1101="MPR ISSUE","TX ISSUE",
U1101="BSS Hardware Issue","RAN ISSUE",
U1101="Sites strategiques, MLL, Pylone, etc.","ENVTECH",
U1101="AKTIVCO DEFAUT GE &amp; POWER Cabinet","POWER ISSUE",
U1101="AKTIVCO Coupure ENEO &amp; Baisse de tension","POWER ISSUE",
U1101="Coupure ENEO &amp; Baisse de tension","POWER ISSUE",
U1101="Defaut GE &amp; POWER Cabinet","POWER ISSUE",
U1101="Sharing","POWER ISSUE",
U1101="Sites strategiques &amp; DataCenter","POWER ISSUE",
U1101="Exclu","Exclu",
U1101="SAT","TX ISSUE",
U1101="SPARE-ISSUE","SPARE-ISSUE",
U1101="Fiber CAmtel","TX ISSUE",
U1101="Fiber AOF","TX ISSUE",
U1101="Projet OCM (HUAWEI)","TRAVAUX-HUAWEI",
U1101="Projet OCM (NOKIA)","TRAVAUX -NOKIA",
U1101="ACCESS-ISSUE","ACCESS-ISSUE",
U1101="Projet OCM (ZTE, NOKIA, autres projets)","TRAVAUX OCM",
U1101="No root CAuse","No root cause",
U1101="ODU HS","TX ISSUE",
U1101="IP &amp; VLAN","TX ISSUE",
U1101="Warehouse HUAWEI","SPARE-ISSUE",
U1101="SPARE-HS","SPARE-ISSUE",
U1101="Power Telco","RAN ISSUE"
),"")</f>
        <v>No root cause</v>
      </c>
      <c r="U1101" s="36" t="s">
        <v>5895</v>
      </c>
      <c r="V1101" s="49" t="str" cm="1">
        <f t="array" ref="V1101">IFERROR(_xlfn.IFS(
U1101="MPR ISSUE","ACTIVE",
U1101="BSS Hardware Issue","ACTIVE",
U1101="Sites strategiques, MLL, Pylone, etc.","PASSIVE",
U1101="AKTIVCO DEFAUT GE &amp; POWER Cabinet","PASSIVE",
U1101="AKTIVCO Coupure ENEO &amp; Baisse de tension","PASSIVE",
U1101="Coupure ENEO &amp; Baisse de tension","PASSIVE",
U1101="Defaut GE &amp; POWER Cabinet","PASSIVE",
U1101="Sharing","PASSIVE",
U1101="Sites strategiques &amp; DataCenter","PASSIVE",
U1101="Exclu","Exclu",
U1101="SAT","ACTIVE",
U1101="SPARE-ISSUE","SPARE-ISSUE",
U1101="Fiber CAmtel","ACTIVE",
U1101="Fiber AOF","ACTIVE",
U1101="Projet OCM (HUAWEI)","PLANNED WORKS",
U1101="Projet OCM (NOKIA)","PLANNED WORKS",
U1101="ACCESS-ISSUE","ACCESS-ISSUE",
U1101="Projet OCM (ZTE, NOKIA, autres projets)","PLANNED WORKS",
U1101="No root CAuse","No root cause",
U1101="ODU HS","ACTIVE",
U1101="IP &amp; VLAN","ACTIVE",
U1101="Warehouse HUAWEI","SPARE-ISSUE",
U1101="SPARE-HS","SPARE-ISSUE",
U1101="Power Telco","ACTIVE"
),"")</f>
        <v>No root cause</v>
      </c>
      <c r="W1101" s="49"/>
      <c r="X1101" s="49"/>
      <c r="Y1101" s="49"/>
      <c r="Z1101" s="49"/>
      <c r="AA1101" s="49"/>
      <c r="AB1101" s="17" t="s">
        <v>5421</v>
      </c>
      <c r="AC1101" s="7" t="s">
        <v>5421</v>
      </c>
      <c r="AD1101" s="6"/>
      <c r="AE1101" s="7"/>
      <c r="AF1101" s="3" t="s">
        <v>5421</v>
      </c>
      <c r="AG1101" s="17"/>
      <c r="AH1101" s="18" t="s">
        <v>5421</v>
      </c>
      <c r="AI1101" s="18" t="s">
        <v>5421</v>
      </c>
      <c r="AJ1101" s="18" t="s">
        <v>5421</v>
      </c>
      <c r="AK1101" s="18" t="s">
        <v>5421</v>
      </c>
      <c r="AL1101" s="18" t="s">
        <v>5421</v>
      </c>
      <c r="AM1101" s="18" t="s">
        <v>5421</v>
      </c>
      <c r="AN1101" s="18" t="s">
        <v>5421</v>
      </c>
      <c r="AO1101" s="18" t="s">
        <v>5421</v>
      </c>
      <c r="AP1101" s="9" t="s">
        <v>5421</v>
      </c>
      <c r="AQ1101" s="14"/>
      <c r="AR1101" s="14" t="s">
        <v>5421</v>
      </c>
      <c r="AS1101" s="14" t="s">
        <v>5421</v>
      </c>
      <c r="AT1101" s="14" t="s">
        <v>5421</v>
      </c>
      <c r="AV1101" s="9" t="str">
        <f>_xlfn.XLOOKUP(B1101,[3]ALL!$B:$B,[3]ALL!$N:$N,"")</f>
        <v/>
      </c>
    </row>
    <row r="1102" spans="1:48" s="9" customFormat="1" hidden="1" x14ac:dyDescent="0.3">
      <c r="A1102" s="1" t="s">
        <v>1781</v>
      </c>
      <c r="B1102" s="1" t="s">
        <v>1782</v>
      </c>
      <c r="C1102" s="3" t="str">
        <f>_xlfn.XLOOKUP(B1102,'[1]daily break down'!$D:$D,'[1]daily break down'!$E:$E,"")</f>
        <v>CENTRE</v>
      </c>
      <c r="D1102" s="1" t="s">
        <v>21</v>
      </c>
      <c r="E1102" s="1" t="s">
        <v>22</v>
      </c>
      <c r="F1102" s="3" t="s">
        <v>226</v>
      </c>
      <c r="G1102" s="1" t="s">
        <v>489</v>
      </c>
      <c r="H1102" s="35" t="str">
        <f>_xlfn.XLOOKUP(B1102,[2]CALCULATION!$B:$B,[2]CALCULATION!$H:$H,"")</f>
        <v>ZTE</v>
      </c>
      <c r="I1102" s="71">
        <v>2.3098923331992132</v>
      </c>
      <c r="J1102" s="71">
        <v>0.99844335436445741</v>
      </c>
      <c r="K1102" s="71">
        <v>0</v>
      </c>
      <c r="L1102" s="71">
        <v>0</v>
      </c>
      <c r="M1102" s="71">
        <v>3.9899210405412746</v>
      </c>
      <c r="N1102" s="71">
        <v>0</v>
      </c>
      <c r="O1102" s="71">
        <v>0</v>
      </c>
      <c r="P1102" s="50" t="s">
        <v>5365</v>
      </c>
      <c r="Q1102" s="50" t="s">
        <v>5911</v>
      </c>
      <c r="R1102" s="50"/>
      <c r="S1102" s="49" t="str" cm="1">
        <f t="array" ref="S1102">IFERROR(_xlfn.IFS(
U1102="MPR ISSUE","PDH",
U1102="BSS Hardware Issue","BSS",
U1102="Sites strategiques, MLL, Pylone, etc.","ENVTECH",
U1102="AKTIVCO DEFAUT GE &amp; POWER Cabinet","AKTIVCO",
U1102="AKTIVCO Coupure ENEO &amp; Baisse de tension","AKTIVCO GRID ONLY",
U1102="Coupure ENEO &amp; Baisse de tension","IHS GRID ONLY",
U1102="Defaut GE &amp; POWER Cabinet","IHS",
U1102="Sharing","Partners",
U1102="Sites strategiques &amp; DataCenter","SST &amp; DC",
U1102="Exclu","Exclu",
U1102="SAT","SAT",
U1102="SPARE-ISSUE","SPARE-ISSUE",
U1102="Fiber CAmtel","TRANS_FO_CAMTEL",
U1102="Fiber AOF","Fiber AOF",
U1102="Projet OCM (HUAWEI)","TRAVAUX-HUAWEI",
U1102="Projet OCM (NOKIA)","TRAVAUX-NOKIA",
U1102="ACCESS-ISSUE","ACCESS-ISSUE",
U1102="Projet OCM (ZTE, NOKIA, autres projets)","TRAVAUX OCM",
U1102="No root CAuse","No root cause",
U1102="ODU HS","PDH",
U1102="IP &amp; VLAN","PDH",
U1102="Warehouse HUAWEI","SPARE-ISSUE",
U1102="SPARE-HS","SPARE-ISSUE",
U1102="Power Telco","BSS"
),"")</f>
        <v>No root cause</v>
      </c>
      <c r="T1102" s="49" t="str" cm="1">
        <f t="array" ref="T1102">IFERROR(_xlfn.IFS(
U1102="MPR ISSUE","TX ISSUE",
U1102="BSS Hardware Issue","RAN ISSUE",
U1102="Sites strategiques, MLL, Pylone, etc.","ENVTECH",
U1102="AKTIVCO DEFAUT GE &amp; POWER Cabinet","POWER ISSUE",
U1102="AKTIVCO Coupure ENEO &amp; Baisse de tension","POWER ISSUE",
U1102="Coupure ENEO &amp; Baisse de tension","POWER ISSUE",
U1102="Defaut GE &amp; POWER Cabinet","POWER ISSUE",
U1102="Sharing","POWER ISSUE",
U1102="Sites strategiques &amp; DataCenter","POWER ISSUE",
U1102="Exclu","Exclu",
U1102="SAT","TX ISSUE",
U1102="SPARE-ISSUE","SPARE-ISSUE",
U1102="Fiber CAmtel","TX ISSUE",
U1102="Fiber AOF","TX ISSUE",
U1102="Projet OCM (HUAWEI)","TRAVAUX-HUAWEI",
U1102="Projet OCM (NOKIA)","TRAVAUX -NOKIA",
U1102="ACCESS-ISSUE","ACCESS-ISSUE",
U1102="Projet OCM (ZTE, NOKIA, autres projets)","TRAVAUX OCM",
U1102="No root CAuse","No root cause",
U1102="ODU HS","TX ISSUE",
U1102="IP &amp; VLAN","TX ISSUE",
U1102="Warehouse HUAWEI","SPARE-ISSUE",
U1102="SPARE-HS","SPARE-ISSUE",
U1102="Power Telco","RAN ISSUE"
),"")</f>
        <v>No root cause</v>
      </c>
      <c r="U1102" s="36" t="s">
        <v>5895</v>
      </c>
      <c r="V1102" s="49" t="str" cm="1">
        <f t="array" ref="V1102">IFERROR(_xlfn.IFS(
U1102="MPR ISSUE","ACTIVE",
U1102="BSS Hardware Issue","ACTIVE",
U1102="Sites strategiques, MLL, Pylone, etc.","PASSIVE",
U1102="AKTIVCO DEFAUT GE &amp; POWER Cabinet","PASSIVE",
U1102="AKTIVCO Coupure ENEO &amp; Baisse de tension","PASSIVE",
U1102="Coupure ENEO &amp; Baisse de tension","PASSIVE",
U1102="Defaut GE &amp; POWER Cabinet","PASSIVE",
U1102="Sharing","PASSIVE",
U1102="Sites strategiques &amp; DataCenter","PASSIVE",
U1102="Exclu","Exclu",
U1102="SAT","ACTIVE",
U1102="SPARE-ISSUE","SPARE-ISSUE",
U1102="Fiber CAmtel","ACTIVE",
U1102="Fiber AOF","ACTIVE",
U1102="Projet OCM (HUAWEI)","PLANNED WORKS",
U1102="Projet OCM (NOKIA)","PLANNED WORKS",
U1102="ACCESS-ISSUE","ACCESS-ISSUE",
U1102="Projet OCM (ZTE, NOKIA, autres projets)","PLANNED WORKS",
U1102="No root CAuse","No root cause",
U1102="ODU HS","ACTIVE",
U1102="IP &amp; VLAN","ACTIVE",
U1102="Warehouse HUAWEI","SPARE-ISSUE",
U1102="SPARE-HS","SPARE-ISSUE",
U1102="Power Telco","ACTIVE"
),"")</f>
        <v>No root cause</v>
      </c>
      <c r="W1102" s="49"/>
      <c r="X1102" s="49"/>
      <c r="Y1102" s="49"/>
      <c r="Z1102" s="49"/>
      <c r="AA1102" s="49"/>
      <c r="AB1102" s="17" t="s">
        <v>5421</v>
      </c>
      <c r="AC1102" s="7" t="s">
        <v>5421</v>
      </c>
      <c r="AD1102" s="6"/>
      <c r="AE1102" s="7"/>
      <c r="AF1102" s="3" t="s">
        <v>5421</v>
      </c>
      <c r="AG1102" s="17"/>
      <c r="AH1102" s="18" t="s">
        <v>5421</v>
      </c>
      <c r="AI1102" s="18" t="s">
        <v>5421</v>
      </c>
      <c r="AJ1102" s="18" t="s">
        <v>5421</v>
      </c>
      <c r="AK1102" s="18" t="s">
        <v>5421</v>
      </c>
      <c r="AL1102" s="18" t="s">
        <v>5421</v>
      </c>
      <c r="AM1102" s="18" t="s">
        <v>5421</v>
      </c>
      <c r="AN1102" s="18" t="s">
        <v>5421</v>
      </c>
      <c r="AO1102" s="18" t="s">
        <v>5421</v>
      </c>
      <c r="AP1102" s="9" t="s">
        <v>5421</v>
      </c>
      <c r="AQ1102" s="14"/>
      <c r="AR1102" s="14" t="s">
        <v>5421</v>
      </c>
      <c r="AS1102" s="14" t="s">
        <v>5421</v>
      </c>
      <c r="AT1102" s="14" t="s">
        <v>5421</v>
      </c>
      <c r="AV1102" s="9" t="str">
        <f>_xlfn.XLOOKUP(B1102,[3]ALL!$B:$B,[3]ALL!$N:$N,"")</f>
        <v/>
      </c>
    </row>
    <row r="1103" spans="1:48" s="9" customFormat="1" hidden="1" x14ac:dyDescent="0.3">
      <c r="A1103" s="1" t="s">
        <v>615</v>
      </c>
      <c r="B1103" s="8" t="s">
        <v>616</v>
      </c>
      <c r="C1103" s="3" t="str">
        <f>_xlfn.XLOOKUP(B1103,'[1]daily break down'!$D:$D,'[1]daily break down'!$E:$E,"")</f>
        <v>CENTRE</v>
      </c>
      <c r="D1103" s="1" t="s">
        <v>11</v>
      </c>
      <c r="E1103" s="1" t="s">
        <v>12</v>
      </c>
      <c r="F1103" s="3" t="s">
        <v>226</v>
      </c>
      <c r="G1103" s="1" t="s">
        <v>489</v>
      </c>
      <c r="H1103" s="35" t="str">
        <f>_xlfn.XLOOKUP(B1103,[2]CALCULATION!$B:$B,[2]CALCULATION!$H:$H,"")</f>
        <v>ZTE</v>
      </c>
      <c r="I1103" s="71">
        <v>0</v>
      </c>
      <c r="J1103" s="71">
        <v>0.96330825007918774</v>
      </c>
      <c r="K1103" s="71">
        <v>0</v>
      </c>
      <c r="L1103" s="71">
        <v>0</v>
      </c>
      <c r="M1103" s="71">
        <v>1.032954230908619</v>
      </c>
      <c r="N1103" s="71">
        <v>4.3422645349446661E-17</v>
      </c>
      <c r="O1103" s="71">
        <v>0</v>
      </c>
      <c r="P1103" s="50" t="s">
        <v>5365</v>
      </c>
      <c r="Q1103" s="50" t="s">
        <v>5911</v>
      </c>
      <c r="R1103" s="50"/>
      <c r="S1103" s="49" t="str" cm="1">
        <f t="array" ref="S1103">IFERROR(_xlfn.IFS(
U1103="MPR ISSUE","PDH",
U1103="BSS Hardware Issue","BSS",
U1103="Sites strategiques, MLL, Pylone, etc.","ENVTECH",
U1103="AKTIVCO DEFAUT GE &amp; POWER Cabinet","AKTIVCO",
U1103="AKTIVCO Coupure ENEO &amp; Baisse de tension","AKTIVCO GRID ONLY",
U1103="Coupure ENEO &amp; Baisse de tension","IHS GRID ONLY",
U1103="Defaut GE &amp; POWER Cabinet","IHS",
U1103="Sharing","Partners",
U1103="Sites strategiques &amp; DataCenter","SST &amp; DC",
U1103="Exclu","Exclu",
U1103="SAT","SAT",
U1103="SPARE-ISSUE","SPARE-ISSUE",
U1103="Fiber CAmtel","TRANS_FO_CAMTEL",
U1103="Fiber AOF","Fiber AOF",
U1103="Projet OCM (HUAWEI)","TRAVAUX-HUAWEI",
U1103="Projet OCM (NOKIA)","TRAVAUX-NOKIA",
U1103="ACCESS-ISSUE","ACCESS-ISSUE",
U1103="Projet OCM (ZTE, NOKIA, autres projets)","TRAVAUX OCM",
U1103="No root CAuse","No root cause",
U1103="ODU HS","PDH",
U1103="IP &amp; VLAN","PDH",
U1103="Warehouse HUAWEI","SPARE-ISSUE",
U1103="SPARE-HS","SPARE-ISSUE",
U1103="Power Telco","BSS"
),"")</f>
        <v>No root cause</v>
      </c>
      <c r="T1103" s="49" t="str" cm="1">
        <f t="array" ref="T1103">IFERROR(_xlfn.IFS(
U1103="MPR ISSUE","TX ISSUE",
U1103="BSS Hardware Issue","RAN ISSUE",
U1103="Sites strategiques, MLL, Pylone, etc.","ENVTECH",
U1103="AKTIVCO DEFAUT GE &amp; POWER Cabinet","POWER ISSUE",
U1103="AKTIVCO Coupure ENEO &amp; Baisse de tension","POWER ISSUE",
U1103="Coupure ENEO &amp; Baisse de tension","POWER ISSUE",
U1103="Defaut GE &amp; POWER Cabinet","POWER ISSUE",
U1103="Sharing","POWER ISSUE",
U1103="Sites strategiques &amp; DataCenter","POWER ISSUE",
U1103="Exclu","Exclu",
U1103="SAT","TX ISSUE",
U1103="SPARE-ISSUE","SPARE-ISSUE",
U1103="Fiber CAmtel","TX ISSUE",
U1103="Fiber AOF","TX ISSUE",
U1103="Projet OCM (HUAWEI)","TRAVAUX-HUAWEI",
U1103="Projet OCM (NOKIA)","TRAVAUX -NOKIA",
U1103="ACCESS-ISSUE","ACCESS-ISSUE",
U1103="Projet OCM (ZTE, NOKIA, autres projets)","TRAVAUX OCM",
U1103="No root CAuse","No root cause",
U1103="ODU HS","TX ISSUE",
U1103="IP &amp; VLAN","TX ISSUE",
U1103="Warehouse HUAWEI","SPARE-ISSUE",
U1103="SPARE-HS","SPARE-ISSUE",
U1103="Power Telco","RAN ISSUE"
),"")</f>
        <v>No root cause</v>
      </c>
      <c r="U1103" s="36" t="s">
        <v>5895</v>
      </c>
      <c r="V1103" s="49" t="str" cm="1">
        <f t="array" ref="V1103">IFERROR(_xlfn.IFS(
U1103="MPR ISSUE","ACTIVE",
U1103="BSS Hardware Issue","ACTIVE",
U1103="Sites strategiques, MLL, Pylone, etc.","PASSIVE",
U1103="AKTIVCO DEFAUT GE &amp; POWER Cabinet","PASSIVE",
U1103="AKTIVCO Coupure ENEO &amp; Baisse de tension","PASSIVE",
U1103="Coupure ENEO &amp; Baisse de tension","PASSIVE",
U1103="Defaut GE &amp; POWER Cabinet","PASSIVE",
U1103="Sharing","PASSIVE",
U1103="Sites strategiques &amp; DataCenter","PASSIVE",
U1103="Exclu","Exclu",
U1103="SAT","ACTIVE",
U1103="SPARE-ISSUE","SPARE-ISSUE",
U1103="Fiber CAmtel","ACTIVE",
U1103="Fiber AOF","ACTIVE",
U1103="Projet OCM (HUAWEI)","PLANNED WORKS",
U1103="Projet OCM (NOKIA)","PLANNED WORKS",
U1103="ACCESS-ISSUE","ACCESS-ISSUE",
U1103="Projet OCM (ZTE, NOKIA, autres projets)","PLANNED WORKS",
U1103="No root CAuse","No root cause",
U1103="ODU HS","ACTIVE",
U1103="IP &amp; VLAN","ACTIVE",
U1103="Warehouse HUAWEI","SPARE-ISSUE",
U1103="SPARE-HS","SPARE-ISSUE",
U1103="Power Telco","ACTIVE"
),"")</f>
        <v>No root cause</v>
      </c>
      <c r="W1103" s="49"/>
      <c r="X1103" s="49"/>
      <c r="Y1103" s="49"/>
      <c r="Z1103" s="49"/>
      <c r="AA1103" s="49"/>
      <c r="AB1103" s="17" t="s">
        <v>5421</v>
      </c>
      <c r="AC1103" s="7" t="s">
        <v>5421</v>
      </c>
      <c r="AD1103" s="6"/>
      <c r="AE1103" s="7"/>
      <c r="AF1103" s="3" t="s">
        <v>5421</v>
      </c>
      <c r="AG1103" s="17"/>
      <c r="AH1103" s="18" t="s">
        <v>5421</v>
      </c>
      <c r="AI1103" s="18" t="s">
        <v>5421</v>
      </c>
      <c r="AJ1103" s="18" t="s">
        <v>5421</v>
      </c>
      <c r="AK1103" s="18" t="s">
        <v>5421</v>
      </c>
      <c r="AL1103" s="18" t="s">
        <v>5421</v>
      </c>
      <c r="AM1103" s="18" t="s">
        <v>5421</v>
      </c>
      <c r="AN1103" s="18" t="s">
        <v>5421</v>
      </c>
      <c r="AO1103" s="18" t="s">
        <v>5421</v>
      </c>
      <c r="AP1103" s="9" t="s">
        <v>5421</v>
      </c>
      <c r="AQ1103" s="14"/>
      <c r="AR1103" s="14" t="s">
        <v>5421</v>
      </c>
      <c r="AS1103" s="14" t="s">
        <v>5421</v>
      </c>
      <c r="AT1103" s="14" t="s">
        <v>5421</v>
      </c>
      <c r="AV1103" s="9" t="str">
        <f>_xlfn.XLOOKUP(B1103,[3]ALL!$B:$B,[3]ALL!$N:$N,"")</f>
        <v/>
      </c>
    </row>
    <row r="1104" spans="1:48" s="9" customFormat="1" hidden="1" x14ac:dyDescent="0.3">
      <c r="A1104" s="1" t="s">
        <v>2167</v>
      </c>
      <c r="B1104" s="8" t="s">
        <v>2168</v>
      </c>
      <c r="C1104" s="3" t="str">
        <f>_xlfn.XLOOKUP(B1104,'[1]daily break down'!$D:$D,'[1]daily break down'!$E:$E,"")</f>
        <v>Douala</v>
      </c>
      <c r="D1104" s="1" t="s">
        <v>11</v>
      </c>
      <c r="E1104" s="1" t="s">
        <v>12</v>
      </c>
      <c r="F1104" s="3" t="s">
        <v>31</v>
      </c>
      <c r="G1104" s="1" t="s">
        <v>32</v>
      </c>
      <c r="H1104" s="35" t="str">
        <f>_xlfn.XLOOKUP(B1104,[2]CALCULATION!$B:$B,[2]CALCULATION!$H:$H,"")</f>
        <v>ZTE</v>
      </c>
      <c r="I1104" s="71">
        <v>0</v>
      </c>
      <c r="J1104" s="71">
        <v>0.92453478981716974</v>
      </c>
      <c r="K1104" s="71">
        <v>0</v>
      </c>
      <c r="L1104" s="71">
        <v>0</v>
      </c>
      <c r="M1104" s="71">
        <v>0</v>
      </c>
      <c r="N1104" s="71">
        <v>0</v>
      </c>
      <c r="O1104" s="71">
        <v>0</v>
      </c>
      <c r="P1104" s="50" t="s">
        <v>5365</v>
      </c>
      <c r="Q1104" s="50" t="s">
        <v>5911</v>
      </c>
      <c r="R1104" s="50"/>
      <c r="S1104" s="49" t="str" cm="1">
        <f t="array" ref="S1104">IFERROR(_xlfn.IFS(
U1104="MPR ISSUE","PDH",
U1104="BSS Hardware Issue","BSS",
U1104="Sites strategiques, MLL, Pylone, etc.","ENVTECH",
U1104="AKTIVCO DEFAUT GE &amp; POWER Cabinet","AKTIVCO",
U1104="AKTIVCO Coupure ENEO &amp; Baisse de tension","AKTIVCO GRID ONLY",
U1104="Coupure ENEO &amp; Baisse de tension","IHS GRID ONLY",
U1104="Defaut GE &amp; POWER Cabinet","IHS",
U1104="Sharing","Partners",
U1104="Sites strategiques &amp; DataCenter","SST &amp; DC",
U1104="Exclu","Exclu",
U1104="SAT","SAT",
U1104="SPARE-ISSUE","SPARE-ISSUE",
U1104="Fiber CAmtel","TRANS_FO_CAMTEL",
U1104="Fiber AOF","Fiber AOF",
U1104="Projet OCM (HUAWEI)","TRAVAUX-HUAWEI",
U1104="Projet OCM (NOKIA)","TRAVAUX-NOKIA",
U1104="ACCESS-ISSUE","ACCESS-ISSUE",
U1104="Projet OCM (ZTE, NOKIA, autres projets)","TRAVAUX OCM",
U1104="No root CAuse","No root cause",
U1104="ODU HS","PDH",
U1104="IP &amp; VLAN","PDH",
U1104="Warehouse HUAWEI","SPARE-ISSUE",
U1104="SPARE-HS","SPARE-ISSUE",
U1104="Power Telco","BSS"
),"")</f>
        <v>No root cause</v>
      </c>
      <c r="T1104" s="49" t="str" cm="1">
        <f t="array" ref="T1104">IFERROR(_xlfn.IFS(
U1104="MPR ISSUE","TX ISSUE",
U1104="BSS Hardware Issue","RAN ISSUE",
U1104="Sites strategiques, MLL, Pylone, etc.","ENVTECH",
U1104="AKTIVCO DEFAUT GE &amp; POWER Cabinet","POWER ISSUE",
U1104="AKTIVCO Coupure ENEO &amp; Baisse de tension","POWER ISSUE",
U1104="Coupure ENEO &amp; Baisse de tension","POWER ISSUE",
U1104="Defaut GE &amp; POWER Cabinet","POWER ISSUE",
U1104="Sharing","POWER ISSUE",
U1104="Sites strategiques &amp; DataCenter","POWER ISSUE",
U1104="Exclu","Exclu",
U1104="SAT","TX ISSUE",
U1104="SPARE-ISSUE","SPARE-ISSUE",
U1104="Fiber CAmtel","TX ISSUE",
U1104="Fiber AOF","TX ISSUE",
U1104="Projet OCM (HUAWEI)","TRAVAUX-HUAWEI",
U1104="Projet OCM (NOKIA)","TRAVAUX -NOKIA",
U1104="ACCESS-ISSUE","ACCESS-ISSUE",
U1104="Projet OCM (ZTE, NOKIA, autres projets)","TRAVAUX OCM",
U1104="No root CAuse","No root cause",
U1104="ODU HS","TX ISSUE",
U1104="IP &amp; VLAN","TX ISSUE",
U1104="Warehouse HUAWEI","SPARE-ISSUE",
U1104="SPARE-HS","SPARE-ISSUE",
U1104="Power Telco","RAN ISSUE"
),"")</f>
        <v>No root cause</v>
      </c>
      <c r="U1104" s="36" t="s">
        <v>5895</v>
      </c>
      <c r="V1104" s="49" t="str" cm="1">
        <f t="array" ref="V1104">IFERROR(_xlfn.IFS(
U1104="MPR ISSUE","ACTIVE",
U1104="BSS Hardware Issue","ACTIVE",
U1104="Sites strategiques, MLL, Pylone, etc.","PASSIVE",
U1104="AKTIVCO DEFAUT GE &amp; POWER Cabinet","PASSIVE",
U1104="AKTIVCO Coupure ENEO &amp; Baisse de tension","PASSIVE",
U1104="Coupure ENEO &amp; Baisse de tension","PASSIVE",
U1104="Defaut GE &amp; POWER Cabinet","PASSIVE",
U1104="Sharing","PASSIVE",
U1104="Sites strategiques &amp; DataCenter","PASSIVE",
U1104="Exclu","Exclu",
U1104="SAT","ACTIVE",
U1104="SPARE-ISSUE","SPARE-ISSUE",
U1104="Fiber CAmtel","ACTIVE",
U1104="Fiber AOF","ACTIVE",
U1104="Projet OCM (HUAWEI)","PLANNED WORKS",
U1104="Projet OCM (NOKIA)","PLANNED WORKS",
U1104="ACCESS-ISSUE","ACCESS-ISSUE",
U1104="Projet OCM (ZTE, NOKIA, autres projets)","PLANNED WORKS",
U1104="No root CAuse","No root cause",
U1104="ODU HS","ACTIVE",
U1104="IP &amp; VLAN","ACTIVE",
U1104="Warehouse HUAWEI","SPARE-ISSUE",
U1104="SPARE-HS","SPARE-ISSUE",
U1104="Power Telco","ACTIVE"
),"")</f>
        <v>No root cause</v>
      </c>
      <c r="W1104" s="49"/>
      <c r="X1104" s="49"/>
      <c r="Y1104" s="49"/>
      <c r="Z1104" s="49"/>
      <c r="AA1104" s="49"/>
      <c r="AB1104" s="17" t="s">
        <v>5421</v>
      </c>
      <c r="AC1104" s="7" t="s">
        <v>5421</v>
      </c>
      <c r="AD1104" s="6"/>
      <c r="AE1104" s="7"/>
      <c r="AF1104" s="3" t="s">
        <v>5421</v>
      </c>
      <c r="AG1104" s="17"/>
      <c r="AH1104" s="18" t="s">
        <v>5421</v>
      </c>
      <c r="AI1104" s="18" t="s">
        <v>5421</v>
      </c>
      <c r="AJ1104" s="18" t="s">
        <v>5421</v>
      </c>
      <c r="AK1104" s="18" t="s">
        <v>5421</v>
      </c>
      <c r="AL1104" s="18" t="s">
        <v>5421</v>
      </c>
      <c r="AM1104" s="18" t="s">
        <v>5421</v>
      </c>
      <c r="AN1104" s="18" t="s">
        <v>5421</v>
      </c>
      <c r="AO1104" s="18" t="s">
        <v>5421</v>
      </c>
      <c r="AP1104" s="9" t="s">
        <v>5421</v>
      </c>
      <c r="AQ1104" s="14"/>
      <c r="AR1104" s="14" t="s">
        <v>5421</v>
      </c>
      <c r="AS1104" s="14" t="s">
        <v>5421</v>
      </c>
      <c r="AT1104" s="14" t="s">
        <v>5421</v>
      </c>
      <c r="AV1104" s="9" t="str">
        <f>_xlfn.XLOOKUP(B1104,[3]ALL!$B:$B,[3]ALL!$N:$N,"")</f>
        <v/>
      </c>
    </row>
    <row r="1105" spans="1:48" s="9" customFormat="1" hidden="1" x14ac:dyDescent="0.3">
      <c r="A1105" s="1" t="s">
        <v>4685</v>
      </c>
      <c r="B1105" s="8" t="s">
        <v>4686</v>
      </c>
      <c r="C1105" s="3" t="str">
        <f>_xlfn.XLOOKUP(B1105,'[1]daily break down'!$D:$D,'[1]daily break down'!$E:$E,"")</f>
        <v>Bafoussam</v>
      </c>
      <c r="D1105" s="1" t="s">
        <v>11</v>
      </c>
      <c r="E1105" s="1" t="s">
        <v>12</v>
      </c>
      <c r="F1105" s="3" t="s">
        <v>102</v>
      </c>
      <c r="G1105" s="1" t="s">
        <v>299</v>
      </c>
      <c r="H1105" s="33" t="str">
        <f>_xlfn.XLOOKUP(B1105,[2]CALCULATION!$B:$B,[2]CALCULATION!$H:$H,"")</f>
        <v>Huawei</v>
      </c>
      <c r="I1105" s="71">
        <v>0.85635128540976446</v>
      </c>
      <c r="J1105" s="71">
        <v>0.83924744530338158</v>
      </c>
      <c r="K1105" s="71">
        <v>0</v>
      </c>
      <c r="L1105" s="71">
        <v>0</v>
      </c>
      <c r="M1105" s="71">
        <v>0</v>
      </c>
      <c r="N1105" s="71">
        <v>0</v>
      </c>
      <c r="O1105" s="71">
        <v>0</v>
      </c>
      <c r="P1105" s="50" t="s">
        <v>5365</v>
      </c>
      <c r="Q1105" s="50" t="s">
        <v>5911</v>
      </c>
      <c r="R1105" s="50"/>
      <c r="S1105" s="49" t="str" cm="1">
        <f t="array" ref="S1105">IFERROR(_xlfn.IFS(
U1105="MPR ISSUE","PDH",
U1105="BSS Hardware Issue","BSS",
U1105="Sites strategiques, MLL, Pylone, etc.","ENVTECH",
U1105="AKTIVCO DEFAUT GE &amp; POWER Cabinet","AKTIVCO",
U1105="AKTIVCO Coupure ENEO &amp; Baisse de tension","AKTIVCO GRID ONLY",
U1105="Coupure ENEO &amp; Baisse de tension","IHS GRID ONLY",
U1105="Defaut GE &amp; POWER Cabinet","IHS",
U1105="Sharing","Partners",
U1105="Sites strategiques &amp; DataCenter","SST &amp; DC",
U1105="Exclu","Exclu",
U1105="SAT","SAT",
U1105="SPARE-ISSUE","SPARE-ISSUE",
U1105="Fiber CAmtel","TRANS_FO_CAMTEL",
U1105="Fiber AOF","Fiber AOF",
U1105="Projet OCM (HUAWEI)","TRAVAUX-HUAWEI",
U1105="Projet OCM (NOKIA)","TRAVAUX-NOKIA",
U1105="ACCESS-ISSUE","ACCESS-ISSUE",
U1105="Projet OCM (ZTE, NOKIA, autres projets)","TRAVAUX OCM",
U1105="No root CAuse","No root cause",
U1105="ODU HS","PDH",
U1105="IP &amp; VLAN","PDH",
U1105="Warehouse HUAWEI","SPARE-ISSUE",
U1105="SPARE-HS","SPARE-ISSUE",
U1105="Power Telco","BSS"
),"")</f>
        <v>No root cause</v>
      </c>
      <c r="T1105" s="49" t="str" cm="1">
        <f t="array" ref="T1105">IFERROR(_xlfn.IFS(
U1105="MPR ISSUE","TX ISSUE",
U1105="BSS Hardware Issue","RAN ISSUE",
U1105="Sites strategiques, MLL, Pylone, etc.","ENVTECH",
U1105="AKTIVCO DEFAUT GE &amp; POWER Cabinet","POWER ISSUE",
U1105="AKTIVCO Coupure ENEO &amp; Baisse de tension","POWER ISSUE",
U1105="Coupure ENEO &amp; Baisse de tension","POWER ISSUE",
U1105="Defaut GE &amp; POWER Cabinet","POWER ISSUE",
U1105="Sharing","POWER ISSUE",
U1105="Sites strategiques &amp; DataCenter","POWER ISSUE",
U1105="Exclu","Exclu",
U1105="SAT","TX ISSUE",
U1105="SPARE-ISSUE","SPARE-ISSUE",
U1105="Fiber CAmtel","TX ISSUE",
U1105="Fiber AOF","TX ISSUE",
U1105="Projet OCM (HUAWEI)","TRAVAUX-HUAWEI",
U1105="Projet OCM (NOKIA)","TRAVAUX -NOKIA",
U1105="ACCESS-ISSUE","ACCESS-ISSUE",
U1105="Projet OCM (ZTE, NOKIA, autres projets)","TRAVAUX OCM",
U1105="No root CAuse","No root cause",
U1105="ODU HS","TX ISSUE",
U1105="IP &amp; VLAN","TX ISSUE",
U1105="Warehouse HUAWEI","SPARE-ISSUE",
U1105="SPARE-HS","SPARE-ISSUE",
U1105="Power Telco","RAN ISSUE"
),"")</f>
        <v>No root cause</v>
      </c>
      <c r="U1105" s="36" t="s">
        <v>5895</v>
      </c>
      <c r="V1105" s="49" t="str" cm="1">
        <f t="array" ref="V1105">IFERROR(_xlfn.IFS(
U1105="MPR ISSUE","ACTIVE",
U1105="BSS Hardware Issue","ACTIVE",
U1105="Sites strategiques, MLL, Pylone, etc.","PASSIVE",
U1105="AKTIVCO DEFAUT GE &amp; POWER Cabinet","PASSIVE",
U1105="AKTIVCO Coupure ENEO &amp; Baisse de tension","PASSIVE",
U1105="Coupure ENEO &amp; Baisse de tension","PASSIVE",
U1105="Defaut GE &amp; POWER Cabinet","PASSIVE",
U1105="Sharing","PASSIVE",
U1105="Sites strategiques &amp; DataCenter","PASSIVE",
U1105="Exclu","Exclu",
U1105="SAT","ACTIVE",
U1105="SPARE-ISSUE","SPARE-ISSUE",
U1105="Fiber CAmtel","ACTIVE",
U1105="Fiber AOF","ACTIVE",
U1105="Projet OCM (HUAWEI)","PLANNED WORKS",
U1105="Projet OCM (NOKIA)","PLANNED WORKS",
U1105="ACCESS-ISSUE","ACCESS-ISSUE",
U1105="Projet OCM (ZTE, NOKIA, autres projets)","PLANNED WORKS",
U1105="No root CAuse","No root cause",
U1105="ODU HS","ACTIVE",
U1105="IP &amp; VLAN","ACTIVE",
U1105="Warehouse HUAWEI","SPARE-ISSUE",
U1105="SPARE-HS","SPARE-ISSUE",
U1105="Power Telco","ACTIVE"
),"")</f>
        <v>No root cause</v>
      </c>
      <c r="W1105" s="49"/>
      <c r="X1105" s="49"/>
      <c r="Y1105" s="49"/>
      <c r="Z1105" s="49"/>
      <c r="AA1105" s="49"/>
      <c r="AB1105" s="17" t="s">
        <v>5421</v>
      </c>
      <c r="AC1105" s="7" t="s">
        <v>5421</v>
      </c>
      <c r="AD1105" s="6"/>
      <c r="AE1105" s="7"/>
      <c r="AF1105" s="3" t="s">
        <v>5421</v>
      </c>
      <c r="AG1105" s="17"/>
      <c r="AH1105" s="18" t="s">
        <v>5421</v>
      </c>
      <c r="AI1105" s="18" t="s">
        <v>5421</v>
      </c>
      <c r="AJ1105" s="18" t="s">
        <v>5421</v>
      </c>
      <c r="AK1105" s="18" t="s">
        <v>5421</v>
      </c>
      <c r="AL1105" s="18" t="s">
        <v>5421</v>
      </c>
      <c r="AM1105" s="18" t="s">
        <v>5421</v>
      </c>
      <c r="AN1105" s="18" t="s">
        <v>5421</v>
      </c>
      <c r="AO1105" s="18" t="s">
        <v>5421</v>
      </c>
      <c r="AP1105" s="9" t="s">
        <v>5421</v>
      </c>
      <c r="AQ1105" s="14"/>
      <c r="AR1105" s="14" t="s">
        <v>5421</v>
      </c>
      <c r="AS1105" s="14" t="s">
        <v>5421</v>
      </c>
      <c r="AT1105" s="14" t="s">
        <v>5421</v>
      </c>
      <c r="AV1105" s="9" t="str">
        <f>_xlfn.XLOOKUP(B1105,[3]ALL!$B:$B,[3]ALL!$N:$N,"")</f>
        <v/>
      </c>
    </row>
    <row r="1106" spans="1:48" s="9" customFormat="1" hidden="1" x14ac:dyDescent="0.3">
      <c r="A1106" s="1" t="s">
        <v>3313</v>
      </c>
      <c r="B1106" s="8" t="s">
        <v>3314</v>
      </c>
      <c r="C1106" s="3" t="str">
        <f>_xlfn.XLOOKUP(B1106,'[1]daily break down'!$D:$D,'[1]daily break down'!$E:$E,"")</f>
        <v>Douala</v>
      </c>
      <c r="D1106" s="1"/>
      <c r="E1106" s="1"/>
      <c r="F1106" s="3" t="s">
        <v>31</v>
      </c>
      <c r="G1106" s="1" t="s">
        <v>32</v>
      </c>
      <c r="H1106" s="35" t="str">
        <f>_xlfn.XLOOKUP(B1106,[2]CALCULATION!$B:$B,[2]CALCULATION!$H:$H,"")</f>
        <v>ZTE</v>
      </c>
      <c r="I1106" s="71">
        <v>0</v>
      </c>
      <c r="J1106" s="71">
        <v>0.79417820239532244</v>
      </c>
      <c r="K1106" s="71">
        <v>0</v>
      </c>
      <c r="L1106" s="71">
        <v>0</v>
      </c>
      <c r="M1106" s="71">
        <v>0</v>
      </c>
      <c r="N1106" s="71">
        <v>0</v>
      </c>
      <c r="O1106" s="71">
        <v>0</v>
      </c>
      <c r="P1106" s="50" t="s">
        <v>5365</v>
      </c>
      <c r="Q1106" s="50" t="s">
        <v>5911</v>
      </c>
      <c r="R1106" s="50"/>
      <c r="S1106" s="49" t="str" cm="1">
        <f t="array" ref="S1106">IFERROR(_xlfn.IFS(
U1106="MPR ISSUE","PDH",
U1106="BSS Hardware Issue","BSS",
U1106="Sites strategiques, MLL, Pylone, etc.","ENVTECH",
U1106="AKTIVCO DEFAUT GE &amp; POWER Cabinet","AKTIVCO",
U1106="AKTIVCO Coupure ENEO &amp; Baisse de tension","AKTIVCO GRID ONLY",
U1106="Coupure ENEO &amp; Baisse de tension","IHS GRID ONLY",
U1106="Defaut GE &amp; POWER Cabinet","IHS",
U1106="Sharing","Partners",
U1106="Sites strategiques &amp; DataCenter","SST &amp; DC",
U1106="Exclu","Exclu",
U1106="SAT","SAT",
U1106="SPARE-ISSUE","SPARE-ISSUE",
U1106="Fiber CAmtel","TRANS_FO_CAMTEL",
U1106="Fiber AOF","Fiber AOF",
U1106="Projet OCM (HUAWEI)","TRAVAUX-HUAWEI",
U1106="Projet OCM (NOKIA)","TRAVAUX-NOKIA",
U1106="ACCESS-ISSUE","ACCESS-ISSUE",
U1106="Projet OCM (ZTE, NOKIA, autres projets)","TRAVAUX OCM",
U1106="No root CAuse","No root cause",
U1106="ODU HS","PDH",
U1106="IP &amp; VLAN","PDH",
U1106="Warehouse HUAWEI","SPARE-ISSUE",
U1106="SPARE-HS","SPARE-ISSUE",
U1106="Power Telco","BSS"
),"")</f>
        <v>No root cause</v>
      </c>
      <c r="T1106" s="49" t="str" cm="1">
        <f t="array" ref="T1106">IFERROR(_xlfn.IFS(
U1106="MPR ISSUE","TX ISSUE",
U1106="BSS Hardware Issue","RAN ISSUE",
U1106="Sites strategiques, MLL, Pylone, etc.","ENVTECH",
U1106="AKTIVCO DEFAUT GE &amp; POWER Cabinet","POWER ISSUE",
U1106="AKTIVCO Coupure ENEO &amp; Baisse de tension","POWER ISSUE",
U1106="Coupure ENEO &amp; Baisse de tension","POWER ISSUE",
U1106="Defaut GE &amp; POWER Cabinet","POWER ISSUE",
U1106="Sharing","POWER ISSUE",
U1106="Sites strategiques &amp; DataCenter","POWER ISSUE",
U1106="Exclu","Exclu",
U1106="SAT","TX ISSUE",
U1106="SPARE-ISSUE","SPARE-ISSUE",
U1106="Fiber CAmtel","TX ISSUE",
U1106="Fiber AOF","TX ISSUE",
U1106="Projet OCM (HUAWEI)","TRAVAUX-HUAWEI",
U1106="Projet OCM (NOKIA)","TRAVAUX -NOKIA",
U1106="ACCESS-ISSUE","ACCESS-ISSUE",
U1106="Projet OCM (ZTE, NOKIA, autres projets)","TRAVAUX OCM",
U1106="No root CAuse","No root cause",
U1106="ODU HS","TX ISSUE",
U1106="IP &amp; VLAN","TX ISSUE",
U1106="Warehouse HUAWEI","SPARE-ISSUE",
U1106="SPARE-HS","SPARE-ISSUE",
U1106="Power Telco","RAN ISSUE"
),"")</f>
        <v>No root cause</v>
      </c>
      <c r="U1106" s="36" t="s">
        <v>5895</v>
      </c>
      <c r="V1106" s="49" t="str" cm="1">
        <f t="array" ref="V1106">IFERROR(_xlfn.IFS(
U1106="MPR ISSUE","ACTIVE",
U1106="BSS Hardware Issue","ACTIVE",
U1106="Sites strategiques, MLL, Pylone, etc.","PASSIVE",
U1106="AKTIVCO DEFAUT GE &amp; POWER Cabinet","PASSIVE",
U1106="AKTIVCO Coupure ENEO &amp; Baisse de tension","PASSIVE",
U1106="Coupure ENEO &amp; Baisse de tension","PASSIVE",
U1106="Defaut GE &amp; POWER Cabinet","PASSIVE",
U1106="Sharing","PASSIVE",
U1106="Sites strategiques &amp; DataCenter","PASSIVE",
U1106="Exclu","Exclu",
U1106="SAT","ACTIVE",
U1106="SPARE-ISSUE","SPARE-ISSUE",
U1106="Fiber CAmtel","ACTIVE",
U1106="Fiber AOF","ACTIVE",
U1106="Projet OCM (HUAWEI)","PLANNED WORKS",
U1106="Projet OCM (NOKIA)","PLANNED WORKS",
U1106="ACCESS-ISSUE","ACCESS-ISSUE",
U1106="Projet OCM (ZTE, NOKIA, autres projets)","PLANNED WORKS",
U1106="No root CAuse","No root cause",
U1106="ODU HS","ACTIVE",
U1106="IP &amp; VLAN","ACTIVE",
U1106="Warehouse HUAWEI","SPARE-ISSUE",
U1106="SPARE-HS","SPARE-ISSUE",
U1106="Power Telco","ACTIVE"
),"")</f>
        <v>No root cause</v>
      </c>
      <c r="W1106" s="49"/>
      <c r="X1106" s="49"/>
      <c r="Y1106" s="49"/>
      <c r="Z1106" s="49"/>
      <c r="AA1106" s="49"/>
      <c r="AB1106" s="17" t="s">
        <v>5421</v>
      </c>
      <c r="AC1106" s="7" t="s">
        <v>5421</v>
      </c>
      <c r="AD1106" s="6"/>
      <c r="AE1106" s="7"/>
      <c r="AF1106" s="3" t="s">
        <v>5421</v>
      </c>
      <c r="AG1106" s="17"/>
      <c r="AH1106" s="18" t="s">
        <v>5421</v>
      </c>
      <c r="AI1106" s="18" t="s">
        <v>5421</v>
      </c>
      <c r="AJ1106" s="18" t="s">
        <v>5421</v>
      </c>
      <c r="AK1106" s="18" t="s">
        <v>5421</v>
      </c>
      <c r="AL1106" s="18" t="s">
        <v>5421</v>
      </c>
      <c r="AM1106" s="18" t="s">
        <v>5421</v>
      </c>
      <c r="AN1106" s="18" t="s">
        <v>5421</v>
      </c>
      <c r="AO1106" s="18" t="s">
        <v>5421</v>
      </c>
      <c r="AP1106" s="9" t="s">
        <v>5421</v>
      </c>
      <c r="AQ1106" s="14"/>
      <c r="AR1106" s="14" t="s">
        <v>5421</v>
      </c>
      <c r="AS1106" s="14" t="s">
        <v>5421</v>
      </c>
      <c r="AT1106" s="14" t="s">
        <v>5421</v>
      </c>
      <c r="AV1106" s="9" t="str">
        <f>_xlfn.XLOOKUP(B1106,[3]ALL!$B:$B,[3]ALL!$N:$N,"")</f>
        <v/>
      </c>
    </row>
    <row r="1107" spans="1:48" s="9" customFormat="1" hidden="1" x14ac:dyDescent="0.3">
      <c r="A1107" s="1" t="s">
        <v>2783</v>
      </c>
      <c r="B1107" s="8" t="s">
        <v>2784</v>
      </c>
      <c r="C1107" s="3" t="str">
        <f>_xlfn.XLOOKUP(B1107,'[1]daily break down'!$D:$D,'[1]daily break down'!$E:$E,"")</f>
        <v>Douala</v>
      </c>
      <c r="D1107" s="1" t="s">
        <v>11</v>
      </c>
      <c r="E1107" s="1" t="s">
        <v>594</v>
      </c>
      <c r="F1107" s="3" t="s">
        <v>31</v>
      </c>
      <c r="G1107" s="1" t="s">
        <v>32</v>
      </c>
      <c r="H1107" s="35" t="str">
        <f>_xlfn.XLOOKUP(B1107,[2]CALCULATION!$B:$B,[2]CALCULATION!$H:$H,"")</f>
        <v>ZTE</v>
      </c>
      <c r="I1107" s="71">
        <v>0</v>
      </c>
      <c r="J1107" s="71">
        <v>0.66799502329974636</v>
      </c>
      <c r="K1107" s="71">
        <v>0</v>
      </c>
      <c r="L1107" s="71">
        <v>0</v>
      </c>
      <c r="M1107" s="71">
        <v>0</v>
      </c>
      <c r="N1107" s="71">
        <v>0</v>
      </c>
      <c r="O1107" s="71">
        <v>0</v>
      </c>
      <c r="P1107" s="50" t="s">
        <v>5365</v>
      </c>
      <c r="Q1107" s="50" t="s">
        <v>5911</v>
      </c>
      <c r="R1107" s="50"/>
      <c r="S1107" s="49" t="str" cm="1">
        <f t="array" ref="S1107">IFERROR(_xlfn.IFS(
U1107="MPR ISSUE","PDH",
U1107="BSS Hardware Issue","BSS",
U1107="Sites strategiques, MLL, Pylone, etc.","ENVTECH",
U1107="AKTIVCO DEFAUT GE &amp; POWER Cabinet","AKTIVCO",
U1107="AKTIVCO Coupure ENEO &amp; Baisse de tension","AKTIVCO GRID ONLY",
U1107="Coupure ENEO &amp; Baisse de tension","IHS GRID ONLY",
U1107="Defaut GE &amp; POWER Cabinet","IHS",
U1107="Sharing","Partners",
U1107="Sites strategiques &amp; DataCenter","SST &amp; DC",
U1107="Exclu","Exclu",
U1107="SAT","SAT",
U1107="SPARE-ISSUE","SPARE-ISSUE",
U1107="Fiber CAmtel","TRANS_FO_CAMTEL",
U1107="Fiber AOF","Fiber AOF",
U1107="Projet OCM (HUAWEI)","TRAVAUX-HUAWEI",
U1107="Projet OCM (NOKIA)","TRAVAUX-NOKIA",
U1107="ACCESS-ISSUE","ACCESS-ISSUE",
U1107="Projet OCM (ZTE, NOKIA, autres projets)","TRAVAUX OCM",
U1107="No root CAuse","No root cause",
U1107="ODU HS","PDH",
U1107="IP &amp; VLAN","PDH",
U1107="Warehouse HUAWEI","SPARE-ISSUE",
U1107="SPARE-HS","SPARE-ISSUE",
U1107="Power Telco","BSS"
),"")</f>
        <v>No root cause</v>
      </c>
      <c r="T1107" s="49" t="str" cm="1">
        <f t="array" ref="T1107">IFERROR(_xlfn.IFS(
U1107="MPR ISSUE","TX ISSUE",
U1107="BSS Hardware Issue","RAN ISSUE",
U1107="Sites strategiques, MLL, Pylone, etc.","ENVTECH",
U1107="AKTIVCO DEFAUT GE &amp; POWER Cabinet","POWER ISSUE",
U1107="AKTIVCO Coupure ENEO &amp; Baisse de tension","POWER ISSUE",
U1107="Coupure ENEO &amp; Baisse de tension","POWER ISSUE",
U1107="Defaut GE &amp; POWER Cabinet","POWER ISSUE",
U1107="Sharing","POWER ISSUE",
U1107="Sites strategiques &amp; DataCenter","POWER ISSUE",
U1107="Exclu","Exclu",
U1107="SAT","TX ISSUE",
U1107="SPARE-ISSUE","SPARE-ISSUE",
U1107="Fiber CAmtel","TX ISSUE",
U1107="Fiber AOF","TX ISSUE",
U1107="Projet OCM (HUAWEI)","TRAVAUX-HUAWEI",
U1107="Projet OCM (NOKIA)","TRAVAUX -NOKIA",
U1107="ACCESS-ISSUE","ACCESS-ISSUE",
U1107="Projet OCM (ZTE, NOKIA, autres projets)","TRAVAUX OCM",
U1107="No root CAuse","No root cause",
U1107="ODU HS","TX ISSUE",
U1107="IP &amp; VLAN","TX ISSUE",
U1107="Warehouse HUAWEI","SPARE-ISSUE",
U1107="SPARE-HS","SPARE-ISSUE",
U1107="Power Telco","RAN ISSUE"
),"")</f>
        <v>No root cause</v>
      </c>
      <c r="U1107" s="36" t="s">
        <v>5895</v>
      </c>
      <c r="V1107" s="49" t="str" cm="1">
        <f t="array" ref="V1107">IFERROR(_xlfn.IFS(
U1107="MPR ISSUE","ACTIVE",
U1107="BSS Hardware Issue","ACTIVE",
U1107="Sites strategiques, MLL, Pylone, etc.","PASSIVE",
U1107="AKTIVCO DEFAUT GE &amp; POWER Cabinet","PASSIVE",
U1107="AKTIVCO Coupure ENEO &amp; Baisse de tension","PASSIVE",
U1107="Coupure ENEO &amp; Baisse de tension","PASSIVE",
U1107="Defaut GE &amp; POWER Cabinet","PASSIVE",
U1107="Sharing","PASSIVE",
U1107="Sites strategiques &amp; DataCenter","PASSIVE",
U1107="Exclu","Exclu",
U1107="SAT","ACTIVE",
U1107="SPARE-ISSUE","SPARE-ISSUE",
U1107="Fiber CAmtel","ACTIVE",
U1107="Fiber AOF","ACTIVE",
U1107="Projet OCM (HUAWEI)","PLANNED WORKS",
U1107="Projet OCM (NOKIA)","PLANNED WORKS",
U1107="ACCESS-ISSUE","ACCESS-ISSUE",
U1107="Projet OCM (ZTE, NOKIA, autres projets)","PLANNED WORKS",
U1107="No root CAuse","No root cause",
U1107="ODU HS","ACTIVE",
U1107="IP &amp; VLAN","ACTIVE",
U1107="Warehouse HUAWEI","SPARE-ISSUE",
U1107="SPARE-HS","SPARE-ISSUE",
U1107="Power Telco","ACTIVE"
),"")</f>
        <v>No root cause</v>
      </c>
      <c r="W1107" s="49"/>
      <c r="X1107" s="49"/>
      <c r="Y1107" s="49"/>
      <c r="Z1107" s="49"/>
      <c r="AA1107" s="49"/>
      <c r="AB1107" s="17" t="s">
        <v>5421</v>
      </c>
      <c r="AC1107" s="7" t="s">
        <v>5421</v>
      </c>
      <c r="AD1107" s="6"/>
      <c r="AE1107" s="7"/>
      <c r="AF1107" s="3" t="s">
        <v>5421</v>
      </c>
      <c r="AG1107" s="17"/>
      <c r="AH1107" s="18" t="s">
        <v>5421</v>
      </c>
      <c r="AI1107" s="18" t="s">
        <v>5421</v>
      </c>
      <c r="AJ1107" s="18" t="s">
        <v>5421</v>
      </c>
      <c r="AK1107" s="18" t="s">
        <v>5421</v>
      </c>
      <c r="AL1107" s="18" t="s">
        <v>5421</v>
      </c>
      <c r="AM1107" s="18" t="s">
        <v>5421</v>
      </c>
      <c r="AN1107" s="18" t="s">
        <v>5421</v>
      </c>
      <c r="AO1107" s="18" t="s">
        <v>5421</v>
      </c>
      <c r="AP1107" s="9" t="s">
        <v>5421</v>
      </c>
      <c r="AQ1107" s="14"/>
      <c r="AR1107" s="14" t="s">
        <v>5421</v>
      </c>
      <c r="AS1107" s="14" t="s">
        <v>5421</v>
      </c>
      <c r="AT1107" s="14" t="s">
        <v>5421</v>
      </c>
      <c r="AV1107" s="9" t="str">
        <f>_xlfn.XLOOKUP(B1107,[3]ALL!$B:$B,[3]ALL!$N:$N,"")</f>
        <v/>
      </c>
    </row>
    <row r="1108" spans="1:48" s="9" customFormat="1" hidden="1" x14ac:dyDescent="0.3">
      <c r="A1108" s="1" t="s">
        <v>480</v>
      </c>
      <c r="B1108" s="8" t="s">
        <v>481</v>
      </c>
      <c r="C1108" s="3" t="str">
        <f>_xlfn.XLOOKUP(B1108,'[1]daily break down'!$D:$D,'[1]daily break down'!$E:$E,"")</f>
        <v>SUD-OUEST</v>
      </c>
      <c r="D1108" s="1" t="s">
        <v>11</v>
      </c>
      <c r="E1108" s="1" t="s">
        <v>12</v>
      </c>
      <c r="F1108" s="3" t="s">
        <v>13</v>
      </c>
      <c r="G1108" s="1" t="s">
        <v>106</v>
      </c>
      <c r="H1108" s="33" t="str">
        <f>_xlfn.XLOOKUP(B1108,[2]CALCULATION!$B:$B,[2]CALCULATION!$H:$H,"")</f>
        <v>Huawei</v>
      </c>
      <c r="I1108" s="71">
        <v>0</v>
      </c>
      <c r="J1108" s="71">
        <v>0.66587264897997633</v>
      </c>
      <c r="K1108" s="71">
        <v>0</v>
      </c>
      <c r="L1108" s="71">
        <v>0</v>
      </c>
      <c r="M1108" s="71">
        <v>0.59365841687284027</v>
      </c>
      <c r="N1108" s="71">
        <v>6.2957826460407545E-3</v>
      </c>
      <c r="O1108" s="71">
        <v>0</v>
      </c>
      <c r="P1108" s="50" t="s">
        <v>5365</v>
      </c>
      <c r="Q1108" s="50" t="s">
        <v>5911</v>
      </c>
      <c r="R1108" s="50"/>
      <c r="S1108" s="49" t="str" cm="1">
        <f t="array" ref="S1108">IFERROR(_xlfn.IFS(
U1108="MPR ISSUE","PDH",
U1108="BSS Hardware Issue","BSS",
U1108="Sites strategiques, MLL, Pylone, etc.","ENVTECH",
U1108="AKTIVCO DEFAUT GE &amp; POWER Cabinet","AKTIVCO",
U1108="AKTIVCO Coupure ENEO &amp; Baisse de tension","AKTIVCO GRID ONLY",
U1108="Coupure ENEO &amp; Baisse de tension","IHS GRID ONLY",
U1108="Defaut GE &amp; POWER Cabinet","IHS",
U1108="Sharing","Partners",
U1108="Sites strategiques &amp; DataCenter","SST &amp; DC",
U1108="Exclu","Exclu",
U1108="SAT","SAT",
U1108="SPARE-ISSUE","SPARE-ISSUE",
U1108="Fiber CAmtel","TRANS_FO_CAMTEL",
U1108="Fiber AOF","Fiber AOF",
U1108="Projet OCM (HUAWEI)","TRAVAUX-HUAWEI",
U1108="Projet OCM (NOKIA)","TRAVAUX-NOKIA",
U1108="ACCESS-ISSUE","ACCESS-ISSUE",
U1108="Projet OCM (ZTE, NOKIA, autres projets)","TRAVAUX OCM",
U1108="No root CAuse","No root cause",
U1108="ODU HS","PDH",
U1108="IP &amp; VLAN","PDH",
U1108="Warehouse HUAWEI","SPARE-ISSUE",
U1108="SPARE-HS","SPARE-ISSUE",
U1108="Power Telco","BSS"
),"")</f>
        <v>No root cause</v>
      </c>
      <c r="T1108" s="49" t="str" cm="1">
        <f t="array" ref="T1108">IFERROR(_xlfn.IFS(
U1108="MPR ISSUE","TX ISSUE",
U1108="BSS Hardware Issue","RAN ISSUE",
U1108="Sites strategiques, MLL, Pylone, etc.","ENVTECH",
U1108="AKTIVCO DEFAUT GE &amp; POWER Cabinet","POWER ISSUE",
U1108="AKTIVCO Coupure ENEO &amp; Baisse de tension","POWER ISSUE",
U1108="Coupure ENEO &amp; Baisse de tension","POWER ISSUE",
U1108="Defaut GE &amp; POWER Cabinet","POWER ISSUE",
U1108="Sharing","POWER ISSUE",
U1108="Sites strategiques &amp; DataCenter","POWER ISSUE",
U1108="Exclu","Exclu",
U1108="SAT","TX ISSUE",
U1108="SPARE-ISSUE","SPARE-ISSUE",
U1108="Fiber CAmtel","TX ISSUE",
U1108="Fiber AOF","TX ISSUE",
U1108="Projet OCM (HUAWEI)","TRAVAUX-HUAWEI",
U1108="Projet OCM (NOKIA)","TRAVAUX -NOKIA",
U1108="ACCESS-ISSUE","ACCESS-ISSUE",
U1108="Projet OCM (ZTE, NOKIA, autres projets)","TRAVAUX OCM",
U1108="No root CAuse","No root cause",
U1108="ODU HS","TX ISSUE",
U1108="IP &amp; VLAN","TX ISSUE",
U1108="Warehouse HUAWEI","SPARE-ISSUE",
U1108="SPARE-HS","SPARE-ISSUE",
U1108="Power Telco","RAN ISSUE"
),"")</f>
        <v>No root cause</v>
      </c>
      <c r="U1108" s="36" t="s">
        <v>5895</v>
      </c>
      <c r="V1108" s="49" t="str" cm="1">
        <f t="array" ref="V1108">IFERROR(_xlfn.IFS(
U1108="MPR ISSUE","ACTIVE",
U1108="BSS Hardware Issue","ACTIVE",
U1108="Sites strategiques, MLL, Pylone, etc.","PASSIVE",
U1108="AKTIVCO DEFAUT GE &amp; POWER Cabinet","PASSIVE",
U1108="AKTIVCO Coupure ENEO &amp; Baisse de tension","PASSIVE",
U1108="Coupure ENEO &amp; Baisse de tension","PASSIVE",
U1108="Defaut GE &amp; POWER Cabinet","PASSIVE",
U1108="Sharing","PASSIVE",
U1108="Sites strategiques &amp; DataCenter","PASSIVE",
U1108="Exclu","Exclu",
U1108="SAT","ACTIVE",
U1108="SPARE-ISSUE","SPARE-ISSUE",
U1108="Fiber CAmtel","ACTIVE",
U1108="Fiber AOF","ACTIVE",
U1108="Projet OCM (HUAWEI)","PLANNED WORKS",
U1108="Projet OCM (NOKIA)","PLANNED WORKS",
U1108="ACCESS-ISSUE","ACCESS-ISSUE",
U1108="Projet OCM (ZTE, NOKIA, autres projets)","PLANNED WORKS",
U1108="No root CAuse","No root cause",
U1108="ODU HS","ACTIVE",
U1108="IP &amp; VLAN","ACTIVE",
U1108="Warehouse HUAWEI","SPARE-ISSUE",
U1108="SPARE-HS","SPARE-ISSUE",
U1108="Power Telco","ACTIVE"
),"")</f>
        <v>No root cause</v>
      </c>
      <c r="W1108" s="49"/>
      <c r="X1108" s="49"/>
      <c r="Y1108" s="49"/>
      <c r="Z1108" s="49"/>
      <c r="AA1108" s="49"/>
      <c r="AB1108" s="17" t="s">
        <v>5421</v>
      </c>
      <c r="AC1108" s="7" t="s">
        <v>5421</v>
      </c>
      <c r="AD1108" s="6"/>
      <c r="AE1108" s="7"/>
      <c r="AF1108" s="3" t="s">
        <v>5421</v>
      </c>
      <c r="AG1108" s="17"/>
      <c r="AH1108" s="18" t="s">
        <v>5421</v>
      </c>
      <c r="AI1108" s="18" t="s">
        <v>5421</v>
      </c>
      <c r="AJ1108" s="18" t="s">
        <v>5421</v>
      </c>
      <c r="AK1108" s="18" t="s">
        <v>5421</v>
      </c>
      <c r="AL1108" s="18" t="s">
        <v>5421</v>
      </c>
      <c r="AM1108" s="18" t="s">
        <v>5421</v>
      </c>
      <c r="AN1108" s="18" t="s">
        <v>5421</v>
      </c>
      <c r="AO1108" s="18" t="s">
        <v>5421</v>
      </c>
      <c r="AP1108" s="9" t="s">
        <v>5421</v>
      </c>
      <c r="AQ1108" s="14"/>
      <c r="AR1108" s="14" t="s">
        <v>5421</v>
      </c>
      <c r="AS1108" s="14" t="s">
        <v>5421</v>
      </c>
      <c r="AT1108" s="14" t="s">
        <v>5421</v>
      </c>
      <c r="AV1108" s="9" t="str">
        <f>_xlfn.XLOOKUP(B1108,[3]ALL!$B:$B,[3]ALL!$N:$N,"")</f>
        <v/>
      </c>
    </row>
    <row r="1109" spans="1:48" s="9" customFormat="1" hidden="1" x14ac:dyDescent="0.3">
      <c r="A1109" s="1" t="s">
        <v>2811</v>
      </c>
      <c r="B1109" s="8" t="s">
        <v>2812</v>
      </c>
      <c r="C1109" s="3" t="str">
        <f>_xlfn.XLOOKUP(B1109,'[1]daily break down'!$D:$D,'[1]daily break down'!$E:$E,"")</f>
        <v>Yaounde</v>
      </c>
      <c r="D1109" s="1" t="s">
        <v>11</v>
      </c>
      <c r="E1109" s="1" t="s">
        <v>12</v>
      </c>
      <c r="F1109" s="3" t="s">
        <v>37</v>
      </c>
      <c r="G1109" s="1" t="s">
        <v>38</v>
      </c>
      <c r="H1109" s="35" t="str">
        <f>_xlfn.XLOOKUP(B1109,[2]CALCULATION!$B:$B,[2]CALCULATION!$H:$H,"")</f>
        <v>ZTE</v>
      </c>
      <c r="I1109" s="71">
        <v>0</v>
      </c>
      <c r="J1109" s="71">
        <v>0.61568473859482431</v>
      </c>
      <c r="K1109" s="71">
        <v>0</v>
      </c>
      <c r="L1109" s="71">
        <v>0</v>
      </c>
      <c r="M1109" s="71">
        <v>0</v>
      </c>
      <c r="N1109" s="71">
        <v>0</v>
      </c>
      <c r="O1109" s="71">
        <v>0</v>
      </c>
      <c r="P1109" s="50" t="s">
        <v>5365</v>
      </c>
      <c r="Q1109" s="50" t="s">
        <v>5911</v>
      </c>
      <c r="R1109" s="50"/>
      <c r="S1109" s="49" t="str" cm="1">
        <f t="array" ref="S1109">IFERROR(_xlfn.IFS(
U1109="MPR ISSUE","PDH",
U1109="BSS Hardware Issue","BSS",
U1109="Sites strategiques, MLL, Pylone, etc.","ENVTECH",
U1109="AKTIVCO DEFAUT GE &amp; POWER Cabinet","AKTIVCO",
U1109="AKTIVCO Coupure ENEO &amp; Baisse de tension","AKTIVCO GRID ONLY",
U1109="Coupure ENEO &amp; Baisse de tension","IHS GRID ONLY",
U1109="Defaut GE &amp; POWER Cabinet","IHS",
U1109="Sharing","Partners",
U1109="Sites strategiques &amp; DataCenter","SST &amp; DC",
U1109="Exclu","Exclu",
U1109="SAT","SAT",
U1109="SPARE-ISSUE","SPARE-ISSUE",
U1109="Fiber CAmtel","TRANS_FO_CAMTEL",
U1109="Fiber AOF","Fiber AOF",
U1109="Projet OCM (HUAWEI)","TRAVAUX-HUAWEI",
U1109="Projet OCM (NOKIA)","TRAVAUX-NOKIA",
U1109="ACCESS-ISSUE","ACCESS-ISSUE",
U1109="Projet OCM (ZTE, NOKIA, autres projets)","TRAVAUX OCM",
U1109="No root CAuse","No root cause",
U1109="ODU HS","PDH",
U1109="IP &amp; VLAN","PDH",
U1109="Warehouse HUAWEI","SPARE-ISSUE",
U1109="SPARE-HS","SPARE-ISSUE",
U1109="Power Telco","BSS"
),"")</f>
        <v>No root cause</v>
      </c>
      <c r="T1109" s="49" t="str" cm="1">
        <f t="array" ref="T1109">IFERROR(_xlfn.IFS(
U1109="MPR ISSUE","TX ISSUE",
U1109="BSS Hardware Issue","RAN ISSUE",
U1109="Sites strategiques, MLL, Pylone, etc.","ENVTECH",
U1109="AKTIVCO DEFAUT GE &amp; POWER Cabinet","POWER ISSUE",
U1109="AKTIVCO Coupure ENEO &amp; Baisse de tension","POWER ISSUE",
U1109="Coupure ENEO &amp; Baisse de tension","POWER ISSUE",
U1109="Defaut GE &amp; POWER Cabinet","POWER ISSUE",
U1109="Sharing","POWER ISSUE",
U1109="Sites strategiques &amp; DataCenter","POWER ISSUE",
U1109="Exclu","Exclu",
U1109="SAT","TX ISSUE",
U1109="SPARE-ISSUE","SPARE-ISSUE",
U1109="Fiber CAmtel","TX ISSUE",
U1109="Fiber AOF","TX ISSUE",
U1109="Projet OCM (HUAWEI)","TRAVAUX-HUAWEI",
U1109="Projet OCM (NOKIA)","TRAVAUX -NOKIA",
U1109="ACCESS-ISSUE","ACCESS-ISSUE",
U1109="Projet OCM (ZTE, NOKIA, autres projets)","TRAVAUX OCM",
U1109="No root CAuse","No root cause",
U1109="ODU HS","TX ISSUE",
U1109="IP &amp; VLAN","TX ISSUE",
U1109="Warehouse HUAWEI","SPARE-ISSUE",
U1109="SPARE-HS","SPARE-ISSUE",
U1109="Power Telco","RAN ISSUE"
),"")</f>
        <v>No root cause</v>
      </c>
      <c r="U1109" s="36" t="s">
        <v>5895</v>
      </c>
      <c r="V1109" s="49" t="str" cm="1">
        <f t="array" ref="V1109">IFERROR(_xlfn.IFS(
U1109="MPR ISSUE","ACTIVE",
U1109="BSS Hardware Issue","ACTIVE",
U1109="Sites strategiques, MLL, Pylone, etc.","PASSIVE",
U1109="AKTIVCO DEFAUT GE &amp; POWER Cabinet","PASSIVE",
U1109="AKTIVCO Coupure ENEO &amp; Baisse de tension","PASSIVE",
U1109="Coupure ENEO &amp; Baisse de tension","PASSIVE",
U1109="Defaut GE &amp; POWER Cabinet","PASSIVE",
U1109="Sharing","PASSIVE",
U1109="Sites strategiques &amp; DataCenter","PASSIVE",
U1109="Exclu","Exclu",
U1109="SAT","ACTIVE",
U1109="SPARE-ISSUE","SPARE-ISSUE",
U1109="Fiber CAmtel","ACTIVE",
U1109="Fiber AOF","ACTIVE",
U1109="Projet OCM (HUAWEI)","PLANNED WORKS",
U1109="Projet OCM (NOKIA)","PLANNED WORKS",
U1109="ACCESS-ISSUE","ACCESS-ISSUE",
U1109="Projet OCM (ZTE, NOKIA, autres projets)","PLANNED WORKS",
U1109="No root CAuse","No root cause",
U1109="ODU HS","ACTIVE",
U1109="IP &amp; VLAN","ACTIVE",
U1109="Warehouse HUAWEI","SPARE-ISSUE",
U1109="SPARE-HS","SPARE-ISSUE",
U1109="Power Telco","ACTIVE"
),"")</f>
        <v>No root cause</v>
      </c>
      <c r="W1109" s="49"/>
      <c r="X1109" s="49"/>
      <c r="Y1109" s="49"/>
      <c r="Z1109" s="49"/>
      <c r="AA1109" s="49"/>
      <c r="AB1109" s="17" t="s">
        <v>5421</v>
      </c>
      <c r="AC1109" s="7" t="s">
        <v>5421</v>
      </c>
      <c r="AD1109" s="6"/>
      <c r="AE1109" s="7"/>
      <c r="AF1109" s="3" t="s">
        <v>5421</v>
      </c>
      <c r="AG1109" s="17"/>
      <c r="AH1109" s="18" t="s">
        <v>5421</v>
      </c>
      <c r="AI1109" s="18" t="s">
        <v>5421</v>
      </c>
      <c r="AJ1109" s="18" t="s">
        <v>5421</v>
      </c>
      <c r="AK1109" s="18" t="s">
        <v>5421</v>
      </c>
      <c r="AL1109" s="18" t="s">
        <v>5421</v>
      </c>
      <c r="AM1109" s="18" t="s">
        <v>5421</v>
      </c>
      <c r="AN1109" s="18" t="s">
        <v>5421</v>
      </c>
      <c r="AO1109" s="18" t="s">
        <v>5421</v>
      </c>
      <c r="AP1109" s="9" t="s">
        <v>5421</v>
      </c>
      <c r="AQ1109" s="14"/>
      <c r="AR1109" s="14" t="s">
        <v>5421</v>
      </c>
      <c r="AS1109" s="14" t="s">
        <v>5421</v>
      </c>
      <c r="AT1109" s="14" t="s">
        <v>5421</v>
      </c>
      <c r="AV1109" s="9" t="str">
        <f>_xlfn.XLOOKUP(B1109,[3]ALL!$B:$B,[3]ALL!$N:$N,"")</f>
        <v/>
      </c>
    </row>
    <row r="1110" spans="1:48" s="9" customFormat="1" hidden="1" x14ac:dyDescent="0.3">
      <c r="A1110" s="1" t="s">
        <v>1247</v>
      </c>
      <c r="B1110" s="8" t="s">
        <v>1248</v>
      </c>
      <c r="C1110" s="3" t="str">
        <f>_xlfn.XLOOKUP(B1110,'[1]daily break down'!$D:$D,'[1]daily break down'!$E:$E,"")</f>
        <v>Yaounde</v>
      </c>
      <c r="D1110" s="1" t="s">
        <v>11</v>
      </c>
      <c r="E1110" s="1" t="s">
        <v>12</v>
      </c>
      <c r="F1110" s="3" t="s">
        <v>37</v>
      </c>
      <c r="G1110" s="1" t="s">
        <v>38</v>
      </c>
      <c r="H1110" s="35" t="str">
        <f>_xlfn.XLOOKUP(B1110,[2]CALCULATION!$B:$B,[2]CALCULATION!$H:$H,"")</f>
        <v>ZTE</v>
      </c>
      <c r="I1110" s="71">
        <v>0</v>
      </c>
      <c r="J1110" s="71">
        <v>0.58590015780477378</v>
      </c>
      <c r="K1110" s="71">
        <v>0</v>
      </c>
      <c r="L1110" s="71">
        <v>0</v>
      </c>
      <c r="M1110" s="71">
        <v>0</v>
      </c>
      <c r="N1110" s="71">
        <v>0</v>
      </c>
      <c r="O1110" s="71">
        <v>0</v>
      </c>
      <c r="P1110" s="50" t="s">
        <v>5365</v>
      </c>
      <c r="Q1110" s="50" t="s">
        <v>5911</v>
      </c>
      <c r="R1110" s="50"/>
      <c r="S1110" s="49" t="str" cm="1">
        <f t="array" ref="S1110">IFERROR(_xlfn.IFS(
U1110="MPR ISSUE","PDH",
U1110="BSS Hardware Issue","BSS",
U1110="Sites strategiques, MLL, Pylone, etc.","ENVTECH",
U1110="AKTIVCO DEFAUT GE &amp; POWER Cabinet","AKTIVCO",
U1110="AKTIVCO Coupure ENEO &amp; Baisse de tension","AKTIVCO GRID ONLY",
U1110="Coupure ENEO &amp; Baisse de tension","IHS GRID ONLY",
U1110="Defaut GE &amp; POWER Cabinet","IHS",
U1110="Sharing","Partners",
U1110="Sites strategiques &amp; DataCenter","SST &amp; DC",
U1110="Exclu","Exclu",
U1110="SAT","SAT",
U1110="SPARE-ISSUE","SPARE-ISSUE",
U1110="Fiber CAmtel","TRANS_FO_CAMTEL",
U1110="Fiber AOF","Fiber AOF",
U1110="Projet OCM (HUAWEI)","TRAVAUX-HUAWEI",
U1110="Projet OCM (NOKIA)","TRAVAUX-NOKIA",
U1110="ACCESS-ISSUE","ACCESS-ISSUE",
U1110="Projet OCM (ZTE, NOKIA, autres projets)","TRAVAUX OCM",
U1110="No root CAuse","No root cause",
U1110="ODU HS","PDH",
U1110="IP &amp; VLAN","PDH",
U1110="Warehouse HUAWEI","SPARE-ISSUE",
U1110="SPARE-HS","SPARE-ISSUE",
U1110="Power Telco","BSS"
),"")</f>
        <v>No root cause</v>
      </c>
      <c r="T1110" s="49" t="str" cm="1">
        <f t="array" ref="T1110">IFERROR(_xlfn.IFS(
U1110="MPR ISSUE","TX ISSUE",
U1110="BSS Hardware Issue","RAN ISSUE",
U1110="Sites strategiques, MLL, Pylone, etc.","ENVTECH",
U1110="AKTIVCO DEFAUT GE &amp; POWER Cabinet","POWER ISSUE",
U1110="AKTIVCO Coupure ENEO &amp; Baisse de tension","POWER ISSUE",
U1110="Coupure ENEO &amp; Baisse de tension","POWER ISSUE",
U1110="Defaut GE &amp; POWER Cabinet","POWER ISSUE",
U1110="Sharing","POWER ISSUE",
U1110="Sites strategiques &amp; DataCenter","POWER ISSUE",
U1110="Exclu","Exclu",
U1110="SAT","TX ISSUE",
U1110="SPARE-ISSUE","SPARE-ISSUE",
U1110="Fiber CAmtel","TX ISSUE",
U1110="Fiber AOF","TX ISSUE",
U1110="Projet OCM (HUAWEI)","TRAVAUX-HUAWEI",
U1110="Projet OCM (NOKIA)","TRAVAUX -NOKIA",
U1110="ACCESS-ISSUE","ACCESS-ISSUE",
U1110="Projet OCM (ZTE, NOKIA, autres projets)","TRAVAUX OCM",
U1110="No root CAuse","No root cause",
U1110="ODU HS","TX ISSUE",
U1110="IP &amp; VLAN","TX ISSUE",
U1110="Warehouse HUAWEI","SPARE-ISSUE",
U1110="SPARE-HS","SPARE-ISSUE",
U1110="Power Telco","RAN ISSUE"
),"")</f>
        <v>No root cause</v>
      </c>
      <c r="U1110" s="36" t="s">
        <v>5895</v>
      </c>
      <c r="V1110" s="49" t="str" cm="1">
        <f t="array" ref="V1110">IFERROR(_xlfn.IFS(
U1110="MPR ISSUE","ACTIVE",
U1110="BSS Hardware Issue","ACTIVE",
U1110="Sites strategiques, MLL, Pylone, etc.","PASSIVE",
U1110="AKTIVCO DEFAUT GE &amp; POWER Cabinet","PASSIVE",
U1110="AKTIVCO Coupure ENEO &amp; Baisse de tension","PASSIVE",
U1110="Coupure ENEO &amp; Baisse de tension","PASSIVE",
U1110="Defaut GE &amp; POWER Cabinet","PASSIVE",
U1110="Sharing","PASSIVE",
U1110="Sites strategiques &amp; DataCenter","PASSIVE",
U1110="Exclu","Exclu",
U1110="SAT","ACTIVE",
U1110="SPARE-ISSUE","SPARE-ISSUE",
U1110="Fiber CAmtel","ACTIVE",
U1110="Fiber AOF","ACTIVE",
U1110="Projet OCM (HUAWEI)","PLANNED WORKS",
U1110="Projet OCM (NOKIA)","PLANNED WORKS",
U1110="ACCESS-ISSUE","ACCESS-ISSUE",
U1110="Projet OCM (ZTE, NOKIA, autres projets)","PLANNED WORKS",
U1110="No root CAuse","No root cause",
U1110="ODU HS","ACTIVE",
U1110="IP &amp; VLAN","ACTIVE",
U1110="Warehouse HUAWEI","SPARE-ISSUE",
U1110="SPARE-HS","SPARE-ISSUE",
U1110="Power Telco","ACTIVE"
),"")</f>
        <v>No root cause</v>
      </c>
      <c r="W1110" s="49"/>
      <c r="X1110" s="49"/>
      <c r="Y1110" s="49"/>
      <c r="Z1110" s="49"/>
      <c r="AA1110" s="49"/>
      <c r="AB1110" s="17" t="s">
        <v>5421</v>
      </c>
      <c r="AC1110" s="7" t="s">
        <v>5421</v>
      </c>
      <c r="AD1110" s="6"/>
      <c r="AE1110" s="7"/>
      <c r="AF1110" s="3" t="s">
        <v>5421</v>
      </c>
      <c r="AG1110" s="17"/>
      <c r="AH1110" s="18" t="s">
        <v>5421</v>
      </c>
      <c r="AI1110" s="18" t="s">
        <v>5421</v>
      </c>
      <c r="AJ1110" s="18" t="s">
        <v>5421</v>
      </c>
      <c r="AK1110" s="18" t="s">
        <v>5421</v>
      </c>
      <c r="AL1110" s="18" t="s">
        <v>5421</v>
      </c>
      <c r="AM1110" s="18" t="s">
        <v>5421</v>
      </c>
      <c r="AN1110" s="18" t="s">
        <v>5421</v>
      </c>
      <c r="AO1110" s="18" t="s">
        <v>5421</v>
      </c>
      <c r="AP1110" s="9" t="s">
        <v>5421</v>
      </c>
      <c r="AQ1110" s="14"/>
      <c r="AR1110" s="14" t="s">
        <v>5421</v>
      </c>
      <c r="AS1110" s="14" t="s">
        <v>5421</v>
      </c>
      <c r="AT1110" s="14" t="s">
        <v>5421</v>
      </c>
      <c r="AV1110" s="9" t="str">
        <f>_xlfn.XLOOKUP(B1110,[3]ALL!$B:$B,[3]ALL!$N:$N,"")</f>
        <v/>
      </c>
    </row>
    <row r="1111" spans="1:48" s="9" customFormat="1" hidden="1" x14ac:dyDescent="0.3">
      <c r="A1111" s="1" t="s">
        <v>2885</v>
      </c>
      <c r="B1111" s="8" t="s">
        <v>2886</v>
      </c>
      <c r="C1111" s="3" t="str">
        <f>_xlfn.XLOOKUP(B1111,'[1]daily break down'!$D:$D,'[1]daily break down'!$E:$E,"")</f>
        <v>Garoua</v>
      </c>
      <c r="D1111" s="1" t="s">
        <v>11</v>
      </c>
      <c r="E1111" s="1" t="s">
        <v>12</v>
      </c>
      <c r="F1111" s="3" t="s">
        <v>23</v>
      </c>
      <c r="G1111" s="1" t="s">
        <v>24</v>
      </c>
      <c r="H1111" s="33" t="str">
        <f>_xlfn.XLOOKUP(B1111,[2]CALCULATION!$B:$B,[2]CALCULATION!$H:$H,"")</f>
        <v>Huawei</v>
      </c>
      <c r="I1111" s="71">
        <v>4.5392057825604324</v>
      </c>
      <c r="J1111" s="71">
        <v>0.58570397194328161</v>
      </c>
      <c r="K1111" s="71">
        <v>0</v>
      </c>
      <c r="L1111" s="71">
        <v>0</v>
      </c>
      <c r="M1111" s="71">
        <v>0</v>
      </c>
      <c r="N1111" s="71">
        <v>0</v>
      </c>
      <c r="O1111" s="71">
        <v>0</v>
      </c>
      <c r="P1111" s="50" t="s">
        <v>5365</v>
      </c>
      <c r="Q1111" s="50" t="s">
        <v>5911</v>
      </c>
      <c r="R1111" s="50"/>
      <c r="S1111" s="49" t="str" cm="1">
        <f t="array" ref="S1111">IFERROR(_xlfn.IFS(
U1111="MPR ISSUE","PDH",
U1111="BSS Hardware Issue","BSS",
U1111="Sites strategiques, MLL, Pylone, etc.","ENVTECH",
U1111="AKTIVCO DEFAUT GE &amp; POWER Cabinet","AKTIVCO",
U1111="AKTIVCO Coupure ENEO &amp; Baisse de tension","AKTIVCO GRID ONLY",
U1111="Coupure ENEO &amp; Baisse de tension","IHS GRID ONLY",
U1111="Defaut GE &amp; POWER Cabinet","IHS",
U1111="Sharing","Partners",
U1111="Sites strategiques &amp; DataCenter","SST &amp; DC",
U1111="Exclu","Exclu",
U1111="SAT","SAT",
U1111="SPARE-ISSUE","SPARE-ISSUE",
U1111="Fiber CAmtel","TRANS_FO_CAMTEL",
U1111="Fiber AOF","Fiber AOF",
U1111="Projet OCM (HUAWEI)","TRAVAUX-HUAWEI",
U1111="Projet OCM (NOKIA)","TRAVAUX-NOKIA",
U1111="ACCESS-ISSUE","ACCESS-ISSUE",
U1111="Projet OCM (ZTE, NOKIA, autres projets)","TRAVAUX OCM",
U1111="No root CAuse","No root cause",
U1111="ODU HS","PDH",
U1111="IP &amp; VLAN","PDH",
U1111="Warehouse HUAWEI","SPARE-ISSUE",
U1111="SPARE-HS","SPARE-ISSUE",
U1111="Power Telco","BSS"
),"")</f>
        <v>No root cause</v>
      </c>
      <c r="T1111" s="49" t="str" cm="1">
        <f t="array" ref="T1111">IFERROR(_xlfn.IFS(
U1111="MPR ISSUE","TX ISSUE",
U1111="BSS Hardware Issue","RAN ISSUE",
U1111="Sites strategiques, MLL, Pylone, etc.","ENVTECH",
U1111="AKTIVCO DEFAUT GE &amp; POWER Cabinet","POWER ISSUE",
U1111="AKTIVCO Coupure ENEO &amp; Baisse de tension","POWER ISSUE",
U1111="Coupure ENEO &amp; Baisse de tension","POWER ISSUE",
U1111="Defaut GE &amp; POWER Cabinet","POWER ISSUE",
U1111="Sharing","POWER ISSUE",
U1111="Sites strategiques &amp; DataCenter","POWER ISSUE",
U1111="Exclu","Exclu",
U1111="SAT","TX ISSUE",
U1111="SPARE-ISSUE","SPARE-ISSUE",
U1111="Fiber CAmtel","TX ISSUE",
U1111="Fiber AOF","TX ISSUE",
U1111="Projet OCM (HUAWEI)","TRAVAUX-HUAWEI",
U1111="Projet OCM (NOKIA)","TRAVAUX -NOKIA",
U1111="ACCESS-ISSUE","ACCESS-ISSUE",
U1111="Projet OCM (ZTE, NOKIA, autres projets)","TRAVAUX OCM",
U1111="No root CAuse","No root cause",
U1111="ODU HS","TX ISSUE",
U1111="IP &amp; VLAN","TX ISSUE",
U1111="Warehouse HUAWEI","SPARE-ISSUE",
U1111="SPARE-HS","SPARE-ISSUE",
U1111="Power Telco","RAN ISSUE"
),"")</f>
        <v>No root cause</v>
      </c>
      <c r="U1111" s="36" t="s">
        <v>5895</v>
      </c>
      <c r="V1111" s="49" t="str" cm="1">
        <f t="array" ref="V1111">IFERROR(_xlfn.IFS(
U1111="MPR ISSUE","ACTIVE",
U1111="BSS Hardware Issue","ACTIVE",
U1111="Sites strategiques, MLL, Pylone, etc.","PASSIVE",
U1111="AKTIVCO DEFAUT GE &amp; POWER Cabinet","PASSIVE",
U1111="AKTIVCO Coupure ENEO &amp; Baisse de tension","PASSIVE",
U1111="Coupure ENEO &amp; Baisse de tension","PASSIVE",
U1111="Defaut GE &amp; POWER Cabinet","PASSIVE",
U1111="Sharing","PASSIVE",
U1111="Sites strategiques &amp; DataCenter","PASSIVE",
U1111="Exclu","Exclu",
U1111="SAT","ACTIVE",
U1111="SPARE-ISSUE","SPARE-ISSUE",
U1111="Fiber CAmtel","ACTIVE",
U1111="Fiber AOF","ACTIVE",
U1111="Projet OCM (HUAWEI)","PLANNED WORKS",
U1111="Projet OCM (NOKIA)","PLANNED WORKS",
U1111="ACCESS-ISSUE","ACCESS-ISSUE",
U1111="Projet OCM (ZTE, NOKIA, autres projets)","PLANNED WORKS",
U1111="No root CAuse","No root cause",
U1111="ODU HS","ACTIVE",
U1111="IP &amp; VLAN","ACTIVE",
U1111="Warehouse HUAWEI","SPARE-ISSUE",
U1111="SPARE-HS","SPARE-ISSUE",
U1111="Power Telco","ACTIVE"
),"")</f>
        <v>No root cause</v>
      </c>
      <c r="W1111" s="49"/>
      <c r="X1111" s="49"/>
      <c r="Y1111" s="49"/>
      <c r="Z1111" s="49"/>
      <c r="AA1111" s="49"/>
      <c r="AB1111" s="17" t="s">
        <v>5421</v>
      </c>
      <c r="AC1111" s="7" t="s">
        <v>5421</v>
      </c>
      <c r="AD1111" s="6"/>
      <c r="AE1111" s="7"/>
      <c r="AF1111" s="3" t="s">
        <v>5421</v>
      </c>
      <c r="AG1111" s="17"/>
      <c r="AH1111" s="18" t="s">
        <v>5421</v>
      </c>
      <c r="AI1111" s="18" t="s">
        <v>5421</v>
      </c>
      <c r="AJ1111" s="18" t="s">
        <v>5421</v>
      </c>
      <c r="AK1111" s="18" t="s">
        <v>5421</v>
      </c>
      <c r="AL1111" s="18" t="s">
        <v>5421</v>
      </c>
      <c r="AM1111" s="18" t="s">
        <v>5421</v>
      </c>
      <c r="AN1111" s="18" t="s">
        <v>5421</v>
      </c>
      <c r="AO1111" s="18" t="s">
        <v>5421</v>
      </c>
      <c r="AP1111" s="9" t="s">
        <v>5421</v>
      </c>
      <c r="AQ1111" s="14"/>
      <c r="AR1111" s="14" t="s">
        <v>5421</v>
      </c>
      <c r="AS1111" s="14" t="s">
        <v>5421</v>
      </c>
      <c r="AT1111" s="14" t="s">
        <v>5421</v>
      </c>
      <c r="AV1111" s="9" t="str">
        <f>_xlfn.XLOOKUP(B1111,[3]ALL!$B:$B,[3]ALL!$N:$N,"")</f>
        <v/>
      </c>
    </row>
    <row r="1112" spans="1:48" s="9" customFormat="1" hidden="1" x14ac:dyDescent="0.3">
      <c r="A1112" s="1" t="s">
        <v>1734</v>
      </c>
      <c r="B1112" s="8" t="s">
        <v>1735</v>
      </c>
      <c r="C1112" s="3" t="str">
        <f>_xlfn.XLOOKUP(B1112,'[1]daily break down'!$D:$D,'[1]daily break down'!$E:$E,"")</f>
        <v>Yaounde</v>
      </c>
      <c r="D1112" s="1" t="s">
        <v>21</v>
      </c>
      <c r="E1112" s="1" t="s">
        <v>30</v>
      </c>
      <c r="F1112" s="3" t="s">
        <v>37</v>
      </c>
      <c r="G1112" s="1" t="s">
        <v>38</v>
      </c>
      <c r="H1112" s="35" t="str">
        <f>_xlfn.XLOOKUP(B1112,[2]CALCULATION!$B:$B,[2]CALCULATION!$H:$H,"")</f>
        <v>ZTE</v>
      </c>
      <c r="I1112" s="71">
        <v>0.62003649770426883</v>
      </c>
      <c r="J1112" s="71">
        <v>0.54746556403078461</v>
      </c>
      <c r="K1112" s="71">
        <v>0</v>
      </c>
      <c r="L1112" s="71">
        <v>0</v>
      </c>
      <c r="M1112" s="71">
        <v>0</v>
      </c>
      <c r="N1112" s="71">
        <v>0</v>
      </c>
      <c r="O1112" s="71">
        <v>0</v>
      </c>
      <c r="P1112" s="50" t="s">
        <v>5365</v>
      </c>
      <c r="Q1112" s="50" t="s">
        <v>5911</v>
      </c>
      <c r="R1112" s="50"/>
      <c r="S1112" s="49" t="str" cm="1">
        <f t="array" ref="S1112">IFERROR(_xlfn.IFS(
U1112="MPR ISSUE","PDH",
U1112="BSS Hardware Issue","BSS",
U1112="Sites strategiques, MLL, Pylone, etc.","ENVTECH",
U1112="AKTIVCO DEFAUT GE &amp; POWER Cabinet","AKTIVCO",
U1112="AKTIVCO Coupure ENEO &amp; Baisse de tension","AKTIVCO GRID ONLY",
U1112="Coupure ENEO &amp; Baisse de tension","IHS GRID ONLY",
U1112="Defaut GE &amp; POWER Cabinet","IHS",
U1112="Sharing","Partners",
U1112="Sites strategiques &amp; DataCenter","SST &amp; DC",
U1112="Exclu","Exclu",
U1112="SAT","SAT",
U1112="SPARE-ISSUE","SPARE-ISSUE",
U1112="Fiber CAmtel","TRANS_FO_CAMTEL",
U1112="Fiber AOF","Fiber AOF",
U1112="Projet OCM (HUAWEI)","TRAVAUX-HUAWEI",
U1112="Projet OCM (NOKIA)","TRAVAUX-NOKIA",
U1112="ACCESS-ISSUE","ACCESS-ISSUE",
U1112="Projet OCM (ZTE, NOKIA, autres projets)","TRAVAUX OCM",
U1112="No root CAuse","No root cause",
U1112="ODU HS","PDH",
U1112="IP &amp; VLAN","PDH",
U1112="Warehouse HUAWEI","SPARE-ISSUE",
U1112="SPARE-HS","SPARE-ISSUE",
U1112="Power Telco","BSS"
),"")</f>
        <v>No root cause</v>
      </c>
      <c r="T1112" s="49" t="str" cm="1">
        <f t="array" ref="T1112">IFERROR(_xlfn.IFS(
U1112="MPR ISSUE","TX ISSUE",
U1112="BSS Hardware Issue","RAN ISSUE",
U1112="Sites strategiques, MLL, Pylone, etc.","ENVTECH",
U1112="AKTIVCO DEFAUT GE &amp; POWER Cabinet","POWER ISSUE",
U1112="AKTIVCO Coupure ENEO &amp; Baisse de tension","POWER ISSUE",
U1112="Coupure ENEO &amp; Baisse de tension","POWER ISSUE",
U1112="Defaut GE &amp; POWER Cabinet","POWER ISSUE",
U1112="Sharing","POWER ISSUE",
U1112="Sites strategiques &amp; DataCenter","POWER ISSUE",
U1112="Exclu","Exclu",
U1112="SAT","TX ISSUE",
U1112="SPARE-ISSUE","SPARE-ISSUE",
U1112="Fiber CAmtel","TX ISSUE",
U1112="Fiber AOF","TX ISSUE",
U1112="Projet OCM (HUAWEI)","TRAVAUX-HUAWEI",
U1112="Projet OCM (NOKIA)","TRAVAUX -NOKIA",
U1112="ACCESS-ISSUE","ACCESS-ISSUE",
U1112="Projet OCM (ZTE, NOKIA, autres projets)","TRAVAUX OCM",
U1112="No root CAuse","No root cause",
U1112="ODU HS","TX ISSUE",
U1112="IP &amp; VLAN","TX ISSUE",
U1112="Warehouse HUAWEI","SPARE-ISSUE",
U1112="SPARE-HS","SPARE-ISSUE",
U1112="Power Telco","RAN ISSUE"
),"")</f>
        <v>No root cause</v>
      </c>
      <c r="U1112" s="36" t="s">
        <v>5895</v>
      </c>
      <c r="V1112" s="49" t="str" cm="1">
        <f t="array" ref="V1112">IFERROR(_xlfn.IFS(
U1112="MPR ISSUE","ACTIVE",
U1112="BSS Hardware Issue","ACTIVE",
U1112="Sites strategiques, MLL, Pylone, etc.","PASSIVE",
U1112="AKTIVCO DEFAUT GE &amp; POWER Cabinet","PASSIVE",
U1112="AKTIVCO Coupure ENEO &amp; Baisse de tension","PASSIVE",
U1112="Coupure ENEO &amp; Baisse de tension","PASSIVE",
U1112="Defaut GE &amp; POWER Cabinet","PASSIVE",
U1112="Sharing","PASSIVE",
U1112="Sites strategiques &amp; DataCenter","PASSIVE",
U1112="Exclu","Exclu",
U1112="SAT","ACTIVE",
U1112="SPARE-ISSUE","SPARE-ISSUE",
U1112="Fiber CAmtel","ACTIVE",
U1112="Fiber AOF","ACTIVE",
U1112="Projet OCM (HUAWEI)","PLANNED WORKS",
U1112="Projet OCM (NOKIA)","PLANNED WORKS",
U1112="ACCESS-ISSUE","ACCESS-ISSUE",
U1112="Projet OCM (ZTE, NOKIA, autres projets)","PLANNED WORKS",
U1112="No root CAuse","No root cause",
U1112="ODU HS","ACTIVE",
U1112="IP &amp; VLAN","ACTIVE",
U1112="Warehouse HUAWEI","SPARE-ISSUE",
U1112="SPARE-HS","SPARE-ISSUE",
U1112="Power Telco","ACTIVE"
),"")</f>
        <v>No root cause</v>
      </c>
      <c r="W1112" s="49"/>
      <c r="X1112" s="49"/>
      <c r="Y1112" s="49"/>
      <c r="Z1112" s="49"/>
      <c r="AA1112" s="49"/>
      <c r="AB1112" s="17" t="s">
        <v>5421</v>
      </c>
      <c r="AC1112" s="7" t="s">
        <v>5421</v>
      </c>
      <c r="AD1112" s="6"/>
      <c r="AE1112" s="7"/>
      <c r="AF1112" s="3" t="s">
        <v>5421</v>
      </c>
      <c r="AG1112" s="17"/>
      <c r="AH1112" s="18" t="s">
        <v>5421</v>
      </c>
      <c r="AI1112" s="18" t="s">
        <v>5421</v>
      </c>
      <c r="AJ1112" s="18" t="s">
        <v>5421</v>
      </c>
      <c r="AK1112" s="18" t="s">
        <v>5421</v>
      </c>
      <c r="AL1112" s="18" t="s">
        <v>5421</v>
      </c>
      <c r="AM1112" s="18" t="s">
        <v>5421</v>
      </c>
      <c r="AN1112" s="18" t="s">
        <v>5421</v>
      </c>
      <c r="AO1112" s="18" t="s">
        <v>5421</v>
      </c>
      <c r="AP1112" s="9" t="s">
        <v>5421</v>
      </c>
      <c r="AQ1112" s="14"/>
      <c r="AR1112" s="14" t="s">
        <v>5421</v>
      </c>
      <c r="AS1112" s="14" t="s">
        <v>5421</v>
      </c>
      <c r="AT1112" s="14" t="s">
        <v>5421</v>
      </c>
      <c r="AV1112" s="9" t="str">
        <f>_xlfn.XLOOKUP(B1112,[3]ALL!$B:$B,[3]ALL!$N:$N,"")</f>
        <v/>
      </c>
    </row>
    <row r="1113" spans="1:48" s="9" customFormat="1" hidden="1" x14ac:dyDescent="0.3">
      <c r="A1113" s="3" t="s">
        <v>2207</v>
      </c>
      <c r="B1113" s="25" t="s">
        <v>2208</v>
      </c>
      <c r="C1113" s="3" t="str">
        <f>_xlfn.XLOOKUP(B1113,'[1]daily break down'!$D:$D,'[1]daily break down'!$E:$E,"")</f>
        <v>CENTRE</v>
      </c>
      <c r="D1113" s="3" t="s">
        <v>11</v>
      </c>
      <c r="E1113" s="3" t="s">
        <v>12</v>
      </c>
      <c r="F1113" s="3" t="s">
        <v>226</v>
      </c>
      <c r="G1113" s="3" t="s">
        <v>2209</v>
      </c>
      <c r="H1113" s="34" t="str">
        <f>_xlfn.XLOOKUP(B1113,[2]CALCULATION!$B:$B,[2]CALCULATION!$H:$H,"")</f>
        <v>NOKIA</v>
      </c>
      <c r="I1113" s="71">
        <v>0</v>
      </c>
      <c r="J1113" s="71">
        <v>0.48190381613603728</v>
      </c>
      <c r="K1113" s="71">
        <v>0</v>
      </c>
      <c r="L1113" s="71">
        <v>0</v>
      </c>
      <c r="M1113" s="71">
        <v>5.8552562116010752E-2</v>
      </c>
      <c r="N1113" s="71">
        <v>0</v>
      </c>
      <c r="O1113" s="71">
        <v>0</v>
      </c>
      <c r="P1113" s="50" t="s">
        <v>5365</v>
      </c>
      <c r="Q1113" s="50" t="s">
        <v>5911</v>
      </c>
      <c r="R1113" s="50"/>
      <c r="S1113" s="49" t="str" cm="1">
        <f t="array" ref="S1113">IFERROR(_xlfn.IFS(
U1113="MPR ISSUE","PDH",
U1113="BSS Hardware Issue","BSS",
U1113="Sites strategiques, MLL, Pylone, etc.","ENVTECH",
U1113="AKTIVCO DEFAUT GE &amp; POWER Cabinet","AKTIVCO",
U1113="AKTIVCO Coupure ENEO &amp; Baisse de tension","AKTIVCO GRID ONLY",
U1113="Coupure ENEO &amp; Baisse de tension","IHS GRID ONLY",
U1113="Defaut GE &amp; POWER Cabinet","IHS",
U1113="Sharing","Partners",
U1113="Sites strategiques &amp; DataCenter","SST &amp; DC",
U1113="Exclu","Exclu",
U1113="SAT","SAT",
U1113="SPARE-ISSUE","SPARE-ISSUE",
U1113="Fiber CAmtel","TRANS_FO_CAMTEL",
U1113="Fiber AOF","Fiber AOF",
U1113="Projet OCM (HUAWEI)","TRAVAUX-HUAWEI",
U1113="Projet OCM (NOKIA)","TRAVAUX-NOKIA",
U1113="ACCESS-ISSUE","ACCESS-ISSUE",
U1113="Projet OCM (ZTE, NOKIA, autres projets)","TRAVAUX OCM",
U1113="No root CAuse","No root cause",
U1113="ODU HS","PDH",
U1113="IP &amp; VLAN","PDH",
U1113="Warehouse HUAWEI","SPARE-ISSUE",
U1113="SPARE-HS","SPARE-ISSUE",
U1113="Power Telco","BSS"
),"")</f>
        <v>No root cause</v>
      </c>
      <c r="T1113" s="49" t="str" cm="1">
        <f t="array" ref="T1113">IFERROR(_xlfn.IFS(
U1113="MPR ISSUE","TX ISSUE",
U1113="BSS Hardware Issue","RAN ISSUE",
U1113="Sites strategiques, MLL, Pylone, etc.","ENVTECH",
U1113="AKTIVCO DEFAUT GE &amp; POWER Cabinet","POWER ISSUE",
U1113="AKTIVCO Coupure ENEO &amp; Baisse de tension","POWER ISSUE",
U1113="Coupure ENEO &amp; Baisse de tension","POWER ISSUE",
U1113="Defaut GE &amp; POWER Cabinet","POWER ISSUE",
U1113="Sharing","POWER ISSUE",
U1113="Sites strategiques &amp; DataCenter","POWER ISSUE",
U1113="Exclu","Exclu",
U1113="SAT","TX ISSUE",
U1113="SPARE-ISSUE","SPARE-ISSUE",
U1113="Fiber CAmtel","TX ISSUE",
U1113="Fiber AOF","TX ISSUE",
U1113="Projet OCM (HUAWEI)","TRAVAUX-HUAWEI",
U1113="Projet OCM (NOKIA)","TRAVAUX -NOKIA",
U1113="ACCESS-ISSUE","ACCESS-ISSUE",
U1113="Projet OCM (ZTE, NOKIA, autres projets)","TRAVAUX OCM",
U1113="No root CAuse","No root cause",
U1113="ODU HS","TX ISSUE",
U1113="IP &amp; VLAN","TX ISSUE",
U1113="Warehouse HUAWEI","SPARE-ISSUE",
U1113="SPARE-HS","SPARE-ISSUE",
U1113="Power Telco","RAN ISSUE"
),"")</f>
        <v>No root cause</v>
      </c>
      <c r="U1113" s="36" t="s">
        <v>5895</v>
      </c>
      <c r="V1113" s="49" t="str" cm="1">
        <f t="array" ref="V1113">IFERROR(_xlfn.IFS(
U1113="MPR ISSUE","ACTIVE",
U1113="BSS Hardware Issue","ACTIVE",
U1113="Sites strategiques, MLL, Pylone, etc.","PASSIVE",
U1113="AKTIVCO DEFAUT GE &amp; POWER Cabinet","PASSIVE",
U1113="AKTIVCO Coupure ENEO &amp; Baisse de tension","PASSIVE",
U1113="Coupure ENEO &amp; Baisse de tension","PASSIVE",
U1113="Defaut GE &amp; POWER Cabinet","PASSIVE",
U1113="Sharing","PASSIVE",
U1113="Sites strategiques &amp; DataCenter","PASSIVE",
U1113="Exclu","Exclu",
U1113="SAT","ACTIVE",
U1113="SPARE-ISSUE","SPARE-ISSUE",
U1113="Fiber CAmtel","ACTIVE",
U1113="Fiber AOF","ACTIVE",
U1113="Projet OCM (HUAWEI)","PLANNED WORKS",
U1113="Projet OCM (NOKIA)","PLANNED WORKS",
U1113="ACCESS-ISSUE","ACCESS-ISSUE",
U1113="Projet OCM (ZTE, NOKIA, autres projets)","PLANNED WORKS",
U1113="No root CAuse","No root cause",
U1113="ODU HS","ACTIVE",
U1113="IP &amp; VLAN","ACTIVE",
U1113="Warehouse HUAWEI","SPARE-ISSUE",
U1113="SPARE-HS","SPARE-ISSUE",
U1113="Power Telco","ACTIVE"
),"")</f>
        <v>No root cause</v>
      </c>
      <c r="W1113" s="49"/>
      <c r="X1113" s="49"/>
      <c r="Y1113" s="49"/>
      <c r="Z1113" s="49"/>
      <c r="AA1113" s="49"/>
      <c r="AB1113" s="17" t="s">
        <v>5421</v>
      </c>
      <c r="AC1113" s="7" t="s">
        <v>5421</v>
      </c>
      <c r="AD1113" s="6"/>
      <c r="AE1113" s="7"/>
      <c r="AF1113" s="3" t="s">
        <v>5421</v>
      </c>
      <c r="AG1113" s="17"/>
      <c r="AH1113" s="18" t="s">
        <v>5421</v>
      </c>
      <c r="AI1113" s="18" t="s">
        <v>5421</v>
      </c>
      <c r="AJ1113" s="18" t="s">
        <v>5421</v>
      </c>
      <c r="AK1113" s="18" t="s">
        <v>5421</v>
      </c>
      <c r="AL1113" s="18" t="s">
        <v>5421</v>
      </c>
      <c r="AM1113" s="18" t="s">
        <v>5421</v>
      </c>
      <c r="AN1113" s="18" t="s">
        <v>5421</v>
      </c>
      <c r="AO1113" s="18" t="s">
        <v>5421</v>
      </c>
      <c r="AP1113" s="9" t="s">
        <v>5421</v>
      </c>
      <c r="AQ1113" s="14"/>
      <c r="AR1113" s="14" t="s">
        <v>5421</v>
      </c>
      <c r="AS1113" s="14" t="s">
        <v>5421</v>
      </c>
      <c r="AT1113" s="14" t="s">
        <v>5421</v>
      </c>
      <c r="AV1113" s="9" t="str">
        <f>_xlfn.XLOOKUP(B1113,[3]ALL!$B:$B,[3]ALL!$N:$N,"")</f>
        <v/>
      </c>
    </row>
    <row r="1114" spans="1:48" s="9" customFormat="1" hidden="1" x14ac:dyDescent="0.3">
      <c r="A1114" s="1" t="s">
        <v>1892</v>
      </c>
      <c r="B1114" s="8" t="s">
        <v>1893</v>
      </c>
      <c r="C1114" s="3" t="str">
        <f>_xlfn.XLOOKUP(B1114,'[1]daily break down'!$D:$D,'[1]daily break down'!$E:$E,"")</f>
        <v>Yaounde</v>
      </c>
      <c r="D1114" s="1" t="s">
        <v>11</v>
      </c>
      <c r="E1114" s="1" t="s">
        <v>145</v>
      </c>
      <c r="F1114" s="3" t="s">
        <v>37</v>
      </c>
      <c r="G1114" s="1" t="s">
        <v>38</v>
      </c>
      <c r="H1114" s="35" t="str">
        <f>_xlfn.XLOOKUP(B1114,[2]CALCULATION!$B:$B,[2]CALCULATION!$H:$H,"")</f>
        <v>ZTE</v>
      </c>
      <c r="I1114" s="71">
        <v>5.7896860465928885E-17</v>
      </c>
      <c r="J1114" s="71">
        <v>0.38814480942148716</v>
      </c>
      <c r="K1114" s="71">
        <v>0</v>
      </c>
      <c r="L1114" s="71">
        <v>5.7896860465928885E-17</v>
      </c>
      <c r="M1114" s="71">
        <v>20.861762448171259</v>
      </c>
      <c r="N1114" s="71">
        <v>3.4756287221808462</v>
      </c>
      <c r="O1114" s="71">
        <v>0</v>
      </c>
      <c r="P1114" s="50" t="s">
        <v>5365</v>
      </c>
      <c r="Q1114" s="50" t="s">
        <v>5911</v>
      </c>
      <c r="R1114" s="50"/>
      <c r="S1114" s="49" t="str" cm="1">
        <f t="array" ref="S1114">IFERROR(_xlfn.IFS(
U1114="MPR ISSUE","PDH",
U1114="BSS Hardware Issue","BSS",
U1114="Sites strategiques, MLL, Pylone, etc.","ENVTECH",
U1114="AKTIVCO DEFAUT GE &amp; POWER Cabinet","AKTIVCO",
U1114="AKTIVCO Coupure ENEO &amp; Baisse de tension","AKTIVCO GRID ONLY",
U1114="Coupure ENEO &amp; Baisse de tension","IHS GRID ONLY",
U1114="Defaut GE &amp; POWER Cabinet","IHS",
U1114="Sharing","Partners",
U1114="Sites strategiques &amp; DataCenter","SST &amp; DC",
U1114="Exclu","Exclu",
U1114="SAT","SAT",
U1114="SPARE-ISSUE","SPARE-ISSUE",
U1114="Fiber CAmtel","TRANS_FO_CAMTEL",
U1114="Fiber AOF","Fiber AOF",
U1114="Projet OCM (HUAWEI)","TRAVAUX-HUAWEI",
U1114="Projet OCM (NOKIA)","TRAVAUX-NOKIA",
U1114="ACCESS-ISSUE","ACCESS-ISSUE",
U1114="Projet OCM (ZTE, NOKIA, autres projets)","TRAVAUX OCM",
U1114="No root CAuse","No root cause",
U1114="ODU HS","PDH",
U1114="IP &amp; VLAN","PDH",
U1114="Warehouse HUAWEI","SPARE-ISSUE",
U1114="SPARE-HS","SPARE-ISSUE",
U1114="Power Telco","BSS"
),"")</f>
        <v>No root cause</v>
      </c>
      <c r="T1114" s="49" t="str" cm="1">
        <f t="array" ref="T1114">IFERROR(_xlfn.IFS(
U1114="MPR ISSUE","TX ISSUE",
U1114="BSS Hardware Issue","RAN ISSUE",
U1114="Sites strategiques, MLL, Pylone, etc.","ENVTECH",
U1114="AKTIVCO DEFAUT GE &amp; POWER Cabinet","POWER ISSUE",
U1114="AKTIVCO Coupure ENEO &amp; Baisse de tension","POWER ISSUE",
U1114="Coupure ENEO &amp; Baisse de tension","POWER ISSUE",
U1114="Defaut GE &amp; POWER Cabinet","POWER ISSUE",
U1114="Sharing","POWER ISSUE",
U1114="Sites strategiques &amp; DataCenter","POWER ISSUE",
U1114="Exclu","Exclu",
U1114="SAT","TX ISSUE",
U1114="SPARE-ISSUE","SPARE-ISSUE",
U1114="Fiber CAmtel","TX ISSUE",
U1114="Fiber AOF","TX ISSUE",
U1114="Projet OCM (HUAWEI)","TRAVAUX-HUAWEI",
U1114="Projet OCM (NOKIA)","TRAVAUX -NOKIA",
U1114="ACCESS-ISSUE","ACCESS-ISSUE",
U1114="Projet OCM (ZTE, NOKIA, autres projets)","TRAVAUX OCM",
U1114="No root CAuse","No root cause",
U1114="ODU HS","TX ISSUE",
U1114="IP &amp; VLAN","TX ISSUE",
U1114="Warehouse HUAWEI","SPARE-ISSUE",
U1114="SPARE-HS","SPARE-ISSUE",
U1114="Power Telco","RAN ISSUE"
),"")</f>
        <v>No root cause</v>
      </c>
      <c r="U1114" s="36" t="s">
        <v>5895</v>
      </c>
      <c r="V1114" s="49" t="str" cm="1">
        <f t="array" ref="V1114">IFERROR(_xlfn.IFS(
U1114="MPR ISSUE","ACTIVE",
U1114="BSS Hardware Issue","ACTIVE",
U1114="Sites strategiques, MLL, Pylone, etc.","PASSIVE",
U1114="AKTIVCO DEFAUT GE &amp; POWER Cabinet","PASSIVE",
U1114="AKTIVCO Coupure ENEO &amp; Baisse de tension","PASSIVE",
U1114="Coupure ENEO &amp; Baisse de tension","PASSIVE",
U1114="Defaut GE &amp; POWER Cabinet","PASSIVE",
U1114="Sharing","PASSIVE",
U1114="Sites strategiques &amp; DataCenter","PASSIVE",
U1114="Exclu","Exclu",
U1114="SAT","ACTIVE",
U1114="SPARE-ISSUE","SPARE-ISSUE",
U1114="Fiber CAmtel","ACTIVE",
U1114="Fiber AOF","ACTIVE",
U1114="Projet OCM (HUAWEI)","PLANNED WORKS",
U1114="Projet OCM (NOKIA)","PLANNED WORKS",
U1114="ACCESS-ISSUE","ACCESS-ISSUE",
U1114="Projet OCM (ZTE, NOKIA, autres projets)","PLANNED WORKS",
U1114="No root CAuse","No root cause",
U1114="ODU HS","ACTIVE",
U1114="IP &amp; VLAN","ACTIVE",
U1114="Warehouse HUAWEI","SPARE-ISSUE",
U1114="SPARE-HS","SPARE-ISSUE",
U1114="Power Telco","ACTIVE"
),"")</f>
        <v>No root cause</v>
      </c>
      <c r="W1114" s="49"/>
      <c r="X1114" s="49"/>
      <c r="Y1114" s="49"/>
      <c r="Z1114" s="49"/>
      <c r="AA1114" s="49"/>
      <c r="AB1114" s="17" t="s">
        <v>5421</v>
      </c>
      <c r="AC1114" s="7" t="s">
        <v>5421</v>
      </c>
      <c r="AD1114" s="6"/>
      <c r="AE1114" s="7"/>
      <c r="AF1114" s="3" t="s">
        <v>5421</v>
      </c>
      <c r="AG1114" s="17"/>
      <c r="AH1114" s="18" t="s">
        <v>5421</v>
      </c>
      <c r="AI1114" s="18" t="s">
        <v>5421</v>
      </c>
      <c r="AJ1114" s="18" t="s">
        <v>5421</v>
      </c>
      <c r="AK1114" s="18" t="s">
        <v>5421</v>
      </c>
      <c r="AL1114" s="18" t="s">
        <v>5421</v>
      </c>
      <c r="AM1114" s="18" t="s">
        <v>5421</v>
      </c>
      <c r="AN1114" s="18" t="s">
        <v>5421</v>
      </c>
      <c r="AO1114" s="18" t="s">
        <v>5421</v>
      </c>
      <c r="AP1114" s="9" t="s">
        <v>5421</v>
      </c>
      <c r="AQ1114" s="14"/>
      <c r="AR1114" s="14" t="s">
        <v>5421</v>
      </c>
      <c r="AS1114" s="14" t="s">
        <v>5421</v>
      </c>
      <c r="AT1114" s="14" t="s">
        <v>5421</v>
      </c>
      <c r="AV1114" s="9" t="str">
        <f>_xlfn.XLOOKUP(B1114,[3]ALL!$B:$B,[3]ALL!$N:$N,"")</f>
        <v/>
      </c>
    </row>
    <row r="1115" spans="1:48" s="9" customFormat="1" hidden="1" x14ac:dyDescent="0.3">
      <c r="A1115" s="1" t="s">
        <v>320</v>
      </c>
      <c r="B1115" s="8" t="s">
        <v>321</v>
      </c>
      <c r="C1115" s="3" t="str">
        <f>_xlfn.XLOOKUP(B1115,'[1]daily break down'!$D:$D,'[1]daily break down'!$E:$E,"")</f>
        <v>Douala</v>
      </c>
      <c r="D1115" s="1" t="s">
        <v>21</v>
      </c>
      <c r="E1115" s="1" t="s">
        <v>30</v>
      </c>
      <c r="F1115" s="3" t="s">
        <v>31</v>
      </c>
      <c r="G1115" s="1" t="s">
        <v>32</v>
      </c>
      <c r="H1115" s="35" t="str">
        <f>_xlfn.XLOOKUP(B1115,[2]CALCULATION!$B:$B,[2]CALCULATION!$H:$H,"")</f>
        <v>ZTE</v>
      </c>
      <c r="I1115" s="71">
        <v>0</v>
      </c>
      <c r="J1115" s="71">
        <v>0.46925874560900399</v>
      </c>
      <c r="K1115" s="71">
        <v>0</v>
      </c>
      <c r="L1115" s="71">
        <v>0</v>
      </c>
      <c r="M1115" s="71">
        <v>0</v>
      </c>
      <c r="N1115" s="71">
        <v>1.7585387220952264E-2</v>
      </c>
      <c r="O1115" s="71">
        <v>0</v>
      </c>
      <c r="P1115" s="50" t="s">
        <v>5365</v>
      </c>
      <c r="Q1115" s="50" t="s">
        <v>5911</v>
      </c>
      <c r="R1115" s="50"/>
      <c r="S1115" s="49" t="str" cm="1">
        <f t="array" ref="S1115">IFERROR(_xlfn.IFS(
U1115="MPR ISSUE","PDH",
U1115="BSS Hardware Issue","BSS",
U1115="Sites strategiques, MLL, Pylone, etc.","ENVTECH",
U1115="AKTIVCO DEFAUT GE &amp; POWER Cabinet","AKTIVCO",
U1115="AKTIVCO Coupure ENEO &amp; Baisse de tension","AKTIVCO GRID ONLY",
U1115="Coupure ENEO &amp; Baisse de tension","IHS GRID ONLY",
U1115="Defaut GE &amp; POWER Cabinet","IHS",
U1115="Sharing","Partners",
U1115="Sites strategiques &amp; DataCenter","SST &amp; DC",
U1115="Exclu","Exclu",
U1115="SAT","SAT",
U1115="SPARE-ISSUE","SPARE-ISSUE",
U1115="Fiber CAmtel","TRANS_FO_CAMTEL",
U1115="Fiber AOF","Fiber AOF",
U1115="Projet OCM (HUAWEI)","TRAVAUX-HUAWEI",
U1115="Projet OCM (NOKIA)","TRAVAUX-NOKIA",
U1115="ACCESS-ISSUE","ACCESS-ISSUE",
U1115="Projet OCM (ZTE, NOKIA, autres projets)","TRAVAUX OCM",
U1115="No root CAuse","No root cause",
U1115="ODU HS","PDH",
U1115="IP &amp; VLAN","PDH",
U1115="Warehouse HUAWEI","SPARE-ISSUE",
U1115="SPARE-HS","SPARE-ISSUE",
U1115="Power Telco","BSS"
),"")</f>
        <v>No root cause</v>
      </c>
      <c r="T1115" s="49" t="str" cm="1">
        <f t="array" ref="T1115">IFERROR(_xlfn.IFS(
U1115="MPR ISSUE","TX ISSUE",
U1115="BSS Hardware Issue","RAN ISSUE",
U1115="Sites strategiques, MLL, Pylone, etc.","ENVTECH",
U1115="AKTIVCO DEFAUT GE &amp; POWER Cabinet","POWER ISSUE",
U1115="AKTIVCO Coupure ENEO &amp; Baisse de tension","POWER ISSUE",
U1115="Coupure ENEO &amp; Baisse de tension","POWER ISSUE",
U1115="Defaut GE &amp; POWER Cabinet","POWER ISSUE",
U1115="Sharing","POWER ISSUE",
U1115="Sites strategiques &amp; DataCenter","POWER ISSUE",
U1115="Exclu","Exclu",
U1115="SAT","TX ISSUE",
U1115="SPARE-ISSUE","SPARE-ISSUE",
U1115="Fiber CAmtel","TX ISSUE",
U1115="Fiber AOF","TX ISSUE",
U1115="Projet OCM (HUAWEI)","TRAVAUX-HUAWEI",
U1115="Projet OCM (NOKIA)","TRAVAUX -NOKIA",
U1115="ACCESS-ISSUE","ACCESS-ISSUE",
U1115="Projet OCM (ZTE, NOKIA, autres projets)","TRAVAUX OCM",
U1115="No root CAuse","No root cause",
U1115="ODU HS","TX ISSUE",
U1115="IP &amp; VLAN","TX ISSUE",
U1115="Warehouse HUAWEI","SPARE-ISSUE",
U1115="SPARE-HS","SPARE-ISSUE",
U1115="Power Telco","RAN ISSUE"
),"")</f>
        <v>No root cause</v>
      </c>
      <c r="U1115" s="36" t="s">
        <v>5895</v>
      </c>
      <c r="V1115" s="49" t="str" cm="1">
        <f t="array" ref="V1115">IFERROR(_xlfn.IFS(
U1115="MPR ISSUE","ACTIVE",
U1115="BSS Hardware Issue","ACTIVE",
U1115="Sites strategiques, MLL, Pylone, etc.","PASSIVE",
U1115="AKTIVCO DEFAUT GE &amp; POWER Cabinet","PASSIVE",
U1115="AKTIVCO Coupure ENEO &amp; Baisse de tension","PASSIVE",
U1115="Coupure ENEO &amp; Baisse de tension","PASSIVE",
U1115="Defaut GE &amp; POWER Cabinet","PASSIVE",
U1115="Sharing","PASSIVE",
U1115="Sites strategiques &amp; DataCenter","PASSIVE",
U1115="Exclu","Exclu",
U1115="SAT","ACTIVE",
U1115="SPARE-ISSUE","SPARE-ISSUE",
U1115="Fiber CAmtel","ACTIVE",
U1115="Fiber AOF","ACTIVE",
U1115="Projet OCM (HUAWEI)","PLANNED WORKS",
U1115="Projet OCM (NOKIA)","PLANNED WORKS",
U1115="ACCESS-ISSUE","ACCESS-ISSUE",
U1115="Projet OCM (ZTE, NOKIA, autres projets)","PLANNED WORKS",
U1115="No root CAuse","No root cause",
U1115="ODU HS","ACTIVE",
U1115="IP &amp; VLAN","ACTIVE",
U1115="Warehouse HUAWEI","SPARE-ISSUE",
U1115="SPARE-HS","SPARE-ISSUE",
U1115="Power Telco","ACTIVE"
),"")</f>
        <v>No root cause</v>
      </c>
      <c r="W1115" s="49"/>
      <c r="X1115" s="49"/>
      <c r="Y1115" s="49"/>
      <c r="Z1115" s="49"/>
      <c r="AA1115" s="49"/>
      <c r="AB1115" s="17" t="s">
        <v>5421</v>
      </c>
      <c r="AC1115" s="7" t="s">
        <v>5421</v>
      </c>
      <c r="AD1115" s="6"/>
      <c r="AE1115" s="7"/>
      <c r="AF1115" s="3" t="s">
        <v>5421</v>
      </c>
      <c r="AG1115" s="17"/>
      <c r="AH1115" s="18" t="s">
        <v>5421</v>
      </c>
      <c r="AI1115" s="18" t="s">
        <v>5421</v>
      </c>
      <c r="AJ1115" s="18" t="s">
        <v>5421</v>
      </c>
      <c r="AK1115" s="18" t="s">
        <v>5421</v>
      </c>
      <c r="AL1115" s="18" t="s">
        <v>5421</v>
      </c>
      <c r="AM1115" s="18" t="s">
        <v>5421</v>
      </c>
      <c r="AN1115" s="18" t="s">
        <v>5421</v>
      </c>
      <c r="AO1115" s="18" t="s">
        <v>5421</v>
      </c>
      <c r="AP1115" s="9" t="s">
        <v>5421</v>
      </c>
      <c r="AQ1115" s="14"/>
      <c r="AR1115" s="14" t="s">
        <v>5421</v>
      </c>
      <c r="AS1115" s="14" t="s">
        <v>5421</v>
      </c>
      <c r="AT1115" s="14" t="s">
        <v>5421</v>
      </c>
      <c r="AV1115" s="9" t="str">
        <f>_xlfn.XLOOKUP(B1115,[3]ALL!$B:$B,[3]ALL!$N:$N,"")</f>
        <v/>
      </c>
    </row>
    <row r="1116" spans="1:48" s="9" customFormat="1" hidden="1" x14ac:dyDescent="0.3">
      <c r="A1116" s="3" t="s">
        <v>2330</v>
      </c>
      <c r="B1116" s="3" t="s">
        <v>2331</v>
      </c>
      <c r="C1116" s="3" t="str">
        <f>_xlfn.XLOOKUP(B1116,'[1]daily break down'!$D:$D,'[1]daily break down'!$E:$E,"")</f>
        <v>CENTRE</v>
      </c>
      <c r="D1116" s="3" t="s">
        <v>11</v>
      </c>
      <c r="E1116" s="3" t="s">
        <v>66</v>
      </c>
      <c r="F1116" s="3" t="s">
        <v>226</v>
      </c>
      <c r="G1116" s="3" t="s">
        <v>2330</v>
      </c>
      <c r="H1116" s="34" t="str">
        <f>_xlfn.XLOOKUP(B1116,[2]CALCULATION!$B:$B,[2]CALCULATION!$H:$H,"")</f>
        <v>NOKIA</v>
      </c>
      <c r="I1116" s="71">
        <v>3.2861845202934652</v>
      </c>
      <c r="J1116" s="71">
        <v>0.32386718716559226</v>
      </c>
      <c r="K1116" s="71">
        <v>0</v>
      </c>
      <c r="L1116" s="71">
        <v>0</v>
      </c>
      <c r="M1116" s="71">
        <v>5.049110671654769E-2</v>
      </c>
      <c r="N1116" s="71">
        <v>0.1161777001595168</v>
      </c>
      <c r="O1116" s="71">
        <v>0</v>
      </c>
      <c r="P1116" s="50" t="s">
        <v>5365</v>
      </c>
      <c r="Q1116" s="50" t="s">
        <v>5911</v>
      </c>
      <c r="R1116" s="50"/>
      <c r="S1116" s="49" t="str" cm="1">
        <f t="array" ref="S1116">IFERROR(_xlfn.IFS(
U1116="MPR ISSUE","PDH",
U1116="BSS Hardware Issue","BSS",
U1116="Sites strategiques, MLL, Pylone, etc.","ENVTECH",
U1116="AKTIVCO DEFAUT GE &amp; POWER Cabinet","AKTIVCO",
U1116="AKTIVCO Coupure ENEO &amp; Baisse de tension","AKTIVCO GRID ONLY",
U1116="Coupure ENEO &amp; Baisse de tension","IHS GRID ONLY",
U1116="Defaut GE &amp; POWER Cabinet","IHS",
U1116="Sharing","Partners",
U1116="Sites strategiques &amp; DataCenter","SST &amp; DC",
U1116="Exclu","Exclu",
U1116="SAT","SAT",
U1116="SPARE-ISSUE","SPARE-ISSUE",
U1116="Fiber CAmtel","TRANS_FO_CAMTEL",
U1116="Fiber AOF","Fiber AOF",
U1116="Projet OCM (HUAWEI)","TRAVAUX-HUAWEI",
U1116="Projet OCM (NOKIA)","TRAVAUX-NOKIA",
U1116="ACCESS-ISSUE","ACCESS-ISSUE",
U1116="Projet OCM (ZTE, NOKIA, autres projets)","TRAVAUX OCM",
U1116="No root CAuse","No root cause",
U1116="ODU HS","PDH",
U1116="IP &amp; VLAN","PDH",
U1116="Warehouse HUAWEI","SPARE-ISSUE",
U1116="SPARE-HS","SPARE-ISSUE",
U1116="Power Telco","BSS"
),"")</f>
        <v>No root cause</v>
      </c>
      <c r="T1116" s="49" t="str" cm="1">
        <f t="array" ref="T1116">IFERROR(_xlfn.IFS(
U1116="MPR ISSUE","TX ISSUE",
U1116="BSS Hardware Issue","RAN ISSUE",
U1116="Sites strategiques, MLL, Pylone, etc.","ENVTECH",
U1116="AKTIVCO DEFAUT GE &amp; POWER Cabinet","POWER ISSUE",
U1116="AKTIVCO Coupure ENEO &amp; Baisse de tension","POWER ISSUE",
U1116="Coupure ENEO &amp; Baisse de tension","POWER ISSUE",
U1116="Defaut GE &amp; POWER Cabinet","POWER ISSUE",
U1116="Sharing","POWER ISSUE",
U1116="Sites strategiques &amp; DataCenter","POWER ISSUE",
U1116="Exclu","Exclu",
U1116="SAT","TX ISSUE",
U1116="SPARE-ISSUE","SPARE-ISSUE",
U1116="Fiber CAmtel","TX ISSUE",
U1116="Fiber AOF","TX ISSUE",
U1116="Projet OCM (HUAWEI)","TRAVAUX-HUAWEI",
U1116="Projet OCM (NOKIA)","TRAVAUX -NOKIA",
U1116="ACCESS-ISSUE","ACCESS-ISSUE",
U1116="Projet OCM (ZTE, NOKIA, autres projets)","TRAVAUX OCM",
U1116="No root CAuse","No root cause",
U1116="ODU HS","TX ISSUE",
U1116="IP &amp; VLAN","TX ISSUE",
U1116="Warehouse HUAWEI","SPARE-ISSUE",
U1116="SPARE-HS","SPARE-ISSUE",
U1116="Power Telco","RAN ISSUE"
),"")</f>
        <v>No root cause</v>
      </c>
      <c r="U1116" s="36" t="s">
        <v>5895</v>
      </c>
      <c r="V1116" s="49" t="str" cm="1">
        <f t="array" ref="V1116">IFERROR(_xlfn.IFS(
U1116="MPR ISSUE","ACTIVE",
U1116="BSS Hardware Issue","ACTIVE",
U1116="Sites strategiques, MLL, Pylone, etc.","PASSIVE",
U1116="AKTIVCO DEFAUT GE &amp; POWER Cabinet","PASSIVE",
U1116="AKTIVCO Coupure ENEO &amp; Baisse de tension","PASSIVE",
U1116="Coupure ENEO &amp; Baisse de tension","PASSIVE",
U1116="Defaut GE &amp; POWER Cabinet","PASSIVE",
U1116="Sharing","PASSIVE",
U1116="Sites strategiques &amp; DataCenter","PASSIVE",
U1116="Exclu","Exclu",
U1116="SAT","ACTIVE",
U1116="SPARE-ISSUE","SPARE-ISSUE",
U1116="Fiber CAmtel","ACTIVE",
U1116="Fiber AOF","ACTIVE",
U1116="Projet OCM (HUAWEI)","PLANNED WORKS",
U1116="Projet OCM (NOKIA)","PLANNED WORKS",
U1116="ACCESS-ISSUE","ACCESS-ISSUE",
U1116="Projet OCM (ZTE, NOKIA, autres projets)","PLANNED WORKS",
U1116="No root CAuse","No root cause",
U1116="ODU HS","ACTIVE",
U1116="IP &amp; VLAN","ACTIVE",
U1116="Warehouse HUAWEI","SPARE-ISSUE",
U1116="SPARE-HS","SPARE-ISSUE",
U1116="Power Telco","ACTIVE"
),"")</f>
        <v>No root cause</v>
      </c>
      <c r="W1116" s="49"/>
      <c r="X1116" s="49"/>
      <c r="Y1116" s="49"/>
      <c r="Z1116" s="49"/>
      <c r="AA1116" s="49"/>
      <c r="AB1116" s="17" t="s">
        <v>5421</v>
      </c>
      <c r="AC1116" s="7" t="s">
        <v>5421</v>
      </c>
      <c r="AD1116" s="6"/>
      <c r="AE1116" s="7"/>
      <c r="AF1116" s="3" t="s">
        <v>5421</v>
      </c>
      <c r="AG1116" s="17"/>
      <c r="AH1116" s="18" t="s">
        <v>5421</v>
      </c>
      <c r="AI1116" s="18" t="s">
        <v>5421</v>
      </c>
      <c r="AJ1116" s="18" t="s">
        <v>5421</v>
      </c>
      <c r="AK1116" s="18" t="s">
        <v>5421</v>
      </c>
      <c r="AL1116" s="18" t="s">
        <v>5421</v>
      </c>
      <c r="AM1116" s="18" t="s">
        <v>5421</v>
      </c>
      <c r="AN1116" s="18" t="s">
        <v>5421</v>
      </c>
      <c r="AO1116" s="18" t="s">
        <v>5421</v>
      </c>
      <c r="AP1116" s="9" t="s">
        <v>5421</v>
      </c>
      <c r="AQ1116" s="14"/>
      <c r="AR1116" s="14" t="s">
        <v>5421</v>
      </c>
      <c r="AS1116" s="14" t="s">
        <v>5421</v>
      </c>
      <c r="AT1116" s="14" t="s">
        <v>5421</v>
      </c>
      <c r="AV1116" s="9" t="str">
        <f>_xlfn.XLOOKUP(B1116,[3]ALL!$B:$B,[3]ALL!$N:$N,"")</f>
        <v/>
      </c>
    </row>
    <row r="1117" spans="1:48" s="9" customFormat="1" hidden="1" x14ac:dyDescent="0.3">
      <c r="A1117" s="1" t="s">
        <v>1024</v>
      </c>
      <c r="B1117" s="8" t="s">
        <v>1025</v>
      </c>
      <c r="C1117" s="3" t="str">
        <f>_xlfn.XLOOKUP(B1117,'[1]daily break down'!$D:$D,'[1]daily break down'!$E:$E,"")</f>
        <v>OUEST</v>
      </c>
      <c r="D1117" s="1" t="s">
        <v>11</v>
      </c>
      <c r="E1117" s="1" t="s">
        <v>12</v>
      </c>
      <c r="F1117" s="3" t="s">
        <v>102</v>
      </c>
      <c r="G1117" s="1" t="s">
        <v>1019</v>
      </c>
      <c r="H1117" s="34" t="str">
        <f>_xlfn.XLOOKUP(B1117,[2]CALCULATION!$B:$B,[2]CALCULATION!$H:$H,"")</f>
        <v>NOKIA</v>
      </c>
      <c r="I1117" s="71">
        <v>0</v>
      </c>
      <c r="J1117" s="71">
        <v>0.30826149363787092</v>
      </c>
      <c r="K1117" s="71">
        <v>0</v>
      </c>
      <c r="L1117" s="71">
        <v>0</v>
      </c>
      <c r="M1117" s="71">
        <v>0</v>
      </c>
      <c r="N1117" s="71">
        <v>0</v>
      </c>
      <c r="O1117" s="71">
        <v>0</v>
      </c>
      <c r="P1117" s="50" t="s">
        <v>5365</v>
      </c>
      <c r="Q1117" s="50" t="s">
        <v>5911</v>
      </c>
      <c r="R1117" s="50"/>
      <c r="S1117" s="49" t="str" cm="1">
        <f t="array" ref="S1117">IFERROR(_xlfn.IFS(
U1117="MPR ISSUE","PDH",
U1117="BSS Hardware Issue","BSS",
U1117="Sites strategiques, MLL, Pylone, etc.","ENVTECH",
U1117="AKTIVCO DEFAUT GE &amp; POWER Cabinet","AKTIVCO",
U1117="AKTIVCO Coupure ENEO &amp; Baisse de tension","AKTIVCO GRID ONLY",
U1117="Coupure ENEO &amp; Baisse de tension","IHS GRID ONLY",
U1117="Defaut GE &amp; POWER Cabinet","IHS",
U1117="Sharing","Partners",
U1117="Sites strategiques &amp; DataCenter","SST &amp; DC",
U1117="Exclu","Exclu",
U1117="SAT","SAT",
U1117="SPARE-ISSUE","SPARE-ISSUE",
U1117="Fiber CAmtel","TRANS_FO_CAMTEL",
U1117="Fiber AOF","Fiber AOF",
U1117="Projet OCM (HUAWEI)","TRAVAUX-HUAWEI",
U1117="Projet OCM (NOKIA)","TRAVAUX-NOKIA",
U1117="ACCESS-ISSUE","ACCESS-ISSUE",
U1117="Projet OCM (ZTE, NOKIA, autres projets)","TRAVAUX OCM",
U1117="No root CAuse","No root cause",
U1117="ODU HS","PDH",
U1117="IP &amp; VLAN","PDH",
U1117="Warehouse HUAWEI","SPARE-ISSUE",
U1117="SPARE-HS","SPARE-ISSUE",
U1117="Power Telco","BSS"
),"")</f>
        <v>No root cause</v>
      </c>
      <c r="T1117" s="49" t="str" cm="1">
        <f t="array" ref="T1117">IFERROR(_xlfn.IFS(
U1117="MPR ISSUE","TX ISSUE",
U1117="BSS Hardware Issue","RAN ISSUE",
U1117="Sites strategiques, MLL, Pylone, etc.","ENVTECH",
U1117="AKTIVCO DEFAUT GE &amp; POWER Cabinet","POWER ISSUE",
U1117="AKTIVCO Coupure ENEO &amp; Baisse de tension","POWER ISSUE",
U1117="Coupure ENEO &amp; Baisse de tension","POWER ISSUE",
U1117="Defaut GE &amp; POWER Cabinet","POWER ISSUE",
U1117="Sharing","POWER ISSUE",
U1117="Sites strategiques &amp; DataCenter","POWER ISSUE",
U1117="Exclu","Exclu",
U1117="SAT","TX ISSUE",
U1117="SPARE-ISSUE","SPARE-ISSUE",
U1117="Fiber CAmtel","TX ISSUE",
U1117="Fiber AOF","TX ISSUE",
U1117="Projet OCM (HUAWEI)","TRAVAUX-HUAWEI",
U1117="Projet OCM (NOKIA)","TRAVAUX -NOKIA",
U1117="ACCESS-ISSUE","ACCESS-ISSUE",
U1117="Projet OCM (ZTE, NOKIA, autres projets)","TRAVAUX OCM",
U1117="No root CAuse","No root cause",
U1117="ODU HS","TX ISSUE",
U1117="IP &amp; VLAN","TX ISSUE",
U1117="Warehouse HUAWEI","SPARE-ISSUE",
U1117="SPARE-HS","SPARE-ISSUE",
U1117="Power Telco","RAN ISSUE"
),"")</f>
        <v>No root cause</v>
      </c>
      <c r="U1117" s="36" t="s">
        <v>5895</v>
      </c>
      <c r="V1117" s="49" t="str" cm="1">
        <f t="array" ref="V1117">IFERROR(_xlfn.IFS(
U1117="MPR ISSUE","ACTIVE",
U1117="BSS Hardware Issue","ACTIVE",
U1117="Sites strategiques, MLL, Pylone, etc.","PASSIVE",
U1117="AKTIVCO DEFAUT GE &amp; POWER Cabinet","PASSIVE",
U1117="AKTIVCO Coupure ENEO &amp; Baisse de tension","PASSIVE",
U1117="Coupure ENEO &amp; Baisse de tension","PASSIVE",
U1117="Defaut GE &amp; POWER Cabinet","PASSIVE",
U1117="Sharing","PASSIVE",
U1117="Sites strategiques &amp; DataCenter","PASSIVE",
U1117="Exclu","Exclu",
U1117="SAT","ACTIVE",
U1117="SPARE-ISSUE","SPARE-ISSUE",
U1117="Fiber CAmtel","ACTIVE",
U1117="Fiber AOF","ACTIVE",
U1117="Projet OCM (HUAWEI)","PLANNED WORKS",
U1117="Projet OCM (NOKIA)","PLANNED WORKS",
U1117="ACCESS-ISSUE","ACCESS-ISSUE",
U1117="Projet OCM (ZTE, NOKIA, autres projets)","PLANNED WORKS",
U1117="No root CAuse","No root cause",
U1117="ODU HS","ACTIVE",
U1117="IP &amp; VLAN","ACTIVE",
U1117="Warehouse HUAWEI","SPARE-ISSUE",
U1117="SPARE-HS","SPARE-ISSUE",
U1117="Power Telco","ACTIVE"
),"")</f>
        <v>No root cause</v>
      </c>
      <c r="W1117" s="49"/>
      <c r="X1117" s="49"/>
      <c r="Y1117" s="49"/>
      <c r="Z1117" s="49"/>
      <c r="AA1117" s="49"/>
      <c r="AB1117" s="17" t="s">
        <v>5421</v>
      </c>
      <c r="AC1117" s="7" t="s">
        <v>5421</v>
      </c>
      <c r="AD1117" s="6"/>
      <c r="AE1117" s="7"/>
      <c r="AF1117" s="3" t="s">
        <v>5421</v>
      </c>
      <c r="AG1117" s="17"/>
      <c r="AH1117" s="18" t="s">
        <v>5421</v>
      </c>
      <c r="AI1117" s="18" t="s">
        <v>5421</v>
      </c>
      <c r="AJ1117" s="18" t="s">
        <v>5421</v>
      </c>
      <c r="AK1117" s="18" t="s">
        <v>5421</v>
      </c>
      <c r="AL1117" s="18" t="s">
        <v>5421</v>
      </c>
      <c r="AM1117" s="18" t="s">
        <v>5421</v>
      </c>
      <c r="AN1117" s="18" t="s">
        <v>5421</v>
      </c>
      <c r="AO1117" s="18" t="s">
        <v>5421</v>
      </c>
      <c r="AP1117" s="9" t="s">
        <v>5421</v>
      </c>
      <c r="AQ1117" s="14"/>
      <c r="AR1117" s="14" t="s">
        <v>5421</v>
      </c>
      <c r="AS1117" s="14" t="s">
        <v>5421</v>
      </c>
      <c r="AT1117" s="14" t="s">
        <v>5421</v>
      </c>
      <c r="AV1117" s="9" t="str">
        <f>_xlfn.XLOOKUP(B1117,[3]ALL!$B:$B,[3]ALL!$N:$N,"")</f>
        <v/>
      </c>
    </row>
    <row r="1118" spans="1:48" s="9" customFormat="1" hidden="1" x14ac:dyDescent="0.3">
      <c r="A1118" s="1" t="s">
        <v>2138</v>
      </c>
      <c r="B1118" s="8" t="s">
        <v>2139</v>
      </c>
      <c r="C1118" s="3" t="str">
        <f>_xlfn.XLOOKUP(B1118,'[1]daily break down'!$D:$D,'[1]daily break down'!$E:$E,"")</f>
        <v>CENTRE</v>
      </c>
      <c r="D1118" s="1" t="s">
        <v>11</v>
      </c>
      <c r="E1118" s="1" t="s">
        <v>5374</v>
      </c>
      <c r="F1118" s="3" t="s">
        <v>69</v>
      </c>
      <c r="G1118" s="1" t="s">
        <v>2140</v>
      </c>
      <c r="H1118" s="34" t="str">
        <f>_xlfn.XLOOKUP(B1118,[2]CALCULATION!$B:$B,[2]CALCULATION!$H:$H,"")</f>
        <v>NOKIA</v>
      </c>
      <c r="I1118" s="71">
        <v>0</v>
      </c>
      <c r="J1118" s="71">
        <v>0.28527207768674745</v>
      </c>
      <c r="K1118" s="71">
        <v>0</v>
      </c>
      <c r="L1118" s="71">
        <v>0</v>
      </c>
      <c r="M1118" s="71">
        <v>0</v>
      </c>
      <c r="N1118" s="71">
        <v>4.2376146082132818E-2</v>
      </c>
      <c r="O1118" s="71">
        <v>0</v>
      </c>
      <c r="P1118" s="50" t="s">
        <v>5365</v>
      </c>
      <c r="Q1118" s="50" t="s">
        <v>5911</v>
      </c>
      <c r="R1118" s="50"/>
      <c r="S1118" s="49" t="str" cm="1">
        <f t="array" ref="S1118">IFERROR(_xlfn.IFS(
U1118="MPR ISSUE","PDH",
U1118="BSS Hardware Issue","BSS",
U1118="Sites strategiques, MLL, Pylone, etc.","ENVTECH",
U1118="AKTIVCO DEFAUT GE &amp; POWER Cabinet","AKTIVCO",
U1118="AKTIVCO Coupure ENEO &amp; Baisse de tension","AKTIVCO GRID ONLY",
U1118="Coupure ENEO &amp; Baisse de tension","IHS GRID ONLY",
U1118="Defaut GE &amp; POWER Cabinet","IHS",
U1118="Sharing","Partners",
U1118="Sites strategiques &amp; DataCenter","SST &amp; DC",
U1118="Exclu","Exclu",
U1118="SAT","SAT",
U1118="SPARE-ISSUE","SPARE-ISSUE",
U1118="Fiber CAmtel","TRANS_FO_CAMTEL",
U1118="Fiber AOF","Fiber AOF",
U1118="Projet OCM (HUAWEI)","TRAVAUX-HUAWEI",
U1118="Projet OCM (NOKIA)","TRAVAUX-NOKIA",
U1118="ACCESS-ISSUE","ACCESS-ISSUE",
U1118="Projet OCM (ZTE, NOKIA, autres projets)","TRAVAUX OCM",
U1118="No root CAuse","No root cause",
U1118="ODU HS","PDH",
U1118="IP &amp; VLAN","PDH",
U1118="Warehouse HUAWEI","SPARE-ISSUE",
U1118="SPARE-HS","SPARE-ISSUE",
U1118="Power Telco","BSS"
),"")</f>
        <v>No root cause</v>
      </c>
      <c r="T1118" s="49" t="str" cm="1">
        <f t="array" ref="T1118">IFERROR(_xlfn.IFS(
U1118="MPR ISSUE","TX ISSUE",
U1118="BSS Hardware Issue","RAN ISSUE",
U1118="Sites strategiques, MLL, Pylone, etc.","ENVTECH",
U1118="AKTIVCO DEFAUT GE &amp; POWER Cabinet","POWER ISSUE",
U1118="AKTIVCO Coupure ENEO &amp; Baisse de tension","POWER ISSUE",
U1118="Coupure ENEO &amp; Baisse de tension","POWER ISSUE",
U1118="Defaut GE &amp; POWER Cabinet","POWER ISSUE",
U1118="Sharing","POWER ISSUE",
U1118="Sites strategiques &amp; DataCenter","POWER ISSUE",
U1118="Exclu","Exclu",
U1118="SAT","TX ISSUE",
U1118="SPARE-ISSUE","SPARE-ISSUE",
U1118="Fiber CAmtel","TX ISSUE",
U1118="Fiber AOF","TX ISSUE",
U1118="Projet OCM (HUAWEI)","TRAVAUX-HUAWEI",
U1118="Projet OCM (NOKIA)","TRAVAUX -NOKIA",
U1118="ACCESS-ISSUE","ACCESS-ISSUE",
U1118="Projet OCM (ZTE, NOKIA, autres projets)","TRAVAUX OCM",
U1118="No root CAuse","No root cause",
U1118="ODU HS","TX ISSUE",
U1118="IP &amp; VLAN","TX ISSUE",
U1118="Warehouse HUAWEI","SPARE-ISSUE",
U1118="SPARE-HS","SPARE-ISSUE",
U1118="Power Telco","RAN ISSUE"
),"")</f>
        <v>No root cause</v>
      </c>
      <c r="U1118" s="36" t="s">
        <v>5895</v>
      </c>
      <c r="V1118" s="49" t="str" cm="1">
        <f t="array" ref="V1118">IFERROR(_xlfn.IFS(
U1118="MPR ISSUE","ACTIVE",
U1118="BSS Hardware Issue","ACTIVE",
U1118="Sites strategiques, MLL, Pylone, etc.","PASSIVE",
U1118="AKTIVCO DEFAUT GE &amp; POWER Cabinet","PASSIVE",
U1118="AKTIVCO Coupure ENEO &amp; Baisse de tension","PASSIVE",
U1118="Coupure ENEO &amp; Baisse de tension","PASSIVE",
U1118="Defaut GE &amp; POWER Cabinet","PASSIVE",
U1118="Sharing","PASSIVE",
U1118="Sites strategiques &amp; DataCenter","PASSIVE",
U1118="Exclu","Exclu",
U1118="SAT","ACTIVE",
U1118="SPARE-ISSUE","SPARE-ISSUE",
U1118="Fiber CAmtel","ACTIVE",
U1118="Fiber AOF","ACTIVE",
U1118="Projet OCM (HUAWEI)","PLANNED WORKS",
U1118="Projet OCM (NOKIA)","PLANNED WORKS",
U1118="ACCESS-ISSUE","ACCESS-ISSUE",
U1118="Projet OCM (ZTE, NOKIA, autres projets)","PLANNED WORKS",
U1118="No root CAuse","No root cause",
U1118="ODU HS","ACTIVE",
U1118="IP &amp; VLAN","ACTIVE",
U1118="Warehouse HUAWEI","SPARE-ISSUE",
U1118="SPARE-HS","SPARE-ISSUE",
U1118="Power Telco","ACTIVE"
),"")</f>
        <v>No root cause</v>
      </c>
      <c r="W1118" s="49"/>
      <c r="X1118" s="49"/>
      <c r="Y1118" s="49"/>
      <c r="Z1118" s="49"/>
      <c r="AA1118" s="49"/>
      <c r="AB1118" s="17" t="s">
        <v>5421</v>
      </c>
      <c r="AC1118" s="7" t="s">
        <v>5421</v>
      </c>
      <c r="AD1118" s="6"/>
      <c r="AE1118" s="7"/>
      <c r="AF1118" s="3" t="s">
        <v>5421</v>
      </c>
      <c r="AG1118" s="17"/>
      <c r="AH1118" s="18" t="s">
        <v>5421</v>
      </c>
      <c r="AI1118" s="18" t="s">
        <v>5421</v>
      </c>
      <c r="AJ1118" s="18" t="s">
        <v>5421</v>
      </c>
      <c r="AK1118" s="18" t="s">
        <v>5421</v>
      </c>
      <c r="AL1118" s="18" t="s">
        <v>5421</v>
      </c>
      <c r="AM1118" s="18" t="s">
        <v>5421</v>
      </c>
      <c r="AN1118" s="18" t="s">
        <v>5421</v>
      </c>
      <c r="AO1118" s="18" t="s">
        <v>5421</v>
      </c>
      <c r="AP1118" s="9" t="s">
        <v>5421</v>
      </c>
      <c r="AQ1118" s="14"/>
      <c r="AR1118" s="14" t="s">
        <v>5421</v>
      </c>
      <c r="AS1118" s="14" t="s">
        <v>5421</v>
      </c>
      <c r="AT1118" s="14" t="s">
        <v>5421</v>
      </c>
      <c r="AV1118" s="9" t="str">
        <f>_xlfn.XLOOKUP(B1118,[3]ALL!$B:$B,[3]ALL!$N:$N,"")</f>
        <v/>
      </c>
    </row>
    <row r="1119" spans="1:48" s="9" customFormat="1" hidden="1" x14ac:dyDescent="0.3">
      <c r="A1119" s="1" t="s">
        <v>1288</v>
      </c>
      <c r="B1119" s="8" t="s">
        <v>1289</v>
      </c>
      <c r="C1119" s="3" t="str">
        <f>_xlfn.XLOOKUP(B1119,'[1]daily break down'!$D:$D,'[1]daily break down'!$E:$E,"")</f>
        <v>OUEST</v>
      </c>
      <c r="D1119" s="1" t="s">
        <v>11</v>
      </c>
      <c r="E1119" s="1" t="s">
        <v>154</v>
      </c>
      <c r="F1119" s="3" t="s">
        <v>102</v>
      </c>
      <c r="G1119" s="1" t="s">
        <v>1290</v>
      </c>
      <c r="H1119" s="34" t="str">
        <f>_xlfn.XLOOKUP(B1119,[2]CALCULATION!$B:$B,[2]CALCULATION!$H:$H,"")</f>
        <v>NOKIA</v>
      </c>
      <c r="I1119" s="71">
        <v>0</v>
      </c>
      <c r="J1119" s="71">
        <v>0.28354207508996015</v>
      </c>
      <c r="K1119" s="71">
        <v>0</v>
      </c>
      <c r="L1119" s="71">
        <v>0</v>
      </c>
      <c r="M1119" s="71">
        <v>0</v>
      </c>
      <c r="N1119" s="71">
        <v>0</v>
      </c>
      <c r="O1119" s="71">
        <v>0</v>
      </c>
      <c r="P1119" s="50" t="s">
        <v>5365</v>
      </c>
      <c r="Q1119" s="50" t="s">
        <v>5911</v>
      </c>
      <c r="R1119" s="50"/>
      <c r="S1119" s="49" t="str" cm="1">
        <f t="array" ref="S1119">IFERROR(_xlfn.IFS(
U1119="MPR ISSUE","PDH",
U1119="BSS Hardware Issue","BSS",
U1119="Sites strategiques, MLL, Pylone, etc.","ENVTECH",
U1119="AKTIVCO DEFAUT GE &amp; POWER Cabinet","AKTIVCO",
U1119="AKTIVCO Coupure ENEO &amp; Baisse de tension","AKTIVCO GRID ONLY",
U1119="Coupure ENEO &amp; Baisse de tension","IHS GRID ONLY",
U1119="Defaut GE &amp; POWER Cabinet","IHS",
U1119="Sharing","Partners",
U1119="Sites strategiques &amp; DataCenter","SST &amp; DC",
U1119="Exclu","Exclu",
U1119="SAT","SAT",
U1119="SPARE-ISSUE","SPARE-ISSUE",
U1119="Fiber CAmtel","TRANS_FO_CAMTEL",
U1119="Fiber AOF","Fiber AOF",
U1119="Projet OCM (HUAWEI)","TRAVAUX-HUAWEI",
U1119="Projet OCM (NOKIA)","TRAVAUX-NOKIA",
U1119="ACCESS-ISSUE","ACCESS-ISSUE",
U1119="Projet OCM (ZTE, NOKIA, autres projets)","TRAVAUX OCM",
U1119="No root CAuse","No root cause",
U1119="ODU HS","PDH",
U1119="IP &amp; VLAN","PDH",
U1119="Warehouse HUAWEI","SPARE-ISSUE",
U1119="SPARE-HS","SPARE-ISSUE",
U1119="Power Telco","BSS"
),"")</f>
        <v>No root cause</v>
      </c>
      <c r="T1119" s="49" t="str" cm="1">
        <f t="array" ref="T1119">IFERROR(_xlfn.IFS(
U1119="MPR ISSUE","TX ISSUE",
U1119="BSS Hardware Issue","RAN ISSUE",
U1119="Sites strategiques, MLL, Pylone, etc.","ENVTECH",
U1119="AKTIVCO DEFAUT GE &amp; POWER Cabinet","POWER ISSUE",
U1119="AKTIVCO Coupure ENEO &amp; Baisse de tension","POWER ISSUE",
U1119="Coupure ENEO &amp; Baisse de tension","POWER ISSUE",
U1119="Defaut GE &amp; POWER Cabinet","POWER ISSUE",
U1119="Sharing","POWER ISSUE",
U1119="Sites strategiques &amp; DataCenter","POWER ISSUE",
U1119="Exclu","Exclu",
U1119="SAT","TX ISSUE",
U1119="SPARE-ISSUE","SPARE-ISSUE",
U1119="Fiber CAmtel","TX ISSUE",
U1119="Fiber AOF","TX ISSUE",
U1119="Projet OCM (HUAWEI)","TRAVAUX-HUAWEI",
U1119="Projet OCM (NOKIA)","TRAVAUX -NOKIA",
U1119="ACCESS-ISSUE","ACCESS-ISSUE",
U1119="Projet OCM (ZTE, NOKIA, autres projets)","TRAVAUX OCM",
U1119="No root CAuse","No root cause",
U1119="ODU HS","TX ISSUE",
U1119="IP &amp; VLAN","TX ISSUE",
U1119="Warehouse HUAWEI","SPARE-ISSUE",
U1119="SPARE-HS","SPARE-ISSUE",
U1119="Power Telco","RAN ISSUE"
),"")</f>
        <v>No root cause</v>
      </c>
      <c r="U1119" s="36" t="s">
        <v>5895</v>
      </c>
      <c r="V1119" s="49" t="str" cm="1">
        <f t="array" ref="V1119">IFERROR(_xlfn.IFS(
U1119="MPR ISSUE","ACTIVE",
U1119="BSS Hardware Issue","ACTIVE",
U1119="Sites strategiques, MLL, Pylone, etc.","PASSIVE",
U1119="AKTIVCO DEFAUT GE &amp; POWER Cabinet","PASSIVE",
U1119="AKTIVCO Coupure ENEO &amp; Baisse de tension","PASSIVE",
U1119="Coupure ENEO &amp; Baisse de tension","PASSIVE",
U1119="Defaut GE &amp; POWER Cabinet","PASSIVE",
U1119="Sharing","PASSIVE",
U1119="Sites strategiques &amp; DataCenter","PASSIVE",
U1119="Exclu","Exclu",
U1119="SAT","ACTIVE",
U1119="SPARE-ISSUE","SPARE-ISSUE",
U1119="Fiber CAmtel","ACTIVE",
U1119="Fiber AOF","ACTIVE",
U1119="Projet OCM (HUAWEI)","PLANNED WORKS",
U1119="Projet OCM (NOKIA)","PLANNED WORKS",
U1119="ACCESS-ISSUE","ACCESS-ISSUE",
U1119="Projet OCM (ZTE, NOKIA, autres projets)","PLANNED WORKS",
U1119="No root CAuse","No root cause",
U1119="ODU HS","ACTIVE",
U1119="IP &amp; VLAN","ACTIVE",
U1119="Warehouse HUAWEI","SPARE-ISSUE",
U1119="SPARE-HS","SPARE-ISSUE",
U1119="Power Telco","ACTIVE"
),"")</f>
        <v>No root cause</v>
      </c>
      <c r="W1119" s="49"/>
      <c r="X1119" s="49"/>
      <c r="Y1119" s="49"/>
      <c r="Z1119" s="49"/>
      <c r="AA1119" s="49"/>
      <c r="AB1119" s="17" t="s">
        <v>5421</v>
      </c>
      <c r="AC1119" s="7" t="s">
        <v>5421</v>
      </c>
      <c r="AD1119" s="6"/>
      <c r="AE1119" s="7"/>
      <c r="AF1119" s="3" t="s">
        <v>5421</v>
      </c>
      <c r="AG1119" s="17"/>
      <c r="AH1119" s="18" t="s">
        <v>5421</v>
      </c>
      <c r="AI1119" s="18" t="s">
        <v>5421</v>
      </c>
      <c r="AJ1119" s="18" t="s">
        <v>5421</v>
      </c>
      <c r="AK1119" s="18" t="s">
        <v>5421</v>
      </c>
      <c r="AL1119" s="18" t="s">
        <v>5421</v>
      </c>
      <c r="AM1119" s="18" t="s">
        <v>5421</v>
      </c>
      <c r="AN1119" s="18" t="s">
        <v>5421</v>
      </c>
      <c r="AO1119" s="18" t="s">
        <v>5421</v>
      </c>
      <c r="AP1119" s="9" t="s">
        <v>5421</v>
      </c>
      <c r="AQ1119" s="14"/>
      <c r="AR1119" s="14" t="s">
        <v>5421</v>
      </c>
      <c r="AS1119" s="14" t="s">
        <v>5421</v>
      </c>
      <c r="AT1119" s="14" t="s">
        <v>5421</v>
      </c>
      <c r="AV1119" s="9" t="str">
        <f>_xlfn.XLOOKUP(B1119,[3]ALL!$B:$B,[3]ALL!$N:$N,"")</f>
        <v/>
      </c>
    </row>
    <row r="1120" spans="1:48" s="9" customFormat="1" hidden="1" x14ac:dyDescent="0.3">
      <c r="A1120" s="1" t="s">
        <v>3485</v>
      </c>
      <c r="B1120" s="8" t="s">
        <v>3486</v>
      </c>
      <c r="C1120" s="3" t="str">
        <f>_xlfn.XLOOKUP(B1120,'[1]daily break down'!$D:$D,'[1]daily break down'!$E:$E,"")</f>
        <v>Yaounde</v>
      </c>
      <c r="D1120" s="1" t="s">
        <v>11</v>
      </c>
      <c r="E1120" s="1" t="s">
        <v>12</v>
      </c>
      <c r="F1120" s="3" t="s">
        <v>37</v>
      </c>
      <c r="G1120" s="1" t="s">
        <v>38</v>
      </c>
      <c r="H1120" s="35" t="str">
        <f>_xlfn.XLOOKUP(B1120,[2]CALCULATION!$B:$B,[2]CALCULATION!$H:$H,"")</f>
        <v>ZTE</v>
      </c>
      <c r="I1120" s="71">
        <v>0</v>
      </c>
      <c r="J1120" s="71">
        <v>0.2814732060051422</v>
      </c>
      <c r="K1120" s="71">
        <v>0</v>
      </c>
      <c r="L1120" s="71">
        <v>0</v>
      </c>
      <c r="M1120" s="71">
        <v>3.0813308107398574</v>
      </c>
      <c r="N1120" s="71">
        <v>0</v>
      </c>
      <c r="O1120" s="71">
        <v>0</v>
      </c>
      <c r="P1120" s="50" t="s">
        <v>5365</v>
      </c>
      <c r="Q1120" s="50" t="s">
        <v>5911</v>
      </c>
      <c r="R1120" s="50"/>
      <c r="S1120" s="49" t="str" cm="1">
        <f t="array" ref="S1120">IFERROR(_xlfn.IFS(
U1120="MPR ISSUE","PDH",
U1120="BSS Hardware Issue","BSS",
U1120="Sites strategiques, MLL, Pylone, etc.","ENVTECH",
U1120="AKTIVCO DEFAUT GE &amp; POWER Cabinet","AKTIVCO",
U1120="AKTIVCO Coupure ENEO &amp; Baisse de tension","AKTIVCO GRID ONLY",
U1120="Coupure ENEO &amp; Baisse de tension","IHS GRID ONLY",
U1120="Defaut GE &amp; POWER Cabinet","IHS",
U1120="Sharing","Partners",
U1120="Sites strategiques &amp; DataCenter","SST &amp; DC",
U1120="Exclu","Exclu",
U1120="SAT","SAT",
U1120="SPARE-ISSUE","SPARE-ISSUE",
U1120="Fiber CAmtel","TRANS_FO_CAMTEL",
U1120="Fiber AOF","Fiber AOF",
U1120="Projet OCM (HUAWEI)","TRAVAUX-HUAWEI",
U1120="Projet OCM (NOKIA)","TRAVAUX-NOKIA",
U1120="ACCESS-ISSUE","ACCESS-ISSUE",
U1120="Projet OCM (ZTE, NOKIA, autres projets)","TRAVAUX OCM",
U1120="No root CAuse","No root cause",
U1120="ODU HS","PDH",
U1120="IP &amp; VLAN","PDH",
U1120="Warehouse HUAWEI","SPARE-ISSUE",
U1120="SPARE-HS","SPARE-ISSUE",
U1120="Power Telco","BSS"
),"")</f>
        <v>No root cause</v>
      </c>
      <c r="T1120" s="49" t="str" cm="1">
        <f t="array" ref="T1120">IFERROR(_xlfn.IFS(
U1120="MPR ISSUE","TX ISSUE",
U1120="BSS Hardware Issue","RAN ISSUE",
U1120="Sites strategiques, MLL, Pylone, etc.","ENVTECH",
U1120="AKTIVCO DEFAUT GE &amp; POWER Cabinet","POWER ISSUE",
U1120="AKTIVCO Coupure ENEO &amp; Baisse de tension","POWER ISSUE",
U1120="Coupure ENEO &amp; Baisse de tension","POWER ISSUE",
U1120="Defaut GE &amp; POWER Cabinet","POWER ISSUE",
U1120="Sharing","POWER ISSUE",
U1120="Sites strategiques &amp; DataCenter","POWER ISSUE",
U1120="Exclu","Exclu",
U1120="SAT","TX ISSUE",
U1120="SPARE-ISSUE","SPARE-ISSUE",
U1120="Fiber CAmtel","TX ISSUE",
U1120="Fiber AOF","TX ISSUE",
U1120="Projet OCM (HUAWEI)","TRAVAUX-HUAWEI",
U1120="Projet OCM (NOKIA)","TRAVAUX -NOKIA",
U1120="ACCESS-ISSUE","ACCESS-ISSUE",
U1120="Projet OCM (ZTE, NOKIA, autres projets)","TRAVAUX OCM",
U1120="No root CAuse","No root cause",
U1120="ODU HS","TX ISSUE",
U1120="IP &amp; VLAN","TX ISSUE",
U1120="Warehouse HUAWEI","SPARE-ISSUE",
U1120="SPARE-HS","SPARE-ISSUE",
U1120="Power Telco","RAN ISSUE"
),"")</f>
        <v>No root cause</v>
      </c>
      <c r="U1120" s="36" t="s">
        <v>5895</v>
      </c>
      <c r="V1120" s="49" t="str" cm="1">
        <f t="array" ref="V1120">IFERROR(_xlfn.IFS(
U1120="MPR ISSUE","ACTIVE",
U1120="BSS Hardware Issue","ACTIVE",
U1120="Sites strategiques, MLL, Pylone, etc.","PASSIVE",
U1120="AKTIVCO DEFAUT GE &amp; POWER Cabinet","PASSIVE",
U1120="AKTIVCO Coupure ENEO &amp; Baisse de tension","PASSIVE",
U1120="Coupure ENEO &amp; Baisse de tension","PASSIVE",
U1120="Defaut GE &amp; POWER Cabinet","PASSIVE",
U1120="Sharing","PASSIVE",
U1120="Sites strategiques &amp; DataCenter","PASSIVE",
U1120="Exclu","Exclu",
U1120="SAT","ACTIVE",
U1120="SPARE-ISSUE","SPARE-ISSUE",
U1120="Fiber CAmtel","ACTIVE",
U1120="Fiber AOF","ACTIVE",
U1120="Projet OCM (HUAWEI)","PLANNED WORKS",
U1120="Projet OCM (NOKIA)","PLANNED WORKS",
U1120="ACCESS-ISSUE","ACCESS-ISSUE",
U1120="Projet OCM (ZTE, NOKIA, autres projets)","PLANNED WORKS",
U1120="No root CAuse","No root cause",
U1120="ODU HS","ACTIVE",
U1120="IP &amp; VLAN","ACTIVE",
U1120="Warehouse HUAWEI","SPARE-ISSUE",
U1120="SPARE-HS","SPARE-ISSUE",
U1120="Power Telco","ACTIVE"
),"")</f>
        <v>No root cause</v>
      </c>
      <c r="W1120" s="49"/>
      <c r="X1120" s="49"/>
      <c r="Y1120" s="49"/>
      <c r="Z1120" s="49"/>
      <c r="AA1120" s="49"/>
      <c r="AB1120" s="17" t="s">
        <v>5421</v>
      </c>
      <c r="AC1120" s="7" t="s">
        <v>5421</v>
      </c>
      <c r="AD1120" s="6"/>
      <c r="AE1120" s="7"/>
      <c r="AF1120" s="3" t="s">
        <v>5421</v>
      </c>
      <c r="AG1120" s="17"/>
      <c r="AH1120" s="18" t="s">
        <v>5421</v>
      </c>
      <c r="AI1120" s="18" t="s">
        <v>5421</v>
      </c>
      <c r="AJ1120" s="18" t="s">
        <v>5421</v>
      </c>
      <c r="AK1120" s="18" t="s">
        <v>5421</v>
      </c>
      <c r="AL1120" s="18" t="s">
        <v>5421</v>
      </c>
      <c r="AM1120" s="18" t="s">
        <v>5421</v>
      </c>
      <c r="AN1120" s="18" t="s">
        <v>5421</v>
      </c>
      <c r="AO1120" s="18" t="s">
        <v>5421</v>
      </c>
      <c r="AP1120" s="9" t="s">
        <v>5421</v>
      </c>
      <c r="AQ1120" s="14"/>
      <c r="AR1120" s="14" t="s">
        <v>5421</v>
      </c>
      <c r="AS1120" s="14" t="s">
        <v>5421</v>
      </c>
      <c r="AT1120" s="14" t="s">
        <v>5421</v>
      </c>
      <c r="AV1120" s="9" t="str">
        <f>_xlfn.XLOOKUP(B1120,[3]ALL!$B:$B,[3]ALL!$N:$N,"")</f>
        <v/>
      </c>
    </row>
    <row r="1121" spans="1:48" s="9" customFormat="1" hidden="1" x14ac:dyDescent="0.3">
      <c r="A1121" s="1" t="s">
        <v>3358</v>
      </c>
      <c r="B1121" s="8" t="s">
        <v>3359</v>
      </c>
      <c r="C1121" s="3" t="str">
        <f>_xlfn.XLOOKUP(B1121,'[1]daily break down'!$D:$D,'[1]daily break down'!$E:$E,"")</f>
        <v>Yaounde</v>
      </c>
      <c r="D1121" s="1" t="s">
        <v>11</v>
      </c>
      <c r="E1121" s="1" t="s">
        <v>12</v>
      </c>
      <c r="F1121" s="3" t="s">
        <v>37</v>
      </c>
      <c r="G1121" s="1" t="s">
        <v>38</v>
      </c>
      <c r="H1121" s="35" t="str">
        <f>_xlfn.XLOOKUP(B1121,[2]CALCULATION!$B:$B,[2]CALCULATION!$H:$H,"")</f>
        <v>ZTE</v>
      </c>
      <c r="I1121" s="71">
        <v>0</v>
      </c>
      <c r="J1121" s="71">
        <v>0.27977887356498915</v>
      </c>
      <c r="K1121" s="71">
        <v>0</v>
      </c>
      <c r="L1121" s="71">
        <v>0</v>
      </c>
      <c r="M1121" s="71">
        <v>0</v>
      </c>
      <c r="N1121" s="71">
        <v>0</v>
      </c>
      <c r="O1121" s="71">
        <v>0</v>
      </c>
      <c r="P1121" s="50" t="s">
        <v>5365</v>
      </c>
      <c r="Q1121" s="50" t="s">
        <v>5911</v>
      </c>
      <c r="R1121" s="50"/>
      <c r="S1121" s="49" t="str" cm="1">
        <f t="array" ref="S1121">IFERROR(_xlfn.IFS(
U1121="MPR ISSUE","PDH",
U1121="BSS Hardware Issue","BSS",
U1121="Sites strategiques, MLL, Pylone, etc.","ENVTECH",
U1121="AKTIVCO DEFAUT GE &amp; POWER Cabinet","AKTIVCO",
U1121="AKTIVCO Coupure ENEO &amp; Baisse de tension","AKTIVCO GRID ONLY",
U1121="Coupure ENEO &amp; Baisse de tension","IHS GRID ONLY",
U1121="Defaut GE &amp; POWER Cabinet","IHS",
U1121="Sharing","Partners",
U1121="Sites strategiques &amp; DataCenter","SST &amp; DC",
U1121="Exclu","Exclu",
U1121="SAT","SAT",
U1121="SPARE-ISSUE","SPARE-ISSUE",
U1121="Fiber CAmtel","TRANS_FO_CAMTEL",
U1121="Fiber AOF","Fiber AOF",
U1121="Projet OCM (HUAWEI)","TRAVAUX-HUAWEI",
U1121="Projet OCM (NOKIA)","TRAVAUX-NOKIA",
U1121="ACCESS-ISSUE","ACCESS-ISSUE",
U1121="Projet OCM (ZTE, NOKIA, autres projets)","TRAVAUX OCM",
U1121="No root CAuse","No root cause",
U1121="ODU HS","PDH",
U1121="IP &amp; VLAN","PDH",
U1121="Warehouse HUAWEI","SPARE-ISSUE",
U1121="SPARE-HS","SPARE-ISSUE",
U1121="Power Telco","BSS"
),"")</f>
        <v>No root cause</v>
      </c>
      <c r="T1121" s="49" t="str" cm="1">
        <f t="array" ref="T1121">IFERROR(_xlfn.IFS(
U1121="MPR ISSUE","TX ISSUE",
U1121="BSS Hardware Issue","RAN ISSUE",
U1121="Sites strategiques, MLL, Pylone, etc.","ENVTECH",
U1121="AKTIVCO DEFAUT GE &amp; POWER Cabinet","POWER ISSUE",
U1121="AKTIVCO Coupure ENEO &amp; Baisse de tension","POWER ISSUE",
U1121="Coupure ENEO &amp; Baisse de tension","POWER ISSUE",
U1121="Defaut GE &amp; POWER Cabinet","POWER ISSUE",
U1121="Sharing","POWER ISSUE",
U1121="Sites strategiques &amp; DataCenter","POWER ISSUE",
U1121="Exclu","Exclu",
U1121="SAT","TX ISSUE",
U1121="SPARE-ISSUE","SPARE-ISSUE",
U1121="Fiber CAmtel","TX ISSUE",
U1121="Fiber AOF","TX ISSUE",
U1121="Projet OCM (HUAWEI)","TRAVAUX-HUAWEI",
U1121="Projet OCM (NOKIA)","TRAVAUX -NOKIA",
U1121="ACCESS-ISSUE","ACCESS-ISSUE",
U1121="Projet OCM (ZTE, NOKIA, autres projets)","TRAVAUX OCM",
U1121="No root CAuse","No root cause",
U1121="ODU HS","TX ISSUE",
U1121="IP &amp; VLAN","TX ISSUE",
U1121="Warehouse HUAWEI","SPARE-ISSUE",
U1121="SPARE-HS","SPARE-ISSUE",
U1121="Power Telco","RAN ISSUE"
),"")</f>
        <v>No root cause</v>
      </c>
      <c r="U1121" s="36" t="s">
        <v>5895</v>
      </c>
      <c r="V1121" s="49" t="str" cm="1">
        <f t="array" ref="V1121">IFERROR(_xlfn.IFS(
U1121="MPR ISSUE","ACTIVE",
U1121="BSS Hardware Issue","ACTIVE",
U1121="Sites strategiques, MLL, Pylone, etc.","PASSIVE",
U1121="AKTIVCO DEFAUT GE &amp; POWER Cabinet","PASSIVE",
U1121="AKTIVCO Coupure ENEO &amp; Baisse de tension","PASSIVE",
U1121="Coupure ENEO &amp; Baisse de tension","PASSIVE",
U1121="Defaut GE &amp; POWER Cabinet","PASSIVE",
U1121="Sharing","PASSIVE",
U1121="Sites strategiques &amp; DataCenter","PASSIVE",
U1121="Exclu","Exclu",
U1121="SAT","ACTIVE",
U1121="SPARE-ISSUE","SPARE-ISSUE",
U1121="Fiber CAmtel","ACTIVE",
U1121="Fiber AOF","ACTIVE",
U1121="Projet OCM (HUAWEI)","PLANNED WORKS",
U1121="Projet OCM (NOKIA)","PLANNED WORKS",
U1121="ACCESS-ISSUE","ACCESS-ISSUE",
U1121="Projet OCM (ZTE, NOKIA, autres projets)","PLANNED WORKS",
U1121="No root CAuse","No root cause",
U1121="ODU HS","ACTIVE",
U1121="IP &amp; VLAN","ACTIVE",
U1121="Warehouse HUAWEI","SPARE-ISSUE",
U1121="SPARE-HS","SPARE-ISSUE",
U1121="Power Telco","ACTIVE"
),"")</f>
        <v>No root cause</v>
      </c>
      <c r="W1121" s="49"/>
      <c r="X1121" s="49"/>
      <c r="Y1121" s="49"/>
      <c r="Z1121" s="49"/>
      <c r="AA1121" s="49"/>
      <c r="AB1121" s="17" t="s">
        <v>5421</v>
      </c>
      <c r="AC1121" s="7" t="s">
        <v>5421</v>
      </c>
      <c r="AD1121" s="6"/>
      <c r="AE1121" s="7"/>
      <c r="AF1121" s="3" t="s">
        <v>5421</v>
      </c>
      <c r="AG1121" s="17"/>
      <c r="AH1121" s="18" t="s">
        <v>5421</v>
      </c>
      <c r="AI1121" s="18" t="s">
        <v>5421</v>
      </c>
      <c r="AJ1121" s="18" t="s">
        <v>5421</v>
      </c>
      <c r="AK1121" s="18" t="s">
        <v>5421</v>
      </c>
      <c r="AL1121" s="18" t="s">
        <v>5421</v>
      </c>
      <c r="AM1121" s="18" t="s">
        <v>5421</v>
      </c>
      <c r="AN1121" s="18" t="s">
        <v>5421</v>
      </c>
      <c r="AO1121" s="18" t="s">
        <v>5421</v>
      </c>
      <c r="AP1121" s="9" t="s">
        <v>5421</v>
      </c>
      <c r="AQ1121" s="14"/>
      <c r="AR1121" s="14" t="s">
        <v>5421</v>
      </c>
      <c r="AS1121" s="14" t="s">
        <v>5421</v>
      </c>
      <c r="AT1121" s="14" t="s">
        <v>5421</v>
      </c>
      <c r="AV1121" s="9" t="str">
        <f>_xlfn.XLOOKUP(B1121,[3]ALL!$B:$B,[3]ALL!$N:$N,"")</f>
        <v/>
      </c>
    </row>
    <row r="1122" spans="1:48" s="9" customFormat="1" hidden="1" x14ac:dyDescent="0.3">
      <c r="A1122" s="1" t="s">
        <v>3259</v>
      </c>
      <c r="B1122" s="8" t="s">
        <v>3260</v>
      </c>
      <c r="C1122" s="3" t="str">
        <f>_xlfn.XLOOKUP(B1122,'[1]daily break down'!$D:$D,'[1]daily break down'!$E:$E,"")</f>
        <v>Yaounde</v>
      </c>
      <c r="D1122" s="1" t="s">
        <v>21</v>
      </c>
      <c r="E1122" s="1" t="s">
        <v>30</v>
      </c>
      <c r="F1122" s="3" t="s">
        <v>37</v>
      </c>
      <c r="G1122" s="1" t="s">
        <v>38</v>
      </c>
      <c r="H1122" s="35" t="str">
        <f>_xlfn.XLOOKUP(B1122,[2]CALCULATION!$B:$B,[2]CALCULATION!$H:$H,"")</f>
        <v>ZTE</v>
      </c>
      <c r="I1122" s="71">
        <v>0</v>
      </c>
      <c r="J1122" s="71">
        <v>0.26349544706120653</v>
      </c>
      <c r="K1122" s="71">
        <v>0</v>
      </c>
      <c r="L1122" s="71">
        <v>0</v>
      </c>
      <c r="M1122" s="71">
        <v>13.776688411194153</v>
      </c>
      <c r="N1122" s="71">
        <v>1.7153421624105036</v>
      </c>
      <c r="O1122" s="71">
        <v>0</v>
      </c>
      <c r="P1122" s="50" t="s">
        <v>5365</v>
      </c>
      <c r="Q1122" s="50" t="s">
        <v>5911</v>
      </c>
      <c r="R1122" s="50"/>
      <c r="S1122" s="49" t="str" cm="1">
        <f t="array" ref="S1122">IFERROR(_xlfn.IFS(
U1122="MPR ISSUE","PDH",
U1122="BSS Hardware Issue","BSS",
U1122="Sites strategiques, MLL, Pylone, etc.","ENVTECH",
U1122="AKTIVCO DEFAUT GE &amp; POWER Cabinet","AKTIVCO",
U1122="AKTIVCO Coupure ENEO &amp; Baisse de tension","AKTIVCO GRID ONLY",
U1122="Coupure ENEO &amp; Baisse de tension","IHS GRID ONLY",
U1122="Defaut GE &amp; POWER Cabinet","IHS",
U1122="Sharing","Partners",
U1122="Sites strategiques &amp; DataCenter","SST &amp; DC",
U1122="Exclu","Exclu",
U1122="SAT","SAT",
U1122="SPARE-ISSUE","SPARE-ISSUE",
U1122="Fiber CAmtel","TRANS_FO_CAMTEL",
U1122="Fiber AOF","Fiber AOF",
U1122="Projet OCM (HUAWEI)","TRAVAUX-HUAWEI",
U1122="Projet OCM (NOKIA)","TRAVAUX-NOKIA",
U1122="ACCESS-ISSUE","ACCESS-ISSUE",
U1122="Projet OCM (ZTE, NOKIA, autres projets)","TRAVAUX OCM",
U1122="No root CAuse","No root cause",
U1122="ODU HS","PDH",
U1122="IP &amp; VLAN","PDH",
U1122="Warehouse HUAWEI","SPARE-ISSUE",
U1122="SPARE-HS","SPARE-ISSUE",
U1122="Power Telco","BSS"
),"")</f>
        <v>No root cause</v>
      </c>
      <c r="T1122" s="49" t="str" cm="1">
        <f t="array" ref="T1122">IFERROR(_xlfn.IFS(
U1122="MPR ISSUE","TX ISSUE",
U1122="BSS Hardware Issue","RAN ISSUE",
U1122="Sites strategiques, MLL, Pylone, etc.","ENVTECH",
U1122="AKTIVCO DEFAUT GE &amp; POWER Cabinet","POWER ISSUE",
U1122="AKTIVCO Coupure ENEO &amp; Baisse de tension","POWER ISSUE",
U1122="Coupure ENEO &amp; Baisse de tension","POWER ISSUE",
U1122="Defaut GE &amp; POWER Cabinet","POWER ISSUE",
U1122="Sharing","POWER ISSUE",
U1122="Sites strategiques &amp; DataCenter","POWER ISSUE",
U1122="Exclu","Exclu",
U1122="SAT","TX ISSUE",
U1122="SPARE-ISSUE","SPARE-ISSUE",
U1122="Fiber CAmtel","TX ISSUE",
U1122="Fiber AOF","TX ISSUE",
U1122="Projet OCM (HUAWEI)","TRAVAUX-HUAWEI",
U1122="Projet OCM (NOKIA)","TRAVAUX -NOKIA",
U1122="ACCESS-ISSUE","ACCESS-ISSUE",
U1122="Projet OCM (ZTE, NOKIA, autres projets)","TRAVAUX OCM",
U1122="No root CAuse","No root cause",
U1122="ODU HS","TX ISSUE",
U1122="IP &amp; VLAN","TX ISSUE",
U1122="Warehouse HUAWEI","SPARE-ISSUE",
U1122="SPARE-HS","SPARE-ISSUE",
U1122="Power Telco","RAN ISSUE"
),"")</f>
        <v>No root cause</v>
      </c>
      <c r="U1122" s="36" t="s">
        <v>5895</v>
      </c>
      <c r="V1122" s="49" t="str" cm="1">
        <f t="array" ref="V1122">IFERROR(_xlfn.IFS(
U1122="MPR ISSUE","ACTIVE",
U1122="BSS Hardware Issue","ACTIVE",
U1122="Sites strategiques, MLL, Pylone, etc.","PASSIVE",
U1122="AKTIVCO DEFAUT GE &amp; POWER Cabinet","PASSIVE",
U1122="AKTIVCO Coupure ENEO &amp; Baisse de tension","PASSIVE",
U1122="Coupure ENEO &amp; Baisse de tension","PASSIVE",
U1122="Defaut GE &amp; POWER Cabinet","PASSIVE",
U1122="Sharing","PASSIVE",
U1122="Sites strategiques &amp; DataCenter","PASSIVE",
U1122="Exclu","Exclu",
U1122="SAT","ACTIVE",
U1122="SPARE-ISSUE","SPARE-ISSUE",
U1122="Fiber CAmtel","ACTIVE",
U1122="Fiber AOF","ACTIVE",
U1122="Projet OCM (HUAWEI)","PLANNED WORKS",
U1122="Projet OCM (NOKIA)","PLANNED WORKS",
U1122="ACCESS-ISSUE","ACCESS-ISSUE",
U1122="Projet OCM (ZTE, NOKIA, autres projets)","PLANNED WORKS",
U1122="No root CAuse","No root cause",
U1122="ODU HS","ACTIVE",
U1122="IP &amp; VLAN","ACTIVE",
U1122="Warehouse HUAWEI","SPARE-ISSUE",
U1122="SPARE-HS","SPARE-ISSUE",
U1122="Power Telco","ACTIVE"
),"")</f>
        <v>No root cause</v>
      </c>
      <c r="W1122" s="49"/>
      <c r="X1122" s="49"/>
      <c r="Y1122" s="49"/>
      <c r="Z1122" s="49"/>
      <c r="AA1122" s="49"/>
      <c r="AB1122" s="17" t="s">
        <v>5421</v>
      </c>
      <c r="AC1122" s="7" t="s">
        <v>5421</v>
      </c>
      <c r="AD1122" s="6"/>
      <c r="AE1122" s="7"/>
      <c r="AF1122" s="3" t="s">
        <v>5421</v>
      </c>
      <c r="AG1122" s="17"/>
      <c r="AH1122" s="18" t="s">
        <v>5421</v>
      </c>
      <c r="AI1122" s="18" t="s">
        <v>5421</v>
      </c>
      <c r="AJ1122" s="18" t="s">
        <v>5421</v>
      </c>
      <c r="AK1122" s="18" t="s">
        <v>5421</v>
      </c>
      <c r="AL1122" s="18" t="s">
        <v>5421</v>
      </c>
      <c r="AM1122" s="18" t="s">
        <v>5421</v>
      </c>
      <c r="AN1122" s="18" t="s">
        <v>5421</v>
      </c>
      <c r="AO1122" s="18" t="s">
        <v>5421</v>
      </c>
      <c r="AP1122" s="9" t="s">
        <v>5421</v>
      </c>
      <c r="AQ1122" s="14"/>
      <c r="AR1122" s="14" t="s">
        <v>5421</v>
      </c>
      <c r="AS1122" s="14" t="s">
        <v>5421</v>
      </c>
      <c r="AT1122" s="14" t="s">
        <v>5421</v>
      </c>
      <c r="AV1122" s="9" t="str">
        <f>_xlfn.XLOOKUP(B1122,[3]ALL!$B:$B,[3]ALL!$N:$N,"")</f>
        <v/>
      </c>
    </row>
    <row r="1123" spans="1:48" s="9" customFormat="1" hidden="1" x14ac:dyDescent="0.3">
      <c r="A1123" s="1" t="s">
        <v>442</v>
      </c>
      <c r="B1123" s="8" t="s">
        <v>443</v>
      </c>
      <c r="C1123" s="3" t="str">
        <f>_xlfn.XLOOKUP(B1123,'[1]daily break down'!$D:$D,'[1]daily break down'!$E:$E,"")</f>
        <v>SUD-OUEST</v>
      </c>
      <c r="D1123" s="1" t="s">
        <v>11</v>
      </c>
      <c r="E1123" s="1" t="s">
        <v>12</v>
      </c>
      <c r="F1123" s="3" t="s">
        <v>13</v>
      </c>
      <c r="G1123" s="1" t="s">
        <v>106</v>
      </c>
      <c r="H1123" s="33" t="str">
        <f>_xlfn.XLOOKUP(B1123,[2]CALCULATION!$B:$B,[2]CALCULATION!$H:$H,"")</f>
        <v>Huawei</v>
      </c>
      <c r="I1123" s="71">
        <v>0</v>
      </c>
      <c r="J1123" s="71">
        <v>0.26110554656667612</v>
      </c>
      <c r="K1123" s="71">
        <v>0</v>
      </c>
      <c r="L1123" s="71">
        <v>0</v>
      </c>
      <c r="M1123" s="71">
        <v>0.75264030499410728</v>
      </c>
      <c r="N1123" s="71">
        <v>8.0079501645107607E-3</v>
      </c>
      <c r="O1123" s="71">
        <v>0</v>
      </c>
      <c r="P1123" s="50" t="s">
        <v>5365</v>
      </c>
      <c r="Q1123" s="50" t="s">
        <v>5911</v>
      </c>
      <c r="R1123" s="50"/>
      <c r="S1123" s="49" t="str" cm="1">
        <f t="array" ref="S1123">IFERROR(_xlfn.IFS(
U1123="MPR ISSUE","PDH",
U1123="BSS Hardware Issue","BSS",
U1123="Sites strategiques, MLL, Pylone, etc.","ENVTECH",
U1123="AKTIVCO DEFAUT GE &amp; POWER Cabinet","AKTIVCO",
U1123="AKTIVCO Coupure ENEO &amp; Baisse de tension","AKTIVCO GRID ONLY",
U1123="Coupure ENEO &amp; Baisse de tension","IHS GRID ONLY",
U1123="Defaut GE &amp; POWER Cabinet","IHS",
U1123="Sharing","Partners",
U1123="Sites strategiques &amp; DataCenter","SST &amp; DC",
U1123="Exclu","Exclu",
U1123="SAT","SAT",
U1123="SPARE-ISSUE","SPARE-ISSUE",
U1123="Fiber CAmtel","TRANS_FO_CAMTEL",
U1123="Fiber AOF","Fiber AOF",
U1123="Projet OCM (HUAWEI)","TRAVAUX-HUAWEI",
U1123="Projet OCM (NOKIA)","TRAVAUX-NOKIA",
U1123="ACCESS-ISSUE","ACCESS-ISSUE",
U1123="Projet OCM (ZTE, NOKIA, autres projets)","TRAVAUX OCM",
U1123="No root CAuse","No root cause",
U1123="ODU HS","PDH",
U1123="IP &amp; VLAN","PDH",
U1123="Warehouse HUAWEI","SPARE-ISSUE",
U1123="SPARE-HS","SPARE-ISSUE",
U1123="Power Telco","BSS"
),"")</f>
        <v>No root cause</v>
      </c>
      <c r="T1123" s="49" t="str" cm="1">
        <f t="array" ref="T1123">IFERROR(_xlfn.IFS(
U1123="MPR ISSUE","TX ISSUE",
U1123="BSS Hardware Issue","RAN ISSUE",
U1123="Sites strategiques, MLL, Pylone, etc.","ENVTECH",
U1123="AKTIVCO DEFAUT GE &amp; POWER Cabinet","POWER ISSUE",
U1123="AKTIVCO Coupure ENEO &amp; Baisse de tension","POWER ISSUE",
U1123="Coupure ENEO &amp; Baisse de tension","POWER ISSUE",
U1123="Defaut GE &amp; POWER Cabinet","POWER ISSUE",
U1123="Sharing","POWER ISSUE",
U1123="Sites strategiques &amp; DataCenter","POWER ISSUE",
U1123="Exclu","Exclu",
U1123="SAT","TX ISSUE",
U1123="SPARE-ISSUE","SPARE-ISSUE",
U1123="Fiber CAmtel","TX ISSUE",
U1123="Fiber AOF","TX ISSUE",
U1123="Projet OCM (HUAWEI)","TRAVAUX-HUAWEI",
U1123="Projet OCM (NOKIA)","TRAVAUX -NOKIA",
U1123="ACCESS-ISSUE","ACCESS-ISSUE",
U1123="Projet OCM (ZTE, NOKIA, autres projets)","TRAVAUX OCM",
U1123="No root CAuse","No root cause",
U1123="ODU HS","TX ISSUE",
U1123="IP &amp; VLAN","TX ISSUE",
U1123="Warehouse HUAWEI","SPARE-ISSUE",
U1123="SPARE-HS","SPARE-ISSUE",
U1123="Power Telco","RAN ISSUE"
),"")</f>
        <v>No root cause</v>
      </c>
      <c r="U1123" s="36" t="s">
        <v>5895</v>
      </c>
      <c r="V1123" s="49" t="str" cm="1">
        <f t="array" ref="V1123">IFERROR(_xlfn.IFS(
U1123="MPR ISSUE","ACTIVE",
U1123="BSS Hardware Issue","ACTIVE",
U1123="Sites strategiques, MLL, Pylone, etc.","PASSIVE",
U1123="AKTIVCO DEFAUT GE &amp; POWER Cabinet","PASSIVE",
U1123="AKTIVCO Coupure ENEO &amp; Baisse de tension","PASSIVE",
U1123="Coupure ENEO &amp; Baisse de tension","PASSIVE",
U1123="Defaut GE &amp; POWER Cabinet","PASSIVE",
U1123="Sharing","PASSIVE",
U1123="Sites strategiques &amp; DataCenter","PASSIVE",
U1123="Exclu","Exclu",
U1123="SAT","ACTIVE",
U1123="SPARE-ISSUE","SPARE-ISSUE",
U1123="Fiber CAmtel","ACTIVE",
U1123="Fiber AOF","ACTIVE",
U1123="Projet OCM (HUAWEI)","PLANNED WORKS",
U1123="Projet OCM (NOKIA)","PLANNED WORKS",
U1123="ACCESS-ISSUE","ACCESS-ISSUE",
U1123="Projet OCM (ZTE, NOKIA, autres projets)","PLANNED WORKS",
U1123="No root CAuse","No root cause",
U1123="ODU HS","ACTIVE",
U1123="IP &amp; VLAN","ACTIVE",
U1123="Warehouse HUAWEI","SPARE-ISSUE",
U1123="SPARE-HS","SPARE-ISSUE",
U1123="Power Telco","ACTIVE"
),"")</f>
        <v>No root cause</v>
      </c>
      <c r="W1123" s="49"/>
      <c r="X1123" s="49"/>
      <c r="Y1123" s="49"/>
      <c r="Z1123" s="49"/>
      <c r="AA1123" s="49"/>
      <c r="AB1123" s="17" t="s">
        <v>5421</v>
      </c>
      <c r="AC1123" s="7" t="s">
        <v>5421</v>
      </c>
      <c r="AD1123" s="6"/>
      <c r="AE1123" s="7"/>
      <c r="AF1123" s="3" t="s">
        <v>5421</v>
      </c>
      <c r="AG1123" s="17"/>
      <c r="AH1123" s="18" t="s">
        <v>5421</v>
      </c>
      <c r="AI1123" s="18" t="s">
        <v>5421</v>
      </c>
      <c r="AJ1123" s="18" t="s">
        <v>5421</v>
      </c>
      <c r="AK1123" s="18" t="s">
        <v>5421</v>
      </c>
      <c r="AL1123" s="18" t="s">
        <v>5421</v>
      </c>
      <c r="AM1123" s="18" t="s">
        <v>5421</v>
      </c>
      <c r="AN1123" s="18" t="s">
        <v>5421</v>
      </c>
      <c r="AO1123" s="18" t="s">
        <v>5421</v>
      </c>
      <c r="AP1123" s="9" t="s">
        <v>5421</v>
      </c>
      <c r="AQ1123" s="14"/>
      <c r="AR1123" s="14" t="s">
        <v>5421</v>
      </c>
      <c r="AS1123" s="14" t="s">
        <v>5421</v>
      </c>
      <c r="AT1123" s="14" t="s">
        <v>5421</v>
      </c>
      <c r="AV1123" s="9" t="str">
        <f>_xlfn.XLOOKUP(B1123,[3]ALL!$B:$B,[3]ALL!$N:$N,"")</f>
        <v/>
      </c>
    </row>
    <row r="1124" spans="1:48" s="9" customFormat="1" hidden="1" x14ac:dyDescent="0.3">
      <c r="A1124" s="1" t="s">
        <v>3183</v>
      </c>
      <c r="B1124" s="8" t="s">
        <v>3184</v>
      </c>
      <c r="C1124" s="3" t="str">
        <f>_xlfn.XLOOKUP(B1124,'[1]daily break down'!$D:$D,'[1]daily break down'!$E:$E,"")</f>
        <v>Yaounde</v>
      </c>
      <c r="D1124" s="1" t="s">
        <v>11</v>
      </c>
      <c r="E1124" s="1" t="s">
        <v>12</v>
      </c>
      <c r="F1124" s="3" t="s">
        <v>37</v>
      </c>
      <c r="G1124" s="1" t="s">
        <v>38</v>
      </c>
      <c r="H1124" s="35" t="str">
        <f>_xlfn.XLOOKUP(B1124,[2]CALCULATION!$B:$B,[2]CALCULATION!$H:$H,"")</f>
        <v>ZTE</v>
      </c>
      <c r="I1124" s="71">
        <v>1.6099903547896446</v>
      </c>
      <c r="J1124" s="71">
        <v>0.23544086886794377</v>
      </c>
      <c r="K1124" s="71">
        <v>0</v>
      </c>
      <c r="L1124" s="71">
        <v>0</v>
      </c>
      <c r="M1124" s="71">
        <v>0</v>
      </c>
      <c r="N1124" s="71">
        <v>0</v>
      </c>
      <c r="O1124" s="71">
        <v>0</v>
      </c>
      <c r="P1124" s="50" t="s">
        <v>5365</v>
      </c>
      <c r="Q1124" s="50" t="s">
        <v>5911</v>
      </c>
      <c r="R1124" s="50"/>
      <c r="S1124" s="49" t="str" cm="1">
        <f t="array" ref="S1124">IFERROR(_xlfn.IFS(
U1124="MPR ISSUE","PDH",
U1124="BSS Hardware Issue","BSS",
U1124="Sites strategiques, MLL, Pylone, etc.","ENVTECH",
U1124="AKTIVCO DEFAUT GE &amp; POWER Cabinet","AKTIVCO",
U1124="AKTIVCO Coupure ENEO &amp; Baisse de tension","AKTIVCO GRID ONLY",
U1124="Coupure ENEO &amp; Baisse de tension","IHS GRID ONLY",
U1124="Defaut GE &amp; POWER Cabinet","IHS",
U1124="Sharing","Partners",
U1124="Sites strategiques &amp; DataCenter","SST &amp; DC",
U1124="Exclu","Exclu",
U1124="SAT","SAT",
U1124="SPARE-ISSUE","SPARE-ISSUE",
U1124="Fiber CAmtel","TRANS_FO_CAMTEL",
U1124="Fiber AOF","Fiber AOF",
U1124="Projet OCM (HUAWEI)","TRAVAUX-HUAWEI",
U1124="Projet OCM (NOKIA)","TRAVAUX-NOKIA",
U1124="ACCESS-ISSUE","ACCESS-ISSUE",
U1124="Projet OCM (ZTE, NOKIA, autres projets)","TRAVAUX OCM",
U1124="No root CAuse","No root cause",
U1124="ODU HS","PDH",
U1124="IP &amp; VLAN","PDH",
U1124="Warehouse HUAWEI","SPARE-ISSUE",
U1124="SPARE-HS","SPARE-ISSUE",
U1124="Power Telco","BSS"
),"")</f>
        <v>No root cause</v>
      </c>
      <c r="T1124" s="49" t="str" cm="1">
        <f t="array" ref="T1124">IFERROR(_xlfn.IFS(
U1124="MPR ISSUE","TX ISSUE",
U1124="BSS Hardware Issue","RAN ISSUE",
U1124="Sites strategiques, MLL, Pylone, etc.","ENVTECH",
U1124="AKTIVCO DEFAUT GE &amp; POWER Cabinet","POWER ISSUE",
U1124="AKTIVCO Coupure ENEO &amp; Baisse de tension","POWER ISSUE",
U1124="Coupure ENEO &amp; Baisse de tension","POWER ISSUE",
U1124="Defaut GE &amp; POWER Cabinet","POWER ISSUE",
U1124="Sharing","POWER ISSUE",
U1124="Sites strategiques &amp; DataCenter","POWER ISSUE",
U1124="Exclu","Exclu",
U1124="SAT","TX ISSUE",
U1124="SPARE-ISSUE","SPARE-ISSUE",
U1124="Fiber CAmtel","TX ISSUE",
U1124="Fiber AOF","TX ISSUE",
U1124="Projet OCM (HUAWEI)","TRAVAUX-HUAWEI",
U1124="Projet OCM (NOKIA)","TRAVAUX -NOKIA",
U1124="ACCESS-ISSUE","ACCESS-ISSUE",
U1124="Projet OCM (ZTE, NOKIA, autres projets)","TRAVAUX OCM",
U1124="No root CAuse","No root cause",
U1124="ODU HS","TX ISSUE",
U1124="IP &amp; VLAN","TX ISSUE",
U1124="Warehouse HUAWEI","SPARE-ISSUE",
U1124="SPARE-HS","SPARE-ISSUE",
U1124="Power Telco","RAN ISSUE"
),"")</f>
        <v>No root cause</v>
      </c>
      <c r="U1124" s="36" t="s">
        <v>5895</v>
      </c>
      <c r="V1124" s="49" t="str" cm="1">
        <f t="array" ref="V1124">IFERROR(_xlfn.IFS(
U1124="MPR ISSUE","ACTIVE",
U1124="BSS Hardware Issue","ACTIVE",
U1124="Sites strategiques, MLL, Pylone, etc.","PASSIVE",
U1124="AKTIVCO DEFAUT GE &amp; POWER Cabinet","PASSIVE",
U1124="AKTIVCO Coupure ENEO &amp; Baisse de tension","PASSIVE",
U1124="Coupure ENEO &amp; Baisse de tension","PASSIVE",
U1124="Defaut GE &amp; POWER Cabinet","PASSIVE",
U1124="Sharing","PASSIVE",
U1124="Sites strategiques &amp; DataCenter","PASSIVE",
U1124="Exclu","Exclu",
U1124="SAT","ACTIVE",
U1124="SPARE-ISSUE","SPARE-ISSUE",
U1124="Fiber CAmtel","ACTIVE",
U1124="Fiber AOF","ACTIVE",
U1124="Projet OCM (HUAWEI)","PLANNED WORKS",
U1124="Projet OCM (NOKIA)","PLANNED WORKS",
U1124="ACCESS-ISSUE","ACCESS-ISSUE",
U1124="Projet OCM (ZTE, NOKIA, autres projets)","PLANNED WORKS",
U1124="No root CAuse","No root cause",
U1124="ODU HS","ACTIVE",
U1124="IP &amp; VLAN","ACTIVE",
U1124="Warehouse HUAWEI","SPARE-ISSUE",
U1124="SPARE-HS","SPARE-ISSUE",
U1124="Power Telco","ACTIVE"
),"")</f>
        <v>No root cause</v>
      </c>
      <c r="W1124" s="49"/>
      <c r="X1124" s="49"/>
      <c r="Y1124" s="49"/>
      <c r="Z1124" s="49"/>
      <c r="AA1124" s="49"/>
      <c r="AB1124" s="17" t="s">
        <v>5421</v>
      </c>
      <c r="AC1124" s="7" t="s">
        <v>5421</v>
      </c>
      <c r="AD1124" s="6"/>
      <c r="AE1124" s="7"/>
      <c r="AF1124" s="3" t="s">
        <v>5421</v>
      </c>
      <c r="AG1124" s="17"/>
      <c r="AH1124" s="18" t="s">
        <v>5421</v>
      </c>
      <c r="AI1124" s="18" t="s">
        <v>5421</v>
      </c>
      <c r="AJ1124" s="18" t="s">
        <v>5421</v>
      </c>
      <c r="AK1124" s="18" t="s">
        <v>5421</v>
      </c>
      <c r="AL1124" s="18" t="s">
        <v>5421</v>
      </c>
      <c r="AM1124" s="18" t="s">
        <v>5421</v>
      </c>
      <c r="AN1124" s="18" t="s">
        <v>5421</v>
      </c>
      <c r="AO1124" s="18" t="s">
        <v>5421</v>
      </c>
      <c r="AP1124" s="9" t="s">
        <v>5421</v>
      </c>
      <c r="AQ1124" s="14"/>
      <c r="AR1124" s="14" t="s">
        <v>5421</v>
      </c>
      <c r="AS1124" s="14" t="s">
        <v>5421</v>
      </c>
      <c r="AT1124" s="14" t="s">
        <v>5421</v>
      </c>
      <c r="AV1124" s="9" t="str">
        <f>_xlfn.XLOOKUP(B1124,[3]ALL!$B:$B,[3]ALL!$N:$N,"")</f>
        <v/>
      </c>
    </row>
    <row r="1125" spans="1:48" s="9" customFormat="1" hidden="1" x14ac:dyDescent="0.3">
      <c r="A1125" s="1" t="s">
        <v>5014</v>
      </c>
      <c r="B1125" s="8" t="s">
        <v>5015</v>
      </c>
      <c r="C1125" s="3" t="str">
        <f>_xlfn.XLOOKUP(B1125,'[1]daily break down'!$D:$D,'[1]daily break down'!$E:$E,"")</f>
        <v>Yaounde</v>
      </c>
      <c r="D1125" s="1" t="s">
        <v>11</v>
      </c>
      <c r="E1125" s="1" t="s">
        <v>145</v>
      </c>
      <c r="F1125" s="3" t="s">
        <v>37</v>
      </c>
      <c r="G1125" s="1" t="s">
        <v>38</v>
      </c>
      <c r="H1125" s="35" t="str">
        <f>_xlfn.XLOOKUP(B1125,[2]CALCULATION!$B:$B,[2]CALCULATION!$H:$H,"")</f>
        <v>ZTE</v>
      </c>
      <c r="I1125" s="71">
        <v>0</v>
      </c>
      <c r="J1125" s="71">
        <v>0.22857436371574583</v>
      </c>
      <c r="K1125" s="71">
        <v>0</v>
      </c>
      <c r="L1125" s="71">
        <v>0</v>
      </c>
      <c r="M1125" s="71">
        <v>1.8851677781487629E-2</v>
      </c>
      <c r="N1125" s="71">
        <v>0</v>
      </c>
      <c r="O1125" s="71">
        <v>0</v>
      </c>
      <c r="P1125" s="50" t="s">
        <v>5365</v>
      </c>
      <c r="Q1125" s="50" t="s">
        <v>5911</v>
      </c>
      <c r="R1125" s="50"/>
      <c r="S1125" s="49" t="str" cm="1">
        <f t="array" ref="S1125">IFERROR(_xlfn.IFS(
U1125="MPR ISSUE","PDH",
U1125="BSS Hardware Issue","BSS",
U1125="Sites strategiques, MLL, Pylone, etc.","ENVTECH",
U1125="AKTIVCO DEFAUT GE &amp; POWER Cabinet","AKTIVCO",
U1125="AKTIVCO Coupure ENEO &amp; Baisse de tension","AKTIVCO GRID ONLY",
U1125="Coupure ENEO &amp; Baisse de tension","IHS GRID ONLY",
U1125="Defaut GE &amp; POWER Cabinet","IHS",
U1125="Sharing","Partners",
U1125="Sites strategiques &amp; DataCenter","SST &amp; DC",
U1125="Exclu","Exclu",
U1125="SAT","SAT",
U1125="SPARE-ISSUE","SPARE-ISSUE",
U1125="Fiber CAmtel","TRANS_FO_CAMTEL",
U1125="Fiber AOF","Fiber AOF",
U1125="Projet OCM (HUAWEI)","TRAVAUX-HUAWEI",
U1125="Projet OCM (NOKIA)","TRAVAUX-NOKIA",
U1125="ACCESS-ISSUE","ACCESS-ISSUE",
U1125="Projet OCM (ZTE, NOKIA, autres projets)","TRAVAUX OCM",
U1125="No root CAuse","No root cause",
U1125="ODU HS","PDH",
U1125="IP &amp; VLAN","PDH",
U1125="Warehouse HUAWEI","SPARE-ISSUE",
U1125="SPARE-HS","SPARE-ISSUE",
U1125="Power Telco","BSS"
),"")</f>
        <v>No root cause</v>
      </c>
      <c r="T1125" s="49" t="str" cm="1">
        <f t="array" ref="T1125">IFERROR(_xlfn.IFS(
U1125="MPR ISSUE","TX ISSUE",
U1125="BSS Hardware Issue","RAN ISSUE",
U1125="Sites strategiques, MLL, Pylone, etc.","ENVTECH",
U1125="AKTIVCO DEFAUT GE &amp; POWER Cabinet","POWER ISSUE",
U1125="AKTIVCO Coupure ENEO &amp; Baisse de tension","POWER ISSUE",
U1125="Coupure ENEO &amp; Baisse de tension","POWER ISSUE",
U1125="Defaut GE &amp; POWER Cabinet","POWER ISSUE",
U1125="Sharing","POWER ISSUE",
U1125="Sites strategiques &amp; DataCenter","POWER ISSUE",
U1125="Exclu","Exclu",
U1125="SAT","TX ISSUE",
U1125="SPARE-ISSUE","SPARE-ISSUE",
U1125="Fiber CAmtel","TX ISSUE",
U1125="Fiber AOF","TX ISSUE",
U1125="Projet OCM (HUAWEI)","TRAVAUX-HUAWEI",
U1125="Projet OCM (NOKIA)","TRAVAUX -NOKIA",
U1125="ACCESS-ISSUE","ACCESS-ISSUE",
U1125="Projet OCM (ZTE, NOKIA, autres projets)","TRAVAUX OCM",
U1125="No root CAuse","No root cause",
U1125="ODU HS","TX ISSUE",
U1125="IP &amp; VLAN","TX ISSUE",
U1125="Warehouse HUAWEI","SPARE-ISSUE",
U1125="SPARE-HS","SPARE-ISSUE",
U1125="Power Telco","RAN ISSUE"
),"")</f>
        <v>No root cause</v>
      </c>
      <c r="U1125" s="36" t="s">
        <v>5895</v>
      </c>
      <c r="V1125" s="49" t="str" cm="1">
        <f t="array" ref="V1125">IFERROR(_xlfn.IFS(
U1125="MPR ISSUE","ACTIVE",
U1125="BSS Hardware Issue","ACTIVE",
U1125="Sites strategiques, MLL, Pylone, etc.","PASSIVE",
U1125="AKTIVCO DEFAUT GE &amp; POWER Cabinet","PASSIVE",
U1125="AKTIVCO Coupure ENEO &amp; Baisse de tension","PASSIVE",
U1125="Coupure ENEO &amp; Baisse de tension","PASSIVE",
U1125="Defaut GE &amp; POWER Cabinet","PASSIVE",
U1125="Sharing","PASSIVE",
U1125="Sites strategiques &amp; DataCenter","PASSIVE",
U1125="Exclu","Exclu",
U1125="SAT","ACTIVE",
U1125="SPARE-ISSUE","SPARE-ISSUE",
U1125="Fiber CAmtel","ACTIVE",
U1125="Fiber AOF","ACTIVE",
U1125="Projet OCM (HUAWEI)","PLANNED WORKS",
U1125="Projet OCM (NOKIA)","PLANNED WORKS",
U1125="ACCESS-ISSUE","ACCESS-ISSUE",
U1125="Projet OCM (ZTE, NOKIA, autres projets)","PLANNED WORKS",
U1125="No root CAuse","No root cause",
U1125="ODU HS","ACTIVE",
U1125="IP &amp; VLAN","ACTIVE",
U1125="Warehouse HUAWEI","SPARE-ISSUE",
U1125="SPARE-HS","SPARE-ISSUE",
U1125="Power Telco","ACTIVE"
),"")</f>
        <v>No root cause</v>
      </c>
      <c r="W1125" s="49"/>
      <c r="X1125" s="49"/>
      <c r="Y1125" s="49"/>
      <c r="Z1125" s="49"/>
      <c r="AA1125" s="49"/>
      <c r="AB1125" s="17" t="s">
        <v>5421</v>
      </c>
      <c r="AC1125" s="7" t="s">
        <v>5421</v>
      </c>
      <c r="AD1125" s="6"/>
      <c r="AE1125" s="7"/>
      <c r="AF1125" s="3" t="s">
        <v>5421</v>
      </c>
      <c r="AG1125" s="17"/>
      <c r="AH1125" s="18" t="s">
        <v>5421</v>
      </c>
      <c r="AI1125" s="18" t="s">
        <v>5421</v>
      </c>
      <c r="AJ1125" s="18" t="s">
        <v>5421</v>
      </c>
      <c r="AK1125" s="18" t="s">
        <v>5421</v>
      </c>
      <c r="AL1125" s="18" t="s">
        <v>5421</v>
      </c>
      <c r="AM1125" s="18" t="s">
        <v>5421</v>
      </c>
      <c r="AN1125" s="18" t="s">
        <v>5421</v>
      </c>
      <c r="AO1125" s="18" t="s">
        <v>5421</v>
      </c>
      <c r="AP1125" s="9" t="s">
        <v>5421</v>
      </c>
      <c r="AQ1125" s="14"/>
      <c r="AR1125" s="14" t="s">
        <v>5421</v>
      </c>
      <c r="AS1125" s="14" t="s">
        <v>5421</v>
      </c>
      <c r="AT1125" s="14" t="s">
        <v>5421</v>
      </c>
      <c r="AV1125" s="9" t="str">
        <f>_xlfn.XLOOKUP(B1125,[3]ALL!$B:$B,[3]ALL!$N:$N,"")</f>
        <v/>
      </c>
    </row>
    <row r="1126" spans="1:48" s="9" customFormat="1" hidden="1" x14ac:dyDescent="0.3">
      <c r="A1126" s="1" t="s">
        <v>2703</v>
      </c>
      <c r="B1126" s="8" t="s">
        <v>2704</v>
      </c>
      <c r="C1126" s="3" t="str">
        <f>_xlfn.XLOOKUP(B1126,'[1]daily break down'!$D:$D,'[1]daily break down'!$E:$E,"")</f>
        <v>Yaounde</v>
      </c>
      <c r="D1126" s="1" t="s">
        <v>11</v>
      </c>
      <c r="E1126" s="1" t="s">
        <v>12</v>
      </c>
      <c r="F1126" s="3" t="s">
        <v>37</v>
      </c>
      <c r="G1126" s="1" t="s">
        <v>38</v>
      </c>
      <c r="H1126" s="35" t="str">
        <f>_xlfn.XLOOKUP(B1126,[2]CALCULATION!$B:$B,[2]CALCULATION!$H:$H,"")</f>
        <v>ZTE</v>
      </c>
      <c r="I1126" s="71">
        <v>0</v>
      </c>
      <c r="J1126" s="71">
        <v>0.20280267554710912</v>
      </c>
      <c r="K1126" s="71">
        <v>0</v>
      </c>
      <c r="L1126" s="71">
        <v>0</v>
      </c>
      <c r="M1126" s="71">
        <v>0</v>
      </c>
      <c r="N1126" s="71">
        <v>0</v>
      </c>
      <c r="O1126" s="71">
        <v>0</v>
      </c>
      <c r="P1126" s="50" t="s">
        <v>5365</v>
      </c>
      <c r="Q1126" s="50" t="s">
        <v>5911</v>
      </c>
      <c r="R1126" s="50"/>
      <c r="S1126" s="49" t="str" cm="1">
        <f t="array" ref="S1126">IFERROR(_xlfn.IFS(
U1126="MPR ISSUE","PDH",
U1126="BSS Hardware Issue","BSS",
U1126="Sites strategiques, MLL, Pylone, etc.","ENVTECH",
U1126="AKTIVCO DEFAUT GE &amp; POWER Cabinet","AKTIVCO",
U1126="AKTIVCO Coupure ENEO &amp; Baisse de tension","AKTIVCO GRID ONLY",
U1126="Coupure ENEO &amp; Baisse de tension","IHS GRID ONLY",
U1126="Defaut GE &amp; POWER Cabinet","IHS",
U1126="Sharing","Partners",
U1126="Sites strategiques &amp; DataCenter","SST &amp; DC",
U1126="Exclu","Exclu",
U1126="SAT","SAT",
U1126="SPARE-ISSUE","SPARE-ISSUE",
U1126="Fiber CAmtel","TRANS_FO_CAMTEL",
U1126="Fiber AOF","Fiber AOF",
U1126="Projet OCM (HUAWEI)","TRAVAUX-HUAWEI",
U1126="Projet OCM (NOKIA)","TRAVAUX-NOKIA",
U1126="ACCESS-ISSUE","ACCESS-ISSUE",
U1126="Projet OCM (ZTE, NOKIA, autres projets)","TRAVAUX OCM",
U1126="No root CAuse","No root cause",
U1126="ODU HS","PDH",
U1126="IP &amp; VLAN","PDH",
U1126="Warehouse HUAWEI","SPARE-ISSUE",
U1126="SPARE-HS","SPARE-ISSUE",
U1126="Power Telco","BSS"
),"")</f>
        <v>No root cause</v>
      </c>
      <c r="T1126" s="49" t="str" cm="1">
        <f t="array" ref="T1126">IFERROR(_xlfn.IFS(
U1126="MPR ISSUE","TX ISSUE",
U1126="BSS Hardware Issue","RAN ISSUE",
U1126="Sites strategiques, MLL, Pylone, etc.","ENVTECH",
U1126="AKTIVCO DEFAUT GE &amp; POWER Cabinet","POWER ISSUE",
U1126="AKTIVCO Coupure ENEO &amp; Baisse de tension","POWER ISSUE",
U1126="Coupure ENEO &amp; Baisse de tension","POWER ISSUE",
U1126="Defaut GE &amp; POWER Cabinet","POWER ISSUE",
U1126="Sharing","POWER ISSUE",
U1126="Sites strategiques &amp; DataCenter","POWER ISSUE",
U1126="Exclu","Exclu",
U1126="SAT","TX ISSUE",
U1126="SPARE-ISSUE","SPARE-ISSUE",
U1126="Fiber CAmtel","TX ISSUE",
U1126="Fiber AOF","TX ISSUE",
U1126="Projet OCM (HUAWEI)","TRAVAUX-HUAWEI",
U1126="Projet OCM (NOKIA)","TRAVAUX -NOKIA",
U1126="ACCESS-ISSUE","ACCESS-ISSUE",
U1126="Projet OCM (ZTE, NOKIA, autres projets)","TRAVAUX OCM",
U1126="No root CAuse","No root cause",
U1126="ODU HS","TX ISSUE",
U1126="IP &amp; VLAN","TX ISSUE",
U1126="Warehouse HUAWEI","SPARE-ISSUE",
U1126="SPARE-HS","SPARE-ISSUE",
U1126="Power Telco","RAN ISSUE"
),"")</f>
        <v>No root cause</v>
      </c>
      <c r="U1126" s="36" t="s">
        <v>5895</v>
      </c>
      <c r="V1126" s="49" t="str" cm="1">
        <f t="array" ref="V1126">IFERROR(_xlfn.IFS(
U1126="MPR ISSUE","ACTIVE",
U1126="BSS Hardware Issue","ACTIVE",
U1126="Sites strategiques, MLL, Pylone, etc.","PASSIVE",
U1126="AKTIVCO DEFAUT GE &amp; POWER Cabinet","PASSIVE",
U1126="AKTIVCO Coupure ENEO &amp; Baisse de tension","PASSIVE",
U1126="Coupure ENEO &amp; Baisse de tension","PASSIVE",
U1126="Defaut GE &amp; POWER Cabinet","PASSIVE",
U1126="Sharing","PASSIVE",
U1126="Sites strategiques &amp; DataCenter","PASSIVE",
U1126="Exclu","Exclu",
U1126="SAT","ACTIVE",
U1126="SPARE-ISSUE","SPARE-ISSUE",
U1126="Fiber CAmtel","ACTIVE",
U1126="Fiber AOF","ACTIVE",
U1126="Projet OCM (HUAWEI)","PLANNED WORKS",
U1126="Projet OCM (NOKIA)","PLANNED WORKS",
U1126="ACCESS-ISSUE","ACCESS-ISSUE",
U1126="Projet OCM (ZTE, NOKIA, autres projets)","PLANNED WORKS",
U1126="No root CAuse","No root cause",
U1126="ODU HS","ACTIVE",
U1126="IP &amp; VLAN","ACTIVE",
U1126="Warehouse HUAWEI","SPARE-ISSUE",
U1126="SPARE-HS","SPARE-ISSUE",
U1126="Power Telco","ACTIVE"
),"")</f>
        <v>No root cause</v>
      </c>
      <c r="W1126" s="49"/>
      <c r="X1126" s="49"/>
      <c r="Y1126" s="49"/>
      <c r="Z1126" s="49"/>
      <c r="AA1126" s="49"/>
      <c r="AB1126" s="17" t="s">
        <v>5421</v>
      </c>
      <c r="AC1126" s="7" t="s">
        <v>5421</v>
      </c>
      <c r="AD1126" s="6"/>
      <c r="AE1126" s="7"/>
      <c r="AF1126" s="3" t="s">
        <v>5421</v>
      </c>
      <c r="AG1126" s="17"/>
      <c r="AH1126" s="18" t="s">
        <v>5421</v>
      </c>
      <c r="AI1126" s="18" t="s">
        <v>5421</v>
      </c>
      <c r="AJ1126" s="18" t="s">
        <v>5421</v>
      </c>
      <c r="AK1126" s="18" t="s">
        <v>5421</v>
      </c>
      <c r="AL1126" s="18" t="s">
        <v>5421</v>
      </c>
      <c r="AM1126" s="18" t="s">
        <v>5421</v>
      </c>
      <c r="AN1126" s="18" t="s">
        <v>5421</v>
      </c>
      <c r="AO1126" s="18" t="s">
        <v>5421</v>
      </c>
      <c r="AP1126" s="9" t="s">
        <v>5421</v>
      </c>
      <c r="AQ1126" s="14"/>
      <c r="AR1126" s="14" t="s">
        <v>5421</v>
      </c>
      <c r="AS1126" s="14" t="s">
        <v>5421</v>
      </c>
      <c r="AT1126" s="14" t="s">
        <v>5421</v>
      </c>
      <c r="AV1126" s="9" t="str">
        <f>_xlfn.XLOOKUP(B1126,[3]ALL!$B:$B,[3]ALL!$N:$N,"")</f>
        <v/>
      </c>
    </row>
    <row r="1127" spans="1:48" s="9" customFormat="1" hidden="1" x14ac:dyDescent="0.3">
      <c r="A1127" s="1" t="s">
        <v>3030</v>
      </c>
      <c r="B1127" s="8" t="s">
        <v>3031</v>
      </c>
      <c r="C1127" s="3" t="str">
        <f>_xlfn.XLOOKUP(B1127,'[1]daily break down'!$D:$D,'[1]daily break down'!$E:$E,"")</f>
        <v>NORD</v>
      </c>
      <c r="D1127" s="1" t="s">
        <v>11</v>
      </c>
      <c r="E1127" s="1" t="s">
        <v>237</v>
      </c>
      <c r="F1127" s="3" t="s">
        <v>23</v>
      </c>
      <c r="G1127" s="1" t="s">
        <v>2922</v>
      </c>
      <c r="H1127" s="34" t="str">
        <f>_xlfn.XLOOKUP(B1127,[2]CALCULATION!$B:$B,[2]CALCULATION!$H:$H,"")</f>
        <v>NOKIA</v>
      </c>
      <c r="I1127" s="71">
        <v>0</v>
      </c>
      <c r="J1127" s="71">
        <v>0.1532196195742509</v>
      </c>
      <c r="K1127" s="71">
        <v>0</v>
      </c>
      <c r="L1127" s="71">
        <v>0</v>
      </c>
      <c r="M1127" s="71">
        <v>0</v>
      </c>
      <c r="N1127" s="71">
        <v>0</v>
      </c>
      <c r="O1127" s="71">
        <v>0</v>
      </c>
      <c r="P1127" s="50" t="s">
        <v>5365</v>
      </c>
      <c r="Q1127" s="50" t="s">
        <v>5911</v>
      </c>
      <c r="R1127" s="50"/>
      <c r="S1127" s="49" t="str" cm="1">
        <f t="array" ref="S1127">IFERROR(_xlfn.IFS(
U1127="MPR ISSUE","PDH",
U1127="BSS Hardware Issue","BSS",
U1127="Sites strategiques, MLL, Pylone, etc.","ENVTECH",
U1127="AKTIVCO DEFAUT GE &amp; POWER Cabinet","AKTIVCO",
U1127="AKTIVCO Coupure ENEO &amp; Baisse de tension","AKTIVCO GRID ONLY",
U1127="Coupure ENEO &amp; Baisse de tension","IHS GRID ONLY",
U1127="Defaut GE &amp; POWER Cabinet","IHS",
U1127="Sharing","Partners",
U1127="Sites strategiques &amp; DataCenter","SST &amp; DC",
U1127="Exclu","Exclu",
U1127="SAT","SAT",
U1127="SPARE-ISSUE","SPARE-ISSUE",
U1127="Fiber CAmtel","TRANS_FO_CAMTEL",
U1127="Fiber AOF","Fiber AOF",
U1127="Projet OCM (HUAWEI)","TRAVAUX-HUAWEI",
U1127="Projet OCM (NOKIA)","TRAVAUX-NOKIA",
U1127="ACCESS-ISSUE","ACCESS-ISSUE",
U1127="Projet OCM (ZTE, NOKIA, autres projets)","TRAVAUX OCM",
U1127="No root CAuse","No root cause",
U1127="ODU HS","PDH",
U1127="IP &amp; VLAN","PDH",
U1127="Warehouse HUAWEI","SPARE-ISSUE",
U1127="SPARE-HS","SPARE-ISSUE",
U1127="Power Telco","BSS"
),"")</f>
        <v>No root cause</v>
      </c>
      <c r="T1127" s="49" t="str" cm="1">
        <f t="array" ref="T1127">IFERROR(_xlfn.IFS(
U1127="MPR ISSUE","TX ISSUE",
U1127="BSS Hardware Issue","RAN ISSUE",
U1127="Sites strategiques, MLL, Pylone, etc.","ENVTECH",
U1127="AKTIVCO DEFAUT GE &amp; POWER Cabinet","POWER ISSUE",
U1127="AKTIVCO Coupure ENEO &amp; Baisse de tension","POWER ISSUE",
U1127="Coupure ENEO &amp; Baisse de tension","POWER ISSUE",
U1127="Defaut GE &amp; POWER Cabinet","POWER ISSUE",
U1127="Sharing","POWER ISSUE",
U1127="Sites strategiques &amp; DataCenter","POWER ISSUE",
U1127="Exclu","Exclu",
U1127="SAT","TX ISSUE",
U1127="SPARE-ISSUE","SPARE-ISSUE",
U1127="Fiber CAmtel","TX ISSUE",
U1127="Fiber AOF","TX ISSUE",
U1127="Projet OCM (HUAWEI)","TRAVAUX-HUAWEI",
U1127="Projet OCM (NOKIA)","TRAVAUX -NOKIA",
U1127="ACCESS-ISSUE","ACCESS-ISSUE",
U1127="Projet OCM (ZTE, NOKIA, autres projets)","TRAVAUX OCM",
U1127="No root CAuse","No root cause",
U1127="ODU HS","TX ISSUE",
U1127="IP &amp; VLAN","TX ISSUE",
U1127="Warehouse HUAWEI","SPARE-ISSUE",
U1127="SPARE-HS","SPARE-ISSUE",
U1127="Power Telco","RAN ISSUE"
),"")</f>
        <v>No root cause</v>
      </c>
      <c r="U1127" s="36" t="s">
        <v>5895</v>
      </c>
      <c r="V1127" s="49" t="str" cm="1">
        <f t="array" ref="V1127">IFERROR(_xlfn.IFS(
U1127="MPR ISSUE","ACTIVE",
U1127="BSS Hardware Issue","ACTIVE",
U1127="Sites strategiques, MLL, Pylone, etc.","PASSIVE",
U1127="AKTIVCO DEFAUT GE &amp; POWER Cabinet","PASSIVE",
U1127="AKTIVCO Coupure ENEO &amp; Baisse de tension","PASSIVE",
U1127="Coupure ENEO &amp; Baisse de tension","PASSIVE",
U1127="Defaut GE &amp; POWER Cabinet","PASSIVE",
U1127="Sharing","PASSIVE",
U1127="Sites strategiques &amp; DataCenter","PASSIVE",
U1127="Exclu","Exclu",
U1127="SAT","ACTIVE",
U1127="SPARE-ISSUE","SPARE-ISSUE",
U1127="Fiber CAmtel","ACTIVE",
U1127="Fiber AOF","ACTIVE",
U1127="Projet OCM (HUAWEI)","PLANNED WORKS",
U1127="Projet OCM (NOKIA)","PLANNED WORKS",
U1127="ACCESS-ISSUE","ACCESS-ISSUE",
U1127="Projet OCM (ZTE, NOKIA, autres projets)","PLANNED WORKS",
U1127="No root CAuse","No root cause",
U1127="ODU HS","ACTIVE",
U1127="IP &amp; VLAN","ACTIVE",
U1127="Warehouse HUAWEI","SPARE-ISSUE",
U1127="SPARE-HS","SPARE-ISSUE",
U1127="Power Telco","ACTIVE"
),"")</f>
        <v>No root cause</v>
      </c>
      <c r="W1127" s="49"/>
      <c r="X1127" s="49"/>
      <c r="Y1127" s="49"/>
      <c r="Z1127" s="49"/>
      <c r="AA1127" s="49"/>
      <c r="AB1127" s="17" t="s">
        <v>5421</v>
      </c>
      <c r="AC1127" s="7" t="s">
        <v>5421</v>
      </c>
      <c r="AD1127" s="6"/>
      <c r="AE1127" s="7"/>
      <c r="AF1127" s="3" t="s">
        <v>5421</v>
      </c>
      <c r="AG1127" s="17"/>
      <c r="AH1127" s="18" t="s">
        <v>5421</v>
      </c>
      <c r="AI1127" s="18" t="s">
        <v>5421</v>
      </c>
      <c r="AJ1127" s="18" t="s">
        <v>5421</v>
      </c>
      <c r="AK1127" s="18" t="s">
        <v>5421</v>
      </c>
      <c r="AL1127" s="18" t="s">
        <v>5421</v>
      </c>
      <c r="AM1127" s="18" t="s">
        <v>5421</v>
      </c>
      <c r="AN1127" s="18" t="s">
        <v>5421</v>
      </c>
      <c r="AO1127" s="18" t="s">
        <v>5421</v>
      </c>
      <c r="AP1127" s="9" t="s">
        <v>5421</v>
      </c>
      <c r="AQ1127" s="14"/>
      <c r="AR1127" s="14" t="s">
        <v>5421</v>
      </c>
      <c r="AS1127" s="14" t="s">
        <v>5421</v>
      </c>
      <c r="AT1127" s="14" t="s">
        <v>5421</v>
      </c>
      <c r="AV1127" s="9" t="str">
        <f>_xlfn.XLOOKUP(B1127,[3]ALL!$B:$B,[3]ALL!$N:$N,"")</f>
        <v/>
      </c>
    </row>
    <row r="1128" spans="1:48" s="9" customFormat="1" hidden="1" x14ac:dyDescent="0.3">
      <c r="A1128" s="1" t="s">
        <v>4441</v>
      </c>
      <c r="B1128" s="8" t="s">
        <v>4442</v>
      </c>
      <c r="C1128" s="3" t="str">
        <f>_xlfn.XLOOKUP(B1128,'[1]daily break down'!$D:$D,'[1]daily break down'!$E:$E,"")</f>
        <v>CENTRE</v>
      </c>
      <c r="D1128" s="1" t="s">
        <v>21</v>
      </c>
      <c r="E1128" s="1" t="s">
        <v>122</v>
      </c>
      <c r="F1128" s="3" t="s">
        <v>226</v>
      </c>
      <c r="G1128" s="1" t="s">
        <v>2238</v>
      </c>
      <c r="H1128" s="35" t="str">
        <f>_xlfn.XLOOKUP(B1128,[2]CALCULATION!$B:$B,[2]CALCULATION!$H:$H,"")</f>
        <v>ZTE</v>
      </c>
      <c r="I1128" s="71">
        <v>0</v>
      </c>
      <c r="J1128" s="71">
        <v>0.34942485439442056</v>
      </c>
      <c r="K1128" s="71">
        <v>0</v>
      </c>
      <c r="L1128" s="71">
        <v>0</v>
      </c>
      <c r="M1128" s="71">
        <v>0</v>
      </c>
      <c r="N1128" s="71">
        <v>0</v>
      </c>
      <c r="O1128" s="71">
        <v>0</v>
      </c>
      <c r="P1128" s="50" t="s">
        <v>5365</v>
      </c>
      <c r="Q1128" s="50" t="s">
        <v>5911</v>
      </c>
      <c r="R1128" s="50"/>
      <c r="S1128" s="49" t="str" cm="1">
        <f t="array" ref="S1128">IFERROR(_xlfn.IFS(
U1128="MPR ISSUE","PDH",
U1128="BSS Hardware Issue","BSS",
U1128="Sites strategiques, MLL, Pylone, etc.","ENVTECH",
U1128="AKTIVCO DEFAUT GE &amp; POWER Cabinet","AKTIVCO",
U1128="AKTIVCO Coupure ENEO &amp; Baisse de tension","AKTIVCO GRID ONLY",
U1128="Coupure ENEO &amp; Baisse de tension","IHS GRID ONLY",
U1128="Defaut GE &amp; POWER Cabinet","IHS",
U1128="Sharing","Partners",
U1128="Sites strategiques &amp; DataCenter","SST &amp; DC",
U1128="Exclu","Exclu",
U1128="SAT","SAT",
U1128="SPARE-ISSUE","SPARE-ISSUE",
U1128="Fiber CAmtel","TRANS_FO_CAMTEL",
U1128="Fiber AOF","Fiber AOF",
U1128="Projet OCM (HUAWEI)","TRAVAUX-HUAWEI",
U1128="Projet OCM (NOKIA)","TRAVAUX-NOKIA",
U1128="ACCESS-ISSUE","ACCESS-ISSUE",
U1128="Projet OCM (ZTE, NOKIA, autres projets)","TRAVAUX OCM",
U1128="No root CAuse","No root cause",
U1128="ODU HS","PDH",
U1128="IP &amp; VLAN","PDH",
U1128="Warehouse HUAWEI","SPARE-ISSUE",
U1128="SPARE-HS","SPARE-ISSUE",
U1128="Power Telco","BSS"
),"")</f>
        <v>No root cause</v>
      </c>
      <c r="T1128" s="49" t="str" cm="1">
        <f t="array" ref="T1128">IFERROR(_xlfn.IFS(
U1128="MPR ISSUE","TX ISSUE",
U1128="BSS Hardware Issue","RAN ISSUE",
U1128="Sites strategiques, MLL, Pylone, etc.","ENVTECH",
U1128="AKTIVCO DEFAUT GE &amp; POWER Cabinet","POWER ISSUE",
U1128="AKTIVCO Coupure ENEO &amp; Baisse de tension","POWER ISSUE",
U1128="Coupure ENEO &amp; Baisse de tension","POWER ISSUE",
U1128="Defaut GE &amp; POWER Cabinet","POWER ISSUE",
U1128="Sharing","POWER ISSUE",
U1128="Sites strategiques &amp; DataCenter","POWER ISSUE",
U1128="Exclu","Exclu",
U1128="SAT","TX ISSUE",
U1128="SPARE-ISSUE","SPARE-ISSUE",
U1128="Fiber CAmtel","TX ISSUE",
U1128="Fiber AOF","TX ISSUE",
U1128="Projet OCM (HUAWEI)","TRAVAUX-HUAWEI",
U1128="Projet OCM (NOKIA)","TRAVAUX -NOKIA",
U1128="ACCESS-ISSUE","ACCESS-ISSUE",
U1128="Projet OCM (ZTE, NOKIA, autres projets)","TRAVAUX OCM",
U1128="No root CAuse","No root cause",
U1128="ODU HS","TX ISSUE",
U1128="IP &amp; VLAN","TX ISSUE",
U1128="Warehouse HUAWEI","SPARE-ISSUE",
U1128="SPARE-HS","SPARE-ISSUE",
U1128="Power Telco","RAN ISSUE"
),"")</f>
        <v>No root cause</v>
      </c>
      <c r="U1128" s="36" t="s">
        <v>5895</v>
      </c>
      <c r="V1128" s="49" t="str" cm="1">
        <f t="array" ref="V1128">IFERROR(_xlfn.IFS(
U1128="MPR ISSUE","ACTIVE",
U1128="BSS Hardware Issue","ACTIVE",
U1128="Sites strategiques, MLL, Pylone, etc.","PASSIVE",
U1128="AKTIVCO DEFAUT GE &amp; POWER Cabinet","PASSIVE",
U1128="AKTIVCO Coupure ENEO &amp; Baisse de tension","PASSIVE",
U1128="Coupure ENEO &amp; Baisse de tension","PASSIVE",
U1128="Defaut GE &amp; POWER Cabinet","PASSIVE",
U1128="Sharing","PASSIVE",
U1128="Sites strategiques &amp; DataCenter","PASSIVE",
U1128="Exclu","Exclu",
U1128="SAT","ACTIVE",
U1128="SPARE-ISSUE","SPARE-ISSUE",
U1128="Fiber CAmtel","ACTIVE",
U1128="Fiber AOF","ACTIVE",
U1128="Projet OCM (HUAWEI)","PLANNED WORKS",
U1128="Projet OCM (NOKIA)","PLANNED WORKS",
U1128="ACCESS-ISSUE","ACCESS-ISSUE",
U1128="Projet OCM (ZTE, NOKIA, autres projets)","PLANNED WORKS",
U1128="No root CAuse","No root cause",
U1128="ODU HS","ACTIVE",
U1128="IP &amp; VLAN","ACTIVE",
U1128="Warehouse HUAWEI","SPARE-ISSUE",
U1128="SPARE-HS","SPARE-ISSUE",
U1128="Power Telco","ACTIVE"
),"")</f>
        <v>No root cause</v>
      </c>
      <c r="W1128" s="49"/>
      <c r="X1128" s="49"/>
      <c r="Y1128" s="49"/>
      <c r="Z1128" s="49"/>
      <c r="AA1128" s="49"/>
      <c r="AB1128" s="17" t="s">
        <v>5421</v>
      </c>
      <c r="AC1128" s="7" t="s">
        <v>5421</v>
      </c>
      <c r="AD1128" s="6"/>
      <c r="AE1128" s="7"/>
      <c r="AF1128" s="3" t="s">
        <v>5421</v>
      </c>
      <c r="AG1128" s="17"/>
      <c r="AH1128" s="18" t="s">
        <v>5421</v>
      </c>
      <c r="AI1128" s="18" t="s">
        <v>5421</v>
      </c>
      <c r="AJ1128" s="18" t="s">
        <v>5421</v>
      </c>
      <c r="AK1128" s="18" t="s">
        <v>5421</v>
      </c>
      <c r="AL1128" s="18" t="s">
        <v>5421</v>
      </c>
      <c r="AM1128" s="18" t="s">
        <v>5421</v>
      </c>
      <c r="AN1128" s="18" t="s">
        <v>5421</v>
      </c>
      <c r="AO1128" s="18" t="s">
        <v>5421</v>
      </c>
      <c r="AP1128" s="9" t="s">
        <v>5421</v>
      </c>
      <c r="AQ1128" s="14"/>
      <c r="AR1128" s="14" t="s">
        <v>5421</v>
      </c>
      <c r="AS1128" s="14" t="s">
        <v>5421</v>
      </c>
      <c r="AT1128" s="14" t="s">
        <v>5421</v>
      </c>
      <c r="AV1128" s="9" t="str">
        <f>_xlfn.XLOOKUP(B1128,[3]ALL!$B:$B,[3]ALL!$N:$N,"")</f>
        <v/>
      </c>
    </row>
    <row r="1129" spans="1:48" s="9" customFormat="1" hidden="1" x14ac:dyDescent="0.3">
      <c r="A1129" s="1" t="s">
        <v>268</v>
      </c>
      <c r="B1129" s="8" t="s">
        <v>269</v>
      </c>
      <c r="C1129" s="3" t="str">
        <f>_xlfn.XLOOKUP(B1129,'[1]daily break down'!$D:$D,'[1]daily break down'!$E:$E,"")</f>
        <v>NORD-OUEST</v>
      </c>
      <c r="D1129" s="1" t="s">
        <v>11</v>
      </c>
      <c r="E1129" s="1" t="s">
        <v>12</v>
      </c>
      <c r="F1129" s="3" t="s">
        <v>51</v>
      </c>
      <c r="G1129" s="1" t="s">
        <v>52</v>
      </c>
      <c r="H1129" s="33" t="str">
        <f>_xlfn.XLOOKUP(B1129,[2]CALCULATION!$B:$B,[2]CALCULATION!$H:$H,"")</f>
        <v>Huawei</v>
      </c>
      <c r="I1129" s="71">
        <v>7.6978694928845162</v>
      </c>
      <c r="J1129" s="71">
        <v>0.12110018177511821</v>
      </c>
      <c r="K1129" s="71">
        <v>0</v>
      </c>
      <c r="L1129" s="71">
        <v>0</v>
      </c>
      <c r="M1129" s="71">
        <v>0</v>
      </c>
      <c r="N1129" s="71">
        <v>0</v>
      </c>
      <c r="O1129" s="71">
        <v>0</v>
      </c>
      <c r="P1129" s="50" t="s">
        <v>5365</v>
      </c>
      <c r="Q1129" s="50" t="s">
        <v>5911</v>
      </c>
      <c r="R1129" s="50"/>
      <c r="S1129" s="49" t="str" cm="1">
        <f t="array" ref="S1129">IFERROR(_xlfn.IFS(
U1129="MPR ISSUE","PDH",
U1129="BSS Hardware Issue","BSS",
U1129="Sites strategiques, MLL, Pylone, etc.","ENVTECH",
U1129="AKTIVCO DEFAUT GE &amp; POWER Cabinet","AKTIVCO",
U1129="AKTIVCO Coupure ENEO &amp; Baisse de tension","AKTIVCO GRID ONLY",
U1129="Coupure ENEO &amp; Baisse de tension","IHS GRID ONLY",
U1129="Defaut GE &amp; POWER Cabinet","IHS",
U1129="Sharing","Partners",
U1129="Sites strategiques &amp; DataCenter","SST &amp; DC",
U1129="Exclu","Exclu",
U1129="SAT","SAT",
U1129="SPARE-ISSUE","SPARE-ISSUE",
U1129="Fiber CAmtel","TRANS_FO_CAMTEL",
U1129="Fiber AOF","Fiber AOF",
U1129="Projet OCM (HUAWEI)","TRAVAUX-HUAWEI",
U1129="Projet OCM (NOKIA)","TRAVAUX-NOKIA",
U1129="ACCESS-ISSUE","ACCESS-ISSUE",
U1129="Projet OCM (ZTE, NOKIA, autres projets)","TRAVAUX OCM",
U1129="No root CAuse","No root cause",
U1129="ODU HS","PDH",
U1129="IP &amp; VLAN","PDH",
U1129="Warehouse HUAWEI","SPARE-ISSUE",
U1129="SPARE-HS","SPARE-ISSUE",
U1129="Power Telco","BSS"
),"")</f>
        <v>No root cause</v>
      </c>
      <c r="T1129" s="49" t="str" cm="1">
        <f t="array" ref="T1129">IFERROR(_xlfn.IFS(
U1129="MPR ISSUE","TX ISSUE",
U1129="BSS Hardware Issue","RAN ISSUE",
U1129="Sites strategiques, MLL, Pylone, etc.","ENVTECH",
U1129="AKTIVCO DEFAUT GE &amp; POWER Cabinet","POWER ISSUE",
U1129="AKTIVCO Coupure ENEO &amp; Baisse de tension","POWER ISSUE",
U1129="Coupure ENEO &amp; Baisse de tension","POWER ISSUE",
U1129="Defaut GE &amp; POWER Cabinet","POWER ISSUE",
U1129="Sharing","POWER ISSUE",
U1129="Sites strategiques &amp; DataCenter","POWER ISSUE",
U1129="Exclu","Exclu",
U1129="SAT","TX ISSUE",
U1129="SPARE-ISSUE","SPARE-ISSUE",
U1129="Fiber CAmtel","TX ISSUE",
U1129="Fiber AOF","TX ISSUE",
U1129="Projet OCM (HUAWEI)","TRAVAUX-HUAWEI",
U1129="Projet OCM (NOKIA)","TRAVAUX -NOKIA",
U1129="ACCESS-ISSUE","ACCESS-ISSUE",
U1129="Projet OCM (ZTE, NOKIA, autres projets)","TRAVAUX OCM",
U1129="No root CAuse","No root cause",
U1129="ODU HS","TX ISSUE",
U1129="IP &amp; VLAN","TX ISSUE",
U1129="Warehouse HUAWEI","SPARE-ISSUE",
U1129="SPARE-HS","SPARE-ISSUE",
U1129="Power Telco","RAN ISSUE"
),"")</f>
        <v>No root cause</v>
      </c>
      <c r="U1129" s="36" t="s">
        <v>5895</v>
      </c>
      <c r="V1129" s="49" t="str" cm="1">
        <f t="array" ref="V1129">IFERROR(_xlfn.IFS(
U1129="MPR ISSUE","ACTIVE",
U1129="BSS Hardware Issue","ACTIVE",
U1129="Sites strategiques, MLL, Pylone, etc.","PASSIVE",
U1129="AKTIVCO DEFAUT GE &amp; POWER Cabinet","PASSIVE",
U1129="AKTIVCO Coupure ENEO &amp; Baisse de tension","PASSIVE",
U1129="Coupure ENEO &amp; Baisse de tension","PASSIVE",
U1129="Defaut GE &amp; POWER Cabinet","PASSIVE",
U1129="Sharing","PASSIVE",
U1129="Sites strategiques &amp; DataCenter","PASSIVE",
U1129="Exclu","Exclu",
U1129="SAT","ACTIVE",
U1129="SPARE-ISSUE","SPARE-ISSUE",
U1129="Fiber CAmtel","ACTIVE",
U1129="Fiber AOF","ACTIVE",
U1129="Projet OCM (HUAWEI)","PLANNED WORKS",
U1129="Projet OCM (NOKIA)","PLANNED WORKS",
U1129="ACCESS-ISSUE","ACCESS-ISSUE",
U1129="Projet OCM (ZTE, NOKIA, autres projets)","PLANNED WORKS",
U1129="No root CAuse","No root cause",
U1129="ODU HS","ACTIVE",
U1129="IP &amp; VLAN","ACTIVE",
U1129="Warehouse HUAWEI","SPARE-ISSUE",
U1129="SPARE-HS","SPARE-ISSUE",
U1129="Power Telco","ACTIVE"
),"")</f>
        <v>No root cause</v>
      </c>
      <c r="W1129" s="49"/>
      <c r="X1129" s="49"/>
      <c r="Y1129" s="49"/>
      <c r="Z1129" s="49"/>
      <c r="AA1129" s="49"/>
      <c r="AB1129" s="17" t="s">
        <v>5421</v>
      </c>
      <c r="AC1129" s="7" t="s">
        <v>5421</v>
      </c>
      <c r="AD1129" s="6"/>
      <c r="AE1129" s="7"/>
      <c r="AF1129" s="3" t="s">
        <v>5421</v>
      </c>
      <c r="AG1129" s="17"/>
      <c r="AH1129" s="18" t="s">
        <v>5421</v>
      </c>
      <c r="AI1129" s="18" t="s">
        <v>5421</v>
      </c>
      <c r="AJ1129" s="18" t="s">
        <v>5421</v>
      </c>
      <c r="AK1129" s="18" t="s">
        <v>5421</v>
      </c>
      <c r="AL1129" s="18" t="s">
        <v>5421</v>
      </c>
      <c r="AM1129" s="18" t="s">
        <v>5421</v>
      </c>
      <c r="AN1129" s="18" t="s">
        <v>5421</v>
      </c>
      <c r="AO1129" s="18" t="s">
        <v>5421</v>
      </c>
      <c r="AP1129" s="9" t="s">
        <v>5421</v>
      </c>
      <c r="AQ1129" s="14"/>
      <c r="AR1129" s="14" t="s">
        <v>5421</v>
      </c>
      <c r="AS1129" s="14" t="s">
        <v>5421</v>
      </c>
      <c r="AT1129" s="14" t="s">
        <v>5421</v>
      </c>
      <c r="AV1129" s="9" t="str">
        <f>_xlfn.XLOOKUP(B1129,[3]ALL!$B:$B,[3]ALL!$N:$N,"")</f>
        <v/>
      </c>
    </row>
    <row r="1130" spans="1:48" s="9" customFormat="1" hidden="1" x14ac:dyDescent="0.3">
      <c r="A1130" s="1" t="s">
        <v>2444</v>
      </c>
      <c r="B1130" s="8" t="s">
        <v>2445</v>
      </c>
      <c r="C1130" s="3" t="str">
        <f>_xlfn.XLOOKUP(B1130,'[1]daily break down'!$D:$D,'[1]daily break down'!$E:$E,"")</f>
        <v>Yaounde</v>
      </c>
      <c r="D1130" s="1" t="s">
        <v>11</v>
      </c>
      <c r="E1130" s="1" t="s">
        <v>12</v>
      </c>
      <c r="F1130" s="3" t="s">
        <v>37</v>
      </c>
      <c r="G1130" s="1" t="s">
        <v>38</v>
      </c>
      <c r="H1130" s="35" t="str">
        <f>_xlfn.XLOOKUP(B1130,[2]CALCULATION!$B:$B,[2]CALCULATION!$H:$H,"")</f>
        <v>ZTE</v>
      </c>
      <c r="I1130" s="71">
        <v>0</v>
      </c>
      <c r="J1130" s="71">
        <v>3.8826965496971039E-2</v>
      </c>
      <c r="K1130" s="71">
        <v>0</v>
      </c>
      <c r="L1130" s="71">
        <v>0</v>
      </c>
      <c r="M1130" s="71">
        <v>0</v>
      </c>
      <c r="N1130" s="71">
        <v>7.9865480705299099E-2</v>
      </c>
      <c r="O1130" s="71">
        <v>0</v>
      </c>
      <c r="P1130" s="50" t="s">
        <v>5365</v>
      </c>
      <c r="Q1130" s="50" t="s">
        <v>5911</v>
      </c>
      <c r="R1130" s="50"/>
      <c r="S1130" s="49" t="str" cm="1">
        <f t="array" ref="S1130">IFERROR(_xlfn.IFS(
U1130="MPR ISSUE","PDH",
U1130="BSS Hardware Issue","BSS",
U1130="Sites strategiques, MLL, Pylone, etc.","ENVTECH",
U1130="AKTIVCO DEFAUT GE &amp; POWER Cabinet","AKTIVCO",
U1130="AKTIVCO Coupure ENEO &amp; Baisse de tension","AKTIVCO GRID ONLY",
U1130="Coupure ENEO &amp; Baisse de tension","IHS GRID ONLY",
U1130="Defaut GE &amp; POWER Cabinet","IHS",
U1130="Sharing","Partners",
U1130="Sites strategiques &amp; DataCenter","SST &amp; DC",
U1130="Exclu","Exclu",
U1130="SAT","SAT",
U1130="SPARE-ISSUE","SPARE-ISSUE",
U1130="Fiber CAmtel","TRANS_FO_CAMTEL",
U1130="Fiber AOF","Fiber AOF",
U1130="Projet OCM (HUAWEI)","TRAVAUX-HUAWEI",
U1130="Projet OCM (NOKIA)","TRAVAUX-NOKIA",
U1130="ACCESS-ISSUE","ACCESS-ISSUE",
U1130="Projet OCM (ZTE, NOKIA, autres projets)","TRAVAUX OCM",
U1130="No root CAuse","No root cause",
U1130="ODU HS","PDH",
U1130="IP &amp; VLAN","PDH",
U1130="Warehouse HUAWEI","SPARE-ISSUE",
U1130="SPARE-HS","SPARE-ISSUE",
U1130="Power Telco","BSS"
),"")</f>
        <v>No root cause</v>
      </c>
      <c r="T1130" s="49" t="str" cm="1">
        <f t="array" ref="T1130">IFERROR(_xlfn.IFS(
U1130="MPR ISSUE","TX ISSUE",
U1130="BSS Hardware Issue","RAN ISSUE",
U1130="Sites strategiques, MLL, Pylone, etc.","ENVTECH",
U1130="AKTIVCO DEFAUT GE &amp; POWER Cabinet","POWER ISSUE",
U1130="AKTIVCO Coupure ENEO &amp; Baisse de tension","POWER ISSUE",
U1130="Coupure ENEO &amp; Baisse de tension","POWER ISSUE",
U1130="Defaut GE &amp; POWER Cabinet","POWER ISSUE",
U1130="Sharing","POWER ISSUE",
U1130="Sites strategiques &amp; DataCenter","POWER ISSUE",
U1130="Exclu","Exclu",
U1130="SAT","TX ISSUE",
U1130="SPARE-ISSUE","SPARE-ISSUE",
U1130="Fiber CAmtel","TX ISSUE",
U1130="Fiber AOF","TX ISSUE",
U1130="Projet OCM (HUAWEI)","TRAVAUX-HUAWEI",
U1130="Projet OCM (NOKIA)","TRAVAUX -NOKIA",
U1130="ACCESS-ISSUE","ACCESS-ISSUE",
U1130="Projet OCM (ZTE, NOKIA, autres projets)","TRAVAUX OCM",
U1130="No root CAuse","No root cause",
U1130="ODU HS","TX ISSUE",
U1130="IP &amp; VLAN","TX ISSUE",
U1130="Warehouse HUAWEI","SPARE-ISSUE",
U1130="SPARE-HS","SPARE-ISSUE",
U1130="Power Telco","RAN ISSUE"
),"")</f>
        <v>No root cause</v>
      </c>
      <c r="U1130" s="36" t="s">
        <v>5895</v>
      </c>
      <c r="V1130" s="49" t="str" cm="1">
        <f t="array" ref="V1130">IFERROR(_xlfn.IFS(
U1130="MPR ISSUE","ACTIVE",
U1130="BSS Hardware Issue","ACTIVE",
U1130="Sites strategiques, MLL, Pylone, etc.","PASSIVE",
U1130="AKTIVCO DEFAUT GE &amp; POWER Cabinet","PASSIVE",
U1130="AKTIVCO Coupure ENEO &amp; Baisse de tension","PASSIVE",
U1130="Coupure ENEO &amp; Baisse de tension","PASSIVE",
U1130="Defaut GE &amp; POWER Cabinet","PASSIVE",
U1130="Sharing","PASSIVE",
U1130="Sites strategiques &amp; DataCenter","PASSIVE",
U1130="Exclu","Exclu",
U1130="SAT","ACTIVE",
U1130="SPARE-ISSUE","SPARE-ISSUE",
U1130="Fiber CAmtel","ACTIVE",
U1130="Fiber AOF","ACTIVE",
U1130="Projet OCM (HUAWEI)","PLANNED WORKS",
U1130="Projet OCM (NOKIA)","PLANNED WORKS",
U1130="ACCESS-ISSUE","ACCESS-ISSUE",
U1130="Projet OCM (ZTE, NOKIA, autres projets)","PLANNED WORKS",
U1130="No root CAuse","No root cause",
U1130="ODU HS","ACTIVE",
U1130="IP &amp; VLAN","ACTIVE",
U1130="Warehouse HUAWEI","SPARE-ISSUE",
U1130="SPARE-HS","SPARE-ISSUE",
U1130="Power Telco","ACTIVE"
),"")</f>
        <v>No root cause</v>
      </c>
      <c r="W1130" s="49"/>
      <c r="X1130" s="49"/>
      <c r="Y1130" s="49"/>
      <c r="Z1130" s="49"/>
      <c r="AA1130" s="49"/>
      <c r="AB1130" s="17" t="s">
        <v>5421</v>
      </c>
      <c r="AC1130" s="7" t="s">
        <v>5421</v>
      </c>
      <c r="AD1130" s="6"/>
      <c r="AE1130" s="7"/>
      <c r="AF1130" s="3" t="s">
        <v>5421</v>
      </c>
      <c r="AG1130" s="17"/>
      <c r="AH1130" s="18" t="s">
        <v>5421</v>
      </c>
      <c r="AI1130" s="18" t="s">
        <v>5421</v>
      </c>
      <c r="AJ1130" s="18" t="s">
        <v>5421</v>
      </c>
      <c r="AK1130" s="18" t="s">
        <v>5421</v>
      </c>
      <c r="AL1130" s="18" t="s">
        <v>5421</v>
      </c>
      <c r="AM1130" s="18" t="s">
        <v>5421</v>
      </c>
      <c r="AN1130" s="18" t="s">
        <v>5421</v>
      </c>
      <c r="AO1130" s="18" t="s">
        <v>5421</v>
      </c>
      <c r="AP1130" s="9" t="s">
        <v>5421</v>
      </c>
      <c r="AQ1130" s="14"/>
      <c r="AR1130" s="14" t="s">
        <v>5421</v>
      </c>
      <c r="AS1130" s="14" t="s">
        <v>5421</v>
      </c>
      <c r="AT1130" s="14" t="s">
        <v>5421</v>
      </c>
      <c r="AV1130" s="9" t="str">
        <f>_xlfn.XLOOKUP(B1130,[3]ALL!$B:$B,[3]ALL!$N:$N,"")</f>
        <v/>
      </c>
    </row>
    <row r="1131" spans="1:48" s="9" customFormat="1" hidden="1" x14ac:dyDescent="0.3">
      <c r="A1131" s="1" t="s">
        <v>2842</v>
      </c>
      <c r="B1131" s="1" t="s">
        <v>2843</v>
      </c>
      <c r="C1131" s="3" t="str">
        <f>_xlfn.XLOOKUP(B1131,'[1]daily break down'!$D:$D,'[1]daily break down'!$E:$E,"")</f>
        <v>Douala</v>
      </c>
      <c r="D1131" s="1" t="s">
        <v>11</v>
      </c>
      <c r="E1131" s="1" t="s">
        <v>12</v>
      </c>
      <c r="F1131" s="3" t="s">
        <v>31</v>
      </c>
      <c r="G1131" s="1" t="s">
        <v>32</v>
      </c>
      <c r="H1131" s="35" t="str">
        <f>_xlfn.XLOOKUP(B1131,[2]CALCULATION!$B:$B,[2]CALCULATION!$H:$H,"")</f>
        <v>ZTE</v>
      </c>
      <c r="I1131" s="71">
        <v>0</v>
      </c>
      <c r="J1131" s="71">
        <v>3.6401394845805034E-2</v>
      </c>
      <c r="K1131" s="71">
        <v>0</v>
      </c>
      <c r="L1131" s="71">
        <v>0</v>
      </c>
      <c r="M1131" s="71">
        <v>0.37305633316497067</v>
      </c>
      <c r="N1131" s="71">
        <v>3.6597580707296642E-2</v>
      </c>
      <c r="O1131" s="71">
        <v>0</v>
      </c>
      <c r="P1131" s="50" t="s">
        <v>5365</v>
      </c>
      <c r="Q1131" s="50" t="s">
        <v>5911</v>
      </c>
      <c r="R1131" s="50"/>
      <c r="S1131" s="49" t="str" cm="1">
        <f t="array" ref="S1131">IFERROR(_xlfn.IFS(
U1131="MPR ISSUE","PDH",
U1131="BSS Hardware Issue","BSS",
U1131="Sites strategiques, MLL, Pylone, etc.","ENVTECH",
U1131="AKTIVCO DEFAUT GE &amp; POWER Cabinet","AKTIVCO",
U1131="AKTIVCO Coupure ENEO &amp; Baisse de tension","AKTIVCO GRID ONLY",
U1131="Coupure ENEO &amp; Baisse de tension","IHS GRID ONLY",
U1131="Defaut GE &amp; POWER Cabinet","IHS",
U1131="Sharing","Partners",
U1131="Sites strategiques &amp; DataCenter","SST &amp; DC",
U1131="Exclu","Exclu",
U1131="SAT","SAT",
U1131="SPARE-ISSUE","SPARE-ISSUE",
U1131="Fiber CAmtel","TRANS_FO_CAMTEL",
U1131="Fiber AOF","Fiber AOF",
U1131="Projet OCM (HUAWEI)","TRAVAUX-HUAWEI",
U1131="Projet OCM (NOKIA)","TRAVAUX-NOKIA",
U1131="ACCESS-ISSUE","ACCESS-ISSUE",
U1131="Projet OCM (ZTE, NOKIA, autres projets)","TRAVAUX OCM",
U1131="No root CAuse","No root cause",
U1131="ODU HS","PDH",
U1131="IP &amp; VLAN","PDH",
U1131="Warehouse HUAWEI","SPARE-ISSUE",
U1131="SPARE-HS","SPARE-ISSUE",
U1131="Power Telco","BSS"
),"")</f>
        <v>No root cause</v>
      </c>
      <c r="T1131" s="49" t="str" cm="1">
        <f t="array" ref="T1131">IFERROR(_xlfn.IFS(
U1131="MPR ISSUE","TX ISSUE",
U1131="BSS Hardware Issue","RAN ISSUE",
U1131="Sites strategiques, MLL, Pylone, etc.","ENVTECH",
U1131="AKTIVCO DEFAUT GE &amp; POWER Cabinet","POWER ISSUE",
U1131="AKTIVCO Coupure ENEO &amp; Baisse de tension","POWER ISSUE",
U1131="Coupure ENEO &amp; Baisse de tension","POWER ISSUE",
U1131="Defaut GE &amp; POWER Cabinet","POWER ISSUE",
U1131="Sharing","POWER ISSUE",
U1131="Sites strategiques &amp; DataCenter","POWER ISSUE",
U1131="Exclu","Exclu",
U1131="SAT","TX ISSUE",
U1131="SPARE-ISSUE","SPARE-ISSUE",
U1131="Fiber CAmtel","TX ISSUE",
U1131="Fiber AOF","TX ISSUE",
U1131="Projet OCM (HUAWEI)","TRAVAUX-HUAWEI",
U1131="Projet OCM (NOKIA)","TRAVAUX -NOKIA",
U1131="ACCESS-ISSUE","ACCESS-ISSUE",
U1131="Projet OCM (ZTE, NOKIA, autres projets)","TRAVAUX OCM",
U1131="No root CAuse","No root cause",
U1131="ODU HS","TX ISSUE",
U1131="IP &amp; VLAN","TX ISSUE",
U1131="Warehouse HUAWEI","SPARE-ISSUE",
U1131="SPARE-HS","SPARE-ISSUE",
U1131="Power Telco","RAN ISSUE"
),"")</f>
        <v>No root cause</v>
      </c>
      <c r="U1131" s="36" t="s">
        <v>5895</v>
      </c>
      <c r="V1131" s="49" t="str" cm="1">
        <f t="array" ref="V1131">IFERROR(_xlfn.IFS(
U1131="MPR ISSUE","ACTIVE",
U1131="BSS Hardware Issue","ACTIVE",
U1131="Sites strategiques, MLL, Pylone, etc.","PASSIVE",
U1131="AKTIVCO DEFAUT GE &amp; POWER Cabinet","PASSIVE",
U1131="AKTIVCO Coupure ENEO &amp; Baisse de tension","PASSIVE",
U1131="Coupure ENEO &amp; Baisse de tension","PASSIVE",
U1131="Defaut GE &amp; POWER Cabinet","PASSIVE",
U1131="Sharing","PASSIVE",
U1131="Sites strategiques &amp; DataCenter","PASSIVE",
U1131="Exclu","Exclu",
U1131="SAT","ACTIVE",
U1131="SPARE-ISSUE","SPARE-ISSUE",
U1131="Fiber CAmtel","ACTIVE",
U1131="Fiber AOF","ACTIVE",
U1131="Projet OCM (HUAWEI)","PLANNED WORKS",
U1131="Projet OCM (NOKIA)","PLANNED WORKS",
U1131="ACCESS-ISSUE","ACCESS-ISSUE",
U1131="Projet OCM (ZTE, NOKIA, autres projets)","PLANNED WORKS",
U1131="No root CAuse","No root cause",
U1131="ODU HS","ACTIVE",
U1131="IP &amp; VLAN","ACTIVE",
U1131="Warehouse HUAWEI","SPARE-ISSUE",
U1131="SPARE-HS","SPARE-ISSUE",
U1131="Power Telco","ACTIVE"
),"")</f>
        <v>No root cause</v>
      </c>
      <c r="W1131" s="49"/>
      <c r="X1131" s="49"/>
      <c r="Y1131" s="49"/>
      <c r="Z1131" s="49"/>
      <c r="AA1131" s="49"/>
      <c r="AB1131" s="17" t="s">
        <v>5421</v>
      </c>
      <c r="AC1131" s="7" t="s">
        <v>5421</v>
      </c>
      <c r="AD1131" s="6"/>
      <c r="AE1131" s="7"/>
      <c r="AF1131" s="3" t="s">
        <v>5421</v>
      </c>
      <c r="AG1131" s="17"/>
      <c r="AH1131" s="18" t="s">
        <v>5421</v>
      </c>
      <c r="AI1131" s="18" t="s">
        <v>5421</v>
      </c>
      <c r="AJ1131" s="18" t="s">
        <v>5421</v>
      </c>
      <c r="AK1131" s="18" t="s">
        <v>5421</v>
      </c>
      <c r="AL1131" s="18" t="s">
        <v>5421</v>
      </c>
      <c r="AM1131" s="18" t="s">
        <v>5421</v>
      </c>
      <c r="AN1131" s="18" t="s">
        <v>5421</v>
      </c>
      <c r="AO1131" s="18" t="s">
        <v>5421</v>
      </c>
      <c r="AP1131" s="9" t="s">
        <v>5421</v>
      </c>
      <c r="AQ1131" s="14"/>
      <c r="AR1131" s="14" t="s">
        <v>5421</v>
      </c>
      <c r="AS1131" s="14" t="s">
        <v>5421</v>
      </c>
      <c r="AT1131" s="14" t="s">
        <v>5421</v>
      </c>
      <c r="AV1131" s="9" t="str">
        <f>_xlfn.XLOOKUP(B1131,[3]ALL!$B:$B,[3]ALL!$N:$N,"")</f>
        <v/>
      </c>
    </row>
    <row r="1132" spans="1:48" s="9" customFormat="1" hidden="1" x14ac:dyDescent="0.3">
      <c r="A1132" s="1" t="s">
        <v>2518</v>
      </c>
      <c r="B1132" s="8" t="s">
        <v>2519</v>
      </c>
      <c r="C1132" s="3" t="str">
        <f>_xlfn.XLOOKUP(B1132,'[1]daily break down'!$D:$D,'[1]daily break down'!$E:$E,"")</f>
        <v>Douala</v>
      </c>
      <c r="D1132" s="1" t="s">
        <v>11</v>
      </c>
      <c r="E1132" s="1" t="s">
        <v>757</v>
      </c>
      <c r="F1132" s="3" t="s">
        <v>31</v>
      </c>
      <c r="G1132" s="1" t="s">
        <v>32</v>
      </c>
      <c r="H1132" s="35" t="str">
        <f>_xlfn.XLOOKUP(B1132,[2]CALCULATION!$B:$B,[2]CALCULATION!$H:$H,"")</f>
        <v>ZTE</v>
      </c>
      <c r="I1132" s="71">
        <v>0</v>
      </c>
      <c r="J1132" s="71">
        <v>3.6258714219265784E-2</v>
      </c>
      <c r="K1132" s="71">
        <v>0</v>
      </c>
      <c r="L1132" s="71">
        <v>0</v>
      </c>
      <c r="M1132" s="71">
        <v>0</v>
      </c>
      <c r="N1132" s="71">
        <v>3.7203973370088309E-2</v>
      </c>
      <c r="O1132" s="71">
        <v>0</v>
      </c>
      <c r="P1132" s="50" t="s">
        <v>5365</v>
      </c>
      <c r="Q1132" s="50" t="s">
        <v>5911</v>
      </c>
      <c r="R1132" s="50"/>
      <c r="S1132" s="49" t="str" cm="1">
        <f t="array" ref="S1132">IFERROR(_xlfn.IFS(
U1132="MPR ISSUE","PDH",
U1132="BSS Hardware Issue","BSS",
U1132="Sites strategiques, MLL, Pylone, etc.","ENVTECH",
U1132="AKTIVCO DEFAUT GE &amp; POWER Cabinet","AKTIVCO",
U1132="AKTIVCO Coupure ENEO &amp; Baisse de tension","AKTIVCO GRID ONLY",
U1132="Coupure ENEO &amp; Baisse de tension","IHS GRID ONLY",
U1132="Defaut GE &amp; POWER Cabinet","IHS",
U1132="Sharing","Partners",
U1132="Sites strategiques &amp; DataCenter","SST &amp; DC",
U1132="Exclu","Exclu",
U1132="SAT","SAT",
U1132="SPARE-ISSUE","SPARE-ISSUE",
U1132="Fiber CAmtel","TRANS_FO_CAMTEL",
U1132="Fiber AOF","Fiber AOF",
U1132="Projet OCM (HUAWEI)","TRAVAUX-HUAWEI",
U1132="Projet OCM (NOKIA)","TRAVAUX-NOKIA",
U1132="ACCESS-ISSUE","ACCESS-ISSUE",
U1132="Projet OCM (ZTE, NOKIA, autres projets)","TRAVAUX OCM",
U1132="No root CAuse","No root cause",
U1132="ODU HS","PDH",
U1132="IP &amp; VLAN","PDH",
U1132="Warehouse HUAWEI","SPARE-ISSUE",
U1132="SPARE-HS","SPARE-ISSUE",
U1132="Power Telco","BSS"
),"")</f>
        <v>No root cause</v>
      </c>
      <c r="T1132" s="49" t="str" cm="1">
        <f t="array" ref="T1132">IFERROR(_xlfn.IFS(
U1132="MPR ISSUE","TX ISSUE",
U1132="BSS Hardware Issue","RAN ISSUE",
U1132="Sites strategiques, MLL, Pylone, etc.","ENVTECH",
U1132="AKTIVCO DEFAUT GE &amp; POWER Cabinet","POWER ISSUE",
U1132="AKTIVCO Coupure ENEO &amp; Baisse de tension","POWER ISSUE",
U1132="Coupure ENEO &amp; Baisse de tension","POWER ISSUE",
U1132="Defaut GE &amp; POWER Cabinet","POWER ISSUE",
U1132="Sharing","POWER ISSUE",
U1132="Sites strategiques &amp; DataCenter","POWER ISSUE",
U1132="Exclu","Exclu",
U1132="SAT","TX ISSUE",
U1132="SPARE-ISSUE","SPARE-ISSUE",
U1132="Fiber CAmtel","TX ISSUE",
U1132="Fiber AOF","TX ISSUE",
U1132="Projet OCM (HUAWEI)","TRAVAUX-HUAWEI",
U1132="Projet OCM (NOKIA)","TRAVAUX -NOKIA",
U1132="ACCESS-ISSUE","ACCESS-ISSUE",
U1132="Projet OCM (ZTE, NOKIA, autres projets)","TRAVAUX OCM",
U1132="No root CAuse","No root cause",
U1132="ODU HS","TX ISSUE",
U1132="IP &amp; VLAN","TX ISSUE",
U1132="Warehouse HUAWEI","SPARE-ISSUE",
U1132="SPARE-HS","SPARE-ISSUE",
U1132="Power Telco","RAN ISSUE"
),"")</f>
        <v>No root cause</v>
      </c>
      <c r="U1132" s="36" t="s">
        <v>5895</v>
      </c>
      <c r="V1132" s="49" t="str" cm="1">
        <f t="array" ref="V1132">IFERROR(_xlfn.IFS(
U1132="MPR ISSUE","ACTIVE",
U1132="BSS Hardware Issue","ACTIVE",
U1132="Sites strategiques, MLL, Pylone, etc.","PASSIVE",
U1132="AKTIVCO DEFAUT GE &amp; POWER Cabinet","PASSIVE",
U1132="AKTIVCO Coupure ENEO &amp; Baisse de tension","PASSIVE",
U1132="Coupure ENEO &amp; Baisse de tension","PASSIVE",
U1132="Defaut GE &amp; POWER Cabinet","PASSIVE",
U1132="Sharing","PASSIVE",
U1132="Sites strategiques &amp; DataCenter","PASSIVE",
U1132="Exclu","Exclu",
U1132="SAT","ACTIVE",
U1132="SPARE-ISSUE","SPARE-ISSUE",
U1132="Fiber CAmtel","ACTIVE",
U1132="Fiber AOF","ACTIVE",
U1132="Projet OCM (HUAWEI)","PLANNED WORKS",
U1132="Projet OCM (NOKIA)","PLANNED WORKS",
U1132="ACCESS-ISSUE","ACCESS-ISSUE",
U1132="Projet OCM (ZTE, NOKIA, autres projets)","PLANNED WORKS",
U1132="No root CAuse","No root cause",
U1132="ODU HS","ACTIVE",
U1132="IP &amp; VLAN","ACTIVE",
U1132="Warehouse HUAWEI","SPARE-ISSUE",
U1132="SPARE-HS","SPARE-ISSUE",
U1132="Power Telco","ACTIVE"
),"")</f>
        <v>No root cause</v>
      </c>
      <c r="W1132" s="49"/>
      <c r="X1132" s="49"/>
      <c r="Y1132" s="49"/>
      <c r="Z1132" s="49"/>
      <c r="AA1132" s="49"/>
      <c r="AB1132" s="17" t="s">
        <v>5421</v>
      </c>
      <c r="AC1132" s="7" t="s">
        <v>5421</v>
      </c>
      <c r="AD1132" s="6"/>
      <c r="AE1132" s="7"/>
      <c r="AF1132" s="3" t="s">
        <v>5421</v>
      </c>
      <c r="AG1132" s="17"/>
      <c r="AH1132" s="18" t="s">
        <v>5421</v>
      </c>
      <c r="AI1132" s="18" t="s">
        <v>5421</v>
      </c>
      <c r="AJ1132" s="18" t="s">
        <v>5421</v>
      </c>
      <c r="AK1132" s="18" t="s">
        <v>5421</v>
      </c>
      <c r="AL1132" s="18" t="s">
        <v>5421</v>
      </c>
      <c r="AM1132" s="18" t="s">
        <v>5421</v>
      </c>
      <c r="AN1132" s="18" t="s">
        <v>5421</v>
      </c>
      <c r="AO1132" s="18" t="s">
        <v>5421</v>
      </c>
      <c r="AP1132" s="9" t="s">
        <v>5421</v>
      </c>
      <c r="AQ1132" s="14"/>
      <c r="AR1132" s="14" t="s">
        <v>5421</v>
      </c>
      <c r="AS1132" s="14" t="s">
        <v>5421</v>
      </c>
      <c r="AT1132" s="14" t="s">
        <v>5421</v>
      </c>
      <c r="AV1132" s="9" t="str">
        <f>_xlfn.XLOOKUP(B1132,[3]ALL!$B:$B,[3]ALL!$N:$N,"")</f>
        <v/>
      </c>
    </row>
    <row r="1133" spans="1:48" s="9" customFormat="1" hidden="1" x14ac:dyDescent="0.3">
      <c r="A1133" s="1" t="s">
        <v>2581</v>
      </c>
      <c r="B1133" s="8" t="s">
        <v>2582</v>
      </c>
      <c r="C1133" s="3" t="str">
        <f>_xlfn.XLOOKUP(B1133,'[1]daily break down'!$D:$D,'[1]daily break down'!$E:$E,"")</f>
        <v>Yaounde</v>
      </c>
      <c r="D1133" s="1" t="s">
        <v>11</v>
      </c>
      <c r="E1133" s="1" t="s">
        <v>145</v>
      </c>
      <c r="F1133" s="3" t="s">
        <v>37</v>
      </c>
      <c r="G1133" s="1" t="s">
        <v>38</v>
      </c>
      <c r="H1133" s="35" t="str">
        <f>_xlfn.XLOOKUP(B1133,[2]CALCULATION!$B:$B,[2]CALCULATION!$H:$H,"")</f>
        <v>ZTE</v>
      </c>
      <c r="I1133" s="71">
        <v>5.6101308952067859</v>
      </c>
      <c r="J1133" s="71">
        <v>2.7573031078693883E-2</v>
      </c>
      <c r="K1133" s="71">
        <v>0</v>
      </c>
      <c r="L1133" s="71">
        <v>0</v>
      </c>
      <c r="M1133" s="71">
        <v>0</v>
      </c>
      <c r="N1133" s="71">
        <v>2.7894062488407392E-2</v>
      </c>
      <c r="O1133" s="71">
        <v>0</v>
      </c>
      <c r="P1133" s="50" t="s">
        <v>5365</v>
      </c>
      <c r="Q1133" s="50" t="s">
        <v>5911</v>
      </c>
      <c r="R1133" s="50"/>
      <c r="S1133" s="49" t="str" cm="1">
        <f t="array" ref="S1133">IFERROR(_xlfn.IFS(
U1133="MPR ISSUE","PDH",
U1133="BSS Hardware Issue","BSS",
U1133="Sites strategiques, MLL, Pylone, etc.","ENVTECH",
U1133="AKTIVCO DEFAUT GE &amp; POWER Cabinet","AKTIVCO",
U1133="AKTIVCO Coupure ENEO &amp; Baisse de tension","AKTIVCO GRID ONLY",
U1133="Coupure ENEO &amp; Baisse de tension","IHS GRID ONLY",
U1133="Defaut GE &amp; POWER Cabinet","IHS",
U1133="Sharing","Partners",
U1133="Sites strategiques &amp; DataCenter","SST &amp; DC",
U1133="Exclu","Exclu",
U1133="SAT","SAT",
U1133="SPARE-ISSUE","SPARE-ISSUE",
U1133="Fiber CAmtel","TRANS_FO_CAMTEL",
U1133="Fiber AOF","Fiber AOF",
U1133="Projet OCM (HUAWEI)","TRAVAUX-HUAWEI",
U1133="Projet OCM (NOKIA)","TRAVAUX-NOKIA",
U1133="ACCESS-ISSUE","ACCESS-ISSUE",
U1133="Projet OCM (ZTE, NOKIA, autres projets)","TRAVAUX OCM",
U1133="No root CAuse","No root cause",
U1133="ODU HS","PDH",
U1133="IP &amp; VLAN","PDH",
U1133="Warehouse HUAWEI","SPARE-ISSUE",
U1133="SPARE-HS","SPARE-ISSUE",
U1133="Power Telco","BSS"
),"")</f>
        <v>No root cause</v>
      </c>
      <c r="T1133" s="49" t="str" cm="1">
        <f t="array" ref="T1133">IFERROR(_xlfn.IFS(
U1133="MPR ISSUE","TX ISSUE",
U1133="BSS Hardware Issue","RAN ISSUE",
U1133="Sites strategiques, MLL, Pylone, etc.","ENVTECH",
U1133="AKTIVCO DEFAUT GE &amp; POWER Cabinet","POWER ISSUE",
U1133="AKTIVCO Coupure ENEO &amp; Baisse de tension","POWER ISSUE",
U1133="Coupure ENEO &amp; Baisse de tension","POWER ISSUE",
U1133="Defaut GE &amp; POWER Cabinet","POWER ISSUE",
U1133="Sharing","POWER ISSUE",
U1133="Sites strategiques &amp; DataCenter","POWER ISSUE",
U1133="Exclu","Exclu",
U1133="SAT","TX ISSUE",
U1133="SPARE-ISSUE","SPARE-ISSUE",
U1133="Fiber CAmtel","TX ISSUE",
U1133="Fiber AOF","TX ISSUE",
U1133="Projet OCM (HUAWEI)","TRAVAUX-HUAWEI",
U1133="Projet OCM (NOKIA)","TRAVAUX -NOKIA",
U1133="ACCESS-ISSUE","ACCESS-ISSUE",
U1133="Projet OCM (ZTE, NOKIA, autres projets)","TRAVAUX OCM",
U1133="No root CAuse","No root cause",
U1133="ODU HS","TX ISSUE",
U1133="IP &amp; VLAN","TX ISSUE",
U1133="Warehouse HUAWEI","SPARE-ISSUE",
U1133="SPARE-HS","SPARE-ISSUE",
U1133="Power Telco","RAN ISSUE"
),"")</f>
        <v>No root cause</v>
      </c>
      <c r="U1133" s="36" t="s">
        <v>5895</v>
      </c>
      <c r="V1133" s="49" t="str" cm="1">
        <f t="array" ref="V1133">IFERROR(_xlfn.IFS(
U1133="MPR ISSUE","ACTIVE",
U1133="BSS Hardware Issue","ACTIVE",
U1133="Sites strategiques, MLL, Pylone, etc.","PASSIVE",
U1133="AKTIVCO DEFAUT GE &amp; POWER Cabinet","PASSIVE",
U1133="AKTIVCO Coupure ENEO &amp; Baisse de tension","PASSIVE",
U1133="Coupure ENEO &amp; Baisse de tension","PASSIVE",
U1133="Defaut GE &amp; POWER Cabinet","PASSIVE",
U1133="Sharing","PASSIVE",
U1133="Sites strategiques &amp; DataCenter","PASSIVE",
U1133="Exclu","Exclu",
U1133="SAT","ACTIVE",
U1133="SPARE-ISSUE","SPARE-ISSUE",
U1133="Fiber CAmtel","ACTIVE",
U1133="Fiber AOF","ACTIVE",
U1133="Projet OCM (HUAWEI)","PLANNED WORKS",
U1133="Projet OCM (NOKIA)","PLANNED WORKS",
U1133="ACCESS-ISSUE","ACCESS-ISSUE",
U1133="Projet OCM (ZTE, NOKIA, autres projets)","PLANNED WORKS",
U1133="No root CAuse","No root cause",
U1133="ODU HS","ACTIVE",
U1133="IP &amp; VLAN","ACTIVE",
U1133="Warehouse HUAWEI","SPARE-ISSUE",
U1133="SPARE-HS","SPARE-ISSUE",
U1133="Power Telco","ACTIVE"
),"")</f>
        <v>No root cause</v>
      </c>
      <c r="W1133" s="49"/>
      <c r="X1133" s="49"/>
      <c r="Y1133" s="49"/>
      <c r="Z1133" s="49"/>
      <c r="AA1133" s="49"/>
      <c r="AB1133" s="17" t="s">
        <v>5421</v>
      </c>
      <c r="AC1133" s="7" t="s">
        <v>5421</v>
      </c>
      <c r="AD1133" s="6"/>
      <c r="AE1133" s="7"/>
      <c r="AF1133" s="3" t="s">
        <v>5421</v>
      </c>
      <c r="AG1133" s="17"/>
      <c r="AH1133" s="18" t="s">
        <v>5421</v>
      </c>
      <c r="AI1133" s="18" t="s">
        <v>5421</v>
      </c>
      <c r="AJ1133" s="18" t="s">
        <v>5421</v>
      </c>
      <c r="AK1133" s="18" t="s">
        <v>5421</v>
      </c>
      <c r="AL1133" s="18" t="s">
        <v>5421</v>
      </c>
      <c r="AM1133" s="18" t="s">
        <v>5421</v>
      </c>
      <c r="AN1133" s="18" t="s">
        <v>5421</v>
      </c>
      <c r="AO1133" s="18" t="s">
        <v>5421</v>
      </c>
      <c r="AP1133" s="9" t="s">
        <v>5421</v>
      </c>
      <c r="AQ1133" s="14"/>
      <c r="AR1133" s="14" t="s">
        <v>5421</v>
      </c>
      <c r="AS1133" s="14" t="s">
        <v>5421</v>
      </c>
      <c r="AT1133" s="14" t="s">
        <v>5421</v>
      </c>
      <c r="AV1133" s="9" t="str">
        <f>_xlfn.XLOOKUP(B1133,[3]ALL!$B:$B,[3]ALL!$N:$N,"")</f>
        <v/>
      </c>
    </row>
    <row r="1134" spans="1:48" s="9" customFormat="1" hidden="1" x14ac:dyDescent="0.3">
      <c r="A1134" s="1" t="s">
        <v>3149</v>
      </c>
      <c r="B1134" s="8" t="s">
        <v>3150</v>
      </c>
      <c r="C1134" s="3" t="str">
        <f>_xlfn.XLOOKUP(B1134,'[1]daily break down'!$D:$D,'[1]daily break down'!$E:$E,"")</f>
        <v>Yaounde</v>
      </c>
      <c r="D1134" s="1" t="s">
        <v>11</v>
      </c>
      <c r="E1134" s="1" t="s">
        <v>12</v>
      </c>
      <c r="F1134" s="3" t="s">
        <v>37</v>
      </c>
      <c r="G1134" s="1" t="s">
        <v>38</v>
      </c>
      <c r="H1134" s="35" t="str">
        <f>_xlfn.XLOOKUP(B1134,[2]CALCULATION!$B:$B,[2]CALCULATION!$H:$H,"")</f>
        <v>ZTE</v>
      </c>
      <c r="I1134" s="71">
        <v>0</v>
      </c>
      <c r="J1134" s="71">
        <v>2.5860863560224118E-2</v>
      </c>
      <c r="K1134" s="71">
        <v>0</v>
      </c>
      <c r="L1134" s="71">
        <v>0</v>
      </c>
      <c r="M1134" s="71">
        <v>0</v>
      </c>
      <c r="N1134" s="71">
        <v>2.7323339982250585E-2</v>
      </c>
      <c r="O1134" s="71">
        <v>0</v>
      </c>
      <c r="P1134" s="50" t="s">
        <v>5365</v>
      </c>
      <c r="Q1134" s="50" t="s">
        <v>5911</v>
      </c>
      <c r="R1134" s="50"/>
      <c r="S1134" s="49" t="str" cm="1">
        <f t="array" ref="S1134">IFERROR(_xlfn.IFS(
U1134="MPR ISSUE","PDH",
U1134="BSS Hardware Issue","BSS",
U1134="Sites strategiques, MLL, Pylone, etc.","ENVTECH",
U1134="AKTIVCO DEFAUT GE &amp; POWER Cabinet","AKTIVCO",
U1134="AKTIVCO Coupure ENEO &amp; Baisse de tension","AKTIVCO GRID ONLY",
U1134="Coupure ENEO &amp; Baisse de tension","IHS GRID ONLY",
U1134="Defaut GE &amp; POWER Cabinet","IHS",
U1134="Sharing","Partners",
U1134="Sites strategiques &amp; DataCenter","SST &amp; DC",
U1134="Exclu","Exclu",
U1134="SAT","SAT",
U1134="SPARE-ISSUE","SPARE-ISSUE",
U1134="Fiber CAmtel","TRANS_FO_CAMTEL",
U1134="Fiber AOF","Fiber AOF",
U1134="Projet OCM (HUAWEI)","TRAVAUX-HUAWEI",
U1134="Projet OCM (NOKIA)","TRAVAUX-NOKIA",
U1134="ACCESS-ISSUE","ACCESS-ISSUE",
U1134="Projet OCM (ZTE, NOKIA, autres projets)","TRAVAUX OCM",
U1134="No root CAuse","No root cause",
U1134="ODU HS","PDH",
U1134="IP &amp; VLAN","PDH",
U1134="Warehouse HUAWEI","SPARE-ISSUE",
U1134="SPARE-HS","SPARE-ISSUE",
U1134="Power Telco","BSS"
),"")</f>
        <v>No root cause</v>
      </c>
      <c r="T1134" s="49" t="str" cm="1">
        <f t="array" ref="T1134">IFERROR(_xlfn.IFS(
U1134="MPR ISSUE","TX ISSUE",
U1134="BSS Hardware Issue","RAN ISSUE",
U1134="Sites strategiques, MLL, Pylone, etc.","ENVTECH",
U1134="AKTIVCO DEFAUT GE &amp; POWER Cabinet","POWER ISSUE",
U1134="AKTIVCO Coupure ENEO &amp; Baisse de tension","POWER ISSUE",
U1134="Coupure ENEO &amp; Baisse de tension","POWER ISSUE",
U1134="Defaut GE &amp; POWER Cabinet","POWER ISSUE",
U1134="Sharing","POWER ISSUE",
U1134="Sites strategiques &amp; DataCenter","POWER ISSUE",
U1134="Exclu","Exclu",
U1134="SAT","TX ISSUE",
U1134="SPARE-ISSUE","SPARE-ISSUE",
U1134="Fiber CAmtel","TX ISSUE",
U1134="Fiber AOF","TX ISSUE",
U1134="Projet OCM (HUAWEI)","TRAVAUX-HUAWEI",
U1134="Projet OCM (NOKIA)","TRAVAUX -NOKIA",
U1134="ACCESS-ISSUE","ACCESS-ISSUE",
U1134="Projet OCM (ZTE, NOKIA, autres projets)","TRAVAUX OCM",
U1134="No root CAuse","No root cause",
U1134="ODU HS","TX ISSUE",
U1134="IP &amp; VLAN","TX ISSUE",
U1134="Warehouse HUAWEI","SPARE-ISSUE",
U1134="SPARE-HS","SPARE-ISSUE",
U1134="Power Telco","RAN ISSUE"
),"")</f>
        <v>No root cause</v>
      </c>
      <c r="U1134" s="36" t="s">
        <v>5895</v>
      </c>
      <c r="V1134" s="49" t="str" cm="1">
        <f t="array" ref="V1134">IFERROR(_xlfn.IFS(
U1134="MPR ISSUE","ACTIVE",
U1134="BSS Hardware Issue","ACTIVE",
U1134="Sites strategiques, MLL, Pylone, etc.","PASSIVE",
U1134="AKTIVCO DEFAUT GE &amp; POWER Cabinet","PASSIVE",
U1134="AKTIVCO Coupure ENEO &amp; Baisse de tension","PASSIVE",
U1134="Coupure ENEO &amp; Baisse de tension","PASSIVE",
U1134="Defaut GE &amp; POWER Cabinet","PASSIVE",
U1134="Sharing","PASSIVE",
U1134="Sites strategiques &amp; DataCenter","PASSIVE",
U1134="Exclu","Exclu",
U1134="SAT","ACTIVE",
U1134="SPARE-ISSUE","SPARE-ISSUE",
U1134="Fiber CAmtel","ACTIVE",
U1134="Fiber AOF","ACTIVE",
U1134="Projet OCM (HUAWEI)","PLANNED WORKS",
U1134="Projet OCM (NOKIA)","PLANNED WORKS",
U1134="ACCESS-ISSUE","ACCESS-ISSUE",
U1134="Projet OCM (ZTE, NOKIA, autres projets)","PLANNED WORKS",
U1134="No root CAuse","No root cause",
U1134="ODU HS","ACTIVE",
U1134="IP &amp; VLAN","ACTIVE",
U1134="Warehouse HUAWEI","SPARE-ISSUE",
U1134="SPARE-HS","SPARE-ISSUE",
U1134="Power Telco","ACTIVE"
),"")</f>
        <v>No root cause</v>
      </c>
      <c r="W1134" s="49"/>
      <c r="X1134" s="49"/>
      <c r="Y1134" s="49"/>
      <c r="Z1134" s="49"/>
      <c r="AA1134" s="49"/>
      <c r="AB1134" s="17" t="s">
        <v>5421</v>
      </c>
      <c r="AC1134" s="7" t="s">
        <v>5421</v>
      </c>
      <c r="AD1134" s="6"/>
      <c r="AE1134" s="7"/>
      <c r="AF1134" s="3" t="s">
        <v>5421</v>
      </c>
      <c r="AG1134" s="17"/>
      <c r="AH1134" s="18" t="s">
        <v>5421</v>
      </c>
      <c r="AI1134" s="18" t="s">
        <v>5421</v>
      </c>
      <c r="AJ1134" s="18" t="s">
        <v>5421</v>
      </c>
      <c r="AK1134" s="18" t="s">
        <v>5421</v>
      </c>
      <c r="AL1134" s="18" t="s">
        <v>5421</v>
      </c>
      <c r="AM1134" s="18" t="s">
        <v>5421</v>
      </c>
      <c r="AN1134" s="18" t="s">
        <v>5421</v>
      </c>
      <c r="AO1134" s="18" t="s">
        <v>5421</v>
      </c>
      <c r="AP1134" s="9" t="s">
        <v>5421</v>
      </c>
      <c r="AQ1134" s="14"/>
      <c r="AR1134" s="14" t="s">
        <v>5421</v>
      </c>
      <c r="AS1134" s="14" t="s">
        <v>5421</v>
      </c>
      <c r="AT1134" s="14" t="s">
        <v>5421</v>
      </c>
      <c r="AV1134" s="9" t="str">
        <f>_xlfn.XLOOKUP(B1134,[3]ALL!$B:$B,[3]ALL!$N:$N,"")</f>
        <v/>
      </c>
    </row>
    <row r="1135" spans="1:48" s="9" customFormat="1" hidden="1" x14ac:dyDescent="0.3">
      <c r="A1135" s="1" t="s">
        <v>4157</v>
      </c>
      <c r="B1135" s="8" t="s">
        <v>4158</v>
      </c>
      <c r="C1135" s="3" t="str">
        <f>_xlfn.XLOOKUP(B1135,'[1]daily break down'!$D:$D,'[1]daily break down'!$E:$E,"")</f>
        <v>Douala</v>
      </c>
      <c r="D1135" s="1" t="s">
        <v>11</v>
      </c>
      <c r="E1135" s="1" t="s">
        <v>757</v>
      </c>
      <c r="F1135" s="3" t="s">
        <v>31</v>
      </c>
      <c r="G1135" s="1" t="s">
        <v>32</v>
      </c>
      <c r="H1135" s="35" t="str">
        <f>_xlfn.XLOOKUP(B1135,[2]CALCULATION!$B:$B,[2]CALCULATION!$H:$H,"")</f>
        <v>ZTE</v>
      </c>
      <c r="I1135" s="71">
        <v>0</v>
      </c>
      <c r="J1135" s="71">
        <v>2.5307976132384814E-2</v>
      </c>
      <c r="K1135" s="71">
        <v>0</v>
      </c>
      <c r="L1135" s="71">
        <v>0</v>
      </c>
      <c r="M1135" s="71">
        <v>0</v>
      </c>
      <c r="N1135" s="71">
        <v>2.751952584374202E-2</v>
      </c>
      <c r="O1135" s="71">
        <v>0</v>
      </c>
      <c r="P1135" s="50" t="s">
        <v>5365</v>
      </c>
      <c r="Q1135" s="50" t="s">
        <v>5911</v>
      </c>
      <c r="R1135" s="50"/>
      <c r="S1135" s="49" t="str" cm="1">
        <f t="array" ref="S1135">IFERROR(_xlfn.IFS(
U1135="MPR ISSUE","PDH",
U1135="BSS Hardware Issue","BSS",
U1135="Sites strategiques, MLL, Pylone, etc.","ENVTECH",
U1135="AKTIVCO DEFAUT GE &amp; POWER Cabinet","AKTIVCO",
U1135="AKTIVCO Coupure ENEO &amp; Baisse de tension","AKTIVCO GRID ONLY",
U1135="Coupure ENEO &amp; Baisse de tension","IHS GRID ONLY",
U1135="Defaut GE &amp; POWER Cabinet","IHS",
U1135="Sharing","Partners",
U1135="Sites strategiques &amp; DataCenter","SST &amp; DC",
U1135="Exclu","Exclu",
U1135="SAT","SAT",
U1135="SPARE-ISSUE","SPARE-ISSUE",
U1135="Fiber CAmtel","TRANS_FO_CAMTEL",
U1135="Fiber AOF","Fiber AOF",
U1135="Projet OCM (HUAWEI)","TRAVAUX-HUAWEI",
U1135="Projet OCM (NOKIA)","TRAVAUX-NOKIA",
U1135="ACCESS-ISSUE","ACCESS-ISSUE",
U1135="Projet OCM (ZTE, NOKIA, autres projets)","TRAVAUX OCM",
U1135="No root CAuse","No root cause",
U1135="ODU HS","PDH",
U1135="IP &amp; VLAN","PDH",
U1135="Warehouse HUAWEI","SPARE-ISSUE",
U1135="SPARE-HS","SPARE-ISSUE",
U1135="Power Telco","BSS"
),"")</f>
        <v>No root cause</v>
      </c>
      <c r="T1135" s="49" t="str" cm="1">
        <f t="array" ref="T1135">IFERROR(_xlfn.IFS(
U1135="MPR ISSUE","TX ISSUE",
U1135="BSS Hardware Issue","RAN ISSUE",
U1135="Sites strategiques, MLL, Pylone, etc.","ENVTECH",
U1135="AKTIVCO DEFAUT GE &amp; POWER Cabinet","POWER ISSUE",
U1135="AKTIVCO Coupure ENEO &amp; Baisse de tension","POWER ISSUE",
U1135="Coupure ENEO &amp; Baisse de tension","POWER ISSUE",
U1135="Defaut GE &amp; POWER Cabinet","POWER ISSUE",
U1135="Sharing","POWER ISSUE",
U1135="Sites strategiques &amp; DataCenter","POWER ISSUE",
U1135="Exclu","Exclu",
U1135="SAT","TX ISSUE",
U1135="SPARE-ISSUE","SPARE-ISSUE",
U1135="Fiber CAmtel","TX ISSUE",
U1135="Fiber AOF","TX ISSUE",
U1135="Projet OCM (HUAWEI)","TRAVAUX-HUAWEI",
U1135="Projet OCM (NOKIA)","TRAVAUX -NOKIA",
U1135="ACCESS-ISSUE","ACCESS-ISSUE",
U1135="Projet OCM (ZTE, NOKIA, autres projets)","TRAVAUX OCM",
U1135="No root CAuse","No root cause",
U1135="ODU HS","TX ISSUE",
U1135="IP &amp; VLAN","TX ISSUE",
U1135="Warehouse HUAWEI","SPARE-ISSUE",
U1135="SPARE-HS","SPARE-ISSUE",
U1135="Power Telco","RAN ISSUE"
),"")</f>
        <v>No root cause</v>
      </c>
      <c r="U1135" s="36" t="s">
        <v>5895</v>
      </c>
      <c r="V1135" s="49" t="str" cm="1">
        <f t="array" ref="V1135">IFERROR(_xlfn.IFS(
U1135="MPR ISSUE","ACTIVE",
U1135="BSS Hardware Issue","ACTIVE",
U1135="Sites strategiques, MLL, Pylone, etc.","PASSIVE",
U1135="AKTIVCO DEFAUT GE &amp; POWER Cabinet","PASSIVE",
U1135="AKTIVCO Coupure ENEO &amp; Baisse de tension","PASSIVE",
U1135="Coupure ENEO &amp; Baisse de tension","PASSIVE",
U1135="Defaut GE &amp; POWER Cabinet","PASSIVE",
U1135="Sharing","PASSIVE",
U1135="Sites strategiques &amp; DataCenter","PASSIVE",
U1135="Exclu","Exclu",
U1135="SAT","ACTIVE",
U1135="SPARE-ISSUE","SPARE-ISSUE",
U1135="Fiber CAmtel","ACTIVE",
U1135="Fiber AOF","ACTIVE",
U1135="Projet OCM (HUAWEI)","PLANNED WORKS",
U1135="Projet OCM (NOKIA)","PLANNED WORKS",
U1135="ACCESS-ISSUE","ACCESS-ISSUE",
U1135="Projet OCM (ZTE, NOKIA, autres projets)","PLANNED WORKS",
U1135="No root CAuse","No root cause",
U1135="ODU HS","ACTIVE",
U1135="IP &amp; VLAN","ACTIVE",
U1135="Warehouse HUAWEI","SPARE-ISSUE",
U1135="SPARE-HS","SPARE-ISSUE",
U1135="Power Telco","ACTIVE"
),"")</f>
        <v>No root cause</v>
      </c>
      <c r="W1135" s="49"/>
      <c r="X1135" s="49"/>
      <c r="Y1135" s="49"/>
      <c r="Z1135" s="49"/>
      <c r="AA1135" s="49"/>
      <c r="AB1135" s="17" t="s">
        <v>5421</v>
      </c>
      <c r="AC1135" s="7" t="s">
        <v>5421</v>
      </c>
      <c r="AD1135" s="6"/>
      <c r="AE1135" s="7"/>
      <c r="AF1135" s="3" t="s">
        <v>5421</v>
      </c>
      <c r="AG1135" s="17"/>
      <c r="AH1135" s="18" t="s">
        <v>5421</v>
      </c>
      <c r="AI1135" s="18" t="s">
        <v>5421</v>
      </c>
      <c r="AJ1135" s="18" t="s">
        <v>5421</v>
      </c>
      <c r="AK1135" s="18" t="s">
        <v>5421</v>
      </c>
      <c r="AL1135" s="18" t="s">
        <v>5421</v>
      </c>
      <c r="AM1135" s="18" t="s">
        <v>5421</v>
      </c>
      <c r="AN1135" s="18" t="s">
        <v>5421</v>
      </c>
      <c r="AO1135" s="18" t="s">
        <v>5421</v>
      </c>
      <c r="AP1135" s="9" t="s">
        <v>5421</v>
      </c>
      <c r="AQ1135" s="14"/>
      <c r="AR1135" s="14" t="s">
        <v>5421</v>
      </c>
      <c r="AS1135" s="14" t="s">
        <v>5421</v>
      </c>
      <c r="AT1135" s="14" t="s">
        <v>5421</v>
      </c>
      <c r="AV1135" s="9" t="str">
        <f>_xlfn.XLOOKUP(B1135,[3]ALL!$B:$B,[3]ALL!$N:$N,"")</f>
        <v/>
      </c>
    </row>
    <row r="1136" spans="1:48" s="9" customFormat="1" hidden="1" x14ac:dyDescent="0.3">
      <c r="A1136" s="1" t="s">
        <v>3437</v>
      </c>
      <c r="B1136" s="8" t="s">
        <v>3438</v>
      </c>
      <c r="C1136" s="3" t="str">
        <f>_xlfn.XLOOKUP(B1136,'[1]daily break down'!$D:$D,'[1]daily break down'!$E:$E,"")</f>
        <v>Yaounde</v>
      </c>
      <c r="D1136" s="1" t="s">
        <v>11</v>
      </c>
      <c r="E1136" s="1" t="s">
        <v>145</v>
      </c>
      <c r="F1136" s="3" t="s">
        <v>37</v>
      </c>
      <c r="G1136" s="1" t="s">
        <v>38</v>
      </c>
      <c r="H1136" s="35" t="str">
        <f>_xlfn.XLOOKUP(B1136,[2]CALCULATION!$B:$B,[2]CALCULATION!$H:$H,"")</f>
        <v>ZTE</v>
      </c>
      <c r="I1136" s="71">
        <v>0</v>
      </c>
      <c r="J1136" s="71">
        <v>2.2632714384775689E-2</v>
      </c>
      <c r="K1136" s="71">
        <v>0</v>
      </c>
      <c r="L1136" s="71">
        <v>0</v>
      </c>
      <c r="M1136" s="71">
        <v>0</v>
      </c>
      <c r="N1136" s="71">
        <v>2.4451892373150014E-2</v>
      </c>
      <c r="O1136" s="71">
        <v>0</v>
      </c>
      <c r="P1136" s="50" t="s">
        <v>5365</v>
      </c>
      <c r="Q1136" s="50" t="s">
        <v>5911</v>
      </c>
      <c r="R1136" s="50"/>
      <c r="S1136" s="49" t="str" cm="1">
        <f t="array" ref="S1136">IFERROR(_xlfn.IFS(
U1136="MPR ISSUE","PDH",
U1136="BSS Hardware Issue","BSS",
U1136="Sites strategiques, MLL, Pylone, etc.","ENVTECH",
U1136="AKTIVCO DEFAUT GE &amp; POWER Cabinet","AKTIVCO",
U1136="AKTIVCO Coupure ENEO &amp; Baisse de tension","AKTIVCO GRID ONLY",
U1136="Coupure ENEO &amp; Baisse de tension","IHS GRID ONLY",
U1136="Defaut GE &amp; POWER Cabinet","IHS",
U1136="Sharing","Partners",
U1136="Sites strategiques &amp; DataCenter","SST &amp; DC",
U1136="Exclu","Exclu",
U1136="SAT","SAT",
U1136="SPARE-ISSUE","SPARE-ISSUE",
U1136="Fiber CAmtel","TRANS_FO_CAMTEL",
U1136="Fiber AOF","Fiber AOF",
U1136="Projet OCM (HUAWEI)","TRAVAUX-HUAWEI",
U1136="Projet OCM (NOKIA)","TRAVAUX-NOKIA",
U1136="ACCESS-ISSUE","ACCESS-ISSUE",
U1136="Projet OCM (ZTE, NOKIA, autres projets)","TRAVAUX OCM",
U1136="No root CAuse","No root cause",
U1136="ODU HS","PDH",
U1136="IP &amp; VLAN","PDH",
U1136="Warehouse HUAWEI","SPARE-ISSUE",
U1136="SPARE-HS","SPARE-ISSUE",
U1136="Power Telco","BSS"
),"")</f>
        <v>No root cause</v>
      </c>
      <c r="T1136" s="49" t="str" cm="1">
        <f t="array" ref="T1136">IFERROR(_xlfn.IFS(
U1136="MPR ISSUE","TX ISSUE",
U1136="BSS Hardware Issue","RAN ISSUE",
U1136="Sites strategiques, MLL, Pylone, etc.","ENVTECH",
U1136="AKTIVCO DEFAUT GE &amp; POWER Cabinet","POWER ISSUE",
U1136="AKTIVCO Coupure ENEO &amp; Baisse de tension","POWER ISSUE",
U1136="Coupure ENEO &amp; Baisse de tension","POWER ISSUE",
U1136="Defaut GE &amp; POWER Cabinet","POWER ISSUE",
U1136="Sharing","POWER ISSUE",
U1136="Sites strategiques &amp; DataCenter","POWER ISSUE",
U1136="Exclu","Exclu",
U1136="SAT","TX ISSUE",
U1136="SPARE-ISSUE","SPARE-ISSUE",
U1136="Fiber CAmtel","TX ISSUE",
U1136="Fiber AOF","TX ISSUE",
U1136="Projet OCM (HUAWEI)","TRAVAUX-HUAWEI",
U1136="Projet OCM (NOKIA)","TRAVAUX -NOKIA",
U1136="ACCESS-ISSUE","ACCESS-ISSUE",
U1136="Projet OCM (ZTE, NOKIA, autres projets)","TRAVAUX OCM",
U1136="No root CAuse","No root cause",
U1136="ODU HS","TX ISSUE",
U1136="IP &amp; VLAN","TX ISSUE",
U1136="Warehouse HUAWEI","SPARE-ISSUE",
U1136="SPARE-HS","SPARE-ISSUE",
U1136="Power Telco","RAN ISSUE"
),"")</f>
        <v>No root cause</v>
      </c>
      <c r="U1136" s="36" t="s">
        <v>5895</v>
      </c>
      <c r="V1136" s="49" t="str" cm="1">
        <f t="array" ref="V1136">IFERROR(_xlfn.IFS(
U1136="MPR ISSUE","ACTIVE",
U1136="BSS Hardware Issue","ACTIVE",
U1136="Sites strategiques, MLL, Pylone, etc.","PASSIVE",
U1136="AKTIVCO DEFAUT GE &amp; POWER Cabinet","PASSIVE",
U1136="AKTIVCO Coupure ENEO &amp; Baisse de tension","PASSIVE",
U1136="Coupure ENEO &amp; Baisse de tension","PASSIVE",
U1136="Defaut GE &amp; POWER Cabinet","PASSIVE",
U1136="Sharing","PASSIVE",
U1136="Sites strategiques &amp; DataCenter","PASSIVE",
U1136="Exclu","Exclu",
U1136="SAT","ACTIVE",
U1136="SPARE-ISSUE","SPARE-ISSUE",
U1136="Fiber CAmtel","ACTIVE",
U1136="Fiber AOF","ACTIVE",
U1136="Projet OCM (HUAWEI)","PLANNED WORKS",
U1136="Projet OCM (NOKIA)","PLANNED WORKS",
U1136="ACCESS-ISSUE","ACCESS-ISSUE",
U1136="Projet OCM (ZTE, NOKIA, autres projets)","PLANNED WORKS",
U1136="No root CAuse","No root cause",
U1136="ODU HS","ACTIVE",
U1136="IP &amp; VLAN","ACTIVE",
U1136="Warehouse HUAWEI","SPARE-ISSUE",
U1136="SPARE-HS","SPARE-ISSUE",
U1136="Power Telco","ACTIVE"
),"")</f>
        <v>No root cause</v>
      </c>
      <c r="W1136" s="49"/>
      <c r="X1136" s="49"/>
      <c r="Y1136" s="49"/>
      <c r="Z1136" s="49"/>
      <c r="AA1136" s="49"/>
      <c r="AB1136" s="17" t="s">
        <v>5421</v>
      </c>
      <c r="AC1136" s="7" t="s">
        <v>5421</v>
      </c>
      <c r="AD1136" s="6"/>
      <c r="AE1136" s="7"/>
      <c r="AF1136" s="3" t="s">
        <v>5421</v>
      </c>
      <c r="AG1136" s="17"/>
      <c r="AH1136" s="18" t="s">
        <v>5421</v>
      </c>
      <c r="AI1136" s="18" t="s">
        <v>5421</v>
      </c>
      <c r="AJ1136" s="18" t="s">
        <v>5421</v>
      </c>
      <c r="AK1136" s="18" t="s">
        <v>5421</v>
      </c>
      <c r="AL1136" s="18" t="s">
        <v>5421</v>
      </c>
      <c r="AM1136" s="18" t="s">
        <v>5421</v>
      </c>
      <c r="AN1136" s="18" t="s">
        <v>5421</v>
      </c>
      <c r="AO1136" s="18" t="s">
        <v>5421</v>
      </c>
      <c r="AP1136" s="9" t="s">
        <v>5421</v>
      </c>
      <c r="AQ1136" s="14"/>
      <c r="AR1136" s="14" t="s">
        <v>5421</v>
      </c>
      <c r="AS1136" s="14" t="s">
        <v>5421</v>
      </c>
      <c r="AT1136" s="14" t="s">
        <v>5421</v>
      </c>
      <c r="AV1136" s="9" t="str">
        <f>_xlfn.XLOOKUP(B1136,[3]ALL!$B:$B,[3]ALL!$N:$N,"")</f>
        <v/>
      </c>
    </row>
    <row r="1137" spans="1:48" s="9" customFormat="1" hidden="1" x14ac:dyDescent="0.3">
      <c r="A1137" s="1" t="s">
        <v>4525</v>
      </c>
      <c r="B1137" s="8" t="s">
        <v>4526</v>
      </c>
      <c r="C1137" s="3" t="str">
        <f>_xlfn.XLOOKUP(B1137,'[1]daily break down'!$D:$D,'[1]daily break down'!$E:$E,"")</f>
        <v>Yaounde</v>
      </c>
      <c r="D1137" s="1"/>
      <c r="E1137" s="1"/>
      <c r="F1137" s="3" t="s">
        <v>37</v>
      </c>
      <c r="G1137" s="1" t="s">
        <v>38</v>
      </c>
      <c r="H1137" s="35" t="str">
        <f>_xlfn.XLOOKUP(B1137,[2]CALCULATION!$B:$B,[2]CALCULATION!$H:$H,"")</f>
        <v>ZTE</v>
      </c>
      <c r="I1137" s="71">
        <v>0</v>
      </c>
      <c r="J1137" s="71">
        <v>2.2436528523283907E-2</v>
      </c>
      <c r="K1137" s="71">
        <v>0</v>
      </c>
      <c r="L1137" s="71">
        <v>0</v>
      </c>
      <c r="M1137" s="71">
        <v>0</v>
      </c>
      <c r="N1137" s="71">
        <v>2.8393444681294164E-2</v>
      </c>
      <c r="O1137" s="71">
        <v>0</v>
      </c>
      <c r="P1137" s="50" t="s">
        <v>5365</v>
      </c>
      <c r="Q1137" s="50" t="s">
        <v>5911</v>
      </c>
      <c r="R1137" s="50"/>
      <c r="S1137" s="49" t="str" cm="1">
        <f t="array" ref="S1137">IFERROR(_xlfn.IFS(
U1137="MPR ISSUE","PDH",
U1137="BSS Hardware Issue","BSS",
U1137="Sites strategiques, MLL, Pylone, etc.","ENVTECH",
U1137="AKTIVCO DEFAUT GE &amp; POWER Cabinet","AKTIVCO",
U1137="AKTIVCO Coupure ENEO &amp; Baisse de tension","AKTIVCO GRID ONLY",
U1137="Coupure ENEO &amp; Baisse de tension","IHS GRID ONLY",
U1137="Defaut GE &amp; POWER Cabinet","IHS",
U1137="Sharing","Partners",
U1137="Sites strategiques &amp; DataCenter","SST &amp; DC",
U1137="Exclu","Exclu",
U1137="SAT","SAT",
U1137="SPARE-ISSUE","SPARE-ISSUE",
U1137="Fiber CAmtel","TRANS_FO_CAMTEL",
U1137="Fiber AOF","Fiber AOF",
U1137="Projet OCM (HUAWEI)","TRAVAUX-HUAWEI",
U1137="Projet OCM (NOKIA)","TRAVAUX-NOKIA",
U1137="ACCESS-ISSUE","ACCESS-ISSUE",
U1137="Projet OCM (ZTE, NOKIA, autres projets)","TRAVAUX OCM",
U1137="No root CAuse","No root cause",
U1137="ODU HS","PDH",
U1137="IP &amp; VLAN","PDH",
U1137="Warehouse HUAWEI","SPARE-ISSUE",
U1137="SPARE-HS","SPARE-ISSUE",
U1137="Power Telco","BSS"
),"")</f>
        <v>No root cause</v>
      </c>
      <c r="T1137" s="49" t="str" cm="1">
        <f t="array" ref="T1137">IFERROR(_xlfn.IFS(
U1137="MPR ISSUE","TX ISSUE",
U1137="BSS Hardware Issue","RAN ISSUE",
U1137="Sites strategiques, MLL, Pylone, etc.","ENVTECH",
U1137="AKTIVCO DEFAUT GE &amp; POWER Cabinet","POWER ISSUE",
U1137="AKTIVCO Coupure ENEO &amp; Baisse de tension","POWER ISSUE",
U1137="Coupure ENEO &amp; Baisse de tension","POWER ISSUE",
U1137="Defaut GE &amp; POWER Cabinet","POWER ISSUE",
U1137="Sharing","POWER ISSUE",
U1137="Sites strategiques &amp; DataCenter","POWER ISSUE",
U1137="Exclu","Exclu",
U1137="SAT","TX ISSUE",
U1137="SPARE-ISSUE","SPARE-ISSUE",
U1137="Fiber CAmtel","TX ISSUE",
U1137="Fiber AOF","TX ISSUE",
U1137="Projet OCM (HUAWEI)","TRAVAUX-HUAWEI",
U1137="Projet OCM (NOKIA)","TRAVAUX -NOKIA",
U1137="ACCESS-ISSUE","ACCESS-ISSUE",
U1137="Projet OCM (ZTE, NOKIA, autres projets)","TRAVAUX OCM",
U1137="No root CAuse","No root cause",
U1137="ODU HS","TX ISSUE",
U1137="IP &amp; VLAN","TX ISSUE",
U1137="Warehouse HUAWEI","SPARE-ISSUE",
U1137="SPARE-HS","SPARE-ISSUE",
U1137="Power Telco","RAN ISSUE"
),"")</f>
        <v>No root cause</v>
      </c>
      <c r="U1137" s="36" t="s">
        <v>5895</v>
      </c>
      <c r="V1137" s="49" t="str" cm="1">
        <f t="array" ref="V1137">IFERROR(_xlfn.IFS(
U1137="MPR ISSUE","ACTIVE",
U1137="BSS Hardware Issue","ACTIVE",
U1137="Sites strategiques, MLL, Pylone, etc.","PASSIVE",
U1137="AKTIVCO DEFAUT GE &amp; POWER Cabinet","PASSIVE",
U1137="AKTIVCO Coupure ENEO &amp; Baisse de tension","PASSIVE",
U1137="Coupure ENEO &amp; Baisse de tension","PASSIVE",
U1137="Defaut GE &amp; POWER Cabinet","PASSIVE",
U1137="Sharing","PASSIVE",
U1137="Sites strategiques &amp; DataCenter","PASSIVE",
U1137="Exclu","Exclu",
U1137="SAT","ACTIVE",
U1137="SPARE-ISSUE","SPARE-ISSUE",
U1137="Fiber CAmtel","ACTIVE",
U1137="Fiber AOF","ACTIVE",
U1137="Projet OCM (HUAWEI)","PLANNED WORKS",
U1137="Projet OCM (NOKIA)","PLANNED WORKS",
U1137="ACCESS-ISSUE","ACCESS-ISSUE",
U1137="Projet OCM (ZTE, NOKIA, autres projets)","PLANNED WORKS",
U1137="No root CAuse","No root cause",
U1137="ODU HS","ACTIVE",
U1137="IP &amp; VLAN","ACTIVE",
U1137="Warehouse HUAWEI","SPARE-ISSUE",
U1137="SPARE-HS","SPARE-ISSUE",
U1137="Power Telco","ACTIVE"
),"")</f>
        <v>No root cause</v>
      </c>
      <c r="W1137" s="49"/>
      <c r="X1137" s="49"/>
      <c r="Y1137" s="49"/>
      <c r="Z1137" s="49"/>
      <c r="AA1137" s="49"/>
      <c r="AB1137" s="17" t="s">
        <v>5421</v>
      </c>
      <c r="AC1137" s="7" t="s">
        <v>5421</v>
      </c>
      <c r="AD1137" s="6"/>
      <c r="AE1137" s="7"/>
      <c r="AF1137" s="3" t="s">
        <v>5421</v>
      </c>
      <c r="AG1137" s="17"/>
      <c r="AH1137" s="18" t="s">
        <v>5421</v>
      </c>
      <c r="AI1137" s="18" t="s">
        <v>5421</v>
      </c>
      <c r="AJ1137" s="18" t="s">
        <v>5421</v>
      </c>
      <c r="AK1137" s="18" t="s">
        <v>5421</v>
      </c>
      <c r="AL1137" s="18" t="s">
        <v>5421</v>
      </c>
      <c r="AM1137" s="18" t="s">
        <v>5421</v>
      </c>
      <c r="AN1137" s="18" t="s">
        <v>5421</v>
      </c>
      <c r="AO1137" s="18" t="s">
        <v>5421</v>
      </c>
      <c r="AP1137" s="9" t="s">
        <v>5421</v>
      </c>
      <c r="AQ1137" s="14"/>
      <c r="AR1137" s="14" t="s">
        <v>5421</v>
      </c>
      <c r="AS1137" s="14" t="s">
        <v>5421</v>
      </c>
      <c r="AT1137" s="14" t="s">
        <v>5421</v>
      </c>
      <c r="AV1137" s="9" t="str">
        <f>_xlfn.XLOOKUP(B1137,[3]ALL!$B:$B,[3]ALL!$N:$N,"")</f>
        <v/>
      </c>
    </row>
    <row r="1138" spans="1:48" s="9" customFormat="1" hidden="1" x14ac:dyDescent="0.3">
      <c r="A1138" s="1" t="s">
        <v>4564</v>
      </c>
      <c r="B1138" s="8" t="s">
        <v>4565</v>
      </c>
      <c r="C1138" s="3" t="str">
        <f>_xlfn.XLOOKUP(B1138,'[1]daily break down'!$D:$D,'[1]daily break down'!$E:$E,"")</f>
        <v>Yaounde</v>
      </c>
      <c r="D1138" s="1" t="s">
        <v>11</v>
      </c>
      <c r="E1138" s="1" t="s">
        <v>12</v>
      </c>
      <c r="F1138" s="3" t="s">
        <v>37</v>
      </c>
      <c r="G1138" s="1" t="s">
        <v>38</v>
      </c>
      <c r="H1138" s="35" t="str">
        <f>_xlfn.XLOOKUP(B1138,[2]CALCULATION!$B:$B,[2]CALCULATION!$H:$H,"")</f>
        <v>ZTE</v>
      </c>
      <c r="I1138" s="71">
        <v>0</v>
      </c>
      <c r="J1138" s="71">
        <v>1.7728067847491338E-2</v>
      </c>
      <c r="K1138" s="71">
        <v>0</v>
      </c>
      <c r="L1138" s="71">
        <v>0</v>
      </c>
      <c r="M1138" s="71">
        <v>0</v>
      </c>
      <c r="N1138" s="71">
        <v>1.8976523329709189E-2</v>
      </c>
      <c r="O1138" s="71">
        <v>0</v>
      </c>
      <c r="P1138" s="50" t="s">
        <v>5365</v>
      </c>
      <c r="Q1138" s="50" t="s">
        <v>5911</v>
      </c>
      <c r="R1138" s="50"/>
      <c r="S1138" s="49" t="str" cm="1">
        <f t="array" ref="S1138">IFERROR(_xlfn.IFS(
U1138="MPR ISSUE","PDH",
U1138="BSS Hardware Issue","BSS",
U1138="Sites strategiques, MLL, Pylone, etc.","ENVTECH",
U1138="AKTIVCO DEFAUT GE &amp; POWER Cabinet","AKTIVCO",
U1138="AKTIVCO Coupure ENEO &amp; Baisse de tension","AKTIVCO GRID ONLY",
U1138="Coupure ENEO &amp; Baisse de tension","IHS GRID ONLY",
U1138="Defaut GE &amp; POWER Cabinet","IHS",
U1138="Sharing","Partners",
U1138="Sites strategiques &amp; DataCenter","SST &amp; DC",
U1138="Exclu","Exclu",
U1138="SAT","SAT",
U1138="SPARE-ISSUE","SPARE-ISSUE",
U1138="Fiber CAmtel","TRANS_FO_CAMTEL",
U1138="Fiber AOF","Fiber AOF",
U1138="Projet OCM (HUAWEI)","TRAVAUX-HUAWEI",
U1138="Projet OCM (NOKIA)","TRAVAUX-NOKIA",
U1138="ACCESS-ISSUE","ACCESS-ISSUE",
U1138="Projet OCM (ZTE, NOKIA, autres projets)","TRAVAUX OCM",
U1138="No root CAuse","No root cause",
U1138="ODU HS","PDH",
U1138="IP &amp; VLAN","PDH",
U1138="Warehouse HUAWEI","SPARE-ISSUE",
U1138="SPARE-HS","SPARE-ISSUE",
U1138="Power Telco","BSS"
),"")</f>
        <v>No root cause</v>
      </c>
      <c r="T1138" s="49" t="str" cm="1">
        <f t="array" ref="T1138">IFERROR(_xlfn.IFS(
U1138="MPR ISSUE","TX ISSUE",
U1138="BSS Hardware Issue","RAN ISSUE",
U1138="Sites strategiques, MLL, Pylone, etc.","ENVTECH",
U1138="AKTIVCO DEFAUT GE &amp; POWER Cabinet","POWER ISSUE",
U1138="AKTIVCO Coupure ENEO &amp; Baisse de tension","POWER ISSUE",
U1138="Coupure ENEO &amp; Baisse de tension","POWER ISSUE",
U1138="Defaut GE &amp; POWER Cabinet","POWER ISSUE",
U1138="Sharing","POWER ISSUE",
U1138="Sites strategiques &amp; DataCenter","POWER ISSUE",
U1138="Exclu","Exclu",
U1138="SAT","TX ISSUE",
U1138="SPARE-ISSUE","SPARE-ISSUE",
U1138="Fiber CAmtel","TX ISSUE",
U1138="Fiber AOF","TX ISSUE",
U1138="Projet OCM (HUAWEI)","TRAVAUX-HUAWEI",
U1138="Projet OCM (NOKIA)","TRAVAUX -NOKIA",
U1138="ACCESS-ISSUE","ACCESS-ISSUE",
U1138="Projet OCM (ZTE, NOKIA, autres projets)","TRAVAUX OCM",
U1138="No root CAuse","No root cause",
U1138="ODU HS","TX ISSUE",
U1138="IP &amp; VLAN","TX ISSUE",
U1138="Warehouse HUAWEI","SPARE-ISSUE",
U1138="SPARE-HS","SPARE-ISSUE",
U1138="Power Telco","RAN ISSUE"
),"")</f>
        <v>No root cause</v>
      </c>
      <c r="U1138" s="36" t="s">
        <v>5895</v>
      </c>
      <c r="V1138" s="49" t="str" cm="1">
        <f t="array" ref="V1138">IFERROR(_xlfn.IFS(
U1138="MPR ISSUE","ACTIVE",
U1138="BSS Hardware Issue","ACTIVE",
U1138="Sites strategiques, MLL, Pylone, etc.","PASSIVE",
U1138="AKTIVCO DEFAUT GE &amp; POWER Cabinet","PASSIVE",
U1138="AKTIVCO Coupure ENEO &amp; Baisse de tension","PASSIVE",
U1138="Coupure ENEO &amp; Baisse de tension","PASSIVE",
U1138="Defaut GE &amp; POWER Cabinet","PASSIVE",
U1138="Sharing","PASSIVE",
U1138="Sites strategiques &amp; DataCenter","PASSIVE",
U1138="Exclu","Exclu",
U1138="SAT","ACTIVE",
U1138="SPARE-ISSUE","SPARE-ISSUE",
U1138="Fiber CAmtel","ACTIVE",
U1138="Fiber AOF","ACTIVE",
U1138="Projet OCM (HUAWEI)","PLANNED WORKS",
U1138="Projet OCM (NOKIA)","PLANNED WORKS",
U1138="ACCESS-ISSUE","ACCESS-ISSUE",
U1138="Projet OCM (ZTE, NOKIA, autres projets)","PLANNED WORKS",
U1138="No root CAuse","No root cause",
U1138="ODU HS","ACTIVE",
U1138="IP &amp; VLAN","ACTIVE",
U1138="Warehouse HUAWEI","SPARE-ISSUE",
U1138="SPARE-HS","SPARE-ISSUE",
U1138="Power Telco","ACTIVE"
),"")</f>
        <v>No root cause</v>
      </c>
      <c r="W1138" s="49"/>
      <c r="X1138" s="49"/>
      <c r="Y1138" s="49"/>
      <c r="Z1138" s="49"/>
      <c r="AA1138" s="49"/>
      <c r="AB1138" s="17" t="s">
        <v>5421</v>
      </c>
      <c r="AC1138" s="7" t="s">
        <v>5421</v>
      </c>
      <c r="AD1138" s="6"/>
      <c r="AE1138" s="7"/>
      <c r="AF1138" s="3" t="s">
        <v>5421</v>
      </c>
      <c r="AG1138" s="17"/>
      <c r="AH1138" s="18" t="s">
        <v>5421</v>
      </c>
      <c r="AI1138" s="18" t="s">
        <v>5421</v>
      </c>
      <c r="AJ1138" s="18" t="s">
        <v>5421</v>
      </c>
      <c r="AK1138" s="18" t="s">
        <v>5421</v>
      </c>
      <c r="AL1138" s="18" t="s">
        <v>5421</v>
      </c>
      <c r="AM1138" s="18" t="s">
        <v>5421</v>
      </c>
      <c r="AN1138" s="18" t="s">
        <v>5421</v>
      </c>
      <c r="AO1138" s="18" t="s">
        <v>5421</v>
      </c>
      <c r="AP1138" s="9" t="s">
        <v>5421</v>
      </c>
      <c r="AQ1138" s="14"/>
      <c r="AR1138" s="14" t="s">
        <v>5421</v>
      </c>
      <c r="AS1138" s="14" t="s">
        <v>5421</v>
      </c>
      <c r="AT1138" s="14" t="s">
        <v>5421</v>
      </c>
      <c r="AV1138" s="9" t="str">
        <f>_xlfn.XLOOKUP(B1138,[3]ALL!$B:$B,[3]ALL!$N:$N,"")</f>
        <v/>
      </c>
    </row>
    <row r="1139" spans="1:48" s="9" customFormat="1" hidden="1" x14ac:dyDescent="0.3">
      <c r="A1139" s="1" t="s">
        <v>256</v>
      </c>
      <c r="B1139" s="8" t="s">
        <v>257</v>
      </c>
      <c r="C1139" s="3" t="str">
        <f>_xlfn.XLOOKUP(B1139,'[1]daily break down'!$D:$D,'[1]daily break down'!$E:$E,"")</f>
        <v>Douala</v>
      </c>
      <c r="D1139" s="1" t="s">
        <v>11</v>
      </c>
      <c r="E1139" s="1" t="s">
        <v>12</v>
      </c>
      <c r="F1139" s="3" t="s">
        <v>31</v>
      </c>
      <c r="G1139" s="1" t="s">
        <v>32</v>
      </c>
      <c r="H1139" s="35" t="str">
        <f>_xlfn.XLOOKUP(B1139,[2]CALCULATION!$B:$B,[2]CALCULATION!$H:$H,"")</f>
        <v>ZTE</v>
      </c>
      <c r="I1139" s="71">
        <v>0</v>
      </c>
      <c r="J1139" s="71">
        <v>1.7193015497969893E-2</v>
      </c>
      <c r="K1139" s="71">
        <v>0</v>
      </c>
      <c r="L1139" s="71">
        <v>0</v>
      </c>
      <c r="M1139" s="71">
        <v>0</v>
      </c>
      <c r="N1139" s="71">
        <v>1.747837675104787E-2</v>
      </c>
      <c r="O1139" s="71">
        <v>0</v>
      </c>
      <c r="P1139" s="50" t="s">
        <v>5365</v>
      </c>
      <c r="Q1139" s="50" t="s">
        <v>5911</v>
      </c>
      <c r="R1139" s="50"/>
      <c r="S1139" s="49" t="str" cm="1">
        <f t="array" ref="S1139">IFERROR(_xlfn.IFS(
U1139="MPR ISSUE","PDH",
U1139="BSS Hardware Issue","BSS",
U1139="Sites strategiques, MLL, Pylone, etc.","ENVTECH",
U1139="AKTIVCO DEFAUT GE &amp; POWER Cabinet","AKTIVCO",
U1139="AKTIVCO Coupure ENEO &amp; Baisse de tension","AKTIVCO GRID ONLY",
U1139="Coupure ENEO &amp; Baisse de tension","IHS GRID ONLY",
U1139="Defaut GE &amp; POWER Cabinet","IHS",
U1139="Sharing","Partners",
U1139="Sites strategiques &amp; DataCenter","SST &amp; DC",
U1139="Exclu","Exclu",
U1139="SAT","SAT",
U1139="SPARE-ISSUE","SPARE-ISSUE",
U1139="Fiber CAmtel","TRANS_FO_CAMTEL",
U1139="Fiber AOF","Fiber AOF",
U1139="Projet OCM (HUAWEI)","TRAVAUX-HUAWEI",
U1139="Projet OCM (NOKIA)","TRAVAUX-NOKIA",
U1139="ACCESS-ISSUE","ACCESS-ISSUE",
U1139="Projet OCM (ZTE, NOKIA, autres projets)","TRAVAUX OCM",
U1139="No root CAuse","No root cause",
U1139="ODU HS","PDH",
U1139="IP &amp; VLAN","PDH",
U1139="Warehouse HUAWEI","SPARE-ISSUE",
U1139="SPARE-HS","SPARE-ISSUE",
U1139="Power Telco","BSS"
),"")</f>
        <v>No root cause</v>
      </c>
      <c r="T1139" s="49" t="str" cm="1">
        <f t="array" ref="T1139">IFERROR(_xlfn.IFS(
U1139="MPR ISSUE","TX ISSUE",
U1139="BSS Hardware Issue","RAN ISSUE",
U1139="Sites strategiques, MLL, Pylone, etc.","ENVTECH",
U1139="AKTIVCO DEFAUT GE &amp; POWER Cabinet","POWER ISSUE",
U1139="AKTIVCO Coupure ENEO &amp; Baisse de tension","POWER ISSUE",
U1139="Coupure ENEO &amp; Baisse de tension","POWER ISSUE",
U1139="Defaut GE &amp; POWER Cabinet","POWER ISSUE",
U1139="Sharing","POWER ISSUE",
U1139="Sites strategiques &amp; DataCenter","POWER ISSUE",
U1139="Exclu","Exclu",
U1139="SAT","TX ISSUE",
U1139="SPARE-ISSUE","SPARE-ISSUE",
U1139="Fiber CAmtel","TX ISSUE",
U1139="Fiber AOF","TX ISSUE",
U1139="Projet OCM (HUAWEI)","TRAVAUX-HUAWEI",
U1139="Projet OCM (NOKIA)","TRAVAUX -NOKIA",
U1139="ACCESS-ISSUE","ACCESS-ISSUE",
U1139="Projet OCM (ZTE, NOKIA, autres projets)","TRAVAUX OCM",
U1139="No root CAuse","No root cause",
U1139="ODU HS","TX ISSUE",
U1139="IP &amp; VLAN","TX ISSUE",
U1139="Warehouse HUAWEI","SPARE-ISSUE",
U1139="SPARE-HS","SPARE-ISSUE",
U1139="Power Telco","RAN ISSUE"
),"")</f>
        <v>No root cause</v>
      </c>
      <c r="U1139" s="36" t="s">
        <v>5895</v>
      </c>
      <c r="V1139" s="49" t="str" cm="1">
        <f t="array" ref="V1139">IFERROR(_xlfn.IFS(
U1139="MPR ISSUE","ACTIVE",
U1139="BSS Hardware Issue","ACTIVE",
U1139="Sites strategiques, MLL, Pylone, etc.","PASSIVE",
U1139="AKTIVCO DEFAUT GE &amp; POWER Cabinet","PASSIVE",
U1139="AKTIVCO Coupure ENEO &amp; Baisse de tension","PASSIVE",
U1139="Coupure ENEO &amp; Baisse de tension","PASSIVE",
U1139="Defaut GE &amp; POWER Cabinet","PASSIVE",
U1139="Sharing","PASSIVE",
U1139="Sites strategiques &amp; DataCenter","PASSIVE",
U1139="Exclu","Exclu",
U1139="SAT","ACTIVE",
U1139="SPARE-ISSUE","SPARE-ISSUE",
U1139="Fiber CAmtel","ACTIVE",
U1139="Fiber AOF","ACTIVE",
U1139="Projet OCM (HUAWEI)","PLANNED WORKS",
U1139="Projet OCM (NOKIA)","PLANNED WORKS",
U1139="ACCESS-ISSUE","ACCESS-ISSUE",
U1139="Projet OCM (ZTE, NOKIA, autres projets)","PLANNED WORKS",
U1139="No root CAuse","No root cause",
U1139="ODU HS","ACTIVE",
U1139="IP &amp; VLAN","ACTIVE",
U1139="Warehouse HUAWEI","SPARE-ISSUE",
U1139="SPARE-HS","SPARE-ISSUE",
U1139="Power Telco","ACTIVE"
),"")</f>
        <v>No root cause</v>
      </c>
      <c r="W1139" s="49"/>
      <c r="X1139" s="49"/>
      <c r="Y1139" s="49"/>
      <c r="Z1139" s="49"/>
      <c r="AA1139" s="49"/>
      <c r="AB1139" s="17" t="s">
        <v>5421</v>
      </c>
      <c r="AC1139" s="7" t="s">
        <v>5421</v>
      </c>
      <c r="AD1139" s="6"/>
      <c r="AE1139" s="7"/>
      <c r="AF1139" s="3" t="s">
        <v>5421</v>
      </c>
      <c r="AG1139" s="17"/>
      <c r="AH1139" s="18" t="s">
        <v>5421</v>
      </c>
      <c r="AI1139" s="18" t="s">
        <v>5421</v>
      </c>
      <c r="AJ1139" s="18" t="s">
        <v>5421</v>
      </c>
      <c r="AK1139" s="18" t="s">
        <v>5421</v>
      </c>
      <c r="AL1139" s="18" t="s">
        <v>5421</v>
      </c>
      <c r="AM1139" s="18" t="s">
        <v>5421</v>
      </c>
      <c r="AN1139" s="18" t="s">
        <v>5421</v>
      </c>
      <c r="AO1139" s="18" t="s">
        <v>5421</v>
      </c>
      <c r="AP1139" s="9" t="s">
        <v>5421</v>
      </c>
      <c r="AQ1139" s="14"/>
      <c r="AR1139" s="14" t="s">
        <v>5421</v>
      </c>
      <c r="AS1139" s="14" t="s">
        <v>5421</v>
      </c>
      <c r="AT1139" s="14" t="s">
        <v>5421</v>
      </c>
      <c r="AV1139" s="9" t="str">
        <f>_xlfn.XLOOKUP(B1139,[3]ALL!$B:$B,[3]ALL!$N:$N,"")</f>
        <v/>
      </c>
    </row>
    <row r="1140" spans="1:48" s="9" customFormat="1" hidden="1" x14ac:dyDescent="0.3">
      <c r="A1140" s="1" t="s">
        <v>3380</v>
      </c>
      <c r="B1140" s="8" t="s">
        <v>3381</v>
      </c>
      <c r="C1140" s="3" t="str">
        <f>_xlfn.XLOOKUP(B1140,'[1]daily break down'!$D:$D,'[1]daily break down'!$E:$E,"")</f>
        <v>EXTREME-NORD</v>
      </c>
      <c r="D1140" s="1" t="s">
        <v>11</v>
      </c>
      <c r="E1140" s="1" t="s">
        <v>12</v>
      </c>
      <c r="F1140" s="3" t="s">
        <v>55</v>
      </c>
      <c r="G1140" s="1" t="s">
        <v>3382</v>
      </c>
      <c r="H1140" s="34" t="str">
        <f>_xlfn.XLOOKUP(B1140,[2]CALCULATION!$B:$B,[2]CALCULATION!$H:$H,"")</f>
        <v>NOKIA</v>
      </c>
      <c r="I1140" s="71">
        <v>0</v>
      </c>
      <c r="J1140" s="71">
        <v>4.6551876818625524E-3</v>
      </c>
      <c r="K1140" s="71">
        <v>0</v>
      </c>
      <c r="L1140" s="71">
        <v>0</v>
      </c>
      <c r="M1140" s="71">
        <v>0</v>
      </c>
      <c r="N1140" s="71">
        <v>0</v>
      </c>
      <c r="O1140" s="71">
        <v>0</v>
      </c>
      <c r="P1140" s="50" t="s">
        <v>5910</v>
      </c>
      <c r="Q1140" s="50" t="s">
        <v>5911</v>
      </c>
      <c r="R1140" s="50"/>
      <c r="S1140" s="49" t="str" cm="1">
        <f t="array" ref="S1140">IFERROR(_xlfn.IFS(
U1140="MPR ISSUE","PDH",
U1140="BSS Hardware Issue","BSS",
U1140="Sites strategiques, MLL, Pylone, etc.","ENVTECH",
U1140="AKTIVCO DEFAUT GE &amp; POWER Cabinet","AKTIVCO",
U1140="AKTIVCO Coupure ENEO &amp; Baisse de tension","AKTIVCO GRID ONLY",
U1140="Coupure ENEO &amp; Baisse de tension","IHS GRID ONLY",
U1140="Defaut GE &amp; POWER Cabinet","IHS",
U1140="Sharing","Partners",
U1140="Sites strategiques &amp; DataCenter","SST &amp; DC",
U1140="Exclu","Exclu",
U1140="SAT","SAT",
U1140="SPARE-ISSUE","SPARE-ISSUE",
U1140="Fiber CAmtel","TRANS_FO_CAMTEL",
U1140="Fiber AOF","Fiber AOF",
U1140="Projet OCM (HUAWEI)","TRAVAUX-HUAWEI",
U1140="Projet OCM (NOKIA)","TRAVAUX-NOKIA",
U1140="ACCESS-ISSUE","ACCESS-ISSUE",
U1140="Projet OCM (ZTE, NOKIA, autres projets)","TRAVAUX OCM",
U1140="No root CAuse","No root cause",
U1140="ODU HS","PDH",
U1140="IP &amp; VLAN","PDH",
U1140="Warehouse HUAWEI","SPARE-ISSUE",
U1140="SPARE-HS","SPARE-ISSUE",
U1140="Power Telco","BSS"
),"")</f>
        <v>No root cause</v>
      </c>
      <c r="T1140" s="49" t="str" cm="1">
        <f t="array" ref="T1140">IFERROR(_xlfn.IFS(
U1140="MPR ISSUE","TX ISSUE",
U1140="BSS Hardware Issue","RAN ISSUE",
U1140="Sites strategiques, MLL, Pylone, etc.","ENVTECH",
U1140="AKTIVCO DEFAUT GE &amp; POWER Cabinet","POWER ISSUE",
U1140="AKTIVCO Coupure ENEO &amp; Baisse de tension","POWER ISSUE",
U1140="Coupure ENEO &amp; Baisse de tension","POWER ISSUE",
U1140="Defaut GE &amp; POWER Cabinet","POWER ISSUE",
U1140="Sharing","POWER ISSUE",
U1140="Sites strategiques &amp; DataCenter","POWER ISSUE",
U1140="Exclu","Exclu",
U1140="SAT","TX ISSUE",
U1140="SPARE-ISSUE","SPARE-ISSUE",
U1140="Fiber CAmtel","TX ISSUE",
U1140="Fiber AOF","TX ISSUE",
U1140="Projet OCM (HUAWEI)","TRAVAUX-HUAWEI",
U1140="Projet OCM (NOKIA)","TRAVAUX -NOKIA",
U1140="ACCESS-ISSUE","ACCESS-ISSUE",
U1140="Projet OCM (ZTE, NOKIA, autres projets)","TRAVAUX OCM",
U1140="No root CAuse","No root cause",
U1140="ODU HS","TX ISSUE",
U1140="IP &amp; VLAN","TX ISSUE",
U1140="Warehouse HUAWEI","SPARE-ISSUE",
U1140="SPARE-HS","SPARE-ISSUE",
U1140="Power Telco","RAN ISSUE"
),"")</f>
        <v>No root cause</v>
      </c>
      <c r="U1140" s="36" t="s">
        <v>5895</v>
      </c>
      <c r="V1140" s="49" t="str" cm="1">
        <f t="array" ref="V1140">IFERROR(_xlfn.IFS(
U1140="MPR ISSUE","ACTIVE",
U1140="BSS Hardware Issue","ACTIVE",
U1140="Sites strategiques, MLL, Pylone, etc.","PASSIVE",
U1140="AKTIVCO DEFAUT GE &amp; POWER Cabinet","PASSIVE",
U1140="AKTIVCO Coupure ENEO &amp; Baisse de tension","PASSIVE",
U1140="Coupure ENEO &amp; Baisse de tension","PASSIVE",
U1140="Defaut GE &amp; POWER Cabinet","PASSIVE",
U1140="Sharing","PASSIVE",
U1140="Sites strategiques &amp; DataCenter","PASSIVE",
U1140="Exclu","Exclu",
U1140="SAT","ACTIVE",
U1140="SPARE-ISSUE","SPARE-ISSUE",
U1140="Fiber CAmtel","ACTIVE",
U1140="Fiber AOF","ACTIVE",
U1140="Projet OCM (HUAWEI)","PLANNED WORKS",
U1140="Projet OCM (NOKIA)","PLANNED WORKS",
U1140="ACCESS-ISSUE","ACCESS-ISSUE",
U1140="Projet OCM (ZTE, NOKIA, autres projets)","PLANNED WORKS",
U1140="No root CAuse","No root cause",
U1140="ODU HS","ACTIVE",
U1140="IP &amp; VLAN","ACTIVE",
U1140="Warehouse HUAWEI","SPARE-ISSUE",
U1140="SPARE-HS","SPARE-ISSUE",
U1140="Power Telco","ACTIVE"
),"")</f>
        <v>No root cause</v>
      </c>
      <c r="W1140" s="49"/>
      <c r="X1140" s="49"/>
      <c r="Y1140" s="49"/>
      <c r="Z1140" s="49"/>
      <c r="AA1140" s="49"/>
      <c r="AB1140" s="17" t="s">
        <v>5421</v>
      </c>
      <c r="AC1140" s="7" t="s">
        <v>5421</v>
      </c>
      <c r="AD1140" s="6"/>
      <c r="AE1140" s="7"/>
      <c r="AF1140" s="3" t="s">
        <v>5421</v>
      </c>
      <c r="AG1140" s="17"/>
      <c r="AH1140" s="18" t="s">
        <v>5421</v>
      </c>
      <c r="AI1140" s="18" t="s">
        <v>5421</v>
      </c>
      <c r="AJ1140" s="18" t="s">
        <v>5421</v>
      </c>
      <c r="AK1140" s="18" t="s">
        <v>5421</v>
      </c>
      <c r="AL1140" s="18" t="s">
        <v>5421</v>
      </c>
      <c r="AM1140" s="18" t="s">
        <v>5421</v>
      </c>
      <c r="AN1140" s="18" t="s">
        <v>5421</v>
      </c>
      <c r="AO1140" s="18" t="s">
        <v>5421</v>
      </c>
      <c r="AP1140" s="9" t="s">
        <v>5421</v>
      </c>
      <c r="AQ1140" s="14"/>
      <c r="AR1140" s="14" t="s">
        <v>5421</v>
      </c>
      <c r="AS1140" s="14" t="s">
        <v>5421</v>
      </c>
      <c r="AT1140" s="14" t="s">
        <v>5421</v>
      </c>
      <c r="AV1140" s="9" t="str">
        <f>_xlfn.XLOOKUP(B1140,[3]ALL!$B:$B,[3]ALL!$N:$N,"")</f>
        <v/>
      </c>
    </row>
    <row r="1141" spans="1:48" s="9" customFormat="1" hidden="1" x14ac:dyDescent="0.3">
      <c r="A1141" s="1" t="s">
        <v>4583</v>
      </c>
      <c r="B1141" s="8" t="s">
        <v>4584</v>
      </c>
      <c r="C1141" s="3" t="str">
        <f>_xlfn.XLOOKUP(B1141,'[1]daily break down'!$D:$D,'[1]daily break down'!$E:$E,"")</f>
        <v>Yaounde</v>
      </c>
      <c r="D1141" s="1" t="s">
        <v>11</v>
      </c>
      <c r="E1141" s="1" t="s">
        <v>12</v>
      </c>
      <c r="F1141" s="3" t="s">
        <v>37</v>
      </c>
      <c r="G1141" s="1" t="s">
        <v>38</v>
      </c>
      <c r="H1141" s="35" t="str">
        <f>_xlfn.XLOOKUP(B1141,[2]CALCULATION!$B:$B,[2]CALCULATION!$H:$H,"")</f>
        <v>ZTE</v>
      </c>
      <c r="I1141" s="71">
        <v>0</v>
      </c>
      <c r="J1141" s="71">
        <v>1.6283426503782214E-2</v>
      </c>
      <c r="K1141" s="71">
        <v>0</v>
      </c>
      <c r="L1141" s="71">
        <v>0</v>
      </c>
      <c r="M1141" s="71">
        <v>0</v>
      </c>
      <c r="N1141" s="71">
        <v>1.8887347938122481E-2</v>
      </c>
      <c r="O1141" s="71">
        <v>0</v>
      </c>
      <c r="P1141" s="50" t="s">
        <v>5365</v>
      </c>
      <c r="Q1141" s="50" t="s">
        <v>5911</v>
      </c>
      <c r="R1141" s="50"/>
      <c r="S1141" s="49" t="str" cm="1">
        <f t="array" ref="S1141">IFERROR(_xlfn.IFS(
U1141="MPR ISSUE","PDH",
U1141="BSS Hardware Issue","BSS",
U1141="Sites strategiques, MLL, Pylone, etc.","ENVTECH",
U1141="AKTIVCO DEFAUT GE &amp; POWER Cabinet","AKTIVCO",
U1141="AKTIVCO Coupure ENEO &amp; Baisse de tension","AKTIVCO GRID ONLY",
U1141="Coupure ENEO &amp; Baisse de tension","IHS GRID ONLY",
U1141="Defaut GE &amp; POWER Cabinet","IHS",
U1141="Sharing","Partners",
U1141="Sites strategiques &amp; DataCenter","SST &amp; DC",
U1141="Exclu","Exclu",
U1141="SAT","SAT",
U1141="SPARE-ISSUE","SPARE-ISSUE",
U1141="Fiber CAmtel","TRANS_FO_CAMTEL",
U1141="Fiber AOF","Fiber AOF",
U1141="Projet OCM (HUAWEI)","TRAVAUX-HUAWEI",
U1141="Projet OCM (NOKIA)","TRAVAUX-NOKIA",
U1141="ACCESS-ISSUE","ACCESS-ISSUE",
U1141="Projet OCM (ZTE, NOKIA, autres projets)","TRAVAUX OCM",
U1141="No root CAuse","No root cause",
U1141="ODU HS","PDH",
U1141="IP &amp; VLAN","PDH",
U1141="Warehouse HUAWEI","SPARE-ISSUE",
U1141="SPARE-HS","SPARE-ISSUE",
U1141="Power Telco","BSS"
),"")</f>
        <v>No root cause</v>
      </c>
      <c r="T1141" s="49" t="str" cm="1">
        <f t="array" ref="T1141">IFERROR(_xlfn.IFS(
U1141="MPR ISSUE","TX ISSUE",
U1141="BSS Hardware Issue","RAN ISSUE",
U1141="Sites strategiques, MLL, Pylone, etc.","ENVTECH",
U1141="AKTIVCO DEFAUT GE &amp; POWER Cabinet","POWER ISSUE",
U1141="AKTIVCO Coupure ENEO &amp; Baisse de tension","POWER ISSUE",
U1141="Coupure ENEO &amp; Baisse de tension","POWER ISSUE",
U1141="Defaut GE &amp; POWER Cabinet","POWER ISSUE",
U1141="Sharing","POWER ISSUE",
U1141="Sites strategiques &amp; DataCenter","POWER ISSUE",
U1141="Exclu","Exclu",
U1141="SAT","TX ISSUE",
U1141="SPARE-ISSUE","SPARE-ISSUE",
U1141="Fiber CAmtel","TX ISSUE",
U1141="Fiber AOF","TX ISSUE",
U1141="Projet OCM (HUAWEI)","TRAVAUX-HUAWEI",
U1141="Projet OCM (NOKIA)","TRAVAUX -NOKIA",
U1141="ACCESS-ISSUE","ACCESS-ISSUE",
U1141="Projet OCM (ZTE, NOKIA, autres projets)","TRAVAUX OCM",
U1141="No root CAuse","No root cause",
U1141="ODU HS","TX ISSUE",
U1141="IP &amp; VLAN","TX ISSUE",
U1141="Warehouse HUAWEI","SPARE-ISSUE",
U1141="SPARE-HS","SPARE-ISSUE",
U1141="Power Telco","RAN ISSUE"
),"")</f>
        <v>No root cause</v>
      </c>
      <c r="U1141" s="36" t="s">
        <v>5895</v>
      </c>
      <c r="V1141" s="49" t="str" cm="1">
        <f t="array" ref="V1141">IFERROR(_xlfn.IFS(
U1141="MPR ISSUE","ACTIVE",
U1141="BSS Hardware Issue","ACTIVE",
U1141="Sites strategiques, MLL, Pylone, etc.","PASSIVE",
U1141="AKTIVCO DEFAUT GE &amp; POWER Cabinet","PASSIVE",
U1141="AKTIVCO Coupure ENEO &amp; Baisse de tension","PASSIVE",
U1141="Coupure ENEO &amp; Baisse de tension","PASSIVE",
U1141="Defaut GE &amp; POWER Cabinet","PASSIVE",
U1141="Sharing","PASSIVE",
U1141="Sites strategiques &amp; DataCenter","PASSIVE",
U1141="Exclu","Exclu",
U1141="SAT","ACTIVE",
U1141="SPARE-ISSUE","SPARE-ISSUE",
U1141="Fiber CAmtel","ACTIVE",
U1141="Fiber AOF","ACTIVE",
U1141="Projet OCM (HUAWEI)","PLANNED WORKS",
U1141="Projet OCM (NOKIA)","PLANNED WORKS",
U1141="ACCESS-ISSUE","ACCESS-ISSUE",
U1141="Projet OCM (ZTE, NOKIA, autres projets)","PLANNED WORKS",
U1141="No root CAuse","No root cause",
U1141="ODU HS","ACTIVE",
U1141="IP &amp; VLAN","ACTIVE",
U1141="Warehouse HUAWEI","SPARE-ISSUE",
U1141="SPARE-HS","SPARE-ISSUE",
U1141="Power Telco","ACTIVE"
),"")</f>
        <v>No root cause</v>
      </c>
      <c r="W1141" s="49"/>
      <c r="X1141" s="49"/>
      <c r="Y1141" s="49"/>
      <c r="Z1141" s="49"/>
      <c r="AA1141" s="49"/>
      <c r="AB1141" s="17" t="s">
        <v>5421</v>
      </c>
      <c r="AC1141" s="7" t="s">
        <v>5421</v>
      </c>
      <c r="AD1141" s="6"/>
      <c r="AE1141" s="7"/>
      <c r="AF1141" s="3" t="s">
        <v>5421</v>
      </c>
      <c r="AG1141" s="17"/>
      <c r="AH1141" s="18" t="s">
        <v>5421</v>
      </c>
      <c r="AI1141" s="18" t="s">
        <v>5421</v>
      </c>
      <c r="AJ1141" s="18" t="s">
        <v>5421</v>
      </c>
      <c r="AK1141" s="18" t="s">
        <v>5421</v>
      </c>
      <c r="AL1141" s="18" t="s">
        <v>5421</v>
      </c>
      <c r="AM1141" s="18" t="s">
        <v>5421</v>
      </c>
      <c r="AN1141" s="18" t="s">
        <v>5421</v>
      </c>
      <c r="AO1141" s="18" t="s">
        <v>5421</v>
      </c>
      <c r="AP1141" s="9" t="s">
        <v>5421</v>
      </c>
      <c r="AQ1141" s="14"/>
      <c r="AR1141" s="14" t="s">
        <v>5421</v>
      </c>
      <c r="AS1141" s="14" t="s">
        <v>5421</v>
      </c>
      <c r="AT1141" s="14" t="s">
        <v>5421</v>
      </c>
      <c r="AV1141" s="9" t="str">
        <f>_xlfn.XLOOKUP(B1141,[3]ALL!$B:$B,[3]ALL!$N:$N,"")</f>
        <v/>
      </c>
    </row>
    <row r="1142" spans="1:48" s="9" customFormat="1" hidden="1" x14ac:dyDescent="0.3">
      <c r="A1142" s="1" t="s">
        <v>2342</v>
      </c>
      <c r="B1142" s="8" t="s">
        <v>2343</v>
      </c>
      <c r="C1142" s="3" t="str">
        <f>_xlfn.XLOOKUP(B1142,'[1]daily break down'!$D:$D,'[1]daily break down'!$E:$E,"")</f>
        <v>Yaounde</v>
      </c>
      <c r="D1142" s="1" t="s">
        <v>11</v>
      </c>
      <c r="E1142" s="1" t="s">
        <v>12</v>
      </c>
      <c r="F1142" s="3" t="s">
        <v>37</v>
      </c>
      <c r="G1142" s="1" t="s">
        <v>38</v>
      </c>
      <c r="H1142" s="35" t="str">
        <f>_xlfn.XLOOKUP(B1142,[2]CALCULATION!$B:$B,[2]CALCULATION!$H:$H,"")</f>
        <v>ZTE</v>
      </c>
      <c r="I1142" s="71">
        <v>0</v>
      </c>
      <c r="J1142" s="71">
        <v>1.1129088870055417E-2</v>
      </c>
      <c r="K1142" s="71">
        <v>0</v>
      </c>
      <c r="L1142" s="71">
        <v>0</v>
      </c>
      <c r="M1142" s="71">
        <v>0</v>
      </c>
      <c r="N1142" s="71">
        <v>1.1396615044815886E-2</v>
      </c>
      <c r="O1142" s="71">
        <v>0</v>
      </c>
      <c r="P1142" s="50" t="s">
        <v>5365</v>
      </c>
      <c r="Q1142" s="50" t="s">
        <v>5911</v>
      </c>
      <c r="R1142" s="50"/>
      <c r="S1142" s="49" t="str" cm="1">
        <f t="array" ref="S1142">IFERROR(_xlfn.IFS(
U1142="MPR ISSUE","PDH",
U1142="BSS Hardware Issue","BSS",
U1142="Sites strategiques, MLL, Pylone, etc.","ENVTECH",
U1142="AKTIVCO DEFAUT GE &amp; POWER Cabinet","AKTIVCO",
U1142="AKTIVCO Coupure ENEO &amp; Baisse de tension","AKTIVCO GRID ONLY",
U1142="Coupure ENEO &amp; Baisse de tension","IHS GRID ONLY",
U1142="Defaut GE &amp; POWER Cabinet","IHS",
U1142="Sharing","Partners",
U1142="Sites strategiques &amp; DataCenter","SST &amp; DC",
U1142="Exclu","Exclu",
U1142="SAT","SAT",
U1142="SPARE-ISSUE","SPARE-ISSUE",
U1142="Fiber CAmtel","TRANS_FO_CAMTEL",
U1142="Fiber AOF","Fiber AOF",
U1142="Projet OCM (HUAWEI)","TRAVAUX-HUAWEI",
U1142="Projet OCM (NOKIA)","TRAVAUX-NOKIA",
U1142="ACCESS-ISSUE","ACCESS-ISSUE",
U1142="Projet OCM (ZTE, NOKIA, autres projets)","TRAVAUX OCM",
U1142="No root CAuse","No root cause",
U1142="ODU HS","PDH",
U1142="IP &amp; VLAN","PDH",
U1142="Warehouse HUAWEI","SPARE-ISSUE",
U1142="SPARE-HS","SPARE-ISSUE",
U1142="Power Telco","BSS"
),"")</f>
        <v>No root cause</v>
      </c>
      <c r="T1142" s="49" t="str" cm="1">
        <f t="array" ref="T1142">IFERROR(_xlfn.IFS(
U1142="MPR ISSUE","TX ISSUE",
U1142="BSS Hardware Issue","RAN ISSUE",
U1142="Sites strategiques, MLL, Pylone, etc.","ENVTECH",
U1142="AKTIVCO DEFAUT GE &amp; POWER Cabinet","POWER ISSUE",
U1142="AKTIVCO Coupure ENEO &amp; Baisse de tension","POWER ISSUE",
U1142="Coupure ENEO &amp; Baisse de tension","POWER ISSUE",
U1142="Defaut GE &amp; POWER Cabinet","POWER ISSUE",
U1142="Sharing","POWER ISSUE",
U1142="Sites strategiques &amp; DataCenter","POWER ISSUE",
U1142="Exclu","Exclu",
U1142="SAT","TX ISSUE",
U1142="SPARE-ISSUE","SPARE-ISSUE",
U1142="Fiber CAmtel","TX ISSUE",
U1142="Fiber AOF","TX ISSUE",
U1142="Projet OCM (HUAWEI)","TRAVAUX-HUAWEI",
U1142="Projet OCM (NOKIA)","TRAVAUX -NOKIA",
U1142="ACCESS-ISSUE","ACCESS-ISSUE",
U1142="Projet OCM (ZTE, NOKIA, autres projets)","TRAVAUX OCM",
U1142="No root CAuse","No root cause",
U1142="ODU HS","TX ISSUE",
U1142="IP &amp; VLAN","TX ISSUE",
U1142="Warehouse HUAWEI","SPARE-ISSUE",
U1142="SPARE-HS","SPARE-ISSUE",
U1142="Power Telco","RAN ISSUE"
),"")</f>
        <v>No root cause</v>
      </c>
      <c r="U1142" s="36" t="s">
        <v>5895</v>
      </c>
      <c r="V1142" s="49" t="str" cm="1">
        <f t="array" ref="V1142">IFERROR(_xlfn.IFS(
U1142="MPR ISSUE","ACTIVE",
U1142="BSS Hardware Issue","ACTIVE",
U1142="Sites strategiques, MLL, Pylone, etc.","PASSIVE",
U1142="AKTIVCO DEFAUT GE &amp; POWER Cabinet","PASSIVE",
U1142="AKTIVCO Coupure ENEO &amp; Baisse de tension","PASSIVE",
U1142="Coupure ENEO &amp; Baisse de tension","PASSIVE",
U1142="Defaut GE &amp; POWER Cabinet","PASSIVE",
U1142="Sharing","PASSIVE",
U1142="Sites strategiques &amp; DataCenter","PASSIVE",
U1142="Exclu","Exclu",
U1142="SAT","ACTIVE",
U1142="SPARE-ISSUE","SPARE-ISSUE",
U1142="Fiber CAmtel","ACTIVE",
U1142="Fiber AOF","ACTIVE",
U1142="Projet OCM (HUAWEI)","PLANNED WORKS",
U1142="Projet OCM (NOKIA)","PLANNED WORKS",
U1142="ACCESS-ISSUE","ACCESS-ISSUE",
U1142="Projet OCM (ZTE, NOKIA, autres projets)","PLANNED WORKS",
U1142="No root CAuse","No root cause",
U1142="ODU HS","ACTIVE",
U1142="IP &amp; VLAN","ACTIVE",
U1142="Warehouse HUAWEI","SPARE-ISSUE",
U1142="SPARE-HS","SPARE-ISSUE",
U1142="Power Telco","ACTIVE"
),"")</f>
        <v>No root cause</v>
      </c>
      <c r="W1142" s="49"/>
      <c r="X1142" s="49"/>
      <c r="Y1142" s="49"/>
      <c r="Z1142" s="49"/>
      <c r="AA1142" s="49"/>
      <c r="AB1142" s="17" t="s">
        <v>5421</v>
      </c>
      <c r="AC1142" s="7" t="s">
        <v>5421</v>
      </c>
      <c r="AD1142" s="6"/>
      <c r="AE1142" s="7"/>
      <c r="AF1142" s="3" t="s">
        <v>5421</v>
      </c>
      <c r="AG1142" s="17"/>
      <c r="AH1142" s="18" t="s">
        <v>5421</v>
      </c>
      <c r="AI1142" s="18" t="s">
        <v>5421</v>
      </c>
      <c r="AJ1142" s="18" t="s">
        <v>5421</v>
      </c>
      <c r="AK1142" s="18" t="s">
        <v>5421</v>
      </c>
      <c r="AL1142" s="18" t="s">
        <v>5421</v>
      </c>
      <c r="AM1142" s="18" t="s">
        <v>5421</v>
      </c>
      <c r="AN1142" s="18" t="s">
        <v>5421</v>
      </c>
      <c r="AO1142" s="18" t="s">
        <v>5421</v>
      </c>
      <c r="AP1142" s="9" t="s">
        <v>5421</v>
      </c>
      <c r="AQ1142" s="14"/>
      <c r="AR1142" s="14" t="s">
        <v>5421</v>
      </c>
      <c r="AS1142" s="14" t="s">
        <v>5421</v>
      </c>
      <c r="AT1142" s="14" t="s">
        <v>5421</v>
      </c>
      <c r="AV1142" s="9" t="str">
        <f>_xlfn.XLOOKUP(B1142,[3]ALL!$B:$B,[3]ALL!$N:$N,"")</f>
        <v/>
      </c>
    </row>
    <row r="1143" spans="1:48" s="9" customFormat="1" hidden="1" x14ac:dyDescent="0.3">
      <c r="A1143" s="1" t="s">
        <v>3393</v>
      </c>
      <c r="B1143" s="8" t="s">
        <v>3394</v>
      </c>
      <c r="C1143" s="3" t="str">
        <f>_xlfn.XLOOKUP(B1143,'[1]daily break down'!$D:$D,'[1]daily break down'!$E:$E,"")</f>
        <v>Yaounde</v>
      </c>
      <c r="D1143" s="1" t="s">
        <v>11</v>
      </c>
      <c r="E1143" s="1" t="s">
        <v>12</v>
      </c>
      <c r="F1143" s="3" t="s">
        <v>37</v>
      </c>
      <c r="G1143" s="1" t="s">
        <v>38</v>
      </c>
      <c r="H1143" s="35" t="str">
        <f>_xlfn.XLOOKUP(B1143,[2]CALCULATION!$B:$B,[2]CALCULATION!$H:$H,"")</f>
        <v>ZTE</v>
      </c>
      <c r="I1143" s="71">
        <v>0</v>
      </c>
      <c r="J1143" s="71">
        <v>1.0665376833802823E-2</v>
      </c>
      <c r="K1143" s="71">
        <v>0</v>
      </c>
      <c r="L1143" s="71">
        <v>0</v>
      </c>
      <c r="M1143" s="71">
        <v>0</v>
      </c>
      <c r="N1143" s="71">
        <v>1.0879397773611608E-2</v>
      </c>
      <c r="O1143" s="71">
        <v>0</v>
      </c>
      <c r="P1143" s="50" t="s">
        <v>5365</v>
      </c>
      <c r="Q1143" s="50" t="s">
        <v>5911</v>
      </c>
      <c r="R1143" s="50"/>
      <c r="S1143" s="49" t="str" cm="1">
        <f t="array" ref="S1143">IFERROR(_xlfn.IFS(
U1143="MPR ISSUE","PDH",
U1143="BSS Hardware Issue","BSS",
U1143="Sites strategiques, MLL, Pylone, etc.","ENVTECH",
U1143="AKTIVCO DEFAUT GE &amp; POWER Cabinet","AKTIVCO",
U1143="AKTIVCO Coupure ENEO &amp; Baisse de tension","AKTIVCO GRID ONLY",
U1143="Coupure ENEO &amp; Baisse de tension","IHS GRID ONLY",
U1143="Defaut GE &amp; POWER Cabinet","IHS",
U1143="Sharing","Partners",
U1143="Sites strategiques &amp; DataCenter","SST &amp; DC",
U1143="Exclu","Exclu",
U1143="SAT","SAT",
U1143="SPARE-ISSUE","SPARE-ISSUE",
U1143="Fiber CAmtel","TRANS_FO_CAMTEL",
U1143="Fiber AOF","Fiber AOF",
U1143="Projet OCM (HUAWEI)","TRAVAUX-HUAWEI",
U1143="Projet OCM (NOKIA)","TRAVAUX-NOKIA",
U1143="ACCESS-ISSUE","ACCESS-ISSUE",
U1143="Projet OCM (ZTE, NOKIA, autres projets)","TRAVAUX OCM",
U1143="No root CAuse","No root cause",
U1143="ODU HS","PDH",
U1143="IP &amp; VLAN","PDH",
U1143="Warehouse HUAWEI","SPARE-ISSUE",
U1143="SPARE-HS","SPARE-ISSUE",
U1143="Power Telco","BSS"
),"")</f>
        <v>No root cause</v>
      </c>
      <c r="T1143" s="49" t="str" cm="1">
        <f t="array" ref="T1143">IFERROR(_xlfn.IFS(
U1143="MPR ISSUE","TX ISSUE",
U1143="BSS Hardware Issue","RAN ISSUE",
U1143="Sites strategiques, MLL, Pylone, etc.","ENVTECH",
U1143="AKTIVCO DEFAUT GE &amp; POWER Cabinet","POWER ISSUE",
U1143="AKTIVCO Coupure ENEO &amp; Baisse de tension","POWER ISSUE",
U1143="Coupure ENEO &amp; Baisse de tension","POWER ISSUE",
U1143="Defaut GE &amp; POWER Cabinet","POWER ISSUE",
U1143="Sharing","POWER ISSUE",
U1143="Sites strategiques &amp; DataCenter","POWER ISSUE",
U1143="Exclu","Exclu",
U1143="SAT","TX ISSUE",
U1143="SPARE-ISSUE","SPARE-ISSUE",
U1143="Fiber CAmtel","TX ISSUE",
U1143="Fiber AOF","TX ISSUE",
U1143="Projet OCM (HUAWEI)","TRAVAUX-HUAWEI",
U1143="Projet OCM (NOKIA)","TRAVAUX -NOKIA",
U1143="ACCESS-ISSUE","ACCESS-ISSUE",
U1143="Projet OCM (ZTE, NOKIA, autres projets)","TRAVAUX OCM",
U1143="No root CAuse","No root cause",
U1143="ODU HS","TX ISSUE",
U1143="IP &amp; VLAN","TX ISSUE",
U1143="Warehouse HUAWEI","SPARE-ISSUE",
U1143="SPARE-HS","SPARE-ISSUE",
U1143="Power Telco","RAN ISSUE"
),"")</f>
        <v>No root cause</v>
      </c>
      <c r="U1143" s="36" t="s">
        <v>5895</v>
      </c>
      <c r="V1143" s="49" t="str" cm="1">
        <f t="array" ref="V1143">IFERROR(_xlfn.IFS(
U1143="MPR ISSUE","ACTIVE",
U1143="BSS Hardware Issue","ACTIVE",
U1143="Sites strategiques, MLL, Pylone, etc.","PASSIVE",
U1143="AKTIVCO DEFAUT GE &amp; POWER Cabinet","PASSIVE",
U1143="AKTIVCO Coupure ENEO &amp; Baisse de tension","PASSIVE",
U1143="Coupure ENEO &amp; Baisse de tension","PASSIVE",
U1143="Defaut GE &amp; POWER Cabinet","PASSIVE",
U1143="Sharing","PASSIVE",
U1143="Sites strategiques &amp; DataCenter","PASSIVE",
U1143="Exclu","Exclu",
U1143="SAT","ACTIVE",
U1143="SPARE-ISSUE","SPARE-ISSUE",
U1143="Fiber CAmtel","ACTIVE",
U1143="Fiber AOF","ACTIVE",
U1143="Projet OCM (HUAWEI)","PLANNED WORKS",
U1143="Projet OCM (NOKIA)","PLANNED WORKS",
U1143="ACCESS-ISSUE","ACCESS-ISSUE",
U1143="Projet OCM (ZTE, NOKIA, autres projets)","PLANNED WORKS",
U1143="No root CAuse","No root cause",
U1143="ODU HS","ACTIVE",
U1143="IP &amp; VLAN","ACTIVE",
U1143="Warehouse HUAWEI","SPARE-ISSUE",
U1143="SPARE-HS","SPARE-ISSUE",
U1143="Power Telco","ACTIVE"
),"")</f>
        <v>No root cause</v>
      </c>
      <c r="W1143" s="49"/>
      <c r="X1143" s="49"/>
      <c r="Y1143" s="49"/>
      <c r="Z1143" s="49"/>
      <c r="AA1143" s="49"/>
      <c r="AB1143" s="17" t="s">
        <v>5421</v>
      </c>
      <c r="AC1143" s="7" t="s">
        <v>5421</v>
      </c>
      <c r="AD1143" s="6"/>
      <c r="AE1143" s="7"/>
      <c r="AF1143" s="3" t="s">
        <v>5421</v>
      </c>
      <c r="AG1143" s="17"/>
      <c r="AH1143" s="18" t="s">
        <v>5421</v>
      </c>
      <c r="AI1143" s="18" t="s">
        <v>5421</v>
      </c>
      <c r="AJ1143" s="18" t="s">
        <v>5421</v>
      </c>
      <c r="AK1143" s="18" t="s">
        <v>5421</v>
      </c>
      <c r="AL1143" s="18" t="s">
        <v>5421</v>
      </c>
      <c r="AM1143" s="18" t="s">
        <v>5421</v>
      </c>
      <c r="AN1143" s="18" t="s">
        <v>5421</v>
      </c>
      <c r="AO1143" s="18" t="s">
        <v>5421</v>
      </c>
      <c r="AP1143" s="9" t="s">
        <v>5421</v>
      </c>
      <c r="AQ1143" s="14"/>
      <c r="AR1143" s="14" t="s">
        <v>5421</v>
      </c>
      <c r="AS1143" s="14" t="s">
        <v>5421</v>
      </c>
      <c r="AT1143" s="14" t="s">
        <v>5421</v>
      </c>
      <c r="AV1143" s="9" t="str">
        <f>_xlfn.XLOOKUP(B1143,[3]ALL!$B:$B,[3]ALL!$N:$N,"")</f>
        <v/>
      </c>
    </row>
    <row r="1144" spans="1:48" s="9" customFormat="1" hidden="1" x14ac:dyDescent="0.3">
      <c r="A1144" s="1" t="s">
        <v>2778</v>
      </c>
      <c r="B1144" s="8" t="s">
        <v>2779</v>
      </c>
      <c r="C1144" s="3" t="str">
        <f>_xlfn.XLOOKUP(B1144,'[1]daily break down'!$D:$D,'[1]daily break down'!$E:$E,"")</f>
        <v>Yaounde</v>
      </c>
      <c r="D1144" s="1" t="s">
        <v>11</v>
      </c>
      <c r="E1144" s="1" t="s">
        <v>12</v>
      </c>
      <c r="F1144" s="3" t="s">
        <v>37</v>
      </c>
      <c r="G1144" s="1" t="s">
        <v>38</v>
      </c>
      <c r="H1144" s="35" t="str">
        <f>_xlfn.XLOOKUP(B1144,[2]CALCULATION!$B:$B,[2]CALCULATION!$H:$H,"")</f>
        <v>ZTE</v>
      </c>
      <c r="I1144" s="71">
        <v>0</v>
      </c>
      <c r="J1144" s="71">
        <v>1.0041149092693982E-2</v>
      </c>
      <c r="K1144" s="71">
        <v>0</v>
      </c>
      <c r="L1144" s="71">
        <v>0</v>
      </c>
      <c r="M1144" s="71">
        <v>0</v>
      </c>
      <c r="N1144" s="71">
        <v>1.1146923948372247E-2</v>
      </c>
      <c r="O1144" s="71">
        <v>0</v>
      </c>
      <c r="P1144" s="50" t="s">
        <v>5365</v>
      </c>
      <c r="Q1144" s="50" t="s">
        <v>5911</v>
      </c>
      <c r="R1144" s="50"/>
      <c r="S1144" s="49" t="str" cm="1">
        <f t="array" ref="S1144">IFERROR(_xlfn.IFS(
U1144="MPR ISSUE","PDH",
U1144="BSS Hardware Issue","BSS",
U1144="Sites strategiques, MLL, Pylone, etc.","ENVTECH",
U1144="AKTIVCO DEFAUT GE &amp; POWER Cabinet","AKTIVCO",
U1144="AKTIVCO Coupure ENEO &amp; Baisse de tension","AKTIVCO GRID ONLY",
U1144="Coupure ENEO &amp; Baisse de tension","IHS GRID ONLY",
U1144="Defaut GE &amp; POWER Cabinet","IHS",
U1144="Sharing","Partners",
U1144="Sites strategiques &amp; DataCenter","SST &amp; DC",
U1144="Exclu","Exclu",
U1144="SAT","SAT",
U1144="SPARE-ISSUE","SPARE-ISSUE",
U1144="Fiber CAmtel","TRANS_FO_CAMTEL",
U1144="Fiber AOF","Fiber AOF",
U1144="Projet OCM (HUAWEI)","TRAVAUX-HUAWEI",
U1144="Projet OCM (NOKIA)","TRAVAUX-NOKIA",
U1144="ACCESS-ISSUE","ACCESS-ISSUE",
U1144="Projet OCM (ZTE, NOKIA, autres projets)","TRAVAUX OCM",
U1144="No root CAuse","No root cause",
U1144="ODU HS","PDH",
U1144="IP &amp; VLAN","PDH",
U1144="Warehouse HUAWEI","SPARE-ISSUE",
U1144="SPARE-HS","SPARE-ISSUE",
U1144="Power Telco","BSS"
),"")</f>
        <v>No root cause</v>
      </c>
      <c r="T1144" s="49" t="str" cm="1">
        <f t="array" ref="T1144">IFERROR(_xlfn.IFS(
U1144="MPR ISSUE","TX ISSUE",
U1144="BSS Hardware Issue","RAN ISSUE",
U1144="Sites strategiques, MLL, Pylone, etc.","ENVTECH",
U1144="AKTIVCO DEFAUT GE &amp; POWER Cabinet","POWER ISSUE",
U1144="AKTIVCO Coupure ENEO &amp; Baisse de tension","POWER ISSUE",
U1144="Coupure ENEO &amp; Baisse de tension","POWER ISSUE",
U1144="Defaut GE &amp; POWER Cabinet","POWER ISSUE",
U1144="Sharing","POWER ISSUE",
U1144="Sites strategiques &amp; DataCenter","POWER ISSUE",
U1144="Exclu","Exclu",
U1144="SAT","TX ISSUE",
U1144="SPARE-ISSUE","SPARE-ISSUE",
U1144="Fiber CAmtel","TX ISSUE",
U1144="Fiber AOF","TX ISSUE",
U1144="Projet OCM (HUAWEI)","TRAVAUX-HUAWEI",
U1144="Projet OCM (NOKIA)","TRAVAUX -NOKIA",
U1144="ACCESS-ISSUE","ACCESS-ISSUE",
U1144="Projet OCM (ZTE, NOKIA, autres projets)","TRAVAUX OCM",
U1144="No root CAuse","No root cause",
U1144="ODU HS","TX ISSUE",
U1144="IP &amp; VLAN","TX ISSUE",
U1144="Warehouse HUAWEI","SPARE-ISSUE",
U1144="SPARE-HS","SPARE-ISSUE",
U1144="Power Telco","RAN ISSUE"
),"")</f>
        <v>No root cause</v>
      </c>
      <c r="U1144" s="36" t="s">
        <v>5895</v>
      </c>
      <c r="V1144" s="49" t="str" cm="1">
        <f t="array" ref="V1144">IFERROR(_xlfn.IFS(
U1144="MPR ISSUE","ACTIVE",
U1144="BSS Hardware Issue","ACTIVE",
U1144="Sites strategiques, MLL, Pylone, etc.","PASSIVE",
U1144="AKTIVCO DEFAUT GE &amp; POWER Cabinet","PASSIVE",
U1144="AKTIVCO Coupure ENEO &amp; Baisse de tension","PASSIVE",
U1144="Coupure ENEO &amp; Baisse de tension","PASSIVE",
U1144="Defaut GE &amp; POWER Cabinet","PASSIVE",
U1144="Sharing","PASSIVE",
U1144="Sites strategiques &amp; DataCenter","PASSIVE",
U1144="Exclu","Exclu",
U1144="SAT","ACTIVE",
U1144="SPARE-ISSUE","SPARE-ISSUE",
U1144="Fiber CAmtel","ACTIVE",
U1144="Fiber AOF","ACTIVE",
U1144="Projet OCM (HUAWEI)","PLANNED WORKS",
U1144="Projet OCM (NOKIA)","PLANNED WORKS",
U1144="ACCESS-ISSUE","ACCESS-ISSUE",
U1144="Projet OCM (ZTE, NOKIA, autres projets)","PLANNED WORKS",
U1144="No root CAuse","No root cause",
U1144="ODU HS","ACTIVE",
U1144="IP &amp; VLAN","ACTIVE",
U1144="Warehouse HUAWEI","SPARE-ISSUE",
U1144="SPARE-HS","SPARE-ISSUE",
U1144="Power Telco","ACTIVE"
),"")</f>
        <v>No root cause</v>
      </c>
      <c r="W1144" s="49"/>
      <c r="X1144" s="49"/>
      <c r="Y1144" s="49"/>
      <c r="Z1144" s="49"/>
      <c r="AA1144" s="49"/>
      <c r="AB1144" s="17" t="s">
        <v>5421</v>
      </c>
      <c r="AC1144" s="7" t="s">
        <v>5421</v>
      </c>
      <c r="AD1144" s="6"/>
      <c r="AE1144" s="7"/>
      <c r="AF1144" s="3" t="s">
        <v>5421</v>
      </c>
      <c r="AG1144" s="17"/>
      <c r="AH1144" s="18" t="s">
        <v>5421</v>
      </c>
      <c r="AI1144" s="18" t="s">
        <v>5421</v>
      </c>
      <c r="AJ1144" s="18" t="s">
        <v>5421</v>
      </c>
      <c r="AK1144" s="18" t="s">
        <v>5421</v>
      </c>
      <c r="AL1144" s="18" t="s">
        <v>5421</v>
      </c>
      <c r="AM1144" s="18" t="s">
        <v>5421</v>
      </c>
      <c r="AN1144" s="18" t="s">
        <v>5421</v>
      </c>
      <c r="AO1144" s="18" t="s">
        <v>5421</v>
      </c>
      <c r="AP1144" s="9" t="s">
        <v>5421</v>
      </c>
      <c r="AQ1144" s="14"/>
      <c r="AR1144" s="14" t="s">
        <v>5421</v>
      </c>
      <c r="AS1144" s="14" t="s">
        <v>5421</v>
      </c>
      <c r="AT1144" s="14" t="s">
        <v>5421</v>
      </c>
      <c r="AV1144" s="9" t="str">
        <f>_xlfn.XLOOKUP(B1144,[3]ALL!$B:$B,[3]ALL!$N:$N,"")</f>
        <v/>
      </c>
    </row>
    <row r="1145" spans="1:48" s="9" customFormat="1" hidden="1" x14ac:dyDescent="0.3">
      <c r="A1145" s="1" t="s">
        <v>2797</v>
      </c>
      <c r="B1145" s="8" t="s">
        <v>2798</v>
      </c>
      <c r="C1145" s="3" t="str">
        <f>_xlfn.XLOOKUP(B1145,'[1]daily break down'!$D:$D,'[1]daily break down'!$E:$E,"")</f>
        <v>Yaounde</v>
      </c>
      <c r="D1145" s="1" t="s">
        <v>11</v>
      </c>
      <c r="E1145" s="1" t="s">
        <v>12</v>
      </c>
      <c r="F1145" s="3" t="s">
        <v>37</v>
      </c>
      <c r="G1145" s="1" t="s">
        <v>38</v>
      </c>
      <c r="H1145" s="35" t="str">
        <f>_xlfn.XLOOKUP(B1145,[2]CALCULATION!$B:$B,[2]CALCULATION!$H:$H,"")</f>
        <v>ZTE</v>
      </c>
      <c r="I1145" s="71">
        <v>0</v>
      </c>
      <c r="J1145" s="71">
        <v>9.7736229179330014E-3</v>
      </c>
      <c r="K1145" s="71">
        <v>0</v>
      </c>
      <c r="L1145" s="71">
        <v>0</v>
      </c>
      <c r="M1145" s="71">
        <v>0</v>
      </c>
      <c r="N1145" s="71">
        <v>9.0067145502849156E-3</v>
      </c>
      <c r="O1145" s="71">
        <v>0</v>
      </c>
      <c r="P1145" s="50" t="s">
        <v>5365</v>
      </c>
      <c r="Q1145" s="50" t="s">
        <v>5911</v>
      </c>
      <c r="R1145" s="50"/>
      <c r="S1145" s="49" t="str" cm="1">
        <f t="array" ref="S1145">IFERROR(_xlfn.IFS(
U1145="MPR ISSUE","PDH",
U1145="BSS Hardware Issue","BSS",
U1145="Sites strategiques, MLL, Pylone, etc.","ENVTECH",
U1145="AKTIVCO DEFAUT GE &amp; POWER Cabinet","AKTIVCO",
U1145="AKTIVCO Coupure ENEO &amp; Baisse de tension","AKTIVCO GRID ONLY",
U1145="Coupure ENEO &amp; Baisse de tension","IHS GRID ONLY",
U1145="Defaut GE &amp; POWER Cabinet","IHS",
U1145="Sharing","Partners",
U1145="Sites strategiques &amp; DataCenter","SST &amp; DC",
U1145="Exclu","Exclu",
U1145="SAT","SAT",
U1145="SPARE-ISSUE","SPARE-ISSUE",
U1145="Fiber CAmtel","TRANS_FO_CAMTEL",
U1145="Fiber AOF","Fiber AOF",
U1145="Projet OCM (HUAWEI)","TRAVAUX-HUAWEI",
U1145="Projet OCM (NOKIA)","TRAVAUX-NOKIA",
U1145="ACCESS-ISSUE","ACCESS-ISSUE",
U1145="Projet OCM (ZTE, NOKIA, autres projets)","TRAVAUX OCM",
U1145="No root CAuse","No root cause",
U1145="ODU HS","PDH",
U1145="IP &amp; VLAN","PDH",
U1145="Warehouse HUAWEI","SPARE-ISSUE",
U1145="SPARE-HS","SPARE-ISSUE",
U1145="Power Telco","BSS"
),"")</f>
        <v>No root cause</v>
      </c>
      <c r="T1145" s="49" t="str" cm="1">
        <f t="array" ref="T1145">IFERROR(_xlfn.IFS(
U1145="MPR ISSUE","TX ISSUE",
U1145="BSS Hardware Issue","RAN ISSUE",
U1145="Sites strategiques, MLL, Pylone, etc.","ENVTECH",
U1145="AKTIVCO DEFAUT GE &amp; POWER Cabinet","POWER ISSUE",
U1145="AKTIVCO Coupure ENEO &amp; Baisse de tension","POWER ISSUE",
U1145="Coupure ENEO &amp; Baisse de tension","POWER ISSUE",
U1145="Defaut GE &amp; POWER Cabinet","POWER ISSUE",
U1145="Sharing","POWER ISSUE",
U1145="Sites strategiques &amp; DataCenter","POWER ISSUE",
U1145="Exclu","Exclu",
U1145="SAT","TX ISSUE",
U1145="SPARE-ISSUE","SPARE-ISSUE",
U1145="Fiber CAmtel","TX ISSUE",
U1145="Fiber AOF","TX ISSUE",
U1145="Projet OCM (HUAWEI)","TRAVAUX-HUAWEI",
U1145="Projet OCM (NOKIA)","TRAVAUX -NOKIA",
U1145="ACCESS-ISSUE","ACCESS-ISSUE",
U1145="Projet OCM (ZTE, NOKIA, autres projets)","TRAVAUX OCM",
U1145="No root CAuse","No root cause",
U1145="ODU HS","TX ISSUE",
U1145="IP &amp; VLAN","TX ISSUE",
U1145="Warehouse HUAWEI","SPARE-ISSUE",
U1145="SPARE-HS","SPARE-ISSUE",
U1145="Power Telco","RAN ISSUE"
),"")</f>
        <v>No root cause</v>
      </c>
      <c r="U1145" s="36" t="s">
        <v>5895</v>
      </c>
      <c r="V1145" s="49" t="str" cm="1">
        <f t="array" ref="V1145">IFERROR(_xlfn.IFS(
U1145="MPR ISSUE","ACTIVE",
U1145="BSS Hardware Issue","ACTIVE",
U1145="Sites strategiques, MLL, Pylone, etc.","PASSIVE",
U1145="AKTIVCO DEFAUT GE &amp; POWER Cabinet","PASSIVE",
U1145="AKTIVCO Coupure ENEO &amp; Baisse de tension","PASSIVE",
U1145="Coupure ENEO &amp; Baisse de tension","PASSIVE",
U1145="Defaut GE &amp; POWER Cabinet","PASSIVE",
U1145="Sharing","PASSIVE",
U1145="Sites strategiques &amp; DataCenter","PASSIVE",
U1145="Exclu","Exclu",
U1145="SAT","ACTIVE",
U1145="SPARE-ISSUE","SPARE-ISSUE",
U1145="Fiber CAmtel","ACTIVE",
U1145="Fiber AOF","ACTIVE",
U1145="Projet OCM (HUAWEI)","PLANNED WORKS",
U1145="Projet OCM (NOKIA)","PLANNED WORKS",
U1145="ACCESS-ISSUE","ACCESS-ISSUE",
U1145="Projet OCM (ZTE, NOKIA, autres projets)","PLANNED WORKS",
U1145="No root CAuse","No root cause",
U1145="ODU HS","ACTIVE",
U1145="IP &amp; VLAN","ACTIVE",
U1145="Warehouse HUAWEI","SPARE-ISSUE",
U1145="SPARE-HS","SPARE-ISSUE",
U1145="Power Telco","ACTIVE"
),"")</f>
        <v>No root cause</v>
      </c>
      <c r="W1145" s="49"/>
      <c r="X1145" s="49"/>
      <c r="Y1145" s="49"/>
      <c r="Z1145" s="49"/>
      <c r="AA1145" s="49"/>
      <c r="AB1145" s="17" t="s">
        <v>5421</v>
      </c>
      <c r="AC1145" s="7" t="s">
        <v>5421</v>
      </c>
      <c r="AD1145" s="6"/>
      <c r="AE1145" s="7"/>
      <c r="AF1145" s="3" t="s">
        <v>5421</v>
      </c>
      <c r="AG1145" s="17"/>
      <c r="AH1145" s="18" t="s">
        <v>5421</v>
      </c>
      <c r="AI1145" s="18" t="s">
        <v>5421</v>
      </c>
      <c r="AJ1145" s="18" t="s">
        <v>5421</v>
      </c>
      <c r="AK1145" s="18" t="s">
        <v>5421</v>
      </c>
      <c r="AL1145" s="18" t="s">
        <v>5421</v>
      </c>
      <c r="AM1145" s="18" t="s">
        <v>5421</v>
      </c>
      <c r="AN1145" s="18" t="s">
        <v>5421</v>
      </c>
      <c r="AO1145" s="18" t="s">
        <v>5421</v>
      </c>
      <c r="AP1145" s="9" t="s">
        <v>5421</v>
      </c>
      <c r="AQ1145" s="14"/>
      <c r="AR1145" s="14" t="s">
        <v>5421</v>
      </c>
      <c r="AS1145" s="14" t="s">
        <v>5421</v>
      </c>
      <c r="AT1145" s="14" t="s">
        <v>5421</v>
      </c>
      <c r="AV1145" s="9" t="str">
        <f>_xlfn.XLOOKUP(B1145,[3]ALL!$B:$B,[3]ALL!$N:$N,"")</f>
        <v/>
      </c>
    </row>
    <row r="1146" spans="1:48" s="9" customFormat="1" hidden="1" x14ac:dyDescent="0.3">
      <c r="A1146" s="1" t="s">
        <v>4263</v>
      </c>
      <c r="B1146" s="8" t="s">
        <v>4264</v>
      </c>
      <c r="C1146" s="3" t="str">
        <f>_xlfn.XLOOKUP(B1146,'[1]daily break down'!$D:$D,'[1]daily break down'!$E:$E,"")</f>
        <v>CENTRE</v>
      </c>
      <c r="D1146" s="1" t="s">
        <v>21</v>
      </c>
      <c r="E1146" s="1" t="s">
        <v>30</v>
      </c>
      <c r="F1146" s="3" t="s">
        <v>69</v>
      </c>
      <c r="G1146" s="1" t="s">
        <v>502</v>
      </c>
      <c r="H1146" s="35" t="str">
        <f>_xlfn.XLOOKUP(B1146,[2]CALCULATION!$B:$B,[2]CALCULATION!$H:$H,"")</f>
        <v>ZTE</v>
      </c>
      <c r="I1146" s="71">
        <v>0</v>
      </c>
      <c r="J1146" s="71">
        <v>9.4169213515849729E-3</v>
      </c>
      <c r="K1146" s="71">
        <v>0</v>
      </c>
      <c r="L1146" s="71">
        <v>0</v>
      </c>
      <c r="M1146" s="71">
        <v>0</v>
      </c>
      <c r="N1146" s="71">
        <v>0</v>
      </c>
      <c r="O1146" s="71">
        <v>0</v>
      </c>
      <c r="P1146" s="50" t="s">
        <v>5365</v>
      </c>
      <c r="Q1146" s="50" t="s">
        <v>5911</v>
      </c>
      <c r="R1146" s="50"/>
      <c r="S1146" s="49" t="str" cm="1">
        <f t="array" ref="S1146">IFERROR(_xlfn.IFS(
U1146="MPR ISSUE","PDH",
U1146="BSS Hardware Issue","BSS",
U1146="Sites strategiques, MLL, Pylone, etc.","ENVTECH",
U1146="AKTIVCO DEFAUT GE &amp; POWER Cabinet","AKTIVCO",
U1146="AKTIVCO Coupure ENEO &amp; Baisse de tension","AKTIVCO GRID ONLY",
U1146="Coupure ENEO &amp; Baisse de tension","IHS GRID ONLY",
U1146="Defaut GE &amp; POWER Cabinet","IHS",
U1146="Sharing","Partners",
U1146="Sites strategiques &amp; DataCenter","SST &amp; DC",
U1146="Exclu","Exclu",
U1146="SAT","SAT",
U1146="SPARE-ISSUE","SPARE-ISSUE",
U1146="Fiber CAmtel","TRANS_FO_CAMTEL",
U1146="Fiber AOF","Fiber AOF",
U1146="Projet OCM (HUAWEI)","TRAVAUX-HUAWEI",
U1146="Projet OCM (NOKIA)","TRAVAUX-NOKIA",
U1146="ACCESS-ISSUE","ACCESS-ISSUE",
U1146="Projet OCM (ZTE, NOKIA, autres projets)","TRAVAUX OCM",
U1146="No root CAuse","No root cause",
U1146="ODU HS","PDH",
U1146="IP &amp; VLAN","PDH",
U1146="Warehouse HUAWEI","SPARE-ISSUE",
U1146="SPARE-HS","SPARE-ISSUE",
U1146="Power Telco","BSS"
),"")</f>
        <v>No root cause</v>
      </c>
      <c r="T1146" s="49" t="str" cm="1">
        <f t="array" ref="T1146">IFERROR(_xlfn.IFS(
U1146="MPR ISSUE","TX ISSUE",
U1146="BSS Hardware Issue","RAN ISSUE",
U1146="Sites strategiques, MLL, Pylone, etc.","ENVTECH",
U1146="AKTIVCO DEFAUT GE &amp; POWER Cabinet","POWER ISSUE",
U1146="AKTIVCO Coupure ENEO &amp; Baisse de tension","POWER ISSUE",
U1146="Coupure ENEO &amp; Baisse de tension","POWER ISSUE",
U1146="Defaut GE &amp; POWER Cabinet","POWER ISSUE",
U1146="Sharing","POWER ISSUE",
U1146="Sites strategiques &amp; DataCenter","POWER ISSUE",
U1146="Exclu","Exclu",
U1146="SAT","TX ISSUE",
U1146="SPARE-ISSUE","SPARE-ISSUE",
U1146="Fiber CAmtel","TX ISSUE",
U1146="Fiber AOF","TX ISSUE",
U1146="Projet OCM (HUAWEI)","TRAVAUX-HUAWEI",
U1146="Projet OCM (NOKIA)","TRAVAUX -NOKIA",
U1146="ACCESS-ISSUE","ACCESS-ISSUE",
U1146="Projet OCM (ZTE, NOKIA, autres projets)","TRAVAUX OCM",
U1146="No root CAuse","No root cause",
U1146="ODU HS","TX ISSUE",
U1146="IP &amp; VLAN","TX ISSUE",
U1146="Warehouse HUAWEI","SPARE-ISSUE",
U1146="SPARE-HS","SPARE-ISSUE",
U1146="Power Telco","RAN ISSUE"
),"")</f>
        <v>No root cause</v>
      </c>
      <c r="U1146" s="36" t="s">
        <v>5895</v>
      </c>
      <c r="V1146" s="49" t="str" cm="1">
        <f t="array" ref="V1146">IFERROR(_xlfn.IFS(
U1146="MPR ISSUE","ACTIVE",
U1146="BSS Hardware Issue","ACTIVE",
U1146="Sites strategiques, MLL, Pylone, etc.","PASSIVE",
U1146="AKTIVCO DEFAUT GE &amp; POWER Cabinet","PASSIVE",
U1146="AKTIVCO Coupure ENEO &amp; Baisse de tension","PASSIVE",
U1146="Coupure ENEO &amp; Baisse de tension","PASSIVE",
U1146="Defaut GE &amp; POWER Cabinet","PASSIVE",
U1146="Sharing","PASSIVE",
U1146="Sites strategiques &amp; DataCenter","PASSIVE",
U1146="Exclu","Exclu",
U1146="SAT","ACTIVE",
U1146="SPARE-ISSUE","SPARE-ISSUE",
U1146="Fiber CAmtel","ACTIVE",
U1146="Fiber AOF","ACTIVE",
U1146="Projet OCM (HUAWEI)","PLANNED WORKS",
U1146="Projet OCM (NOKIA)","PLANNED WORKS",
U1146="ACCESS-ISSUE","ACCESS-ISSUE",
U1146="Projet OCM (ZTE, NOKIA, autres projets)","PLANNED WORKS",
U1146="No root CAuse","No root cause",
U1146="ODU HS","ACTIVE",
U1146="IP &amp; VLAN","ACTIVE",
U1146="Warehouse HUAWEI","SPARE-ISSUE",
U1146="SPARE-HS","SPARE-ISSUE",
U1146="Power Telco","ACTIVE"
),"")</f>
        <v>No root cause</v>
      </c>
      <c r="W1146" s="49"/>
      <c r="X1146" s="49"/>
      <c r="Y1146" s="49"/>
      <c r="Z1146" s="49"/>
      <c r="AA1146" s="49"/>
      <c r="AB1146" s="17" t="s">
        <v>5421</v>
      </c>
      <c r="AC1146" s="7" t="s">
        <v>5421</v>
      </c>
      <c r="AD1146" s="6"/>
      <c r="AE1146" s="7"/>
      <c r="AF1146" s="3" t="s">
        <v>5421</v>
      </c>
      <c r="AG1146" s="17"/>
      <c r="AH1146" s="18" t="s">
        <v>5421</v>
      </c>
      <c r="AI1146" s="18" t="s">
        <v>5421</v>
      </c>
      <c r="AJ1146" s="18" t="s">
        <v>5421</v>
      </c>
      <c r="AK1146" s="18" t="s">
        <v>5421</v>
      </c>
      <c r="AL1146" s="18" t="s">
        <v>5421</v>
      </c>
      <c r="AM1146" s="18" t="s">
        <v>5421</v>
      </c>
      <c r="AN1146" s="18" t="s">
        <v>5421</v>
      </c>
      <c r="AO1146" s="18" t="s">
        <v>5421</v>
      </c>
      <c r="AP1146" s="9" t="s">
        <v>5421</v>
      </c>
      <c r="AQ1146" s="14"/>
      <c r="AR1146" s="14" t="s">
        <v>5421</v>
      </c>
      <c r="AS1146" s="14" t="s">
        <v>5421</v>
      </c>
      <c r="AT1146" s="14" t="s">
        <v>5421</v>
      </c>
      <c r="AV1146" s="9" t="str">
        <f>_xlfn.XLOOKUP(B1146,[3]ALL!$B:$B,[3]ALL!$N:$N,"")</f>
        <v/>
      </c>
    </row>
    <row r="1147" spans="1:48" s="9" customFormat="1" hidden="1" x14ac:dyDescent="0.3">
      <c r="A1147" s="1" t="s">
        <v>3191</v>
      </c>
      <c r="B1147" s="8" t="s">
        <v>3192</v>
      </c>
      <c r="C1147" s="3" t="str">
        <f>_xlfn.XLOOKUP(B1147,'[1]daily break down'!$D:$D,'[1]daily break down'!$E:$E,"")</f>
        <v>Yaounde</v>
      </c>
      <c r="D1147" s="1" t="s">
        <v>11</v>
      </c>
      <c r="E1147" s="1" t="s">
        <v>12</v>
      </c>
      <c r="F1147" s="3" t="s">
        <v>37</v>
      </c>
      <c r="G1147" s="1" t="s">
        <v>38</v>
      </c>
      <c r="H1147" s="35" t="str">
        <f>_xlfn.XLOOKUP(B1147,[2]CALCULATION!$B:$B,[2]CALCULATION!$H:$H,"")</f>
        <v>ZTE</v>
      </c>
      <c r="I1147" s="71">
        <v>0</v>
      </c>
      <c r="J1147" s="71">
        <v>9.2920758033632374E-3</v>
      </c>
      <c r="K1147" s="71">
        <v>0</v>
      </c>
      <c r="L1147" s="71">
        <v>0</v>
      </c>
      <c r="M1147" s="71">
        <v>0</v>
      </c>
      <c r="N1147" s="71">
        <v>1.0843727616976752E-2</v>
      </c>
      <c r="O1147" s="71">
        <v>0</v>
      </c>
      <c r="P1147" s="50" t="s">
        <v>5365</v>
      </c>
      <c r="Q1147" s="50" t="s">
        <v>5911</v>
      </c>
      <c r="R1147" s="50"/>
      <c r="S1147" s="49" t="str" cm="1">
        <f t="array" ref="S1147">IFERROR(_xlfn.IFS(
U1147="MPR ISSUE","PDH",
U1147="BSS Hardware Issue","BSS",
U1147="Sites strategiques, MLL, Pylone, etc.","ENVTECH",
U1147="AKTIVCO DEFAUT GE &amp; POWER Cabinet","AKTIVCO",
U1147="AKTIVCO Coupure ENEO &amp; Baisse de tension","AKTIVCO GRID ONLY",
U1147="Coupure ENEO &amp; Baisse de tension","IHS GRID ONLY",
U1147="Defaut GE &amp; POWER Cabinet","IHS",
U1147="Sharing","Partners",
U1147="Sites strategiques &amp; DataCenter","SST &amp; DC",
U1147="Exclu","Exclu",
U1147="SAT","SAT",
U1147="SPARE-ISSUE","SPARE-ISSUE",
U1147="Fiber CAmtel","TRANS_FO_CAMTEL",
U1147="Fiber AOF","Fiber AOF",
U1147="Projet OCM (HUAWEI)","TRAVAUX-HUAWEI",
U1147="Projet OCM (NOKIA)","TRAVAUX-NOKIA",
U1147="ACCESS-ISSUE","ACCESS-ISSUE",
U1147="Projet OCM (ZTE, NOKIA, autres projets)","TRAVAUX OCM",
U1147="No root CAuse","No root cause",
U1147="ODU HS","PDH",
U1147="IP &amp; VLAN","PDH",
U1147="Warehouse HUAWEI","SPARE-ISSUE",
U1147="SPARE-HS","SPARE-ISSUE",
U1147="Power Telco","BSS"
),"")</f>
        <v>No root cause</v>
      </c>
      <c r="T1147" s="49" t="str" cm="1">
        <f t="array" ref="T1147">IFERROR(_xlfn.IFS(
U1147="MPR ISSUE","TX ISSUE",
U1147="BSS Hardware Issue","RAN ISSUE",
U1147="Sites strategiques, MLL, Pylone, etc.","ENVTECH",
U1147="AKTIVCO DEFAUT GE &amp; POWER Cabinet","POWER ISSUE",
U1147="AKTIVCO Coupure ENEO &amp; Baisse de tension","POWER ISSUE",
U1147="Coupure ENEO &amp; Baisse de tension","POWER ISSUE",
U1147="Defaut GE &amp; POWER Cabinet","POWER ISSUE",
U1147="Sharing","POWER ISSUE",
U1147="Sites strategiques &amp; DataCenter","POWER ISSUE",
U1147="Exclu","Exclu",
U1147="SAT","TX ISSUE",
U1147="SPARE-ISSUE","SPARE-ISSUE",
U1147="Fiber CAmtel","TX ISSUE",
U1147="Fiber AOF","TX ISSUE",
U1147="Projet OCM (HUAWEI)","TRAVAUX-HUAWEI",
U1147="Projet OCM (NOKIA)","TRAVAUX -NOKIA",
U1147="ACCESS-ISSUE","ACCESS-ISSUE",
U1147="Projet OCM (ZTE, NOKIA, autres projets)","TRAVAUX OCM",
U1147="No root CAuse","No root cause",
U1147="ODU HS","TX ISSUE",
U1147="IP &amp; VLAN","TX ISSUE",
U1147="Warehouse HUAWEI","SPARE-ISSUE",
U1147="SPARE-HS","SPARE-ISSUE",
U1147="Power Telco","RAN ISSUE"
),"")</f>
        <v>No root cause</v>
      </c>
      <c r="U1147" s="36" t="s">
        <v>5895</v>
      </c>
      <c r="V1147" s="49" t="str" cm="1">
        <f t="array" ref="V1147">IFERROR(_xlfn.IFS(
U1147="MPR ISSUE","ACTIVE",
U1147="BSS Hardware Issue","ACTIVE",
U1147="Sites strategiques, MLL, Pylone, etc.","PASSIVE",
U1147="AKTIVCO DEFAUT GE &amp; POWER Cabinet","PASSIVE",
U1147="AKTIVCO Coupure ENEO &amp; Baisse de tension","PASSIVE",
U1147="Coupure ENEO &amp; Baisse de tension","PASSIVE",
U1147="Defaut GE &amp; POWER Cabinet","PASSIVE",
U1147="Sharing","PASSIVE",
U1147="Sites strategiques &amp; DataCenter","PASSIVE",
U1147="Exclu","Exclu",
U1147="SAT","ACTIVE",
U1147="SPARE-ISSUE","SPARE-ISSUE",
U1147="Fiber CAmtel","ACTIVE",
U1147="Fiber AOF","ACTIVE",
U1147="Projet OCM (HUAWEI)","PLANNED WORKS",
U1147="Projet OCM (NOKIA)","PLANNED WORKS",
U1147="ACCESS-ISSUE","ACCESS-ISSUE",
U1147="Projet OCM (ZTE, NOKIA, autres projets)","PLANNED WORKS",
U1147="No root CAuse","No root cause",
U1147="ODU HS","ACTIVE",
U1147="IP &amp; VLAN","ACTIVE",
U1147="Warehouse HUAWEI","SPARE-ISSUE",
U1147="SPARE-HS","SPARE-ISSUE",
U1147="Power Telco","ACTIVE"
),"")</f>
        <v>No root cause</v>
      </c>
      <c r="W1147" s="49"/>
      <c r="X1147" s="49"/>
      <c r="Y1147" s="49"/>
      <c r="Z1147" s="49"/>
      <c r="AA1147" s="49"/>
      <c r="AB1147" s="17" t="s">
        <v>5421</v>
      </c>
      <c r="AC1147" s="7" t="s">
        <v>5421</v>
      </c>
      <c r="AD1147" s="6"/>
      <c r="AE1147" s="7"/>
      <c r="AF1147" s="3" t="s">
        <v>5421</v>
      </c>
      <c r="AG1147" s="17"/>
      <c r="AH1147" s="18" t="s">
        <v>5421</v>
      </c>
      <c r="AI1147" s="18" t="s">
        <v>5421</v>
      </c>
      <c r="AJ1147" s="18" t="s">
        <v>5421</v>
      </c>
      <c r="AK1147" s="18" t="s">
        <v>5421</v>
      </c>
      <c r="AL1147" s="18" t="s">
        <v>5421</v>
      </c>
      <c r="AM1147" s="18" t="s">
        <v>5421</v>
      </c>
      <c r="AN1147" s="18" t="s">
        <v>5421</v>
      </c>
      <c r="AO1147" s="18" t="s">
        <v>5421</v>
      </c>
      <c r="AP1147" s="9" t="s">
        <v>5421</v>
      </c>
      <c r="AQ1147" s="14"/>
      <c r="AR1147" s="14" t="s">
        <v>5421</v>
      </c>
      <c r="AS1147" s="14" t="s">
        <v>5421</v>
      </c>
      <c r="AT1147" s="14" t="s">
        <v>5421</v>
      </c>
      <c r="AV1147" s="9" t="str">
        <f>_xlfn.XLOOKUP(B1147,[3]ALL!$B:$B,[3]ALL!$N:$N,"")</f>
        <v/>
      </c>
    </row>
    <row r="1148" spans="1:48" s="9" customFormat="1" hidden="1" x14ac:dyDescent="0.3">
      <c r="A1148" s="1" t="s">
        <v>2948</v>
      </c>
      <c r="B1148" s="8" t="s">
        <v>2949</v>
      </c>
      <c r="C1148" s="3" t="str">
        <f>_xlfn.XLOOKUP(B1148,'[1]daily break down'!$D:$D,'[1]daily break down'!$E:$E,"")</f>
        <v>Yaounde</v>
      </c>
      <c r="D1148" s="1" t="s">
        <v>11</v>
      </c>
      <c r="E1148" s="1" t="s">
        <v>12</v>
      </c>
      <c r="F1148" s="3" t="s">
        <v>37</v>
      </c>
      <c r="G1148" s="1" t="s">
        <v>38</v>
      </c>
      <c r="H1148" s="35" t="str">
        <f>_xlfn.XLOOKUP(B1148,[2]CALCULATION!$B:$B,[2]CALCULATION!$H:$H,"")</f>
        <v>ZTE</v>
      </c>
      <c r="I1148" s="71">
        <v>0</v>
      </c>
      <c r="J1148" s="71">
        <v>8.9532093153328902E-3</v>
      </c>
      <c r="K1148" s="71">
        <v>0</v>
      </c>
      <c r="L1148" s="71">
        <v>0</v>
      </c>
      <c r="M1148" s="71">
        <v>0</v>
      </c>
      <c r="N1148" s="71">
        <v>7.8652695379718002E-3</v>
      </c>
      <c r="O1148" s="71">
        <v>0</v>
      </c>
      <c r="P1148" s="50" t="s">
        <v>5365</v>
      </c>
      <c r="Q1148" s="50" t="s">
        <v>5911</v>
      </c>
      <c r="R1148" s="50"/>
      <c r="S1148" s="49" t="str" cm="1">
        <f t="array" ref="S1148">IFERROR(_xlfn.IFS(
U1148="MPR ISSUE","PDH",
U1148="BSS Hardware Issue","BSS",
U1148="Sites strategiques, MLL, Pylone, etc.","ENVTECH",
U1148="AKTIVCO DEFAUT GE &amp; POWER Cabinet","AKTIVCO",
U1148="AKTIVCO Coupure ENEO &amp; Baisse de tension","AKTIVCO GRID ONLY",
U1148="Coupure ENEO &amp; Baisse de tension","IHS GRID ONLY",
U1148="Defaut GE &amp; POWER Cabinet","IHS",
U1148="Sharing","Partners",
U1148="Sites strategiques &amp; DataCenter","SST &amp; DC",
U1148="Exclu","Exclu",
U1148="SAT","SAT",
U1148="SPARE-ISSUE","SPARE-ISSUE",
U1148="Fiber CAmtel","TRANS_FO_CAMTEL",
U1148="Fiber AOF","Fiber AOF",
U1148="Projet OCM (HUAWEI)","TRAVAUX-HUAWEI",
U1148="Projet OCM (NOKIA)","TRAVAUX-NOKIA",
U1148="ACCESS-ISSUE","ACCESS-ISSUE",
U1148="Projet OCM (ZTE, NOKIA, autres projets)","TRAVAUX OCM",
U1148="No root CAuse","No root cause",
U1148="ODU HS","PDH",
U1148="IP &amp; VLAN","PDH",
U1148="Warehouse HUAWEI","SPARE-ISSUE",
U1148="SPARE-HS","SPARE-ISSUE",
U1148="Power Telco","BSS"
),"")</f>
        <v>No root cause</v>
      </c>
      <c r="T1148" s="49" t="str" cm="1">
        <f t="array" ref="T1148">IFERROR(_xlfn.IFS(
U1148="MPR ISSUE","TX ISSUE",
U1148="BSS Hardware Issue","RAN ISSUE",
U1148="Sites strategiques, MLL, Pylone, etc.","ENVTECH",
U1148="AKTIVCO DEFAUT GE &amp; POWER Cabinet","POWER ISSUE",
U1148="AKTIVCO Coupure ENEO &amp; Baisse de tension","POWER ISSUE",
U1148="Coupure ENEO &amp; Baisse de tension","POWER ISSUE",
U1148="Defaut GE &amp; POWER Cabinet","POWER ISSUE",
U1148="Sharing","POWER ISSUE",
U1148="Sites strategiques &amp; DataCenter","POWER ISSUE",
U1148="Exclu","Exclu",
U1148="SAT","TX ISSUE",
U1148="SPARE-ISSUE","SPARE-ISSUE",
U1148="Fiber CAmtel","TX ISSUE",
U1148="Fiber AOF","TX ISSUE",
U1148="Projet OCM (HUAWEI)","TRAVAUX-HUAWEI",
U1148="Projet OCM (NOKIA)","TRAVAUX -NOKIA",
U1148="ACCESS-ISSUE","ACCESS-ISSUE",
U1148="Projet OCM (ZTE, NOKIA, autres projets)","TRAVAUX OCM",
U1148="No root CAuse","No root cause",
U1148="ODU HS","TX ISSUE",
U1148="IP &amp; VLAN","TX ISSUE",
U1148="Warehouse HUAWEI","SPARE-ISSUE",
U1148="SPARE-HS","SPARE-ISSUE",
U1148="Power Telco","RAN ISSUE"
),"")</f>
        <v>No root cause</v>
      </c>
      <c r="U1148" s="36" t="s">
        <v>5895</v>
      </c>
      <c r="V1148" s="49" t="str" cm="1">
        <f t="array" ref="V1148">IFERROR(_xlfn.IFS(
U1148="MPR ISSUE","ACTIVE",
U1148="BSS Hardware Issue","ACTIVE",
U1148="Sites strategiques, MLL, Pylone, etc.","PASSIVE",
U1148="AKTIVCO DEFAUT GE &amp; POWER Cabinet","PASSIVE",
U1148="AKTIVCO Coupure ENEO &amp; Baisse de tension","PASSIVE",
U1148="Coupure ENEO &amp; Baisse de tension","PASSIVE",
U1148="Defaut GE &amp; POWER Cabinet","PASSIVE",
U1148="Sharing","PASSIVE",
U1148="Sites strategiques &amp; DataCenter","PASSIVE",
U1148="Exclu","Exclu",
U1148="SAT","ACTIVE",
U1148="SPARE-ISSUE","SPARE-ISSUE",
U1148="Fiber CAmtel","ACTIVE",
U1148="Fiber AOF","ACTIVE",
U1148="Projet OCM (HUAWEI)","PLANNED WORKS",
U1148="Projet OCM (NOKIA)","PLANNED WORKS",
U1148="ACCESS-ISSUE","ACCESS-ISSUE",
U1148="Projet OCM (ZTE, NOKIA, autres projets)","PLANNED WORKS",
U1148="No root CAuse","No root cause",
U1148="ODU HS","ACTIVE",
U1148="IP &amp; VLAN","ACTIVE",
U1148="Warehouse HUAWEI","SPARE-ISSUE",
U1148="SPARE-HS","SPARE-ISSUE",
U1148="Power Telco","ACTIVE"
),"")</f>
        <v>No root cause</v>
      </c>
      <c r="W1148" s="49"/>
      <c r="X1148" s="49"/>
      <c r="Y1148" s="49"/>
      <c r="Z1148" s="49"/>
      <c r="AA1148" s="49"/>
      <c r="AB1148" s="17" t="s">
        <v>5421</v>
      </c>
      <c r="AC1148" s="7" t="s">
        <v>5421</v>
      </c>
      <c r="AD1148" s="6"/>
      <c r="AE1148" s="7"/>
      <c r="AF1148" s="3" t="s">
        <v>5421</v>
      </c>
      <c r="AG1148" s="17"/>
      <c r="AH1148" s="18" t="s">
        <v>5421</v>
      </c>
      <c r="AI1148" s="18" t="s">
        <v>5421</v>
      </c>
      <c r="AJ1148" s="18" t="s">
        <v>5421</v>
      </c>
      <c r="AK1148" s="18" t="s">
        <v>5421</v>
      </c>
      <c r="AL1148" s="18" t="s">
        <v>5421</v>
      </c>
      <c r="AM1148" s="18" t="s">
        <v>5421</v>
      </c>
      <c r="AN1148" s="18" t="s">
        <v>5421</v>
      </c>
      <c r="AO1148" s="18" t="s">
        <v>5421</v>
      </c>
      <c r="AP1148" s="9" t="s">
        <v>5421</v>
      </c>
      <c r="AQ1148" s="14"/>
      <c r="AR1148" s="14" t="s">
        <v>5421</v>
      </c>
      <c r="AS1148" s="14" t="s">
        <v>5421</v>
      </c>
      <c r="AT1148" s="14" t="s">
        <v>5421</v>
      </c>
      <c r="AV1148" s="9" t="str">
        <f>_xlfn.XLOOKUP(B1148,[3]ALL!$B:$B,[3]ALL!$N:$N,"")</f>
        <v/>
      </c>
    </row>
    <row r="1149" spans="1:48" s="9" customFormat="1" hidden="1" x14ac:dyDescent="0.3">
      <c r="A1149" s="1" t="s">
        <v>2721</v>
      </c>
      <c r="B1149" s="8" t="s">
        <v>2722</v>
      </c>
      <c r="C1149" s="3" t="str">
        <f>_xlfn.XLOOKUP(B1149,'[1]daily break down'!$D:$D,'[1]daily break down'!$E:$E,"")</f>
        <v>Yaounde</v>
      </c>
      <c r="D1149" s="1" t="s">
        <v>11</v>
      </c>
      <c r="E1149" s="1" t="s">
        <v>145</v>
      </c>
      <c r="F1149" s="3" t="s">
        <v>37</v>
      </c>
      <c r="G1149" s="1" t="s">
        <v>38</v>
      </c>
      <c r="H1149" s="35" t="str">
        <f>_xlfn.XLOOKUP(B1149,[2]CALCULATION!$B:$B,[2]CALCULATION!$H:$H,"")</f>
        <v>ZTE</v>
      </c>
      <c r="I1149" s="71">
        <v>0</v>
      </c>
      <c r="J1149" s="71">
        <v>8.435992044128442E-3</v>
      </c>
      <c r="K1149" s="71">
        <v>0</v>
      </c>
      <c r="L1149" s="71">
        <v>0</v>
      </c>
      <c r="M1149" s="71">
        <v>0</v>
      </c>
      <c r="N1149" s="71">
        <v>1.6729303461717124E-2</v>
      </c>
      <c r="O1149" s="71">
        <v>0</v>
      </c>
      <c r="P1149" s="50" t="s">
        <v>5365</v>
      </c>
      <c r="Q1149" s="50" t="s">
        <v>5911</v>
      </c>
      <c r="R1149" s="50"/>
      <c r="S1149" s="49" t="str" cm="1">
        <f t="array" ref="S1149">IFERROR(_xlfn.IFS(
U1149="MPR ISSUE","PDH",
U1149="BSS Hardware Issue","BSS",
U1149="Sites strategiques, MLL, Pylone, etc.","ENVTECH",
U1149="AKTIVCO DEFAUT GE &amp; POWER Cabinet","AKTIVCO",
U1149="AKTIVCO Coupure ENEO &amp; Baisse de tension","AKTIVCO GRID ONLY",
U1149="Coupure ENEO &amp; Baisse de tension","IHS GRID ONLY",
U1149="Defaut GE &amp; POWER Cabinet","IHS",
U1149="Sharing","Partners",
U1149="Sites strategiques &amp; DataCenter","SST &amp; DC",
U1149="Exclu","Exclu",
U1149="SAT","SAT",
U1149="SPARE-ISSUE","SPARE-ISSUE",
U1149="Fiber CAmtel","TRANS_FO_CAMTEL",
U1149="Fiber AOF","Fiber AOF",
U1149="Projet OCM (HUAWEI)","TRAVAUX-HUAWEI",
U1149="Projet OCM (NOKIA)","TRAVAUX-NOKIA",
U1149="ACCESS-ISSUE","ACCESS-ISSUE",
U1149="Projet OCM (ZTE, NOKIA, autres projets)","TRAVAUX OCM",
U1149="No root CAuse","No root cause",
U1149="ODU HS","PDH",
U1149="IP &amp; VLAN","PDH",
U1149="Warehouse HUAWEI","SPARE-ISSUE",
U1149="SPARE-HS","SPARE-ISSUE",
U1149="Power Telco","BSS"
),"")</f>
        <v>No root cause</v>
      </c>
      <c r="T1149" s="49" t="str" cm="1">
        <f t="array" ref="T1149">IFERROR(_xlfn.IFS(
U1149="MPR ISSUE","TX ISSUE",
U1149="BSS Hardware Issue","RAN ISSUE",
U1149="Sites strategiques, MLL, Pylone, etc.","ENVTECH",
U1149="AKTIVCO DEFAUT GE &amp; POWER Cabinet","POWER ISSUE",
U1149="AKTIVCO Coupure ENEO &amp; Baisse de tension","POWER ISSUE",
U1149="Coupure ENEO &amp; Baisse de tension","POWER ISSUE",
U1149="Defaut GE &amp; POWER Cabinet","POWER ISSUE",
U1149="Sharing","POWER ISSUE",
U1149="Sites strategiques &amp; DataCenter","POWER ISSUE",
U1149="Exclu","Exclu",
U1149="SAT","TX ISSUE",
U1149="SPARE-ISSUE","SPARE-ISSUE",
U1149="Fiber CAmtel","TX ISSUE",
U1149="Fiber AOF","TX ISSUE",
U1149="Projet OCM (HUAWEI)","TRAVAUX-HUAWEI",
U1149="Projet OCM (NOKIA)","TRAVAUX -NOKIA",
U1149="ACCESS-ISSUE","ACCESS-ISSUE",
U1149="Projet OCM (ZTE, NOKIA, autres projets)","TRAVAUX OCM",
U1149="No root CAuse","No root cause",
U1149="ODU HS","TX ISSUE",
U1149="IP &amp; VLAN","TX ISSUE",
U1149="Warehouse HUAWEI","SPARE-ISSUE",
U1149="SPARE-HS","SPARE-ISSUE",
U1149="Power Telco","RAN ISSUE"
),"")</f>
        <v>No root cause</v>
      </c>
      <c r="U1149" s="36" t="s">
        <v>5895</v>
      </c>
      <c r="V1149" s="49" t="str" cm="1">
        <f t="array" ref="V1149">IFERROR(_xlfn.IFS(
U1149="MPR ISSUE","ACTIVE",
U1149="BSS Hardware Issue","ACTIVE",
U1149="Sites strategiques, MLL, Pylone, etc.","PASSIVE",
U1149="AKTIVCO DEFAUT GE &amp; POWER Cabinet","PASSIVE",
U1149="AKTIVCO Coupure ENEO &amp; Baisse de tension","PASSIVE",
U1149="Coupure ENEO &amp; Baisse de tension","PASSIVE",
U1149="Defaut GE &amp; POWER Cabinet","PASSIVE",
U1149="Sharing","PASSIVE",
U1149="Sites strategiques &amp; DataCenter","PASSIVE",
U1149="Exclu","Exclu",
U1149="SAT","ACTIVE",
U1149="SPARE-ISSUE","SPARE-ISSUE",
U1149="Fiber CAmtel","ACTIVE",
U1149="Fiber AOF","ACTIVE",
U1149="Projet OCM (HUAWEI)","PLANNED WORKS",
U1149="Projet OCM (NOKIA)","PLANNED WORKS",
U1149="ACCESS-ISSUE","ACCESS-ISSUE",
U1149="Projet OCM (ZTE, NOKIA, autres projets)","PLANNED WORKS",
U1149="No root CAuse","No root cause",
U1149="ODU HS","ACTIVE",
U1149="IP &amp; VLAN","ACTIVE",
U1149="Warehouse HUAWEI","SPARE-ISSUE",
U1149="SPARE-HS","SPARE-ISSUE",
U1149="Power Telco","ACTIVE"
),"")</f>
        <v>No root cause</v>
      </c>
      <c r="W1149" s="49"/>
      <c r="X1149" s="49"/>
      <c r="Y1149" s="49"/>
      <c r="Z1149" s="49"/>
      <c r="AA1149" s="49"/>
      <c r="AB1149" s="17" t="s">
        <v>5421</v>
      </c>
      <c r="AC1149" s="7" t="s">
        <v>5421</v>
      </c>
      <c r="AD1149" s="6"/>
      <c r="AE1149" s="7"/>
      <c r="AF1149" s="3" t="s">
        <v>5421</v>
      </c>
      <c r="AG1149" s="17"/>
      <c r="AH1149" s="18" t="s">
        <v>5421</v>
      </c>
      <c r="AI1149" s="18" t="s">
        <v>5421</v>
      </c>
      <c r="AJ1149" s="18" t="s">
        <v>5421</v>
      </c>
      <c r="AK1149" s="18" t="s">
        <v>5421</v>
      </c>
      <c r="AL1149" s="18" t="s">
        <v>5421</v>
      </c>
      <c r="AM1149" s="18" t="s">
        <v>5421</v>
      </c>
      <c r="AN1149" s="18" t="s">
        <v>5421</v>
      </c>
      <c r="AO1149" s="18" t="s">
        <v>5421</v>
      </c>
      <c r="AP1149" s="9" t="s">
        <v>5421</v>
      </c>
      <c r="AQ1149" s="14"/>
      <c r="AR1149" s="14" t="s">
        <v>5421</v>
      </c>
      <c r="AS1149" s="14" t="s">
        <v>5421</v>
      </c>
      <c r="AT1149" s="14" t="s">
        <v>5421</v>
      </c>
      <c r="AV1149" s="9" t="str">
        <f>_xlfn.XLOOKUP(B1149,[3]ALL!$B:$B,[3]ALL!$N:$N,"")</f>
        <v/>
      </c>
    </row>
    <row r="1150" spans="1:48" s="9" customFormat="1" hidden="1" x14ac:dyDescent="0.3">
      <c r="A1150" s="1" t="s">
        <v>1092</v>
      </c>
      <c r="B1150" s="8" t="s">
        <v>1093</v>
      </c>
      <c r="C1150" s="3" t="str">
        <f>_xlfn.XLOOKUP(B1150,'[1]daily break down'!$D:$D,'[1]daily break down'!$E:$E,"")</f>
        <v>NORD</v>
      </c>
      <c r="D1150" s="1" t="s">
        <v>21</v>
      </c>
      <c r="E1150" s="1" t="s">
        <v>122</v>
      </c>
      <c r="F1150" s="3" t="s">
        <v>23</v>
      </c>
      <c r="G1150" s="1" t="s">
        <v>1094</v>
      </c>
      <c r="H1150" s="34" t="str">
        <f>_xlfn.XLOOKUP(B1150,[2]CALCULATION!$B:$B,[2]CALCULATION!$H:$H,"")</f>
        <v>NOKIA</v>
      </c>
      <c r="I1150" s="71">
        <v>0</v>
      </c>
      <c r="J1150" s="71">
        <v>4.8157498349233373E-3</v>
      </c>
      <c r="K1150" s="71">
        <v>0</v>
      </c>
      <c r="L1150" s="71">
        <v>0</v>
      </c>
      <c r="M1150" s="71">
        <v>0</v>
      </c>
      <c r="N1150" s="71">
        <v>0</v>
      </c>
      <c r="O1150" s="71">
        <v>0</v>
      </c>
      <c r="P1150" s="50" t="s">
        <v>5365</v>
      </c>
      <c r="Q1150" s="50" t="s">
        <v>5911</v>
      </c>
      <c r="R1150" s="50"/>
      <c r="S1150" s="49" t="str" cm="1">
        <f t="array" ref="S1150">IFERROR(_xlfn.IFS(
U1150="MPR ISSUE","PDH",
U1150="BSS Hardware Issue","BSS",
U1150="Sites strategiques, MLL, Pylone, etc.","ENVTECH",
U1150="AKTIVCO DEFAUT GE &amp; POWER Cabinet","AKTIVCO",
U1150="AKTIVCO Coupure ENEO &amp; Baisse de tension","AKTIVCO GRID ONLY",
U1150="Coupure ENEO &amp; Baisse de tension","IHS GRID ONLY",
U1150="Defaut GE &amp; POWER Cabinet","IHS",
U1150="Sharing","Partners",
U1150="Sites strategiques &amp; DataCenter","SST &amp; DC",
U1150="Exclu","Exclu",
U1150="SAT","SAT",
U1150="SPARE-ISSUE","SPARE-ISSUE",
U1150="Fiber CAmtel","TRANS_FO_CAMTEL",
U1150="Fiber AOF","Fiber AOF",
U1150="Projet OCM (HUAWEI)","TRAVAUX-HUAWEI",
U1150="Projet OCM (NOKIA)","TRAVAUX-NOKIA",
U1150="ACCESS-ISSUE","ACCESS-ISSUE",
U1150="Projet OCM (ZTE, NOKIA, autres projets)","TRAVAUX OCM",
U1150="No root CAuse","No root cause",
U1150="ODU HS","PDH",
U1150="IP &amp; VLAN","PDH",
U1150="Warehouse HUAWEI","SPARE-ISSUE",
U1150="SPARE-HS","SPARE-ISSUE",
U1150="Power Telco","BSS"
),"")</f>
        <v>No root cause</v>
      </c>
      <c r="T1150" s="49" t="str" cm="1">
        <f t="array" ref="T1150">IFERROR(_xlfn.IFS(
U1150="MPR ISSUE","TX ISSUE",
U1150="BSS Hardware Issue","RAN ISSUE",
U1150="Sites strategiques, MLL, Pylone, etc.","ENVTECH",
U1150="AKTIVCO DEFAUT GE &amp; POWER Cabinet","POWER ISSUE",
U1150="AKTIVCO Coupure ENEO &amp; Baisse de tension","POWER ISSUE",
U1150="Coupure ENEO &amp; Baisse de tension","POWER ISSUE",
U1150="Defaut GE &amp; POWER Cabinet","POWER ISSUE",
U1150="Sharing","POWER ISSUE",
U1150="Sites strategiques &amp; DataCenter","POWER ISSUE",
U1150="Exclu","Exclu",
U1150="SAT","TX ISSUE",
U1150="SPARE-ISSUE","SPARE-ISSUE",
U1150="Fiber CAmtel","TX ISSUE",
U1150="Fiber AOF","TX ISSUE",
U1150="Projet OCM (HUAWEI)","TRAVAUX-HUAWEI",
U1150="Projet OCM (NOKIA)","TRAVAUX -NOKIA",
U1150="ACCESS-ISSUE","ACCESS-ISSUE",
U1150="Projet OCM (ZTE, NOKIA, autres projets)","TRAVAUX OCM",
U1150="No root CAuse","No root cause",
U1150="ODU HS","TX ISSUE",
U1150="IP &amp; VLAN","TX ISSUE",
U1150="Warehouse HUAWEI","SPARE-ISSUE",
U1150="SPARE-HS","SPARE-ISSUE",
U1150="Power Telco","RAN ISSUE"
),"")</f>
        <v>No root cause</v>
      </c>
      <c r="U1150" s="36" t="s">
        <v>5895</v>
      </c>
      <c r="V1150" s="49" t="str" cm="1">
        <f t="array" ref="V1150">IFERROR(_xlfn.IFS(
U1150="MPR ISSUE","ACTIVE",
U1150="BSS Hardware Issue","ACTIVE",
U1150="Sites strategiques, MLL, Pylone, etc.","PASSIVE",
U1150="AKTIVCO DEFAUT GE &amp; POWER Cabinet","PASSIVE",
U1150="AKTIVCO Coupure ENEO &amp; Baisse de tension","PASSIVE",
U1150="Coupure ENEO &amp; Baisse de tension","PASSIVE",
U1150="Defaut GE &amp; POWER Cabinet","PASSIVE",
U1150="Sharing","PASSIVE",
U1150="Sites strategiques &amp; DataCenter","PASSIVE",
U1150="Exclu","Exclu",
U1150="SAT","ACTIVE",
U1150="SPARE-ISSUE","SPARE-ISSUE",
U1150="Fiber CAmtel","ACTIVE",
U1150="Fiber AOF","ACTIVE",
U1150="Projet OCM (HUAWEI)","PLANNED WORKS",
U1150="Projet OCM (NOKIA)","PLANNED WORKS",
U1150="ACCESS-ISSUE","ACCESS-ISSUE",
U1150="Projet OCM (ZTE, NOKIA, autres projets)","PLANNED WORKS",
U1150="No root CAuse","No root cause",
U1150="ODU HS","ACTIVE",
U1150="IP &amp; VLAN","ACTIVE",
U1150="Warehouse HUAWEI","SPARE-ISSUE",
U1150="SPARE-HS","SPARE-ISSUE",
U1150="Power Telco","ACTIVE"
),"")</f>
        <v>No root cause</v>
      </c>
      <c r="W1150" s="49"/>
      <c r="X1150" s="49"/>
      <c r="Y1150" s="49"/>
      <c r="Z1150" s="49"/>
      <c r="AA1150" s="49"/>
      <c r="AB1150" s="17" t="s">
        <v>5421</v>
      </c>
      <c r="AC1150" s="7" t="s">
        <v>5421</v>
      </c>
      <c r="AD1150" s="6"/>
      <c r="AE1150" s="7"/>
      <c r="AF1150" s="3" t="s">
        <v>5421</v>
      </c>
      <c r="AG1150" s="17"/>
      <c r="AH1150" s="18" t="s">
        <v>5421</v>
      </c>
      <c r="AI1150" s="18" t="s">
        <v>5421</v>
      </c>
      <c r="AJ1150" s="18" t="s">
        <v>5421</v>
      </c>
      <c r="AK1150" s="18" t="s">
        <v>5421</v>
      </c>
      <c r="AL1150" s="18" t="s">
        <v>5421</v>
      </c>
      <c r="AM1150" s="18" t="s">
        <v>5421</v>
      </c>
      <c r="AN1150" s="18" t="s">
        <v>5421</v>
      </c>
      <c r="AO1150" s="18" t="s">
        <v>5421</v>
      </c>
      <c r="AP1150" s="9" t="s">
        <v>5421</v>
      </c>
      <c r="AQ1150" s="14"/>
      <c r="AR1150" s="14" t="s">
        <v>5421</v>
      </c>
      <c r="AS1150" s="14" t="s">
        <v>5421</v>
      </c>
      <c r="AT1150" s="14" t="s">
        <v>5421</v>
      </c>
      <c r="AV1150" s="9" t="str">
        <f>_xlfn.XLOOKUP(B1150,[3]ALL!$B:$B,[3]ALL!$N:$N,"")</f>
        <v/>
      </c>
    </row>
    <row r="1151" spans="1:48" s="9" customFormat="1" hidden="1" x14ac:dyDescent="0.3">
      <c r="A1151" s="1" t="s">
        <v>2446</v>
      </c>
      <c r="B1151" s="1" t="s">
        <v>2447</v>
      </c>
      <c r="C1151" s="3" t="str">
        <f>_xlfn.XLOOKUP(B1151,'[1]daily break down'!$D:$D,'[1]daily break down'!$E:$E,"")</f>
        <v>Douala</v>
      </c>
      <c r="D1151" s="1" t="s">
        <v>11</v>
      </c>
      <c r="E1151" s="1" t="s">
        <v>12</v>
      </c>
      <c r="F1151" s="3" t="s">
        <v>31</v>
      </c>
      <c r="G1151" s="1" t="s">
        <v>32</v>
      </c>
      <c r="H1151" s="35" t="str">
        <f>_xlfn.XLOOKUP(B1151,[2]CALCULATION!$B:$B,[2]CALCULATION!$H:$H,"")</f>
        <v>ZTE</v>
      </c>
      <c r="I1151" s="71">
        <v>0</v>
      </c>
      <c r="J1151" s="71">
        <v>2.3185601812614315E-3</v>
      </c>
      <c r="K1151" s="71">
        <v>0</v>
      </c>
      <c r="L1151" s="71">
        <v>0</v>
      </c>
      <c r="M1151" s="71">
        <v>0</v>
      </c>
      <c r="N1151" s="71">
        <v>0</v>
      </c>
      <c r="O1151" s="71">
        <v>0</v>
      </c>
      <c r="P1151" s="50" t="s">
        <v>5365</v>
      </c>
      <c r="Q1151" s="50" t="s">
        <v>5911</v>
      </c>
      <c r="R1151" s="50"/>
      <c r="S1151" s="49" t="str" cm="1">
        <f t="array" ref="S1151">IFERROR(_xlfn.IFS(
U1151="MPR ISSUE","PDH",
U1151="BSS Hardware Issue","BSS",
U1151="Sites strategiques, MLL, Pylone, etc.","ENVTECH",
U1151="AKTIVCO DEFAUT GE &amp; POWER Cabinet","AKTIVCO",
U1151="AKTIVCO Coupure ENEO &amp; Baisse de tension","AKTIVCO GRID ONLY",
U1151="Coupure ENEO &amp; Baisse de tension","IHS GRID ONLY",
U1151="Defaut GE &amp; POWER Cabinet","IHS",
U1151="Sharing","Partners",
U1151="Sites strategiques &amp; DataCenter","SST &amp; DC",
U1151="Exclu","Exclu",
U1151="SAT","SAT",
U1151="SPARE-ISSUE","SPARE-ISSUE",
U1151="Fiber CAmtel","TRANS_FO_CAMTEL",
U1151="Fiber AOF","Fiber AOF",
U1151="Projet OCM (HUAWEI)","TRAVAUX-HUAWEI",
U1151="Projet OCM (NOKIA)","TRAVAUX-NOKIA",
U1151="ACCESS-ISSUE","ACCESS-ISSUE",
U1151="Projet OCM (ZTE, NOKIA, autres projets)","TRAVAUX OCM",
U1151="No root CAuse","No root cause",
U1151="ODU HS","PDH",
U1151="IP &amp; VLAN","PDH",
U1151="Warehouse HUAWEI","SPARE-ISSUE",
U1151="SPARE-HS","SPARE-ISSUE",
U1151="Power Telco","BSS"
),"")</f>
        <v>No root cause</v>
      </c>
      <c r="T1151" s="49" t="str" cm="1">
        <f t="array" ref="T1151">IFERROR(_xlfn.IFS(
U1151="MPR ISSUE","TX ISSUE",
U1151="BSS Hardware Issue","RAN ISSUE",
U1151="Sites strategiques, MLL, Pylone, etc.","ENVTECH",
U1151="AKTIVCO DEFAUT GE &amp; POWER Cabinet","POWER ISSUE",
U1151="AKTIVCO Coupure ENEO &amp; Baisse de tension","POWER ISSUE",
U1151="Coupure ENEO &amp; Baisse de tension","POWER ISSUE",
U1151="Defaut GE &amp; POWER Cabinet","POWER ISSUE",
U1151="Sharing","POWER ISSUE",
U1151="Sites strategiques &amp; DataCenter","POWER ISSUE",
U1151="Exclu","Exclu",
U1151="SAT","TX ISSUE",
U1151="SPARE-ISSUE","SPARE-ISSUE",
U1151="Fiber CAmtel","TX ISSUE",
U1151="Fiber AOF","TX ISSUE",
U1151="Projet OCM (HUAWEI)","TRAVAUX-HUAWEI",
U1151="Projet OCM (NOKIA)","TRAVAUX -NOKIA",
U1151="ACCESS-ISSUE","ACCESS-ISSUE",
U1151="Projet OCM (ZTE, NOKIA, autres projets)","TRAVAUX OCM",
U1151="No root CAuse","No root cause",
U1151="ODU HS","TX ISSUE",
U1151="IP &amp; VLAN","TX ISSUE",
U1151="Warehouse HUAWEI","SPARE-ISSUE",
U1151="SPARE-HS","SPARE-ISSUE",
U1151="Power Telco","RAN ISSUE"
),"")</f>
        <v>No root cause</v>
      </c>
      <c r="U1151" s="36" t="s">
        <v>5895</v>
      </c>
      <c r="V1151" s="49" t="str" cm="1">
        <f t="array" ref="V1151">IFERROR(_xlfn.IFS(
U1151="MPR ISSUE","ACTIVE",
U1151="BSS Hardware Issue","ACTIVE",
U1151="Sites strategiques, MLL, Pylone, etc.","PASSIVE",
U1151="AKTIVCO DEFAUT GE &amp; POWER Cabinet","PASSIVE",
U1151="AKTIVCO Coupure ENEO &amp; Baisse de tension","PASSIVE",
U1151="Coupure ENEO &amp; Baisse de tension","PASSIVE",
U1151="Defaut GE &amp; POWER Cabinet","PASSIVE",
U1151="Sharing","PASSIVE",
U1151="Sites strategiques &amp; DataCenter","PASSIVE",
U1151="Exclu","Exclu",
U1151="SAT","ACTIVE",
U1151="SPARE-ISSUE","SPARE-ISSUE",
U1151="Fiber CAmtel","ACTIVE",
U1151="Fiber AOF","ACTIVE",
U1151="Projet OCM (HUAWEI)","PLANNED WORKS",
U1151="Projet OCM (NOKIA)","PLANNED WORKS",
U1151="ACCESS-ISSUE","ACCESS-ISSUE",
U1151="Projet OCM (ZTE, NOKIA, autres projets)","PLANNED WORKS",
U1151="No root CAuse","No root cause",
U1151="ODU HS","ACTIVE",
U1151="IP &amp; VLAN","ACTIVE",
U1151="Warehouse HUAWEI","SPARE-ISSUE",
U1151="SPARE-HS","SPARE-ISSUE",
U1151="Power Telco","ACTIVE"
),"")</f>
        <v>No root cause</v>
      </c>
      <c r="W1151" s="49"/>
      <c r="X1151" s="49"/>
      <c r="Y1151" s="49"/>
      <c r="Z1151" s="49"/>
      <c r="AA1151" s="49"/>
      <c r="AB1151" s="17" t="s">
        <v>5421</v>
      </c>
      <c r="AC1151" s="7" t="s">
        <v>5421</v>
      </c>
      <c r="AD1151" s="6"/>
      <c r="AE1151" s="7"/>
      <c r="AF1151" s="3" t="s">
        <v>5421</v>
      </c>
      <c r="AG1151" s="17"/>
      <c r="AH1151" s="18" t="s">
        <v>5421</v>
      </c>
      <c r="AI1151" s="18" t="s">
        <v>5421</v>
      </c>
      <c r="AJ1151" s="18" t="s">
        <v>5421</v>
      </c>
      <c r="AK1151" s="18" t="s">
        <v>5421</v>
      </c>
      <c r="AL1151" s="18" t="s">
        <v>5421</v>
      </c>
      <c r="AM1151" s="18" t="s">
        <v>5421</v>
      </c>
      <c r="AN1151" s="18" t="s">
        <v>5421</v>
      </c>
      <c r="AO1151" s="18" t="s">
        <v>5421</v>
      </c>
      <c r="AP1151" s="9" t="s">
        <v>5421</v>
      </c>
      <c r="AQ1151" s="14"/>
      <c r="AR1151" s="14" t="s">
        <v>5421</v>
      </c>
      <c r="AS1151" s="14" t="s">
        <v>5421</v>
      </c>
      <c r="AT1151" s="14" t="s">
        <v>5421</v>
      </c>
      <c r="AV1151" s="9" t="str">
        <f>_xlfn.XLOOKUP(B1151,[3]ALL!$B:$B,[3]ALL!$N:$N,"")</f>
        <v/>
      </c>
    </row>
    <row r="1152" spans="1:48" s="9" customFormat="1" hidden="1" x14ac:dyDescent="0.3">
      <c r="A1152" s="1" t="s">
        <v>4737</v>
      </c>
      <c r="B1152" s="8" t="s">
        <v>4738</v>
      </c>
      <c r="C1152" s="3" t="str">
        <f>_xlfn.XLOOKUP(B1152,'[1]daily break down'!$D:$D,'[1]daily break down'!$E:$E,"")</f>
        <v>Douala</v>
      </c>
      <c r="D1152" s="1" t="s">
        <v>11</v>
      </c>
      <c r="E1152" s="1" t="s">
        <v>12</v>
      </c>
      <c r="F1152" s="3" t="s">
        <v>31</v>
      </c>
      <c r="G1152" s="1" t="s">
        <v>32</v>
      </c>
      <c r="H1152" s="35" t="str">
        <f>_xlfn.XLOOKUP(B1152,[2]CALCULATION!$B:$B,[2]CALCULATION!$H:$H,"")</f>
        <v>ZTE</v>
      </c>
      <c r="I1152" s="71">
        <v>0</v>
      </c>
      <c r="J1152" s="71">
        <v>2.3185601812614315E-3</v>
      </c>
      <c r="K1152" s="71">
        <v>0</v>
      </c>
      <c r="L1152" s="71">
        <v>0</v>
      </c>
      <c r="M1152" s="71">
        <v>0</v>
      </c>
      <c r="N1152" s="71">
        <v>0</v>
      </c>
      <c r="O1152" s="71">
        <v>0</v>
      </c>
      <c r="P1152" s="50" t="s">
        <v>5365</v>
      </c>
      <c r="Q1152" s="50" t="s">
        <v>5911</v>
      </c>
      <c r="R1152" s="50"/>
      <c r="S1152" s="49" t="str" cm="1">
        <f t="array" ref="S1152">IFERROR(_xlfn.IFS(
U1152="MPR ISSUE","PDH",
U1152="BSS Hardware Issue","BSS",
U1152="Sites strategiques, MLL, Pylone, etc.","ENVTECH",
U1152="AKTIVCO DEFAUT GE &amp; POWER Cabinet","AKTIVCO",
U1152="AKTIVCO Coupure ENEO &amp; Baisse de tension","AKTIVCO GRID ONLY",
U1152="Coupure ENEO &amp; Baisse de tension","IHS GRID ONLY",
U1152="Defaut GE &amp; POWER Cabinet","IHS",
U1152="Sharing","Partners",
U1152="Sites strategiques &amp; DataCenter","SST &amp; DC",
U1152="Exclu","Exclu",
U1152="SAT","SAT",
U1152="SPARE-ISSUE","SPARE-ISSUE",
U1152="Fiber CAmtel","TRANS_FO_CAMTEL",
U1152="Fiber AOF","Fiber AOF",
U1152="Projet OCM (HUAWEI)","TRAVAUX-HUAWEI",
U1152="Projet OCM (NOKIA)","TRAVAUX-NOKIA",
U1152="ACCESS-ISSUE","ACCESS-ISSUE",
U1152="Projet OCM (ZTE, NOKIA, autres projets)","TRAVAUX OCM",
U1152="No root CAuse","No root cause",
U1152="ODU HS","PDH",
U1152="IP &amp; VLAN","PDH",
U1152="Warehouse HUAWEI","SPARE-ISSUE",
U1152="SPARE-HS","SPARE-ISSUE",
U1152="Power Telco","BSS"
),"")</f>
        <v>No root cause</v>
      </c>
      <c r="T1152" s="49" t="str" cm="1">
        <f t="array" ref="T1152">IFERROR(_xlfn.IFS(
U1152="MPR ISSUE","TX ISSUE",
U1152="BSS Hardware Issue","RAN ISSUE",
U1152="Sites strategiques, MLL, Pylone, etc.","ENVTECH",
U1152="AKTIVCO DEFAUT GE &amp; POWER Cabinet","POWER ISSUE",
U1152="AKTIVCO Coupure ENEO &amp; Baisse de tension","POWER ISSUE",
U1152="Coupure ENEO &amp; Baisse de tension","POWER ISSUE",
U1152="Defaut GE &amp; POWER Cabinet","POWER ISSUE",
U1152="Sharing","POWER ISSUE",
U1152="Sites strategiques &amp; DataCenter","POWER ISSUE",
U1152="Exclu","Exclu",
U1152="SAT","TX ISSUE",
U1152="SPARE-ISSUE","SPARE-ISSUE",
U1152="Fiber CAmtel","TX ISSUE",
U1152="Fiber AOF","TX ISSUE",
U1152="Projet OCM (HUAWEI)","TRAVAUX-HUAWEI",
U1152="Projet OCM (NOKIA)","TRAVAUX -NOKIA",
U1152="ACCESS-ISSUE","ACCESS-ISSUE",
U1152="Projet OCM (ZTE, NOKIA, autres projets)","TRAVAUX OCM",
U1152="No root CAuse","No root cause",
U1152="ODU HS","TX ISSUE",
U1152="IP &amp; VLAN","TX ISSUE",
U1152="Warehouse HUAWEI","SPARE-ISSUE",
U1152="SPARE-HS","SPARE-ISSUE",
U1152="Power Telco","RAN ISSUE"
),"")</f>
        <v>No root cause</v>
      </c>
      <c r="U1152" s="36" t="s">
        <v>5895</v>
      </c>
      <c r="V1152" s="49" t="str" cm="1">
        <f t="array" ref="V1152">IFERROR(_xlfn.IFS(
U1152="MPR ISSUE","ACTIVE",
U1152="BSS Hardware Issue","ACTIVE",
U1152="Sites strategiques, MLL, Pylone, etc.","PASSIVE",
U1152="AKTIVCO DEFAUT GE &amp; POWER Cabinet","PASSIVE",
U1152="AKTIVCO Coupure ENEO &amp; Baisse de tension","PASSIVE",
U1152="Coupure ENEO &amp; Baisse de tension","PASSIVE",
U1152="Defaut GE &amp; POWER Cabinet","PASSIVE",
U1152="Sharing","PASSIVE",
U1152="Sites strategiques &amp; DataCenter","PASSIVE",
U1152="Exclu","Exclu",
U1152="SAT","ACTIVE",
U1152="SPARE-ISSUE","SPARE-ISSUE",
U1152="Fiber CAmtel","ACTIVE",
U1152="Fiber AOF","ACTIVE",
U1152="Projet OCM (HUAWEI)","PLANNED WORKS",
U1152="Projet OCM (NOKIA)","PLANNED WORKS",
U1152="ACCESS-ISSUE","ACCESS-ISSUE",
U1152="Projet OCM (ZTE, NOKIA, autres projets)","PLANNED WORKS",
U1152="No root CAuse","No root cause",
U1152="ODU HS","ACTIVE",
U1152="IP &amp; VLAN","ACTIVE",
U1152="Warehouse HUAWEI","SPARE-ISSUE",
U1152="SPARE-HS","SPARE-ISSUE",
U1152="Power Telco","ACTIVE"
),"")</f>
        <v>No root cause</v>
      </c>
      <c r="W1152" s="49"/>
      <c r="X1152" s="49"/>
      <c r="Y1152" s="49"/>
      <c r="Z1152" s="49"/>
      <c r="AA1152" s="49"/>
      <c r="AB1152" s="17" t="s">
        <v>5421</v>
      </c>
      <c r="AC1152" s="7" t="s">
        <v>5421</v>
      </c>
      <c r="AD1152" s="6"/>
      <c r="AE1152" s="7"/>
      <c r="AF1152" s="3" t="s">
        <v>5421</v>
      </c>
      <c r="AG1152" s="17"/>
      <c r="AH1152" s="18" t="s">
        <v>5421</v>
      </c>
      <c r="AI1152" s="18" t="s">
        <v>5421</v>
      </c>
      <c r="AJ1152" s="18" t="s">
        <v>5421</v>
      </c>
      <c r="AK1152" s="18" t="s">
        <v>5421</v>
      </c>
      <c r="AL1152" s="18" t="s">
        <v>5421</v>
      </c>
      <c r="AM1152" s="18" t="s">
        <v>5421</v>
      </c>
      <c r="AN1152" s="18" t="s">
        <v>5421</v>
      </c>
      <c r="AO1152" s="18" t="s">
        <v>5421</v>
      </c>
      <c r="AP1152" s="9" t="s">
        <v>5421</v>
      </c>
      <c r="AQ1152" s="14"/>
      <c r="AR1152" s="14" t="s">
        <v>5421</v>
      </c>
      <c r="AS1152" s="14" t="s">
        <v>5421</v>
      </c>
      <c r="AT1152" s="14" t="s">
        <v>5421</v>
      </c>
      <c r="AV1152" s="9" t="str">
        <f>_xlfn.XLOOKUP(B1152,[3]ALL!$B:$B,[3]ALL!$N:$N,"")</f>
        <v/>
      </c>
    </row>
    <row r="1153" spans="1:48" s="9" customFormat="1" hidden="1" x14ac:dyDescent="0.3">
      <c r="A1153" s="1" t="s">
        <v>4519</v>
      </c>
      <c r="B1153" s="8" t="s">
        <v>4520</v>
      </c>
      <c r="C1153" s="3" t="str">
        <f>_xlfn.XLOOKUP(B1153,'[1]daily break down'!$D:$D,'[1]daily break down'!$E:$E,"")</f>
        <v>Douala</v>
      </c>
      <c r="D1153" s="1" t="s">
        <v>11</v>
      </c>
      <c r="E1153" s="1" t="s">
        <v>12</v>
      </c>
      <c r="F1153" s="3" t="s">
        <v>31</v>
      </c>
      <c r="G1153" s="1" t="s">
        <v>32</v>
      </c>
      <c r="H1153" s="35" t="str">
        <f>_xlfn.XLOOKUP(B1153,[2]CALCULATION!$B:$B,[2]CALCULATION!$H:$H,"")</f>
        <v>ZTE</v>
      </c>
      <c r="I1153" s="71">
        <v>3.7792530954561962E-2</v>
      </c>
      <c r="J1153" s="71">
        <v>2.2472198679918936E-3</v>
      </c>
      <c r="K1153" s="71">
        <v>0</v>
      </c>
      <c r="L1153" s="71">
        <v>0</v>
      </c>
      <c r="M1153" s="71">
        <v>0</v>
      </c>
      <c r="N1153" s="71">
        <v>0</v>
      </c>
      <c r="O1153" s="71">
        <v>0</v>
      </c>
      <c r="P1153" s="50" t="s">
        <v>5365</v>
      </c>
      <c r="Q1153" s="50" t="s">
        <v>5911</v>
      </c>
      <c r="R1153" s="50"/>
      <c r="S1153" s="49" t="str" cm="1">
        <f t="array" ref="S1153">IFERROR(_xlfn.IFS(
U1153="MPR ISSUE","PDH",
U1153="BSS Hardware Issue","BSS",
U1153="Sites strategiques, MLL, Pylone, etc.","ENVTECH",
U1153="AKTIVCO DEFAUT GE &amp; POWER Cabinet","AKTIVCO",
U1153="AKTIVCO Coupure ENEO &amp; Baisse de tension","AKTIVCO GRID ONLY",
U1153="Coupure ENEO &amp; Baisse de tension","IHS GRID ONLY",
U1153="Defaut GE &amp; POWER Cabinet","IHS",
U1153="Sharing","Partners",
U1153="Sites strategiques &amp; DataCenter","SST &amp; DC",
U1153="Exclu","Exclu",
U1153="SAT","SAT",
U1153="SPARE-ISSUE","SPARE-ISSUE",
U1153="Fiber CAmtel","TRANS_FO_CAMTEL",
U1153="Fiber AOF","Fiber AOF",
U1153="Projet OCM (HUAWEI)","TRAVAUX-HUAWEI",
U1153="Projet OCM (NOKIA)","TRAVAUX-NOKIA",
U1153="ACCESS-ISSUE","ACCESS-ISSUE",
U1153="Projet OCM (ZTE, NOKIA, autres projets)","TRAVAUX OCM",
U1153="No root CAuse","No root cause",
U1153="ODU HS","PDH",
U1153="IP &amp; VLAN","PDH",
U1153="Warehouse HUAWEI","SPARE-ISSUE",
U1153="SPARE-HS","SPARE-ISSUE",
U1153="Power Telco","BSS"
),"")</f>
        <v>No root cause</v>
      </c>
      <c r="T1153" s="49" t="str" cm="1">
        <f t="array" ref="T1153">IFERROR(_xlfn.IFS(
U1153="MPR ISSUE","TX ISSUE",
U1153="BSS Hardware Issue","RAN ISSUE",
U1153="Sites strategiques, MLL, Pylone, etc.","ENVTECH",
U1153="AKTIVCO DEFAUT GE &amp; POWER Cabinet","POWER ISSUE",
U1153="AKTIVCO Coupure ENEO &amp; Baisse de tension","POWER ISSUE",
U1153="Coupure ENEO &amp; Baisse de tension","POWER ISSUE",
U1153="Defaut GE &amp; POWER Cabinet","POWER ISSUE",
U1153="Sharing","POWER ISSUE",
U1153="Sites strategiques &amp; DataCenter","POWER ISSUE",
U1153="Exclu","Exclu",
U1153="SAT","TX ISSUE",
U1153="SPARE-ISSUE","SPARE-ISSUE",
U1153="Fiber CAmtel","TX ISSUE",
U1153="Fiber AOF","TX ISSUE",
U1153="Projet OCM (HUAWEI)","TRAVAUX-HUAWEI",
U1153="Projet OCM (NOKIA)","TRAVAUX -NOKIA",
U1153="ACCESS-ISSUE","ACCESS-ISSUE",
U1153="Projet OCM (ZTE, NOKIA, autres projets)","TRAVAUX OCM",
U1153="No root CAuse","No root cause",
U1153="ODU HS","TX ISSUE",
U1153="IP &amp; VLAN","TX ISSUE",
U1153="Warehouse HUAWEI","SPARE-ISSUE",
U1153="SPARE-HS","SPARE-ISSUE",
U1153="Power Telco","RAN ISSUE"
),"")</f>
        <v>No root cause</v>
      </c>
      <c r="U1153" s="36" t="s">
        <v>5895</v>
      </c>
      <c r="V1153" s="49" t="str" cm="1">
        <f t="array" ref="V1153">IFERROR(_xlfn.IFS(
U1153="MPR ISSUE","ACTIVE",
U1153="BSS Hardware Issue","ACTIVE",
U1153="Sites strategiques, MLL, Pylone, etc.","PASSIVE",
U1153="AKTIVCO DEFAUT GE &amp; POWER Cabinet","PASSIVE",
U1153="AKTIVCO Coupure ENEO &amp; Baisse de tension","PASSIVE",
U1153="Coupure ENEO &amp; Baisse de tension","PASSIVE",
U1153="Defaut GE &amp; POWER Cabinet","PASSIVE",
U1153="Sharing","PASSIVE",
U1153="Sites strategiques &amp; DataCenter","PASSIVE",
U1153="Exclu","Exclu",
U1153="SAT","ACTIVE",
U1153="SPARE-ISSUE","SPARE-ISSUE",
U1153="Fiber CAmtel","ACTIVE",
U1153="Fiber AOF","ACTIVE",
U1153="Projet OCM (HUAWEI)","PLANNED WORKS",
U1153="Projet OCM (NOKIA)","PLANNED WORKS",
U1153="ACCESS-ISSUE","ACCESS-ISSUE",
U1153="Projet OCM (ZTE, NOKIA, autres projets)","PLANNED WORKS",
U1153="No root CAuse","No root cause",
U1153="ODU HS","ACTIVE",
U1153="IP &amp; VLAN","ACTIVE",
U1153="Warehouse HUAWEI","SPARE-ISSUE",
U1153="SPARE-HS","SPARE-ISSUE",
U1153="Power Telco","ACTIVE"
),"")</f>
        <v>No root cause</v>
      </c>
      <c r="W1153" s="49"/>
      <c r="X1153" s="49"/>
      <c r="Y1153" s="49"/>
      <c r="Z1153" s="49"/>
      <c r="AA1153" s="49"/>
      <c r="AB1153" s="17" t="s">
        <v>5421</v>
      </c>
      <c r="AC1153" s="7" t="s">
        <v>5421</v>
      </c>
      <c r="AD1153" s="6"/>
      <c r="AE1153" s="7"/>
      <c r="AF1153" s="3" t="s">
        <v>5421</v>
      </c>
      <c r="AG1153" s="17"/>
      <c r="AH1153" s="18" t="s">
        <v>5421</v>
      </c>
      <c r="AI1153" s="18" t="s">
        <v>5421</v>
      </c>
      <c r="AJ1153" s="18" t="s">
        <v>5421</v>
      </c>
      <c r="AK1153" s="18" t="s">
        <v>5421</v>
      </c>
      <c r="AL1153" s="18" t="s">
        <v>5421</v>
      </c>
      <c r="AM1153" s="18" t="s">
        <v>5421</v>
      </c>
      <c r="AN1153" s="18" t="s">
        <v>5421</v>
      </c>
      <c r="AO1153" s="18" t="s">
        <v>5421</v>
      </c>
      <c r="AP1153" s="9" t="s">
        <v>5421</v>
      </c>
      <c r="AQ1153" s="14"/>
      <c r="AR1153" s="14" t="s">
        <v>5421</v>
      </c>
      <c r="AS1153" s="14" t="s">
        <v>5421</v>
      </c>
      <c r="AT1153" s="14" t="s">
        <v>5421</v>
      </c>
      <c r="AV1153" s="9" t="str">
        <f>_xlfn.XLOOKUP(B1153,[3]ALL!$B:$B,[3]ALL!$N:$N,"")</f>
        <v/>
      </c>
    </row>
    <row r="1154" spans="1:48" s="9" customFormat="1" hidden="1" x14ac:dyDescent="0.3">
      <c r="A1154" s="1" t="s">
        <v>2193</v>
      </c>
      <c r="B1154" s="8" t="s">
        <v>2194</v>
      </c>
      <c r="C1154" s="3" t="str">
        <f>_xlfn.XLOOKUP(B1154,'[1]daily break down'!$D:$D,'[1]daily break down'!$E:$E,"")</f>
        <v>Douala</v>
      </c>
      <c r="D1154" s="1" t="s">
        <v>11</v>
      </c>
      <c r="E1154" s="1" t="s">
        <v>145</v>
      </c>
      <c r="F1154" s="3" t="s">
        <v>31</v>
      </c>
      <c r="G1154" s="1" t="s">
        <v>32</v>
      </c>
      <c r="H1154" s="35" t="str">
        <f>_xlfn.XLOOKUP(B1154,[2]CALCULATION!$B:$B,[2]CALCULATION!$H:$H,"")</f>
        <v>ZTE</v>
      </c>
      <c r="I1154" s="71">
        <v>0</v>
      </c>
      <c r="J1154" s="71">
        <v>2.247219867991894E-3</v>
      </c>
      <c r="K1154" s="71">
        <v>0</v>
      </c>
      <c r="L1154" s="71">
        <v>0</v>
      </c>
      <c r="M1154" s="71">
        <v>0</v>
      </c>
      <c r="N1154" s="71">
        <v>0</v>
      </c>
      <c r="O1154" s="71">
        <v>0</v>
      </c>
      <c r="P1154" s="50" t="s">
        <v>5365</v>
      </c>
      <c r="Q1154" s="50" t="s">
        <v>5911</v>
      </c>
      <c r="R1154" s="50"/>
      <c r="S1154" s="49" t="str" cm="1">
        <f t="array" ref="S1154">IFERROR(_xlfn.IFS(
U1154="MPR ISSUE","PDH",
U1154="BSS Hardware Issue","BSS",
U1154="Sites strategiques, MLL, Pylone, etc.","ENVTECH",
U1154="AKTIVCO DEFAUT GE &amp; POWER Cabinet","AKTIVCO",
U1154="AKTIVCO Coupure ENEO &amp; Baisse de tension","AKTIVCO GRID ONLY",
U1154="Coupure ENEO &amp; Baisse de tension","IHS GRID ONLY",
U1154="Defaut GE &amp; POWER Cabinet","IHS",
U1154="Sharing","Partners",
U1154="Sites strategiques &amp; DataCenter","SST &amp; DC",
U1154="Exclu","Exclu",
U1154="SAT","SAT",
U1154="SPARE-ISSUE","SPARE-ISSUE",
U1154="Fiber CAmtel","TRANS_FO_CAMTEL",
U1154="Fiber AOF","Fiber AOF",
U1154="Projet OCM (HUAWEI)","TRAVAUX-HUAWEI",
U1154="Projet OCM (NOKIA)","TRAVAUX-NOKIA",
U1154="ACCESS-ISSUE","ACCESS-ISSUE",
U1154="Projet OCM (ZTE, NOKIA, autres projets)","TRAVAUX OCM",
U1154="No root CAuse","No root cause",
U1154="ODU HS","PDH",
U1154="IP &amp; VLAN","PDH",
U1154="Warehouse HUAWEI","SPARE-ISSUE",
U1154="SPARE-HS","SPARE-ISSUE",
U1154="Power Telco","BSS"
),"")</f>
        <v>No root cause</v>
      </c>
      <c r="T1154" s="49" t="str" cm="1">
        <f t="array" ref="T1154">IFERROR(_xlfn.IFS(
U1154="MPR ISSUE","TX ISSUE",
U1154="BSS Hardware Issue","RAN ISSUE",
U1154="Sites strategiques, MLL, Pylone, etc.","ENVTECH",
U1154="AKTIVCO DEFAUT GE &amp; POWER Cabinet","POWER ISSUE",
U1154="AKTIVCO Coupure ENEO &amp; Baisse de tension","POWER ISSUE",
U1154="Coupure ENEO &amp; Baisse de tension","POWER ISSUE",
U1154="Defaut GE &amp; POWER Cabinet","POWER ISSUE",
U1154="Sharing","POWER ISSUE",
U1154="Sites strategiques &amp; DataCenter","POWER ISSUE",
U1154="Exclu","Exclu",
U1154="SAT","TX ISSUE",
U1154="SPARE-ISSUE","SPARE-ISSUE",
U1154="Fiber CAmtel","TX ISSUE",
U1154="Fiber AOF","TX ISSUE",
U1154="Projet OCM (HUAWEI)","TRAVAUX-HUAWEI",
U1154="Projet OCM (NOKIA)","TRAVAUX -NOKIA",
U1154="ACCESS-ISSUE","ACCESS-ISSUE",
U1154="Projet OCM (ZTE, NOKIA, autres projets)","TRAVAUX OCM",
U1154="No root CAuse","No root cause",
U1154="ODU HS","TX ISSUE",
U1154="IP &amp; VLAN","TX ISSUE",
U1154="Warehouse HUAWEI","SPARE-ISSUE",
U1154="SPARE-HS","SPARE-ISSUE",
U1154="Power Telco","RAN ISSUE"
),"")</f>
        <v>No root cause</v>
      </c>
      <c r="U1154" s="36" t="s">
        <v>5895</v>
      </c>
      <c r="V1154" s="49" t="str" cm="1">
        <f t="array" ref="V1154">IFERROR(_xlfn.IFS(
U1154="MPR ISSUE","ACTIVE",
U1154="BSS Hardware Issue","ACTIVE",
U1154="Sites strategiques, MLL, Pylone, etc.","PASSIVE",
U1154="AKTIVCO DEFAUT GE &amp; POWER Cabinet","PASSIVE",
U1154="AKTIVCO Coupure ENEO &amp; Baisse de tension","PASSIVE",
U1154="Coupure ENEO &amp; Baisse de tension","PASSIVE",
U1154="Defaut GE &amp; POWER Cabinet","PASSIVE",
U1154="Sharing","PASSIVE",
U1154="Sites strategiques &amp; DataCenter","PASSIVE",
U1154="Exclu","Exclu",
U1154="SAT","ACTIVE",
U1154="SPARE-ISSUE","SPARE-ISSUE",
U1154="Fiber CAmtel","ACTIVE",
U1154="Fiber AOF","ACTIVE",
U1154="Projet OCM (HUAWEI)","PLANNED WORKS",
U1154="Projet OCM (NOKIA)","PLANNED WORKS",
U1154="ACCESS-ISSUE","ACCESS-ISSUE",
U1154="Projet OCM (ZTE, NOKIA, autres projets)","PLANNED WORKS",
U1154="No root CAuse","No root cause",
U1154="ODU HS","ACTIVE",
U1154="IP &amp; VLAN","ACTIVE",
U1154="Warehouse HUAWEI","SPARE-ISSUE",
U1154="SPARE-HS","SPARE-ISSUE",
U1154="Power Telco","ACTIVE"
),"")</f>
        <v>No root cause</v>
      </c>
      <c r="W1154" s="49"/>
      <c r="X1154" s="49"/>
      <c r="Y1154" s="49"/>
      <c r="Z1154" s="49"/>
      <c r="AA1154" s="49"/>
      <c r="AB1154" s="17" t="s">
        <v>5421</v>
      </c>
      <c r="AC1154" s="7" t="s">
        <v>5421</v>
      </c>
      <c r="AD1154" s="6"/>
      <c r="AE1154" s="7"/>
      <c r="AF1154" s="3" t="s">
        <v>5421</v>
      </c>
      <c r="AG1154" s="17"/>
      <c r="AH1154" s="18" t="s">
        <v>5421</v>
      </c>
      <c r="AI1154" s="18" t="s">
        <v>5421</v>
      </c>
      <c r="AJ1154" s="18" t="s">
        <v>5421</v>
      </c>
      <c r="AK1154" s="18" t="s">
        <v>5421</v>
      </c>
      <c r="AL1154" s="18" t="s">
        <v>5421</v>
      </c>
      <c r="AM1154" s="18" t="s">
        <v>5421</v>
      </c>
      <c r="AN1154" s="18" t="s">
        <v>5421</v>
      </c>
      <c r="AO1154" s="18" t="s">
        <v>5421</v>
      </c>
      <c r="AP1154" s="9" t="s">
        <v>5421</v>
      </c>
      <c r="AQ1154" s="14"/>
      <c r="AR1154" s="14" t="s">
        <v>5421</v>
      </c>
      <c r="AS1154" s="14" t="s">
        <v>5421</v>
      </c>
      <c r="AT1154" s="14" t="s">
        <v>5421</v>
      </c>
      <c r="AV1154" s="9" t="str">
        <f>_xlfn.XLOOKUP(B1154,[3]ALL!$B:$B,[3]ALL!$N:$N,"")</f>
        <v/>
      </c>
    </row>
    <row r="1155" spans="1:48" s="9" customFormat="1" hidden="1" x14ac:dyDescent="0.3">
      <c r="A1155" s="1" t="s">
        <v>4161</v>
      </c>
      <c r="B1155" s="8" t="s">
        <v>4162</v>
      </c>
      <c r="C1155" s="3" t="str">
        <f>_xlfn.XLOOKUP(B1155,'[1]daily break down'!$D:$D,'[1]daily break down'!$E:$E,"")</f>
        <v>Douala</v>
      </c>
      <c r="D1155" s="1" t="s">
        <v>11</v>
      </c>
      <c r="E1155" s="1" t="s">
        <v>12</v>
      </c>
      <c r="F1155" s="3" t="s">
        <v>31</v>
      </c>
      <c r="G1155" s="1" t="s">
        <v>32</v>
      </c>
      <c r="H1155" s="35" t="str">
        <f>_xlfn.XLOOKUP(B1155,[2]CALCULATION!$B:$B,[2]CALCULATION!$H:$H,"")</f>
        <v>ZTE</v>
      </c>
      <c r="I1155" s="71">
        <v>0</v>
      </c>
      <c r="J1155" s="71">
        <v>2.2115497113572098E-3</v>
      </c>
      <c r="K1155" s="71">
        <v>0</v>
      </c>
      <c r="L1155" s="71">
        <v>0</v>
      </c>
      <c r="M1155" s="71">
        <v>0</v>
      </c>
      <c r="N1155" s="71">
        <v>0</v>
      </c>
      <c r="O1155" s="71">
        <v>0</v>
      </c>
      <c r="P1155" s="50" t="s">
        <v>5365</v>
      </c>
      <c r="Q1155" s="50" t="s">
        <v>5911</v>
      </c>
      <c r="R1155" s="50"/>
      <c r="S1155" s="49" t="str" cm="1">
        <f t="array" ref="S1155">IFERROR(_xlfn.IFS(
U1155="MPR ISSUE","PDH",
U1155="BSS Hardware Issue","BSS",
U1155="Sites strategiques, MLL, Pylone, etc.","ENVTECH",
U1155="AKTIVCO DEFAUT GE &amp; POWER Cabinet","AKTIVCO",
U1155="AKTIVCO Coupure ENEO &amp; Baisse de tension","AKTIVCO GRID ONLY",
U1155="Coupure ENEO &amp; Baisse de tension","IHS GRID ONLY",
U1155="Defaut GE &amp; POWER Cabinet","IHS",
U1155="Sharing","Partners",
U1155="Sites strategiques &amp; DataCenter","SST &amp; DC",
U1155="Exclu","Exclu",
U1155="SAT","SAT",
U1155="SPARE-ISSUE","SPARE-ISSUE",
U1155="Fiber CAmtel","TRANS_FO_CAMTEL",
U1155="Fiber AOF","Fiber AOF",
U1155="Projet OCM (HUAWEI)","TRAVAUX-HUAWEI",
U1155="Projet OCM (NOKIA)","TRAVAUX-NOKIA",
U1155="ACCESS-ISSUE","ACCESS-ISSUE",
U1155="Projet OCM (ZTE, NOKIA, autres projets)","TRAVAUX OCM",
U1155="No root CAuse","No root cause",
U1155="ODU HS","PDH",
U1155="IP &amp; VLAN","PDH",
U1155="Warehouse HUAWEI","SPARE-ISSUE",
U1155="SPARE-HS","SPARE-ISSUE",
U1155="Power Telco","BSS"
),"")</f>
        <v>No root cause</v>
      </c>
      <c r="T1155" s="49" t="str" cm="1">
        <f t="array" ref="T1155">IFERROR(_xlfn.IFS(
U1155="MPR ISSUE","TX ISSUE",
U1155="BSS Hardware Issue","RAN ISSUE",
U1155="Sites strategiques, MLL, Pylone, etc.","ENVTECH",
U1155="AKTIVCO DEFAUT GE &amp; POWER Cabinet","POWER ISSUE",
U1155="AKTIVCO Coupure ENEO &amp; Baisse de tension","POWER ISSUE",
U1155="Coupure ENEO &amp; Baisse de tension","POWER ISSUE",
U1155="Defaut GE &amp; POWER Cabinet","POWER ISSUE",
U1155="Sharing","POWER ISSUE",
U1155="Sites strategiques &amp; DataCenter","POWER ISSUE",
U1155="Exclu","Exclu",
U1155="SAT","TX ISSUE",
U1155="SPARE-ISSUE","SPARE-ISSUE",
U1155="Fiber CAmtel","TX ISSUE",
U1155="Fiber AOF","TX ISSUE",
U1155="Projet OCM (HUAWEI)","TRAVAUX-HUAWEI",
U1155="Projet OCM (NOKIA)","TRAVAUX -NOKIA",
U1155="ACCESS-ISSUE","ACCESS-ISSUE",
U1155="Projet OCM (ZTE, NOKIA, autres projets)","TRAVAUX OCM",
U1155="No root CAuse","No root cause",
U1155="ODU HS","TX ISSUE",
U1155="IP &amp; VLAN","TX ISSUE",
U1155="Warehouse HUAWEI","SPARE-ISSUE",
U1155="SPARE-HS","SPARE-ISSUE",
U1155="Power Telco","RAN ISSUE"
),"")</f>
        <v>No root cause</v>
      </c>
      <c r="U1155" s="36" t="s">
        <v>5895</v>
      </c>
      <c r="V1155" s="49" t="str" cm="1">
        <f t="array" ref="V1155">IFERROR(_xlfn.IFS(
U1155="MPR ISSUE","ACTIVE",
U1155="BSS Hardware Issue","ACTIVE",
U1155="Sites strategiques, MLL, Pylone, etc.","PASSIVE",
U1155="AKTIVCO DEFAUT GE &amp; POWER Cabinet","PASSIVE",
U1155="AKTIVCO Coupure ENEO &amp; Baisse de tension","PASSIVE",
U1155="Coupure ENEO &amp; Baisse de tension","PASSIVE",
U1155="Defaut GE &amp; POWER Cabinet","PASSIVE",
U1155="Sharing","PASSIVE",
U1155="Sites strategiques &amp; DataCenter","PASSIVE",
U1155="Exclu","Exclu",
U1155="SAT","ACTIVE",
U1155="SPARE-ISSUE","SPARE-ISSUE",
U1155="Fiber CAmtel","ACTIVE",
U1155="Fiber AOF","ACTIVE",
U1155="Projet OCM (HUAWEI)","PLANNED WORKS",
U1155="Projet OCM (NOKIA)","PLANNED WORKS",
U1155="ACCESS-ISSUE","ACCESS-ISSUE",
U1155="Projet OCM (ZTE, NOKIA, autres projets)","PLANNED WORKS",
U1155="No root CAuse","No root cause",
U1155="ODU HS","ACTIVE",
U1155="IP &amp; VLAN","ACTIVE",
U1155="Warehouse HUAWEI","SPARE-ISSUE",
U1155="SPARE-HS","SPARE-ISSUE",
U1155="Power Telco","ACTIVE"
),"")</f>
        <v>No root cause</v>
      </c>
      <c r="W1155" s="49"/>
      <c r="X1155" s="49"/>
      <c r="Y1155" s="49"/>
      <c r="Z1155" s="49"/>
      <c r="AA1155" s="49"/>
      <c r="AB1155" s="17" t="s">
        <v>5421</v>
      </c>
      <c r="AC1155" s="7" t="s">
        <v>5421</v>
      </c>
      <c r="AD1155" s="6"/>
      <c r="AE1155" s="7"/>
      <c r="AF1155" s="3" t="s">
        <v>5421</v>
      </c>
      <c r="AG1155" s="17"/>
      <c r="AH1155" s="18" t="s">
        <v>5421</v>
      </c>
      <c r="AI1155" s="18" t="s">
        <v>5421</v>
      </c>
      <c r="AJ1155" s="18" t="s">
        <v>5421</v>
      </c>
      <c r="AK1155" s="18" t="s">
        <v>5421</v>
      </c>
      <c r="AL1155" s="18" t="s">
        <v>5421</v>
      </c>
      <c r="AM1155" s="18" t="s">
        <v>5421</v>
      </c>
      <c r="AN1155" s="18" t="s">
        <v>5421</v>
      </c>
      <c r="AO1155" s="18" t="s">
        <v>5421</v>
      </c>
      <c r="AP1155" s="9" t="s">
        <v>5421</v>
      </c>
      <c r="AQ1155" s="14"/>
      <c r="AR1155" s="14" t="s">
        <v>5421</v>
      </c>
      <c r="AS1155" s="14" t="s">
        <v>5421</v>
      </c>
      <c r="AT1155" s="14" t="s">
        <v>5421</v>
      </c>
      <c r="AV1155" s="9" t="str">
        <f>_xlfn.XLOOKUP(B1155,[3]ALL!$B:$B,[3]ALL!$N:$N,"")</f>
        <v/>
      </c>
    </row>
    <row r="1156" spans="1:48" s="9" customFormat="1" hidden="1" x14ac:dyDescent="0.3">
      <c r="A1156" s="1" t="s">
        <v>2847</v>
      </c>
      <c r="B1156" s="8" t="s">
        <v>2848</v>
      </c>
      <c r="C1156" s="3" t="str">
        <f>_xlfn.XLOOKUP(B1156,'[1]daily break down'!$D:$D,'[1]daily break down'!$E:$E,"")</f>
        <v>Douala</v>
      </c>
      <c r="D1156" s="1" t="s">
        <v>11</v>
      </c>
      <c r="E1156" s="1" t="s">
        <v>12</v>
      </c>
      <c r="F1156" s="3" t="s">
        <v>31</v>
      </c>
      <c r="G1156" s="1" t="s">
        <v>32</v>
      </c>
      <c r="H1156" s="35" t="str">
        <f>_xlfn.XLOOKUP(B1156,[2]CALCULATION!$B:$B,[2]CALCULATION!$H:$H,"")</f>
        <v>ZTE</v>
      </c>
      <c r="I1156" s="71">
        <v>0</v>
      </c>
      <c r="J1156" s="71">
        <v>2.2115497113570394E-3</v>
      </c>
      <c r="K1156" s="71">
        <v>0</v>
      </c>
      <c r="L1156" s="71">
        <v>0</v>
      </c>
      <c r="M1156" s="71">
        <v>0</v>
      </c>
      <c r="N1156" s="71">
        <v>0</v>
      </c>
      <c r="O1156" s="71">
        <v>0</v>
      </c>
      <c r="P1156" s="50" t="s">
        <v>5365</v>
      </c>
      <c r="Q1156" s="50" t="s">
        <v>5911</v>
      </c>
      <c r="R1156" s="50"/>
      <c r="S1156" s="49" t="str" cm="1">
        <f t="array" ref="S1156">IFERROR(_xlfn.IFS(
U1156="MPR ISSUE","PDH",
U1156="BSS Hardware Issue","BSS",
U1156="Sites strategiques, MLL, Pylone, etc.","ENVTECH",
U1156="AKTIVCO DEFAUT GE &amp; POWER Cabinet","AKTIVCO",
U1156="AKTIVCO Coupure ENEO &amp; Baisse de tension","AKTIVCO GRID ONLY",
U1156="Coupure ENEO &amp; Baisse de tension","IHS GRID ONLY",
U1156="Defaut GE &amp; POWER Cabinet","IHS",
U1156="Sharing","Partners",
U1156="Sites strategiques &amp; DataCenter","SST &amp; DC",
U1156="Exclu","Exclu",
U1156="SAT","SAT",
U1156="SPARE-ISSUE","SPARE-ISSUE",
U1156="Fiber CAmtel","TRANS_FO_CAMTEL",
U1156="Fiber AOF","Fiber AOF",
U1156="Projet OCM (HUAWEI)","TRAVAUX-HUAWEI",
U1156="Projet OCM (NOKIA)","TRAVAUX-NOKIA",
U1156="ACCESS-ISSUE","ACCESS-ISSUE",
U1156="Projet OCM (ZTE, NOKIA, autres projets)","TRAVAUX OCM",
U1156="No root CAuse","No root cause",
U1156="ODU HS","PDH",
U1156="IP &amp; VLAN","PDH",
U1156="Warehouse HUAWEI","SPARE-ISSUE",
U1156="SPARE-HS","SPARE-ISSUE",
U1156="Power Telco","BSS"
),"")</f>
        <v>No root cause</v>
      </c>
      <c r="T1156" s="49" t="str" cm="1">
        <f t="array" ref="T1156">IFERROR(_xlfn.IFS(
U1156="MPR ISSUE","TX ISSUE",
U1156="BSS Hardware Issue","RAN ISSUE",
U1156="Sites strategiques, MLL, Pylone, etc.","ENVTECH",
U1156="AKTIVCO DEFAUT GE &amp; POWER Cabinet","POWER ISSUE",
U1156="AKTIVCO Coupure ENEO &amp; Baisse de tension","POWER ISSUE",
U1156="Coupure ENEO &amp; Baisse de tension","POWER ISSUE",
U1156="Defaut GE &amp; POWER Cabinet","POWER ISSUE",
U1156="Sharing","POWER ISSUE",
U1156="Sites strategiques &amp; DataCenter","POWER ISSUE",
U1156="Exclu","Exclu",
U1156="SAT","TX ISSUE",
U1156="SPARE-ISSUE","SPARE-ISSUE",
U1156="Fiber CAmtel","TX ISSUE",
U1156="Fiber AOF","TX ISSUE",
U1156="Projet OCM (HUAWEI)","TRAVAUX-HUAWEI",
U1156="Projet OCM (NOKIA)","TRAVAUX -NOKIA",
U1156="ACCESS-ISSUE","ACCESS-ISSUE",
U1156="Projet OCM (ZTE, NOKIA, autres projets)","TRAVAUX OCM",
U1156="No root CAuse","No root cause",
U1156="ODU HS","TX ISSUE",
U1156="IP &amp; VLAN","TX ISSUE",
U1156="Warehouse HUAWEI","SPARE-ISSUE",
U1156="SPARE-HS","SPARE-ISSUE",
U1156="Power Telco","RAN ISSUE"
),"")</f>
        <v>No root cause</v>
      </c>
      <c r="U1156" s="36" t="s">
        <v>5895</v>
      </c>
      <c r="V1156" s="49" t="str" cm="1">
        <f t="array" ref="V1156">IFERROR(_xlfn.IFS(
U1156="MPR ISSUE","ACTIVE",
U1156="BSS Hardware Issue","ACTIVE",
U1156="Sites strategiques, MLL, Pylone, etc.","PASSIVE",
U1156="AKTIVCO DEFAUT GE &amp; POWER Cabinet","PASSIVE",
U1156="AKTIVCO Coupure ENEO &amp; Baisse de tension","PASSIVE",
U1156="Coupure ENEO &amp; Baisse de tension","PASSIVE",
U1156="Defaut GE &amp; POWER Cabinet","PASSIVE",
U1156="Sharing","PASSIVE",
U1156="Sites strategiques &amp; DataCenter","PASSIVE",
U1156="Exclu","Exclu",
U1156="SAT","ACTIVE",
U1156="SPARE-ISSUE","SPARE-ISSUE",
U1156="Fiber CAmtel","ACTIVE",
U1156="Fiber AOF","ACTIVE",
U1156="Projet OCM (HUAWEI)","PLANNED WORKS",
U1156="Projet OCM (NOKIA)","PLANNED WORKS",
U1156="ACCESS-ISSUE","ACCESS-ISSUE",
U1156="Projet OCM (ZTE, NOKIA, autres projets)","PLANNED WORKS",
U1156="No root CAuse","No root cause",
U1156="ODU HS","ACTIVE",
U1156="IP &amp; VLAN","ACTIVE",
U1156="Warehouse HUAWEI","SPARE-ISSUE",
U1156="SPARE-HS","SPARE-ISSUE",
U1156="Power Telco","ACTIVE"
),"")</f>
        <v>No root cause</v>
      </c>
      <c r="W1156" s="49"/>
      <c r="X1156" s="49"/>
      <c r="Y1156" s="49"/>
      <c r="Z1156" s="49"/>
      <c r="AA1156" s="49"/>
      <c r="AB1156" s="17" t="s">
        <v>5421</v>
      </c>
      <c r="AC1156" s="7" t="s">
        <v>5421</v>
      </c>
      <c r="AD1156" s="6"/>
      <c r="AE1156" s="7"/>
      <c r="AF1156" s="3" t="s">
        <v>5421</v>
      </c>
      <c r="AG1156" s="17"/>
      <c r="AH1156" s="18" t="s">
        <v>5421</v>
      </c>
      <c r="AI1156" s="18" t="s">
        <v>5421</v>
      </c>
      <c r="AJ1156" s="18" t="s">
        <v>5421</v>
      </c>
      <c r="AK1156" s="18" t="s">
        <v>5421</v>
      </c>
      <c r="AL1156" s="18" t="s">
        <v>5421</v>
      </c>
      <c r="AM1156" s="18" t="s">
        <v>5421</v>
      </c>
      <c r="AN1156" s="18" t="s">
        <v>5421</v>
      </c>
      <c r="AO1156" s="18" t="s">
        <v>5421</v>
      </c>
      <c r="AP1156" s="9" t="s">
        <v>5421</v>
      </c>
      <c r="AQ1156" s="14"/>
      <c r="AR1156" s="14" t="s">
        <v>5421</v>
      </c>
      <c r="AS1156" s="14" t="s">
        <v>5421</v>
      </c>
      <c r="AT1156" s="14" t="s">
        <v>5421</v>
      </c>
      <c r="AV1156" s="9" t="str">
        <f>_xlfn.XLOOKUP(B1156,[3]ALL!$B:$B,[3]ALL!$N:$N,"")</f>
        <v/>
      </c>
    </row>
    <row r="1157" spans="1:48" s="9" customFormat="1" hidden="1" x14ac:dyDescent="0.3">
      <c r="A1157" s="1" t="s">
        <v>2177</v>
      </c>
      <c r="B1157" s="1" t="s">
        <v>2178</v>
      </c>
      <c r="C1157" s="3" t="str">
        <f>_xlfn.XLOOKUP(B1157,'[1]daily break down'!$D:$D,'[1]daily break down'!$E:$E,"")</f>
        <v>Douala</v>
      </c>
      <c r="D1157" s="1" t="s">
        <v>11</v>
      </c>
      <c r="E1157" s="1" t="s">
        <v>12</v>
      </c>
      <c r="F1157" s="3" t="s">
        <v>31</v>
      </c>
      <c r="G1157" s="1" t="s">
        <v>32</v>
      </c>
      <c r="H1157" s="35" t="str">
        <f>_xlfn.XLOOKUP(B1157,[2]CALCULATION!$B:$B,[2]CALCULATION!$H:$H,"")</f>
        <v>ZTE</v>
      </c>
      <c r="I1157" s="71">
        <v>0</v>
      </c>
      <c r="J1157" s="71">
        <v>2.2115497113570394E-3</v>
      </c>
      <c r="K1157" s="71">
        <v>0</v>
      </c>
      <c r="L1157" s="71">
        <v>0</v>
      </c>
      <c r="M1157" s="71">
        <v>5.6158737904249909</v>
      </c>
      <c r="N1157" s="71">
        <v>0</v>
      </c>
      <c r="O1157" s="71">
        <v>0</v>
      </c>
      <c r="P1157" s="50" t="s">
        <v>5365</v>
      </c>
      <c r="Q1157" s="50" t="s">
        <v>5911</v>
      </c>
      <c r="R1157" s="50"/>
      <c r="S1157" s="49" t="str" cm="1">
        <f t="array" ref="S1157">IFERROR(_xlfn.IFS(
U1157="MPR ISSUE","PDH",
U1157="BSS Hardware Issue","BSS",
U1157="Sites strategiques, MLL, Pylone, etc.","ENVTECH",
U1157="AKTIVCO DEFAUT GE &amp; POWER Cabinet","AKTIVCO",
U1157="AKTIVCO Coupure ENEO &amp; Baisse de tension","AKTIVCO GRID ONLY",
U1157="Coupure ENEO &amp; Baisse de tension","IHS GRID ONLY",
U1157="Defaut GE &amp; POWER Cabinet","IHS",
U1157="Sharing","Partners",
U1157="Sites strategiques &amp; DataCenter","SST &amp; DC",
U1157="Exclu","Exclu",
U1157="SAT","SAT",
U1157="SPARE-ISSUE","SPARE-ISSUE",
U1157="Fiber CAmtel","TRANS_FO_CAMTEL",
U1157="Fiber AOF","Fiber AOF",
U1157="Projet OCM (HUAWEI)","TRAVAUX-HUAWEI",
U1157="Projet OCM (NOKIA)","TRAVAUX-NOKIA",
U1157="ACCESS-ISSUE","ACCESS-ISSUE",
U1157="Projet OCM (ZTE, NOKIA, autres projets)","TRAVAUX OCM",
U1157="No root CAuse","No root cause",
U1157="ODU HS","PDH",
U1157="IP &amp; VLAN","PDH",
U1157="Warehouse HUAWEI","SPARE-ISSUE",
U1157="SPARE-HS","SPARE-ISSUE",
U1157="Power Telco","BSS"
),"")</f>
        <v>No root cause</v>
      </c>
      <c r="T1157" s="49" t="str" cm="1">
        <f t="array" ref="T1157">IFERROR(_xlfn.IFS(
U1157="MPR ISSUE","TX ISSUE",
U1157="BSS Hardware Issue","RAN ISSUE",
U1157="Sites strategiques, MLL, Pylone, etc.","ENVTECH",
U1157="AKTIVCO DEFAUT GE &amp; POWER Cabinet","POWER ISSUE",
U1157="AKTIVCO Coupure ENEO &amp; Baisse de tension","POWER ISSUE",
U1157="Coupure ENEO &amp; Baisse de tension","POWER ISSUE",
U1157="Defaut GE &amp; POWER Cabinet","POWER ISSUE",
U1157="Sharing","POWER ISSUE",
U1157="Sites strategiques &amp; DataCenter","POWER ISSUE",
U1157="Exclu","Exclu",
U1157="SAT","TX ISSUE",
U1157="SPARE-ISSUE","SPARE-ISSUE",
U1157="Fiber CAmtel","TX ISSUE",
U1157="Fiber AOF","TX ISSUE",
U1157="Projet OCM (HUAWEI)","TRAVAUX-HUAWEI",
U1157="Projet OCM (NOKIA)","TRAVAUX -NOKIA",
U1157="ACCESS-ISSUE","ACCESS-ISSUE",
U1157="Projet OCM (ZTE, NOKIA, autres projets)","TRAVAUX OCM",
U1157="No root CAuse","No root cause",
U1157="ODU HS","TX ISSUE",
U1157="IP &amp; VLAN","TX ISSUE",
U1157="Warehouse HUAWEI","SPARE-ISSUE",
U1157="SPARE-HS","SPARE-ISSUE",
U1157="Power Telco","RAN ISSUE"
),"")</f>
        <v>No root cause</v>
      </c>
      <c r="U1157" s="36" t="s">
        <v>5895</v>
      </c>
      <c r="V1157" s="49" t="str" cm="1">
        <f t="array" ref="V1157">IFERROR(_xlfn.IFS(
U1157="MPR ISSUE","ACTIVE",
U1157="BSS Hardware Issue","ACTIVE",
U1157="Sites strategiques, MLL, Pylone, etc.","PASSIVE",
U1157="AKTIVCO DEFAUT GE &amp; POWER Cabinet","PASSIVE",
U1157="AKTIVCO Coupure ENEO &amp; Baisse de tension","PASSIVE",
U1157="Coupure ENEO &amp; Baisse de tension","PASSIVE",
U1157="Defaut GE &amp; POWER Cabinet","PASSIVE",
U1157="Sharing","PASSIVE",
U1157="Sites strategiques &amp; DataCenter","PASSIVE",
U1157="Exclu","Exclu",
U1157="SAT","ACTIVE",
U1157="SPARE-ISSUE","SPARE-ISSUE",
U1157="Fiber CAmtel","ACTIVE",
U1157="Fiber AOF","ACTIVE",
U1157="Projet OCM (HUAWEI)","PLANNED WORKS",
U1157="Projet OCM (NOKIA)","PLANNED WORKS",
U1157="ACCESS-ISSUE","ACCESS-ISSUE",
U1157="Projet OCM (ZTE, NOKIA, autres projets)","PLANNED WORKS",
U1157="No root CAuse","No root cause",
U1157="ODU HS","ACTIVE",
U1157="IP &amp; VLAN","ACTIVE",
U1157="Warehouse HUAWEI","SPARE-ISSUE",
U1157="SPARE-HS","SPARE-ISSUE",
U1157="Power Telco","ACTIVE"
),"")</f>
        <v>No root cause</v>
      </c>
      <c r="W1157" s="49"/>
      <c r="X1157" s="49"/>
      <c r="Y1157" s="49"/>
      <c r="Z1157" s="49"/>
      <c r="AA1157" s="49"/>
      <c r="AB1157" s="17" t="s">
        <v>5421</v>
      </c>
      <c r="AC1157" s="7" t="s">
        <v>5421</v>
      </c>
      <c r="AD1157" s="6"/>
      <c r="AE1157" s="7"/>
      <c r="AF1157" s="3" t="s">
        <v>5421</v>
      </c>
      <c r="AG1157" s="17"/>
      <c r="AH1157" s="18" t="s">
        <v>5421</v>
      </c>
      <c r="AI1157" s="18" t="s">
        <v>5421</v>
      </c>
      <c r="AJ1157" s="18" t="s">
        <v>5421</v>
      </c>
      <c r="AK1157" s="18" t="s">
        <v>5421</v>
      </c>
      <c r="AL1157" s="18" t="s">
        <v>5421</v>
      </c>
      <c r="AM1157" s="18" t="s">
        <v>5421</v>
      </c>
      <c r="AN1157" s="18" t="s">
        <v>5421</v>
      </c>
      <c r="AO1157" s="18" t="s">
        <v>5421</v>
      </c>
      <c r="AP1157" s="9" t="s">
        <v>5421</v>
      </c>
      <c r="AQ1157" s="14"/>
      <c r="AR1157" s="14" t="s">
        <v>5421</v>
      </c>
      <c r="AS1157" s="14" t="s">
        <v>5421</v>
      </c>
      <c r="AT1157" s="14" t="s">
        <v>5421</v>
      </c>
      <c r="AV1157" s="9" t="str">
        <f>_xlfn.XLOOKUP(B1157,[3]ALL!$B:$B,[3]ALL!$N:$N,"")</f>
        <v/>
      </c>
    </row>
    <row r="1158" spans="1:48" s="9" customFormat="1" hidden="1" x14ac:dyDescent="0.3">
      <c r="A1158" s="1" t="s">
        <v>2859</v>
      </c>
      <c r="B1158" s="8" t="s">
        <v>2860</v>
      </c>
      <c r="C1158" s="3" t="str">
        <f>_xlfn.XLOOKUP(B1158,'[1]daily break down'!$D:$D,'[1]daily break down'!$E:$E,"")</f>
        <v>Douala</v>
      </c>
      <c r="D1158" s="1" t="s">
        <v>11</v>
      </c>
      <c r="E1158" s="1" t="s">
        <v>12</v>
      </c>
      <c r="F1158" s="3" t="s">
        <v>31</v>
      </c>
      <c r="G1158" s="1" t="s">
        <v>32</v>
      </c>
      <c r="H1158" s="35" t="str">
        <f>_xlfn.XLOOKUP(B1158,[2]CALCULATION!$B:$B,[2]CALCULATION!$H:$H,"")</f>
        <v>ZTE</v>
      </c>
      <c r="I1158" s="71">
        <v>0</v>
      </c>
      <c r="J1158" s="71">
        <v>2.1937146330396977E-3</v>
      </c>
      <c r="K1158" s="71">
        <v>0</v>
      </c>
      <c r="L1158" s="71">
        <v>0</v>
      </c>
      <c r="M1158" s="71">
        <v>0</v>
      </c>
      <c r="N1158" s="71">
        <v>0</v>
      </c>
      <c r="O1158" s="71">
        <v>0</v>
      </c>
      <c r="P1158" s="50" t="s">
        <v>5365</v>
      </c>
      <c r="Q1158" s="50" t="s">
        <v>5911</v>
      </c>
      <c r="R1158" s="50"/>
      <c r="S1158" s="49" t="str" cm="1">
        <f t="array" ref="S1158">IFERROR(_xlfn.IFS(
U1158="MPR ISSUE","PDH",
U1158="BSS Hardware Issue","BSS",
U1158="Sites strategiques, MLL, Pylone, etc.","ENVTECH",
U1158="AKTIVCO DEFAUT GE &amp; POWER Cabinet","AKTIVCO",
U1158="AKTIVCO Coupure ENEO &amp; Baisse de tension","AKTIVCO GRID ONLY",
U1158="Coupure ENEO &amp; Baisse de tension","IHS GRID ONLY",
U1158="Defaut GE &amp; POWER Cabinet","IHS",
U1158="Sharing","Partners",
U1158="Sites strategiques &amp; DataCenter","SST &amp; DC",
U1158="Exclu","Exclu",
U1158="SAT","SAT",
U1158="SPARE-ISSUE","SPARE-ISSUE",
U1158="Fiber CAmtel","TRANS_FO_CAMTEL",
U1158="Fiber AOF","Fiber AOF",
U1158="Projet OCM (HUAWEI)","TRAVAUX-HUAWEI",
U1158="Projet OCM (NOKIA)","TRAVAUX-NOKIA",
U1158="ACCESS-ISSUE","ACCESS-ISSUE",
U1158="Projet OCM (ZTE, NOKIA, autres projets)","TRAVAUX OCM",
U1158="No root CAuse","No root cause",
U1158="ODU HS","PDH",
U1158="IP &amp; VLAN","PDH",
U1158="Warehouse HUAWEI","SPARE-ISSUE",
U1158="SPARE-HS","SPARE-ISSUE",
U1158="Power Telco","BSS"
),"")</f>
        <v>No root cause</v>
      </c>
      <c r="T1158" s="49" t="str" cm="1">
        <f t="array" ref="T1158">IFERROR(_xlfn.IFS(
U1158="MPR ISSUE","TX ISSUE",
U1158="BSS Hardware Issue","RAN ISSUE",
U1158="Sites strategiques, MLL, Pylone, etc.","ENVTECH",
U1158="AKTIVCO DEFAUT GE &amp; POWER Cabinet","POWER ISSUE",
U1158="AKTIVCO Coupure ENEO &amp; Baisse de tension","POWER ISSUE",
U1158="Coupure ENEO &amp; Baisse de tension","POWER ISSUE",
U1158="Defaut GE &amp; POWER Cabinet","POWER ISSUE",
U1158="Sharing","POWER ISSUE",
U1158="Sites strategiques &amp; DataCenter","POWER ISSUE",
U1158="Exclu","Exclu",
U1158="SAT","TX ISSUE",
U1158="SPARE-ISSUE","SPARE-ISSUE",
U1158="Fiber CAmtel","TX ISSUE",
U1158="Fiber AOF","TX ISSUE",
U1158="Projet OCM (HUAWEI)","TRAVAUX-HUAWEI",
U1158="Projet OCM (NOKIA)","TRAVAUX -NOKIA",
U1158="ACCESS-ISSUE","ACCESS-ISSUE",
U1158="Projet OCM (ZTE, NOKIA, autres projets)","TRAVAUX OCM",
U1158="No root CAuse","No root cause",
U1158="ODU HS","TX ISSUE",
U1158="IP &amp; VLAN","TX ISSUE",
U1158="Warehouse HUAWEI","SPARE-ISSUE",
U1158="SPARE-HS","SPARE-ISSUE",
U1158="Power Telco","RAN ISSUE"
),"")</f>
        <v>No root cause</v>
      </c>
      <c r="U1158" s="36" t="s">
        <v>5895</v>
      </c>
      <c r="V1158" s="49" t="str" cm="1">
        <f t="array" ref="V1158">IFERROR(_xlfn.IFS(
U1158="MPR ISSUE","ACTIVE",
U1158="BSS Hardware Issue","ACTIVE",
U1158="Sites strategiques, MLL, Pylone, etc.","PASSIVE",
U1158="AKTIVCO DEFAUT GE &amp; POWER Cabinet","PASSIVE",
U1158="AKTIVCO Coupure ENEO &amp; Baisse de tension","PASSIVE",
U1158="Coupure ENEO &amp; Baisse de tension","PASSIVE",
U1158="Defaut GE &amp; POWER Cabinet","PASSIVE",
U1158="Sharing","PASSIVE",
U1158="Sites strategiques &amp; DataCenter","PASSIVE",
U1158="Exclu","Exclu",
U1158="SAT","ACTIVE",
U1158="SPARE-ISSUE","SPARE-ISSUE",
U1158="Fiber CAmtel","ACTIVE",
U1158="Fiber AOF","ACTIVE",
U1158="Projet OCM (HUAWEI)","PLANNED WORKS",
U1158="Projet OCM (NOKIA)","PLANNED WORKS",
U1158="ACCESS-ISSUE","ACCESS-ISSUE",
U1158="Projet OCM (ZTE, NOKIA, autres projets)","PLANNED WORKS",
U1158="No root CAuse","No root cause",
U1158="ODU HS","ACTIVE",
U1158="IP &amp; VLAN","ACTIVE",
U1158="Warehouse HUAWEI","SPARE-ISSUE",
U1158="SPARE-HS","SPARE-ISSUE",
U1158="Power Telco","ACTIVE"
),"")</f>
        <v>No root cause</v>
      </c>
      <c r="W1158" s="49"/>
      <c r="X1158" s="49"/>
      <c r="Y1158" s="49"/>
      <c r="Z1158" s="49"/>
      <c r="AA1158" s="49"/>
      <c r="AB1158" s="17" t="s">
        <v>5421</v>
      </c>
      <c r="AC1158" s="7" t="s">
        <v>5421</v>
      </c>
      <c r="AD1158" s="6"/>
      <c r="AE1158" s="7"/>
      <c r="AF1158" s="3" t="s">
        <v>5421</v>
      </c>
      <c r="AG1158" s="17"/>
      <c r="AH1158" s="18" t="s">
        <v>5421</v>
      </c>
      <c r="AI1158" s="18" t="s">
        <v>5421</v>
      </c>
      <c r="AJ1158" s="18" t="s">
        <v>5421</v>
      </c>
      <c r="AK1158" s="18" t="s">
        <v>5421</v>
      </c>
      <c r="AL1158" s="18" t="s">
        <v>5421</v>
      </c>
      <c r="AM1158" s="18" t="s">
        <v>5421</v>
      </c>
      <c r="AN1158" s="18" t="s">
        <v>5421</v>
      </c>
      <c r="AO1158" s="18" t="s">
        <v>5421</v>
      </c>
      <c r="AP1158" s="9" t="s">
        <v>5421</v>
      </c>
      <c r="AQ1158" s="14"/>
      <c r="AR1158" s="14" t="s">
        <v>5421</v>
      </c>
      <c r="AS1158" s="14" t="s">
        <v>5421</v>
      </c>
      <c r="AT1158" s="14" t="s">
        <v>5421</v>
      </c>
      <c r="AV1158" s="9" t="str">
        <f>_xlfn.XLOOKUP(B1158,[3]ALL!$B:$B,[3]ALL!$N:$N,"")</f>
        <v/>
      </c>
    </row>
    <row r="1159" spans="1:48" s="9" customFormat="1" hidden="1" x14ac:dyDescent="0.3">
      <c r="A1159" s="1" t="s">
        <v>758</v>
      </c>
      <c r="B1159" s="8" t="s">
        <v>759</v>
      </c>
      <c r="C1159" s="3" t="str">
        <f>_xlfn.XLOOKUP(B1159,'[1]daily break down'!$D:$D,'[1]daily break down'!$E:$E,"")</f>
        <v>Douala</v>
      </c>
      <c r="D1159" s="1" t="s">
        <v>21</v>
      </c>
      <c r="E1159" s="1" t="s">
        <v>12</v>
      </c>
      <c r="F1159" s="3" t="s">
        <v>31</v>
      </c>
      <c r="G1159" s="1" t="s">
        <v>32</v>
      </c>
      <c r="H1159" s="35" t="str">
        <f>_xlfn.XLOOKUP(B1159,[2]CALCULATION!$B:$B,[2]CALCULATION!$H:$H,"")</f>
        <v>ZTE</v>
      </c>
      <c r="I1159" s="71">
        <v>0</v>
      </c>
      <c r="J1159" s="71">
        <v>2.1402093980875019E-3</v>
      </c>
      <c r="K1159" s="71">
        <v>0</v>
      </c>
      <c r="L1159" s="71">
        <v>0</v>
      </c>
      <c r="M1159" s="71">
        <v>0</v>
      </c>
      <c r="N1159" s="71">
        <v>0</v>
      </c>
      <c r="O1159" s="71">
        <v>0</v>
      </c>
      <c r="P1159" s="50" t="s">
        <v>5365</v>
      </c>
      <c r="Q1159" s="50" t="s">
        <v>5911</v>
      </c>
      <c r="R1159" s="50"/>
      <c r="S1159" s="49" t="str" cm="1">
        <f t="array" ref="S1159">IFERROR(_xlfn.IFS(
U1159="MPR ISSUE","PDH",
U1159="BSS Hardware Issue","BSS",
U1159="Sites strategiques, MLL, Pylone, etc.","ENVTECH",
U1159="AKTIVCO DEFAUT GE &amp; POWER Cabinet","AKTIVCO",
U1159="AKTIVCO Coupure ENEO &amp; Baisse de tension","AKTIVCO GRID ONLY",
U1159="Coupure ENEO &amp; Baisse de tension","IHS GRID ONLY",
U1159="Defaut GE &amp; POWER Cabinet","IHS",
U1159="Sharing","Partners",
U1159="Sites strategiques &amp; DataCenter","SST &amp; DC",
U1159="Exclu","Exclu",
U1159="SAT","SAT",
U1159="SPARE-ISSUE","SPARE-ISSUE",
U1159="Fiber CAmtel","TRANS_FO_CAMTEL",
U1159="Fiber AOF","Fiber AOF",
U1159="Projet OCM (HUAWEI)","TRAVAUX-HUAWEI",
U1159="Projet OCM (NOKIA)","TRAVAUX-NOKIA",
U1159="ACCESS-ISSUE","ACCESS-ISSUE",
U1159="Projet OCM (ZTE, NOKIA, autres projets)","TRAVAUX OCM",
U1159="No root CAuse","No root cause",
U1159="ODU HS","PDH",
U1159="IP &amp; VLAN","PDH",
U1159="Warehouse HUAWEI","SPARE-ISSUE",
U1159="SPARE-HS","SPARE-ISSUE",
U1159="Power Telco","BSS"
),"")</f>
        <v>No root cause</v>
      </c>
      <c r="T1159" s="49" t="str" cm="1">
        <f t="array" ref="T1159">IFERROR(_xlfn.IFS(
U1159="MPR ISSUE","TX ISSUE",
U1159="BSS Hardware Issue","RAN ISSUE",
U1159="Sites strategiques, MLL, Pylone, etc.","ENVTECH",
U1159="AKTIVCO DEFAUT GE &amp; POWER Cabinet","POWER ISSUE",
U1159="AKTIVCO Coupure ENEO &amp; Baisse de tension","POWER ISSUE",
U1159="Coupure ENEO &amp; Baisse de tension","POWER ISSUE",
U1159="Defaut GE &amp; POWER Cabinet","POWER ISSUE",
U1159="Sharing","POWER ISSUE",
U1159="Sites strategiques &amp; DataCenter","POWER ISSUE",
U1159="Exclu","Exclu",
U1159="SAT","TX ISSUE",
U1159="SPARE-ISSUE","SPARE-ISSUE",
U1159="Fiber CAmtel","TX ISSUE",
U1159="Fiber AOF","TX ISSUE",
U1159="Projet OCM (HUAWEI)","TRAVAUX-HUAWEI",
U1159="Projet OCM (NOKIA)","TRAVAUX -NOKIA",
U1159="ACCESS-ISSUE","ACCESS-ISSUE",
U1159="Projet OCM (ZTE, NOKIA, autres projets)","TRAVAUX OCM",
U1159="No root CAuse","No root cause",
U1159="ODU HS","TX ISSUE",
U1159="IP &amp; VLAN","TX ISSUE",
U1159="Warehouse HUAWEI","SPARE-ISSUE",
U1159="SPARE-HS","SPARE-ISSUE",
U1159="Power Telco","RAN ISSUE"
),"")</f>
        <v>No root cause</v>
      </c>
      <c r="U1159" s="36" t="s">
        <v>5895</v>
      </c>
      <c r="V1159" s="49" t="str" cm="1">
        <f t="array" ref="V1159">IFERROR(_xlfn.IFS(
U1159="MPR ISSUE","ACTIVE",
U1159="BSS Hardware Issue","ACTIVE",
U1159="Sites strategiques, MLL, Pylone, etc.","PASSIVE",
U1159="AKTIVCO DEFAUT GE &amp; POWER Cabinet","PASSIVE",
U1159="AKTIVCO Coupure ENEO &amp; Baisse de tension","PASSIVE",
U1159="Coupure ENEO &amp; Baisse de tension","PASSIVE",
U1159="Defaut GE &amp; POWER Cabinet","PASSIVE",
U1159="Sharing","PASSIVE",
U1159="Sites strategiques &amp; DataCenter","PASSIVE",
U1159="Exclu","Exclu",
U1159="SAT","ACTIVE",
U1159="SPARE-ISSUE","SPARE-ISSUE",
U1159="Fiber CAmtel","ACTIVE",
U1159="Fiber AOF","ACTIVE",
U1159="Projet OCM (HUAWEI)","PLANNED WORKS",
U1159="Projet OCM (NOKIA)","PLANNED WORKS",
U1159="ACCESS-ISSUE","ACCESS-ISSUE",
U1159="Projet OCM (ZTE, NOKIA, autres projets)","PLANNED WORKS",
U1159="No root CAuse","No root cause",
U1159="ODU HS","ACTIVE",
U1159="IP &amp; VLAN","ACTIVE",
U1159="Warehouse HUAWEI","SPARE-ISSUE",
U1159="SPARE-HS","SPARE-ISSUE",
U1159="Power Telco","ACTIVE"
),"")</f>
        <v>No root cause</v>
      </c>
      <c r="W1159" s="49"/>
      <c r="X1159" s="49"/>
      <c r="Y1159" s="49"/>
      <c r="Z1159" s="49"/>
      <c r="AA1159" s="49"/>
      <c r="AB1159" s="17" t="s">
        <v>5421</v>
      </c>
      <c r="AC1159" s="7" t="s">
        <v>5421</v>
      </c>
      <c r="AD1159" s="6"/>
      <c r="AE1159" s="7"/>
      <c r="AF1159" s="3" t="s">
        <v>5421</v>
      </c>
      <c r="AG1159" s="17"/>
      <c r="AH1159" s="18" t="s">
        <v>5421</v>
      </c>
      <c r="AI1159" s="18" t="s">
        <v>5421</v>
      </c>
      <c r="AJ1159" s="18" t="s">
        <v>5421</v>
      </c>
      <c r="AK1159" s="18" t="s">
        <v>5421</v>
      </c>
      <c r="AL1159" s="18" t="s">
        <v>5421</v>
      </c>
      <c r="AM1159" s="18" t="s">
        <v>5421</v>
      </c>
      <c r="AN1159" s="18" t="s">
        <v>5421</v>
      </c>
      <c r="AO1159" s="18" t="s">
        <v>5421</v>
      </c>
      <c r="AP1159" s="9" t="s">
        <v>5421</v>
      </c>
      <c r="AQ1159" s="14"/>
      <c r="AR1159" s="14" t="s">
        <v>5421</v>
      </c>
      <c r="AS1159" s="14" t="s">
        <v>5421</v>
      </c>
      <c r="AT1159" s="14" t="s">
        <v>5421</v>
      </c>
      <c r="AV1159" s="9" t="str">
        <f>_xlfn.XLOOKUP(B1159,[3]ALL!$B:$B,[3]ALL!$N:$N,"")</f>
        <v/>
      </c>
    </row>
    <row r="1160" spans="1:48" s="9" customFormat="1" hidden="1" x14ac:dyDescent="0.3">
      <c r="A1160" s="1" t="s">
        <v>2290</v>
      </c>
      <c r="B1160" s="8" t="s">
        <v>2291</v>
      </c>
      <c r="C1160" s="3" t="str">
        <f>_xlfn.XLOOKUP(B1160,'[1]daily break down'!$D:$D,'[1]daily break down'!$E:$E,"")</f>
        <v>Douala</v>
      </c>
      <c r="D1160" s="1" t="s">
        <v>11</v>
      </c>
      <c r="E1160" s="1" t="s">
        <v>12</v>
      </c>
      <c r="F1160" s="3" t="s">
        <v>31</v>
      </c>
      <c r="G1160" s="1" t="s">
        <v>32</v>
      </c>
      <c r="H1160" s="35" t="str">
        <f>_xlfn.XLOOKUP(B1160,[2]CALCULATION!$B:$B,[2]CALCULATION!$H:$H,"")</f>
        <v>ZTE</v>
      </c>
      <c r="I1160" s="71">
        <v>0</v>
      </c>
      <c r="J1160" s="71">
        <v>2.1223743197701598E-3</v>
      </c>
      <c r="K1160" s="71">
        <v>0</v>
      </c>
      <c r="L1160" s="71">
        <v>0</v>
      </c>
      <c r="M1160" s="71">
        <v>0</v>
      </c>
      <c r="N1160" s="71">
        <v>0</v>
      </c>
      <c r="O1160" s="71">
        <v>0</v>
      </c>
      <c r="P1160" s="50" t="s">
        <v>5365</v>
      </c>
      <c r="Q1160" s="50" t="s">
        <v>5911</v>
      </c>
      <c r="R1160" s="50"/>
      <c r="S1160" s="49" t="str" cm="1">
        <f t="array" ref="S1160">IFERROR(_xlfn.IFS(
U1160="MPR ISSUE","PDH",
U1160="BSS Hardware Issue","BSS",
U1160="Sites strategiques, MLL, Pylone, etc.","ENVTECH",
U1160="AKTIVCO DEFAUT GE &amp; POWER Cabinet","AKTIVCO",
U1160="AKTIVCO Coupure ENEO &amp; Baisse de tension","AKTIVCO GRID ONLY",
U1160="Coupure ENEO &amp; Baisse de tension","IHS GRID ONLY",
U1160="Defaut GE &amp; POWER Cabinet","IHS",
U1160="Sharing","Partners",
U1160="Sites strategiques &amp; DataCenter","SST &amp; DC",
U1160="Exclu","Exclu",
U1160="SAT","SAT",
U1160="SPARE-ISSUE","SPARE-ISSUE",
U1160="Fiber CAmtel","TRANS_FO_CAMTEL",
U1160="Fiber AOF","Fiber AOF",
U1160="Projet OCM (HUAWEI)","TRAVAUX-HUAWEI",
U1160="Projet OCM (NOKIA)","TRAVAUX-NOKIA",
U1160="ACCESS-ISSUE","ACCESS-ISSUE",
U1160="Projet OCM (ZTE, NOKIA, autres projets)","TRAVAUX OCM",
U1160="No root CAuse","No root cause",
U1160="ODU HS","PDH",
U1160="IP &amp; VLAN","PDH",
U1160="Warehouse HUAWEI","SPARE-ISSUE",
U1160="SPARE-HS","SPARE-ISSUE",
U1160="Power Telco","BSS"
),"")</f>
        <v>No root cause</v>
      </c>
      <c r="T1160" s="49" t="str" cm="1">
        <f t="array" ref="T1160">IFERROR(_xlfn.IFS(
U1160="MPR ISSUE","TX ISSUE",
U1160="BSS Hardware Issue","RAN ISSUE",
U1160="Sites strategiques, MLL, Pylone, etc.","ENVTECH",
U1160="AKTIVCO DEFAUT GE &amp; POWER Cabinet","POWER ISSUE",
U1160="AKTIVCO Coupure ENEO &amp; Baisse de tension","POWER ISSUE",
U1160="Coupure ENEO &amp; Baisse de tension","POWER ISSUE",
U1160="Defaut GE &amp; POWER Cabinet","POWER ISSUE",
U1160="Sharing","POWER ISSUE",
U1160="Sites strategiques &amp; DataCenter","POWER ISSUE",
U1160="Exclu","Exclu",
U1160="SAT","TX ISSUE",
U1160="SPARE-ISSUE","SPARE-ISSUE",
U1160="Fiber CAmtel","TX ISSUE",
U1160="Fiber AOF","TX ISSUE",
U1160="Projet OCM (HUAWEI)","TRAVAUX-HUAWEI",
U1160="Projet OCM (NOKIA)","TRAVAUX -NOKIA",
U1160="ACCESS-ISSUE","ACCESS-ISSUE",
U1160="Projet OCM (ZTE, NOKIA, autres projets)","TRAVAUX OCM",
U1160="No root CAuse","No root cause",
U1160="ODU HS","TX ISSUE",
U1160="IP &amp; VLAN","TX ISSUE",
U1160="Warehouse HUAWEI","SPARE-ISSUE",
U1160="SPARE-HS","SPARE-ISSUE",
U1160="Power Telco","RAN ISSUE"
),"")</f>
        <v>No root cause</v>
      </c>
      <c r="U1160" s="36" t="s">
        <v>5895</v>
      </c>
      <c r="V1160" s="49" t="str" cm="1">
        <f t="array" ref="V1160">IFERROR(_xlfn.IFS(
U1160="MPR ISSUE","ACTIVE",
U1160="BSS Hardware Issue","ACTIVE",
U1160="Sites strategiques, MLL, Pylone, etc.","PASSIVE",
U1160="AKTIVCO DEFAUT GE &amp; POWER Cabinet","PASSIVE",
U1160="AKTIVCO Coupure ENEO &amp; Baisse de tension","PASSIVE",
U1160="Coupure ENEO &amp; Baisse de tension","PASSIVE",
U1160="Defaut GE &amp; POWER Cabinet","PASSIVE",
U1160="Sharing","PASSIVE",
U1160="Sites strategiques &amp; DataCenter","PASSIVE",
U1160="Exclu","Exclu",
U1160="SAT","ACTIVE",
U1160="SPARE-ISSUE","SPARE-ISSUE",
U1160="Fiber CAmtel","ACTIVE",
U1160="Fiber AOF","ACTIVE",
U1160="Projet OCM (HUAWEI)","PLANNED WORKS",
U1160="Projet OCM (NOKIA)","PLANNED WORKS",
U1160="ACCESS-ISSUE","ACCESS-ISSUE",
U1160="Projet OCM (ZTE, NOKIA, autres projets)","PLANNED WORKS",
U1160="No root CAuse","No root cause",
U1160="ODU HS","ACTIVE",
U1160="IP &amp; VLAN","ACTIVE",
U1160="Warehouse HUAWEI","SPARE-ISSUE",
U1160="SPARE-HS","SPARE-ISSUE",
U1160="Power Telco","ACTIVE"
),"")</f>
        <v>No root cause</v>
      </c>
      <c r="W1160" s="49"/>
      <c r="X1160" s="49"/>
      <c r="Y1160" s="49"/>
      <c r="Z1160" s="49"/>
      <c r="AA1160" s="49"/>
      <c r="AB1160" s="17" t="s">
        <v>5421</v>
      </c>
      <c r="AC1160" s="7" t="s">
        <v>5421</v>
      </c>
      <c r="AD1160" s="6"/>
      <c r="AE1160" s="7"/>
      <c r="AF1160" s="3" t="s">
        <v>5421</v>
      </c>
      <c r="AG1160" s="17"/>
      <c r="AH1160" s="18" t="s">
        <v>5421</v>
      </c>
      <c r="AI1160" s="18" t="s">
        <v>5421</v>
      </c>
      <c r="AJ1160" s="18" t="s">
        <v>5421</v>
      </c>
      <c r="AK1160" s="18" t="s">
        <v>5421</v>
      </c>
      <c r="AL1160" s="18" t="s">
        <v>5421</v>
      </c>
      <c r="AM1160" s="18" t="s">
        <v>5421</v>
      </c>
      <c r="AN1160" s="18" t="s">
        <v>5421</v>
      </c>
      <c r="AO1160" s="18" t="s">
        <v>5421</v>
      </c>
      <c r="AP1160" s="9" t="s">
        <v>5421</v>
      </c>
      <c r="AQ1160" s="14"/>
      <c r="AR1160" s="14" t="s">
        <v>5421</v>
      </c>
      <c r="AS1160" s="14" t="s">
        <v>5421</v>
      </c>
      <c r="AT1160" s="14" t="s">
        <v>5421</v>
      </c>
      <c r="AV1160" s="9" t="str">
        <f>_xlfn.XLOOKUP(B1160,[3]ALL!$B:$B,[3]ALL!$N:$N,"")</f>
        <v/>
      </c>
    </row>
    <row r="1161" spans="1:48" s="9" customFormat="1" hidden="1" x14ac:dyDescent="0.3">
      <c r="A1161" s="1" t="s">
        <v>4950</v>
      </c>
      <c r="B1161" s="8" t="s">
        <v>4951</v>
      </c>
      <c r="C1161" s="3" t="str">
        <f>_xlfn.XLOOKUP(B1161,'[1]daily break down'!$D:$D,'[1]daily break down'!$E:$E,"")</f>
        <v>Douala</v>
      </c>
      <c r="D1161" s="1" t="s">
        <v>11</v>
      </c>
      <c r="E1161" s="1" t="s">
        <v>12</v>
      </c>
      <c r="F1161" s="3" t="s">
        <v>31</v>
      </c>
      <c r="G1161" s="1" t="s">
        <v>32</v>
      </c>
      <c r="H1161" s="35" t="str">
        <f>_xlfn.XLOOKUP(B1161,[2]CALCULATION!$B:$B,[2]CALCULATION!$H:$H,"")</f>
        <v>ZTE</v>
      </c>
      <c r="I1161" s="71">
        <v>0</v>
      </c>
      <c r="J1161" s="71">
        <v>2.0331989281831093E-3</v>
      </c>
      <c r="K1161" s="71">
        <v>0</v>
      </c>
      <c r="L1161" s="71">
        <v>0</v>
      </c>
      <c r="M1161" s="71">
        <v>0</v>
      </c>
      <c r="N1161" s="71">
        <v>0</v>
      </c>
      <c r="O1161" s="71">
        <v>0</v>
      </c>
      <c r="P1161" s="50" t="s">
        <v>5365</v>
      </c>
      <c r="Q1161" s="50" t="s">
        <v>5911</v>
      </c>
      <c r="R1161" s="50"/>
      <c r="S1161" s="49" t="str" cm="1">
        <f t="array" ref="S1161">IFERROR(_xlfn.IFS(
U1161="MPR ISSUE","PDH",
U1161="BSS Hardware Issue","BSS",
U1161="Sites strategiques, MLL, Pylone, etc.","ENVTECH",
U1161="AKTIVCO DEFAUT GE &amp; POWER Cabinet","AKTIVCO",
U1161="AKTIVCO Coupure ENEO &amp; Baisse de tension","AKTIVCO GRID ONLY",
U1161="Coupure ENEO &amp; Baisse de tension","IHS GRID ONLY",
U1161="Defaut GE &amp; POWER Cabinet","IHS",
U1161="Sharing","Partners",
U1161="Sites strategiques &amp; DataCenter","SST &amp; DC",
U1161="Exclu","Exclu",
U1161="SAT","SAT",
U1161="SPARE-ISSUE","SPARE-ISSUE",
U1161="Fiber CAmtel","TRANS_FO_CAMTEL",
U1161="Fiber AOF","Fiber AOF",
U1161="Projet OCM (HUAWEI)","TRAVAUX-HUAWEI",
U1161="Projet OCM (NOKIA)","TRAVAUX-NOKIA",
U1161="ACCESS-ISSUE","ACCESS-ISSUE",
U1161="Projet OCM (ZTE, NOKIA, autres projets)","TRAVAUX OCM",
U1161="No root CAuse","No root cause",
U1161="ODU HS","PDH",
U1161="IP &amp; VLAN","PDH",
U1161="Warehouse HUAWEI","SPARE-ISSUE",
U1161="SPARE-HS","SPARE-ISSUE",
U1161="Power Telco","BSS"
),"")</f>
        <v>No root cause</v>
      </c>
      <c r="T1161" s="49" t="str" cm="1">
        <f t="array" ref="T1161">IFERROR(_xlfn.IFS(
U1161="MPR ISSUE","TX ISSUE",
U1161="BSS Hardware Issue","RAN ISSUE",
U1161="Sites strategiques, MLL, Pylone, etc.","ENVTECH",
U1161="AKTIVCO DEFAUT GE &amp; POWER Cabinet","POWER ISSUE",
U1161="AKTIVCO Coupure ENEO &amp; Baisse de tension","POWER ISSUE",
U1161="Coupure ENEO &amp; Baisse de tension","POWER ISSUE",
U1161="Defaut GE &amp; POWER Cabinet","POWER ISSUE",
U1161="Sharing","POWER ISSUE",
U1161="Sites strategiques &amp; DataCenter","POWER ISSUE",
U1161="Exclu","Exclu",
U1161="SAT","TX ISSUE",
U1161="SPARE-ISSUE","SPARE-ISSUE",
U1161="Fiber CAmtel","TX ISSUE",
U1161="Fiber AOF","TX ISSUE",
U1161="Projet OCM (HUAWEI)","TRAVAUX-HUAWEI",
U1161="Projet OCM (NOKIA)","TRAVAUX -NOKIA",
U1161="ACCESS-ISSUE","ACCESS-ISSUE",
U1161="Projet OCM (ZTE, NOKIA, autres projets)","TRAVAUX OCM",
U1161="No root CAuse","No root cause",
U1161="ODU HS","TX ISSUE",
U1161="IP &amp; VLAN","TX ISSUE",
U1161="Warehouse HUAWEI","SPARE-ISSUE",
U1161="SPARE-HS","SPARE-ISSUE",
U1161="Power Telco","RAN ISSUE"
),"")</f>
        <v>No root cause</v>
      </c>
      <c r="U1161" s="36" t="s">
        <v>5895</v>
      </c>
      <c r="V1161" s="49" t="str" cm="1">
        <f t="array" ref="V1161">IFERROR(_xlfn.IFS(
U1161="MPR ISSUE","ACTIVE",
U1161="BSS Hardware Issue","ACTIVE",
U1161="Sites strategiques, MLL, Pylone, etc.","PASSIVE",
U1161="AKTIVCO DEFAUT GE &amp; POWER Cabinet","PASSIVE",
U1161="AKTIVCO Coupure ENEO &amp; Baisse de tension","PASSIVE",
U1161="Coupure ENEO &amp; Baisse de tension","PASSIVE",
U1161="Defaut GE &amp; POWER Cabinet","PASSIVE",
U1161="Sharing","PASSIVE",
U1161="Sites strategiques &amp; DataCenter","PASSIVE",
U1161="Exclu","Exclu",
U1161="SAT","ACTIVE",
U1161="SPARE-ISSUE","SPARE-ISSUE",
U1161="Fiber CAmtel","ACTIVE",
U1161="Fiber AOF","ACTIVE",
U1161="Projet OCM (HUAWEI)","PLANNED WORKS",
U1161="Projet OCM (NOKIA)","PLANNED WORKS",
U1161="ACCESS-ISSUE","ACCESS-ISSUE",
U1161="Projet OCM (ZTE, NOKIA, autres projets)","PLANNED WORKS",
U1161="No root CAuse","No root cause",
U1161="ODU HS","ACTIVE",
U1161="IP &amp; VLAN","ACTIVE",
U1161="Warehouse HUAWEI","SPARE-ISSUE",
U1161="SPARE-HS","SPARE-ISSUE",
U1161="Power Telco","ACTIVE"
),"")</f>
        <v>No root cause</v>
      </c>
      <c r="W1161" s="49"/>
      <c r="X1161" s="49"/>
      <c r="Y1161" s="49"/>
      <c r="Z1161" s="49"/>
      <c r="AA1161" s="49"/>
      <c r="AB1161" s="17" t="s">
        <v>5421</v>
      </c>
      <c r="AC1161" s="7" t="s">
        <v>5421</v>
      </c>
      <c r="AD1161" s="6"/>
      <c r="AE1161" s="7"/>
      <c r="AF1161" s="3" t="s">
        <v>5421</v>
      </c>
      <c r="AG1161" s="17"/>
      <c r="AH1161" s="18" t="s">
        <v>5421</v>
      </c>
      <c r="AI1161" s="18" t="s">
        <v>5421</v>
      </c>
      <c r="AJ1161" s="18" t="s">
        <v>5421</v>
      </c>
      <c r="AK1161" s="18" t="s">
        <v>5421</v>
      </c>
      <c r="AL1161" s="18" t="s">
        <v>5421</v>
      </c>
      <c r="AM1161" s="18" t="s">
        <v>5421</v>
      </c>
      <c r="AN1161" s="18" t="s">
        <v>5421</v>
      </c>
      <c r="AO1161" s="18" t="s">
        <v>5421</v>
      </c>
      <c r="AP1161" s="9" t="s">
        <v>5421</v>
      </c>
      <c r="AQ1161" s="14"/>
      <c r="AR1161" s="14" t="s">
        <v>5421</v>
      </c>
      <c r="AS1161" s="14" t="s">
        <v>5421</v>
      </c>
      <c r="AT1161" s="14" t="s">
        <v>5421</v>
      </c>
      <c r="AV1161" s="9" t="str">
        <f>_xlfn.XLOOKUP(B1161,[3]ALL!$B:$B,[3]ALL!$N:$N,"")</f>
        <v/>
      </c>
    </row>
    <row r="1162" spans="1:48" s="9" customFormat="1" hidden="1" x14ac:dyDescent="0.3">
      <c r="A1162" s="1" t="s">
        <v>3301</v>
      </c>
      <c r="B1162" s="8" t="s">
        <v>3302</v>
      </c>
      <c r="C1162" s="3" t="str">
        <f>_xlfn.XLOOKUP(B1162,'[1]daily break down'!$D:$D,'[1]daily break down'!$E:$E,"")</f>
        <v>Douala</v>
      </c>
      <c r="D1162" s="1" t="s">
        <v>11</v>
      </c>
      <c r="E1162" s="1" t="s">
        <v>145</v>
      </c>
      <c r="F1162" s="3" t="s">
        <v>31</v>
      </c>
      <c r="G1162" s="1" t="s">
        <v>32</v>
      </c>
      <c r="H1162" s="35" t="str">
        <f>_xlfn.XLOOKUP(B1162,[2]CALCULATION!$B:$B,[2]CALCULATION!$H:$H,"")</f>
        <v>ZTE</v>
      </c>
      <c r="I1162" s="71">
        <v>0</v>
      </c>
      <c r="J1162" s="71">
        <v>1.926188458278717E-3</v>
      </c>
      <c r="K1162" s="71">
        <v>0</v>
      </c>
      <c r="L1162" s="71">
        <v>0</v>
      </c>
      <c r="M1162" s="71">
        <v>0</v>
      </c>
      <c r="N1162" s="71">
        <v>0</v>
      </c>
      <c r="O1162" s="71">
        <v>0</v>
      </c>
      <c r="P1162" s="50" t="s">
        <v>5365</v>
      </c>
      <c r="Q1162" s="50" t="s">
        <v>5911</v>
      </c>
      <c r="R1162" s="50"/>
      <c r="S1162" s="49" t="str" cm="1">
        <f t="array" ref="S1162">IFERROR(_xlfn.IFS(
U1162="MPR ISSUE","PDH",
U1162="BSS Hardware Issue","BSS",
U1162="Sites strategiques, MLL, Pylone, etc.","ENVTECH",
U1162="AKTIVCO DEFAUT GE &amp; POWER Cabinet","AKTIVCO",
U1162="AKTIVCO Coupure ENEO &amp; Baisse de tension","AKTIVCO GRID ONLY",
U1162="Coupure ENEO &amp; Baisse de tension","IHS GRID ONLY",
U1162="Defaut GE &amp; POWER Cabinet","IHS",
U1162="Sharing","Partners",
U1162="Sites strategiques &amp; DataCenter","SST &amp; DC",
U1162="Exclu","Exclu",
U1162="SAT","SAT",
U1162="SPARE-ISSUE","SPARE-ISSUE",
U1162="Fiber CAmtel","TRANS_FO_CAMTEL",
U1162="Fiber AOF","Fiber AOF",
U1162="Projet OCM (HUAWEI)","TRAVAUX-HUAWEI",
U1162="Projet OCM (NOKIA)","TRAVAUX-NOKIA",
U1162="ACCESS-ISSUE","ACCESS-ISSUE",
U1162="Projet OCM (ZTE, NOKIA, autres projets)","TRAVAUX OCM",
U1162="No root CAuse","No root cause",
U1162="ODU HS","PDH",
U1162="IP &amp; VLAN","PDH",
U1162="Warehouse HUAWEI","SPARE-ISSUE",
U1162="SPARE-HS","SPARE-ISSUE",
U1162="Power Telco","BSS"
),"")</f>
        <v>No root cause</v>
      </c>
      <c r="T1162" s="49" t="str" cm="1">
        <f t="array" ref="T1162">IFERROR(_xlfn.IFS(
U1162="MPR ISSUE","TX ISSUE",
U1162="BSS Hardware Issue","RAN ISSUE",
U1162="Sites strategiques, MLL, Pylone, etc.","ENVTECH",
U1162="AKTIVCO DEFAUT GE &amp; POWER Cabinet","POWER ISSUE",
U1162="AKTIVCO Coupure ENEO &amp; Baisse de tension","POWER ISSUE",
U1162="Coupure ENEO &amp; Baisse de tension","POWER ISSUE",
U1162="Defaut GE &amp; POWER Cabinet","POWER ISSUE",
U1162="Sharing","POWER ISSUE",
U1162="Sites strategiques &amp; DataCenter","POWER ISSUE",
U1162="Exclu","Exclu",
U1162="SAT","TX ISSUE",
U1162="SPARE-ISSUE","SPARE-ISSUE",
U1162="Fiber CAmtel","TX ISSUE",
U1162="Fiber AOF","TX ISSUE",
U1162="Projet OCM (HUAWEI)","TRAVAUX-HUAWEI",
U1162="Projet OCM (NOKIA)","TRAVAUX -NOKIA",
U1162="ACCESS-ISSUE","ACCESS-ISSUE",
U1162="Projet OCM (ZTE, NOKIA, autres projets)","TRAVAUX OCM",
U1162="No root CAuse","No root cause",
U1162="ODU HS","TX ISSUE",
U1162="IP &amp; VLAN","TX ISSUE",
U1162="Warehouse HUAWEI","SPARE-ISSUE",
U1162="SPARE-HS","SPARE-ISSUE",
U1162="Power Telco","RAN ISSUE"
),"")</f>
        <v>No root cause</v>
      </c>
      <c r="U1162" s="36" t="s">
        <v>5895</v>
      </c>
      <c r="V1162" s="49" t="str" cm="1">
        <f t="array" ref="V1162">IFERROR(_xlfn.IFS(
U1162="MPR ISSUE","ACTIVE",
U1162="BSS Hardware Issue","ACTIVE",
U1162="Sites strategiques, MLL, Pylone, etc.","PASSIVE",
U1162="AKTIVCO DEFAUT GE &amp; POWER Cabinet","PASSIVE",
U1162="AKTIVCO Coupure ENEO &amp; Baisse de tension","PASSIVE",
U1162="Coupure ENEO &amp; Baisse de tension","PASSIVE",
U1162="Defaut GE &amp; POWER Cabinet","PASSIVE",
U1162="Sharing","PASSIVE",
U1162="Sites strategiques &amp; DataCenter","PASSIVE",
U1162="Exclu","Exclu",
U1162="SAT","ACTIVE",
U1162="SPARE-ISSUE","SPARE-ISSUE",
U1162="Fiber CAmtel","ACTIVE",
U1162="Fiber AOF","ACTIVE",
U1162="Projet OCM (HUAWEI)","PLANNED WORKS",
U1162="Projet OCM (NOKIA)","PLANNED WORKS",
U1162="ACCESS-ISSUE","ACCESS-ISSUE",
U1162="Projet OCM (ZTE, NOKIA, autres projets)","PLANNED WORKS",
U1162="No root CAuse","No root cause",
U1162="ODU HS","ACTIVE",
U1162="IP &amp; VLAN","ACTIVE",
U1162="Warehouse HUAWEI","SPARE-ISSUE",
U1162="SPARE-HS","SPARE-ISSUE",
U1162="Power Telco","ACTIVE"
),"")</f>
        <v>No root cause</v>
      </c>
      <c r="W1162" s="49"/>
      <c r="X1162" s="49"/>
      <c r="Y1162" s="49"/>
      <c r="Z1162" s="49"/>
      <c r="AA1162" s="49"/>
      <c r="AB1162" s="17" t="s">
        <v>5421</v>
      </c>
      <c r="AC1162" s="7" t="s">
        <v>5421</v>
      </c>
      <c r="AD1162" s="6"/>
      <c r="AE1162" s="7"/>
      <c r="AF1162" s="3" t="s">
        <v>5421</v>
      </c>
      <c r="AG1162" s="17"/>
      <c r="AH1162" s="18" t="s">
        <v>5421</v>
      </c>
      <c r="AI1162" s="18" t="s">
        <v>5421</v>
      </c>
      <c r="AJ1162" s="18" t="s">
        <v>5421</v>
      </c>
      <c r="AK1162" s="18" t="s">
        <v>5421</v>
      </c>
      <c r="AL1162" s="18" t="s">
        <v>5421</v>
      </c>
      <c r="AM1162" s="18" t="s">
        <v>5421</v>
      </c>
      <c r="AN1162" s="18" t="s">
        <v>5421</v>
      </c>
      <c r="AO1162" s="18" t="s">
        <v>5421</v>
      </c>
      <c r="AP1162" s="9" t="s">
        <v>5421</v>
      </c>
      <c r="AQ1162" s="14"/>
      <c r="AR1162" s="14" t="s">
        <v>5421</v>
      </c>
      <c r="AS1162" s="14" t="s">
        <v>5421</v>
      </c>
      <c r="AT1162" s="14" t="s">
        <v>5421</v>
      </c>
      <c r="AV1162" s="9" t="str">
        <f>_xlfn.XLOOKUP(B1162,[3]ALL!$B:$B,[3]ALL!$N:$N,"")</f>
        <v/>
      </c>
    </row>
    <row r="1163" spans="1:48" s="9" customFormat="1" hidden="1" x14ac:dyDescent="0.3">
      <c r="A1163" s="1" t="s">
        <v>1599</v>
      </c>
      <c r="B1163" s="8" t="s">
        <v>1600</v>
      </c>
      <c r="C1163" s="3" t="str">
        <f>_xlfn.XLOOKUP(B1163,'[1]daily break down'!$D:$D,'[1]daily break down'!$E:$E,"")</f>
        <v>Douala</v>
      </c>
      <c r="D1163" s="1" t="s">
        <v>11</v>
      </c>
      <c r="E1163" s="1" t="s">
        <v>12</v>
      </c>
      <c r="F1163" s="3" t="s">
        <v>31</v>
      </c>
      <c r="G1163" s="1" t="s">
        <v>32</v>
      </c>
      <c r="H1163" s="35" t="str">
        <f>_xlfn.XLOOKUP(B1163,[2]CALCULATION!$B:$B,[2]CALCULATION!$H:$H,"")</f>
        <v>ZTE</v>
      </c>
      <c r="I1163" s="71">
        <v>0</v>
      </c>
      <c r="J1163" s="71">
        <v>1.9261884582787167E-3</v>
      </c>
      <c r="K1163" s="71">
        <v>0</v>
      </c>
      <c r="L1163" s="71">
        <v>0</v>
      </c>
      <c r="M1163" s="71">
        <v>0</v>
      </c>
      <c r="N1163" s="71">
        <v>0</v>
      </c>
      <c r="O1163" s="71">
        <v>0</v>
      </c>
      <c r="P1163" s="50" t="s">
        <v>5365</v>
      </c>
      <c r="Q1163" s="50" t="s">
        <v>5911</v>
      </c>
      <c r="R1163" s="50"/>
      <c r="S1163" s="49" t="str" cm="1">
        <f t="array" ref="S1163">IFERROR(_xlfn.IFS(
U1163="MPR ISSUE","PDH",
U1163="BSS Hardware Issue","BSS",
U1163="Sites strategiques, MLL, Pylone, etc.","ENVTECH",
U1163="AKTIVCO DEFAUT GE &amp; POWER Cabinet","AKTIVCO",
U1163="AKTIVCO Coupure ENEO &amp; Baisse de tension","AKTIVCO GRID ONLY",
U1163="Coupure ENEO &amp; Baisse de tension","IHS GRID ONLY",
U1163="Defaut GE &amp; POWER Cabinet","IHS",
U1163="Sharing","Partners",
U1163="Sites strategiques &amp; DataCenter","SST &amp; DC",
U1163="Exclu","Exclu",
U1163="SAT","SAT",
U1163="SPARE-ISSUE","SPARE-ISSUE",
U1163="Fiber CAmtel","TRANS_FO_CAMTEL",
U1163="Fiber AOF","Fiber AOF",
U1163="Projet OCM (HUAWEI)","TRAVAUX-HUAWEI",
U1163="Projet OCM (NOKIA)","TRAVAUX-NOKIA",
U1163="ACCESS-ISSUE","ACCESS-ISSUE",
U1163="Projet OCM (ZTE, NOKIA, autres projets)","TRAVAUX OCM",
U1163="No root CAuse","No root cause",
U1163="ODU HS","PDH",
U1163="IP &amp; VLAN","PDH",
U1163="Warehouse HUAWEI","SPARE-ISSUE",
U1163="SPARE-HS","SPARE-ISSUE",
U1163="Power Telco","BSS"
),"")</f>
        <v>No root cause</v>
      </c>
      <c r="T1163" s="49" t="str" cm="1">
        <f t="array" ref="T1163">IFERROR(_xlfn.IFS(
U1163="MPR ISSUE","TX ISSUE",
U1163="BSS Hardware Issue","RAN ISSUE",
U1163="Sites strategiques, MLL, Pylone, etc.","ENVTECH",
U1163="AKTIVCO DEFAUT GE &amp; POWER Cabinet","POWER ISSUE",
U1163="AKTIVCO Coupure ENEO &amp; Baisse de tension","POWER ISSUE",
U1163="Coupure ENEO &amp; Baisse de tension","POWER ISSUE",
U1163="Defaut GE &amp; POWER Cabinet","POWER ISSUE",
U1163="Sharing","POWER ISSUE",
U1163="Sites strategiques &amp; DataCenter","POWER ISSUE",
U1163="Exclu","Exclu",
U1163="SAT","TX ISSUE",
U1163="SPARE-ISSUE","SPARE-ISSUE",
U1163="Fiber CAmtel","TX ISSUE",
U1163="Fiber AOF","TX ISSUE",
U1163="Projet OCM (HUAWEI)","TRAVAUX-HUAWEI",
U1163="Projet OCM (NOKIA)","TRAVAUX -NOKIA",
U1163="ACCESS-ISSUE","ACCESS-ISSUE",
U1163="Projet OCM (ZTE, NOKIA, autres projets)","TRAVAUX OCM",
U1163="No root CAuse","No root cause",
U1163="ODU HS","TX ISSUE",
U1163="IP &amp; VLAN","TX ISSUE",
U1163="Warehouse HUAWEI","SPARE-ISSUE",
U1163="SPARE-HS","SPARE-ISSUE",
U1163="Power Telco","RAN ISSUE"
),"")</f>
        <v>No root cause</v>
      </c>
      <c r="U1163" s="36" t="s">
        <v>5895</v>
      </c>
      <c r="V1163" s="49" t="str" cm="1">
        <f t="array" ref="V1163">IFERROR(_xlfn.IFS(
U1163="MPR ISSUE","ACTIVE",
U1163="BSS Hardware Issue","ACTIVE",
U1163="Sites strategiques, MLL, Pylone, etc.","PASSIVE",
U1163="AKTIVCO DEFAUT GE &amp; POWER Cabinet","PASSIVE",
U1163="AKTIVCO Coupure ENEO &amp; Baisse de tension","PASSIVE",
U1163="Coupure ENEO &amp; Baisse de tension","PASSIVE",
U1163="Defaut GE &amp; POWER Cabinet","PASSIVE",
U1163="Sharing","PASSIVE",
U1163="Sites strategiques &amp; DataCenter","PASSIVE",
U1163="Exclu","Exclu",
U1163="SAT","ACTIVE",
U1163="SPARE-ISSUE","SPARE-ISSUE",
U1163="Fiber CAmtel","ACTIVE",
U1163="Fiber AOF","ACTIVE",
U1163="Projet OCM (HUAWEI)","PLANNED WORKS",
U1163="Projet OCM (NOKIA)","PLANNED WORKS",
U1163="ACCESS-ISSUE","ACCESS-ISSUE",
U1163="Projet OCM (ZTE, NOKIA, autres projets)","PLANNED WORKS",
U1163="No root CAuse","No root cause",
U1163="ODU HS","ACTIVE",
U1163="IP &amp; VLAN","ACTIVE",
U1163="Warehouse HUAWEI","SPARE-ISSUE",
U1163="SPARE-HS","SPARE-ISSUE",
U1163="Power Telco","ACTIVE"
),"")</f>
        <v>No root cause</v>
      </c>
      <c r="W1163" s="49"/>
      <c r="X1163" s="49"/>
      <c r="Y1163" s="49"/>
      <c r="Z1163" s="49"/>
      <c r="AA1163" s="49"/>
      <c r="AB1163" s="17" t="s">
        <v>5421</v>
      </c>
      <c r="AC1163" s="7" t="s">
        <v>5421</v>
      </c>
      <c r="AD1163" s="6"/>
      <c r="AE1163" s="7"/>
      <c r="AF1163" s="3" t="s">
        <v>5421</v>
      </c>
      <c r="AG1163" s="17"/>
      <c r="AH1163" s="18" t="s">
        <v>5421</v>
      </c>
      <c r="AI1163" s="18" t="s">
        <v>5421</v>
      </c>
      <c r="AJ1163" s="18" t="s">
        <v>5421</v>
      </c>
      <c r="AK1163" s="18" t="s">
        <v>5421</v>
      </c>
      <c r="AL1163" s="18" t="s">
        <v>5421</v>
      </c>
      <c r="AM1163" s="18" t="s">
        <v>5421</v>
      </c>
      <c r="AN1163" s="18" t="s">
        <v>5421</v>
      </c>
      <c r="AO1163" s="18" t="s">
        <v>5421</v>
      </c>
      <c r="AP1163" s="9" t="s">
        <v>5421</v>
      </c>
      <c r="AQ1163" s="14"/>
      <c r="AR1163" s="14" t="s">
        <v>5421</v>
      </c>
      <c r="AS1163" s="14" t="s">
        <v>5421</v>
      </c>
      <c r="AT1163" s="14" t="s">
        <v>5421</v>
      </c>
      <c r="AV1163" s="9" t="str">
        <f>_xlfn.XLOOKUP(B1163,[3]ALL!$B:$B,[3]ALL!$N:$N,"")</f>
        <v/>
      </c>
    </row>
    <row r="1164" spans="1:48" s="9" customFormat="1" hidden="1" x14ac:dyDescent="0.3">
      <c r="A1164" s="1" t="s">
        <v>780</v>
      </c>
      <c r="B1164" s="8" t="s">
        <v>781</v>
      </c>
      <c r="C1164" s="3" t="str">
        <f>_xlfn.XLOOKUP(B1164,'[1]daily break down'!$D:$D,'[1]daily break down'!$E:$E,"")</f>
        <v>Douala</v>
      </c>
      <c r="D1164" s="1" t="s">
        <v>11</v>
      </c>
      <c r="E1164" s="1" t="s">
        <v>12</v>
      </c>
      <c r="F1164" s="3" t="s">
        <v>31</v>
      </c>
      <c r="G1164" s="1" t="s">
        <v>32</v>
      </c>
      <c r="H1164" s="35" t="str">
        <f>_xlfn.XLOOKUP(B1164,[2]CALCULATION!$B:$B,[2]CALCULATION!$H:$H,"")</f>
        <v>ZTE</v>
      </c>
      <c r="I1164" s="71">
        <v>0</v>
      </c>
      <c r="J1164" s="71">
        <v>1.9083533799613751E-3</v>
      </c>
      <c r="K1164" s="71">
        <v>0</v>
      </c>
      <c r="L1164" s="71">
        <v>0</v>
      </c>
      <c r="M1164" s="71">
        <v>0</v>
      </c>
      <c r="N1164" s="71">
        <v>0</v>
      </c>
      <c r="O1164" s="71">
        <v>0</v>
      </c>
      <c r="P1164" s="50" t="s">
        <v>5365</v>
      </c>
      <c r="Q1164" s="50" t="s">
        <v>5911</v>
      </c>
      <c r="R1164" s="50"/>
      <c r="S1164" s="49" t="str" cm="1">
        <f t="array" ref="S1164">IFERROR(_xlfn.IFS(
U1164="MPR ISSUE","PDH",
U1164="BSS Hardware Issue","BSS",
U1164="Sites strategiques, MLL, Pylone, etc.","ENVTECH",
U1164="AKTIVCO DEFAUT GE &amp; POWER Cabinet","AKTIVCO",
U1164="AKTIVCO Coupure ENEO &amp; Baisse de tension","AKTIVCO GRID ONLY",
U1164="Coupure ENEO &amp; Baisse de tension","IHS GRID ONLY",
U1164="Defaut GE &amp; POWER Cabinet","IHS",
U1164="Sharing","Partners",
U1164="Sites strategiques &amp; DataCenter","SST &amp; DC",
U1164="Exclu","Exclu",
U1164="SAT","SAT",
U1164="SPARE-ISSUE","SPARE-ISSUE",
U1164="Fiber CAmtel","TRANS_FO_CAMTEL",
U1164="Fiber AOF","Fiber AOF",
U1164="Projet OCM (HUAWEI)","TRAVAUX-HUAWEI",
U1164="Projet OCM (NOKIA)","TRAVAUX-NOKIA",
U1164="ACCESS-ISSUE","ACCESS-ISSUE",
U1164="Projet OCM (ZTE, NOKIA, autres projets)","TRAVAUX OCM",
U1164="No root CAuse","No root cause",
U1164="ODU HS","PDH",
U1164="IP &amp; VLAN","PDH",
U1164="Warehouse HUAWEI","SPARE-ISSUE",
U1164="SPARE-HS","SPARE-ISSUE",
U1164="Power Telco","BSS"
),"")</f>
        <v>No root cause</v>
      </c>
      <c r="T1164" s="49" t="str" cm="1">
        <f t="array" ref="T1164">IFERROR(_xlfn.IFS(
U1164="MPR ISSUE","TX ISSUE",
U1164="BSS Hardware Issue","RAN ISSUE",
U1164="Sites strategiques, MLL, Pylone, etc.","ENVTECH",
U1164="AKTIVCO DEFAUT GE &amp; POWER Cabinet","POWER ISSUE",
U1164="AKTIVCO Coupure ENEO &amp; Baisse de tension","POWER ISSUE",
U1164="Coupure ENEO &amp; Baisse de tension","POWER ISSUE",
U1164="Defaut GE &amp; POWER Cabinet","POWER ISSUE",
U1164="Sharing","POWER ISSUE",
U1164="Sites strategiques &amp; DataCenter","POWER ISSUE",
U1164="Exclu","Exclu",
U1164="SAT","TX ISSUE",
U1164="SPARE-ISSUE","SPARE-ISSUE",
U1164="Fiber CAmtel","TX ISSUE",
U1164="Fiber AOF","TX ISSUE",
U1164="Projet OCM (HUAWEI)","TRAVAUX-HUAWEI",
U1164="Projet OCM (NOKIA)","TRAVAUX -NOKIA",
U1164="ACCESS-ISSUE","ACCESS-ISSUE",
U1164="Projet OCM (ZTE, NOKIA, autres projets)","TRAVAUX OCM",
U1164="No root CAuse","No root cause",
U1164="ODU HS","TX ISSUE",
U1164="IP &amp; VLAN","TX ISSUE",
U1164="Warehouse HUAWEI","SPARE-ISSUE",
U1164="SPARE-HS","SPARE-ISSUE",
U1164="Power Telco","RAN ISSUE"
),"")</f>
        <v>No root cause</v>
      </c>
      <c r="U1164" s="36" t="s">
        <v>5895</v>
      </c>
      <c r="V1164" s="49" t="str" cm="1">
        <f t="array" ref="V1164">IFERROR(_xlfn.IFS(
U1164="MPR ISSUE","ACTIVE",
U1164="BSS Hardware Issue","ACTIVE",
U1164="Sites strategiques, MLL, Pylone, etc.","PASSIVE",
U1164="AKTIVCO DEFAUT GE &amp; POWER Cabinet","PASSIVE",
U1164="AKTIVCO Coupure ENEO &amp; Baisse de tension","PASSIVE",
U1164="Coupure ENEO &amp; Baisse de tension","PASSIVE",
U1164="Defaut GE &amp; POWER Cabinet","PASSIVE",
U1164="Sharing","PASSIVE",
U1164="Sites strategiques &amp; DataCenter","PASSIVE",
U1164="Exclu","Exclu",
U1164="SAT","ACTIVE",
U1164="SPARE-ISSUE","SPARE-ISSUE",
U1164="Fiber CAmtel","ACTIVE",
U1164="Fiber AOF","ACTIVE",
U1164="Projet OCM (HUAWEI)","PLANNED WORKS",
U1164="Projet OCM (NOKIA)","PLANNED WORKS",
U1164="ACCESS-ISSUE","ACCESS-ISSUE",
U1164="Projet OCM (ZTE, NOKIA, autres projets)","PLANNED WORKS",
U1164="No root CAuse","No root cause",
U1164="ODU HS","ACTIVE",
U1164="IP &amp; VLAN","ACTIVE",
U1164="Warehouse HUAWEI","SPARE-ISSUE",
U1164="SPARE-HS","SPARE-ISSUE",
U1164="Power Telco","ACTIVE"
),"")</f>
        <v>No root cause</v>
      </c>
      <c r="W1164" s="49"/>
      <c r="X1164" s="49"/>
      <c r="Y1164" s="49"/>
      <c r="Z1164" s="49"/>
      <c r="AA1164" s="49"/>
      <c r="AB1164" s="17" t="s">
        <v>5421</v>
      </c>
      <c r="AC1164" s="7" t="s">
        <v>5421</v>
      </c>
      <c r="AD1164" s="6"/>
      <c r="AE1164" s="7"/>
      <c r="AF1164" s="3" t="s">
        <v>5421</v>
      </c>
      <c r="AG1164" s="17"/>
      <c r="AH1164" s="18" t="s">
        <v>5421</v>
      </c>
      <c r="AI1164" s="18" t="s">
        <v>5421</v>
      </c>
      <c r="AJ1164" s="18" t="s">
        <v>5421</v>
      </c>
      <c r="AK1164" s="18" t="s">
        <v>5421</v>
      </c>
      <c r="AL1164" s="18" t="s">
        <v>5421</v>
      </c>
      <c r="AM1164" s="18" t="s">
        <v>5421</v>
      </c>
      <c r="AN1164" s="18" t="s">
        <v>5421</v>
      </c>
      <c r="AO1164" s="18" t="s">
        <v>5421</v>
      </c>
      <c r="AP1164" s="9" t="s">
        <v>5421</v>
      </c>
      <c r="AQ1164" s="14"/>
      <c r="AR1164" s="14" t="s">
        <v>5421</v>
      </c>
      <c r="AS1164" s="14" t="s">
        <v>5421</v>
      </c>
      <c r="AT1164" s="14" t="s">
        <v>5421</v>
      </c>
      <c r="AV1164" s="9" t="str">
        <f>_xlfn.XLOOKUP(B1164,[3]ALL!$B:$B,[3]ALL!$N:$N,"")</f>
        <v/>
      </c>
    </row>
    <row r="1165" spans="1:48" s="9" customFormat="1" hidden="1" x14ac:dyDescent="0.3">
      <c r="A1165" s="1" t="s">
        <v>3195</v>
      </c>
      <c r="B1165" s="8" t="s">
        <v>3196</v>
      </c>
      <c r="C1165" s="3" t="str">
        <f>_xlfn.XLOOKUP(B1165,'[1]daily break down'!$D:$D,'[1]daily break down'!$E:$E,"")</f>
        <v>Douala</v>
      </c>
      <c r="D1165" s="1" t="s">
        <v>11</v>
      </c>
      <c r="E1165" s="1" t="s">
        <v>12</v>
      </c>
      <c r="F1165" s="3" t="s">
        <v>31</v>
      </c>
      <c r="G1165" s="1" t="s">
        <v>32</v>
      </c>
      <c r="H1165" s="35" t="str">
        <f>_xlfn.XLOOKUP(B1165,[2]CALCULATION!$B:$B,[2]CALCULATION!$H:$H,"")</f>
        <v>ZTE</v>
      </c>
      <c r="I1165" s="71">
        <v>0</v>
      </c>
      <c r="J1165" s="71">
        <v>1.6408272052003947E-3</v>
      </c>
      <c r="K1165" s="71">
        <v>0</v>
      </c>
      <c r="L1165" s="71">
        <v>0</v>
      </c>
      <c r="M1165" s="71">
        <v>0</v>
      </c>
      <c r="N1165" s="71">
        <v>0</v>
      </c>
      <c r="O1165" s="71">
        <v>0</v>
      </c>
      <c r="P1165" s="50" t="s">
        <v>5365</v>
      </c>
      <c r="Q1165" s="50" t="s">
        <v>5911</v>
      </c>
      <c r="R1165" s="50"/>
      <c r="S1165" s="49" t="str" cm="1">
        <f t="array" ref="S1165">IFERROR(_xlfn.IFS(
U1165="MPR ISSUE","PDH",
U1165="BSS Hardware Issue","BSS",
U1165="Sites strategiques, MLL, Pylone, etc.","ENVTECH",
U1165="AKTIVCO DEFAUT GE &amp; POWER Cabinet","AKTIVCO",
U1165="AKTIVCO Coupure ENEO &amp; Baisse de tension","AKTIVCO GRID ONLY",
U1165="Coupure ENEO &amp; Baisse de tension","IHS GRID ONLY",
U1165="Defaut GE &amp; POWER Cabinet","IHS",
U1165="Sharing","Partners",
U1165="Sites strategiques &amp; DataCenter","SST &amp; DC",
U1165="Exclu","Exclu",
U1165="SAT","SAT",
U1165="SPARE-ISSUE","SPARE-ISSUE",
U1165="Fiber CAmtel","TRANS_FO_CAMTEL",
U1165="Fiber AOF","Fiber AOF",
U1165="Projet OCM (HUAWEI)","TRAVAUX-HUAWEI",
U1165="Projet OCM (NOKIA)","TRAVAUX-NOKIA",
U1165="ACCESS-ISSUE","ACCESS-ISSUE",
U1165="Projet OCM (ZTE, NOKIA, autres projets)","TRAVAUX OCM",
U1165="No root CAuse","No root cause",
U1165="ODU HS","PDH",
U1165="IP &amp; VLAN","PDH",
U1165="Warehouse HUAWEI","SPARE-ISSUE",
U1165="SPARE-HS","SPARE-ISSUE",
U1165="Power Telco","BSS"
),"")</f>
        <v>No root cause</v>
      </c>
      <c r="T1165" s="49" t="str" cm="1">
        <f t="array" ref="T1165">IFERROR(_xlfn.IFS(
U1165="MPR ISSUE","TX ISSUE",
U1165="BSS Hardware Issue","RAN ISSUE",
U1165="Sites strategiques, MLL, Pylone, etc.","ENVTECH",
U1165="AKTIVCO DEFAUT GE &amp; POWER Cabinet","POWER ISSUE",
U1165="AKTIVCO Coupure ENEO &amp; Baisse de tension","POWER ISSUE",
U1165="Coupure ENEO &amp; Baisse de tension","POWER ISSUE",
U1165="Defaut GE &amp; POWER Cabinet","POWER ISSUE",
U1165="Sharing","POWER ISSUE",
U1165="Sites strategiques &amp; DataCenter","POWER ISSUE",
U1165="Exclu","Exclu",
U1165="SAT","TX ISSUE",
U1165="SPARE-ISSUE","SPARE-ISSUE",
U1165="Fiber CAmtel","TX ISSUE",
U1165="Fiber AOF","TX ISSUE",
U1165="Projet OCM (HUAWEI)","TRAVAUX-HUAWEI",
U1165="Projet OCM (NOKIA)","TRAVAUX -NOKIA",
U1165="ACCESS-ISSUE","ACCESS-ISSUE",
U1165="Projet OCM (ZTE, NOKIA, autres projets)","TRAVAUX OCM",
U1165="No root CAuse","No root cause",
U1165="ODU HS","TX ISSUE",
U1165="IP &amp; VLAN","TX ISSUE",
U1165="Warehouse HUAWEI","SPARE-ISSUE",
U1165="SPARE-HS","SPARE-ISSUE",
U1165="Power Telco","RAN ISSUE"
),"")</f>
        <v>No root cause</v>
      </c>
      <c r="U1165" s="36" t="s">
        <v>5895</v>
      </c>
      <c r="V1165" s="49" t="str" cm="1">
        <f t="array" ref="V1165">IFERROR(_xlfn.IFS(
U1165="MPR ISSUE","ACTIVE",
U1165="BSS Hardware Issue","ACTIVE",
U1165="Sites strategiques, MLL, Pylone, etc.","PASSIVE",
U1165="AKTIVCO DEFAUT GE &amp; POWER Cabinet","PASSIVE",
U1165="AKTIVCO Coupure ENEO &amp; Baisse de tension","PASSIVE",
U1165="Coupure ENEO &amp; Baisse de tension","PASSIVE",
U1165="Defaut GE &amp; POWER Cabinet","PASSIVE",
U1165="Sharing","PASSIVE",
U1165="Sites strategiques &amp; DataCenter","PASSIVE",
U1165="Exclu","Exclu",
U1165="SAT","ACTIVE",
U1165="SPARE-ISSUE","SPARE-ISSUE",
U1165="Fiber CAmtel","ACTIVE",
U1165="Fiber AOF","ACTIVE",
U1165="Projet OCM (HUAWEI)","PLANNED WORKS",
U1165="Projet OCM (NOKIA)","PLANNED WORKS",
U1165="ACCESS-ISSUE","ACCESS-ISSUE",
U1165="Projet OCM (ZTE, NOKIA, autres projets)","PLANNED WORKS",
U1165="No root CAuse","No root cause",
U1165="ODU HS","ACTIVE",
U1165="IP &amp; VLAN","ACTIVE",
U1165="Warehouse HUAWEI","SPARE-ISSUE",
U1165="SPARE-HS","SPARE-ISSUE",
U1165="Power Telco","ACTIVE"
),"")</f>
        <v>No root cause</v>
      </c>
      <c r="W1165" s="49"/>
      <c r="X1165" s="49"/>
      <c r="Y1165" s="49"/>
      <c r="Z1165" s="49"/>
      <c r="AA1165" s="49"/>
      <c r="AB1165" s="17" t="s">
        <v>5421</v>
      </c>
      <c r="AC1165" s="7" t="s">
        <v>5421</v>
      </c>
      <c r="AD1165" s="6"/>
      <c r="AE1165" s="7"/>
      <c r="AF1165" s="3" t="s">
        <v>5421</v>
      </c>
      <c r="AG1165" s="17"/>
      <c r="AH1165" s="18" t="s">
        <v>5421</v>
      </c>
      <c r="AI1165" s="18" t="s">
        <v>5421</v>
      </c>
      <c r="AJ1165" s="18" t="s">
        <v>5421</v>
      </c>
      <c r="AK1165" s="18" t="s">
        <v>5421</v>
      </c>
      <c r="AL1165" s="18" t="s">
        <v>5421</v>
      </c>
      <c r="AM1165" s="18" t="s">
        <v>5421</v>
      </c>
      <c r="AN1165" s="18" t="s">
        <v>5421</v>
      </c>
      <c r="AO1165" s="18" t="s">
        <v>5421</v>
      </c>
      <c r="AP1165" s="9" t="s">
        <v>5421</v>
      </c>
      <c r="AQ1165" s="14"/>
      <c r="AR1165" s="14" t="s">
        <v>5421</v>
      </c>
      <c r="AS1165" s="14" t="s">
        <v>5421</v>
      </c>
      <c r="AT1165" s="14" t="s">
        <v>5421</v>
      </c>
      <c r="AV1165" s="9" t="str">
        <f>_xlfn.XLOOKUP(B1165,[3]ALL!$B:$B,[3]ALL!$N:$N,"")</f>
        <v/>
      </c>
    </row>
    <row r="1166" spans="1:48" s="9" customFormat="1" hidden="1" x14ac:dyDescent="0.3">
      <c r="A1166" s="1" t="s">
        <v>4169</v>
      </c>
      <c r="B1166" s="8" t="s">
        <v>4170</v>
      </c>
      <c r="C1166" s="3" t="str">
        <f>_xlfn.XLOOKUP(B1166,'[1]daily break down'!$D:$D,'[1]daily break down'!$E:$E,"")</f>
        <v>Douala</v>
      </c>
      <c r="D1166" s="1" t="s">
        <v>21</v>
      </c>
      <c r="E1166" s="1" t="s">
        <v>125</v>
      </c>
      <c r="F1166" s="3" t="s">
        <v>31</v>
      </c>
      <c r="G1166" s="1" t="s">
        <v>32</v>
      </c>
      <c r="H1166" s="35" t="str">
        <f>_xlfn.XLOOKUP(B1166,[2]CALCULATION!$B:$B,[2]CALCULATION!$H:$H,"")</f>
        <v>ZTE</v>
      </c>
      <c r="I1166" s="71">
        <v>0</v>
      </c>
      <c r="J1166" s="71">
        <v>1.6051570485655403E-3</v>
      </c>
      <c r="K1166" s="71">
        <v>0</v>
      </c>
      <c r="L1166" s="71">
        <v>0</v>
      </c>
      <c r="M1166" s="71">
        <v>0</v>
      </c>
      <c r="N1166" s="71">
        <v>0</v>
      </c>
      <c r="O1166" s="71">
        <v>0</v>
      </c>
      <c r="P1166" s="50" t="s">
        <v>5365</v>
      </c>
      <c r="Q1166" s="50" t="s">
        <v>5911</v>
      </c>
      <c r="R1166" s="50"/>
      <c r="S1166" s="49" t="str" cm="1">
        <f t="array" ref="S1166">IFERROR(_xlfn.IFS(
U1166="MPR ISSUE","PDH",
U1166="BSS Hardware Issue","BSS",
U1166="Sites strategiques, MLL, Pylone, etc.","ENVTECH",
U1166="AKTIVCO DEFAUT GE &amp; POWER Cabinet","AKTIVCO",
U1166="AKTIVCO Coupure ENEO &amp; Baisse de tension","AKTIVCO GRID ONLY",
U1166="Coupure ENEO &amp; Baisse de tension","IHS GRID ONLY",
U1166="Defaut GE &amp; POWER Cabinet","IHS",
U1166="Sharing","Partners",
U1166="Sites strategiques &amp; DataCenter","SST &amp; DC",
U1166="Exclu","Exclu",
U1166="SAT","SAT",
U1166="SPARE-ISSUE","SPARE-ISSUE",
U1166="Fiber CAmtel","TRANS_FO_CAMTEL",
U1166="Fiber AOF","Fiber AOF",
U1166="Projet OCM (HUAWEI)","TRAVAUX-HUAWEI",
U1166="Projet OCM (NOKIA)","TRAVAUX-NOKIA",
U1166="ACCESS-ISSUE","ACCESS-ISSUE",
U1166="Projet OCM (ZTE, NOKIA, autres projets)","TRAVAUX OCM",
U1166="No root CAuse","No root cause",
U1166="ODU HS","PDH",
U1166="IP &amp; VLAN","PDH",
U1166="Warehouse HUAWEI","SPARE-ISSUE",
U1166="SPARE-HS","SPARE-ISSUE",
U1166="Power Telco","BSS"
),"")</f>
        <v>No root cause</v>
      </c>
      <c r="T1166" s="49" t="str" cm="1">
        <f t="array" ref="T1166">IFERROR(_xlfn.IFS(
U1166="MPR ISSUE","TX ISSUE",
U1166="BSS Hardware Issue","RAN ISSUE",
U1166="Sites strategiques, MLL, Pylone, etc.","ENVTECH",
U1166="AKTIVCO DEFAUT GE &amp; POWER Cabinet","POWER ISSUE",
U1166="AKTIVCO Coupure ENEO &amp; Baisse de tension","POWER ISSUE",
U1166="Coupure ENEO &amp; Baisse de tension","POWER ISSUE",
U1166="Defaut GE &amp; POWER Cabinet","POWER ISSUE",
U1166="Sharing","POWER ISSUE",
U1166="Sites strategiques &amp; DataCenter","POWER ISSUE",
U1166="Exclu","Exclu",
U1166="SAT","TX ISSUE",
U1166="SPARE-ISSUE","SPARE-ISSUE",
U1166="Fiber CAmtel","TX ISSUE",
U1166="Fiber AOF","TX ISSUE",
U1166="Projet OCM (HUAWEI)","TRAVAUX-HUAWEI",
U1166="Projet OCM (NOKIA)","TRAVAUX -NOKIA",
U1166="ACCESS-ISSUE","ACCESS-ISSUE",
U1166="Projet OCM (ZTE, NOKIA, autres projets)","TRAVAUX OCM",
U1166="No root CAuse","No root cause",
U1166="ODU HS","TX ISSUE",
U1166="IP &amp; VLAN","TX ISSUE",
U1166="Warehouse HUAWEI","SPARE-ISSUE",
U1166="SPARE-HS","SPARE-ISSUE",
U1166="Power Telco","RAN ISSUE"
),"")</f>
        <v>No root cause</v>
      </c>
      <c r="U1166" s="36" t="s">
        <v>5895</v>
      </c>
      <c r="V1166" s="49" t="str" cm="1">
        <f t="array" ref="V1166">IFERROR(_xlfn.IFS(
U1166="MPR ISSUE","ACTIVE",
U1166="BSS Hardware Issue","ACTIVE",
U1166="Sites strategiques, MLL, Pylone, etc.","PASSIVE",
U1166="AKTIVCO DEFAUT GE &amp; POWER Cabinet","PASSIVE",
U1166="AKTIVCO Coupure ENEO &amp; Baisse de tension","PASSIVE",
U1166="Coupure ENEO &amp; Baisse de tension","PASSIVE",
U1166="Defaut GE &amp; POWER Cabinet","PASSIVE",
U1166="Sharing","PASSIVE",
U1166="Sites strategiques &amp; DataCenter","PASSIVE",
U1166="Exclu","Exclu",
U1166="SAT","ACTIVE",
U1166="SPARE-ISSUE","SPARE-ISSUE",
U1166="Fiber CAmtel","ACTIVE",
U1166="Fiber AOF","ACTIVE",
U1166="Projet OCM (HUAWEI)","PLANNED WORKS",
U1166="Projet OCM (NOKIA)","PLANNED WORKS",
U1166="ACCESS-ISSUE","ACCESS-ISSUE",
U1166="Projet OCM (ZTE, NOKIA, autres projets)","PLANNED WORKS",
U1166="No root CAuse","No root cause",
U1166="ODU HS","ACTIVE",
U1166="IP &amp; VLAN","ACTIVE",
U1166="Warehouse HUAWEI","SPARE-ISSUE",
U1166="SPARE-HS","SPARE-ISSUE",
U1166="Power Telco","ACTIVE"
),"")</f>
        <v>No root cause</v>
      </c>
      <c r="W1166" s="49"/>
      <c r="X1166" s="49"/>
      <c r="Y1166" s="49"/>
      <c r="Z1166" s="49"/>
      <c r="AA1166" s="49"/>
      <c r="AB1166" s="17" t="s">
        <v>5421</v>
      </c>
      <c r="AC1166" s="7" t="s">
        <v>5421</v>
      </c>
      <c r="AD1166" s="6"/>
      <c r="AE1166" s="7"/>
      <c r="AF1166" s="3" t="s">
        <v>5421</v>
      </c>
      <c r="AG1166" s="17"/>
      <c r="AH1166" s="18" t="s">
        <v>5421</v>
      </c>
      <c r="AI1166" s="18" t="s">
        <v>5421</v>
      </c>
      <c r="AJ1166" s="18" t="s">
        <v>5421</v>
      </c>
      <c r="AK1166" s="18" t="s">
        <v>5421</v>
      </c>
      <c r="AL1166" s="18" t="s">
        <v>5421</v>
      </c>
      <c r="AM1166" s="18" t="s">
        <v>5421</v>
      </c>
      <c r="AN1166" s="18" t="s">
        <v>5421</v>
      </c>
      <c r="AO1166" s="18" t="s">
        <v>5421</v>
      </c>
      <c r="AP1166" s="9" t="s">
        <v>5421</v>
      </c>
      <c r="AQ1166" s="14"/>
      <c r="AR1166" s="14" t="s">
        <v>5421</v>
      </c>
      <c r="AS1166" s="14" t="s">
        <v>5421</v>
      </c>
      <c r="AT1166" s="14" t="s">
        <v>5421</v>
      </c>
      <c r="AV1166" s="9" t="str">
        <f>_xlfn.XLOOKUP(B1166,[3]ALL!$B:$B,[3]ALL!$N:$N,"")</f>
        <v/>
      </c>
    </row>
    <row r="1167" spans="1:48" s="9" customFormat="1" hidden="1" x14ac:dyDescent="0.3">
      <c r="A1167" s="1" t="s">
        <v>645</v>
      </c>
      <c r="B1167" s="8" t="s">
        <v>646</v>
      </c>
      <c r="C1167" s="3" t="str">
        <f>_xlfn.XLOOKUP(B1167,'[1]daily break down'!$D:$D,'[1]daily break down'!$E:$E,"")</f>
        <v>Douala</v>
      </c>
      <c r="D1167" s="1" t="s">
        <v>11</v>
      </c>
      <c r="E1167" s="1" t="s">
        <v>12</v>
      </c>
      <c r="F1167" s="3" t="s">
        <v>31</v>
      </c>
      <c r="G1167" s="1" t="s">
        <v>32</v>
      </c>
      <c r="H1167" s="35" t="str">
        <f>_xlfn.XLOOKUP(B1167,[2]CALCULATION!$B:$B,[2]CALCULATION!$H:$H,"")</f>
        <v>ZTE</v>
      </c>
      <c r="I1167" s="71">
        <v>0</v>
      </c>
      <c r="J1167" s="71">
        <v>1.5873219702480276E-3</v>
      </c>
      <c r="K1167" s="71">
        <v>0</v>
      </c>
      <c r="L1167" s="71">
        <v>0</v>
      </c>
      <c r="M1167" s="71">
        <v>0</v>
      </c>
      <c r="N1167" s="71">
        <v>0</v>
      </c>
      <c r="O1167" s="71">
        <v>0</v>
      </c>
      <c r="P1167" s="50" t="s">
        <v>5365</v>
      </c>
      <c r="Q1167" s="50" t="s">
        <v>5911</v>
      </c>
      <c r="R1167" s="50"/>
      <c r="S1167" s="49" t="str" cm="1">
        <f t="array" ref="S1167">IFERROR(_xlfn.IFS(
U1167="MPR ISSUE","PDH",
U1167="BSS Hardware Issue","BSS",
U1167="Sites strategiques, MLL, Pylone, etc.","ENVTECH",
U1167="AKTIVCO DEFAUT GE &amp; POWER Cabinet","AKTIVCO",
U1167="AKTIVCO Coupure ENEO &amp; Baisse de tension","AKTIVCO GRID ONLY",
U1167="Coupure ENEO &amp; Baisse de tension","IHS GRID ONLY",
U1167="Defaut GE &amp; POWER Cabinet","IHS",
U1167="Sharing","Partners",
U1167="Sites strategiques &amp; DataCenter","SST &amp; DC",
U1167="Exclu","Exclu",
U1167="SAT","SAT",
U1167="SPARE-ISSUE","SPARE-ISSUE",
U1167="Fiber CAmtel","TRANS_FO_CAMTEL",
U1167="Fiber AOF","Fiber AOF",
U1167="Projet OCM (HUAWEI)","TRAVAUX-HUAWEI",
U1167="Projet OCM (NOKIA)","TRAVAUX-NOKIA",
U1167="ACCESS-ISSUE","ACCESS-ISSUE",
U1167="Projet OCM (ZTE, NOKIA, autres projets)","TRAVAUX OCM",
U1167="No root CAuse","No root cause",
U1167="ODU HS","PDH",
U1167="IP &amp; VLAN","PDH",
U1167="Warehouse HUAWEI","SPARE-ISSUE",
U1167="SPARE-HS","SPARE-ISSUE",
U1167="Power Telco","BSS"
),"")</f>
        <v>No root cause</v>
      </c>
      <c r="T1167" s="49" t="str" cm="1">
        <f t="array" ref="T1167">IFERROR(_xlfn.IFS(
U1167="MPR ISSUE","TX ISSUE",
U1167="BSS Hardware Issue","RAN ISSUE",
U1167="Sites strategiques, MLL, Pylone, etc.","ENVTECH",
U1167="AKTIVCO DEFAUT GE &amp; POWER Cabinet","POWER ISSUE",
U1167="AKTIVCO Coupure ENEO &amp; Baisse de tension","POWER ISSUE",
U1167="Coupure ENEO &amp; Baisse de tension","POWER ISSUE",
U1167="Defaut GE &amp; POWER Cabinet","POWER ISSUE",
U1167="Sharing","POWER ISSUE",
U1167="Sites strategiques &amp; DataCenter","POWER ISSUE",
U1167="Exclu","Exclu",
U1167="SAT","TX ISSUE",
U1167="SPARE-ISSUE","SPARE-ISSUE",
U1167="Fiber CAmtel","TX ISSUE",
U1167="Fiber AOF","TX ISSUE",
U1167="Projet OCM (HUAWEI)","TRAVAUX-HUAWEI",
U1167="Projet OCM (NOKIA)","TRAVAUX -NOKIA",
U1167="ACCESS-ISSUE","ACCESS-ISSUE",
U1167="Projet OCM (ZTE, NOKIA, autres projets)","TRAVAUX OCM",
U1167="No root CAuse","No root cause",
U1167="ODU HS","TX ISSUE",
U1167="IP &amp; VLAN","TX ISSUE",
U1167="Warehouse HUAWEI","SPARE-ISSUE",
U1167="SPARE-HS","SPARE-ISSUE",
U1167="Power Telco","RAN ISSUE"
),"")</f>
        <v>No root cause</v>
      </c>
      <c r="U1167" s="36" t="s">
        <v>5895</v>
      </c>
      <c r="V1167" s="49" t="str" cm="1">
        <f t="array" ref="V1167">IFERROR(_xlfn.IFS(
U1167="MPR ISSUE","ACTIVE",
U1167="BSS Hardware Issue","ACTIVE",
U1167="Sites strategiques, MLL, Pylone, etc.","PASSIVE",
U1167="AKTIVCO DEFAUT GE &amp; POWER Cabinet","PASSIVE",
U1167="AKTIVCO Coupure ENEO &amp; Baisse de tension","PASSIVE",
U1167="Coupure ENEO &amp; Baisse de tension","PASSIVE",
U1167="Defaut GE &amp; POWER Cabinet","PASSIVE",
U1167="Sharing","PASSIVE",
U1167="Sites strategiques &amp; DataCenter","PASSIVE",
U1167="Exclu","Exclu",
U1167="SAT","ACTIVE",
U1167="SPARE-ISSUE","SPARE-ISSUE",
U1167="Fiber CAmtel","ACTIVE",
U1167="Fiber AOF","ACTIVE",
U1167="Projet OCM (HUAWEI)","PLANNED WORKS",
U1167="Projet OCM (NOKIA)","PLANNED WORKS",
U1167="ACCESS-ISSUE","ACCESS-ISSUE",
U1167="Projet OCM (ZTE, NOKIA, autres projets)","PLANNED WORKS",
U1167="No root CAuse","No root cause",
U1167="ODU HS","ACTIVE",
U1167="IP &amp; VLAN","ACTIVE",
U1167="Warehouse HUAWEI","SPARE-ISSUE",
U1167="SPARE-HS","SPARE-ISSUE",
U1167="Power Telco","ACTIVE"
),"")</f>
        <v>No root cause</v>
      </c>
      <c r="W1167" s="49"/>
      <c r="X1167" s="49"/>
      <c r="Y1167" s="49"/>
      <c r="Z1167" s="49"/>
      <c r="AA1167" s="49"/>
      <c r="AB1167" s="17" t="s">
        <v>5421</v>
      </c>
      <c r="AC1167" s="7" t="s">
        <v>5421</v>
      </c>
      <c r="AD1167" s="6"/>
      <c r="AE1167" s="7"/>
      <c r="AF1167" s="3" t="s">
        <v>5421</v>
      </c>
      <c r="AG1167" s="17"/>
      <c r="AH1167" s="18" t="s">
        <v>5421</v>
      </c>
      <c r="AI1167" s="18" t="s">
        <v>5421</v>
      </c>
      <c r="AJ1167" s="18" t="s">
        <v>5421</v>
      </c>
      <c r="AK1167" s="18" t="s">
        <v>5421</v>
      </c>
      <c r="AL1167" s="18" t="s">
        <v>5421</v>
      </c>
      <c r="AM1167" s="18" t="s">
        <v>5421</v>
      </c>
      <c r="AN1167" s="18" t="s">
        <v>5421</v>
      </c>
      <c r="AO1167" s="18" t="s">
        <v>5421</v>
      </c>
      <c r="AP1167" s="9" t="s">
        <v>5421</v>
      </c>
      <c r="AQ1167" s="14"/>
      <c r="AR1167" s="14" t="s">
        <v>5421</v>
      </c>
      <c r="AS1167" s="14" t="s">
        <v>5421</v>
      </c>
      <c r="AT1167" s="14" t="s">
        <v>5421</v>
      </c>
      <c r="AV1167" s="9" t="str">
        <f>_xlfn.XLOOKUP(B1167,[3]ALL!$B:$B,[3]ALL!$N:$N,"")</f>
        <v/>
      </c>
    </row>
    <row r="1168" spans="1:48" s="9" customFormat="1" hidden="1" x14ac:dyDescent="0.3">
      <c r="A1168" s="1" t="s">
        <v>795</v>
      </c>
      <c r="B1168" s="8" t="s">
        <v>796</v>
      </c>
      <c r="C1168" s="3" t="str">
        <f>_xlfn.XLOOKUP(B1168,'[1]daily break down'!$D:$D,'[1]daily break down'!$E:$E,"")</f>
        <v>Douala</v>
      </c>
      <c r="D1168" s="1" t="s">
        <v>11</v>
      </c>
      <c r="E1168" s="1" t="s">
        <v>12</v>
      </c>
      <c r="F1168" s="3" t="s">
        <v>31</v>
      </c>
      <c r="G1168" s="1" t="s">
        <v>32</v>
      </c>
      <c r="H1168" s="35" t="str">
        <f>_xlfn.XLOOKUP(B1168,[2]CALCULATION!$B:$B,[2]CALCULATION!$H:$H,"")</f>
        <v>ZTE</v>
      </c>
      <c r="I1168" s="71">
        <v>0</v>
      </c>
      <c r="J1168" s="71">
        <v>1.5694868919306861E-3</v>
      </c>
      <c r="K1168" s="71">
        <v>0</v>
      </c>
      <c r="L1168" s="71">
        <v>0</v>
      </c>
      <c r="M1168" s="71">
        <v>0</v>
      </c>
      <c r="N1168" s="71">
        <v>0</v>
      </c>
      <c r="O1168" s="71">
        <v>0</v>
      </c>
      <c r="P1168" s="50" t="s">
        <v>5365</v>
      </c>
      <c r="Q1168" s="50" t="s">
        <v>5911</v>
      </c>
      <c r="R1168" s="50"/>
      <c r="S1168" s="49" t="str" cm="1">
        <f t="array" ref="S1168">IFERROR(_xlfn.IFS(
U1168="MPR ISSUE","PDH",
U1168="BSS Hardware Issue","BSS",
U1168="Sites strategiques, MLL, Pylone, etc.","ENVTECH",
U1168="AKTIVCO DEFAUT GE &amp; POWER Cabinet","AKTIVCO",
U1168="AKTIVCO Coupure ENEO &amp; Baisse de tension","AKTIVCO GRID ONLY",
U1168="Coupure ENEO &amp; Baisse de tension","IHS GRID ONLY",
U1168="Defaut GE &amp; POWER Cabinet","IHS",
U1168="Sharing","Partners",
U1168="Sites strategiques &amp; DataCenter","SST &amp; DC",
U1168="Exclu","Exclu",
U1168="SAT","SAT",
U1168="SPARE-ISSUE","SPARE-ISSUE",
U1168="Fiber CAmtel","TRANS_FO_CAMTEL",
U1168="Fiber AOF","Fiber AOF",
U1168="Projet OCM (HUAWEI)","TRAVAUX-HUAWEI",
U1168="Projet OCM (NOKIA)","TRAVAUX-NOKIA",
U1168="ACCESS-ISSUE","ACCESS-ISSUE",
U1168="Projet OCM (ZTE, NOKIA, autres projets)","TRAVAUX OCM",
U1168="No root CAuse","No root cause",
U1168="ODU HS","PDH",
U1168="IP &amp; VLAN","PDH",
U1168="Warehouse HUAWEI","SPARE-ISSUE",
U1168="SPARE-HS","SPARE-ISSUE",
U1168="Power Telco","BSS"
),"")</f>
        <v>No root cause</v>
      </c>
      <c r="T1168" s="49" t="str" cm="1">
        <f t="array" ref="T1168">IFERROR(_xlfn.IFS(
U1168="MPR ISSUE","TX ISSUE",
U1168="BSS Hardware Issue","RAN ISSUE",
U1168="Sites strategiques, MLL, Pylone, etc.","ENVTECH",
U1168="AKTIVCO DEFAUT GE &amp; POWER Cabinet","POWER ISSUE",
U1168="AKTIVCO Coupure ENEO &amp; Baisse de tension","POWER ISSUE",
U1168="Coupure ENEO &amp; Baisse de tension","POWER ISSUE",
U1168="Defaut GE &amp; POWER Cabinet","POWER ISSUE",
U1168="Sharing","POWER ISSUE",
U1168="Sites strategiques &amp; DataCenter","POWER ISSUE",
U1168="Exclu","Exclu",
U1168="SAT","TX ISSUE",
U1168="SPARE-ISSUE","SPARE-ISSUE",
U1168="Fiber CAmtel","TX ISSUE",
U1168="Fiber AOF","TX ISSUE",
U1168="Projet OCM (HUAWEI)","TRAVAUX-HUAWEI",
U1168="Projet OCM (NOKIA)","TRAVAUX -NOKIA",
U1168="ACCESS-ISSUE","ACCESS-ISSUE",
U1168="Projet OCM (ZTE, NOKIA, autres projets)","TRAVAUX OCM",
U1168="No root CAuse","No root cause",
U1168="ODU HS","TX ISSUE",
U1168="IP &amp; VLAN","TX ISSUE",
U1168="Warehouse HUAWEI","SPARE-ISSUE",
U1168="SPARE-HS","SPARE-ISSUE",
U1168="Power Telco","RAN ISSUE"
),"")</f>
        <v>No root cause</v>
      </c>
      <c r="U1168" s="36" t="s">
        <v>5895</v>
      </c>
      <c r="V1168" s="49" t="str" cm="1">
        <f t="array" ref="V1168">IFERROR(_xlfn.IFS(
U1168="MPR ISSUE","ACTIVE",
U1168="BSS Hardware Issue","ACTIVE",
U1168="Sites strategiques, MLL, Pylone, etc.","PASSIVE",
U1168="AKTIVCO DEFAUT GE &amp; POWER Cabinet","PASSIVE",
U1168="AKTIVCO Coupure ENEO &amp; Baisse de tension","PASSIVE",
U1168="Coupure ENEO &amp; Baisse de tension","PASSIVE",
U1168="Defaut GE &amp; POWER Cabinet","PASSIVE",
U1168="Sharing","PASSIVE",
U1168="Sites strategiques &amp; DataCenter","PASSIVE",
U1168="Exclu","Exclu",
U1168="SAT","ACTIVE",
U1168="SPARE-ISSUE","SPARE-ISSUE",
U1168="Fiber CAmtel","ACTIVE",
U1168="Fiber AOF","ACTIVE",
U1168="Projet OCM (HUAWEI)","PLANNED WORKS",
U1168="Projet OCM (NOKIA)","PLANNED WORKS",
U1168="ACCESS-ISSUE","ACCESS-ISSUE",
U1168="Projet OCM (ZTE, NOKIA, autres projets)","PLANNED WORKS",
U1168="No root CAuse","No root cause",
U1168="ODU HS","ACTIVE",
U1168="IP &amp; VLAN","ACTIVE",
U1168="Warehouse HUAWEI","SPARE-ISSUE",
U1168="SPARE-HS","SPARE-ISSUE",
U1168="Power Telco","ACTIVE"
),"")</f>
        <v>No root cause</v>
      </c>
      <c r="W1168" s="49"/>
      <c r="X1168" s="49"/>
      <c r="Y1168" s="49"/>
      <c r="Z1168" s="49"/>
      <c r="AA1168" s="49"/>
      <c r="AB1168" s="17" t="s">
        <v>5421</v>
      </c>
      <c r="AC1168" s="7" t="s">
        <v>5421</v>
      </c>
      <c r="AD1168" s="6"/>
      <c r="AE1168" s="7"/>
      <c r="AF1168" s="3" t="s">
        <v>5421</v>
      </c>
      <c r="AG1168" s="17"/>
      <c r="AH1168" s="18" t="s">
        <v>5421</v>
      </c>
      <c r="AI1168" s="18" t="s">
        <v>5421</v>
      </c>
      <c r="AJ1168" s="18" t="s">
        <v>5421</v>
      </c>
      <c r="AK1168" s="18" t="s">
        <v>5421</v>
      </c>
      <c r="AL1168" s="18" t="s">
        <v>5421</v>
      </c>
      <c r="AM1168" s="18" t="s">
        <v>5421</v>
      </c>
      <c r="AN1168" s="18" t="s">
        <v>5421</v>
      </c>
      <c r="AO1168" s="18" t="s">
        <v>5421</v>
      </c>
      <c r="AP1168" s="9" t="s">
        <v>5421</v>
      </c>
      <c r="AQ1168" s="14"/>
      <c r="AR1168" s="14" t="s">
        <v>5421</v>
      </c>
      <c r="AS1168" s="14" t="s">
        <v>5421</v>
      </c>
      <c r="AT1168" s="14" t="s">
        <v>5421</v>
      </c>
      <c r="AV1168" s="9" t="str">
        <f>_xlfn.XLOOKUP(B1168,[3]ALL!$B:$B,[3]ALL!$N:$N,"")</f>
        <v/>
      </c>
    </row>
    <row r="1169" spans="1:48" s="9" customFormat="1" hidden="1" x14ac:dyDescent="0.3">
      <c r="A1169" s="1" t="s">
        <v>1958</v>
      </c>
      <c r="B1169" s="8" t="s">
        <v>1959</v>
      </c>
      <c r="C1169" s="3" t="str">
        <f>_xlfn.XLOOKUP(B1169,'[1]daily break down'!$D:$D,'[1]daily break down'!$E:$E,"")</f>
        <v>Douala</v>
      </c>
      <c r="D1169" s="1" t="s">
        <v>21</v>
      </c>
      <c r="E1169" s="1" t="s">
        <v>30</v>
      </c>
      <c r="F1169" s="3" t="s">
        <v>31</v>
      </c>
      <c r="G1169" s="1" t="s">
        <v>32</v>
      </c>
      <c r="H1169" s="35" t="str">
        <f>_xlfn.XLOOKUP(B1169,[2]CALCULATION!$B:$B,[2]CALCULATION!$H:$H,"")</f>
        <v>ZTE</v>
      </c>
      <c r="I1169" s="71">
        <v>0</v>
      </c>
      <c r="J1169" s="71">
        <v>1.5159816569784899E-3</v>
      </c>
      <c r="K1169" s="71">
        <v>0</v>
      </c>
      <c r="L1169" s="71">
        <v>0</v>
      </c>
      <c r="M1169" s="71">
        <v>0</v>
      </c>
      <c r="N1169" s="71">
        <v>0</v>
      </c>
      <c r="O1169" s="71">
        <v>0</v>
      </c>
      <c r="P1169" s="50" t="s">
        <v>5365</v>
      </c>
      <c r="Q1169" s="50" t="s">
        <v>5911</v>
      </c>
      <c r="R1169" s="50"/>
      <c r="S1169" s="49" t="str" cm="1">
        <f t="array" ref="S1169">IFERROR(_xlfn.IFS(
U1169="MPR ISSUE","PDH",
U1169="BSS Hardware Issue","BSS",
U1169="Sites strategiques, MLL, Pylone, etc.","ENVTECH",
U1169="AKTIVCO DEFAUT GE &amp; POWER Cabinet","AKTIVCO",
U1169="AKTIVCO Coupure ENEO &amp; Baisse de tension","AKTIVCO GRID ONLY",
U1169="Coupure ENEO &amp; Baisse de tension","IHS GRID ONLY",
U1169="Defaut GE &amp; POWER Cabinet","IHS",
U1169="Sharing","Partners",
U1169="Sites strategiques &amp; DataCenter","SST &amp; DC",
U1169="Exclu","Exclu",
U1169="SAT","SAT",
U1169="SPARE-ISSUE","SPARE-ISSUE",
U1169="Fiber CAmtel","TRANS_FO_CAMTEL",
U1169="Fiber AOF","Fiber AOF",
U1169="Projet OCM (HUAWEI)","TRAVAUX-HUAWEI",
U1169="Projet OCM (NOKIA)","TRAVAUX-NOKIA",
U1169="ACCESS-ISSUE","ACCESS-ISSUE",
U1169="Projet OCM (ZTE, NOKIA, autres projets)","TRAVAUX OCM",
U1169="No root CAuse","No root cause",
U1169="ODU HS","PDH",
U1169="IP &amp; VLAN","PDH",
U1169="Warehouse HUAWEI","SPARE-ISSUE",
U1169="SPARE-HS","SPARE-ISSUE",
U1169="Power Telco","BSS"
),"")</f>
        <v>No root cause</v>
      </c>
      <c r="T1169" s="49" t="str" cm="1">
        <f t="array" ref="T1169">IFERROR(_xlfn.IFS(
U1169="MPR ISSUE","TX ISSUE",
U1169="BSS Hardware Issue","RAN ISSUE",
U1169="Sites strategiques, MLL, Pylone, etc.","ENVTECH",
U1169="AKTIVCO DEFAUT GE &amp; POWER Cabinet","POWER ISSUE",
U1169="AKTIVCO Coupure ENEO &amp; Baisse de tension","POWER ISSUE",
U1169="Coupure ENEO &amp; Baisse de tension","POWER ISSUE",
U1169="Defaut GE &amp; POWER Cabinet","POWER ISSUE",
U1169="Sharing","POWER ISSUE",
U1169="Sites strategiques &amp; DataCenter","POWER ISSUE",
U1169="Exclu","Exclu",
U1169="SAT","TX ISSUE",
U1169="SPARE-ISSUE","SPARE-ISSUE",
U1169="Fiber CAmtel","TX ISSUE",
U1169="Fiber AOF","TX ISSUE",
U1169="Projet OCM (HUAWEI)","TRAVAUX-HUAWEI",
U1169="Projet OCM (NOKIA)","TRAVAUX -NOKIA",
U1169="ACCESS-ISSUE","ACCESS-ISSUE",
U1169="Projet OCM (ZTE, NOKIA, autres projets)","TRAVAUX OCM",
U1169="No root CAuse","No root cause",
U1169="ODU HS","TX ISSUE",
U1169="IP &amp; VLAN","TX ISSUE",
U1169="Warehouse HUAWEI","SPARE-ISSUE",
U1169="SPARE-HS","SPARE-ISSUE",
U1169="Power Telco","RAN ISSUE"
),"")</f>
        <v>No root cause</v>
      </c>
      <c r="U1169" s="36" t="s">
        <v>5895</v>
      </c>
      <c r="V1169" s="49" t="str" cm="1">
        <f t="array" ref="V1169">IFERROR(_xlfn.IFS(
U1169="MPR ISSUE","ACTIVE",
U1169="BSS Hardware Issue","ACTIVE",
U1169="Sites strategiques, MLL, Pylone, etc.","PASSIVE",
U1169="AKTIVCO DEFAUT GE &amp; POWER Cabinet","PASSIVE",
U1169="AKTIVCO Coupure ENEO &amp; Baisse de tension","PASSIVE",
U1169="Coupure ENEO &amp; Baisse de tension","PASSIVE",
U1169="Defaut GE &amp; POWER Cabinet","PASSIVE",
U1169="Sharing","PASSIVE",
U1169="Sites strategiques &amp; DataCenter","PASSIVE",
U1169="Exclu","Exclu",
U1169="SAT","ACTIVE",
U1169="SPARE-ISSUE","SPARE-ISSUE",
U1169="Fiber CAmtel","ACTIVE",
U1169="Fiber AOF","ACTIVE",
U1169="Projet OCM (HUAWEI)","PLANNED WORKS",
U1169="Projet OCM (NOKIA)","PLANNED WORKS",
U1169="ACCESS-ISSUE","ACCESS-ISSUE",
U1169="Projet OCM (ZTE, NOKIA, autres projets)","PLANNED WORKS",
U1169="No root CAuse","No root cause",
U1169="ODU HS","ACTIVE",
U1169="IP &amp; VLAN","ACTIVE",
U1169="Warehouse HUAWEI","SPARE-ISSUE",
U1169="SPARE-HS","SPARE-ISSUE",
U1169="Power Telco","ACTIVE"
),"")</f>
        <v>No root cause</v>
      </c>
      <c r="W1169" s="49"/>
      <c r="X1169" s="49"/>
      <c r="Y1169" s="49"/>
      <c r="Z1169" s="49"/>
      <c r="AA1169" s="49"/>
      <c r="AB1169" s="17" t="s">
        <v>5421</v>
      </c>
      <c r="AC1169" s="7" t="s">
        <v>5421</v>
      </c>
      <c r="AD1169" s="6"/>
      <c r="AE1169" s="7"/>
      <c r="AF1169" s="3" t="s">
        <v>5421</v>
      </c>
      <c r="AG1169" s="17"/>
      <c r="AH1169" s="18" t="s">
        <v>5421</v>
      </c>
      <c r="AI1169" s="18" t="s">
        <v>5421</v>
      </c>
      <c r="AJ1169" s="18" t="s">
        <v>5421</v>
      </c>
      <c r="AK1169" s="18" t="s">
        <v>5421</v>
      </c>
      <c r="AL1169" s="18" t="s">
        <v>5421</v>
      </c>
      <c r="AM1169" s="18" t="s">
        <v>5421</v>
      </c>
      <c r="AN1169" s="18" t="s">
        <v>5421</v>
      </c>
      <c r="AO1169" s="18" t="s">
        <v>5421</v>
      </c>
      <c r="AP1169" s="9" t="s">
        <v>5421</v>
      </c>
      <c r="AQ1169" s="14"/>
      <c r="AR1169" s="14" t="s">
        <v>5421</v>
      </c>
      <c r="AS1169" s="14" t="s">
        <v>5421</v>
      </c>
      <c r="AT1169" s="14" t="s">
        <v>5421</v>
      </c>
      <c r="AV1169" s="9" t="str">
        <f>_xlfn.XLOOKUP(B1169,[3]ALL!$B:$B,[3]ALL!$N:$N,"")</f>
        <v/>
      </c>
    </row>
    <row r="1170" spans="1:48" s="9" customFormat="1" hidden="1" x14ac:dyDescent="0.3">
      <c r="A1170" s="1" t="s">
        <v>4573</v>
      </c>
      <c r="B1170" s="8" t="s">
        <v>4574</v>
      </c>
      <c r="C1170" s="3" t="str">
        <f>_xlfn.XLOOKUP(B1170,'[1]daily break down'!$D:$D,'[1]daily break down'!$E:$E,"")</f>
        <v>Douala</v>
      </c>
      <c r="D1170" s="1" t="s">
        <v>11</v>
      </c>
      <c r="E1170" s="1" t="s">
        <v>12</v>
      </c>
      <c r="F1170" s="3" t="s">
        <v>31</v>
      </c>
      <c r="G1170" s="1" t="s">
        <v>32</v>
      </c>
      <c r="H1170" s="35" t="str">
        <f>_xlfn.XLOOKUP(B1170,[2]CALCULATION!$B:$B,[2]CALCULATION!$H:$H,"")</f>
        <v>ZTE</v>
      </c>
      <c r="I1170" s="71">
        <v>0</v>
      </c>
      <c r="J1170" s="71">
        <v>1.3733010304392435E-3</v>
      </c>
      <c r="K1170" s="71">
        <v>0</v>
      </c>
      <c r="L1170" s="71">
        <v>0</v>
      </c>
      <c r="M1170" s="71">
        <v>0</v>
      </c>
      <c r="N1170" s="71">
        <v>0</v>
      </c>
      <c r="O1170" s="71">
        <v>0</v>
      </c>
      <c r="P1170" s="50" t="s">
        <v>5365</v>
      </c>
      <c r="Q1170" s="50" t="s">
        <v>5911</v>
      </c>
      <c r="R1170" s="50"/>
      <c r="S1170" s="49" t="str" cm="1">
        <f t="array" ref="S1170">IFERROR(_xlfn.IFS(
U1170="MPR ISSUE","PDH",
U1170="BSS Hardware Issue","BSS",
U1170="Sites strategiques, MLL, Pylone, etc.","ENVTECH",
U1170="AKTIVCO DEFAUT GE &amp; POWER Cabinet","AKTIVCO",
U1170="AKTIVCO Coupure ENEO &amp; Baisse de tension","AKTIVCO GRID ONLY",
U1170="Coupure ENEO &amp; Baisse de tension","IHS GRID ONLY",
U1170="Defaut GE &amp; POWER Cabinet","IHS",
U1170="Sharing","Partners",
U1170="Sites strategiques &amp; DataCenter","SST &amp; DC",
U1170="Exclu","Exclu",
U1170="SAT","SAT",
U1170="SPARE-ISSUE","SPARE-ISSUE",
U1170="Fiber CAmtel","TRANS_FO_CAMTEL",
U1170="Fiber AOF","Fiber AOF",
U1170="Projet OCM (HUAWEI)","TRAVAUX-HUAWEI",
U1170="Projet OCM (NOKIA)","TRAVAUX-NOKIA",
U1170="ACCESS-ISSUE","ACCESS-ISSUE",
U1170="Projet OCM (ZTE, NOKIA, autres projets)","TRAVAUX OCM",
U1170="No root CAuse","No root cause",
U1170="ODU HS","PDH",
U1170="IP &amp; VLAN","PDH",
U1170="Warehouse HUAWEI","SPARE-ISSUE",
U1170="SPARE-HS","SPARE-ISSUE",
U1170="Power Telco","BSS"
),"")</f>
        <v>No root cause</v>
      </c>
      <c r="T1170" s="49" t="str" cm="1">
        <f t="array" ref="T1170">IFERROR(_xlfn.IFS(
U1170="MPR ISSUE","TX ISSUE",
U1170="BSS Hardware Issue","RAN ISSUE",
U1170="Sites strategiques, MLL, Pylone, etc.","ENVTECH",
U1170="AKTIVCO DEFAUT GE &amp; POWER Cabinet","POWER ISSUE",
U1170="AKTIVCO Coupure ENEO &amp; Baisse de tension","POWER ISSUE",
U1170="Coupure ENEO &amp; Baisse de tension","POWER ISSUE",
U1170="Defaut GE &amp; POWER Cabinet","POWER ISSUE",
U1170="Sharing","POWER ISSUE",
U1170="Sites strategiques &amp; DataCenter","POWER ISSUE",
U1170="Exclu","Exclu",
U1170="SAT","TX ISSUE",
U1170="SPARE-ISSUE","SPARE-ISSUE",
U1170="Fiber CAmtel","TX ISSUE",
U1170="Fiber AOF","TX ISSUE",
U1170="Projet OCM (HUAWEI)","TRAVAUX-HUAWEI",
U1170="Projet OCM (NOKIA)","TRAVAUX -NOKIA",
U1170="ACCESS-ISSUE","ACCESS-ISSUE",
U1170="Projet OCM (ZTE, NOKIA, autres projets)","TRAVAUX OCM",
U1170="No root CAuse","No root cause",
U1170="ODU HS","TX ISSUE",
U1170="IP &amp; VLAN","TX ISSUE",
U1170="Warehouse HUAWEI","SPARE-ISSUE",
U1170="SPARE-HS","SPARE-ISSUE",
U1170="Power Telco","RAN ISSUE"
),"")</f>
        <v>No root cause</v>
      </c>
      <c r="U1170" s="36" t="s">
        <v>5895</v>
      </c>
      <c r="V1170" s="49" t="str" cm="1">
        <f t="array" ref="V1170">IFERROR(_xlfn.IFS(
U1170="MPR ISSUE","ACTIVE",
U1170="BSS Hardware Issue","ACTIVE",
U1170="Sites strategiques, MLL, Pylone, etc.","PASSIVE",
U1170="AKTIVCO DEFAUT GE &amp; POWER Cabinet","PASSIVE",
U1170="AKTIVCO Coupure ENEO &amp; Baisse de tension","PASSIVE",
U1170="Coupure ENEO &amp; Baisse de tension","PASSIVE",
U1170="Defaut GE &amp; POWER Cabinet","PASSIVE",
U1170="Sharing","PASSIVE",
U1170="Sites strategiques &amp; DataCenter","PASSIVE",
U1170="Exclu","Exclu",
U1170="SAT","ACTIVE",
U1170="SPARE-ISSUE","SPARE-ISSUE",
U1170="Fiber CAmtel","ACTIVE",
U1170="Fiber AOF","ACTIVE",
U1170="Projet OCM (HUAWEI)","PLANNED WORKS",
U1170="Projet OCM (NOKIA)","PLANNED WORKS",
U1170="ACCESS-ISSUE","ACCESS-ISSUE",
U1170="Projet OCM (ZTE, NOKIA, autres projets)","PLANNED WORKS",
U1170="No root CAuse","No root cause",
U1170="ODU HS","ACTIVE",
U1170="IP &amp; VLAN","ACTIVE",
U1170="Warehouse HUAWEI","SPARE-ISSUE",
U1170="SPARE-HS","SPARE-ISSUE",
U1170="Power Telco","ACTIVE"
),"")</f>
        <v>No root cause</v>
      </c>
      <c r="W1170" s="49"/>
      <c r="X1170" s="49"/>
      <c r="Y1170" s="49"/>
      <c r="Z1170" s="49"/>
      <c r="AA1170" s="49"/>
      <c r="AB1170" s="17" t="s">
        <v>5421</v>
      </c>
      <c r="AC1170" s="7" t="s">
        <v>5421</v>
      </c>
      <c r="AD1170" s="6"/>
      <c r="AE1170" s="7"/>
      <c r="AF1170" s="3" t="s">
        <v>5421</v>
      </c>
      <c r="AG1170" s="17"/>
      <c r="AH1170" s="18" t="s">
        <v>5421</v>
      </c>
      <c r="AI1170" s="18" t="s">
        <v>5421</v>
      </c>
      <c r="AJ1170" s="18" t="s">
        <v>5421</v>
      </c>
      <c r="AK1170" s="18" t="s">
        <v>5421</v>
      </c>
      <c r="AL1170" s="18" t="s">
        <v>5421</v>
      </c>
      <c r="AM1170" s="18" t="s">
        <v>5421</v>
      </c>
      <c r="AN1170" s="18" t="s">
        <v>5421</v>
      </c>
      <c r="AO1170" s="18" t="s">
        <v>5421</v>
      </c>
      <c r="AP1170" s="9" t="s">
        <v>5421</v>
      </c>
      <c r="AQ1170" s="14"/>
      <c r="AR1170" s="14" t="s">
        <v>5421</v>
      </c>
      <c r="AS1170" s="14" t="s">
        <v>5421</v>
      </c>
      <c r="AT1170" s="14" t="s">
        <v>5421</v>
      </c>
      <c r="AV1170" s="9" t="str">
        <f>_xlfn.XLOOKUP(B1170,[3]ALL!$B:$B,[3]ALL!$N:$N,"")</f>
        <v/>
      </c>
    </row>
    <row r="1171" spans="1:48" s="9" customFormat="1" hidden="1" x14ac:dyDescent="0.3">
      <c r="A1171" s="1" t="s">
        <v>322</v>
      </c>
      <c r="B1171" s="1" t="s">
        <v>323</v>
      </c>
      <c r="C1171" s="3" t="str">
        <f>_xlfn.XLOOKUP(B1171,'[1]daily break down'!$D:$D,'[1]daily break down'!$E:$E,"")</f>
        <v>Douala</v>
      </c>
      <c r="D1171" s="1" t="s">
        <v>21</v>
      </c>
      <c r="E1171" s="1" t="s">
        <v>30</v>
      </c>
      <c r="F1171" s="3" t="s">
        <v>31</v>
      </c>
      <c r="G1171" s="1" t="s">
        <v>32</v>
      </c>
      <c r="H1171" s="35" t="str">
        <f>_xlfn.XLOOKUP(B1171,[2]CALCULATION!$B:$B,[2]CALCULATION!$H:$H,"")</f>
        <v>ZTE</v>
      </c>
      <c r="I1171" s="71">
        <v>0</v>
      </c>
      <c r="J1171" s="71">
        <v>1.3554659521219862E-3</v>
      </c>
      <c r="K1171" s="71">
        <v>0</v>
      </c>
      <c r="L1171" s="71">
        <v>0</v>
      </c>
      <c r="M1171" s="71">
        <v>0</v>
      </c>
      <c r="N1171" s="71">
        <v>0</v>
      </c>
      <c r="O1171" s="71">
        <v>0</v>
      </c>
      <c r="P1171" s="50" t="s">
        <v>5365</v>
      </c>
      <c r="Q1171" s="50" t="s">
        <v>5911</v>
      </c>
      <c r="R1171" s="50"/>
      <c r="S1171" s="49" t="str" cm="1">
        <f t="array" ref="S1171">IFERROR(_xlfn.IFS(
U1171="MPR ISSUE","PDH",
U1171="BSS Hardware Issue","BSS",
U1171="Sites strategiques, MLL, Pylone, etc.","ENVTECH",
U1171="AKTIVCO DEFAUT GE &amp; POWER Cabinet","AKTIVCO",
U1171="AKTIVCO Coupure ENEO &amp; Baisse de tension","AKTIVCO GRID ONLY",
U1171="Coupure ENEO &amp; Baisse de tension","IHS GRID ONLY",
U1171="Defaut GE &amp; POWER Cabinet","IHS",
U1171="Sharing","Partners",
U1171="Sites strategiques &amp; DataCenter","SST &amp; DC",
U1171="Exclu","Exclu",
U1171="SAT","SAT",
U1171="SPARE-ISSUE","SPARE-ISSUE",
U1171="Fiber CAmtel","TRANS_FO_CAMTEL",
U1171="Fiber AOF","Fiber AOF",
U1171="Projet OCM (HUAWEI)","TRAVAUX-HUAWEI",
U1171="Projet OCM (NOKIA)","TRAVAUX-NOKIA",
U1171="ACCESS-ISSUE","ACCESS-ISSUE",
U1171="Projet OCM (ZTE, NOKIA, autres projets)","TRAVAUX OCM",
U1171="No root CAuse","No root cause",
U1171="ODU HS","PDH",
U1171="IP &amp; VLAN","PDH",
U1171="Warehouse HUAWEI","SPARE-ISSUE",
U1171="SPARE-HS","SPARE-ISSUE",
U1171="Power Telco","BSS"
),"")</f>
        <v>No root cause</v>
      </c>
      <c r="T1171" s="49" t="str" cm="1">
        <f t="array" ref="T1171">IFERROR(_xlfn.IFS(
U1171="MPR ISSUE","TX ISSUE",
U1171="BSS Hardware Issue","RAN ISSUE",
U1171="Sites strategiques, MLL, Pylone, etc.","ENVTECH",
U1171="AKTIVCO DEFAUT GE &amp; POWER Cabinet","POWER ISSUE",
U1171="AKTIVCO Coupure ENEO &amp; Baisse de tension","POWER ISSUE",
U1171="Coupure ENEO &amp; Baisse de tension","POWER ISSUE",
U1171="Defaut GE &amp; POWER Cabinet","POWER ISSUE",
U1171="Sharing","POWER ISSUE",
U1171="Sites strategiques &amp; DataCenter","POWER ISSUE",
U1171="Exclu","Exclu",
U1171="SAT","TX ISSUE",
U1171="SPARE-ISSUE","SPARE-ISSUE",
U1171="Fiber CAmtel","TX ISSUE",
U1171="Fiber AOF","TX ISSUE",
U1171="Projet OCM (HUAWEI)","TRAVAUX-HUAWEI",
U1171="Projet OCM (NOKIA)","TRAVAUX -NOKIA",
U1171="ACCESS-ISSUE","ACCESS-ISSUE",
U1171="Projet OCM (ZTE, NOKIA, autres projets)","TRAVAUX OCM",
U1171="No root CAuse","No root cause",
U1171="ODU HS","TX ISSUE",
U1171="IP &amp; VLAN","TX ISSUE",
U1171="Warehouse HUAWEI","SPARE-ISSUE",
U1171="SPARE-HS","SPARE-ISSUE",
U1171="Power Telco","RAN ISSUE"
),"")</f>
        <v>No root cause</v>
      </c>
      <c r="U1171" s="36" t="s">
        <v>5895</v>
      </c>
      <c r="V1171" s="49" t="str" cm="1">
        <f t="array" ref="V1171">IFERROR(_xlfn.IFS(
U1171="MPR ISSUE","ACTIVE",
U1171="BSS Hardware Issue","ACTIVE",
U1171="Sites strategiques, MLL, Pylone, etc.","PASSIVE",
U1171="AKTIVCO DEFAUT GE &amp; POWER Cabinet","PASSIVE",
U1171="AKTIVCO Coupure ENEO &amp; Baisse de tension","PASSIVE",
U1171="Coupure ENEO &amp; Baisse de tension","PASSIVE",
U1171="Defaut GE &amp; POWER Cabinet","PASSIVE",
U1171="Sharing","PASSIVE",
U1171="Sites strategiques &amp; DataCenter","PASSIVE",
U1171="Exclu","Exclu",
U1171="SAT","ACTIVE",
U1171="SPARE-ISSUE","SPARE-ISSUE",
U1171="Fiber CAmtel","ACTIVE",
U1171="Fiber AOF","ACTIVE",
U1171="Projet OCM (HUAWEI)","PLANNED WORKS",
U1171="Projet OCM (NOKIA)","PLANNED WORKS",
U1171="ACCESS-ISSUE","ACCESS-ISSUE",
U1171="Projet OCM (ZTE, NOKIA, autres projets)","PLANNED WORKS",
U1171="No root CAuse","No root cause",
U1171="ODU HS","ACTIVE",
U1171="IP &amp; VLAN","ACTIVE",
U1171="Warehouse HUAWEI","SPARE-ISSUE",
U1171="SPARE-HS","SPARE-ISSUE",
U1171="Power Telco","ACTIVE"
),"")</f>
        <v>No root cause</v>
      </c>
      <c r="W1171" s="49"/>
      <c r="X1171" s="49"/>
      <c r="Y1171" s="49"/>
      <c r="Z1171" s="49"/>
      <c r="AA1171" s="49"/>
      <c r="AB1171" s="17" t="s">
        <v>5421</v>
      </c>
      <c r="AC1171" s="7" t="s">
        <v>5421</v>
      </c>
      <c r="AD1171" s="6"/>
      <c r="AE1171" s="7"/>
      <c r="AF1171" s="3" t="s">
        <v>5421</v>
      </c>
      <c r="AG1171" s="17"/>
      <c r="AH1171" s="18" t="s">
        <v>5421</v>
      </c>
      <c r="AI1171" s="18" t="s">
        <v>5421</v>
      </c>
      <c r="AJ1171" s="18" t="s">
        <v>5421</v>
      </c>
      <c r="AK1171" s="18" t="s">
        <v>5421</v>
      </c>
      <c r="AL1171" s="18" t="s">
        <v>5421</v>
      </c>
      <c r="AM1171" s="18" t="s">
        <v>5421</v>
      </c>
      <c r="AN1171" s="18" t="s">
        <v>5421</v>
      </c>
      <c r="AO1171" s="18" t="s">
        <v>5421</v>
      </c>
      <c r="AP1171" s="9" t="s">
        <v>5421</v>
      </c>
      <c r="AQ1171" s="14"/>
      <c r="AR1171" s="14" t="s">
        <v>5421</v>
      </c>
      <c r="AS1171" s="14" t="s">
        <v>5421</v>
      </c>
      <c r="AT1171" s="14" t="s">
        <v>5421</v>
      </c>
      <c r="AV1171" s="9" t="str">
        <f>_xlfn.XLOOKUP(B1171,[3]ALL!$B:$B,[3]ALL!$N:$N,"")</f>
        <v/>
      </c>
    </row>
    <row r="1172" spans="1:48" s="9" customFormat="1" hidden="1" x14ac:dyDescent="0.3">
      <c r="A1172" s="1" t="s">
        <v>4727</v>
      </c>
      <c r="B1172" s="8" t="s">
        <v>4728</v>
      </c>
      <c r="C1172" s="3" t="str">
        <f>_xlfn.XLOOKUP(B1172,'[1]daily break down'!$D:$D,'[1]daily break down'!$E:$E,"")</f>
        <v>Douala</v>
      </c>
      <c r="D1172" s="1" t="s">
        <v>11</v>
      </c>
      <c r="E1172" s="1" t="s">
        <v>12</v>
      </c>
      <c r="F1172" s="3" t="s">
        <v>31</v>
      </c>
      <c r="G1172" s="1" t="s">
        <v>32</v>
      </c>
      <c r="H1172" s="35" t="str">
        <f>_xlfn.XLOOKUP(B1172,[2]CALCULATION!$B:$B,[2]CALCULATION!$H:$H,"")</f>
        <v>ZTE</v>
      </c>
      <c r="I1172" s="71">
        <v>0</v>
      </c>
      <c r="J1172" s="71">
        <v>4.2804187961750177E-4</v>
      </c>
      <c r="K1172" s="71">
        <v>0</v>
      </c>
      <c r="L1172" s="71">
        <v>0</v>
      </c>
      <c r="M1172" s="71">
        <v>0</v>
      </c>
      <c r="N1172" s="71">
        <v>0</v>
      </c>
      <c r="O1172" s="71">
        <v>0</v>
      </c>
      <c r="P1172" s="50" t="s">
        <v>5365</v>
      </c>
      <c r="Q1172" s="50" t="s">
        <v>5911</v>
      </c>
      <c r="R1172" s="50"/>
      <c r="S1172" s="49" t="str" cm="1">
        <f t="array" ref="S1172">IFERROR(_xlfn.IFS(
U1172="MPR ISSUE","PDH",
U1172="BSS Hardware Issue","BSS",
U1172="Sites strategiques, MLL, Pylone, etc.","ENVTECH",
U1172="AKTIVCO DEFAUT GE &amp; POWER Cabinet","AKTIVCO",
U1172="AKTIVCO Coupure ENEO &amp; Baisse de tension","AKTIVCO GRID ONLY",
U1172="Coupure ENEO &amp; Baisse de tension","IHS GRID ONLY",
U1172="Defaut GE &amp; POWER Cabinet","IHS",
U1172="Sharing","Partners",
U1172="Sites strategiques &amp; DataCenter","SST &amp; DC",
U1172="Exclu","Exclu",
U1172="SAT","SAT",
U1172="SPARE-ISSUE","SPARE-ISSUE",
U1172="Fiber CAmtel","TRANS_FO_CAMTEL",
U1172="Fiber AOF","Fiber AOF",
U1172="Projet OCM (HUAWEI)","TRAVAUX-HUAWEI",
U1172="Projet OCM (NOKIA)","TRAVAUX-NOKIA",
U1172="ACCESS-ISSUE","ACCESS-ISSUE",
U1172="Projet OCM (ZTE, NOKIA, autres projets)","TRAVAUX OCM",
U1172="No root CAuse","No root cause",
U1172="ODU HS","PDH",
U1172="IP &amp; VLAN","PDH",
U1172="Warehouse HUAWEI","SPARE-ISSUE",
U1172="SPARE-HS","SPARE-ISSUE",
U1172="Power Telco","BSS"
),"")</f>
        <v>No root cause</v>
      </c>
      <c r="T1172" s="49" t="str" cm="1">
        <f t="array" ref="T1172">IFERROR(_xlfn.IFS(
U1172="MPR ISSUE","TX ISSUE",
U1172="BSS Hardware Issue","RAN ISSUE",
U1172="Sites strategiques, MLL, Pylone, etc.","ENVTECH",
U1172="AKTIVCO DEFAUT GE &amp; POWER Cabinet","POWER ISSUE",
U1172="AKTIVCO Coupure ENEO &amp; Baisse de tension","POWER ISSUE",
U1172="Coupure ENEO &amp; Baisse de tension","POWER ISSUE",
U1172="Defaut GE &amp; POWER Cabinet","POWER ISSUE",
U1172="Sharing","POWER ISSUE",
U1172="Sites strategiques &amp; DataCenter","POWER ISSUE",
U1172="Exclu","Exclu",
U1172="SAT","TX ISSUE",
U1172="SPARE-ISSUE","SPARE-ISSUE",
U1172="Fiber CAmtel","TX ISSUE",
U1172="Fiber AOF","TX ISSUE",
U1172="Projet OCM (HUAWEI)","TRAVAUX-HUAWEI",
U1172="Projet OCM (NOKIA)","TRAVAUX -NOKIA",
U1172="ACCESS-ISSUE","ACCESS-ISSUE",
U1172="Projet OCM (ZTE, NOKIA, autres projets)","TRAVAUX OCM",
U1172="No root CAuse","No root cause",
U1172="ODU HS","TX ISSUE",
U1172="IP &amp; VLAN","TX ISSUE",
U1172="Warehouse HUAWEI","SPARE-ISSUE",
U1172="SPARE-HS","SPARE-ISSUE",
U1172="Power Telco","RAN ISSUE"
),"")</f>
        <v>No root cause</v>
      </c>
      <c r="U1172" s="36" t="s">
        <v>5895</v>
      </c>
      <c r="V1172" s="49" t="str" cm="1">
        <f t="array" ref="V1172">IFERROR(_xlfn.IFS(
U1172="MPR ISSUE","ACTIVE",
U1172="BSS Hardware Issue","ACTIVE",
U1172="Sites strategiques, MLL, Pylone, etc.","PASSIVE",
U1172="AKTIVCO DEFAUT GE &amp; POWER Cabinet","PASSIVE",
U1172="AKTIVCO Coupure ENEO &amp; Baisse de tension","PASSIVE",
U1172="Coupure ENEO &amp; Baisse de tension","PASSIVE",
U1172="Defaut GE &amp; POWER Cabinet","PASSIVE",
U1172="Sharing","PASSIVE",
U1172="Sites strategiques &amp; DataCenter","PASSIVE",
U1172="Exclu","Exclu",
U1172="SAT","ACTIVE",
U1172="SPARE-ISSUE","SPARE-ISSUE",
U1172="Fiber CAmtel","ACTIVE",
U1172="Fiber AOF","ACTIVE",
U1172="Projet OCM (HUAWEI)","PLANNED WORKS",
U1172="Projet OCM (NOKIA)","PLANNED WORKS",
U1172="ACCESS-ISSUE","ACCESS-ISSUE",
U1172="Projet OCM (ZTE, NOKIA, autres projets)","PLANNED WORKS",
U1172="No root CAuse","No root cause",
U1172="ODU HS","ACTIVE",
U1172="IP &amp; VLAN","ACTIVE",
U1172="Warehouse HUAWEI","SPARE-ISSUE",
U1172="SPARE-HS","SPARE-ISSUE",
U1172="Power Telco","ACTIVE"
),"")</f>
        <v>No root cause</v>
      </c>
      <c r="W1172" s="49"/>
      <c r="X1172" s="49"/>
      <c r="Y1172" s="49"/>
      <c r="Z1172" s="49"/>
      <c r="AA1172" s="49"/>
      <c r="AB1172" s="17" t="s">
        <v>5421</v>
      </c>
      <c r="AC1172" s="7" t="s">
        <v>5421</v>
      </c>
      <c r="AD1172" s="6"/>
      <c r="AE1172" s="7"/>
      <c r="AF1172" s="3" t="s">
        <v>5421</v>
      </c>
      <c r="AG1172" s="17"/>
      <c r="AH1172" s="18" t="s">
        <v>5421</v>
      </c>
      <c r="AI1172" s="18" t="s">
        <v>5421</v>
      </c>
      <c r="AJ1172" s="18" t="s">
        <v>5421</v>
      </c>
      <c r="AK1172" s="18" t="s">
        <v>5421</v>
      </c>
      <c r="AL1172" s="18" t="s">
        <v>5421</v>
      </c>
      <c r="AM1172" s="18" t="s">
        <v>5421</v>
      </c>
      <c r="AN1172" s="18" t="s">
        <v>5421</v>
      </c>
      <c r="AO1172" s="18" t="s">
        <v>5421</v>
      </c>
      <c r="AP1172" s="9" t="s">
        <v>5421</v>
      </c>
      <c r="AQ1172" s="14"/>
      <c r="AR1172" s="14" t="s">
        <v>5421</v>
      </c>
      <c r="AS1172" s="14" t="s">
        <v>5421</v>
      </c>
      <c r="AT1172" s="14" t="s">
        <v>5421</v>
      </c>
      <c r="AV1172" s="9" t="str">
        <f>_xlfn.XLOOKUP(B1172,[3]ALL!$B:$B,[3]ALL!$N:$N,"")</f>
        <v/>
      </c>
    </row>
    <row r="1173" spans="1:48" s="9" customFormat="1" hidden="1" x14ac:dyDescent="0.3">
      <c r="A1173" s="1" t="s">
        <v>3746</v>
      </c>
      <c r="B1173" s="8" t="s">
        <v>3747</v>
      </c>
      <c r="C1173" s="3" t="str">
        <f>_xlfn.XLOOKUP(B1173,'[1]daily break down'!$D:$D,'[1]daily break down'!$E:$E,"")</f>
        <v>NORD</v>
      </c>
      <c r="D1173" s="1" t="s">
        <v>11</v>
      </c>
      <c r="E1173" s="1" t="s">
        <v>12</v>
      </c>
      <c r="F1173" s="3" t="s">
        <v>23</v>
      </c>
      <c r="G1173" s="1" t="s">
        <v>2922</v>
      </c>
      <c r="H1173" s="33" t="str">
        <f>_xlfn.XLOOKUP(B1173,[2]CALCULATION!$B:$B,[2]CALCULATION!$H:$H,"")</f>
        <v>Huawei</v>
      </c>
      <c r="I1173" s="71">
        <v>0</v>
      </c>
      <c r="J1173" s="71">
        <v>8.9175391586979543E-5</v>
      </c>
      <c r="K1173" s="71">
        <v>0</v>
      </c>
      <c r="L1173" s="71">
        <v>0</v>
      </c>
      <c r="M1173" s="71">
        <v>0</v>
      </c>
      <c r="N1173" s="71">
        <v>0</v>
      </c>
      <c r="O1173" s="71">
        <v>0</v>
      </c>
      <c r="P1173" s="50" t="s">
        <v>5365</v>
      </c>
      <c r="Q1173" s="50" t="s">
        <v>5911</v>
      </c>
      <c r="R1173" s="50"/>
      <c r="S1173" s="49" t="str" cm="1">
        <f t="array" ref="S1173">IFERROR(_xlfn.IFS(
U1173="MPR ISSUE","PDH",
U1173="BSS Hardware Issue","BSS",
U1173="Sites strategiques, MLL, Pylone, etc.","ENVTECH",
U1173="AKTIVCO DEFAUT GE &amp; POWER Cabinet","AKTIVCO",
U1173="AKTIVCO Coupure ENEO &amp; Baisse de tension","AKTIVCO GRID ONLY",
U1173="Coupure ENEO &amp; Baisse de tension","IHS GRID ONLY",
U1173="Defaut GE &amp; POWER Cabinet","IHS",
U1173="Sharing","Partners",
U1173="Sites strategiques &amp; DataCenter","SST &amp; DC",
U1173="Exclu","Exclu",
U1173="SAT","SAT",
U1173="SPARE-ISSUE","SPARE-ISSUE",
U1173="Fiber CAmtel","TRANS_FO_CAMTEL",
U1173="Fiber AOF","Fiber AOF",
U1173="Projet OCM (HUAWEI)","TRAVAUX-HUAWEI",
U1173="Projet OCM (NOKIA)","TRAVAUX-NOKIA",
U1173="ACCESS-ISSUE","ACCESS-ISSUE",
U1173="Projet OCM (ZTE, NOKIA, autres projets)","TRAVAUX OCM",
U1173="No root CAuse","No root cause",
U1173="ODU HS","PDH",
U1173="IP &amp; VLAN","PDH",
U1173="Warehouse HUAWEI","SPARE-ISSUE",
U1173="SPARE-HS","SPARE-ISSUE",
U1173="Power Telco","BSS"
),"")</f>
        <v>No root cause</v>
      </c>
      <c r="T1173" s="49" t="str" cm="1">
        <f t="array" ref="T1173">IFERROR(_xlfn.IFS(
U1173="MPR ISSUE","TX ISSUE",
U1173="BSS Hardware Issue","RAN ISSUE",
U1173="Sites strategiques, MLL, Pylone, etc.","ENVTECH",
U1173="AKTIVCO DEFAUT GE &amp; POWER Cabinet","POWER ISSUE",
U1173="AKTIVCO Coupure ENEO &amp; Baisse de tension","POWER ISSUE",
U1173="Coupure ENEO &amp; Baisse de tension","POWER ISSUE",
U1173="Defaut GE &amp; POWER Cabinet","POWER ISSUE",
U1173="Sharing","POWER ISSUE",
U1173="Sites strategiques &amp; DataCenter","POWER ISSUE",
U1173="Exclu","Exclu",
U1173="SAT","TX ISSUE",
U1173="SPARE-ISSUE","SPARE-ISSUE",
U1173="Fiber CAmtel","TX ISSUE",
U1173="Fiber AOF","TX ISSUE",
U1173="Projet OCM (HUAWEI)","TRAVAUX-HUAWEI",
U1173="Projet OCM (NOKIA)","TRAVAUX -NOKIA",
U1173="ACCESS-ISSUE","ACCESS-ISSUE",
U1173="Projet OCM (ZTE, NOKIA, autres projets)","TRAVAUX OCM",
U1173="No root CAuse","No root cause",
U1173="ODU HS","TX ISSUE",
U1173="IP &amp; VLAN","TX ISSUE",
U1173="Warehouse HUAWEI","SPARE-ISSUE",
U1173="SPARE-HS","SPARE-ISSUE",
U1173="Power Telco","RAN ISSUE"
),"")</f>
        <v>No root cause</v>
      </c>
      <c r="U1173" s="36" t="s">
        <v>5895</v>
      </c>
      <c r="V1173" s="49" t="str" cm="1">
        <f t="array" ref="V1173">IFERROR(_xlfn.IFS(
U1173="MPR ISSUE","ACTIVE",
U1173="BSS Hardware Issue","ACTIVE",
U1173="Sites strategiques, MLL, Pylone, etc.","PASSIVE",
U1173="AKTIVCO DEFAUT GE &amp; POWER Cabinet","PASSIVE",
U1173="AKTIVCO Coupure ENEO &amp; Baisse de tension","PASSIVE",
U1173="Coupure ENEO &amp; Baisse de tension","PASSIVE",
U1173="Defaut GE &amp; POWER Cabinet","PASSIVE",
U1173="Sharing","PASSIVE",
U1173="Sites strategiques &amp; DataCenter","PASSIVE",
U1173="Exclu","Exclu",
U1173="SAT","ACTIVE",
U1173="SPARE-ISSUE","SPARE-ISSUE",
U1173="Fiber CAmtel","ACTIVE",
U1173="Fiber AOF","ACTIVE",
U1173="Projet OCM (HUAWEI)","PLANNED WORKS",
U1173="Projet OCM (NOKIA)","PLANNED WORKS",
U1173="ACCESS-ISSUE","ACCESS-ISSUE",
U1173="Projet OCM (ZTE, NOKIA, autres projets)","PLANNED WORKS",
U1173="No root CAuse","No root cause",
U1173="ODU HS","ACTIVE",
U1173="IP &amp; VLAN","ACTIVE",
U1173="Warehouse HUAWEI","SPARE-ISSUE",
U1173="SPARE-HS","SPARE-ISSUE",
U1173="Power Telco","ACTIVE"
),"")</f>
        <v>No root cause</v>
      </c>
      <c r="W1173" s="49"/>
      <c r="X1173" s="49"/>
      <c r="Y1173" s="49"/>
      <c r="Z1173" s="49"/>
      <c r="AA1173" s="49"/>
      <c r="AB1173" s="17" t="s">
        <v>5421</v>
      </c>
      <c r="AC1173" s="7" t="s">
        <v>5421</v>
      </c>
      <c r="AD1173" s="6"/>
      <c r="AE1173" s="7"/>
      <c r="AF1173" s="3" t="s">
        <v>5421</v>
      </c>
      <c r="AG1173" s="17"/>
      <c r="AH1173" s="18" t="s">
        <v>5421</v>
      </c>
      <c r="AI1173" s="18" t="s">
        <v>5421</v>
      </c>
      <c r="AJ1173" s="18" t="s">
        <v>5421</v>
      </c>
      <c r="AK1173" s="18" t="s">
        <v>5421</v>
      </c>
      <c r="AL1173" s="18" t="s">
        <v>5421</v>
      </c>
      <c r="AM1173" s="18" t="s">
        <v>5421</v>
      </c>
      <c r="AN1173" s="18" t="s">
        <v>5421</v>
      </c>
      <c r="AO1173" s="18" t="s">
        <v>5421</v>
      </c>
      <c r="AP1173" s="9" t="s">
        <v>5421</v>
      </c>
      <c r="AQ1173" s="14"/>
      <c r="AR1173" s="14" t="s">
        <v>5421</v>
      </c>
      <c r="AS1173" s="14" t="s">
        <v>5421</v>
      </c>
      <c r="AT1173" s="14" t="s">
        <v>5421</v>
      </c>
      <c r="AV1173" s="9" t="str">
        <f>_xlfn.XLOOKUP(B1173,[3]ALL!$B:$B,[3]ALL!$N:$N,"")</f>
        <v/>
      </c>
    </row>
    <row r="1174" spans="1:48" s="9" customFormat="1" hidden="1" x14ac:dyDescent="0.3">
      <c r="A1174" s="1" t="s">
        <v>999</v>
      </c>
      <c r="B1174" s="8" t="s">
        <v>1000</v>
      </c>
      <c r="C1174" s="3" t="str">
        <f>_xlfn.XLOOKUP(B1174,'[1]daily break down'!$D:$D,'[1]daily break down'!$E:$E,"")</f>
        <v>OUEST</v>
      </c>
      <c r="D1174" s="1" t="s">
        <v>11</v>
      </c>
      <c r="E1174" s="1" t="s">
        <v>12</v>
      </c>
      <c r="F1174" s="3" t="s">
        <v>102</v>
      </c>
      <c r="G1174" s="1" t="s">
        <v>856</v>
      </c>
      <c r="H1174" s="33" t="str">
        <f>_xlfn.XLOOKUP(B1174,[2]CALCULATION!$B:$B,[2]CALCULATION!$H:$H,"")</f>
        <v>Huawei</v>
      </c>
      <c r="I1174" s="71">
        <v>0</v>
      </c>
      <c r="J1174" s="71">
        <v>8.9175391586979543E-5</v>
      </c>
      <c r="K1174" s="71">
        <v>0</v>
      </c>
      <c r="L1174" s="71">
        <v>0</v>
      </c>
      <c r="M1174" s="71">
        <v>0</v>
      </c>
      <c r="N1174" s="71">
        <v>0</v>
      </c>
      <c r="O1174" s="71">
        <v>0</v>
      </c>
      <c r="P1174" s="50" t="s">
        <v>5365</v>
      </c>
      <c r="Q1174" s="50" t="s">
        <v>5911</v>
      </c>
      <c r="R1174" s="50"/>
      <c r="S1174" s="49" t="str" cm="1">
        <f t="array" ref="S1174">IFERROR(_xlfn.IFS(
U1174="MPR ISSUE","PDH",
U1174="BSS Hardware Issue","BSS",
U1174="Sites strategiques, MLL, Pylone, etc.","ENVTECH",
U1174="AKTIVCO DEFAUT GE &amp; POWER Cabinet","AKTIVCO",
U1174="AKTIVCO Coupure ENEO &amp; Baisse de tension","AKTIVCO GRID ONLY",
U1174="Coupure ENEO &amp; Baisse de tension","IHS GRID ONLY",
U1174="Defaut GE &amp; POWER Cabinet","IHS",
U1174="Sharing","Partners",
U1174="Sites strategiques &amp; DataCenter","SST &amp; DC",
U1174="Exclu","Exclu",
U1174="SAT","SAT",
U1174="SPARE-ISSUE","SPARE-ISSUE",
U1174="Fiber CAmtel","TRANS_FO_CAMTEL",
U1174="Fiber AOF","Fiber AOF",
U1174="Projet OCM (HUAWEI)","TRAVAUX-HUAWEI",
U1174="Projet OCM (NOKIA)","TRAVAUX-NOKIA",
U1174="ACCESS-ISSUE","ACCESS-ISSUE",
U1174="Projet OCM (ZTE, NOKIA, autres projets)","TRAVAUX OCM",
U1174="No root CAuse","No root cause",
U1174="ODU HS","PDH",
U1174="IP &amp; VLAN","PDH",
U1174="Warehouse HUAWEI","SPARE-ISSUE",
U1174="SPARE-HS","SPARE-ISSUE",
U1174="Power Telco","BSS"
),"")</f>
        <v>No root cause</v>
      </c>
      <c r="T1174" s="49" t="str" cm="1">
        <f t="array" ref="T1174">IFERROR(_xlfn.IFS(
U1174="MPR ISSUE","TX ISSUE",
U1174="BSS Hardware Issue","RAN ISSUE",
U1174="Sites strategiques, MLL, Pylone, etc.","ENVTECH",
U1174="AKTIVCO DEFAUT GE &amp; POWER Cabinet","POWER ISSUE",
U1174="AKTIVCO Coupure ENEO &amp; Baisse de tension","POWER ISSUE",
U1174="Coupure ENEO &amp; Baisse de tension","POWER ISSUE",
U1174="Defaut GE &amp; POWER Cabinet","POWER ISSUE",
U1174="Sharing","POWER ISSUE",
U1174="Sites strategiques &amp; DataCenter","POWER ISSUE",
U1174="Exclu","Exclu",
U1174="SAT","TX ISSUE",
U1174="SPARE-ISSUE","SPARE-ISSUE",
U1174="Fiber CAmtel","TX ISSUE",
U1174="Fiber AOF","TX ISSUE",
U1174="Projet OCM (HUAWEI)","TRAVAUX-HUAWEI",
U1174="Projet OCM (NOKIA)","TRAVAUX -NOKIA",
U1174="ACCESS-ISSUE","ACCESS-ISSUE",
U1174="Projet OCM (ZTE, NOKIA, autres projets)","TRAVAUX OCM",
U1174="No root CAuse","No root cause",
U1174="ODU HS","TX ISSUE",
U1174="IP &amp; VLAN","TX ISSUE",
U1174="Warehouse HUAWEI","SPARE-ISSUE",
U1174="SPARE-HS","SPARE-ISSUE",
U1174="Power Telco","RAN ISSUE"
),"")</f>
        <v>No root cause</v>
      </c>
      <c r="U1174" s="36" t="s">
        <v>5895</v>
      </c>
      <c r="V1174" s="49" t="str" cm="1">
        <f t="array" ref="V1174">IFERROR(_xlfn.IFS(
U1174="MPR ISSUE","ACTIVE",
U1174="BSS Hardware Issue","ACTIVE",
U1174="Sites strategiques, MLL, Pylone, etc.","PASSIVE",
U1174="AKTIVCO DEFAUT GE &amp; POWER Cabinet","PASSIVE",
U1174="AKTIVCO Coupure ENEO &amp; Baisse de tension","PASSIVE",
U1174="Coupure ENEO &amp; Baisse de tension","PASSIVE",
U1174="Defaut GE &amp; POWER Cabinet","PASSIVE",
U1174="Sharing","PASSIVE",
U1174="Sites strategiques &amp; DataCenter","PASSIVE",
U1174="Exclu","Exclu",
U1174="SAT","ACTIVE",
U1174="SPARE-ISSUE","SPARE-ISSUE",
U1174="Fiber CAmtel","ACTIVE",
U1174="Fiber AOF","ACTIVE",
U1174="Projet OCM (HUAWEI)","PLANNED WORKS",
U1174="Projet OCM (NOKIA)","PLANNED WORKS",
U1174="ACCESS-ISSUE","ACCESS-ISSUE",
U1174="Projet OCM (ZTE, NOKIA, autres projets)","PLANNED WORKS",
U1174="No root CAuse","No root cause",
U1174="ODU HS","ACTIVE",
U1174="IP &amp; VLAN","ACTIVE",
U1174="Warehouse HUAWEI","SPARE-ISSUE",
U1174="SPARE-HS","SPARE-ISSUE",
U1174="Power Telco","ACTIVE"
),"")</f>
        <v>No root cause</v>
      </c>
      <c r="W1174" s="49"/>
      <c r="X1174" s="49"/>
      <c r="Y1174" s="49"/>
      <c r="Z1174" s="49"/>
      <c r="AA1174" s="49"/>
      <c r="AB1174" s="17" t="s">
        <v>5421</v>
      </c>
      <c r="AC1174" s="7" t="s">
        <v>5421</v>
      </c>
      <c r="AD1174" s="6"/>
      <c r="AE1174" s="7"/>
      <c r="AF1174" s="3" t="s">
        <v>5421</v>
      </c>
      <c r="AG1174" s="17"/>
      <c r="AH1174" s="18" t="s">
        <v>5421</v>
      </c>
      <c r="AI1174" s="18" t="s">
        <v>5421</v>
      </c>
      <c r="AJ1174" s="18" t="s">
        <v>5421</v>
      </c>
      <c r="AK1174" s="18" t="s">
        <v>5421</v>
      </c>
      <c r="AL1174" s="18" t="s">
        <v>5421</v>
      </c>
      <c r="AM1174" s="18" t="s">
        <v>5421</v>
      </c>
      <c r="AN1174" s="18" t="s">
        <v>5421</v>
      </c>
      <c r="AO1174" s="18" t="s">
        <v>5421</v>
      </c>
      <c r="AP1174" s="9" t="s">
        <v>5421</v>
      </c>
      <c r="AQ1174" s="14"/>
      <c r="AR1174" s="14" t="s">
        <v>5421</v>
      </c>
      <c r="AS1174" s="14" t="s">
        <v>5421</v>
      </c>
      <c r="AT1174" s="14" t="s">
        <v>5421</v>
      </c>
      <c r="AV1174" s="9" t="str">
        <f>_xlfn.XLOOKUP(B1174,[3]ALL!$B:$B,[3]ALL!$N:$N,"")</f>
        <v/>
      </c>
    </row>
    <row r="1175" spans="1:48" s="9" customFormat="1" hidden="1" x14ac:dyDescent="0.3">
      <c r="A1175" s="1" t="s">
        <v>1699</v>
      </c>
      <c r="B1175" s="8" t="s">
        <v>1713</v>
      </c>
      <c r="C1175" s="3" t="str">
        <f>_xlfn.XLOOKUP(B1175,'[1]daily break down'!$D:$D,'[1]daily break down'!$E:$E,"")</f>
        <v>CENTRE</v>
      </c>
      <c r="D1175" s="1" t="s">
        <v>11</v>
      </c>
      <c r="E1175" s="1" t="s">
        <v>1714</v>
      </c>
      <c r="F1175" s="3" t="s">
        <v>69</v>
      </c>
      <c r="G1175" s="1" t="s">
        <v>1699</v>
      </c>
      <c r="H1175" s="35" t="str">
        <f>_xlfn.XLOOKUP(B1175,[2]CALCULATION!$B:$B,[2]CALCULATION!$H:$H,"")</f>
        <v>ZTE</v>
      </c>
      <c r="I1175" s="71">
        <v>0</v>
      </c>
      <c r="J1175" s="71">
        <v>5.7896860465928885E-17</v>
      </c>
      <c r="K1175" s="71">
        <v>0</v>
      </c>
      <c r="L1175" s="71">
        <v>0</v>
      </c>
      <c r="M1175" s="71">
        <v>0</v>
      </c>
      <c r="N1175" s="71">
        <v>0</v>
      </c>
      <c r="O1175" s="71">
        <v>0</v>
      </c>
      <c r="P1175" s="50" t="s">
        <v>5365</v>
      </c>
      <c r="Q1175" s="50" t="s">
        <v>5911</v>
      </c>
      <c r="R1175" s="50"/>
      <c r="S1175" s="49" t="str" cm="1">
        <f t="array" ref="S1175">IFERROR(_xlfn.IFS(
U1175="MPR ISSUE","PDH",
U1175="BSS Hardware Issue","BSS",
U1175="Sites strategiques, MLL, Pylone, etc.","ENVTECH",
U1175="AKTIVCO DEFAUT GE &amp; POWER Cabinet","AKTIVCO",
U1175="AKTIVCO Coupure ENEO &amp; Baisse de tension","AKTIVCO GRID ONLY",
U1175="Coupure ENEO &amp; Baisse de tension","IHS GRID ONLY",
U1175="Defaut GE &amp; POWER Cabinet","IHS",
U1175="Sharing","Partners",
U1175="Sites strategiques &amp; DataCenter","SST &amp; DC",
U1175="Exclu","Exclu",
U1175="SAT","SAT",
U1175="SPARE-ISSUE","SPARE-ISSUE",
U1175="Fiber CAmtel","TRANS_FO_CAMTEL",
U1175="Fiber AOF","Fiber AOF",
U1175="Projet OCM (HUAWEI)","TRAVAUX-HUAWEI",
U1175="Projet OCM (NOKIA)","TRAVAUX-NOKIA",
U1175="ACCESS-ISSUE","ACCESS-ISSUE",
U1175="Projet OCM (ZTE, NOKIA, autres projets)","TRAVAUX OCM",
U1175="No root CAuse","No root cause",
U1175="ODU HS","PDH",
U1175="IP &amp; VLAN","PDH",
U1175="Warehouse HUAWEI","SPARE-ISSUE",
U1175="SPARE-HS","SPARE-ISSUE",
U1175="Power Telco","BSS"
),"")</f>
        <v>No root cause</v>
      </c>
      <c r="T1175" s="49" t="str" cm="1">
        <f t="array" ref="T1175">IFERROR(_xlfn.IFS(
U1175="MPR ISSUE","TX ISSUE",
U1175="BSS Hardware Issue","RAN ISSUE",
U1175="Sites strategiques, MLL, Pylone, etc.","ENVTECH",
U1175="AKTIVCO DEFAUT GE &amp; POWER Cabinet","POWER ISSUE",
U1175="AKTIVCO Coupure ENEO &amp; Baisse de tension","POWER ISSUE",
U1175="Coupure ENEO &amp; Baisse de tension","POWER ISSUE",
U1175="Defaut GE &amp; POWER Cabinet","POWER ISSUE",
U1175="Sharing","POWER ISSUE",
U1175="Sites strategiques &amp; DataCenter","POWER ISSUE",
U1175="Exclu","Exclu",
U1175="SAT","TX ISSUE",
U1175="SPARE-ISSUE","SPARE-ISSUE",
U1175="Fiber CAmtel","TX ISSUE",
U1175="Fiber AOF","TX ISSUE",
U1175="Projet OCM (HUAWEI)","TRAVAUX-HUAWEI",
U1175="Projet OCM (NOKIA)","TRAVAUX -NOKIA",
U1175="ACCESS-ISSUE","ACCESS-ISSUE",
U1175="Projet OCM (ZTE, NOKIA, autres projets)","TRAVAUX OCM",
U1175="No root CAuse","No root cause",
U1175="ODU HS","TX ISSUE",
U1175="IP &amp; VLAN","TX ISSUE",
U1175="Warehouse HUAWEI","SPARE-ISSUE",
U1175="SPARE-HS","SPARE-ISSUE",
U1175="Power Telco","RAN ISSUE"
),"")</f>
        <v>No root cause</v>
      </c>
      <c r="U1175" s="36" t="s">
        <v>5895</v>
      </c>
      <c r="V1175" s="49" t="str" cm="1">
        <f t="array" ref="V1175">IFERROR(_xlfn.IFS(
U1175="MPR ISSUE","ACTIVE",
U1175="BSS Hardware Issue","ACTIVE",
U1175="Sites strategiques, MLL, Pylone, etc.","PASSIVE",
U1175="AKTIVCO DEFAUT GE &amp; POWER Cabinet","PASSIVE",
U1175="AKTIVCO Coupure ENEO &amp; Baisse de tension","PASSIVE",
U1175="Coupure ENEO &amp; Baisse de tension","PASSIVE",
U1175="Defaut GE &amp; POWER Cabinet","PASSIVE",
U1175="Sharing","PASSIVE",
U1175="Sites strategiques &amp; DataCenter","PASSIVE",
U1175="Exclu","Exclu",
U1175="SAT","ACTIVE",
U1175="SPARE-ISSUE","SPARE-ISSUE",
U1175="Fiber CAmtel","ACTIVE",
U1175="Fiber AOF","ACTIVE",
U1175="Projet OCM (HUAWEI)","PLANNED WORKS",
U1175="Projet OCM (NOKIA)","PLANNED WORKS",
U1175="ACCESS-ISSUE","ACCESS-ISSUE",
U1175="Projet OCM (ZTE, NOKIA, autres projets)","PLANNED WORKS",
U1175="No root CAuse","No root cause",
U1175="ODU HS","ACTIVE",
U1175="IP &amp; VLAN","ACTIVE",
U1175="Warehouse HUAWEI","SPARE-ISSUE",
U1175="SPARE-HS","SPARE-ISSUE",
U1175="Power Telco","ACTIVE"
),"")</f>
        <v>No root cause</v>
      </c>
      <c r="W1175" s="49"/>
      <c r="X1175" s="49"/>
      <c r="Y1175" s="49"/>
      <c r="Z1175" s="49"/>
      <c r="AA1175" s="49"/>
      <c r="AB1175" s="17" t="s">
        <v>5421</v>
      </c>
      <c r="AC1175" s="7" t="s">
        <v>5421</v>
      </c>
      <c r="AD1175" s="6"/>
      <c r="AE1175" s="7"/>
      <c r="AF1175" s="3" t="s">
        <v>5421</v>
      </c>
      <c r="AG1175" s="17"/>
      <c r="AH1175" s="18" t="s">
        <v>5421</v>
      </c>
      <c r="AI1175" s="18" t="s">
        <v>5421</v>
      </c>
      <c r="AJ1175" s="18" t="s">
        <v>5421</v>
      </c>
      <c r="AK1175" s="18" t="s">
        <v>5421</v>
      </c>
      <c r="AL1175" s="18" t="s">
        <v>5421</v>
      </c>
      <c r="AM1175" s="18" t="s">
        <v>5421</v>
      </c>
      <c r="AN1175" s="18" t="s">
        <v>5421</v>
      </c>
      <c r="AO1175" s="18" t="s">
        <v>5421</v>
      </c>
      <c r="AP1175" s="9" t="s">
        <v>5421</v>
      </c>
      <c r="AQ1175" s="14"/>
      <c r="AR1175" s="14" t="s">
        <v>5421</v>
      </c>
      <c r="AS1175" s="14" t="s">
        <v>5421</v>
      </c>
      <c r="AT1175" s="14" t="s">
        <v>5421</v>
      </c>
      <c r="AV1175" s="9" t="str">
        <f>_xlfn.XLOOKUP(B1175,[3]ALL!$B:$B,[3]ALL!$N:$N,"")</f>
        <v/>
      </c>
    </row>
    <row r="1176" spans="1:48" s="9" customFormat="1" hidden="1" x14ac:dyDescent="0.3">
      <c r="A1176" s="1" t="s">
        <v>4948</v>
      </c>
      <c r="B1176" s="1" t="s">
        <v>4949</v>
      </c>
      <c r="C1176" s="3" t="str">
        <f>_xlfn.XLOOKUP(B1176,'[1]daily break down'!$D:$D,'[1]daily break down'!$E:$E,"")</f>
        <v>Yaounde</v>
      </c>
      <c r="D1176" s="1" t="s">
        <v>21</v>
      </c>
      <c r="E1176" s="1" t="s">
        <v>30</v>
      </c>
      <c r="F1176" s="3" t="s">
        <v>37</v>
      </c>
      <c r="G1176" s="1" t="s">
        <v>38</v>
      </c>
      <c r="H1176" s="35" t="str">
        <f>_xlfn.XLOOKUP(B1176,[2]CALCULATION!$B:$B,[2]CALCULATION!$H:$H,"")</f>
        <v>ZTE</v>
      </c>
      <c r="I1176" s="71">
        <v>0</v>
      </c>
      <c r="J1176" s="71">
        <v>0</v>
      </c>
      <c r="K1176" s="71">
        <v>0</v>
      </c>
      <c r="L1176" s="71">
        <v>0</v>
      </c>
      <c r="M1176" s="71">
        <v>0</v>
      </c>
      <c r="N1176" s="71">
        <v>0</v>
      </c>
      <c r="O1176" s="71">
        <v>0</v>
      </c>
      <c r="P1176" s="50" t="s">
        <v>5365</v>
      </c>
      <c r="Q1176" s="50" t="s">
        <v>5911</v>
      </c>
      <c r="R1176" s="50"/>
      <c r="S1176" s="49" t="str" cm="1">
        <f t="array" ref="S1176">IFERROR(_xlfn.IFS(
U1176="MPR ISSUE","PDH",
U1176="BSS Hardware Issue","BSS",
U1176="Sites strategiques, MLL, Pylone, etc.","ENVTECH",
U1176="AKTIVCO DEFAUT GE &amp; POWER Cabinet","AKTIVCO",
U1176="AKTIVCO Coupure ENEO &amp; Baisse de tension","AKTIVCO GRID ONLY",
U1176="Coupure ENEO &amp; Baisse de tension","IHS GRID ONLY",
U1176="Defaut GE &amp; POWER Cabinet","IHS",
U1176="Sharing","Partners",
U1176="Sites strategiques &amp; DataCenter","SST &amp; DC",
U1176="Exclu","Exclu",
U1176="SAT","SAT",
U1176="SPARE-ISSUE","SPARE-ISSUE",
U1176="Fiber CAmtel","TRANS_FO_CAMTEL",
U1176="Fiber AOF","Fiber AOF",
U1176="Projet OCM (HUAWEI)","TRAVAUX-HUAWEI",
U1176="Projet OCM (NOKIA)","TRAVAUX-NOKIA",
U1176="ACCESS-ISSUE","ACCESS-ISSUE",
U1176="Projet OCM (ZTE, NOKIA, autres projets)","TRAVAUX OCM",
U1176="No root CAuse","No root cause",
U1176="ODU HS","PDH",
U1176="IP &amp; VLAN","PDH",
U1176="Warehouse HUAWEI","SPARE-ISSUE",
U1176="SPARE-HS","SPARE-ISSUE",
U1176="Power Telco","BSS"
),"")</f>
        <v>No root cause</v>
      </c>
      <c r="T1176" s="49" t="str" cm="1">
        <f t="array" ref="T1176">IFERROR(_xlfn.IFS(
U1176="MPR ISSUE","TX ISSUE",
U1176="BSS Hardware Issue","RAN ISSUE",
U1176="Sites strategiques, MLL, Pylone, etc.","ENVTECH",
U1176="AKTIVCO DEFAUT GE &amp; POWER Cabinet","POWER ISSUE",
U1176="AKTIVCO Coupure ENEO &amp; Baisse de tension","POWER ISSUE",
U1176="Coupure ENEO &amp; Baisse de tension","POWER ISSUE",
U1176="Defaut GE &amp; POWER Cabinet","POWER ISSUE",
U1176="Sharing","POWER ISSUE",
U1176="Sites strategiques &amp; DataCenter","POWER ISSUE",
U1176="Exclu","Exclu",
U1176="SAT","TX ISSUE",
U1176="SPARE-ISSUE","SPARE-ISSUE",
U1176="Fiber CAmtel","TX ISSUE",
U1176="Fiber AOF","TX ISSUE",
U1176="Projet OCM (HUAWEI)","TRAVAUX-HUAWEI",
U1176="Projet OCM (NOKIA)","TRAVAUX -NOKIA",
U1176="ACCESS-ISSUE","ACCESS-ISSUE",
U1176="Projet OCM (ZTE, NOKIA, autres projets)","TRAVAUX OCM",
U1176="No root CAuse","No root cause",
U1176="ODU HS","TX ISSUE",
U1176="IP &amp; VLAN","TX ISSUE",
U1176="Warehouse HUAWEI","SPARE-ISSUE",
U1176="SPARE-HS","SPARE-ISSUE",
U1176="Power Telco","RAN ISSUE"
),"")</f>
        <v>No root cause</v>
      </c>
      <c r="U1176" s="36" t="s">
        <v>5895</v>
      </c>
      <c r="V1176" s="49" t="str" cm="1">
        <f t="array" ref="V1176">IFERROR(_xlfn.IFS(
U1176="MPR ISSUE","ACTIVE",
U1176="BSS Hardware Issue","ACTIVE",
U1176="Sites strategiques, MLL, Pylone, etc.","PASSIVE",
U1176="AKTIVCO DEFAUT GE &amp; POWER Cabinet","PASSIVE",
U1176="AKTIVCO Coupure ENEO &amp; Baisse de tension","PASSIVE",
U1176="Coupure ENEO &amp; Baisse de tension","PASSIVE",
U1176="Defaut GE &amp; POWER Cabinet","PASSIVE",
U1176="Sharing","PASSIVE",
U1176="Sites strategiques &amp; DataCenter","PASSIVE",
U1176="Exclu","Exclu",
U1176="SAT","ACTIVE",
U1176="SPARE-ISSUE","SPARE-ISSUE",
U1176="Fiber CAmtel","ACTIVE",
U1176="Fiber AOF","ACTIVE",
U1176="Projet OCM (HUAWEI)","PLANNED WORKS",
U1176="Projet OCM (NOKIA)","PLANNED WORKS",
U1176="ACCESS-ISSUE","ACCESS-ISSUE",
U1176="Projet OCM (ZTE, NOKIA, autres projets)","PLANNED WORKS",
U1176="No root CAuse","No root cause",
U1176="ODU HS","ACTIVE",
U1176="IP &amp; VLAN","ACTIVE",
U1176="Warehouse HUAWEI","SPARE-ISSUE",
U1176="SPARE-HS","SPARE-ISSUE",
U1176="Power Telco","ACTIVE"
),"")</f>
        <v>No root cause</v>
      </c>
      <c r="W1176" s="49"/>
      <c r="X1176" s="49"/>
      <c r="Y1176" s="49"/>
      <c r="Z1176" s="49"/>
      <c r="AA1176" s="49"/>
      <c r="AB1176" s="17" t="s">
        <v>5421</v>
      </c>
      <c r="AC1176" s="7" t="s">
        <v>5421</v>
      </c>
      <c r="AD1176" s="6"/>
      <c r="AE1176" s="7"/>
      <c r="AF1176" s="3" t="s">
        <v>5421</v>
      </c>
      <c r="AG1176" s="17"/>
      <c r="AH1176" s="18" t="s">
        <v>5421</v>
      </c>
      <c r="AI1176" s="18" t="s">
        <v>5421</v>
      </c>
      <c r="AJ1176" s="18" t="s">
        <v>5421</v>
      </c>
      <c r="AK1176" s="18" t="s">
        <v>5421</v>
      </c>
      <c r="AL1176" s="18" t="s">
        <v>5421</v>
      </c>
      <c r="AM1176" s="18" t="s">
        <v>5421</v>
      </c>
      <c r="AN1176" s="18" t="s">
        <v>5421</v>
      </c>
      <c r="AO1176" s="18" t="s">
        <v>5421</v>
      </c>
      <c r="AP1176" s="9" t="s">
        <v>5421</v>
      </c>
      <c r="AQ1176" s="14"/>
      <c r="AR1176" s="14" t="s">
        <v>5421</v>
      </c>
      <c r="AS1176" s="14" t="s">
        <v>5421</v>
      </c>
      <c r="AT1176" s="14" t="s">
        <v>5421</v>
      </c>
      <c r="AV1176" s="9" t="str">
        <f>_xlfn.XLOOKUP(B1176,[3]ALL!$B:$B,[3]ALL!$N:$N,"")</f>
        <v/>
      </c>
    </row>
    <row r="1177" spans="1:48" s="9" customFormat="1" hidden="1" x14ac:dyDescent="0.3">
      <c r="A1177" s="1" t="s">
        <v>390</v>
      </c>
      <c r="B1177" s="8" t="s">
        <v>391</v>
      </c>
      <c r="C1177" s="3" t="str">
        <f>_xlfn.XLOOKUP(B1177,'[1]daily break down'!$D:$D,'[1]daily break down'!$E:$E,"")</f>
        <v>CENTRE</v>
      </c>
      <c r="D1177" s="1" t="s">
        <v>11</v>
      </c>
      <c r="E1177" s="1" t="s">
        <v>12</v>
      </c>
      <c r="F1177" s="3" t="s">
        <v>69</v>
      </c>
      <c r="G1177" s="1" t="s">
        <v>390</v>
      </c>
      <c r="H1177" s="35" t="str">
        <f>_xlfn.XLOOKUP(B1177,[2]CALCULATION!$B:$B,[2]CALCULATION!$H:$H,"")</f>
        <v>ZTE</v>
      </c>
      <c r="I1177" s="71">
        <v>0</v>
      </c>
      <c r="J1177" s="71">
        <v>0</v>
      </c>
      <c r="K1177" s="71">
        <v>0</v>
      </c>
      <c r="L1177" s="71">
        <v>0</v>
      </c>
      <c r="M1177" s="71">
        <v>0</v>
      </c>
      <c r="N1177" s="71">
        <v>0</v>
      </c>
      <c r="O1177" s="71">
        <v>0</v>
      </c>
      <c r="P1177" s="50" t="s">
        <v>5366</v>
      </c>
      <c r="Q1177" s="50" t="s">
        <v>5911</v>
      </c>
      <c r="R1177" s="50"/>
      <c r="S1177" s="49" t="str" cm="1">
        <f t="array" ref="S1177">IFERROR(_xlfn.IFS(
U1177="MPR ISSUE","PDH",
U1177="BSS Hardware Issue","BSS",
U1177="Sites strategiques, MLL, Pylone, etc.","ENVTECH",
U1177="AKTIVCO DEFAUT GE &amp; POWER Cabinet","AKTIVCO",
U1177="AKTIVCO Coupure ENEO &amp; Baisse de tension","AKTIVCO GRID ONLY",
U1177="Coupure ENEO &amp; Baisse de tension","IHS GRID ONLY",
U1177="Defaut GE &amp; POWER Cabinet","IHS",
U1177="Sharing","Partners",
U1177="Sites strategiques &amp; DataCenter","SST &amp; DC",
U1177="Exclu","Exclu",
U1177="SAT","SAT",
U1177="SPARE-ISSUE","SPARE-ISSUE",
U1177="Fiber CAmtel","TRANS_FO_CAMTEL",
U1177="Fiber AOF","Fiber AOF",
U1177="Projet OCM (HUAWEI)","TRAVAUX-HUAWEI",
U1177="Projet OCM (NOKIA)","TRAVAUX-NOKIA",
U1177="ACCESS-ISSUE","ACCESS-ISSUE",
U1177="Projet OCM (ZTE, NOKIA, autres projets)","TRAVAUX OCM",
U1177="No root CAuse","No root cause",
U1177="ODU HS","PDH",
U1177="IP &amp; VLAN","PDH",
U1177="Warehouse HUAWEI","SPARE-ISSUE",
U1177="SPARE-HS","SPARE-ISSUE",
U1177="Power Telco","BSS"
),"")</f>
        <v>Exclu</v>
      </c>
      <c r="T1177" s="49" t="str" cm="1">
        <f t="array" ref="T1177">IFERROR(_xlfn.IFS(
U1177="MPR ISSUE","TX ISSUE",
U1177="BSS Hardware Issue","RAN ISSUE",
U1177="Sites strategiques, MLL, Pylone, etc.","ENVTECH",
U1177="AKTIVCO DEFAUT GE &amp; POWER Cabinet","POWER ISSUE",
U1177="AKTIVCO Coupure ENEO &amp; Baisse de tension","POWER ISSUE",
U1177="Coupure ENEO &amp; Baisse de tension","POWER ISSUE",
U1177="Defaut GE &amp; POWER Cabinet","POWER ISSUE",
U1177="Sharing","POWER ISSUE",
U1177="Sites strategiques &amp; DataCenter","POWER ISSUE",
U1177="Exclu","Exclu",
U1177="SAT","TX ISSUE",
U1177="SPARE-ISSUE","SPARE-ISSUE",
U1177="Fiber CAmtel","TX ISSUE",
U1177="Fiber AOF","TX ISSUE",
U1177="Projet OCM (HUAWEI)","TRAVAUX-HUAWEI",
U1177="Projet OCM (NOKIA)","TRAVAUX -NOKIA",
U1177="ACCESS-ISSUE","ACCESS-ISSUE",
U1177="Projet OCM (ZTE, NOKIA, autres projets)","TRAVAUX OCM",
U1177="No root CAuse","No root cause",
U1177="ODU HS","TX ISSUE",
U1177="IP &amp; VLAN","TX ISSUE",
U1177="Warehouse HUAWEI","SPARE-ISSUE",
U1177="SPARE-HS","SPARE-ISSUE",
U1177="Power Telco","RAN ISSUE"
),"")</f>
        <v>Exclu</v>
      </c>
      <c r="U1177" s="36" t="s">
        <v>5366</v>
      </c>
      <c r="V1177" s="49" t="str" cm="1">
        <f t="array" ref="V1177">IFERROR(_xlfn.IFS(
U1177="MPR ISSUE","ACTIVE",
U1177="BSS Hardware Issue","ACTIVE",
U1177="Sites strategiques, MLL, Pylone, etc.","PASSIVE",
U1177="AKTIVCO DEFAUT GE &amp; POWER Cabinet","PASSIVE",
U1177="AKTIVCO Coupure ENEO &amp; Baisse de tension","PASSIVE",
U1177="Coupure ENEO &amp; Baisse de tension","PASSIVE",
U1177="Defaut GE &amp; POWER Cabinet","PASSIVE",
U1177="Sharing","PASSIVE",
U1177="Sites strategiques &amp; DataCenter","PASSIVE",
U1177="Exclu","Exclu",
U1177="SAT","ACTIVE",
U1177="SPARE-ISSUE","SPARE-ISSUE",
U1177="Fiber CAmtel","ACTIVE",
U1177="Fiber AOF","ACTIVE",
U1177="Projet OCM (HUAWEI)","PLANNED WORKS",
U1177="Projet OCM (NOKIA)","PLANNED WORKS",
U1177="ACCESS-ISSUE","ACCESS-ISSUE",
U1177="Projet OCM (ZTE, NOKIA, autres projets)","PLANNED WORKS",
U1177="No root CAuse","No root cause",
U1177="ODU HS","ACTIVE",
U1177="IP &amp; VLAN","ACTIVE",
U1177="Warehouse HUAWEI","SPARE-ISSUE",
U1177="SPARE-HS","SPARE-ISSUE",
U1177="Power Telco","ACTIVE"
),"")</f>
        <v>Exclu</v>
      </c>
      <c r="W1177" s="49"/>
      <c r="X1177" s="49"/>
      <c r="Y1177" s="49"/>
      <c r="Z1177" s="49"/>
      <c r="AA1177" s="49"/>
      <c r="AB1177" s="17" t="s">
        <v>5421</v>
      </c>
      <c r="AC1177" s="7" t="s">
        <v>5421</v>
      </c>
      <c r="AD1177" s="6"/>
      <c r="AE1177" s="7"/>
      <c r="AF1177" s="3" t="s">
        <v>5421</v>
      </c>
      <c r="AG1177" s="17"/>
      <c r="AH1177" s="18" t="s">
        <v>5421</v>
      </c>
      <c r="AI1177" s="18" t="s">
        <v>5421</v>
      </c>
      <c r="AJ1177" s="18" t="s">
        <v>5421</v>
      </c>
      <c r="AK1177" s="18" t="s">
        <v>5421</v>
      </c>
      <c r="AL1177" s="18" t="s">
        <v>5421</v>
      </c>
      <c r="AM1177" s="18" t="s">
        <v>5421</v>
      </c>
      <c r="AN1177" s="18" t="s">
        <v>5421</v>
      </c>
      <c r="AO1177" s="18" t="s">
        <v>5421</v>
      </c>
      <c r="AP1177" s="9" t="s">
        <v>5421</v>
      </c>
      <c r="AQ1177" s="14"/>
      <c r="AR1177" s="14" t="s">
        <v>5421</v>
      </c>
      <c r="AS1177" s="14" t="s">
        <v>5421</v>
      </c>
      <c r="AT1177" s="14" t="s">
        <v>5421</v>
      </c>
      <c r="AV1177" s="9" t="str">
        <f>_xlfn.XLOOKUP(B1177,[3]ALL!$B:$B,[3]ALL!$N:$N,"")</f>
        <v/>
      </c>
    </row>
    <row r="1178" spans="1:48" s="9" customFormat="1" hidden="1" x14ac:dyDescent="0.3">
      <c r="A1178" s="1" t="s">
        <v>5104</v>
      </c>
      <c r="B1178" s="1" t="s">
        <v>5105</v>
      </c>
      <c r="C1178" s="3" t="str">
        <f>_xlfn.XLOOKUP(B1178,'[1]daily break down'!$D:$D,'[1]daily break down'!$E:$E,"")</f>
        <v>Douala</v>
      </c>
      <c r="D1178" s="1" t="s">
        <v>21</v>
      </c>
      <c r="E1178" s="1" t="s">
        <v>30</v>
      </c>
      <c r="F1178" s="3" t="s">
        <v>31</v>
      </c>
      <c r="G1178" s="1" t="s">
        <v>32</v>
      </c>
      <c r="H1178" s="35" t="str">
        <f>_xlfn.XLOOKUP(B1178,[2]CALCULATION!$B:$B,[2]CALCULATION!$H:$H,"")</f>
        <v>ZTE</v>
      </c>
      <c r="I1178" s="71">
        <v>0</v>
      </c>
      <c r="J1178" s="71">
        <v>0</v>
      </c>
      <c r="K1178" s="71">
        <v>0</v>
      </c>
      <c r="L1178" s="71">
        <v>0</v>
      </c>
      <c r="M1178" s="71">
        <v>0</v>
      </c>
      <c r="N1178" s="71">
        <v>0</v>
      </c>
      <c r="O1178" s="71">
        <v>0</v>
      </c>
      <c r="P1178" s="50" t="s">
        <v>5365</v>
      </c>
      <c r="Q1178" s="50" t="s">
        <v>5911</v>
      </c>
      <c r="R1178" s="50"/>
      <c r="S1178" s="49" t="str" cm="1">
        <f t="array" ref="S1178">IFERROR(_xlfn.IFS(
U1178="MPR ISSUE","PDH",
U1178="BSS Hardware Issue","BSS",
U1178="Sites strategiques, MLL, Pylone, etc.","ENVTECH",
U1178="AKTIVCO DEFAUT GE &amp; POWER Cabinet","AKTIVCO",
U1178="AKTIVCO Coupure ENEO &amp; Baisse de tension","AKTIVCO GRID ONLY",
U1178="Coupure ENEO &amp; Baisse de tension","IHS GRID ONLY",
U1178="Defaut GE &amp; POWER Cabinet","IHS",
U1178="Sharing","Partners",
U1178="Sites strategiques &amp; DataCenter","SST &amp; DC",
U1178="Exclu","Exclu",
U1178="SAT","SAT",
U1178="SPARE-ISSUE","SPARE-ISSUE",
U1178="Fiber CAmtel","TRANS_FO_CAMTEL",
U1178="Fiber AOF","Fiber AOF",
U1178="Projet OCM (HUAWEI)","TRAVAUX-HUAWEI",
U1178="Projet OCM (NOKIA)","TRAVAUX-NOKIA",
U1178="ACCESS-ISSUE","ACCESS-ISSUE",
U1178="Projet OCM (ZTE, NOKIA, autres projets)","TRAVAUX OCM",
U1178="No root CAuse","No root cause",
U1178="ODU HS","PDH",
U1178="IP &amp; VLAN","PDH",
U1178="Warehouse HUAWEI","SPARE-ISSUE",
U1178="SPARE-HS","SPARE-ISSUE",
U1178="Power Telco","BSS"
),"")</f>
        <v>No root cause</v>
      </c>
      <c r="T1178" s="49" t="str" cm="1">
        <f t="array" ref="T1178">IFERROR(_xlfn.IFS(
U1178="MPR ISSUE","TX ISSUE",
U1178="BSS Hardware Issue","RAN ISSUE",
U1178="Sites strategiques, MLL, Pylone, etc.","ENVTECH",
U1178="AKTIVCO DEFAUT GE &amp; POWER Cabinet","POWER ISSUE",
U1178="AKTIVCO Coupure ENEO &amp; Baisse de tension","POWER ISSUE",
U1178="Coupure ENEO &amp; Baisse de tension","POWER ISSUE",
U1178="Defaut GE &amp; POWER Cabinet","POWER ISSUE",
U1178="Sharing","POWER ISSUE",
U1178="Sites strategiques &amp; DataCenter","POWER ISSUE",
U1178="Exclu","Exclu",
U1178="SAT","TX ISSUE",
U1178="SPARE-ISSUE","SPARE-ISSUE",
U1178="Fiber CAmtel","TX ISSUE",
U1178="Fiber AOF","TX ISSUE",
U1178="Projet OCM (HUAWEI)","TRAVAUX-HUAWEI",
U1178="Projet OCM (NOKIA)","TRAVAUX -NOKIA",
U1178="ACCESS-ISSUE","ACCESS-ISSUE",
U1178="Projet OCM (ZTE, NOKIA, autres projets)","TRAVAUX OCM",
U1178="No root CAuse","No root cause",
U1178="ODU HS","TX ISSUE",
U1178="IP &amp; VLAN","TX ISSUE",
U1178="Warehouse HUAWEI","SPARE-ISSUE",
U1178="SPARE-HS","SPARE-ISSUE",
U1178="Power Telco","RAN ISSUE"
),"")</f>
        <v>No root cause</v>
      </c>
      <c r="U1178" s="36" t="s">
        <v>5895</v>
      </c>
      <c r="V1178" s="49" t="str" cm="1">
        <f t="array" ref="V1178">IFERROR(_xlfn.IFS(
U1178="MPR ISSUE","ACTIVE",
U1178="BSS Hardware Issue","ACTIVE",
U1178="Sites strategiques, MLL, Pylone, etc.","PASSIVE",
U1178="AKTIVCO DEFAUT GE &amp; POWER Cabinet","PASSIVE",
U1178="AKTIVCO Coupure ENEO &amp; Baisse de tension","PASSIVE",
U1178="Coupure ENEO &amp; Baisse de tension","PASSIVE",
U1178="Defaut GE &amp; POWER Cabinet","PASSIVE",
U1178="Sharing","PASSIVE",
U1178="Sites strategiques &amp; DataCenter","PASSIVE",
U1178="Exclu","Exclu",
U1178="SAT","ACTIVE",
U1178="SPARE-ISSUE","SPARE-ISSUE",
U1178="Fiber CAmtel","ACTIVE",
U1178="Fiber AOF","ACTIVE",
U1178="Projet OCM (HUAWEI)","PLANNED WORKS",
U1178="Projet OCM (NOKIA)","PLANNED WORKS",
U1178="ACCESS-ISSUE","ACCESS-ISSUE",
U1178="Projet OCM (ZTE, NOKIA, autres projets)","PLANNED WORKS",
U1178="No root CAuse","No root cause",
U1178="ODU HS","ACTIVE",
U1178="IP &amp; VLAN","ACTIVE",
U1178="Warehouse HUAWEI","SPARE-ISSUE",
U1178="SPARE-HS","SPARE-ISSUE",
U1178="Power Telco","ACTIVE"
),"")</f>
        <v>No root cause</v>
      </c>
      <c r="W1178" s="49"/>
      <c r="X1178" s="49"/>
      <c r="Y1178" s="49"/>
      <c r="Z1178" s="49"/>
      <c r="AA1178" s="49"/>
      <c r="AB1178" s="17" t="s">
        <v>5421</v>
      </c>
      <c r="AC1178" s="7" t="s">
        <v>5421</v>
      </c>
      <c r="AD1178" s="6"/>
      <c r="AE1178" s="7"/>
      <c r="AF1178" s="3" t="s">
        <v>5421</v>
      </c>
      <c r="AG1178" s="17"/>
      <c r="AH1178" s="18" t="s">
        <v>5421</v>
      </c>
      <c r="AI1178" s="18" t="s">
        <v>5421</v>
      </c>
      <c r="AJ1178" s="18" t="s">
        <v>5421</v>
      </c>
      <c r="AK1178" s="18" t="s">
        <v>5421</v>
      </c>
      <c r="AL1178" s="18" t="s">
        <v>5421</v>
      </c>
      <c r="AM1178" s="18" t="s">
        <v>5421</v>
      </c>
      <c r="AN1178" s="18" t="s">
        <v>5421</v>
      </c>
      <c r="AO1178" s="18" t="s">
        <v>5421</v>
      </c>
      <c r="AP1178" s="9" t="s">
        <v>5421</v>
      </c>
      <c r="AQ1178" s="14"/>
      <c r="AR1178" s="14" t="s">
        <v>5421</v>
      </c>
      <c r="AS1178" s="14" t="s">
        <v>5421</v>
      </c>
      <c r="AT1178" s="14" t="s">
        <v>5421</v>
      </c>
      <c r="AV1178" s="9" t="str">
        <f>_xlfn.XLOOKUP(B1178,[3]ALL!$B:$B,[3]ALL!$N:$N,"")</f>
        <v/>
      </c>
    </row>
    <row r="1179" spans="1:48" s="9" customFormat="1" hidden="1" x14ac:dyDescent="0.3">
      <c r="A1179" s="1" t="s">
        <v>5052</v>
      </c>
      <c r="B1179" s="8" t="s">
        <v>5053</v>
      </c>
      <c r="C1179" s="3" t="str">
        <f>_xlfn.XLOOKUP(B1179,'[1]daily break down'!$D:$D,'[1]daily break down'!$E:$E,"")</f>
        <v>Yaounde</v>
      </c>
      <c r="D1179" s="1"/>
      <c r="E1179" s="1"/>
      <c r="F1179" s="3" t="s">
        <v>37</v>
      </c>
      <c r="G1179" s="1" t="s">
        <v>38</v>
      </c>
      <c r="H1179" s="35" t="str">
        <f>_xlfn.XLOOKUP(B1179,[2]CALCULATION!$B:$B,[2]CALCULATION!$H:$H,"")</f>
        <v>ZTE</v>
      </c>
      <c r="I1179" s="71">
        <v>0</v>
      </c>
      <c r="J1179" s="71">
        <v>0</v>
      </c>
      <c r="K1179" s="71">
        <v>0</v>
      </c>
      <c r="L1179" s="71">
        <v>0</v>
      </c>
      <c r="M1179" s="71">
        <v>0</v>
      </c>
      <c r="N1179" s="71">
        <v>0</v>
      </c>
      <c r="O1179" s="71">
        <v>0</v>
      </c>
      <c r="P1179" s="50" t="s">
        <v>5365</v>
      </c>
      <c r="Q1179" s="50" t="s">
        <v>5911</v>
      </c>
      <c r="R1179" s="50"/>
      <c r="S1179" s="49" t="str" cm="1">
        <f t="array" ref="S1179">IFERROR(_xlfn.IFS(
U1179="MPR ISSUE","PDH",
U1179="BSS Hardware Issue","BSS",
U1179="Sites strategiques, MLL, Pylone, etc.","ENVTECH",
U1179="AKTIVCO DEFAUT GE &amp; POWER Cabinet","AKTIVCO",
U1179="AKTIVCO Coupure ENEO &amp; Baisse de tension","AKTIVCO GRID ONLY",
U1179="Coupure ENEO &amp; Baisse de tension","IHS GRID ONLY",
U1179="Defaut GE &amp; POWER Cabinet","IHS",
U1179="Sharing","Partners",
U1179="Sites strategiques &amp; DataCenter","SST &amp; DC",
U1179="Exclu","Exclu",
U1179="SAT","SAT",
U1179="SPARE-ISSUE","SPARE-ISSUE",
U1179="Fiber CAmtel","TRANS_FO_CAMTEL",
U1179="Fiber AOF","Fiber AOF",
U1179="Projet OCM (HUAWEI)","TRAVAUX-HUAWEI",
U1179="Projet OCM (NOKIA)","TRAVAUX-NOKIA",
U1179="ACCESS-ISSUE","ACCESS-ISSUE",
U1179="Projet OCM (ZTE, NOKIA, autres projets)","TRAVAUX OCM",
U1179="No root CAuse","No root cause",
U1179="ODU HS","PDH",
U1179="IP &amp; VLAN","PDH",
U1179="Warehouse HUAWEI","SPARE-ISSUE",
U1179="SPARE-HS","SPARE-ISSUE",
U1179="Power Telco","BSS"
),"")</f>
        <v>No root cause</v>
      </c>
      <c r="T1179" s="49" t="str" cm="1">
        <f t="array" ref="T1179">IFERROR(_xlfn.IFS(
U1179="MPR ISSUE","TX ISSUE",
U1179="BSS Hardware Issue","RAN ISSUE",
U1179="Sites strategiques, MLL, Pylone, etc.","ENVTECH",
U1179="AKTIVCO DEFAUT GE &amp; POWER Cabinet","POWER ISSUE",
U1179="AKTIVCO Coupure ENEO &amp; Baisse de tension","POWER ISSUE",
U1179="Coupure ENEO &amp; Baisse de tension","POWER ISSUE",
U1179="Defaut GE &amp; POWER Cabinet","POWER ISSUE",
U1179="Sharing","POWER ISSUE",
U1179="Sites strategiques &amp; DataCenter","POWER ISSUE",
U1179="Exclu","Exclu",
U1179="SAT","TX ISSUE",
U1179="SPARE-ISSUE","SPARE-ISSUE",
U1179="Fiber CAmtel","TX ISSUE",
U1179="Fiber AOF","TX ISSUE",
U1179="Projet OCM (HUAWEI)","TRAVAUX-HUAWEI",
U1179="Projet OCM (NOKIA)","TRAVAUX -NOKIA",
U1179="ACCESS-ISSUE","ACCESS-ISSUE",
U1179="Projet OCM (ZTE, NOKIA, autres projets)","TRAVAUX OCM",
U1179="No root CAuse","No root cause",
U1179="ODU HS","TX ISSUE",
U1179="IP &amp; VLAN","TX ISSUE",
U1179="Warehouse HUAWEI","SPARE-ISSUE",
U1179="SPARE-HS","SPARE-ISSUE",
U1179="Power Telco","RAN ISSUE"
),"")</f>
        <v>No root cause</v>
      </c>
      <c r="U1179" s="36" t="s">
        <v>5895</v>
      </c>
      <c r="V1179" s="49" t="str" cm="1">
        <f t="array" ref="V1179">IFERROR(_xlfn.IFS(
U1179="MPR ISSUE","ACTIVE",
U1179="BSS Hardware Issue","ACTIVE",
U1179="Sites strategiques, MLL, Pylone, etc.","PASSIVE",
U1179="AKTIVCO DEFAUT GE &amp; POWER Cabinet","PASSIVE",
U1179="AKTIVCO Coupure ENEO &amp; Baisse de tension","PASSIVE",
U1179="Coupure ENEO &amp; Baisse de tension","PASSIVE",
U1179="Defaut GE &amp; POWER Cabinet","PASSIVE",
U1179="Sharing","PASSIVE",
U1179="Sites strategiques &amp; DataCenter","PASSIVE",
U1179="Exclu","Exclu",
U1179="SAT","ACTIVE",
U1179="SPARE-ISSUE","SPARE-ISSUE",
U1179="Fiber CAmtel","ACTIVE",
U1179="Fiber AOF","ACTIVE",
U1179="Projet OCM (HUAWEI)","PLANNED WORKS",
U1179="Projet OCM (NOKIA)","PLANNED WORKS",
U1179="ACCESS-ISSUE","ACCESS-ISSUE",
U1179="Projet OCM (ZTE, NOKIA, autres projets)","PLANNED WORKS",
U1179="No root CAuse","No root cause",
U1179="ODU HS","ACTIVE",
U1179="IP &amp; VLAN","ACTIVE",
U1179="Warehouse HUAWEI","SPARE-ISSUE",
U1179="SPARE-HS","SPARE-ISSUE",
U1179="Power Telco","ACTIVE"
),"")</f>
        <v>No root cause</v>
      </c>
      <c r="W1179" s="49"/>
      <c r="X1179" s="49"/>
      <c r="Y1179" s="49"/>
      <c r="Z1179" s="49"/>
      <c r="AA1179" s="49"/>
      <c r="AB1179" s="17" t="s">
        <v>5421</v>
      </c>
      <c r="AC1179" s="7" t="s">
        <v>5421</v>
      </c>
      <c r="AD1179" s="6"/>
      <c r="AE1179" s="7"/>
      <c r="AF1179" s="3" t="s">
        <v>5421</v>
      </c>
      <c r="AG1179" s="17"/>
      <c r="AH1179" s="18" t="s">
        <v>5421</v>
      </c>
      <c r="AI1179" s="18" t="s">
        <v>5421</v>
      </c>
      <c r="AJ1179" s="18" t="s">
        <v>5421</v>
      </c>
      <c r="AK1179" s="18" t="s">
        <v>5421</v>
      </c>
      <c r="AL1179" s="18" t="s">
        <v>5421</v>
      </c>
      <c r="AM1179" s="18" t="s">
        <v>5421</v>
      </c>
      <c r="AN1179" s="18" t="s">
        <v>5421</v>
      </c>
      <c r="AO1179" s="18" t="s">
        <v>5421</v>
      </c>
      <c r="AP1179" s="9" t="s">
        <v>5421</v>
      </c>
      <c r="AQ1179" s="14"/>
      <c r="AR1179" s="14" t="s">
        <v>5421</v>
      </c>
      <c r="AS1179" s="14" t="s">
        <v>5421</v>
      </c>
      <c r="AT1179" s="14" t="s">
        <v>5421</v>
      </c>
      <c r="AV1179" s="9" t="str">
        <f>_xlfn.XLOOKUP(B1179,[3]ALL!$B:$B,[3]ALL!$N:$N,"")</f>
        <v/>
      </c>
    </row>
    <row r="1180" spans="1:48" s="9" customFormat="1" hidden="1" x14ac:dyDescent="0.3">
      <c r="A1180" s="1" t="s">
        <v>1904</v>
      </c>
      <c r="B1180" s="8" t="s">
        <v>1905</v>
      </c>
      <c r="C1180" s="3" t="str">
        <f>_xlfn.XLOOKUP(B1180,'[1]daily break down'!$D:$D,'[1]daily break down'!$E:$E,"")</f>
        <v>Yaounde</v>
      </c>
      <c r="D1180" s="1" t="s">
        <v>11</v>
      </c>
      <c r="E1180" s="1" t="s">
        <v>145</v>
      </c>
      <c r="F1180" s="3" t="s">
        <v>37</v>
      </c>
      <c r="G1180" s="1" t="s">
        <v>38</v>
      </c>
      <c r="H1180" s="35" t="str">
        <f>_xlfn.XLOOKUP(B1180,[2]CALCULATION!$B:$B,[2]CALCULATION!$H:$H,"")</f>
        <v>ZTE</v>
      </c>
      <c r="I1180" s="71">
        <v>0</v>
      </c>
      <c r="J1180" s="71">
        <v>0</v>
      </c>
      <c r="K1180" s="71">
        <v>0</v>
      </c>
      <c r="L1180" s="71">
        <v>0</v>
      </c>
      <c r="M1180" s="71">
        <v>0</v>
      </c>
      <c r="N1180" s="71">
        <v>0</v>
      </c>
      <c r="O1180" s="71">
        <v>0</v>
      </c>
      <c r="P1180" s="50" t="s">
        <v>5365</v>
      </c>
      <c r="Q1180" s="50" t="s">
        <v>5911</v>
      </c>
      <c r="R1180" s="50"/>
      <c r="S1180" s="49" t="str" cm="1">
        <f t="array" ref="S1180">IFERROR(_xlfn.IFS(
U1180="MPR ISSUE","PDH",
U1180="BSS Hardware Issue","BSS",
U1180="Sites strategiques, MLL, Pylone, etc.","ENVTECH",
U1180="AKTIVCO DEFAUT GE &amp; POWER Cabinet","AKTIVCO",
U1180="AKTIVCO Coupure ENEO &amp; Baisse de tension","AKTIVCO GRID ONLY",
U1180="Coupure ENEO &amp; Baisse de tension","IHS GRID ONLY",
U1180="Defaut GE &amp; POWER Cabinet","IHS",
U1180="Sharing","Partners",
U1180="Sites strategiques &amp; DataCenter","SST &amp; DC",
U1180="Exclu","Exclu",
U1180="SAT","SAT",
U1180="SPARE-ISSUE","SPARE-ISSUE",
U1180="Fiber CAmtel","TRANS_FO_CAMTEL",
U1180="Fiber AOF","Fiber AOF",
U1180="Projet OCM (HUAWEI)","TRAVAUX-HUAWEI",
U1180="Projet OCM (NOKIA)","TRAVAUX-NOKIA",
U1180="ACCESS-ISSUE","ACCESS-ISSUE",
U1180="Projet OCM (ZTE, NOKIA, autres projets)","TRAVAUX OCM",
U1180="No root CAuse","No root cause",
U1180="ODU HS","PDH",
U1180="IP &amp; VLAN","PDH",
U1180="Warehouse HUAWEI","SPARE-ISSUE",
U1180="SPARE-HS","SPARE-ISSUE",
U1180="Power Telco","BSS"
),"")</f>
        <v>No root cause</v>
      </c>
      <c r="T1180" s="49" t="str" cm="1">
        <f t="array" ref="T1180">IFERROR(_xlfn.IFS(
U1180="MPR ISSUE","TX ISSUE",
U1180="BSS Hardware Issue","RAN ISSUE",
U1180="Sites strategiques, MLL, Pylone, etc.","ENVTECH",
U1180="AKTIVCO DEFAUT GE &amp; POWER Cabinet","POWER ISSUE",
U1180="AKTIVCO Coupure ENEO &amp; Baisse de tension","POWER ISSUE",
U1180="Coupure ENEO &amp; Baisse de tension","POWER ISSUE",
U1180="Defaut GE &amp; POWER Cabinet","POWER ISSUE",
U1180="Sharing","POWER ISSUE",
U1180="Sites strategiques &amp; DataCenter","POWER ISSUE",
U1180="Exclu","Exclu",
U1180="SAT","TX ISSUE",
U1180="SPARE-ISSUE","SPARE-ISSUE",
U1180="Fiber CAmtel","TX ISSUE",
U1180="Fiber AOF","TX ISSUE",
U1180="Projet OCM (HUAWEI)","TRAVAUX-HUAWEI",
U1180="Projet OCM (NOKIA)","TRAVAUX -NOKIA",
U1180="ACCESS-ISSUE","ACCESS-ISSUE",
U1180="Projet OCM (ZTE, NOKIA, autres projets)","TRAVAUX OCM",
U1180="No root CAuse","No root cause",
U1180="ODU HS","TX ISSUE",
U1180="IP &amp; VLAN","TX ISSUE",
U1180="Warehouse HUAWEI","SPARE-ISSUE",
U1180="SPARE-HS","SPARE-ISSUE",
U1180="Power Telco","RAN ISSUE"
),"")</f>
        <v>No root cause</v>
      </c>
      <c r="U1180" s="36" t="s">
        <v>5895</v>
      </c>
      <c r="V1180" s="49" t="str" cm="1">
        <f t="array" ref="V1180">IFERROR(_xlfn.IFS(
U1180="MPR ISSUE","ACTIVE",
U1180="BSS Hardware Issue","ACTIVE",
U1180="Sites strategiques, MLL, Pylone, etc.","PASSIVE",
U1180="AKTIVCO DEFAUT GE &amp; POWER Cabinet","PASSIVE",
U1180="AKTIVCO Coupure ENEO &amp; Baisse de tension","PASSIVE",
U1180="Coupure ENEO &amp; Baisse de tension","PASSIVE",
U1180="Defaut GE &amp; POWER Cabinet","PASSIVE",
U1180="Sharing","PASSIVE",
U1180="Sites strategiques &amp; DataCenter","PASSIVE",
U1180="Exclu","Exclu",
U1180="SAT","ACTIVE",
U1180="SPARE-ISSUE","SPARE-ISSUE",
U1180="Fiber CAmtel","ACTIVE",
U1180="Fiber AOF","ACTIVE",
U1180="Projet OCM (HUAWEI)","PLANNED WORKS",
U1180="Projet OCM (NOKIA)","PLANNED WORKS",
U1180="ACCESS-ISSUE","ACCESS-ISSUE",
U1180="Projet OCM (ZTE, NOKIA, autres projets)","PLANNED WORKS",
U1180="No root CAuse","No root cause",
U1180="ODU HS","ACTIVE",
U1180="IP &amp; VLAN","ACTIVE",
U1180="Warehouse HUAWEI","SPARE-ISSUE",
U1180="SPARE-HS","SPARE-ISSUE",
U1180="Power Telco","ACTIVE"
),"")</f>
        <v>No root cause</v>
      </c>
      <c r="W1180" s="49"/>
      <c r="X1180" s="49"/>
      <c r="Y1180" s="49"/>
      <c r="Z1180" s="49"/>
      <c r="AA1180" s="49"/>
      <c r="AB1180" s="17" t="s">
        <v>5421</v>
      </c>
      <c r="AC1180" s="7" t="s">
        <v>5421</v>
      </c>
      <c r="AD1180" s="6"/>
      <c r="AE1180" s="7"/>
      <c r="AF1180" s="3" t="s">
        <v>5421</v>
      </c>
      <c r="AG1180" s="17"/>
      <c r="AH1180" s="18" t="s">
        <v>5421</v>
      </c>
      <c r="AI1180" s="18" t="s">
        <v>5421</v>
      </c>
      <c r="AJ1180" s="18" t="s">
        <v>5421</v>
      </c>
      <c r="AK1180" s="18" t="s">
        <v>5421</v>
      </c>
      <c r="AL1180" s="18" t="s">
        <v>5421</v>
      </c>
      <c r="AM1180" s="18" t="s">
        <v>5421</v>
      </c>
      <c r="AN1180" s="18" t="s">
        <v>5421</v>
      </c>
      <c r="AO1180" s="18" t="s">
        <v>5421</v>
      </c>
      <c r="AP1180" s="9" t="s">
        <v>5421</v>
      </c>
      <c r="AQ1180" s="14"/>
      <c r="AR1180" s="14" t="s">
        <v>5421</v>
      </c>
      <c r="AS1180" s="14" t="s">
        <v>5421</v>
      </c>
      <c r="AT1180" s="14" t="s">
        <v>5421</v>
      </c>
      <c r="AV1180" s="9" t="str">
        <f>_xlfn.XLOOKUP(B1180,[3]ALL!$B:$B,[3]ALL!$N:$N,"")</f>
        <v/>
      </c>
    </row>
    <row r="1181" spans="1:48" s="9" customFormat="1" hidden="1" x14ac:dyDescent="0.3">
      <c r="A1181" s="1" t="s">
        <v>4829</v>
      </c>
      <c r="B1181" s="8" t="s">
        <v>4830</v>
      </c>
      <c r="C1181" s="3" t="str">
        <f>_xlfn.XLOOKUP(B1181,'[1]daily break down'!$D:$D,'[1]daily break down'!$E:$E,"")</f>
        <v>Yaounde</v>
      </c>
      <c r="D1181" s="1" t="s">
        <v>21</v>
      </c>
      <c r="E1181" s="1" t="s">
        <v>30</v>
      </c>
      <c r="F1181" s="3" t="s">
        <v>37</v>
      </c>
      <c r="G1181" s="1" t="s">
        <v>38</v>
      </c>
      <c r="H1181" s="35" t="str">
        <f>_xlfn.XLOOKUP(B1181,[2]CALCULATION!$B:$B,[2]CALCULATION!$H:$H,"")</f>
        <v>ZTE</v>
      </c>
      <c r="I1181" s="71">
        <v>0</v>
      </c>
      <c r="J1181" s="71">
        <v>0</v>
      </c>
      <c r="K1181" s="71">
        <v>0</v>
      </c>
      <c r="L1181" s="71">
        <v>0</v>
      </c>
      <c r="M1181" s="71">
        <v>0</v>
      </c>
      <c r="N1181" s="71">
        <v>0</v>
      </c>
      <c r="O1181" s="71">
        <v>0</v>
      </c>
      <c r="P1181" s="50" t="s">
        <v>5365</v>
      </c>
      <c r="Q1181" s="50" t="s">
        <v>5911</v>
      </c>
      <c r="R1181" s="50"/>
      <c r="S1181" s="49" t="str" cm="1">
        <f t="array" ref="S1181">IFERROR(_xlfn.IFS(
U1181="MPR ISSUE","PDH",
U1181="BSS Hardware Issue","BSS",
U1181="Sites strategiques, MLL, Pylone, etc.","ENVTECH",
U1181="AKTIVCO DEFAUT GE &amp; POWER Cabinet","AKTIVCO",
U1181="AKTIVCO Coupure ENEO &amp; Baisse de tension","AKTIVCO GRID ONLY",
U1181="Coupure ENEO &amp; Baisse de tension","IHS GRID ONLY",
U1181="Defaut GE &amp; POWER Cabinet","IHS",
U1181="Sharing","Partners",
U1181="Sites strategiques &amp; DataCenter","SST &amp; DC",
U1181="Exclu","Exclu",
U1181="SAT","SAT",
U1181="SPARE-ISSUE","SPARE-ISSUE",
U1181="Fiber CAmtel","TRANS_FO_CAMTEL",
U1181="Fiber AOF","Fiber AOF",
U1181="Projet OCM (HUAWEI)","TRAVAUX-HUAWEI",
U1181="Projet OCM (NOKIA)","TRAVAUX-NOKIA",
U1181="ACCESS-ISSUE","ACCESS-ISSUE",
U1181="Projet OCM (ZTE, NOKIA, autres projets)","TRAVAUX OCM",
U1181="No root CAuse","No root cause",
U1181="ODU HS","PDH",
U1181="IP &amp; VLAN","PDH",
U1181="Warehouse HUAWEI","SPARE-ISSUE",
U1181="SPARE-HS","SPARE-ISSUE",
U1181="Power Telco","BSS"
),"")</f>
        <v>No root cause</v>
      </c>
      <c r="T1181" s="49" t="str" cm="1">
        <f t="array" ref="T1181">IFERROR(_xlfn.IFS(
U1181="MPR ISSUE","TX ISSUE",
U1181="BSS Hardware Issue","RAN ISSUE",
U1181="Sites strategiques, MLL, Pylone, etc.","ENVTECH",
U1181="AKTIVCO DEFAUT GE &amp; POWER Cabinet","POWER ISSUE",
U1181="AKTIVCO Coupure ENEO &amp; Baisse de tension","POWER ISSUE",
U1181="Coupure ENEO &amp; Baisse de tension","POWER ISSUE",
U1181="Defaut GE &amp; POWER Cabinet","POWER ISSUE",
U1181="Sharing","POWER ISSUE",
U1181="Sites strategiques &amp; DataCenter","POWER ISSUE",
U1181="Exclu","Exclu",
U1181="SAT","TX ISSUE",
U1181="SPARE-ISSUE","SPARE-ISSUE",
U1181="Fiber CAmtel","TX ISSUE",
U1181="Fiber AOF","TX ISSUE",
U1181="Projet OCM (HUAWEI)","TRAVAUX-HUAWEI",
U1181="Projet OCM (NOKIA)","TRAVAUX -NOKIA",
U1181="ACCESS-ISSUE","ACCESS-ISSUE",
U1181="Projet OCM (ZTE, NOKIA, autres projets)","TRAVAUX OCM",
U1181="No root CAuse","No root cause",
U1181="ODU HS","TX ISSUE",
U1181="IP &amp; VLAN","TX ISSUE",
U1181="Warehouse HUAWEI","SPARE-ISSUE",
U1181="SPARE-HS","SPARE-ISSUE",
U1181="Power Telco","RAN ISSUE"
),"")</f>
        <v>No root cause</v>
      </c>
      <c r="U1181" s="36" t="s">
        <v>5895</v>
      </c>
      <c r="V1181" s="49" t="str" cm="1">
        <f t="array" ref="V1181">IFERROR(_xlfn.IFS(
U1181="MPR ISSUE","ACTIVE",
U1181="BSS Hardware Issue","ACTIVE",
U1181="Sites strategiques, MLL, Pylone, etc.","PASSIVE",
U1181="AKTIVCO DEFAUT GE &amp; POWER Cabinet","PASSIVE",
U1181="AKTIVCO Coupure ENEO &amp; Baisse de tension","PASSIVE",
U1181="Coupure ENEO &amp; Baisse de tension","PASSIVE",
U1181="Defaut GE &amp; POWER Cabinet","PASSIVE",
U1181="Sharing","PASSIVE",
U1181="Sites strategiques &amp; DataCenter","PASSIVE",
U1181="Exclu","Exclu",
U1181="SAT","ACTIVE",
U1181="SPARE-ISSUE","SPARE-ISSUE",
U1181="Fiber CAmtel","ACTIVE",
U1181="Fiber AOF","ACTIVE",
U1181="Projet OCM (HUAWEI)","PLANNED WORKS",
U1181="Projet OCM (NOKIA)","PLANNED WORKS",
U1181="ACCESS-ISSUE","ACCESS-ISSUE",
U1181="Projet OCM (ZTE, NOKIA, autres projets)","PLANNED WORKS",
U1181="No root CAuse","No root cause",
U1181="ODU HS","ACTIVE",
U1181="IP &amp; VLAN","ACTIVE",
U1181="Warehouse HUAWEI","SPARE-ISSUE",
U1181="SPARE-HS","SPARE-ISSUE",
U1181="Power Telco","ACTIVE"
),"")</f>
        <v>No root cause</v>
      </c>
      <c r="W1181" s="49"/>
      <c r="X1181" s="49"/>
      <c r="Y1181" s="49"/>
      <c r="Z1181" s="49"/>
      <c r="AA1181" s="49"/>
      <c r="AB1181" s="17" t="s">
        <v>5421</v>
      </c>
      <c r="AC1181" s="7" t="s">
        <v>5421</v>
      </c>
      <c r="AD1181" s="6"/>
      <c r="AE1181" s="7"/>
      <c r="AF1181" s="3" t="s">
        <v>5421</v>
      </c>
      <c r="AG1181" s="17"/>
      <c r="AH1181" s="18" t="s">
        <v>5421</v>
      </c>
      <c r="AI1181" s="18" t="s">
        <v>5421</v>
      </c>
      <c r="AJ1181" s="18" t="s">
        <v>5421</v>
      </c>
      <c r="AK1181" s="18" t="s">
        <v>5421</v>
      </c>
      <c r="AL1181" s="18" t="s">
        <v>5421</v>
      </c>
      <c r="AM1181" s="18" t="s">
        <v>5421</v>
      </c>
      <c r="AN1181" s="18" t="s">
        <v>5421</v>
      </c>
      <c r="AO1181" s="18" t="s">
        <v>5421</v>
      </c>
      <c r="AP1181" s="9" t="s">
        <v>5421</v>
      </c>
      <c r="AQ1181" s="14"/>
      <c r="AR1181" s="14" t="s">
        <v>5421</v>
      </c>
      <c r="AS1181" s="14" t="s">
        <v>5421</v>
      </c>
      <c r="AT1181" s="14" t="s">
        <v>5421</v>
      </c>
      <c r="AV1181" s="9" t="str">
        <f>_xlfn.XLOOKUP(B1181,[3]ALL!$B:$B,[3]ALL!$N:$N,"")</f>
        <v/>
      </c>
    </row>
    <row r="1182" spans="1:48" s="9" customFormat="1" hidden="1" x14ac:dyDescent="0.3">
      <c r="A1182" s="1" t="s">
        <v>104</v>
      </c>
      <c r="B1182" s="8" t="s">
        <v>105</v>
      </c>
      <c r="C1182" s="3" t="str">
        <f>_xlfn.XLOOKUP(B1182,'[1]daily break down'!$D:$D,'[1]daily break down'!$E:$E,"")</f>
        <v>SUD-OUEST</v>
      </c>
      <c r="D1182" s="1" t="s">
        <v>11</v>
      </c>
      <c r="E1182" s="1" t="s">
        <v>12</v>
      </c>
      <c r="F1182" s="3" t="s">
        <v>13</v>
      </c>
      <c r="G1182" s="1" t="s">
        <v>106</v>
      </c>
      <c r="H1182" s="33" t="str">
        <f>_xlfn.XLOOKUP(B1182,[2]CALCULATION!$B:$B,[2]CALCULATION!$H:$H,"")</f>
        <v>Huawei</v>
      </c>
      <c r="I1182" s="71">
        <v>2.898271566890104</v>
      </c>
      <c r="J1182" s="71">
        <v>0</v>
      </c>
      <c r="K1182" s="71">
        <v>0</v>
      </c>
      <c r="L1182" s="71">
        <v>0</v>
      </c>
      <c r="M1182" s="71">
        <v>0.76262794885184881</v>
      </c>
      <c r="N1182" s="71">
        <v>6.6346491340712761E-3</v>
      </c>
      <c r="O1182" s="71">
        <v>0</v>
      </c>
      <c r="P1182" s="50" t="s">
        <v>5365</v>
      </c>
      <c r="Q1182" s="50" t="s">
        <v>5911</v>
      </c>
      <c r="R1182" s="50"/>
      <c r="S1182" s="49" t="str" cm="1">
        <f t="array" ref="S1182">IFERROR(_xlfn.IFS(
U1182="MPR ISSUE","PDH",
U1182="BSS Hardware Issue","BSS",
U1182="Sites strategiques, MLL, Pylone, etc.","ENVTECH",
U1182="AKTIVCO DEFAUT GE &amp; POWER Cabinet","AKTIVCO",
U1182="AKTIVCO Coupure ENEO &amp; Baisse de tension","AKTIVCO GRID ONLY",
U1182="Coupure ENEO &amp; Baisse de tension","IHS GRID ONLY",
U1182="Defaut GE &amp; POWER Cabinet","IHS",
U1182="Sharing","Partners",
U1182="Sites strategiques &amp; DataCenter","SST &amp; DC",
U1182="Exclu","Exclu",
U1182="SAT","SAT",
U1182="SPARE-ISSUE","SPARE-ISSUE",
U1182="Fiber CAmtel","TRANS_FO_CAMTEL",
U1182="Fiber AOF","Fiber AOF",
U1182="Projet OCM (HUAWEI)","TRAVAUX-HUAWEI",
U1182="Projet OCM (NOKIA)","TRAVAUX-NOKIA",
U1182="ACCESS-ISSUE","ACCESS-ISSUE",
U1182="Projet OCM (ZTE, NOKIA, autres projets)","TRAVAUX OCM",
U1182="No root CAuse","No root cause",
U1182="ODU HS","PDH",
U1182="IP &amp; VLAN","PDH",
U1182="Warehouse HUAWEI","SPARE-ISSUE",
U1182="SPARE-HS","SPARE-ISSUE",
U1182="Power Telco","BSS"
),"")</f>
        <v>No root cause</v>
      </c>
      <c r="T1182" s="49" t="str" cm="1">
        <f t="array" ref="T1182">IFERROR(_xlfn.IFS(
U1182="MPR ISSUE","TX ISSUE",
U1182="BSS Hardware Issue","RAN ISSUE",
U1182="Sites strategiques, MLL, Pylone, etc.","ENVTECH",
U1182="AKTIVCO DEFAUT GE &amp; POWER Cabinet","POWER ISSUE",
U1182="AKTIVCO Coupure ENEO &amp; Baisse de tension","POWER ISSUE",
U1182="Coupure ENEO &amp; Baisse de tension","POWER ISSUE",
U1182="Defaut GE &amp; POWER Cabinet","POWER ISSUE",
U1182="Sharing","POWER ISSUE",
U1182="Sites strategiques &amp; DataCenter","POWER ISSUE",
U1182="Exclu","Exclu",
U1182="SAT","TX ISSUE",
U1182="SPARE-ISSUE","SPARE-ISSUE",
U1182="Fiber CAmtel","TX ISSUE",
U1182="Fiber AOF","TX ISSUE",
U1182="Projet OCM (HUAWEI)","TRAVAUX-HUAWEI",
U1182="Projet OCM (NOKIA)","TRAVAUX -NOKIA",
U1182="ACCESS-ISSUE","ACCESS-ISSUE",
U1182="Projet OCM (ZTE, NOKIA, autres projets)","TRAVAUX OCM",
U1182="No root CAuse","No root cause",
U1182="ODU HS","TX ISSUE",
U1182="IP &amp; VLAN","TX ISSUE",
U1182="Warehouse HUAWEI","SPARE-ISSUE",
U1182="SPARE-HS","SPARE-ISSUE",
U1182="Power Telco","RAN ISSUE"
),"")</f>
        <v>No root cause</v>
      </c>
      <c r="U1182" s="36" t="s">
        <v>5895</v>
      </c>
      <c r="V1182" s="49" t="str" cm="1">
        <f t="array" ref="V1182">IFERROR(_xlfn.IFS(
U1182="MPR ISSUE","ACTIVE",
U1182="BSS Hardware Issue","ACTIVE",
U1182="Sites strategiques, MLL, Pylone, etc.","PASSIVE",
U1182="AKTIVCO DEFAUT GE &amp; POWER Cabinet","PASSIVE",
U1182="AKTIVCO Coupure ENEO &amp; Baisse de tension","PASSIVE",
U1182="Coupure ENEO &amp; Baisse de tension","PASSIVE",
U1182="Defaut GE &amp; POWER Cabinet","PASSIVE",
U1182="Sharing","PASSIVE",
U1182="Sites strategiques &amp; DataCenter","PASSIVE",
U1182="Exclu","Exclu",
U1182="SAT","ACTIVE",
U1182="SPARE-ISSUE","SPARE-ISSUE",
U1182="Fiber CAmtel","ACTIVE",
U1182="Fiber AOF","ACTIVE",
U1182="Projet OCM (HUAWEI)","PLANNED WORKS",
U1182="Projet OCM (NOKIA)","PLANNED WORKS",
U1182="ACCESS-ISSUE","ACCESS-ISSUE",
U1182="Projet OCM (ZTE, NOKIA, autres projets)","PLANNED WORKS",
U1182="No root CAuse","No root cause",
U1182="ODU HS","ACTIVE",
U1182="IP &amp; VLAN","ACTIVE",
U1182="Warehouse HUAWEI","SPARE-ISSUE",
U1182="SPARE-HS","SPARE-ISSUE",
U1182="Power Telco","ACTIVE"
),"")</f>
        <v>No root cause</v>
      </c>
      <c r="W1182" s="49"/>
      <c r="X1182" s="49"/>
      <c r="Y1182" s="49"/>
      <c r="Z1182" s="49"/>
      <c r="AA1182" s="49"/>
      <c r="AB1182" s="17" t="s">
        <v>5421</v>
      </c>
      <c r="AC1182" s="7" t="s">
        <v>5421</v>
      </c>
      <c r="AD1182" s="6"/>
      <c r="AE1182" s="7"/>
      <c r="AF1182" s="3" t="s">
        <v>5421</v>
      </c>
      <c r="AG1182" s="17"/>
      <c r="AH1182" s="18" t="s">
        <v>5421</v>
      </c>
      <c r="AI1182" s="18" t="s">
        <v>5421</v>
      </c>
      <c r="AJ1182" s="18" t="s">
        <v>5421</v>
      </c>
      <c r="AK1182" s="18" t="s">
        <v>5421</v>
      </c>
      <c r="AL1182" s="18" t="s">
        <v>5421</v>
      </c>
      <c r="AM1182" s="18" t="s">
        <v>5421</v>
      </c>
      <c r="AN1182" s="18" t="s">
        <v>5421</v>
      </c>
      <c r="AO1182" s="18" t="s">
        <v>5421</v>
      </c>
      <c r="AP1182" s="9" t="s">
        <v>5421</v>
      </c>
      <c r="AQ1182" s="14"/>
      <c r="AR1182" s="14" t="s">
        <v>5421</v>
      </c>
      <c r="AS1182" s="14" t="s">
        <v>5421</v>
      </c>
      <c r="AT1182" s="14" t="s">
        <v>5421</v>
      </c>
      <c r="AV1182" s="9" t="str">
        <f>_xlfn.XLOOKUP(B1182,[3]ALL!$B:$B,[3]ALL!$N:$N,"")</f>
        <v/>
      </c>
    </row>
    <row r="1183" spans="1:48" s="9" customFormat="1" hidden="1" x14ac:dyDescent="0.3">
      <c r="A1183" s="3" t="s">
        <v>2103</v>
      </c>
      <c r="B1183" s="25" t="s">
        <v>2104</v>
      </c>
      <c r="C1183" s="3" t="str">
        <f>_xlfn.XLOOKUP(B1183,'[1]daily break down'!$D:$D,'[1]daily break down'!$E:$E,"")</f>
        <v>Yaounde</v>
      </c>
      <c r="D1183" s="3" t="s">
        <v>357</v>
      </c>
      <c r="E1183" s="3" t="e">
        <v>#N/A</v>
      </c>
      <c r="F1183" s="3" t="s">
        <v>37</v>
      </c>
      <c r="G1183" s="3" t="s">
        <v>38</v>
      </c>
      <c r="H1183" s="35" t="str">
        <f>_xlfn.XLOOKUP(B1183,[2]CALCULATION!$B:$B,[2]CALCULATION!$H:$H,"")</f>
        <v>ZTE</v>
      </c>
      <c r="I1183" s="71">
        <v>0</v>
      </c>
      <c r="J1183" s="71">
        <v>0</v>
      </c>
      <c r="K1183" s="71">
        <v>0</v>
      </c>
      <c r="L1183" s="71">
        <v>0</v>
      </c>
      <c r="M1183" s="71">
        <v>0</v>
      </c>
      <c r="N1183" s="71">
        <v>0</v>
      </c>
      <c r="O1183" s="71">
        <v>0</v>
      </c>
      <c r="P1183" s="50" t="s">
        <v>5365</v>
      </c>
      <c r="Q1183" s="50" t="s">
        <v>5911</v>
      </c>
      <c r="R1183" s="50"/>
      <c r="S1183" s="49" t="str" cm="1">
        <f t="array" ref="S1183">IFERROR(_xlfn.IFS(
U1183="MPR ISSUE","PDH",
U1183="BSS Hardware Issue","BSS",
U1183="Sites strategiques, MLL, Pylone, etc.","ENVTECH",
U1183="AKTIVCO DEFAUT GE &amp; POWER Cabinet","AKTIVCO",
U1183="AKTIVCO Coupure ENEO &amp; Baisse de tension","AKTIVCO GRID ONLY",
U1183="Coupure ENEO &amp; Baisse de tension","IHS GRID ONLY",
U1183="Defaut GE &amp; POWER Cabinet","IHS",
U1183="Sharing","Partners",
U1183="Sites strategiques &amp; DataCenter","SST &amp; DC",
U1183="Exclu","Exclu",
U1183="SAT","SAT",
U1183="SPARE-ISSUE","SPARE-ISSUE",
U1183="Fiber CAmtel","TRANS_FO_CAMTEL",
U1183="Fiber AOF","Fiber AOF",
U1183="Projet OCM (HUAWEI)","TRAVAUX-HUAWEI",
U1183="Projet OCM (NOKIA)","TRAVAUX-NOKIA",
U1183="ACCESS-ISSUE","ACCESS-ISSUE",
U1183="Projet OCM (ZTE, NOKIA, autres projets)","TRAVAUX OCM",
U1183="No root CAuse","No root cause",
U1183="ODU HS","PDH",
U1183="IP &amp; VLAN","PDH",
U1183="Warehouse HUAWEI","SPARE-ISSUE",
U1183="SPARE-HS","SPARE-ISSUE",
U1183="Power Telco","BSS"
),"")</f>
        <v>No root cause</v>
      </c>
      <c r="T1183" s="49" t="str" cm="1">
        <f t="array" ref="T1183">IFERROR(_xlfn.IFS(
U1183="MPR ISSUE","TX ISSUE",
U1183="BSS Hardware Issue","RAN ISSUE",
U1183="Sites strategiques, MLL, Pylone, etc.","ENVTECH",
U1183="AKTIVCO DEFAUT GE &amp; POWER Cabinet","POWER ISSUE",
U1183="AKTIVCO Coupure ENEO &amp; Baisse de tension","POWER ISSUE",
U1183="Coupure ENEO &amp; Baisse de tension","POWER ISSUE",
U1183="Defaut GE &amp; POWER Cabinet","POWER ISSUE",
U1183="Sharing","POWER ISSUE",
U1183="Sites strategiques &amp; DataCenter","POWER ISSUE",
U1183="Exclu","Exclu",
U1183="SAT","TX ISSUE",
U1183="SPARE-ISSUE","SPARE-ISSUE",
U1183="Fiber CAmtel","TX ISSUE",
U1183="Fiber AOF","TX ISSUE",
U1183="Projet OCM (HUAWEI)","TRAVAUX-HUAWEI",
U1183="Projet OCM (NOKIA)","TRAVAUX -NOKIA",
U1183="ACCESS-ISSUE","ACCESS-ISSUE",
U1183="Projet OCM (ZTE, NOKIA, autres projets)","TRAVAUX OCM",
U1183="No root CAuse","No root cause",
U1183="ODU HS","TX ISSUE",
U1183="IP &amp; VLAN","TX ISSUE",
U1183="Warehouse HUAWEI","SPARE-ISSUE",
U1183="SPARE-HS","SPARE-ISSUE",
U1183="Power Telco","RAN ISSUE"
),"")</f>
        <v>No root cause</v>
      </c>
      <c r="U1183" s="36" t="s">
        <v>5895</v>
      </c>
      <c r="V1183" s="49" t="str" cm="1">
        <f t="array" ref="V1183">IFERROR(_xlfn.IFS(
U1183="MPR ISSUE","ACTIVE",
U1183="BSS Hardware Issue","ACTIVE",
U1183="Sites strategiques, MLL, Pylone, etc.","PASSIVE",
U1183="AKTIVCO DEFAUT GE &amp; POWER Cabinet","PASSIVE",
U1183="AKTIVCO Coupure ENEO &amp; Baisse de tension","PASSIVE",
U1183="Coupure ENEO &amp; Baisse de tension","PASSIVE",
U1183="Defaut GE &amp; POWER Cabinet","PASSIVE",
U1183="Sharing","PASSIVE",
U1183="Sites strategiques &amp; DataCenter","PASSIVE",
U1183="Exclu","Exclu",
U1183="SAT","ACTIVE",
U1183="SPARE-ISSUE","SPARE-ISSUE",
U1183="Fiber CAmtel","ACTIVE",
U1183="Fiber AOF","ACTIVE",
U1183="Projet OCM (HUAWEI)","PLANNED WORKS",
U1183="Projet OCM (NOKIA)","PLANNED WORKS",
U1183="ACCESS-ISSUE","ACCESS-ISSUE",
U1183="Projet OCM (ZTE, NOKIA, autres projets)","PLANNED WORKS",
U1183="No root CAuse","No root cause",
U1183="ODU HS","ACTIVE",
U1183="IP &amp; VLAN","ACTIVE",
U1183="Warehouse HUAWEI","SPARE-ISSUE",
U1183="SPARE-HS","SPARE-ISSUE",
U1183="Power Telco","ACTIVE"
),"")</f>
        <v>No root cause</v>
      </c>
      <c r="W1183" s="49"/>
      <c r="X1183" s="49"/>
      <c r="Y1183" s="49"/>
      <c r="Z1183" s="49"/>
      <c r="AA1183" s="49"/>
      <c r="AB1183" s="17" t="s">
        <v>5421</v>
      </c>
      <c r="AC1183" s="7" t="s">
        <v>5421</v>
      </c>
      <c r="AD1183" s="6"/>
      <c r="AE1183" s="7"/>
      <c r="AF1183" s="3" t="s">
        <v>5421</v>
      </c>
      <c r="AG1183" s="17"/>
      <c r="AH1183" s="18" t="s">
        <v>5421</v>
      </c>
      <c r="AI1183" s="18" t="s">
        <v>5421</v>
      </c>
      <c r="AJ1183" s="18" t="s">
        <v>5421</v>
      </c>
      <c r="AK1183" s="18" t="s">
        <v>5421</v>
      </c>
      <c r="AL1183" s="18" t="s">
        <v>5421</v>
      </c>
      <c r="AM1183" s="18" t="s">
        <v>5421</v>
      </c>
      <c r="AN1183" s="18" t="s">
        <v>5421</v>
      </c>
      <c r="AO1183" s="18" t="s">
        <v>5421</v>
      </c>
      <c r="AP1183" s="9" t="s">
        <v>5421</v>
      </c>
      <c r="AQ1183" s="14"/>
      <c r="AR1183" s="14" t="s">
        <v>5421</v>
      </c>
      <c r="AS1183" s="14" t="s">
        <v>5421</v>
      </c>
      <c r="AT1183" s="14" t="s">
        <v>5421</v>
      </c>
      <c r="AV1183" s="9" t="str">
        <f>_xlfn.XLOOKUP(B1183,[3]ALL!$B:$B,[3]ALL!$N:$N,"")</f>
        <v/>
      </c>
    </row>
    <row r="1184" spans="1:48" s="9" customFormat="1" hidden="1" x14ac:dyDescent="0.3">
      <c r="A1184" s="1" t="s">
        <v>1530</v>
      </c>
      <c r="B1184" s="8" t="s">
        <v>1531</v>
      </c>
      <c r="C1184" s="3" t="str">
        <f>_xlfn.XLOOKUP(B1184,'[1]daily break down'!$D:$D,'[1]daily break down'!$E:$E,"")</f>
        <v>Maroua</v>
      </c>
      <c r="D1184" s="1" t="s">
        <v>11</v>
      </c>
      <c r="E1184" s="1" t="s">
        <v>12</v>
      </c>
      <c r="F1184" s="3" t="s">
        <v>55</v>
      </c>
      <c r="G1184" s="1" t="s">
        <v>84</v>
      </c>
      <c r="H1184" s="33" t="str">
        <f>_xlfn.XLOOKUP(B1184,[2]CALCULATION!$B:$B,[2]CALCULATION!$H:$H,"")</f>
        <v>Huawei</v>
      </c>
      <c r="I1184" s="71">
        <v>0</v>
      </c>
      <c r="J1184" s="71">
        <v>0</v>
      </c>
      <c r="K1184" s="71">
        <v>0</v>
      </c>
      <c r="L1184" s="71">
        <v>0</v>
      </c>
      <c r="M1184" s="71">
        <v>0.15480847979499648</v>
      </c>
      <c r="N1184" s="71">
        <v>4.9046465372838731E-3</v>
      </c>
      <c r="O1184" s="71">
        <v>0</v>
      </c>
      <c r="P1184" s="50" t="s">
        <v>5365</v>
      </c>
      <c r="Q1184" s="50" t="s">
        <v>5911</v>
      </c>
      <c r="R1184" s="50"/>
      <c r="S1184" s="49" t="str" cm="1">
        <f t="array" ref="S1184">IFERROR(_xlfn.IFS(
U1184="MPR ISSUE","PDH",
U1184="BSS Hardware Issue","BSS",
U1184="Sites strategiques, MLL, Pylone, etc.","ENVTECH",
U1184="AKTIVCO DEFAUT GE &amp; POWER Cabinet","AKTIVCO",
U1184="AKTIVCO Coupure ENEO &amp; Baisse de tension","AKTIVCO GRID ONLY",
U1184="Coupure ENEO &amp; Baisse de tension","IHS GRID ONLY",
U1184="Defaut GE &amp; POWER Cabinet","IHS",
U1184="Sharing","Partners",
U1184="Sites strategiques &amp; DataCenter","SST &amp; DC",
U1184="Exclu","Exclu",
U1184="SAT","SAT",
U1184="SPARE-ISSUE","SPARE-ISSUE",
U1184="Fiber CAmtel","TRANS_FO_CAMTEL",
U1184="Fiber AOF","Fiber AOF",
U1184="Projet OCM (HUAWEI)","TRAVAUX-HUAWEI",
U1184="Projet OCM (NOKIA)","TRAVAUX-NOKIA",
U1184="ACCESS-ISSUE","ACCESS-ISSUE",
U1184="Projet OCM (ZTE, NOKIA, autres projets)","TRAVAUX OCM",
U1184="No root CAuse","No root cause",
U1184="ODU HS","PDH",
U1184="IP &amp; VLAN","PDH",
U1184="Warehouse HUAWEI","SPARE-ISSUE",
U1184="SPARE-HS","SPARE-ISSUE",
U1184="Power Telco","BSS"
),"")</f>
        <v>No root cause</v>
      </c>
      <c r="T1184" s="49" t="str" cm="1">
        <f t="array" ref="T1184">IFERROR(_xlfn.IFS(
U1184="MPR ISSUE","TX ISSUE",
U1184="BSS Hardware Issue","RAN ISSUE",
U1184="Sites strategiques, MLL, Pylone, etc.","ENVTECH",
U1184="AKTIVCO DEFAUT GE &amp; POWER Cabinet","POWER ISSUE",
U1184="AKTIVCO Coupure ENEO &amp; Baisse de tension","POWER ISSUE",
U1184="Coupure ENEO &amp; Baisse de tension","POWER ISSUE",
U1184="Defaut GE &amp; POWER Cabinet","POWER ISSUE",
U1184="Sharing","POWER ISSUE",
U1184="Sites strategiques &amp; DataCenter","POWER ISSUE",
U1184="Exclu","Exclu",
U1184="SAT","TX ISSUE",
U1184="SPARE-ISSUE","SPARE-ISSUE",
U1184="Fiber CAmtel","TX ISSUE",
U1184="Fiber AOF","TX ISSUE",
U1184="Projet OCM (HUAWEI)","TRAVAUX-HUAWEI",
U1184="Projet OCM (NOKIA)","TRAVAUX -NOKIA",
U1184="ACCESS-ISSUE","ACCESS-ISSUE",
U1184="Projet OCM (ZTE, NOKIA, autres projets)","TRAVAUX OCM",
U1184="No root CAuse","No root cause",
U1184="ODU HS","TX ISSUE",
U1184="IP &amp; VLAN","TX ISSUE",
U1184="Warehouse HUAWEI","SPARE-ISSUE",
U1184="SPARE-HS","SPARE-ISSUE",
U1184="Power Telco","RAN ISSUE"
),"")</f>
        <v>No root cause</v>
      </c>
      <c r="U1184" s="36" t="s">
        <v>5895</v>
      </c>
      <c r="V1184" s="49" t="str" cm="1">
        <f t="array" ref="V1184">IFERROR(_xlfn.IFS(
U1184="MPR ISSUE","ACTIVE",
U1184="BSS Hardware Issue","ACTIVE",
U1184="Sites strategiques, MLL, Pylone, etc.","PASSIVE",
U1184="AKTIVCO DEFAUT GE &amp; POWER Cabinet","PASSIVE",
U1184="AKTIVCO Coupure ENEO &amp; Baisse de tension","PASSIVE",
U1184="Coupure ENEO &amp; Baisse de tension","PASSIVE",
U1184="Defaut GE &amp; POWER Cabinet","PASSIVE",
U1184="Sharing","PASSIVE",
U1184="Sites strategiques &amp; DataCenter","PASSIVE",
U1184="Exclu","Exclu",
U1184="SAT","ACTIVE",
U1184="SPARE-ISSUE","SPARE-ISSUE",
U1184="Fiber CAmtel","ACTIVE",
U1184="Fiber AOF","ACTIVE",
U1184="Projet OCM (HUAWEI)","PLANNED WORKS",
U1184="Projet OCM (NOKIA)","PLANNED WORKS",
U1184="ACCESS-ISSUE","ACCESS-ISSUE",
U1184="Projet OCM (ZTE, NOKIA, autres projets)","PLANNED WORKS",
U1184="No root CAuse","No root cause",
U1184="ODU HS","ACTIVE",
U1184="IP &amp; VLAN","ACTIVE",
U1184="Warehouse HUAWEI","SPARE-ISSUE",
U1184="SPARE-HS","SPARE-ISSUE",
U1184="Power Telco","ACTIVE"
),"")</f>
        <v>No root cause</v>
      </c>
      <c r="W1184" s="49"/>
      <c r="X1184" s="49"/>
      <c r="Y1184" s="49"/>
      <c r="Z1184" s="49"/>
      <c r="AA1184" s="49"/>
      <c r="AB1184" s="17" t="s">
        <v>5421</v>
      </c>
      <c r="AC1184" s="7" t="s">
        <v>5421</v>
      </c>
      <c r="AD1184" s="6"/>
      <c r="AE1184" s="7"/>
      <c r="AF1184" s="3" t="s">
        <v>5421</v>
      </c>
      <c r="AG1184" s="17"/>
      <c r="AH1184" s="18" t="s">
        <v>5421</v>
      </c>
      <c r="AI1184" s="18" t="s">
        <v>5421</v>
      </c>
      <c r="AJ1184" s="18" t="s">
        <v>5421</v>
      </c>
      <c r="AK1184" s="18" t="s">
        <v>5421</v>
      </c>
      <c r="AL1184" s="18" t="s">
        <v>5421</v>
      </c>
      <c r="AM1184" s="18" t="s">
        <v>5421</v>
      </c>
      <c r="AN1184" s="18" t="s">
        <v>5421</v>
      </c>
      <c r="AO1184" s="18" t="s">
        <v>5421</v>
      </c>
      <c r="AP1184" s="9" t="s">
        <v>5421</v>
      </c>
      <c r="AQ1184" s="14"/>
      <c r="AR1184" s="14" t="s">
        <v>5421</v>
      </c>
      <c r="AS1184" s="14" t="s">
        <v>5421</v>
      </c>
      <c r="AT1184" s="14" t="s">
        <v>5421</v>
      </c>
      <c r="AV1184" s="9" t="str">
        <f>_xlfn.XLOOKUP(B1184,[3]ALL!$B:$B,[3]ALL!$N:$N,"")</f>
        <v/>
      </c>
    </row>
    <row r="1185" spans="1:48" s="9" customFormat="1" hidden="1" x14ac:dyDescent="0.3">
      <c r="A1185" s="1" t="s">
        <v>405</v>
      </c>
      <c r="B1185" s="8" t="s">
        <v>406</v>
      </c>
      <c r="C1185" s="3" t="str">
        <f>_xlfn.XLOOKUP(B1185,'[1]daily break down'!$D:$D,'[1]daily break down'!$E:$E,"")</f>
        <v>SUD-OUEST</v>
      </c>
      <c r="D1185" s="1" t="s">
        <v>11</v>
      </c>
      <c r="E1185" s="1" t="s">
        <v>12</v>
      </c>
      <c r="F1185" s="3" t="s">
        <v>13</v>
      </c>
      <c r="G1185" s="1" t="s">
        <v>106</v>
      </c>
      <c r="H1185" s="33" t="str">
        <f>_xlfn.XLOOKUP(B1185,[2]CALCULATION!$B:$B,[2]CALCULATION!$H:$H,"")</f>
        <v>Huawei</v>
      </c>
      <c r="I1185" s="71">
        <v>0</v>
      </c>
      <c r="J1185" s="71">
        <v>0</v>
      </c>
      <c r="K1185" s="71">
        <v>0</v>
      </c>
      <c r="L1185" s="71">
        <v>0</v>
      </c>
      <c r="M1185" s="71">
        <v>0.59009140120936099</v>
      </c>
      <c r="N1185" s="71">
        <v>5.7964004531536693E-3</v>
      </c>
      <c r="O1185" s="71">
        <v>0</v>
      </c>
      <c r="P1185" s="50" t="s">
        <v>5365</v>
      </c>
      <c r="Q1185" s="50" t="s">
        <v>5911</v>
      </c>
      <c r="R1185" s="50"/>
      <c r="S1185" s="49" t="str" cm="1">
        <f t="array" ref="S1185">IFERROR(_xlfn.IFS(
U1185="MPR ISSUE","PDH",
U1185="BSS Hardware Issue","BSS",
U1185="Sites strategiques, MLL, Pylone, etc.","ENVTECH",
U1185="AKTIVCO DEFAUT GE &amp; POWER Cabinet","AKTIVCO",
U1185="AKTIVCO Coupure ENEO &amp; Baisse de tension","AKTIVCO GRID ONLY",
U1185="Coupure ENEO &amp; Baisse de tension","IHS GRID ONLY",
U1185="Defaut GE &amp; POWER Cabinet","IHS",
U1185="Sharing","Partners",
U1185="Sites strategiques &amp; DataCenter","SST &amp; DC",
U1185="Exclu","Exclu",
U1185="SAT","SAT",
U1185="SPARE-ISSUE","SPARE-ISSUE",
U1185="Fiber CAmtel","TRANS_FO_CAMTEL",
U1185="Fiber AOF","Fiber AOF",
U1185="Projet OCM (HUAWEI)","TRAVAUX-HUAWEI",
U1185="Projet OCM (NOKIA)","TRAVAUX-NOKIA",
U1185="ACCESS-ISSUE","ACCESS-ISSUE",
U1185="Projet OCM (ZTE, NOKIA, autres projets)","TRAVAUX OCM",
U1185="No root CAuse","No root cause",
U1185="ODU HS","PDH",
U1185="IP &amp; VLAN","PDH",
U1185="Warehouse HUAWEI","SPARE-ISSUE",
U1185="SPARE-HS","SPARE-ISSUE",
U1185="Power Telco","BSS"
),"")</f>
        <v>No root cause</v>
      </c>
      <c r="T1185" s="49" t="str" cm="1">
        <f t="array" ref="T1185">IFERROR(_xlfn.IFS(
U1185="MPR ISSUE","TX ISSUE",
U1185="BSS Hardware Issue","RAN ISSUE",
U1185="Sites strategiques, MLL, Pylone, etc.","ENVTECH",
U1185="AKTIVCO DEFAUT GE &amp; POWER Cabinet","POWER ISSUE",
U1185="AKTIVCO Coupure ENEO &amp; Baisse de tension","POWER ISSUE",
U1185="Coupure ENEO &amp; Baisse de tension","POWER ISSUE",
U1185="Defaut GE &amp; POWER Cabinet","POWER ISSUE",
U1185="Sharing","POWER ISSUE",
U1185="Sites strategiques &amp; DataCenter","POWER ISSUE",
U1185="Exclu","Exclu",
U1185="SAT","TX ISSUE",
U1185="SPARE-ISSUE","SPARE-ISSUE",
U1185="Fiber CAmtel","TX ISSUE",
U1185="Fiber AOF","TX ISSUE",
U1185="Projet OCM (HUAWEI)","TRAVAUX-HUAWEI",
U1185="Projet OCM (NOKIA)","TRAVAUX -NOKIA",
U1185="ACCESS-ISSUE","ACCESS-ISSUE",
U1185="Projet OCM (ZTE, NOKIA, autres projets)","TRAVAUX OCM",
U1185="No root CAuse","No root cause",
U1185="ODU HS","TX ISSUE",
U1185="IP &amp; VLAN","TX ISSUE",
U1185="Warehouse HUAWEI","SPARE-ISSUE",
U1185="SPARE-HS","SPARE-ISSUE",
U1185="Power Telco","RAN ISSUE"
),"")</f>
        <v>No root cause</v>
      </c>
      <c r="U1185" s="36" t="s">
        <v>5895</v>
      </c>
      <c r="V1185" s="49" t="str" cm="1">
        <f t="array" ref="V1185">IFERROR(_xlfn.IFS(
U1185="MPR ISSUE","ACTIVE",
U1185="BSS Hardware Issue","ACTIVE",
U1185="Sites strategiques, MLL, Pylone, etc.","PASSIVE",
U1185="AKTIVCO DEFAUT GE &amp; POWER Cabinet","PASSIVE",
U1185="AKTIVCO Coupure ENEO &amp; Baisse de tension","PASSIVE",
U1185="Coupure ENEO &amp; Baisse de tension","PASSIVE",
U1185="Defaut GE &amp; POWER Cabinet","PASSIVE",
U1185="Sharing","PASSIVE",
U1185="Sites strategiques &amp; DataCenter","PASSIVE",
U1185="Exclu","Exclu",
U1185="SAT","ACTIVE",
U1185="SPARE-ISSUE","SPARE-ISSUE",
U1185="Fiber CAmtel","ACTIVE",
U1185="Fiber AOF","ACTIVE",
U1185="Projet OCM (HUAWEI)","PLANNED WORKS",
U1185="Projet OCM (NOKIA)","PLANNED WORKS",
U1185="ACCESS-ISSUE","ACCESS-ISSUE",
U1185="Projet OCM (ZTE, NOKIA, autres projets)","PLANNED WORKS",
U1185="No root CAuse","No root cause",
U1185="ODU HS","ACTIVE",
U1185="IP &amp; VLAN","ACTIVE",
U1185="Warehouse HUAWEI","SPARE-ISSUE",
U1185="SPARE-HS","SPARE-ISSUE",
U1185="Power Telco","ACTIVE"
),"")</f>
        <v>No root cause</v>
      </c>
      <c r="W1185" s="49"/>
      <c r="X1185" s="49"/>
      <c r="Y1185" s="49"/>
      <c r="Z1185" s="49"/>
      <c r="AA1185" s="49"/>
      <c r="AB1185" s="17" t="s">
        <v>5421</v>
      </c>
      <c r="AC1185" s="7" t="s">
        <v>5421</v>
      </c>
      <c r="AD1185" s="6"/>
      <c r="AE1185" s="7"/>
      <c r="AF1185" s="3" t="s">
        <v>5421</v>
      </c>
      <c r="AG1185" s="17"/>
      <c r="AH1185" s="18" t="s">
        <v>5421</v>
      </c>
      <c r="AI1185" s="18" t="s">
        <v>5421</v>
      </c>
      <c r="AJ1185" s="18" t="s">
        <v>5421</v>
      </c>
      <c r="AK1185" s="18" t="s">
        <v>5421</v>
      </c>
      <c r="AL1185" s="18" t="s">
        <v>5421</v>
      </c>
      <c r="AM1185" s="18" t="s">
        <v>5421</v>
      </c>
      <c r="AN1185" s="18" t="s">
        <v>5421</v>
      </c>
      <c r="AO1185" s="18" t="s">
        <v>5421</v>
      </c>
      <c r="AP1185" s="9" t="s">
        <v>5421</v>
      </c>
      <c r="AQ1185" s="14"/>
      <c r="AR1185" s="14" t="s">
        <v>5421</v>
      </c>
      <c r="AS1185" s="14" t="s">
        <v>5421</v>
      </c>
      <c r="AT1185" s="14" t="s">
        <v>5421</v>
      </c>
      <c r="AV1185" s="9" t="str">
        <f>_xlfn.XLOOKUP(B1185,[3]ALL!$B:$B,[3]ALL!$N:$N,"")</f>
        <v/>
      </c>
    </row>
    <row r="1186" spans="1:48" s="9" customFormat="1" hidden="1" x14ac:dyDescent="0.3">
      <c r="A1186" s="1" t="s">
        <v>2586</v>
      </c>
      <c r="B1186" s="8" t="s">
        <v>2587</v>
      </c>
      <c r="C1186" s="3" t="str">
        <f>_xlfn.XLOOKUP(B1186,'[1]daily break down'!$D:$D,'[1]daily break down'!$E:$E,"")</f>
        <v>Yaounde</v>
      </c>
      <c r="D1186" s="1" t="s">
        <v>11</v>
      </c>
      <c r="E1186" s="1" t="s">
        <v>12</v>
      </c>
      <c r="F1186" s="3" t="s">
        <v>37</v>
      </c>
      <c r="G1186" s="1" t="s">
        <v>38</v>
      </c>
      <c r="H1186" s="35" t="str">
        <f>_xlfn.XLOOKUP(B1186,[2]CALCULATION!$B:$B,[2]CALCULATION!$H:$H,"")</f>
        <v>ZTE</v>
      </c>
      <c r="I1186" s="71">
        <v>0</v>
      </c>
      <c r="J1186" s="71">
        <v>0</v>
      </c>
      <c r="K1186" s="71">
        <v>0</v>
      </c>
      <c r="L1186" s="71">
        <v>0</v>
      </c>
      <c r="M1186" s="71">
        <v>0.86671346591217102</v>
      </c>
      <c r="N1186" s="71">
        <v>0</v>
      </c>
      <c r="O1186" s="71">
        <v>0</v>
      </c>
      <c r="P1186" s="50" t="s">
        <v>5365</v>
      </c>
      <c r="Q1186" s="50" t="s">
        <v>5911</v>
      </c>
      <c r="R1186" s="50"/>
      <c r="S1186" s="49" t="str" cm="1">
        <f t="array" ref="S1186">IFERROR(_xlfn.IFS(
U1186="MPR ISSUE","PDH",
U1186="BSS Hardware Issue","BSS",
U1186="Sites strategiques, MLL, Pylone, etc.","ENVTECH",
U1186="AKTIVCO DEFAUT GE &amp; POWER Cabinet","AKTIVCO",
U1186="AKTIVCO Coupure ENEO &amp; Baisse de tension","AKTIVCO GRID ONLY",
U1186="Coupure ENEO &amp; Baisse de tension","IHS GRID ONLY",
U1186="Defaut GE &amp; POWER Cabinet","IHS",
U1186="Sharing","Partners",
U1186="Sites strategiques &amp; DataCenter","SST &amp; DC",
U1186="Exclu","Exclu",
U1186="SAT","SAT",
U1186="SPARE-ISSUE","SPARE-ISSUE",
U1186="Fiber CAmtel","TRANS_FO_CAMTEL",
U1186="Fiber AOF","Fiber AOF",
U1186="Projet OCM (HUAWEI)","TRAVAUX-HUAWEI",
U1186="Projet OCM (NOKIA)","TRAVAUX-NOKIA",
U1186="ACCESS-ISSUE","ACCESS-ISSUE",
U1186="Projet OCM (ZTE, NOKIA, autres projets)","TRAVAUX OCM",
U1186="No root CAuse","No root cause",
U1186="ODU HS","PDH",
U1186="IP &amp; VLAN","PDH",
U1186="Warehouse HUAWEI","SPARE-ISSUE",
U1186="SPARE-HS","SPARE-ISSUE",
U1186="Power Telco","BSS"
),"")</f>
        <v>No root cause</v>
      </c>
      <c r="T1186" s="49" t="str" cm="1">
        <f t="array" ref="T1186">IFERROR(_xlfn.IFS(
U1186="MPR ISSUE","TX ISSUE",
U1186="BSS Hardware Issue","RAN ISSUE",
U1186="Sites strategiques, MLL, Pylone, etc.","ENVTECH",
U1186="AKTIVCO DEFAUT GE &amp; POWER Cabinet","POWER ISSUE",
U1186="AKTIVCO Coupure ENEO &amp; Baisse de tension","POWER ISSUE",
U1186="Coupure ENEO &amp; Baisse de tension","POWER ISSUE",
U1186="Defaut GE &amp; POWER Cabinet","POWER ISSUE",
U1186="Sharing","POWER ISSUE",
U1186="Sites strategiques &amp; DataCenter","POWER ISSUE",
U1186="Exclu","Exclu",
U1186="SAT","TX ISSUE",
U1186="SPARE-ISSUE","SPARE-ISSUE",
U1186="Fiber CAmtel","TX ISSUE",
U1186="Fiber AOF","TX ISSUE",
U1186="Projet OCM (HUAWEI)","TRAVAUX-HUAWEI",
U1186="Projet OCM (NOKIA)","TRAVAUX -NOKIA",
U1186="ACCESS-ISSUE","ACCESS-ISSUE",
U1186="Projet OCM (ZTE, NOKIA, autres projets)","TRAVAUX OCM",
U1186="No root CAuse","No root cause",
U1186="ODU HS","TX ISSUE",
U1186="IP &amp; VLAN","TX ISSUE",
U1186="Warehouse HUAWEI","SPARE-ISSUE",
U1186="SPARE-HS","SPARE-ISSUE",
U1186="Power Telco","RAN ISSUE"
),"")</f>
        <v>No root cause</v>
      </c>
      <c r="U1186" s="36" t="s">
        <v>5895</v>
      </c>
      <c r="V1186" s="49" t="str" cm="1">
        <f t="array" ref="V1186">IFERROR(_xlfn.IFS(
U1186="MPR ISSUE","ACTIVE",
U1186="BSS Hardware Issue","ACTIVE",
U1186="Sites strategiques, MLL, Pylone, etc.","PASSIVE",
U1186="AKTIVCO DEFAUT GE &amp; POWER Cabinet","PASSIVE",
U1186="AKTIVCO Coupure ENEO &amp; Baisse de tension","PASSIVE",
U1186="Coupure ENEO &amp; Baisse de tension","PASSIVE",
U1186="Defaut GE &amp; POWER Cabinet","PASSIVE",
U1186="Sharing","PASSIVE",
U1186="Sites strategiques &amp; DataCenter","PASSIVE",
U1186="Exclu","Exclu",
U1186="SAT","ACTIVE",
U1186="SPARE-ISSUE","SPARE-ISSUE",
U1186="Fiber CAmtel","ACTIVE",
U1186="Fiber AOF","ACTIVE",
U1186="Projet OCM (HUAWEI)","PLANNED WORKS",
U1186="Projet OCM (NOKIA)","PLANNED WORKS",
U1186="ACCESS-ISSUE","ACCESS-ISSUE",
U1186="Projet OCM (ZTE, NOKIA, autres projets)","PLANNED WORKS",
U1186="No root CAuse","No root cause",
U1186="ODU HS","ACTIVE",
U1186="IP &amp; VLAN","ACTIVE",
U1186="Warehouse HUAWEI","SPARE-ISSUE",
U1186="SPARE-HS","SPARE-ISSUE",
U1186="Power Telco","ACTIVE"
),"")</f>
        <v>No root cause</v>
      </c>
      <c r="W1186" s="49"/>
      <c r="X1186" s="49"/>
      <c r="Y1186" s="49"/>
      <c r="Z1186" s="49"/>
      <c r="AA1186" s="49"/>
      <c r="AB1186" s="17" t="s">
        <v>5421</v>
      </c>
      <c r="AC1186" s="7" t="s">
        <v>5421</v>
      </c>
      <c r="AD1186" s="6"/>
      <c r="AE1186" s="7"/>
      <c r="AF1186" s="3" t="s">
        <v>5421</v>
      </c>
      <c r="AG1186" s="17"/>
      <c r="AH1186" s="18" t="s">
        <v>5421</v>
      </c>
      <c r="AI1186" s="18" t="s">
        <v>5421</v>
      </c>
      <c r="AJ1186" s="18" t="s">
        <v>5421</v>
      </c>
      <c r="AK1186" s="18" t="s">
        <v>5421</v>
      </c>
      <c r="AL1186" s="18" t="s">
        <v>5421</v>
      </c>
      <c r="AM1186" s="18" t="s">
        <v>5421</v>
      </c>
      <c r="AN1186" s="18" t="s">
        <v>5421</v>
      </c>
      <c r="AO1186" s="18" t="s">
        <v>5421</v>
      </c>
      <c r="AP1186" s="9" t="s">
        <v>5421</v>
      </c>
      <c r="AQ1186" s="14"/>
      <c r="AR1186" s="14" t="s">
        <v>5421</v>
      </c>
      <c r="AS1186" s="14" t="s">
        <v>5421</v>
      </c>
      <c r="AT1186" s="14" t="s">
        <v>5421</v>
      </c>
      <c r="AV1186" s="9" t="str">
        <f>_xlfn.XLOOKUP(B1186,[3]ALL!$B:$B,[3]ALL!$N:$N,"")</f>
        <v/>
      </c>
    </row>
    <row r="1187" spans="1:48" s="9" customFormat="1" hidden="1" x14ac:dyDescent="0.3">
      <c r="A1187" s="1" t="s">
        <v>3540</v>
      </c>
      <c r="B1187" s="8" t="s">
        <v>3541</v>
      </c>
      <c r="C1187" s="3" t="str">
        <f>_xlfn.XLOOKUP(B1187,'[1]daily break down'!$D:$D,'[1]daily break down'!$E:$E,"")</f>
        <v>CENTRE</v>
      </c>
      <c r="D1187" s="1" t="s">
        <v>21</v>
      </c>
      <c r="E1187" s="1" t="s">
        <v>188</v>
      </c>
      <c r="F1187" s="3" t="s">
        <v>69</v>
      </c>
      <c r="G1187" s="1" t="s">
        <v>3540</v>
      </c>
      <c r="H1187" s="35" t="str">
        <f>_xlfn.XLOOKUP(B1187,[2]CALCULATION!$B:$B,[2]CALCULATION!$H:$H,"")</f>
        <v>ZTE</v>
      </c>
      <c r="I1187" s="71">
        <v>0</v>
      </c>
      <c r="J1187" s="71">
        <v>0</v>
      </c>
      <c r="K1187" s="71">
        <v>0</v>
      </c>
      <c r="L1187" s="71">
        <v>0</v>
      </c>
      <c r="M1187" s="71">
        <v>0</v>
      </c>
      <c r="N1187" s="71">
        <v>0</v>
      </c>
      <c r="O1187" s="71">
        <v>0</v>
      </c>
      <c r="P1187" s="50" t="s">
        <v>5366</v>
      </c>
      <c r="Q1187" s="50" t="s">
        <v>5911</v>
      </c>
      <c r="R1187" s="50"/>
      <c r="S1187" s="49" t="str" cm="1">
        <f t="array" ref="S1187">IFERROR(_xlfn.IFS(
U1187="MPR ISSUE","PDH",
U1187="BSS Hardware Issue","BSS",
U1187="Sites strategiques, MLL, Pylone, etc.","ENVTECH",
U1187="AKTIVCO DEFAUT GE &amp; POWER Cabinet","AKTIVCO",
U1187="AKTIVCO Coupure ENEO &amp; Baisse de tension","AKTIVCO GRID ONLY",
U1187="Coupure ENEO &amp; Baisse de tension","IHS GRID ONLY",
U1187="Defaut GE &amp; POWER Cabinet","IHS",
U1187="Sharing","Partners",
U1187="Sites strategiques &amp; DataCenter","SST &amp; DC",
U1187="Exclu","Exclu",
U1187="SAT","SAT",
U1187="SPARE-ISSUE","SPARE-ISSUE",
U1187="Fiber CAmtel","TRANS_FO_CAMTEL",
U1187="Fiber AOF","Fiber AOF",
U1187="Projet OCM (HUAWEI)","TRAVAUX-HUAWEI",
U1187="Projet OCM (NOKIA)","TRAVAUX-NOKIA",
U1187="ACCESS-ISSUE","ACCESS-ISSUE",
U1187="Projet OCM (ZTE, NOKIA, autres projets)","TRAVAUX OCM",
U1187="No root CAuse","No root cause",
U1187="ODU HS","PDH",
U1187="IP &amp; VLAN","PDH",
U1187="Warehouse HUAWEI","SPARE-ISSUE",
U1187="SPARE-HS","SPARE-ISSUE",
U1187="Power Telco","BSS"
),"")</f>
        <v>Exclu</v>
      </c>
      <c r="T1187" s="49" t="str" cm="1">
        <f t="array" ref="T1187">IFERROR(_xlfn.IFS(
U1187="MPR ISSUE","TX ISSUE",
U1187="BSS Hardware Issue","RAN ISSUE",
U1187="Sites strategiques, MLL, Pylone, etc.","ENVTECH",
U1187="AKTIVCO DEFAUT GE &amp; POWER Cabinet","POWER ISSUE",
U1187="AKTIVCO Coupure ENEO &amp; Baisse de tension","POWER ISSUE",
U1187="Coupure ENEO &amp; Baisse de tension","POWER ISSUE",
U1187="Defaut GE &amp; POWER Cabinet","POWER ISSUE",
U1187="Sharing","POWER ISSUE",
U1187="Sites strategiques &amp; DataCenter","POWER ISSUE",
U1187="Exclu","Exclu",
U1187="SAT","TX ISSUE",
U1187="SPARE-ISSUE","SPARE-ISSUE",
U1187="Fiber CAmtel","TX ISSUE",
U1187="Fiber AOF","TX ISSUE",
U1187="Projet OCM (HUAWEI)","TRAVAUX-HUAWEI",
U1187="Projet OCM (NOKIA)","TRAVAUX -NOKIA",
U1187="ACCESS-ISSUE","ACCESS-ISSUE",
U1187="Projet OCM (ZTE, NOKIA, autres projets)","TRAVAUX OCM",
U1187="No root CAuse","No root cause",
U1187="ODU HS","TX ISSUE",
U1187="IP &amp; VLAN","TX ISSUE",
U1187="Warehouse HUAWEI","SPARE-ISSUE",
U1187="SPARE-HS","SPARE-ISSUE",
U1187="Power Telco","RAN ISSUE"
),"")</f>
        <v>Exclu</v>
      </c>
      <c r="U1187" s="36" t="s">
        <v>5366</v>
      </c>
      <c r="V1187" s="49" t="str" cm="1">
        <f t="array" ref="V1187">IFERROR(_xlfn.IFS(
U1187="MPR ISSUE","ACTIVE",
U1187="BSS Hardware Issue","ACTIVE",
U1187="Sites strategiques, MLL, Pylone, etc.","PASSIVE",
U1187="AKTIVCO DEFAUT GE &amp; POWER Cabinet","PASSIVE",
U1187="AKTIVCO Coupure ENEO &amp; Baisse de tension","PASSIVE",
U1187="Coupure ENEO &amp; Baisse de tension","PASSIVE",
U1187="Defaut GE &amp; POWER Cabinet","PASSIVE",
U1187="Sharing","PASSIVE",
U1187="Sites strategiques &amp; DataCenter","PASSIVE",
U1187="Exclu","Exclu",
U1187="SAT","ACTIVE",
U1187="SPARE-ISSUE","SPARE-ISSUE",
U1187="Fiber CAmtel","ACTIVE",
U1187="Fiber AOF","ACTIVE",
U1187="Projet OCM (HUAWEI)","PLANNED WORKS",
U1187="Projet OCM (NOKIA)","PLANNED WORKS",
U1187="ACCESS-ISSUE","ACCESS-ISSUE",
U1187="Projet OCM (ZTE, NOKIA, autres projets)","PLANNED WORKS",
U1187="No root CAuse","No root cause",
U1187="ODU HS","ACTIVE",
U1187="IP &amp; VLAN","ACTIVE",
U1187="Warehouse HUAWEI","SPARE-ISSUE",
U1187="SPARE-HS","SPARE-ISSUE",
U1187="Power Telco","ACTIVE"
),"")</f>
        <v>Exclu</v>
      </c>
      <c r="W1187" s="49"/>
      <c r="X1187" s="49"/>
      <c r="Y1187" s="49"/>
      <c r="Z1187" s="49"/>
      <c r="AA1187" s="49"/>
      <c r="AB1187" s="17" t="s">
        <v>5421</v>
      </c>
      <c r="AC1187" s="7" t="s">
        <v>5421</v>
      </c>
      <c r="AD1187" s="6"/>
      <c r="AE1187" s="7"/>
      <c r="AF1187" s="3" t="s">
        <v>5421</v>
      </c>
      <c r="AG1187" s="17"/>
      <c r="AH1187" s="18" t="s">
        <v>5421</v>
      </c>
      <c r="AI1187" s="18" t="s">
        <v>5421</v>
      </c>
      <c r="AJ1187" s="18" t="s">
        <v>5421</v>
      </c>
      <c r="AK1187" s="18" t="s">
        <v>5421</v>
      </c>
      <c r="AL1187" s="18" t="s">
        <v>5421</v>
      </c>
      <c r="AM1187" s="18" t="s">
        <v>5421</v>
      </c>
      <c r="AN1187" s="18" t="s">
        <v>5421</v>
      </c>
      <c r="AO1187" s="18" t="s">
        <v>5421</v>
      </c>
      <c r="AP1187" s="9" t="s">
        <v>5421</v>
      </c>
      <c r="AQ1187" s="14"/>
      <c r="AR1187" s="14" t="s">
        <v>5421</v>
      </c>
      <c r="AS1187" s="14" t="s">
        <v>5421</v>
      </c>
      <c r="AT1187" s="14" t="s">
        <v>5421</v>
      </c>
      <c r="AV1187" s="9" t="str">
        <f>_xlfn.XLOOKUP(B1187,[3]ALL!$B:$B,[3]ALL!$N:$N,"")</f>
        <v/>
      </c>
    </row>
    <row r="1188" spans="1:48" s="9" customFormat="1" hidden="1" x14ac:dyDescent="0.3">
      <c r="A1188" s="1" t="s">
        <v>3269</v>
      </c>
      <c r="B1188" s="8" t="s">
        <v>3270</v>
      </c>
      <c r="C1188" s="3" t="str">
        <f>_xlfn.XLOOKUP(B1188,'[1]daily break down'!$D:$D,'[1]daily break down'!$E:$E,"")</f>
        <v>OUEST</v>
      </c>
      <c r="D1188" s="1" t="s">
        <v>21</v>
      </c>
      <c r="E1188" s="1" t="s">
        <v>36</v>
      </c>
      <c r="F1188" s="3" t="s">
        <v>102</v>
      </c>
      <c r="G1188" s="1" t="s">
        <v>1476</v>
      </c>
      <c r="H1188" s="33" t="str">
        <f>_xlfn.XLOOKUP(B1188,[2]CALCULATION!$B:$B,[2]CALCULATION!$H:$H,"")</f>
        <v>Huawei</v>
      </c>
      <c r="I1188" s="71">
        <v>3.3723992888797576</v>
      </c>
      <c r="J1188" s="71">
        <v>0</v>
      </c>
      <c r="K1188" s="71">
        <v>0</v>
      </c>
      <c r="L1188" s="71">
        <v>0</v>
      </c>
      <c r="M1188" s="71">
        <v>0</v>
      </c>
      <c r="N1188" s="71">
        <v>0</v>
      </c>
      <c r="O1188" s="71">
        <v>0</v>
      </c>
      <c r="P1188" s="50" t="s">
        <v>5365</v>
      </c>
      <c r="Q1188" s="50" t="s">
        <v>5911</v>
      </c>
      <c r="R1188" s="50"/>
      <c r="S1188" s="49" t="str" cm="1">
        <f t="array" ref="S1188">IFERROR(_xlfn.IFS(
U1188="MPR ISSUE","PDH",
U1188="BSS Hardware Issue","BSS",
U1188="Sites strategiques, MLL, Pylone, etc.","ENVTECH",
U1188="AKTIVCO DEFAUT GE &amp; POWER Cabinet","AKTIVCO",
U1188="AKTIVCO Coupure ENEO &amp; Baisse de tension","AKTIVCO GRID ONLY",
U1188="Coupure ENEO &amp; Baisse de tension","IHS GRID ONLY",
U1188="Defaut GE &amp; POWER Cabinet","IHS",
U1188="Sharing","Partners",
U1188="Sites strategiques &amp; DataCenter","SST &amp; DC",
U1188="Exclu","Exclu",
U1188="SAT","SAT",
U1188="SPARE-ISSUE","SPARE-ISSUE",
U1188="Fiber CAmtel","TRANS_FO_CAMTEL",
U1188="Fiber AOF","Fiber AOF",
U1188="Projet OCM (HUAWEI)","TRAVAUX-HUAWEI",
U1188="Projet OCM (NOKIA)","TRAVAUX-NOKIA",
U1188="ACCESS-ISSUE","ACCESS-ISSUE",
U1188="Projet OCM (ZTE, NOKIA, autres projets)","TRAVAUX OCM",
U1188="No root CAuse","No root cause",
U1188="ODU HS","PDH",
U1188="IP &amp; VLAN","PDH",
U1188="Warehouse HUAWEI","SPARE-ISSUE",
U1188="SPARE-HS","SPARE-ISSUE",
U1188="Power Telco","BSS"
),"")</f>
        <v>No root cause</v>
      </c>
      <c r="T1188" s="49" t="str" cm="1">
        <f t="array" ref="T1188">IFERROR(_xlfn.IFS(
U1188="MPR ISSUE","TX ISSUE",
U1188="BSS Hardware Issue","RAN ISSUE",
U1188="Sites strategiques, MLL, Pylone, etc.","ENVTECH",
U1188="AKTIVCO DEFAUT GE &amp; POWER Cabinet","POWER ISSUE",
U1188="AKTIVCO Coupure ENEO &amp; Baisse de tension","POWER ISSUE",
U1188="Coupure ENEO &amp; Baisse de tension","POWER ISSUE",
U1188="Defaut GE &amp; POWER Cabinet","POWER ISSUE",
U1188="Sharing","POWER ISSUE",
U1188="Sites strategiques &amp; DataCenter","POWER ISSUE",
U1188="Exclu","Exclu",
U1188="SAT","TX ISSUE",
U1188="SPARE-ISSUE","SPARE-ISSUE",
U1188="Fiber CAmtel","TX ISSUE",
U1188="Fiber AOF","TX ISSUE",
U1188="Projet OCM (HUAWEI)","TRAVAUX-HUAWEI",
U1188="Projet OCM (NOKIA)","TRAVAUX -NOKIA",
U1188="ACCESS-ISSUE","ACCESS-ISSUE",
U1188="Projet OCM (ZTE, NOKIA, autres projets)","TRAVAUX OCM",
U1188="No root CAuse","No root cause",
U1188="ODU HS","TX ISSUE",
U1188="IP &amp; VLAN","TX ISSUE",
U1188="Warehouse HUAWEI","SPARE-ISSUE",
U1188="SPARE-HS","SPARE-ISSUE",
U1188="Power Telco","RAN ISSUE"
),"")</f>
        <v>No root cause</v>
      </c>
      <c r="U1188" s="36" t="s">
        <v>5895</v>
      </c>
      <c r="V1188" s="49" t="str" cm="1">
        <f t="array" ref="V1188">IFERROR(_xlfn.IFS(
U1188="MPR ISSUE","ACTIVE",
U1188="BSS Hardware Issue","ACTIVE",
U1188="Sites strategiques, MLL, Pylone, etc.","PASSIVE",
U1188="AKTIVCO DEFAUT GE &amp; POWER Cabinet","PASSIVE",
U1188="AKTIVCO Coupure ENEO &amp; Baisse de tension","PASSIVE",
U1188="Coupure ENEO &amp; Baisse de tension","PASSIVE",
U1188="Defaut GE &amp; POWER Cabinet","PASSIVE",
U1188="Sharing","PASSIVE",
U1188="Sites strategiques &amp; DataCenter","PASSIVE",
U1188="Exclu","Exclu",
U1188="SAT","ACTIVE",
U1188="SPARE-ISSUE","SPARE-ISSUE",
U1188="Fiber CAmtel","ACTIVE",
U1188="Fiber AOF","ACTIVE",
U1188="Projet OCM (HUAWEI)","PLANNED WORKS",
U1188="Projet OCM (NOKIA)","PLANNED WORKS",
U1188="ACCESS-ISSUE","ACCESS-ISSUE",
U1188="Projet OCM (ZTE, NOKIA, autres projets)","PLANNED WORKS",
U1188="No root CAuse","No root cause",
U1188="ODU HS","ACTIVE",
U1188="IP &amp; VLAN","ACTIVE",
U1188="Warehouse HUAWEI","SPARE-ISSUE",
U1188="SPARE-HS","SPARE-ISSUE",
U1188="Power Telco","ACTIVE"
),"")</f>
        <v>No root cause</v>
      </c>
      <c r="W1188" s="49"/>
      <c r="X1188" s="49"/>
      <c r="Y1188" s="49"/>
      <c r="Z1188" s="49"/>
      <c r="AA1188" s="49"/>
      <c r="AB1188" s="17" t="s">
        <v>5421</v>
      </c>
      <c r="AC1188" s="7" t="s">
        <v>5421</v>
      </c>
      <c r="AD1188" s="6"/>
      <c r="AE1188" s="7"/>
      <c r="AF1188" s="3" t="s">
        <v>5421</v>
      </c>
      <c r="AG1188" s="17"/>
      <c r="AH1188" s="18" t="s">
        <v>5421</v>
      </c>
      <c r="AI1188" s="18" t="s">
        <v>5421</v>
      </c>
      <c r="AJ1188" s="18" t="s">
        <v>5421</v>
      </c>
      <c r="AK1188" s="18" t="s">
        <v>5421</v>
      </c>
      <c r="AL1188" s="18" t="s">
        <v>5421</v>
      </c>
      <c r="AM1188" s="18" t="s">
        <v>5421</v>
      </c>
      <c r="AN1188" s="18" t="s">
        <v>5421</v>
      </c>
      <c r="AO1188" s="18" t="s">
        <v>5421</v>
      </c>
      <c r="AP1188" s="9" t="s">
        <v>5421</v>
      </c>
      <c r="AQ1188" s="14"/>
      <c r="AR1188" s="14" t="s">
        <v>5421</v>
      </c>
      <c r="AS1188" s="14" t="s">
        <v>5421</v>
      </c>
      <c r="AT1188" s="14" t="s">
        <v>5421</v>
      </c>
      <c r="AV1188" s="9" t="str">
        <f>_xlfn.XLOOKUP(B1188,[3]ALL!$B:$B,[3]ALL!$N:$N,"")</f>
        <v/>
      </c>
    </row>
    <row r="1189" spans="1:48" s="9" customFormat="1" hidden="1" x14ac:dyDescent="0.3">
      <c r="A1189" s="1" t="s">
        <v>2023</v>
      </c>
      <c r="B1189" s="8" t="s">
        <v>2024</v>
      </c>
      <c r="C1189" s="3" t="str">
        <f>_xlfn.XLOOKUP(B1189,'[1]daily break down'!$D:$D,'[1]daily break down'!$E:$E,"")</f>
        <v>Ngaoundere</v>
      </c>
      <c r="D1189" s="1" t="s">
        <v>11</v>
      </c>
      <c r="E1189" s="1" t="s">
        <v>12</v>
      </c>
      <c r="F1189" s="3" t="s">
        <v>90</v>
      </c>
      <c r="G1189" s="1" t="s">
        <v>91</v>
      </c>
      <c r="H1189" s="33" t="str">
        <f>_xlfn.XLOOKUP(B1189,[2]CALCULATION!$B:$B,[2]CALCULATION!$H:$H,"")</f>
        <v>Huawei</v>
      </c>
      <c r="I1189" s="71">
        <v>0</v>
      </c>
      <c r="J1189" s="71">
        <v>0</v>
      </c>
      <c r="K1189" s="71">
        <v>0</v>
      </c>
      <c r="L1189" s="71">
        <v>0</v>
      </c>
      <c r="M1189" s="71">
        <v>0</v>
      </c>
      <c r="N1189" s="71">
        <v>0</v>
      </c>
      <c r="O1189" s="71">
        <v>0</v>
      </c>
      <c r="P1189" s="50" t="s">
        <v>5365</v>
      </c>
      <c r="Q1189" s="50" t="s">
        <v>5911</v>
      </c>
      <c r="R1189" s="50"/>
      <c r="S1189" s="49" t="str" cm="1">
        <f t="array" ref="S1189">IFERROR(_xlfn.IFS(
U1189="MPR ISSUE","PDH",
U1189="BSS Hardware Issue","BSS",
U1189="Sites strategiques, MLL, Pylone, etc.","ENVTECH",
U1189="AKTIVCO DEFAUT GE &amp; POWER Cabinet","AKTIVCO",
U1189="AKTIVCO Coupure ENEO &amp; Baisse de tension","AKTIVCO GRID ONLY",
U1189="Coupure ENEO &amp; Baisse de tension","IHS GRID ONLY",
U1189="Defaut GE &amp; POWER Cabinet","IHS",
U1189="Sharing","Partners",
U1189="Sites strategiques &amp; DataCenter","SST &amp; DC",
U1189="Exclu","Exclu",
U1189="SAT","SAT",
U1189="SPARE-ISSUE","SPARE-ISSUE",
U1189="Fiber CAmtel","TRANS_FO_CAMTEL",
U1189="Fiber AOF","Fiber AOF",
U1189="Projet OCM (HUAWEI)","TRAVAUX-HUAWEI",
U1189="Projet OCM (NOKIA)","TRAVAUX-NOKIA",
U1189="ACCESS-ISSUE","ACCESS-ISSUE",
U1189="Projet OCM (ZTE, NOKIA, autres projets)","TRAVAUX OCM",
U1189="No root CAuse","No root cause",
U1189="ODU HS","PDH",
U1189="IP &amp; VLAN","PDH",
U1189="Warehouse HUAWEI","SPARE-ISSUE",
U1189="SPARE-HS","SPARE-ISSUE",
U1189="Power Telco","BSS"
),"")</f>
        <v>No root cause</v>
      </c>
      <c r="T1189" s="49" t="str" cm="1">
        <f t="array" ref="T1189">IFERROR(_xlfn.IFS(
U1189="MPR ISSUE","TX ISSUE",
U1189="BSS Hardware Issue","RAN ISSUE",
U1189="Sites strategiques, MLL, Pylone, etc.","ENVTECH",
U1189="AKTIVCO DEFAUT GE &amp; POWER Cabinet","POWER ISSUE",
U1189="AKTIVCO Coupure ENEO &amp; Baisse de tension","POWER ISSUE",
U1189="Coupure ENEO &amp; Baisse de tension","POWER ISSUE",
U1189="Defaut GE &amp; POWER Cabinet","POWER ISSUE",
U1189="Sharing","POWER ISSUE",
U1189="Sites strategiques &amp; DataCenter","POWER ISSUE",
U1189="Exclu","Exclu",
U1189="SAT","TX ISSUE",
U1189="SPARE-ISSUE","SPARE-ISSUE",
U1189="Fiber CAmtel","TX ISSUE",
U1189="Fiber AOF","TX ISSUE",
U1189="Projet OCM (HUAWEI)","TRAVAUX-HUAWEI",
U1189="Projet OCM (NOKIA)","TRAVAUX -NOKIA",
U1189="ACCESS-ISSUE","ACCESS-ISSUE",
U1189="Projet OCM (ZTE, NOKIA, autres projets)","TRAVAUX OCM",
U1189="No root CAuse","No root cause",
U1189="ODU HS","TX ISSUE",
U1189="IP &amp; VLAN","TX ISSUE",
U1189="Warehouse HUAWEI","SPARE-ISSUE",
U1189="SPARE-HS","SPARE-ISSUE",
U1189="Power Telco","RAN ISSUE"
),"")</f>
        <v>No root cause</v>
      </c>
      <c r="U1189" s="36" t="s">
        <v>5895</v>
      </c>
      <c r="V1189" s="49" t="str" cm="1">
        <f t="array" ref="V1189">IFERROR(_xlfn.IFS(
U1189="MPR ISSUE","ACTIVE",
U1189="BSS Hardware Issue","ACTIVE",
U1189="Sites strategiques, MLL, Pylone, etc.","PASSIVE",
U1189="AKTIVCO DEFAUT GE &amp; POWER Cabinet","PASSIVE",
U1189="AKTIVCO Coupure ENEO &amp; Baisse de tension","PASSIVE",
U1189="Coupure ENEO &amp; Baisse de tension","PASSIVE",
U1189="Defaut GE &amp; POWER Cabinet","PASSIVE",
U1189="Sharing","PASSIVE",
U1189="Sites strategiques &amp; DataCenter","PASSIVE",
U1189="Exclu","Exclu",
U1189="SAT","ACTIVE",
U1189="SPARE-ISSUE","SPARE-ISSUE",
U1189="Fiber CAmtel","ACTIVE",
U1189="Fiber AOF","ACTIVE",
U1189="Projet OCM (HUAWEI)","PLANNED WORKS",
U1189="Projet OCM (NOKIA)","PLANNED WORKS",
U1189="ACCESS-ISSUE","ACCESS-ISSUE",
U1189="Projet OCM (ZTE, NOKIA, autres projets)","PLANNED WORKS",
U1189="No root CAuse","No root cause",
U1189="ODU HS","ACTIVE",
U1189="IP &amp; VLAN","ACTIVE",
U1189="Warehouse HUAWEI","SPARE-ISSUE",
U1189="SPARE-HS","SPARE-ISSUE",
U1189="Power Telco","ACTIVE"
),"")</f>
        <v>No root cause</v>
      </c>
      <c r="W1189" s="49"/>
      <c r="X1189" s="49"/>
      <c r="Y1189" s="49"/>
      <c r="Z1189" s="49"/>
      <c r="AA1189" s="49"/>
      <c r="AB1189" s="17" t="s">
        <v>5421</v>
      </c>
      <c r="AC1189" s="7" t="s">
        <v>5421</v>
      </c>
      <c r="AD1189" s="6"/>
      <c r="AE1189" s="7"/>
      <c r="AF1189" s="3" t="s">
        <v>5421</v>
      </c>
      <c r="AG1189" s="17"/>
      <c r="AH1189" s="18" t="s">
        <v>5421</v>
      </c>
      <c r="AI1189" s="18" t="s">
        <v>5421</v>
      </c>
      <c r="AJ1189" s="18" t="s">
        <v>5421</v>
      </c>
      <c r="AK1189" s="18" t="s">
        <v>5421</v>
      </c>
      <c r="AL1189" s="18" t="s">
        <v>5421</v>
      </c>
      <c r="AM1189" s="18" t="s">
        <v>5421</v>
      </c>
      <c r="AN1189" s="18" t="s">
        <v>5421</v>
      </c>
      <c r="AO1189" s="18" t="s">
        <v>5421</v>
      </c>
      <c r="AP1189" s="9" t="s">
        <v>5421</v>
      </c>
      <c r="AQ1189" s="14"/>
      <c r="AR1189" s="14" t="s">
        <v>5421</v>
      </c>
      <c r="AS1189" s="14" t="s">
        <v>5421</v>
      </c>
      <c r="AT1189" s="14" t="s">
        <v>5421</v>
      </c>
      <c r="AV1189" s="9" t="str">
        <f>_xlfn.XLOOKUP(B1189,[3]ALL!$B:$B,[3]ALL!$N:$N,"")</f>
        <v/>
      </c>
    </row>
    <row r="1190" spans="1:48" s="9" customFormat="1" hidden="1" x14ac:dyDescent="0.3">
      <c r="A1190" s="1" t="s">
        <v>2346</v>
      </c>
      <c r="B1190" s="1" t="s">
        <v>2347</v>
      </c>
      <c r="C1190" s="3" t="str">
        <f>_xlfn.XLOOKUP(B1190,'[1]daily break down'!$D:$D,'[1]daily break down'!$E:$E,"")</f>
        <v>Douala</v>
      </c>
      <c r="D1190" s="1" t="s">
        <v>11</v>
      </c>
      <c r="E1190" s="1" t="s">
        <v>12</v>
      </c>
      <c r="F1190" s="3" t="s">
        <v>31</v>
      </c>
      <c r="G1190" s="1" t="s">
        <v>32</v>
      </c>
      <c r="H1190" s="35" t="str">
        <f>_xlfn.XLOOKUP(B1190,[2]CALCULATION!$B:$B,[2]CALCULATION!$H:$H,"")</f>
        <v>ZTE</v>
      </c>
      <c r="I1190" s="71">
        <v>45.919351916058126</v>
      </c>
      <c r="J1190" s="71">
        <v>0</v>
      </c>
      <c r="K1190" s="71">
        <v>0</v>
      </c>
      <c r="L1190" s="71">
        <v>0</v>
      </c>
      <c r="M1190" s="71">
        <v>7.0068137133203745</v>
      </c>
      <c r="N1190" s="71">
        <v>0</v>
      </c>
      <c r="O1190" s="71">
        <v>0</v>
      </c>
      <c r="P1190" s="50" t="s">
        <v>5365</v>
      </c>
      <c r="Q1190" s="50" t="s">
        <v>5911</v>
      </c>
      <c r="R1190" s="50"/>
      <c r="S1190" s="49" t="str" cm="1">
        <f t="array" ref="S1190">IFERROR(_xlfn.IFS(
U1190="MPR ISSUE","PDH",
U1190="BSS Hardware Issue","BSS",
U1190="Sites strategiques, MLL, Pylone, etc.","ENVTECH",
U1190="AKTIVCO DEFAUT GE &amp; POWER Cabinet","AKTIVCO",
U1190="AKTIVCO Coupure ENEO &amp; Baisse de tension","AKTIVCO GRID ONLY",
U1190="Coupure ENEO &amp; Baisse de tension","IHS GRID ONLY",
U1190="Defaut GE &amp; POWER Cabinet","IHS",
U1190="Sharing","Partners",
U1190="Sites strategiques &amp; DataCenter","SST &amp; DC",
U1190="Exclu","Exclu",
U1190="SAT","SAT",
U1190="SPARE-ISSUE","SPARE-ISSUE",
U1190="Fiber CAmtel","TRANS_FO_CAMTEL",
U1190="Fiber AOF","Fiber AOF",
U1190="Projet OCM (HUAWEI)","TRAVAUX-HUAWEI",
U1190="Projet OCM (NOKIA)","TRAVAUX-NOKIA",
U1190="ACCESS-ISSUE","ACCESS-ISSUE",
U1190="Projet OCM (ZTE, NOKIA, autres projets)","TRAVAUX OCM",
U1190="No root CAuse","No root cause",
U1190="ODU HS","PDH",
U1190="IP &amp; VLAN","PDH",
U1190="Warehouse HUAWEI","SPARE-ISSUE",
U1190="SPARE-HS","SPARE-ISSUE",
U1190="Power Telco","BSS"
),"")</f>
        <v>No root cause</v>
      </c>
      <c r="T1190" s="49" t="str" cm="1">
        <f t="array" ref="T1190">IFERROR(_xlfn.IFS(
U1190="MPR ISSUE","TX ISSUE",
U1190="BSS Hardware Issue","RAN ISSUE",
U1190="Sites strategiques, MLL, Pylone, etc.","ENVTECH",
U1190="AKTIVCO DEFAUT GE &amp; POWER Cabinet","POWER ISSUE",
U1190="AKTIVCO Coupure ENEO &amp; Baisse de tension","POWER ISSUE",
U1190="Coupure ENEO &amp; Baisse de tension","POWER ISSUE",
U1190="Defaut GE &amp; POWER Cabinet","POWER ISSUE",
U1190="Sharing","POWER ISSUE",
U1190="Sites strategiques &amp; DataCenter","POWER ISSUE",
U1190="Exclu","Exclu",
U1190="SAT","TX ISSUE",
U1190="SPARE-ISSUE","SPARE-ISSUE",
U1190="Fiber CAmtel","TX ISSUE",
U1190="Fiber AOF","TX ISSUE",
U1190="Projet OCM (HUAWEI)","TRAVAUX-HUAWEI",
U1190="Projet OCM (NOKIA)","TRAVAUX -NOKIA",
U1190="ACCESS-ISSUE","ACCESS-ISSUE",
U1190="Projet OCM (ZTE, NOKIA, autres projets)","TRAVAUX OCM",
U1190="No root CAuse","No root cause",
U1190="ODU HS","TX ISSUE",
U1190="IP &amp; VLAN","TX ISSUE",
U1190="Warehouse HUAWEI","SPARE-ISSUE",
U1190="SPARE-HS","SPARE-ISSUE",
U1190="Power Telco","RAN ISSUE"
),"")</f>
        <v>No root cause</v>
      </c>
      <c r="U1190" s="36" t="s">
        <v>5895</v>
      </c>
      <c r="V1190" s="49" t="str" cm="1">
        <f t="array" ref="V1190">IFERROR(_xlfn.IFS(
U1190="MPR ISSUE","ACTIVE",
U1190="BSS Hardware Issue","ACTIVE",
U1190="Sites strategiques, MLL, Pylone, etc.","PASSIVE",
U1190="AKTIVCO DEFAUT GE &amp; POWER Cabinet","PASSIVE",
U1190="AKTIVCO Coupure ENEO &amp; Baisse de tension","PASSIVE",
U1190="Coupure ENEO &amp; Baisse de tension","PASSIVE",
U1190="Defaut GE &amp; POWER Cabinet","PASSIVE",
U1190="Sharing","PASSIVE",
U1190="Sites strategiques &amp; DataCenter","PASSIVE",
U1190="Exclu","Exclu",
U1190="SAT","ACTIVE",
U1190="SPARE-ISSUE","SPARE-ISSUE",
U1190="Fiber CAmtel","ACTIVE",
U1190="Fiber AOF","ACTIVE",
U1190="Projet OCM (HUAWEI)","PLANNED WORKS",
U1190="Projet OCM (NOKIA)","PLANNED WORKS",
U1190="ACCESS-ISSUE","ACCESS-ISSUE",
U1190="Projet OCM (ZTE, NOKIA, autres projets)","PLANNED WORKS",
U1190="No root CAuse","No root cause",
U1190="ODU HS","ACTIVE",
U1190="IP &amp; VLAN","ACTIVE",
U1190="Warehouse HUAWEI","SPARE-ISSUE",
U1190="SPARE-HS","SPARE-ISSUE",
U1190="Power Telco","ACTIVE"
),"")</f>
        <v>No root cause</v>
      </c>
      <c r="W1190" s="49"/>
      <c r="X1190" s="49"/>
      <c r="Y1190" s="49"/>
      <c r="Z1190" s="49"/>
      <c r="AA1190" s="49"/>
      <c r="AB1190" s="17" t="s">
        <v>5421</v>
      </c>
      <c r="AC1190" s="7" t="s">
        <v>5421</v>
      </c>
      <c r="AD1190" s="6"/>
      <c r="AE1190" s="7"/>
      <c r="AF1190" s="3" t="s">
        <v>5421</v>
      </c>
      <c r="AG1190" s="17"/>
      <c r="AH1190" s="18" t="s">
        <v>5421</v>
      </c>
      <c r="AI1190" s="18" t="s">
        <v>5421</v>
      </c>
      <c r="AJ1190" s="18" t="s">
        <v>5421</v>
      </c>
      <c r="AK1190" s="18" t="s">
        <v>5421</v>
      </c>
      <c r="AL1190" s="18" t="s">
        <v>5421</v>
      </c>
      <c r="AM1190" s="18" t="s">
        <v>5421</v>
      </c>
      <c r="AN1190" s="18" t="s">
        <v>5421</v>
      </c>
      <c r="AO1190" s="18" t="s">
        <v>5421</v>
      </c>
      <c r="AP1190" s="9" t="s">
        <v>5421</v>
      </c>
      <c r="AQ1190" s="14"/>
      <c r="AR1190" s="14" t="s">
        <v>5421</v>
      </c>
      <c r="AS1190" s="14" t="s">
        <v>5421</v>
      </c>
      <c r="AT1190" s="14" t="s">
        <v>5421</v>
      </c>
      <c r="AV1190" s="9" t="str">
        <f>_xlfn.XLOOKUP(B1190,[3]ALL!$B:$B,[3]ALL!$N:$N,"")</f>
        <v/>
      </c>
    </row>
    <row r="1191" spans="1:48" s="9" customFormat="1" hidden="1" x14ac:dyDescent="0.3">
      <c r="A1191" s="1" t="s">
        <v>3744</v>
      </c>
      <c r="B1191" s="8" t="s">
        <v>3745</v>
      </c>
      <c r="C1191" s="3" t="str">
        <f>_xlfn.XLOOKUP(B1191,'[1]daily break down'!$D:$D,'[1]daily break down'!$E:$E,"")</f>
        <v>Maroua</v>
      </c>
      <c r="D1191" s="1" t="s">
        <v>11</v>
      </c>
      <c r="E1191" s="1" t="s">
        <v>12</v>
      </c>
      <c r="F1191" s="3" t="s">
        <v>55</v>
      </c>
      <c r="G1191" s="1" t="s">
        <v>84</v>
      </c>
      <c r="H1191" s="33" t="str">
        <f>_xlfn.XLOOKUP(B1191,[2]CALCULATION!$B:$B,[2]CALCULATION!$H:$H,"")</f>
        <v>Huawei</v>
      </c>
      <c r="I1191" s="71">
        <v>0</v>
      </c>
      <c r="J1191" s="71">
        <v>0</v>
      </c>
      <c r="K1191" s="71">
        <v>0</v>
      </c>
      <c r="L1191" s="71">
        <v>0</v>
      </c>
      <c r="M1191" s="71">
        <v>0</v>
      </c>
      <c r="N1191" s="71">
        <v>0</v>
      </c>
      <c r="O1191" s="71">
        <v>0</v>
      </c>
      <c r="P1191" s="50" t="s">
        <v>5365</v>
      </c>
      <c r="Q1191" s="50" t="s">
        <v>5911</v>
      </c>
      <c r="R1191" s="50"/>
      <c r="S1191" s="49" t="str" cm="1">
        <f t="array" ref="S1191">IFERROR(_xlfn.IFS(
U1191="MPR ISSUE","PDH",
U1191="BSS Hardware Issue","BSS",
U1191="Sites strategiques, MLL, Pylone, etc.","ENVTECH",
U1191="AKTIVCO DEFAUT GE &amp; POWER Cabinet","AKTIVCO",
U1191="AKTIVCO Coupure ENEO &amp; Baisse de tension","AKTIVCO GRID ONLY",
U1191="Coupure ENEO &amp; Baisse de tension","IHS GRID ONLY",
U1191="Defaut GE &amp; POWER Cabinet","IHS",
U1191="Sharing","Partners",
U1191="Sites strategiques &amp; DataCenter","SST &amp; DC",
U1191="Exclu","Exclu",
U1191="SAT","SAT",
U1191="SPARE-ISSUE","SPARE-ISSUE",
U1191="Fiber CAmtel","TRANS_FO_CAMTEL",
U1191="Fiber AOF","Fiber AOF",
U1191="Projet OCM (HUAWEI)","TRAVAUX-HUAWEI",
U1191="Projet OCM (NOKIA)","TRAVAUX-NOKIA",
U1191="ACCESS-ISSUE","ACCESS-ISSUE",
U1191="Projet OCM (ZTE, NOKIA, autres projets)","TRAVAUX OCM",
U1191="No root CAuse","No root cause",
U1191="ODU HS","PDH",
U1191="IP &amp; VLAN","PDH",
U1191="Warehouse HUAWEI","SPARE-ISSUE",
U1191="SPARE-HS","SPARE-ISSUE",
U1191="Power Telco","BSS"
),"")</f>
        <v>No root cause</v>
      </c>
      <c r="T1191" s="49" t="str" cm="1">
        <f t="array" ref="T1191">IFERROR(_xlfn.IFS(
U1191="MPR ISSUE","TX ISSUE",
U1191="BSS Hardware Issue","RAN ISSUE",
U1191="Sites strategiques, MLL, Pylone, etc.","ENVTECH",
U1191="AKTIVCO DEFAUT GE &amp; POWER Cabinet","POWER ISSUE",
U1191="AKTIVCO Coupure ENEO &amp; Baisse de tension","POWER ISSUE",
U1191="Coupure ENEO &amp; Baisse de tension","POWER ISSUE",
U1191="Defaut GE &amp; POWER Cabinet","POWER ISSUE",
U1191="Sharing","POWER ISSUE",
U1191="Sites strategiques &amp; DataCenter","POWER ISSUE",
U1191="Exclu","Exclu",
U1191="SAT","TX ISSUE",
U1191="SPARE-ISSUE","SPARE-ISSUE",
U1191="Fiber CAmtel","TX ISSUE",
U1191="Fiber AOF","TX ISSUE",
U1191="Projet OCM (HUAWEI)","TRAVAUX-HUAWEI",
U1191="Projet OCM (NOKIA)","TRAVAUX -NOKIA",
U1191="ACCESS-ISSUE","ACCESS-ISSUE",
U1191="Projet OCM (ZTE, NOKIA, autres projets)","TRAVAUX OCM",
U1191="No root CAuse","No root cause",
U1191="ODU HS","TX ISSUE",
U1191="IP &amp; VLAN","TX ISSUE",
U1191="Warehouse HUAWEI","SPARE-ISSUE",
U1191="SPARE-HS","SPARE-ISSUE",
U1191="Power Telco","RAN ISSUE"
),"")</f>
        <v>No root cause</v>
      </c>
      <c r="U1191" s="36" t="s">
        <v>5895</v>
      </c>
      <c r="V1191" s="49" t="str" cm="1">
        <f t="array" ref="V1191">IFERROR(_xlfn.IFS(
U1191="MPR ISSUE","ACTIVE",
U1191="BSS Hardware Issue","ACTIVE",
U1191="Sites strategiques, MLL, Pylone, etc.","PASSIVE",
U1191="AKTIVCO DEFAUT GE &amp; POWER Cabinet","PASSIVE",
U1191="AKTIVCO Coupure ENEO &amp; Baisse de tension","PASSIVE",
U1191="Coupure ENEO &amp; Baisse de tension","PASSIVE",
U1191="Defaut GE &amp; POWER Cabinet","PASSIVE",
U1191="Sharing","PASSIVE",
U1191="Sites strategiques &amp; DataCenter","PASSIVE",
U1191="Exclu","Exclu",
U1191="SAT","ACTIVE",
U1191="SPARE-ISSUE","SPARE-ISSUE",
U1191="Fiber CAmtel","ACTIVE",
U1191="Fiber AOF","ACTIVE",
U1191="Projet OCM (HUAWEI)","PLANNED WORKS",
U1191="Projet OCM (NOKIA)","PLANNED WORKS",
U1191="ACCESS-ISSUE","ACCESS-ISSUE",
U1191="Projet OCM (ZTE, NOKIA, autres projets)","PLANNED WORKS",
U1191="No root CAuse","No root cause",
U1191="ODU HS","ACTIVE",
U1191="IP &amp; VLAN","ACTIVE",
U1191="Warehouse HUAWEI","SPARE-ISSUE",
U1191="SPARE-HS","SPARE-ISSUE",
U1191="Power Telco","ACTIVE"
),"")</f>
        <v>No root cause</v>
      </c>
      <c r="W1191" s="49"/>
      <c r="X1191" s="49"/>
      <c r="Y1191" s="49"/>
      <c r="Z1191" s="49"/>
      <c r="AA1191" s="49"/>
      <c r="AB1191" s="17" t="s">
        <v>5421</v>
      </c>
      <c r="AC1191" s="7" t="s">
        <v>5421</v>
      </c>
      <c r="AD1191" s="6"/>
      <c r="AE1191" s="7"/>
      <c r="AF1191" s="3" t="s">
        <v>5421</v>
      </c>
      <c r="AG1191" s="17"/>
      <c r="AH1191" s="18" t="s">
        <v>5421</v>
      </c>
      <c r="AI1191" s="18" t="s">
        <v>5421</v>
      </c>
      <c r="AJ1191" s="18" t="s">
        <v>5421</v>
      </c>
      <c r="AK1191" s="18" t="s">
        <v>5421</v>
      </c>
      <c r="AL1191" s="18" t="s">
        <v>5421</v>
      </c>
      <c r="AM1191" s="18" t="s">
        <v>5421</v>
      </c>
      <c r="AN1191" s="18" t="s">
        <v>5421</v>
      </c>
      <c r="AO1191" s="18" t="s">
        <v>5421</v>
      </c>
      <c r="AP1191" s="9" t="s">
        <v>5421</v>
      </c>
      <c r="AQ1191" s="14"/>
      <c r="AR1191" s="14" t="s">
        <v>5421</v>
      </c>
      <c r="AS1191" s="14" t="s">
        <v>5421</v>
      </c>
      <c r="AT1191" s="14" t="s">
        <v>5421</v>
      </c>
      <c r="AV1191" s="9" t="str">
        <f>_xlfn.XLOOKUP(B1191,[3]ALL!$B:$B,[3]ALL!$N:$N,"")</f>
        <v/>
      </c>
    </row>
    <row r="1192" spans="1:48" s="9" customFormat="1" hidden="1" x14ac:dyDescent="0.3">
      <c r="A1192" s="3" t="s">
        <v>2132</v>
      </c>
      <c r="B1192" s="25" t="s">
        <v>2133</v>
      </c>
      <c r="C1192" s="3" t="str">
        <f>_xlfn.XLOOKUP(B1192,'[1]daily break down'!$D:$D,'[1]daily break down'!$E:$E,"")</f>
        <v>CENTRE</v>
      </c>
      <c r="D1192" s="1"/>
      <c r="E1192" s="3" t="e">
        <v>#N/A</v>
      </c>
      <c r="F1192" s="3" t="s">
        <v>226</v>
      </c>
      <c r="G1192" s="3" t="s">
        <v>489</v>
      </c>
      <c r="H1192" s="35" t="str">
        <f>_xlfn.XLOOKUP(B1192,[2]CALCULATION!$B:$B,[2]CALCULATION!$H:$H,"")</f>
        <v>ZTE</v>
      </c>
      <c r="I1192" s="71">
        <v>0</v>
      </c>
      <c r="J1192" s="71">
        <v>0</v>
      </c>
      <c r="K1192" s="71">
        <v>0</v>
      </c>
      <c r="L1192" s="71">
        <v>0</v>
      </c>
      <c r="M1192" s="71">
        <v>7.5442381282587205E-3</v>
      </c>
      <c r="N1192" s="71">
        <v>0</v>
      </c>
      <c r="O1192" s="71">
        <v>0</v>
      </c>
      <c r="P1192" s="50" t="s">
        <v>5365</v>
      </c>
      <c r="Q1192" s="50" t="s">
        <v>5911</v>
      </c>
      <c r="R1192" s="50"/>
      <c r="S1192" s="49" t="str" cm="1">
        <f t="array" ref="S1192">IFERROR(_xlfn.IFS(
U1192="MPR ISSUE","PDH",
U1192="BSS Hardware Issue","BSS",
U1192="Sites strategiques, MLL, Pylone, etc.","ENVTECH",
U1192="AKTIVCO DEFAUT GE &amp; POWER Cabinet","AKTIVCO",
U1192="AKTIVCO Coupure ENEO &amp; Baisse de tension","AKTIVCO GRID ONLY",
U1192="Coupure ENEO &amp; Baisse de tension","IHS GRID ONLY",
U1192="Defaut GE &amp; POWER Cabinet","IHS",
U1192="Sharing","Partners",
U1192="Sites strategiques &amp; DataCenter","SST &amp; DC",
U1192="Exclu","Exclu",
U1192="SAT","SAT",
U1192="SPARE-ISSUE","SPARE-ISSUE",
U1192="Fiber CAmtel","TRANS_FO_CAMTEL",
U1192="Fiber AOF","Fiber AOF",
U1192="Projet OCM (HUAWEI)","TRAVAUX-HUAWEI",
U1192="Projet OCM (NOKIA)","TRAVAUX-NOKIA",
U1192="ACCESS-ISSUE","ACCESS-ISSUE",
U1192="Projet OCM (ZTE, NOKIA, autres projets)","TRAVAUX OCM",
U1192="No root CAuse","No root cause",
U1192="ODU HS","PDH",
U1192="IP &amp; VLAN","PDH",
U1192="Warehouse HUAWEI","SPARE-ISSUE",
U1192="SPARE-HS","SPARE-ISSUE",
U1192="Power Telco","BSS"
),"")</f>
        <v>No root cause</v>
      </c>
      <c r="T1192" s="49" t="str" cm="1">
        <f t="array" ref="T1192">IFERROR(_xlfn.IFS(
U1192="MPR ISSUE","TX ISSUE",
U1192="BSS Hardware Issue","RAN ISSUE",
U1192="Sites strategiques, MLL, Pylone, etc.","ENVTECH",
U1192="AKTIVCO DEFAUT GE &amp; POWER Cabinet","POWER ISSUE",
U1192="AKTIVCO Coupure ENEO &amp; Baisse de tension","POWER ISSUE",
U1192="Coupure ENEO &amp; Baisse de tension","POWER ISSUE",
U1192="Defaut GE &amp; POWER Cabinet","POWER ISSUE",
U1192="Sharing","POWER ISSUE",
U1192="Sites strategiques &amp; DataCenter","POWER ISSUE",
U1192="Exclu","Exclu",
U1192="SAT","TX ISSUE",
U1192="SPARE-ISSUE","SPARE-ISSUE",
U1192="Fiber CAmtel","TX ISSUE",
U1192="Fiber AOF","TX ISSUE",
U1192="Projet OCM (HUAWEI)","TRAVAUX-HUAWEI",
U1192="Projet OCM (NOKIA)","TRAVAUX -NOKIA",
U1192="ACCESS-ISSUE","ACCESS-ISSUE",
U1192="Projet OCM (ZTE, NOKIA, autres projets)","TRAVAUX OCM",
U1192="No root CAuse","No root cause",
U1192="ODU HS","TX ISSUE",
U1192="IP &amp; VLAN","TX ISSUE",
U1192="Warehouse HUAWEI","SPARE-ISSUE",
U1192="SPARE-HS","SPARE-ISSUE",
U1192="Power Telco","RAN ISSUE"
),"")</f>
        <v>No root cause</v>
      </c>
      <c r="U1192" s="36" t="s">
        <v>5895</v>
      </c>
      <c r="V1192" s="49" t="str" cm="1">
        <f t="array" ref="V1192">IFERROR(_xlfn.IFS(
U1192="MPR ISSUE","ACTIVE",
U1192="BSS Hardware Issue","ACTIVE",
U1192="Sites strategiques, MLL, Pylone, etc.","PASSIVE",
U1192="AKTIVCO DEFAUT GE &amp; POWER Cabinet","PASSIVE",
U1192="AKTIVCO Coupure ENEO &amp; Baisse de tension","PASSIVE",
U1192="Coupure ENEO &amp; Baisse de tension","PASSIVE",
U1192="Defaut GE &amp; POWER Cabinet","PASSIVE",
U1192="Sharing","PASSIVE",
U1192="Sites strategiques &amp; DataCenter","PASSIVE",
U1192="Exclu","Exclu",
U1192="SAT","ACTIVE",
U1192="SPARE-ISSUE","SPARE-ISSUE",
U1192="Fiber CAmtel","ACTIVE",
U1192="Fiber AOF","ACTIVE",
U1192="Projet OCM (HUAWEI)","PLANNED WORKS",
U1192="Projet OCM (NOKIA)","PLANNED WORKS",
U1192="ACCESS-ISSUE","ACCESS-ISSUE",
U1192="Projet OCM (ZTE, NOKIA, autres projets)","PLANNED WORKS",
U1192="No root CAuse","No root cause",
U1192="ODU HS","ACTIVE",
U1192="IP &amp; VLAN","ACTIVE",
U1192="Warehouse HUAWEI","SPARE-ISSUE",
U1192="SPARE-HS","SPARE-ISSUE",
U1192="Power Telco","ACTIVE"
),"")</f>
        <v>No root cause</v>
      </c>
      <c r="W1192" s="49"/>
      <c r="X1192" s="49"/>
      <c r="Y1192" s="49"/>
      <c r="Z1192" s="49"/>
      <c r="AA1192" s="49"/>
      <c r="AB1192" s="17" t="s">
        <v>5421</v>
      </c>
      <c r="AC1192" s="7" t="s">
        <v>5421</v>
      </c>
      <c r="AD1192" s="6"/>
      <c r="AE1192" s="7"/>
      <c r="AF1192" s="3" t="s">
        <v>5421</v>
      </c>
      <c r="AG1192" s="17"/>
      <c r="AH1192" s="18" t="s">
        <v>5421</v>
      </c>
      <c r="AI1192" s="18" t="s">
        <v>5421</v>
      </c>
      <c r="AJ1192" s="18" t="s">
        <v>5421</v>
      </c>
      <c r="AK1192" s="18" t="s">
        <v>5421</v>
      </c>
      <c r="AL1192" s="18" t="s">
        <v>5421</v>
      </c>
      <c r="AM1192" s="18" t="s">
        <v>5421</v>
      </c>
      <c r="AN1192" s="18" t="s">
        <v>5421</v>
      </c>
      <c r="AO1192" s="18" t="s">
        <v>5421</v>
      </c>
      <c r="AP1192" s="9" t="s">
        <v>5421</v>
      </c>
      <c r="AQ1192" s="14"/>
      <c r="AR1192" s="14" t="s">
        <v>5421</v>
      </c>
      <c r="AS1192" s="14" t="s">
        <v>5421</v>
      </c>
      <c r="AT1192" s="14" t="s">
        <v>5421</v>
      </c>
      <c r="AV1192" s="9" t="str">
        <f>_xlfn.XLOOKUP(B1192,[3]ALL!$B:$B,[3]ALL!$N:$N,"")</f>
        <v/>
      </c>
    </row>
    <row r="1193" spans="1:48" s="9" customFormat="1" hidden="1" x14ac:dyDescent="0.3">
      <c r="A1193" s="1" t="s">
        <v>2899</v>
      </c>
      <c r="B1193" s="8" t="s">
        <v>2900</v>
      </c>
      <c r="C1193" s="3" t="str">
        <f>_xlfn.XLOOKUP(B1193,'[1]daily break down'!$D:$D,'[1]daily break down'!$E:$E,"")</f>
        <v>Garoua</v>
      </c>
      <c r="D1193" s="1" t="s">
        <v>21</v>
      </c>
      <c r="E1193" s="1" t="s">
        <v>122</v>
      </c>
      <c r="F1193" s="3" t="s">
        <v>23</v>
      </c>
      <c r="G1193" s="1" t="s">
        <v>24</v>
      </c>
      <c r="H1193" s="33" t="str">
        <f>_xlfn.XLOOKUP(B1193,[2]CALCULATION!$B:$B,[2]CALCULATION!$H:$H,"")</f>
        <v>Huawei</v>
      </c>
      <c r="I1193" s="71">
        <v>4.2541298907351761</v>
      </c>
      <c r="J1193" s="71">
        <v>0</v>
      </c>
      <c r="K1193" s="71">
        <v>0</v>
      </c>
      <c r="L1193" s="71">
        <v>0</v>
      </c>
      <c r="M1193" s="71">
        <v>0</v>
      </c>
      <c r="N1193" s="71">
        <v>0</v>
      </c>
      <c r="O1193" s="71">
        <v>0</v>
      </c>
      <c r="P1193" s="50" t="s">
        <v>5365</v>
      </c>
      <c r="Q1193" s="50" t="s">
        <v>5911</v>
      </c>
      <c r="R1193" s="50"/>
      <c r="S1193" s="49" t="str" cm="1">
        <f t="array" ref="S1193">IFERROR(_xlfn.IFS(
U1193="MPR ISSUE","PDH",
U1193="BSS Hardware Issue","BSS",
U1193="Sites strategiques, MLL, Pylone, etc.","ENVTECH",
U1193="AKTIVCO DEFAUT GE &amp; POWER Cabinet","AKTIVCO",
U1193="AKTIVCO Coupure ENEO &amp; Baisse de tension","AKTIVCO GRID ONLY",
U1193="Coupure ENEO &amp; Baisse de tension","IHS GRID ONLY",
U1193="Defaut GE &amp; POWER Cabinet","IHS",
U1193="Sharing","Partners",
U1193="Sites strategiques &amp; DataCenter","SST &amp; DC",
U1193="Exclu","Exclu",
U1193="SAT","SAT",
U1193="SPARE-ISSUE","SPARE-ISSUE",
U1193="Fiber CAmtel","TRANS_FO_CAMTEL",
U1193="Fiber AOF","Fiber AOF",
U1193="Projet OCM (HUAWEI)","TRAVAUX-HUAWEI",
U1193="Projet OCM (NOKIA)","TRAVAUX-NOKIA",
U1193="ACCESS-ISSUE","ACCESS-ISSUE",
U1193="Projet OCM (ZTE, NOKIA, autres projets)","TRAVAUX OCM",
U1193="No root CAuse","No root cause",
U1193="ODU HS","PDH",
U1193="IP &amp; VLAN","PDH",
U1193="Warehouse HUAWEI","SPARE-ISSUE",
U1193="SPARE-HS","SPARE-ISSUE",
U1193="Power Telco","BSS"
),"")</f>
        <v>No root cause</v>
      </c>
      <c r="T1193" s="49" t="str" cm="1">
        <f t="array" ref="T1193">IFERROR(_xlfn.IFS(
U1193="MPR ISSUE","TX ISSUE",
U1193="BSS Hardware Issue","RAN ISSUE",
U1193="Sites strategiques, MLL, Pylone, etc.","ENVTECH",
U1193="AKTIVCO DEFAUT GE &amp; POWER Cabinet","POWER ISSUE",
U1193="AKTIVCO Coupure ENEO &amp; Baisse de tension","POWER ISSUE",
U1193="Coupure ENEO &amp; Baisse de tension","POWER ISSUE",
U1193="Defaut GE &amp; POWER Cabinet","POWER ISSUE",
U1193="Sharing","POWER ISSUE",
U1193="Sites strategiques &amp; DataCenter","POWER ISSUE",
U1193="Exclu","Exclu",
U1193="SAT","TX ISSUE",
U1193="SPARE-ISSUE","SPARE-ISSUE",
U1193="Fiber CAmtel","TX ISSUE",
U1193="Fiber AOF","TX ISSUE",
U1193="Projet OCM (HUAWEI)","TRAVAUX-HUAWEI",
U1193="Projet OCM (NOKIA)","TRAVAUX -NOKIA",
U1193="ACCESS-ISSUE","ACCESS-ISSUE",
U1193="Projet OCM (ZTE, NOKIA, autres projets)","TRAVAUX OCM",
U1193="No root CAuse","No root cause",
U1193="ODU HS","TX ISSUE",
U1193="IP &amp; VLAN","TX ISSUE",
U1193="Warehouse HUAWEI","SPARE-ISSUE",
U1193="SPARE-HS","SPARE-ISSUE",
U1193="Power Telco","RAN ISSUE"
),"")</f>
        <v>No root cause</v>
      </c>
      <c r="U1193" s="36" t="s">
        <v>5895</v>
      </c>
      <c r="V1193" s="49" t="str" cm="1">
        <f t="array" ref="V1193">IFERROR(_xlfn.IFS(
U1193="MPR ISSUE","ACTIVE",
U1193="BSS Hardware Issue","ACTIVE",
U1193="Sites strategiques, MLL, Pylone, etc.","PASSIVE",
U1193="AKTIVCO DEFAUT GE &amp; POWER Cabinet","PASSIVE",
U1193="AKTIVCO Coupure ENEO &amp; Baisse de tension","PASSIVE",
U1193="Coupure ENEO &amp; Baisse de tension","PASSIVE",
U1193="Defaut GE &amp; POWER Cabinet","PASSIVE",
U1193="Sharing","PASSIVE",
U1193="Sites strategiques &amp; DataCenter","PASSIVE",
U1193="Exclu","Exclu",
U1193="SAT","ACTIVE",
U1193="SPARE-ISSUE","SPARE-ISSUE",
U1193="Fiber CAmtel","ACTIVE",
U1193="Fiber AOF","ACTIVE",
U1193="Projet OCM (HUAWEI)","PLANNED WORKS",
U1193="Projet OCM (NOKIA)","PLANNED WORKS",
U1193="ACCESS-ISSUE","ACCESS-ISSUE",
U1193="Projet OCM (ZTE, NOKIA, autres projets)","PLANNED WORKS",
U1193="No root CAuse","No root cause",
U1193="ODU HS","ACTIVE",
U1193="IP &amp; VLAN","ACTIVE",
U1193="Warehouse HUAWEI","SPARE-ISSUE",
U1193="SPARE-HS","SPARE-ISSUE",
U1193="Power Telco","ACTIVE"
),"")</f>
        <v>No root cause</v>
      </c>
      <c r="W1193" s="49"/>
      <c r="X1193" s="49"/>
      <c r="Y1193" s="49"/>
      <c r="Z1193" s="49"/>
      <c r="AA1193" s="49"/>
      <c r="AB1193" s="17" t="s">
        <v>5421</v>
      </c>
      <c r="AC1193" s="7" t="s">
        <v>5421</v>
      </c>
      <c r="AD1193" s="6"/>
      <c r="AE1193" s="7"/>
      <c r="AF1193" s="3" t="s">
        <v>5421</v>
      </c>
      <c r="AG1193" s="17"/>
      <c r="AH1193" s="18" t="s">
        <v>5421</v>
      </c>
      <c r="AI1193" s="18" t="s">
        <v>5421</v>
      </c>
      <c r="AJ1193" s="18" t="s">
        <v>5421</v>
      </c>
      <c r="AK1193" s="18" t="s">
        <v>5421</v>
      </c>
      <c r="AL1193" s="18" t="s">
        <v>5421</v>
      </c>
      <c r="AM1193" s="18" t="s">
        <v>5421</v>
      </c>
      <c r="AN1193" s="18" t="s">
        <v>5421</v>
      </c>
      <c r="AO1193" s="18" t="s">
        <v>5421</v>
      </c>
      <c r="AP1193" s="9" t="s">
        <v>5421</v>
      </c>
      <c r="AQ1193" s="14"/>
      <c r="AR1193" s="14" t="s">
        <v>5421</v>
      </c>
      <c r="AS1193" s="14" t="s">
        <v>5421</v>
      </c>
      <c r="AT1193" s="14" t="s">
        <v>5421</v>
      </c>
      <c r="AV1193" s="9" t="str">
        <f>_xlfn.XLOOKUP(B1193,[3]ALL!$B:$B,[3]ALL!$N:$N,"")</f>
        <v/>
      </c>
    </row>
    <row r="1194" spans="1:48" s="9" customFormat="1" hidden="1" x14ac:dyDescent="0.3">
      <c r="A1194" s="1" t="s">
        <v>1813</v>
      </c>
      <c r="B1194" s="8" t="s">
        <v>1814</v>
      </c>
      <c r="C1194" s="3" t="str">
        <f>_xlfn.XLOOKUP(B1194,'[1]daily break down'!$D:$D,'[1]daily break down'!$E:$E,"")</f>
        <v>Maroua</v>
      </c>
      <c r="D1194" s="1" t="s">
        <v>11</v>
      </c>
      <c r="E1194" s="1" t="s">
        <v>12</v>
      </c>
      <c r="F1194" s="3" t="s">
        <v>55</v>
      </c>
      <c r="G1194" s="1" t="s">
        <v>84</v>
      </c>
      <c r="H1194" s="33" t="str">
        <f>_xlfn.XLOOKUP(B1194,[2]CALCULATION!$B:$B,[2]CALCULATION!$H:$H,"")</f>
        <v>Huawei</v>
      </c>
      <c r="I1194" s="71">
        <v>0</v>
      </c>
      <c r="J1194" s="71">
        <v>0</v>
      </c>
      <c r="K1194" s="71">
        <v>0</v>
      </c>
      <c r="L1194" s="71">
        <v>0</v>
      </c>
      <c r="M1194" s="71">
        <v>0</v>
      </c>
      <c r="N1194" s="71">
        <v>0</v>
      </c>
      <c r="O1194" s="71">
        <v>0</v>
      </c>
      <c r="P1194" s="50" t="s">
        <v>5365</v>
      </c>
      <c r="Q1194" s="50" t="s">
        <v>5911</v>
      </c>
      <c r="R1194" s="50"/>
      <c r="S1194" s="49" t="str" cm="1">
        <f t="array" ref="S1194">IFERROR(_xlfn.IFS(
U1194="MPR ISSUE","PDH",
U1194="BSS Hardware Issue","BSS",
U1194="Sites strategiques, MLL, Pylone, etc.","ENVTECH",
U1194="AKTIVCO DEFAUT GE &amp; POWER Cabinet","AKTIVCO",
U1194="AKTIVCO Coupure ENEO &amp; Baisse de tension","AKTIVCO GRID ONLY",
U1194="Coupure ENEO &amp; Baisse de tension","IHS GRID ONLY",
U1194="Defaut GE &amp; POWER Cabinet","IHS",
U1194="Sharing","Partners",
U1194="Sites strategiques &amp; DataCenter","SST &amp; DC",
U1194="Exclu","Exclu",
U1194="SAT","SAT",
U1194="SPARE-ISSUE","SPARE-ISSUE",
U1194="Fiber CAmtel","TRANS_FO_CAMTEL",
U1194="Fiber AOF","Fiber AOF",
U1194="Projet OCM (HUAWEI)","TRAVAUX-HUAWEI",
U1194="Projet OCM (NOKIA)","TRAVAUX-NOKIA",
U1194="ACCESS-ISSUE","ACCESS-ISSUE",
U1194="Projet OCM (ZTE, NOKIA, autres projets)","TRAVAUX OCM",
U1194="No root CAuse","No root cause",
U1194="ODU HS","PDH",
U1194="IP &amp; VLAN","PDH",
U1194="Warehouse HUAWEI","SPARE-ISSUE",
U1194="SPARE-HS","SPARE-ISSUE",
U1194="Power Telco","BSS"
),"")</f>
        <v>No root cause</v>
      </c>
      <c r="T1194" s="49" t="str" cm="1">
        <f t="array" ref="T1194">IFERROR(_xlfn.IFS(
U1194="MPR ISSUE","TX ISSUE",
U1194="BSS Hardware Issue","RAN ISSUE",
U1194="Sites strategiques, MLL, Pylone, etc.","ENVTECH",
U1194="AKTIVCO DEFAUT GE &amp; POWER Cabinet","POWER ISSUE",
U1194="AKTIVCO Coupure ENEO &amp; Baisse de tension","POWER ISSUE",
U1194="Coupure ENEO &amp; Baisse de tension","POWER ISSUE",
U1194="Defaut GE &amp; POWER Cabinet","POWER ISSUE",
U1194="Sharing","POWER ISSUE",
U1194="Sites strategiques &amp; DataCenter","POWER ISSUE",
U1194="Exclu","Exclu",
U1194="SAT","TX ISSUE",
U1194="SPARE-ISSUE","SPARE-ISSUE",
U1194="Fiber CAmtel","TX ISSUE",
U1194="Fiber AOF","TX ISSUE",
U1194="Projet OCM (HUAWEI)","TRAVAUX-HUAWEI",
U1194="Projet OCM (NOKIA)","TRAVAUX -NOKIA",
U1194="ACCESS-ISSUE","ACCESS-ISSUE",
U1194="Projet OCM (ZTE, NOKIA, autres projets)","TRAVAUX OCM",
U1194="No root CAuse","No root cause",
U1194="ODU HS","TX ISSUE",
U1194="IP &amp; VLAN","TX ISSUE",
U1194="Warehouse HUAWEI","SPARE-ISSUE",
U1194="SPARE-HS","SPARE-ISSUE",
U1194="Power Telco","RAN ISSUE"
),"")</f>
        <v>No root cause</v>
      </c>
      <c r="U1194" s="36" t="s">
        <v>5895</v>
      </c>
      <c r="V1194" s="49" t="str" cm="1">
        <f t="array" ref="V1194">IFERROR(_xlfn.IFS(
U1194="MPR ISSUE","ACTIVE",
U1194="BSS Hardware Issue","ACTIVE",
U1194="Sites strategiques, MLL, Pylone, etc.","PASSIVE",
U1194="AKTIVCO DEFAUT GE &amp; POWER Cabinet","PASSIVE",
U1194="AKTIVCO Coupure ENEO &amp; Baisse de tension","PASSIVE",
U1194="Coupure ENEO &amp; Baisse de tension","PASSIVE",
U1194="Defaut GE &amp; POWER Cabinet","PASSIVE",
U1194="Sharing","PASSIVE",
U1194="Sites strategiques &amp; DataCenter","PASSIVE",
U1194="Exclu","Exclu",
U1194="SAT","ACTIVE",
U1194="SPARE-ISSUE","SPARE-ISSUE",
U1194="Fiber CAmtel","ACTIVE",
U1194="Fiber AOF","ACTIVE",
U1194="Projet OCM (HUAWEI)","PLANNED WORKS",
U1194="Projet OCM (NOKIA)","PLANNED WORKS",
U1194="ACCESS-ISSUE","ACCESS-ISSUE",
U1194="Projet OCM (ZTE, NOKIA, autres projets)","PLANNED WORKS",
U1194="No root CAuse","No root cause",
U1194="ODU HS","ACTIVE",
U1194="IP &amp; VLAN","ACTIVE",
U1194="Warehouse HUAWEI","SPARE-ISSUE",
U1194="SPARE-HS","SPARE-ISSUE",
U1194="Power Telco","ACTIVE"
),"")</f>
        <v>No root cause</v>
      </c>
      <c r="W1194" s="49"/>
      <c r="X1194" s="49"/>
      <c r="Y1194" s="49"/>
      <c r="Z1194" s="49"/>
      <c r="AA1194" s="49"/>
      <c r="AB1194" s="17" t="s">
        <v>5421</v>
      </c>
      <c r="AC1194" s="7" t="s">
        <v>5421</v>
      </c>
      <c r="AD1194" s="6"/>
      <c r="AE1194" s="7"/>
      <c r="AF1194" s="3" t="s">
        <v>5421</v>
      </c>
      <c r="AG1194" s="17"/>
      <c r="AH1194" s="18" t="s">
        <v>5421</v>
      </c>
      <c r="AI1194" s="18" t="s">
        <v>5421</v>
      </c>
      <c r="AJ1194" s="18" t="s">
        <v>5421</v>
      </c>
      <c r="AK1194" s="18" t="s">
        <v>5421</v>
      </c>
      <c r="AL1194" s="18" t="s">
        <v>5421</v>
      </c>
      <c r="AM1194" s="18" t="s">
        <v>5421</v>
      </c>
      <c r="AN1194" s="18" t="s">
        <v>5421</v>
      </c>
      <c r="AO1194" s="18" t="s">
        <v>5421</v>
      </c>
      <c r="AP1194" s="9" t="s">
        <v>5421</v>
      </c>
      <c r="AQ1194" s="14"/>
      <c r="AR1194" s="14" t="s">
        <v>5421</v>
      </c>
      <c r="AS1194" s="14" t="s">
        <v>5421</v>
      </c>
      <c r="AT1194" s="14" t="s">
        <v>5421</v>
      </c>
      <c r="AV1194" s="9" t="str">
        <f>_xlfn.XLOOKUP(B1194,[3]ALL!$B:$B,[3]ALL!$N:$N,"")</f>
        <v/>
      </c>
    </row>
    <row r="1195" spans="1:48" s="9" customFormat="1" hidden="1" x14ac:dyDescent="0.3">
      <c r="A1195" s="1" t="s">
        <v>123</v>
      </c>
      <c r="B1195" s="8" t="s">
        <v>124</v>
      </c>
      <c r="C1195" s="3" t="str">
        <f>_xlfn.XLOOKUP(B1195,'[1]daily break down'!$D:$D,'[1]daily break down'!$E:$E,"")</f>
        <v>Yaounde</v>
      </c>
      <c r="D1195" s="1" t="s">
        <v>21</v>
      </c>
      <c r="E1195" s="1" t="s">
        <v>125</v>
      </c>
      <c r="F1195" s="3" t="s">
        <v>37</v>
      </c>
      <c r="G1195" s="1" t="s">
        <v>38</v>
      </c>
      <c r="H1195" s="35" t="str">
        <f>_xlfn.XLOOKUP(B1195,[2]CALCULATION!$B:$B,[2]CALCULATION!$H:$H,"")</f>
        <v>ZTE</v>
      </c>
      <c r="I1195" s="71">
        <v>0</v>
      </c>
      <c r="J1195" s="71">
        <v>0</v>
      </c>
      <c r="K1195" s="71">
        <v>0</v>
      </c>
      <c r="L1195" s="71">
        <v>0</v>
      </c>
      <c r="M1195" s="71">
        <v>0</v>
      </c>
      <c r="N1195" s="71">
        <v>0</v>
      </c>
      <c r="O1195" s="71">
        <v>0</v>
      </c>
      <c r="P1195" s="50" t="s">
        <v>5365</v>
      </c>
      <c r="Q1195" s="50" t="s">
        <v>5911</v>
      </c>
      <c r="R1195" s="50"/>
      <c r="S1195" s="49" t="str" cm="1">
        <f t="array" ref="S1195">IFERROR(_xlfn.IFS(
U1195="MPR ISSUE","PDH",
U1195="BSS Hardware Issue","BSS",
U1195="Sites strategiques, MLL, Pylone, etc.","ENVTECH",
U1195="AKTIVCO DEFAUT GE &amp; POWER Cabinet","AKTIVCO",
U1195="AKTIVCO Coupure ENEO &amp; Baisse de tension","AKTIVCO GRID ONLY",
U1195="Coupure ENEO &amp; Baisse de tension","IHS GRID ONLY",
U1195="Defaut GE &amp; POWER Cabinet","IHS",
U1195="Sharing","Partners",
U1195="Sites strategiques &amp; DataCenter","SST &amp; DC",
U1195="Exclu","Exclu",
U1195="SAT","SAT",
U1195="SPARE-ISSUE","SPARE-ISSUE",
U1195="Fiber CAmtel","TRANS_FO_CAMTEL",
U1195="Fiber AOF","Fiber AOF",
U1195="Projet OCM (HUAWEI)","TRAVAUX-HUAWEI",
U1195="Projet OCM (NOKIA)","TRAVAUX-NOKIA",
U1195="ACCESS-ISSUE","ACCESS-ISSUE",
U1195="Projet OCM (ZTE, NOKIA, autres projets)","TRAVAUX OCM",
U1195="No root CAuse","No root cause",
U1195="ODU HS","PDH",
U1195="IP &amp; VLAN","PDH",
U1195="Warehouse HUAWEI","SPARE-ISSUE",
U1195="SPARE-HS","SPARE-ISSUE",
U1195="Power Telco","BSS"
),"")</f>
        <v>No root cause</v>
      </c>
      <c r="T1195" s="49" t="str" cm="1">
        <f t="array" ref="T1195">IFERROR(_xlfn.IFS(
U1195="MPR ISSUE","TX ISSUE",
U1195="BSS Hardware Issue","RAN ISSUE",
U1195="Sites strategiques, MLL, Pylone, etc.","ENVTECH",
U1195="AKTIVCO DEFAUT GE &amp; POWER Cabinet","POWER ISSUE",
U1195="AKTIVCO Coupure ENEO &amp; Baisse de tension","POWER ISSUE",
U1195="Coupure ENEO &amp; Baisse de tension","POWER ISSUE",
U1195="Defaut GE &amp; POWER Cabinet","POWER ISSUE",
U1195="Sharing","POWER ISSUE",
U1195="Sites strategiques &amp; DataCenter","POWER ISSUE",
U1195="Exclu","Exclu",
U1195="SAT","TX ISSUE",
U1195="SPARE-ISSUE","SPARE-ISSUE",
U1195="Fiber CAmtel","TX ISSUE",
U1195="Fiber AOF","TX ISSUE",
U1195="Projet OCM (HUAWEI)","TRAVAUX-HUAWEI",
U1195="Projet OCM (NOKIA)","TRAVAUX -NOKIA",
U1195="ACCESS-ISSUE","ACCESS-ISSUE",
U1195="Projet OCM (ZTE, NOKIA, autres projets)","TRAVAUX OCM",
U1195="No root CAuse","No root cause",
U1195="ODU HS","TX ISSUE",
U1195="IP &amp; VLAN","TX ISSUE",
U1195="Warehouse HUAWEI","SPARE-ISSUE",
U1195="SPARE-HS","SPARE-ISSUE",
U1195="Power Telco","RAN ISSUE"
),"")</f>
        <v>No root cause</v>
      </c>
      <c r="U1195" s="36" t="s">
        <v>5895</v>
      </c>
      <c r="V1195" s="49" t="str" cm="1">
        <f t="array" ref="V1195">IFERROR(_xlfn.IFS(
U1195="MPR ISSUE","ACTIVE",
U1195="BSS Hardware Issue","ACTIVE",
U1195="Sites strategiques, MLL, Pylone, etc.","PASSIVE",
U1195="AKTIVCO DEFAUT GE &amp; POWER Cabinet","PASSIVE",
U1195="AKTIVCO Coupure ENEO &amp; Baisse de tension","PASSIVE",
U1195="Coupure ENEO &amp; Baisse de tension","PASSIVE",
U1195="Defaut GE &amp; POWER Cabinet","PASSIVE",
U1195="Sharing","PASSIVE",
U1195="Sites strategiques &amp; DataCenter","PASSIVE",
U1195="Exclu","Exclu",
U1195="SAT","ACTIVE",
U1195="SPARE-ISSUE","SPARE-ISSUE",
U1195="Fiber CAmtel","ACTIVE",
U1195="Fiber AOF","ACTIVE",
U1195="Projet OCM (HUAWEI)","PLANNED WORKS",
U1195="Projet OCM (NOKIA)","PLANNED WORKS",
U1195="ACCESS-ISSUE","ACCESS-ISSUE",
U1195="Projet OCM (ZTE, NOKIA, autres projets)","PLANNED WORKS",
U1195="No root CAuse","No root cause",
U1195="ODU HS","ACTIVE",
U1195="IP &amp; VLAN","ACTIVE",
U1195="Warehouse HUAWEI","SPARE-ISSUE",
U1195="SPARE-HS","SPARE-ISSUE",
U1195="Power Telco","ACTIVE"
),"")</f>
        <v>No root cause</v>
      </c>
      <c r="W1195" s="49"/>
      <c r="X1195" s="49"/>
      <c r="Y1195" s="49"/>
      <c r="Z1195" s="49"/>
      <c r="AA1195" s="49"/>
      <c r="AB1195" s="17" t="s">
        <v>5421</v>
      </c>
      <c r="AC1195" s="7" t="s">
        <v>5421</v>
      </c>
      <c r="AD1195" s="6"/>
      <c r="AE1195" s="7"/>
      <c r="AF1195" s="3" t="s">
        <v>5421</v>
      </c>
      <c r="AG1195" s="17"/>
      <c r="AH1195" s="18" t="s">
        <v>5421</v>
      </c>
      <c r="AI1195" s="18" t="s">
        <v>5421</v>
      </c>
      <c r="AJ1195" s="18" t="s">
        <v>5421</v>
      </c>
      <c r="AK1195" s="18" t="s">
        <v>5421</v>
      </c>
      <c r="AL1195" s="18" t="s">
        <v>5421</v>
      </c>
      <c r="AM1195" s="18" t="s">
        <v>5421</v>
      </c>
      <c r="AN1195" s="18" t="s">
        <v>5421</v>
      </c>
      <c r="AO1195" s="18" t="s">
        <v>5421</v>
      </c>
      <c r="AP1195" s="9" t="s">
        <v>5421</v>
      </c>
      <c r="AQ1195" s="14"/>
      <c r="AR1195" s="14" t="s">
        <v>5421</v>
      </c>
      <c r="AS1195" s="14" t="s">
        <v>5421</v>
      </c>
      <c r="AT1195" s="14" t="s">
        <v>5421</v>
      </c>
      <c r="AV1195" s="9" t="str">
        <f>_xlfn.XLOOKUP(B1195,[3]ALL!$B:$B,[3]ALL!$N:$N,"")</f>
        <v/>
      </c>
    </row>
    <row r="1196" spans="1:48" s="9" customFormat="1" hidden="1" x14ac:dyDescent="0.3">
      <c r="A1196" s="1" t="s">
        <v>3833</v>
      </c>
      <c r="B1196" s="8" t="s">
        <v>3834</v>
      </c>
      <c r="C1196" s="3" t="str">
        <f>_xlfn.XLOOKUP(B1196,'[1]daily break down'!$D:$D,'[1]daily break down'!$E:$E,"")</f>
        <v>Maroua</v>
      </c>
      <c r="D1196" s="1" t="s">
        <v>21</v>
      </c>
      <c r="E1196" s="1" t="s">
        <v>36</v>
      </c>
      <c r="F1196" s="3" t="s">
        <v>55</v>
      </c>
      <c r="G1196" s="1" t="s">
        <v>84</v>
      </c>
      <c r="H1196" s="33" t="str">
        <f>_xlfn.XLOOKUP(B1196,[2]CALCULATION!$B:$B,[2]CALCULATION!$H:$H,"")</f>
        <v>Huawei</v>
      </c>
      <c r="I1196" s="71">
        <v>0</v>
      </c>
      <c r="J1196" s="71">
        <v>0</v>
      </c>
      <c r="K1196" s="71">
        <v>0</v>
      </c>
      <c r="L1196" s="71">
        <v>0</v>
      </c>
      <c r="M1196" s="71">
        <v>0</v>
      </c>
      <c r="N1196" s="71">
        <v>0</v>
      </c>
      <c r="O1196" s="71">
        <v>0</v>
      </c>
      <c r="P1196" s="50" t="s">
        <v>5365</v>
      </c>
      <c r="Q1196" s="50" t="s">
        <v>5911</v>
      </c>
      <c r="R1196" s="50"/>
      <c r="S1196" s="49" t="str" cm="1">
        <f t="array" ref="S1196">IFERROR(_xlfn.IFS(
U1196="MPR ISSUE","PDH",
U1196="BSS Hardware Issue","BSS",
U1196="Sites strategiques, MLL, Pylone, etc.","ENVTECH",
U1196="AKTIVCO DEFAUT GE &amp; POWER Cabinet","AKTIVCO",
U1196="AKTIVCO Coupure ENEO &amp; Baisse de tension","AKTIVCO GRID ONLY",
U1196="Coupure ENEO &amp; Baisse de tension","IHS GRID ONLY",
U1196="Defaut GE &amp; POWER Cabinet","IHS",
U1196="Sharing","Partners",
U1196="Sites strategiques &amp; DataCenter","SST &amp; DC",
U1196="Exclu","Exclu",
U1196="SAT","SAT",
U1196="SPARE-ISSUE","SPARE-ISSUE",
U1196="Fiber CAmtel","TRANS_FO_CAMTEL",
U1196="Fiber AOF","Fiber AOF",
U1196="Projet OCM (HUAWEI)","TRAVAUX-HUAWEI",
U1196="Projet OCM (NOKIA)","TRAVAUX-NOKIA",
U1196="ACCESS-ISSUE","ACCESS-ISSUE",
U1196="Projet OCM (ZTE, NOKIA, autres projets)","TRAVAUX OCM",
U1196="No root CAuse","No root cause",
U1196="ODU HS","PDH",
U1196="IP &amp; VLAN","PDH",
U1196="Warehouse HUAWEI","SPARE-ISSUE",
U1196="SPARE-HS","SPARE-ISSUE",
U1196="Power Telco","BSS"
),"")</f>
        <v>No root cause</v>
      </c>
      <c r="T1196" s="49" t="str" cm="1">
        <f t="array" ref="T1196">IFERROR(_xlfn.IFS(
U1196="MPR ISSUE","TX ISSUE",
U1196="BSS Hardware Issue","RAN ISSUE",
U1196="Sites strategiques, MLL, Pylone, etc.","ENVTECH",
U1196="AKTIVCO DEFAUT GE &amp; POWER Cabinet","POWER ISSUE",
U1196="AKTIVCO Coupure ENEO &amp; Baisse de tension","POWER ISSUE",
U1196="Coupure ENEO &amp; Baisse de tension","POWER ISSUE",
U1196="Defaut GE &amp; POWER Cabinet","POWER ISSUE",
U1196="Sharing","POWER ISSUE",
U1196="Sites strategiques &amp; DataCenter","POWER ISSUE",
U1196="Exclu","Exclu",
U1196="SAT","TX ISSUE",
U1196="SPARE-ISSUE","SPARE-ISSUE",
U1196="Fiber CAmtel","TX ISSUE",
U1196="Fiber AOF","TX ISSUE",
U1196="Projet OCM (HUAWEI)","TRAVAUX-HUAWEI",
U1196="Projet OCM (NOKIA)","TRAVAUX -NOKIA",
U1196="ACCESS-ISSUE","ACCESS-ISSUE",
U1196="Projet OCM (ZTE, NOKIA, autres projets)","TRAVAUX OCM",
U1196="No root CAuse","No root cause",
U1196="ODU HS","TX ISSUE",
U1196="IP &amp; VLAN","TX ISSUE",
U1196="Warehouse HUAWEI","SPARE-ISSUE",
U1196="SPARE-HS","SPARE-ISSUE",
U1196="Power Telco","RAN ISSUE"
),"")</f>
        <v>No root cause</v>
      </c>
      <c r="U1196" s="36" t="s">
        <v>5895</v>
      </c>
      <c r="V1196" s="49" t="str" cm="1">
        <f t="array" ref="V1196">IFERROR(_xlfn.IFS(
U1196="MPR ISSUE","ACTIVE",
U1196="BSS Hardware Issue","ACTIVE",
U1196="Sites strategiques, MLL, Pylone, etc.","PASSIVE",
U1196="AKTIVCO DEFAUT GE &amp; POWER Cabinet","PASSIVE",
U1196="AKTIVCO Coupure ENEO &amp; Baisse de tension","PASSIVE",
U1196="Coupure ENEO &amp; Baisse de tension","PASSIVE",
U1196="Defaut GE &amp; POWER Cabinet","PASSIVE",
U1196="Sharing","PASSIVE",
U1196="Sites strategiques &amp; DataCenter","PASSIVE",
U1196="Exclu","Exclu",
U1196="SAT","ACTIVE",
U1196="SPARE-ISSUE","SPARE-ISSUE",
U1196="Fiber CAmtel","ACTIVE",
U1196="Fiber AOF","ACTIVE",
U1196="Projet OCM (HUAWEI)","PLANNED WORKS",
U1196="Projet OCM (NOKIA)","PLANNED WORKS",
U1196="ACCESS-ISSUE","ACCESS-ISSUE",
U1196="Projet OCM (ZTE, NOKIA, autres projets)","PLANNED WORKS",
U1196="No root CAuse","No root cause",
U1196="ODU HS","ACTIVE",
U1196="IP &amp; VLAN","ACTIVE",
U1196="Warehouse HUAWEI","SPARE-ISSUE",
U1196="SPARE-HS","SPARE-ISSUE",
U1196="Power Telco","ACTIVE"
),"")</f>
        <v>No root cause</v>
      </c>
      <c r="W1196" s="49"/>
      <c r="X1196" s="49"/>
      <c r="Y1196" s="49"/>
      <c r="Z1196" s="49"/>
      <c r="AA1196" s="49"/>
      <c r="AB1196" s="17" t="s">
        <v>5421</v>
      </c>
      <c r="AC1196" s="7" t="s">
        <v>5421</v>
      </c>
      <c r="AD1196" s="6"/>
      <c r="AE1196" s="7"/>
      <c r="AF1196" s="3" t="s">
        <v>5421</v>
      </c>
      <c r="AG1196" s="17"/>
      <c r="AH1196" s="18" t="s">
        <v>5421</v>
      </c>
      <c r="AI1196" s="18" t="s">
        <v>5421</v>
      </c>
      <c r="AJ1196" s="18" t="s">
        <v>5421</v>
      </c>
      <c r="AK1196" s="18" t="s">
        <v>5421</v>
      </c>
      <c r="AL1196" s="18" t="s">
        <v>5421</v>
      </c>
      <c r="AM1196" s="18" t="s">
        <v>5421</v>
      </c>
      <c r="AN1196" s="18" t="s">
        <v>5421</v>
      </c>
      <c r="AO1196" s="18" t="s">
        <v>5421</v>
      </c>
      <c r="AP1196" s="9" t="s">
        <v>5421</v>
      </c>
      <c r="AQ1196" s="14"/>
      <c r="AR1196" s="14" t="s">
        <v>5421</v>
      </c>
      <c r="AS1196" s="14" t="s">
        <v>5421</v>
      </c>
      <c r="AT1196" s="14" t="s">
        <v>5421</v>
      </c>
      <c r="AV1196" s="9" t="str">
        <f>_xlfn.XLOOKUP(B1196,[3]ALL!$B:$B,[3]ALL!$N:$N,"")</f>
        <v/>
      </c>
    </row>
    <row r="1197" spans="1:48" s="9" customFormat="1" hidden="1" x14ac:dyDescent="0.3">
      <c r="A1197" s="1" t="s">
        <v>295</v>
      </c>
      <c r="B1197" s="8" t="s">
        <v>296</v>
      </c>
      <c r="C1197" s="3" t="str">
        <f>_xlfn.XLOOKUP(B1197,'[1]daily break down'!$D:$D,'[1]daily break down'!$E:$E,"")</f>
        <v>Douala</v>
      </c>
      <c r="D1197" s="1" t="s">
        <v>21</v>
      </c>
      <c r="E1197" s="1" t="s">
        <v>30</v>
      </c>
      <c r="F1197" s="3" t="s">
        <v>31</v>
      </c>
      <c r="G1197" s="1" t="s">
        <v>32</v>
      </c>
      <c r="H1197" s="35" t="str">
        <f>_xlfn.XLOOKUP(B1197,[2]CALCULATION!$B:$B,[2]CALCULATION!$H:$H,"")</f>
        <v>ZTE</v>
      </c>
      <c r="I1197" s="71">
        <v>0</v>
      </c>
      <c r="J1197" s="71">
        <v>0</v>
      </c>
      <c r="K1197" s="71">
        <v>0</v>
      </c>
      <c r="L1197" s="71">
        <v>0</v>
      </c>
      <c r="M1197" s="71">
        <v>30.034985289627414</v>
      </c>
      <c r="N1197" s="71">
        <v>0</v>
      </c>
      <c r="O1197" s="71">
        <v>0</v>
      </c>
      <c r="P1197" s="50" t="s">
        <v>5365</v>
      </c>
      <c r="Q1197" s="50" t="s">
        <v>5911</v>
      </c>
      <c r="R1197" s="50"/>
      <c r="S1197" s="49" t="str" cm="1">
        <f t="array" ref="S1197">IFERROR(_xlfn.IFS(
U1197="MPR ISSUE","PDH",
U1197="BSS Hardware Issue","BSS",
U1197="Sites strategiques, MLL, Pylone, etc.","ENVTECH",
U1197="AKTIVCO DEFAUT GE &amp; POWER Cabinet","AKTIVCO",
U1197="AKTIVCO Coupure ENEO &amp; Baisse de tension","AKTIVCO GRID ONLY",
U1197="Coupure ENEO &amp; Baisse de tension","IHS GRID ONLY",
U1197="Defaut GE &amp; POWER Cabinet","IHS",
U1197="Sharing","Partners",
U1197="Sites strategiques &amp; DataCenter","SST &amp; DC",
U1197="Exclu","Exclu",
U1197="SAT","SAT",
U1197="SPARE-ISSUE","SPARE-ISSUE",
U1197="Fiber CAmtel","TRANS_FO_CAMTEL",
U1197="Fiber AOF","Fiber AOF",
U1197="Projet OCM (HUAWEI)","TRAVAUX-HUAWEI",
U1197="Projet OCM (NOKIA)","TRAVAUX-NOKIA",
U1197="ACCESS-ISSUE","ACCESS-ISSUE",
U1197="Projet OCM (ZTE, NOKIA, autres projets)","TRAVAUX OCM",
U1197="No root CAuse","No root cause",
U1197="ODU HS","PDH",
U1197="IP &amp; VLAN","PDH",
U1197="Warehouse HUAWEI","SPARE-ISSUE",
U1197="SPARE-HS","SPARE-ISSUE",
U1197="Power Telco","BSS"
),"")</f>
        <v>No root cause</v>
      </c>
      <c r="T1197" s="49" t="str" cm="1">
        <f t="array" ref="T1197">IFERROR(_xlfn.IFS(
U1197="MPR ISSUE","TX ISSUE",
U1197="BSS Hardware Issue","RAN ISSUE",
U1197="Sites strategiques, MLL, Pylone, etc.","ENVTECH",
U1197="AKTIVCO DEFAUT GE &amp; POWER Cabinet","POWER ISSUE",
U1197="AKTIVCO Coupure ENEO &amp; Baisse de tension","POWER ISSUE",
U1197="Coupure ENEO &amp; Baisse de tension","POWER ISSUE",
U1197="Defaut GE &amp; POWER Cabinet","POWER ISSUE",
U1197="Sharing","POWER ISSUE",
U1197="Sites strategiques &amp; DataCenter","POWER ISSUE",
U1197="Exclu","Exclu",
U1197="SAT","TX ISSUE",
U1197="SPARE-ISSUE","SPARE-ISSUE",
U1197="Fiber CAmtel","TX ISSUE",
U1197="Fiber AOF","TX ISSUE",
U1197="Projet OCM (HUAWEI)","TRAVAUX-HUAWEI",
U1197="Projet OCM (NOKIA)","TRAVAUX -NOKIA",
U1197="ACCESS-ISSUE","ACCESS-ISSUE",
U1197="Projet OCM (ZTE, NOKIA, autres projets)","TRAVAUX OCM",
U1197="No root CAuse","No root cause",
U1197="ODU HS","TX ISSUE",
U1197="IP &amp; VLAN","TX ISSUE",
U1197="Warehouse HUAWEI","SPARE-ISSUE",
U1197="SPARE-HS","SPARE-ISSUE",
U1197="Power Telco","RAN ISSUE"
),"")</f>
        <v>No root cause</v>
      </c>
      <c r="U1197" s="36" t="s">
        <v>5895</v>
      </c>
      <c r="V1197" s="49" t="str" cm="1">
        <f t="array" ref="V1197">IFERROR(_xlfn.IFS(
U1197="MPR ISSUE","ACTIVE",
U1197="BSS Hardware Issue","ACTIVE",
U1197="Sites strategiques, MLL, Pylone, etc.","PASSIVE",
U1197="AKTIVCO DEFAUT GE &amp; POWER Cabinet","PASSIVE",
U1197="AKTIVCO Coupure ENEO &amp; Baisse de tension","PASSIVE",
U1197="Coupure ENEO &amp; Baisse de tension","PASSIVE",
U1197="Defaut GE &amp; POWER Cabinet","PASSIVE",
U1197="Sharing","PASSIVE",
U1197="Sites strategiques &amp; DataCenter","PASSIVE",
U1197="Exclu","Exclu",
U1197="SAT","ACTIVE",
U1197="SPARE-ISSUE","SPARE-ISSUE",
U1197="Fiber CAmtel","ACTIVE",
U1197="Fiber AOF","ACTIVE",
U1197="Projet OCM (HUAWEI)","PLANNED WORKS",
U1197="Projet OCM (NOKIA)","PLANNED WORKS",
U1197="ACCESS-ISSUE","ACCESS-ISSUE",
U1197="Projet OCM (ZTE, NOKIA, autres projets)","PLANNED WORKS",
U1197="No root CAuse","No root cause",
U1197="ODU HS","ACTIVE",
U1197="IP &amp; VLAN","ACTIVE",
U1197="Warehouse HUAWEI","SPARE-ISSUE",
U1197="SPARE-HS","SPARE-ISSUE",
U1197="Power Telco","ACTIVE"
),"")</f>
        <v>No root cause</v>
      </c>
      <c r="W1197" s="49"/>
      <c r="X1197" s="49"/>
      <c r="Y1197" s="49"/>
      <c r="Z1197" s="49"/>
      <c r="AA1197" s="49"/>
      <c r="AB1197" s="17" t="s">
        <v>5421</v>
      </c>
      <c r="AC1197" s="7" t="s">
        <v>5421</v>
      </c>
      <c r="AD1197" s="6"/>
      <c r="AE1197" s="7"/>
      <c r="AF1197" s="3" t="s">
        <v>5421</v>
      </c>
      <c r="AG1197" s="17"/>
      <c r="AH1197" s="18" t="s">
        <v>5421</v>
      </c>
      <c r="AI1197" s="18" t="s">
        <v>5421</v>
      </c>
      <c r="AJ1197" s="18" t="s">
        <v>5421</v>
      </c>
      <c r="AK1197" s="18" t="s">
        <v>5421</v>
      </c>
      <c r="AL1197" s="18" t="s">
        <v>5421</v>
      </c>
      <c r="AM1197" s="18" t="s">
        <v>5421</v>
      </c>
      <c r="AN1197" s="18" t="s">
        <v>5421</v>
      </c>
      <c r="AO1197" s="18" t="s">
        <v>5421</v>
      </c>
      <c r="AP1197" s="9" t="s">
        <v>5421</v>
      </c>
      <c r="AQ1197" s="14"/>
      <c r="AR1197" s="14" t="s">
        <v>5421</v>
      </c>
      <c r="AS1197" s="14" t="s">
        <v>5421</v>
      </c>
      <c r="AT1197" s="14" t="s">
        <v>5421</v>
      </c>
      <c r="AV1197" s="9" t="str">
        <f>_xlfn.XLOOKUP(B1197,[3]ALL!$B:$B,[3]ALL!$N:$N,"")</f>
        <v/>
      </c>
    </row>
    <row r="1198" spans="1:48" s="9" customFormat="1" hidden="1" x14ac:dyDescent="0.3">
      <c r="A1198" s="1" t="s">
        <v>330</v>
      </c>
      <c r="B1198" s="8" t="s">
        <v>331</v>
      </c>
      <c r="C1198" s="3" t="str">
        <f>_xlfn.XLOOKUP(B1198,'[1]daily break down'!$D:$D,'[1]daily break down'!$E:$E,"")</f>
        <v>Douala</v>
      </c>
      <c r="D1198" s="1" t="s">
        <v>21</v>
      </c>
      <c r="E1198" s="1" t="s">
        <v>30</v>
      </c>
      <c r="F1198" s="3" t="s">
        <v>31</v>
      </c>
      <c r="G1198" s="1" t="s">
        <v>32</v>
      </c>
      <c r="H1198" s="35" t="str">
        <f>_xlfn.XLOOKUP(B1198,[2]CALCULATION!$B:$B,[2]CALCULATION!$H:$H,"")</f>
        <v>ZTE</v>
      </c>
      <c r="I1198" s="71">
        <v>0</v>
      </c>
      <c r="J1198" s="71">
        <v>0</v>
      </c>
      <c r="K1198" s="71">
        <v>0</v>
      </c>
      <c r="L1198" s="71">
        <v>0</v>
      </c>
      <c r="M1198" s="71">
        <v>17.140812223734635</v>
      </c>
      <c r="N1198" s="71">
        <v>0</v>
      </c>
      <c r="O1198" s="71">
        <v>0</v>
      </c>
      <c r="P1198" s="50" t="s">
        <v>5365</v>
      </c>
      <c r="Q1198" s="50" t="s">
        <v>5911</v>
      </c>
      <c r="R1198" s="50"/>
      <c r="S1198" s="49" t="str" cm="1">
        <f t="array" ref="S1198">IFERROR(_xlfn.IFS(
U1198="MPR ISSUE","PDH",
U1198="BSS Hardware Issue","BSS",
U1198="Sites strategiques, MLL, Pylone, etc.","ENVTECH",
U1198="AKTIVCO DEFAUT GE &amp; POWER Cabinet","AKTIVCO",
U1198="AKTIVCO Coupure ENEO &amp; Baisse de tension","AKTIVCO GRID ONLY",
U1198="Coupure ENEO &amp; Baisse de tension","IHS GRID ONLY",
U1198="Defaut GE &amp; POWER Cabinet","IHS",
U1198="Sharing","Partners",
U1198="Sites strategiques &amp; DataCenter","SST &amp; DC",
U1198="Exclu","Exclu",
U1198="SAT","SAT",
U1198="SPARE-ISSUE","SPARE-ISSUE",
U1198="Fiber CAmtel","TRANS_FO_CAMTEL",
U1198="Fiber AOF","Fiber AOF",
U1198="Projet OCM (HUAWEI)","TRAVAUX-HUAWEI",
U1198="Projet OCM (NOKIA)","TRAVAUX-NOKIA",
U1198="ACCESS-ISSUE","ACCESS-ISSUE",
U1198="Projet OCM (ZTE, NOKIA, autres projets)","TRAVAUX OCM",
U1198="No root CAuse","No root cause",
U1198="ODU HS","PDH",
U1198="IP &amp; VLAN","PDH",
U1198="Warehouse HUAWEI","SPARE-ISSUE",
U1198="SPARE-HS","SPARE-ISSUE",
U1198="Power Telco","BSS"
),"")</f>
        <v>No root cause</v>
      </c>
      <c r="T1198" s="49" t="str" cm="1">
        <f t="array" ref="T1198">IFERROR(_xlfn.IFS(
U1198="MPR ISSUE","TX ISSUE",
U1198="BSS Hardware Issue","RAN ISSUE",
U1198="Sites strategiques, MLL, Pylone, etc.","ENVTECH",
U1198="AKTIVCO DEFAUT GE &amp; POWER Cabinet","POWER ISSUE",
U1198="AKTIVCO Coupure ENEO &amp; Baisse de tension","POWER ISSUE",
U1198="Coupure ENEO &amp; Baisse de tension","POWER ISSUE",
U1198="Defaut GE &amp; POWER Cabinet","POWER ISSUE",
U1198="Sharing","POWER ISSUE",
U1198="Sites strategiques &amp; DataCenter","POWER ISSUE",
U1198="Exclu","Exclu",
U1198="SAT","TX ISSUE",
U1198="SPARE-ISSUE","SPARE-ISSUE",
U1198="Fiber CAmtel","TX ISSUE",
U1198="Fiber AOF","TX ISSUE",
U1198="Projet OCM (HUAWEI)","TRAVAUX-HUAWEI",
U1198="Projet OCM (NOKIA)","TRAVAUX -NOKIA",
U1198="ACCESS-ISSUE","ACCESS-ISSUE",
U1198="Projet OCM (ZTE, NOKIA, autres projets)","TRAVAUX OCM",
U1198="No root CAuse","No root cause",
U1198="ODU HS","TX ISSUE",
U1198="IP &amp; VLAN","TX ISSUE",
U1198="Warehouse HUAWEI","SPARE-ISSUE",
U1198="SPARE-HS","SPARE-ISSUE",
U1198="Power Telco","RAN ISSUE"
),"")</f>
        <v>No root cause</v>
      </c>
      <c r="U1198" s="36" t="s">
        <v>5895</v>
      </c>
      <c r="V1198" s="49" t="str" cm="1">
        <f t="array" ref="V1198">IFERROR(_xlfn.IFS(
U1198="MPR ISSUE","ACTIVE",
U1198="BSS Hardware Issue","ACTIVE",
U1198="Sites strategiques, MLL, Pylone, etc.","PASSIVE",
U1198="AKTIVCO DEFAUT GE &amp; POWER Cabinet","PASSIVE",
U1198="AKTIVCO Coupure ENEO &amp; Baisse de tension","PASSIVE",
U1198="Coupure ENEO &amp; Baisse de tension","PASSIVE",
U1198="Defaut GE &amp; POWER Cabinet","PASSIVE",
U1198="Sharing","PASSIVE",
U1198="Sites strategiques &amp; DataCenter","PASSIVE",
U1198="Exclu","Exclu",
U1198="SAT","ACTIVE",
U1198="SPARE-ISSUE","SPARE-ISSUE",
U1198="Fiber CAmtel","ACTIVE",
U1198="Fiber AOF","ACTIVE",
U1198="Projet OCM (HUAWEI)","PLANNED WORKS",
U1198="Projet OCM (NOKIA)","PLANNED WORKS",
U1198="ACCESS-ISSUE","ACCESS-ISSUE",
U1198="Projet OCM (ZTE, NOKIA, autres projets)","PLANNED WORKS",
U1198="No root CAuse","No root cause",
U1198="ODU HS","ACTIVE",
U1198="IP &amp; VLAN","ACTIVE",
U1198="Warehouse HUAWEI","SPARE-ISSUE",
U1198="SPARE-HS","SPARE-ISSUE",
U1198="Power Telco","ACTIVE"
),"")</f>
        <v>No root cause</v>
      </c>
      <c r="W1198" s="49"/>
      <c r="X1198" s="49"/>
      <c r="Y1198" s="49"/>
      <c r="Z1198" s="49"/>
      <c r="AA1198" s="49"/>
      <c r="AB1198" s="17" t="s">
        <v>5421</v>
      </c>
      <c r="AC1198" s="7" t="s">
        <v>5421</v>
      </c>
      <c r="AD1198" s="6"/>
      <c r="AE1198" s="7"/>
      <c r="AF1198" s="3" t="s">
        <v>5421</v>
      </c>
      <c r="AG1198" s="17"/>
      <c r="AH1198" s="18" t="s">
        <v>5421</v>
      </c>
      <c r="AI1198" s="18" t="s">
        <v>5421</v>
      </c>
      <c r="AJ1198" s="18" t="s">
        <v>5421</v>
      </c>
      <c r="AK1198" s="18" t="s">
        <v>5421</v>
      </c>
      <c r="AL1198" s="18" t="s">
        <v>5421</v>
      </c>
      <c r="AM1198" s="18" t="s">
        <v>5421</v>
      </c>
      <c r="AN1198" s="18" t="s">
        <v>5421</v>
      </c>
      <c r="AO1198" s="18" t="s">
        <v>5421</v>
      </c>
      <c r="AP1198" s="9" t="s">
        <v>5421</v>
      </c>
      <c r="AQ1198" s="14"/>
      <c r="AR1198" s="14" t="s">
        <v>5421</v>
      </c>
      <c r="AS1198" s="14" t="s">
        <v>5421</v>
      </c>
      <c r="AT1198" s="14" t="s">
        <v>5421</v>
      </c>
      <c r="AV1198" s="9" t="str">
        <f>_xlfn.XLOOKUP(B1198,[3]ALL!$B:$B,[3]ALL!$N:$N,"")</f>
        <v/>
      </c>
    </row>
    <row r="1199" spans="1:48" s="9" customFormat="1" hidden="1" x14ac:dyDescent="0.3">
      <c r="A1199" s="3" t="s">
        <v>1927</v>
      </c>
      <c r="B1199" s="25" t="s">
        <v>1928</v>
      </c>
      <c r="C1199" s="3" t="str">
        <f>_xlfn.XLOOKUP(B1199,'[1]daily break down'!$D:$D,'[1]daily break down'!$E:$E,"")</f>
        <v>Yaounde</v>
      </c>
      <c r="D1199" s="3" t="s">
        <v>357</v>
      </c>
      <c r="E1199" s="3" t="e">
        <v>#N/A</v>
      </c>
      <c r="F1199" s="3" t="s">
        <v>37</v>
      </c>
      <c r="G1199" s="3" t="s">
        <v>115</v>
      </c>
      <c r="H1199" s="35" t="str">
        <f>_xlfn.XLOOKUP(B1199,[2]CALCULATION!$B:$B,[2]CALCULATION!$H:$H,"")</f>
        <v>ZTE</v>
      </c>
      <c r="I1199" s="71">
        <v>0</v>
      </c>
      <c r="J1199" s="71">
        <v>0</v>
      </c>
      <c r="K1199" s="71">
        <v>0</v>
      </c>
      <c r="L1199" s="71">
        <v>0</v>
      </c>
      <c r="M1199" s="71">
        <v>0</v>
      </c>
      <c r="N1199" s="71">
        <v>0</v>
      </c>
      <c r="O1199" s="71">
        <v>0</v>
      </c>
      <c r="P1199" s="50" t="s">
        <v>5365</v>
      </c>
      <c r="Q1199" s="50" t="s">
        <v>5911</v>
      </c>
      <c r="R1199" s="50"/>
      <c r="S1199" s="49" t="str" cm="1">
        <f t="array" ref="S1199">IFERROR(_xlfn.IFS(
U1199="MPR ISSUE","PDH",
U1199="BSS Hardware Issue","BSS",
U1199="Sites strategiques, MLL, Pylone, etc.","ENVTECH",
U1199="AKTIVCO DEFAUT GE &amp; POWER Cabinet","AKTIVCO",
U1199="AKTIVCO Coupure ENEO &amp; Baisse de tension","AKTIVCO GRID ONLY",
U1199="Coupure ENEO &amp; Baisse de tension","IHS GRID ONLY",
U1199="Defaut GE &amp; POWER Cabinet","IHS",
U1199="Sharing","Partners",
U1199="Sites strategiques &amp; DataCenter","SST &amp; DC",
U1199="Exclu","Exclu",
U1199="SAT","SAT",
U1199="SPARE-ISSUE","SPARE-ISSUE",
U1199="Fiber CAmtel","TRANS_FO_CAMTEL",
U1199="Fiber AOF","Fiber AOF",
U1199="Projet OCM (HUAWEI)","TRAVAUX-HUAWEI",
U1199="Projet OCM (NOKIA)","TRAVAUX-NOKIA",
U1199="ACCESS-ISSUE","ACCESS-ISSUE",
U1199="Projet OCM (ZTE, NOKIA, autres projets)","TRAVAUX OCM",
U1199="No root CAuse","No root cause",
U1199="ODU HS","PDH",
U1199="IP &amp; VLAN","PDH",
U1199="Warehouse HUAWEI","SPARE-ISSUE",
U1199="SPARE-HS","SPARE-ISSUE",
U1199="Power Telco","BSS"
),"")</f>
        <v>No root cause</v>
      </c>
      <c r="T1199" s="49" t="str" cm="1">
        <f t="array" ref="T1199">IFERROR(_xlfn.IFS(
U1199="MPR ISSUE","TX ISSUE",
U1199="BSS Hardware Issue","RAN ISSUE",
U1199="Sites strategiques, MLL, Pylone, etc.","ENVTECH",
U1199="AKTIVCO DEFAUT GE &amp; POWER Cabinet","POWER ISSUE",
U1199="AKTIVCO Coupure ENEO &amp; Baisse de tension","POWER ISSUE",
U1199="Coupure ENEO &amp; Baisse de tension","POWER ISSUE",
U1199="Defaut GE &amp; POWER Cabinet","POWER ISSUE",
U1199="Sharing","POWER ISSUE",
U1199="Sites strategiques &amp; DataCenter","POWER ISSUE",
U1199="Exclu","Exclu",
U1199="SAT","TX ISSUE",
U1199="SPARE-ISSUE","SPARE-ISSUE",
U1199="Fiber CAmtel","TX ISSUE",
U1199="Fiber AOF","TX ISSUE",
U1199="Projet OCM (HUAWEI)","TRAVAUX-HUAWEI",
U1199="Projet OCM (NOKIA)","TRAVAUX -NOKIA",
U1199="ACCESS-ISSUE","ACCESS-ISSUE",
U1199="Projet OCM (ZTE, NOKIA, autres projets)","TRAVAUX OCM",
U1199="No root CAuse","No root cause",
U1199="ODU HS","TX ISSUE",
U1199="IP &amp; VLAN","TX ISSUE",
U1199="Warehouse HUAWEI","SPARE-ISSUE",
U1199="SPARE-HS","SPARE-ISSUE",
U1199="Power Telco","RAN ISSUE"
),"")</f>
        <v>No root cause</v>
      </c>
      <c r="U1199" s="36" t="s">
        <v>5895</v>
      </c>
      <c r="V1199" s="49" t="str" cm="1">
        <f t="array" ref="V1199">IFERROR(_xlfn.IFS(
U1199="MPR ISSUE","ACTIVE",
U1199="BSS Hardware Issue","ACTIVE",
U1199="Sites strategiques, MLL, Pylone, etc.","PASSIVE",
U1199="AKTIVCO DEFAUT GE &amp; POWER Cabinet","PASSIVE",
U1199="AKTIVCO Coupure ENEO &amp; Baisse de tension","PASSIVE",
U1199="Coupure ENEO &amp; Baisse de tension","PASSIVE",
U1199="Defaut GE &amp; POWER Cabinet","PASSIVE",
U1199="Sharing","PASSIVE",
U1199="Sites strategiques &amp; DataCenter","PASSIVE",
U1199="Exclu","Exclu",
U1199="SAT","ACTIVE",
U1199="SPARE-ISSUE","SPARE-ISSUE",
U1199="Fiber CAmtel","ACTIVE",
U1199="Fiber AOF","ACTIVE",
U1199="Projet OCM (HUAWEI)","PLANNED WORKS",
U1199="Projet OCM (NOKIA)","PLANNED WORKS",
U1199="ACCESS-ISSUE","ACCESS-ISSUE",
U1199="Projet OCM (ZTE, NOKIA, autres projets)","PLANNED WORKS",
U1199="No root CAuse","No root cause",
U1199="ODU HS","ACTIVE",
U1199="IP &amp; VLAN","ACTIVE",
U1199="Warehouse HUAWEI","SPARE-ISSUE",
U1199="SPARE-HS","SPARE-ISSUE",
U1199="Power Telco","ACTIVE"
),"")</f>
        <v>No root cause</v>
      </c>
      <c r="W1199" s="49"/>
      <c r="X1199" s="49"/>
      <c r="Y1199" s="49"/>
      <c r="Z1199" s="49"/>
      <c r="AA1199" s="49"/>
      <c r="AB1199" s="17" t="s">
        <v>5421</v>
      </c>
      <c r="AC1199" s="7" t="s">
        <v>5421</v>
      </c>
      <c r="AD1199" s="6"/>
      <c r="AE1199" s="7"/>
      <c r="AF1199" s="3" t="s">
        <v>5421</v>
      </c>
      <c r="AG1199" s="17"/>
      <c r="AH1199" s="18" t="s">
        <v>5421</v>
      </c>
      <c r="AI1199" s="18" t="s">
        <v>5421</v>
      </c>
      <c r="AJ1199" s="18" t="s">
        <v>5421</v>
      </c>
      <c r="AK1199" s="18" t="s">
        <v>5421</v>
      </c>
      <c r="AL1199" s="18" t="s">
        <v>5421</v>
      </c>
      <c r="AM1199" s="18" t="s">
        <v>5421</v>
      </c>
      <c r="AN1199" s="18" t="s">
        <v>5421</v>
      </c>
      <c r="AO1199" s="18" t="s">
        <v>5421</v>
      </c>
      <c r="AP1199" s="9" t="s">
        <v>5421</v>
      </c>
      <c r="AQ1199" s="14"/>
      <c r="AR1199" s="14" t="s">
        <v>5421</v>
      </c>
      <c r="AS1199" s="14" t="s">
        <v>5421</v>
      </c>
      <c r="AT1199" s="14" t="s">
        <v>5421</v>
      </c>
      <c r="AV1199" s="9" t="str">
        <f>_xlfn.XLOOKUP(B1199,[3]ALL!$B:$B,[3]ALL!$N:$N,"")</f>
        <v/>
      </c>
    </row>
    <row r="1200" spans="1:48" s="9" customFormat="1" hidden="1" x14ac:dyDescent="0.3">
      <c r="A1200" s="1" t="s">
        <v>4165</v>
      </c>
      <c r="B1200" s="8" t="s">
        <v>4166</v>
      </c>
      <c r="C1200" s="3" t="str">
        <f>_xlfn.XLOOKUP(B1200,'[1]daily break down'!$D:$D,'[1]daily break down'!$E:$E,"")</f>
        <v>Yaounde</v>
      </c>
      <c r="D1200" s="1" t="s">
        <v>21</v>
      </c>
      <c r="E1200" s="1" t="s">
        <v>36</v>
      </c>
      <c r="F1200" s="3" t="s">
        <v>37</v>
      </c>
      <c r="G1200" s="1" t="s">
        <v>2782</v>
      </c>
      <c r="H1200" s="35" t="str">
        <f>_xlfn.XLOOKUP(B1200,[2]CALCULATION!$B:$B,[2]CALCULATION!$H:$H,"")</f>
        <v>ZTE</v>
      </c>
      <c r="I1200" s="71">
        <v>0</v>
      </c>
      <c r="J1200" s="71">
        <v>0</v>
      </c>
      <c r="K1200" s="71">
        <v>0</v>
      </c>
      <c r="L1200" s="71">
        <v>0</v>
      </c>
      <c r="M1200" s="71">
        <v>0</v>
      </c>
      <c r="N1200" s="71">
        <v>0</v>
      </c>
      <c r="O1200" s="71">
        <v>0</v>
      </c>
      <c r="P1200" s="50" t="s">
        <v>5365</v>
      </c>
      <c r="Q1200" s="50" t="s">
        <v>5911</v>
      </c>
      <c r="R1200" s="50"/>
      <c r="S1200" s="49" t="str" cm="1">
        <f t="array" ref="S1200">IFERROR(_xlfn.IFS(
U1200="MPR ISSUE","PDH",
U1200="BSS Hardware Issue","BSS",
U1200="Sites strategiques, MLL, Pylone, etc.","ENVTECH",
U1200="AKTIVCO DEFAUT GE &amp; POWER Cabinet","AKTIVCO",
U1200="AKTIVCO Coupure ENEO &amp; Baisse de tension","AKTIVCO GRID ONLY",
U1200="Coupure ENEO &amp; Baisse de tension","IHS GRID ONLY",
U1200="Defaut GE &amp; POWER Cabinet","IHS",
U1200="Sharing","Partners",
U1200="Sites strategiques &amp; DataCenter","SST &amp; DC",
U1200="Exclu","Exclu",
U1200="SAT","SAT",
U1200="SPARE-ISSUE","SPARE-ISSUE",
U1200="Fiber CAmtel","TRANS_FO_CAMTEL",
U1200="Fiber AOF","Fiber AOF",
U1200="Projet OCM (HUAWEI)","TRAVAUX-HUAWEI",
U1200="Projet OCM (NOKIA)","TRAVAUX-NOKIA",
U1200="ACCESS-ISSUE","ACCESS-ISSUE",
U1200="Projet OCM (ZTE, NOKIA, autres projets)","TRAVAUX OCM",
U1200="No root CAuse","No root cause",
U1200="ODU HS","PDH",
U1200="IP &amp; VLAN","PDH",
U1200="Warehouse HUAWEI","SPARE-ISSUE",
U1200="SPARE-HS","SPARE-ISSUE",
U1200="Power Telco","BSS"
),"")</f>
        <v>No root cause</v>
      </c>
      <c r="T1200" s="49" t="str" cm="1">
        <f t="array" ref="T1200">IFERROR(_xlfn.IFS(
U1200="MPR ISSUE","TX ISSUE",
U1200="BSS Hardware Issue","RAN ISSUE",
U1200="Sites strategiques, MLL, Pylone, etc.","ENVTECH",
U1200="AKTIVCO DEFAUT GE &amp; POWER Cabinet","POWER ISSUE",
U1200="AKTIVCO Coupure ENEO &amp; Baisse de tension","POWER ISSUE",
U1200="Coupure ENEO &amp; Baisse de tension","POWER ISSUE",
U1200="Defaut GE &amp; POWER Cabinet","POWER ISSUE",
U1200="Sharing","POWER ISSUE",
U1200="Sites strategiques &amp; DataCenter","POWER ISSUE",
U1200="Exclu","Exclu",
U1200="SAT","TX ISSUE",
U1200="SPARE-ISSUE","SPARE-ISSUE",
U1200="Fiber CAmtel","TX ISSUE",
U1200="Fiber AOF","TX ISSUE",
U1200="Projet OCM (HUAWEI)","TRAVAUX-HUAWEI",
U1200="Projet OCM (NOKIA)","TRAVAUX -NOKIA",
U1200="ACCESS-ISSUE","ACCESS-ISSUE",
U1200="Projet OCM (ZTE, NOKIA, autres projets)","TRAVAUX OCM",
U1200="No root CAuse","No root cause",
U1200="ODU HS","TX ISSUE",
U1200="IP &amp; VLAN","TX ISSUE",
U1200="Warehouse HUAWEI","SPARE-ISSUE",
U1200="SPARE-HS","SPARE-ISSUE",
U1200="Power Telco","RAN ISSUE"
),"")</f>
        <v>No root cause</v>
      </c>
      <c r="U1200" s="36" t="s">
        <v>5895</v>
      </c>
      <c r="V1200" s="49" t="str" cm="1">
        <f t="array" ref="V1200">IFERROR(_xlfn.IFS(
U1200="MPR ISSUE","ACTIVE",
U1200="BSS Hardware Issue","ACTIVE",
U1200="Sites strategiques, MLL, Pylone, etc.","PASSIVE",
U1200="AKTIVCO DEFAUT GE &amp; POWER Cabinet","PASSIVE",
U1200="AKTIVCO Coupure ENEO &amp; Baisse de tension","PASSIVE",
U1200="Coupure ENEO &amp; Baisse de tension","PASSIVE",
U1200="Defaut GE &amp; POWER Cabinet","PASSIVE",
U1200="Sharing","PASSIVE",
U1200="Sites strategiques &amp; DataCenter","PASSIVE",
U1200="Exclu","Exclu",
U1200="SAT","ACTIVE",
U1200="SPARE-ISSUE","SPARE-ISSUE",
U1200="Fiber CAmtel","ACTIVE",
U1200="Fiber AOF","ACTIVE",
U1200="Projet OCM (HUAWEI)","PLANNED WORKS",
U1200="Projet OCM (NOKIA)","PLANNED WORKS",
U1200="ACCESS-ISSUE","ACCESS-ISSUE",
U1200="Projet OCM (ZTE, NOKIA, autres projets)","PLANNED WORKS",
U1200="No root CAuse","No root cause",
U1200="ODU HS","ACTIVE",
U1200="IP &amp; VLAN","ACTIVE",
U1200="Warehouse HUAWEI","SPARE-ISSUE",
U1200="SPARE-HS","SPARE-ISSUE",
U1200="Power Telco","ACTIVE"
),"")</f>
        <v>No root cause</v>
      </c>
      <c r="W1200" s="49"/>
      <c r="X1200" s="49"/>
      <c r="Y1200" s="49"/>
      <c r="Z1200" s="49"/>
      <c r="AA1200" s="49"/>
      <c r="AB1200" s="17" t="s">
        <v>5421</v>
      </c>
      <c r="AC1200" s="7" t="s">
        <v>5421</v>
      </c>
      <c r="AD1200" s="6"/>
      <c r="AE1200" s="7"/>
      <c r="AF1200" s="3" t="s">
        <v>5421</v>
      </c>
      <c r="AG1200" s="17"/>
      <c r="AH1200" s="18" t="s">
        <v>5421</v>
      </c>
      <c r="AI1200" s="18" t="s">
        <v>5421</v>
      </c>
      <c r="AJ1200" s="18" t="s">
        <v>5421</v>
      </c>
      <c r="AK1200" s="18" t="s">
        <v>5421</v>
      </c>
      <c r="AL1200" s="18" t="s">
        <v>5421</v>
      </c>
      <c r="AM1200" s="18" t="s">
        <v>5421</v>
      </c>
      <c r="AN1200" s="18" t="s">
        <v>5421</v>
      </c>
      <c r="AO1200" s="18" t="s">
        <v>5421</v>
      </c>
      <c r="AP1200" s="9" t="s">
        <v>5421</v>
      </c>
      <c r="AQ1200" s="14"/>
      <c r="AR1200" s="14" t="s">
        <v>5421</v>
      </c>
      <c r="AS1200" s="14" t="s">
        <v>5421</v>
      </c>
      <c r="AT1200" s="14" t="s">
        <v>5421</v>
      </c>
      <c r="AV1200" s="9" t="str">
        <f>_xlfn.XLOOKUP(B1200,[3]ALL!$B:$B,[3]ALL!$N:$N,"")</f>
        <v/>
      </c>
    </row>
    <row r="1201" spans="1:48" s="9" customFormat="1" hidden="1" x14ac:dyDescent="0.3">
      <c r="A1201" s="1" t="s">
        <v>1919</v>
      </c>
      <c r="B1201" s="8" t="s">
        <v>1920</v>
      </c>
      <c r="C1201" s="3" t="str">
        <f>_xlfn.XLOOKUP(B1201,'[1]daily break down'!$D:$D,'[1]daily break down'!$E:$E,"")</f>
        <v>CENTRE</v>
      </c>
      <c r="D1201" s="1" t="s">
        <v>21</v>
      </c>
      <c r="E1201" s="1" t="s">
        <v>36</v>
      </c>
      <c r="F1201" s="3" t="s">
        <v>69</v>
      </c>
      <c r="G1201" s="1" t="s">
        <v>70</v>
      </c>
      <c r="H1201" s="35" t="str">
        <f>_xlfn.XLOOKUP(B1201,[2]CALCULATION!$B:$B,[2]CALCULATION!$H:$H,"")</f>
        <v>ZTE</v>
      </c>
      <c r="I1201" s="71">
        <v>0</v>
      </c>
      <c r="J1201" s="71">
        <v>0</v>
      </c>
      <c r="K1201" s="71">
        <v>0</v>
      </c>
      <c r="L1201" s="71">
        <v>0</v>
      </c>
      <c r="M1201" s="71">
        <v>0</v>
      </c>
      <c r="N1201" s="71">
        <v>0</v>
      </c>
      <c r="O1201" s="71">
        <v>0</v>
      </c>
      <c r="P1201" s="50" t="s">
        <v>5365</v>
      </c>
      <c r="Q1201" s="50" t="s">
        <v>5911</v>
      </c>
      <c r="R1201" s="50"/>
      <c r="S1201" s="49" t="str" cm="1">
        <f t="array" ref="S1201">IFERROR(_xlfn.IFS(
U1201="MPR ISSUE","PDH",
U1201="BSS Hardware Issue","BSS",
U1201="Sites strategiques, MLL, Pylone, etc.","ENVTECH",
U1201="AKTIVCO DEFAUT GE &amp; POWER Cabinet","AKTIVCO",
U1201="AKTIVCO Coupure ENEO &amp; Baisse de tension","AKTIVCO GRID ONLY",
U1201="Coupure ENEO &amp; Baisse de tension","IHS GRID ONLY",
U1201="Defaut GE &amp; POWER Cabinet","IHS",
U1201="Sharing","Partners",
U1201="Sites strategiques &amp; DataCenter","SST &amp; DC",
U1201="Exclu","Exclu",
U1201="SAT","SAT",
U1201="SPARE-ISSUE","SPARE-ISSUE",
U1201="Fiber CAmtel","TRANS_FO_CAMTEL",
U1201="Fiber AOF","Fiber AOF",
U1201="Projet OCM (HUAWEI)","TRAVAUX-HUAWEI",
U1201="Projet OCM (NOKIA)","TRAVAUX-NOKIA",
U1201="ACCESS-ISSUE","ACCESS-ISSUE",
U1201="Projet OCM (ZTE, NOKIA, autres projets)","TRAVAUX OCM",
U1201="No root CAuse","No root cause",
U1201="ODU HS","PDH",
U1201="IP &amp; VLAN","PDH",
U1201="Warehouse HUAWEI","SPARE-ISSUE",
U1201="SPARE-HS","SPARE-ISSUE",
U1201="Power Telco","BSS"
),"")</f>
        <v>No root cause</v>
      </c>
      <c r="T1201" s="49" t="str" cm="1">
        <f t="array" ref="T1201">IFERROR(_xlfn.IFS(
U1201="MPR ISSUE","TX ISSUE",
U1201="BSS Hardware Issue","RAN ISSUE",
U1201="Sites strategiques, MLL, Pylone, etc.","ENVTECH",
U1201="AKTIVCO DEFAUT GE &amp; POWER Cabinet","POWER ISSUE",
U1201="AKTIVCO Coupure ENEO &amp; Baisse de tension","POWER ISSUE",
U1201="Coupure ENEO &amp; Baisse de tension","POWER ISSUE",
U1201="Defaut GE &amp; POWER Cabinet","POWER ISSUE",
U1201="Sharing","POWER ISSUE",
U1201="Sites strategiques &amp; DataCenter","POWER ISSUE",
U1201="Exclu","Exclu",
U1201="SAT","TX ISSUE",
U1201="SPARE-ISSUE","SPARE-ISSUE",
U1201="Fiber CAmtel","TX ISSUE",
U1201="Fiber AOF","TX ISSUE",
U1201="Projet OCM (HUAWEI)","TRAVAUX-HUAWEI",
U1201="Projet OCM (NOKIA)","TRAVAUX -NOKIA",
U1201="ACCESS-ISSUE","ACCESS-ISSUE",
U1201="Projet OCM (ZTE, NOKIA, autres projets)","TRAVAUX OCM",
U1201="No root CAuse","No root cause",
U1201="ODU HS","TX ISSUE",
U1201="IP &amp; VLAN","TX ISSUE",
U1201="Warehouse HUAWEI","SPARE-ISSUE",
U1201="SPARE-HS","SPARE-ISSUE",
U1201="Power Telco","RAN ISSUE"
),"")</f>
        <v>No root cause</v>
      </c>
      <c r="U1201" s="36" t="s">
        <v>5895</v>
      </c>
      <c r="V1201" s="49" t="str" cm="1">
        <f t="array" ref="V1201">IFERROR(_xlfn.IFS(
U1201="MPR ISSUE","ACTIVE",
U1201="BSS Hardware Issue","ACTIVE",
U1201="Sites strategiques, MLL, Pylone, etc.","PASSIVE",
U1201="AKTIVCO DEFAUT GE &amp; POWER Cabinet","PASSIVE",
U1201="AKTIVCO Coupure ENEO &amp; Baisse de tension","PASSIVE",
U1201="Coupure ENEO &amp; Baisse de tension","PASSIVE",
U1201="Defaut GE &amp; POWER Cabinet","PASSIVE",
U1201="Sharing","PASSIVE",
U1201="Sites strategiques &amp; DataCenter","PASSIVE",
U1201="Exclu","Exclu",
U1201="SAT","ACTIVE",
U1201="SPARE-ISSUE","SPARE-ISSUE",
U1201="Fiber CAmtel","ACTIVE",
U1201="Fiber AOF","ACTIVE",
U1201="Projet OCM (HUAWEI)","PLANNED WORKS",
U1201="Projet OCM (NOKIA)","PLANNED WORKS",
U1201="ACCESS-ISSUE","ACCESS-ISSUE",
U1201="Projet OCM (ZTE, NOKIA, autres projets)","PLANNED WORKS",
U1201="No root CAuse","No root cause",
U1201="ODU HS","ACTIVE",
U1201="IP &amp; VLAN","ACTIVE",
U1201="Warehouse HUAWEI","SPARE-ISSUE",
U1201="SPARE-HS","SPARE-ISSUE",
U1201="Power Telco","ACTIVE"
),"")</f>
        <v>No root cause</v>
      </c>
      <c r="W1201" s="49"/>
      <c r="X1201" s="49"/>
      <c r="Y1201" s="49"/>
      <c r="Z1201" s="49"/>
      <c r="AA1201" s="49"/>
      <c r="AB1201" s="17" t="s">
        <v>5421</v>
      </c>
      <c r="AC1201" s="7" t="s">
        <v>5421</v>
      </c>
      <c r="AD1201" s="6"/>
      <c r="AE1201" s="7"/>
      <c r="AF1201" s="3" t="s">
        <v>5421</v>
      </c>
      <c r="AG1201" s="17"/>
      <c r="AH1201" s="18" t="s">
        <v>5421</v>
      </c>
      <c r="AI1201" s="18" t="s">
        <v>5421</v>
      </c>
      <c r="AJ1201" s="18" t="s">
        <v>5421</v>
      </c>
      <c r="AK1201" s="18" t="s">
        <v>5421</v>
      </c>
      <c r="AL1201" s="18" t="s">
        <v>5421</v>
      </c>
      <c r="AM1201" s="18" t="s">
        <v>5421</v>
      </c>
      <c r="AN1201" s="18" t="s">
        <v>5421</v>
      </c>
      <c r="AO1201" s="18" t="s">
        <v>5421</v>
      </c>
      <c r="AP1201" s="9" t="s">
        <v>5421</v>
      </c>
      <c r="AQ1201" s="14"/>
      <c r="AR1201" s="14" t="s">
        <v>5421</v>
      </c>
      <c r="AS1201" s="14" t="s">
        <v>5421</v>
      </c>
      <c r="AT1201" s="14" t="s">
        <v>5421</v>
      </c>
      <c r="AV1201" s="9" t="str">
        <f>_xlfn.XLOOKUP(B1201,[3]ALL!$B:$B,[3]ALL!$N:$N,"")</f>
        <v/>
      </c>
    </row>
    <row r="1202" spans="1:48" s="9" customFormat="1" hidden="1" x14ac:dyDescent="0.3">
      <c r="A1202" s="1" t="s">
        <v>1671</v>
      </c>
      <c r="B1202" s="8" t="s">
        <v>1672</v>
      </c>
      <c r="C1202" s="3" t="str">
        <f>_xlfn.XLOOKUP(B1202,'[1]daily break down'!$D:$D,'[1]daily break down'!$E:$E,"")</f>
        <v>Douala</v>
      </c>
      <c r="D1202" s="1" t="s">
        <v>11</v>
      </c>
      <c r="E1202" s="1" t="s">
        <v>12</v>
      </c>
      <c r="F1202" s="3" t="s">
        <v>31</v>
      </c>
      <c r="G1202" s="1" t="s">
        <v>32</v>
      </c>
      <c r="H1202" s="35" t="str">
        <f>_xlfn.XLOOKUP(B1202,[2]CALCULATION!$B:$B,[2]CALCULATION!$H:$H,"")</f>
        <v>ZTE</v>
      </c>
      <c r="I1202" s="71">
        <v>0</v>
      </c>
      <c r="J1202" s="71">
        <v>0</v>
      </c>
      <c r="K1202" s="71">
        <v>0</v>
      </c>
      <c r="L1202" s="71">
        <v>0</v>
      </c>
      <c r="M1202" s="71">
        <v>0</v>
      </c>
      <c r="N1202" s="71">
        <v>0</v>
      </c>
      <c r="O1202" s="71">
        <v>0</v>
      </c>
      <c r="P1202" s="50" t="s">
        <v>5365</v>
      </c>
      <c r="Q1202" s="50" t="s">
        <v>5911</v>
      </c>
      <c r="R1202" s="50"/>
      <c r="S1202" s="49" t="str" cm="1">
        <f t="array" ref="S1202">IFERROR(_xlfn.IFS(
U1202="MPR ISSUE","PDH",
U1202="BSS Hardware Issue","BSS",
U1202="Sites strategiques, MLL, Pylone, etc.","ENVTECH",
U1202="AKTIVCO DEFAUT GE &amp; POWER Cabinet","AKTIVCO",
U1202="AKTIVCO Coupure ENEO &amp; Baisse de tension","AKTIVCO GRID ONLY",
U1202="Coupure ENEO &amp; Baisse de tension","IHS GRID ONLY",
U1202="Defaut GE &amp; POWER Cabinet","IHS",
U1202="Sharing","Partners",
U1202="Sites strategiques &amp; DataCenter","SST &amp; DC",
U1202="Exclu","Exclu",
U1202="SAT","SAT",
U1202="SPARE-ISSUE","SPARE-ISSUE",
U1202="Fiber CAmtel","TRANS_FO_CAMTEL",
U1202="Fiber AOF","Fiber AOF",
U1202="Projet OCM (HUAWEI)","TRAVAUX-HUAWEI",
U1202="Projet OCM (NOKIA)","TRAVAUX-NOKIA",
U1202="ACCESS-ISSUE","ACCESS-ISSUE",
U1202="Projet OCM (ZTE, NOKIA, autres projets)","TRAVAUX OCM",
U1202="No root CAuse","No root cause",
U1202="ODU HS","PDH",
U1202="IP &amp; VLAN","PDH",
U1202="Warehouse HUAWEI","SPARE-ISSUE",
U1202="SPARE-HS","SPARE-ISSUE",
U1202="Power Telco","BSS"
),"")</f>
        <v>No root cause</v>
      </c>
      <c r="T1202" s="49" t="str" cm="1">
        <f t="array" ref="T1202">IFERROR(_xlfn.IFS(
U1202="MPR ISSUE","TX ISSUE",
U1202="BSS Hardware Issue","RAN ISSUE",
U1202="Sites strategiques, MLL, Pylone, etc.","ENVTECH",
U1202="AKTIVCO DEFAUT GE &amp; POWER Cabinet","POWER ISSUE",
U1202="AKTIVCO Coupure ENEO &amp; Baisse de tension","POWER ISSUE",
U1202="Coupure ENEO &amp; Baisse de tension","POWER ISSUE",
U1202="Defaut GE &amp; POWER Cabinet","POWER ISSUE",
U1202="Sharing","POWER ISSUE",
U1202="Sites strategiques &amp; DataCenter","POWER ISSUE",
U1202="Exclu","Exclu",
U1202="SAT","TX ISSUE",
U1202="SPARE-ISSUE","SPARE-ISSUE",
U1202="Fiber CAmtel","TX ISSUE",
U1202="Fiber AOF","TX ISSUE",
U1202="Projet OCM (HUAWEI)","TRAVAUX-HUAWEI",
U1202="Projet OCM (NOKIA)","TRAVAUX -NOKIA",
U1202="ACCESS-ISSUE","ACCESS-ISSUE",
U1202="Projet OCM (ZTE, NOKIA, autres projets)","TRAVAUX OCM",
U1202="No root CAuse","No root cause",
U1202="ODU HS","TX ISSUE",
U1202="IP &amp; VLAN","TX ISSUE",
U1202="Warehouse HUAWEI","SPARE-ISSUE",
U1202="SPARE-HS","SPARE-ISSUE",
U1202="Power Telco","RAN ISSUE"
),"")</f>
        <v>No root cause</v>
      </c>
      <c r="U1202" s="36" t="s">
        <v>5895</v>
      </c>
      <c r="V1202" s="49" t="str" cm="1">
        <f t="array" ref="V1202">IFERROR(_xlfn.IFS(
U1202="MPR ISSUE","ACTIVE",
U1202="BSS Hardware Issue","ACTIVE",
U1202="Sites strategiques, MLL, Pylone, etc.","PASSIVE",
U1202="AKTIVCO DEFAUT GE &amp; POWER Cabinet","PASSIVE",
U1202="AKTIVCO Coupure ENEO &amp; Baisse de tension","PASSIVE",
U1202="Coupure ENEO &amp; Baisse de tension","PASSIVE",
U1202="Defaut GE &amp; POWER Cabinet","PASSIVE",
U1202="Sharing","PASSIVE",
U1202="Sites strategiques &amp; DataCenter","PASSIVE",
U1202="Exclu","Exclu",
U1202="SAT","ACTIVE",
U1202="SPARE-ISSUE","SPARE-ISSUE",
U1202="Fiber CAmtel","ACTIVE",
U1202="Fiber AOF","ACTIVE",
U1202="Projet OCM (HUAWEI)","PLANNED WORKS",
U1202="Projet OCM (NOKIA)","PLANNED WORKS",
U1202="ACCESS-ISSUE","ACCESS-ISSUE",
U1202="Projet OCM (ZTE, NOKIA, autres projets)","PLANNED WORKS",
U1202="No root CAuse","No root cause",
U1202="ODU HS","ACTIVE",
U1202="IP &amp; VLAN","ACTIVE",
U1202="Warehouse HUAWEI","SPARE-ISSUE",
U1202="SPARE-HS","SPARE-ISSUE",
U1202="Power Telco","ACTIVE"
),"")</f>
        <v>No root cause</v>
      </c>
      <c r="W1202" s="49"/>
      <c r="X1202" s="49"/>
      <c r="Y1202" s="49"/>
      <c r="Z1202" s="49"/>
      <c r="AA1202" s="49"/>
      <c r="AB1202" s="17" t="s">
        <v>5421</v>
      </c>
      <c r="AC1202" s="7" t="s">
        <v>5421</v>
      </c>
      <c r="AD1202" s="6"/>
      <c r="AE1202" s="7"/>
      <c r="AF1202" s="3" t="s">
        <v>5421</v>
      </c>
      <c r="AG1202" s="17"/>
      <c r="AH1202" s="18" t="s">
        <v>5421</v>
      </c>
      <c r="AI1202" s="18" t="s">
        <v>5421</v>
      </c>
      <c r="AJ1202" s="18" t="s">
        <v>5421</v>
      </c>
      <c r="AK1202" s="18" t="s">
        <v>5421</v>
      </c>
      <c r="AL1202" s="18" t="s">
        <v>5421</v>
      </c>
      <c r="AM1202" s="18" t="s">
        <v>5421</v>
      </c>
      <c r="AN1202" s="18" t="s">
        <v>5421</v>
      </c>
      <c r="AO1202" s="18" t="s">
        <v>5421</v>
      </c>
      <c r="AP1202" s="9" t="s">
        <v>5421</v>
      </c>
      <c r="AQ1202" s="14"/>
      <c r="AR1202" s="14" t="s">
        <v>5421</v>
      </c>
      <c r="AS1202" s="14" t="s">
        <v>5421</v>
      </c>
      <c r="AT1202" s="14" t="s">
        <v>5421</v>
      </c>
      <c r="AV1202" s="9" t="str">
        <f>_xlfn.XLOOKUP(B1202,[3]ALL!$B:$B,[3]ALL!$N:$N,"")</f>
        <v/>
      </c>
    </row>
    <row r="1203" spans="1:48" s="9" customFormat="1" hidden="1" x14ac:dyDescent="0.3">
      <c r="A1203" s="1" t="s">
        <v>3389</v>
      </c>
      <c r="B1203" s="8" t="s">
        <v>3390</v>
      </c>
      <c r="C1203" s="3" t="str">
        <f>_xlfn.XLOOKUP(B1203,'[1]daily break down'!$D:$D,'[1]daily break down'!$E:$E,"")</f>
        <v>CENTRE</v>
      </c>
      <c r="D1203" s="1" t="s">
        <v>21</v>
      </c>
      <c r="E1203" s="1" t="s">
        <v>36</v>
      </c>
      <c r="F1203" s="3" t="s">
        <v>69</v>
      </c>
      <c r="G1203" s="1" t="s">
        <v>70</v>
      </c>
      <c r="H1203" s="35" t="str">
        <f>_xlfn.XLOOKUP(B1203,[2]CALCULATION!$B:$B,[2]CALCULATION!$H:$H,"")</f>
        <v>ZTE</v>
      </c>
      <c r="I1203" s="71">
        <v>0</v>
      </c>
      <c r="J1203" s="71">
        <v>0</v>
      </c>
      <c r="K1203" s="71">
        <v>0</v>
      </c>
      <c r="L1203" s="71">
        <v>0</v>
      </c>
      <c r="M1203" s="71">
        <v>0</v>
      </c>
      <c r="N1203" s="71">
        <v>0</v>
      </c>
      <c r="O1203" s="71">
        <v>0</v>
      </c>
      <c r="P1203" s="50" t="s">
        <v>5365</v>
      </c>
      <c r="Q1203" s="50" t="s">
        <v>5911</v>
      </c>
      <c r="R1203" s="50"/>
      <c r="S1203" s="49" t="str" cm="1">
        <f t="array" ref="S1203">IFERROR(_xlfn.IFS(
U1203="MPR ISSUE","PDH",
U1203="BSS Hardware Issue","BSS",
U1203="Sites strategiques, MLL, Pylone, etc.","ENVTECH",
U1203="AKTIVCO DEFAUT GE &amp; POWER Cabinet","AKTIVCO",
U1203="AKTIVCO Coupure ENEO &amp; Baisse de tension","AKTIVCO GRID ONLY",
U1203="Coupure ENEO &amp; Baisse de tension","IHS GRID ONLY",
U1203="Defaut GE &amp; POWER Cabinet","IHS",
U1203="Sharing","Partners",
U1203="Sites strategiques &amp; DataCenter","SST &amp; DC",
U1203="Exclu","Exclu",
U1203="SAT","SAT",
U1203="SPARE-ISSUE","SPARE-ISSUE",
U1203="Fiber CAmtel","TRANS_FO_CAMTEL",
U1203="Fiber AOF","Fiber AOF",
U1203="Projet OCM (HUAWEI)","TRAVAUX-HUAWEI",
U1203="Projet OCM (NOKIA)","TRAVAUX-NOKIA",
U1203="ACCESS-ISSUE","ACCESS-ISSUE",
U1203="Projet OCM (ZTE, NOKIA, autres projets)","TRAVAUX OCM",
U1203="No root CAuse","No root cause",
U1203="ODU HS","PDH",
U1203="IP &amp; VLAN","PDH",
U1203="Warehouse HUAWEI","SPARE-ISSUE",
U1203="SPARE-HS","SPARE-ISSUE",
U1203="Power Telco","BSS"
),"")</f>
        <v>No root cause</v>
      </c>
      <c r="T1203" s="49" t="str" cm="1">
        <f t="array" ref="T1203">IFERROR(_xlfn.IFS(
U1203="MPR ISSUE","TX ISSUE",
U1203="BSS Hardware Issue","RAN ISSUE",
U1203="Sites strategiques, MLL, Pylone, etc.","ENVTECH",
U1203="AKTIVCO DEFAUT GE &amp; POWER Cabinet","POWER ISSUE",
U1203="AKTIVCO Coupure ENEO &amp; Baisse de tension","POWER ISSUE",
U1203="Coupure ENEO &amp; Baisse de tension","POWER ISSUE",
U1203="Defaut GE &amp; POWER Cabinet","POWER ISSUE",
U1203="Sharing","POWER ISSUE",
U1203="Sites strategiques &amp; DataCenter","POWER ISSUE",
U1203="Exclu","Exclu",
U1203="SAT","TX ISSUE",
U1203="SPARE-ISSUE","SPARE-ISSUE",
U1203="Fiber CAmtel","TX ISSUE",
U1203="Fiber AOF","TX ISSUE",
U1203="Projet OCM (HUAWEI)","TRAVAUX-HUAWEI",
U1203="Projet OCM (NOKIA)","TRAVAUX -NOKIA",
U1203="ACCESS-ISSUE","ACCESS-ISSUE",
U1203="Projet OCM (ZTE, NOKIA, autres projets)","TRAVAUX OCM",
U1203="No root CAuse","No root cause",
U1203="ODU HS","TX ISSUE",
U1203="IP &amp; VLAN","TX ISSUE",
U1203="Warehouse HUAWEI","SPARE-ISSUE",
U1203="SPARE-HS","SPARE-ISSUE",
U1203="Power Telco","RAN ISSUE"
),"")</f>
        <v>No root cause</v>
      </c>
      <c r="U1203" s="36" t="s">
        <v>5895</v>
      </c>
      <c r="V1203" s="49" t="str" cm="1">
        <f t="array" ref="V1203">IFERROR(_xlfn.IFS(
U1203="MPR ISSUE","ACTIVE",
U1203="BSS Hardware Issue","ACTIVE",
U1203="Sites strategiques, MLL, Pylone, etc.","PASSIVE",
U1203="AKTIVCO DEFAUT GE &amp; POWER Cabinet","PASSIVE",
U1203="AKTIVCO Coupure ENEO &amp; Baisse de tension","PASSIVE",
U1203="Coupure ENEO &amp; Baisse de tension","PASSIVE",
U1203="Defaut GE &amp; POWER Cabinet","PASSIVE",
U1203="Sharing","PASSIVE",
U1203="Sites strategiques &amp; DataCenter","PASSIVE",
U1203="Exclu","Exclu",
U1203="SAT","ACTIVE",
U1203="SPARE-ISSUE","SPARE-ISSUE",
U1203="Fiber CAmtel","ACTIVE",
U1203="Fiber AOF","ACTIVE",
U1203="Projet OCM (HUAWEI)","PLANNED WORKS",
U1203="Projet OCM (NOKIA)","PLANNED WORKS",
U1203="ACCESS-ISSUE","ACCESS-ISSUE",
U1203="Projet OCM (ZTE, NOKIA, autres projets)","PLANNED WORKS",
U1203="No root CAuse","No root cause",
U1203="ODU HS","ACTIVE",
U1203="IP &amp; VLAN","ACTIVE",
U1203="Warehouse HUAWEI","SPARE-ISSUE",
U1203="SPARE-HS","SPARE-ISSUE",
U1203="Power Telco","ACTIVE"
),"")</f>
        <v>No root cause</v>
      </c>
      <c r="W1203" s="49"/>
      <c r="X1203" s="49"/>
      <c r="Y1203" s="49"/>
      <c r="Z1203" s="49"/>
      <c r="AA1203" s="49"/>
      <c r="AB1203" s="17" t="s">
        <v>5421</v>
      </c>
      <c r="AC1203" s="7" t="s">
        <v>5421</v>
      </c>
      <c r="AD1203" s="6"/>
      <c r="AE1203" s="7"/>
      <c r="AF1203" s="3" t="s">
        <v>5421</v>
      </c>
      <c r="AG1203" s="17"/>
      <c r="AH1203" s="18" t="s">
        <v>5421</v>
      </c>
      <c r="AI1203" s="18" t="s">
        <v>5421</v>
      </c>
      <c r="AJ1203" s="18" t="s">
        <v>5421</v>
      </c>
      <c r="AK1203" s="18" t="s">
        <v>5421</v>
      </c>
      <c r="AL1203" s="18" t="s">
        <v>5421</v>
      </c>
      <c r="AM1203" s="18" t="s">
        <v>5421</v>
      </c>
      <c r="AN1203" s="18" t="s">
        <v>5421</v>
      </c>
      <c r="AO1203" s="18" t="s">
        <v>5421</v>
      </c>
      <c r="AP1203" s="9" t="s">
        <v>5421</v>
      </c>
      <c r="AQ1203" s="14"/>
      <c r="AR1203" s="14" t="s">
        <v>5421</v>
      </c>
      <c r="AS1203" s="14" t="s">
        <v>5421</v>
      </c>
      <c r="AT1203" s="14" t="s">
        <v>5421</v>
      </c>
      <c r="AV1203" s="9" t="str">
        <f>_xlfn.XLOOKUP(B1203,[3]ALL!$B:$B,[3]ALL!$N:$N,"")</f>
        <v/>
      </c>
    </row>
    <row r="1204" spans="1:48" s="9" customFormat="1" hidden="1" x14ac:dyDescent="0.3">
      <c r="A1204" s="1" t="s">
        <v>699</v>
      </c>
      <c r="B1204" s="8" t="s">
        <v>700</v>
      </c>
      <c r="C1204" s="3" t="str">
        <f>_xlfn.XLOOKUP(B1204,'[1]daily break down'!$D:$D,'[1]daily break down'!$E:$E,"")</f>
        <v>Bafoussam</v>
      </c>
      <c r="D1204" s="1" t="s">
        <v>21</v>
      </c>
      <c r="E1204" s="1" t="s">
        <v>36</v>
      </c>
      <c r="F1204" s="3" t="s">
        <v>102</v>
      </c>
      <c r="G1204" s="1" t="s">
        <v>299</v>
      </c>
      <c r="H1204" s="33" t="str">
        <f>_xlfn.XLOOKUP(B1204,[2]CALCULATION!$B:$B,[2]CALCULATION!$H:$H,"")</f>
        <v>Huawei</v>
      </c>
      <c r="I1204" s="71">
        <v>0</v>
      </c>
      <c r="J1204" s="71">
        <v>0</v>
      </c>
      <c r="K1204" s="71">
        <v>0</v>
      </c>
      <c r="L1204" s="71">
        <v>0</v>
      </c>
      <c r="M1204" s="71">
        <v>0</v>
      </c>
      <c r="N1204" s="71">
        <v>0</v>
      </c>
      <c r="O1204" s="71">
        <v>0</v>
      </c>
      <c r="P1204" s="50" t="s">
        <v>5365</v>
      </c>
      <c r="Q1204" s="50" t="s">
        <v>5911</v>
      </c>
      <c r="R1204" s="50"/>
      <c r="S1204" s="49" t="str" cm="1">
        <f t="array" ref="S1204">IFERROR(_xlfn.IFS(
U1204="MPR ISSUE","PDH",
U1204="BSS Hardware Issue","BSS",
U1204="Sites strategiques, MLL, Pylone, etc.","ENVTECH",
U1204="AKTIVCO DEFAUT GE &amp; POWER Cabinet","AKTIVCO",
U1204="AKTIVCO Coupure ENEO &amp; Baisse de tension","AKTIVCO GRID ONLY",
U1204="Coupure ENEO &amp; Baisse de tension","IHS GRID ONLY",
U1204="Defaut GE &amp; POWER Cabinet","IHS",
U1204="Sharing","Partners",
U1204="Sites strategiques &amp; DataCenter","SST &amp; DC",
U1204="Exclu","Exclu",
U1204="SAT","SAT",
U1204="SPARE-ISSUE","SPARE-ISSUE",
U1204="Fiber CAmtel","TRANS_FO_CAMTEL",
U1204="Fiber AOF","Fiber AOF",
U1204="Projet OCM (HUAWEI)","TRAVAUX-HUAWEI",
U1204="Projet OCM (NOKIA)","TRAVAUX-NOKIA",
U1204="ACCESS-ISSUE","ACCESS-ISSUE",
U1204="Projet OCM (ZTE, NOKIA, autres projets)","TRAVAUX OCM",
U1204="No root CAuse","No root cause",
U1204="ODU HS","PDH",
U1204="IP &amp; VLAN","PDH",
U1204="Warehouse HUAWEI","SPARE-ISSUE",
U1204="SPARE-HS","SPARE-ISSUE",
U1204="Power Telco","BSS"
),"")</f>
        <v>No root cause</v>
      </c>
      <c r="T1204" s="49" t="str" cm="1">
        <f t="array" ref="T1204">IFERROR(_xlfn.IFS(
U1204="MPR ISSUE","TX ISSUE",
U1204="BSS Hardware Issue","RAN ISSUE",
U1204="Sites strategiques, MLL, Pylone, etc.","ENVTECH",
U1204="AKTIVCO DEFAUT GE &amp; POWER Cabinet","POWER ISSUE",
U1204="AKTIVCO Coupure ENEO &amp; Baisse de tension","POWER ISSUE",
U1204="Coupure ENEO &amp; Baisse de tension","POWER ISSUE",
U1204="Defaut GE &amp; POWER Cabinet","POWER ISSUE",
U1204="Sharing","POWER ISSUE",
U1204="Sites strategiques &amp; DataCenter","POWER ISSUE",
U1204="Exclu","Exclu",
U1204="SAT","TX ISSUE",
U1204="SPARE-ISSUE","SPARE-ISSUE",
U1204="Fiber CAmtel","TX ISSUE",
U1204="Fiber AOF","TX ISSUE",
U1204="Projet OCM (HUAWEI)","TRAVAUX-HUAWEI",
U1204="Projet OCM (NOKIA)","TRAVAUX -NOKIA",
U1204="ACCESS-ISSUE","ACCESS-ISSUE",
U1204="Projet OCM (ZTE, NOKIA, autres projets)","TRAVAUX OCM",
U1204="No root CAuse","No root cause",
U1204="ODU HS","TX ISSUE",
U1204="IP &amp; VLAN","TX ISSUE",
U1204="Warehouse HUAWEI","SPARE-ISSUE",
U1204="SPARE-HS","SPARE-ISSUE",
U1204="Power Telco","RAN ISSUE"
),"")</f>
        <v>No root cause</v>
      </c>
      <c r="U1204" s="36" t="s">
        <v>5895</v>
      </c>
      <c r="V1204" s="49" t="str" cm="1">
        <f t="array" ref="V1204">IFERROR(_xlfn.IFS(
U1204="MPR ISSUE","ACTIVE",
U1204="BSS Hardware Issue","ACTIVE",
U1204="Sites strategiques, MLL, Pylone, etc.","PASSIVE",
U1204="AKTIVCO DEFAUT GE &amp; POWER Cabinet","PASSIVE",
U1204="AKTIVCO Coupure ENEO &amp; Baisse de tension","PASSIVE",
U1204="Coupure ENEO &amp; Baisse de tension","PASSIVE",
U1204="Defaut GE &amp; POWER Cabinet","PASSIVE",
U1204="Sharing","PASSIVE",
U1204="Sites strategiques &amp; DataCenter","PASSIVE",
U1204="Exclu","Exclu",
U1204="SAT","ACTIVE",
U1204="SPARE-ISSUE","SPARE-ISSUE",
U1204="Fiber CAmtel","ACTIVE",
U1204="Fiber AOF","ACTIVE",
U1204="Projet OCM (HUAWEI)","PLANNED WORKS",
U1204="Projet OCM (NOKIA)","PLANNED WORKS",
U1204="ACCESS-ISSUE","ACCESS-ISSUE",
U1204="Projet OCM (ZTE, NOKIA, autres projets)","PLANNED WORKS",
U1204="No root CAuse","No root cause",
U1204="ODU HS","ACTIVE",
U1204="IP &amp; VLAN","ACTIVE",
U1204="Warehouse HUAWEI","SPARE-ISSUE",
U1204="SPARE-HS","SPARE-ISSUE",
U1204="Power Telco","ACTIVE"
),"")</f>
        <v>No root cause</v>
      </c>
      <c r="W1204" s="49"/>
      <c r="X1204" s="49"/>
      <c r="Y1204" s="49"/>
      <c r="Z1204" s="49"/>
      <c r="AA1204" s="49"/>
      <c r="AB1204" s="17" t="s">
        <v>5421</v>
      </c>
      <c r="AC1204" s="7" t="s">
        <v>5421</v>
      </c>
      <c r="AD1204" s="6"/>
      <c r="AE1204" s="7"/>
      <c r="AF1204" s="3" t="s">
        <v>5421</v>
      </c>
      <c r="AG1204" s="17"/>
      <c r="AH1204" s="18" t="s">
        <v>5421</v>
      </c>
      <c r="AI1204" s="18" t="s">
        <v>5421</v>
      </c>
      <c r="AJ1204" s="18" t="s">
        <v>5421</v>
      </c>
      <c r="AK1204" s="18" t="s">
        <v>5421</v>
      </c>
      <c r="AL1204" s="18" t="s">
        <v>5421</v>
      </c>
      <c r="AM1204" s="18" t="s">
        <v>5421</v>
      </c>
      <c r="AN1204" s="18" t="s">
        <v>5421</v>
      </c>
      <c r="AO1204" s="18" t="s">
        <v>5421</v>
      </c>
      <c r="AP1204" s="9" t="s">
        <v>5421</v>
      </c>
      <c r="AQ1204" s="14"/>
      <c r="AR1204" s="14" t="s">
        <v>5421</v>
      </c>
      <c r="AS1204" s="14" t="s">
        <v>5421</v>
      </c>
      <c r="AT1204" s="14" t="s">
        <v>5421</v>
      </c>
      <c r="AV1204" s="9" t="str">
        <f>_xlfn.XLOOKUP(B1204,[3]ALL!$B:$B,[3]ALL!$N:$N,"")</f>
        <v/>
      </c>
    </row>
    <row r="1205" spans="1:48" s="9" customFormat="1" hidden="1" x14ac:dyDescent="0.3">
      <c r="A1205" s="1" t="s">
        <v>2605</v>
      </c>
      <c r="B1205" s="8" t="s">
        <v>2606</v>
      </c>
      <c r="C1205" s="3" t="str">
        <f>_xlfn.XLOOKUP(B1205,'[1]daily break down'!$D:$D,'[1]daily break down'!$E:$E,"")</f>
        <v>Yaounde</v>
      </c>
      <c r="D1205" s="1" t="s">
        <v>11</v>
      </c>
      <c r="E1205" s="1" t="s">
        <v>12</v>
      </c>
      <c r="F1205" s="3" t="s">
        <v>37</v>
      </c>
      <c r="G1205" s="1" t="s">
        <v>38</v>
      </c>
      <c r="H1205" s="35" t="str">
        <f>_xlfn.XLOOKUP(B1205,[2]CALCULATION!$B:$B,[2]CALCULATION!$H:$H,"")</f>
        <v>ZTE</v>
      </c>
      <c r="I1205" s="71">
        <v>0</v>
      </c>
      <c r="J1205" s="71">
        <v>0</v>
      </c>
      <c r="K1205" s="71">
        <v>0</v>
      </c>
      <c r="L1205" s="71">
        <v>0</v>
      </c>
      <c r="M1205" s="71">
        <v>0</v>
      </c>
      <c r="N1205" s="71">
        <v>0</v>
      </c>
      <c r="O1205" s="71">
        <v>0</v>
      </c>
      <c r="P1205" s="50" t="s">
        <v>5365</v>
      </c>
      <c r="Q1205" s="50" t="s">
        <v>5911</v>
      </c>
      <c r="R1205" s="50"/>
      <c r="S1205" s="49" t="str" cm="1">
        <f t="array" ref="S1205">IFERROR(_xlfn.IFS(
U1205="MPR ISSUE","PDH",
U1205="BSS Hardware Issue","BSS",
U1205="Sites strategiques, MLL, Pylone, etc.","ENVTECH",
U1205="AKTIVCO DEFAUT GE &amp; POWER Cabinet","AKTIVCO",
U1205="AKTIVCO Coupure ENEO &amp; Baisse de tension","AKTIVCO GRID ONLY",
U1205="Coupure ENEO &amp; Baisse de tension","IHS GRID ONLY",
U1205="Defaut GE &amp; POWER Cabinet","IHS",
U1205="Sharing","Partners",
U1205="Sites strategiques &amp; DataCenter","SST &amp; DC",
U1205="Exclu","Exclu",
U1205="SAT","SAT",
U1205="SPARE-ISSUE","SPARE-ISSUE",
U1205="Fiber CAmtel","TRANS_FO_CAMTEL",
U1205="Fiber AOF","Fiber AOF",
U1205="Projet OCM (HUAWEI)","TRAVAUX-HUAWEI",
U1205="Projet OCM (NOKIA)","TRAVAUX-NOKIA",
U1205="ACCESS-ISSUE","ACCESS-ISSUE",
U1205="Projet OCM (ZTE, NOKIA, autres projets)","TRAVAUX OCM",
U1205="No root CAuse","No root cause",
U1205="ODU HS","PDH",
U1205="IP &amp; VLAN","PDH",
U1205="Warehouse HUAWEI","SPARE-ISSUE",
U1205="SPARE-HS","SPARE-ISSUE",
U1205="Power Telco","BSS"
),"")</f>
        <v>No root cause</v>
      </c>
      <c r="T1205" s="49" t="str" cm="1">
        <f t="array" ref="T1205">IFERROR(_xlfn.IFS(
U1205="MPR ISSUE","TX ISSUE",
U1205="BSS Hardware Issue","RAN ISSUE",
U1205="Sites strategiques, MLL, Pylone, etc.","ENVTECH",
U1205="AKTIVCO DEFAUT GE &amp; POWER Cabinet","POWER ISSUE",
U1205="AKTIVCO Coupure ENEO &amp; Baisse de tension","POWER ISSUE",
U1205="Coupure ENEO &amp; Baisse de tension","POWER ISSUE",
U1205="Defaut GE &amp; POWER Cabinet","POWER ISSUE",
U1205="Sharing","POWER ISSUE",
U1205="Sites strategiques &amp; DataCenter","POWER ISSUE",
U1205="Exclu","Exclu",
U1205="SAT","TX ISSUE",
U1205="SPARE-ISSUE","SPARE-ISSUE",
U1205="Fiber CAmtel","TX ISSUE",
U1205="Fiber AOF","TX ISSUE",
U1205="Projet OCM (HUAWEI)","TRAVAUX-HUAWEI",
U1205="Projet OCM (NOKIA)","TRAVAUX -NOKIA",
U1205="ACCESS-ISSUE","ACCESS-ISSUE",
U1205="Projet OCM (ZTE, NOKIA, autres projets)","TRAVAUX OCM",
U1205="No root CAuse","No root cause",
U1205="ODU HS","TX ISSUE",
U1205="IP &amp; VLAN","TX ISSUE",
U1205="Warehouse HUAWEI","SPARE-ISSUE",
U1205="SPARE-HS","SPARE-ISSUE",
U1205="Power Telco","RAN ISSUE"
),"")</f>
        <v>No root cause</v>
      </c>
      <c r="U1205" s="36" t="s">
        <v>5895</v>
      </c>
      <c r="V1205" s="49" t="str" cm="1">
        <f t="array" ref="V1205">IFERROR(_xlfn.IFS(
U1205="MPR ISSUE","ACTIVE",
U1205="BSS Hardware Issue","ACTIVE",
U1205="Sites strategiques, MLL, Pylone, etc.","PASSIVE",
U1205="AKTIVCO DEFAUT GE &amp; POWER Cabinet","PASSIVE",
U1205="AKTIVCO Coupure ENEO &amp; Baisse de tension","PASSIVE",
U1205="Coupure ENEO &amp; Baisse de tension","PASSIVE",
U1205="Defaut GE &amp; POWER Cabinet","PASSIVE",
U1205="Sharing","PASSIVE",
U1205="Sites strategiques &amp; DataCenter","PASSIVE",
U1205="Exclu","Exclu",
U1205="SAT","ACTIVE",
U1205="SPARE-ISSUE","SPARE-ISSUE",
U1205="Fiber CAmtel","ACTIVE",
U1205="Fiber AOF","ACTIVE",
U1205="Projet OCM (HUAWEI)","PLANNED WORKS",
U1205="Projet OCM (NOKIA)","PLANNED WORKS",
U1205="ACCESS-ISSUE","ACCESS-ISSUE",
U1205="Projet OCM (ZTE, NOKIA, autres projets)","PLANNED WORKS",
U1205="No root CAuse","No root cause",
U1205="ODU HS","ACTIVE",
U1205="IP &amp; VLAN","ACTIVE",
U1205="Warehouse HUAWEI","SPARE-ISSUE",
U1205="SPARE-HS","SPARE-ISSUE",
U1205="Power Telco","ACTIVE"
),"")</f>
        <v>No root cause</v>
      </c>
      <c r="W1205" s="49"/>
      <c r="X1205" s="49"/>
      <c r="Y1205" s="49"/>
      <c r="Z1205" s="49"/>
      <c r="AA1205" s="49"/>
      <c r="AB1205" s="17" t="s">
        <v>5421</v>
      </c>
      <c r="AC1205" s="7" t="s">
        <v>5421</v>
      </c>
      <c r="AD1205" s="6"/>
      <c r="AE1205" s="7"/>
      <c r="AF1205" s="3" t="s">
        <v>5421</v>
      </c>
      <c r="AG1205" s="17"/>
      <c r="AH1205" s="18" t="s">
        <v>5421</v>
      </c>
      <c r="AI1205" s="18" t="s">
        <v>5421</v>
      </c>
      <c r="AJ1205" s="18" t="s">
        <v>5421</v>
      </c>
      <c r="AK1205" s="18" t="s">
        <v>5421</v>
      </c>
      <c r="AL1205" s="18" t="s">
        <v>5421</v>
      </c>
      <c r="AM1205" s="18" t="s">
        <v>5421</v>
      </c>
      <c r="AN1205" s="18" t="s">
        <v>5421</v>
      </c>
      <c r="AO1205" s="18" t="s">
        <v>5421</v>
      </c>
      <c r="AP1205" s="9" t="s">
        <v>5421</v>
      </c>
      <c r="AQ1205" s="14"/>
      <c r="AR1205" s="14" t="s">
        <v>5421</v>
      </c>
      <c r="AS1205" s="14" t="s">
        <v>5421</v>
      </c>
      <c r="AT1205" s="14" t="s">
        <v>5421</v>
      </c>
      <c r="AV1205" s="9" t="str">
        <f>_xlfn.XLOOKUP(B1205,[3]ALL!$B:$B,[3]ALL!$N:$N,"")</f>
        <v/>
      </c>
    </row>
    <row r="1206" spans="1:48" s="9" customFormat="1" hidden="1" x14ac:dyDescent="0.3">
      <c r="A1206" s="1" t="s">
        <v>4844</v>
      </c>
      <c r="B1206" s="8" t="s">
        <v>4845</v>
      </c>
      <c r="C1206" s="3" t="str">
        <f>_xlfn.XLOOKUP(B1206,'[1]daily break down'!$D:$D,'[1]daily break down'!$E:$E,"")</f>
        <v>Yaounde</v>
      </c>
      <c r="D1206" s="1" t="s">
        <v>11</v>
      </c>
      <c r="E1206" s="1" t="s">
        <v>12</v>
      </c>
      <c r="F1206" s="3" t="s">
        <v>37</v>
      </c>
      <c r="G1206" s="1" t="s">
        <v>38</v>
      </c>
      <c r="H1206" s="35" t="str">
        <f>_xlfn.XLOOKUP(B1206,[2]CALCULATION!$B:$B,[2]CALCULATION!$H:$H,"")</f>
        <v>ZTE</v>
      </c>
      <c r="I1206" s="71">
        <v>0</v>
      </c>
      <c r="J1206" s="71">
        <v>0</v>
      </c>
      <c r="K1206" s="71">
        <v>0</v>
      </c>
      <c r="L1206" s="71">
        <v>0</v>
      </c>
      <c r="M1206" s="71">
        <v>0</v>
      </c>
      <c r="N1206" s="71">
        <v>0</v>
      </c>
      <c r="O1206" s="71">
        <v>0</v>
      </c>
      <c r="P1206" s="50" t="s">
        <v>5365</v>
      </c>
      <c r="Q1206" s="50" t="s">
        <v>5911</v>
      </c>
      <c r="R1206" s="50"/>
      <c r="S1206" s="49" t="str" cm="1">
        <f t="array" ref="S1206">IFERROR(_xlfn.IFS(
U1206="MPR ISSUE","PDH",
U1206="BSS Hardware Issue","BSS",
U1206="Sites strategiques, MLL, Pylone, etc.","ENVTECH",
U1206="AKTIVCO DEFAUT GE &amp; POWER Cabinet","AKTIVCO",
U1206="AKTIVCO Coupure ENEO &amp; Baisse de tension","AKTIVCO GRID ONLY",
U1206="Coupure ENEO &amp; Baisse de tension","IHS GRID ONLY",
U1206="Defaut GE &amp; POWER Cabinet","IHS",
U1206="Sharing","Partners",
U1206="Sites strategiques &amp; DataCenter","SST &amp; DC",
U1206="Exclu","Exclu",
U1206="SAT","SAT",
U1206="SPARE-ISSUE","SPARE-ISSUE",
U1206="Fiber CAmtel","TRANS_FO_CAMTEL",
U1206="Fiber AOF","Fiber AOF",
U1206="Projet OCM (HUAWEI)","TRAVAUX-HUAWEI",
U1206="Projet OCM (NOKIA)","TRAVAUX-NOKIA",
U1206="ACCESS-ISSUE","ACCESS-ISSUE",
U1206="Projet OCM (ZTE, NOKIA, autres projets)","TRAVAUX OCM",
U1206="No root CAuse","No root cause",
U1206="ODU HS","PDH",
U1206="IP &amp; VLAN","PDH",
U1206="Warehouse HUAWEI","SPARE-ISSUE",
U1206="SPARE-HS","SPARE-ISSUE",
U1206="Power Telco","BSS"
),"")</f>
        <v>No root cause</v>
      </c>
      <c r="T1206" s="49" t="str" cm="1">
        <f t="array" ref="T1206">IFERROR(_xlfn.IFS(
U1206="MPR ISSUE","TX ISSUE",
U1206="BSS Hardware Issue","RAN ISSUE",
U1206="Sites strategiques, MLL, Pylone, etc.","ENVTECH",
U1206="AKTIVCO DEFAUT GE &amp; POWER Cabinet","POWER ISSUE",
U1206="AKTIVCO Coupure ENEO &amp; Baisse de tension","POWER ISSUE",
U1206="Coupure ENEO &amp; Baisse de tension","POWER ISSUE",
U1206="Defaut GE &amp; POWER Cabinet","POWER ISSUE",
U1206="Sharing","POWER ISSUE",
U1206="Sites strategiques &amp; DataCenter","POWER ISSUE",
U1206="Exclu","Exclu",
U1206="SAT","TX ISSUE",
U1206="SPARE-ISSUE","SPARE-ISSUE",
U1206="Fiber CAmtel","TX ISSUE",
U1206="Fiber AOF","TX ISSUE",
U1206="Projet OCM (HUAWEI)","TRAVAUX-HUAWEI",
U1206="Projet OCM (NOKIA)","TRAVAUX -NOKIA",
U1206="ACCESS-ISSUE","ACCESS-ISSUE",
U1206="Projet OCM (ZTE, NOKIA, autres projets)","TRAVAUX OCM",
U1206="No root CAuse","No root cause",
U1206="ODU HS","TX ISSUE",
U1206="IP &amp; VLAN","TX ISSUE",
U1206="Warehouse HUAWEI","SPARE-ISSUE",
U1206="SPARE-HS","SPARE-ISSUE",
U1206="Power Telco","RAN ISSUE"
),"")</f>
        <v>No root cause</v>
      </c>
      <c r="U1206" s="36" t="s">
        <v>5895</v>
      </c>
      <c r="V1206" s="49" t="str" cm="1">
        <f t="array" ref="V1206">IFERROR(_xlfn.IFS(
U1206="MPR ISSUE","ACTIVE",
U1206="BSS Hardware Issue","ACTIVE",
U1206="Sites strategiques, MLL, Pylone, etc.","PASSIVE",
U1206="AKTIVCO DEFAUT GE &amp; POWER Cabinet","PASSIVE",
U1206="AKTIVCO Coupure ENEO &amp; Baisse de tension","PASSIVE",
U1206="Coupure ENEO &amp; Baisse de tension","PASSIVE",
U1206="Defaut GE &amp; POWER Cabinet","PASSIVE",
U1206="Sharing","PASSIVE",
U1206="Sites strategiques &amp; DataCenter","PASSIVE",
U1206="Exclu","Exclu",
U1206="SAT","ACTIVE",
U1206="SPARE-ISSUE","SPARE-ISSUE",
U1206="Fiber CAmtel","ACTIVE",
U1206="Fiber AOF","ACTIVE",
U1206="Projet OCM (HUAWEI)","PLANNED WORKS",
U1206="Projet OCM (NOKIA)","PLANNED WORKS",
U1206="ACCESS-ISSUE","ACCESS-ISSUE",
U1206="Projet OCM (ZTE, NOKIA, autres projets)","PLANNED WORKS",
U1206="No root CAuse","No root cause",
U1206="ODU HS","ACTIVE",
U1206="IP &amp; VLAN","ACTIVE",
U1206="Warehouse HUAWEI","SPARE-ISSUE",
U1206="SPARE-HS","SPARE-ISSUE",
U1206="Power Telco","ACTIVE"
),"")</f>
        <v>No root cause</v>
      </c>
      <c r="W1206" s="49"/>
      <c r="X1206" s="49"/>
      <c r="Y1206" s="49"/>
      <c r="Z1206" s="49"/>
      <c r="AA1206" s="49"/>
      <c r="AB1206" s="17" t="s">
        <v>5421</v>
      </c>
      <c r="AC1206" s="7" t="s">
        <v>5421</v>
      </c>
      <c r="AD1206" s="6"/>
      <c r="AE1206" s="7"/>
      <c r="AF1206" s="3" t="s">
        <v>5421</v>
      </c>
      <c r="AG1206" s="17"/>
      <c r="AH1206" s="18" t="s">
        <v>5421</v>
      </c>
      <c r="AI1206" s="18" t="s">
        <v>5421</v>
      </c>
      <c r="AJ1206" s="18" t="s">
        <v>5421</v>
      </c>
      <c r="AK1206" s="18" t="s">
        <v>5421</v>
      </c>
      <c r="AL1206" s="18" t="s">
        <v>5421</v>
      </c>
      <c r="AM1206" s="18" t="s">
        <v>5421</v>
      </c>
      <c r="AN1206" s="18" t="s">
        <v>5421</v>
      </c>
      <c r="AO1206" s="18" t="s">
        <v>5421</v>
      </c>
      <c r="AP1206" s="9" t="s">
        <v>5421</v>
      </c>
      <c r="AQ1206" s="14"/>
      <c r="AR1206" s="14" t="s">
        <v>5421</v>
      </c>
      <c r="AS1206" s="14" t="s">
        <v>5421</v>
      </c>
      <c r="AT1206" s="14" t="s">
        <v>5421</v>
      </c>
      <c r="AV1206" s="9" t="str">
        <f>_xlfn.XLOOKUP(B1206,[3]ALL!$B:$B,[3]ALL!$N:$N,"")</f>
        <v/>
      </c>
    </row>
    <row r="1207" spans="1:48" s="9" customFormat="1" hidden="1" x14ac:dyDescent="0.3">
      <c r="A1207" s="1" t="s">
        <v>4507</v>
      </c>
      <c r="B1207" s="8" t="s">
        <v>4508</v>
      </c>
      <c r="C1207" s="3" t="str">
        <f>_xlfn.XLOOKUP(B1207,'[1]daily break down'!$D:$D,'[1]daily break down'!$E:$E,"")</f>
        <v>Douala</v>
      </c>
      <c r="D1207" s="1" t="s">
        <v>11</v>
      </c>
      <c r="E1207" s="1" t="s">
        <v>145</v>
      </c>
      <c r="F1207" s="3" t="s">
        <v>31</v>
      </c>
      <c r="G1207" s="1" t="s">
        <v>32</v>
      </c>
      <c r="H1207" s="35" t="str">
        <f>_xlfn.XLOOKUP(B1207,[2]CALCULATION!$B:$B,[2]CALCULATION!$H:$H,"")</f>
        <v>ZTE</v>
      </c>
      <c r="I1207" s="71">
        <v>0</v>
      </c>
      <c r="J1207" s="71">
        <v>0</v>
      </c>
      <c r="K1207" s="71">
        <v>0</v>
      </c>
      <c r="L1207" s="71">
        <v>0</v>
      </c>
      <c r="M1207" s="71">
        <v>0</v>
      </c>
      <c r="N1207" s="71">
        <v>0</v>
      </c>
      <c r="O1207" s="71">
        <v>0</v>
      </c>
      <c r="P1207" s="50" t="s">
        <v>5365</v>
      </c>
      <c r="Q1207" s="50" t="s">
        <v>5911</v>
      </c>
      <c r="R1207" s="50"/>
      <c r="S1207" s="49" t="str" cm="1">
        <f t="array" ref="S1207">IFERROR(_xlfn.IFS(
U1207="MPR ISSUE","PDH",
U1207="BSS Hardware Issue","BSS",
U1207="Sites strategiques, MLL, Pylone, etc.","ENVTECH",
U1207="AKTIVCO DEFAUT GE &amp; POWER Cabinet","AKTIVCO",
U1207="AKTIVCO Coupure ENEO &amp; Baisse de tension","AKTIVCO GRID ONLY",
U1207="Coupure ENEO &amp; Baisse de tension","IHS GRID ONLY",
U1207="Defaut GE &amp; POWER Cabinet","IHS",
U1207="Sharing","Partners",
U1207="Sites strategiques &amp; DataCenter","SST &amp; DC",
U1207="Exclu","Exclu",
U1207="SAT","SAT",
U1207="SPARE-ISSUE","SPARE-ISSUE",
U1207="Fiber CAmtel","TRANS_FO_CAMTEL",
U1207="Fiber AOF","Fiber AOF",
U1207="Projet OCM (HUAWEI)","TRAVAUX-HUAWEI",
U1207="Projet OCM (NOKIA)","TRAVAUX-NOKIA",
U1207="ACCESS-ISSUE","ACCESS-ISSUE",
U1207="Projet OCM (ZTE, NOKIA, autres projets)","TRAVAUX OCM",
U1207="No root CAuse","No root cause",
U1207="ODU HS","PDH",
U1207="IP &amp; VLAN","PDH",
U1207="Warehouse HUAWEI","SPARE-ISSUE",
U1207="SPARE-HS","SPARE-ISSUE",
U1207="Power Telco","BSS"
),"")</f>
        <v>No root cause</v>
      </c>
      <c r="T1207" s="49" t="str" cm="1">
        <f t="array" ref="T1207">IFERROR(_xlfn.IFS(
U1207="MPR ISSUE","TX ISSUE",
U1207="BSS Hardware Issue","RAN ISSUE",
U1207="Sites strategiques, MLL, Pylone, etc.","ENVTECH",
U1207="AKTIVCO DEFAUT GE &amp; POWER Cabinet","POWER ISSUE",
U1207="AKTIVCO Coupure ENEO &amp; Baisse de tension","POWER ISSUE",
U1207="Coupure ENEO &amp; Baisse de tension","POWER ISSUE",
U1207="Defaut GE &amp; POWER Cabinet","POWER ISSUE",
U1207="Sharing","POWER ISSUE",
U1207="Sites strategiques &amp; DataCenter","POWER ISSUE",
U1207="Exclu","Exclu",
U1207="SAT","TX ISSUE",
U1207="SPARE-ISSUE","SPARE-ISSUE",
U1207="Fiber CAmtel","TX ISSUE",
U1207="Fiber AOF","TX ISSUE",
U1207="Projet OCM (HUAWEI)","TRAVAUX-HUAWEI",
U1207="Projet OCM (NOKIA)","TRAVAUX -NOKIA",
U1207="ACCESS-ISSUE","ACCESS-ISSUE",
U1207="Projet OCM (ZTE, NOKIA, autres projets)","TRAVAUX OCM",
U1207="No root CAuse","No root cause",
U1207="ODU HS","TX ISSUE",
U1207="IP &amp; VLAN","TX ISSUE",
U1207="Warehouse HUAWEI","SPARE-ISSUE",
U1207="SPARE-HS","SPARE-ISSUE",
U1207="Power Telco","RAN ISSUE"
),"")</f>
        <v>No root cause</v>
      </c>
      <c r="U1207" s="36" t="s">
        <v>5895</v>
      </c>
      <c r="V1207" s="49" t="str" cm="1">
        <f t="array" ref="V1207">IFERROR(_xlfn.IFS(
U1207="MPR ISSUE","ACTIVE",
U1207="BSS Hardware Issue","ACTIVE",
U1207="Sites strategiques, MLL, Pylone, etc.","PASSIVE",
U1207="AKTIVCO DEFAUT GE &amp; POWER Cabinet","PASSIVE",
U1207="AKTIVCO Coupure ENEO &amp; Baisse de tension","PASSIVE",
U1207="Coupure ENEO &amp; Baisse de tension","PASSIVE",
U1207="Defaut GE &amp; POWER Cabinet","PASSIVE",
U1207="Sharing","PASSIVE",
U1207="Sites strategiques &amp; DataCenter","PASSIVE",
U1207="Exclu","Exclu",
U1207="SAT","ACTIVE",
U1207="SPARE-ISSUE","SPARE-ISSUE",
U1207="Fiber CAmtel","ACTIVE",
U1207="Fiber AOF","ACTIVE",
U1207="Projet OCM (HUAWEI)","PLANNED WORKS",
U1207="Projet OCM (NOKIA)","PLANNED WORKS",
U1207="ACCESS-ISSUE","ACCESS-ISSUE",
U1207="Projet OCM (ZTE, NOKIA, autres projets)","PLANNED WORKS",
U1207="No root CAuse","No root cause",
U1207="ODU HS","ACTIVE",
U1207="IP &amp; VLAN","ACTIVE",
U1207="Warehouse HUAWEI","SPARE-ISSUE",
U1207="SPARE-HS","SPARE-ISSUE",
U1207="Power Telco","ACTIVE"
),"")</f>
        <v>No root cause</v>
      </c>
      <c r="W1207" s="49"/>
      <c r="X1207" s="49"/>
      <c r="Y1207" s="49"/>
      <c r="Z1207" s="49"/>
      <c r="AA1207" s="49"/>
      <c r="AB1207" s="17" t="s">
        <v>5421</v>
      </c>
      <c r="AC1207" s="7" t="s">
        <v>5421</v>
      </c>
      <c r="AD1207" s="6"/>
      <c r="AE1207" s="7"/>
      <c r="AF1207" s="3" t="s">
        <v>5421</v>
      </c>
      <c r="AG1207" s="17"/>
      <c r="AH1207" s="18" t="s">
        <v>5421</v>
      </c>
      <c r="AI1207" s="18" t="s">
        <v>5421</v>
      </c>
      <c r="AJ1207" s="18" t="s">
        <v>5421</v>
      </c>
      <c r="AK1207" s="18" t="s">
        <v>5421</v>
      </c>
      <c r="AL1207" s="18" t="s">
        <v>5421</v>
      </c>
      <c r="AM1207" s="18" t="s">
        <v>5421</v>
      </c>
      <c r="AN1207" s="18" t="s">
        <v>5421</v>
      </c>
      <c r="AO1207" s="18" t="s">
        <v>5421</v>
      </c>
      <c r="AP1207" s="9" t="s">
        <v>5421</v>
      </c>
      <c r="AQ1207" s="14"/>
      <c r="AR1207" s="14" t="s">
        <v>5421</v>
      </c>
      <c r="AS1207" s="14" t="s">
        <v>5421</v>
      </c>
      <c r="AT1207" s="14" t="s">
        <v>5421</v>
      </c>
      <c r="AV1207" s="9" t="str">
        <f>_xlfn.XLOOKUP(B1207,[3]ALL!$B:$B,[3]ALL!$N:$N,"")</f>
        <v/>
      </c>
    </row>
    <row r="1208" spans="1:48" s="9" customFormat="1" hidden="1" x14ac:dyDescent="0.3">
      <c r="A1208" s="1" t="s">
        <v>4521</v>
      </c>
      <c r="B1208" s="8" t="s">
        <v>4522</v>
      </c>
      <c r="C1208" s="3" t="str">
        <f>_xlfn.XLOOKUP(B1208,'[1]daily break down'!$D:$D,'[1]daily break down'!$E:$E,"")</f>
        <v>Douala</v>
      </c>
      <c r="D1208" s="1" t="s">
        <v>11</v>
      </c>
      <c r="E1208" s="1" t="s">
        <v>12</v>
      </c>
      <c r="F1208" s="3" t="s">
        <v>31</v>
      </c>
      <c r="G1208" s="1" t="s">
        <v>32</v>
      </c>
      <c r="H1208" s="35" t="str">
        <f>_xlfn.XLOOKUP(B1208,[2]CALCULATION!$B:$B,[2]CALCULATION!$H:$H,"")</f>
        <v>ZTE</v>
      </c>
      <c r="I1208" s="71">
        <v>0</v>
      </c>
      <c r="J1208" s="71">
        <v>0</v>
      </c>
      <c r="K1208" s="71">
        <v>0</v>
      </c>
      <c r="L1208" s="71">
        <v>0</v>
      </c>
      <c r="M1208" s="71">
        <v>0</v>
      </c>
      <c r="N1208" s="71">
        <v>0</v>
      </c>
      <c r="O1208" s="71">
        <v>0</v>
      </c>
      <c r="P1208" s="50" t="s">
        <v>5365</v>
      </c>
      <c r="Q1208" s="50" t="s">
        <v>5911</v>
      </c>
      <c r="R1208" s="50"/>
      <c r="S1208" s="49" t="str" cm="1">
        <f t="array" ref="S1208">IFERROR(_xlfn.IFS(
U1208="MPR ISSUE","PDH",
U1208="BSS Hardware Issue","BSS",
U1208="Sites strategiques, MLL, Pylone, etc.","ENVTECH",
U1208="AKTIVCO DEFAUT GE &amp; POWER Cabinet","AKTIVCO",
U1208="AKTIVCO Coupure ENEO &amp; Baisse de tension","AKTIVCO GRID ONLY",
U1208="Coupure ENEO &amp; Baisse de tension","IHS GRID ONLY",
U1208="Defaut GE &amp; POWER Cabinet","IHS",
U1208="Sharing","Partners",
U1208="Sites strategiques &amp; DataCenter","SST &amp; DC",
U1208="Exclu","Exclu",
U1208="SAT","SAT",
U1208="SPARE-ISSUE","SPARE-ISSUE",
U1208="Fiber CAmtel","TRANS_FO_CAMTEL",
U1208="Fiber AOF","Fiber AOF",
U1208="Projet OCM (HUAWEI)","TRAVAUX-HUAWEI",
U1208="Projet OCM (NOKIA)","TRAVAUX-NOKIA",
U1208="ACCESS-ISSUE","ACCESS-ISSUE",
U1208="Projet OCM (ZTE, NOKIA, autres projets)","TRAVAUX OCM",
U1208="No root CAuse","No root cause",
U1208="ODU HS","PDH",
U1208="IP &amp; VLAN","PDH",
U1208="Warehouse HUAWEI","SPARE-ISSUE",
U1208="SPARE-HS","SPARE-ISSUE",
U1208="Power Telco","BSS"
),"")</f>
        <v>No root cause</v>
      </c>
      <c r="T1208" s="49" t="str" cm="1">
        <f t="array" ref="T1208">IFERROR(_xlfn.IFS(
U1208="MPR ISSUE","TX ISSUE",
U1208="BSS Hardware Issue","RAN ISSUE",
U1208="Sites strategiques, MLL, Pylone, etc.","ENVTECH",
U1208="AKTIVCO DEFAUT GE &amp; POWER Cabinet","POWER ISSUE",
U1208="AKTIVCO Coupure ENEO &amp; Baisse de tension","POWER ISSUE",
U1208="Coupure ENEO &amp; Baisse de tension","POWER ISSUE",
U1208="Defaut GE &amp; POWER Cabinet","POWER ISSUE",
U1208="Sharing","POWER ISSUE",
U1208="Sites strategiques &amp; DataCenter","POWER ISSUE",
U1208="Exclu","Exclu",
U1208="SAT","TX ISSUE",
U1208="SPARE-ISSUE","SPARE-ISSUE",
U1208="Fiber CAmtel","TX ISSUE",
U1208="Fiber AOF","TX ISSUE",
U1208="Projet OCM (HUAWEI)","TRAVAUX-HUAWEI",
U1208="Projet OCM (NOKIA)","TRAVAUX -NOKIA",
U1208="ACCESS-ISSUE","ACCESS-ISSUE",
U1208="Projet OCM (ZTE, NOKIA, autres projets)","TRAVAUX OCM",
U1208="No root CAuse","No root cause",
U1208="ODU HS","TX ISSUE",
U1208="IP &amp; VLAN","TX ISSUE",
U1208="Warehouse HUAWEI","SPARE-ISSUE",
U1208="SPARE-HS","SPARE-ISSUE",
U1208="Power Telco","RAN ISSUE"
),"")</f>
        <v>No root cause</v>
      </c>
      <c r="U1208" s="36" t="s">
        <v>5895</v>
      </c>
      <c r="V1208" s="49" t="str" cm="1">
        <f t="array" ref="V1208">IFERROR(_xlfn.IFS(
U1208="MPR ISSUE","ACTIVE",
U1208="BSS Hardware Issue","ACTIVE",
U1208="Sites strategiques, MLL, Pylone, etc.","PASSIVE",
U1208="AKTIVCO DEFAUT GE &amp; POWER Cabinet","PASSIVE",
U1208="AKTIVCO Coupure ENEO &amp; Baisse de tension","PASSIVE",
U1208="Coupure ENEO &amp; Baisse de tension","PASSIVE",
U1208="Defaut GE &amp; POWER Cabinet","PASSIVE",
U1208="Sharing","PASSIVE",
U1208="Sites strategiques &amp; DataCenter","PASSIVE",
U1208="Exclu","Exclu",
U1208="SAT","ACTIVE",
U1208="SPARE-ISSUE","SPARE-ISSUE",
U1208="Fiber CAmtel","ACTIVE",
U1208="Fiber AOF","ACTIVE",
U1208="Projet OCM (HUAWEI)","PLANNED WORKS",
U1208="Projet OCM (NOKIA)","PLANNED WORKS",
U1208="ACCESS-ISSUE","ACCESS-ISSUE",
U1208="Projet OCM (ZTE, NOKIA, autres projets)","PLANNED WORKS",
U1208="No root CAuse","No root cause",
U1208="ODU HS","ACTIVE",
U1208="IP &amp; VLAN","ACTIVE",
U1208="Warehouse HUAWEI","SPARE-ISSUE",
U1208="SPARE-HS","SPARE-ISSUE",
U1208="Power Telco","ACTIVE"
),"")</f>
        <v>No root cause</v>
      </c>
      <c r="W1208" s="49"/>
      <c r="X1208" s="49"/>
      <c r="Y1208" s="49"/>
      <c r="Z1208" s="49"/>
      <c r="AA1208" s="49"/>
      <c r="AB1208" s="17" t="s">
        <v>5421</v>
      </c>
      <c r="AC1208" s="7" t="s">
        <v>5421</v>
      </c>
      <c r="AD1208" s="6"/>
      <c r="AE1208" s="7"/>
      <c r="AF1208" s="3" t="s">
        <v>5421</v>
      </c>
      <c r="AG1208" s="17"/>
      <c r="AH1208" s="18" t="s">
        <v>5421</v>
      </c>
      <c r="AI1208" s="18" t="s">
        <v>5421</v>
      </c>
      <c r="AJ1208" s="18" t="s">
        <v>5421</v>
      </c>
      <c r="AK1208" s="18" t="s">
        <v>5421</v>
      </c>
      <c r="AL1208" s="18" t="s">
        <v>5421</v>
      </c>
      <c r="AM1208" s="18" t="s">
        <v>5421</v>
      </c>
      <c r="AN1208" s="18" t="s">
        <v>5421</v>
      </c>
      <c r="AO1208" s="18" t="s">
        <v>5421</v>
      </c>
      <c r="AP1208" s="9" t="s">
        <v>5421</v>
      </c>
      <c r="AQ1208" s="14"/>
      <c r="AR1208" s="14" t="s">
        <v>5421</v>
      </c>
      <c r="AS1208" s="14" t="s">
        <v>5421</v>
      </c>
      <c r="AT1208" s="14" t="s">
        <v>5421</v>
      </c>
      <c r="AV1208" s="9" t="str">
        <f>_xlfn.XLOOKUP(B1208,[3]ALL!$B:$B,[3]ALL!$N:$N,"")</f>
        <v/>
      </c>
    </row>
    <row r="1209" spans="1:48" s="9" customFormat="1" hidden="1" x14ac:dyDescent="0.3">
      <c r="A1209" s="3" t="s">
        <v>831</v>
      </c>
      <c r="B1209" s="25" t="s">
        <v>832</v>
      </c>
      <c r="C1209" s="3" t="str">
        <f>_xlfn.XLOOKUP(B1209,'[1]daily break down'!$D:$D,'[1]daily break down'!$E:$E,"")</f>
        <v>Yaounde</v>
      </c>
      <c r="D1209" s="3" t="s">
        <v>357</v>
      </c>
      <c r="E1209" s="3" t="e">
        <v>#N/A</v>
      </c>
      <c r="F1209" s="3" t="s">
        <v>37</v>
      </c>
      <c r="G1209" s="3" t="s">
        <v>38</v>
      </c>
      <c r="H1209" s="35" t="str">
        <f>_xlfn.XLOOKUP(B1209,[2]CALCULATION!$B:$B,[2]CALCULATION!$H:$H,"")</f>
        <v>ZTE</v>
      </c>
      <c r="I1209" s="71">
        <v>0</v>
      </c>
      <c r="J1209" s="71">
        <v>0</v>
      </c>
      <c r="K1209" s="71">
        <v>0</v>
      </c>
      <c r="L1209" s="71">
        <v>0</v>
      </c>
      <c r="M1209" s="71">
        <v>0</v>
      </c>
      <c r="N1209" s="71">
        <v>0</v>
      </c>
      <c r="O1209" s="71">
        <v>0</v>
      </c>
      <c r="P1209" s="50" t="s">
        <v>5365</v>
      </c>
      <c r="Q1209" s="50" t="s">
        <v>5911</v>
      </c>
      <c r="R1209" s="50"/>
      <c r="S1209" s="49" t="str" cm="1">
        <f t="array" ref="S1209">IFERROR(_xlfn.IFS(
U1209="MPR ISSUE","PDH",
U1209="BSS Hardware Issue","BSS",
U1209="Sites strategiques, MLL, Pylone, etc.","ENVTECH",
U1209="AKTIVCO DEFAUT GE &amp; POWER Cabinet","AKTIVCO",
U1209="AKTIVCO Coupure ENEO &amp; Baisse de tension","AKTIVCO GRID ONLY",
U1209="Coupure ENEO &amp; Baisse de tension","IHS GRID ONLY",
U1209="Defaut GE &amp; POWER Cabinet","IHS",
U1209="Sharing","Partners",
U1209="Sites strategiques &amp; DataCenter","SST &amp; DC",
U1209="Exclu","Exclu",
U1209="SAT","SAT",
U1209="SPARE-ISSUE","SPARE-ISSUE",
U1209="Fiber CAmtel","TRANS_FO_CAMTEL",
U1209="Fiber AOF","Fiber AOF",
U1209="Projet OCM (HUAWEI)","TRAVAUX-HUAWEI",
U1209="Projet OCM (NOKIA)","TRAVAUX-NOKIA",
U1209="ACCESS-ISSUE","ACCESS-ISSUE",
U1209="Projet OCM (ZTE, NOKIA, autres projets)","TRAVAUX OCM",
U1209="No root CAuse","No root cause",
U1209="ODU HS","PDH",
U1209="IP &amp; VLAN","PDH",
U1209="Warehouse HUAWEI","SPARE-ISSUE",
U1209="SPARE-HS","SPARE-ISSUE",
U1209="Power Telco","BSS"
),"")</f>
        <v>No root cause</v>
      </c>
      <c r="T1209" s="49" t="str" cm="1">
        <f t="array" ref="T1209">IFERROR(_xlfn.IFS(
U1209="MPR ISSUE","TX ISSUE",
U1209="BSS Hardware Issue","RAN ISSUE",
U1209="Sites strategiques, MLL, Pylone, etc.","ENVTECH",
U1209="AKTIVCO DEFAUT GE &amp; POWER Cabinet","POWER ISSUE",
U1209="AKTIVCO Coupure ENEO &amp; Baisse de tension","POWER ISSUE",
U1209="Coupure ENEO &amp; Baisse de tension","POWER ISSUE",
U1209="Defaut GE &amp; POWER Cabinet","POWER ISSUE",
U1209="Sharing","POWER ISSUE",
U1209="Sites strategiques &amp; DataCenter","POWER ISSUE",
U1209="Exclu","Exclu",
U1209="SAT","TX ISSUE",
U1209="SPARE-ISSUE","SPARE-ISSUE",
U1209="Fiber CAmtel","TX ISSUE",
U1209="Fiber AOF","TX ISSUE",
U1209="Projet OCM (HUAWEI)","TRAVAUX-HUAWEI",
U1209="Projet OCM (NOKIA)","TRAVAUX -NOKIA",
U1209="ACCESS-ISSUE","ACCESS-ISSUE",
U1209="Projet OCM (ZTE, NOKIA, autres projets)","TRAVAUX OCM",
U1209="No root CAuse","No root cause",
U1209="ODU HS","TX ISSUE",
U1209="IP &amp; VLAN","TX ISSUE",
U1209="Warehouse HUAWEI","SPARE-ISSUE",
U1209="SPARE-HS","SPARE-ISSUE",
U1209="Power Telco","RAN ISSUE"
),"")</f>
        <v>No root cause</v>
      </c>
      <c r="U1209" s="36" t="s">
        <v>5895</v>
      </c>
      <c r="V1209" s="49" t="str" cm="1">
        <f t="array" ref="V1209">IFERROR(_xlfn.IFS(
U1209="MPR ISSUE","ACTIVE",
U1209="BSS Hardware Issue","ACTIVE",
U1209="Sites strategiques, MLL, Pylone, etc.","PASSIVE",
U1209="AKTIVCO DEFAUT GE &amp; POWER Cabinet","PASSIVE",
U1209="AKTIVCO Coupure ENEO &amp; Baisse de tension","PASSIVE",
U1209="Coupure ENEO &amp; Baisse de tension","PASSIVE",
U1209="Defaut GE &amp; POWER Cabinet","PASSIVE",
U1209="Sharing","PASSIVE",
U1209="Sites strategiques &amp; DataCenter","PASSIVE",
U1209="Exclu","Exclu",
U1209="SAT","ACTIVE",
U1209="SPARE-ISSUE","SPARE-ISSUE",
U1209="Fiber CAmtel","ACTIVE",
U1209="Fiber AOF","ACTIVE",
U1209="Projet OCM (HUAWEI)","PLANNED WORKS",
U1209="Projet OCM (NOKIA)","PLANNED WORKS",
U1209="ACCESS-ISSUE","ACCESS-ISSUE",
U1209="Projet OCM (ZTE, NOKIA, autres projets)","PLANNED WORKS",
U1209="No root CAuse","No root cause",
U1209="ODU HS","ACTIVE",
U1209="IP &amp; VLAN","ACTIVE",
U1209="Warehouse HUAWEI","SPARE-ISSUE",
U1209="SPARE-HS","SPARE-ISSUE",
U1209="Power Telco","ACTIVE"
),"")</f>
        <v>No root cause</v>
      </c>
      <c r="W1209" s="49"/>
      <c r="X1209" s="49"/>
      <c r="Y1209" s="49"/>
      <c r="Z1209" s="49"/>
      <c r="AA1209" s="49"/>
      <c r="AB1209" s="17" t="s">
        <v>5421</v>
      </c>
      <c r="AC1209" s="7" t="s">
        <v>5421</v>
      </c>
      <c r="AD1209" s="6"/>
      <c r="AE1209" s="7"/>
      <c r="AF1209" s="3" t="s">
        <v>5421</v>
      </c>
      <c r="AG1209" s="17"/>
      <c r="AH1209" s="18" t="s">
        <v>5421</v>
      </c>
      <c r="AI1209" s="18" t="s">
        <v>5421</v>
      </c>
      <c r="AJ1209" s="18" t="s">
        <v>5421</v>
      </c>
      <c r="AK1209" s="18" t="s">
        <v>5421</v>
      </c>
      <c r="AL1209" s="18" t="s">
        <v>5421</v>
      </c>
      <c r="AM1209" s="18" t="s">
        <v>5421</v>
      </c>
      <c r="AN1209" s="18" t="s">
        <v>5421</v>
      </c>
      <c r="AO1209" s="18" t="s">
        <v>5421</v>
      </c>
      <c r="AP1209" s="9" t="s">
        <v>5421</v>
      </c>
      <c r="AQ1209" s="14"/>
      <c r="AR1209" s="14" t="s">
        <v>5421</v>
      </c>
      <c r="AS1209" s="14" t="s">
        <v>5421</v>
      </c>
      <c r="AT1209" s="14" t="s">
        <v>5421</v>
      </c>
      <c r="AV1209" s="9" t="str">
        <f>_xlfn.XLOOKUP(B1209,[3]ALL!$B:$B,[3]ALL!$N:$N,"")</f>
        <v/>
      </c>
    </row>
    <row r="1210" spans="1:48" s="9" customFormat="1" hidden="1" x14ac:dyDescent="0.3">
      <c r="A1210" s="3" t="s">
        <v>2210</v>
      </c>
      <c r="B1210" s="25" t="s">
        <v>2211</v>
      </c>
      <c r="C1210" s="3" t="str">
        <f>_xlfn.XLOOKUP(B1210,'[1]daily break down'!$D:$D,'[1]daily break down'!$E:$E,"")</f>
        <v>Yaounde</v>
      </c>
      <c r="D1210" s="3" t="s">
        <v>357</v>
      </c>
      <c r="E1210" s="3" t="e">
        <v>#N/A</v>
      </c>
      <c r="F1210" s="3" t="s">
        <v>37</v>
      </c>
      <c r="G1210" s="3" t="s">
        <v>38</v>
      </c>
      <c r="H1210" s="35" t="str">
        <f>_xlfn.XLOOKUP(B1210,[2]CALCULATION!$B:$B,[2]CALCULATION!$H:$H,"")</f>
        <v>ZTE</v>
      </c>
      <c r="I1210" s="71">
        <v>0</v>
      </c>
      <c r="J1210" s="71">
        <v>0</v>
      </c>
      <c r="K1210" s="71">
        <v>0</v>
      </c>
      <c r="L1210" s="71">
        <v>0</v>
      </c>
      <c r="M1210" s="71">
        <v>0</v>
      </c>
      <c r="N1210" s="71">
        <v>0</v>
      </c>
      <c r="O1210" s="71">
        <v>0</v>
      </c>
      <c r="P1210" s="50" t="s">
        <v>5365</v>
      </c>
      <c r="Q1210" s="50" t="s">
        <v>5911</v>
      </c>
      <c r="R1210" s="50"/>
      <c r="S1210" s="49" t="str" cm="1">
        <f t="array" ref="S1210">IFERROR(_xlfn.IFS(
U1210="MPR ISSUE","PDH",
U1210="BSS Hardware Issue","BSS",
U1210="Sites strategiques, MLL, Pylone, etc.","ENVTECH",
U1210="AKTIVCO DEFAUT GE &amp; POWER Cabinet","AKTIVCO",
U1210="AKTIVCO Coupure ENEO &amp; Baisse de tension","AKTIVCO GRID ONLY",
U1210="Coupure ENEO &amp; Baisse de tension","IHS GRID ONLY",
U1210="Defaut GE &amp; POWER Cabinet","IHS",
U1210="Sharing","Partners",
U1210="Sites strategiques &amp; DataCenter","SST &amp; DC",
U1210="Exclu","Exclu",
U1210="SAT","SAT",
U1210="SPARE-ISSUE","SPARE-ISSUE",
U1210="Fiber CAmtel","TRANS_FO_CAMTEL",
U1210="Fiber AOF","Fiber AOF",
U1210="Projet OCM (HUAWEI)","TRAVAUX-HUAWEI",
U1210="Projet OCM (NOKIA)","TRAVAUX-NOKIA",
U1210="ACCESS-ISSUE","ACCESS-ISSUE",
U1210="Projet OCM (ZTE, NOKIA, autres projets)","TRAVAUX OCM",
U1210="No root CAuse","No root cause",
U1210="ODU HS","PDH",
U1210="IP &amp; VLAN","PDH",
U1210="Warehouse HUAWEI","SPARE-ISSUE",
U1210="SPARE-HS","SPARE-ISSUE",
U1210="Power Telco","BSS"
),"")</f>
        <v>No root cause</v>
      </c>
      <c r="T1210" s="49" t="str" cm="1">
        <f t="array" ref="T1210">IFERROR(_xlfn.IFS(
U1210="MPR ISSUE","TX ISSUE",
U1210="BSS Hardware Issue","RAN ISSUE",
U1210="Sites strategiques, MLL, Pylone, etc.","ENVTECH",
U1210="AKTIVCO DEFAUT GE &amp; POWER Cabinet","POWER ISSUE",
U1210="AKTIVCO Coupure ENEO &amp; Baisse de tension","POWER ISSUE",
U1210="Coupure ENEO &amp; Baisse de tension","POWER ISSUE",
U1210="Defaut GE &amp; POWER Cabinet","POWER ISSUE",
U1210="Sharing","POWER ISSUE",
U1210="Sites strategiques &amp; DataCenter","POWER ISSUE",
U1210="Exclu","Exclu",
U1210="SAT","TX ISSUE",
U1210="SPARE-ISSUE","SPARE-ISSUE",
U1210="Fiber CAmtel","TX ISSUE",
U1210="Fiber AOF","TX ISSUE",
U1210="Projet OCM (HUAWEI)","TRAVAUX-HUAWEI",
U1210="Projet OCM (NOKIA)","TRAVAUX -NOKIA",
U1210="ACCESS-ISSUE","ACCESS-ISSUE",
U1210="Projet OCM (ZTE, NOKIA, autres projets)","TRAVAUX OCM",
U1210="No root CAuse","No root cause",
U1210="ODU HS","TX ISSUE",
U1210="IP &amp; VLAN","TX ISSUE",
U1210="Warehouse HUAWEI","SPARE-ISSUE",
U1210="SPARE-HS","SPARE-ISSUE",
U1210="Power Telco","RAN ISSUE"
),"")</f>
        <v>No root cause</v>
      </c>
      <c r="U1210" s="36" t="s">
        <v>5895</v>
      </c>
      <c r="V1210" s="49" t="str" cm="1">
        <f t="array" ref="V1210">IFERROR(_xlfn.IFS(
U1210="MPR ISSUE","ACTIVE",
U1210="BSS Hardware Issue","ACTIVE",
U1210="Sites strategiques, MLL, Pylone, etc.","PASSIVE",
U1210="AKTIVCO DEFAUT GE &amp; POWER Cabinet","PASSIVE",
U1210="AKTIVCO Coupure ENEO &amp; Baisse de tension","PASSIVE",
U1210="Coupure ENEO &amp; Baisse de tension","PASSIVE",
U1210="Defaut GE &amp; POWER Cabinet","PASSIVE",
U1210="Sharing","PASSIVE",
U1210="Sites strategiques &amp; DataCenter","PASSIVE",
U1210="Exclu","Exclu",
U1210="SAT","ACTIVE",
U1210="SPARE-ISSUE","SPARE-ISSUE",
U1210="Fiber CAmtel","ACTIVE",
U1210="Fiber AOF","ACTIVE",
U1210="Projet OCM (HUAWEI)","PLANNED WORKS",
U1210="Projet OCM (NOKIA)","PLANNED WORKS",
U1210="ACCESS-ISSUE","ACCESS-ISSUE",
U1210="Projet OCM (ZTE, NOKIA, autres projets)","PLANNED WORKS",
U1210="No root CAuse","No root cause",
U1210="ODU HS","ACTIVE",
U1210="IP &amp; VLAN","ACTIVE",
U1210="Warehouse HUAWEI","SPARE-ISSUE",
U1210="SPARE-HS","SPARE-ISSUE",
U1210="Power Telco","ACTIVE"
),"")</f>
        <v>No root cause</v>
      </c>
      <c r="W1210" s="49"/>
      <c r="X1210" s="49"/>
      <c r="Y1210" s="49"/>
      <c r="Z1210" s="49"/>
      <c r="AA1210" s="49"/>
      <c r="AB1210" s="17" t="s">
        <v>5421</v>
      </c>
      <c r="AC1210" s="7" t="s">
        <v>5421</v>
      </c>
      <c r="AD1210" s="6"/>
      <c r="AE1210" s="7"/>
      <c r="AF1210" s="3" t="s">
        <v>5421</v>
      </c>
      <c r="AG1210" s="17"/>
      <c r="AH1210" s="18" t="s">
        <v>5421</v>
      </c>
      <c r="AI1210" s="18" t="s">
        <v>5421</v>
      </c>
      <c r="AJ1210" s="18" t="s">
        <v>5421</v>
      </c>
      <c r="AK1210" s="18" t="s">
        <v>5421</v>
      </c>
      <c r="AL1210" s="18" t="s">
        <v>5421</v>
      </c>
      <c r="AM1210" s="18" t="s">
        <v>5421</v>
      </c>
      <c r="AN1210" s="18" t="s">
        <v>5421</v>
      </c>
      <c r="AO1210" s="18" t="s">
        <v>5421</v>
      </c>
      <c r="AP1210" s="9" t="s">
        <v>5421</v>
      </c>
      <c r="AQ1210" s="14"/>
      <c r="AR1210" s="14" t="s">
        <v>5421</v>
      </c>
      <c r="AS1210" s="14" t="s">
        <v>5421</v>
      </c>
      <c r="AT1210" s="14" t="s">
        <v>5421</v>
      </c>
      <c r="AV1210" s="9" t="str">
        <f>_xlfn.XLOOKUP(B1210,[3]ALL!$B:$B,[3]ALL!$N:$N,"")</f>
        <v/>
      </c>
    </row>
    <row r="1211" spans="1:48" s="9" customFormat="1" hidden="1" x14ac:dyDescent="0.3">
      <c r="A1211" s="1" t="s">
        <v>2197</v>
      </c>
      <c r="B1211" s="8" t="s">
        <v>2198</v>
      </c>
      <c r="C1211" s="3" t="str">
        <f>_xlfn.XLOOKUP(B1211,'[1]daily break down'!$D:$D,'[1]daily break down'!$E:$E,"")</f>
        <v>Yaounde</v>
      </c>
      <c r="D1211" s="1" t="s">
        <v>21</v>
      </c>
      <c r="E1211" s="1" t="s">
        <v>30</v>
      </c>
      <c r="F1211" s="3" t="s">
        <v>37</v>
      </c>
      <c r="G1211" s="1" t="s">
        <v>38</v>
      </c>
      <c r="H1211" s="35" t="str">
        <f>_xlfn.XLOOKUP(B1211,[2]CALCULATION!$B:$B,[2]CALCULATION!$H:$H,"")</f>
        <v>ZTE</v>
      </c>
      <c r="I1211" s="71">
        <v>0</v>
      </c>
      <c r="J1211" s="71">
        <v>0</v>
      </c>
      <c r="K1211" s="71">
        <v>0</v>
      </c>
      <c r="L1211" s="71">
        <v>0</v>
      </c>
      <c r="M1211" s="71">
        <v>0</v>
      </c>
      <c r="N1211" s="71">
        <v>0</v>
      </c>
      <c r="O1211" s="71">
        <v>0</v>
      </c>
      <c r="P1211" s="50" t="s">
        <v>5365</v>
      </c>
      <c r="Q1211" s="50" t="s">
        <v>5911</v>
      </c>
      <c r="R1211" s="50"/>
      <c r="S1211" s="49" t="str" cm="1">
        <f t="array" ref="S1211">IFERROR(_xlfn.IFS(
U1211="MPR ISSUE","PDH",
U1211="BSS Hardware Issue","BSS",
U1211="Sites strategiques, MLL, Pylone, etc.","ENVTECH",
U1211="AKTIVCO DEFAUT GE &amp; POWER Cabinet","AKTIVCO",
U1211="AKTIVCO Coupure ENEO &amp; Baisse de tension","AKTIVCO GRID ONLY",
U1211="Coupure ENEO &amp; Baisse de tension","IHS GRID ONLY",
U1211="Defaut GE &amp; POWER Cabinet","IHS",
U1211="Sharing","Partners",
U1211="Sites strategiques &amp; DataCenter","SST &amp; DC",
U1211="Exclu","Exclu",
U1211="SAT","SAT",
U1211="SPARE-ISSUE","SPARE-ISSUE",
U1211="Fiber CAmtel","TRANS_FO_CAMTEL",
U1211="Fiber AOF","Fiber AOF",
U1211="Projet OCM (HUAWEI)","TRAVAUX-HUAWEI",
U1211="Projet OCM (NOKIA)","TRAVAUX-NOKIA",
U1211="ACCESS-ISSUE","ACCESS-ISSUE",
U1211="Projet OCM (ZTE, NOKIA, autres projets)","TRAVAUX OCM",
U1211="No root CAuse","No root cause",
U1211="ODU HS","PDH",
U1211="IP &amp; VLAN","PDH",
U1211="Warehouse HUAWEI","SPARE-ISSUE",
U1211="SPARE-HS","SPARE-ISSUE",
U1211="Power Telco","BSS"
),"")</f>
        <v>No root cause</v>
      </c>
      <c r="T1211" s="49" t="str" cm="1">
        <f t="array" ref="T1211">IFERROR(_xlfn.IFS(
U1211="MPR ISSUE","TX ISSUE",
U1211="BSS Hardware Issue","RAN ISSUE",
U1211="Sites strategiques, MLL, Pylone, etc.","ENVTECH",
U1211="AKTIVCO DEFAUT GE &amp; POWER Cabinet","POWER ISSUE",
U1211="AKTIVCO Coupure ENEO &amp; Baisse de tension","POWER ISSUE",
U1211="Coupure ENEO &amp; Baisse de tension","POWER ISSUE",
U1211="Defaut GE &amp; POWER Cabinet","POWER ISSUE",
U1211="Sharing","POWER ISSUE",
U1211="Sites strategiques &amp; DataCenter","POWER ISSUE",
U1211="Exclu","Exclu",
U1211="SAT","TX ISSUE",
U1211="SPARE-ISSUE","SPARE-ISSUE",
U1211="Fiber CAmtel","TX ISSUE",
U1211="Fiber AOF","TX ISSUE",
U1211="Projet OCM (HUAWEI)","TRAVAUX-HUAWEI",
U1211="Projet OCM (NOKIA)","TRAVAUX -NOKIA",
U1211="ACCESS-ISSUE","ACCESS-ISSUE",
U1211="Projet OCM (ZTE, NOKIA, autres projets)","TRAVAUX OCM",
U1211="No root CAuse","No root cause",
U1211="ODU HS","TX ISSUE",
U1211="IP &amp; VLAN","TX ISSUE",
U1211="Warehouse HUAWEI","SPARE-ISSUE",
U1211="SPARE-HS","SPARE-ISSUE",
U1211="Power Telco","RAN ISSUE"
),"")</f>
        <v>No root cause</v>
      </c>
      <c r="U1211" s="36" t="s">
        <v>5895</v>
      </c>
      <c r="V1211" s="49" t="str" cm="1">
        <f t="array" ref="V1211">IFERROR(_xlfn.IFS(
U1211="MPR ISSUE","ACTIVE",
U1211="BSS Hardware Issue","ACTIVE",
U1211="Sites strategiques, MLL, Pylone, etc.","PASSIVE",
U1211="AKTIVCO DEFAUT GE &amp; POWER Cabinet","PASSIVE",
U1211="AKTIVCO Coupure ENEO &amp; Baisse de tension","PASSIVE",
U1211="Coupure ENEO &amp; Baisse de tension","PASSIVE",
U1211="Defaut GE &amp; POWER Cabinet","PASSIVE",
U1211="Sharing","PASSIVE",
U1211="Sites strategiques &amp; DataCenter","PASSIVE",
U1211="Exclu","Exclu",
U1211="SAT","ACTIVE",
U1211="SPARE-ISSUE","SPARE-ISSUE",
U1211="Fiber CAmtel","ACTIVE",
U1211="Fiber AOF","ACTIVE",
U1211="Projet OCM (HUAWEI)","PLANNED WORKS",
U1211="Projet OCM (NOKIA)","PLANNED WORKS",
U1211="ACCESS-ISSUE","ACCESS-ISSUE",
U1211="Projet OCM (ZTE, NOKIA, autres projets)","PLANNED WORKS",
U1211="No root CAuse","No root cause",
U1211="ODU HS","ACTIVE",
U1211="IP &amp; VLAN","ACTIVE",
U1211="Warehouse HUAWEI","SPARE-ISSUE",
U1211="SPARE-HS","SPARE-ISSUE",
U1211="Power Telco","ACTIVE"
),"")</f>
        <v>No root cause</v>
      </c>
      <c r="W1211" s="49"/>
      <c r="X1211" s="49"/>
      <c r="Y1211" s="49"/>
      <c r="Z1211" s="49"/>
      <c r="AA1211" s="49"/>
      <c r="AB1211" s="17" t="s">
        <v>5421</v>
      </c>
      <c r="AC1211" s="7" t="s">
        <v>5421</v>
      </c>
      <c r="AD1211" s="6"/>
      <c r="AE1211" s="7"/>
      <c r="AF1211" s="3" t="s">
        <v>5421</v>
      </c>
      <c r="AG1211" s="17"/>
      <c r="AH1211" s="18" t="s">
        <v>5421</v>
      </c>
      <c r="AI1211" s="18" t="s">
        <v>5421</v>
      </c>
      <c r="AJ1211" s="18" t="s">
        <v>5421</v>
      </c>
      <c r="AK1211" s="18" t="s">
        <v>5421</v>
      </c>
      <c r="AL1211" s="18" t="s">
        <v>5421</v>
      </c>
      <c r="AM1211" s="18" t="s">
        <v>5421</v>
      </c>
      <c r="AN1211" s="18" t="s">
        <v>5421</v>
      </c>
      <c r="AO1211" s="18" t="s">
        <v>5421</v>
      </c>
      <c r="AP1211" s="9" t="s">
        <v>5421</v>
      </c>
      <c r="AQ1211" s="14"/>
      <c r="AR1211" s="14" t="s">
        <v>5421</v>
      </c>
      <c r="AS1211" s="14" t="s">
        <v>5421</v>
      </c>
      <c r="AT1211" s="14" t="s">
        <v>5421</v>
      </c>
      <c r="AV1211" s="9" t="str">
        <f>_xlfn.XLOOKUP(B1211,[3]ALL!$B:$B,[3]ALL!$N:$N,"")</f>
        <v/>
      </c>
    </row>
    <row r="1212" spans="1:48" s="9" customFormat="1" hidden="1" x14ac:dyDescent="0.3">
      <c r="A1212" s="1" t="s">
        <v>1939</v>
      </c>
      <c r="B1212" s="8" t="s">
        <v>1940</v>
      </c>
      <c r="C1212" s="3" t="str">
        <f>_xlfn.XLOOKUP(B1212,'[1]daily break down'!$D:$D,'[1]daily break down'!$E:$E,"")</f>
        <v>CENTRE</v>
      </c>
      <c r="D1212" s="1" t="s">
        <v>21</v>
      </c>
      <c r="E1212" s="1" t="s">
        <v>122</v>
      </c>
      <c r="F1212" s="3" t="s">
        <v>37</v>
      </c>
      <c r="G1212" s="1" t="s">
        <v>1941</v>
      </c>
      <c r="H1212" s="34" t="str">
        <f>_xlfn.XLOOKUP(B1212,[2]CALCULATION!$B:$B,[2]CALCULATION!$H:$H,"")</f>
        <v>NOKIA</v>
      </c>
      <c r="I1212" s="71">
        <v>0</v>
      </c>
      <c r="J1212" s="71">
        <v>0</v>
      </c>
      <c r="K1212" s="71">
        <v>0</v>
      </c>
      <c r="L1212" s="71">
        <v>0</v>
      </c>
      <c r="M1212" s="71">
        <v>0</v>
      </c>
      <c r="N1212" s="71">
        <v>3.3619122628291358E-2</v>
      </c>
      <c r="O1212" s="71">
        <v>0</v>
      </c>
      <c r="P1212" s="50" t="s">
        <v>5365</v>
      </c>
      <c r="Q1212" s="50" t="s">
        <v>5911</v>
      </c>
      <c r="R1212" s="50"/>
      <c r="S1212" s="49" t="str" cm="1">
        <f t="array" ref="S1212">IFERROR(_xlfn.IFS(
U1212="MPR ISSUE","PDH",
U1212="BSS Hardware Issue","BSS",
U1212="Sites strategiques, MLL, Pylone, etc.","ENVTECH",
U1212="AKTIVCO DEFAUT GE &amp; POWER Cabinet","AKTIVCO",
U1212="AKTIVCO Coupure ENEO &amp; Baisse de tension","AKTIVCO GRID ONLY",
U1212="Coupure ENEO &amp; Baisse de tension","IHS GRID ONLY",
U1212="Defaut GE &amp; POWER Cabinet","IHS",
U1212="Sharing","Partners",
U1212="Sites strategiques &amp; DataCenter","SST &amp; DC",
U1212="Exclu","Exclu",
U1212="SAT","SAT",
U1212="SPARE-ISSUE","SPARE-ISSUE",
U1212="Fiber CAmtel","TRANS_FO_CAMTEL",
U1212="Fiber AOF","Fiber AOF",
U1212="Projet OCM (HUAWEI)","TRAVAUX-HUAWEI",
U1212="Projet OCM (NOKIA)","TRAVAUX-NOKIA",
U1212="ACCESS-ISSUE","ACCESS-ISSUE",
U1212="Projet OCM (ZTE, NOKIA, autres projets)","TRAVAUX OCM",
U1212="No root CAuse","No root cause",
U1212="ODU HS","PDH",
U1212="IP &amp; VLAN","PDH",
U1212="Warehouse HUAWEI","SPARE-ISSUE",
U1212="SPARE-HS","SPARE-ISSUE",
U1212="Power Telco","BSS"
),"")</f>
        <v>No root cause</v>
      </c>
      <c r="T1212" s="49" t="str" cm="1">
        <f t="array" ref="T1212">IFERROR(_xlfn.IFS(
U1212="MPR ISSUE","TX ISSUE",
U1212="BSS Hardware Issue","RAN ISSUE",
U1212="Sites strategiques, MLL, Pylone, etc.","ENVTECH",
U1212="AKTIVCO DEFAUT GE &amp; POWER Cabinet","POWER ISSUE",
U1212="AKTIVCO Coupure ENEO &amp; Baisse de tension","POWER ISSUE",
U1212="Coupure ENEO &amp; Baisse de tension","POWER ISSUE",
U1212="Defaut GE &amp; POWER Cabinet","POWER ISSUE",
U1212="Sharing","POWER ISSUE",
U1212="Sites strategiques &amp; DataCenter","POWER ISSUE",
U1212="Exclu","Exclu",
U1212="SAT","TX ISSUE",
U1212="SPARE-ISSUE","SPARE-ISSUE",
U1212="Fiber CAmtel","TX ISSUE",
U1212="Fiber AOF","TX ISSUE",
U1212="Projet OCM (HUAWEI)","TRAVAUX-HUAWEI",
U1212="Projet OCM (NOKIA)","TRAVAUX -NOKIA",
U1212="ACCESS-ISSUE","ACCESS-ISSUE",
U1212="Projet OCM (ZTE, NOKIA, autres projets)","TRAVAUX OCM",
U1212="No root CAuse","No root cause",
U1212="ODU HS","TX ISSUE",
U1212="IP &amp; VLAN","TX ISSUE",
U1212="Warehouse HUAWEI","SPARE-ISSUE",
U1212="SPARE-HS","SPARE-ISSUE",
U1212="Power Telco","RAN ISSUE"
),"")</f>
        <v>No root cause</v>
      </c>
      <c r="U1212" s="36" t="s">
        <v>5895</v>
      </c>
      <c r="V1212" s="49" t="str" cm="1">
        <f t="array" ref="V1212">IFERROR(_xlfn.IFS(
U1212="MPR ISSUE","ACTIVE",
U1212="BSS Hardware Issue","ACTIVE",
U1212="Sites strategiques, MLL, Pylone, etc.","PASSIVE",
U1212="AKTIVCO DEFAUT GE &amp; POWER Cabinet","PASSIVE",
U1212="AKTIVCO Coupure ENEO &amp; Baisse de tension","PASSIVE",
U1212="Coupure ENEO &amp; Baisse de tension","PASSIVE",
U1212="Defaut GE &amp; POWER Cabinet","PASSIVE",
U1212="Sharing","PASSIVE",
U1212="Sites strategiques &amp; DataCenter","PASSIVE",
U1212="Exclu","Exclu",
U1212="SAT","ACTIVE",
U1212="SPARE-ISSUE","SPARE-ISSUE",
U1212="Fiber CAmtel","ACTIVE",
U1212="Fiber AOF","ACTIVE",
U1212="Projet OCM (HUAWEI)","PLANNED WORKS",
U1212="Projet OCM (NOKIA)","PLANNED WORKS",
U1212="ACCESS-ISSUE","ACCESS-ISSUE",
U1212="Projet OCM (ZTE, NOKIA, autres projets)","PLANNED WORKS",
U1212="No root CAuse","No root cause",
U1212="ODU HS","ACTIVE",
U1212="IP &amp; VLAN","ACTIVE",
U1212="Warehouse HUAWEI","SPARE-ISSUE",
U1212="SPARE-HS","SPARE-ISSUE",
U1212="Power Telco","ACTIVE"
),"")</f>
        <v>No root cause</v>
      </c>
      <c r="W1212" s="49"/>
      <c r="X1212" s="49"/>
      <c r="Y1212" s="49"/>
      <c r="Z1212" s="49"/>
      <c r="AA1212" s="49"/>
      <c r="AB1212" s="17" t="s">
        <v>5421</v>
      </c>
      <c r="AC1212" s="7" t="s">
        <v>5421</v>
      </c>
      <c r="AD1212" s="6"/>
      <c r="AE1212" s="7"/>
      <c r="AF1212" s="3" t="s">
        <v>5421</v>
      </c>
      <c r="AG1212" s="17"/>
      <c r="AH1212" s="18" t="s">
        <v>5421</v>
      </c>
      <c r="AI1212" s="18" t="s">
        <v>5421</v>
      </c>
      <c r="AJ1212" s="18" t="s">
        <v>5421</v>
      </c>
      <c r="AK1212" s="18" t="s">
        <v>5421</v>
      </c>
      <c r="AL1212" s="18" t="s">
        <v>5421</v>
      </c>
      <c r="AM1212" s="18" t="s">
        <v>5421</v>
      </c>
      <c r="AN1212" s="18" t="s">
        <v>5421</v>
      </c>
      <c r="AO1212" s="18" t="s">
        <v>5421</v>
      </c>
      <c r="AP1212" s="9" t="s">
        <v>5421</v>
      </c>
      <c r="AQ1212" s="14"/>
      <c r="AR1212" s="14" t="s">
        <v>5421</v>
      </c>
      <c r="AS1212" s="14" t="s">
        <v>5421</v>
      </c>
      <c r="AT1212" s="14" t="s">
        <v>5421</v>
      </c>
      <c r="AV1212" s="9" t="str">
        <f>_xlfn.XLOOKUP(B1212,[3]ALL!$B:$B,[3]ALL!$N:$N,"")</f>
        <v/>
      </c>
    </row>
    <row r="1213" spans="1:48" s="9" customFormat="1" hidden="1" x14ac:dyDescent="0.3">
      <c r="A1213" s="1" t="s">
        <v>2603</v>
      </c>
      <c r="B1213" s="8" t="s">
        <v>2604</v>
      </c>
      <c r="C1213" s="3" t="str">
        <f>_xlfn.XLOOKUP(B1213,'[1]daily break down'!$D:$D,'[1]daily break down'!$E:$E,"")</f>
        <v>Yaounde</v>
      </c>
      <c r="D1213" s="1" t="s">
        <v>11</v>
      </c>
      <c r="E1213" s="1" t="s">
        <v>145</v>
      </c>
      <c r="F1213" s="3" t="s">
        <v>37</v>
      </c>
      <c r="G1213" s="1" t="s">
        <v>38</v>
      </c>
      <c r="H1213" s="35" t="str">
        <f>_xlfn.XLOOKUP(B1213,[2]CALCULATION!$B:$B,[2]CALCULATION!$H:$H,"")</f>
        <v>ZTE</v>
      </c>
      <c r="I1213" s="71">
        <v>0</v>
      </c>
      <c r="J1213" s="71">
        <v>0</v>
      </c>
      <c r="K1213" s="71">
        <v>0</v>
      </c>
      <c r="L1213" s="71">
        <v>0.48529248101634254</v>
      </c>
      <c r="M1213" s="71">
        <v>0.84399157613580889</v>
      </c>
      <c r="N1213" s="71">
        <v>0</v>
      </c>
      <c r="O1213" s="71">
        <v>0</v>
      </c>
      <c r="P1213" s="50" t="s">
        <v>5365</v>
      </c>
      <c r="Q1213" s="50" t="s">
        <v>5911</v>
      </c>
      <c r="R1213" s="50"/>
      <c r="S1213" s="49" t="str" cm="1">
        <f t="array" ref="S1213">IFERROR(_xlfn.IFS(
U1213="MPR ISSUE","PDH",
U1213="BSS Hardware Issue","BSS",
U1213="Sites strategiques, MLL, Pylone, etc.","ENVTECH",
U1213="AKTIVCO DEFAUT GE &amp; POWER Cabinet","AKTIVCO",
U1213="AKTIVCO Coupure ENEO &amp; Baisse de tension","AKTIVCO GRID ONLY",
U1213="Coupure ENEO &amp; Baisse de tension","IHS GRID ONLY",
U1213="Defaut GE &amp; POWER Cabinet","IHS",
U1213="Sharing","Partners",
U1213="Sites strategiques &amp; DataCenter","SST &amp; DC",
U1213="Exclu","Exclu",
U1213="SAT","SAT",
U1213="SPARE-ISSUE","SPARE-ISSUE",
U1213="Fiber CAmtel","TRANS_FO_CAMTEL",
U1213="Fiber AOF","Fiber AOF",
U1213="Projet OCM (HUAWEI)","TRAVAUX-HUAWEI",
U1213="Projet OCM (NOKIA)","TRAVAUX-NOKIA",
U1213="ACCESS-ISSUE","ACCESS-ISSUE",
U1213="Projet OCM (ZTE, NOKIA, autres projets)","TRAVAUX OCM",
U1213="No root CAuse","No root cause",
U1213="ODU HS","PDH",
U1213="IP &amp; VLAN","PDH",
U1213="Warehouse HUAWEI","SPARE-ISSUE",
U1213="SPARE-HS","SPARE-ISSUE",
U1213="Power Telco","BSS"
),"")</f>
        <v>No root cause</v>
      </c>
      <c r="T1213" s="49" t="str" cm="1">
        <f t="array" ref="T1213">IFERROR(_xlfn.IFS(
U1213="MPR ISSUE","TX ISSUE",
U1213="BSS Hardware Issue","RAN ISSUE",
U1213="Sites strategiques, MLL, Pylone, etc.","ENVTECH",
U1213="AKTIVCO DEFAUT GE &amp; POWER Cabinet","POWER ISSUE",
U1213="AKTIVCO Coupure ENEO &amp; Baisse de tension","POWER ISSUE",
U1213="Coupure ENEO &amp; Baisse de tension","POWER ISSUE",
U1213="Defaut GE &amp; POWER Cabinet","POWER ISSUE",
U1213="Sharing","POWER ISSUE",
U1213="Sites strategiques &amp; DataCenter","POWER ISSUE",
U1213="Exclu","Exclu",
U1213="SAT","TX ISSUE",
U1213="SPARE-ISSUE","SPARE-ISSUE",
U1213="Fiber CAmtel","TX ISSUE",
U1213="Fiber AOF","TX ISSUE",
U1213="Projet OCM (HUAWEI)","TRAVAUX-HUAWEI",
U1213="Projet OCM (NOKIA)","TRAVAUX -NOKIA",
U1213="ACCESS-ISSUE","ACCESS-ISSUE",
U1213="Projet OCM (ZTE, NOKIA, autres projets)","TRAVAUX OCM",
U1213="No root CAuse","No root cause",
U1213="ODU HS","TX ISSUE",
U1213="IP &amp; VLAN","TX ISSUE",
U1213="Warehouse HUAWEI","SPARE-ISSUE",
U1213="SPARE-HS","SPARE-ISSUE",
U1213="Power Telco","RAN ISSUE"
),"")</f>
        <v>No root cause</v>
      </c>
      <c r="U1213" s="36" t="s">
        <v>5895</v>
      </c>
      <c r="V1213" s="49" t="str" cm="1">
        <f t="array" ref="V1213">IFERROR(_xlfn.IFS(
U1213="MPR ISSUE","ACTIVE",
U1213="BSS Hardware Issue","ACTIVE",
U1213="Sites strategiques, MLL, Pylone, etc.","PASSIVE",
U1213="AKTIVCO DEFAUT GE &amp; POWER Cabinet","PASSIVE",
U1213="AKTIVCO Coupure ENEO &amp; Baisse de tension","PASSIVE",
U1213="Coupure ENEO &amp; Baisse de tension","PASSIVE",
U1213="Defaut GE &amp; POWER Cabinet","PASSIVE",
U1213="Sharing","PASSIVE",
U1213="Sites strategiques &amp; DataCenter","PASSIVE",
U1213="Exclu","Exclu",
U1213="SAT","ACTIVE",
U1213="SPARE-ISSUE","SPARE-ISSUE",
U1213="Fiber CAmtel","ACTIVE",
U1213="Fiber AOF","ACTIVE",
U1213="Projet OCM (HUAWEI)","PLANNED WORKS",
U1213="Projet OCM (NOKIA)","PLANNED WORKS",
U1213="ACCESS-ISSUE","ACCESS-ISSUE",
U1213="Projet OCM (ZTE, NOKIA, autres projets)","PLANNED WORKS",
U1213="No root CAuse","No root cause",
U1213="ODU HS","ACTIVE",
U1213="IP &amp; VLAN","ACTIVE",
U1213="Warehouse HUAWEI","SPARE-ISSUE",
U1213="SPARE-HS","SPARE-ISSUE",
U1213="Power Telco","ACTIVE"
),"")</f>
        <v>No root cause</v>
      </c>
      <c r="W1213" s="49"/>
      <c r="X1213" s="49"/>
      <c r="Y1213" s="49"/>
      <c r="Z1213" s="49"/>
      <c r="AA1213" s="49"/>
      <c r="AB1213" s="17" t="s">
        <v>5421</v>
      </c>
      <c r="AC1213" s="7" t="s">
        <v>5421</v>
      </c>
      <c r="AD1213" s="6"/>
      <c r="AE1213" s="7"/>
      <c r="AF1213" s="3" t="s">
        <v>5421</v>
      </c>
      <c r="AG1213" s="17"/>
      <c r="AH1213" s="18" t="s">
        <v>5421</v>
      </c>
      <c r="AI1213" s="18" t="s">
        <v>5421</v>
      </c>
      <c r="AJ1213" s="18" t="s">
        <v>5421</v>
      </c>
      <c r="AK1213" s="18" t="s">
        <v>5421</v>
      </c>
      <c r="AL1213" s="18" t="s">
        <v>5421</v>
      </c>
      <c r="AM1213" s="18" t="s">
        <v>5421</v>
      </c>
      <c r="AN1213" s="18" t="s">
        <v>5421</v>
      </c>
      <c r="AO1213" s="18" t="s">
        <v>5421</v>
      </c>
      <c r="AP1213" s="9" t="s">
        <v>5421</v>
      </c>
      <c r="AQ1213" s="14"/>
      <c r="AR1213" s="14" t="s">
        <v>5421</v>
      </c>
      <c r="AS1213" s="14" t="s">
        <v>5421</v>
      </c>
      <c r="AT1213" s="14" t="s">
        <v>5421</v>
      </c>
      <c r="AV1213" s="9" t="str">
        <f>_xlfn.XLOOKUP(B1213,[3]ALL!$B:$B,[3]ALL!$N:$N,"")</f>
        <v/>
      </c>
    </row>
    <row r="1214" spans="1:48" s="9" customFormat="1" hidden="1" x14ac:dyDescent="0.3">
      <c r="A1214" s="1" t="s">
        <v>1655</v>
      </c>
      <c r="B1214" s="8" t="s">
        <v>1656</v>
      </c>
      <c r="C1214" s="3" t="str">
        <f>_xlfn.XLOOKUP(B1214,'[1]daily break down'!$D:$D,'[1]daily break down'!$E:$E,"")</f>
        <v>OUEST</v>
      </c>
      <c r="D1214" s="1" t="s">
        <v>11</v>
      </c>
      <c r="E1214" s="1" t="s">
        <v>12</v>
      </c>
      <c r="F1214" s="3" t="s">
        <v>102</v>
      </c>
      <c r="G1214" s="1" t="s">
        <v>856</v>
      </c>
      <c r="H1214" s="33" t="str">
        <f>_xlfn.XLOOKUP(B1214,[2]CALCULATION!$B:$B,[2]CALCULATION!$H:$H,"")</f>
        <v>Huawei</v>
      </c>
      <c r="I1214" s="71">
        <v>0</v>
      </c>
      <c r="J1214" s="71">
        <v>0</v>
      </c>
      <c r="K1214" s="71">
        <v>0</v>
      </c>
      <c r="L1214" s="71">
        <v>0</v>
      </c>
      <c r="M1214" s="71">
        <v>0</v>
      </c>
      <c r="N1214" s="71">
        <v>0</v>
      </c>
      <c r="O1214" s="71">
        <v>0</v>
      </c>
      <c r="P1214" s="50" t="s">
        <v>5365</v>
      </c>
      <c r="Q1214" s="50" t="s">
        <v>5911</v>
      </c>
      <c r="R1214" s="50"/>
      <c r="S1214" s="49" t="str" cm="1">
        <f t="array" ref="S1214">IFERROR(_xlfn.IFS(
U1214="MPR ISSUE","PDH",
U1214="BSS Hardware Issue","BSS",
U1214="Sites strategiques, MLL, Pylone, etc.","ENVTECH",
U1214="AKTIVCO DEFAUT GE &amp; POWER Cabinet","AKTIVCO",
U1214="AKTIVCO Coupure ENEO &amp; Baisse de tension","AKTIVCO GRID ONLY",
U1214="Coupure ENEO &amp; Baisse de tension","IHS GRID ONLY",
U1214="Defaut GE &amp; POWER Cabinet","IHS",
U1214="Sharing","Partners",
U1214="Sites strategiques &amp; DataCenter","SST &amp; DC",
U1214="Exclu","Exclu",
U1214="SAT","SAT",
U1214="SPARE-ISSUE","SPARE-ISSUE",
U1214="Fiber CAmtel","TRANS_FO_CAMTEL",
U1214="Fiber AOF","Fiber AOF",
U1214="Projet OCM (HUAWEI)","TRAVAUX-HUAWEI",
U1214="Projet OCM (NOKIA)","TRAVAUX-NOKIA",
U1214="ACCESS-ISSUE","ACCESS-ISSUE",
U1214="Projet OCM (ZTE, NOKIA, autres projets)","TRAVAUX OCM",
U1214="No root CAuse","No root cause",
U1214="ODU HS","PDH",
U1214="IP &amp; VLAN","PDH",
U1214="Warehouse HUAWEI","SPARE-ISSUE",
U1214="SPARE-HS","SPARE-ISSUE",
U1214="Power Telco","BSS"
),"")</f>
        <v>No root cause</v>
      </c>
      <c r="T1214" s="49" t="str" cm="1">
        <f t="array" ref="T1214">IFERROR(_xlfn.IFS(
U1214="MPR ISSUE","TX ISSUE",
U1214="BSS Hardware Issue","RAN ISSUE",
U1214="Sites strategiques, MLL, Pylone, etc.","ENVTECH",
U1214="AKTIVCO DEFAUT GE &amp; POWER Cabinet","POWER ISSUE",
U1214="AKTIVCO Coupure ENEO &amp; Baisse de tension","POWER ISSUE",
U1214="Coupure ENEO &amp; Baisse de tension","POWER ISSUE",
U1214="Defaut GE &amp; POWER Cabinet","POWER ISSUE",
U1214="Sharing","POWER ISSUE",
U1214="Sites strategiques &amp; DataCenter","POWER ISSUE",
U1214="Exclu","Exclu",
U1214="SAT","TX ISSUE",
U1214="SPARE-ISSUE","SPARE-ISSUE",
U1214="Fiber CAmtel","TX ISSUE",
U1214="Fiber AOF","TX ISSUE",
U1214="Projet OCM (HUAWEI)","TRAVAUX-HUAWEI",
U1214="Projet OCM (NOKIA)","TRAVAUX -NOKIA",
U1214="ACCESS-ISSUE","ACCESS-ISSUE",
U1214="Projet OCM (ZTE, NOKIA, autres projets)","TRAVAUX OCM",
U1214="No root CAuse","No root cause",
U1214="ODU HS","TX ISSUE",
U1214="IP &amp; VLAN","TX ISSUE",
U1214="Warehouse HUAWEI","SPARE-ISSUE",
U1214="SPARE-HS","SPARE-ISSUE",
U1214="Power Telco","RAN ISSUE"
),"")</f>
        <v>No root cause</v>
      </c>
      <c r="U1214" s="36" t="s">
        <v>5895</v>
      </c>
      <c r="V1214" s="49" t="str" cm="1">
        <f t="array" ref="V1214">IFERROR(_xlfn.IFS(
U1214="MPR ISSUE","ACTIVE",
U1214="BSS Hardware Issue","ACTIVE",
U1214="Sites strategiques, MLL, Pylone, etc.","PASSIVE",
U1214="AKTIVCO DEFAUT GE &amp; POWER Cabinet","PASSIVE",
U1214="AKTIVCO Coupure ENEO &amp; Baisse de tension","PASSIVE",
U1214="Coupure ENEO &amp; Baisse de tension","PASSIVE",
U1214="Defaut GE &amp; POWER Cabinet","PASSIVE",
U1214="Sharing","PASSIVE",
U1214="Sites strategiques &amp; DataCenter","PASSIVE",
U1214="Exclu","Exclu",
U1214="SAT","ACTIVE",
U1214="SPARE-ISSUE","SPARE-ISSUE",
U1214="Fiber CAmtel","ACTIVE",
U1214="Fiber AOF","ACTIVE",
U1214="Projet OCM (HUAWEI)","PLANNED WORKS",
U1214="Projet OCM (NOKIA)","PLANNED WORKS",
U1214="ACCESS-ISSUE","ACCESS-ISSUE",
U1214="Projet OCM (ZTE, NOKIA, autres projets)","PLANNED WORKS",
U1214="No root CAuse","No root cause",
U1214="ODU HS","ACTIVE",
U1214="IP &amp; VLAN","ACTIVE",
U1214="Warehouse HUAWEI","SPARE-ISSUE",
U1214="SPARE-HS","SPARE-ISSUE",
U1214="Power Telco","ACTIVE"
),"")</f>
        <v>No root cause</v>
      </c>
      <c r="W1214" s="49"/>
      <c r="X1214" s="49"/>
      <c r="Y1214" s="49"/>
      <c r="Z1214" s="49"/>
      <c r="AA1214" s="49"/>
      <c r="AB1214" s="17" t="s">
        <v>5421</v>
      </c>
      <c r="AC1214" s="7" t="s">
        <v>5421</v>
      </c>
      <c r="AD1214" s="6"/>
      <c r="AE1214" s="7"/>
      <c r="AF1214" s="3" t="s">
        <v>5421</v>
      </c>
      <c r="AG1214" s="17"/>
      <c r="AH1214" s="18" t="s">
        <v>5421</v>
      </c>
      <c r="AI1214" s="18" t="s">
        <v>5421</v>
      </c>
      <c r="AJ1214" s="18" t="s">
        <v>5421</v>
      </c>
      <c r="AK1214" s="18" t="s">
        <v>5421</v>
      </c>
      <c r="AL1214" s="18" t="s">
        <v>5421</v>
      </c>
      <c r="AM1214" s="18" t="s">
        <v>5421</v>
      </c>
      <c r="AN1214" s="18" t="s">
        <v>5421</v>
      </c>
      <c r="AO1214" s="18" t="s">
        <v>5421</v>
      </c>
      <c r="AP1214" s="9" t="s">
        <v>5421</v>
      </c>
      <c r="AQ1214" s="14"/>
      <c r="AR1214" s="14" t="s">
        <v>5421</v>
      </c>
      <c r="AS1214" s="14" t="s">
        <v>5421</v>
      </c>
      <c r="AT1214" s="14" t="s">
        <v>5421</v>
      </c>
      <c r="AV1214" s="9" t="str">
        <f>_xlfn.XLOOKUP(B1214,[3]ALL!$B:$B,[3]ALL!$N:$N,"")</f>
        <v/>
      </c>
    </row>
    <row r="1215" spans="1:48" s="9" customFormat="1" hidden="1" x14ac:dyDescent="0.3">
      <c r="A1215" s="1" t="s">
        <v>2895</v>
      </c>
      <c r="B1215" s="8" t="s">
        <v>2896</v>
      </c>
      <c r="C1215" s="3" t="str">
        <f>_xlfn.XLOOKUP(B1215,'[1]daily break down'!$D:$D,'[1]daily break down'!$E:$E,"")</f>
        <v>Garoua</v>
      </c>
      <c r="D1215" s="1" t="s">
        <v>11</v>
      </c>
      <c r="E1215" s="1" t="s">
        <v>12</v>
      </c>
      <c r="F1215" s="3" t="s">
        <v>23</v>
      </c>
      <c r="G1215" s="1" t="s">
        <v>24</v>
      </c>
      <c r="H1215" s="33" t="str">
        <f>_xlfn.XLOOKUP(B1215,[2]CALCULATION!$B:$B,[2]CALCULATION!$H:$H,"")</f>
        <v>Huawei</v>
      </c>
      <c r="I1215" s="71">
        <v>4.2670424874369708</v>
      </c>
      <c r="J1215" s="71">
        <v>0</v>
      </c>
      <c r="K1215" s="71">
        <v>0</v>
      </c>
      <c r="L1215" s="71">
        <v>0</v>
      </c>
      <c r="M1215" s="71">
        <v>0</v>
      </c>
      <c r="N1215" s="71">
        <v>0</v>
      </c>
      <c r="O1215" s="71">
        <v>0</v>
      </c>
      <c r="P1215" s="50" t="s">
        <v>5365</v>
      </c>
      <c r="Q1215" s="50" t="s">
        <v>5911</v>
      </c>
      <c r="R1215" s="50"/>
      <c r="S1215" s="49" t="str" cm="1">
        <f t="array" ref="S1215">IFERROR(_xlfn.IFS(
U1215="MPR ISSUE","PDH",
U1215="BSS Hardware Issue","BSS",
U1215="Sites strategiques, MLL, Pylone, etc.","ENVTECH",
U1215="AKTIVCO DEFAUT GE &amp; POWER Cabinet","AKTIVCO",
U1215="AKTIVCO Coupure ENEO &amp; Baisse de tension","AKTIVCO GRID ONLY",
U1215="Coupure ENEO &amp; Baisse de tension","IHS GRID ONLY",
U1215="Defaut GE &amp; POWER Cabinet","IHS",
U1215="Sharing","Partners",
U1215="Sites strategiques &amp; DataCenter","SST &amp; DC",
U1215="Exclu","Exclu",
U1215="SAT","SAT",
U1215="SPARE-ISSUE","SPARE-ISSUE",
U1215="Fiber CAmtel","TRANS_FO_CAMTEL",
U1215="Fiber AOF","Fiber AOF",
U1215="Projet OCM (HUAWEI)","TRAVAUX-HUAWEI",
U1215="Projet OCM (NOKIA)","TRAVAUX-NOKIA",
U1215="ACCESS-ISSUE","ACCESS-ISSUE",
U1215="Projet OCM (ZTE, NOKIA, autres projets)","TRAVAUX OCM",
U1215="No root CAuse","No root cause",
U1215="ODU HS","PDH",
U1215="IP &amp; VLAN","PDH",
U1215="Warehouse HUAWEI","SPARE-ISSUE",
U1215="SPARE-HS","SPARE-ISSUE",
U1215="Power Telco","BSS"
),"")</f>
        <v>No root cause</v>
      </c>
      <c r="T1215" s="49" t="str" cm="1">
        <f t="array" ref="T1215">IFERROR(_xlfn.IFS(
U1215="MPR ISSUE","TX ISSUE",
U1215="BSS Hardware Issue","RAN ISSUE",
U1215="Sites strategiques, MLL, Pylone, etc.","ENVTECH",
U1215="AKTIVCO DEFAUT GE &amp; POWER Cabinet","POWER ISSUE",
U1215="AKTIVCO Coupure ENEO &amp; Baisse de tension","POWER ISSUE",
U1215="Coupure ENEO &amp; Baisse de tension","POWER ISSUE",
U1215="Defaut GE &amp; POWER Cabinet","POWER ISSUE",
U1215="Sharing","POWER ISSUE",
U1215="Sites strategiques &amp; DataCenter","POWER ISSUE",
U1215="Exclu","Exclu",
U1215="SAT","TX ISSUE",
U1215="SPARE-ISSUE","SPARE-ISSUE",
U1215="Fiber CAmtel","TX ISSUE",
U1215="Fiber AOF","TX ISSUE",
U1215="Projet OCM (HUAWEI)","TRAVAUX-HUAWEI",
U1215="Projet OCM (NOKIA)","TRAVAUX -NOKIA",
U1215="ACCESS-ISSUE","ACCESS-ISSUE",
U1215="Projet OCM (ZTE, NOKIA, autres projets)","TRAVAUX OCM",
U1215="No root CAuse","No root cause",
U1215="ODU HS","TX ISSUE",
U1215="IP &amp; VLAN","TX ISSUE",
U1215="Warehouse HUAWEI","SPARE-ISSUE",
U1215="SPARE-HS","SPARE-ISSUE",
U1215="Power Telco","RAN ISSUE"
),"")</f>
        <v>No root cause</v>
      </c>
      <c r="U1215" s="36" t="s">
        <v>5895</v>
      </c>
      <c r="V1215" s="49" t="str" cm="1">
        <f t="array" ref="V1215">IFERROR(_xlfn.IFS(
U1215="MPR ISSUE","ACTIVE",
U1215="BSS Hardware Issue","ACTIVE",
U1215="Sites strategiques, MLL, Pylone, etc.","PASSIVE",
U1215="AKTIVCO DEFAUT GE &amp; POWER Cabinet","PASSIVE",
U1215="AKTIVCO Coupure ENEO &amp; Baisse de tension","PASSIVE",
U1215="Coupure ENEO &amp; Baisse de tension","PASSIVE",
U1215="Defaut GE &amp; POWER Cabinet","PASSIVE",
U1215="Sharing","PASSIVE",
U1215="Sites strategiques &amp; DataCenter","PASSIVE",
U1215="Exclu","Exclu",
U1215="SAT","ACTIVE",
U1215="SPARE-ISSUE","SPARE-ISSUE",
U1215="Fiber CAmtel","ACTIVE",
U1215="Fiber AOF","ACTIVE",
U1215="Projet OCM (HUAWEI)","PLANNED WORKS",
U1215="Projet OCM (NOKIA)","PLANNED WORKS",
U1215="ACCESS-ISSUE","ACCESS-ISSUE",
U1215="Projet OCM (ZTE, NOKIA, autres projets)","PLANNED WORKS",
U1215="No root CAuse","No root cause",
U1215="ODU HS","ACTIVE",
U1215="IP &amp; VLAN","ACTIVE",
U1215="Warehouse HUAWEI","SPARE-ISSUE",
U1215="SPARE-HS","SPARE-ISSUE",
U1215="Power Telco","ACTIVE"
),"")</f>
        <v>No root cause</v>
      </c>
      <c r="W1215" s="49"/>
      <c r="X1215" s="49"/>
      <c r="Y1215" s="49"/>
      <c r="Z1215" s="49"/>
      <c r="AA1215" s="49"/>
      <c r="AB1215" s="17" t="s">
        <v>5421</v>
      </c>
      <c r="AC1215" s="7" t="s">
        <v>5421</v>
      </c>
      <c r="AD1215" s="6"/>
      <c r="AE1215" s="7"/>
      <c r="AF1215" s="3" t="s">
        <v>5421</v>
      </c>
      <c r="AG1215" s="17"/>
      <c r="AH1215" s="18" t="s">
        <v>5421</v>
      </c>
      <c r="AI1215" s="18" t="s">
        <v>5421</v>
      </c>
      <c r="AJ1215" s="18" t="s">
        <v>5421</v>
      </c>
      <c r="AK1215" s="18" t="s">
        <v>5421</v>
      </c>
      <c r="AL1215" s="18" t="s">
        <v>5421</v>
      </c>
      <c r="AM1215" s="18" t="s">
        <v>5421</v>
      </c>
      <c r="AN1215" s="18" t="s">
        <v>5421</v>
      </c>
      <c r="AO1215" s="18" t="s">
        <v>5421</v>
      </c>
      <c r="AP1215" s="9" t="s">
        <v>5421</v>
      </c>
      <c r="AQ1215" s="14"/>
      <c r="AR1215" s="14" t="s">
        <v>5421</v>
      </c>
      <c r="AS1215" s="14" t="s">
        <v>5421</v>
      </c>
      <c r="AT1215" s="14" t="s">
        <v>5421</v>
      </c>
      <c r="AV1215" s="9" t="str">
        <f>_xlfn.XLOOKUP(B1215,[3]ALL!$B:$B,[3]ALL!$N:$N,"")</f>
        <v/>
      </c>
    </row>
    <row r="1216" spans="1:48" s="9" customFormat="1" hidden="1" x14ac:dyDescent="0.3">
      <c r="A1216" s="1" t="s">
        <v>2524</v>
      </c>
      <c r="B1216" s="8" t="s">
        <v>2525</v>
      </c>
      <c r="C1216" s="3" t="str">
        <f>_xlfn.XLOOKUP(B1216,'[1]daily break down'!$D:$D,'[1]daily break down'!$E:$E,"")</f>
        <v>Douala</v>
      </c>
      <c r="D1216" s="1"/>
      <c r="E1216" s="1"/>
      <c r="F1216" s="3" t="s">
        <v>31</v>
      </c>
      <c r="G1216" s="1" t="s">
        <v>32</v>
      </c>
      <c r="H1216" s="35" t="str">
        <f>_xlfn.XLOOKUP(B1216,[2]CALCULATION!$B:$B,[2]CALCULATION!$H:$H,"")</f>
        <v>ZTE</v>
      </c>
      <c r="I1216" s="71">
        <v>0</v>
      </c>
      <c r="J1216" s="71">
        <v>0</v>
      </c>
      <c r="K1216" s="71">
        <v>0</v>
      </c>
      <c r="L1216" s="71">
        <v>0</v>
      </c>
      <c r="M1216" s="71">
        <v>0</v>
      </c>
      <c r="N1216" s="71">
        <v>0</v>
      </c>
      <c r="O1216" s="71">
        <v>0</v>
      </c>
      <c r="P1216" s="50" t="s">
        <v>5365</v>
      </c>
      <c r="Q1216" s="50" t="s">
        <v>5911</v>
      </c>
      <c r="R1216" s="50"/>
      <c r="S1216" s="49" t="str" cm="1">
        <f t="array" ref="S1216">IFERROR(_xlfn.IFS(
U1216="MPR ISSUE","PDH",
U1216="BSS Hardware Issue","BSS",
U1216="Sites strategiques, MLL, Pylone, etc.","ENVTECH",
U1216="AKTIVCO DEFAUT GE &amp; POWER Cabinet","AKTIVCO",
U1216="AKTIVCO Coupure ENEO &amp; Baisse de tension","AKTIVCO GRID ONLY",
U1216="Coupure ENEO &amp; Baisse de tension","IHS GRID ONLY",
U1216="Defaut GE &amp; POWER Cabinet","IHS",
U1216="Sharing","Partners",
U1216="Sites strategiques &amp; DataCenter","SST &amp; DC",
U1216="Exclu","Exclu",
U1216="SAT","SAT",
U1216="SPARE-ISSUE","SPARE-ISSUE",
U1216="Fiber CAmtel","TRANS_FO_CAMTEL",
U1216="Fiber AOF","Fiber AOF",
U1216="Projet OCM (HUAWEI)","TRAVAUX-HUAWEI",
U1216="Projet OCM (NOKIA)","TRAVAUX-NOKIA",
U1216="ACCESS-ISSUE","ACCESS-ISSUE",
U1216="Projet OCM (ZTE, NOKIA, autres projets)","TRAVAUX OCM",
U1216="No root CAuse","No root cause",
U1216="ODU HS","PDH",
U1216="IP &amp; VLAN","PDH",
U1216="Warehouse HUAWEI","SPARE-ISSUE",
U1216="SPARE-HS","SPARE-ISSUE",
U1216="Power Telco","BSS"
),"")</f>
        <v>No root cause</v>
      </c>
      <c r="T1216" s="49" t="str" cm="1">
        <f t="array" ref="T1216">IFERROR(_xlfn.IFS(
U1216="MPR ISSUE","TX ISSUE",
U1216="BSS Hardware Issue","RAN ISSUE",
U1216="Sites strategiques, MLL, Pylone, etc.","ENVTECH",
U1216="AKTIVCO DEFAUT GE &amp; POWER Cabinet","POWER ISSUE",
U1216="AKTIVCO Coupure ENEO &amp; Baisse de tension","POWER ISSUE",
U1216="Coupure ENEO &amp; Baisse de tension","POWER ISSUE",
U1216="Defaut GE &amp; POWER Cabinet","POWER ISSUE",
U1216="Sharing","POWER ISSUE",
U1216="Sites strategiques &amp; DataCenter","POWER ISSUE",
U1216="Exclu","Exclu",
U1216="SAT","TX ISSUE",
U1216="SPARE-ISSUE","SPARE-ISSUE",
U1216="Fiber CAmtel","TX ISSUE",
U1216="Fiber AOF","TX ISSUE",
U1216="Projet OCM (HUAWEI)","TRAVAUX-HUAWEI",
U1216="Projet OCM (NOKIA)","TRAVAUX -NOKIA",
U1216="ACCESS-ISSUE","ACCESS-ISSUE",
U1216="Projet OCM (ZTE, NOKIA, autres projets)","TRAVAUX OCM",
U1216="No root CAuse","No root cause",
U1216="ODU HS","TX ISSUE",
U1216="IP &amp; VLAN","TX ISSUE",
U1216="Warehouse HUAWEI","SPARE-ISSUE",
U1216="SPARE-HS","SPARE-ISSUE",
U1216="Power Telco","RAN ISSUE"
),"")</f>
        <v>No root cause</v>
      </c>
      <c r="U1216" s="36" t="s">
        <v>5895</v>
      </c>
      <c r="V1216" s="49" t="str" cm="1">
        <f t="array" ref="V1216">IFERROR(_xlfn.IFS(
U1216="MPR ISSUE","ACTIVE",
U1216="BSS Hardware Issue","ACTIVE",
U1216="Sites strategiques, MLL, Pylone, etc.","PASSIVE",
U1216="AKTIVCO DEFAUT GE &amp; POWER Cabinet","PASSIVE",
U1216="AKTIVCO Coupure ENEO &amp; Baisse de tension","PASSIVE",
U1216="Coupure ENEO &amp; Baisse de tension","PASSIVE",
U1216="Defaut GE &amp; POWER Cabinet","PASSIVE",
U1216="Sharing","PASSIVE",
U1216="Sites strategiques &amp; DataCenter","PASSIVE",
U1216="Exclu","Exclu",
U1216="SAT","ACTIVE",
U1216="SPARE-ISSUE","SPARE-ISSUE",
U1216="Fiber CAmtel","ACTIVE",
U1216="Fiber AOF","ACTIVE",
U1216="Projet OCM (HUAWEI)","PLANNED WORKS",
U1216="Projet OCM (NOKIA)","PLANNED WORKS",
U1216="ACCESS-ISSUE","ACCESS-ISSUE",
U1216="Projet OCM (ZTE, NOKIA, autres projets)","PLANNED WORKS",
U1216="No root CAuse","No root cause",
U1216="ODU HS","ACTIVE",
U1216="IP &amp; VLAN","ACTIVE",
U1216="Warehouse HUAWEI","SPARE-ISSUE",
U1216="SPARE-HS","SPARE-ISSUE",
U1216="Power Telco","ACTIVE"
),"")</f>
        <v>No root cause</v>
      </c>
      <c r="W1216" s="49"/>
      <c r="X1216" s="49"/>
      <c r="Y1216" s="49"/>
      <c r="Z1216" s="49"/>
      <c r="AA1216" s="49"/>
      <c r="AB1216" s="17" t="s">
        <v>5421</v>
      </c>
      <c r="AC1216" s="7" t="s">
        <v>5421</v>
      </c>
      <c r="AD1216" s="6"/>
      <c r="AE1216" s="7"/>
      <c r="AF1216" s="3" t="s">
        <v>5421</v>
      </c>
      <c r="AG1216" s="17"/>
      <c r="AH1216" s="18" t="s">
        <v>5421</v>
      </c>
      <c r="AI1216" s="18" t="s">
        <v>5421</v>
      </c>
      <c r="AJ1216" s="18" t="s">
        <v>5421</v>
      </c>
      <c r="AK1216" s="18" t="s">
        <v>5421</v>
      </c>
      <c r="AL1216" s="18" t="s">
        <v>5421</v>
      </c>
      <c r="AM1216" s="18" t="s">
        <v>5421</v>
      </c>
      <c r="AN1216" s="18" t="s">
        <v>5421</v>
      </c>
      <c r="AO1216" s="18" t="s">
        <v>5421</v>
      </c>
      <c r="AP1216" s="9" t="s">
        <v>5421</v>
      </c>
      <c r="AQ1216" s="14"/>
      <c r="AR1216" s="14" t="s">
        <v>5421</v>
      </c>
      <c r="AS1216" s="14" t="s">
        <v>5421</v>
      </c>
      <c r="AT1216" s="14" t="s">
        <v>5421</v>
      </c>
      <c r="AV1216" s="9" t="str">
        <f>_xlfn.XLOOKUP(B1216,[3]ALL!$B:$B,[3]ALL!$N:$N,"")</f>
        <v/>
      </c>
    </row>
    <row r="1217" spans="1:48" s="9" customFormat="1" hidden="1" x14ac:dyDescent="0.3">
      <c r="A1217" s="1" t="s">
        <v>1188</v>
      </c>
      <c r="B1217" s="8" t="s">
        <v>1189</v>
      </c>
      <c r="C1217" s="3" t="str">
        <f>_xlfn.XLOOKUP(B1217,'[1]daily break down'!$D:$D,'[1]daily break down'!$E:$E,"")</f>
        <v>Ngaoundere</v>
      </c>
      <c r="D1217" s="1" t="s">
        <v>21</v>
      </c>
      <c r="E1217" s="1" t="s">
        <v>188</v>
      </c>
      <c r="F1217" s="3" t="s">
        <v>90</v>
      </c>
      <c r="G1217" s="1" t="s">
        <v>91</v>
      </c>
      <c r="H1217" s="33" t="str">
        <f>_xlfn.XLOOKUP(B1217,[2]CALCULATION!$B:$B,[2]CALCULATION!$H:$H,"")</f>
        <v>Huawei</v>
      </c>
      <c r="I1217" s="71">
        <v>0</v>
      </c>
      <c r="J1217" s="71">
        <v>0</v>
      </c>
      <c r="K1217" s="71">
        <v>0</v>
      </c>
      <c r="L1217" s="71">
        <v>0</v>
      </c>
      <c r="M1217" s="71">
        <v>0</v>
      </c>
      <c r="N1217" s="71">
        <v>0</v>
      </c>
      <c r="O1217" s="71">
        <v>0</v>
      </c>
      <c r="P1217" s="50" t="s">
        <v>5365</v>
      </c>
      <c r="Q1217" s="50" t="s">
        <v>5911</v>
      </c>
      <c r="R1217" s="50"/>
      <c r="S1217" s="49" t="str" cm="1">
        <f t="array" ref="S1217">IFERROR(_xlfn.IFS(
U1217="MPR ISSUE","PDH",
U1217="BSS Hardware Issue","BSS",
U1217="Sites strategiques, MLL, Pylone, etc.","ENVTECH",
U1217="AKTIVCO DEFAUT GE &amp; POWER Cabinet","AKTIVCO",
U1217="AKTIVCO Coupure ENEO &amp; Baisse de tension","AKTIVCO GRID ONLY",
U1217="Coupure ENEO &amp; Baisse de tension","IHS GRID ONLY",
U1217="Defaut GE &amp; POWER Cabinet","IHS",
U1217="Sharing","Partners",
U1217="Sites strategiques &amp; DataCenter","SST &amp; DC",
U1217="Exclu","Exclu",
U1217="SAT","SAT",
U1217="SPARE-ISSUE","SPARE-ISSUE",
U1217="Fiber CAmtel","TRANS_FO_CAMTEL",
U1217="Fiber AOF","Fiber AOF",
U1217="Projet OCM (HUAWEI)","TRAVAUX-HUAWEI",
U1217="Projet OCM (NOKIA)","TRAVAUX-NOKIA",
U1217="ACCESS-ISSUE","ACCESS-ISSUE",
U1217="Projet OCM (ZTE, NOKIA, autres projets)","TRAVAUX OCM",
U1217="No root CAuse","No root cause",
U1217="ODU HS","PDH",
U1217="IP &amp; VLAN","PDH",
U1217="Warehouse HUAWEI","SPARE-ISSUE",
U1217="SPARE-HS","SPARE-ISSUE",
U1217="Power Telco","BSS"
),"")</f>
        <v>No root cause</v>
      </c>
      <c r="T1217" s="49" t="str" cm="1">
        <f t="array" ref="T1217">IFERROR(_xlfn.IFS(
U1217="MPR ISSUE","TX ISSUE",
U1217="BSS Hardware Issue","RAN ISSUE",
U1217="Sites strategiques, MLL, Pylone, etc.","ENVTECH",
U1217="AKTIVCO DEFAUT GE &amp; POWER Cabinet","POWER ISSUE",
U1217="AKTIVCO Coupure ENEO &amp; Baisse de tension","POWER ISSUE",
U1217="Coupure ENEO &amp; Baisse de tension","POWER ISSUE",
U1217="Defaut GE &amp; POWER Cabinet","POWER ISSUE",
U1217="Sharing","POWER ISSUE",
U1217="Sites strategiques &amp; DataCenter","POWER ISSUE",
U1217="Exclu","Exclu",
U1217="SAT","TX ISSUE",
U1217="SPARE-ISSUE","SPARE-ISSUE",
U1217="Fiber CAmtel","TX ISSUE",
U1217="Fiber AOF","TX ISSUE",
U1217="Projet OCM (HUAWEI)","TRAVAUX-HUAWEI",
U1217="Projet OCM (NOKIA)","TRAVAUX -NOKIA",
U1217="ACCESS-ISSUE","ACCESS-ISSUE",
U1217="Projet OCM (ZTE, NOKIA, autres projets)","TRAVAUX OCM",
U1217="No root CAuse","No root cause",
U1217="ODU HS","TX ISSUE",
U1217="IP &amp; VLAN","TX ISSUE",
U1217="Warehouse HUAWEI","SPARE-ISSUE",
U1217="SPARE-HS","SPARE-ISSUE",
U1217="Power Telco","RAN ISSUE"
),"")</f>
        <v>No root cause</v>
      </c>
      <c r="U1217" s="36" t="s">
        <v>5895</v>
      </c>
      <c r="V1217" s="49" t="str" cm="1">
        <f t="array" ref="V1217">IFERROR(_xlfn.IFS(
U1217="MPR ISSUE","ACTIVE",
U1217="BSS Hardware Issue","ACTIVE",
U1217="Sites strategiques, MLL, Pylone, etc.","PASSIVE",
U1217="AKTIVCO DEFAUT GE &amp; POWER Cabinet","PASSIVE",
U1217="AKTIVCO Coupure ENEO &amp; Baisse de tension","PASSIVE",
U1217="Coupure ENEO &amp; Baisse de tension","PASSIVE",
U1217="Defaut GE &amp; POWER Cabinet","PASSIVE",
U1217="Sharing","PASSIVE",
U1217="Sites strategiques &amp; DataCenter","PASSIVE",
U1217="Exclu","Exclu",
U1217="SAT","ACTIVE",
U1217="SPARE-ISSUE","SPARE-ISSUE",
U1217="Fiber CAmtel","ACTIVE",
U1217="Fiber AOF","ACTIVE",
U1217="Projet OCM (HUAWEI)","PLANNED WORKS",
U1217="Projet OCM (NOKIA)","PLANNED WORKS",
U1217="ACCESS-ISSUE","ACCESS-ISSUE",
U1217="Projet OCM (ZTE, NOKIA, autres projets)","PLANNED WORKS",
U1217="No root CAuse","No root cause",
U1217="ODU HS","ACTIVE",
U1217="IP &amp; VLAN","ACTIVE",
U1217="Warehouse HUAWEI","SPARE-ISSUE",
U1217="SPARE-HS","SPARE-ISSUE",
U1217="Power Telco","ACTIVE"
),"")</f>
        <v>No root cause</v>
      </c>
      <c r="W1217" s="49"/>
      <c r="X1217" s="49"/>
      <c r="Y1217" s="49"/>
      <c r="Z1217" s="49"/>
      <c r="AA1217" s="49"/>
      <c r="AB1217" s="17" t="s">
        <v>5421</v>
      </c>
      <c r="AC1217" s="7" t="s">
        <v>5421</v>
      </c>
      <c r="AD1217" s="6"/>
      <c r="AE1217" s="7"/>
      <c r="AF1217" s="3" t="s">
        <v>5421</v>
      </c>
      <c r="AG1217" s="17"/>
      <c r="AH1217" s="18" t="s">
        <v>5421</v>
      </c>
      <c r="AI1217" s="18" t="s">
        <v>5421</v>
      </c>
      <c r="AJ1217" s="18" t="s">
        <v>5421</v>
      </c>
      <c r="AK1217" s="18" t="s">
        <v>5421</v>
      </c>
      <c r="AL1217" s="18" t="s">
        <v>5421</v>
      </c>
      <c r="AM1217" s="18" t="s">
        <v>5421</v>
      </c>
      <c r="AN1217" s="18" t="s">
        <v>5421</v>
      </c>
      <c r="AO1217" s="18" t="s">
        <v>5421</v>
      </c>
      <c r="AP1217" s="9" t="s">
        <v>5421</v>
      </c>
      <c r="AQ1217" s="14"/>
      <c r="AR1217" s="14" t="s">
        <v>5421</v>
      </c>
      <c r="AS1217" s="14" t="s">
        <v>5421</v>
      </c>
      <c r="AT1217" s="14" t="s">
        <v>5421</v>
      </c>
      <c r="AV1217" s="9" t="str">
        <f>_xlfn.XLOOKUP(B1217,[3]ALL!$B:$B,[3]ALL!$N:$N,"")</f>
        <v/>
      </c>
    </row>
    <row r="1218" spans="1:48" s="9" customFormat="1" hidden="1" x14ac:dyDescent="0.3">
      <c r="A1218" s="1" t="s">
        <v>4185</v>
      </c>
      <c r="B1218" s="8" t="s">
        <v>4186</v>
      </c>
      <c r="C1218" s="3" t="str">
        <f>_xlfn.XLOOKUP(B1218,'[1]daily break down'!$D:$D,'[1]daily break down'!$E:$E,"")</f>
        <v>CENTRE</v>
      </c>
      <c r="D1218" s="1" t="s">
        <v>21</v>
      </c>
      <c r="E1218" s="1" t="s">
        <v>188</v>
      </c>
      <c r="F1218" s="3" t="s">
        <v>37</v>
      </c>
      <c r="G1218" s="1" t="s">
        <v>3958</v>
      </c>
      <c r="H1218" s="34" t="str">
        <f>_xlfn.XLOOKUP(B1218,[2]CALCULATION!$B:$B,[2]CALCULATION!$H:$H,"")</f>
        <v>NOKIA</v>
      </c>
      <c r="I1218" s="71">
        <v>0</v>
      </c>
      <c r="J1218" s="71">
        <v>0</v>
      </c>
      <c r="K1218" s="71">
        <v>0</v>
      </c>
      <c r="L1218" s="71">
        <v>0</v>
      </c>
      <c r="M1218" s="71">
        <v>0</v>
      </c>
      <c r="N1218" s="71">
        <v>0</v>
      </c>
      <c r="O1218" s="71">
        <v>0</v>
      </c>
      <c r="P1218" s="50" t="s">
        <v>5365</v>
      </c>
      <c r="Q1218" s="50" t="s">
        <v>5911</v>
      </c>
      <c r="R1218" s="50"/>
      <c r="S1218" s="49" t="str" cm="1">
        <f t="array" ref="S1218">IFERROR(_xlfn.IFS(
U1218="MPR ISSUE","PDH",
U1218="BSS Hardware Issue","BSS",
U1218="Sites strategiques, MLL, Pylone, etc.","ENVTECH",
U1218="AKTIVCO DEFAUT GE &amp; POWER Cabinet","AKTIVCO",
U1218="AKTIVCO Coupure ENEO &amp; Baisse de tension","AKTIVCO GRID ONLY",
U1218="Coupure ENEO &amp; Baisse de tension","IHS GRID ONLY",
U1218="Defaut GE &amp; POWER Cabinet","IHS",
U1218="Sharing","Partners",
U1218="Sites strategiques &amp; DataCenter","SST &amp; DC",
U1218="Exclu","Exclu",
U1218="SAT","SAT",
U1218="SPARE-ISSUE","SPARE-ISSUE",
U1218="Fiber CAmtel","TRANS_FO_CAMTEL",
U1218="Fiber AOF","Fiber AOF",
U1218="Projet OCM (HUAWEI)","TRAVAUX-HUAWEI",
U1218="Projet OCM (NOKIA)","TRAVAUX-NOKIA",
U1218="ACCESS-ISSUE","ACCESS-ISSUE",
U1218="Projet OCM (ZTE, NOKIA, autres projets)","TRAVAUX OCM",
U1218="No root CAuse","No root cause",
U1218="ODU HS","PDH",
U1218="IP &amp; VLAN","PDH",
U1218="Warehouse HUAWEI","SPARE-ISSUE",
U1218="SPARE-HS","SPARE-ISSUE",
U1218="Power Telco","BSS"
),"")</f>
        <v>No root cause</v>
      </c>
      <c r="T1218" s="49" t="str" cm="1">
        <f t="array" ref="T1218">IFERROR(_xlfn.IFS(
U1218="MPR ISSUE","TX ISSUE",
U1218="BSS Hardware Issue","RAN ISSUE",
U1218="Sites strategiques, MLL, Pylone, etc.","ENVTECH",
U1218="AKTIVCO DEFAUT GE &amp; POWER Cabinet","POWER ISSUE",
U1218="AKTIVCO Coupure ENEO &amp; Baisse de tension","POWER ISSUE",
U1218="Coupure ENEO &amp; Baisse de tension","POWER ISSUE",
U1218="Defaut GE &amp; POWER Cabinet","POWER ISSUE",
U1218="Sharing","POWER ISSUE",
U1218="Sites strategiques &amp; DataCenter","POWER ISSUE",
U1218="Exclu","Exclu",
U1218="SAT","TX ISSUE",
U1218="SPARE-ISSUE","SPARE-ISSUE",
U1218="Fiber CAmtel","TX ISSUE",
U1218="Fiber AOF","TX ISSUE",
U1218="Projet OCM (HUAWEI)","TRAVAUX-HUAWEI",
U1218="Projet OCM (NOKIA)","TRAVAUX -NOKIA",
U1218="ACCESS-ISSUE","ACCESS-ISSUE",
U1218="Projet OCM (ZTE, NOKIA, autres projets)","TRAVAUX OCM",
U1218="No root CAuse","No root cause",
U1218="ODU HS","TX ISSUE",
U1218="IP &amp; VLAN","TX ISSUE",
U1218="Warehouse HUAWEI","SPARE-ISSUE",
U1218="SPARE-HS","SPARE-ISSUE",
U1218="Power Telco","RAN ISSUE"
),"")</f>
        <v>No root cause</v>
      </c>
      <c r="U1218" s="36" t="s">
        <v>5895</v>
      </c>
      <c r="V1218" s="49" t="str" cm="1">
        <f t="array" ref="V1218">IFERROR(_xlfn.IFS(
U1218="MPR ISSUE","ACTIVE",
U1218="BSS Hardware Issue","ACTIVE",
U1218="Sites strategiques, MLL, Pylone, etc.","PASSIVE",
U1218="AKTIVCO DEFAUT GE &amp; POWER Cabinet","PASSIVE",
U1218="AKTIVCO Coupure ENEO &amp; Baisse de tension","PASSIVE",
U1218="Coupure ENEO &amp; Baisse de tension","PASSIVE",
U1218="Defaut GE &amp; POWER Cabinet","PASSIVE",
U1218="Sharing","PASSIVE",
U1218="Sites strategiques &amp; DataCenter","PASSIVE",
U1218="Exclu","Exclu",
U1218="SAT","ACTIVE",
U1218="SPARE-ISSUE","SPARE-ISSUE",
U1218="Fiber CAmtel","ACTIVE",
U1218="Fiber AOF","ACTIVE",
U1218="Projet OCM (HUAWEI)","PLANNED WORKS",
U1218="Projet OCM (NOKIA)","PLANNED WORKS",
U1218="ACCESS-ISSUE","ACCESS-ISSUE",
U1218="Projet OCM (ZTE, NOKIA, autres projets)","PLANNED WORKS",
U1218="No root CAuse","No root cause",
U1218="ODU HS","ACTIVE",
U1218="IP &amp; VLAN","ACTIVE",
U1218="Warehouse HUAWEI","SPARE-ISSUE",
U1218="SPARE-HS","SPARE-ISSUE",
U1218="Power Telco","ACTIVE"
),"")</f>
        <v>No root cause</v>
      </c>
      <c r="W1218" s="49"/>
      <c r="X1218" s="49"/>
      <c r="Y1218" s="49"/>
      <c r="Z1218" s="49"/>
      <c r="AA1218" s="49"/>
      <c r="AB1218" s="17" t="s">
        <v>5421</v>
      </c>
      <c r="AC1218" s="7" t="s">
        <v>5421</v>
      </c>
      <c r="AD1218" s="6"/>
      <c r="AE1218" s="7"/>
      <c r="AF1218" s="3" t="s">
        <v>5421</v>
      </c>
      <c r="AG1218" s="17"/>
      <c r="AH1218" s="18" t="s">
        <v>5421</v>
      </c>
      <c r="AI1218" s="18" t="s">
        <v>5421</v>
      </c>
      <c r="AJ1218" s="18" t="s">
        <v>5421</v>
      </c>
      <c r="AK1218" s="18" t="s">
        <v>5421</v>
      </c>
      <c r="AL1218" s="18" t="s">
        <v>5421</v>
      </c>
      <c r="AM1218" s="18" t="s">
        <v>5421</v>
      </c>
      <c r="AN1218" s="18" t="s">
        <v>5421</v>
      </c>
      <c r="AO1218" s="18" t="s">
        <v>5421</v>
      </c>
      <c r="AP1218" s="9" t="s">
        <v>5421</v>
      </c>
      <c r="AQ1218" s="14"/>
      <c r="AR1218" s="14" t="s">
        <v>5421</v>
      </c>
      <c r="AS1218" s="14" t="s">
        <v>5421</v>
      </c>
      <c r="AT1218" s="14" t="s">
        <v>5421</v>
      </c>
      <c r="AV1218" s="9" t="str">
        <f>_xlfn.XLOOKUP(B1218,[3]ALL!$B:$B,[3]ALL!$N:$N,"")</f>
        <v/>
      </c>
    </row>
    <row r="1219" spans="1:48" s="9" customFormat="1" hidden="1" x14ac:dyDescent="0.3">
      <c r="A1219" s="1" t="s">
        <v>3125</v>
      </c>
      <c r="B1219" s="8" t="s">
        <v>3126</v>
      </c>
      <c r="C1219" s="3" t="str">
        <f>_xlfn.XLOOKUP(B1219,'[1]daily break down'!$D:$D,'[1]daily break down'!$E:$E,"")</f>
        <v>Douala</v>
      </c>
      <c r="D1219" s="1" t="s">
        <v>11</v>
      </c>
      <c r="E1219" s="1" t="s">
        <v>302</v>
      </c>
      <c r="F1219" s="3" t="s">
        <v>31</v>
      </c>
      <c r="G1219" s="1" t="s">
        <v>32</v>
      </c>
      <c r="H1219" s="35" t="str">
        <f>_xlfn.XLOOKUP(B1219,[2]CALCULATION!$B:$B,[2]CALCULATION!$H:$H,"")</f>
        <v>ZTE</v>
      </c>
      <c r="I1219" s="71">
        <v>0</v>
      </c>
      <c r="J1219" s="71">
        <v>0</v>
      </c>
      <c r="K1219" s="71">
        <v>0</v>
      </c>
      <c r="L1219" s="71">
        <v>0</v>
      </c>
      <c r="M1219" s="71">
        <v>0.36021507677644493</v>
      </c>
      <c r="N1219" s="71">
        <v>0</v>
      </c>
      <c r="O1219" s="71">
        <v>0</v>
      </c>
      <c r="P1219" s="50" t="s">
        <v>5365</v>
      </c>
      <c r="Q1219" s="50" t="s">
        <v>5911</v>
      </c>
      <c r="R1219" s="50"/>
      <c r="S1219" s="49" t="str" cm="1">
        <f t="array" ref="S1219">IFERROR(_xlfn.IFS(
U1219="MPR ISSUE","PDH",
U1219="BSS Hardware Issue","BSS",
U1219="Sites strategiques, MLL, Pylone, etc.","ENVTECH",
U1219="AKTIVCO DEFAUT GE &amp; POWER Cabinet","AKTIVCO",
U1219="AKTIVCO Coupure ENEO &amp; Baisse de tension","AKTIVCO GRID ONLY",
U1219="Coupure ENEO &amp; Baisse de tension","IHS GRID ONLY",
U1219="Defaut GE &amp; POWER Cabinet","IHS",
U1219="Sharing","Partners",
U1219="Sites strategiques &amp; DataCenter","SST &amp; DC",
U1219="Exclu","Exclu",
U1219="SAT","SAT",
U1219="SPARE-ISSUE","SPARE-ISSUE",
U1219="Fiber CAmtel","TRANS_FO_CAMTEL",
U1219="Fiber AOF","Fiber AOF",
U1219="Projet OCM (HUAWEI)","TRAVAUX-HUAWEI",
U1219="Projet OCM (NOKIA)","TRAVAUX-NOKIA",
U1219="ACCESS-ISSUE","ACCESS-ISSUE",
U1219="Projet OCM (ZTE, NOKIA, autres projets)","TRAVAUX OCM",
U1219="No root CAuse","No root cause",
U1219="ODU HS","PDH",
U1219="IP &amp; VLAN","PDH",
U1219="Warehouse HUAWEI","SPARE-ISSUE",
U1219="SPARE-HS","SPARE-ISSUE",
U1219="Power Telco","BSS"
),"")</f>
        <v>No root cause</v>
      </c>
      <c r="T1219" s="49" t="str" cm="1">
        <f t="array" ref="T1219">IFERROR(_xlfn.IFS(
U1219="MPR ISSUE","TX ISSUE",
U1219="BSS Hardware Issue","RAN ISSUE",
U1219="Sites strategiques, MLL, Pylone, etc.","ENVTECH",
U1219="AKTIVCO DEFAUT GE &amp; POWER Cabinet","POWER ISSUE",
U1219="AKTIVCO Coupure ENEO &amp; Baisse de tension","POWER ISSUE",
U1219="Coupure ENEO &amp; Baisse de tension","POWER ISSUE",
U1219="Defaut GE &amp; POWER Cabinet","POWER ISSUE",
U1219="Sharing","POWER ISSUE",
U1219="Sites strategiques &amp; DataCenter","POWER ISSUE",
U1219="Exclu","Exclu",
U1219="SAT","TX ISSUE",
U1219="SPARE-ISSUE","SPARE-ISSUE",
U1219="Fiber CAmtel","TX ISSUE",
U1219="Fiber AOF","TX ISSUE",
U1219="Projet OCM (HUAWEI)","TRAVAUX-HUAWEI",
U1219="Projet OCM (NOKIA)","TRAVAUX -NOKIA",
U1219="ACCESS-ISSUE","ACCESS-ISSUE",
U1219="Projet OCM (ZTE, NOKIA, autres projets)","TRAVAUX OCM",
U1219="No root CAuse","No root cause",
U1219="ODU HS","TX ISSUE",
U1219="IP &amp; VLAN","TX ISSUE",
U1219="Warehouse HUAWEI","SPARE-ISSUE",
U1219="SPARE-HS","SPARE-ISSUE",
U1219="Power Telco","RAN ISSUE"
),"")</f>
        <v>No root cause</v>
      </c>
      <c r="U1219" s="36" t="s">
        <v>5895</v>
      </c>
      <c r="V1219" s="49" t="str" cm="1">
        <f t="array" ref="V1219">IFERROR(_xlfn.IFS(
U1219="MPR ISSUE","ACTIVE",
U1219="BSS Hardware Issue","ACTIVE",
U1219="Sites strategiques, MLL, Pylone, etc.","PASSIVE",
U1219="AKTIVCO DEFAUT GE &amp; POWER Cabinet","PASSIVE",
U1219="AKTIVCO Coupure ENEO &amp; Baisse de tension","PASSIVE",
U1219="Coupure ENEO &amp; Baisse de tension","PASSIVE",
U1219="Defaut GE &amp; POWER Cabinet","PASSIVE",
U1219="Sharing","PASSIVE",
U1219="Sites strategiques &amp; DataCenter","PASSIVE",
U1219="Exclu","Exclu",
U1219="SAT","ACTIVE",
U1219="SPARE-ISSUE","SPARE-ISSUE",
U1219="Fiber CAmtel","ACTIVE",
U1219="Fiber AOF","ACTIVE",
U1219="Projet OCM (HUAWEI)","PLANNED WORKS",
U1219="Projet OCM (NOKIA)","PLANNED WORKS",
U1219="ACCESS-ISSUE","ACCESS-ISSUE",
U1219="Projet OCM (ZTE, NOKIA, autres projets)","PLANNED WORKS",
U1219="No root CAuse","No root cause",
U1219="ODU HS","ACTIVE",
U1219="IP &amp; VLAN","ACTIVE",
U1219="Warehouse HUAWEI","SPARE-ISSUE",
U1219="SPARE-HS","SPARE-ISSUE",
U1219="Power Telco","ACTIVE"
),"")</f>
        <v>No root cause</v>
      </c>
      <c r="W1219" s="49"/>
      <c r="X1219" s="49"/>
      <c r="Y1219" s="49"/>
      <c r="Z1219" s="49"/>
      <c r="AA1219" s="49"/>
      <c r="AB1219" s="17" t="s">
        <v>5421</v>
      </c>
      <c r="AC1219" s="7" t="s">
        <v>5421</v>
      </c>
      <c r="AD1219" s="6"/>
      <c r="AE1219" s="7"/>
      <c r="AF1219" s="3" t="s">
        <v>5421</v>
      </c>
      <c r="AG1219" s="17"/>
      <c r="AH1219" s="18" t="s">
        <v>5421</v>
      </c>
      <c r="AI1219" s="18" t="s">
        <v>5421</v>
      </c>
      <c r="AJ1219" s="18" t="s">
        <v>5421</v>
      </c>
      <c r="AK1219" s="18" t="s">
        <v>5421</v>
      </c>
      <c r="AL1219" s="18" t="s">
        <v>5421</v>
      </c>
      <c r="AM1219" s="18" t="s">
        <v>5421</v>
      </c>
      <c r="AN1219" s="18" t="s">
        <v>5421</v>
      </c>
      <c r="AO1219" s="18" t="s">
        <v>5421</v>
      </c>
      <c r="AP1219" s="9" t="s">
        <v>5421</v>
      </c>
      <c r="AQ1219" s="14"/>
      <c r="AR1219" s="14" t="s">
        <v>5421</v>
      </c>
      <c r="AS1219" s="14" t="s">
        <v>5421</v>
      </c>
      <c r="AT1219" s="14" t="s">
        <v>5421</v>
      </c>
      <c r="AV1219" s="9" t="str">
        <f>_xlfn.XLOOKUP(B1219,[3]ALL!$B:$B,[3]ALL!$N:$N,"")</f>
        <v/>
      </c>
    </row>
    <row r="1220" spans="1:48" s="9" customFormat="1" hidden="1" x14ac:dyDescent="0.3">
      <c r="A1220" s="1" t="s">
        <v>547</v>
      </c>
      <c r="B1220" s="8" t="s">
        <v>548</v>
      </c>
      <c r="C1220" s="3" t="str">
        <f>_xlfn.XLOOKUP(B1220,'[1]daily break down'!$D:$D,'[1]daily break down'!$E:$E,"")</f>
        <v>Douala</v>
      </c>
      <c r="D1220" s="1" t="s">
        <v>11</v>
      </c>
      <c r="E1220" s="1" t="s">
        <v>12</v>
      </c>
      <c r="F1220" s="3" t="s">
        <v>31</v>
      </c>
      <c r="G1220" s="1" t="s">
        <v>32</v>
      </c>
      <c r="H1220" s="35" t="str">
        <f>_xlfn.XLOOKUP(B1220,[2]CALCULATION!$B:$B,[2]CALCULATION!$H:$H,"")</f>
        <v>ZTE</v>
      </c>
      <c r="I1220" s="71">
        <v>5.7788150659327178</v>
      </c>
      <c r="J1220" s="71">
        <v>0</v>
      </c>
      <c r="K1220" s="71">
        <v>0</v>
      </c>
      <c r="L1220" s="71">
        <v>0</v>
      </c>
      <c r="M1220" s="71">
        <v>0</v>
      </c>
      <c r="N1220" s="71">
        <v>0</v>
      </c>
      <c r="O1220" s="71">
        <v>0</v>
      </c>
      <c r="P1220" s="50" t="s">
        <v>5365</v>
      </c>
      <c r="Q1220" s="50" t="s">
        <v>5911</v>
      </c>
      <c r="R1220" s="50"/>
      <c r="S1220" s="49" t="str" cm="1">
        <f t="array" ref="S1220">IFERROR(_xlfn.IFS(
U1220="MPR ISSUE","PDH",
U1220="BSS Hardware Issue","BSS",
U1220="Sites strategiques, MLL, Pylone, etc.","ENVTECH",
U1220="AKTIVCO DEFAUT GE &amp; POWER Cabinet","AKTIVCO",
U1220="AKTIVCO Coupure ENEO &amp; Baisse de tension","AKTIVCO GRID ONLY",
U1220="Coupure ENEO &amp; Baisse de tension","IHS GRID ONLY",
U1220="Defaut GE &amp; POWER Cabinet","IHS",
U1220="Sharing","Partners",
U1220="Sites strategiques &amp; DataCenter","SST &amp; DC",
U1220="Exclu","Exclu",
U1220="SAT","SAT",
U1220="SPARE-ISSUE","SPARE-ISSUE",
U1220="Fiber CAmtel","TRANS_FO_CAMTEL",
U1220="Fiber AOF","Fiber AOF",
U1220="Projet OCM (HUAWEI)","TRAVAUX-HUAWEI",
U1220="Projet OCM (NOKIA)","TRAVAUX-NOKIA",
U1220="ACCESS-ISSUE","ACCESS-ISSUE",
U1220="Projet OCM (ZTE, NOKIA, autres projets)","TRAVAUX OCM",
U1220="No root CAuse","No root cause",
U1220="ODU HS","PDH",
U1220="IP &amp; VLAN","PDH",
U1220="Warehouse HUAWEI","SPARE-ISSUE",
U1220="SPARE-HS","SPARE-ISSUE",
U1220="Power Telco","BSS"
),"")</f>
        <v>No root cause</v>
      </c>
      <c r="T1220" s="49" t="str" cm="1">
        <f t="array" ref="T1220">IFERROR(_xlfn.IFS(
U1220="MPR ISSUE","TX ISSUE",
U1220="BSS Hardware Issue","RAN ISSUE",
U1220="Sites strategiques, MLL, Pylone, etc.","ENVTECH",
U1220="AKTIVCO DEFAUT GE &amp; POWER Cabinet","POWER ISSUE",
U1220="AKTIVCO Coupure ENEO &amp; Baisse de tension","POWER ISSUE",
U1220="Coupure ENEO &amp; Baisse de tension","POWER ISSUE",
U1220="Defaut GE &amp; POWER Cabinet","POWER ISSUE",
U1220="Sharing","POWER ISSUE",
U1220="Sites strategiques &amp; DataCenter","POWER ISSUE",
U1220="Exclu","Exclu",
U1220="SAT","TX ISSUE",
U1220="SPARE-ISSUE","SPARE-ISSUE",
U1220="Fiber CAmtel","TX ISSUE",
U1220="Fiber AOF","TX ISSUE",
U1220="Projet OCM (HUAWEI)","TRAVAUX-HUAWEI",
U1220="Projet OCM (NOKIA)","TRAVAUX -NOKIA",
U1220="ACCESS-ISSUE","ACCESS-ISSUE",
U1220="Projet OCM (ZTE, NOKIA, autres projets)","TRAVAUX OCM",
U1220="No root CAuse","No root cause",
U1220="ODU HS","TX ISSUE",
U1220="IP &amp; VLAN","TX ISSUE",
U1220="Warehouse HUAWEI","SPARE-ISSUE",
U1220="SPARE-HS","SPARE-ISSUE",
U1220="Power Telco","RAN ISSUE"
),"")</f>
        <v>No root cause</v>
      </c>
      <c r="U1220" s="36" t="s">
        <v>5895</v>
      </c>
      <c r="V1220" s="49" t="str" cm="1">
        <f t="array" ref="V1220">IFERROR(_xlfn.IFS(
U1220="MPR ISSUE","ACTIVE",
U1220="BSS Hardware Issue","ACTIVE",
U1220="Sites strategiques, MLL, Pylone, etc.","PASSIVE",
U1220="AKTIVCO DEFAUT GE &amp; POWER Cabinet","PASSIVE",
U1220="AKTIVCO Coupure ENEO &amp; Baisse de tension","PASSIVE",
U1220="Coupure ENEO &amp; Baisse de tension","PASSIVE",
U1220="Defaut GE &amp; POWER Cabinet","PASSIVE",
U1220="Sharing","PASSIVE",
U1220="Sites strategiques &amp; DataCenter","PASSIVE",
U1220="Exclu","Exclu",
U1220="SAT","ACTIVE",
U1220="SPARE-ISSUE","SPARE-ISSUE",
U1220="Fiber CAmtel","ACTIVE",
U1220="Fiber AOF","ACTIVE",
U1220="Projet OCM (HUAWEI)","PLANNED WORKS",
U1220="Projet OCM (NOKIA)","PLANNED WORKS",
U1220="ACCESS-ISSUE","ACCESS-ISSUE",
U1220="Projet OCM (ZTE, NOKIA, autres projets)","PLANNED WORKS",
U1220="No root CAuse","No root cause",
U1220="ODU HS","ACTIVE",
U1220="IP &amp; VLAN","ACTIVE",
U1220="Warehouse HUAWEI","SPARE-ISSUE",
U1220="SPARE-HS","SPARE-ISSUE",
U1220="Power Telco","ACTIVE"
),"")</f>
        <v>No root cause</v>
      </c>
      <c r="W1220" s="49"/>
      <c r="X1220" s="49"/>
      <c r="Y1220" s="49"/>
      <c r="Z1220" s="49"/>
      <c r="AA1220" s="49"/>
      <c r="AB1220" s="17" t="s">
        <v>5421</v>
      </c>
      <c r="AC1220" s="7" t="s">
        <v>5421</v>
      </c>
      <c r="AD1220" s="6"/>
      <c r="AE1220" s="7"/>
      <c r="AF1220" s="3" t="s">
        <v>5421</v>
      </c>
      <c r="AG1220" s="17"/>
      <c r="AH1220" s="18" t="s">
        <v>5421</v>
      </c>
      <c r="AI1220" s="18" t="s">
        <v>5421</v>
      </c>
      <c r="AJ1220" s="18" t="s">
        <v>5421</v>
      </c>
      <c r="AK1220" s="18" t="s">
        <v>5421</v>
      </c>
      <c r="AL1220" s="18" t="s">
        <v>5421</v>
      </c>
      <c r="AM1220" s="18" t="s">
        <v>5421</v>
      </c>
      <c r="AN1220" s="18" t="s">
        <v>5421</v>
      </c>
      <c r="AO1220" s="18" t="s">
        <v>5421</v>
      </c>
      <c r="AP1220" s="9" t="s">
        <v>5421</v>
      </c>
      <c r="AQ1220" s="14"/>
      <c r="AR1220" s="14" t="s">
        <v>5421</v>
      </c>
      <c r="AS1220" s="14" t="s">
        <v>5421</v>
      </c>
      <c r="AT1220" s="14" t="s">
        <v>5421</v>
      </c>
      <c r="AV1220" s="9" t="str">
        <f>_xlfn.XLOOKUP(B1220,[3]ALL!$B:$B,[3]ALL!$N:$N,"")</f>
        <v/>
      </c>
    </row>
    <row r="1221" spans="1:48" s="9" customFormat="1" hidden="1" x14ac:dyDescent="0.3">
      <c r="A1221" s="1" t="s">
        <v>4913</v>
      </c>
      <c r="B1221" s="8" t="s">
        <v>4914</v>
      </c>
      <c r="C1221" s="3" t="str">
        <f>_xlfn.XLOOKUP(B1221,'[1]daily break down'!$D:$D,'[1]daily break down'!$E:$E,"")</f>
        <v>Yaounde</v>
      </c>
      <c r="D1221" s="1"/>
      <c r="E1221" s="1"/>
      <c r="F1221" s="3" t="s">
        <v>37</v>
      </c>
      <c r="G1221" s="1" t="s">
        <v>38</v>
      </c>
      <c r="H1221" s="35" t="str">
        <f>_xlfn.XLOOKUP(B1221,[2]CALCULATION!$B:$B,[2]CALCULATION!$H:$H,"")</f>
        <v>ZTE</v>
      </c>
      <c r="I1221" s="71">
        <v>0</v>
      </c>
      <c r="J1221" s="71">
        <v>0</v>
      </c>
      <c r="K1221" s="71">
        <v>0</v>
      </c>
      <c r="L1221" s="71">
        <v>0</v>
      </c>
      <c r="M1221" s="71">
        <v>0</v>
      </c>
      <c r="N1221" s="71">
        <v>0</v>
      </c>
      <c r="O1221" s="71">
        <v>0</v>
      </c>
      <c r="P1221" s="50" t="s">
        <v>5365</v>
      </c>
      <c r="Q1221" s="50" t="s">
        <v>5911</v>
      </c>
      <c r="R1221" s="50"/>
      <c r="S1221" s="49" t="str" cm="1">
        <f t="array" ref="S1221">IFERROR(_xlfn.IFS(
U1221="MPR ISSUE","PDH",
U1221="BSS Hardware Issue","BSS",
U1221="Sites strategiques, MLL, Pylone, etc.","ENVTECH",
U1221="AKTIVCO DEFAUT GE &amp; POWER Cabinet","AKTIVCO",
U1221="AKTIVCO Coupure ENEO &amp; Baisse de tension","AKTIVCO GRID ONLY",
U1221="Coupure ENEO &amp; Baisse de tension","IHS GRID ONLY",
U1221="Defaut GE &amp; POWER Cabinet","IHS",
U1221="Sharing","Partners",
U1221="Sites strategiques &amp; DataCenter","SST &amp; DC",
U1221="Exclu","Exclu",
U1221="SAT","SAT",
U1221="SPARE-ISSUE","SPARE-ISSUE",
U1221="Fiber CAmtel","TRANS_FO_CAMTEL",
U1221="Fiber AOF","Fiber AOF",
U1221="Projet OCM (HUAWEI)","TRAVAUX-HUAWEI",
U1221="Projet OCM (NOKIA)","TRAVAUX-NOKIA",
U1221="ACCESS-ISSUE","ACCESS-ISSUE",
U1221="Projet OCM (ZTE, NOKIA, autres projets)","TRAVAUX OCM",
U1221="No root CAuse","No root cause",
U1221="ODU HS","PDH",
U1221="IP &amp; VLAN","PDH",
U1221="Warehouse HUAWEI","SPARE-ISSUE",
U1221="SPARE-HS","SPARE-ISSUE",
U1221="Power Telco","BSS"
),"")</f>
        <v>No root cause</v>
      </c>
      <c r="T1221" s="49" t="str" cm="1">
        <f t="array" ref="T1221">IFERROR(_xlfn.IFS(
U1221="MPR ISSUE","TX ISSUE",
U1221="BSS Hardware Issue","RAN ISSUE",
U1221="Sites strategiques, MLL, Pylone, etc.","ENVTECH",
U1221="AKTIVCO DEFAUT GE &amp; POWER Cabinet","POWER ISSUE",
U1221="AKTIVCO Coupure ENEO &amp; Baisse de tension","POWER ISSUE",
U1221="Coupure ENEO &amp; Baisse de tension","POWER ISSUE",
U1221="Defaut GE &amp; POWER Cabinet","POWER ISSUE",
U1221="Sharing","POWER ISSUE",
U1221="Sites strategiques &amp; DataCenter","POWER ISSUE",
U1221="Exclu","Exclu",
U1221="SAT","TX ISSUE",
U1221="SPARE-ISSUE","SPARE-ISSUE",
U1221="Fiber CAmtel","TX ISSUE",
U1221="Fiber AOF","TX ISSUE",
U1221="Projet OCM (HUAWEI)","TRAVAUX-HUAWEI",
U1221="Projet OCM (NOKIA)","TRAVAUX -NOKIA",
U1221="ACCESS-ISSUE","ACCESS-ISSUE",
U1221="Projet OCM (ZTE, NOKIA, autres projets)","TRAVAUX OCM",
U1221="No root CAuse","No root cause",
U1221="ODU HS","TX ISSUE",
U1221="IP &amp; VLAN","TX ISSUE",
U1221="Warehouse HUAWEI","SPARE-ISSUE",
U1221="SPARE-HS","SPARE-ISSUE",
U1221="Power Telco","RAN ISSUE"
),"")</f>
        <v>No root cause</v>
      </c>
      <c r="U1221" s="36" t="s">
        <v>5895</v>
      </c>
      <c r="V1221" s="49" t="str" cm="1">
        <f t="array" ref="V1221">IFERROR(_xlfn.IFS(
U1221="MPR ISSUE","ACTIVE",
U1221="BSS Hardware Issue","ACTIVE",
U1221="Sites strategiques, MLL, Pylone, etc.","PASSIVE",
U1221="AKTIVCO DEFAUT GE &amp; POWER Cabinet","PASSIVE",
U1221="AKTIVCO Coupure ENEO &amp; Baisse de tension","PASSIVE",
U1221="Coupure ENEO &amp; Baisse de tension","PASSIVE",
U1221="Defaut GE &amp; POWER Cabinet","PASSIVE",
U1221="Sharing","PASSIVE",
U1221="Sites strategiques &amp; DataCenter","PASSIVE",
U1221="Exclu","Exclu",
U1221="SAT","ACTIVE",
U1221="SPARE-ISSUE","SPARE-ISSUE",
U1221="Fiber CAmtel","ACTIVE",
U1221="Fiber AOF","ACTIVE",
U1221="Projet OCM (HUAWEI)","PLANNED WORKS",
U1221="Projet OCM (NOKIA)","PLANNED WORKS",
U1221="ACCESS-ISSUE","ACCESS-ISSUE",
U1221="Projet OCM (ZTE, NOKIA, autres projets)","PLANNED WORKS",
U1221="No root CAuse","No root cause",
U1221="ODU HS","ACTIVE",
U1221="IP &amp; VLAN","ACTIVE",
U1221="Warehouse HUAWEI","SPARE-ISSUE",
U1221="SPARE-HS","SPARE-ISSUE",
U1221="Power Telco","ACTIVE"
),"")</f>
        <v>No root cause</v>
      </c>
      <c r="W1221" s="49"/>
      <c r="X1221" s="49"/>
      <c r="Y1221" s="49"/>
      <c r="Z1221" s="49"/>
      <c r="AA1221" s="49"/>
      <c r="AB1221" s="17" t="s">
        <v>5421</v>
      </c>
      <c r="AC1221" s="7" t="s">
        <v>5421</v>
      </c>
      <c r="AD1221" s="6"/>
      <c r="AE1221" s="7"/>
      <c r="AF1221" s="3" t="s">
        <v>5421</v>
      </c>
      <c r="AG1221" s="17"/>
      <c r="AH1221" s="18" t="s">
        <v>5421</v>
      </c>
      <c r="AI1221" s="18" t="s">
        <v>5421</v>
      </c>
      <c r="AJ1221" s="18" t="s">
        <v>5421</v>
      </c>
      <c r="AK1221" s="18" t="s">
        <v>5421</v>
      </c>
      <c r="AL1221" s="18" t="s">
        <v>5421</v>
      </c>
      <c r="AM1221" s="18" t="s">
        <v>5421</v>
      </c>
      <c r="AN1221" s="18" t="s">
        <v>5421</v>
      </c>
      <c r="AO1221" s="18" t="s">
        <v>5421</v>
      </c>
      <c r="AP1221" s="9" t="s">
        <v>5421</v>
      </c>
      <c r="AQ1221" s="14"/>
      <c r="AR1221" s="14" t="s">
        <v>5421</v>
      </c>
      <c r="AS1221" s="14" t="s">
        <v>5421</v>
      </c>
      <c r="AT1221" s="14" t="s">
        <v>5421</v>
      </c>
      <c r="AV1221" s="9" t="str">
        <f>_xlfn.XLOOKUP(B1221,[3]ALL!$B:$B,[3]ALL!$N:$N,"")</f>
        <v/>
      </c>
    </row>
    <row r="1222" spans="1:48" s="9" customFormat="1" hidden="1" x14ac:dyDescent="0.3">
      <c r="A1222" s="1" t="s">
        <v>805</v>
      </c>
      <c r="B1222" s="8" t="s">
        <v>806</v>
      </c>
      <c r="C1222" s="3" t="str">
        <f>_xlfn.XLOOKUP(B1222,'[1]daily break down'!$D:$D,'[1]daily break down'!$E:$E,"")</f>
        <v>Douala</v>
      </c>
      <c r="D1222" s="1" t="s">
        <v>11</v>
      </c>
      <c r="E1222" s="1" t="s">
        <v>12</v>
      </c>
      <c r="F1222" s="3" t="s">
        <v>31</v>
      </c>
      <c r="G1222" s="1" t="s">
        <v>32</v>
      </c>
      <c r="H1222" s="35" t="str">
        <f>_xlfn.XLOOKUP(B1222,[2]CALCULATION!$B:$B,[2]CALCULATION!$H:$H,"")</f>
        <v>ZTE</v>
      </c>
      <c r="I1222" s="71">
        <v>0</v>
      </c>
      <c r="J1222" s="71">
        <v>0</v>
      </c>
      <c r="K1222" s="71">
        <v>0</v>
      </c>
      <c r="L1222" s="71">
        <v>0</v>
      </c>
      <c r="M1222" s="71">
        <v>0</v>
      </c>
      <c r="N1222" s="71">
        <v>0</v>
      </c>
      <c r="O1222" s="71">
        <v>0</v>
      </c>
      <c r="P1222" s="50" t="s">
        <v>5365</v>
      </c>
      <c r="Q1222" s="50" t="s">
        <v>5911</v>
      </c>
      <c r="R1222" s="50"/>
      <c r="S1222" s="49" t="str" cm="1">
        <f t="array" ref="S1222">IFERROR(_xlfn.IFS(
U1222="MPR ISSUE","PDH",
U1222="BSS Hardware Issue","BSS",
U1222="Sites strategiques, MLL, Pylone, etc.","ENVTECH",
U1222="AKTIVCO DEFAUT GE &amp; POWER Cabinet","AKTIVCO",
U1222="AKTIVCO Coupure ENEO &amp; Baisse de tension","AKTIVCO GRID ONLY",
U1222="Coupure ENEO &amp; Baisse de tension","IHS GRID ONLY",
U1222="Defaut GE &amp; POWER Cabinet","IHS",
U1222="Sharing","Partners",
U1222="Sites strategiques &amp; DataCenter","SST &amp; DC",
U1222="Exclu","Exclu",
U1222="SAT","SAT",
U1222="SPARE-ISSUE","SPARE-ISSUE",
U1222="Fiber CAmtel","TRANS_FO_CAMTEL",
U1222="Fiber AOF","Fiber AOF",
U1222="Projet OCM (HUAWEI)","TRAVAUX-HUAWEI",
U1222="Projet OCM (NOKIA)","TRAVAUX-NOKIA",
U1222="ACCESS-ISSUE","ACCESS-ISSUE",
U1222="Projet OCM (ZTE, NOKIA, autres projets)","TRAVAUX OCM",
U1222="No root CAuse","No root cause",
U1222="ODU HS","PDH",
U1222="IP &amp; VLAN","PDH",
U1222="Warehouse HUAWEI","SPARE-ISSUE",
U1222="SPARE-HS","SPARE-ISSUE",
U1222="Power Telco","BSS"
),"")</f>
        <v>No root cause</v>
      </c>
      <c r="T1222" s="49" t="str" cm="1">
        <f t="array" ref="T1222">IFERROR(_xlfn.IFS(
U1222="MPR ISSUE","TX ISSUE",
U1222="BSS Hardware Issue","RAN ISSUE",
U1222="Sites strategiques, MLL, Pylone, etc.","ENVTECH",
U1222="AKTIVCO DEFAUT GE &amp; POWER Cabinet","POWER ISSUE",
U1222="AKTIVCO Coupure ENEO &amp; Baisse de tension","POWER ISSUE",
U1222="Coupure ENEO &amp; Baisse de tension","POWER ISSUE",
U1222="Defaut GE &amp; POWER Cabinet","POWER ISSUE",
U1222="Sharing","POWER ISSUE",
U1222="Sites strategiques &amp; DataCenter","POWER ISSUE",
U1222="Exclu","Exclu",
U1222="SAT","TX ISSUE",
U1222="SPARE-ISSUE","SPARE-ISSUE",
U1222="Fiber CAmtel","TX ISSUE",
U1222="Fiber AOF","TX ISSUE",
U1222="Projet OCM (HUAWEI)","TRAVAUX-HUAWEI",
U1222="Projet OCM (NOKIA)","TRAVAUX -NOKIA",
U1222="ACCESS-ISSUE","ACCESS-ISSUE",
U1222="Projet OCM (ZTE, NOKIA, autres projets)","TRAVAUX OCM",
U1222="No root CAuse","No root cause",
U1222="ODU HS","TX ISSUE",
U1222="IP &amp; VLAN","TX ISSUE",
U1222="Warehouse HUAWEI","SPARE-ISSUE",
U1222="SPARE-HS","SPARE-ISSUE",
U1222="Power Telco","RAN ISSUE"
),"")</f>
        <v>No root cause</v>
      </c>
      <c r="U1222" s="36" t="s">
        <v>5895</v>
      </c>
      <c r="V1222" s="49" t="str" cm="1">
        <f t="array" ref="V1222">IFERROR(_xlfn.IFS(
U1222="MPR ISSUE","ACTIVE",
U1222="BSS Hardware Issue","ACTIVE",
U1222="Sites strategiques, MLL, Pylone, etc.","PASSIVE",
U1222="AKTIVCO DEFAUT GE &amp; POWER Cabinet","PASSIVE",
U1222="AKTIVCO Coupure ENEO &amp; Baisse de tension","PASSIVE",
U1222="Coupure ENEO &amp; Baisse de tension","PASSIVE",
U1222="Defaut GE &amp; POWER Cabinet","PASSIVE",
U1222="Sharing","PASSIVE",
U1222="Sites strategiques &amp; DataCenter","PASSIVE",
U1222="Exclu","Exclu",
U1222="SAT","ACTIVE",
U1222="SPARE-ISSUE","SPARE-ISSUE",
U1222="Fiber CAmtel","ACTIVE",
U1222="Fiber AOF","ACTIVE",
U1222="Projet OCM (HUAWEI)","PLANNED WORKS",
U1222="Projet OCM (NOKIA)","PLANNED WORKS",
U1222="ACCESS-ISSUE","ACCESS-ISSUE",
U1222="Projet OCM (ZTE, NOKIA, autres projets)","PLANNED WORKS",
U1222="No root CAuse","No root cause",
U1222="ODU HS","ACTIVE",
U1222="IP &amp; VLAN","ACTIVE",
U1222="Warehouse HUAWEI","SPARE-ISSUE",
U1222="SPARE-HS","SPARE-ISSUE",
U1222="Power Telco","ACTIVE"
),"")</f>
        <v>No root cause</v>
      </c>
      <c r="W1222" s="49"/>
      <c r="X1222" s="49"/>
      <c r="Y1222" s="49"/>
      <c r="Z1222" s="49"/>
      <c r="AA1222" s="49"/>
      <c r="AB1222" s="17" t="s">
        <v>5421</v>
      </c>
      <c r="AC1222" s="7" t="s">
        <v>5421</v>
      </c>
      <c r="AD1222" s="6"/>
      <c r="AE1222" s="7"/>
      <c r="AF1222" s="3" t="s">
        <v>5421</v>
      </c>
      <c r="AG1222" s="17"/>
      <c r="AH1222" s="18" t="s">
        <v>5421</v>
      </c>
      <c r="AI1222" s="18" t="s">
        <v>5421</v>
      </c>
      <c r="AJ1222" s="18" t="s">
        <v>5421</v>
      </c>
      <c r="AK1222" s="18" t="s">
        <v>5421</v>
      </c>
      <c r="AL1222" s="18" t="s">
        <v>5421</v>
      </c>
      <c r="AM1222" s="18" t="s">
        <v>5421</v>
      </c>
      <c r="AN1222" s="18" t="s">
        <v>5421</v>
      </c>
      <c r="AO1222" s="18" t="s">
        <v>5421</v>
      </c>
      <c r="AP1222" s="9" t="s">
        <v>5421</v>
      </c>
      <c r="AQ1222" s="14"/>
      <c r="AR1222" s="14" t="s">
        <v>5421</v>
      </c>
      <c r="AS1222" s="14" t="s">
        <v>5421</v>
      </c>
      <c r="AT1222" s="14" t="s">
        <v>5421</v>
      </c>
      <c r="AV1222" s="9" t="str">
        <f>_xlfn.XLOOKUP(B1222,[3]ALL!$B:$B,[3]ALL!$N:$N,"")</f>
        <v/>
      </c>
    </row>
    <row r="1223" spans="1:48" s="9" customFormat="1" hidden="1" x14ac:dyDescent="0.3">
      <c r="A1223" s="1" t="s">
        <v>490</v>
      </c>
      <c r="B1223" s="8" t="s">
        <v>491</v>
      </c>
      <c r="C1223" s="3" t="str">
        <f>_xlfn.XLOOKUP(B1223,'[1]daily break down'!$D:$D,'[1]daily break down'!$E:$E,"")</f>
        <v>CENTRE</v>
      </c>
      <c r="D1223" s="1" t="s">
        <v>11</v>
      </c>
      <c r="E1223" s="1" t="s">
        <v>12</v>
      </c>
      <c r="F1223" s="3" t="s">
        <v>37</v>
      </c>
      <c r="G1223" s="1" t="s">
        <v>490</v>
      </c>
      <c r="H1223" s="34" t="str">
        <f>_xlfn.XLOOKUP(B1223,[2]CALCULATION!$B:$B,[2]CALCULATION!$H:$H,"")</f>
        <v>NOKIA</v>
      </c>
      <c r="I1223" s="71">
        <v>3.1621593856742854E-2</v>
      </c>
      <c r="J1223" s="71">
        <v>0</v>
      </c>
      <c r="K1223" s="71">
        <v>0</v>
      </c>
      <c r="L1223" s="71">
        <v>0</v>
      </c>
      <c r="M1223" s="71">
        <v>0</v>
      </c>
      <c r="N1223" s="71">
        <v>0</v>
      </c>
      <c r="O1223" s="71">
        <v>0</v>
      </c>
      <c r="P1223" s="50" t="s">
        <v>5365</v>
      </c>
      <c r="Q1223" s="50" t="s">
        <v>5911</v>
      </c>
      <c r="R1223" s="50"/>
      <c r="S1223" s="49" t="str" cm="1">
        <f t="array" ref="S1223">IFERROR(_xlfn.IFS(
U1223="MPR ISSUE","PDH",
U1223="BSS Hardware Issue","BSS",
U1223="Sites strategiques, MLL, Pylone, etc.","ENVTECH",
U1223="AKTIVCO DEFAUT GE &amp; POWER Cabinet","AKTIVCO",
U1223="AKTIVCO Coupure ENEO &amp; Baisse de tension","AKTIVCO GRID ONLY",
U1223="Coupure ENEO &amp; Baisse de tension","IHS GRID ONLY",
U1223="Defaut GE &amp; POWER Cabinet","IHS",
U1223="Sharing","Partners",
U1223="Sites strategiques &amp; DataCenter","SST &amp; DC",
U1223="Exclu","Exclu",
U1223="SAT","SAT",
U1223="SPARE-ISSUE","SPARE-ISSUE",
U1223="Fiber CAmtel","TRANS_FO_CAMTEL",
U1223="Fiber AOF","Fiber AOF",
U1223="Projet OCM (HUAWEI)","TRAVAUX-HUAWEI",
U1223="Projet OCM (NOKIA)","TRAVAUX-NOKIA",
U1223="ACCESS-ISSUE","ACCESS-ISSUE",
U1223="Projet OCM (ZTE, NOKIA, autres projets)","TRAVAUX OCM",
U1223="No root CAuse","No root cause",
U1223="ODU HS","PDH",
U1223="IP &amp; VLAN","PDH",
U1223="Warehouse HUAWEI","SPARE-ISSUE",
U1223="SPARE-HS","SPARE-ISSUE",
U1223="Power Telco","BSS"
),"")</f>
        <v>No root cause</v>
      </c>
      <c r="T1223" s="49" t="str" cm="1">
        <f t="array" ref="T1223">IFERROR(_xlfn.IFS(
U1223="MPR ISSUE","TX ISSUE",
U1223="BSS Hardware Issue","RAN ISSUE",
U1223="Sites strategiques, MLL, Pylone, etc.","ENVTECH",
U1223="AKTIVCO DEFAUT GE &amp; POWER Cabinet","POWER ISSUE",
U1223="AKTIVCO Coupure ENEO &amp; Baisse de tension","POWER ISSUE",
U1223="Coupure ENEO &amp; Baisse de tension","POWER ISSUE",
U1223="Defaut GE &amp; POWER Cabinet","POWER ISSUE",
U1223="Sharing","POWER ISSUE",
U1223="Sites strategiques &amp; DataCenter","POWER ISSUE",
U1223="Exclu","Exclu",
U1223="SAT","TX ISSUE",
U1223="SPARE-ISSUE","SPARE-ISSUE",
U1223="Fiber CAmtel","TX ISSUE",
U1223="Fiber AOF","TX ISSUE",
U1223="Projet OCM (HUAWEI)","TRAVAUX-HUAWEI",
U1223="Projet OCM (NOKIA)","TRAVAUX -NOKIA",
U1223="ACCESS-ISSUE","ACCESS-ISSUE",
U1223="Projet OCM (ZTE, NOKIA, autres projets)","TRAVAUX OCM",
U1223="No root CAuse","No root cause",
U1223="ODU HS","TX ISSUE",
U1223="IP &amp; VLAN","TX ISSUE",
U1223="Warehouse HUAWEI","SPARE-ISSUE",
U1223="SPARE-HS","SPARE-ISSUE",
U1223="Power Telco","RAN ISSUE"
),"")</f>
        <v>No root cause</v>
      </c>
      <c r="U1223" s="36" t="s">
        <v>5895</v>
      </c>
      <c r="V1223" s="49" t="str" cm="1">
        <f t="array" ref="V1223">IFERROR(_xlfn.IFS(
U1223="MPR ISSUE","ACTIVE",
U1223="BSS Hardware Issue","ACTIVE",
U1223="Sites strategiques, MLL, Pylone, etc.","PASSIVE",
U1223="AKTIVCO DEFAUT GE &amp; POWER Cabinet","PASSIVE",
U1223="AKTIVCO Coupure ENEO &amp; Baisse de tension","PASSIVE",
U1223="Coupure ENEO &amp; Baisse de tension","PASSIVE",
U1223="Defaut GE &amp; POWER Cabinet","PASSIVE",
U1223="Sharing","PASSIVE",
U1223="Sites strategiques &amp; DataCenter","PASSIVE",
U1223="Exclu","Exclu",
U1223="SAT","ACTIVE",
U1223="SPARE-ISSUE","SPARE-ISSUE",
U1223="Fiber CAmtel","ACTIVE",
U1223="Fiber AOF","ACTIVE",
U1223="Projet OCM (HUAWEI)","PLANNED WORKS",
U1223="Projet OCM (NOKIA)","PLANNED WORKS",
U1223="ACCESS-ISSUE","ACCESS-ISSUE",
U1223="Projet OCM (ZTE, NOKIA, autres projets)","PLANNED WORKS",
U1223="No root CAuse","No root cause",
U1223="ODU HS","ACTIVE",
U1223="IP &amp; VLAN","ACTIVE",
U1223="Warehouse HUAWEI","SPARE-ISSUE",
U1223="SPARE-HS","SPARE-ISSUE",
U1223="Power Telco","ACTIVE"
),"")</f>
        <v>No root cause</v>
      </c>
      <c r="W1223" s="49"/>
      <c r="X1223" s="49"/>
      <c r="Y1223" s="49"/>
      <c r="Z1223" s="49"/>
      <c r="AA1223" s="49"/>
      <c r="AB1223" s="17" t="s">
        <v>5421</v>
      </c>
      <c r="AC1223" s="7" t="s">
        <v>5421</v>
      </c>
      <c r="AD1223" s="6"/>
      <c r="AE1223" s="7"/>
      <c r="AF1223" s="3" t="s">
        <v>5421</v>
      </c>
      <c r="AG1223" s="17"/>
      <c r="AH1223" s="18" t="s">
        <v>5421</v>
      </c>
      <c r="AI1223" s="18" t="s">
        <v>5421</v>
      </c>
      <c r="AJ1223" s="18" t="s">
        <v>5421</v>
      </c>
      <c r="AK1223" s="18" t="s">
        <v>5421</v>
      </c>
      <c r="AL1223" s="18" t="s">
        <v>5421</v>
      </c>
      <c r="AM1223" s="18" t="s">
        <v>5421</v>
      </c>
      <c r="AN1223" s="18" t="s">
        <v>5421</v>
      </c>
      <c r="AO1223" s="18" t="s">
        <v>5421</v>
      </c>
      <c r="AP1223" s="9" t="s">
        <v>5421</v>
      </c>
      <c r="AQ1223" s="14"/>
      <c r="AR1223" s="14" t="s">
        <v>5421</v>
      </c>
      <c r="AS1223" s="14" t="s">
        <v>5421</v>
      </c>
      <c r="AT1223" s="14" t="s">
        <v>5421</v>
      </c>
      <c r="AV1223" s="9" t="str">
        <f>_xlfn.XLOOKUP(B1223,[3]ALL!$B:$B,[3]ALL!$N:$N,"")</f>
        <v/>
      </c>
    </row>
    <row r="1224" spans="1:48" s="9" customFormat="1" hidden="1" x14ac:dyDescent="0.3">
      <c r="A1224" s="1" t="s">
        <v>3203</v>
      </c>
      <c r="B1224" s="1" t="s">
        <v>3204</v>
      </c>
      <c r="C1224" s="3" t="str">
        <f>_xlfn.XLOOKUP(B1224,'[1]daily break down'!$D:$D,'[1]daily break down'!$E:$E,"")</f>
        <v>Douala</v>
      </c>
      <c r="D1224" s="1" t="s">
        <v>21</v>
      </c>
      <c r="E1224" s="1" t="s">
        <v>30</v>
      </c>
      <c r="F1224" s="3" t="s">
        <v>31</v>
      </c>
      <c r="G1224" s="1" t="s">
        <v>32</v>
      </c>
      <c r="H1224" s="35" t="str">
        <f>_xlfn.XLOOKUP(B1224,[2]CALCULATION!$B:$B,[2]CALCULATION!$H:$H,"")</f>
        <v>ZTE</v>
      </c>
      <c r="I1224" s="71">
        <v>0</v>
      </c>
      <c r="J1224" s="71">
        <v>0</v>
      </c>
      <c r="K1224" s="71">
        <v>0</v>
      </c>
      <c r="L1224" s="71">
        <v>0</v>
      </c>
      <c r="M1224" s="71">
        <v>0</v>
      </c>
      <c r="N1224" s="71">
        <v>0</v>
      </c>
      <c r="O1224" s="71">
        <v>0</v>
      </c>
      <c r="P1224" s="50" t="s">
        <v>5365</v>
      </c>
      <c r="Q1224" s="50" t="s">
        <v>5911</v>
      </c>
      <c r="R1224" s="50"/>
      <c r="S1224" s="49" t="str" cm="1">
        <f t="array" ref="S1224">IFERROR(_xlfn.IFS(
U1224="MPR ISSUE","PDH",
U1224="BSS Hardware Issue","BSS",
U1224="Sites strategiques, MLL, Pylone, etc.","ENVTECH",
U1224="AKTIVCO DEFAUT GE &amp; POWER Cabinet","AKTIVCO",
U1224="AKTIVCO Coupure ENEO &amp; Baisse de tension","AKTIVCO GRID ONLY",
U1224="Coupure ENEO &amp; Baisse de tension","IHS GRID ONLY",
U1224="Defaut GE &amp; POWER Cabinet","IHS",
U1224="Sharing","Partners",
U1224="Sites strategiques &amp; DataCenter","SST &amp; DC",
U1224="Exclu","Exclu",
U1224="SAT","SAT",
U1224="SPARE-ISSUE","SPARE-ISSUE",
U1224="Fiber CAmtel","TRANS_FO_CAMTEL",
U1224="Fiber AOF","Fiber AOF",
U1224="Projet OCM (HUAWEI)","TRAVAUX-HUAWEI",
U1224="Projet OCM (NOKIA)","TRAVAUX-NOKIA",
U1224="ACCESS-ISSUE","ACCESS-ISSUE",
U1224="Projet OCM (ZTE, NOKIA, autres projets)","TRAVAUX OCM",
U1224="No root CAuse","No root cause",
U1224="ODU HS","PDH",
U1224="IP &amp; VLAN","PDH",
U1224="Warehouse HUAWEI","SPARE-ISSUE",
U1224="SPARE-HS","SPARE-ISSUE",
U1224="Power Telco","BSS"
),"")</f>
        <v>No root cause</v>
      </c>
      <c r="T1224" s="49" t="str" cm="1">
        <f t="array" ref="T1224">IFERROR(_xlfn.IFS(
U1224="MPR ISSUE","TX ISSUE",
U1224="BSS Hardware Issue","RAN ISSUE",
U1224="Sites strategiques, MLL, Pylone, etc.","ENVTECH",
U1224="AKTIVCO DEFAUT GE &amp; POWER Cabinet","POWER ISSUE",
U1224="AKTIVCO Coupure ENEO &amp; Baisse de tension","POWER ISSUE",
U1224="Coupure ENEO &amp; Baisse de tension","POWER ISSUE",
U1224="Defaut GE &amp; POWER Cabinet","POWER ISSUE",
U1224="Sharing","POWER ISSUE",
U1224="Sites strategiques &amp; DataCenter","POWER ISSUE",
U1224="Exclu","Exclu",
U1224="SAT","TX ISSUE",
U1224="SPARE-ISSUE","SPARE-ISSUE",
U1224="Fiber CAmtel","TX ISSUE",
U1224="Fiber AOF","TX ISSUE",
U1224="Projet OCM (HUAWEI)","TRAVAUX-HUAWEI",
U1224="Projet OCM (NOKIA)","TRAVAUX -NOKIA",
U1224="ACCESS-ISSUE","ACCESS-ISSUE",
U1224="Projet OCM (ZTE, NOKIA, autres projets)","TRAVAUX OCM",
U1224="No root CAuse","No root cause",
U1224="ODU HS","TX ISSUE",
U1224="IP &amp; VLAN","TX ISSUE",
U1224="Warehouse HUAWEI","SPARE-ISSUE",
U1224="SPARE-HS","SPARE-ISSUE",
U1224="Power Telco","RAN ISSUE"
),"")</f>
        <v>No root cause</v>
      </c>
      <c r="U1224" s="36" t="s">
        <v>5895</v>
      </c>
      <c r="V1224" s="49" t="str" cm="1">
        <f t="array" ref="V1224">IFERROR(_xlfn.IFS(
U1224="MPR ISSUE","ACTIVE",
U1224="BSS Hardware Issue","ACTIVE",
U1224="Sites strategiques, MLL, Pylone, etc.","PASSIVE",
U1224="AKTIVCO DEFAUT GE &amp; POWER Cabinet","PASSIVE",
U1224="AKTIVCO Coupure ENEO &amp; Baisse de tension","PASSIVE",
U1224="Coupure ENEO &amp; Baisse de tension","PASSIVE",
U1224="Defaut GE &amp; POWER Cabinet","PASSIVE",
U1224="Sharing","PASSIVE",
U1224="Sites strategiques &amp; DataCenter","PASSIVE",
U1224="Exclu","Exclu",
U1224="SAT","ACTIVE",
U1224="SPARE-ISSUE","SPARE-ISSUE",
U1224="Fiber CAmtel","ACTIVE",
U1224="Fiber AOF","ACTIVE",
U1224="Projet OCM (HUAWEI)","PLANNED WORKS",
U1224="Projet OCM (NOKIA)","PLANNED WORKS",
U1224="ACCESS-ISSUE","ACCESS-ISSUE",
U1224="Projet OCM (ZTE, NOKIA, autres projets)","PLANNED WORKS",
U1224="No root CAuse","No root cause",
U1224="ODU HS","ACTIVE",
U1224="IP &amp; VLAN","ACTIVE",
U1224="Warehouse HUAWEI","SPARE-ISSUE",
U1224="SPARE-HS","SPARE-ISSUE",
U1224="Power Telco","ACTIVE"
),"")</f>
        <v>No root cause</v>
      </c>
      <c r="W1224" s="49"/>
      <c r="X1224" s="49"/>
      <c r="Y1224" s="49"/>
      <c r="Z1224" s="49"/>
      <c r="AA1224" s="49"/>
      <c r="AB1224" s="17" t="s">
        <v>5421</v>
      </c>
      <c r="AC1224" s="7" t="s">
        <v>5421</v>
      </c>
      <c r="AD1224" s="6"/>
      <c r="AE1224" s="7"/>
      <c r="AF1224" s="3" t="s">
        <v>5421</v>
      </c>
      <c r="AG1224" s="17"/>
      <c r="AH1224" s="18" t="s">
        <v>5421</v>
      </c>
      <c r="AI1224" s="18" t="s">
        <v>5421</v>
      </c>
      <c r="AJ1224" s="18" t="s">
        <v>5421</v>
      </c>
      <c r="AK1224" s="18" t="s">
        <v>5421</v>
      </c>
      <c r="AL1224" s="18" t="s">
        <v>5421</v>
      </c>
      <c r="AM1224" s="18" t="s">
        <v>5421</v>
      </c>
      <c r="AN1224" s="18" t="s">
        <v>5421</v>
      </c>
      <c r="AO1224" s="18" t="s">
        <v>5421</v>
      </c>
      <c r="AP1224" s="9" t="s">
        <v>5421</v>
      </c>
      <c r="AQ1224" s="14"/>
      <c r="AR1224" s="14" t="s">
        <v>5421</v>
      </c>
      <c r="AS1224" s="14" t="s">
        <v>5421</v>
      </c>
      <c r="AT1224" s="14" t="s">
        <v>5421</v>
      </c>
      <c r="AV1224" s="9" t="str">
        <f>_xlfn.XLOOKUP(B1224,[3]ALL!$B:$B,[3]ALL!$N:$N,"")</f>
        <v/>
      </c>
    </row>
    <row r="1225" spans="1:48" s="9" customFormat="1" hidden="1" x14ac:dyDescent="0.3">
      <c r="A1225" s="1" t="s">
        <v>2452</v>
      </c>
      <c r="B1225" s="8" t="s">
        <v>2453</v>
      </c>
      <c r="C1225" s="3" t="str">
        <f>_xlfn.XLOOKUP(B1225,'[1]daily break down'!$D:$D,'[1]daily break down'!$E:$E,"")</f>
        <v>Douala</v>
      </c>
      <c r="D1225" s="1" t="s">
        <v>11</v>
      </c>
      <c r="E1225" s="1" t="s">
        <v>12</v>
      </c>
      <c r="F1225" s="3" t="s">
        <v>31</v>
      </c>
      <c r="G1225" s="1" t="s">
        <v>32</v>
      </c>
      <c r="H1225" s="35" t="str">
        <f>_xlfn.XLOOKUP(B1225,[2]CALCULATION!$B:$B,[2]CALCULATION!$H:$H,"")</f>
        <v>ZTE</v>
      </c>
      <c r="I1225" s="71">
        <v>0</v>
      </c>
      <c r="J1225" s="71">
        <v>0</v>
      </c>
      <c r="K1225" s="71">
        <v>0</v>
      </c>
      <c r="L1225" s="71">
        <v>0</v>
      </c>
      <c r="M1225" s="71">
        <v>0</v>
      </c>
      <c r="N1225" s="71">
        <v>0</v>
      </c>
      <c r="O1225" s="71">
        <v>0</v>
      </c>
      <c r="P1225" s="50" t="s">
        <v>5365</v>
      </c>
      <c r="Q1225" s="50" t="s">
        <v>5911</v>
      </c>
      <c r="R1225" s="50"/>
      <c r="S1225" s="49" t="str" cm="1">
        <f t="array" ref="S1225">IFERROR(_xlfn.IFS(
U1225="MPR ISSUE","PDH",
U1225="BSS Hardware Issue","BSS",
U1225="Sites strategiques, MLL, Pylone, etc.","ENVTECH",
U1225="AKTIVCO DEFAUT GE &amp; POWER Cabinet","AKTIVCO",
U1225="AKTIVCO Coupure ENEO &amp; Baisse de tension","AKTIVCO GRID ONLY",
U1225="Coupure ENEO &amp; Baisse de tension","IHS GRID ONLY",
U1225="Defaut GE &amp; POWER Cabinet","IHS",
U1225="Sharing","Partners",
U1225="Sites strategiques &amp; DataCenter","SST &amp; DC",
U1225="Exclu","Exclu",
U1225="SAT","SAT",
U1225="SPARE-ISSUE","SPARE-ISSUE",
U1225="Fiber CAmtel","TRANS_FO_CAMTEL",
U1225="Fiber AOF","Fiber AOF",
U1225="Projet OCM (HUAWEI)","TRAVAUX-HUAWEI",
U1225="Projet OCM (NOKIA)","TRAVAUX-NOKIA",
U1225="ACCESS-ISSUE","ACCESS-ISSUE",
U1225="Projet OCM (ZTE, NOKIA, autres projets)","TRAVAUX OCM",
U1225="No root CAuse","No root cause",
U1225="ODU HS","PDH",
U1225="IP &amp; VLAN","PDH",
U1225="Warehouse HUAWEI","SPARE-ISSUE",
U1225="SPARE-HS","SPARE-ISSUE",
U1225="Power Telco","BSS"
),"")</f>
        <v>No root cause</v>
      </c>
      <c r="T1225" s="49" t="str" cm="1">
        <f t="array" ref="T1225">IFERROR(_xlfn.IFS(
U1225="MPR ISSUE","TX ISSUE",
U1225="BSS Hardware Issue","RAN ISSUE",
U1225="Sites strategiques, MLL, Pylone, etc.","ENVTECH",
U1225="AKTIVCO DEFAUT GE &amp; POWER Cabinet","POWER ISSUE",
U1225="AKTIVCO Coupure ENEO &amp; Baisse de tension","POWER ISSUE",
U1225="Coupure ENEO &amp; Baisse de tension","POWER ISSUE",
U1225="Defaut GE &amp; POWER Cabinet","POWER ISSUE",
U1225="Sharing","POWER ISSUE",
U1225="Sites strategiques &amp; DataCenter","POWER ISSUE",
U1225="Exclu","Exclu",
U1225="SAT","TX ISSUE",
U1225="SPARE-ISSUE","SPARE-ISSUE",
U1225="Fiber CAmtel","TX ISSUE",
U1225="Fiber AOF","TX ISSUE",
U1225="Projet OCM (HUAWEI)","TRAVAUX-HUAWEI",
U1225="Projet OCM (NOKIA)","TRAVAUX -NOKIA",
U1225="ACCESS-ISSUE","ACCESS-ISSUE",
U1225="Projet OCM (ZTE, NOKIA, autres projets)","TRAVAUX OCM",
U1225="No root CAuse","No root cause",
U1225="ODU HS","TX ISSUE",
U1225="IP &amp; VLAN","TX ISSUE",
U1225="Warehouse HUAWEI","SPARE-ISSUE",
U1225="SPARE-HS","SPARE-ISSUE",
U1225="Power Telco","RAN ISSUE"
),"")</f>
        <v>No root cause</v>
      </c>
      <c r="U1225" s="36" t="s">
        <v>5895</v>
      </c>
      <c r="V1225" s="49" t="str" cm="1">
        <f t="array" ref="V1225">IFERROR(_xlfn.IFS(
U1225="MPR ISSUE","ACTIVE",
U1225="BSS Hardware Issue","ACTIVE",
U1225="Sites strategiques, MLL, Pylone, etc.","PASSIVE",
U1225="AKTIVCO DEFAUT GE &amp; POWER Cabinet","PASSIVE",
U1225="AKTIVCO Coupure ENEO &amp; Baisse de tension","PASSIVE",
U1225="Coupure ENEO &amp; Baisse de tension","PASSIVE",
U1225="Defaut GE &amp; POWER Cabinet","PASSIVE",
U1225="Sharing","PASSIVE",
U1225="Sites strategiques &amp; DataCenter","PASSIVE",
U1225="Exclu","Exclu",
U1225="SAT","ACTIVE",
U1225="SPARE-ISSUE","SPARE-ISSUE",
U1225="Fiber CAmtel","ACTIVE",
U1225="Fiber AOF","ACTIVE",
U1225="Projet OCM (HUAWEI)","PLANNED WORKS",
U1225="Projet OCM (NOKIA)","PLANNED WORKS",
U1225="ACCESS-ISSUE","ACCESS-ISSUE",
U1225="Projet OCM (ZTE, NOKIA, autres projets)","PLANNED WORKS",
U1225="No root CAuse","No root cause",
U1225="ODU HS","ACTIVE",
U1225="IP &amp; VLAN","ACTIVE",
U1225="Warehouse HUAWEI","SPARE-ISSUE",
U1225="SPARE-HS","SPARE-ISSUE",
U1225="Power Telco","ACTIVE"
),"")</f>
        <v>No root cause</v>
      </c>
      <c r="W1225" s="49"/>
      <c r="X1225" s="49"/>
      <c r="Y1225" s="49"/>
      <c r="Z1225" s="49"/>
      <c r="AA1225" s="49"/>
      <c r="AB1225" s="17" t="s">
        <v>5421</v>
      </c>
      <c r="AC1225" s="7" t="s">
        <v>5421</v>
      </c>
      <c r="AD1225" s="6"/>
      <c r="AE1225" s="7"/>
      <c r="AF1225" s="3" t="s">
        <v>5421</v>
      </c>
      <c r="AG1225" s="17"/>
      <c r="AH1225" s="18" t="s">
        <v>5421</v>
      </c>
      <c r="AI1225" s="18" t="s">
        <v>5421</v>
      </c>
      <c r="AJ1225" s="18" t="s">
        <v>5421</v>
      </c>
      <c r="AK1225" s="18" t="s">
        <v>5421</v>
      </c>
      <c r="AL1225" s="18" t="s">
        <v>5421</v>
      </c>
      <c r="AM1225" s="18" t="s">
        <v>5421</v>
      </c>
      <c r="AN1225" s="18" t="s">
        <v>5421</v>
      </c>
      <c r="AO1225" s="18" t="s">
        <v>5421</v>
      </c>
      <c r="AP1225" s="9" t="s">
        <v>5421</v>
      </c>
      <c r="AQ1225" s="14"/>
      <c r="AR1225" s="14" t="s">
        <v>5421</v>
      </c>
      <c r="AS1225" s="14" t="s">
        <v>5421</v>
      </c>
      <c r="AT1225" s="14" t="s">
        <v>5421</v>
      </c>
      <c r="AV1225" s="9" t="str">
        <f>_xlfn.XLOOKUP(B1225,[3]ALL!$B:$B,[3]ALL!$N:$N,"")</f>
        <v/>
      </c>
    </row>
    <row r="1226" spans="1:48" s="9" customFormat="1" hidden="1" x14ac:dyDescent="0.3">
      <c r="A1226" s="1" t="s">
        <v>316</v>
      </c>
      <c r="B1226" s="8" t="s">
        <v>317</v>
      </c>
      <c r="C1226" s="3" t="str">
        <f>_xlfn.XLOOKUP(B1226,'[1]daily break down'!$D:$D,'[1]daily break down'!$E:$E,"")</f>
        <v>CENTRE</v>
      </c>
      <c r="D1226" s="1" t="s">
        <v>11</v>
      </c>
      <c r="E1226" s="1" t="s">
        <v>318</v>
      </c>
      <c r="F1226" s="3" t="s">
        <v>69</v>
      </c>
      <c r="G1226" s="1" t="s">
        <v>319</v>
      </c>
      <c r="H1226" s="35" t="str">
        <f>_xlfn.XLOOKUP(B1226,[2]CALCULATION!$B:$B,[2]CALCULATION!$H:$H,"")</f>
        <v>ZTE</v>
      </c>
      <c r="I1226" s="71">
        <v>0</v>
      </c>
      <c r="J1226" s="71">
        <v>0</v>
      </c>
      <c r="K1226" s="71">
        <v>0</v>
      </c>
      <c r="L1226" s="71">
        <v>0</v>
      </c>
      <c r="M1226" s="71">
        <v>0</v>
      </c>
      <c r="N1226" s="71">
        <v>0</v>
      </c>
      <c r="O1226" s="71">
        <v>0</v>
      </c>
      <c r="P1226" s="50" t="s">
        <v>5365</v>
      </c>
      <c r="Q1226" s="50" t="s">
        <v>5911</v>
      </c>
      <c r="R1226" s="50"/>
      <c r="S1226" s="49" t="str" cm="1">
        <f t="array" ref="S1226">IFERROR(_xlfn.IFS(
U1226="MPR ISSUE","PDH",
U1226="BSS Hardware Issue","BSS",
U1226="Sites strategiques, MLL, Pylone, etc.","ENVTECH",
U1226="AKTIVCO DEFAUT GE &amp; POWER Cabinet","AKTIVCO",
U1226="AKTIVCO Coupure ENEO &amp; Baisse de tension","AKTIVCO GRID ONLY",
U1226="Coupure ENEO &amp; Baisse de tension","IHS GRID ONLY",
U1226="Defaut GE &amp; POWER Cabinet","IHS",
U1226="Sharing","Partners",
U1226="Sites strategiques &amp; DataCenter","SST &amp; DC",
U1226="Exclu","Exclu",
U1226="SAT","SAT",
U1226="SPARE-ISSUE","SPARE-ISSUE",
U1226="Fiber CAmtel","TRANS_FO_CAMTEL",
U1226="Fiber AOF","Fiber AOF",
U1226="Projet OCM (HUAWEI)","TRAVAUX-HUAWEI",
U1226="Projet OCM (NOKIA)","TRAVAUX-NOKIA",
U1226="ACCESS-ISSUE","ACCESS-ISSUE",
U1226="Projet OCM (ZTE, NOKIA, autres projets)","TRAVAUX OCM",
U1226="No root CAuse","No root cause",
U1226="ODU HS","PDH",
U1226="IP &amp; VLAN","PDH",
U1226="Warehouse HUAWEI","SPARE-ISSUE",
U1226="SPARE-HS","SPARE-ISSUE",
U1226="Power Telco","BSS"
),"")</f>
        <v>No root cause</v>
      </c>
      <c r="T1226" s="49" t="str" cm="1">
        <f t="array" ref="T1226">IFERROR(_xlfn.IFS(
U1226="MPR ISSUE","TX ISSUE",
U1226="BSS Hardware Issue","RAN ISSUE",
U1226="Sites strategiques, MLL, Pylone, etc.","ENVTECH",
U1226="AKTIVCO DEFAUT GE &amp; POWER Cabinet","POWER ISSUE",
U1226="AKTIVCO Coupure ENEO &amp; Baisse de tension","POWER ISSUE",
U1226="Coupure ENEO &amp; Baisse de tension","POWER ISSUE",
U1226="Defaut GE &amp; POWER Cabinet","POWER ISSUE",
U1226="Sharing","POWER ISSUE",
U1226="Sites strategiques &amp; DataCenter","POWER ISSUE",
U1226="Exclu","Exclu",
U1226="SAT","TX ISSUE",
U1226="SPARE-ISSUE","SPARE-ISSUE",
U1226="Fiber CAmtel","TX ISSUE",
U1226="Fiber AOF","TX ISSUE",
U1226="Projet OCM (HUAWEI)","TRAVAUX-HUAWEI",
U1226="Projet OCM (NOKIA)","TRAVAUX -NOKIA",
U1226="ACCESS-ISSUE","ACCESS-ISSUE",
U1226="Projet OCM (ZTE, NOKIA, autres projets)","TRAVAUX OCM",
U1226="No root CAuse","No root cause",
U1226="ODU HS","TX ISSUE",
U1226="IP &amp; VLAN","TX ISSUE",
U1226="Warehouse HUAWEI","SPARE-ISSUE",
U1226="SPARE-HS","SPARE-ISSUE",
U1226="Power Telco","RAN ISSUE"
),"")</f>
        <v>No root cause</v>
      </c>
      <c r="U1226" s="36" t="s">
        <v>5895</v>
      </c>
      <c r="V1226" s="49" t="str" cm="1">
        <f t="array" ref="V1226">IFERROR(_xlfn.IFS(
U1226="MPR ISSUE","ACTIVE",
U1226="BSS Hardware Issue","ACTIVE",
U1226="Sites strategiques, MLL, Pylone, etc.","PASSIVE",
U1226="AKTIVCO DEFAUT GE &amp; POWER Cabinet","PASSIVE",
U1226="AKTIVCO Coupure ENEO &amp; Baisse de tension","PASSIVE",
U1226="Coupure ENEO &amp; Baisse de tension","PASSIVE",
U1226="Defaut GE &amp; POWER Cabinet","PASSIVE",
U1226="Sharing","PASSIVE",
U1226="Sites strategiques &amp; DataCenter","PASSIVE",
U1226="Exclu","Exclu",
U1226="SAT","ACTIVE",
U1226="SPARE-ISSUE","SPARE-ISSUE",
U1226="Fiber CAmtel","ACTIVE",
U1226="Fiber AOF","ACTIVE",
U1226="Projet OCM (HUAWEI)","PLANNED WORKS",
U1226="Projet OCM (NOKIA)","PLANNED WORKS",
U1226="ACCESS-ISSUE","ACCESS-ISSUE",
U1226="Projet OCM (ZTE, NOKIA, autres projets)","PLANNED WORKS",
U1226="No root CAuse","No root cause",
U1226="ODU HS","ACTIVE",
U1226="IP &amp; VLAN","ACTIVE",
U1226="Warehouse HUAWEI","SPARE-ISSUE",
U1226="SPARE-HS","SPARE-ISSUE",
U1226="Power Telco","ACTIVE"
),"")</f>
        <v>No root cause</v>
      </c>
      <c r="W1226" s="49"/>
      <c r="X1226" s="49"/>
      <c r="Y1226" s="49"/>
      <c r="Z1226" s="49"/>
      <c r="AA1226" s="49"/>
      <c r="AB1226" s="17" t="s">
        <v>5421</v>
      </c>
      <c r="AC1226" s="7" t="s">
        <v>5421</v>
      </c>
      <c r="AD1226" s="6"/>
      <c r="AE1226" s="7"/>
      <c r="AF1226" s="3" t="s">
        <v>5421</v>
      </c>
      <c r="AG1226" s="17"/>
      <c r="AH1226" s="18" t="s">
        <v>5421</v>
      </c>
      <c r="AI1226" s="18" t="s">
        <v>5421</v>
      </c>
      <c r="AJ1226" s="18" t="s">
        <v>5421</v>
      </c>
      <c r="AK1226" s="18" t="s">
        <v>5421</v>
      </c>
      <c r="AL1226" s="18" t="s">
        <v>5421</v>
      </c>
      <c r="AM1226" s="18" t="s">
        <v>5421</v>
      </c>
      <c r="AN1226" s="18" t="s">
        <v>5421</v>
      </c>
      <c r="AO1226" s="18" t="s">
        <v>5421</v>
      </c>
      <c r="AP1226" s="9" t="s">
        <v>5421</v>
      </c>
      <c r="AQ1226" s="14"/>
      <c r="AR1226" s="14" t="s">
        <v>5421</v>
      </c>
      <c r="AS1226" s="14" t="s">
        <v>5421</v>
      </c>
      <c r="AT1226" s="14" t="s">
        <v>5421</v>
      </c>
      <c r="AV1226" s="9" t="str">
        <f>_xlfn.XLOOKUP(B1226,[3]ALL!$B:$B,[3]ALL!$N:$N,"")</f>
        <v/>
      </c>
    </row>
    <row r="1227" spans="1:48" s="9" customFormat="1" hidden="1" x14ac:dyDescent="0.3">
      <c r="A1227" s="1" t="s">
        <v>4357</v>
      </c>
      <c r="B1227" s="8" t="s">
        <v>4358</v>
      </c>
      <c r="C1227" s="3" t="str">
        <f>_xlfn.XLOOKUP(B1227,'[1]daily break down'!$D:$D,'[1]daily break down'!$E:$E,"")</f>
        <v>CENTRE</v>
      </c>
      <c r="D1227" s="1" t="s">
        <v>21</v>
      </c>
      <c r="E1227" s="1" t="s">
        <v>122</v>
      </c>
      <c r="F1227" s="3" t="s">
        <v>69</v>
      </c>
      <c r="G1227" s="1" t="s">
        <v>1393</v>
      </c>
      <c r="H1227" s="35" t="str">
        <f>_xlfn.XLOOKUP(B1227,[2]CALCULATION!$B:$B,[2]CALCULATION!$H:$H,"")</f>
        <v>ZTE</v>
      </c>
      <c r="I1227" s="71">
        <v>0</v>
      </c>
      <c r="J1227" s="71">
        <v>0</v>
      </c>
      <c r="K1227" s="71">
        <v>0</v>
      </c>
      <c r="L1227" s="71">
        <v>0</v>
      </c>
      <c r="M1227" s="71">
        <v>0</v>
      </c>
      <c r="N1227" s="71">
        <v>0</v>
      </c>
      <c r="O1227" s="71">
        <v>0</v>
      </c>
      <c r="P1227" s="50" t="s">
        <v>5365</v>
      </c>
      <c r="Q1227" s="50" t="s">
        <v>5911</v>
      </c>
      <c r="R1227" s="50"/>
      <c r="S1227" s="49" t="str" cm="1">
        <f t="array" ref="S1227">IFERROR(_xlfn.IFS(
U1227="MPR ISSUE","PDH",
U1227="BSS Hardware Issue","BSS",
U1227="Sites strategiques, MLL, Pylone, etc.","ENVTECH",
U1227="AKTIVCO DEFAUT GE &amp; POWER Cabinet","AKTIVCO",
U1227="AKTIVCO Coupure ENEO &amp; Baisse de tension","AKTIVCO GRID ONLY",
U1227="Coupure ENEO &amp; Baisse de tension","IHS GRID ONLY",
U1227="Defaut GE &amp; POWER Cabinet","IHS",
U1227="Sharing","Partners",
U1227="Sites strategiques &amp; DataCenter","SST &amp; DC",
U1227="Exclu","Exclu",
U1227="SAT","SAT",
U1227="SPARE-ISSUE","SPARE-ISSUE",
U1227="Fiber CAmtel","TRANS_FO_CAMTEL",
U1227="Fiber AOF","Fiber AOF",
U1227="Projet OCM (HUAWEI)","TRAVAUX-HUAWEI",
U1227="Projet OCM (NOKIA)","TRAVAUX-NOKIA",
U1227="ACCESS-ISSUE","ACCESS-ISSUE",
U1227="Projet OCM (ZTE, NOKIA, autres projets)","TRAVAUX OCM",
U1227="No root CAuse","No root cause",
U1227="ODU HS","PDH",
U1227="IP &amp; VLAN","PDH",
U1227="Warehouse HUAWEI","SPARE-ISSUE",
U1227="SPARE-HS","SPARE-ISSUE",
U1227="Power Telco","BSS"
),"")</f>
        <v>No root cause</v>
      </c>
      <c r="T1227" s="49" t="str" cm="1">
        <f t="array" ref="T1227">IFERROR(_xlfn.IFS(
U1227="MPR ISSUE","TX ISSUE",
U1227="BSS Hardware Issue","RAN ISSUE",
U1227="Sites strategiques, MLL, Pylone, etc.","ENVTECH",
U1227="AKTIVCO DEFAUT GE &amp; POWER Cabinet","POWER ISSUE",
U1227="AKTIVCO Coupure ENEO &amp; Baisse de tension","POWER ISSUE",
U1227="Coupure ENEO &amp; Baisse de tension","POWER ISSUE",
U1227="Defaut GE &amp; POWER Cabinet","POWER ISSUE",
U1227="Sharing","POWER ISSUE",
U1227="Sites strategiques &amp; DataCenter","POWER ISSUE",
U1227="Exclu","Exclu",
U1227="SAT","TX ISSUE",
U1227="SPARE-ISSUE","SPARE-ISSUE",
U1227="Fiber CAmtel","TX ISSUE",
U1227="Fiber AOF","TX ISSUE",
U1227="Projet OCM (HUAWEI)","TRAVAUX-HUAWEI",
U1227="Projet OCM (NOKIA)","TRAVAUX -NOKIA",
U1227="ACCESS-ISSUE","ACCESS-ISSUE",
U1227="Projet OCM (ZTE, NOKIA, autres projets)","TRAVAUX OCM",
U1227="No root CAuse","No root cause",
U1227="ODU HS","TX ISSUE",
U1227="IP &amp; VLAN","TX ISSUE",
U1227="Warehouse HUAWEI","SPARE-ISSUE",
U1227="SPARE-HS","SPARE-ISSUE",
U1227="Power Telco","RAN ISSUE"
),"")</f>
        <v>No root cause</v>
      </c>
      <c r="U1227" s="36" t="s">
        <v>5895</v>
      </c>
      <c r="V1227" s="49" t="str" cm="1">
        <f t="array" ref="V1227">IFERROR(_xlfn.IFS(
U1227="MPR ISSUE","ACTIVE",
U1227="BSS Hardware Issue","ACTIVE",
U1227="Sites strategiques, MLL, Pylone, etc.","PASSIVE",
U1227="AKTIVCO DEFAUT GE &amp; POWER Cabinet","PASSIVE",
U1227="AKTIVCO Coupure ENEO &amp; Baisse de tension","PASSIVE",
U1227="Coupure ENEO &amp; Baisse de tension","PASSIVE",
U1227="Defaut GE &amp; POWER Cabinet","PASSIVE",
U1227="Sharing","PASSIVE",
U1227="Sites strategiques &amp; DataCenter","PASSIVE",
U1227="Exclu","Exclu",
U1227="SAT","ACTIVE",
U1227="SPARE-ISSUE","SPARE-ISSUE",
U1227="Fiber CAmtel","ACTIVE",
U1227="Fiber AOF","ACTIVE",
U1227="Projet OCM (HUAWEI)","PLANNED WORKS",
U1227="Projet OCM (NOKIA)","PLANNED WORKS",
U1227="ACCESS-ISSUE","ACCESS-ISSUE",
U1227="Projet OCM (ZTE, NOKIA, autres projets)","PLANNED WORKS",
U1227="No root CAuse","No root cause",
U1227="ODU HS","ACTIVE",
U1227="IP &amp; VLAN","ACTIVE",
U1227="Warehouse HUAWEI","SPARE-ISSUE",
U1227="SPARE-HS","SPARE-ISSUE",
U1227="Power Telco","ACTIVE"
),"")</f>
        <v>No root cause</v>
      </c>
      <c r="W1227" s="49"/>
      <c r="X1227" s="49"/>
      <c r="Y1227" s="49"/>
      <c r="Z1227" s="49"/>
      <c r="AA1227" s="49"/>
      <c r="AB1227" s="17" t="s">
        <v>5421</v>
      </c>
      <c r="AC1227" s="7" t="s">
        <v>5421</v>
      </c>
      <c r="AD1227" s="6"/>
      <c r="AE1227" s="7"/>
      <c r="AF1227" s="3" t="s">
        <v>5421</v>
      </c>
      <c r="AG1227" s="17"/>
      <c r="AH1227" s="18" t="s">
        <v>5421</v>
      </c>
      <c r="AI1227" s="18" t="s">
        <v>5421</v>
      </c>
      <c r="AJ1227" s="18" t="s">
        <v>5421</v>
      </c>
      <c r="AK1227" s="18" t="s">
        <v>5421</v>
      </c>
      <c r="AL1227" s="18" t="s">
        <v>5421</v>
      </c>
      <c r="AM1227" s="18" t="s">
        <v>5421</v>
      </c>
      <c r="AN1227" s="18" t="s">
        <v>5421</v>
      </c>
      <c r="AO1227" s="18" t="s">
        <v>5421</v>
      </c>
      <c r="AP1227" s="9" t="s">
        <v>5421</v>
      </c>
      <c r="AQ1227" s="14"/>
      <c r="AR1227" s="14" t="s">
        <v>5421</v>
      </c>
      <c r="AS1227" s="14" t="s">
        <v>5421</v>
      </c>
      <c r="AT1227" s="14" t="s">
        <v>5421</v>
      </c>
      <c r="AV1227" s="9" t="str">
        <f>_xlfn.XLOOKUP(B1227,[3]ALL!$B:$B,[3]ALL!$N:$N,"")</f>
        <v/>
      </c>
    </row>
    <row r="1228" spans="1:48" s="9" customFormat="1" hidden="1" x14ac:dyDescent="0.3">
      <c r="A1228" s="1" t="s">
        <v>2089</v>
      </c>
      <c r="B1228" s="8" t="s">
        <v>2090</v>
      </c>
      <c r="C1228" s="3" t="str">
        <f>_xlfn.XLOOKUP(B1228,'[1]daily break down'!$D:$D,'[1]daily break down'!$E:$E,"")</f>
        <v>CENTRE</v>
      </c>
      <c r="D1228" s="1"/>
      <c r="E1228" s="1"/>
      <c r="F1228" s="3" t="s">
        <v>69</v>
      </c>
      <c r="G1228" s="1" t="s">
        <v>2091</v>
      </c>
      <c r="H1228" s="34" t="str">
        <f>_xlfn.XLOOKUP(B1228,[2]CALCULATION!$B:$B,[2]CALCULATION!$H:$H,"")</f>
        <v>NOKIA</v>
      </c>
      <c r="I1228" s="71">
        <v>3.7453664466530747E-3</v>
      </c>
      <c r="J1228" s="71">
        <v>0</v>
      </c>
      <c r="K1228" s="71">
        <v>0</v>
      </c>
      <c r="L1228" s="71">
        <v>0</v>
      </c>
      <c r="M1228" s="71">
        <v>0.18864162336309659</v>
      </c>
      <c r="N1228" s="71">
        <v>0</v>
      </c>
      <c r="O1228" s="71">
        <v>0</v>
      </c>
      <c r="P1228" s="50" t="s">
        <v>5365</v>
      </c>
      <c r="Q1228" s="50" t="s">
        <v>5911</v>
      </c>
      <c r="R1228" s="50"/>
      <c r="S1228" s="49" t="str" cm="1">
        <f t="array" ref="S1228">IFERROR(_xlfn.IFS(
U1228="MPR ISSUE","PDH",
U1228="BSS Hardware Issue","BSS",
U1228="Sites strategiques, MLL, Pylone, etc.","ENVTECH",
U1228="AKTIVCO DEFAUT GE &amp; POWER Cabinet","AKTIVCO",
U1228="AKTIVCO Coupure ENEO &amp; Baisse de tension","AKTIVCO GRID ONLY",
U1228="Coupure ENEO &amp; Baisse de tension","IHS GRID ONLY",
U1228="Defaut GE &amp; POWER Cabinet","IHS",
U1228="Sharing","Partners",
U1228="Sites strategiques &amp; DataCenter","SST &amp; DC",
U1228="Exclu","Exclu",
U1228="SAT","SAT",
U1228="SPARE-ISSUE","SPARE-ISSUE",
U1228="Fiber CAmtel","TRANS_FO_CAMTEL",
U1228="Fiber AOF","Fiber AOF",
U1228="Projet OCM (HUAWEI)","TRAVAUX-HUAWEI",
U1228="Projet OCM (NOKIA)","TRAVAUX-NOKIA",
U1228="ACCESS-ISSUE","ACCESS-ISSUE",
U1228="Projet OCM (ZTE, NOKIA, autres projets)","TRAVAUX OCM",
U1228="No root CAuse","No root cause",
U1228="ODU HS","PDH",
U1228="IP &amp; VLAN","PDH",
U1228="Warehouse HUAWEI","SPARE-ISSUE",
U1228="SPARE-HS","SPARE-ISSUE",
U1228="Power Telco","BSS"
),"")</f>
        <v>No root cause</v>
      </c>
      <c r="T1228" s="49" t="str" cm="1">
        <f t="array" ref="T1228">IFERROR(_xlfn.IFS(
U1228="MPR ISSUE","TX ISSUE",
U1228="BSS Hardware Issue","RAN ISSUE",
U1228="Sites strategiques, MLL, Pylone, etc.","ENVTECH",
U1228="AKTIVCO DEFAUT GE &amp; POWER Cabinet","POWER ISSUE",
U1228="AKTIVCO Coupure ENEO &amp; Baisse de tension","POWER ISSUE",
U1228="Coupure ENEO &amp; Baisse de tension","POWER ISSUE",
U1228="Defaut GE &amp; POWER Cabinet","POWER ISSUE",
U1228="Sharing","POWER ISSUE",
U1228="Sites strategiques &amp; DataCenter","POWER ISSUE",
U1228="Exclu","Exclu",
U1228="SAT","TX ISSUE",
U1228="SPARE-ISSUE","SPARE-ISSUE",
U1228="Fiber CAmtel","TX ISSUE",
U1228="Fiber AOF","TX ISSUE",
U1228="Projet OCM (HUAWEI)","TRAVAUX-HUAWEI",
U1228="Projet OCM (NOKIA)","TRAVAUX -NOKIA",
U1228="ACCESS-ISSUE","ACCESS-ISSUE",
U1228="Projet OCM (ZTE, NOKIA, autres projets)","TRAVAUX OCM",
U1228="No root CAuse","No root cause",
U1228="ODU HS","TX ISSUE",
U1228="IP &amp; VLAN","TX ISSUE",
U1228="Warehouse HUAWEI","SPARE-ISSUE",
U1228="SPARE-HS","SPARE-ISSUE",
U1228="Power Telco","RAN ISSUE"
),"")</f>
        <v>No root cause</v>
      </c>
      <c r="U1228" s="36" t="s">
        <v>5895</v>
      </c>
      <c r="V1228" s="49" t="str" cm="1">
        <f t="array" ref="V1228">IFERROR(_xlfn.IFS(
U1228="MPR ISSUE","ACTIVE",
U1228="BSS Hardware Issue","ACTIVE",
U1228="Sites strategiques, MLL, Pylone, etc.","PASSIVE",
U1228="AKTIVCO DEFAUT GE &amp; POWER Cabinet","PASSIVE",
U1228="AKTIVCO Coupure ENEO &amp; Baisse de tension","PASSIVE",
U1228="Coupure ENEO &amp; Baisse de tension","PASSIVE",
U1228="Defaut GE &amp; POWER Cabinet","PASSIVE",
U1228="Sharing","PASSIVE",
U1228="Sites strategiques &amp; DataCenter","PASSIVE",
U1228="Exclu","Exclu",
U1228="SAT","ACTIVE",
U1228="SPARE-ISSUE","SPARE-ISSUE",
U1228="Fiber CAmtel","ACTIVE",
U1228="Fiber AOF","ACTIVE",
U1228="Projet OCM (HUAWEI)","PLANNED WORKS",
U1228="Projet OCM (NOKIA)","PLANNED WORKS",
U1228="ACCESS-ISSUE","ACCESS-ISSUE",
U1228="Projet OCM (ZTE, NOKIA, autres projets)","PLANNED WORKS",
U1228="No root CAuse","No root cause",
U1228="ODU HS","ACTIVE",
U1228="IP &amp; VLAN","ACTIVE",
U1228="Warehouse HUAWEI","SPARE-ISSUE",
U1228="SPARE-HS","SPARE-ISSUE",
U1228="Power Telco","ACTIVE"
),"")</f>
        <v>No root cause</v>
      </c>
      <c r="W1228" s="49"/>
      <c r="X1228" s="49"/>
      <c r="Y1228" s="49"/>
      <c r="Z1228" s="49"/>
      <c r="AA1228" s="49"/>
      <c r="AB1228" s="17" t="s">
        <v>5421</v>
      </c>
      <c r="AC1228" s="7" t="s">
        <v>5421</v>
      </c>
      <c r="AD1228" s="6"/>
      <c r="AE1228" s="7"/>
      <c r="AF1228" s="3" t="s">
        <v>5421</v>
      </c>
      <c r="AG1228" s="17"/>
      <c r="AH1228" s="18" t="s">
        <v>5421</v>
      </c>
      <c r="AI1228" s="18" t="s">
        <v>5421</v>
      </c>
      <c r="AJ1228" s="18" t="s">
        <v>5421</v>
      </c>
      <c r="AK1228" s="18" t="s">
        <v>5421</v>
      </c>
      <c r="AL1228" s="18" t="s">
        <v>5421</v>
      </c>
      <c r="AM1228" s="18" t="s">
        <v>5421</v>
      </c>
      <c r="AN1228" s="18" t="s">
        <v>5421</v>
      </c>
      <c r="AO1228" s="18" t="s">
        <v>5421</v>
      </c>
      <c r="AP1228" s="9" t="s">
        <v>5421</v>
      </c>
      <c r="AQ1228" s="14"/>
      <c r="AR1228" s="14" t="s">
        <v>5421</v>
      </c>
      <c r="AS1228" s="14" t="s">
        <v>5421</v>
      </c>
      <c r="AT1228" s="14" t="s">
        <v>5421</v>
      </c>
      <c r="AV1228" s="9" t="str">
        <f>_xlfn.XLOOKUP(B1228,[3]ALL!$B:$B,[3]ALL!$N:$N,"")</f>
        <v/>
      </c>
    </row>
    <row r="1229" spans="1:48" s="9" customFormat="1" hidden="1" x14ac:dyDescent="0.3">
      <c r="A1229" s="1" t="s">
        <v>178</v>
      </c>
      <c r="B1229" s="8" t="s">
        <v>179</v>
      </c>
      <c r="C1229" s="3" t="str">
        <f>_xlfn.XLOOKUP(B1229,'[1]daily break down'!$D:$D,'[1]daily break down'!$E:$E,"")</f>
        <v>SUD-OUEST</v>
      </c>
      <c r="D1229" s="1" t="s">
        <v>18</v>
      </c>
      <c r="E1229" s="1"/>
      <c r="F1229" s="3" t="s">
        <v>13</v>
      </c>
      <c r="G1229" s="1" t="s">
        <v>14</v>
      </c>
      <c r="H1229" s="33" t="str">
        <f>_xlfn.XLOOKUP(B1229,[2]CALCULATION!$B:$B,[2]CALCULATION!$H:$H,"")</f>
        <v>Huawei</v>
      </c>
      <c r="I1229" s="71">
        <v>0</v>
      </c>
      <c r="J1229" s="71">
        <v>0</v>
      </c>
      <c r="K1229" s="71">
        <v>0</v>
      </c>
      <c r="L1229" s="71">
        <v>0</v>
      </c>
      <c r="M1229" s="71">
        <v>0.14598011602788552</v>
      </c>
      <c r="N1229" s="71">
        <v>0</v>
      </c>
      <c r="O1229" s="71">
        <v>0</v>
      </c>
      <c r="P1229" s="50" t="s">
        <v>5365</v>
      </c>
      <c r="Q1229" s="50" t="s">
        <v>5911</v>
      </c>
      <c r="R1229" s="50"/>
      <c r="S1229" s="49" t="str" cm="1">
        <f t="array" ref="S1229">IFERROR(_xlfn.IFS(
U1229="MPR ISSUE","PDH",
U1229="BSS Hardware Issue","BSS",
U1229="Sites strategiques, MLL, Pylone, etc.","ENVTECH",
U1229="AKTIVCO DEFAUT GE &amp; POWER Cabinet","AKTIVCO",
U1229="AKTIVCO Coupure ENEO &amp; Baisse de tension","AKTIVCO GRID ONLY",
U1229="Coupure ENEO &amp; Baisse de tension","IHS GRID ONLY",
U1229="Defaut GE &amp; POWER Cabinet","IHS",
U1229="Sharing","Partners",
U1229="Sites strategiques &amp; DataCenter","SST &amp; DC",
U1229="Exclu","Exclu",
U1229="SAT","SAT",
U1229="SPARE-ISSUE","SPARE-ISSUE",
U1229="Fiber CAmtel","TRANS_FO_CAMTEL",
U1229="Fiber AOF","Fiber AOF",
U1229="Projet OCM (HUAWEI)","TRAVAUX-HUAWEI",
U1229="Projet OCM (NOKIA)","TRAVAUX-NOKIA",
U1229="ACCESS-ISSUE","ACCESS-ISSUE",
U1229="Projet OCM (ZTE, NOKIA, autres projets)","TRAVAUX OCM",
U1229="No root CAuse","No root cause",
U1229="ODU HS","PDH",
U1229="IP &amp; VLAN","PDH",
U1229="Warehouse HUAWEI","SPARE-ISSUE",
U1229="SPARE-HS","SPARE-ISSUE",
U1229="Power Telco","BSS"
),"")</f>
        <v>No root cause</v>
      </c>
      <c r="T1229" s="49" t="str" cm="1">
        <f t="array" ref="T1229">IFERROR(_xlfn.IFS(
U1229="MPR ISSUE","TX ISSUE",
U1229="BSS Hardware Issue","RAN ISSUE",
U1229="Sites strategiques, MLL, Pylone, etc.","ENVTECH",
U1229="AKTIVCO DEFAUT GE &amp; POWER Cabinet","POWER ISSUE",
U1229="AKTIVCO Coupure ENEO &amp; Baisse de tension","POWER ISSUE",
U1229="Coupure ENEO &amp; Baisse de tension","POWER ISSUE",
U1229="Defaut GE &amp; POWER Cabinet","POWER ISSUE",
U1229="Sharing","POWER ISSUE",
U1229="Sites strategiques &amp; DataCenter","POWER ISSUE",
U1229="Exclu","Exclu",
U1229="SAT","TX ISSUE",
U1229="SPARE-ISSUE","SPARE-ISSUE",
U1229="Fiber CAmtel","TX ISSUE",
U1229="Fiber AOF","TX ISSUE",
U1229="Projet OCM (HUAWEI)","TRAVAUX-HUAWEI",
U1229="Projet OCM (NOKIA)","TRAVAUX -NOKIA",
U1229="ACCESS-ISSUE","ACCESS-ISSUE",
U1229="Projet OCM (ZTE, NOKIA, autres projets)","TRAVAUX OCM",
U1229="No root CAuse","No root cause",
U1229="ODU HS","TX ISSUE",
U1229="IP &amp; VLAN","TX ISSUE",
U1229="Warehouse HUAWEI","SPARE-ISSUE",
U1229="SPARE-HS","SPARE-ISSUE",
U1229="Power Telco","RAN ISSUE"
),"")</f>
        <v>No root cause</v>
      </c>
      <c r="U1229" s="36" t="s">
        <v>5895</v>
      </c>
      <c r="V1229" s="49" t="str" cm="1">
        <f t="array" ref="V1229">IFERROR(_xlfn.IFS(
U1229="MPR ISSUE","ACTIVE",
U1229="BSS Hardware Issue","ACTIVE",
U1229="Sites strategiques, MLL, Pylone, etc.","PASSIVE",
U1229="AKTIVCO DEFAUT GE &amp; POWER Cabinet","PASSIVE",
U1229="AKTIVCO Coupure ENEO &amp; Baisse de tension","PASSIVE",
U1229="Coupure ENEO &amp; Baisse de tension","PASSIVE",
U1229="Defaut GE &amp; POWER Cabinet","PASSIVE",
U1229="Sharing","PASSIVE",
U1229="Sites strategiques &amp; DataCenter","PASSIVE",
U1229="Exclu","Exclu",
U1229="SAT","ACTIVE",
U1229="SPARE-ISSUE","SPARE-ISSUE",
U1229="Fiber CAmtel","ACTIVE",
U1229="Fiber AOF","ACTIVE",
U1229="Projet OCM (HUAWEI)","PLANNED WORKS",
U1229="Projet OCM (NOKIA)","PLANNED WORKS",
U1229="ACCESS-ISSUE","ACCESS-ISSUE",
U1229="Projet OCM (ZTE, NOKIA, autres projets)","PLANNED WORKS",
U1229="No root CAuse","No root cause",
U1229="ODU HS","ACTIVE",
U1229="IP &amp; VLAN","ACTIVE",
U1229="Warehouse HUAWEI","SPARE-ISSUE",
U1229="SPARE-HS","SPARE-ISSUE",
U1229="Power Telco","ACTIVE"
),"")</f>
        <v>No root cause</v>
      </c>
      <c r="W1229" s="49"/>
      <c r="X1229" s="49"/>
      <c r="Y1229" s="49"/>
      <c r="Z1229" s="49"/>
      <c r="AA1229" s="49"/>
      <c r="AB1229" s="17" t="s">
        <v>5421</v>
      </c>
      <c r="AC1229" s="7" t="s">
        <v>5421</v>
      </c>
      <c r="AD1229" s="6"/>
      <c r="AE1229" s="7"/>
      <c r="AF1229" s="3" t="s">
        <v>5421</v>
      </c>
      <c r="AG1229" s="17"/>
      <c r="AH1229" s="18" t="s">
        <v>5421</v>
      </c>
      <c r="AI1229" s="18" t="s">
        <v>5421</v>
      </c>
      <c r="AJ1229" s="18" t="s">
        <v>5421</v>
      </c>
      <c r="AK1229" s="18" t="s">
        <v>5421</v>
      </c>
      <c r="AL1229" s="18" t="s">
        <v>5421</v>
      </c>
      <c r="AM1229" s="18" t="s">
        <v>5421</v>
      </c>
      <c r="AN1229" s="18" t="s">
        <v>5421</v>
      </c>
      <c r="AO1229" s="18" t="s">
        <v>5421</v>
      </c>
      <c r="AP1229" s="9" t="s">
        <v>5421</v>
      </c>
      <c r="AQ1229" s="14"/>
      <c r="AR1229" s="14" t="s">
        <v>5421</v>
      </c>
      <c r="AS1229" s="14" t="s">
        <v>5421</v>
      </c>
      <c r="AT1229" s="14" t="s">
        <v>5421</v>
      </c>
      <c r="AV1229" s="9" t="str">
        <f>_xlfn.XLOOKUP(B1229,[3]ALL!$B:$B,[3]ALL!$N:$N,"")</f>
        <v/>
      </c>
    </row>
    <row r="1230" spans="1:48" s="9" customFormat="1" hidden="1" x14ac:dyDescent="0.3">
      <c r="A1230" s="1" t="s">
        <v>407</v>
      </c>
      <c r="B1230" s="8" t="s">
        <v>408</v>
      </c>
      <c r="C1230" s="3" t="str">
        <f>_xlfn.XLOOKUP(B1230,'[1]daily break down'!$D:$D,'[1]daily break down'!$E:$E,"")</f>
        <v>Douala</v>
      </c>
      <c r="D1230" s="1" t="s">
        <v>11</v>
      </c>
      <c r="E1230" s="1" t="s">
        <v>12</v>
      </c>
      <c r="F1230" s="3" t="s">
        <v>31</v>
      </c>
      <c r="G1230" s="1" t="s">
        <v>32</v>
      </c>
      <c r="H1230" s="35" t="str">
        <f>_xlfn.XLOOKUP(B1230,[2]CALCULATION!$B:$B,[2]CALCULATION!$H:$H,"")</f>
        <v>ZTE</v>
      </c>
      <c r="I1230" s="71">
        <v>0</v>
      </c>
      <c r="J1230" s="71">
        <v>0</v>
      </c>
      <c r="K1230" s="71">
        <v>0</v>
      </c>
      <c r="L1230" s="71">
        <v>0</v>
      </c>
      <c r="M1230" s="71">
        <v>0</v>
      </c>
      <c r="N1230" s="71">
        <v>0</v>
      </c>
      <c r="O1230" s="71">
        <v>0</v>
      </c>
      <c r="P1230" s="50" t="s">
        <v>5365</v>
      </c>
      <c r="Q1230" s="50" t="s">
        <v>5911</v>
      </c>
      <c r="R1230" s="50"/>
      <c r="S1230" s="49" t="str" cm="1">
        <f t="array" ref="S1230">IFERROR(_xlfn.IFS(
U1230="MPR ISSUE","PDH",
U1230="BSS Hardware Issue","BSS",
U1230="Sites strategiques, MLL, Pylone, etc.","ENVTECH",
U1230="AKTIVCO DEFAUT GE &amp; POWER Cabinet","AKTIVCO",
U1230="AKTIVCO Coupure ENEO &amp; Baisse de tension","AKTIVCO GRID ONLY",
U1230="Coupure ENEO &amp; Baisse de tension","IHS GRID ONLY",
U1230="Defaut GE &amp; POWER Cabinet","IHS",
U1230="Sharing","Partners",
U1230="Sites strategiques &amp; DataCenter","SST &amp; DC",
U1230="Exclu","Exclu",
U1230="SAT","SAT",
U1230="SPARE-ISSUE","SPARE-ISSUE",
U1230="Fiber CAmtel","TRANS_FO_CAMTEL",
U1230="Fiber AOF","Fiber AOF",
U1230="Projet OCM (HUAWEI)","TRAVAUX-HUAWEI",
U1230="Projet OCM (NOKIA)","TRAVAUX-NOKIA",
U1230="ACCESS-ISSUE","ACCESS-ISSUE",
U1230="Projet OCM (ZTE, NOKIA, autres projets)","TRAVAUX OCM",
U1230="No root CAuse","No root cause",
U1230="ODU HS","PDH",
U1230="IP &amp; VLAN","PDH",
U1230="Warehouse HUAWEI","SPARE-ISSUE",
U1230="SPARE-HS","SPARE-ISSUE",
U1230="Power Telco","BSS"
),"")</f>
        <v>No root cause</v>
      </c>
      <c r="T1230" s="49" t="str" cm="1">
        <f t="array" ref="T1230">IFERROR(_xlfn.IFS(
U1230="MPR ISSUE","TX ISSUE",
U1230="BSS Hardware Issue","RAN ISSUE",
U1230="Sites strategiques, MLL, Pylone, etc.","ENVTECH",
U1230="AKTIVCO DEFAUT GE &amp; POWER Cabinet","POWER ISSUE",
U1230="AKTIVCO Coupure ENEO &amp; Baisse de tension","POWER ISSUE",
U1230="Coupure ENEO &amp; Baisse de tension","POWER ISSUE",
U1230="Defaut GE &amp; POWER Cabinet","POWER ISSUE",
U1230="Sharing","POWER ISSUE",
U1230="Sites strategiques &amp; DataCenter","POWER ISSUE",
U1230="Exclu","Exclu",
U1230="SAT","TX ISSUE",
U1230="SPARE-ISSUE","SPARE-ISSUE",
U1230="Fiber CAmtel","TX ISSUE",
U1230="Fiber AOF","TX ISSUE",
U1230="Projet OCM (HUAWEI)","TRAVAUX-HUAWEI",
U1230="Projet OCM (NOKIA)","TRAVAUX -NOKIA",
U1230="ACCESS-ISSUE","ACCESS-ISSUE",
U1230="Projet OCM (ZTE, NOKIA, autres projets)","TRAVAUX OCM",
U1230="No root CAuse","No root cause",
U1230="ODU HS","TX ISSUE",
U1230="IP &amp; VLAN","TX ISSUE",
U1230="Warehouse HUAWEI","SPARE-ISSUE",
U1230="SPARE-HS","SPARE-ISSUE",
U1230="Power Telco","RAN ISSUE"
),"")</f>
        <v>No root cause</v>
      </c>
      <c r="U1230" s="36" t="s">
        <v>5895</v>
      </c>
      <c r="V1230" s="49" t="str" cm="1">
        <f t="array" ref="V1230">IFERROR(_xlfn.IFS(
U1230="MPR ISSUE","ACTIVE",
U1230="BSS Hardware Issue","ACTIVE",
U1230="Sites strategiques, MLL, Pylone, etc.","PASSIVE",
U1230="AKTIVCO DEFAUT GE &amp; POWER Cabinet","PASSIVE",
U1230="AKTIVCO Coupure ENEO &amp; Baisse de tension","PASSIVE",
U1230="Coupure ENEO &amp; Baisse de tension","PASSIVE",
U1230="Defaut GE &amp; POWER Cabinet","PASSIVE",
U1230="Sharing","PASSIVE",
U1230="Sites strategiques &amp; DataCenter","PASSIVE",
U1230="Exclu","Exclu",
U1230="SAT","ACTIVE",
U1230="SPARE-ISSUE","SPARE-ISSUE",
U1230="Fiber CAmtel","ACTIVE",
U1230="Fiber AOF","ACTIVE",
U1230="Projet OCM (HUAWEI)","PLANNED WORKS",
U1230="Projet OCM (NOKIA)","PLANNED WORKS",
U1230="ACCESS-ISSUE","ACCESS-ISSUE",
U1230="Projet OCM (ZTE, NOKIA, autres projets)","PLANNED WORKS",
U1230="No root CAuse","No root cause",
U1230="ODU HS","ACTIVE",
U1230="IP &amp; VLAN","ACTIVE",
U1230="Warehouse HUAWEI","SPARE-ISSUE",
U1230="SPARE-HS","SPARE-ISSUE",
U1230="Power Telco","ACTIVE"
),"")</f>
        <v>No root cause</v>
      </c>
      <c r="W1230" s="49"/>
      <c r="X1230" s="49"/>
      <c r="Y1230" s="49"/>
      <c r="Z1230" s="49"/>
      <c r="AA1230" s="49"/>
      <c r="AB1230" s="17" t="s">
        <v>5421</v>
      </c>
      <c r="AC1230" s="7" t="s">
        <v>5421</v>
      </c>
      <c r="AD1230" s="6"/>
      <c r="AE1230" s="7"/>
      <c r="AF1230" s="3" t="s">
        <v>5421</v>
      </c>
      <c r="AG1230" s="17"/>
      <c r="AH1230" s="18" t="s">
        <v>5421</v>
      </c>
      <c r="AI1230" s="18" t="s">
        <v>5421</v>
      </c>
      <c r="AJ1230" s="18" t="s">
        <v>5421</v>
      </c>
      <c r="AK1230" s="18" t="s">
        <v>5421</v>
      </c>
      <c r="AL1230" s="18" t="s">
        <v>5421</v>
      </c>
      <c r="AM1230" s="18" t="s">
        <v>5421</v>
      </c>
      <c r="AN1230" s="18" t="s">
        <v>5421</v>
      </c>
      <c r="AO1230" s="18" t="s">
        <v>5421</v>
      </c>
      <c r="AP1230" s="9" t="s">
        <v>5421</v>
      </c>
      <c r="AQ1230" s="14"/>
      <c r="AR1230" s="14" t="s">
        <v>5421</v>
      </c>
      <c r="AS1230" s="14" t="s">
        <v>5421</v>
      </c>
      <c r="AT1230" s="14" t="s">
        <v>5421</v>
      </c>
      <c r="AV1230" s="9" t="str">
        <f>_xlfn.XLOOKUP(B1230,[3]ALL!$B:$B,[3]ALL!$N:$N,"")</f>
        <v/>
      </c>
    </row>
    <row r="1231" spans="1:48" s="9" customFormat="1" hidden="1" x14ac:dyDescent="0.3">
      <c r="A1231" s="1" t="s">
        <v>1570</v>
      </c>
      <c r="B1231" s="8" t="s">
        <v>1571</v>
      </c>
      <c r="C1231" s="3" t="str">
        <f>_xlfn.XLOOKUP(B1231,'[1]daily break down'!$D:$D,'[1]daily break down'!$E:$E,"")</f>
        <v>Douala</v>
      </c>
      <c r="D1231" s="1" t="s">
        <v>11</v>
      </c>
      <c r="E1231" s="1" t="s">
        <v>145</v>
      </c>
      <c r="F1231" s="3" t="s">
        <v>31</v>
      </c>
      <c r="G1231" s="1" t="s">
        <v>32</v>
      </c>
      <c r="H1231" s="35" t="str">
        <f>_xlfn.XLOOKUP(B1231,[2]CALCULATION!$B:$B,[2]CALCULATION!$H:$H,"")</f>
        <v>ZTE</v>
      </c>
      <c r="I1231" s="71">
        <v>5.0308653865360862</v>
      </c>
      <c r="J1231" s="71">
        <v>0</v>
      </c>
      <c r="K1231" s="71">
        <v>0</v>
      </c>
      <c r="L1231" s="71">
        <v>0</v>
      </c>
      <c r="M1231" s="71">
        <v>0</v>
      </c>
      <c r="N1231" s="71">
        <v>0</v>
      </c>
      <c r="O1231" s="71">
        <v>0</v>
      </c>
      <c r="P1231" s="50" t="s">
        <v>5365</v>
      </c>
      <c r="Q1231" s="50" t="s">
        <v>5911</v>
      </c>
      <c r="R1231" s="50"/>
      <c r="S1231" s="49" t="str" cm="1">
        <f t="array" ref="S1231">IFERROR(_xlfn.IFS(
U1231="MPR ISSUE","PDH",
U1231="BSS Hardware Issue","BSS",
U1231="Sites strategiques, MLL, Pylone, etc.","ENVTECH",
U1231="AKTIVCO DEFAUT GE &amp; POWER Cabinet","AKTIVCO",
U1231="AKTIVCO Coupure ENEO &amp; Baisse de tension","AKTIVCO GRID ONLY",
U1231="Coupure ENEO &amp; Baisse de tension","IHS GRID ONLY",
U1231="Defaut GE &amp; POWER Cabinet","IHS",
U1231="Sharing","Partners",
U1231="Sites strategiques &amp; DataCenter","SST &amp; DC",
U1231="Exclu","Exclu",
U1231="SAT","SAT",
U1231="SPARE-ISSUE","SPARE-ISSUE",
U1231="Fiber CAmtel","TRANS_FO_CAMTEL",
U1231="Fiber AOF","Fiber AOF",
U1231="Projet OCM (HUAWEI)","TRAVAUX-HUAWEI",
U1231="Projet OCM (NOKIA)","TRAVAUX-NOKIA",
U1231="ACCESS-ISSUE","ACCESS-ISSUE",
U1231="Projet OCM (ZTE, NOKIA, autres projets)","TRAVAUX OCM",
U1231="No root CAuse","No root cause",
U1231="ODU HS","PDH",
U1231="IP &amp; VLAN","PDH",
U1231="Warehouse HUAWEI","SPARE-ISSUE",
U1231="SPARE-HS","SPARE-ISSUE",
U1231="Power Telco","BSS"
),"")</f>
        <v>No root cause</v>
      </c>
      <c r="T1231" s="49" t="str" cm="1">
        <f t="array" ref="T1231">IFERROR(_xlfn.IFS(
U1231="MPR ISSUE","TX ISSUE",
U1231="BSS Hardware Issue","RAN ISSUE",
U1231="Sites strategiques, MLL, Pylone, etc.","ENVTECH",
U1231="AKTIVCO DEFAUT GE &amp; POWER Cabinet","POWER ISSUE",
U1231="AKTIVCO Coupure ENEO &amp; Baisse de tension","POWER ISSUE",
U1231="Coupure ENEO &amp; Baisse de tension","POWER ISSUE",
U1231="Defaut GE &amp; POWER Cabinet","POWER ISSUE",
U1231="Sharing","POWER ISSUE",
U1231="Sites strategiques &amp; DataCenter","POWER ISSUE",
U1231="Exclu","Exclu",
U1231="SAT","TX ISSUE",
U1231="SPARE-ISSUE","SPARE-ISSUE",
U1231="Fiber CAmtel","TX ISSUE",
U1231="Fiber AOF","TX ISSUE",
U1231="Projet OCM (HUAWEI)","TRAVAUX-HUAWEI",
U1231="Projet OCM (NOKIA)","TRAVAUX -NOKIA",
U1231="ACCESS-ISSUE","ACCESS-ISSUE",
U1231="Projet OCM (ZTE, NOKIA, autres projets)","TRAVAUX OCM",
U1231="No root CAuse","No root cause",
U1231="ODU HS","TX ISSUE",
U1231="IP &amp; VLAN","TX ISSUE",
U1231="Warehouse HUAWEI","SPARE-ISSUE",
U1231="SPARE-HS","SPARE-ISSUE",
U1231="Power Telco","RAN ISSUE"
),"")</f>
        <v>No root cause</v>
      </c>
      <c r="U1231" s="36" t="s">
        <v>5895</v>
      </c>
      <c r="V1231" s="49" t="str" cm="1">
        <f t="array" ref="V1231">IFERROR(_xlfn.IFS(
U1231="MPR ISSUE","ACTIVE",
U1231="BSS Hardware Issue","ACTIVE",
U1231="Sites strategiques, MLL, Pylone, etc.","PASSIVE",
U1231="AKTIVCO DEFAUT GE &amp; POWER Cabinet","PASSIVE",
U1231="AKTIVCO Coupure ENEO &amp; Baisse de tension","PASSIVE",
U1231="Coupure ENEO &amp; Baisse de tension","PASSIVE",
U1231="Defaut GE &amp; POWER Cabinet","PASSIVE",
U1231="Sharing","PASSIVE",
U1231="Sites strategiques &amp; DataCenter","PASSIVE",
U1231="Exclu","Exclu",
U1231="SAT","ACTIVE",
U1231="SPARE-ISSUE","SPARE-ISSUE",
U1231="Fiber CAmtel","ACTIVE",
U1231="Fiber AOF","ACTIVE",
U1231="Projet OCM (HUAWEI)","PLANNED WORKS",
U1231="Projet OCM (NOKIA)","PLANNED WORKS",
U1231="ACCESS-ISSUE","ACCESS-ISSUE",
U1231="Projet OCM (ZTE, NOKIA, autres projets)","PLANNED WORKS",
U1231="No root CAuse","No root cause",
U1231="ODU HS","ACTIVE",
U1231="IP &amp; VLAN","ACTIVE",
U1231="Warehouse HUAWEI","SPARE-ISSUE",
U1231="SPARE-HS","SPARE-ISSUE",
U1231="Power Telco","ACTIVE"
),"")</f>
        <v>No root cause</v>
      </c>
      <c r="W1231" s="49"/>
      <c r="X1231" s="49"/>
      <c r="Y1231" s="49"/>
      <c r="Z1231" s="49"/>
      <c r="AA1231" s="49"/>
      <c r="AB1231" s="17" t="s">
        <v>5421</v>
      </c>
      <c r="AC1231" s="7" t="s">
        <v>5421</v>
      </c>
      <c r="AD1231" s="6"/>
      <c r="AE1231" s="7"/>
      <c r="AF1231" s="3" t="s">
        <v>5421</v>
      </c>
      <c r="AG1231" s="17"/>
      <c r="AH1231" s="18" t="s">
        <v>5421</v>
      </c>
      <c r="AI1231" s="18" t="s">
        <v>5421</v>
      </c>
      <c r="AJ1231" s="18" t="s">
        <v>5421</v>
      </c>
      <c r="AK1231" s="18" t="s">
        <v>5421</v>
      </c>
      <c r="AL1231" s="18" t="s">
        <v>5421</v>
      </c>
      <c r="AM1231" s="18" t="s">
        <v>5421</v>
      </c>
      <c r="AN1231" s="18" t="s">
        <v>5421</v>
      </c>
      <c r="AO1231" s="18" t="s">
        <v>5421</v>
      </c>
      <c r="AP1231" s="9" t="s">
        <v>5421</v>
      </c>
      <c r="AQ1231" s="14"/>
      <c r="AR1231" s="14" t="s">
        <v>5421</v>
      </c>
      <c r="AS1231" s="14" t="s">
        <v>5421</v>
      </c>
      <c r="AT1231" s="14" t="s">
        <v>5421</v>
      </c>
      <c r="AV1231" s="9" t="str">
        <f>_xlfn.XLOOKUP(B1231,[3]ALL!$B:$B,[3]ALL!$N:$N,"")</f>
        <v/>
      </c>
    </row>
    <row r="1232" spans="1:48" s="9" customFormat="1" hidden="1" x14ac:dyDescent="0.3">
      <c r="A1232" s="1" t="s">
        <v>1622</v>
      </c>
      <c r="B1232" s="8" t="s">
        <v>1623</v>
      </c>
      <c r="C1232" s="3" t="str">
        <f>_xlfn.XLOOKUP(B1232,'[1]daily break down'!$D:$D,'[1]daily break down'!$E:$E,"")</f>
        <v>Douala</v>
      </c>
      <c r="D1232" s="1" t="s">
        <v>11</v>
      </c>
      <c r="E1232" s="1" t="s">
        <v>145</v>
      </c>
      <c r="F1232" s="3" t="s">
        <v>31</v>
      </c>
      <c r="G1232" s="1" t="s">
        <v>32</v>
      </c>
      <c r="H1232" s="35" t="str">
        <f>_xlfn.XLOOKUP(B1232,[2]CALCULATION!$B:$B,[2]CALCULATION!$H:$H,"")</f>
        <v>ZTE</v>
      </c>
      <c r="I1232" s="71">
        <v>4.214464676557288</v>
      </c>
      <c r="J1232" s="71">
        <v>0</v>
      </c>
      <c r="K1232" s="71">
        <v>0</v>
      </c>
      <c r="L1232" s="71">
        <v>0</v>
      </c>
      <c r="M1232" s="71">
        <v>0</v>
      </c>
      <c r="N1232" s="71">
        <v>0</v>
      </c>
      <c r="O1232" s="71">
        <v>0</v>
      </c>
      <c r="P1232" s="50" t="s">
        <v>5365</v>
      </c>
      <c r="Q1232" s="50" t="s">
        <v>5911</v>
      </c>
      <c r="R1232" s="50"/>
      <c r="S1232" s="49" t="str" cm="1">
        <f t="array" ref="S1232">IFERROR(_xlfn.IFS(
U1232="MPR ISSUE","PDH",
U1232="BSS Hardware Issue","BSS",
U1232="Sites strategiques, MLL, Pylone, etc.","ENVTECH",
U1232="AKTIVCO DEFAUT GE &amp; POWER Cabinet","AKTIVCO",
U1232="AKTIVCO Coupure ENEO &amp; Baisse de tension","AKTIVCO GRID ONLY",
U1232="Coupure ENEO &amp; Baisse de tension","IHS GRID ONLY",
U1232="Defaut GE &amp; POWER Cabinet","IHS",
U1232="Sharing","Partners",
U1232="Sites strategiques &amp; DataCenter","SST &amp; DC",
U1232="Exclu","Exclu",
U1232="SAT","SAT",
U1232="SPARE-ISSUE","SPARE-ISSUE",
U1232="Fiber CAmtel","TRANS_FO_CAMTEL",
U1232="Fiber AOF","Fiber AOF",
U1232="Projet OCM (HUAWEI)","TRAVAUX-HUAWEI",
U1232="Projet OCM (NOKIA)","TRAVAUX-NOKIA",
U1232="ACCESS-ISSUE","ACCESS-ISSUE",
U1232="Projet OCM (ZTE, NOKIA, autres projets)","TRAVAUX OCM",
U1232="No root CAuse","No root cause",
U1232="ODU HS","PDH",
U1232="IP &amp; VLAN","PDH",
U1232="Warehouse HUAWEI","SPARE-ISSUE",
U1232="SPARE-HS","SPARE-ISSUE",
U1232="Power Telco","BSS"
),"")</f>
        <v>No root cause</v>
      </c>
      <c r="T1232" s="49" t="str" cm="1">
        <f t="array" ref="T1232">IFERROR(_xlfn.IFS(
U1232="MPR ISSUE","TX ISSUE",
U1232="BSS Hardware Issue","RAN ISSUE",
U1232="Sites strategiques, MLL, Pylone, etc.","ENVTECH",
U1232="AKTIVCO DEFAUT GE &amp; POWER Cabinet","POWER ISSUE",
U1232="AKTIVCO Coupure ENEO &amp; Baisse de tension","POWER ISSUE",
U1232="Coupure ENEO &amp; Baisse de tension","POWER ISSUE",
U1232="Defaut GE &amp; POWER Cabinet","POWER ISSUE",
U1232="Sharing","POWER ISSUE",
U1232="Sites strategiques &amp; DataCenter","POWER ISSUE",
U1232="Exclu","Exclu",
U1232="SAT","TX ISSUE",
U1232="SPARE-ISSUE","SPARE-ISSUE",
U1232="Fiber CAmtel","TX ISSUE",
U1232="Fiber AOF","TX ISSUE",
U1232="Projet OCM (HUAWEI)","TRAVAUX-HUAWEI",
U1232="Projet OCM (NOKIA)","TRAVAUX -NOKIA",
U1232="ACCESS-ISSUE","ACCESS-ISSUE",
U1232="Projet OCM (ZTE, NOKIA, autres projets)","TRAVAUX OCM",
U1232="No root CAuse","No root cause",
U1232="ODU HS","TX ISSUE",
U1232="IP &amp; VLAN","TX ISSUE",
U1232="Warehouse HUAWEI","SPARE-ISSUE",
U1232="SPARE-HS","SPARE-ISSUE",
U1232="Power Telco","RAN ISSUE"
),"")</f>
        <v>No root cause</v>
      </c>
      <c r="U1232" s="36" t="s">
        <v>5895</v>
      </c>
      <c r="V1232" s="49" t="str" cm="1">
        <f t="array" ref="V1232">IFERROR(_xlfn.IFS(
U1232="MPR ISSUE","ACTIVE",
U1232="BSS Hardware Issue","ACTIVE",
U1232="Sites strategiques, MLL, Pylone, etc.","PASSIVE",
U1232="AKTIVCO DEFAUT GE &amp; POWER Cabinet","PASSIVE",
U1232="AKTIVCO Coupure ENEO &amp; Baisse de tension","PASSIVE",
U1232="Coupure ENEO &amp; Baisse de tension","PASSIVE",
U1232="Defaut GE &amp; POWER Cabinet","PASSIVE",
U1232="Sharing","PASSIVE",
U1232="Sites strategiques &amp; DataCenter","PASSIVE",
U1232="Exclu","Exclu",
U1232="SAT","ACTIVE",
U1232="SPARE-ISSUE","SPARE-ISSUE",
U1232="Fiber CAmtel","ACTIVE",
U1232="Fiber AOF","ACTIVE",
U1232="Projet OCM (HUAWEI)","PLANNED WORKS",
U1232="Projet OCM (NOKIA)","PLANNED WORKS",
U1232="ACCESS-ISSUE","ACCESS-ISSUE",
U1232="Projet OCM (ZTE, NOKIA, autres projets)","PLANNED WORKS",
U1232="No root CAuse","No root cause",
U1232="ODU HS","ACTIVE",
U1232="IP &amp; VLAN","ACTIVE",
U1232="Warehouse HUAWEI","SPARE-ISSUE",
U1232="SPARE-HS","SPARE-ISSUE",
U1232="Power Telco","ACTIVE"
),"")</f>
        <v>No root cause</v>
      </c>
      <c r="W1232" s="49"/>
      <c r="X1232" s="49"/>
      <c r="Y1232" s="49"/>
      <c r="Z1232" s="49"/>
      <c r="AA1232" s="49"/>
      <c r="AB1232" s="17" t="s">
        <v>5421</v>
      </c>
      <c r="AC1232" s="7" t="s">
        <v>5421</v>
      </c>
      <c r="AD1232" s="6"/>
      <c r="AE1232" s="7"/>
      <c r="AF1232" s="3" t="s">
        <v>5421</v>
      </c>
      <c r="AG1232" s="17"/>
      <c r="AH1232" s="18" t="s">
        <v>5421</v>
      </c>
      <c r="AI1232" s="18" t="s">
        <v>5421</v>
      </c>
      <c r="AJ1232" s="18" t="s">
        <v>5421</v>
      </c>
      <c r="AK1232" s="18" t="s">
        <v>5421</v>
      </c>
      <c r="AL1232" s="18" t="s">
        <v>5421</v>
      </c>
      <c r="AM1232" s="18" t="s">
        <v>5421</v>
      </c>
      <c r="AN1232" s="18" t="s">
        <v>5421</v>
      </c>
      <c r="AO1232" s="18" t="s">
        <v>5421</v>
      </c>
      <c r="AP1232" s="9" t="s">
        <v>5421</v>
      </c>
      <c r="AQ1232" s="14"/>
      <c r="AR1232" s="14" t="s">
        <v>5421</v>
      </c>
      <c r="AS1232" s="14" t="s">
        <v>5421</v>
      </c>
      <c r="AT1232" s="14" t="s">
        <v>5421</v>
      </c>
      <c r="AV1232" s="9" t="str">
        <f>_xlfn.XLOOKUP(B1232,[3]ALL!$B:$B,[3]ALL!$N:$N,"")</f>
        <v/>
      </c>
    </row>
    <row r="1233" spans="1:48" s="9" customFormat="1" hidden="1" x14ac:dyDescent="0.3">
      <c r="A1233" s="1" t="s">
        <v>2831</v>
      </c>
      <c r="B1233" s="8" t="s">
        <v>2832</v>
      </c>
      <c r="C1233" s="3" t="str">
        <f>_xlfn.XLOOKUP(B1233,'[1]daily break down'!$D:$D,'[1]daily break down'!$E:$E,"")</f>
        <v>Douala</v>
      </c>
      <c r="D1233" s="1" t="s">
        <v>11</v>
      </c>
      <c r="E1233" s="1" t="s">
        <v>145</v>
      </c>
      <c r="F1233" s="3" t="s">
        <v>31</v>
      </c>
      <c r="G1233" s="1" t="s">
        <v>32</v>
      </c>
      <c r="H1233" s="35" t="str">
        <f>_xlfn.XLOOKUP(B1233,[2]CALCULATION!$B:$B,[2]CALCULATION!$H:$H,"")</f>
        <v>ZTE</v>
      </c>
      <c r="I1233" s="71">
        <v>0</v>
      </c>
      <c r="J1233" s="71">
        <v>0</v>
      </c>
      <c r="K1233" s="71">
        <v>0</v>
      </c>
      <c r="L1233" s="71">
        <v>0</v>
      </c>
      <c r="M1233" s="71">
        <v>0</v>
      </c>
      <c r="N1233" s="71">
        <v>0</v>
      </c>
      <c r="O1233" s="71">
        <v>0</v>
      </c>
      <c r="P1233" s="50" t="s">
        <v>5365</v>
      </c>
      <c r="Q1233" s="50" t="s">
        <v>5911</v>
      </c>
      <c r="R1233" s="50"/>
      <c r="S1233" s="49" t="str" cm="1">
        <f t="array" ref="S1233">IFERROR(_xlfn.IFS(
U1233="MPR ISSUE","PDH",
U1233="BSS Hardware Issue","BSS",
U1233="Sites strategiques, MLL, Pylone, etc.","ENVTECH",
U1233="AKTIVCO DEFAUT GE &amp; POWER Cabinet","AKTIVCO",
U1233="AKTIVCO Coupure ENEO &amp; Baisse de tension","AKTIVCO GRID ONLY",
U1233="Coupure ENEO &amp; Baisse de tension","IHS GRID ONLY",
U1233="Defaut GE &amp; POWER Cabinet","IHS",
U1233="Sharing","Partners",
U1233="Sites strategiques &amp; DataCenter","SST &amp; DC",
U1233="Exclu","Exclu",
U1233="SAT","SAT",
U1233="SPARE-ISSUE","SPARE-ISSUE",
U1233="Fiber CAmtel","TRANS_FO_CAMTEL",
U1233="Fiber AOF","Fiber AOF",
U1233="Projet OCM (HUAWEI)","TRAVAUX-HUAWEI",
U1233="Projet OCM (NOKIA)","TRAVAUX-NOKIA",
U1233="ACCESS-ISSUE","ACCESS-ISSUE",
U1233="Projet OCM (ZTE, NOKIA, autres projets)","TRAVAUX OCM",
U1233="No root CAuse","No root cause",
U1233="ODU HS","PDH",
U1233="IP &amp; VLAN","PDH",
U1233="Warehouse HUAWEI","SPARE-ISSUE",
U1233="SPARE-HS","SPARE-ISSUE",
U1233="Power Telco","BSS"
),"")</f>
        <v>No root cause</v>
      </c>
      <c r="T1233" s="49" t="str" cm="1">
        <f t="array" ref="T1233">IFERROR(_xlfn.IFS(
U1233="MPR ISSUE","TX ISSUE",
U1233="BSS Hardware Issue","RAN ISSUE",
U1233="Sites strategiques, MLL, Pylone, etc.","ENVTECH",
U1233="AKTIVCO DEFAUT GE &amp; POWER Cabinet","POWER ISSUE",
U1233="AKTIVCO Coupure ENEO &amp; Baisse de tension","POWER ISSUE",
U1233="Coupure ENEO &amp; Baisse de tension","POWER ISSUE",
U1233="Defaut GE &amp; POWER Cabinet","POWER ISSUE",
U1233="Sharing","POWER ISSUE",
U1233="Sites strategiques &amp; DataCenter","POWER ISSUE",
U1233="Exclu","Exclu",
U1233="SAT","TX ISSUE",
U1233="SPARE-ISSUE","SPARE-ISSUE",
U1233="Fiber CAmtel","TX ISSUE",
U1233="Fiber AOF","TX ISSUE",
U1233="Projet OCM (HUAWEI)","TRAVAUX-HUAWEI",
U1233="Projet OCM (NOKIA)","TRAVAUX -NOKIA",
U1233="ACCESS-ISSUE","ACCESS-ISSUE",
U1233="Projet OCM (ZTE, NOKIA, autres projets)","TRAVAUX OCM",
U1233="No root CAuse","No root cause",
U1233="ODU HS","TX ISSUE",
U1233="IP &amp; VLAN","TX ISSUE",
U1233="Warehouse HUAWEI","SPARE-ISSUE",
U1233="SPARE-HS","SPARE-ISSUE",
U1233="Power Telco","RAN ISSUE"
),"")</f>
        <v>No root cause</v>
      </c>
      <c r="U1233" s="36" t="s">
        <v>5895</v>
      </c>
      <c r="V1233" s="49" t="str" cm="1">
        <f t="array" ref="V1233">IFERROR(_xlfn.IFS(
U1233="MPR ISSUE","ACTIVE",
U1233="BSS Hardware Issue","ACTIVE",
U1233="Sites strategiques, MLL, Pylone, etc.","PASSIVE",
U1233="AKTIVCO DEFAUT GE &amp; POWER Cabinet","PASSIVE",
U1233="AKTIVCO Coupure ENEO &amp; Baisse de tension","PASSIVE",
U1233="Coupure ENEO &amp; Baisse de tension","PASSIVE",
U1233="Defaut GE &amp; POWER Cabinet","PASSIVE",
U1233="Sharing","PASSIVE",
U1233="Sites strategiques &amp; DataCenter","PASSIVE",
U1233="Exclu","Exclu",
U1233="SAT","ACTIVE",
U1233="SPARE-ISSUE","SPARE-ISSUE",
U1233="Fiber CAmtel","ACTIVE",
U1233="Fiber AOF","ACTIVE",
U1233="Projet OCM (HUAWEI)","PLANNED WORKS",
U1233="Projet OCM (NOKIA)","PLANNED WORKS",
U1233="ACCESS-ISSUE","ACCESS-ISSUE",
U1233="Projet OCM (ZTE, NOKIA, autres projets)","PLANNED WORKS",
U1233="No root CAuse","No root cause",
U1233="ODU HS","ACTIVE",
U1233="IP &amp; VLAN","ACTIVE",
U1233="Warehouse HUAWEI","SPARE-ISSUE",
U1233="SPARE-HS","SPARE-ISSUE",
U1233="Power Telco","ACTIVE"
),"")</f>
        <v>No root cause</v>
      </c>
      <c r="W1233" s="49"/>
      <c r="X1233" s="49"/>
      <c r="Y1233" s="49"/>
      <c r="Z1233" s="49"/>
      <c r="AA1233" s="49"/>
      <c r="AB1233" s="17" t="s">
        <v>5421</v>
      </c>
      <c r="AC1233" s="7" t="s">
        <v>5421</v>
      </c>
      <c r="AD1233" s="6"/>
      <c r="AE1233" s="7"/>
      <c r="AF1233" s="3" t="s">
        <v>5421</v>
      </c>
      <c r="AG1233" s="17"/>
      <c r="AH1233" s="18" t="s">
        <v>5421</v>
      </c>
      <c r="AI1233" s="18" t="s">
        <v>5421</v>
      </c>
      <c r="AJ1233" s="18" t="s">
        <v>5421</v>
      </c>
      <c r="AK1233" s="18" t="s">
        <v>5421</v>
      </c>
      <c r="AL1233" s="18" t="s">
        <v>5421</v>
      </c>
      <c r="AM1233" s="18" t="s">
        <v>5421</v>
      </c>
      <c r="AN1233" s="18" t="s">
        <v>5421</v>
      </c>
      <c r="AO1233" s="18" t="s">
        <v>5421</v>
      </c>
      <c r="AP1233" s="9" t="s">
        <v>5421</v>
      </c>
      <c r="AQ1233" s="14"/>
      <c r="AR1233" s="14" t="s">
        <v>5421</v>
      </c>
      <c r="AS1233" s="14" t="s">
        <v>5421</v>
      </c>
      <c r="AT1233" s="14" t="s">
        <v>5421</v>
      </c>
      <c r="AV1233" s="9" t="str">
        <f>_xlfn.XLOOKUP(B1233,[3]ALL!$B:$B,[3]ALL!$N:$N,"")</f>
        <v/>
      </c>
    </row>
    <row r="1234" spans="1:48" s="9" customFormat="1" hidden="1" x14ac:dyDescent="0.3">
      <c r="A1234" s="1" t="s">
        <v>4581</v>
      </c>
      <c r="B1234" s="8" t="s">
        <v>4582</v>
      </c>
      <c r="C1234" s="3" t="str">
        <f>_xlfn.XLOOKUP(B1234,'[1]daily break down'!$D:$D,'[1]daily break down'!$E:$E,"")</f>
        <v>CENTRE</v>
      </c>
      <c r="D1234" s="1" t="s">
        <v>11</v>
      </c>
      <c r="E1234" s="1" t="s">
        <v>12</v>
      </c>
      <c r="F1234" s="3" t="s">
        <v>37</v>
      </c>
      <c r="G1234" s="1" t="s">
        <v>2616</v>
      </c>
      <c r="H1234" s="35" t="str">
        <f>_xlfn.XLOOKUP(B1234,[2]CALCULATION!$B:$B,[2]CALCULATION!$H:$H,"")</f>
        <v>ZTE</v>
      </c>
      <c r="I1234" s="71">
        <v>6.7523606509661188E-2</v>
      </c>
      <c r="J1234" s="71">
        <v>0</v>
      </c>
      <c r="K1234" s="71">
        <v>0</v>
      </c>
      <c r="L1234" s="71">
        <v>0</v>
      </c>
      <c r="M1234" s="71">
        <v>0</v>
      </c>
      <c r="N1234" s="71">
        <v>0</v>
      </c>
      <c r="O1234" s="71">
        <v>0</v>
      </c>
      <c r="P1234" s="50" t="s">
        <v>5365</v>
      </c>
      <c r="Q1234" s="50" t="s">
        <v>5911</v>
      </c>
      <c r="R1234" s="50"/>
      <c r="S1234" s="49" t="str" cm="1">
        <f t="array" ref="S1234">IFERROR(_xlfn.IFS(
U1234="MPR ISSUE","PDH",
U1234="BSS Hardware Issue","BSS",
U1234="Sites strategiques, MLL, Pylone, etc.","ENVTECH",
U1234="AKTIVCO DEFAUT GE &amp; POWER Cabinet","AKTIVCO",
U1234="AKTIVCO Coupure ENEO &amp; Baisse de tension","AKTIVCO GRID ONLY",
U1234="Coupure ENEO &amp; Baisse de tension","IHS GRID ONLY",
U1234="Defaut GE &amp; POWER Cabinet","IHS",
U1234="Sharing","Partners",
U1234="Sites strategiques &amp; DataCenter","SST &amp; DC",
U1234="Exclu","Exclu",
U1234="SAT","SAT",
U1234="SPARE-ISSUE","SPARE-ISSUE",
U1234="Fiber CAmtel","TRANS_FO_CAMTEL",
U1234="Fiber AOF","Fiber AOF",
U1234="Projet OCM (HUAWEI)","TRAVAUX-HUAWEI",
U1234="Projet OCM (NOKIA)","TRAVAUX-NOKIA",
U1234="ACCESS-ISSUE","ACCESS-ISSUE",
U1234="Projet OCM (ZTE, NOKIA, autres projets)","TRAVAUX OCM",
U1234="No root CAuse","No root cause",
U1234="ODU HS","PDH",
U1234="IP &amp; VLAN","PDH",
U1234="Warehouse HUAWEI","SPARE-ISSUE",
U1234="SPARE-HS","SPARE-ISSUE",
U1234="Power Telco","BSS"
),"")</f>
        <v>No root cause</v>
      </c>
      <c r="T1234" s="49" t="str" cm="1">
        <f t="array" ref="T1234">IFERROR(_xlfn.IFS(
U1234="MPR ISSUE","TX ISSUE",
U1234="BSS Hardware Issue","RAN ISSUE",
U1234="Sites strategiques, MLL, Pylone, etc.","ENVTECH",
U1234="AKTIVCO DEFAUT GE &amp; POWER Cabinet","POWER ISSUE",
U1234="AKTIVCO Coupure ENEO &amp; Baisse de tension","POWER ISSUE",
U1234="Coupure ENEO &amp; Baisse de tension","POWER ISSUE",
U1234="Defaut GE &amp; POWER Cabinet","POWER ISSUE",
U1234="Sharing","POWER ISSUE",
U1234="Sites strategiques &amp; DataCenter","POWER ISSUE",
U1234="Exclu","Exclu",
U1234="SAT","TX ISSUE",
U1234="SPARE-ISSUE","SPARE-ISSUE",
U1234="Fiber CAmtel","TX ISSUE",
U1234="Fiber AOF","TX ISSUE",
U1234="Projet OCM (HUAWEI)","TRAVAUX-HUAWEI",
U1234="Projet OCM (NOKIA)","TRAVAUX -NOKIA",
U1234="ACCESS-ISSUE","ACCESS-ISSUE",
U1234="Projet OCM (ZTE, NOKIA, autres projets)","TRAVAUX OCM",
U1234="No root CAuse","No root cause",
U1234="ODU HS","TX ISSUE",
U1234="IP &amp; VLAN","TX ISSUE",
U1234="Warehouse HUAWEI","SPARE-ISSUE",
U1234="SPARE-HS","SPARE-ISSUE",
U1234="Power Telco","RAN ISSUE"
),"")</f>
        <v>No root cause</v>
      </c>
      <c r="U1234" s="36" t="s">
        <v>5895</v>
      </c>
      <c r="V1234" s="49" t="str" cm="1">
        <f t="array" ref="V1234">IFERROR(_xlfn.IFS(
U1234="MPR ISSUE","ACTIVE",
U1234="BSS Hardware Issue","ACTIVE",
U1234="Sites strategiques, MLL, Pylone, etc.","PASSIVE",
U1234="AKTIVCO DEFAUT GE &amp; POWER Cabinet","PASSIVE",
U1234="AKTIVCO Coupure ENEO &amp; Baisse de tension","PASSIVE",
U1234="Coupure ENEO &amp; Baisse de tension","PASSIVE",
U1234="Defaut GE &amp; POWER Cabinet","PASSIVE",
U1234="Sharing","PASSIVE",
U1234="Sites strategiques &amp; DataCenter","PASSIVE",
U1234="Exclu","Exclu",
U1234="SAT","ACTIVE",
U1234="SPARE-ISSUE","SPARE-ISSUE",
U1234="Fiber CAmtel","ACTIVE",
U1234="Fiber AOF","ACTIVE",
U1234="Projet OCM (HUAWEI)","PLANNED WORKS",
U1234="Projet OCM (NOKIA)","PLANNED WORKS",
U1234="ACCESS-ISSUE","ACCESS-ISSUE",
U1234="Projet OCM (ZTE, NOKIA, autres projets)","PLANNED WORKS",
U1234="No root CAuse","No root cause",
U1234="ODU HS","ACTIVE",
U1234="IP &amp; VLAN","ACTIVE",
U1234="Warehouse HUAWEI","SPARE-ISSUE",
U1234="SPARE-HS","SPARE-ISSUE",
U1234="Power Telco","ACTIVE"
),"")</f>
        <v>No root cause</v>
      </c>
      <c r="W1234" s="49"/>
      <c r="X1234" s="49"/>
      <c r="Y1234" s="49"/>
      <c r="Z1234" s="49"/>
      <c r="AA1234" s="49"/>
      <c r="AB1234" s="17" t="s">
        <v>5421</v>
      </c>
      <c r="AC1234" s="7" t="s">
        <v>5421</v>
      </c>
      <c r="AD1234" s="6"/>
      <c r="AE1234" s="7"/>
      <c r="AF1234" s="3" t="s">
        <v>5421</v>
      </c>
      <c r="AG1234" s="17"/>
      <c r="AH1234" s="18" t="s">
        <v>5421</v>
      </c>
      <c r="AI1234" s="18" t="s">
        <v>5421</v>
      </c>
      <c r="AJ1234" s="18" t="s">
        <v>5421</v>
      </c>
      <c r="AK1234" s="18" t="s">
        <v>5421</v>
      </c>
      <c r="AL1234" s="18" t="s">
        <v>5421</v>
      </c>
      <c r="AM1234" s="18" t="s">
        <v>5421</v>
      </c>
      <c r="AN1234" s="18" t="s">
        <v>5421</v>
      </c>
      <c r="AO1234" s="18" t="s">
        <v>5421</v>
      </c>
      <c r="AP1234" s="9" t="s">
        <v>5421</v>
      </c>
      <c r="AQ1234" s="14"/>
      <c r="AR1234" s="14" t="s">
        <v>5421</v>
      </c>
      <c r="AS1234" s="14" t="s">
        <v>5421</v>
      </c>
      <c r="AT1234" s="14" t="s">
        <v>5421</v>
      </c>
      <c r="AV1234" s="9" t="str">
        <f>_xlfn.XLOOKUP(B1234,[3]ALL!$B:$B,[3]ALL!$N:$N,"")</f>
        <v/>
      </c>
    </row>
    <row r="1235" spans="1:48" s="9" customFormat="1" hidden="1" x14ac:dyDescent="0.3">
      <c r="A1235" s="1" t="s">
        <v>2031</v>
      </c>
      <c r="B1235" s="8" t="s">
        <v>2032</v>
      </c>
      <c r="C1235" s="3" t="str">
        <f>_xlfn.XLOOKUP(B1235,'[1]daily break down'!$D:$D,'[1]daily break down'!$E:$E,"")</f>
        <v>Yaounde</v>
      </c>
      <c r="D1235" s="1" t="s">
        <v>21</v>
      </c>
      <c r="E1235" s="1" t="s">
        <v>36</v>
      </c>
      <c r="F1235" s="3" t="s">
        <v>37</v>
      </c>
      <c r="G1235" s="1" t="s">
        <v>38</v>
      </c>
      <c r="H1235" s="35" t="str">
        <f>_xlfn.XLOOKUP(B1235,[2]CALCULATION!$B:$B,[2]CALCULATION!$H:$H,"")</f>
        <v>ZTE</v>
      </c>
      <c r="I1235" s="71">
        <v>0</v>
      </c>
      <c r="J1235" s="71">
        <v>0</v>
      </c>
      <c r="K1235" s="71">
        <v>0</v>
      </c>
      <c r="L1235" s="71">
        <v>0</v>
      </c>
      <c r="M1235" s="71">
        <v>0</v>
      </c>
      <c r="N1235" s="71">
        <v>0</v>
      </c>
      <c r="O1235" s="71">
        <v>0</v>
      </c>
      <c r="P1235" s="50" t="s">
        <v>5365</v>
      </c>
      <c r="Q1235" s="50" t="s">
        <v>5911</v>
      </c>
      <c r="R1235" s="50"/>
      <c r="S1235" s="49" t="str" cm="1">
        <f t="array" ref="S1235">IFERROR(_xlfn.IFS(
U1235="MPR ISSUE","PDH",
U1235="BSS Hardware Issue","BSS",
U1235="Sites strategiques, MLL, Pylone, etc.","ENVTECH",
U1235="AKTIVCO DEFAUT GE &amp; POWER Cabinet","AKTIVCO",
U1235="AKTIVCO Coupure ENEO &amp; Baisse de tension","AKTIVCO GRID ONLY",
U1235="Coupure ENEO &amp; Baisse de tension","IHS GRID ONLY",
U1235="Defaut GE &amp; POWER Cabinet","IHS",
U1235="Sharing","Partners",
U1235="Sites strategiques &amp; DataCenter","SST &amp; DC",
U1235="Exclu","Exclu",
U1235="SAT","SAT",
U1235="SPARE-ISSUE","SPARE-ISSUE",
U1235="Fiber CAmtel","TRANS_FO_CAMTEL",
U1235="Fiber AOF","Fiber AOF",
U1235="Projet OCM (HUAWEI)","TRAVAUX-HUAWEI",
U1235="Projet OCM (NOKIA)","TRAVAUX-NOKIA",
U1235="ACCESS-ISSUE","ACCESS-ISSUE",
U1235="Projet OCM (ZTE, NOKIA, autres projets)","TRAVAUX OCM",
U1235="No root CAuse","No root cause",
U1235="ODU HS","PDH",
U1235="IP &amp; VLAN","PDH",
U1235="Warehouse HUAWEI","SPARE-ISSUE",
U1235="SPARE-HS","SPARE-ISSUE",
U1235="Power Telco","BSS"
),"")</f>
        <v>No root cause</v>
      </c>
      <c r="T1235" s="49" t="str" cm="1">
        <f t="array" ref="T1235">IFERROR(_xlfn.IFS(
U1235="MPR ISSUE","TX ISSUE",
U1235="BSS Hardware Issue","RAN ISSUE",
U1235="Sites strategiques, MLL, Pylone, etc.","ENVTECH",
U1235="AKTIVCO DEFAUT GE &amp; POWER Cabinet","POWER ISSUE",
U1235="AKTIVCO Coupure ENEO &amp; Baisse de tension","POWER ISSUE",
U1235="Coupure ENEO &amp; Baisse de tension","POWER ISSUE",
U1235="Defaut GE &amp; POWER Cabinet","POWER ISSUE",
U1235="Sharing","POWER ISSUE",
U1235="Sites strategiques &amp; DataCenter","POWER ISSUE",
U1235="Exclu","Exclu",
U1235="SAT","TX ISSUE",
U1235="SPARE-ISSUE","SPARE-ISSUE",
U1235="Fiber CAmtel","TX ISSUE",
U1235="Fiber AOF","TX ISSUE",
U1235="Projet OCM (HUAWEI)","TRAVAUX-HUAWEI",
U1235="Projet OCM (NOKIA)","TRAVAUX -NOKIA",
U1235="ACCESS-ISSUE","ACCESS-ISSUE",
U1235="Projet OCM (ZTE, NOKIA, autres projets)","TRAVAUX OCM",
U1235="No root CAuse","No root cause",
U1235="ODU HS","TX ISSUE",
U1235="IP &amp; VLAN","TX ISSUE",
U1235="Warehouse HUAWEI","SPARE-ISSUE",
U1235="SPARE-HS","SPARE-ISSUE",
U1235="Power Telco","RAN ISSUE"
),"")</f>
        <v>No root cause</v>
      </c>
      <c r="U1235" s="36" t="s">
        <v>5895</v>
      </c>
      <c r="V1235" s="49" t="str" cm="1">
        <f t="array" ref="V1235">IFERROR(_xlfn.IFS(
U1235="MPR ISSUE","ACTIVE",
U1235="BSS Hardware Issue","ACTIVE",
U1235="Sites strategiques, MLL, Pylone, etc.","PASSIVE",
U1235="AKTIVCO DEFAUT GE &amp; POWER Cabinet","PASSIVE",
U1235="AKTIVCO Coupure ENEO &amp; Baisse de tension","PASSIVE",
U1235="Coupure ENEO &amp; Baisse de tension","PASSIVE",
U1235="Defaut GE &amp; POWER Cabinet","PASSIVE",
U1235="Sharing","PASSIVE",
U1235="Sites strategiques &amp; DataCenter","PASSIVE",
U1235="Exclu","Exclu",
U1235="SAT","ACTIVE",
U1235="SPARE-ISSUE","SPARE-ISSUE",
U1235="Fiber CAmtel","ACTIVE",
U1235="Fiber AOF","ACTIVE",
U1235="Projet OCM (HUAWEI)","PLANNED WORKS",
U1235="Projet OCM (NOKIA)","PLANNED WORKS",
U1235="ACCESS-ISSUE","ACCESS-ISSUE",
U1235="Projet OCM (ZTE, NOKIA, autres projets)","PLANNED WORKS",
U1235="No root CAuse","No root cause",
U1235="ODU HS","ACTIVE",
U1235="IP &amp; VLAN","ACTIVE",
U1235="Warehouse HUAWEI","SPARE-ISSUE",
U1235="SPARE-HS","SPARE-ISSUE",
U1235="Power Telco","ACTIVE"
),"")</f>
        <v>No root cause</v>
      </c>
      <c r="W1235" s="49"/>
      <c r="X1235" s="49"/>
      <c r="Y1235" s="49"/>
      <c r="Z1235" s="49"/>
      <c r="AA1235" s="49"/>
      <c r="AB1235" s="17" t="s">
        <v>5421</v>
      </c>
      <c r="AC1235" s="7" t="s">
        <v>5421</v>
      </c>
      <c r="AD1235" s="6"/>
      <c r="AE1235" s="7"/>
      <c r="AF1235" s="3" t="s">
        <v>5421</v>
      </c>
      <c r="AG1235" s="17"/>
      <c r="AH1235" s="18" t="s">
        <v>5421</v>
      </c>
      <c r="AI1235" s="18" t="s">
        <v>5421</v>
      </c>
      <c r="AJ1235" s="18" t="s">
        <v>5421</v>
      </c>
      <c r="AK1235" s="18" t="s">
        <v>5421</v>
      </c>
      <c r="AL1235" s="18" t="s">
        <v>5421</v>
      </c>
      <c r="AM1235" s="18" t="s">
        <v>5421</v>
      </c>
      <c r="AN1235" s="18" t="s">
        <v>5421</v>
      </c>
      <c r="AO1235" s="18" t="s">
        <v>5421</v>
      </c>
      <c r="AP1235" s="9" t="s">
        <v>5421</v>
      </c>
      <c r="AQ1235" s="14"/>
      <c r="AR1235" s="14" t="s">
        <v>5421</v>
      </c>
      <c r="AS1235" s="14" t="s">
        <v>5421</v>
      </c>
      <c r="AT1235" s="14" t="s">
        <v>5421</v>
      </c>
      <c r="AV1235" s="9" t="str">
        <f>_xlfn.XLOOKUP(B1235,[3]ALL!$B:$B,[3]ALL!$N:$N,"")</f>
        <v/>
      </c>
    </row>
    <row r="1236" spans="1:48" s="9" customFormat="1" hidden="1" x14ac:dyDescent="0.3">
      <c r="A1236" s="1" t="s">
        <v>863</v>
      </c>
      <c r="B1236" s="8" t="s">
        <v>864</v>
      </c>
      <c r="C1236" s="3" t="str">
        <f>_xlfn.XLOOKUP(B1236,'[1]daily break down'!$D:$D,'[1]daily break down'!$E:$E,"")</f>
        <v>Douala</v>
      </c>
      <c r="D1236" s="1" t="s">
        <v>21</v>
      </c>
      <c r="E1236" s="1" t="s">
        <v>30</v>
      </c>
      <c r="F1236" s="3" t="s">
        <v>31</v>
      </c>
      <c r="G1236" s="1" t="s">
        <v>32</v>
      </c>
      <c r="H1236" s="35" t="str">
        <f>_xlfn.XLOOKUP(B1236,[2]CALCULATION!$B:$B,[2]CALCULATION!$H:$H,"")</f>
        <v>ZTE</v>
      </c>
      <c r="I1236" s="71">
        <v>0</v>
      </c>
      <c r="J1236" s="71">
        <v>0</v>
      </c>
      <c r="K1236" s="71">
        <v>0</v>
      </c>
      <c r="L1236" s="71">
        <v>0</v>
      </c>
      <c r="M1236" s="71">
        <v>0</v>
      </c>
      <c r="N1236" s="71">
        <v>0</v>
      </c>
      <c r="O1236" s="71">
        <v>0</v>
      </c>
      <c r="P1236" s="50" t="s">
        <v>5365</v>
      </c>
      <c r="Q1236" s="50" t="s">
        <v>5911</v>
      </c>
      <c r="R1236" s="50"/>
      <c r="S1236" s="49" t="str" cm="1">
        <f t="array" ref="S1236">IFERROR(_xlfn.IFS(
U1236="MPR ISSUE","PDH",
U1236="BSS Hardware Issue","BSS",
U1236="Sites strategiques, MLL, Pylone, etc.","ENVTECH",
U1236="AKTIVCO DEFAUT GE &amp; POWER Cabinet","AKTIVCO",
U1236="AKTIVCO Coupure ENEO &amp; Baisse de tension","AKTIVCO GRID ONLY",
U1236="Coupure ENEO &amp; Baisse de tension","IHS GRID ONLY",
U1236="Defaut GE &amp; POWER Cabinet","IHS",
U1236="Sharing","Partners",
U1236="Sites strategiques &amp; DataCenter","SST &amp; DC",
U1236="Exclu","Exclu",
U1236="SAT","SAT",
U1236="SPARE-ISSUE","SPARE-ISSUE",
U1236="Fiber CAmtel","TRANS_FO_CAMTEL",
U1236="Fiber AOF","Fiber AOF",
U1236="Projet OCM (HUAWEI)","TRAVAUX-HUAWEI",
U1236="Projet OCM (NOKIA)","TRAVAUX-NOKIA",
U1236="ACCESS-ISSUE","ACCESS-ISSUE",
U1236="Projet OCM (ZTE, NOKIA, autres projets)","TRAVAUX OCM",
U1236="No root CAuse","No root cause",
U1236="ODU HS","PDH",
U1236="IP &amp; VLAN","PDH",
U1236="Warehouse HUAWEI","SPARE-ISSUE",
U1236="SPARE-HS","SPARE-ISSUE",
U1236="Power Telco","BSS"
),"")</f>
        <v>No root cause</v>
      </c>
      <c r="T1236" s="49" t="str" cm="1">
        <f t="array" ref="T1236">IFERROR(_xlfn.IFS(
U1236="MPR ISSUE","TX ISSUE",
U1236="BSS Hardware Issue","RAN ISSUE",
U1236="Sites strategiques, MLL, Pylone, etc.","ENVTECH",
U1236="AKTIVCO DEFAUT GE &amp; POWER Cabinet","POWER ISSUE",
U1236="AKTIVCO Coupure ENEO &amp; Baisse de tension","POWER ISSUE",
U1236="Coupure ENEO &amp; Baisse de tension","POWER ISSUE",
U1236="Defaut GE &amp; POWER Cabinet","POWER ISSUE",
U1236="Sharing","POWER ISSUE",
U1236="Sites strategiques &amp; DataCenter","POWER ISSUE",
U1236="Exclu","Exclu",
U1236="SAT","TX ISSUE",
U1236="SPARE-ISSUE","SPARE-ISSUE",
U1236="Fiber CAmtel","TX ISSUE",
U1236="Fiber AOF","TX ISSUE",
U1236="Projet OCM (HUAWEI)","TRAVAUX-HUAWEI",
U1236="Projet OCM (NOKIA)","TRAVAUX -NOKIA",
U1236="ACCESS-ISSUE","ACCESS-ISSUE",
U1236="Projet OCM (ZTE, NOKIA, autres projets)","TRAVAUX OCM",
U1236="No root CAuse","No root cause",
U1236="ODU HS","TX ISSUE",
U1236="IP &amp; VLAN","TX ISSUE",
U1236="Warehouse HUAWEI","SPARE-ISSUE",
U1236="SPARE-HS","SPARE-ISSUE",
U1236="Power Telco","RAN ISSUE"
),"")</f>
        <v>No root cause</v>
      </c>
      <c r="U1236" s="36" t="s">
        <v>5895</v>
      </c>
      <c r="V1236" s="49" t="str" cm="1">
        <f t="array" ref="V1236">IFERROR(_xlfn.IFS(
U1236="MPR ISSUE","ACTIVE",
U1236="BSS Hardware Issue","ACTIVE",
U1236="Sites strategiques, MLL, Pylone, etc.","PASSIVE",
U1236="AKTIVCO DEFAUT GE &amp; POWER Cabinet","PASSIVE",
U1236="AKTIVCO Coupure ENEO &amp; Baisse de tension","PASSIVE",
U1236="Coupure ENEO &amp; Baisse de tension","PASSIVE",
U1236="Defaut GE &amp; POWER Cabinet","PASSIVE",
U1236="Sharing","PASSIVE",
U1236="Sites strategiques &amp; DataCenter","PASSIVE",
U1236="Exclu","Exclu",
U1236="SAT","ACTIVE",
U1236="SPARE-ISSUE","SPARE-ISSUE",
U1236="Fiber CAmtel","ACTIVE",
U1236="Fiber AOF","ACTIVE",
U1236="Projet OCM (HUAWEI)","PLANNED WORKS",
U1236="Projet OCM (NOKIA)","PLANNED WORKS",
U1236="ACCESS-ISSUE","ACCESS-ISSUE",
U1236="Projet OCM (ZTE, NOKIA, autres projets)","PLANNED WORKS",
U1236="No root CAuse","No root cause",
U1236="ODU HS","ACTIVE",
U1236="IP &amp; VLAN","ACTIVE",
U1236="Warehouse HUAWEI","SPARE-ISSUE",
U1236="SPARE-HS","SPARE-ISSUE",
U1236="Power Telco","ACTIVE"
),"")</f>
        <v>No root cause</v>
      </c>
      <c r="W1236" s="49"/>
      <c r="X1236" s="49"/>
      <c r="Y1236" s="49"/>
      <c r="Z1236" s="49"/>
      <c r="AA1236" s="49"/>
      <c r="AB1236" s="17" t="s">
        <v>5421</v>
      </c>
      <c r="AC1236" s="7" t="s">
        <v>5421</v>
      </c>
      <c r="AD1236" s="6"/>
      <c r="AE1236" s="7"/>
      <c r="AF1236" s="3" t="s">
        <v>5421</v>
      </c>
      <c r="AG1236" s="17"/>
      <c r="AH1236" s="18" t="s">
        <v>5421</v>
      </c>
      <c r="AI1236" s="18" t="s">
        <v>5421</v>
      </c>
      <c r="AJ1236" s="18" t="s">
        <v>5421</v>
      </c>
      <c r="AK1236" s="18" t="s">
        <v>5421</v>
      </c>
      <c r="AL1236" s="18" t="s">
        <v>5421</v>
      </c>
      <c r="AM1236" s="18" t="s">
        <v>5421</v>
      </c>
      <c r="AN1236" s="18" t="s">
        <v>5421</v>
      </c>
      <c r="AO1236" s="18" t="s">
        <v>5421</v>
      </c>
      <c r="AP1236" s="9" t="s">
        <v>5421</v>
      </c>
      <c r="AQ1236" s="14"/>
      <c r="AR1236" s="14" t="s">
        <v>5421</v>
      </c>
      <c r="AS1236" s="14" t="s">
        <v>5421</v>
      </c>
      <c r="AT1236" s="14" t="s">
        <v>5421</v>
      </c>
      <c r="AV1236" s="9" t="str">
        <f>_xlfn.XLOOKUP(B1236,[3]ALL!$B:$B,[3]ALL!$N:$N,"")</f>
        <v/>
      </c>
    </row>
    <row r="1237" spans="1:48" s="9" customFormat="1" hidden="1" x14ac:dyDescent="0.3">
      <c r="A1237" s="1" t="s">
        <v>3151</v>
      </c>
      <c r="B1237" s="8" t="s">
        <v>3152</v>
      </c>
      <c r="C1237" s="3" t="str">
        <f>_xlfn.XLOOKUP(B1237,'[1]daily break down'!$D:$D,'[1]daily break down'!$E:$E,"")</f>
        <v>Yaounde</v>
      </c>
      <c r="D1237" s="1" t="s">
        <v>11</v>
      </c>
      <c r="E1237" s="1" t="s">
        <v>12</v>
      </c>
      <c r="F1237" s="3" t="s">
        <v>37</v>
      </c>
      <c r="G1237" s="1" t="s">
        <v>38</v>
      </c>
      <c r="H1237" s="35" t="str">
        <f>_xlfn.XLOOKUP(B1237,[2]CALCULATION!$B:$B,[2]CALCULATION!$H:$H,"")</f>
        <v>ZTE</v>
      </c>
      <c r="I1237" s="71">
        <v>0</v>
      </c>
      <c r="J1237" s="71">
        <v>0</v>
      </c>
      <c r="K1237" s="71">
        <v>0</v>
      </c>
      <c r="L1237" s="71">
        <v>0</v>
      </c>
      <c r="M1237" s="71">
        <v>9.4347564299023124E-3</v>
      </c>
      <c r="N1237" s="71">
        <v>0</v>
      </c>
      <c r="O1237" s="71">
        <v>0</v>
      </c>
      <c r="P1237" s="50" t="s">
        <v>5365</v>
      </c>
      <c r="Q1237" s="50" t="s">
        <v>5911</v>
      </c>
      <c r="R1237" s="50"/>
      <c r="S1237" s="49" t="str" cm="1">
        <f t="array" ref="S1237">IFERROR(_xlfn.IFS(
U1237="MPR ISSUE","PDH",
U1237="BSS Hardware Issue","BSS",
U1237="Sites strategiques, MLL, Pylone, etc.","ENVTECH",
U1237="AKTIVCO DEFAUT GE &amp; POWER Cabinet","AKTIVCO",
U1237="AKTIVCO Coupure ENEO &amp; Baisse de tension","AKTIVCO GRID ONLY",
U1237="Coupure ENEO &amp; Baisse de tension","IHS GRID ONLY",
U1237="Defaut GE &amp; POWER Cabinet","IHS",
U1237="Sharing","Partners",
U1237="Sites strategiques &amp; DataCenter","SST &amp; DC",
U1237="Exclu","Exclu",
U1237="SAT","SAT",
U1237="SPARE-ISSUE","SPARE-ISSUE",
U1237="Fiber CAmtel","TRANS_FO_CAMTEL",
U1237="Fiber AOF","Fiber AOF",
U1237="Projet OCM (HUAWEI)","TRAVAUX-HUAWEI",
U1237="Projet OCM (NOKIA)","TRAVAUX-NOKIA",
U1237="ACCESS-ISSUE","ACCESS-ISSUE",
U1237="Projet OCM (ZTE, NOKIA, autres projets)","TRAVAUX OCM",
U1237="No root CAuse","No root cause",
U1237="ODU HS","PDH",
U1237="IP &amp; VLAN","PDH",
U1237="Warehouse HUAWEI","SPARE-ISSUE",
U1237="SPARE-HS","SPARE-ISSUE",
U1237="Power Telco","BSS"
),"")</f>
        <v>No root cause</v>
      </c>
      <c r="T1237" s="49" t="str" cm="1">
        <f t="array" ref="T1237">IFERROR(_xlfn.IFS(
U1237="MPR ISSUE","TX ISSUE",
U1237="BSS Hardware Issue","RAN ISSUE",
U1237="Sites strategiques, MLL, Pylone, etc.","ENVTECH",
U1237="AKTIVCO DEFAUT GE &amp; POWER Cabinet","POWER ISSUE",
U1237="AKTIVCO Coupure ENEO &amp; Baisse de tension","POWER ISSUE",
U1237="Coupure ENEO &amp; Baisse de tension","POWER ISSUE",
U1237="Defaut GE &amp; POWER Cabinet","POWER ISSUE",
U1237="Sharing","POWER ISSUE",
U1237="Sites strategiques &amp; DataCenter","POWER ISSUE",
U1237="Exclu","Exclu",
U1237="SAT","TX ISSUE",
U1237="SPARE-ISSUE","SPARE-ISSUE",
U1237="Fiber CAmtel","TX ISSUE",
U1237="Fiber AOF","TX ISSUE",
U1237="Projet OCM (HUAWEI)","TRAVAUX-HUAWEI",
U1237="Projet OCM (NOKIA)","TRAVAUX -NOKIA",
U1237="ACCESS-ISSUE","ACCESS-ISSUE",
U1237="Projet OCM (ZTE, NOKIA, autres projets)","TRAVAUX OCM",
U1237="No root CAuse","No root cause",
U1237="ODU HS","TX ISSUE",
U1237="IP &amp; VLAN","TX ISSUE",
U1237="Warehouse HUAWEI","SPARE-ISSUE",
U1237="SPARE-HS","SPARE-ISSUE",
U1237="Power Telco","RAN ISSUE"
),"")</f>
        <v>No root cause</v>
      </c>
      <c r="U1237" s="36" t="s">
        <v>5895</v>
      </c>
      <c r="V1237" s="49" t="str" cm="1">
        <f t="array" ref="V1237">IFERROR(_xlfn.IFS(
U1237="MPR ISSUE","ACTIVE",
U1237="BSS Hardware Issue","ACTIVE",
U1237="Sites strategiques, MLL, Pylone, etc.","PASSIVE",
U1237="AKTIVCO DEFAUT GE &amp; POWER Cabinet","PASSIVE",
U1237="AKTIVCO Coupure ENEO &amp; Baisse de tension","PASSIVE",
U1237="Coupure ENEO &amp; Baisse de tension","PASSIVE",
U1237="Defaut GE &amp; POWER Cabinet","PASSIVE",
U1237="Sharing","PASSIVE",
U1237="Sites strategiques &amp; DataCenter","PASSIVE",
U1237="Exclu","Exclu",
U1237="SAT","ACTIVE",
U1237="SPARE-ISSUE","SPARE-ISSUE",
U1237="Fiber CAmtel","ACTIVE",
U1237="Fiber AOF","ACTIVE",
U1237="Projet OCM (HUAWEI)","PLANNED WORKS",
U1237="Projet OCM (NOKIA)","PLANNED WORKS",
U1237="ACCESS-ISSUE","ACCESS-ISSUE",
U1237="Projet OCM (ZTE, NOKIA, autres projets)","PLANNED WORKS",
U1237="No root CAuse","No root cause",
U1237="ODU HS","ACTIVE",
U1237="IP &amp; VLAN","ACTIVE",
U1237="Warehouse HUAWEI","SPARE-ISSUE",
U1237="SPARE-HS","SPARE-ISSUE",
U1237="Power Telco","ACTIVE"
),"")</f>
        <v>No root cause</v>
      </c>
      <c r="W1237" s="49"/>
      <c r="X1237" s="49"/>
      <c r="Y1237" s="49"/>
      <c r="Z1237" s="49"/>
      <c r="AA1237" s="49"/>
      <c r="AB1237" s="17" t="s">
        <v>5421</v>
      </c>
      <c r="AC1237" s="7" t="s">
        <v>5421</v>
      </c>
      <c r="AD1237" s="6"/>
      <c r="AE1237" s="7"/>
      <c r="AF1237" s="3" t="s">
        <v>5421</v>
      </c>
      <c r="AG1237" s="17"/>
      <c r="AH1237" s="18" t="s">
        <v>5421</v>
      </c>
      <c r="AI1237" s="18" t="s">
        <v>5421</v>
      </c>
      <c r="AJ1237" s="18" t="s">
        <v>5421</v>
      </c>
      <c r="AK1237" s="18" t="s">
        <v>5421</v>
      </c>
      <c r="AL1237" s="18" t="s">
        <v>5421</v>
      </c>
      <c r="AM1237" s="18" t="s">
        <v>5421</v>
      </c>
      <c r="AN1237" s="18" t="s">
        <v>5421</v>
      </c>
      <c r="AO1237" s="18" t="s">
        <v>5421</v>
      </c>
      <c r="AP1237" s="9" t="s">
        <v>5421</v>
      </c>
      <c r="AQ1237" s="14"/>
      <c r="AR1237" s="14" t="s">
        <v>5421</v>
      </c>
      <c r="AS1237" s="14" t="s">
        <v>5421</v>
      </c>
      <c r="AT1237" s="14" t="s">
        <v>5421</v>
      </c>
      <c r="AV1237" s="9" t="str">
        <f>_xlfn.XLOOKUP(B1237,[3]ALL!$B:$B,[3]ALL!$N:$N,"")</f>
        <v/>
      </c>
    </row>
    <row r="1238" spans="1:48" s="9" customFormat="1" hidden="1" x14ac:dyDescent="0.3">
      <c r="A1238" s="1" t="s">
        <v>1968</v>
      </c>
      <c r="B1238" s="8" t="s">
        <v>1969</v>
      </c>
      <c r="C1238" s="3" t="str">
        <f>_xlfn.XLOOKUP(B1238,'[1]daily break down'!$D:$D,'[1]daily break down'!$E:$E,"")</f>
        <v>Douala</v>
      </c>
      <c r="D1238" s="1" t="s">
        <v>11</v>
      </c>
      <c r="E1238" s="1" t="s">
        <v>12</v>
      </c>
      <c r="F1238" s="3" t="s">
        <v>31</v>
      </c>
      <c r="G1238" s="1" t="s">
        <v>32</v>
      </c>
      <c r="H1238" s="35" t="str">
        <f>_xlfn.XLOOKUP(B1238,[2]CALCULATION!$B:$B,[2]CALCULATION!$H:$H,"")</f>
        <v>ZTE</v>
      </c>
      <c r="I1238" s="71">
        <v>0</v>
      </c>
      <c r="J1238" s="71">
        <v>0</v>
      </c>
      <c r="K1238" s="71">
        <v>0</v>
      </c>
      <c r="L1238" s="71">
        <v>0</v>
      </c>
      <c r="M1238" s="71">
        <v>0</v>
      </c>
      <c r="N1238" s="71">
        <v>0</v>
      </c>
      <c r="O1238" s="71">
        <v>0</v>
      </c>
      <c r="P1238" s="50" t="s">
        <v>5365</v>
      </c>
      <c r="Q1238" s="50" t="s">
        <v>5911</v>
      </c>
      <c r="R1238" s="50"/>
      <c r="S1238" s="49" t="str" cm="1">
        <f t="array" ref="S1238">IFERROR(_xlfn.IFS(
U1238="MPR ISSUE","PDH",
U1238="BSS Hardware Issue","BSS",
U1238="Sites strategiques, MLL, Pylone, etc.","ENVTECH",
U1238="AKTIVCO DEFAUT GE &amp; POWER Cabinet","AKTIVCO",
U1238="AKTIVCO Coupure ENEO &amp; Baisse de tension","AKTIVCO GRID ONLY",
U1238="Coupure ENEO &amp; Baisse de tension","IHS GRID ONLY",
U1238="Defaut GE &amp; POWER Cabinet","IHS",
U1238="Sharing","Partners",
U1238="Sites strategiques &amp; DataCenter","SST &amp; DC",
U1238="Exclu","Exclu",
U1238="SAT","SAT",
U1238="SPARE-ISSUE","SPARE-ISSUE",
U1238="Fiber CAmtel","TRANS_FO_CAMTEL",
U1238="Fiber AOF","Fiber AOF",
U1238="Projet OCM (HUAWEI)","TRAVAUX-HUAWEI",
U1238="Projet OCM (NOKIA)","TRAVAUX-NOKIA",
U1238="ACCESS-ISSUE","ACCESS-ISSUE",
U1238="Projet OCM (ZTE, NOKIA, autres projets)","TRAVAUX OCM",
U1238="No root CAuse","No root cause",
U1238="ODU HS","PDH",
U1238="IP &amp; VLAN","PDH",
U1238="Warehouse HUAWEI","SPARE-ISSUE",
U1238="SPARE-HS","SPARE-ISSUE",
U1238="Power Telco","BSS"
),"")</f>
        <v>No root cause</v>
      </c>
      <c r="T1238" s="49" t="str" cm="1">
        <f t="array" ref="T1238">IFERROR(_xlfn.IFS(
U1238="MPR ISSUE","TX ISSUE",
U1238="BSS Hardware Issue","RAN ISSUE",
U1238="Sites strategiques, MLL, Pylone, etc.","ENVTECH",
U1238="AKTIVCO DEFAUT GE &amp; POWER Cabinet","POWER ISSUE",
U1238="AKTIVCO Coupure ENEO &amp; Baisse de tension","POWER ISSUE",
U1238="Coupure ENEO &amp; Baisse de tension","POWER ISSUE",
U1238="Defaut GE &amp; POWER Cabinet","POWER ISSUE",
U1238="Sharing","POWER ISSUE",
U1238="Sites strategiques &amp; DataCenter","POWER ISSUE",
U1238="Exclu","Exclu",
U1238="SAT","TX ISSUE",
U1238="SPARE-ISSUE","SPARE-ISSUE",
U1238="Fiber CAmtel","TX ISSUE",
U1238="Fiber AOF","TX ISSUE",
U1238="Projet OCM (HUAWEI)","TRAVAUX-HUAWEI",
U1238="Projet OCM (NOKIA)","TRAVAUX -NOKIA",
U1238="ACCESS-ISSUE","ACCESS-ISSUE",
U1238="Projet OCM (ZTE, NOKIA, autres projets)","TRAVAUX OCM",
U1238="No root CAuse","No root cause",
U1238="ODU HS","TX ISSUE",
U1238="IP &amp; VLAN","TX ISSUE",
U1238="Warehouse HUAWEI","SPARE-ISSUE",
U1238="SPARE-HS","SPARE-ISSUE",
U1238="Power Telco","RAN ISSUE"
),"")</f>
        <v>No root cause</v>
      </c>
      <c r="U1238" s="36" t="s">
        <v>5895</v>
      </c>
      <c r="V1238" s="49" t="str" cm="1">
        <f t="array" ref="V1238">IFERROR(_xlfn.IFS(
U1238="MPR ISSUE","ACTIVE",
U1238="BSS Hardware Issue","ACTIVE",
U1238="Sites strategiques, MLL, Pylone, etc.","PASSIVE",
U1238="AKTIVCO DEFAUT GE &amp; POWER Cabinet","PASSIVE",
U1238="AKTIVCO Coupure ENEO &amp; Baisse de tension","PASSIVE",
U1238="Coupure ENEO &amp; Baisse de tension","PASSIVE",
U1238="Defaut GE &amp; POWER Cabinet","PASSIVE",
U1238="Sharing","PASSIVE",
U1238="Sites strategiques &amp; DataCenter","PASSIVE",
U1238="Exclu","Exclu",
U1238="SAT","ACTIVE",
U1238="SPARE-ISSUE","SPARE-ISSUE",
U1238="Fiber CAmtel","ACTIVE",
U1238="Fiber AOF","ACTIVE",
U1238="Projet OCM (HUAWEI)","PLANNED WORKS",
U1238="Projet OCM (NOKIA)","PLANNED WORKS",
U1238="ACCESS-ISSUE","ACCESS-ISSUE",
U1238="Projet OCM (ZTE, NOKIA, autres projets)","PLANNED WORKS",
U1238="No root CAuse","No root cause",
U1238="ODU HS","ACTIVE",
U1238="IP &amp; VLAN","ACTIVE",
U1238="Warehouse HUAWEI","SPARE-ISSUE",
U1238="SPARE-HS","SPARE-ISSUE",
U1238="Power Telco","ACTIVE"
),"")</f>
        <v>No root cause</v>
      </c>
      <c r="W1238" s="49"/>
      <c r="X1238" s="49"/>
      <c r="Y1238" s="49"/>
      <c r="Z1238" s="49"/>
      <c r="AA1238" s="49"/>
      <c r="AB1238" s="17" t="s">
        <v>5421</v>
      </c>
      <c r="AC1238" s="7" t="s">
        <v>5421</v>
      </c>
      <c r="AD1238" s="6"/>
      <c r="AE1238" s="7"/>
      <c r="AF1238" s="3" t="s">
        <v>5421</v>
      </c>
      <c r="AG1238" s="17"/>
      <c r="AH1238" s="18" t="s">
        <v>5421</v>
      </c>
      <c r="AI1238" s="18" t="s">
        <v>5421</v>
      </c>
      <c r="AJ1238" s="18" t="s">
        <v>5421</v>
      </c>
      <c r="AK1238" s="18" t="s">
        <v>5421</v>
      </c>
      <c r="AL1238" s="18" t="s">
        <v>5421</v>
      </c>
      <c r="AM1238" s="18" t="s">
        <v>5421</v>
      </c>
      <c r="AN1238" s="18" t="s">
        <v>5421</v>
      </c>
      <c r="AO1238" s="18" t="s">
        <v>5421</v>
      </c>
      <c r="AP1238" s="9" t="s">
        <v>5421</v>
      </c>
      <c r="AQ1238" s="14"/>
      <c r="AR1238" s="14" t="s">
        <v>5421</v>
      </c>
      <c r="AS1238" s="14" t="s">
        <v>5421</v>
      </c>
      <c r="AT1238" s="14" t="s">
        <v>5421</v>
      </c>
      <c r="AV1238" s="9" t="str">
        <f>_xlfn.XLOOKUP(B1238,[3]ALL!$B:$B,[3]ALL!$N:$N,"")</f>
        <v/>
      </c>
    </row>
    <row r="1239" spans="1:48" s="9" customFormat="1" hidden="1" x14ac:dyDescent="0.3">
      <c r="A1239" s="1" t="s">
        <v>2774</v>
      </c>
      <c r="B1239" s="8" t="s">
        <v>2775</v>
      </c>
      <c r="C1239" s="3" t="str">
        <f>_xlfn.XLOOKUP(B1239,'[1]daily break down'!$D:$D,'[1]daily break down'!$E:$E,"")</f>
        <v>Douala</v>
      </c>
      <c r="D1239" s="1" t="s">
        <v>11</v>
      </c>
      <c r="E1239" s="1" t="s">
        <v>12</v>
      </c>
      <c r="F1239" s="3" t="s">
        <v>31</v>
      </c>
      <c r="G1239" s="1" t="s">
        <v>32</v>
      </c>
      <c r="H1239" s="35" t="str">
        <f>_xlfn.XLOOKUP(B1239,[2]CALCULATION!$B:$B,[2]CALCULATION!$H:$H,"")</f>
        <v>ZTE</v>
      </c>
      <c r="I1239" s="71">
        <v>0</v>
      </c>
      <c r="J1239" s="71">
        <v>0</v>
      </c>
      <c r="K1239" s="71">
        <v>0</v>
      </c>
      <c r="L1239" s="71">
        <v>0</v>
      </c>
      <c r="M1239" s="71">
        <v>0</v>
      </c>
      <c r="N1239" s="71">
        <v>0</v>
      </c>
      <c r="O1239" s="71">
        <v>0</v>
      </c>
      <c r="P1239" s="50" t="s">
        <v>5365</v>
      </c>
      <c r="Q1239" s="50" t="s">
        <v>5911</v>
      </c>
      <c r="R1239" s="50"/>
      <c r="S1239" s="49" t="str" cm="1">
        <f t="array" ref="S1239">IFERROR(_xlfn.IFS(
U1239="MPR ISSUE","PDH",
U1239="BSS Hardware Issue","BSS",
U1239="Sites strategiques, MLL, Pylone, etc.","ENVTECH",
U1239="AKTIVCO DEFAUT GE &amp; POWER Cabinet","AKTIVCO",
U1239="AKTIVCO Coupure ENEO &amp; Baisse de tension","AKTIVCO GRID ONLY",
U1239="Coupure ENEO &amp; Baisse de tension","IHS GRID ONLY",
U1239="Defaut GE &amp; POWER Cabinet","IHS",
U1239="Sharing","Partners",
U1239="Sites strategiques &amp; DataCenter","SST &amp; DC",
U1239="Exclu","Exclu",
U1239="SAT","SAT",
U1239="SPARE-ISSUE","SPARE-ISSUE",
U1239="Fiber CAmtel","TRANS_FO_CAMTEL",
U1239="Fiber AOF","Fiber AOF",
U1239="Projet OCM (HUAWEI)","TRAVAUX-HUAWEI",
U1239="Projet OCM (NOKIA)","TRAVAUX-NOKIA",
U1239="ACCESS-ISSUE","ACCESS-ISSUE",
U1239="Projet OCM (ZTE, NOKIA, autres projets)","TRAVAUX OCM",
U1239="No root CAuse","No root cause",
U1239="ODU HS","PDH",
U1239="IP &amp; VLAN","PDH",
U1239="Warehouse HUAWEI","SPARE-ISSUE",
U1239="SPARE-HS","SPARE-ISSUE",
U1239="Power Telco","BSS"
),"")</f>
        <v>No root cause</v>
      </c>
      <c r="T1239" s="49" t="str" cm="1">
        <f t="array" ref="T1239">IFERROR(_xlfn.IFS(
U1239="MPR ISSUE","TX ISSUE",
U1239="BSS Hardware Issue","RAN ISSUE",
U1239="Sites strategiques, MLL, Pylone, etc.","ENVTECH",
U1239="AKTIVCO DEFAUT GE &amp; POWER Cabinet","POWER ISSUE",
U1239="AKTIVCO Coupure ENEO &amp; Baisse de tension","POWER ISSUE",
U1239="Coupure ENEO &amp; Baisse de tension","POWER ISSUE",
U1239="Defaut GE &amp; POWER Cabinet","POWER ISSUE",
U1239="Sharing","POWER ISSUE",
U1239="Sites strategiques &amp; DataCenter","POWER ISSUE",
U1239="Exclu","Exclu",
U1239="SAT","TX ISSUE",
U1239="SPARE-ISSUE","SPARE-ISSUE",
U1239="Fiber CAmtel","TX ISSUE",
U1239="Fiber AOF","TX ISSUE",
U1239="Projet OCM (HUAWEI)","TRAVAUX-HUAWEI",
U1239="Projet OCM (NOKIA)","TRAVAUX -NOKIA",
U1239="ACCESS-ISSUE","ACCESS-ISSUE",
U1239="Projet OCM (ZTE, NOKIA, autres projets)","TRAVAUX OCM",
U1239="No root CAuse","No root cause",
U1239="ODU HS","TX ISSUE",
U1239="IP &amp; VLAN","TX ISSUE",
U1239="Warehouse HUAWEI","SPARE-ISSUE",
U1239="SPARE-HS","SPARE-ISSUE",
U1239="Power Telco","RAN ISSUE"
),"")</f>
        <v>No root cause</v>
      </c>
      <c r="U1239" s="36" t="s">
        <v>5895</v>
      </c>
      <c r="V1239" s="49" t="str" cm="1">
        <f t="array" ref="V1239">IFERROR(_xlfn.IFS(
U1239="MPR ISSUE","ACTIVE",
U1239="BSS Hardware Issue","ACTIVE",
U1239="Sites strategiques, MLL, Pylone, etc.","PASSIVE",
U1239="AKTIVCO DEFAUT GE &amp; POWER Cabinet","PASSIVE",
U1239="AKTIVCO Coupure ENEO &amp; Baisse de tension","PASSIVE",
U1239="Coupure ENEO &amp; Baisse de tension","PASSIVE",
U1239="Defaut GE &amp; POWER Cabinet","PASSIVE",
U1239="Sharing","PASSIVE",
U1239="Sites strategiques &amp; DataCenter","PASSIVE",
U1239="Exclu","Exclu",
U1239="SAT","ACTIVE",
U1239="SPARE-ISSUE","SPARE-ISSUE",
U1239="Fiber CAmtel","ACTIVE",
U1239="Fiber AOF","ACTIVE",
U1239="Projet OCM (HUAWEI)","PLANNED WORKS",
U1239="Projet OCM (NOKIA)","PLANNED WORKS",
U1239="ACCESS-ISSUE","ACCESS-ISSUE",
U1239="Projet OCM (ZTE, NOKIA, autres projets)","PLANNED WORKS",
U1239="No root CAuse","No root cause",
U1239="ODU HS","ACTIVE",
U1239="IP &amp; VLAN","ACTIVE",
U1239="Warehouse HUAWEI","SPARE-ISSUE",
U1239="SPARE-HS","SPARE-ISSUE",
U1239="Power Telco","ACTIVE"
),"")</f>
        <v>No root cause</v>
      </c>
      <c r="W1239" s="49"/>
      <c r="X1239" s="49"/>
      <c r="Y1239" s="49"/>
      <c r="Z1239" s="49"/>
      <c r="AA1239" s="49"/>
      <c r="AB1239" s="17" t="s">
        <v>5421</v>
      </c>
      <c r="AC1239" s="7" t="s">
        <v>5421</v>
      </c>
      <c r="AD1239" s="6"/>
      <c r="AE1239" s="7"/>
      <c r="AF1239" s="3" t="s">
        <v>5421</v>
      </c>
      <c r="AG1239" s="17"/>
      <c r="AH1239" s="18" t="s">
        <v>5421</v>
      </c>
      <c r="AI1239" s="18" t="s">
        <v>5421</v>
      </c>
      <c r="AJ1239" s="18" t="s">
        <v>5421</v>
      </c>
      <c r="AK1239" s="18" t="s">
        <v>5421</v>
      </c>
      <c r="AL1239" s="18" t="s">
        <v>5421</v>
      </c>
      <c r="AM1239" s="18" t="s">
        <v>5421</v>
      </c>
      <c r="AN1239" s="18" t="s">
        <v>5421</v>
      </c>
      <c r="AO1239" s="18" t="s">
        <v>5421</v>
      </c>
      <c r="AP1239" s="9" t="s">
        <v>5421</v>
      </c>
      <c r="AQ1239" s="14"/>
      <c r="AR1239" s="14" t="s">
        <v>5421</v>
      </c>
      <c r="AS1239" s="14" t="s">
        <v>5421</v>
      </c>
      <c r="AT1239" s="14" t="s">
        <v>5421</v>
      </c>
      <c r="AV1239" s="9" t="str">
        <f>_xlfn.XLOOKUP(B1239,[3]ALL!$B:$B,[3]ALL!$N:$N,"")</f>
        <v/>
      </c>
    </row>
    <row r="1240" spans="1:48" s="9" customFormat="1" hidden="1" x14ac:dyDescent="0.3">
      <c r="A1240" s="1" t="s">
        <v>825</v>
      </c>
      <c r="B1240" s="8" t="s">
        <v>826</v>
      </c>
      <c r="C1240" s="3" t="str">
        <f>_xlfn.XLOOKUP(B1240,'[1]daily break down'!$D:$D,'[1]daily break down'!$E:$E,"")</f>
        <v>Douala</v>
      </c>
      <c r="D1240" s="1" t="s">
        <v>21</v>
      </c>
      <c r="E1240" s="1" t="s">
        <v>36</v>
      </c>
      <c r="F1240" s="3" t="s">
        <v>31</v>
      </c>
      <c r="G1240" s="1" t="s">
        <v>32</v>
      </c>
      <c r="H1240" s="35" t="str">
        <f>_xlfn.XLOOKUP(B1240,[2]CALCULATION!$B:$B,[2]CALCULATION!$H:$H,"")</f>
        <v>ZTE</v>
      </c>
      <c r="I1240" s="71">
        <v>0</v>
      </c>
      <c r="J1240" s="71">
        <v>0</v>
      </c>
      <c r="K1240" s="71">
        <v>0</v>
      </c>
      <c r="L1240" s="71">
        <v>0</v>
      </c>
      <c r="M1240" s="71">
        <v>0</v>
      </c>
      <c r="N1240" s="71">
        <v>0</v>
      </c>
      <c r="O1240" s="71">
        <v>0</v>
      </c>
      <c r="P1240" s="50" t="s">
        <v>5365</v>
      </c>
      <c r="Q1240" s="50" t="s">
        <v>5911</v>
      </c>
      <c r="R1240" s="50"/>
      <c r="S1240" s="49" t="str" cm="1">
        <f t="array" ref="S1240">IFERROR(_xlfn.IFS(
U1240="MPR ISSUE","PDH",
U1240="BSS Hardware Issue","BSS",
U1240="Sites strategiques, MLL, Pylone, etc.","ENVTECH",
U1240="AKTIVCO DEFAUT GE &amp; POWER Cabinet","AKTIVCO",
U1240="AKTIVCO Coupure ENEO &amp; Baisse de tension","AKTIVCO GRID ONLY",
U1240="Coupure ENEO &amp; Baisse de tension","IHS GRID ONLY",
U1240="Defaut GE &amp; POWER Cabinet","IHS",
U1240="Sharing","Partners",
U1240="Sites strategiques &amp; DataCenter","SST &amp; DC",
U1240="Exclu","Exclu",
U1240="SAT","SAT",
U1240="SPARE-ISSUE","SPARE-ISSUE",
U1240="Fiber CAmtel","TRANS_FO_CAMTEL",
U1240="Fiber AOF","Fiber AOF",
U1240="Projet OCM (HUAWEI)","TRAVAUX-HUAWEI",
U1240="Projet OCM (NOKIA)","TRAVAUX-NOKIA",
U1240="ACCESS-ISSUE","ACCESS-ISSUE",
U1240="Projet OCM (ZTE, NOKIA, autres projets)","TRAVAUX OCM",
U1240="No root CAuse","No root cause",
U1240="ODU HS","PDH",
U1240="IP &amp; VLAN","PDH",
U1240="Warehouse HUAWEI","SPARE-ISSUE",
U1240="SPARE-HS","SPARE-ISSUE",
U1240="Power Telco","BSS"
),"")</f>
        <v>No root cause</v>
      </c>
      <c r="T1240" s="49" t="str" cm="1">
        <f t="array" ref="T1240">IFERROR(_xlfn.IFS(
U1240="MPR ISSUE","TX ISSUE",
U1240="BSS Hardware Issue","RAN ISSUE",
U1240="Sites strategiques, MLL, Pylone, etc.","ENVTECH",
U1240="AKTIVCO DEFAUT GE &amp; POWER Cabinet","POWER ISSUE",
U1240="AKTIVCO Coupure ENEO &amp; Baisse de tension","POWER ISSUE",
U1240="Coupure ENEO &amp; Baisse de tension","POWER ISSUE",
U1240="Defaut GE &amp; POWER Cabinet","POWER ISSUE",
U1240="Sharing","POWER ISSUE",
U1240="Sites strategiques &amp; DataCenter","POWER ISSUE",
U1240="Exclu","Exclu",
U1240="SAT","TX ISSUE",
U1240="SPARE-ISSUE","SPARE-ISSUE",
U1240="Fiber CAmtel","TX ISSUE",
U1240="Fiber AOF","TX ISSUE",
U1240="Projet OCM (HUAWEI)","TRAVAUX-HUAWEI",
U1240="Projet OCM (NOKIA)","TRAVAUX -NOKIA",
U1240="ACCESS-ISSUE","ACCESS-ISSUE",
U1240="Projet OCM (ZTE, NOKIA, autres projets)","TRAVAUX OCM",
U1240="No root CAuse","No root cause",
U1240="ODU HS","TX ISSUE",
U1240="IP &amp; VLAN","TX ISSUE",
U1240="Warehouse HUAWEI","SPARE-ISSUE",
U1240="SPARE-HS","SPARE-ISSUE",
U1240="Power Telco","RAN ISSUE"
),"")</f>
        <v>No root cause</v>
      </c>
      <c r="U1240" s="36" t="s">
        <v>5895</v>
      </c>
      <c r="V1240" s="49" t="str" cm="1">
        <f t="array" ref="V1240">IFERROR(_xlfn.IFS(
U1240="MPR ISSUE","ACTIVE",
U1240="BSS Hardware Issue","ACTIVE",
U1240="Sites strategiques, MLL, Pylone, etc.","PASSIVE",
U1240="AKTIVCO DEFAUT GE &amp; POWER Cabinet","PASSIVE",
U1240="AKTIVCO Coupure ENEO &amp; Baisse de tension","PASSIVE",
U1240="Coupure ENEO &amp; Baisse de tension","PASSIVE",
U1240="Defaut GE &amp; POWER Cabinet","PASSIVE",
U1240="Sharing","PASSIVE",
U1240="Sites strategiques &amp; DataCenter","PASSIVE",
U1240="Exclu","Exclu",
U1240="SAT","ACTIVE",
U1240="SPARE-ISSUE","SPARE-ISSUE",
U1240="Fiber CAmtel","ACTIVE",
U1240="Fiber AOF","ACTIVE",
U1240="Projet OCM (HUAWEI)","PLANNED WORKS",
U1240="Projet OCM (NOKIA)","PLANNED WORKS",
U1240="ACCESS-ISSUE","ACCESS-ISSUE",
U1240="Projet OCM (ZTE, NOKIA, autres projets)","PLANNED WORKS",
U1240="No root CAuse","No root cause",
U1240="ODU HS","ACTIVE",
U1240="IP &amp; VLAN","ACTIVE",
U1240="Warehouse HUAWEI","SPARE-ISSUE",
U1240="SPARE-HS","SPARE-ISSUE",
U1240="Power Telco","ACTIVE"
),"")</f>
        <v>No root cause</v>
      </c>
      <c r="W1240" s="49"/>
      <c r="X1240" s="49"/>
      <c r="Y1240" s="49"/>
      <c r="Z1240" s="49"/>
      <c r="AA1240" s="49"/>
      <c r="AB1240" s="17" t="s">
        <v>5421</v>
      </c>
      <c r="AC1240" s="7" t="s">
        <v>5421</v>
      </c>
      <c r="AD1240" s="6"/>
      <c r="AE1240" s="7"/>
      <c r="AF1240" s="3" t="s">
        <v>5421</v>
      </c>
      <c r="AG1240" s="17"/>
      <c r="AH1240" s="18" t="s">
        <v>5421</v>
      </c>
      <c r="AI1240" s="18" t="s">
        <v>5421</v>
      </c>
      <c r="AJ1240" s="18" t="s">
        <v>5421</v>
      </c>
      <c r="AK1240" s="18" t="s">
        <v>5421</v>
      </c>
      <c r="AL1240" s="18" t="s">
        <v>5421</v>
      </c>
      <c r="AM1240" s="18" t="s">
        <v>5421</v>
      </c>
      <c r="AN1240" s="18" t="s">
        <v>5421</v>
      </c>
      <c r="AO1240" s="18" t="s">
        <v>5421</v>
      </c>
      <c r="AP1240" s="9" t="s">
        <v>5421</v>
      </c>
      <c r="AQ1240" s="14"/>
      <c r="AR1240" s="14" t="s">
        <v>5421</v>
      </c>
      <c r="AS1240" s="14" t="s">
        <v>5421</v>
      </c>
      <c r="AT1240" s="14" t="s">
        <v>5421</v>
      </c>
      <c r="AV1240" s="9" t="str">
        <f>_xlfn.XLOOKUP(B1240,[3]ALL!$B:$B,[3]ALL!$N:$N,"")</f>
        <v/>
      </c>
    </row>
    <row r="1241" spans="1:48" s="9" customFormat="1" hidden="1" x14ac:dyDescent="0.3">
      <c r="A1241" s="1" t="s">
        <v>1669</v>
      </c>
      <c r="B1241" s="8" t="s">
        <v>1670</v>
      </c>
      <c r="C1241" s="3" t="str">
        <f>_xlfn.XLOOKUP(B1241,'[1]daily break down'!$D:$D,'[1]daily break down'!$E:$E,"")</f>
        <v>Douala</v>
      </c>
      <c r="D1241" s="1" t="s">
        <v>11</v>
      </c>
      <c r="E1241" s="1" t="s">
        <v>145</v>
      </c>
      <c r="F1241" s="3" t="s">
        <v>31</v>
      </c>
      <c r="G1241" s="1" t="s">
        <v>32</v>
      </c>
      <c r="H1241" s="35" t="str">
        <f>_xlfn.XLOOKUP(B1241,[2]CALCULATION!$B:$B,[2]CALCULATION!$H:$H,"")</f>
        <v>ZTE</v>
      </c>
      <c r="I1241" s="71">
        <v>0</v>
      </c>
      <c r="J1241" s="71">
        <v>0</v>
      </c>
      <c r="K1241" s="71">
        <v>0</v>
      </c>
      <c r="L1241" s="71">
        <v>0</v>
      </c>
      <c r="M1241" s="71">
        <v>0</v>
      </c>
      <c r="N1241" s="71">
        <v>0</v>
      </c>
      <c r="O1241" s="71">
        <v>0</v>
      </c>
      <c r="P1241" s="50" t="s">
        <v>5365</v>
      </c>
      <c r="Q1241" s="50" t="s">
        <v>5911</v>
      </c>
      <c r="R1241" s="50"/>
      <c r="S1241" s="49" t="str" cm="1">
        <f t="array" ref="S1241">IFERROR(_xlfn.IFS(
U1241="MPR ISSUE","PDH",
U1241="BSS Hardware Issue","BSS",
U1241="Sites strategiques, MLL, Pylone, etc.","ENVTECH",
U1241="AKTIVCO DEFAUT GE &amp; POWER Cabinet","AKTIVCO",
U1241="AKTIVCO Coupure ENEO &amp; Baisse de tension","AKTIVCO GRID ONLY",
U1241="Coupure ENEO &amp; Baisse de tension","IHS GRID ONLY",
U1241="Defaut GE &amp; POWER Cabinet","IHS",
U1241="Sharing","Partners",
U1241="Sites strategiques &amp; DataCenter","SST &amp; DC",
U1241="Exclu","Exclu",
U1241="SAT","SAT",
U1241="SPARE-ISSUE","SPARE-ISSUE",
U1241="Fiber CAmtel","TRANS_FO_CAMTEL",
U1241="Fiber AOF","Fiber AOF",
U1241="Projet OCM (HUAWEI)","TRAVAUX-HUAWEI",
U1241="Projet OCM (NOKIA)","TRAVAUX-NOKIA",
U1241="ACCESS-ISSUE","ACCESS-ISSUE",
U1241="Projet OCM (ZTE, NOKIA, autres projets)","TRAVAUX OCM",
U1241="No root CAuse","No root cause",
U1241="ODU HS","PDH",
U1241="IP &amp; VLAN","PDH",
U1241="Warehouse HUAWEI","SPARE-ISSUE",
U1241="SPARE-HS","SPARE-ISSUE",
U1241="Power Telco","BSS"
),"")</f>
        <v>No root cause</v>
      </c>
      <c r="T1241" s="49" t="str" cm="1">
        <f t="array" ref="T1241">IFERROR(_xlfn.IFS(
U1241="MPR ISSUE","TX ISSUE",
U1241="BSS Hardware Issue","RAN ISSUE",
U1241="Sites strategiques, MLL, Pylone, etc.","ENVTECH",
U1241="AKTIVCO DEFAUT GE &amp; POWER Cabinet","POWER ISSUE",
U1241="AKTIVCO Coupure ENEO &amp; Baisse de tension","POWER ISSUE",
U1241="Coupure ENEO &amp; Baisse de tension","POWER ISSUE",
U1241="Defaut GE &amp; POWER Cabinet","POWER ISSUE",
U1241="Sharing","POWER ISSUE",
U1241="Sites strategiques &amp; DataCenter","POWER ISSUE",
U1241="Exclu","Exclu",
U1241="SAT","TX ISSUE",
U1241="SPARE-ISSUE","SPARE-ISSUE",
U1241="Fiber CAmtel","TX ISSUE",
U1241="Fiber AOF","TX ISSUE",
U1241="Projet OCM (HUAWEI)","TRAVAUX-HUAWEI",
U1241="Projet OCM (NOKIA)","TRAVAUX -NOKIA",
U1241="ACCESS-ISSUE","ACCESS-ISSUE",
U1241="Projet OCM (ZTE, NOKIA, autres projets)","TRAVAUX OCM",
U1241="No root CAuse","No root cause",
U1241="ODU HS","TX ISSUE",
U1241="IP &amp; VLAN","TX ISSUE",
U1241="Warehouse HUAWEI","SPARE-ISSUE",
U1241="SPARE-HS","SPARE-ISSUE",
U1241="Power Telco","RAN ISSUE"
),"")</f>
        <v>No root cause</v>
      </c>
      <c r="U1241" s="36" t="s">
        <v>5895</v>
      </c>
      <c r="V1241" s="49" t="str" cm="1">
        <f t="array" ref="V1241">IFERROR(_xlfn.IFS(
U1241="MPR ISSUE","ACTIVE",
U1241="BSS Hardware Issue","ACTIVE",
U1241="Sites strategiques, MLL, Pylone, etc.","PASSIVE",
U1241="AKTIVCO DEFAUT GE &amp; POWER Cabinet","PASSIVE",
U1241="AKTIVCO Coupure ENEO &amp; Baisse de tension","PASSIVE",
U1241="Coupure ENEO &amp; Baisse de tension","PASSIVE",
U1241="Defaut GE &amp; POWER Cabinet","PASSIVE",
U1241="Sharing","PASSIVE",
U1241="Sites strategiques &amp; DataCenter","PASSIVE",
U1241="Exclu","Exclu",
U1241="SAT","ACTIVE",
U1241="SPARE-ISSUE","SPARE-ISSUE",
U1241="Fiber CAmtel","ACTIVE",
U1241="Fiber AOF","ACTIVE",
U1241="Projet OCM (HUAWEI)","PLANNED WORKS",
U1241="Projet OCM (NOKIA)","PLANNED WORKS",
U1241="ACCESS-ISSUE","ACCESS-ISSUE",
U1241="Projet OCM (ZTE, NOKIA, autres projets)","PLANNED WORKS",
U1241="No root CAuse","No root cause",
U1241="ODU HS","ACTIVE",
U1241="IP &amp; VLAN","ACTIVE",
U1241="Warehouse HUAWEI","SPARE-ISSUE",
U1241="SPARE-HS","SPARE-ISSUE",
U1241="Power Telco","ACTIVE"
),"")</f>
        <v>No root cause</v>
      </c>
      <c r="W1241" s="49"/>
      <c r="X1241" s="49"/>
      <c r="Y1241" s="49"/>
      <c r="Z1241" s="49"/>
      <c r="AA1241" s="49"/>
      <c r="AB1241" s="17" t="s">
        <v>5421</v>
      </c>
      <c r="AC1241" s="7" t="s">
        <v>5421</v>
      </c>
      <c r="AD1241" s="6"/>
      <c r="AE1241" s="7"/>
      <c r="AF1241" s="3" t="s">
        <v>5421</v>
      </c>
      <c r="AG1241" s="17"/>
      <c r="AH1241" s="18" t="s">
        <v>5421</v>
      </c>
      <c r="AI1241" s="18" t="s">
        <v>5421</v>
      </c>
      <c r="AJ1241" s="18" t="s">
        <v>5421</v>
      </c>
      <c r="AK1241" s="18" t="s">
        <v>5421</v>
      </c>
      <c r="AL1241" s="18" t="s">
        <v>5421</v>
      </c>
      <c r="AM1241" s="18" t="s">
        <v>5421</v>
      </c>
      <c r="AN1241" s="18" t="s">
        <v>5421</v>
      </c>
      <c r="AO1241" s="18" t="s">
        <v>5421</v>
      </c>
      <c r="AP1241" s="9" t="s">
        <v>5421</v>
      </c>
      <c r="AQ1241" s="14"/>
      <c r="AR1241" s="14" t="s">
        <v>5421</v>
      </c>
      <c r="AS1241" s="14" t="s">
        <v>5421</v>
      </c>
      <c r="AT1241" s="14" t="s">
        <v>5421</v>
      </c>
      <c r="AV1241" s="9" t="str">
        <f>_xlfn.XLOOKUP(B1241,[3]ALL!$B:$B,[3]ALL!$N:$N,"")</f>
        <v/>
      </c>
    </row>
    <row r="1242" spans="1:48" s="9" customFormat="1" hidden="1" x14ac:dyDescent="0.3">
      <c r="A1242" s="1" t="s">
        <v>2744</v>
      </c>
      <c r="B1242" s="8" t="s">
        <v>2745</v>
      </c>
      <c r="C1242" s="3" t="str">
        <f>_xlfn.XLOOKUP(B1242,'[1]daily break down'!$D:$D,'[1]daily break down'!$E:$E,"")</f>
        <v>Douala</v>
      </c>
      <c r="D1242" s="1" t="s">
        <v>11</v>
      </c>
      <c r="E1242" s="1" t="s">
        <v>12</v>
      </c>
      <c r="F1242" s="3" t="s">
        <v>31</v>
      </c>
      <c r="G1242" s="1" t="s">
        <v>32</v>
      </c>
      <c r="H1242" s="35" t="str">
        <f>_xlfn.XLOOKUP(B1242,[2]CALCULATION!$B:$B,[2]CALCULATION!$H:$H,"")</f>
        <v>ZTE</v>
      </c>
      <c r="I1242" s="71">
        <v>0</v>
      </c>
      <c r="J1242" s="71">
        <v>0</v>
      </c>
      <c r="K1242" s="71">
        <v>0</v>
      </c>
      <c r="L1242" s="71">
        <v>0</v>
      </c>
      <c r="M1242" s="71">
        <v>0</v>
      </c>
      <c r="N1242" s="71">
        <v>0</v>
      </c>
      <c r="O1242" s="71">
        <v>0</v>
      </c>
      <c r="P1242" s="50" t="s">
        <v>5365</v>
      </c>
      <c r="Q1242" s="50" t="s">
        <v>5911</v>
      </c>
      <c r="R1242" s="50"/>
      <c r="S1242" s="49" t="str" cm="1">
        <f t="array" ref="S1242">IFERROR(_xlfn.IFS(
U1242="MPR ISSUE","PDH",
U1242="BSS Hardware Issue","BSS",
U1242="Sites strategiques, MLL, Pylone, etc.","ENVTECH",
U1242="AKTIVCO DEFAUT GE &amp; POWER Cabinet","AKTIVCO",
U1242="AKTIVCO Coupure ENEO &amp; Baisse de tension","AKTIVCO GRID ONLY",
U1242="Coupure ENEO &amp; Baisse de tension","IHS GRID ONLY",
U1242="Defaut GE &amp; POWER Cabinet","IHS",
U1242="Sharing","Partners",
U1242="Sites strategiques &amp; DataCenter","SST &amp; DC",
U1242="Exclu","Exclu",
U1242="SAT","SAT",
U1242="SPARE-ISSUE","SPARE-ISSUE",
U1242="Fiber CAmtel","TRANS_FO_CAMTEL",
U1242="Fiber AOF","Fiber AOF",
U1242="Projet OCM (HUAWEI)","TRAVAUX-HUAWEI",
U1242="Projet OCM (NOKIA)","TRAVAUX-NOKIA",
U1242="ACCESS-ISSUE","ACCESS-ISSUE",
U1242="Projet OCM (ZTE, NOKIA, autres projets)","TRAVAUX OCM",
U1242="No root CAuse","No root cause",
U1242="ODU HS","PDH",
U1242="IP &amp; VLAN","PDH",
U1242="Warehouse HUAWEI","SPARE-ISSUE",
U1242="SPARE-HS","SPARE-ISSUE",
U1242="Power Telco","BSS"
),"")</f>
        <v>No root cause</v>
      </c>
      <c r="T1242" s="49" t="str" cm="1">
        <f t="array" ref="T1242">IFERROR(_xlfn.IFS(
U1242="MPR ISSUE","TX ISSUE",
U1242="BSS Hardware Issue","RAN ISSUE",
U1242="Sites strategiques, MLL, Pylone, etc.","ENVTECH",
U1242="AKTIVCO DEFAUT GE &amp; POWER Cabinet","POWER ISSUE",
U1242="AKTIVCO Coupure ENEO &amp; Baisse de tension","POWER ISSUE",
U1242="Coupure ENEO &amp; Baisse de tension","POWER ISSUE",
U1242="Defaut GE &amp; POWER Cabinet","POWER ISSUE",
U1242="Sharing","POWER ISSUE",
U1242="Sites strategiques &amp; DataCenter","POWER ISSUE",
U1242="Exclu","Exclu",
U1242="SAT","TX ISSUE",
U1242="SPARE-ISSUE","SPARE-ISSUE",
U1242="Fiber CAmtel","TX ISSUE",
U1242="Fiber AOF","TX ISSUE",
U1242="Projet OCM (HUAWEI)","TRAVAUX-HUAWEI",
U1242="Projet OCM (NOKIA)","TRAVAUX -NOKIA",
U1242="ACCESS-ISSUE","ACCESS-ISSUE",
U1242="Projet OCM (ZTE, NOKIA, autres projets)","TRAVAUX OCM",
U1242="No root CAuse","No root cause",
U1242="ODU HS","TX ISSUE",
U1242="IP &amp; VLAN","TX ISSUE",
U1242="Warehouse HUAWEI","SPARE-ISSUE",
U1242="SPARE-HS","SPARE-ISSUE",
U1242="Power Telco","RAN ISSUE"
),"")</f>
        <v>No root cause</v>
      </c>
      <c r="U1242" s="36" t="s">
        <v>5895</v>
      </c>
      <c r="V1242" s="49" t="str" cm="1">
        <f t="array" ref="V1242">IFERROR(_xlfn.IFS(
U1242="MPR ISSUE","ACTIVE",
U1242="BSS Hardware Issue","ACTIVE",
U1242="Sites strategiques, MLL, Pylone, etc.","PASSIVE",
U1242="AKTIVCO DEFAUT GE &amp; POWER Cabinet","PASSIVE",
U1242="AKTIVCO Coupure ENEO &amp; Baisse de tension","PASSIVE",
U1242="Coupure ENEO &amp; Baisse de tension","PASSIVE",
U1242="Defaut GE &amp; POWER Cabinet","PASSIVE",
U1242="Sharing","PASSIVE",
U1242="Sites strategiques &amp; DataCenter","PASSIVE",
U1242="Exclu","Exclu",
U1242="SAT","ACTIVE",
U1242="SPARE-ISSUE","SPARE-ISSUE",
U1242="Fiber CAmtel","ACTIVE",
U1242="Fiber AOF","ACTIVE",
U1242="Projet OCM (HUAWEI)","PLANNED WORKS",
U1242="Projet OCM (NOKIA)","PLANNED WORKS",
U1242="ACCESS-ISSUE","ACCESS-ISSUE",
U1242="Projet OCM (ZTE, NOKIA, autres projets)","PLANNED WORKS",
U1242="No root CAuse","No root cause",
U1242="ODU HS","ACTIVE",
U1242="IP &amp; VLAN","ACTIVE",
U1242="Warehouse HUAWEI","SPARE-ISSUE",
U1242="SPARE-HS","SPARE-ISSUE",
U1242="Power Telco","ACTIVE"
),"")</f>
        <v>No root cause</v>
      </c>
      <c r="W1242" s="49"/>
      <c r="X1242" s="49"/>
      <c r="Y1242" s="49"/>
      <c r="Z1242" s="49"/>
      <c r="AA1242" s="49"/>
      <c r="AB1242" s="17" t="s">
        <v>5421</v>
      </c>
      <c r="AC1242" s="7" t="s">
        <v>5421</v>
      </c>
      <c r="AD1242" s="6"/>
      <c r="AE1242" s="7"/>
      <c r="AF1242" s="3" t="s">
        <v>5421</v>
      </c>
      <c r="AG1242" s="17"/>
      <c r="AH1242" s="18" t="s">
        <v>5421</v>
      </c>
      <c r="AI1242" s="18" t="s">
        <v>5421</v>
      </c>
      <c r="AJ1242" s="18" t="s">
        <v>5421</v>
      </c>
      <c r="AK1242" s="18" t="s">
        <v>5421</v>
      </c>
      <c r="AL1242" s="18" t="s">
        <v>5421</v>
      </c>
      <c r="AM1242" s="18" t="s">
        <v>5421</v>
      </c>
      <c r="AN1242" s="18" t="s">
        <v>5421</v>
      </c>
      <c r="AO1242" s="18" t="s">
        <v>5421</v>
      </c>
      <c r="AP1242" s="9" t="s">
        <v>5421</v>
      </c>
      <c r="AQ1242" s="14"/>
      <c r="AR1242" s="14" t="s">
        <v>5421</v>
      </c>
      <c r="AS1242" s="14" t="s">
        <v>5421</v>
      </c>
      <c r="AT1242" s="14" t="s">
        <v>5421</v>
      </c>
      <c r="AV1242" s="9" t="str">
        <f>_xlfn.XLOOKUP(B1242,[3]ALL!$B:$B,[3]ALL!$N:$N,"")</f>
        <v/>
      </c>
    </row>
    <row r="1243" spans="1:48" s="9" customFormat="1" hidden="1" x14ac:dyDescent="0.3">
      <c r="A1243" s="1" t="s">
        <v>2738</v>
      </c>
      <c r="B1243" s="1" t="s">
        <v>2739</v>
      </c>
      <c r="C1243" s="3" t="str">
        <f>_xlfn.XLOOKUP(B1243,'[1]daily break down'!$D:$D,'[1]daily break down'!$E:$E,"")</f>
        <v>Douala</v>
      </c>
      <c r="D1243" s="1" t="s">
        <v>21</v>
      </c>
      <c r="E1243" s="1" t="s">
        <v>30</v>
      </c>
      <c r="F1243" s="3" t="s">
        <v>31</v>
      </c>
      <c r="G1243" s="1" t="s">
        <v>32</v>
      </c>
      <c r="H1243" s="35" t="str">
        <f>_xlfn.XLOOKUP(B1243,[2]CALCULATION!$B:$B,[2]CALCULATION!$H:$H,"")</f>
        <v>ZTE</v>
      </c>
      <c r="I1243" s="71">
        <v>1.9261884582785329E-3</v>
      </c>
      <c r="J1243" s="71">
        <v>0</v>
      </c>
      <c r="K1243" s="71">
        <v>0</v>
      </c>
      <c r="L1243" s="71">
        <v>0</v>
      </c>
      <c r="M1243" s="71">
        <v>2.2026321721983853E-2</v>
      </c>
      <c r="N1243" s="71">
        <v>0</v>
      </c>
      <c r="O1243" s="71">
        <v>0</v>
      </c>
      <c r="P1243" s="50" t="s">
        <v>5365</v>
      </c>
      <c r="Q1243" s="50" t="s">
        <v>5911</v>
      </c>
      <c r="R1243" s="50"/>
      <c r="S1243" s="49" t="str" cm="1">
        <f t="array" ref="S1243">IFERROR(_xlfn.IFS(
U1243="MPR ISSUE","PDH",
U1243="BSS Hardware Issue","BSS",
U1243="Sites strategiques, MLL, Pylone, etc.","ENVTECH",
U1243="AKTIVCO DEFAUT GE &amp; POWER Cabinet","AKTIVCO",
U1243="AKTIVCO Coupure ENEO &amp; Baisse de tension","AKTIVCO GRID ONLY",
U1243="Coupure ENEO &amp; Baisse de tension","IHS GRID ONLY",
U1243="Defaut GE &amp; POWER Cabinet","IHS",
U1243="Sharing","Partners",
U1243="Sites strategiques &amp; DataCenter","SST &amp; DC",
U1243="Exclu","Exclu",
U1243="SAT","SAT",
U1243="SPARE-ISSUE","SPARE-ISSUE",
U1243="Fiber CAmtel","TRANS_FO_CAMTEL",
U1243="Fiber AOF","Fiber AOF",
U1243="Projet OCM (HUAWEI)","TRAVAUX-HUAWEI",
U1243="Projet OCM (NOKIA)","TRAVAUX-NOKIA",
U1243="ACCESS-ISSUE","ACCESS-ISSUE",
U1243="Projet OCM (ZTE, NOKIA, autres projets)","TRAVAUX OCM",
U1243="No root CAuse","No root cause",
U1243="ODU HS","PDH",
U1243="IP &amp; VLAN","PDH",
U1243="Warehouse HUAWEI","SPARE-ISSUE",
U1243="SPARE-HS","SPARE-ISSUE",
U1243="Power Telco","BSS"
),"")</f>
        <v>No root cause</v>
      </c>
      <c r="T1243" s="49" t="str" cm="1">
        <f t="array" ref="T1243">IFERROR(_xlfn.IFS(
U1243="MPR ISSUE","TX ISSUE",
U1243="BSS Hardware Issue","RAN ISSUE",
U1243="Sites strategiques, MLL, Pylone, etc.","ENVTECH",
U1243="AKTIVCO DEFAUT GE &amp; POWER Cabinet","POWER ISSUE",
U1243="AKTIVCO Coupure ENEO &amp; Baisse de tension","POWER ISSUE",
U1243="Coupure ENEO &amp; Baisse de tension","POWER ISSUE",
U1243="Defaut GE &amp; POWER Cabinet","POWER ISSUE",
U1243="Sharing","POWER ISSUE",
U1243="Sites strategiques &amp; DataCenter","POWER ISSUE",
U1243="Exclu","Exclu",
U1243="SAT","TX ISSUE",
U1243="SPARE-ISSUE","SPARE-ISSUE",
U1243="Fiber CAmtel","TX ISSUE",
U1243="Fiber AOF","TX ISSUE",
U1243="Projet OCM (HUAWEI)","TRAVAUX-HUAWEI",
U1243="Projet OCM (NOKIA)","TRAVAUX -NOKIA",
U1243="ACCESS-ISSUE","ACCESS-ISSUE",
U1243="Projet OCM (ZTE, NOKIA, autres projets)","TRAVAUX OCM",
U1243="No root CAuse","No root cause",
U1243="ODU HS","TX ISSUE",
U1243="IP &amp; VLAN","TX ISSUE",
U1243="Warehouse HUAWEI","SPARE-ISSUE",
U1243="SPARE-HS","SPARE-ISSUE",
U1243="Power Telco","RAN ISSUE"
),"")</f>
        <v>No root cause</v>
      </c>
      <c r="U1243" s="36" t="s">
        <v>5895</v>
      </c>
      <c r="V1243" s="49" t="str" cm="1">
        <f t="array" ref="V1243">IFERROR(_xlfn.IFS(
U1243="MPR ISSUE","ACTIVE",
U1243="BSS Hardware Issue","ACTIVE",
U1243="Sites strategiques, MLL, Pylone, etc.","PASSIVE",
U1243="AKTIVCO DEFAUT GE &amp; POWER Cabinet","PASSIVE",
U1243="AKTIVCO Coupure ENEO &amp; Baisse de tension","PASSIVE",
U1243="Coupure ENEO &amp; Baisse de tension","PASSIVE",
U1243="Defaut GE &amp; POWER Cabinet","PASSIVE",
U1243="Sharing","PASSIVE",
U1243="Sites strategiques &amp; DataCenter","PASSIVE",
U1243="Exclu","Exclu",
U1243="SAT","ACTIVE",
U1243="SPARE-ISSUE","SPARE-ISSUE",
U1243="Fiber CAmtel","ACTIVE",
U1243="Fiber AOF","ACTIVE",
U1243="Projet OCM (HUAWEI)","PLANNED WORKS",
U1243="Projet OCM (NOKIA)","PLANNED WORKS",
U1243="ACCESS-ISSUE","ACCESS-ISSUE",
U1243="Projet OCM (ZTE, NOKIA, autres projets)","PLANNED WORKS",
U1243="No root CAuse","No root cause",
U1243="ODU HS","ACTIVE",
U1243="IP &amp; VLAN","ACTIVE",
U1243="Warehouse HUAWEI","SPARE-ISSUE",
U1243="SPARE-HS","SPARE-ISSUE",
U1243="Power Telco","ACTIVE"
),"")</f>
        <v>No root cause</v>
      </c>
      <c r="W1243" s="49"/>
      <c r="X1243" s="49"/>
      <c r="Y1243" s="49"/>
      <c r="Z1243" s="49"/>
      <c r="AA1243" s="49"/>
      <c r="AB1243" s="17" t="s">
        <v>5421</v>
      </c>
      <c r="AC1243" s="7" t="s">
        <v>5421</v>
      </c>
      <c r="AD1243" s="6"/>
      <c r="AE1243" s="7"/>
      <c r="AF1243" s="3" t="s">
        <v>5421</v>
      </c>
      <c r="AG1243" s="17"/>
      <c r="AH1243" s="18" t="s">
        <v>5421</v>
      </c>
      <c r="AI1243" s="18" t="s">
        <v>5421</v>
      </c>
      <c r="AJ1243" s="18" t="s">
        <v>5421</v>
      </c>
      <c r="AK1243" s="18" t="s">
        <v>5421</v>
      </c>
      <c r="AL1243" s="18" t="s">
        <v>5421</v>
      </c>
      <c r="AM1243" s="18" t="s">
        <v>5421</v>
      </c>
      <c r="AN1243" s="18" t="s">
        <v>5421</v>
      </c>
      <c r="AO1243" s="18" t="s">
        <v>5421</v>
      </c>
      <c r="AP1243" s="9" t="s">
        <v>5421</v>
      </c>
      <c r="AQ1243" s="14"/>
      <c r="AR1243" s="14" t="s">
        <v>5421</v>
      </c>
      <c r="AS1243" s="14" t="s">
        <v>5421</v>
      </c>
      <c r="AT1243" s="14" t="s">
        <v>5421</v>
      </c>
      <c r="AV1243" s="9" t="str">
        <f>_xlfn.XLOOKUP(B1243,[3]ALL!$B:$B,[3]ALL!$N:$N,"")</f>
        <v/>
      </c>
    </row>
    <row r="1244" spans="1:48" s="9" customFormat="1" hidden="1" x14ac:dyDescent="0.3">
      <c r="A1244" s="1" t="s">
        <v>2270</v>
      </c>
      <c r="B1244" s="8" t="s">
        <v>2271</v>
      </c>
      <c r="C1244" s="3" t="str">
        <f>_xlfn.XLOOKUP(B1244,'[1]daily break down'!$D:$D,'[1]daily break down'!$E:$E,"")</f>
        <v>CENTRE</v>
      </c>
      <c r="D1244" s="1" t="s">
        <v>11</v>
      </c>
      <c r="E1244" s="1" t="s">
        <v>594</v>
      </c>
      <c r="F1244" s="3" t="s">
        <v>90</v>
      </c>
      <c r="G1244" s="1" t="s">
        <v>2272</v>
      </c>
      <c r="H1244" s="35" t="str">
        <f>_xlfn.XLOOKUP(B1244,[2]CALCULATION!$B:$B,[2]CALCULATION!$H:$H,"")</f>
        <v>ZTE</v>
      </c>
      <c r="I1244" s="71">
        <v>8.2070253086895359</v>
      </c>
      <c r="J1244" s="71">
        <v>0</v>
      </c>
      <c r="K1244" s="71">
        <v>0</v>
      </c>
      <c r="L1244" s="71">
        <v>0</v>
      </c>
      <c r="M1244" s="71">
        <v>0</v>
      </c>
      <c r="N1244" s="71">
        <v>0</v>
      </c>
      <c r="O1244" s="71">
        <v>0</v>
      </c>
      <c r="P1244" s="50" t="s">
        <v>5365</v>
      </c>
      <c r="Q1244" s="50" t="s">
        <v>5911</v>
      </c>
      <c r="R1244" s="50"/>
      <c r="S1244" s="49" t="str" cm="1">
        <f t="array" ref="S1244">IFERROR(_xlfn.IFS(
U1244="MPR ISSUE","PDH",
U1244="BSS Hardware Issue","BSS",
U1244="Sites strategiques, MLL, Pylone, etc.","ENVTECH",
U1244="AKTIVCO DEFAUT GE &amp; POWER Cabinet","AKTIVCO",
U1244="AKTIVCO Coupure ENEO &amp; Baisse de tension","AKTIVCO GRID ONLY",
U1244="Coupure ENEO &amp; Baisse de tension","IHS GRID ONLY",
U1244="Defaut GE &amp; POWER Cabinet","IHS",
U1244="Sharing","Partners",
U1244="Sites strategiques &amp; DataCenter","SST &amp; DC",
U1244="Exclu","Exclu",
U1244="SAT","SAT",
U1244="SPARE-ISSUE","SPARE-ISSUE",
U1244="Fiber CAmtel","TRANS_FO_CAMTEL",
U1244="Fiber AOF","Fiber AOF",
U1244="Projet OCM (HUAWEI)","TRAVAUX-HUAWEI",
U1244="Projet OCM (NOKIA)","TRAVAUX-NOKIA",
U1244="ACCESS-ISSUE","ACCESS-ISSUE",
U1244="Projet OCM (ZTE, NOKIA, autres projets)","TRAVAUX OCM",
U1244="No root CAuse","No root cause",
U1244="ODU HS","PDH",
U1244="IP &amp; VLAN","PDH",
U1244="Warehouse HUAWEI","SPARE-ISSUE",
U1244="SPARE-HS","SPARE-ISSUE",
U1244="Power Telco","BSS"
),"")</f>
        <v>No root cause</v>
      </c>
      <c r="T1244" s="49" t="str" cm="1">
        <f t="array" ref="T1244">IFERROR(_xlfn.IFS(
U1244="MPR ISSUE","TX ISSUE",
U1244="BSS Hardware Issue","RAN ISSUE",
U1244="Sites strategiques, MLL, Pylone, etc.","ENVTECH",
U1244="AKTIVCO DEFAUT GE &amp; POWER Cabinet","POWER ISSUE",
U1244="AKTIVCO Coupure ENEO &amp; Baisse de tension","POWER ISSUE",
U1244="Coupure ENEO &amp; Baisse de tension","POWER ISSUE",
U1244="Defaut GE &amp; POWER Cabinet","POWER ISSUE",
U1244="Sharing","POWER ISSUE",
U1244="Sites strategiques &amp; DataCenter","POWER ISSUE",
U1244="Exclu","Exclu",
U1244="SAT","TX ISSUE",
U1244="SPARE-ISSUE","SPARE-ISSUE",
U1244="Fiber CAmtel","TX ISSUE",
U1244="Fiber AOF","TX ISSUE",
U1244="Projet OCM (HUAWEI)","TRAVAUX-HUAWEI",
U1244="Projet OCM (NOKIA)","TRAVAUX -NOKIA",
U1244="ACCESS-ISSUE","ACCESS-ISSUE",
U1244="Projet OCM (ZTE, NOKIA, autres projets)","TRAVAUX OCM",
U1244="No root CAuse","No root cause",
U1244="ODU HS","TX ISSUE",
U1244="IP &amp; VLAN","TX ISSUE",
U1244="Warehouse HUAWEI","SPARE-ISSUE",
U1244="SPARE-HS","SPARE-ISSUE",
U1244="Power Telco","RAN ISSUE"
),"")</f>
        <v>No root cause</v>
      </c>
      <c r="U1244" s="36" t="s">
        <v>5895</v>
      </c>
      <c r="V1244" s="49" t="str" cm="1">
        <f t="array" ref="V1244">IFERROR(_xlfn.IFS(
U1244="MPR ISSUE","ACTIVE",
U1244="BSS Hardware Issue","ACTIVE",
U1244="Sites strategiques, MLL, Pylone, etc.","PASSIVE",
U1244="AKTIVCO DEFAUT GE &amp; POWER Cabinet","PASSIVE",
U1244="AKTIVCO Coupure ENEO &amp; Baisse de tension","PASSIVE",
U1244="Coupure ENEO &amp; Baisse de tension","PASSIVE",
U1244="Defaut GE &amp; POWER Cabinet","PASSIVE",
U1244="Sharing","PASSIVE",
U1244="Sites strategiques &amp; DataCenter","PASSIVE",
U1244="Exclu","Exclu",
U1244="SAT","ACTIVE",
U1244="SPARE-ISSUE","SPARE-ISSUE",
U1244="Fiber CAmtel","ACTIVE",
U1244="Fiber AOF","ACTIVE",
U1244="Projet OCM (HUAWEI)","PLANNED WORKS",
U1244="Projet OCM (NOKIA)","PLANNED WORKS",
U1244="ACCESS-ISSUE","ACCESS-ISSUE",
U1244="Projet OCM (ZTE, NOKIA, autres projets)","PLANNED WORKS",
U1244="No root CAuse","No root cause",
U1244="ODU HS","ACTIVE",
U1244="IP &amp; VLAN","ACTIVE",
U1244="Warehouse HUAWEI","SPARE-ISSUE",
U1244="SPARE-HS","SPARE-ISSUE",
U1244="Power Telco","ACTIVE"
),"")</f>
        <v>No root cause</v>
      </c>
      <c r="W1244" s="49"/>
      <c r="X1244" s="49"/>
      <c r="Y1244" s="49"/>
      <c r="Z1244" s="49"/>
      <c r="AA1244" s="49"/>
      <c r="AB1244" s="17" t="s">
        <v>5421</v>
      </c>
      <c r="AC1244" s="7" t="s">
        <v>5421</v>
      </c>
      <c r="AD1244" s="6"/>
      <c r="AE1244" s="7"/>
      <c r="AF1244" s="3" t="s">
        <v>5421</v>
      </c>
      <c r="AG1244" s="17"/>
      <c r="AH1244" s="18" t="s">
        <v>5421</v>
      </c>
      <c r="AI1244" s="18" t="s">
        <v>5421</v>
      </c>
      <c r="AJ1244" s="18" t="s">
        <v>5421</v>
      </c>
      <c r="AK1244" s="18" t="s">
        <v>5421</v>
      </c>
      <c r="AL1244" s="18" t="s">
        <v>5421</v>
      </c>
      <c r="AM1244" s="18" t="s">
        <v>5421</v>
      </c>
      <c r="AN1244" s="18" t="s">
        <v>5421</v>
      </c>
      <c r="AO1244" s="18" t="s">
        <v>5421</v>
      </c>
      <c r="AP1244" s="9" t="s">
        <v>5421</v>
      </c>
      <c r="AQ1244" s="14"/>
      <c r="AR1244" s="14" t="s">
        <v>5421</v>
      </c>
      <c r="AS1244" s="14" t="s">
        <v>5421</v>
      </c>
      <c r="AT1244" s="14" t="s">
        <v>5421</v>
      </c>
      <c r="AV1244" s="9" t="str">
        <f>_xlfn.XLOOKUP(B1244,[3]ALL!$B:$B,[3]ALL!$N:$N,"")</f>
        <v/>
      </c>
    </row>
    <row r="1245" spans="1:48" s="9" customFormat="1" hidden="1" x14ac:dyDescent="0.3">
      <c r="A1245" s="1" t="s">
        <v>5016</v>
      </c>
      <c r="B1245" s="8" t="s">
        <v>5017</v>
      </c>
      <c r="C1245" s="3" t="str">
        <f>_xlfn.XLOOKUP(B1245,'[1]daily break down'!$D:$D,'[1]daily break down'!$E:$E,"")</f>
        <v>Douala</v>
      </c>
      <c r="D1245" s="1" t="s">
        <v>21</v>
      </c>
      <c r="E1245" s="1" t="s">
        <v>30</v>
      </c>
      <c r="F1245" s="3" t="s">
        <v>31</v>
      </c>
      <c r="G1245" s="1" t="s">
        <v>32</v>
      </c>
      <c r="H1245" s="35" t="str">
        <f>_xlfn.XLOOKUP(B1245,[2]CALCULATION!$B:$B,[2]CALCULATION!$H:$H,"")</f>
        <v>ZTE</v>
      </c>
      <c r="I1245" s="71">
        <v>0</v>
      </c>
      <c r="J1245" s="71">
        <v>0</v>
      </c>
      <c r="K1245" s="71">
        <v>0</v>
      </c>
      <c r="L1245" s="71">
        <v>0</v>
      </c>
      <c r="M1245" s="71">
        <v>0</v>
      </c>
      <c r="N1245" s="71">
        <v>0</v>
      </c>
      <c r="O1245" s="71">
        <v>0</v>
      </c>
      <c r="P1245" s="50" t="s">
        <v>5365</v>
      </c>
      <c r="Q1245" s="50" t="s">
        <v>5911</v>
      </c>
      <c r="R1245" s="50"/>
      <c r="S1245" s="49" t="str" cm="1">
        <f t="array" ref="S1245">IFERROR(_xlfn.IFS(
U1245="MPR ISSUE","PDH",
U1245="BSS Hardware Issue","BSS",
U1245="Sites strategiques, MLL, Pylone, etc.","ENVTECH",
U1245="AKTIVCO DEFAUT GE &amp; POWER Cabinet","AKTIVCO",
U1245="AKTIVCO Coupure ENEO &amp; Baisse de tension","AKTIVCO GRID ONLY",
U1245="Coupure ENEO &amp; Baisse de tension","IHS GRID ONLY",
U1245="Defaut GE &amp; POWER Cabinet","IHS",
U1245="Sharing","Partners",
U1245="Sites strategiques &amp; DataCenter","SST &amp; DC",
U1245="Exclu","Exclu",
U1245="SAT","SAT",
U1245="SPARE-ISSUE","SPARE-ISSUE",
U1245="Fiber CAmtel","TRANS_FO_CAMTEL",
U1245="Fiber AOF","Fiber AOF",
U1245="Projet OCM (HUAWEI)","TRAVAUX-HUAWEI",
U1245="Projet OCM (NOKIA)","TRAVAUX-NOKIA",
U1245="ACCESS-ISSUE","ACCESS-ISSUE",
U1245="Projet OCM (ZTE, NOKIA, autres projets)","TRAVAUX OCM",
U1245="No root CAuse","No root cause",
U1245="ODU HS","PDH",
U1245="IP &amp; VLAN","PDH",
U1245="Warehouse HUAWEI","SPARE-ISSUE",
U1245="SPARE-HS","SPARE-ISSUE",
U1245="Power Telco","BSS"
),"")</f>
        <v>No root cause</v>
      </c>
      <c r="T1245" s="49" t="str" cm="1">
        <f t="array" ref="T1245">IFERROR(_xlfn.IFS(
U1245="MPR ISSUE","TX ISSUE",
U1245="BSS Hardware Issue","RAN ISSUE",
U1245="Sites strategiques, MLL, Pylone, etc.","ENVTECH",
U1245="AKTIVCO DEFAUT GE &amp; POWER Cabinet","POWER ISSUE",
U1245="AKTIVCO Coupure ENEO &amp; Baisse de tension","POWER ISSUE",
U1245="Coupure ENEO &amp; Baisse de tension","POWER ISSUE",
U1245="Defaut GE &amp; POWER Cabinet","POWER ISSUE",
U1245="Sharing","POWER ISSUE",
U1245="Sites strategiques &amp; DataCenter","POWER ISSUE",
U1245="Exclu","Exclu",
U1245="SAT","TX ISSUE",
U1245="SPARE-ISSUE","SPARE-ISSUE",
U1245="Fiber CAmtel","TX ISSUE",
U1245="Fiber AOF","TX ISSUE",
U1245="Projet OCM (HUAWEI)","TRAVAUX-HUAWEI",
U1245="Projet OCM (NOKIA)","TRAVAUX -NOKIA",
U1245="ACCESS-ISSUE","ACCESS-ISSUE",
U1245="Projet OCM (ZTE, NOKIA, autres projets)","TRAVAUX OCM",
U1245="No root CAuse","No root cause",
U1245="ODU HS","TX ISSUE",
U1245="IP &amp; VLAN","TX ISSUE",
U1245="Warehouse HUAWEI","SPARE-ISSUE",
U1245="SPARE-HS","SPARE-ISSUE",
U1245="Power Telco","RAN ISSUE"
),"")</f>
        <v>No root cause</v>
      </c>
      <c r="U1245" s="36" t="s">
        <v>5895</v>
      </c>
      <c r="V1245" s="49" t="str" cm="1">
        <f t="array" ref="V1245">IFERROR(_xlfn.IFS(
U1245="MPR ISSUE","ACTIVE",
U1245="BSS Hardware Issue","ACTIVE",
U1245="Sites strategiques, MLL, Pylone, etc.","PASSIVE",
U1245="AKTIVCO DEFAUT GE &amp; POWER Cabinet","PASSIVE",
U1245="AKTIVCO Coupure ENEO &amp; Baisse de tension","PASSIVE",
U1245="Coupure ENEO &amp; Baisse de tension","PASSIVE",
U1245="Defaut GE &amp; POWER Cabinet","PASSIVE",
U1245="Sharing","PASSIVE",
U1245="Sites strategiques &amp; DataCenter","PASSIVE",
U1245="Exclu","Exclu",
U1245="SAT","ACTIVE",
U1245="SPARE-ISSUE","SPARE-ISSUE",
U1245="Fiber CAmtel","ACTIVE",
U1245="Fiber AOF","ACTIVE",
U1245="Projet OCM (HUAWEI)","PLANNED WORKS",
U1245="Projet OCM (NOKIA)","PLANNED WORKS",
U1245="ACCESS-ISSUE","ACCESS-ISSUE",
U1245="Projet OCM (ZTE, NOKIA, autres projets)","PLANNED WORKS",
U1245="No root CAuse","No root cause",
U1245="ODU HS","ACTIVE",
U1245="IP &amp; VLAN","ACTIVE",
U1245="Warehouse HUAWEI","SPARE-ISSUE",
U1245="SPARE-HS","SPARE-ISSUE",
U1245="Power Telco","ACTIVE"
),"")</f>
        <v>No root cause</v>
      </c>
      <c r="W1245" s="49"/>
      <c r="X1245" s="49"/>
      <c r="Y1245" s="49"/>
      <c r="Z1245" s="49"/>
      <c r="AA1245" s="49"/>
      <c r="AB1245" s="17" t="s">
        <v>5421</v>
      </c>
      <c r="AC1245" s="7" t="s">
        <v>5421</v>
      </c>
      <c r="AD1245" s="6"/>
      <c r="AE1245" s="7"/>
      <c r="AF1245" s="3" t="s">
        <v>5421</v>
      </c>
      <c r="AG1245" s="17"/>
      <c r="AH1245" s="18" t="s">
        <v>5421</v>
      </c>
      <c r="AI1245" s="18" t="s">
        <v>5421</v>
      </c>
      <c r="AJ1245" s="18" t="s">
        <v>5421</v>
      </c>
      <c r="AK1245" s="18" t="s">
        <v>5421</v>
      </c>
      <c r="AL1245" s="18" t="s">
        <v>5421</v>
      </c>
      <c r="AM1245" s="18" t="s">
        <v>5421</v>
      </c>
      <c r="AN1245" s="18" t="s">
        <v>5421</v>
      </c>
      <c r="AO1245" s="18" t="s">
        <v>5421</v>
      </c>
      <c r="AP1245" s="9" t="s">
        <v>5421</v>
      </c>
      <c r="AQ1245" s="14"/>
      <c r="AR1245" s="14" t="s">
        <v>5421</v>
      </c>
      <c r="AS1245" s="14" t="s">
        <v>5421</v>
      </c>
      <c r="AT1245" s="14" t="s">
        <v>5421</v>
      </c>
      <c r="AV1245" s="9" t="str">
        <f>_xlfn.XLOOKUP(B1245,[3]ALL!$B:$B,[3]ALL!$N:$N,"")</f>
        <v/>
      </c>
    </row>
    <row r="1246" spans="1:48" s="9" customFormat="1" hidden="1" x14ac:dyDescent="0.3">
      <c r="A1246" s="1" t="s">
        <v>2369</v>
      </c>
      <c r="B1246" s="8" t="s">
        <v>2370</v>
      </c>
      <c r="C1246" s="3" t="str">
        <f>_xlfn.XLOOKUP(B1246,'[1]daily break down'!$D:$D,'[1]daily break down'!$E:$E,"")</f>
        <v>Yaounde</v>
      </c>
      <c r="D1246" s="1" t="s">
        <v>21</v>
      </c>
      <c r="E1246" s="1" t="s">
        <v>36</v>
      </c>
      <c r="F1246" s="3" t="s">
        <v>37</v>
      </c>
      <c r="G1246" s="1" t="s">
        <v>38</v>
      </c>
      <c r="H1246" s="35" t="str">
        <f>_xlfn.XLOOKUP(B1246,[2]CALCULATION!$B:$B,[2]CALCULATION!$H:$H,"")</f>
        <v>ZTE</v>
      </c>
      <c r="I1246" s="71">
        <v>0</v>
      </c>
      <c r="J1246" s="71">
        <v>0</v>
      </c>
      <c r="K1246" s="71">
        <v>0</v>
      </c>
      <c r="L1246" s="71">
        <v>0</v>
      </c>
      <c r="M1246" s="71">
        <v>0</v>
      </c>
      <c r="N1246" s="71">
        <v>0</v>
      </c>
      <c r="O1246" s="71">
        <v>0</v>
      </c>
      <c r="P1246" s="50" t="s">
        <v>5365</v>
      </c>
      <c r="Q1246" s="50" t="s">
        <v>5911</v>
      </c>
      <c r="R1246" s="50"/>
      <c r="S1246" s="49" t="str" cm="1">
        <f t="array" ref="S1246">IFERROR(_xlfn.IFS(
U1246="MPR ISSUE","PDH",
U1246="BSS Hardware Issue","BSS",
U1246="Sites strategiques, MLL, Pylone, etc.","ENVTECH",
U1246="AKTIVCO DEFAUT GE &amp; POWER Cabinet","AKTIVCO",
U1246="AKTIVCO Coupure ENEO &amp; Baisse de tension","AKTIVCO GRID ONLY",
U1246="Coupure ENEO &amp; Baisse de tension","IHS GRID ONLY",
U1246="Defaut GE &amp; POWER Cabinet","IHS",
U1246="Sharing","Partners",
U1246="Sites strategiques &amp; DataCenter","SST &amp; DC",
U1246="Exclu","Exclu",
U1246="SAT","SAT",
U1246="SPARE-ISSUE","SPARE-ISSUE",
U1246="Fiber CAmtel","TRANS_FO_CAMTEL",
U1246="Fiber AOF","Fiber AOF",
U1246="Projet OCM (HUAWEI)","TRAVAUX-HUAWEI",
U1246="Projet OCM (NOKIA)","TRAVAUX-NOKIA",
U1246="ACCESS-ISSUE","ACCESS-ISSUE",
U1246="Projet OCM (ZTE, NOKIA, autres projets)","TRAVAUX OCM",
U1246="No root CAuse","No root cause",
U1246="ODU HS","PDH",
U1246="IP &amp; VLAN","PDH",
U1246="Warehouse HUAWEI","SPARE-ISSUE",
U1246="SPARE-HS","SPARE-ISSUE",
U1246="Power Telco","BSS"
),"")</f>
        <v>No root cause</v>
      </c>
      <c r="T1246" s="49" t="str" cm="1">
        <f t="array" ref="T1246">IFERROR(_xlfn.IFS(
U1246="MPR ISSUE","TX ISSUE",
U1246="BSS Hardware Issue","RAN ISSUE",
U1246="Sites strategiques, MLL, Pylone, etc.","ENVTECH",
U1246="AKTIVCO DEFAUT GE &amp; POWER Cabinet","POWER ISSUE",
U1246="AKTIVCO Coupure ENEO &amp; Baisse de tension","POWER ISSUE",
U1246="Coupure ENEO &amp; Baisse de tension","POWER ISSUE",
U1246="Defaut GE &amp; POWER Cabinet","POWER ISSUE",
U1246="Sharing","POWER ISSUE",
U1246="Sites strategiques &amp; DataCenter","POWER ISSUE",
U1246="Exclu","Exclu",
U1246="SAT","TX ISSUE",
U1246="SPARE-ISSUE","SPARE-ISSUE",
U1246="Fiber CAmtel","TX ISSUE",
U1246="Fiber AOF","TX ISSUE",
U1246="Projet OCM (HUAWEI)","TRAVAUX-HUAWEI",
U1246="Projet OCM (NOKIA)","TRAVAUX -NOKIA",
U1246="ACCESS-ISSUE","ACCESS-ISSUE",
U1246="Projet OCM (ZTE, NOKIA, autres projets)","TRAVAUX OCM",
U1246="No root CAuse","No root cause",
U1246="ODU HS","TX ISSUE",
U1246="IP &amp; VLAN","TX ISSUE",
U1246="Warehouse HUAWEI","SPARE-ISSUE",
U1246="SPARE-HS","SPARE-ISSUE",
U1246="Power Telco","RAN ISSUE"
),"")</f>
        <v>No root cause</v>
      </c>
      <c r="U1246" s="36" t="s">
        <v>5895</v>
      </c>
      <c r="V1246" s="49" t="str" cm="1">
        <f t="array" ref="V1246">IFERROR(_xlfn.IFS(
U1246="MPR ISSUE","ACTIVE",
U1246="BSS Hardware Issue","ACTIVE",
U1246="Sites strategiques, MLL, Pylone, etc.","PASSIVE",
U1246="AKTIVCO DEFAUT GE &amp; POWER Cabinet","PASSIVE",
U1246="AKTIVCO Coupure ENEO &amp; Baisse de tension","PASSIVE",
U1246="Coupure ENEO &amp; Baisse de tension","PASSIVE",
U1246="Defaut GE &amp; POWER Cabinet","PASSIVE",
U1246="Sharing","PASSIVE",
U1246="Sites strategiques &amp; DataCenter","PASSIVE",
U1246="Exclu","Exclu",
U1246="SAT","ACTIVE",
U1246="SPARE-ISSUE","SPARE-ISSUE",
U1246="Fiber CAmtel","ACTIVE",
U1246="Fiber AOF","ACTIVE",
U1246="Projet OCM (HUAWEI)","PLANNED WORKS",
U1246="Projet OCM (NOKIA)","PLANNED WORKS",
U1246="ACCESS-ISSUE","ACCESS-ISSUE",
U1246="Projet OCM (ZTE, NOKIA, autres projets)","PLANNED WORKS",
U1246="No root CAuse","No root cause",
U1246="ODU HS","ACTIVE",
U1246="IP &amp; VLAN","ACTIVE",
U1246="Warehouse HUAWEI","SPARE-ISSUE",
U1246="SPARE-HS","SPARE-ISSUE",
U1246="Power Telco","ACTIVE"
),"")</f>
        <v>No root cause</v>
      </c>
      <c r="W1246" s="49"/>
      <c r="X1246" s="49"/>
      <c r="Y1246" s="49"/>
      <c r="Z1246" s="49"/>
      <c r="AA1246" s="49"/>
      <c r="AB1246" s="17" t="s">
        <v>5421</v>
      </c>
      <c r="AC1246" s="7" t="s">
        <v>5421</v>
      </c>
      <c r="AD1246" s="6"/>
      <c r="AE1246" s="7"/>
      <c r="AF1246" s="3" t="s">
        <v>5421</v>
      </c>
      <c r="AG1246" s="17"/>
      <c r="AH1246" s="18" t="s">
        <v>5421</v>
      </c>
      <c r="AI1246" s="18" t="s">
        <v>5421</v>
      </c>
      <c r="AJ1246" s="18" t="s">
        <v>5421</v>
      </c>
      <c r="AK1246" s="18" t="s">
        <v>5421</v>
      </c>
      <c r="AL1246" s="18" t="s">
        <v>5421</v>
      </c>
      <c r="AM1246" s="18" t="s">
        <v>5421</v>
      </c>
      <c r="AN1246" s="18" t="s">
        <v>5421</v>
      </c>
      <c r="AO1246" s="18" t="s">
        <v>5421</v>
      </c>
      <c r="AP1246" s="9" t="s">
        <v>5421</v>
      </c>
      <c r="AQ1246" s="14"/>
      <c r="AR1246" s="14" t="s">
        <v>5421</v>
      </c>
      <c r="AS1246" s="14" t="s">
        <v>5421</v>
      </c>
      <c r="AT1246" s="14" t="s">
        <v>5421</v>
      </c>
      <c r="AV1246" s="9" t="str">
        <f>_xlfn.XLOOKUP(B1246,[3]ALL!$B:$B,[3]ALL!$N:$N,"")</f>
        <v/>
      </c>
    </row>
    <row r="1247" spans="1:48" s="9" customFormat="1" hidden="1" x14ac:dyDescent="0.3">
      <c r="A1247" s="1" t="s">
        <v>3378</v>
      </c>
      <c r="B1247" s="8" t="s">
        <v>3379</v>
      </c>
      <c r="C1247" s="3" t="str">
        <f>_xlfn.XLOOKUP(B1247,'[1]daily break down'!$D:$D,'[1]daily break down'!$E:$E,"")</f>
        <v>Douala</v>
      </c>
      <c r="D1247" s="1"/>
      <c r="E1247" s="1"/>
      <c r="F1247" s="3" t="s">
        <v>31</v>
      </c>
      <c r="G1247" s="1" t="s">
        <v>32</v>
      </c>
      <c r="H1247" s="35" t="str">
        <f>_xlfn.XLOOKUP(B1247,[2]CALCULATION!$B:$B,[2]CALCULATION!$H:$H,"")</f>
        <v>ZTE</v>
      </c>
      <c r="I1247" s="71">
        <v>0</v>
      </c>
      <c r="J1247" s="71">
        <v>0</v>
      </c>
      <c r="K1247" s="71">
        <v>0</v>
      </c>
      <c r="L1247" s="71">
        <v>0</v>
      </c>
      <c r="M1247" s="71">
        <v>0</v>
      </c>
      <c r="N1247" s="71">
        <v>0</v>
      </c>
      <c r="O1247" s="71">
        <v>0</v>
      </c>
      <c r="P1247" s="50" t="s">
        <v>5365</v>
      </c>
      <c r="Q1247" s="50" t="s">
        <v>5911</v>
      </c>
      <c r="R1247" s="50"/>
      <c r="S1247" s="49" t="str" cm="1">
        <f t="array" ref="S1247">IFERROR(_xlfn.IFS(
U1247="MPR ISSUE","PDH",
U1247="BSS Hardware Issue","BSS",
U1247="Sites strategiques, MLL, Pylone, etc.","ENVTECH",
U1247="AKTIVCO DEFAUT GE &amp; POWER Cabinet","AKTIVCO",
U1247="AKTIVCO Coupure ENEO &amp; Baisse de tension","AKTIVCO GRID ONLY",
U1247="Coupure ENEO &amp; Baisse de tension","IHS GRID ONLY",
U1247="Defaut GE &amp; POWER Cabinet","IHS",
U1247="Sharing","Partners",
U1247="Sites strategiques &amp; DataCenter","SST &amp; DC",
U1247="Exclu","Exclu",
U1247="SAT","SAT",
U1247="SPARE-ISSUE","SPARE-ISSUE",
U1247="Fiber CAmtel","TRANS_FO_CAMTEL",
U1247="Fiber AOF","Fiber AOF",
U1247="Projet OCM (HUAWEI)","TRAVAUX-HUAWEI",
U1247="Projet OCM (NOKIA)","TRAVAUX-NOKIA",
U1247="ACCESS-ISSUE","ACCESS-ISSUE",
U1247="Projet OCM (ZTE, NOKIA, autres projets)","TRAVAUX OCM",
U1247="No root CAuse","No root cause",
U1247="ODU HS","PDH",
U1247="IP &amp; VLAN","PDH",
U1247="Warehouse HUAWEI","SPARE-ISSUE",
U1247="SPARE-HS","SPARE-ISSUE",
U1247="Power Telco","BSS"
),"")</f>
        <v>No root cause</v>
      </c>
      <c r="T1247" s="49" t="str" cm="1">
        <f t="array" ref="T1247">IFERROR(_xlfn.IFS(
U1247="MPR ISSUE","TX ISSUE",
U1247="BSS Hardware Issue","RAN ISSUE",
U1247="Sites strategiques, MLL, Pylone, etc.","ENVTECH",
U1247="AKTIVCO DEFAUT GE &amp; POWER Cabinet","POWER ISSUE",
U1247="AKTIVCO Coupure ENEO &amp; Baisse de tension","POWER ISSUE",
U1247="Coupure ENEO &amp; Baisse de tension","POWER ISSUE",
U1247="Defaut GE &amp; POWER Cabinet","POWER ISSUE",
U1247="Sharing","POWER ISSUE",
U1247="Sites strategiques &amp; DataCenter","POWER ISSUE",
U1247="Exclu","Exclu",
U1247="SAT","TX ISSUE",
U1247="SPARE-ISSUE","SPARE-ISSUE",
U1247="Fiber CAmtel","TX ISSUE",
U1247="Fiber AOF","TX ISSUE",
U1247="Projet OCM (HUAWEI)","TRAVAUX-HUAWEI",
U1247="Projet OCM (NOKIA)","TRAVAUX -NOKIA",
U1247="ACCESS-ISSUE","ACCESS-ISSUE",
U1247="Projet OCM (ZTE, NOKIA, autres projets)","TRAVAUX OCM",
U1247="No root CAuse","No root cause",
U1247="ODU HS","TX ISSUE",
U1247="IP &amp; VLAN","TX ISSUE",
U1247="Warehouse HUAWEI","SPARE-ISSUE",
U1247="SPARE-HS","SPARE-ISSUE",
U1247="Power Telco","RAN ISSUE"
),"")</f>
        <v>No root cause</v>
      </c>
      <c r="U1247" s="36" t="s">
        <v>5895</v>
      </c>
      <c r="V1247" s="49" t="str" cm="1">
        <f t="array" ref="V1247">IFERROR(_xlfn.IFS(
U1247="MPR ISSUE","ACTIVE",
U1247="BSS Hardware Issue","ACTIVE",
U1247="Sites strategiques, MLL, Pylone, etc.","PASSIVE",
U1247="AKTIVCO DEFAUT GE &amp; POWER Cabinet","PASSIVE",
U1247="AKTIVCO Coupure ENEO &amp; Baisse de tension","PASSIVE",
U1247="Coupure ENEO &amp; Baisse de tension","PASSIVE",
U1247="Defaut GE &amp; POWER Cabinet","PASSIVE",
U1247="Sharing","PASSIVE",
U1247="Sites strategiques &amp; DataCenter","PASSIVE",
U1247="Exclu","Exclu",
U1247="SAT","ACTIVE",
U1247="SPARE-ISSUE","SPARE-ISSUE",
U1247="Fiber CAmtel","ACTIVE",
U1247="Fiber AOF","ACTIVE",
U1247="Projet OCM (HUAWEI)","PLANNED WORKS",
U1247="Projet OCM (NOKIA)","PLANNED WORKS",
U1247="ACCESS-ISSUE","ACCESS-ISSUE",
U1247="Projet OCM (ZTE, NOKIA, autres projets)","PLANNED WORKS",
U1247="No root CAuse","No root cause",
U1247="ODU HS","ACTIVE",
U1247="IP &amp; VLAN","ACTIVE",
U1247="Warehouse HUAWEI","SPARE-ISSUE",
U1247="SPARE-HS","SPARE-ISSUE",
U1247="Power Telco","ACTIVE"
),"")</f>
        <v>No root cause</v>
      </c>
      <c r="W1247" s="49"/>
      <c r="X1247" s="49"/>
      <c r="Y1247" s="49"/>
      <c r="Z1247" s="49"/>
      <c r="AA1247" s="49"/>
      <c r="AB1247" s="17" t="s">
        <v>5421</v>
      </c>
      <c r="AC1247" s="7" t="s">
        <v>5421</v>
      </c>
      <c r="AD1247" s="6"/>
      <c r="AE1247" s="7"/>
      <c r="AF1247" s="3" t="s">
        <v>5421</v>
      </c>
      <c r="AG1247" s="17"/>
      <c r="AH1247" s="18" t="s">
        <v>5421</v>
      </c>
      <c r="AI1247" s="18" t="s">
        <v>5421</v>
      </c>
      <c r="AJ1247" s="18" t="s">
        <v>5421</v>
      </c>
      <c r="AK1247" s="18" t="s">
        <v>5421</v>
      </c>
      <c r="AL1247" s="18" t="s">
        <v>5421</v>
      </c>
      <c r="AM1247" s="18" t="s">
        <v>5421</v>
      </c>
      <c r="AN1247" s="18" t="s">
        <v>5421</v>
      </c>
      <c r="AO1247" s="18" t="s">
        <v>5421</v>
      </c>
      <c r="AP1247" s="9" t="s">
        <v>5421</v>
      </c>
      <c r="AQ1247" s="14"/>
      <c r="AR1247" s="14" t="s">
        <v>5421</v>
      </c>
      <c r="AS1247" s="14" t="s">
        <v>5421</v>
      </c>
      <c r="AT1247" s="14" t="s">
        <v>5421</v>
      </c>
      <c r="AV1247" s="9" t="str">
        <f>_xlfn.XLOOKUP(B1247,[3]ALL!$B:$B,[3]ALL!$N:$N,"")</f>
        <v/>
      </c>
    </row>
    <row r="1248" spans="1:48" s="9" customFormat="1" hidden="1" x14ac:dyDescent="0.3">
      <c r="A1248" s="1" t="s">
        <v>1552</v>
      </c>
      <c r="B1248" s="8" t="s">
        <v>1553</v>
      </c>
      <c r="C1248" s="3" t="str">
        <f>_xlfn.XLOOKUP(B1248,'[1]daily break down'!$D:$D,'[1]daily break down'!$E:$E,"")</f>
        <v>Maroua</v>
      </c>
      <c r="D1248" s="1" t="s">
        <v>11</v>
      </c>
      <c r="E1248" s="1" t="s">
        <v>12</v>
      </c>
      <c r="F1248" s="3" t="s">
        <v>55</v>
      </c>
      <c r="G1248" s="1" t="s">
        <v>84</v>
      </c>
      <c r="H1248" s="33" t="str">
        <f>_xlfn.XLOOKUP(B1248,[2]CALCULATION!$B:$B,[2]CALCULATION!$H:$H,"")</f>
        <v>Huawei</v>
      </c>
      <c r="I1248" s="71">
        <v>0</v>
      </c>
      <c r="J1248" s="71">
        <v>0</v>
      </c>
      <c r="K1248" s="71">
        <v>0</v>
      </c>
      <c r="L1248" s="71">
        <v>0</v>
      </c>
      <c r="M1248" s="71">
        <v>0</v>
      </c>
      <c r="N1248" s="71">
        <v>0</v>
      </c>
      <c r="O1248" s="71">
        <v>0</v>
      </c>
      <c r="P1248" s="50" t="s">
        <v>5365</v>
      </c>
      <c r="Q1248" s="50" t="s">
        <v>5911</v>
      </c>
      <c r="R1248" s="50"/>
      <c r="S1248" s="49" t="str" cm="1">
        <f t="array" ref="S1248">IFERROR(_xlfn.IFS(
U1248="MPR ISSUE","PDH",
U1248="BSS Hardware Issue","BSS",
U1248="Sites strategiques, MLL, Pylone, etc.","ENVTECH",
U1248="AKTIVCO DEFAUT GE &amp; POWER Cabinet","AKTIVCO",
U1248="AKTIVCO Coupure ENEO &amp; Baisse de tension","AKTIVCO GRID ONLY",
U1248="Coupure ENEO &amp; Baisse de tension","IHS GRID ONLY",
U1248="Defaut GE &amp; POWER Cabinet","IHS",
U1248="Sharing","Partners",
U1248="Sites strategiques &amp; DataCenter","SST &amp; DC",
U1248="Exclu","Exclu",
U1248="SAT","SAT",
U1248="SPARE-ISSUE","SPARE-ISSUE",
U1248="Fiber CAmtel","TRANS_FO_CAMTEL",
U1248="Fiber AOF","Fiber AOF",
U1248="Projet OCM (HUAWEI)","TRAVAUX-HUAWEI",
U1248="Projet OCM (NOKIA)","TRAVAUX-NOKIA",
U1248="ACCESS-ISSUE","ACCESS-ISSUE",
U1248="Projet OCM (ZTE, NOKIA, autres projets)","TRAVAUX OCM",
U1248="No root CAuse","No root cause",
U1248="ODU HS","PDH",
U1248="IP &amp; VLAN","PDH",
U1248="Warehouse HUAWEI","SPARE-ISSUE",
U1248="SPARE-HS","SPARE-ISSUE",
U1248="Power Telco","BSS"
),"")</f>
        <v>No root cause</v>
      </c>
      <c r="T1248" s="49" t="str" cm="1">
        <f t="array" ref="T1248">IFERROR(_xlfn.IFS(
U1248="MPR ISSUE","TX ISSUE",
U1248="BSS Hardware Issue","RAN ISSUE",
U1248="Sites strategiques, MLL, Pylone, etc.","ENVTECH",
U1248="AKTIVCO DEFAUT GE &amp; POWER Cabinet","POWER ISSUE",
U1248="AKTIVCO Coupure ENEO &amp; Baisse de tension","POWER ISSUE",
U1248="Coupure ENEO &amp; Baisse de tension","POWER ISSUE",
U1248="Defaut GE &amp; POWER Cabinet","POWER ISSUE",
U1248="Sharing","POWER ISSUE",
U1248="Sites strategiques &amp; DataCenter","POWER ISSUE",
U1248="Exclu","Exclu",
U1248="SAT","TX ISSUE",
U1248="SPARE-ISSUE","SPARE-ISSUE",
U1248="Fiber CAmtel","TX ISSUE",
U1248="Fiber AOF","TX ISSUE",
U1248="Projet OCM (HUAWEI)","TRAVAUX-HUAWEI",
U1248="Projet OCM (NOKIA)","TRAVAUX -NOKIA",
U1248="ACCESS-ISSUE","ACCESS-ISSUE",
U1248="Projet OCM (ZTE, NOKIA, autres projets)","TRAVAUX OCM",
U1248="No root CAuse","No root cause",
U1248="ODU HS","TX ISSUE",
U1248="IP &amp; VLAN","TX ISSUE",
U1248="Warehouse HUAWEI","SPARE-ISSUE",
U1248="SPARE-HS","SPARE-ISSUE",
U1248="Power Telco","RAN ISSUE"
),"")</f>
        <v>No root cause</v>
      </c>
      <c r="U1248" s="36" t="s">
        <v>5895</v>
      </c>
      <c r="V1248" s="49" t="str" cm="1">
        <f t="array" ref="V1248">IFERROR(_xlfn.IFS(
U1248="MPR ISSUE","ACTIVE",
U1248="BSS Hardware Issue","ACTIVE",
U1248="Sites strategiques, MLL, Pylone, etc.","PASSIVE",
U1248="AKTIVCO DEFAUT GE &amp; POWER Cabinet","PASSIVE",
U1248="AKTIVCO Coupure ENEO &amp; Baisse de tension","PASSIVE",
U1248="Coupure ENEO &amp; Baisse de tension","PASSIVE",
U1248="Defaut GE &amp; POWER Cabinet","PASSIVE",
U1248="Sharing","PASSIVE",
U1248="Sites strategiques &amp; DataCenter","PASSIVE",
U1248="Exclu","Exclu",
U1248="SAT","ACTIVE",
U1248="SPARE-ISSUE","SPARE-ISSUE",
U1248="Fiber CAmtel","ACTIVE",
U1248="Fiber AOF","ACTIVE",
U1248="Projet OCM (HUAWEI)","PLANNED WORKS",
U1248="Projet OCM (NOKIA)","PLANNED WORKS",
U1248="ACCESS-ISSUE","ACCESS-ISSUE",
U1248="Projet OCM (ZTE, NOKIA, autres projets)","PLANNED WORKS",
U1248="No root CAuse","No root cause",
U1248="ODU HS","ACTIVE",
U1248="IP &amp; VLAN","ACTIVE",
U1248="Warehouse HUAWEI","SPARE-ISSUE",
U1248="SPARE-HS","SPARE-ISSUE",
U1248="Power Telco","ACTIVE"
),"")</f>
        <v>No root cause</v>
      </c>
      <c r="W1248" s="49"/>
      <c r="X1248" s="49"/>
      <c r="Y1248" s="49"/>
      <c r="Z1248" s="49"/>
      <c r="AA1248" s="49"/>
      <c r="AB1248" s="17" t="s">
        <v>5421</v>
      </c>
      <c r="AC1248" s="7" t="s">
        <v>5421</v>
      </c>
      <c r="AD1248" s="6"/>
      <c r="AE1248" s="7"/>
      <c r="AF1248" s="3" t="s">
        <v>5421</v>
      </c>
      <c r="AG1248" s="17"/>
      <c r="AH1248" s="18" t="s">
        <v>5421</v>
      </c>
      <c r="AI1248" s="18" t="s">
        <v>5421</v>
      </c>
      <c r="AJ1248" s="18" t="s">
        <v>5421</v>
      </c>
      <c r="AK1248" s="18" t="s">
        <v>5421</v>
      </c>
      <c r="AL1248" s="18" t="s">
        <v>5421</v>
      </c>
      <c r="AM1248" s="18" t="s">
        <v>5421</v>
      </c>
      <c r="AN1248" s="18" t="s">
        <v>5421</v>
      </c>
      <c r="AO1248" s="18" t="s">
        <v>5421</v>
      </c>
      <c r="AP1248" s="9" t="s">
        <v>5421</v>
      </c>
      <c r="AQ1248" s="14"/>
      <c r="AR1248" s="14" t="s">
        <v>5421</v>
      </c>
      <c r="AS1248" s="14" t="s">
        <v>5421</v>
      </c>
      <c r="AT1248" s="14" t="s">
        <v>5421</v>
      </c>
      <c r="AV1248" s="9" t="str">
        <f>_xlfn.XLOOKUP(B1248,[3]ALL!$B:$B,[3]ALL!$N:$N,"")</f>
        <v/>
      </c>
    </row>
    <row r="1249" spans="1:48" s="9" customFormat="1" hidden="1" x14ac:dyDescent="0.3">
      <c r="A1249" s="1" t="s">
        <v>2597</v>
      </c>
      <c r="B1249" s="8" t="s">
        <v>2598</v>
      </c>
      <c r="C1249" s="3" t="str">
        <f>_xlfn.XLOOKUP(B1249,'[1]daily break down'!$D:$D,'[1]daily break down'!$E:$E,"")</f>
        <v>NORD-OUEST</v>
      </c>
      <c r="D1249" s="1" t="s">
        <v>11</v>
      </c>
      <c r="E1249" s="1" t="s">
        <v>12</v>
      </c>
      <c r="F1249" s="3" t="s">
        <v>51</v>
      </c>
      <c r="G1249" s="1" t="s">
        <v>52</v>
      </c>
      <c r="H1249" s="33" t="str">
        <f>_xlfn.XLOOKUP(B1249,[2]CALCULATION!$B:$B,[2]CALCULATION!$H:$H,"")</f>
        <v>Huawei</v>
      </c>
      <c r="I1249" s="71">
        <v>9.2782357825889701</v>
      </c>
      <c r="J1249" s="71">
        <v>0</v>
      </c>
      <c r="K1249" s="71">
        <v>0</v>
      </c>
      <c r="L1249" s="71">
        <v>0</v>
      </c>
      <c r="M1249" s="71">
        <v>0</v>
      </c>
      <c r="N1249" s="71">
        <v>0</v>
      </c>
      <c r="O1249" s="71">
        <v>0</v>
      </c>
      <c r="P1249" s="50" t="s">
        <v>5365</v>
      </c>
      <c r="Q1249" s="50" t="s">
        <v>5911</v>
      </c>
      <c r="R1249" s="50"/>
      <c r="S1249" s="49" t="str" cm="1">
        <f t="array" ref="S1249">IFERROR(_xlfn.IFS(
U1249="MPR ISSUE","PDH",
U1249="BSS Hardware Issue","BSS",
U1249="Sites strategiques, MLL, Pylone, etc.","ENVTECH",
U1249="AKTIVCO DEFAUT GE &amp; POWER Cabinet","AKTIVCO",
U1249="AKTIVCO Coupure ENEO &amp; Baisse de tension","AKTIVCO GRID ONLY",
U1249="Coupure ENEO &amp; Baisse de tension","IHS GRID ONLY",
U1249="Defaut GE &amp; POWER Cabinet","IHS",
U1249="Sharing","Partners",
U1249="Sites strategiques &amp; DataCenter","SST &amp; DC",
U1249="Exclu","Exclu",
U1249="SAT","SAT",
U1249="SPARE-ISSUE","SPARE-ISSUE",
U1249="Fiber CAmtel","TRANS_FO_CAMTEL",
U1249="Fiber AOF","Fiber AOF",
U1249="Projet OCM (HUAWEI)","TRAVAUX-HUAWEI",
U1249="Projet OCM (NOKIA)","TRAVAUX-NOKIA",
U1249="ACCESS-ISSUE","ACCESS-ISSUE",
U1249="Projet OCM (ZTE, NOKIA, autres projets)","TRAVAUX OCM",
U1249="No root CAuse","No root cause",
U1249="ODU HS","PDH",
U1249="IP &amp; VLAN","PDH",
U1249="Warehouse HUAWEI","SPARE-ISSUE",
U1249="SPARE-HS","SPARE-ISSUE",
U1249="Power Telco","BSS"
),"")</f>
        <v>No root cause</v>
      </c>
      <c r="T1249" s="49" t="str" cm="1">
        <f t="array" ref="T1249">IFERROR(_xlfn.IFS(
U1249="MPR ISSUE","TX ISSUE",
U1249="BSS Hardware Issue","RAN ISSUE",
U1249="Sites strategiques, MLL, Pylone, etc.","ENVTECH",
U1249="AKTIVCO DEFAUT GE &amp; POWER Cabinet","POWER ISSUE",
U1249="AKTIVCO Coupure ENEO &amp; Baisse de tension","POWER ISSUE",
U1249="Coupure ENEO &amp; Baisse de tension","POWER ISSUE",
U1249="Defaut GE &amp; POWER Cabinet","POWER ISSUE",
U1249="Sharing","POWER ISSUE",
U1249="Sites strategiques &amp; DataCenter","POWER ISSUE",
U1249="Exclu","Exclu",
U1249="SAT","TX ISSUE",
U1249="SPARE-ISSUE","SPARE-ISSUE",
U1249="Fiber CAmtel","TX ISSUE",
U1249="Fiber AOF","TX ISSUE",
U1249="Projet OCM (HUAWEI)","TRAVAUX-HUAWEI",
U1249="Projet OCM (NOKIA)","TRAVAUX -NOKIA",
U1249="ACCESS-ISSUE","ACCESS-ISSUE",
U1249="Projet OCM (ZTE, NOKIA, autres projets)","TRAVAUX OCM",
U1249="No root CAuse","No root cause",
U1249="ODU HS","TX ISSUE",
U1249="IP &amp; VLAN","TX ISSUE",
U1249="Warehouse HUAWEI","SPARE-ISSUE",
U1249="SPARE-HS","SPARE-ISSUE",
U1249="Power Telco","RAN ISSUE"
),"")</f>
        <v>No root cause</v>
      </c>
      <c r="U1249" s="36" t="s">
        <v>5895</v>
      </c>
      <c r="V1249" s="49" t="str" cm="1">
        <f t="array" ref="V1249">IFERROR(_xlfn.IFS(
U1249="MPR ISSUE","ACTIVE",
U1249="BSS Hardware Issue","ACTIVE",
U1249="Sites strategiques, MLL, Pylone, etc.","PASSIVE",
U1249="AKTIVCO DEFAUT GE &amp; POWER Cabinet","PASSIVE",
U1249="AKTIVCO Coupure ENEO &amp; Baisse de tension","PASSIVE",
U1249="Coupure ENEO &amp; Baisse de tension","PASSIVE",
U1249="Defaut GE &amp; POWER Cabinet","PASSIVE",
U1249="Sharing","PASSIVE",
U1249="Sites strategiques &amp; DataCenter","PASSIVE",
U1249="Exclu","Exclu",
U1249="SAT","ACTIVE",
U1249="SPARE-ISSUE","SPARE-ISSUE",
U1249="Fiber CAmtel","ACTIVE",
U1249="Fiber AOF","ACTIVE",
U1249="Projet OCM (HUAWEI)","PLANNED WORKS",
U1249="Projet OCM (NOKIA)","PLANNED WORKS",
U1249="ACCESS-ISSUE","ACCESS-ISSUE",
U1249="Projet OCM (ZTE, NOKIA, autres projets)","PLANNED WORKS",
U1249="No root CAuse","No root cause",
U1249="ODU HS","ACTIVE",
U1249="IP &amp; VLAN","ACTIVE",
U1249="Warehouse HUAWEI","SPARE-ISSUE",
U1249="SPARE-HS","SPARE-ISSUE",
U1249="Power Telco","ACTIVE"
),"")</f>
        <v>No root cause</v>
      </c>
      <c r="W1249" s="49"/>
      <c r="X1249" s="49"/>
      <c r="Y1249" s="49"/>
      <c r="Z1249" s="49"/>
      <c r="AA1249" s="49"/>
      <c r="AB1249" s="17" t="s">
        <v>5421</v>
      </c>
      <c r="AC1249" s="7" t="s">
        <v>5421</v>
      </c>
      <c r="AD1249" s="6"/>
      <c r="AE1249" s="7"/>
      <c r="AF1249" s="3" t="s">
        <v>5421</v>
      </c>
      <c r="AG1249" s="17"/>
      <c r="AH1249" s="18" t="s">
        <v>5421</v>
      </c>
      <c r="AI1249" s="18" t="s">
        <v>5421</v>
      </c>
      <c r="AJ1249" s="18" t="s">
        <v>5421</v>
      </c>
      <c r="AK1249" s="18" t="s">
        <v>5421</v>
      </c>
      <c r="AL1249" s="18" t="s">
        <v>5421</v>
      </c>
      <c r="AM1249" s="18" t="s">
        <v>5421</v>
      </c>
      <c r="AN1249" s="18" t="s">
        <v>5421</v>
      </c>
      <c r="AO1249" s="18" t="s">
        <v>5421</v>
      </c>
      <c r="AP1249" s="9" t="s">
        <v>5421</v>
      </c>
      <c r="AQ1249" s="14"/>
      <c r="AR1249" s="14" t="s">
        <v>5421</v>
      </c>
      <c r="AS1249" s="14" t="s">
        <v>5421</v>
      </c>
      <c r="AT1249" s="14" t="s">
        <v>5421</v>
      </c>
      <c r="AV1249" s="9" t="str">
        <f>_xlfn.XLOOKUP(B1249,[3]ALL!$B:$B,[3]ALL!$N:$N,"")</f>
        <v/>
      </c>
    </row>
    <row r="1250" spans="1:48" s="9" customFormat="1" hidden="1" x14ac:dyDescent="0.3">
      <c r="A1250" s="1" t="s">
        <v>2546</v>
      </c>
      <c r="B1250" s="8" t="s">
        <v>2547</v>
      </c>
      <c r="C1250" s="3" t="str">
        <f>_xlfn.XLOOKUP(B1250,'[1]daily break down'!$D:$D,'[1]daily break down'!$E:$E,"")</f>
        <v>Yaounde</v>
      </c>
      <c r="D1250" s="1" t="s">
        <v>21</v>
      </c>
      <c r="E1250" s="1" t="s">
        <v>36</v>
      </c>
      <c r="F1250" s="3" t="s">
        <v>37</v>
      </c>
      <c r="G1250" s="1" t="s">
        <v>38</v>
      </c>
      <c r="H1250" s="35" t="str">
        <f>_xlfn.XLOOKUP(B1250,[2]CALCULATION!$B:$B,[2]CALCULATION!$H:$H,"")</f>
        <v>ZTE</v>
      </c>
      <c r="I1250" s="71">
        <v>0</v>
      </c>
      <c r="J1250" s="71">
        <v>0</v>
      </c>
      <c r="K1250" s="71">
        <v>0</v>
      </c>
      <c r="L1250" s="71">
        <v>0</v>
      </c>
      <c r="M1250" s="71">
        <v>0.49966755414016395</v>
      </c>
      <c r="N1250" s="71">
        <v>0</v>
      </c>
      <c r="O1250" s="71">
        <v>0</v>
      </c>
      <c r="P1250" s="50" t="s">
        <v>5365</v>
      </c>
      <c r="Q1250" s="50" t="s">
        <v>5911</v>
      </c>
      <c r="R1250" s="50"/>
      <c r="S1250" s="49" t="str" cm="1">
        <f t="array" ref="S1250">IFERROR(_xlfn.IFS(
U1250="MPR ISSUE","PDH",
U1250="BSS Hardware Issue","BSS",
U1250="Sites strategiques, MLL, Pylone, etc.","ENVTECH",
U1250="AKTIVCO DEFAUT GE &amp; POWER Cabinet","AKTIVCO",
U1250="AKTIVCO Coupure ENEO &amp; Baisse de tension","AKTIVCO GRID ONLY",
U1250="Coupure ENEO &amp; Baisse de tension","IHS GRID ONLY",
U1250="Defaut GE &amp; POWER Cabinet","IHS",
U1250="Sharing","Partners",
U1250="Sites strategiques &amp; DataCenter","SST &amp; DC",
U1250="Exclu","Exclu",
U1250="SAT","SAT",
U1250="SPARE-ISSUE","SPARE-ISSUE",
U1250="Fiber CAmtel","TRANS_FO_CAMTEL",
U1250="Fiber AOF","Fiber AOF",
U1250="Projet OCM (HUAWEI)","TRAVAUX-HUAWEI",
U1250="Projet OCM (NOKIA)","TRAVAUX-NOKIA",
U1250="ACCESS-ISSUE","ACCESS-ISSUE",
U1250="Projet OCM (ZTE, NOKIA, autres projets)","TRAVAUX OCM",
U1250="No root CAuse","No root cause",
U1250="ODU HS","PDH",
U1250="IP &amp; VLAN","PDH",
U1250="Warehouse HUAWEI","SPARE-ISSUE",
U1250="SPARE-HS","SPARE-ISSUE",
U1250="Power Telco","BSS"
),"")</f>
        <v>No root cause</v>
      </c>
      <c r="T1250" s="49" t="str" cm="1">
        <f t="array" ref="T1250">IFERROR(_xlfn.IFS(
U1250="MPR ISSUE","TX ISSUE",
U1250="BSS Hardware Issue","RAN ISSUE",
U1250="Sites strategiques, MLL, Pylone, etc.","ENVTECH",
U1250="AKTIVCO DEFAUT GE &amp; POWER Cabinet","POWER ISSUE",
U1250="AKTIVCO Coupure ENEO &amp; Baisse de tension","POWER ISSUE",
U1250="Coupure ENEO &amp; Baisse de tension","POWER ISSUE",
U1250="Defaut GE &amp; POWER Cabinet","POWER ISSUE",
U1250="Sharing","POWER ISSUE",
U1250="Sites strategiques &amp; DataCenter","POWER ISSUE",
U1250="Exclu","Exclu",
U1250="SAT","TX ISSUE",
U1250="SPARE-ISSUE","SPARE-ISSUE",
U1250="Fiber CAmtel","TX ISSUE",
U1250="Fiber AOF","TX ISSUE",
U1250="Projet OCM (HUAWEI)","TRAVAUX-HUAWEI",
U1250="Projet OCM (NOKIA)","TRAVAUX -NOKIA",
U1250="ACCESS-ISSUE","ACCESS-ISSUE",
U1250="Projet OCM (ZTE, NOKIA, autres projets)","TRAVAUX OCM",
U1250="No root CAuse","No root cause",
U1250="ODU HS","TX ISSUE",
U1250="IP &amp; VLAN","TX ISSUE",
U1250="Warehouse HUAWEI","SPARE-ISSUE",
U1250="SPARE-HS","SPARE-ISSUE",
U1250="Power Telco","RAN ISSUE"
),"")</f>
        <v>No root cause</v>
      </c>
      <c r="U1250" s="36" t="s">
        <v>5895</v>
      </c>
      <c r="V1250" s="49" t="str" cm="1">
        <f t="array" ref="V1250">IFERROR(_xlfn.IFS(
U1250="MPR ISSUE","ACTIVE",
U1250="BSS Hardware Issue","ACTIVE",
U1250="Sites strategiques, MLL, Pylone, etc.","PASSIVE",
U1250="AKTIVCO DEFAUT GE &amp; POWER Cabinet","PASSIVE",
U1250="AKTIVCO Coupure ENEO &amp; Baisse de tension","PASSIVE",
U1250="Coupure ENEO &amp; Baisse de tension","PASSIVE",
U1250="Defaut GE &amp; POWER Cabinet","PASSIVE",
U1250="Sharing","PASSIVE",
U1250="Sites strategiques &amp; DataCenter","PASSIVE",
U1250="Exclu","Exclu",
U1250="SAT","ACTIVE",
U1250="SPARE-ISSUE","SPARE-ISSUE",
U1250="Fiber CAmtel","ACTIVE",
U1250="Fiber AOF","ACTIVE",
U1250="Projet OCM (HUAWEI)","PLANNED WORKS",
U1250="Projet OCM (NOKIA)","PLANNED WORKS",
U1250="ACCESS-ISSUE","ACCESS-ISSUE",
U1250="Projet OCM (ZTE, NOKIA, autres projets)","PLANNED WORKS",
U1250="No root CAuse","No root cause",
U1250="ODU HS","ACTIVE",
U1250="IP &amp; VLAN","ACTIVE",
U1250="Warehouse HUAWEI","SPARE-ISSUE",
U1250="SPARE-HS","SPARE-ISSUE",
U1250="Power Telco","ACTIVE"
),"")</f>
        <v>No root cause</v>
      </c>
      <c r="W1250" s="49"/>
      <c r="X1250" s="49"/>
      <c r="Y1250" s="49"/>
      <c r="Z1250" s="49"/>
      <c r="AA1250" s="49"/>
      <c r="AB1250" s="17" t="s">
        <v>5421</v>
      </c>
      <c r="AC1250" s="7" t="s">
        <v>5421</v>
      </c>
      <c r="AD1250" s="6"/>
      <c r="AE1250" s="7"/>
      <c r="AF1250" s="3" t="s">
        <v>5421</v>
      </c>
      <c r="AG1250" s="17"/>
      <c r="AH1250" s="18" t="s">
        <v>5421</v>
      </c>
      <c r="AI1250" s="18" t="s">
        <v>5421</v>
      </c>
      <c r="AJ1250" s="18" t="s">
        <v>5421</v>
      </c>
      <c r="AK1250" s="18" t="s">
        <v>5421</v>
      </c>
      <c r="AL1250" s="18" t="s">
        <v>5421</v>
      </c>
      <c r="AM1250" s="18" t="s">
        <v>5421</v>
      </c>
      <c r="AN1250" s="18" t="s">
        <v>5421</v>
      </c>
      <c r="AO1250" s="18" t="s">
        <v>5421</v>
      </c>
      <c r="AP1250" s="9" t="s">
        <v>5421</v>
      </c>
      <c r="AQ1250" s="14"/>
      <c r="AR1250" s="14" t="s">
        <v>5421</v>
      </c>
      <c r="AS1250" s="14" t="s">
        <v>5421</v>
      </c>
      <c r="AT1250" s="14" t="s">
        <v>5421</v>
      </c>
      <c r="AV1250" s="9" t="str">
        <f>_xlfn.XLOOKUP(B1250,[3]ALL!$B:$B,[3]ALL!$N:$N,"")</f>
        <v/>
      </c>
    </row>
    <row r="1251" spans="1:48" s="9" customFormat="1" hidden="1" x14ac:dyDescent="0.3">
      <c r="A1251" s="1" t="s">
        <v>2111</v>
      </c>
      <c r="B1251" s="8" t="s">
        <v>2112</v>
      </c>
      <c r="C1251" s="3" t="str">
        <f>_xlfn.XLOOKUP(B1251,'[1]daily break down'!$D:$D,'[1]daily break down'!$E:$E,"")</f>
        <v>CENTRE</v>
      </c>
      <c r="D1251" s="1" t="s">
        <v>21</v>
      </c>
      <c r="E1251" s="1" t="s">
        <v>80</v>
      </c>
      <c r="F1251" s="3" t="s">
        <v>226</v>
      </c>
      <c r="G1251" s="1" t="s">
        <v>489</v>
      </c>
      <c r="H1251" s="35" t="str">
        <f>_xlfn.XLOOKUP(B1251,[2]CALCULATION!$B:$B,[2]CALCULATION!$H:$H,"")</f>
        <v>ZTE</v>
      </c>
      <c r="I1251" s="71">
        <v>0</v>
      </c>
      <c r="J1251" s="71">
        <v>0</v>
      </c>
      <c r="K1251" s="71">
        <v>0</v>
      </c>
      <c r="L1251" s="71">
        <v>0</v>
      </c>
      <c r="M1251" s="71">
        <v>7.5442381282587205E-3</v>
      </c>
      <c r="N1251" s="71">
        <v>0</v>
      </c>
      <c r="O1251" s="71">
        <v>0</v>
      </c>
      <c r="P1251" s="50" t="s">
        <v>5365</v>
      </c>
      <c r="Q1251" s="50" t="s">
        <v>5911</v>
      </c>
      <c r="R1251" s="50"/>
      <c r="S1251" s="49" t="str" cm="1">
        <f t="array" ref="S1251">IFERROR(_xlfn.IFS(
U1251="MPR ISSUE","PDH",
U1251="BSS Hardware Issue","BSS",
U1251="Sites strategiques, MLL, Pylone, etc.","ENVTECH",
U1251="AKTIVCO DEFAUT GE &amp; POWER Cabinet","AKTIVCO",
U1251="AKTIVCO Coupure ENEO &amp; Baisse de tension","AKTIVCO GRID ONLY",
U1251="Coupure ENEO &amp; Baisse de tension","IHS GRID ONLY",
U1251="Defaut GE &amp; POWER Cabinet","IHS",
U1251="Sharing","Partners",
U1251="Sites strategiques &amp; DataCenter","SST &amp; DC",
U1251="Exclu","Exclu",
U1251="SAT","SAT",
U1251="SPARE-ISSUE","SPARE-ISSUE",
U1251="Fiber CAmtel","TRANS_FO_CAMTEL",
U1251="Fiber AOF","Fiber AOF",
U1251="Projet OCM (HUAWEI)","TRAVAUX-HUAWEI",
U1251="Projet OCM (NOKIA)","TRAVAUX-NOKIA",
U1251="ACCESS-ISSUE","ACCESS-ISSUE",
U1251="Projet OCM (ZTE, NOKIA, autres projets)","TRAVAUX OCM",
U1251="No root CAuse","No root cause",
U1251="ODU HS","PDH",
U1251="IP &amp; VLAN","PDH",
U1251="Warehouse HUAWEI","SPARE-ISSUE",
U1251="SPARE-HS","SPARE-ISSUE",
U1251="Power Telco","BSS"
),"")</f>
        <v>No root cause</v>
      </c>
      <c r="T1251" s="49" t="str" cm="1">
        <f t="array" ref="T1251">IFERROR(_xlfn.IFS(
U1251="MPR ISSUE","TX ISSUE",
U1251="BSS Hardware Issue","RAN ISSUE",
U1251="Sites strategiques, MLL, Pylone, etc.","ENVTECH",
U1251="AKTIVCO DEFAUT GE &amp; POWER Cabinet","POWER ISSUE",
U1251="AKTIVCO Coupure ENEO &amp; Baisse de tension","POWER ISSUE",
U1251="Coupure ENEO &amp; Baisse de tension","POWER ISSUE",
U1251="Defaut GE &amp; POWER Cabinet","POWER ISSUE",
U1251="Sharing","POWER ISSUE",
U1251="Sites strategiques &amp; DataCenter","POWER ISSUE",
U1251="Exclu","Exclu",
U1251="SAT","TX ISSUE",
U1251="SPARE-ISSUE","SPARE-ISSUE",
U1251="Fiber CAmtel","TX ISSUE",
U1251="Fiber AOF","TX ISSUE",
U1251="Projet OCM (HUAWEI)","TRAVAUX-HUAWEI",
U1251="Projet OCM (NOKIA)","TRAVAUX -NOKIA",
U1251="ACCESS-ISSUE","ACCESS-ISSUE",
U1251="Projet OCM (ZTE, NOKIA, autres projets)","TRAVAUX OCM",
U1251="No root CAuse","No root cause",
U1251="ODU HS","TX ISSUE",
U1251="IP &amp; VLAN","TX ISSUE",
U1251="Warehouse HUAWEI","SPARE-ISSUE",
U1251="SPARE-HS","SPARE-ISSUE",
U1251="Power Telco","RAN ISSUE"
),"")</f>
        <v>No root cause</v>
      </c>
      <c r="U1251" s="36" t="s">
        <v>5895</v>
      </c>
      <c r="V1251" s="49" t="str" cm="1">
        <f t="array" ref="V1251">IFERROR(_xlfn.IFS(
U1251="MPR ISSUE","ACTIVE",
U1251="BSS Hardware Issue","ACTIVE",
U1251="Sites strategiques, MLL, Pylone, etc.","PASSIVE",
U1251="AKTIVCO DEFAUT GE &amp; POWER Cabinet","PASSIVE",
U1251="AKTIVCO Coupure ENEO &amp; Baisse de tension","PASSIVE",
U1251="Coupure ENEO &amp; Baisse de tension","PASSIVE",
U1251="Defaut GE &amp; POWER Cabinet","PASSIVE",
U1251="Sharing","PASSIVE",
U1251="Sites strategiques &amp; DataCenter","PASSIVE",
U1251="Exclu","Exclu",
U1251="SAT","ACTIVE",
U1251="SPARE-ISSUE","SPARE-ISSUE",
U1251="Fiber CAmtel","ACTIVE",
U1251="Fiber AOF","ACTIVE",
U1251="Projet OCM (HUAWEI)","PLANNED WORKS",
U1251="Projet OCM (NOKIA)","PLANNED WORKS",
U1251="ACCESS-ISSUE","ACCESS-ISSUE",
U1251="Projet OCM (ZTE, NOKIA, autres projets)","PLANNED WORKS",
U1251="No root CAuse","No root cause",
U1251="ODU HS","ACTIVE",
U1251="IP &amp; VLAN","ACTIVE",
U1251="Warehouse HUAWEI","SPARE-ISSUE",
U1251="SPARE-HS","SPARE-ISSUE",
U1251="Power Telco","ACTIVE"
),"")</f>
        <v>No root cause</v>
      </c>
      <c r="W1251" s="49"/>
      <c r="X1251" s="49"/>
      <c r="Y1251" s="49"/>
      <c r="Z1251" s="49"/>
      <c r="AA1251" s="49"/>
      <c r="AB1251" s="17" t="s">
        <v>5421</v>
      </c>
      <c r="AC1251" s="7" t="s">
        <v>5421</v>
      </c>
      <c r="AD1251" s="6"/>
      <c r="AE1251" s="7"/>
      <c r="AF1251" s="3" t="s">
        <v>5421</v>
      </c>
      <c r="AG1251" s="17"/>
      <c r="AH1251" s="18" t="s">
        <v>5421</v>
      </c>
      <c r="AI1251" s="18" t="s">
        <v>5421</v>
      </c>
      <c r="AJ1251" s="18" t="s">
        <v>5421</v>
      </c>
      <c r="AK1251" s="18" t="s">
        <v>5421</v>
      </c>
      <c r="AL1251" s="18" t="s">
        <v>5421</v>
      </c>
      <c r="AM1251" s="18" t="s">
        <v>5421</v>
      </c>
      <c r="AN1251" s="18" t="s">
        <v>5421</v>
      </c>
      <c r="AO1251" s="18" t="s">
        <v>5421</v>
      </c>
      <c r="AP1251" s="9" t="s">
        <v>5421</v>
      </c>
      <c r="AQ1251" s="14"/>
      <c r="AR1251" s="14" t="s">
        <v>5421</v>
      </c>
      <c r="AS1251" s="14" t="s">
        <v>5421</v>
      </c>
      <c r="AT1251" s="14" t="s">
        <v>5421</v>
      </c>
      <c r="AV1251" s="9" t="str">
        <f>_xlfn.XLOOKUP(B1251,[3]ALL!$B:$B,[3]ALL!$N:$N,"")</f>
        <v/>
      </c>
    </row>
    <row r="1252" spans="1:48" s="9" customFormat="1" hidden="1" x14ac:dyDescent="0.3">
      <c r="A1252" s="3" t="s">
        <v>1239</v>
      </c>
      <c r="B1252" s="25" t="s">
        <v>1240</v>
      </c>
      <c r="C1252" s="3" t="str">
        <f>_xlfn.XLOOKUP(B1252,'[1]daily break down'!$D:$D,'[1]daily break down'!$E:$E,"")</f>
        <v>CENTRE</v>
      </c>
      <c r="D1252" s="3" t="s">
        <v>11</v>
      </c>
      <c r="E1252" s="3" t="s">
        <v>66</v>
      </c>
      <c r="F1252" s="3" t="s">
        <v>226</v>
      </c>
      <c r="G1252" s="3" t="s">
        <v>1241</v>
      </c>
      <c r="H1252" s="34" t="str">
        <f>_xlfn.XLOOKUP(B1252,[2]CALCULATION!$B:$B,[2]CALCULATION!$H:$H,"")</f>
        <v>NOKIA</v>
      </c>
      <c r="I1252" s="71">
        <v>0</v>
      </c>
      <c r="J1252" s="71">
        <v>0</v>
      </c>
      <c r="K1252" s="71">
        <v>0</v>
      </c>
      <c r="L1252" s="71">
        <v>0</v>
      </c>
      <c r="M1252" s="71">
        <v>0</v>
      </c>
      <c r="N1252" s="71">
        <v>0.31890903539335624</v>
      </c>
      <c r="O1252" s="71">
        <v>0</v>
      </c>
      <c r="P1252" s="50" t="s">
        <v>5365</v>
      </c>
      <c r="Q1252" s="50" t="s">
        <v>5911</v>
      </c>
      <c r="R1252" s="50"/>
      <c r="S1252" s="49" t="str" cm="1">
        <f t="array" ref="S1252">IFERROR(_xlfn.IFS(
U1252="MPR ISSUE","PDH",
U1252="BSS Hardware Issue","BSS",
U1252="Sites strategiques, MLL, Pylone, etc.","ENVTECH",
U1252="AKTIVCO DEFAUT GE &amp; POWER Cabinet","AKTIVCO",
U1252="AKTIVCO Coupure ENEO &amp; Baisse de tension","AKTIVCO GRID ONLY",
U1252="Coupure ENEO &amp; Baisse de tension","IHS GRID ONLY",
U1252="Defaut GE &amp; POWER Cabinet","IHS",
U1252="Sharing","Partners",
U1252="Sites strategiques &amp; DataCenter","SST &amp; DC",
U1252="Exclu","Exclu",
U1252="SAT","SAT",
U1252="SPARE-ISSUE","SPARE-ISSUE",
U1252="Fiber CAmtel","TRANS_FO_CAMTEL",
U1252="Fiber AOF","Fiber AOF",
U1252="Projet OCM (HUAWEI)","TRAVAUX-HUAWEI",
U1252="Projet OCM (NOKIA)","TRAVAUX-NOKIA",
U1252="ACCESS-ISSUE","ACCESS-ISSUE",
U1252="Projet OCM (ZTE, NOKIA, autres projets)","TRAVAUX OCM",
U1252="No root CAuse","No root cause",
U1252="ODU HS","PDH",
U1252="IP &amp; VLAN","PDH",
U1252="Warehouse HUAWEI","SPARE-ISSUE",
U1252="SPARE-HS","SPARE-ISSUE",
U1252="Power Telco","BSS"
),"")</f>
        <v>No root cause</v>
      </c>
      <c r="T1252" s="49" t="str" cm="1">
        <f t="array" ref="T1252">IFERROR(_xlfn.IFS(
U1252="MPR ISSUE","TX ISSUE",
U1252="BSS Hardware Issue","RAN ISSUE",
U1252="Sites strategiques, MLL, Pylone, etc.","ENVTECH",
U1252="AKTIVCO DEFAUT GE &amp; POWER Cabinet","POWER ISSUE",
U1252="AKTIVCO Coupure ENEO &amp; Baisse de tension","POWER ISSUE",
U1252="Coupure ENEO &amp; Baisse de tension","POWER ISSUE",
U1252="Defaut GE &amp; POWER Cabinet","POWER ISSUE",
U1252="Sharing","POWER ISSUE",
U1252="Sites strategiques &amp; DataCenter","POWER ISSUE",
U1252="Exclu","Exclu",
U1252="SAT","TX ISSUE",
U1252="SPARE-ISSUE","SPARE-ISSUE",
U1252="Fiber CAmtel","TX ISSUE",
U1252="Fiber AOF","TX ISSUE",
U1252="Projet OCM (HUAWEI)","TRAVAUX-HUAWEI",
U1252="Projet OCM (NOKIA)","TRAVAUX -NOKIA",
U1252="ACCESS-ISSUE","ACCESS-ISSUE",
U1252="Projet OCM (ZTE, NOKIA, autres projets)","TRAVAUX OCM",
U1252="No root CAuse","No root cause",
U1252="ODU HS","TX ISSUE",
U1252="IP &amp; VLAN","TX ISSUE",
U1252="Warehouse HUAWEI","SPARE-ISSUE",
U1252="SPARE-HS","SPARE-ISSUE",
U1252="Power Telco","RAN ISSUE"
),"")</f>
        <v>No root cause</v>
      </c>
      <c r="U1252" s="36" t="s">
        <v>5895</v>
      </c>
      <c r="V1252" s="49" t="str" cm="1">
        <f t="array" ref="V1252">IFERROR(_xlfn.IFS(
U1252="MPR ISSUE","ACTIVE",
U1252="BSS Hardware Issue","ACTIVE",
U1252="Sites strategiques, MLL, Pylone, etc.","PASSIVE",
U1252="AKTIVCO DEFAUT GE &amp; POWER Cabinet","PASSIVE",
U1252="AKTIVCO Coupure ENEO &amp; Baisse de tension","PASSIVE",
U1252="Coupure ENEO &amp; Baisse de tension","PASSIVE",
U1252="Defaut GE &amp; POWER Cabinet","PASSIVE",
U1252="Sharing","PASSIVE",
U1252="Sites strategiques &amp; DataCenter","PASSIVE",
U1252="Exclu","Exclu",
U1252="SAT","ACTIVE",
U1252="SPARE-ISSUE","SPARE-ISSUE",
U1252="Fiber CAmtel","ACTIVE",
U1252="Fiber AOF","ACTIVE",
U1252="Projet OCM (HUAWEI)","PLANNED WORKS",
U1252="Projet OCM (NOKIA)","PLANNED WORKS",
U1252="ACCESS-ISSUE","ACCESS-ISSUE",
U1252="Projet OCM (ZTE, NOKIA, autres projets)","PLANNED WORKS",
U1252="No root CAuse","No root cause",
U1252="ODU HS","ACTIVE",
U1252="IP &amp; VLAN","ACTIVE",
U1252="Warehouse HUAWEI","SPARE-ISSUE",
U1252="SPARE-HS","SPARE-ISSUE",
U1252="Power Telco","ACTIVE"
),"")</f>
        <v>No root cause</v>
      </c>
      <c r="W1252" s="49"/>
      <c r="X1252" s="49"/>
      <c r="Y1252" s="49"/>
      <c r="Z1252" s="49"/>
      <c r="AA1252" s="49"/>
      <c r="AB1252" s="17" t="s">
        <v>5421</v>
      </c>
      <c r="AC1252" s="7" t="s">
        <v>5421</v>
      </c>
      <c r="AD1252" s="6"/>
      <c r="AE1252" s="7"/>
      <c r="AF1252" s="3" t="s">
        <v>5421</v>
      </c>
      <c r="AG1252" s="17"/>
      <c r="AH1252" s="18" t="s">
        <v>5421</v>
      </c>
      <c r="AI1252" s="18" t="s">
        <v>5421</v>
      </c>
      <c r="AJ1252" s="18" t="s">
        <v>5421</v>
      </c>
      <c r="AK1252" s="18" t="s">
        <v>5421</v>
      </c>
      <c r="AL1252" s="18" t="s">
        <v>5421</v>
      </c>
      <c r="AM1252" s="18" t="s">
        <v>5421</v>
      </c>
      <c r="AN1252" s="18" t="s">
        <v>5421</v>
      </c>
      <c r="AO1252" s="18" t="s">
        <v>5421</v>
      </c>
      <c r="AP1252" s="9" t="s">
        <v>5421</v>
      </c>
      <c r="AQ1252" s="14"/>
      <c r="AR1252" s="14" t="s">
        <v>5421</v>
      </c>
      <c r="AS1252" s="14" t="s">
        <v>5421</v>
      </c>
      <c r="AT1252" s="14" t="s">
        <v>5421</v>
      </c>
      <c r="AV1252" s="9" t="str">
        <f>_xlfn.XLOOKUP(B1252,[3]ALL!$B:$B,[3]ALL!$N:$N,"")</f>
        <v/>
      </c>
    </row>
    <row r="1253" spans="1:48" s="9" customFormat="1" hidden="1" x14ac:dyDescent="0.3">
      <c r="A1253" s="1" t="s">
        <v>2241</v>
      </c>
      <c r="B1253" s="8" t="s">
        <v>2242</v>
      </c>
      <c r="C1253" s="3" t="str">
        <f>_xlfn.XLOOKUP(B1253,'[1]daily break down'!$D:$D,'[1]daily break down'!$E:$E,"")</f>
        <v>Yaounde</v>
      </c>
      <c r="D1253" s="1" t="s">
        <v>11</v>
      </c>
      <c r="E1253" s="1" t="s">
        <v>12</v>
      </c>
      <c r="F1253" s="3" t="s">
        <v>37</v>
      </c>
      <c r="G1253" s="1" t="s">
        <v>38</v>
      </c>
      <c r="H1253" s="35" t="str">
        <f>_xlfn.XLOOKUP(B1253,[2]CALCULATION!$B:$B,[2]CALCULATION!$H:$H,"")</f>
        <v>ZTE</v>
      </c>
      <c r="I1253" s="71">
        <v>0.1079200588985622</v>
      </c>
      <c r="J1253" s="71">
        <v>0</v>
      </c>
      <c r="K1253" s="71">
        <v>0</v>
      </c>
      <c r="L1253" s="71">
        <v>0</v>
      </c>
      <c r="M1253" s="71">
        <v>0</v>
      </c>
      <c r="N1253" s="71">
        <v>0</v>
      </c>
      <c r="O1253" s="71">
        <v>0</v>
      </c>
      <c r="P1253" s="50" t="s">
        <v>5365</v>
      </c>
      <c r="Q1253" s="50" t="s">
        <v>5911</v>
      </c>
      <c r="R1253" s="50"/>
      <c r="S1253" s="49" t="str" cm="1">
        <f t="array" ref="S1253">IFERROR(_xlfn.IFS(
U1253="MPR ISSUE","PDH",
U1253="BSS Hardware Issue","BSS",
U1253="Sites strategiques, MLL, Pylone, etc.","ENVTECH",
U1253="AKTIVCO DEFAUT GE &amp; POWER Cabinet","AKTIVCO",
U1253="AKTIVCO Coupure ENEO &amp; Baisse de tension","AKTIVCO GRID ONLY",
U1253="Coupure ENEO &amp; Baisse de tension","IHS GRID ONLY",
U1253="Defaut GE &amp; POWER Cabinet","IHS",
U1253="Sharing","Partners",
U1253="Sites strategiques &amp; DataCenter","SST &amp; DC",
U1253="Exclu","Exclu",
U1253="SAT","SAT",
U1253="SPARE-ISSUE","SPARE-ISSUE",
U1253="Fiber CAmtel","TRANS_FO_CAMTEL",
U1253="Fiber AOF","Fiber AOF",
U1253="Projet OCM (HUAWEI)","TRAVAUX-HUAWEI",
U1253="Projet OCM (NOKIA)","TRAVAUX-NOKIA",
U1253="ACCESS-ISSUE","ACCESS-ISSUE",
U1253="Projet OCM (ZTE, NOKIA, autres projets)","TRAVAUX OCM",
U1253="No root CAuse","No root cause",
U1253="ODU HS","PDH",
U1253="IP &amp; VLAN","PDH",
U1253="Warehouse HUAWEI","SPARE-ISSUE",
U1253="SPARE-HS","SPARE-ISSUE",
U1253="Power Telco","BSS"
),"")</f>
        <v>No root cause</v>
      </c>
      <c r="T1253" s="49" t="str" cm="1">
        <f t="array" ref="T1253">IFERROR(_xlfn.IFS(
U1253="MPR ISSUE","TX ISSUE",
U1253="BSS Hardware Issue","RAN ISSUE",
U1253="Sites strategiques, MLL, Pylone, etc.","ENVTECH",
U1253="AKTIVCO DEFAUT GE &amp; POWER Cabinet","POWER ISSUE",
U1253="AKTIVCO Coupure ENEO &amp; Baisse de tension","POWER ISSUE",
U1253="Coupure ENEO &amp; Baisse de tension","POWER ISSUE",
U1253="Defaut GE &amp; POWER Cabinet","POWER ISSUE",
U1253="Sharing","POWER ISSUE",
U1253="Sites strategiques &amp; DataCenter","POWER ISSUE",
U1253="Exclu","Exclu",
U1253="SAT","TX ISSUE",
U1253="SPARE-ISSUE","SPARE-ISSUE",
U1253="Fiber CAmtel","TX ISSUE",
U1253="Fiber AOF","TX ISSUE",
U1253="Projet OCM (HUAWEI)","TRAVAUX-HUAWEI",
U1253="Projet OCM (NOKIA)","TRAVAUX -NOKIA",
U1253="ACCESS-ISSUE","ACCESS-ISSUE",
U1253="Projet OCM (ZTE, NOKIA, autres projets)","TRAVAUX OCM",
U1253="No root CAuse","No root cause",
U1253="ODU HS","TX ISSUE",
U1253="IP &amp; VLAN","TX ISSUE",
U1253="Warehouse HUAWEI","SPARE-ISSUE",
U1253="SPARE-HS","SPARE-ISSUE",
U1253="Power Telco","RAN ISSUE"
),"")</f>
        <v>No root cause</v>
      </c>
      <c r="U1253" s="36" t="s">
        <v>5895</v>
      </c>
      <c r="V1253" s="49" t="str" cm="1">
        <f t="array" ref="V1253">IFERROR(_xlfn.IFS(
U1253="MPR ISSUE","ACTIVE",
U1253="BSS Hardware Issue","ACTIVE",
U1253="Sites strategiques, MLL, Pylone, etc.","PASSIVE",
U1253="AKTIVCO DEFAUT GE &amp; POWER Cabinet","PASSIVE",
U1253="AKTIVCO Coupure ENEO &amp; Baisse de tension","PASSIVE",
U1253="Coupure ENEO &amp; Baisse de tension","PASSIVE",
U1253="Defaut GE &amp; POWER Cabinet","PASSIVE",
U1253="Sharing","PASSIVE",
U1253="Sites strategiques &amp; DataCenter","PASSIVE",
U1253="Exclu","Exclu",
U1253="SAT","ACTIVE",
U1253="SPARE-ISSUE","SPARE-ISSUE",
U1253="Fiber CAmtel","ACTIVE",
U1253="Fiber AOF","ACTIVE",
U1253="Projet OCM (HUAWEI)","PLANNED WORKS",
U1253="Projet OCM (NOKIA)","PLANNED WORKS",
U1253="ACCESS-ISSUE","ACCESS-ISSUE",
U1253="Projet OCM (ZTE, NOKIA, autres projets)","PLANNED WORKS",
U1253="No root CAuse","No root cause",
U1253="ODU HS","ACTIVE",
U1253="IP &amp; VLAN","ACTIVE",
U1253="Warehouse HUAWEI","SPARE-ISSUE",
U1253="SPARE-HS","SPARE-ISSUE",
U1253="Power Telco","ACTIVE"
),"")</f>
        <v>No root cause</v>
      </c>
      <c r="W1253" s="49"/>
      <c r="X1253" s="49"/>
      <c r="Y1253" s="49"/>
      <c r="Z1253" s="49"/>
      <c r="AA1253" s="49"/>
      <c r="AB1253" s="17" t="s">
        <v>5421</v>
      </c>
      <c r="AC1253" s="7" t="s">
        <v>5421</v>
      </c>
      <c r="AD1253" s="6"/>
      <c r="AE1253" s="7"/>
      <c r="AF1253" s="3" t="s">
        <v>5421</v>
      </c>
      <c r="AG1253" s="17"/>
      <c r="AH1253" s="18" t="s">
        <v>5421</v>
      </c>
      <c r="AI1253" s="18" t="s">
        <v>5421</v>
      </c>
      <c r="AJ1253" s="18" t="s">
        <v>5421</v>
      </c>
      <c r="AK1253" s="18" t="s">
        <v>5421</v>
      </c>
      <c r="AL1253" s="18" t="s">
        <v>5421</v>
      </c>
      <c r="AM1253" s="18" t="s">
        <v>5421</v>
      </c>
      <c r="AN1253" s="18" t="s">
        <v>5421</v>
      </c>
      <c r="AO1253" s="18" t="s">
        <v>5421</v>
      </c>
      <c r="AP1253" s="9" t="s">
        <v>5421</v>
      </c>
      <c r="AQ1253" s="14"/>
      <c r="AR1253" s="14" t="s">
        <v>5421</v>
      </c>
      <c r="AS1253" s="14" t="s">
        <v>5421</v>
      </c>
      <c r="AT1253" s="14" t="s">
        <v>5421</v>
      </c>
      <c r="AV1253" s="9" t="str">
        <f>_xlfn.XLOOKUP(B1253,[3]ALL!$B:$B,[3]ALL!$N:$N,"")</f>
        <v/>
      </c>
    </row>
    <row r="1254" spans="1:48" s="9" customFormat="1" hidden="1" x14ac:dyDescent="0.3">
      <c r="A1254" s="1" t="s">
        <v>1351</v>
      </c>
      <c r="B1254" s="8" t="s">
        <v>1352</v>
      </c>
      <c r="C1254" s="3" t="str">
        <f>_xlfn.XLOOKUP(B1254,'[1]daily break down'!$D:$D,'[1]daily break down'!$E:$E,"")</f>
        <v>Douala</v>
      </c>
      <c r="D1254" s="1" t="s">
        <v>21</v>
      </c>
      <c r="E1254" s="1" t="s">
        <v>125</v>
      </c>
      <c r="F1254" s="3" t="s">
        <v>31</v>
      </c>
      <c r="G1254" s="1" t="s">
        <v>32</v>
      </c>
      <c r="H1254" s="35" t="str">
        <f>_xlfn.XLOOKUP(B1254,[2]CALCULATION!$B:$B,[2]CALCULATION!$H:$H,"")</f>
        <v>ZTE</v>
      </c>
      <c r="I1254" s="71">
        <v>0</v>
      </c>
      <c r="J1254" s="71">
        <v>0</v>
      </c>
      <c r="K1254" s="71">
        <v>0</v>
      </c>
      <c r="L1254" s="71">
        <v>0</v>
      </c>
      <c r="M1254" s="71">
        <v>0</v>
      </c>
      <c r="N1254" s="71">
        <v>0</v>
      </c>
      <c r="O1254" s="71">
        <v>0</v>
      </c>
      <c r="P1254" s="50" t="s">
        <v>5365</v>
      </c>
      <c r="Q1254" s="50" t="s">
        <v>5911</v>
      </c>
      <c r="R1254" s="50"/>
      <c r="S1254" s="49" t="str" cm="1">
        <f t="array" ref="S1254">IFERROR(_xlfn.IFS(
U1254="MPR ISSUE","PDH",
U1254="BSS Hardware Issue","BSS",
U1254="Sites strategiques, MLL, Pylone, etc.","ENVTECH",
U1254="AKTIVCO DEFAUT GE &amp; POWER Cabinet","AKTIVCO",
U1254="AKTIVCO Coupure ENEO &amp; Baisse de tension","AKTIVCO GRID ONLY",
U1254="Coupure ENEO &amp; Baisse de tension","IHS GRID ONLY",
U1254="Defaut GE &amp; POWER Cabinet","IHS",
U1254="Sharing","Partners",
U1254="Sites strategiques &amp; DataCenter","SST &amp; DC",
U1254="Exclu","Exclu",
U1254="SAT","SAT",
U1254="SPARE-ISSUE","SPARE-ISSUE",
U1254="Fiber CAmtel","TRANS_FO_CAMTEL",
U1254="Fiber AOF","Fiber AOF",
U1254="Projet OCM (HUAWEI)","TRAVAUX-HUAWEI",
U1254="Projet OCM (NOKIA)","TRAVAUX-NOKIA",
U1254="ACCESS-ISSUE","ACCESS-ISSUE",
U1254="Projet OCM (ZTE, NOKIA, autres projets)","TRAVAUX OCM",
U1254="No root CAuse","No root cause",
U1254="ODU HS","PDH",
U1254="IP &amp; VLAN","PDH",
U1254="Warehouse HUAWEI","SPARE-ISSUE",
U1254="SPARE-HS","SPARE-ISSUE",
U1254="Power Telco","BSS"
),"")</f>
        <v>No root cause</v>
      </c>
      <c r="T1254" s="49" t="str" cm="1">
        <f t="array" ref="T1254">IFERROR(_xlfn.IFS(
U1254="MPR ISSUE","TX ISSUE",
U1254="BSS Hardware Issue","RAN ISSUE",
U1254="Sites strategiques, MLL, Pylone, etc.","ENVTECH",
U1254="AKTIVCO DEFAUT GE &amp; POWER Cabinet","POWER ISSUE",
U1254="AKTIVCO Coupure ENEO &amp; Baisse de tension","POWER ISSUE",
U1254="Coupure ENEO &amp; Baisse de tension","POWER ISSUE",
U1254="Defaut GE &amp; POWER Cabinet","POWER ISSUE",
U1254="Sharing","POWER ISSUE",
U1254="Sites strategiques &amp; DataCenter","POWER ISSUE",
U1254="Exclu","Exclu",
U1254="SAT","TX ISSUE",
U1254="SPARE-ISSUE","SPARE-ISSUE",
U1254="Fiber CAmtel","TX ISSUE",
U1254="Fiber AOF","TX ISSUE",
U1254="Projet OCM (HUAWEI)","TRAVAUX-HUAWEI",
U1254="Projet OCM (NOKIA)","TRAVAUX -NOKIA",
U1254="ACCESS-ISSUE","ACCESS-ISSUE",
U1254="Projet OCM (ZTE, NOKIA, autres projets)","TRAVAUX OCM",
U1254="No root CAuse","No root cause",
U1254="ODU HS","TX ISSUE",
U1254="IP &amp; VLAN","TX ISSUE",
U1254="Warehouse HUAWEI","SPARE-ISSUE",
U1254="SPARE-HS","SPARE-ISSUE",
U1254="Power Telco","RAN ISSUE"
),"")</f>
        <v>No root cause</v>
      </c>
      <c r="U1254" s="36" t="s">
        <v>5895</v>
      </c>
      <c r="V1254" s="49" t="str" cm="1">
        <f t="array" ref="V1254">IFERROR(_xlfn.IFS(
U1254="MPR ISSUE","ACTIVE",
U1254="BSS Hardware Issue","ACTIVE",
U1254="Sites strategiques, MLL, Pylone, etc.","PASSIVE",
U1254="AKTIVCO DEFAUT GE &amp; POWER Cabinet","PASSIVE",
U1254="AKTIVCO Coupure ENEO &amp; Baisse de tension","PASSIVE",
U1254="Coupure ENEO &amp; Baisse de tension","PASSIVE",
U1254="Defaut GE &amp; POWER Cabinet","PASSIVE",
U1254="Sharing","PASSIVE",
U1254="Sites strategiques &amp; DataCenter","PASSIVE",
U1254="Exclu","Exclu",
U1254="SAT","ACTIVE",
U1254="SPARE-ISSUE","SPARE-ISSUE",
U1254="Fiber CAmtel","ACTIVE",
U1254="Fiber AOF","ACTIVE",
U1254="Projet OCM (HUAWEI)","PLANNED WORKS",
U1254="Projet OCM (NOKIA)","PLANNED WORKS",
U1254="ACCESS-ISSUE","ACCESS-ISSUE",
U1254="Projet OCM (ZTE, NOKIA, autres projets)","PLANNED WORKS",
U1254="No root CAuse","No root cause",
U1254="ODU HS","ACTIVE",
U1254="IP &amp; VLAN","ACTIVE",
U1254="Warehouse HUAWEI","SPARE-ISSUE",
U1254="SPARE-HS","SPARE-ISSUE",
U1254="Power Telco","ACTIVE"
),"")</f>
        <v>No root cause</v>
      </c>
      <c r="W1254" s="49"/>
      <c r="X1254" s="49"/>
      <c r="Y1254" s="49"/>
      <c r="Z1254" s="49"/>
      <c r="AA1254" s="49"/>
      <c r="AB1254" s="17" t="s">
        <v>5421</v>
      </c>
      <c r="AC1254" s="7" t="s">
        <v>5421</v>
      </c>
      <c r="AD1254" s="6"/>
      <c r="AE1254" s="7"/>
      <c r="AF1254" s="3" t="s">
        <v>5421</v>
      </c>
      <c r="AG1254" s="17"/>
      <c r="AH1254" s="18" t="s">
        <v>5421</v>
      </c>
      <c r="AI1254" s="18" t="s">
        <v>5421</v>
      </c>
      <c r="AJ1254" s="18" t="s">
        <v>5421</v>
      </c>
      <c r="AK1254" s="18" t="s">
        <v>5421</v>
      </c>
      <c r="AL1254" s="18" t="s">
        <v>5421</v>
      </c>
      <c r="AM1254" s="18" t="s">
        <v>5421</v>
      </c>
      <c r="AN1254" s="18" t="s">
        <v>5421</v>
      </c>
      <c r="AO1254" s="18" t="s">
        <v>5421</v>
      </c>
      <c r="AP1254" s="9" t="s">
        <v>5421</v>
      </c>
      <c r="AQ1254" s="14"/>
      <c r="AR1254" s="14" t="s">
        <v>5421</v>
      </c>
      <c r="AS1254" s="14" t="s">
        <v>5421</v>
      </c>
      <c r="AT1254" s="14" t="s">
        <v>5421</v>
      </c>
      <c r="AV1254" s="9" t="str">
        <f>_xlfn.XLOOKUP(B1254,[3]ALL!$B:$B,[3]ALL!$N:$N,"")</f>
        <v/>
      </c>
    </row>
    <row r="1255" spans="1:48" s="9" customFormat="1" hidden="1" x14ac:dyDescent="0.3">
      <c r="A1255" s="1" t="s">
        <v>2914</v>
      </c>
      <c r="B1255" s="8" t="s">
        <v>2915</v>
      </c>
      <c r="C1255" s="3" t="str">
        <f>_xlfn.XLOOKUP(B1255,'[1]daily break down'!$D:$D,'[1]daily break down'!$E:$E,"")</f>
        <v>Maroua</v>
      </c>
      <c r="D1255" s="1" t="s">
        <v>21</v>
      </c>
      <c r="E1255" s="1" t="s">
        <v>22</v>
      </c>
      <c r="F1255" s="3" t="s">
        <v>55</v>
      </c>
      <c r="G1255" s="1" t="s">
        <v>84</v>
      </c>
      <c r="H1255" s="33" t="str">
        <f>_xlfn.XLOOKUP(B1255,[2]CALCULATION!$B:$B,[2]CALCULATION!$H:$H,"")</f>
        <v>Huawei</v>
      </c>
      <c r="I1255" s="71">
        <v>0</v>
      </c>
      <c r="J1255" s="71">
        <v>0</v>
      </c>
      <c r="K1255" s="71">
        <v>0</v>
      </c>
      <c r="L1255" s="71">
        <v>0</v>
      </c>
      <c r="M1255" s="71">
        <v>0</v>
      </c>
      <c r="N1255" s="71">
        <v>0</v>
      </c>
      <c r="O1255" s="71">
        <v>0</v>
      </c>
      <c r="P1255" s="50" t="s">
        <v>5365</v>
      </c>
      <c r="Q1255" s="50" t="s">
        <v>5911</v>
      </c>
      <c r="R1255" s="50"/>
      <c r="S1255" s="49" t="str" cm="1">
        <f t="array" ref="S1255">IFERROR(_xlfn.IFS(
U1255="MPR ISSUE","PDH",
U1255="BSS Hardware Issue","BSS",
U1255="Sites strategiques, MLL, Pylone, etc.","ENVTECH",
U1255="AKTIVCO DEFAUT GE &amp; POWER Cabinet","AKTIVCO",
U1255="AKTIVCO Coupure ENEO &amp; Baisse de tension","AKTIVCO GRID ONLY",
U1255="Coupure ENEO &amp; Baisse de tension","IHS GRID ONLY",
U1255="Defaut GE &amp; POWER Cabinet","IHS",
U1255="Sharing","Partners",
U1255="Sites strategiques &amp; DataCenter","SST &amp; DC",
U1255="Exclu","Exclu",
U1255="SAT","SAT",
U1255="SPARE-ISSUE","SPARE-ISSUE",
U1255="Fiber CAmtel","TRANS_FO_CAMTEL",
U1255="Fiber AOF","Fiber AOF",
U1255="Projet OCM (HUAWEI)","TRAVAUX-HUAWEI",
U1255="Projet OCM (NOKIA)","TRAVAUX-NOKIA",
U1255="ACCESS-ISSUE","ACCESS-ISSUE",
U1255="Projet OCM (ZTE, NOKIA, autres projets)","TRAVAUX OCM",
U1255="No root CAuse","No root cause",
U1255="ODU HS","PDH",
U1255="IP &amp; VLAN","PDH",
U1255="Warehouse HUAWEI","SPARE-ISSUE",
U1255="SPARE-HS","SPARE-ISSUE",
U1255="Power Telco","BSS"
),"")</f>
        <v>No root cause</v>
      </c>
      <c r="T1255" s="49" t="str" cm="1">
        <f t="array" ref="T1255">IFERROR(_xlfn.IFS(
U1255="MPR ISSUE","TX ISSUE",
U1255="BSS Hardware Issue","RAN ISSUE",
U1255="Sites strategiques, MLL, Pylone, etc.","ENVTECH",
U1255="AKTIVCO DEFAUT GE &amp; POWER Cabinet","POWER ISSUE",
U1255="AKTIVCO Coupure ENEO &amp; Baisse de tension","POWER ISSUE",
U1255="Coupure ENEO &amp; Baisse de tension","POWER ISSUE",
U1255="Defaut GE &amp; POWER Cabinet","POWER ISSUE",
U1255="Sharing","POWER ISSUE",
U1255="Sites strategiques &amp; DataCenter","POWER ISSUE",
U1255="Exclu","Exclu",
U1255="SAT","TX ISSUE",
U1255="SPARE-ISSUE","SPARE-ISSUE",
U1255="Fiber CAmtel","TX ISSUE",
U1255="Fiber AOF","TX ISSUE",
U1255="Projet OCM (HUAWEI)","TRAVAUX-HUAWEI",
U1255="Projet OCM (NOKIA)","TRAVAUX -NOKIA",
U1255="ACCESS-ISSUE","ACCESS-ISSUE",
U1255="Projet OCM (ZTE, NOKIA, autres projets)","TRAVAUX OCM",
U1255="No root CAuse","No root cause",
U1255="ODU HS","TX ISSUE",
U1255="IP &amp; VLAN","TX ISSUE",
U1255="Warehouse HUAWEI","SPARE-ISSUE",
U1255="SPARE-HS","SPARE-ISSUE",
U1255="Power Telco","RAN ISSUE"
),"")</f>
        <v>No root cause</v>
      </c>
      <c r="U1255" s="36" t="s">
        <v>5895</v>
      </c>
      <c r="V1255" s="49" t="str" cm="1">
        <f t="array" ref="V1255">IFERROR(_xlfn.IFS(
U1255="MPR ISSUE","ACTIVE",
U1255="BSS Hardware Issue","ACTIVE",
U1255="Sites strategiques, MLL, Pylone, etc.","PASSIVE",
U1255="AKTIVCO DEFAUT GE &amp; POWER Cabinet","PASSIVE",
U1255="AKTIVCO Coupure ENEO &amp; Baisse de tension","PASSIVE",
U1255="Coupure ENEO &amp; Baisse de tension","PASSIVE",
U1255="Defaut GE &amp; POWER Cabinet","PASSIVE",
U1255="Sharing","PASSIVE",
U1255="Sites strategiques &amp; DataCenter","PASSIVE",
U1255="Exclu","Exclu",
U1255="SAT","ACTIVE",
U1255="SPARE-ISSUE","SPARE-ISSUE",
U1255="Fiber CAmtel","ACTIVE",
U1255="Fiber AOF","ACTIVE",
U1255="Projet OCM (HUAWEI)","PLANNED WORKS",
U1255="Projet OCM (NOKIA)","PLANNED WORKS",
U1255="ACCESS-ISSUE","ACCESS-ISSUE",
U1255="Projet OCM (ZTE, NOKIA, autres projets)","PLANNED WORKS",
U1255="No root CAuse","No root cause",
U1255="ODU HS","ACTIVE",
U1255="IP &amp; VLAN","ACTIVE",
U1255="Warehouse HUAWEI","SPARE-ISSUE",
U1255="SPARE-HS","SPARE-ISSUE",
U1255="Power Telco","ACTIVE"
),"")</f>
        <v>No root cause</v>
      </c>
      <c r="W1255" s="49"/>
      <c r="X1255" s="49"/>
      <c r="Y1255" s="49"/>
      <c r="Z1255" s="49"/>
      <c r="AA1255" s="49"/>
      <c r="AB1255" s="17" t="s">
        <v>5421</v>
      </c>
      <c r="AC1255" s="7" t="s">
        <v>5421</v>
      </c>
      <c r="AD1255" s="6"/>
      <c r="AE1255" s="7"/>
      <c r="AF1255" s="3" t="s">
        <v>5421</v>
      </c>
      <c r="AG1255" s="17"/>
      <c r="AH1255" s="18" t="s">
        <v>5421</v>
      </c>
      <c r="AI1255" s="18" t="s">
        <v>5421</v>
      </c>
      <c r="AJ1255" s="18" t="s">
        <v>5421</v>
      </c>
      <c r="AK1255" s="18" t="s">
        <v>5421</v>
      </c>
      <c r="AL1255" s="18" t="s">
        <v>5421</v>
      </c>
      <c r="AM1255" s="18" t="s">
        <v>5421</v>
      </c>
      <c r="AN1255" s="18" t="s">
        <v>5421</v>
      </c>
      <c r="AO1255" s="18" t="s">
        <v>5421</v>
      </c>
      <c r="AP1255" s="9" t="s">
        <v>5421</v>
      </c>
      <c r="AQ1255" s="14"/>
      <c r="AR1255" s="14" t="s">
        <v>5421</v>
      </c>
      <c r="AS1255" s="14" t="s">
        <v>5421</v>
      </c>
      <c r="AT1255" s="14" t="s">
        <v>5421</v>
      </c>
      <c r="AV1255" s="9" t="str">
        <f>_xlfn.XLOOKUP(B1255,[3]ALL!$B:$B,[3]ALL!$N:$N,"")</f>
        <v/>
      </c>
    </row>
    <row r="1256" spans="1:48" s="9" customFormat="1" hidden="1" x14ac:dyDescent="0.3">
      <c r="A1256" s="1" t="s">
        <v>1697</v>
      </c>
      <c r="B1256" s="8" t="s">
        <v>1698</v>
      </c>
      <c r="C1256" s="3" t="str">
        <f>_xlfn.XLOOKUP(B1256,'[1]daily break down'!$D:$D,'[1]daily break down'!$E:$E,"")</f>
        <v>CENTRE</v>
      </c>
      <c r="D1256" s="1" t="s">
        <v>11</v>
      </c>
      <c r="E1256" s="1" t="s">
        <v>594</v>
      </c>
      <c r="F1256" s="3" t="s">
        <v>69</v>
      </c>
      <c r="G1256" s="1" t="s">
        <v>1699</v>
      </c>
      <c r="H1256" s="35" t="str">
        <f>_xlfn.XLOOKUP(B1256,[2]CALCULATION!$B:$B,[2]CALCULATION!$H:$H,"")</f>
        <v>ZTE</v>
      </c>
      <c r="I1256" s="71">
        <v>0</v>
      </c>
      <c r="J1256" s="71">
        <v>0</v>
      </c>
      <c r="K1256" s="71">
        <v>0</v>
      </c>
      <c r="L1256" s="71">
        <v>0</v>
      </c>
      <c r="M1256" s="71">
        <v>0</v>
      </c>
      <c r="N1256" s="71">
        <v>0</v>
      </c>
      <c r="O1256" s="71">
        <v>0</v>
      </c>
      <c r="P1256" s="50" t="s">
        <v>5365</v>
      </c>
      <c r="Q1256" s="50" t="s">
        <v>5911</v>
      </c>
      <c r="R1256" s="50"/>
      <c r="S1256" s="49" t="str" cm="1">
        <f t="array" ref="S1256">IFERROR(_xlfn.IFS(
U1256="MPR ISSUE","PDH",
U1256="BSS Hardware Issue","BSS",
U1256="Sites strategiques, MLL, Pylone, etc.","ENVTECH",
U1256="AKTIVCO DEFAUT GE &amp; POWER Cabinet","AKTIVCO",
U1256="AKTIVCO Coupure ENEO &amp; Baisse de tension","AKTIVCO GRID ONLY",
U1256="Coupure ENEO &amp; Baisse de tension","IHS GRID ONLY",
U1256="Defaut GE &amp; POWER Cabinet","IHS",
U1256="Sharing","Partners",
U1256="Sites strategiques &amp; DataCenter","SST &amp; DC",
U1256="Exclu","Exclu",
U1256="SAT","SAT",
U1256="SPARE-ISSUE","SPARE-ISSUE",
U1256="Fiber CAmtel","TRANS_FO_CAMTEL",
U1256="Fiber AOF","Fiber AOF",
U1256="Projet OCM (HUAWEI)","TRAVAUX-HUAWEI",
U1256="Projet OCM (NOKIA)","TRAVAUX-NOKIA",
U1256="ACCESS-ISSUE","ACCESS-ISSUE",
U1256="Projet OCM (ZTE, NOKIA, autres projets)","TRAVAUX OCM",
U1256="No root CAuse","No root cause",
U1256="ODU HS","PDH",
U1256="IP &amp; VLAN","PDH",
U1256="Warehouse HUAWEI","SPARE-ISSUE",
U1256="SPARE-HS","SPARE-ISSUE",
U1256="Power Telco","BSS"
),"")</f>
        <v>No root cause</v>
      </c>
      <c r="T1256" s="49" t="str" cm="1">
        <f t="array" ref="T1256">IFERROR(_xlfn.IFS(
U1256="MPR ISSUE","TX ISSUE",
U1256="BSS Hardware Issue","RAN ISSUE",
U1256="Sites strategiques, MLL, Pylone, etc.","ENVTECH",
U1256="AKTIVCO DEFAUT GE &amp; POWER Cabinet","POWER ISSUE",
U1256="AKTIVCO Coupure ENEO &amp; Baisse de tension","POWER ISSUE",
U1256="Coupure ENEO &amp; Baisse de tension","POWER ISSUE",
U1256="Defaut GE &amp; POWER Cabinet","POWER ISSUE",
U1256="Sharing","POWER ISSUE",
U1256="Sites strategiques &amp; DataCenter","POWER ISSUE",
U1256="Exclu","Exclu",
U1256="SAT","TX ISSUE",
U1256="SPARE-ISSUE","SPARE-ISSUE",
U1256="Fiber CAmtel","TX ISSUE",
U1256="Fiber AOF","TX ISSUE",
U1256="Projet OCM (HUAWEI)","TRAVAUX-HUAWEI",
U1256="Projet OCM (NOKIA)","TRAVAUX -NOKIA",
U1256="ACCESS-ISSUE","ACCESS-ISSUE",
U1256="Projet OCM (ZTE, NOKIA, autres projets)","TRAVAUX OCM",
U1256="No root CAuse","No root cause",
U1256="ODU HS","TX ISSUE",
U1256="IP &amp; VLAN","TX ISSUE",
U1256="Warehouse HUAWEI","SPARE-ISSUE",
U1256="SPARE-HS","SPARE-ISSUE",
U1256="Power Telco","RAN ISSUE"
),"")</f>
        <v>No root cause</v>
      </c>
      <c r="U1256" s="36" t="s">
        <v>5895</v>
      </c>
      <c r="V1256" s="49" t="str" cm="1">
        <f t="array" ref="V1256">IFERROR(_xlfn.IFS(
U1256="MPR ISSUE","ACTIVE",
U1256="BSS Hardware Issue","ACTIVE",
U1256="Sites strategiques, MLL, Pylone, etc.","PASSIVE",
U1256="AKTIVCO DEFAUT GE &amp; POWER Cabinet","PASSIVE",
U1256="AKTIVCO Coupure ENEO &amp; Baisse de tension","PASSIVE",
U1256="Coupure ENEO &amp; Baisse de tension","PASSIVE",
U1256="Defaut GE &amp; POWER Cabinet","PASSIVE",
U1256="Sharing","PASSIVE",
U1256="Sites strategiques &amp; DataCenter","PASSIVE",
U1256="Exclu","Exclu",
U1256="SAT","ACTIVE",
U1256="SPARE-ISSUE","SPARE-ISSUE",
U1256="Fiber CAmtel","ACTIVE",
U1256="Fiber AOF","ACTIVE",
U1256="Projet OCM (HUAWEI)","PLANNED WORKS",
U1256="Projet OCM (NOKIA)","PLANNED WORKS",
U1256="ACCESS-ISSUE","ACCESS-ISSUE",
U1256="Projet OCM (ZTE, NOKIA, autres projets)","PLANNED WORKS",
U1256="No root CAuse","No root cause",
U1256="ODU HS","ACTIVE",
U1256="IP &amp; VLAN","ACTIVE",
U1256="Warehouse HUAWEI","SPARE-ISSUE",
U1256="SPARE-HS","SPARE-ISSUE",
U1256="Power Telco","ACTIVE"
),"")</f>
        <v>No root cause</v>
      </c>
      <c r="W1256" s="49"/>
      <c r="X1256" s="49"/>
      <c r="Y1256" s="49"/>
      <c r="Z1256" s="49"/>
      <c r="AA1256" s="49"/>
      <c r="AB1256" s="17" t="s">
        <v>5421</v>
      </c>
      <c r="AC1256" s="7" t="s">
        <v>5421</v>
      </c>
      <c r="AD1256" s="6"/>
      <c r="AE1256" s="7"/>
      <c r="AF1256" s="3" t="s">
        <v>5421</v>
      </c>
      <c r="AG1256" s="17"/>
      <c r="AH1256" s="18" t="s">
        <v>5421</v>
      </c>
      <c r="AI1256" s="18" t="s">
        <v>5421</v>
      </c>
      <c r="AJ1256" s="18" t="s">
        <v>5421</v>
      </c>
      <c r="AK1256" s="18" t="s">
        <v>5421</v>
      </c>
      <c r="AL1256" s="18" t="s">
        <v>5421</v>
      </c>
      <c r="AM1256" s="18" t="s">
        <v>5421</v>
      </c>
      <c r="AN1256" s="18" t="s">
        <v>5421</v>
      </c>
      <c r="AO1256" s="18" t="s">
        <v>5421</v>
      </c>
      <c r="AP1256" s="9" t="s">
        <v>5421</v>
      </c>
      <c r="AQ1256" s="14"/>
      <c r="AR1256" s="14" t="s">
        <v>5421</v>
      </c>
      <c r="AS1256" s="14" t="s">
        <v>5421</v>
      </c>
      <c r="AT1256" s="14" t="s">
        <v>5421</v>
      </c>
      <c r="AV1256" s="9" t="str">
        <f>_xlfn.XLOOKUP(B1256,[3]ALL!$B:$B,[3]ALL!$N:$N,"")</f>
        <v/>
      </c>
    </row>
    <row r="1257" spans="1:48" s="9" customFormat="1" hidden="1" x14ac:dyDescent="0.3">
      <c r="A1257" s="1" t="s">
        <v>1717</v>
      </c>
      <c r="B1257" s="8" t="s">
        <v>1718</v>
      </c>
      <c r="C1257" s="3" t="str">
        <f>_xlfn.XLOOKUP(B1257,'[1]daily break down'!$D:$D,'[1]daily break down'!$E:$E,"")</f>
        <v>CENTRE</v>
      </c>
      <c r="D1257" s="1" t="s">
        <v>21</v>
      </c>
      <c r="E1257" s="1" t="s">
        <v>563</v>
      </c>
      <c r="F1257" s="3" t="s">
        <v>69</v>
      </c>
      <c r="G1257" s="1" t="s">
        <v>1699</v>
      </c>
      <c r="H1257" s="35" t="str">
        <f>_xlfn.XLOOKUP(B1257,[2]CALCULATION!$B:$B,[2]CALCULATION!$H:$H,"")</f>
        <v>ZTE</v>
      </c>
      <c r="I1257" s="71">
        <v>0</v>
      </c>
      <c r="J1257" s="71">
        <v>0</v>
      </c>
      <c r="K1257" s="71">
        <v>0</v>
      </c>
      <c r="L1257" s="71">
        <v>0</v>
      </c>
      <c r="M1257" s="71">
        <v>0</v>
      </c>
      <c r="N1257" s="71">
        <v>0</v>
      </c>
      <c r="O1257" s="71">
        <v>0</v>
      </c>
      <c r="P1257" s="50" t="s">
        <v>5365</v>
      </c>
      <c r="Q1257" s="50" t="s">
        <v>5911</v>
      </c>
      <c r="R1257" s="50"/>
      <c r="S1257" s="49" t="str" cm="1">
        <f t="array" ref="S1257">IFERROR(_xlfn.IFS(
U1257="MPR ISSUE","PDH",
U1257="BSS Hardware Issue","BSS",
U1257="Sites strategiques, MLL, Pylone, etc.","ENVTECH",
U1257="AKTIVCO DEFAUT GE &amp; POWER Cabinet","AKTIVCO",
U1257="AKTIVCO Coupure ENEO &amp; Baisse de tension","AKTIVCO GRID ONLY",
U1257="Coupure ENEO &amp; Baisse de tension","IHS GRID ONLY",
U1257="Defaut GE &amp; POWER Cabinet","IHS",
U1257="Sharing","Partners",
U1257="Sites strategiques &amp; DataCenter","SST &amp; DC",
U1257="Exclu","Exclu",
U1257="SAT","SAT",
U1257="SPARE-ISSUE","SPARE-ISSUE",
U1257="Fiber CAmtel","TRANS_FO_CAMTEL",
U1257="Fiber AOF","Fiber AOF",
U1257="Projet OCM (HUAWEI)","TRAVAUX-HUAWEI",
U1257="Projet OCM (NOKIA)","TRAVAUX-NOKIA",
U1257="ACCESS-ISSUE","ACCESS-ISSUE",
U1257="Projet OCM (ZTE, NOKIA, autres projets)","TRAVAUX OCM",
U1257="No root CAuse","No root cause",
U1257="ODU HS","PDH",
U1257="IP &amp; VLAN","PDH",
U1257="Warehouse HUAWEI","SPARE-ISSUE",
U1257="SPARE-HS","SPARE-ISSUE",
U1257="Power Telco","BSS"
),"")</f>
        <v>No root cause</v>
      </c>
      <c r="T1257" s="49" t="str" cm="1">
        <f t="array" ref="T1257">IFERROR(_xlfn.IFS(
U1257="MPR ISSUE","TX ISSUE",
U1257="BSS Hardware Issue","RAN ISSUE",
U1257="Sites strategiques, MLL, Pylone, etc.","ENVTECH",
U1257="AKTIVCO DEFAUT GE &amp; POWER Cabinet","POWER ISSUE",
U1257="AKTIVCO Coupure ENEO &amp; Baisse de tension","POWER ISSUE",
U1257="Coupure ENEO &amp; Baisse de tension","POWER ISSUE",
U1257="Defaut GE &amp; POWER Cabinet","POWER ISSUE",
U1257="Sharing","POWER ISSUE",
U1257="Sites strategiques &amp; DataCenter","POWER ISSUE",
U1257="Exclu","Exclu",
U1257="SAT","TX ISSUE",
U1257="SPARE-ISSUE","SPARE-ISSUE",
U1257="Fiber CAmtel","TX ISSUE",
U1257="Fiber AOF","TX ISSUE",
U1257="Projet OCM (HUAWEI)","TRAVAUX-HUAWEI",
U1257="Projet OCM (NOKIA)","TRAVAUX -NOKIA",
U1257="ACCESS-ISSUE","ACCESS-ISSUE",
U1257="Projet OCM (ZTE, NOKIA, autres projets)","TRAVAUX OCM",
U1257="No root CAuse","No root cause",
U1257="ODU HS","TX ISSUE",
U1257="IP &amp; VLAN","TX ISSUE",
U1257="Warehouse HUAWEI","SPARE-ISSUE",
U1257="SPARE-HS","SPARE-ISSUE",
U1257="Power Telco","RAN ISSUE"
),"")</f>
        <v>No root cause</v>
      </c>
      <c r="U1257" s="36" t="s">
        <v>5895</v>
      </c>
      <c r="V1257" s="49" t="str" cm="1">
        <f t="array" ref="V1257">IFERROR(_xlfn.IFS(
U1257="MPR ISSUE","ACTIVE",
U1257="BSS Hardware Issue","ACTIVE",
U1257="Sites strategiques, MLL, Pylone, etc.","PASSIVE",
U1257="AKTIVCO DEFAUT GE &amp; POWER Cabinet","PASSIVE",
U1257="AKTIVCO Coupure ENEO &amp; Baisse de tension","PASSIVE",
U1257="Coupure ENEO &amp; Baisse de tension","PASSIVE",
U1257="Defaut GE &amp; POWER Cabinet","PASSIVE",
U1257="Sharing","PASSIVE",
U1257="Sites strategiques &amp; DataCenter","PASSIVE",
U1257="Exclu","Exclu",
U1257="SAT","ACTIVE",
U1257="SPARE-ISSUE","SPARE-ISSUE",
U1257="Fiber CAmtel","ACTIVE",
U1257="Fiber AOF","ACTIVE",
U1257="Projet OCM (HUAWEI)","PLANNED WORKS",
U1257="Projet OCM (NOKIA)","PLANNED WORKS",
U1257="ACCESS-ISSUE","ACCESS-ISSUE",
U1257="Projet OCM (ZTE, NOKIA, autres projets)","PLANNED WORKS",
U1257="No root CAuse","No root cause",
U1257="ODU HS","ACTIVE",
U1257="IP &amp; VLAN","ACTIVE",
U1257="Warehouse HUAWEI","SPARE-ISSUE",
U1257="SPARE-HS","SPARE-ISSUE",
U1257="Power Telco","ACTIVE"
),"")</f>
        <v>No root cause</v>
      </c>
      <c r="W1257" s="49"/>
      <c r="X1257" s="49"/>
      <c r="Y1257" s="49"/>
      <c r="Z1257" s="49"/>
      <c r="AA1257" s="49"/>
      <c r="AB1257" s="17" t="s">
        <v>5421</v>
      </c>
      <c r="AC1257" s="7" t="s">
        <v>5421</v>
      </c>
      <c r="AD1257" s="6"/>
      <c r="AE1257" s="7"/>
      <c r="AF1257" s="3" t="s">
        <v>5421</v>
      </c>
      <c r="AG1257" s="17"/>
      <c r="AH1257" s="18" t="s">
        <v>5421</v>
      </c>
      <c r="AI1257" s="18" t="s">
        <v>5421</v>
      </c>
      <c r="AJ1257" s="18" t="s">
        <v>5421</v>
      </c>
      <c r="AK1257" s="18" t="s">
        <v>5421</v>
      </c>
      <c r="AL1257" s="18" t="s">
        <v>5421</v>
      </c>
      <c r="AM1257" s="18" t="s">
        <v>5421</v>
      </c>
      <c r="AN1257" s="18" t="s">
        <v>5421</v>
      </c>
      <c r="AO1257" s="18" t="s">
        <v>5421</v>
      </c>
      <c r="AP1257" s="9" t="s">
        <v>5421</v>
      </c>
      <c r="AQ1257" s="14"/>
      <c r="AR1257" s="14" t="s">
        <v>5421</v>
      </c>
      <c r="AS1257" s="14" t="s">
        <v>5421</v>
      </c>
      <c r="AT1257" s="14" t="s">
        <v>5421</v>
      </c>
      <c r="AV1257" s="9" t="str">
        <f>_xlfn.XLOOKUP(B1257,[3]ALL!$B:$B,[3]ALL!$N:$N,"")</f>
        <v/>
      </c>
    </row>
    <row r="1258" spans="1:48" s="9" customFormat="1" hidden="1" x14ac:dyDescent="0.3">
      <c r="A1258" s="1" t="s">
        <v>2373</v>
      </c>
      <c r="B1258" s="1" t="s">
        <v>2374</v>
      </c>
      <c r="C1258" s="3" t="str">
        <f>_xlfn.XLOOKUP(B1258,'[1]daily break down'!$D:$D,'[1]daily break down'!$E:$E,"")</f>
        <v>Yaounde</v>
      </c>
      <c r="D1258" s="1" t="s">
        <v>21</v>
      </c>
      <c r="E1258" s="1" t="s">
        <v>36</v>
      </c>
      <c r="F1258" s="3" t="s">
        <v>37</v>
      </c>
      <c r="G1258" s="1" t="s">
        <v>38</v>
      </c>
      <c r="H1258" s="35" t="str">
        <f>_xlfn.XLOOKUP(B1258,[2]CALCULATION!$B:$B,[2]CALCULATION!$H:$H,"")</f>
        <v>ZTE</v>
      </c>
      <c r="I1258" s="71">
        <v>0.21411011520033768</v>
      </c>
      <c r="J1258" s="71">
        <v>0</v>
      </c>
      <c r="K1258" s="71">
        <v>0</v>
      </c>
      <c r="L1258" s="71">
        <v>0</v>
      </c>
      <c r="M1258" s="71">
        <v>0</v>
      </c>
      <c r="N1258" s="71">
        <v>0</v>
      </c>
      <c r="O1258" s="71">
        <v>0</v>
      </c>
      <c r="P1258" s="50" t="s">
        <v>5365</v>
      </c>
      <c r="Q1258" s="50" t="s">
        <v>5911</v>
      </c>
      <c r="R1258" s="50"/>
      <c r="S1258" s="49" t="str" cm="1">
        <f t="array" ref="S1258">IFERROR(_xlfn.IFS(
U1258="MPR ISSUE","PDH",
U1258="BSS Hardware Issue","BSS",
U1258="Sites strategiques, MLL, Pylone, etc.","ENVTECH",
U1258="AKTIVCO DEFAUT GE &amp; POWER Cabinet","AKTIVCO",
U1258="AKTIVCO Coupure ENEO &amp; Baisse de tension","AKTIVCO GRID ONLY",
U1258="Coupure ENEO &amp; Baisse de tension","IHS GRID ONLY",
U1258="Defaut GE &amp; POWER Cabinet","IHS",
U1258="Sharing","Partners",
U1258="Sites strategiques &amp; DataCenter","SST &amp; DC",
U1258="Exclu","Exclu",
U1258="SAT","SAT",
U1258="SPARE-ISSUE","SPARE-ISSUE",
U1258="Fiber CAmtel","TRANS_FO_CAMTEL",
U1258="Fiber AOF","Fiber AOF",
U1258="Projet OCM (HUAWEI)","TRAVAUX-HUAWEI",
U1258="Projet OCM (NOKIA)","TRAVAUX-NOKIA",
U1258="ACCESS-ISSUE","ACCESS-ISSUE",
U1258="Projet OCM (ZTE, NOKIA, autres projets)","TRAVAUX OCM",
U1258="No root CAuse","No root cause",
U1258="ODU HS","PDH",
U1258="IP &amp; VLAN","PDH",
U1258="Warehouse HUAWEI","SPARE-ISSUE",
U1258="SPARE-HS","SPARE-ISSUE",
U1258="Power Telco","BSS"
),"")</f>
        <v>No root cause</v>
      </c>
      <c r="T1258" s="49" t="str" cm="1">
        <f t="array" ref="T1258">IFERROR(_xlfn.IFS(
U1258="MPR ISSUE","TX ISSUE",
U1258="BSS Hardware Issue","RAN ISSUE",
U1258="Sites strategiques, MLL, Pylone, etc.","ENVTECH",
U1258="AKTIVCO DEFAUT GE &amp; POWER Cabinet","POWER ISSUE",
U1258="AKTIVCO Coupure ENEO &amp; Baisse de tension","POWER ISSUE",
U1258="Coupure ENEO &amp; Baisse de tension","POWER ISSUE",
U1258="Defaut GE &amp; POWER Cabinet","POWER ISSUE",
U1258="Sharing","POWER ISSUE",
U1258="Sites strategiques &amp; DataCenter","POWER ISSUE",
U1258="Exclu","Exclu",
U1258="SAT","TX ISSUE",
U1258="SPARE-ISSUE","SPARE-ISSUE",
U1258="Fiber CAmtel","TX ISSUE",
U1258="Fiber AOF","TX ISSUE",
U1258="Projet OCM (HUAWEI)","TRAVAUX-HUAWEI",
U1258="Projet OCM (NOKIA)","TRAVAUX -NOKIA",
U1258="ACCESS-ISSUE","ACCESS-ISSUE",
U1258="Projet OCM (ZTE, NOKIA, autres projets)","TRAVAUX OCM",
U1258="No root CAuse","No root cause",
U1258="ODU HS","TX ISSUE",
U1258="IP &amp; VLAN","TX ISSUE",
U1258="Warehouse HUAWEI","SPARE-ISSUE",
U1258="SPARE-HS","SPARE-ISSUE",
U1258="Power Telco","RAN ISSUE"
),"")</f>
        <v>No root cause</v>
      </c>
      <c r="U1258" s="36" t="s">
        <v>5895</v>
      </c>
      <c r="V1258" s="49" t="str" cm="1">
        <f t="array" ref="V1258">IFERROR(_xlfn.IFS(
U1258="MPR ISSUE","ACTIVE",
U1258="BSS Hardware Issue","ACTIVE",
U1258="Sites strategiques, MLL, Pylone, etc.","PASSIVE",
U1258="AKTIVCO DEFAUT GE &amp; POWER Cabinet","PASSIVE",
U1258="AKTIVCO Coupure ENEO &amp; Baisse de tension","PASSIVE",
U1258="Coupure ENEO &amp; Baisse de tension","PASSIVE",
U1258="Defaut GE &amp; POWER Cabinet","PASSIVE",
U1258="Sharing","PASSIVE",
U1258="Sites strategiques &amp; DataCenter","PASSIVE",
U1258="Exclu","Exclu",
U1258="SAT","ACTIVE",
U1258="SPARE-ISSUE","SPARE-ISSUE",
U1258="Fiber CAmtel","ACTIVE",
U1258="Fiber AOF","ACTIVE",
U1258="Projet OCM (HUAWEI)","PLANNED WORKS",
U1258="Projet OCM (NOKIA)","PLANNED WORKS",
U1258="ACCESS-ISSUE","ACCESS-ISSUE",
U1258="Projet OCM (ZTE, NOKIA, autres projets)","PLANNED WORKS",
U1258="No root CAuse","No root cause",
U1258="ODU HS","ACTIVE",
U1258="IP &amp; VLAN","ACTIVE",
U1258="Warehouse HUAWEI","SPARE-ISSUE",
U1258="SPARE-HS","SPARE-ISSUE",
U1258="Power Telco","ACTIVE"
),"")</f>
        <v>No root cause</v>
      </c>
      <c r="W1258" s="49"/>
      <c r="X1258" s="49"/>
      <c r="Y1258" s="49"/>
      <c r="Z1258" s="49"/>
      <c r="AA1258" s="49"/>
      <c r="AB1258" s="17" t="s">
        <v>5421</v>
      </c>
      <c r="AC1258" s="7" t="s">
        <v>5421</v>
      </c>
      <c r="AD1258" s="6"/>
      <c r="AE1258" s="7"/>
      <c r="AF1258" s="3" t="s">
        <v>5421</v>
      </c>
      <c r="AG1258" s="17"/>
      <c r="AH1258" s="18" t="s">
        <v>5421</v>
      </c>
      <c r="AI1258" s="18" t="s">
        <v>5421</v>
      </c>
      <c r="AJ1258" s="18" t="s">
        <v>5421</v>
      </c>
      <c r="AK1258" s="18" t="s">
        <v>5421</v>
      </c>
      <c r="AL1258" s="18" t="s">
        <v>5421</v>
      </c>
      <c r="AM1258" s="18" t="s">
        <v>5421</v>
      </c>
      <c r="AN1258" s="18" t="s">
        <v>5421</v>
      </c>
      <c r="AO1258" s="18" t="s">
        <v>5421</v>
      </c>
      <c r="AP1258" s="9" t="s">
        <v>5421</v>
      </c>
      <c r="AQ1258" s="14"/>
      <c r="AR1258" s="14" t="s">
        <v>5421</v>
      </c>
      <c r="AS1258" s="14" t="s">
        <v>5421</v>
      </c>
      <c r="AT1258" s="14" t="s">
        <v>5421</v>
      </c>
      <c r="AV1258" s="9" t="str">
        <f>_xlfn.XLOOKUP(B1258,[3]ALL!$B:$B,[3]ALL!$N:$N,"")</f>
        <v/>
      </c>
    </row>
    <row r="1259" spans="1:48" s="9" customFormat="1" hidden="1" x14ac:dyDescent="0.3">
      <c r="A1259" s="1" t="s">
        <v>3267</v>
      </c>
      <c r="B1259" s="8" t="s">
        <v>3268</v>
      </c>
      <c r="C1259" s="3" t="str">
        <f>_xlfn.XLOOKUP(B1259,'[1]daily break down'!$D:$D,'[1]daily break down'!$E:$E,"")</f>
        <v>LITTORAL</v>
      </c>
      <c r="D1259" s="1" t="s">
        <v>11</v>
      </c>
      <c r="E1259" s="1" t="s">
        <v>12</v>
      </c>
      <c r="F1259" s="3" t="s">
        <v>31</v>
      </c>
      <c r="G1259" s="1" t="s">
        <v>354</v>
      </c>
      <c r="H1259" s="35" t="str">
        <f>_xlfn.XLOOKUP(B1259,[2]CALCULATION!$B:$B,[2]CALCULATION!$H:$H,"")</f>
        <v>ZTE</v>
      </c>
      <c r="I1259" s="71">
        <v>0</v>
      </c>
      <c r="J1259" s="71">
        <v>0</v>
      </c>
      <c r="K1259" s="71">
        <v>0</v>
      </c>
      <c r="L1259" s="71">
        <v>0</v>
      </c>
      <c r="M1259" s="71">
        <v>0</v>
      </c>
      <c r="N1259" s="71">
        <v>0</v>
      </c>
      <c r="O1259" s="71">
        <v>0</v>
      </c>
      <c r="P1259" s="50" t="s">
        <v>5365</v>
      </c>
      <c r="Q1259" s="50" t="s">
        <v>5911</v>
      </c>
      <c r="R1259" s="50"/>
      <c r="S1259" s="49" t="str" cm="1">
        <f t="array" ref="S1259">IFERROR(_xlfn.IFS(
U1259="MPR ISSUE","PDH",
U1259="BSS Hardware Issue","BSS",
U1259="Sites strategiques, MLL, Pylone, etc.","ENVTECH",
U1259="AKTIVCO DEFAUT GE &amp; POWER Cabinet","AKTIVCO",
U1259="AKTIVCO Coupure ENEO &amp; Baisse de tension","AKTIVCO GRID ONLY",
U1259="Coupure ENEO &amp; Baisse de tension","IHS GRID ONLY",
U1259="Defaut GE &amp; POWER Cabinet","IHS",
U1259="Sharing","Partners",
U1259="Sites strategiques &amp; DataCenter","SST &amp; DC",
U1259="Exclu","Exclu",
U1259="SAT","SAT",
U1259="SPARE-ISSUE","SPARE-ISSUE",
U1259="Fiber CAmtel","TRANS_FO_CAMTEL",
U1259="Fiber AOF","Fiber AOF",
U1259="Projet OCM (HUAWEI)","TRAVAUX-HUAWEI",
U1259="Projet OCM (NOKIA)","TRAVAUX-NOKIA",
U1259="ACCESS-ISSUE","ACCESS-ISSUE",
U1259="Projet OCM (ZTE, NOKIA, autres projets)","TRAVAUX OCM",
U1259="No root CAuse","No root cause",
U1259="ODU HS","PDH",
U1259="IP &amp; VLAN","PDH",
U1259="Warehouse HUAWEI","SPARE-ISSUE",
U1259="SPARE-HS","SPARE-ISSUE",
U1259="Power Telco","BSS"
),"")</f>
        <v>No root cause</v>
      </c>
      <c r="T1259" s="49" t="str" cm="1">
        <f t="array" ref="T1259">IFERROR(_xlfn.IFS(
U1259="MPR ISSUE","TX ISSUE",
U1259="BSS Hardware Issue","RAN ISSUE",
U1259="Sites strategiques, MLL, Pylone, etc.","ENVTECH",
U1259="AKTIVCO DEFAUT GE &amp; POWER Cabinet","POWER ISSUE",
U1259="AKTIVCO Coupure ENEO &amp; Baisse de tension","POWER ISSUE",
U1259="Coupure ENEO &amp; Baisse de tension","POWER ISSUE",
U1259="Defaut GE &amp; POWER Cabinet","POWER ISSUE",
U1259="Sharing","POWER ISSUE",
U1259="Sites strategiques &amp; DataCenter","POWER ISSUE",
U1259="Exclu","Exclu",
U1259="SAT","TX ISSUE",
U1259="SPARE-ISSUE","SPARE-ISSUE",
U1259="Fiber CAmtel","TX ISSUE",
U1259="Fiber AOF","TX ISSUE",
U1259="Projet OCM (HUAWEI)","TRAVAUX-HUAWEI",
U1259="Projet OCM (NOKIA)","TRAVAUX -NOKIA",
U1259="ACCESS-ISSUE","ACCESS-ISSUE",
U1259="Projet OCM (ZTE, NOKIA, autres projets)","TRAVAUX OCM",
U1259="No root CAuse","No root cause",
U1259="ODU HS","TX ISSUE",
U1259="IP &amp; VLAN","TX ISSUE",
U1259="Warehouse HUAWEI","SPARE-ISSUE",
U1259="SPARE-HS","SPARE-ISSUE",
U1259="Power Telco","RAN ISSUE"
),"")</f>
        <v>No root cause</v>
      </c>
      <c r="U1259" s="36" t="s">
        <v>5895</v>
      </c>
      <c r="V1259" s="49" t="str" cm="1">
        <f t="array" ref="V1259">IFERROR(_xlfn.IFS(
U1259="MPR ISSUE","ACTIVE",
U1259="BSS Hardware Issue","ACTIVE",
U1259="Sites strategiques, MLL, Pylone, etc.","PASSIVE",
U1259="AKTIVCO DEFAUT GE &amp; POWER Cabinet","PASSIVE",
U1259="AKTIVCO Coupure ENEO &amp; Baisse de tension","PASSIVE",
U1259="Coupure ENEO &amp; Baisse de tension","PASSIVE",
U1259="Defaut GE &amp; POWER Cabinet","PASSIVE",
U1259="Sharing","PASSIVE",
U1259="Sites strategiques &amp; DataCenter","PASSIVE",
U1259="Exclu","Exclu",
U1259="SAT","ACTIVE",
U1259="SPARE-ISSUE","SPARE-ISSUE",
U1259="Fiber CAmtel","ACTIVE",
U1259="Fiber AOF","ACTIVE",
U1259="Projet OCM (HUAWEI)","PLANNED WORKS",
U1259="Projet OCM (NOKIA)","PLANNED WORKS",
U1259="ACCESS-ISSUE","ACCESS-ISSUE",
U1259="Projet OCM (ZTE, NOKIA, autres projets)","PLANNED WORKS",
U1259="No root CAuse","No root cause",
U1259="ODU HS","ACTIVE",
U1259="IP &amp; VLAN","ACTIVE",
U1259="Warehouse HUAWEI","SPARE-ISSUE",
U1259="SPARE-HS","SPARE-ISSUE",
U1259="Power Telco","ACTIVE"
),"")</f>
        <v>No root cause</v>
      </c>
      <c r="W1259" s="49"/>
      <c r="X1259" s="49"/>
      <c r="Y1259" s="49"/>
      <c r="Z1259" s="49"/>
      <c r="AA1259" s="49"/>
      <c r="AB1259" s="17" t="s">
        <v>5421</v>
      </c>
      <c r="AC1259" s="7" t="s">
        <v>5421</v>
      </c>
      <c r="AD1259" s="6"/>
      <c r="AE1259" s="7"/>
      <c r="AF1259" s="3" t="s">
        <v>5421</v>
      </c>
      <c r="AG1259" s="17"/>
      <c r="AH1259" s="18" t="s">
        <v>5421</v>
      </c>
      <c r="AI1259" s="18" t="s">
        <v>5421</v>
      </c>
      <c r="AJ1259" s="18" t="s">
        <v>5421</v>
      </c>
      <c r="AK1259" s="18" t="s">
        <v>5421</v>
      </c>
      <c r="AL1259" s="18" t="s">
        <v>5421</v>
      </c>
      <c r="AM1259" s="18" t="s">
        <v>5421</v>
      </c>
      <c r="AN1259" s="18" t="s">
        <v>5421</v>
      </c>
      <c r="AO1259" s="18" t="s">
        <v>5421</v>
      </c>
      <c r="AP1259" s="9" t="s">
        <v>5421</v>
      </c>
      <c r="AQ1259" s="14"/>
      <c r="AR1259" s="14" t="s">
        <v>5421</v>
      </c>
      <c r="AS1259" s="14" t="s">
        <v>5421</v>
      </c>
      <c r="AT1259" s="14" t="s">
        <v>5421</v>
      </c>
      <c r="AV1259" s="9" t="str">
        <f>_xlfn.XLOOKUP(B1259,[3]ALL!$B:$B,[3]ALL!$N:$N,"")</f>
        <v/>
      </c>
    </row>
    <row r="1260" spans="1:48" s="9" customFormat="1" hidden="1" x14ac:dyDescent="0.3">
      <c r="A1260" s="1" t="s">
        <v>1732</v>
      </c>
      <c r="B1260" s="8" t="s">
        <v>1733</v>
      </c>
      <c r="C1260" s="3" t="str">
        <f>_xlfn.XLOOKUP(B1260,'[1]daily break down'!$D:$D,'[1]daily break down'!$E:$E,"")</f>
        <v>NORD-OUEST</v>
      </c>
      <c r="D1260" s="1" t="s">
        <v>11</v>
      </c>
      <c r="E1260" s="1" t="s">
        <v>12</v>
      </c>
      <c r="F1260" s="3" t="s">
        <v>51</v>
      </c>
      <c r="G1260" s="1" t="s">
        <v>52</v>
      </c>
      <c r="H1260" s="33" t="str">
        <f>_xlfn.XLOOKUP(B1260,[2]CALCULATION!$B:$B,[2]CALCULATION!$H:$H,"")</f>
        <v>Huawei</v>
      </c>
      <c r="I1260" s="71">
        <v>0</v>
      </c>
      <c r="J1260" s="71">
        <v>0</v>
      </c>
      <c r="K1260" s="71">
        <v>0</v>
      </c>
      <c r="L1260" s="71">
        <v>0</v>
      </c>
      <c r="M1260" s="71">
        <v>0</v>
      </c>
      <c r="N1260" s="71">
        <v>0</v>
      </c>
      <c r="O1260" s="71">
        <v>0</v>
      </c>
      <c r="P1260" s="50" t="s">
        <v>5365</v>
      </c>
      <c r="Q1260" s="50" t="s">
        <v>5911</v>
      </c>
      <c r="R1260" s="50"/>
      <c r="S1260" s="49" t="str" cm="1">
        <f t="array" ref="S1260">IFERROR(_xlfn.IFS(
U1260="MPR ISSUE","PDH",
U1260="BSS Hardware Issue","BSS",
U1260="Sites strategiques, MLL, Pylone, etc.","ENVTECH",
U1260="AKTIVCO DEFAUT GE &amp; POWER Cabinet","AKTIVCO",
U1260="AKTIVCO Coupure ENEO &amp; Baisse de tension","AKTIVCO GRID ONLY",
U1260="Coupure ENEO &amp; Baisse de tension","IHS GRID ONLY",
U1260="Defaut GE &amp; POWER Cabinet","IHS",
U1260="Sharing","Partners",
U1260="Sites strategiques &amp; DataCenter","SST &amp; DC",
U1260="Exclu","Exclu",
U1260="SAT","SAT",
U1260="SPARE-ISSUE","SPARE-ISSUE",
U1260="Fiber CAmtel","TRANS_FO_CAMTEL",
U1260="Fiber AOF","Fiber AOF",
U1260="Projet OCM (HUAWEI)","TRAVAUX-HUAWEI",
U1260="Projet OCM (NOKIA)","TRAVAUX-NOKIA",
U1260="ACCESS-ISSUE","ACCESS-ISSUE",
U1260="Projet OCM (ZTE, NOKIA, autres projets)","TRAVAUX OCM",
U1260="No root CAuse","No root cause",
U1260="ODU HS","PDH",
U1260="IP &amp; VLAN","PDH",
U1260="Warehouse HUAWEI","SPARE-ISSUE",
U1260="SPARE-HS","SPARE-ISSUE",
U1260="Power Telco","BSS"
),"")</f>
        <v>No root cause</v>
      </c>
      <c r="T1260" s="49" t="str" cm="1">
        <f t="array" ref="T1260">IFERROR(_xlfn.IFS(
U1260="MPR ISSUE","TX ISSUE",
U1260="BSS Hardware Issue","RAN ISSUE",
U1260="Sites strategiques, MLL, Pylone, etc.","ENVTECH",
U1260="AKTIVCO DEFAUT GE &amp; POWER Cabinet","POWER ISSUE",
U1260="AKTIVCO Coupure ENEO &amp; Baisse de tension","POWER ISSUE",
U1260="Coupure ENEO &amp; Baisse de tension","POWER ISSUE",
U1260="Defaut GE &amp; POWER Cabinet","POWER ISSUE",
U1260="Sharing","POWER ISSUE",
U1260="Sites strategiques &amp; DataCenter","POWER ISSUE",
U1260="Exclu","Exclu",
U1260="SAT","TX ISSUE",
U1260="SPARE-ISSUE","SPARE-ISSUE",
U1260="Fiber CAmtel","TX ISSUE",
U1260="Fiber AOF","TX ISSUE",
U1260="Projet OCM (HUAWEI)","TRAVAUX-HUAWEI",
U1260="Projet OCM (NOKIA)","TRAVAUX -NOKIA",
U1260="ACCESS-ISSUE","ACCESS-ISSUE",
U1260="Projet OCM (ZTE, NOKIA, autres projets)","TRAVAUX OCM",
U1260="No root CAuse","No root cause",
U1260="ODU HS","TX ISSUE",
U1260="IP &amp; VLAN","TX ISSUE",
U1260="Warehouse HUAWEI","SPARE-ISSUE",
U1260="SPARE-HS","SPARE-ISSUE",
U1260="Power Telco","RAN ISSUE"
),"")</f>
        <v>No root cause</v>
      </c>
      <c r="U1260" s="36" t="s">
        <v>5895</v>
      </c>
      <c r="V1260" s="49" t="str" cm="1">
        <f t="array" ref="V1260">IFERROR(_xlfn.IFS(
U1260="MPR ISSUE","ACTIVE",
U1260="BSS Hardware Issue","ACTIVE",
U1260="Sites strategiques, MLL, Pylone, etc.","PASSIVE",
U1260="AKTIVCO DEFAUT GE &amp; POWER Cabinet","PASSIVE",
U1260="AKTIVCO Coupure ENEO &amp; Baisse de tension","PASSIVE",
U1260="Coupure ENEO &amp; Baisse de tension","PASSIVE",
U1260="Defaut GE &amp; POWER Cabinet","PASSIVE",
U1260="Sharing","PASSIVE",
U1260="Sites strategiques &amp; DataCenter","PASSIVE",
U1260="Exclu","Exclu",
U1260="SAT","ACTIVE",
U1260="SPARE-ISSUE","SPARE-ISSUE",
U1260="Fiber CAmtel","ACTIVE",
U1260="Fiber AOF","ACTIVE",
U1260="Projet OCM (HUAWEI)","PLANNED WORKS",
U1260="Projet OCM (NOKIA)","PLANNED WORKS",
U1260="ACCESS-ISSUE","ACCESS-ISSUE",
U1260="Projet OCM (ZTE, NOKIA, autres projets)","PLANNED WORKS",
U1260="No root CAuse","No root cause",
U1260="ODU HS","ACTIVE",
U1260="IP &amp; VLAN","ACTIVE",
U1260="Warehouse HUAWEI","SPARE-ISSUE",
U1260="SPARE-HS","SPARE-ISSUE",
U1260="Power Telco","ACTIVE"
),"")</f>
        <v>No root cause</v>
      </c>
      <c r="W1260" s="49"/>
      <c r="X1260" s="49"/>
      <c r="Y1260" s="49"/>
      <c r="Z1260" s="49"/>
      <c r="AA1260" s="49"/>
      <c r="AB1260" s="17" t="s">
        <v>5421</v>
      </c>
      <c r="AC1260" s="7" t="s">
        <v>5421</v>
      </c>
      <c r="AD1260" s="6"/>
      <c r="AE1260" s="7"/>
      <c r="AF1260" s="3" t="s">
        <v>5421</v>
      </c>
      <c r="AG1260" s="17"/>
      <c r="AH1260" s="18" t="s">
        <v>5421</v>
      </c>
      <c r="AI1260" s="18" t="s">
        <v>5421</v>
      </c>
      <c r="AJ1260" s="18" t="s">
        <v>5421</v>
      </c>
      <c r="AK1260" s="18" t="s">
        <v>5421</v>
      </c>
      <c r="AL1260" s="18" t="s">
        <v>5421</v>
      </c>
      <c r="AM1260" s="18" t="s">
        <v>5421</v>
      </c>
      <c r="AN1260" s="18" t="s">
        <v>5421</v>
      </c>
      <c r="AO1260" s="18" t="s">
        <v>5421</v>
      </c>
      <c r="AP1260" s="9" t="s">
        <v>5421</v>
      </c>
      <c r="AQ1260" s="14"/>
      <c r="AR1260" s="14" t="s">
        <v>5421</v>
      </c>
      <c r="AS1260" s="14" t="s">
        <v>5421</v>
      </c>
      <c r="AT1260" s="14" t="s">
        <v>5421</v>
      </c>
      <c r="AV1260" s="9" t="str">
        <f>_xlfn.XLOOKUP(B1260,[3]ALL!$B:$B,[3]ALL!$N:$N,"")</f>
        <v/>
      </c>
    </row>
    <row r="1261" spans="1:48" s="9" customFormat="1" hidden="1" x14ac:dyDescent="0.3">
      <c r="A1261" s="1" t="s">
        <v>722</v>
      </c>
      <c r="B1261" s="8" t="s">
        <v>723</v>
      </c>
      <c r="C1261" s="3" t="str">
        <f>_xlfn.XLOOKUP(B1261,'[1]daily break down'!$D:$D,'[1]daily break down'!$E:$E,"")</f>
        <v>Douala</v>
      </c>
      <c r="D1261" s="1" t="s">
        <v>11</v>
      </c>
      <c r="E1261" s="1" t="s">
        <v>12</v>
      </c>
      <c r="F1261" s="3" t="s">
        <v>31</v>
      </c>
      <c r="G1261" s="1" t="s">
        <v>32</v>
      </c>
      <c r="H1261" s="35" t="str">
        <f>_xlfn.XLOOKUP(B1261,[2]CALCULATION!$B:$B,[2]CALCULATION!$H:$H,"")</f>
        <v>ZTE</v>
      </c>
      <c r="I1261" s="71">
        <v>0</v>
      </c>
      <c r="J1261" s="71">
        <v>0</v>
      </c>
      <c r="K1261" s="71">
        <v>0</v>
      </c>
      <c r="L1261" s="71">
        <v>0</v>
      </c>
      <c r="M1261" s="71">
        <v>0.34266535971212686</v>
      </c>
      <c r="N1261" s="71">
        <v>0</v>
      </c>
      <c r="O1261" s="71">
        <v>0</v>
      </c>
      <c r="P1261" s="50" t="s">
        <v>5365</v>
      </c>
      <c r="Q1261" s="50" t="s">
        <v>5911</v>
      </c>
      <c r="R1261" s="50"/>
      <c r="S1261" s="49" t="str" cm="1">
        <f t="array" ref="S1261">IFERROR(_xlfn.IFS(
U1261="MPR ISSUE","PDH",
U1261="BSS Hardware Issue","BSS",
U1261="Sites strategiques, MLL, Pylone, etc.","ENVTECH",
U1261="AKTIVCO DEFAUT GE &amp; POWER Cabinet","AKTIVCO",
U1261="AKTIVCO Coupure ENEO &amp; Baisse de tension","AKTIVCO GRID ONLY",
U1261="Coupure ENEO &amp; Baisse de tension","IHS GRID ONLY",
U1261="Defaut GE &amp; POWER Cabinet","IHS",
U1261="Sharing","Partners",
U1261="Sites strategiques &amp; DataCenter","SST &amp; DC",
U1261="Exclu","Exclu",
U1261="SAT","SAT",
U1261="SPARE-ISSUE","SPARE-ISSUE",
U1261="Fiber CAmtel","TRANS_FO_CAMTEL",
U1261="Fiber AOF","Fiber AOF",
U1261="Projet OCM (HUAWEI)","TRAVAUX-HUAWEI",
U1261="Projet OCM (NOKIA)","TRAVAUX-NOKIA",
U1261="ACCESS-ISSUE","ACCESS-ISSUE",
U1261="Projet OCM (ZTE, NOKIA, autres projets)","TRAVAUX OCM",
U1261="No root CAuse","No root cause",
U1261="ODU HS","PDH",
U1261="IP &amp; VLAN","PDH",
U1261="Warehouse HUAWEI","SPARE-ISSUE",
U1261="SPARE-HS","SPARE-ISSUE",
U1261="Power Telco","BSS"
),"")</f>
        <v>No root cause</v>
      </c>
      <c r="T1261" s="49" t="str" cm="1">
        <f t="array" ref="T1261">IFERROR(_xlfn.IFS(
U1261="MPR ISSUE","TX ISSUE",
U1261="BSS Hardware Issue","RAN ISSUE",
U1261="Sites strategiques, MLL, Pylone, etc.","ENVTECH",
U1261="AKTIVCO DEFAUT GE &amp; POWER Cabinet","POWER ISSUE",
U1261="AKTIVCO Coupure ENEO &amp; Baisse de tension","POWER ISSUE",
U1261="Coupure ENEO &amp; Baisse de tension","POWER ISSUE",
U1261="Defaut GE &amp; POWER Cabinet","POWER ISSUE",
U1261="Sharing","POWER ISSUE",
U1261="Sites strategiques &amp; DataCenter","POWER ISSUE",
U1261="Exclu","Exclu",
U1261="SAT","TX ISSUE",
U1261="SPARE-ISSUE","SPARE-ISSUE",
U1261="Fiber CAmtel","TX ISSUE",
U1261="Fiber AOF","TX ISSUE",
U1261="Projet OCM (HUAWEI)","TRAVAUX-HUAWEI",
U1261="Projet OCM (NOKIA)","TRAVAUX -NOKIA",
U1261="ACCESS-ISSUE","ACCESS-ISSUE",
U1261="Projet OCM (ZTE, NOKIA, autres projets)","TRAVAUX OCM",
U1261="No root CAuse","No root cause",
U1261="ODU HS","TX ISSUE",
U1261="IP &amp; VLAN","TX ISSUE",
U1261="Warehouse HUAWEI","SPARE-ISSUE",
U1261="SPARE-HS","SPARE-ISSUE",
U1261="Power Telco","RAN ISSUE"
),"")</f>
        <v>No root cause</v>
      </c>
      <c r="U1261" s="36" t="s">
        <v>5895</v>
      </c>
      <c r="V1261" s="49" t="str" cm="1">
        <f t="array" ref="V1261">IFERROR(_xlfn.IFS(
U1261="MPR ISSUE","ACTIVE",
U1261="BSS Hardware Issue","ACTIVE",
U1261="Sites strategiques, MLL, Pylone, etc.","PASSIVE",
U1261="AKTIVCO DEFAUT GE &amp; POWER Cabinet","PASSIVE",
U1261="AKTIVCO Coupure ENEO &amp; Baisse de tension","PASSIVE",
U1261="Coupure ENEO &amp; Baisse de tension","PASSIVE",
U1261="Defaut GE &amp; POWER Cabinet","PASSIVE",
U1261="Sharing","PASSIVE",
U1261="Sites strategiques &amp; DataCenter","PASSIVE",
U1261="Exclu","Exclu",
U1261="SAT","ACTIVE",
U1261="SPARE-ISSUE","SPARE-ISSUE",
U1261="Fiber CAmtel","ACTIVE",
U1261="Fiber AOF","ACTIVE",
U1261="Projet OCM (HUAWEI)","PLANNED WORKS",
U1261="Projet OCM (NOKIA)","PLANNED WORKS",
U1261="ACCESS-ISSUE","ACCESS-ISSUE",
U1261="Projet OCM (ZTE, NOKIA, autres projets)","PLANNED WORKS",
U1261="No root CAuse","No root cause",
U1261="ODU HS","ACTIVE",
U1261="IP &amp; VLAN","ACTIVE",
U1261="Warehouse HUAWEI","SPARE-ISSUE",
U1261="SPARE-HS","SPARE-ISSUE",
U1261="Power Telco","ACTIVE"
),"")</f>
        <v>No root cause</v>
      </c>
      <c r="W1261" s="49"/>
      <c r="X1261" s="49"/>
      <c r="Y1261" s="49"/>
      <c r="Z1261" s="49"/>
      <c r="AA1261" s="49"/>
      <c r="AB1261" s="17" t="s">
        <v>5421</v>
      </c>
      <c r="AC1261" s="7" t="s">
        <v>5421</v>
      </c>
      <c r="AD1261" s="6"/>
      <c r="AE1261" s="7"/>
      <c r="AF1261" s="3" t="s">
        <v>5421</v>
      </c>
      <c r="AG1261" s="17"/>
      <c r="AH1261" s="18" t="s">
        <v>5421</v>
      </c>
      <c r="AI1261" s="18" t="s">
        <v>5421</v>
      </c>
      <c r="AJ1261" s="18" t="s">
        <v>5421</v>
      </c>
      <c r="AK1261" s="18" t="s">
        <v>5421</v>
      </c>
      <c r="AL1261" s="18" t="s">
        <v>5421</v>
      </c>
      <c r="AM1261" s="18" t="s">
        <v>5421</v>
      </c>
      <c r="AN1261" s="18" t="s">
        <v>5421</v>
      </c>
      <c r="AO1261" s="18" t="s">
        <v>5421</v>
      </c>
      <c r="AP1261" s="9" t="s">
        <v>5421</v>
      </c>
      <c r="AQ1261" s="14"/>
      <c r="AR1261" s="14" t="s">
        <v>5421</v>
      </c>
      <c r="AS1261" s="14" t="s">
        <v>5421</v>
      </c>
      <c r="AT1261" s="14" t="s">
        <v>5421</v>
      </c>
      <c r="AV1261" s="9" t="str">
        <f>_xlfn.XLOOKUP(B1261,[3]ALL!$B:$B,[3]ALL!$N:$N,"")</f>
        <v/>
      </c>
    </row>
    <row r="1262" spans="1:48" s="9" customFormat="1" hidden="1" x14ac:dyDescent="0.3">
      <c r="A1262" s="1" t="s">
        <v>3223</v>
      </c>
      <c r="B1262" s="8" t="s">
        <v>3224</v>
      </c>
      <c r="C1262" s="3" t="str">
        <f>_xlfn.XLOOKUP(B1262,'[1]daily break down'!$D:$D,'[1]daily break down'!$E:$E,"")</f>
        <v>LITTORAL</v>
      </c>
      <c r="D1262" s="1" t="s">
        <v>11</v>
      </c>
      <c r="E1262" s="1" t="s">
        <v>12</v>
      </c>
      <c r="F1262" s="3" t="s">
        <v>31</v>
      </c>
      <c r="G1262" s="1" t="s">
        <v>354</v>
      </c>
      <c r="H1262" s="35" t="str">
        <f>_xlfn.XLOOKUP(B1262,[2]CALCULATION!$B:$B,[2]CALCULATION!$H:$H,"")</f>
        <v>ZTE</v>
      </c>
      <c r="I1262" s="71">
        <v>0</v>
      </c>
      <c r="J1262" s="71">
        <v>0</v>
      </c>
      <c r="K1262" s="71">
        <v>0</v>
      </c>
      <c r="L1262" s="71">
        <v>0</v>
      </c>
      <c r="M1262" s="71">
        <v>0</v>
      </c>
      <c r="N1262" s="71">
        <v>0</v>
      </c>
      <c r="O1262" s="71">
        <v>0</v>
      </c>
      <c r="P1262" s="50" t="s">
        <v>5365</v>
      </c>
      <c r="Q1262" s="50" t="s">
        <v>5911</v>
      </c>
      <c r="R1262" s="50"/>
      <c r="S1262" s="49" t="str" cm="1">
        <f t="array" ref="S1262">IFERROR(_xlfn.IFS(
U1262="MPR ISSUE","PDH",
U1262="BSS Hardware Issue","BSS",
U1262="Sites strategiques, MLL, Pylone, etc.","ENVTECH",
U1262="AKTIVCO DEFAUT GE &amp; POWER Cabinet","AKTIVCO",
U1262="AKTIVCO Coupure ENEO &amp; Baisse de tension","AKTIVCO GRID ONLY",
U1262="Coupure ENEO &amp; Baisse de tension","IHS GRID ONLY",
U1262="Defaut GE &amp; POWER Cabinet","IHS",
U1262="Sharing","Partners",
U1262="Sites strategiques &amp; DataCenter","SST &amp; DC",
U1262="Exclu","Exclu",
U1262="SAT","SAT",
U1262="SPARE-ISSUE","SPARE-ISSUE",
U1262="Fiber CAmtel","TRANS_FO_CAMTEL",
U1262="Fiber AOF","Fiber AOF",
U1262="Projet OCM (HUAWEI)","TRAVAUX-HUAWEI",
U1262="Projet OCM (NOKIA)","TRAVAUX-NOKIA",
U1262="ACCESS-ISSUE","ACCESS-ISSUE",
U1262="Projet OCM (ZTE, NOKIA, autres projets)","TRAVAUX OCM",
U1262="No root CAuse","No root cause",
U1262="ODU HS","PDH",
U1262="IP &amp; VLAN","PDH",
U1262="Warehouse HUAWEI","SPARE-ISSUE",
U1262="SPARE-HS","SPARE-ISSUE",
U1262="Power Telco","BSS"
),"")</f>
        <v>No root cause</v>
      </c>
      <c r="T1262" s="49" t="str" cm="1">
        <f t="array" ref="T1262">IFERROR(_xlfn.IFS(
U1262="MPR ISSUE","TX ISSUE",
U1262="BSS Hardware Issue","RAN ISSUE",
U1262="Sites strategiques, MLL, Pylone, etc.","ENVTECH",
U1262="AKTIVCO DEFAUT GE &amp; POWER Cabinet","POWER ISSUE",
U1262="AKTIVCO Coupure ENEO &amp; Baisse de tension","POWER ISSUE",
U1262="Coupure ENEO &amp; Baisse de tension","POWER ISSUE",
U1262="Defaut GE &amp; POWER Cabinet","POWER ISSUE",
U1262="Sharing","POWER ISSUE",
U1262="Sites strategiques &amp; DataCenter","POWER ISSUE",
U1262="Exclu","Exclu",
U1262="SAT","TX ISSUE",
U1262="SPARE-ISSUE","SPARE-ISSUE",
U1262="Fiber CAmtel","TX ISSUE",
U1262="Fiber AOF","TX ISSUE",
U1262="Projet OCM (HUAWEI)","TRAVAUX-HUAWEI",
U1262="Projet OCM (NOKIA)","TRAVAUX -NOKIA",
U1262="ACCESS-ISSUE","ACCESS-ISSUE",
U1262="Projet OCM (ZTE, NOKIA, autres projets)","TRAVAUX OCM",
U1262="No root CAuse","No root cause",
U1262="ODU HS","TX ISSUE",
U1262="IP &amp; VLAN","TX ISSUE",
U1262="Warehouse HUAWEI","SPARE-ISSUE",
U1262="SPARE-HS","SPARE-ISSUE",
U1262="Power Telco","RAN ISSUE"
),"")</f>
        <v>No root cause</v>
      </c>
      <c r="U1262" s="36" t="s">
        <v>5895</v>
      </c>
      <c r="V1262" s="49" t="str" cm="1">
        <f t="array" ref="V1262">IFERROR(_xlfn.IFS(
U1262="MPR ISSUE","ACTIVE",
U1262="BSS Hardware Issue","ACTIVE",
U1262="Sites strategiques, MLL, Pylone, etc.","PASSIVE",
U1262="AKTIVCO DEFAUT GE &amp; POWER Cabinet","PASSIVE",
U1262="AKTIVCO Coupure ENEO &amp; Baisse de tension","PASSIVE",
U1262="Coupure ENEO &amp; Baisse de tension","PASSIVE",
U1262="Defaut GE &amp; POWER Cabinet","PASSIVE",
U1262="Sharing","PASSIVE",
U1262="Sites strategiques &amp; DataCenter","PASSIVE",
U1262="Exclu","Exclu",
U1262="SAT","ACTIVE",
U1262="SPARE-ISSUE","SPARE-ISSUE",
U1262="Fiber CAmtel","ACTIVE",
U1262="Fiber AOF","ACTIVE",
U1262="Projet OCM (HUAWEI)","PLANNED WORKS",
U1262="Projet OCM (NOKIA)","PLANNED WORKS",
U1262="ACCESS-ISSUE","ACCESS-ISSUE",
U1262="Projet OCM (ZTE, NOKIA, autres projets)","PLANNED WORKS",
U1262="No root CAuse","No root cause",
U1262="ODU HS","ACTIVE",
U1262="IP &amp; VLAN","ACTIVE",
U1262="Warehouse HUAWEI","SPARE-ISSUE",
U1262="SPARE-HS","SPARE-ISSUE",
U1262="Power Telco","ACTIVE"
),"")</f>
        <v>No root cause</v>
      </c>
      <c r="W1262" s="49"/>
      <c r="X1262" s="49"/>
      <c r="Y1262" s="49"/>
      <c r="Z1262" s="49"/>
      <c r="AA1262" s="49"/>
      <c r="AB1262" s="17" t="s">
        <v>5421</v>
      </c>
      <c r="AC1262" s="7" t="s">
        <v>5421</v>
      </c>
      <c r="AD1262" s="6"/>
      <c r="AE1262" s="7"/>
      <c r="AF1262" s="3" t="s">
        <v>5421</v>
      </c>
      <c r="AG1262" s="17"/>
      <c r="AH1262" s="18" t="s">
        <v>5421</v>
      </c>
      <c r="AI1262" s="18" t="s">
        <v>5421</v>
      </c>
      <c r="AJ1262" s="18" t="s">
        <v>5421</v>
      </c>
      <c r="AK1262" s="18" t="s">
        <v>5421</v>
      </c>
      <c r="AL1262" s="18" t="s">
        <v>5421</v>
      </c>
      <c r="AM1262" s="18" t="s">
        <v>5421</v>
      </c>
      <c r="AN1262" s="18" t="s">
        <v>5421</v>
      </c>
      <c r="AO1262" s="18" t="s">
        <v>5421</v>
      </c>
      <c r="AP1262" s="9" t="s">
        <v>5421</v>
      </c>
      <c r="AQ1262" s="14"/>
      <c r="AR1262" s="14" t="s">
        <v>5421</v>
      </c>
      <c r="AS1262" s="14" t="s">
        <v>5421</v>
      </c>
      <c r="AT1262" s="14" t="s">
        <v>5421</v>
      </c>
      <c r="AV1262" s="9" t="str">
        <f>_xlfn.XLOOKUP(B1262,[3]ALL!$B:$B,[3]ALL!$N:$N,"")</f>
        <v/>
      </c>
    </row>
    <row r="1263" spans="1:48" s="9" customFormat="1" hidden="1" x14ac:dyDescent="0.3">
      <c r="A1263" s="1" t="s">
        <v>2583</v>
      </c>
      <c r="B1263" s="8" t="s">
        <v>2584</v>
      </c>
      <c r="C1263" s="3" t="str">
        <f>_xlfn.XLOOKUP(B1263,'[1]daily break down'!$D:$D,'[1]daily break down'!$E:$E,"")</f>
        <v>CENTRE</v>
      </c>
      <c r="D1263" s="1" t="s">
        <v>21</v>
      </c>
      <c r="E1263" s="1" t="s">
        <v>125</v>
      </c>
      <c r="F1263" s="3" t="s">
        <v>37</v>
      </c>
      <c r="G1263" s="1" t="s">
        <v>2585</v>
      </c>
      <c r="H1263" s="35" t="str">
        <f>_xlfn.XLOOKUP(B1263,[2]CALCULATION!$B:$B,[2]CALCULATION!$H:$H,"")</f>
        <v>ZTE</v>
      </c>
      <c r="I1263" s="71">
        <v>0</v>
      </c>
      <c r="J1263" s="71">
        <v>0</v>
      </c>
      <c r="K1263" s="71">
        <v>0</v>
      </c>
      <c r="L1263" s="71">
        <v>0</v>
      </c>
      <c r="M1263" s="71">
        <v>0.82157288269084272</v>
      </c>
      <c r="N1263" s="71">
        <v>9.4347564299023141E-3</v>
      </c>
      <c r="O1263" s="71">
        <v>0</v>
      </c>
      <c r="P1263" s="50" t="s">
        <v>5365</v>
      </c>
      <c r="Q1263" s="50" t="s">
        <v>5911</v>
      </c>
      <c r="R1263" s="50"/>
      <c r="S1263" s="49" t="str" cm="1">
        <f t="array" ref="S1263">IFERROR(_xlfn.IFS(
U1263="MPR ISSUE","PDH",
U1263="BSS Hardware Issue","BSS",
U1263="Sites strategiques, MLL, Pylone, etc.","ENVTECH",
U1263="AKTIVCO DEFAUT GE &amp; POWER Cabinet","AKTIVCO",
U1263="AKTIVCO Coupure ENEO &amp; Baisse de tension","AKTIVCO GRID ONLY",
U1263="Coupure ENEO &amp; Baisse de tension","IHS GRID ONLY",
U1263="Defaut GE &amp; POWER Cabinet","IHS",
U1263="Sharing","Partners",
U1263="Sites strategiques &amp; DataCenter","SST &amp; DC",
U1263="Exclu","Exclu",
U1263="SAT","SAT",
U1263="SPARE-ISSUE","SPARE-ISSUE",
U1263="Fiber CAmtel","TRANS_FO_CAMTEL",
U1263="Fiber AOF","Fiber AOF",
U1263="Projet OCM (HUAWEI)","TRAVAUX-HUAWEI",
U1263="Projet OCM (NOKIA)","TRAVAUX-NOKIA",
U1263="ACCESS-ISSUE","ACCESS-ISSUE",
U1263="Projet OCM (ZTE, NOKIA, autres projets)","TRAVAUX OCM",
U1263="No root CAuse","No root cause",
U1263="ODU HS","PDH",
U1263="IP &amp; VLAN","PDH",
U1263="Warehouse HUAWEI","SPARE-ISSUE",
U1263="SPARE-HS","SPARE-ISSUE",
U1263="Power Telco","BSS"
),"")</f>
        <v>No root cause</v>
      </c>
      <c r="T1263" s="49" t="str" cm="1">
        <f t="array" ref="T1263">IFERROR(_xlfn.IFS(
U1263="MPR ISSUE","TX ISSUE",
U1263="BSS Hardware Issue","RAN ISSUE",
U1263="Sites strategiques, MLL, Pylone, etc.","ENVTECH",
U1263="AKTIVCO DEFAUT GE &amp; POWER Cabinet","POWER ISSUE",
U1263="AKTIVCO Coupure ENEO &amp; Baisse de tension","POWER ISSUE",
U1263="Coupure ENEO &amp; Baisse de tension","POWER ISSUE",
U1263="Defaut GE &amp; POWER Cabinet","POWER ISSUE",
U1263="Sharing","POWER ISSUE",
U1263="Sites strategiques &amp; DataCenter","POWER ISSUE",
U1263="Exclu","Exclu",
U1263="SAT","TX ISSUE",
U1263="SPARE-ISSUE","SPARE-ISSUE",
U1263="Fiber CAmtel","TX ISSUE",
U1263="Fiber AOF","TX ISSUE",
U1263="Projet OCM (HUAWEI)","TRAVAUX-HUAWEI",
U1263="Projet OCM (NOKIA)","TRAVAUX -NOKIA",
U1263="ACCESS-ISSUE","ACCESS-ISSUE",
U1263="Projet OCM (ZTE, NOKIA, autres projets)","TRAVAUX OCM",
U1263="No root CAuse","No root cause",
U1263="ODU HS","TX ISSUE",
U1263="IP &amp; VLAN","TX ISSUE",
U1263="Warehouse HUAWEI","SPARE-ISSUE",
U1263="SPARE-HS","SPARE-ISSUE",
U1263="Power Telco","RAN ISSUE"
),"")</f>
        <v>No root cause</v>
      </c>
      <c r="U1263" s="36" t="s">
        <v>5895</v>
      </c>
      <c r="V1263" s="49" t="str" cm="1">
        <f t="array" ref="V1263">IFERROR(_xlfn.IFS(
U1263="MPR ISSUE","ACTIVE",
U1263="BSS Hardware Issue","ACTIVE",
U1263="Sites strategiques, MLL, Pylone, etc.","PASSIVE",
U1263="AKTIVCO DEFAUT GE &amp; POWER Cabinet","PASSIVE",
U1263="AKTIVCO Coupure ENEO &amp; Baisse de tension","PASSIVE",
U1263="Coupure ENEO &amp; Baisse de tension","PASSIVE",
U1263="Defaut GE &amp; POWER Cabinet","PASSIVE",
U1263="Sharing","PASSIVE",
U1263="Sites strategiques &amp; DataCenter","PASSIVE",
U1263="Exclu","Exclu",
U1263="SAT","ACTIVE",
U1263="SPARE-ISSUE","SPARE-ISSUE",
U1263="Fiber CAmtel","ACTIVE",
U1263="Fiber AOF","ACTIVE",
U1263="Projet OCM (HUAWEI)","PLANNED WORKS",
U1263="Projet OCM (NOKIA)","PLANNED WORKS",
U1263="ACCESS-ISSUE","ACCESS-ISSUE",
U1263="Projet OCM (ZTE, NOKIA, autres projets)","PLANNED WORKS",
U1263="No root CAuse","No root cause",
U1263="ODU HS","ACTIVE",
U1263="IP &amp; VLAN","ACTIVE",
U1263="Warehouse HUAWEI","SPARE-ISSUE",
U1263="SPARE-HS","SPARE-ISSUE",
U1263="Power Telco","ACTIVE"
),"")</f>
        <v>No root cause</v>
      </c>
      <c r="W1263" s="49"/>
      <c r="X1263" s="49"/>
      <c r="Y1263" s="49"/>
      <c r="Z1263" s="49"/>
      <c r="AA1263" s="49"/>
      <c r="AB1263" s="17" t="s">
        <v>5421</v>
      </c>
      <c r="AC1263" s="7" t="s">
        <v>5421</v>
      </c>
      <c r="AD1263" s="6"/>
      <c r="AE1263" s="7"/>
      <c r="AF1263" s="3" t="s">
        <v>5421</v>
      </c>
      <c r="AG1263" s="17"/>
      <c r="AH1263" s="18" t="s">
        <v>5421</v>
      </c>
      <c r="AI1263" s="18" t="s">
        <v>5421</v>
      </c>
      <c r="AJ1263" s="18" t="s">
        <v>5421</v>
      </c>
      <c r="AK1263" s="18" t="s">
        <v>5421</v>
      </c>
      <c r="AL1263" s="18" t="s">
        <v>5421</v>
      </c>
      <c r="AM1263" s="18" t="s">
        <v>5421</v>
      </c>
      <c r="AN1263" s="18" t="s">
        <v>5421</v>
      </c>
      <c r="AO1263" s="18" t="s">
        <v>5421</v>
      </c>
      <c r="AP1263" s="9" t="s">
        <v>5421</v>
      </c>
      <c r="AQ1263" s="14"/>
      <c r="AR1263" s="14" t="s">
        <v>5421</v>
      </c>
      <c r="AS1263" s="14" t="s">
        <v>5421</v>
      </c>
      <c r="AT1263" s="14" t="s">
        <v>5421</v>
      </c>
      <c r="AV1263" s="9" t="str">
        <f>_xlfn.XLOOKUP(B1263,[3]ALL!$B:$B,[3]ALL!$N:$N,"")</f>
        <v/>
      </c>
    </row>
    <row r="1264" spans="1:48" s="9" customFormat="1" hidden="1" x14ac:dyDescent="0.3">
      <c r="A1264" s="1" t="s">
        <v>1645</v>
      </c>
      <c r="B1264" s="8" t="s">
        <v>1646</v>
      </c>
      <c r="C1264" s="3" t="str">
        <f>_xlfn.XLOOKUP(B1264,'[1]daily break down'!$D:$D,'[1]daily break down'!$E:$E,"")</f>
        <v>CENTRE</v>
      </c>
      <c r="D1264" s="1" t="s">
        <v>11</v>
      </c>
      <c r="E1264" s="1"/>
      <c r="F1264" s="3" t="s">
        <v>226</v>
      </c>
      <c r="G1264" s="1" t="s">
        <v>24</v>
      </c>
      <c r="H1264" s="35" t="str">
        <f>_xlfn.XLOOKUP(B1264,[2]CALCULATION!$B:$B,[2]CALCULATION!$H:$H,"")</f>
        <v>ZTE</v>
      </c>
      <c r="I1264" s="71">
        <v>0</v>
      </c>
      <c r="J1264" s="71">
        <v>0</v>
      </c>
      <c r="K1264" s="71">
        <v>0</v>
      </c>
      <c r="L1264" s="71">
        <v>0</v>
      </c>
      <c r="M1264" s="71">
        <v>0</v>
      </c>
      <c r="N1264" s="71">
        <v>0</v>
      </c>
      <c r="O1264" s="71">
        <v>0</v>
      </c>
      <c r="P1264" s="50" t="s">
        <v>5365</v>
      </c>
      <c r="Q1264" s="50" t="s">
        <v>5911</v>
      </c>
      <c r="R1264" s="50"/>
      <c r="S1264" s="49" t="str" cm="1">
        <f t="array" ref="S1264">IFERROR(_xlfn.IFS(
U1264="MPR ISSUE","PDH",
U1264="BSS Hardware Issue","BSS",
U1264="Sites strategiques, MLL, Pylone, etc.","ENVTECH",
U1264="AKTIVCO DEFAUT GE &amp; POWER Cabinet","AKTIVCO",
U1264="AKTIVCO Coupure ENEO &amp; Baisse de tension","AKTIVCO GRID ONLY",
U1264="Coupure ENEO &amp; Baisse de tension","IHS GRID ONLY",
U1264="Defaut GE &amp; POWER Cabinet","IHS",
U1264="Sharing","Partners",
U1264="Sites strategiques &amp; DataCenter","SST &amp; DC",
U1264="Exclu","Exclu",
U1264="SAT","SAT",
U1264="SPARE-ISSUE","SPARE-ISSUE",
U1264="Fiber CAmtel","TRANS_FO_CAMTEL",
U1264="Fiber AOF","Fiber AOF",
U1264="Projet OCM (HUAWEI)","TRAVAUX-HUAWEI",
U1264="Projet OCM (NOKIA)","TRAVAUX-NOKIA",
U1264="ACCESS-ISSUE","ACCESS-ISSUE",
U1264="Projet OCM (ZTE, NOKIA, autres projets)","TRAVAUX OCM",
U1264="No root CAuse","No root cause",
U1264="ODU HS","PDH",
U1264="IP &amp; VLAN","PDH",
U1264="Warehouse HUAWEI","SPARE-ISSUE",
U1264="SPARE-HS","SPARE-ISSUE",
U1264="Power Telco","BSS"
),"")</f>
        <v>No root cause</v>
      </c>
      <c r="T1264" s="49" t="str" cm="1">
        <f t="array" ref="T1264">IFERROR(_xlfn.IFS(
U1264="MPR ISSUE","TX ISSUE",
U1264="BSS Hardware Issue","RAN ISSUE",
U1264="Sites strategiques, MLL, Pylone, etc.","ENVTECH",
U1264="AKTIVCO DEFAUT GE &amp; POWER Cabinet","POWER ISSUE",
U1264="AKTIVCO Coupure ENEO &amp; Baisse de tension","POWER ISSUE",
U1264="Coupure ENEO &amp; Baisse de tension","POWER ISSUE",
U1264="Defaut GE &amp; POWER Cabinet","POWER ISSUE",
U1264="Sharing","POWER ISSUE",
U1264="Sites strategiques &amp; DataCenter","POWER ISSUE",
U1264="Exclu","Exclu",
U1264="SAT","TX ISSUE",
U1264="SPARE-ISSUE","SPARE-ISSUE",
U1264="Fiber CAmtel","TX ISSUE",
U1264="Fiber AOF","TX ISSUE",
U1264="Projet OCM (HUAWEI)","TRAVAUX-HUAWEI",
U1264="Projet OCM (NOKIA)","TRAVAUX -NOKIA",
U1264="ACCESS-ISSUE","ACCESS-ISSUE",
U1264="Projet OCM (ZTE, NOKIA, autres projets)","TRAVAUX OCM",
U1264="No root CAuse","No root cause",
U1264="ODU HS","TX ISSUE",
U1264="IP &amp; VLAN","TX ISSUE",
U1264="Warehouse HUAWEI","SPARE-ISSUE",
U1264="SPARE-HS","SPARE-ISSUE",
U1264="Power Telco","RAN ISSUE"
),"")</f>
        <v>No root cause</v>
      </c>
      <c r="U1264" s="36" t="s">
        <v>5895</v>
      </c>
      <c r="V1264" s="49" t="str" cm="1">
        <f t="array" ref="V1264">IFERROR(_xlfn.IFS(
U1264="MPR ISSUE","ACTIVE",
U1264="BSS Hardware Issue","ACTIVE",
U1264="Sites strategiques, MLL, Pylone, etc.","PASSIVE",
U1264="AKTIVCO DEFAUT GE &amp; POWER Cabinet","PASSIVE",
U1264="AKTIVCO Coupure ENEO &amp; Baisse de tension","PASSIVE",
U1264="Coupure ENEO &amp; Baisse de tension","PASSIVE",
U1264="Defaut GE &amp; POWER Cabinet","PASSIVE",
U1264="Sharing","PASSIVE",
U1264="Sites strategiques &amp; DataCenter","PASSIVE",
U1264="Exclu","Exclu",
U1264="SAT","ACTIVE",
U1264="SPARE-ISSUE","SPARE-ISSUE",
U1264="Fiber CAmtel","ACTIVE",
U1264="Fiber AOF","ACTIVE",
U1264="Projet OCM (HUAWEI)","PLANNED WORKS",
U1264="Projet OCM (NOKIA)","PLANNED WORKS",
U1264="ACCESS-ISSUE","ACCESS-ISSUE",
U1264="Projet OCM (ZTE, NOKIA, autres projets)","PLANNED WORKS",
U1264="No root CAuse","No root cause",
U1264="ODU HS","ACTIVE",
U1264="IP &amp; VLAN","ACTIVE",
U1264="Warehouse HUAWEI","SPARE-ISSUE",
U1264="SPARE-HS","SPARE-ISSUE",
U1264="Power Telco","ACTIVE"
),"")</f>
        <v>No root cause</v>
      </c>
      <c r="W1264" s="49"/>
      <c r="X1264" s="49"/>
      <c r="Y1264" s="49"/>
      <c r="Z1264" s="49"/>
      <c r="AA1264" s="49"/>
      <c r="AB1264" s="17" t="s">
        <v>5421</v>
      </c>
      <c r="AC1264" s="7" t="s">
        <v>5421</v>
      </c>
      <c r="AD1264" s="6"/>
      <c r="AE1264" s="7"/>
      <c r="AF1264" s="3" t="s">
        <v>5421</v>
      </c>
      <c r="AG1264" s="17"/>
      <c r="AH1264" s="18" t="s">
        <v>5421</v>
      </c>
      <c r="AI1264" s="18" t="s">
        <v>5421</v>
      </c>
      <c r="AJ1264" s="18" t="s">
        <v>5421</v>
      </c>
      <c r="AK1264" s="18" t="s">
        <v>5421</v>
      </c>
      <c r="AL1264" s="18" t="s">
        <v>5421</v>
      </c>
      <c r="AM1264" s="18" t="s">
        <v>5421</v>
      </c>
      <c r="AN1264" s="18" t="s">
        <v>5421</v>
      </c>
      <c r="AO1264" s="18" t="s">
        <v>5421</v>
      </c>
      <c r="AP1264" s="9" t="s">
        <v>5421</v>
      </c>
      <c r="AQ1264" s="14"/>
      <c r="AR1264" s="14" t="s">
        <v>5421</v>
      </c>
      <c r="AS1264" s="14" t="s">
        <v>5421</v>
      </c>
      <c r="AT1264" s="14" t="s">
        <v>5421</v>
      </c>
      <c r="AV1264" s="9" t="str">
        <f>_xlfn.XLOOKUP(B1264,[3]ALL!$B:$B,[3]ALL!$N:$N,"")</f>
        <v/>
      </c>
    </row>
    <row r="1265" spans="1:48" s="9" customFormat="1" hidden="1" x14ac:dyDescent="0.3">
      <c r="A1265" s="1" t="s">
        <v>3281</v>
      </c>
      <c r="B1265" s="8" t="s">
        <v>3282</v>
      </c>
      <c r="C1265" s="3" t="str">
        <f>_xlfn.XLOOKUP(B1265,'[1]daily break down'!$D:$D,'[1]daily break down'!$E:$E,"")</f>
        <v>Douala</v>
      </c>
      <c r="D1265" s="1" t="s">
        <v>11</v>
      </c>
      <c r="E1265" s="1" t="s">
        <v>12</v>
      </c>
      <c r="F1265" s="3" t="s">
        <v>31</v>
      </c>
      <c r="G1265" s="1" t="s">
        <v>32</v>
      </c>
      <c r="H1265" s="35" t="str">
        <f>_xlfn.XLOOKUP(B1265,[2]CALCULATION!$B:$B,[2]CALCULATION!$H:$H,"")</f>
        <v>ZTE</v>
      </c>
      <c r="I1265" s="71">
        <v>0</v>
      </c>
      <c r="J1265" s="71">
        <v>0</v>
      </c>
      <c r="K1265" s="71">
        <v>0</v>
      </c>
      <c r="L1265" s="71">
        <v>0</v>
      </c>
      <c r="M1265" s="71">
        <v>0</v>
      </c>
      <c r="N1265" s="71">
        <v>0</v>
      </c>
      <c r="O1265" s="71">
        <v>0</v>
      </c>
      <c r="P1265" s="50" t="s">
        <v>5365</v>
      </c>
      <c r="Q1265" s="50" t="s">
        <v>5911</v>
      </c>
      <c r="R1265" s="50"/>
      <c r="S1265" s="49" t="str" cm="1">
        <f t="array" ref="S1265">IFERROR(_xlfn.IFS(
U1265="MPR ISSUE","PDH",
U1265="BSS Hardware Issue","BSS",
U1265="Sites strategiques, MLL, Pylone, etc.","ENVTECH",
U1265="AKTIVCO DEFAUT GE &amp; POWER Cabinet","AKTIVCO",
U1265="AKTIVCO Coupure ENEO &amp; Baisse de tension","AKTIVCO GRID ONLY",
U1265="Coupure ENEO &amp; Baisse de tension","IHS GRID ONLY",
U1265="Defaut GE &amp; POWER Cabinet","IHS",
U1265="Sharing","Partners",
U1265="Sites strategiques &amp; DataCenter","SST &amp; DC",
U1265="Exclu","Exclu",
U1265="SAT","SAT",
U1265="SPARE-ISSUE","SPARE-ISSUE",
U1265="Fiber CAmtel","TRANS_FO_CAMTEL",
U1265="Fiber AOF","Fiber AOF",
U1265="Projet OCM (HUAWEI)","TRAVAUX-HUAWEI",
U1265="Projet OCM (NOKIA)","TRAVAUX-NOKIA",
U1265="ACCESS-ISSUE","ACCESS-ISSUE",
U1265="Projet OCM (ZTE, NOKIA, autres projets)","TRAVAUX OCM",
U1265="No root CAuse","No root cause",
U1265="ODU HS","PDH",
U1265="IP &amp; VLAN","PDH",
U1265="Warehouse HUAWEI","SPARE-ISSUE",
U1265="SPARE-HS","SPARE-ISSUE",
U1265="Power Telco","BSS"
),"")</f>
        <v>No root cause</v>
      </c>
      <c r="T1265" s="49" t="str" cm="1">
        <f t="array" ref="T1265">IFERROR(_xlfn.IFS(
U1265="MPR ISSUE","TX ISSUE",
U1265="BSS Hardware Issue","RAN ISSUE",
U1265="Sites strategiques, MLL, Pylone, etc.","ENVTECH",
U1265="AKTIVCO DEFAUT GE &amp; POWER Cabinet","POWER ISSUE",
U1265="AKTIVCO Coupure ENEO &amp; Baisse de tension","POWER ISSUE",
U1265="Coupure ENEO &amp; Baisse de tension","POWER ISSUE",
U1265="Defaut GE &amp; POWER Cabinet","POWER ISSUE",
U1265="Sharing","POWER ISSUE",
U1265="Sites strategiques &amp; DataCenter","POWER ISSUE",
U1265="Exclu","Exclu",
U1265="SAT","TX ISSUE",
U1265="SPARE-ISSUE","SPARE-ISSUE",
U1265="Fiber CAmtel","TX ISSUE",
U1265="Fiber AOF","TX ISSUE",
U1265="Projet OCM (HUAWEI)","TRAVAUX-HUAWEI",
U1265="Projet OCM (NOKIA)","TRAVAUX -NOKIA",
U1265="ACCESS-ISSUE","ACCESS-ISSUE",
U1265="Projet OCM (ZTE, NOKIA, autres projets)","TRAVAUX OCM",
U1265="No root CAuse","No root cause",
U1265="ODU HS","TX ISSUE",
U1265="IP &amp; VLAN","TX ISSUE",
U1265="Warehouse HUAWEI","SPARE-ISSUE",
U1265="SPARE-HS","SPARE-ISSUE",
U1265="Power Telco","RAN ISSUE"
),"")</f>
        <v>No root cause</v>
      </c>
      <c r="U1265" s="36" t="s">
        <v>5895</v>
      </c>
      <c r="V1265" s="49" t="str" cm="1">
        <f t="array" ref="V1265">IFERROR(_xlfn.IFS(
U1265="MPR ISSUE","ACTIVE",
U1265="BSS Hardware Issue","ACTIVE",
U1265="Sites strategiques, MLL, Pylone, etc.","PASSIVE",
U1265="AKTIVCO DEFAUT GE &amp; POWER Cabinet","PASSIVE",
U1265="AKTIVCO Coupure ENEO &amp; Baisse de tension","PASSIVE",
U1265="Coupure ENEO &amp; Baisse de tension","PASSIVE",
U1265="Defaut GE &amp; POWER Cabinet","PASSIVE",
U1265="Sharing","PASSIVE",
U1265="Sites strategiques &amp; DataCenter","PASSIVE",
U1265="Exclu","Exclu",
U1265="SAT","ACTIVE",
U1265="SPARE-ISSUE","SPARE-ISSUE",
U1265="Fiber CAmtel","ACTIVE",
U1265="Fiber AOF","ACTIVE",
U1265="Projet OCM (HUAWEI)","PLANNED WORKS",
U1265="Projet OCM (NOKIA)","PLANNED WORKS",
U1265="ACCESS-ISSUE","ACCESS-ISSUE",
U1265="Projet OCM (ZTE, NOKIA, autres projets)","PLANNED WORKS",
U1265="No root CAuse","No root cause",
U1265="ODU HS","ACTIVE",
U1265="IP &amp; VLAN","ACTIVE",
U1265="Warehouse HUAWEI","SPARE-ISSUE",
U1265="SPARE-HS","SPARE-ISSUE",
U1265="Power Telco","ACTIVE"
),"")</f>
        <v>No root cause</v>
      </c>
      <c r="W1265" s="49"/>
      <c r="X1265" s="49"/>
      <c r="Y1265" s="49"/>
      <c r="Z1265" s="49"/>
      <c r="AA1265" s="49"/>
      <c r="AB1265" s="17" t="s">
        <v>5421</v>
      </c>
      <c r="AC1265" s="7" t="s">
        <v>5421</v>
      </c>
      <c r="AD1265" s="6"/>
      <c r="AE1265" s="7"/>
      <c r="AF1265" s="3" t="s">
        <v>5421</v>
      </c>
      <c r="AG1265" s="17"/>
      <c r="AH1265" s="18" t="s">
        <v>5421</v>
      </c>
      <c r="AI1265" s="18" t="s">
        <v>5421</v>
      </c>
      <c r="AJ1265" s="18" t="s">
        <v>5421</v>
      </c>
      <c r="AK1265" s="18" t="s">
        <v>5421</v>
      </c>
      <c r="AL1265" s="18" t="s">
        <v>5421</v>
      </c>
      <c r="AM1265" s="18" t="s">
        <v>5421</v>
      </c>
      <c r="AN1265" s="18" t="s">
        <v>5421</v>
      </c>
      <c r="AO1265" s="18" t="s">
        <v>5421</v>
      </c>
      <c r="AP1265" s="9" t="s">
        <v>5421</v>
      </c>
      <c r="AQ1265" s="14"/>
      <c r="AR1265" s="14" t="s">
        <v>5421</v>
      </c>
      <c r="AS1265" s="14" t="s">
        <v>5421</v>
      </c>
      <c r="AT1265" s="14" t="s">
        <v>5421</v>
      </c>
      <c r="AV1265" s="9" t="str">
        <f>_xlfn.XLOOKUP(B1265,[3]ALL!$B:$B,[3]ALL!$N:$N,"")</f>
        <v/>
      </c>
    </row>
    <row r="1266" spans="1:48" s="9" customFormat="1" ht="19.5" hidden="1" customHeight="1" x14ac:dyDescent="0.3">
      <c r="A1266" s="1" t="s">
        <v>4533</v>
      </c>
      <c r="B1266" s="8" t="s">
        <v>4534</v>
      </c>
      <c r="C1266" s="3" t="str">
        <f>_xlfn.XLOOKUP(B1266,'[1]daily break down'!$D:$D,'[1]daily break down'!$E:$E,"")</f>
        <v>Douala</v>
      </c>
      <c r="D1266" s="1" t="s">
        <v>11</v>
      </c>
      <c r="E1266" s="1" t="s">
        <v>12</v>
      </c>
      <c r="F1266" s="3" t="s">
        <v>31</v>
      </c>
      <c r="G1266" s="1" t="s">
        <v>32</v>
      </c>
      <c r="H1266" s="35" t="str">
        <f>_xlfn.XLOOKUP(B1266,[2]CALCULATION!$B:$B,[2]CALCULATION!$H:$H,"")</f>
        <v>ZTE</v>
      </c>
      <c r="I1266" s="71">
        <v>0</v>
      </c>
      <c r="J1266" s="71">
        <v>0</v>
      </c>
      <c r="K1266" s="71">
        <v>0</v>
      </c>
      <c r="L1266" s="71">
        <v>0</v>
      </c>
      <c r="M1266" s="71">
        <v>0</v>
      </c>
      <c r="N1266" s="71">
        <v>0</v>
      </c>
      <c r="O1266" s="71">
        <v>0</v>
      </c>
      <c r="P1266" s="50" t="s">
        <v>5365</v>
      </c>
      <c r="Q1266" s="50" t="s">
        <v>5911</v>
      </c>
      <c r="R1266" s="50"/>
      <c r="S1266" s="49" t="str" cm="1">
        <f t="array" ref="S1266">IFERROR(_xlfn.IFS(
U1266="MPR ISSUE","PDH",
U1266="BSS Hardware Issue","BSS",
U1266="Sites strategiques, MLL, Pylone, etc.","ENVTECH",
U1266="AKTIVCO DEFAUT GE &amp; POWER Cabinet","AKTIVCO",
U1266="AKTIVCO Coupure ENEO &amp; Baisse de tension","AKTIVCO GRID ONLY",
U1266="Coupure ENEO &amp; Baisse de tension","IHS GRID ONLY",
U1266="Defaut GE &amp; POWER Cabinet","IHS",
U1266="Sharing","Partners",
U1266="Sites strategiques &amp; DataCenter","SST &amp; DC",
U1266="Exclu","Exclu",
U1266="SAT","SAT",
U1266="SPARE-ISSUE","SPARE-ISSUE",
U1266="Fiber CAmtel","TRANS_FO_CAMTEL",
U1266="Fiber AOF","Fiber AOF",
U1266="Projet OCM (HUAWEI)","TRAVAUX-HUAWEI",
U1266="Projet OCM (NOKIA)","TRAVAUX-NOKIA",
U1266="ACCESS-ISSUE","ACCESS-ISSUE",
U1266="Projet OCM (ZTE, NOKIA, autres projets)","TRAVAUX OCM",
U1266="No root CAuse","No root cause",
U1266="ODU HS","PDH",
U1266="IP &amp; VLAN","PDH",
U1266="Warehouse HUAWEI","SPARE-ISSUE",
U1266="SPARE-HS","SPARE-ISSUE",
U1266="Power Telco","BSS"
),"")</f>
        <v>No root cause</v>
      </c>
      <c r="T1266" s="49" t="str" cm="1">
        <f t="array" ref="T1266">IFERROR(_xlfn.IFS(
U1266="MPR ISSUE","TX ISSUE",
U1266="BSS Hardware Issue","RAN ISSUE",
U1266="Sites strategiques, MLL, Pylone, etc.","ENVTECH",
U1266="AKTIVCO DEFAUT GE &amp; POWER Cabinet","POWER ISSUE",
U1266="AKTIVCO Coupure ENEO &amp; Baisse de tension","POWER ISSUE",
U1266="Coupure ENEO &amp; Baisse de tension","POWER ISSUE",
U1266="Defaut GE &amp; POWER Cabinet","POWER ISSUE",
U1266="Sharing","POWER ISSUE",
U1266="Sites strategiques &amp; DataCenter","POWER ISSUE",
U1266="Exclu","Exclu",
U1266="SAT","TX ISSUE",
U1266="SPARE-ISSUE","SPARE-ISSUE",
U1266="Fiber CAmtel","TX ISSUE",
U1266="Fiber AOF","TX ISSUE",
U1266="Projet OCM (HUAWEI)","TRAVAUX-HUAWEI",
U1266="Projet OCM (NOKIA)","TRAVAUX -NOKIA",
U1266="ACCESS-ISSUE","ACCESS-ISSUE",
U1266="Projet OCM (ZTE, NOKIA, autres projets)","TRAVAUX OCM",
U1266="No root CAuse","No root cause",
U1266="ODU HS","TX ISSUE",
U1266="IP &amp; VLAN","TX ISSUE",
U1266="Warehouse HUAWEI","SPARE-ISSUE",
U1266="SPARE-HS","SPARE-ISSUE",
U1266="Power Telco","RAN ISSUE"
),"")</f>
        <v>No root cause</v>
      </c>
      <c r="U1266" s="36" t="s">
        <v>5895</v>
      </c>
      <c r="V1266" s="49" t="str" cm="1">
        <f t="array" ref="V1266">IFERROR(_xlfn.IFS(
U1266="MPR ISSUE","ACTIVE",
U1266="BSS Hardware Issue","ACTIVE",
U1266="Sites strategiques, MLL, Pylone, etc.","PASSIVE",
U1266="AKTIVCO DEFAUT GE &amp; POWER Cabinet","PASSIVE",
U1266="AKTIVCO Coupure ENEO &amp; Baisse de tension","PASSIVE",
U1266="Coupure ENEO &amp; Baisse de tension","PASSIVE",
U1266="Defaut GE &amp; POWER Cabinet","PASSIVE",
U1266="Sharing","PASSIVE",
U1266="Sites strategiques &amp; DataCenter","PASSIVE",
U1266="Exclu","Exclu",
U1266="SAT","ACTIVE",
U1266="SPARE-ISSUE","SPARE-ISSUE",
U1266="Fiber CAmtel","ACTIVE",
U1266="Fiber AOF","ACTIVE",
U1266="Projet OCM (HUAWEI)","PLANNED WORKS",
U1266="Projet OCM (NOKIA)","PLANNED WORKS",
U1266="ACCESS-ISSUE","ACCESS-ISSUE",
U1266="Projet OCM (ZTE, NOKIA, autres projets)","PLANNED WORKS",
U1266="No root CAuse","No root cause",
U1266="ODU HS","ACTIVE",
U1266="IP &amp; VLAN","ACTIVE",
U1266="Warehouse HUAWEI","SPARE-ISSUE",
U1266="SPARE-HS","SPARE-ISSUE",
U1266="Power Telco","ACTIVE"
),"")</f>
        <v>No root cause</v>
      </c>
      <c r="W1266" s="49"/>
      <c r="X1266" s="49"/>
      <c r="Y1266" s="49"/>
      <c r="Z1266" s="49"/>
      <c r="AA1266" s="49"/>
      <c r="AB1266" s="17" t="s">
        <v>5421</v>
      </c>
      <c r="AC1266" s="7" t="s">
        <v>5421</v>
      </c>
      <c r="AD1266" s="6"/>
      <c r="AE1266" s="7"/>
      <c r="AF1266" s="3" t="s">
        <v>5421</v>
      </c>
      <c r="AG1266" s="17"/>
      <c r="AH1266" s="18" t="s">
        <v>5421</v>
      </c>
      <c r="AI1266" s="18" t="s">
        <v>5421</v>
      </c>
      <c r="AJ1266" s="18" t="s">
        <v>5421</v>
      </c>
      <c r="AK1266" s="18" t="s">
        <v>5421</v>
      </c>
      <c r="AL1266" s="18" t="s">
        <v>5421</v>
      </c>
      <c r="AM1266" s="18" t="s">
        <v>5421</v>
      </c>
      <c r="AN1266" s="18" t="s">
        <v>5421</v>
      </c>
      <c r="AO1266" s="18" t="s">
        <v>5421</v>
      </c>
      <c r="AP1266" s="9" t="s">
        <v>5421</v>
      </c>
      <c r="AQ1266" s="14"/>
      <c r="AR1266" s="14" t="s">
        <v>5421</v>
      </c>
      <c r="AS1266" s="14" t="s">
        <v>5421</v>
      </c>
      <c r="AT1266" s="14" t="s">
        <v>5421</v>
      </c>
      <c r="AV1266" s="9" t="str">
        <f>_xlfn.XLOOKUP(B1266,[3]ALL!$B:$B,[3]ALL!$N:$N,"")</f>
        <v/>
      </c>
    </row>
    <row r="1267" spans="1:48" s="9" customFormat="1" hidden="1" x14ac:dyDescent="0.3">
      <c r="A1267" s="1" t="s">
        <v>3165</v>
      </c>
      <c r="B1267" s="1" t="s">
        <v>3166</v>
      </c>
      <c r="C1267" s="3" t="str">
        <f>_xlfn.XLOOKUP(B1267,'[1]daily break down'!$D:$D,'[1]daily break down'!$E:$E,"")</f>
        <v>Douala</v>
      </c>
      <c r="D1267" s="1" t="s">
        <v>21</v>
      </c>
      <c r="E1267" s="1" t="s">
        <v>30</v>
      </c>
      <c r="F1267" s="3" t="s">
        <v>31</v>
      </c>
      <c r="G1267" s="1" t="s">
        <v>32</v>
      </c>
      <c r="H1267" s="35" t="str">
        <f>_xlfn.XLOOKUP(B1267,[2]CALCULATION!$B:$B,[2]CALCULATION!$H:$H,"")</f>
        <v>ZTE</v>
      </c>
      <c r="I1267" s="71">
        <v>0.53389306943124715</v>
      </c>
      <c r="J1267" s="71">
        <v>0</v>
      </c>
      <c r="K1267" s="71">
        <v>0</v>
      </c>
      <c r="L1267" s="71">
        <v>0</v>
      </c>
      <c r="M1267" s="71">
        <v>0</v>
      </c>
      <c r="N1267" s="71">
        <v>0</v>
      </c>
      <c r="O1267" s="71">
        <v>0</v>
      </c>
      <c r="P1267" s="50" t="s">
        <v>5365</v>
      </c>
      <c r="Q1267" s="50" t="s">
        <v>5911</v>
      </c>
      <c r="R1267" s="50"/>
      <c r="S1267" s="49" t="str" cm="1">
        <f t="array" ref="S1267">IFERROR(_xlfn.IFS(
U1267="MPR ISSUE","PDH",
U1267="BSS Hardware Issue","BSS",
U1267="Sites strategiques, MLL, Pylone, etc.","ENVTECH",
U1267="AKTIVCO DEFAUT GE &amp; POWER Cabinet","AKTIVCO",
U1267="AKTIVCO Coupure ENEO &amp; Baisse de tension","AKTIVCO GRID ONLY",
U1267="Coupure ENEO &amp; Baisse de tension","IHS GRID ONLY",
U1267="Defaut GE &amp; POWER Cabinet","IHS",
U1267="Sharing","Partners",
U1267="Sites strategiques &amp; DataCenter","SST &amp; DC",
U1267="Exclu","Exclu",
U1267="SAT","SAT",
U1267="SPARE-ISSUE","SPARE-ISSUE",
U1267="Fiber CAmtel","TRANS_FO_CAMTEL",
U1267="Fiber AOF","Fiber AOF",
U1267="Projet OCM (HUAWEI)","TRAVAUX-HUAWEI",
U1267="Projet OCM (NOKIA)","TRAVAUX-NOKIA",
U1267="ACCESS-ISSUE","ACCESS-ISSUE",
U1267="Projet OCM (ZTE, NOKIA, autres projets)","TRAVAUX OCM",
U1267="No root CAuse","No root cause",
U1267="ODU HS","PDH",
U1267="IP &amp; VLAN","PDH",
U1267="Warehouse HUAWEI","SPARE-ISSUE",
U1267="SPARE-HS","SPARE-ISSUE",
U1267="Power Telco","BSS"
),"")</f>
        <v>No root cause</v>
      </c>
      <c r="T1267" s="49" t="str" cm="1">
        <f t="array" ref="T1267">IFERROR(_xlfn.IFS(
U1267="MPR ISSUE","TX ISSUE",
U1267="BSS Hardware Issue","RAN ISSUE",
U1267="Sites strategiques, MLL, Pylone, etc.","ENVTECH",
U1267="AKTIVCO DEFAUT GE &amp; POWER Cabinet","POWER ISSUE",
U1267="AKTIVCO Coupure ENEO &amp; Baisse de tension","POWER ISSUE",
U1267="Coupure ENEO &amp; Baisse de tension","POWER ISSUE",
U1267="Defaut GE &amp; POWER Cabinet","POWER ISSUE",
U1267="Sharing","POWER ISSUE",
U1267="Sites strategiques &amp; DataCenter","POWER ISSUE",
U1267="Exclu","Exclu",
U1267="SAT","TX ISSUE",
U1267="SPARE-ISSUE","SPARE-ISSUE",
U1267="Fiber CAmtel","TX ISSUE",
U1267="Fiber AOF","TX ISSUE",
U1267="Projet OCM (HUAWEI)","TRAVAUX-HUAWEI",
U1267="Projet OCM (NOKIA)","TRAVAUX -NOKIA",
U1267="ACCESS-ISSUE","ACCESS-ISSUE",
U1267="Projet OCM (ZTE, NOKIA, autres projets)","TRAVAUX OCM",
U1267="No root CAuse","No root cause",
U1267="ODU HS","TX ISSUE",
U1267="IP &amp; VLAN","TX ISSUE",
U1267="Warehouse HUAWEI","SPARE-ISSUE",
U1267="SPARE-HS","SPARE-ISSUE",
U1267="Power Telco","RAN ISSUE"
),"")</f>
        <v>No root cause</v>
      </c>
      <c r="U1267" s="36" t="s">
        <v>5895</v>
      </c>
      <c r="V1267" s="49" t="str" cm="1">
        <f t="array" ref="V1267">IFERROR(_xlfn.IFS(
U1267="MPR ISSUE","ACTIVE",
U1267="BSS Hardware Issue","ACTIVE",
U1267="Sites strategiques, MLL, Pylone, etc.","PASSIVE",
U1267="AKTIVCO DEFAUT GE &amp; POWER Cabinet","PASSIVE",
U1267="AKTIVCO Coupure ENEO &amp; Baisse de tension","PASSIVE",
U1267="Coupure ENEO &amp; Baisse de tension","PASSIVE",
U1267="Defaut GE &amp; POWER Cabinet","PASSIVE",
U1267="Sharing","PASSIVE",
U1267="Sites strategiques &amp; DataCenter","PASSIVE",
U1267="Exclu","Exclu",
U1267="SAT","ACTIVE",
U1267="SPARE-ISSUE","SPARE-ISSUE",
U1267="Fiber CAmtel","ACTIVE",
U1267="Fiber AOF","ACTIVE",
U1267="Projet OCM (HUAWEI)","PLANNED WORKS",
U1267="Projet OCM (NOKIA)","PLANNED WORKS",
U1267="ACCESS-ISSUE","ACCESS-ISSUE",
U1267="Projet OCM (ZTE, NOKIA, autres projets)","PLANNED WORKS",
U1267="No root CAuse","No root cause",
U1267="ODU HS","ACTIVE",
U1267="IP &amp; VLAN","ACTIVE",
U1267="Warehouse HUAWEI","SPARE-ISSUE",
U1267="SPARE-HS","SPARE-ISSUE",
U1267="Power Telco","ACTIVE"
),"")</f>
        <v>No root cause</v>
      </c>
      <c r="W1267" s="49"/>
      <c r="X1267" s="49"/>
      <c r="Y1267" s="49"/>
      <c r="Z1267" s="49"/>
      <c r="AA1267" s="49"/>
      <c r="AB1267" s="17" t="s">
        <v>5421</v>
      </c>
      <c r="AC1267" s="7" t="s">
        <v>5421</v>
      </c>
      <c r="AD1267" s="6"/>
      <c r="AE1267" s="7"/>
      <c r="AF1267" s="3" t="s">
        <v>5421</v>
      </c>
      <c r="AG1267" s="17"/>
      <c r="AH1267" s="18" t="s">
        <v>5421</v>
      </c>
      <c r="AI1267" s="18" t="s">
        <v>5421</v>
      </c>
      <c r="AJ1267" s="18" t="s">
        <v>5421</v>
      </c>
      <c r="AK1267" s="18" t="s">
        <v>5421</v>
      </c>
      <c r="AL1267" s="18" t="s">
        <v>5421</v>
      </c>
      <c r="AM1267" s="18" t="s">
        <v>5421</v>
      </c>
      <c r="AN1267" s="18" t="s">
        <v>5421</v>
      </c>
      <c r="AO1267" s="18" t="s">
        <v>5421</v>
      </c>
      <c r="AP1267" s="9" t="s">
        <v>5421</v>
      </c>
      <c r="AQ1267" s="14"/>
      <c r="AR1267" s="14" t="s">
        <v>5421</v>
      </c>
      <c r="AS1267" s="14" t="s">
        <v>5421</v>
      </c>
      <c r="AT1267" s="14" t="s">
        <v>5421</v>
      </c>
      <c r="AV1267" s="9" t="str">
        <f>_xlfn.XLOOKUP(B1267,[3]ALL!$B:$B,[3]ALL!$N:$N,"")</f>
        <v/>
      </c>
    </row>
    <row r="1268" spans="1:48" s="9" customFormat="1" hidden="1" x14ac:dyDescent="0.3">
      <c r="A1268" s="1" t="s">
        <v>1960</v>
      </c>
      <c r="B1268" s="8" t="s">
        <v>1961</v>
      </c>
      <c r="C1268" s="3" t="str">
        <f>_xlfn.XLOOKUP(B1268,'[1]daily break down'!$D:$D,'[1]daily break down'!$E:$E,"")</f>
        <v>Yaounde</v>
      </c>
      <c r="D1268" s="1"/>
      <c r="E1268" s="1"/>
      <c r="F1268" s="3" t="s">
        <v>37</v>
      </c>
      <c r="G1268" s="1" t="s">
        <v>38</v>
      </c>
      <c r="H1268" s="35" t="str">
        <f>_xlfn.XLOOKUP(B1268,[2]CALCULATION!$B:$B,[2]CALCULATION!$H:$H,"")</f>
        <v>ZTE</v>
      </c>
      <c r="I1268" s="71">
        <v>0</v>
      </c>
      <c r="J1268" s="71">
        <v>0</v>
      </c>
      <c r="K1268" s="71">
        <v>0</v>
      </c>
      <c r="L1268" s="71">
        <v>0</v>
      </c>
      <c r="M1268" s="71">
        <v>0</v>
      </c>
      <c r="N1268" s="71">
        <v>0</v>
      </c>
      <c r="O1268" s="71">
        <v>0</v>
      </c>
      <c r="P1268" s="50" t="s">
        <v>5365</v>
      </c>
      <c r="Q1268" s="50" t="s">
        <v>5911</v>
      </c>
      <c r="R1268" s="50"/>
      <c r="S1268" s="49" t="str" cm="1">
        <f t="array" ref="S1268">IFERROR(_xlfn.IFS(
U1268="MPR ISSUE","PDH",
U1268="BSS Hardware Issue","BSS",
U1268="Sites strategiques, MLL, Pylone, etc.","ENVTECH",
U1268="AKTIVCO DEFAUT GE &amp; POWER Cabinet","AKTIVCO",
U1268="AKTIVCO Coupure ENEO &amp; Baisse de tension","AKTIVCO GRID ONLY",
U1268="Coupure ENEO &amp; Baisse de tension","IHS GRID ONLY",
U1268="Defaut GE &amp; POWER Cabinet","IHS",
U1268="Sharing","Partners",
U1268="Sites strategiques &amp; DataCenter","SST &amp; DC",
U1268="Exclu","Exclu",
U1268="SAT","SAT",
U1268="SPARE-ISSUE","SPARE-ISSUE",
U1268="Fiber CAmtel","TRANS_FO_CAMTEL",
U1268="Fiber AOF","Fiber AOF",
U1268="Projet OCM (HUAWEI)","TRAVAUX-HUAWEI",
U1268="Projet OCM (NOKIA)","TRAVAUX-NOKIA",
U1268="ACCESS-ISSUE","ACCESS-ISSUE",
U1268="Projet OCM (ZTE, NOKIA, autres projets)","TRAVAUX OCM",
U1268="No root CAuse","No root cause",
U1268="ODU HS","PDH",
U1268="IP &amp; VLAN","PDH",
U1268="Warehouse HUAWEI","SPARE-ISSUE",
U1268="SPARE-HS","SPARE-ISSUE",
U1268="Power Telco","BSS"
),"")</f>
        <v>No root cause</v>
      </c>
      <c r="T1268" s="49" t="str" cm="1">
        <f t="array" ref="T1268">IFERROR(_xlfn.IFS(
U1268="MPR ISSUE","TX ISSUE",
U1268="BSS Hardware Issue","RAN ISSUE",
U1268="Sites strategiques, MLL, Pylone, etc.","ENVTECH",
U1268="AKTIVCO DEFAUT GE &amp; POWER Cabinet","POWER ISSUE",
U1268="AKTIVCO Coupure ENEO &amp; Baisse de tension","POWER ISSUE",
U1268="Coupure ENEO &amp; Baisse de tension","POWER ISSUE",
U1268="Defaut GE &amp; POWER Cabinet","POWER ISSUE",
U1268="Sharing","POWER ISSUE",
U1268="Sites strategiques &amp; DataCenter","POWER ISSUE",
U1268="Exclu","Exclu",
U1268="SAT","TX ISSUE",
U1268="SPARE-ISSUE","SPARE-ISSUE",
U1268="Fiber CAmtel","TX ISSUE",
U1268="Fiber AOF","TX ISSUE",
U1268="Projet OCM (HUAWEI)","TRAVAUX-HUAWEI",
U1268="Projet OCM (NOKIA)","TRAVAUX -NOKIA",
U1268="ACCESS-ISSUE","ACCESS-ISSUE",
U1268="Projet OCM (ZTE, NOKIA, autres projets)","TRAVAUX OCM",
U1268="No root CAuse","No root cause",
U1268="ODU HS","TX ISSUE",
U1268="IP &amp; VLAN","TX ISSUE",
U1268="Warehouse HUAWEI","SPARE-ISSUE",
U1268="SPARE-HS","SPARE-ISSUE",
U1268="Power Telco","RAN ISSUE"
),"")</f>
        <v>No root cause</v>
      </c>
      <c r="U1268" s="36" t="s">
        <v>5895</v>
      </c>
      <c r="V1268" s="49" t="str" cm="1">
        <f t="array" ref="V1268">IFERROR(_xlfn.IFS(
U1268="MPR ISSUE","ACTIVE",
U1268="BSS Hardware Issue","ACTIVE",
U1268="Sites strategiques, MLL, Pylone, etc.","PASSIVE",
U1268="AKTIVCO DEFAUT GE &amp; POWER Cabinet","PASSIVE",
U1268="AKTIVCO Coupure ENEO &amp; Baisse de tension","PASSIVE",
U1268="Coupure ENEO &amp; Baisse de tension","PASSIVE",
U1268="Defaut GE &amp; POWER Cabinet","PASSIVE",
U1268="Sharing","PASSIVE",
U1268="Sites strategiques &amp; DataCenter","PASSIVE",
U1268="Exclu","Exclu",
U1268="SAT","ACTIVE",
U1268="SPARE-ISSUE","SPARE-ISSUE",
U1268="Fiber CAmtel","ACTIVE",
U1268="Fiber AOF","ACTIVE",
U1268="Projet OCM (HUAWEI)","PLANNED WORKS",
U1268="Projet OCM (NOKIA)","PLANNED WORKS",
U1268="ACCESS-ISSUE","ACCESS-ISSUE",
U1268="Projet OCM (ZTE, NOKIA, autres projets)","PLANNED WORKS",
U1268="No root CAuse","No root cause",
U1268="ODU HS","ACTIVE",
U1268="IP &amp; VLAN","ACTIVE",
U1268="Warehouse HUAWEI","SPARE-ISSUE",
U1268="SPARE-HS","SPARE-ISSUE",
U1268="Power Telco","ACTIVE"
),"")</f>
        <v>No root cause</v>
      </c>
      <c r="W1268" s="49"/>
      <c r="X1268" s="49"/>
      <c r="Y1268" s="49"/>
      <c r="Z1268" s="49"/>
      <c r="AA1268" s="49"/>
      <c r="AB1268" s="17" t="s">
        <v>5421</v>
      </c>
      <c r="AC1268" s="7" t="s">
        <v>5421</v>
      </c>
      <c r="AD1268" s="6"/>
      <c r="AE1268" s="7"/>
      <c r="AF1268" s="3" t="s">
        <v>5421</v>
      </c>
      <c r="AG1268" s="17"/>
      <c r="AH1268" s="18" t="s">
        <v>5421</v>
      </c>
      <c r="AI1268" s="18" t="s">
        <v>5421</v>
      </c>
      <c r="AJ1268" s="18" t="s">
        <v>5421</v>
      </c>
      <c r="AK1268" s="18" t="s">
        <v>5421</v>
      </c>
      <c r="AL1268" s="18" t="s">
        <v>5421</v>
      </c>
      <c r="AM1268" s="18" t="s">
        <v>5421</v>
      </c>
      <c r="AN1268" s="18" t="s">
        <v>5421</v>
      </c>
      <c r="AO1268" s="18" t="s">
        <v>5421</v>
      </c>
      <c r="AP1268" s="9" t="s">
        <v>5421</v>
      </c>
      <c r="AQ1268" s="14"/>
      <c r="AR1268" s="14" t="s">
        <v>5421</v>
      </c>
      <c r="AS1268" s="14" t="s">
        <v>5421</v>
      </c>
      <c r="AT1268" s="14" t="s">
        <v>5421</v>
      </c>
      <c r="AV1268" s="9" t="str">
        <f>_xlfn.XLOOKUP(B1268,[3]ALL!$B:$B,[3]ALL!$N:$N,"")</f>
        <v/>
      </c>
    </row>
    <row r="1269" spans="1:48" s="9" customFormat="1" hidden="1" x14ac:dyDescent="0.3">
      <c r="A1269" s="1" t="s">
        <v>2236</v>
      </c>
      <c r="B1269" s="8" t="s">
        <v>2237</v>
      </c>
      <c r="C1269" s="3" t="str">
        <f>_xlfn.XLOOKUP(B1269,'[1]daily break down'!$D:$D,'[1]daily break down'!$E:$E,"")</f>
        <v>CENTRE</v>
      </c>
      <c r="D1269" s="1" t="s">
        <v>11</v>
      </c>
      <c r="E1269" s="1" t="s">
        <v>12</v>
      </c>
      <c r="F1269" s="3" t="s">
        <v>226</v>
      </c>
      <c r="G1269" s="1" t="s">
        <v>2238</v>
      </c>
      <c r="H1269" s="35" t="str">
        <f>_xlfn.XLOOKUP(B1269,[2]CALCULATION!$B:$B,[2]CALCULATION!$H:$H,"")</f>
        <v>ZTE</v>
      </c>
      <c r="I1269" s="71">
        <v>0</v>
      </c>
      <c r="J1269" s="71">
        <v>0</v>
      </c>
      <c r="K1269" s="71">
        <v>0</v>
      </c>
      <c r="L1269" s="71">
        <v>0</v>
      </c>
      <c r="M1269" s="71">
        <v>0</v>
      </c>
      <c r="N1269" s="71">
        <v>0</v>
      </c>
      <c r="O1269" s="71">
        <v>0</v>
      </c>
      <c r="P1269" s="50" t="s">
        <v>5365</v>
      </c>
      <c r="Q1269" s="50" t="s">
        <v>5911</v>
      </c>
      <c r="R1269" s="50"/>
      <c r="S1269" s="49" t="str" cm="1">
        <f t="array" ref="S1269">IFERROR(_xlfn.IFS(
U1269="MPR ISSUE","PDH",
U1269="BSS Hardware Issue","BSS",
U1269="Sites strategiques, MLL, Pylone, etc.","ENVTECH",
U1269="AKTIVCO DEFAUT GE &amp; POWER Cabinet","AKTIVCO",
U1269="AKTIVCO Coupure ENEO &amp; Baisse de tension","AKTIVCO GRID ONLY",
U1269="Coupure ENEO &amp; Baisse de tension","IHS GRID ONLY",
U1269="Defaut GE &amp; POWER Cabinet","IHS",
U1269="Sharing","Partners",
U1269="Sites strategiques &amp; DataCenter","SST &amp; DC",
U1269="Exclu","Exclu",
U1269="SAT","SAT",
U1269="SPARE-ISSUE","SPARE-ISSUE",
U1269="Fiber CAmtel","TRANS_FO_CAMTEL",
U1269="Fiber AOF","Fiber AOF",
U1269="Projet OCM (HUAWEI)","TRAVAUX-HUAWEI",
U1269="Projet OCM (NOKIA)","TRAVAUX-NOKIA",
U1269="ACCESS-ISSUE","ACCESS-ISSUE",
U1269="Projet OCM (ZTE, NOKIA, autres projets)","TRAVAUX OCM",
U1269="No root CAuse","No root cause",
U1269="ODU HS","PDH",
U1269="IP &amp; VLAN","PDH",
U1269="Warehouse HUAWEI","SPARE-ISSUE",
U1269="SPARE-HS","SPARE-ISSUE",
U1269="Power Telco","BSS"
),"")</f>
        <v>No root cause</v>
      </c>
      <c r="T1269" s="49" t="str" cm="1">
        <f t="array" ref="T1269">IFERROR(_xlfn.IFS(
U1269="MPR ISSUE","TX ISSUE",
U1269="BSS Hardware Issue","RAN ISSUE",
U1269="Sites strategiques, MLL, Pylone, etc.","ENVTECH",
U1269="AKTIVCO DEFAUT GE &amp; POWER Cabinet","POWER ISSUE",
U1269="AKTIVCO Coupure ENEO &amp; Baisse de tension","POWER ISSUE",
U1269="Coupure ENEO &amp; Baisse de tension","POWER ISSUE",
U1269="Defaut GE &amp; POWER Cabinet","POWER ISSUE",
U1269="Sharing","POWER ISSUE",
U1269="Sites strategiques &amp; DataCenter","POWER ISSUE",
U1269="Exclu","Exclu",
U1269="SAT","TX ISSUE",
U1269="SPARE-ISSUE","SPARE-ISSUE",
U1269="Fiber CAmtel","TX ISSUE",
U1269="Fiber AOF","TX ISSUE",
U1269="Projet OCM (HUAWEI)","TRAVAUX-HUAWEI",
U1269="Projet OCM (NOKIA)","TRAVAUX -NOKIA",
U1269="ACCESS-ISSUE","ACCESS-ISSUE",
U1269="Projet OCM (ZTE, NOKIA, autres projets)","TRAVAUX OCM",
U1269="No root CAuse","No root cause",
U1269="ODU HS","TX ISSUE",
U1269="IP &amp; VLAN","TX ISSUE",
U1269="Warehouse HUAWEI","SPARE-ISSUE",
U1269="SPARE-HS","SPARE-ISSUE",
U1269="Power Telco","RAN ISSUE"
),"")</f>
        <v>No root cause</v>
      </c>
      <c r="U1269" s="36" t="s">
        <v>5895</v>
      </c>
      <c r="V1269" s="49" t="str" cm="1">
        <f t="array" ref="V1269">IFERROR(_xlfn.IFS(
U1269="MPR ISSUE","ACTIVE",
U1269="BSS Hardware Issue","ACTIVE",
U1269="Sites strategiques, MLL, Pylone, etc.","PASSIVE",
U1269="AKTIVCO DEFAUT GE &amp; POWER Cabinet","PASSIVE",
U1269="AKTIVCO Coupure ENEO &amp; Baisse de tension","PASSIVE",
U1269="Coupure ENEO &amp; Baisse de tension","PASSIVE",
U1269="Defaut GE &amp; POWER Cabinet","PASSIVE",
U1269="Sharing","PASSIVE",
U1269="Sites strategiques &amp; DataCenter","PASSIVE",
U1269="Exclu","Exclu",
U1269="SAT","ACTIVE",
U1269="SPARE-ISSUE","SPARE-ISSUE",
U1269="Fiber CAmtel","ACTIVE",
U1269="Fiber AOF","ACTIVE",
U1269="Projet OCM (HUAWEI)","PLANNED WORKS",
U1269="Projet OCM (NOKIA)","PLANNED WORKS",
U1269="ACCESS-ISSUE","ACCESS-ISSUE",
U1269="Projet OCM (ZTE, NOKIA, autres projets)","PLANNED WORKS",
U1269="No root CAuse","No root cause",
U1269="ODU HS","ACTIVE",
U1269="IP &amp; VLAN","ACTIVE",
U1269="Warehouse HUAWEI","SPARE-ISSUE",
U1269="SPARE-HS","SPARE-ISSUE",
U1269="Power Telco","ACTIVE"
),"")</f>
        <v>No root cause</v>
      </c>
      <c r="W1269" s="49"/>
      <c r="X1269" s="49"/>
      <c r="Y1269" s="49"/>
      <c r="Z1269" s="49"/>
      <c r="AA1269" s="49"/>
      <c r="AB1269" s="17" t="s">
        <v>5421</v>
      </c>
      <c r="AC1269" s="7" t="s">
        <v>5421</v>
      </c>
      <c r="AD1269" s="6"/>
      <c r="AE1269" s="7"/>
      <c r="AF1269" s="3" t="s">
        <v>5421</v>
      </c>
      <c r="AG1269" s="17"/>
      <c r="AH1269" s="18" t="s">
        <v>5421</v>
      </c>
      <c r="AI1269" s="18" t="s">
        <v>5421</v>
      </c>
      <c r="AJ1269" s="18" t="s">
        <v>5421</v>
      </c>
      <c r="AK1269" s="18" t="s">
        <v>5421</v>
      </c>
      <c r="AL1269" s="18" t="s">
        <v>5421</v>
      </c>
      <c r="AM1269" s="18" t="s">
        <v>5421</v>
      </c>
      <c r="AN1269" s="18" t="s">
        <v>5421</v>
      </c>
      <c r="AO1269" s="18" t="s">
        <v>5421</v>
      </c>
      <c r="AP1269" s="9" t="s">
        <v>5421</v>
      </c>
      <c r="AQ1269" s="14"/>
      <c r="AR1269" s="14" t="s">
        <v>5421</v>
      </c>
      <c r="AS1269" s="14" t="s">
        <v>5421</v>
      </c>
      <c r="AT1269" s="14" t="s">
        <v>5421</v>
      </c>
      <c r="AV1269" s="9" t="str">
        <f>_xlfn.XLOOKUP(B1269,[3]ALL!$B:$B,[3]ALL!$N:$N,"")</f>
        <v/>
      </c>
    </row>
    <row r="1270" spans="1:48" s="9" customFormat="1" hidden="1" x14ac:dyDescent="0.3">
      <c r="A1270" s="1" t="s">
        <v>3376</v>
      </c>
      <c r="B1270" s="8" t="s">
        <v>3377</v>
      </c>
      <c r="C1270" s="3" t="str">
        <f>_xlfn.XLOOKUP(B1270,'[1]daily break down'!$D:$D,'[1]daily break down'!$E:$E,"")</f>
        <v>Yaounde</v>
      </c>
      <c r="D1270" s="1" t="s">
        <v>11</v>
      </c>
      <c r="E1270" s="1" t="s">
        <v>12</v>
      </c>
      <c r="F1270" s="3" t="s">
        <v>37</v>
      </c>
      <c r="G1270" s="1" t="s">
        <v>38</v>
      </c>
      <c r="H1270" s="35" t="str">
        <f>_xlfn.XLOOKUP(B1270,[2]CALCULATION!$B:$B,[2]CALCULATION!$H:$H,"")</f>
        <v>ZTE</v>
      </c>
      <c r="I1270" s="71">
        <v>0</v>
      </c>
      <c r="J1270" s="71">
        <v>0</v>
      </c>
      <c r="K1270" s="71">
        <v>0</v>
      </c>
      <c r="L1270" s="71">
        <v>0</v>
      </c>
      <c r="M1270" s="71">
        <v>0</v>
      </c>
      <c r="N1270" s="71">
        <v>0.33171462162524651</v>
      </c>
      <c r="O1270" s="71">
        <v>0</v>
      </c>
      <c r="P1270" s="50" t="s">
        <v>5365</v>
      </c>
      <c r="Q1270" s="50" t="s">
        <v>5911</v>
      </c>
      <c r="R1270" s="50"/>
      <c r="S1270" s="49" t="str" cm="1">
        <f t="array" ref="S1270">IFERROR(_xlfn.IFS(
U1270="MPR ISSUE","PDH",
U1270="BSS Hardware Issue","BSS",
U1270="Sites strategiques, MLL, Pylone, etc.","ENVTECH",
U1270="AKTIVCO DEFAUT GE &amp; POWER Cabinet","AKTIVCO",
U1270="AKTIVCO Coupure ENEO &amp; Baisse de tension","AKTIVCO GRID ONLY",
U1270="Coupure ENEO &amp; Baisse de tension","IHS GRID ONLY",
U1270="Defaut GE &amp; POWER Cabinet","IHS",
U1270="Sharing","Partners",
U1270="Sites strategiques &amp; DataCenter","SST &amp; DC",
U1270="Exclu","Exclu",
U1270="SAT","SAT",
U1270="SPARE-ISSUE","SPARE-ISSUE",
U1270="Fiber CAmtel","TRANS_FO_CAMTEL",
U1270="Fiber AOF","Fiber AOF",
U1270="Projet OCM (HUAWEI)","TRAVAUX-HUAWEI",
U1270="Projet OCM (NOKIA)","TRAVAUX-NOKIA",
U1270="ACCESS-ISSUE","ACCESS-ISSUE",
U1270="Projet OCM (ZTE, NOKIA, autres projets)","TRAVAUX OCM",
U1270="No root CAuse","No root cause",
U1270="ODU HS","PDH",
U1270="IP &amp; VLAN","PDH",
U1270="Warehouse HUAWEI","SPARE-ISSUE",
U1270="SPARE-HS","SPARE-ISSUE",
U1270="Power Telco","BSS"
),"")</f>
        <v>No root cause</v>
      </c>
      <c r="T1270" s="49" t="str" cm="1">
        <f t="array" ref="T1270">IFERROR(_xlfn.IFS(
U1270="MPR ISSUE","TX ISSUE",
U1270="BSS Hardware Issue","RAN ISSUE",
U1270="Sites strategiques, MLL, Pylone, etc.","ENVTECH",
U1270="AKTIVCO DEFAUT GE &amp; POWER Cabinet","POWER ISSUE",
U1270="AKTIVCO Coupure ENEO &amp; Baisse de tension","POWER ISSUE",
U1270="Coupure ENEO &amp; Baisse de tension","POWER ISSUE",
U1270="Defaut GE &amp; POWER Cabinet","POWER ISSUE",
U1270="Sharing","POWER ISSUE",
U1270="Sites strategiques &amp; DataCenter","POWER ISSUE",
U1270="Exclu","Exclu",
U1270="SAT","TX ISSUE",
U1270="SPARE-ISSUE","SPARE-ISSUE",
U1270="Fiber CAmtel","TX ISSUE",
U1270="Fiber AOF","TX ISSUE",
U1270="Projet OCM (HUAWEI)","TRAVAUX-HUAWEI",
U1270="Projet OCM (NOKIA)","TRAVAUX -NOKIA",
U1270="ACCESS-ISSUE","ACCESS-ISSUE",
U1270="Projet OCM (ZTE, NOKIA, autres projets)","TRAVAUX OCM",
U1270="No root CAuse","No root cause",
U1270="ODU HS","TX ISSUE",
U1270="IP &amp; VLAN","TX ISSUE",
U1270="Warehouse HUAWEI","SPARE-ISSUE",
U1270="SPARE-HS","SPARE-ISSUE",
U1270="Power Telco","RAN ISSUE"
),"")</f>
        <v>No root cause</v>
      </c>
      <c r="U1270" s="36" t="s">
        <v>5895</v>
      </c>
      <c r="V1270" s="49" t="str" cm="1">
        <f t="array" ref="V1270">IFERROR(_xlfn.IFS(
U1270="MPR ISSUE","ACTIVE",
U1270="BSS Hardware Issue","ACTIVE",
U1270="Sites strategiques, MLL, Pylone, etc.","PASSIVE",
U1270="AKTIVCO DEFAUT GE &amp; POWER Cabinet","PASSIVE",
U1270="AKTIVCO Coupure ENEO &amp; Baisse de tension","PASSIVE",
U1270="Coupure ENEO &amp; Baisse de tension","PASSIVE",
U1270="Defaut GE &amp; POWER Cabinet","PASSIVE",
U1270="Sharing","PASSIVE",
U1270="Sites strategiques &amp; DataCenter","PASSIVE",
U1270="Exclu","Exclu",
U1270="SAT","ACTIVE",
U1270="SPARE-ISSUE","SPARE-ISSUE",
U1270="Fiber CAmtel","ACTIVE",
U1270="Fiber AOF","ACTIVE",
U1270="Projet OCM (HUAWEI)","PLANNED WORKS",
U1270="Projet OCM (NOKIA)","PLANNED WORKS",
U1270="ACCESS-ISSUE","ACCESS-ISSUE",
U1270="Projet OCM (ZTE, NOKIA, autres projets)","PLANNED WORKS",
U1270="No root CAuse","No root cause",
U1270="ODU HS","ACTIVE",
U1270="IP &amp; VLAN","ACTIVE",
U1270="Warehouse HUAWEI","SPARE-ISSUE",
U1270="SPARE-HS","SPARE-ISSUE",
U1270="Power Telco","ACTIVE"
),"")</f>
        <v>No root cause</v>
      </c>
      <c r="W1270" s="49"/>
      <c r="X1270" s="49"/>
      <c r="Y1270" s="49"/>
      <c r="Z1270" s="49"/>
      <c r="AA1270" s="49"/>
      <c r="AB1270" s="17" t="s">
        <v>5421</v>
      </c>
      <c r="AC1270" s="7" t="s">
        <v>5421</v>
      </c>
      <c r="AD1270" s="6"/>
      <c r="AE1270" s="7"/>
      <c r="AF1270" s="3" t="s">
        <v>5421</v>
      </c>
      <c r="AG1270" s="17"/>
      <c r="AH1270" s="18" t="s">
        <v>5421</v>
      </c>
      <c r="AI1270" s="18" t="s">
        <v>5421</v>
      </c>
      <c r="AJ1270" s="18" t="s">
        <v>5421</v>
      </c>
      <c r="AK1270" s="18" t="s">
        <v>5421</v>
      </c>
      <c r="AL1270" s="18" t="s">
        <v>5421</v>
      </c>
      <c r="AM1270" s="18" t="s">
        <v>5421</v>
      </c>
      <c r="AN1270" s="18" t="s">
        <v>5421</v>
      </c>
      <c r="AO1270" s="18" t="s">
        <v>5421</v>
      </c>
      <c r="AP1270" s="9" t="s">
        <v>5421</v>
      </c>
      <c r="AQ1270" s="14"/>
      <c r="AR1270" s="14" t="s">
        <v>5421</v>
      </c>
      <c r="AS1270" s="14" t="s">
        <v>5421</v>
      </c>
      <c r="AT1270" s="14" t="s">
        <v>5421</v>
      </c>
      <c r="AV1270" s="9" t="str">
        <f>_xlfn.XLOOKUP(B1270,[3]ALL!$B:$B,[3]ALL!$N:$N,"")</f>
        <v/>
      </c>
    </row>
    <row r="1271" spans="1:48" s="9" customFormat="1" hidden="1" x14ac:dyDescent="0.3">
      <c r="A1271" s="1" t="s">
        <v>2853</v>
      </c>
      <c r="B1271" s="8" t="s">
        <v>2854</v>
      </c>
      <c r="C1271" s="3" t="str">
        <f>_xlfn.XLOOKUP(B1271,'[1]daily break down'!$D:$D,'[1]daily break down'!$E:$E,"")</f>
        <v>NORD-OUEST</v>
      </c>
      <c r="D1271" s="1" t="s">
        <v>11</v>
      </c>
      <c r="E1271" s="1" t="s">
        <v>96</v>
      </c>
      <c r="F1271" s="3" t="s">
        <v>51</v>
      </c>
      <c r="G1271" s="1" t="s">
        <v>2855</v>
      </c>
      <c r="H1271" s="34" t="str">
        <f>_xlfn.XLOOKUP(B1271,[2]CALCULATION!$B:$B,[2]CALCULATION!$H:$H,"")</f>
        <v>NOKIA</v>
      </c>
      <c r="I1271" s="71">
        <v>0</v>
      </c>
      <c r="J1271" s="71">
        <v>0</v>
      </c>
      <c r="K1271" s="71">
        <v>0</v>
      </c>
      <c r="L1271" s="71">
        <v>0</v>
      </c>
      <c r="M1271" s="71">
        <v>0</v>
      </c>
      <c r="N1271" s="71">
        <v>0</v>
      </c>
      <c r="O1271" s="71">
        <v>0</v>
      </c>
      <c r="P1271" s="50" t="s">
        <v>5910</v>
      </c>
      <c r="Q1271" s="50" t="s">
        <v>5911</v>
      </c>
      <c r="R1271" s="50"/>
      <c r="S1271" s="49" t="str" cm="1">
        <f t="array" ref="S1271">IFERROR(_xlfn.IFS(
U1271="MPR ISSUE","PDH",
U1271="BSS Hardware Issue","BSS",
U1271="Sites strategiques, MLL, Pylone, etc.","ENVTECH",
U1271="AKTIVCO DEFAUT GE &amp; POWER Cabinet","AKTIVCO",
U1271="AKTIVCO Coupure ENEO &amp; Baisse de tension","AKTIVCO GRID ONLY",
U1271="Coupure ENEO &amp; Baisse de tension","IHS GRID ONLY",
U1271="Defaut GE &amp; POWER Cabinet","IHS",
U1271="Sharing","Partners",
U1271="Sites strategiques &amp; DataCenter","SST &amp; DC",
U1271="Exclu","Exclu",
U1271="SAT","SAT",
U1271="SPARE-ISSUE","SPARE-ISSUE",
U1271="Fiber CAmtel","TRANS_FO_CAMTEL",
U1271="Fiber AOF","Fiber AOF",
U1271="Projet OCM (HUAWEI)","TRAVAUX-HUAWEI",
U1271="Projet OCM (NOKIA)","TRAVAUX-NOKIA",
U1271="ACCESS-ISSUE","ACCESS-ISSUE",
U1271="Projet OCM (ZTE, NOKIA, autres projets)","TRAVAUX OCM",
U1271="No root CAuse","No root cause",
U1271="ODU HS","PDH",
U1271="IP &amp; VLAN","PDH",
U1271="Warehouse HUAWEI","SPARE-ISSUE",
U1271="SPARE-HS","SPARE-ISSUE",
U1271="Power Telco","BSS"
),"")</f>
        <v>No root cause</v>
      </c>
      <c r="T1271" s="49" t="str" cm="1">
        <f t="array" ref="T1271">IFERROR(_xlfn.IFS(
U1271="MPR ISSUE","TX ISSUE",
U1271="BSS Hardware Issue","RAN ISSUE",
U1271="Sites strategiques, MLL, Pylone, etc.","ENVTECH",
U1271="AKTIVCO DEFAUT GE &amp; POWER Cabinet","POWER ISSUE",
U1271="AKTIVCO Coupure ENEO &amp; Baisse de tension","POWER ISSUE",
U1271="Coupure ENEO &amp; Baisse de tension","POWER ISSUE",
U1271="Defaut GE &amp; POWER Cabinet","POWER ISSUE",
U1271="Sharing","POWER ISSUE",
U1271="Sites strategiques &amp; DataCenter","POWER ISSUE",
U1271="Exclu","Exclu",
U1271="SAT","TX ISSUE",
U1271="SPARE-ISSUE","SPARE-ISSUE",
U1271="Fiber CAmtel","TX ISSUE",
U1271="Fiber AOF","TX ISSUE",
U1271="Projet OCM (HUAWEI)","TRAVAUX-HUAWEI",
U1271="Projet OCM (NOKIA)","TRAVAUX -NOKIA",
U1271="ACCESS-ISSUE","ACCESS-ISSUE",
U1271="Projet OCM (ZTE, NOKIA, autres projets)","TRAVAUX OCM",
U1271="No root CAuse","No root cause",
U1271="ODU HS","TX ISSUE",
U1271="IP &amp; VLAN","TX ISSUE",
U1271="Warehouse HUAWEI","SPARE-ISSUE",
U1271="SPARE-HS","SPARE-ISSUE",
U1271="Power Telco","RAN ISSUE"
),"")</f>
        <v>No root cause</v>
      </c>
      <c r="U1271" s="36" t="s">
        <v>5895</v>
      </c>
      <c r="V1271" s="49" t="str" cm="1">
        <f t="array" ref="V1271">IFERROR(_xlfn.IFS(
U1271="MPR ISSUE","ACTIVE",
U1271="BSS Hardware Issue","ACTIVE",
U1271="Sites strategiques, MLL, Pylone, etc.","PASSIVE",
U1271="AKTIVCO DEFAUT GE &amp; POWER Cabinet","PASSIVE",
U1271="AKTIVCO Coupure ENEO &amp; Baisse de tension","PASSIVE",
U1271="Coupure ENEO &amp; Baisse de tension","PASSIVE",
U1271="Defaut GE &amp; POWER Cabinet","PASSIVE",
U1271="Sharing","PASSIVE",
U1271="Sites strategiques &amp; DataCenter","PASSIVE",
U1271="Exclu","Exclu",
U1271="SAT","ACTIVE",
U1271="SPARE-ISSUE","SPARE-ISSUE",
U1271="Fiber CAmtel","ACTIVE",
U1271="Fiber AOF","ACTIVE",
U1271="Projet OCM (HUAWEI)","PLANNED WORKS",
U1271="Projet OCM (NOKIA)","PLANNED WORKS",
U1271="ACCESS-ISSUE","ACCESS-ISSUE",
U1271="Projet OCM (ZTE, NOKIA, autres projets)","PLANNED WORKS",
U1271="No root CAuse","No root cause",
U1271="ODU HS","ACTIVE",
U1271="IP &amp; VLAN","ACTIVE",
U1271="Warehouse HUAWEI","SPARE-ISSUE",
U1271="SPARE-HS","SPARE-ISSUE",
U1271="Power Telco","ACTIVE"
),"")</f>
        <v>No root cause</v>
      </c>
      <c r="W1271" s="49"/>
      <c r="X1271" s="49"/>
      <c r="Y1271" s="49"/>
      <c r="Z1271" s="49"/>
      <c r="AA1271" s="49"/>
      <c r="AB1271" s="17" t="s">
        <v>5421</v>
      </c>
      <c r="AC1271" s="7" t="s">
        <v>5421</v>
      </c>
      <c r="AD1271" s="6"/>
      <c r="AE1271" s="7"/>
      <c r="AF1271" s="3" t="s">
        <v>5421</v>
      </c>
      <c r="AG1271" s="17"/>
      <c r="AH1271" s="18" t="s">
        <v>5421</v>
      </c>
      <c r="AI1271" s="18" t="s">
        <v>5421</v>
      </c>
      <c r="AJ1271" s="18" t="s">
        <v>5421</v>
      </c>
      <c r="AK1271" s="18" t="s">
        <v>5421</v>
      </c>
      <c r="AL1271" s="18" t="s">
        <v>5421</v>
      </c>
      <c r="AM1271" s="18" t="s">
        <v>5421</v>
      </c>
      <c r="AN1271" s="18" t="s">
        <v>5421</v>
      </c>
      <c r="AO1271" s="18" t="s">
        <v>5421</v>
      </c>
      <c r="AP1271" s="9" t="s">
        <v>5421</v>
      </c>
      <c r="AQ1271" s="14"/>
      <c r="AR1271" s="14" t="s">
        <v>5421</v>
      </c>
      <c r="AS1271" s="14" t="s">
        <v>5421</v>
      </c>
      <c r="AT1271" s="14" t="s">
        <v>5421</v>
      </c>
      <c r="AV1271" s="9" t="str">
        <f>_xlfn.XLOOKUP(B1271,[3]ALL!$B:$B,[3]ALL!$N:$N,"")</f>
        <v/>
      </c>
    </row>
    <row r="1272" spans="1:48" s="9" customFormat="1" hidden="1" x14ac:dyDescent="0.3">
      <c r="A1272" s="1" t="s">
        <v>1591</v>
      </c>
      <c r="B1272" s="8" t="s">
        <v>1592</v>
      </c>
      <c r="C1272" s="3" t="str">
        <f>_xlfn.XLOOKUP(B1272,'[1]daily break down'!$D:$D,'[1]daily break down'!$E:$E,"")</f>
        <v>SUD-OUEST</v>
      </c>
      <c r="D1272" s="1" t="s">
        <v>11</v>
      </c>
      <c r="E1272" s="1" t="s">
        <v>12</v>
      </c>
      <c r="F1272" s="3" t="s">
        <v>51</v>
      </c>
      <c r="G1272" s="1" t="s">
        <v>52</v>
      </c>
      <c r="H1272" s="33" t="str">
        <f>_xlfn.XLOOKUP(B1272,[2]CALCULATION!$B:$B,[2]CALCULATION!$H:$H,"")</f>
        <v>Huawei</v>
      </c>
      <c r="I1272" s="71">
        <v>0</v>
      </c>
      <c r="J1272" s="71">
        <v>0</v>
      </c>
      <c r="K1272" s="71">
        <v>0</v>
      </c>
      <c r="L1272" s="71">
        <v>0</v>
      </c>
      <c r="M1272" s="71">
        <v>2.5612064217696395</v>
      </c>
      <c r="N1272" s="71">
        <v>0</v>
      </c>
      <c r="O1272" s="71">
        <v>0</v>
      </c>
      <c r="P1272" s="50" t="s">
        <v>5365</v>
      </c>
      <c r="Q1272" s="50" t="s">
        <v>5911</v>
      </c>
      <c r="R1272" s="50"/>
      <c r="S1272" s="49" t="str" cm="1">
        <f t="array" ref="S1272">IFERROR(_xlfn.IFS(
U1272="MPR ISSUE","PDH",
U1272="BSS Hardware Issue","BSS",
U1272="Sites strategiques, MLL, Pylone, etc.","ENVTECH",
U1272="AKTIVCO DEFAUT GE &amp; POWER Cabinet","AKTIVCO",
U1272="AKTIVCO Coupure ENEO &amp; Baisse de tension","AKTIVCO GRID ONLY",
U1272="Coupure ENEO &amp; Baisse de tension","IHS GRID ONLY",
U1272="Defaut GE &amp; POWER Cabinet","IHS",
U1272="Sharing","Partners",
U1272="Sites strategiques &amp; DataCenter","SST &amp; DC",
U1272="Exclu","Exclu",
U1272="SAT","SAT",
U1272="SPARE-ISSUE","SPARE-ISSUE",
U1272="Fiber CAmtel","TRANS_FO_CAMTEL",
U1272="Fiber AOF","Fiber AOF",
U1272="Projet OCM (HUAWEI)","TRAVAUX-HUAWEI",
U1272="Projet OCM (NOKIA)","TRAVAUX-NOKIA",
U1272="ACCESS-ISSUE","ACCESS-ISSUE",
U1272="Projet OCM (ZTE, NOKIA, autres projets)","TRAVAUX OCM",
U1272="No root CAuse","No root cause",
U1272="ODU HS","PDH",
U1272="IP &amp; VLAN","PDH",
U1272="Warehouse HUAWEI","SPARE-ISSUE",
U1272="SPARE-HS","SPARE-ISSUE",
U1272="Power Telco","BSS"
),"")</f>
        <v>No root cause</v>
      </c>
      <c r="T1272" s="49" t="str" cm="1">
        <f t="array" ref="T1272">IFERROR(_xlfn.IFS(
U1272="MPR ISSUE","TX ISSUE",
U1272="BSS Hardware Issue","RAN ISSUE",
U1272="Sites strategiques, MLL, Pylone, etc.","ENVTECH",
U1272="AKTIVCO DEFAUT GE &amp; POWER Cabinet","POWER ISSUE",
U1272="AKTIVCO Coupure ENEO &amp; Baisse de tension","POWER ISSUE",
U1272="Coupure ENEO &amp; Baisse de tension","POWER ISSUE",
U1272="Defaut GE &amp; POWER Cabinet","POWER ISSUE",
U1272="Sharing","POWER ISSUE",
U1272="Sites strategiques &amp; DataCenter","POWER ISSUE",
U1272="Exclu","Exclu",
U1272="SAT","TX ISSUE",
U1272="SPARE-ISSUE","SPARE-ISSUE",
U1272="Fiber CAmtel","TX ISSUE",
U1272="Fiber AOF","TX ISSUE",
U1272="Projet OCM (HUAWEI)","TRAVAUX-HUAWEI",
U1272="Projet OCM (NOKIA)","TRAVAUX -NOKIA",
U1272="ACCESS-ISSUE","ACCESS-ISSUE",
U1272="Projet OCM (ZTE, NOKIA, autres projets)","TRAVAUX OCM",
U1272="No root CAuse","No root cause",
U1272="ODU HS","TX ISSUE",
U1272="IP &amp; VLAN","TX ISSUE",
U1272="Warehouse HUAWEI","SPARE-ISSUE",
U1272="SPARE-HS","SPARE-ISSUE",
U1272="Power Telco","RAN ISSUE"
),"")</f>
        <v>No root cause</v>
      </c>
      <c r="U1272" s="36" t="s">
        <v>5895</v>
      </c>
      <c r="V1272" s="49" t="str" cm="1">
        <f t="array" ref="V1272">IFERROR(_xlfn.IFS(
U1272="MPR ISSUE","ACTIVE",
U1272="BSS Hardware Issue","ACTIVE",
U1272="Sites strategiques, MLL, Pylone, etc.","PASSIVE",
U1272="AKTIVCO DEFAUT GE &amp; POWER Cabinet","PASSIVE",
U1272="AKTIVCO Coupure ENEO &amp; Baisse de tension","PASSIVE",
U1272="Coupure ENEO &amp; Baisse de tension","PASSIVE",
U1272="Defaut GE &amp; POWER Cabinet","PASSIVE",
U1272="Sharing","PASSIVE",
U1272="Sites strategiques &amp; DataCenter","PASSIVE",
U1272="Exclu","Exclu",
U1272="SAT","ACTIVE",
U1272="SPARE-ISSUE","SPARE-ISSUE",
U1272="Fiber CAmtel","ACTIVE",
U1272="Fiber AOF","ACTIVE",
U1272="Projet OCM (HUAWEI)","PLANNED WORKS",
U1272="Projet OCM (NOKIA)","PLANNED WORKS",
U1272="ACCESS-ISSUE","ACCESS-ISSUE",
U1272="Projet OCM (ZTE, NOKIA, autres projets)","PLANNED WORKS",
U1272="No root CAuse","No root cause",
U1272="ODU HS","ACTIVE",
U1272="IP &amp; VLAN","ACTIVE",
U1272="Warehouse HUAWEI","SPARE-ISSUE",
U1272="SPARE-HS","SPARE-ISSUE",
U1272="Power Telco","ACTIVE"
),"")</f>
        <v>No root cause</v>
      </c>
      <c r="W1272" s="49"/>
      <c r="X1272" s="49"/>
      <c r="Y1272" s="49"/>
      <c r="Z1272" s="49"/>
      <c r="AA1272" s="49"/>
      <c r="AB1272" s="17" t="s">
        <v>5421</v>
      </c>
      <c r="AC1272" s="7" t="s">
        <v>5421</v>
      </c>
      <c r="AD1272" s="6"/>
      <c r="AE1272" s="7"/>
      <c r="AF1272" s="3" t="s">
        <v>5421</v>
      </c>
      <c r="AG1272" s="17"/>
      <c r="AH1272" s="18" t="s">
        <v>5421</v>
      </c>
      <c r="AI1272" s="18" t="s">
        <v>5421</v>
      </c>
      <c r="AJ1272" s="18" t="s">
        <v>5421</v>
      </c>
      <c r="AK1272" s="18" t="s">
        <v>5421</v>
      </c>
      <c r="AL1272" s="18" t="s">
        <v>5421</v>
      </c>
      <c r="AM1272" s="18" t="s">
        <v>5421</v>
      </c>
      <c r="AN1272" s="18" t="s">
        <v>5421</v>
      </c>
      <c r="AO1272" s="18" t="s">
        <v>5421</v>
      </c>
      <c r="AP1272" s="9" t="s">
        <v>5421</v>
      </c>
      <c r="AQ1272" s="14"/>
      <c r="AR1272" s="14" t="s">
        <v>5421</v>
      </c>
      <c r="AS1272" s="14" t="s">
        <v>5421</v>
      </c>
      <c r="AT1272" s="14" t="s">
        <v>5421</v>
      </c>
      <c r="AV1272" s="9" t="str">
        <f>_xlfn.XLOOKUP(B1272,[3]ALL!$B:$B,[3]ALL!$N:$N,"")</f>
        <v/>
      </c>
    </row>
    <row r="1273" spans="1:48" s="9" customFormat="1" hidden="1" x14ac:dyDescent="0.3">
      <c r="A1273" s="1" t="s">
        <v>2705</v>
      </c>
      <c r="B1273" s="8" t="s">
        <v>2706</v>
      </c>
      <c r="C1273" s="3" t="str">
        <f>_xlfn.XLOOKUP(B1273,'[1]daily break down'!$D:$D,'[1]daily break down'!$E:$E,"")</f>
        <v>CENTRE</v>
      </c>
      <c r="D1273" s="1" t="s">
        <v>11</v>
      </c>
      <c r="E1273" s="1" t="s">
        <v>12</v>
      </c>
      <c r="F1273" s="3" t="s">
        <v>226</v>
      </c>
      <c r="G1273" s="1" t="s">
        <v>489</v>
      </c>
      <c r="H1273" s="35" t="str">
        <f>_xlfn.XLOOKUP(B1273,[2]CALCULATION!$B:$B,[2]CALCULATION!$H:$H,"")</f>
        <v>ZTE</v>
      </c>
      <c r="I1273" s="71">
        <v>0</v>
      </c>
      <c r="J1273" s="71">
        <v>0</v>
      </c>
      <c r="K1273" s="71">
        <v>0</v>
      </c>
      <c r="L1273" s="71">
        <v>0</v>
      </c>
      <c r="M1273" s="71">
        <v>7.383722423402809E-3</v>
      </c>
      <c r="N1273" s="71">
        <v>0</v>
      </c>
      <c r="O1273" s="71">
        <v>0</v>
      </c>
      <c r="P1273" s="50" t="s">
        <v>5365</v>
      </c>
      <c r="Q1273" s="50" t="s">
        <v>5911</v>
      </c>
      <c r="R1273" s="50"/>
      <c r="S1273" s="49" t="str" cm="1">
        <f t="array" ref="S1273">IFERROR(_xlfn.IFS(
U1273="MPR ISSUE","PDH",
U1273="BSS Hardware Issue","BSS",
U1273="Sites strategiques, MLL, Pylone, etc.","ENVTECH",
U1273="AKTIVCO DEFAUT GE &amp; POWER Cabinet","AKTIVCO",
U1273="AKTIVCO Coupure ENEO &amp; Baisse de tension","AKTIVCO GRID ONLY",
U1273="Coupure ENEO &amp; Baisse de tension","IHS GRID ONLY",
U1273="Defaut GE &amp; POWER Cabinet","IHS",
U1273="Sharing","Partners",
U1273="Sites strategiques &amp; DataCenter","SST &amp; DC",
U1273="Exclu","Exclu",
U1273="SAT","SAT",
U1273="SPARE-ISSUE","SPARE-ISSUE",
U1273="Fiber CAmtel","TRANS_FO_CAMTEL",
U1273="Fiber AOF","Fiber AOF",
U1273="Projet OCM (HUAWEI)","TRAVAUX-HUAWEI",
U1273="Projet OCM (NOKIA)","TRAVAUX-NOKIA",
U1273="ACCESS-ISSUE","ACCESS-ISSUE",
U1273="Projet OCM (ZTE, NOKIA, autres projets)","TRAVAUX OCM",
U1273="No root CAuse","No root cause",
U1273="ODU HS","PDH",
U1273="IP &amp; VLAN","PDH",
U1273="Warehouse HUAWEI","SPARE-ISSUE",
U1273="SPARE-HS","SPARE-ISSUE",
U1273="Power Telco","BSS"
),"")</f>
        <v>No root cause</v>
      </c>
      <c r="T1273" s="49" t="str" cm="1">
        <f t="array" ref="T1273">IFERROR(_xlfn.IFS(
U1273="MPR ISSUE","TX ISSUE",
U1273="BSS Hardware Issue","RAN ISSUE",
U1273="Sites strategiques, MLL, Pylone, etc.","ENVTECH",
U1273="AKTIVCO DEFAUT GE &amp; POWER Cabinet","POWER ISSUE",
U1273="AKTIVCO Coupure ENEO &amp; Baisse de tension","POWER ISSUE",
U1273="Coupure ENEO &amp; Baisse de tension","POWER ISSUE",
U1273="Defaut GE &amp; POWER Cabinet","POWER ISSUE",
U1273="Sharing","POWER ISSUE",
U1273="Sites strategiques &amp; DataCenter","POWER ISSUE",
U1273="Exclu","Exclu",
U1273="SAT","TX ISSUE",
U1273="SPARE-ISSUE","SPARE-ISSUE",
U1273="Fiber CAmtel","TX ISSUE",
U1273="Fiber AOF","TX ISSUE",
U1273="Projet OCM (HUAWEI)","TRAVAUX-HUAWEI",
U1273="Projet OCM (NOKIA)","TRAVAUX -NOKIA",
U1273="ACCESS-ISSUE","ACCESS-ISSUE",
U1273="Projet OCM (ZTE, NOKIA, autres projets)","TRAVAUX OCM",
U1273="No root CAuse","No root cause",
U1273="ODU HS","TX ISSUE",
U1273="IP &amp; VLAN","TX ISSUE",
U1273="Warehouse HUAWEI","SPARE-ISSUE",
U1273="SPARE-HS","SPARE-ISSUE",
U1273="Power Telco","RAN ISSUE"
),"")</f>
        <v>No root cause</v>
      </c>
      <c r="U1273" s="36" t="s">
        <v>5895</v>
      </c>
      <c r="V1273" s="49" t="str" cm="1">
        <f t="array" ref="V1273">IFERROR(_xlfn.IFS(
U1273="MPR ISSUE","ACTIVE",
U1273="BSS Hardware Issue","ACTIVE",
U1273="Sites strategiques, MLL, Pylone, etc.","PASSIVE",
U1273="AKTIVCO DEFAUT GE &amp; POWER Cabinet","PASSIVE",
U1273="AKTIVCO Coupure ENEO &amp; Baisse de tension","PASSIVE",
U1273="Coupure ENEO &amp; Baisse de tension","PASSIVE",
U1273="Defaut GE &amp; POWER Cabinet","PASSIVE",
U1273="Sharing","PASSIVE",
U1273="Sites strategiques &amp; DataCenter","PASSIVE",
U1273="Exclu","Exclu",
U1273="SAT","ACTIVE",
U1273="SPARE-ISSUE","SPARE-ISSUE",
U1273="Fiber CAmtel","ACTIVE",
U1273="Fiber AOF","ACTIVE",
U1273="Projet OCM (HUAWEI)","PLANNED WORKS",
U1273="Projet OCM (NOKIA)","PLANNED WORKS",
U1273="ACCESS-ISSUE","ACCESS-ISSUE",
U1273="Projet OCM (ZTE, NOKIA, autres projets)","PLANNED WORKS",
U1273="No root CAuse","No root cause",
U1273="ODU HS","ACTIVE",
U1273="IP &amp; VLAN","ACTIVE",
U1273="Warehouse HUAWEI","SPARE-ISSUE",
U1273="SPARE-HS","SPARE-ISSUE",
U1273="Power Telco","ACTIVE"
),"")</f>
        <v>No root cause</v>
      </c>
      <c r="W1273" s="49"/>
      <c r="X1273" s="49"/>
      <c r="Y1273" s="49"/>
      <c r="Z1273" s="49"/>
      <c r="AA1273" s="49"/>
      <c r="AB1273" s="17" t="s">
        <v>5421</v>
      </c>
      <c r="AC1273" s="7" t="s">
        <v>5421</v>
      </c>
      <c r="AD1273" s="6"/>
      <c r="AE1273" s="7"/>
      <c r="AF1273" s="3" t="s">
        <v>5421</v>
      </c>
      <c r="AG1273" s="17"/>
      <c r="AH1273" s="18" t="s">
        <v>5421</v>
      </c>
      <c r="AI1273" s="18" t="s">
        <v>5421</v>
      </c>
      <c r="AJ1273" s="18" t="s">
        <v>5421</v>
      </c>
      <c r="AK1273" s="18" t="s">
        <v>5421</v>
      </c>
      <c r="AL1273" s="18" t="s">
        <v>5421</v>
      </c>
      <c r="AM1273" s="18" t="s">
        <v>5421</v>
      </c>
      <c r="AN1273" s="18" t="s">
        <v>5421</v>
      </c>
      <c r="AO1273" s="18" t="s">
        <v>5421</v>
      </c>
      <c r="AP1273" s="9" t="s">
        <v>5421</v>
      </c>
      <c r="AQ1273" s="14"/>
      <c r="AR1273" s="14" t="s">
        <v>5421</v>
      </c>
      <c r="AS1273" s="14" t="s">
        <v>5421</v>
      </c>
      <c r="AT1273" s="14" t="s">
        <v>5421</v>
      </c>
      <c r="AV1273" s="9" t="str">
        <f>_xlfn.XLOOKUP(B1273,[3]ALL!$B:$B,[3]ALL!$N:$N,"")</f>
        <v/>
      </c>
    </row>
    <row r="1274" spans="1:48" s="9" customFormat="1" hidden="1" x14ac:dyDescent="0.3">
      <c r="A1274" s="1" t="s">
        <v>4880</v>
      </c>
      <c r="B1274" s="1" t="s">
        <v>4881</v>
      </c>
      <c r="C1274" s="3" t="str">
        <f>_xlfn.XLOOKUP(B1274,'[1]daily break down'!$D:$D,'[1]daily break down'!$E:$E,"")</f>
        <v>Douala</v>
      </c>
      <c r="D1274" s="1" t="s">
        <v>11</v>
      </c>
      <c r="E1274" s="1" t="s">
        <v>12</v>
      </c>
      <c r="F1274" s="3" t="s">
        <v>31</v>
      </c>
      <c r="G1274" s="1" t="s">
        <v>32</v>
      </c>
      <c r="H1274" s="35" t="str">
        <f>_xlfn.XLOOKUP(B1274,[2]CALCULATION!$B:$B,[2]CALCULATION!$H:$H,"")</f>
        <v>ZTE</v>
      </c>
      <c r="I1274" s="71">
        <v>3.3257605590797668</v>
      </c>
      <c r="J1274" s="71">
        <v>0</v>
      </c>
      <c r="K1274" s="71">
        <v>0</v>
      </c>
      <c r="L1274" s="71">
        <v>0</v>
      </c>
      <c r="M1274" s="71">
        <v>4.9077141707544651</v>
      </c>
      <c r="N1274" s="71">
        <v>13.516028741585416</v>
      </c>
      <c r="O1274" s="71">
        <v>0</v>
      </c>
      <c r="P1274" s="50" t="s">
        <v>5365</v>
      </c>
      <c r="Q1274" s="50" t="s">
        <v>5911</v>
      </c>
      <c r="R1274" s="50"/>
      <c r="S1274" s="49" t="str" cm="1">
        <f t="array" ref="S1274">IFERROR(_xlfn.IFS(
U1274="MPR ISSUE","PDH",
U1274="BSS Hardware Issue","BSS",
U1274="Sites strategiques, MLL, Pylone, etc.","ENVTECH",
U1274="AKTIVCO DEFAUT GE &amp; POWER Cabinet","AKTIVCO",
U1274="AKTIVCO Coupure ENEO &amp; Baisse de tension","AKTIVCO GRID ONLY",
U1274="Coupure ENEO &amp; Baisse de tension","IHS GRID ONLY",
U1274="Defaut GE &amp; POWER Cabinet","IHS",
U1274="Sharing","Partners",
U1274="Sites strategiques &amp; DataCenter","SST &amp; DC",
U1274="Exclu","Exclu",
U1274="SAT","SAT",
U1274="SPARE-ISSUE","SPARE-ISSUE",
U1274="Fiber CAmtel","TRANS_FO_CAMTEL",
U1274="Fiber AOF","Fiber AOF",
U1274="Projet OCM (HUAWEI)","TRAVAUX-HUAWEI",
U1274="Projet OCM (NOKIA)","TRAVAUX-NOKIA",
U1274="ACCESS-ISSUE","ACCESS-ISSUE",
U1274="Projet OCM (ZTE, NOKIA, autres projets)","TRAVAUX OCM",
U1274="No root CAuse","No root cause",
U1274="ODU HS","PDH",
U1274="IP &amp; VLAN","PDH",
U1274="Warehouse HUAWEI","SPARE-ISSUE",
U1274="SPARE-HS","SPARE-ISSUE",
U1274="Power Telco","BSS"
),"")</f>
        <v>No root cause</v>
      </c>
      <c r="T1274" s="49" t="str" cm="1">
        <f t="array" ref="T1274">IFERROR(_xlfn.IFS(
U1274="MPR ISSUE","TX ISSUE",
U1274="BSS Hardware Issue","RAN ISSUE",
U1274="Sites strategiques, MLL, Pylone, etc.","ENVTECH",
U1274="AKTIVCO DEFAUT GE &amp; POWER Cabinet","POWER ISSUE",
U1274="AKTIVCO Coupure ENEO &amp; Baisse de tension","POWER ISSUE",
U1274="Coupure ENEO &amp; Baisse de tension","POWER ISSUE",
U1274="Defaut GE &amp; POWER Cabinet","POWER ISSUE",
U1274="Sharing","POWER ISSUE",
U1274="Sites strategiques &amp; DataCenter","POWER ISSUE",
U1274="Exclu","Exclu",
U1274="SAT","TX ISSUE",
U1274="SPARE-ISSUE","SPARE-ISSUE",
U1274="Fiber CAmtel","TX ISSUE",
U1274="Fiber AOF","TX ISSUE",
U1274="Projet OCM (HUAWEI)","TRAVAUX-HUAWEI",
U1274="Projet OCM (NOKIA)","TRAVAUX -NOKIA",
U1274="ACCESS-ISSUE","ACCESS-ISSUE",
U1274="Projet OCM (ZTE, NOKIA, autres projets)","TRAVAUX OCM",
U1274="No root CAuse","No root cause",
U1274="ODU HS","TX ISSUE",
U1274="IP &amp; VLAN","TX ISSUE",
U1274="Warehouse HUAWEI","SPARE-ISSUE",
U1274="SPARE-HS","SPARE-ISSUE",
U1274="Power Telco","RAN ISSUE"
),"")</f>
        <v>No root cause</v>
      </c>
      <c r="U1274" s="36" t="s">
        <v>5895</v>
      </c>
      <c r="V1274" s="49" t="str" cm="1">
        <f t="array" ref="V1274">IFERROR(_xlfn.IFS(
U1274="MPR ISSUE","ACTIVE",
U1274="BSS Hardware Issue","ACTIVE",
U1274="Sites strategiques, MLL, Pylone, etc.","PASSIVE",
U1274="AKTIVCO DEFAUT GE &amp; POWER Cabinet","PASSIVE",
U1274="AKTIVCO Coupure ENEO &amp; Baisse de tension","PASSIVE",
U1274="Coupure ENEO &amp; Baisse de tension","PASSIVE",
U1274="Defaut GE &amp; POWER Cabinet","PASSIVE",
U1274="Sharing","PASSIVE",
U1274="Sites strategiques &amp; DataCenter","PASSIVE",
U1274="Exclu","Exclu",
U1274="SAT","ACTIVE",
U1274="SPARE-ISSUE","SPARE-ISSUE",
U1274="Fiber CAmtel","ACTIVE",
U1274="Fiber AOF","ACTIVE",
U1274="Projet OCM (HUAWEI)","PLANNED WORKS",
U1274="Projet OCM (NOKIA)","PLANNED WORKS",
U1274="ACCESS-ISSUE","ACCESS-ISSUE",
U1274="Projet OCM (ZTE, NOKIA, autres projets)","PLANNED WORKS",
U1274="No root CAuse","No root cause",
U1274="ODU HS","ACTIVE",
U1274="IP &amp; VLAN","ACTIVE",
U1274="Warehouse HUAWEI","SPARE-ISSUE",
U1274="SPARE-HS","SPARE-ISSUE",
U1274="Power Telco","ACTIVE"
),"")</f>
        <v>No root cause</v>
      </c>
      <c r="W1274" s="49"/>
      <c r="X1274" s="49"/>
      <c r="Y1274" s="49"/>
      <c r="Z1274" s="49"/>
      <c r="AA1274" s="49"/>
      <c r="AB1274" s="17" t="s">
        <v>5421</v>
      </c>
      <c r="AC1274" s="7" t="s">
        <v>5421</v>
      </c>
      <c r="AD1274" s="6"/>
      <c r="AE1274" s="7"/>
      <c r="AF1274" s="3" t="s">
        <v>5421</v>
      </c>
      <c r="AG1274" s="17"/>
      <c r="AH1274" s="18" t="s">
        <v>5421</v>
      </c>
      <c r="AI1274" s="18" t="s">
        <v>5421</v>
      </c>
      <c r="AJ1274" s="18" t="s">
        <v>5421</v>
      </c>
      <c r="AK1274" s="18" t="s">
        <v>5421</v>
      </c>
      <c r="AL1274" s="18" t="s">
        <v>5421</v>
      </c>
      <c r="AM1274" s="18" t="s">
        <v>5421</v>
      </c>
      <c r="AN1274" s="18" t="s">
        <v>5421</v>
      </c>
      <c r="AO1274" s="18" t="s">
        <v>5421</v>
      </c>
      <c r="AP1274" s="9" t="s">
        <v>5421</v>
      </c>
      <c r="AQ1274" s="14"/>
      <c r="AR1274" s="14" t="s">
        <v>5421</v>
      </c>
      <c r="AS1274" s="14" t="s">
        <v>5421</v>
      </c>
      <c r="AT1274" s="14" t="s">
        <v>5421</v>
      </c>
      <c r="AV1274" s="9" t="str">
        <f>_xlfn.XLOOKUP(B1274,[3]ALL!$B:$B,[3]ALL!$N:$N,"")</f>
        <v/>
      </c>
    </row>
    <row r="1275" spans="1:48" s="9" customFormat="1" hidden="1" x14ac:dyDescent="0.3">
      <c r="A1275" s="1" t="s">
        <v>2727</v>
      </c>
      <c r="B1275" s="8" t="s">
        <v>2728</v>
      </c>
      <c r="C1275" s="3" t="str">
        <f>_xlfn.XLOOKUP(B1275,'[1]daily break down'!$D:$D,'[1]daily break down'!$E:$E,"")</f>
        <v>Douala</v>
      </c>
      <c r="D1275" s="1" t="s">
        <v>21</v>
      </c>
      <c r="E1275" s="1" t="s">
        <v>36</v>
      </c>
      <c r="F1275" s="3" t="s">
        <v>31</v>
      </c>
      <c r="G1275" s="1" t="s">
        <v>32</v>
      </c>
      <c r="H1275" s="35" t="str">
        <f>_xlfn.XLOOKUP(B1275,[2]CALCULATION!$B:$B,[2]CALCULATION!$H:$H,"")</f>
        <v>ZTE</v>
      </c>
      <c r="I1275" s="71">
        <v>0</v>
      </c>
      <c r="J1275" s="71">
        <v>0</v>
      </c>
      <c r="K1275" s="71">
        <v>0</v>
      </c>
      <c r="L1275" s="71">
        <v>0</v>
      </c>
      <c r="M1275" s="71">
        <v>0</v>
      </c>
      <c r="N1275" s="71">
        <v>0</v>
      </c>
      <c r="O1275" s="71">
        <v>0</v>
      </c>
      <c r="P1275" s="50" t="s">
        <v>5365</v>
      </c>
      <c r="Q1275" s="50" t="s">
        <v>5911</v>
      </c>
      <c r="R1275" s="50"/>
      <c r="S1275" s="49" t="str" cm="1">
        <f t="array" ref="S1275">IFERROR(_xlfn.IFS(
U1275="MPR ISSUE","PDH",
U1275="BSS Hardware Issue","BSS",
U1275="Sites strategiques, MLL, Pylone, etc.","ENVTECH",
U1275="AKTIVCO DEFAUT GE &amp; POWER Cabinet","AKTIVCO",
U1275="AKTIVCO Coupure ENEO &amp; Baisse de tension","AKTIVCO GRID ONLY",
U1275="Coupure ENEO &amp; Baisse de tension","IHS GRID ONLY",
U1275="Defaut GE &amp; POWER Cabinet","IHS",
U1275="Sharing","Partners",
U1275="Sites strategiques &amp; DataCenter","SST &amp; DC",
U1275="Exclu","Exclu",
U1275="SAT","SAT",
U1275="SPARE-ISSUE","SPARE-ISSUE",
U1275="Fiber CAmtel","TRANS_FO_CAMTEL",
U1275="Fiber AOF","Fiber AOF",
U1275="Projet OCM (HUAWEI)","TRAVAUX-HUAWEI",
U1275="Projet OCM (NOKIA)","TRAVAUX-NOKIA",
U1275="ACCESS-ISSUE","ACCESS-ISSUE",
U1275="Projet OCM (ZTE, NOKIA, autres projets)","TRAVAUX OCM",
U1275="No root CAuse","No root cause",
U1275="ODU HS","PDH",
U1275="IP &amp; VLAN","PDH",
U1275="Warehouse HUAWEI","SPARE-ISSUE",
U1275="SPARE-HS","SPARE-ISSUE",
U1275="Power Telco","BSS"
),"")</f>
        <v>No root cause</v>
      </c>
      <c r="T1275" s="49" t="str" cm="1">
        <f t="array" ref="T1275">IFERROR(_xlfn.IFS(
U1275="MPR ISSUE","TX ISSUE",
U1275="BSS Hardware Issue","RAN ISSUE",
U1275="Sites strategiques, MLL, Pylone, etc.","ENVTECH",
U1275="AKTIVCO DEFAUT GE &amp; POWER Cabinet","POWER ISSUE",
U1275="AKTIVCO Coupure ENEO &amp; Baisse de tension","POWER ISSUE",
U1275="Coupure ENEO &amp; Baisse de tension","POWER ISSUE",
U1275="Defaut GE &amp; POWER Cabinet","POWER ISSUE",
U1275="Sharing","POWER ISSUE",
U1275="Sites strategiques &amp; DataCenter","POWER ISSUE",
U1275="Exclu","Exclu",
U1275="SAT","TX ISSUE",
U1275="SPARE-ISSUE","SPARE-ISSUE",
U1275="Fiber CAmtel","TX ISSUE",
U1275="Fiber AOF","TX ISSUE",
U1275="Projet OCM (HUAWEI)","TRAVAUX-HUAWEI",
U1275="Projet OCM (NOKIA)","TRAVAUX -NOKIA",
U1275="ACCESS-ISSUE","ACCESS-ISSUE",
U1275="Projet OCM (ZTE, NOKIA, autres projets)","TRAVAUX OCM",
U1275="No root CAuse","No root cause",
U1275="ODU HS","TX ISSUE",
U1275="IP &amp; VLAN","TX ISSUE",
U1275="Warehouse HUAWEI","SPARE-ISSUE",
U1275="SPARE-HS","SPARE-ISSUE",
U1275="Power Telco","RAN ISSUE"
),"")</f>
        <v>No root cause</v>
      </c>
      <c r="U1275" s="36" t="s">
        <v>5895</v>
      </c>
      <c r="V1275" s="49" t="str" cm="1">
        <f t="array" ref="V1275">IFERROR(_xlfn.IFS(
U1275="MPR ISSUE","ACTIVE",
U1275="BSS Hardware Issue","ACTIVE",
U1275="Sites strategiques, MLL, Pylone, etc.","PASSIVE",
U1275="AKTIVCO DEFAUT GE &amp; POWER Cabinet","PASSIVE",
U1275="AKTIVCO Coupure ENEO &amp; Baisse de tension","PASSIVE",
U1275="Coupure ENEO &amp; Baisse de tension","PASSIVE",
U1275="Defaut GE &amp; POWER Cabinet","PASSIVE",
U1275="Sharing","PASSIVE",
U1275="Sites strategiques &amp; DataCenter","PASSIVE",
U1275="Exclu","Exclu",
U1275="SAT","ACTIVE",
U1275="SPARE-ISSUE","SPARE-ISSUE",
U1275="Fiber CAmtel","ACTIVE",
U1275="Fiber AOF","ACTIVE",
U1275="Projet OCM (HUAWEI)","PLANNED WORKS",
U1275="Projet OCM (NOKIA)","PLANNED WORKS",
U1275="ACCESS-ISSUE","ACCESS-ISSUE",
U1275="Projet OCM (ZTE, NOKIA, autres projets)","PLANNED WORKS",
U1275="No root CAuse","No root cause",
U1275="ODU HS","ACTIVE",
U1275="IP &amp; VLAN","ACTIVE",
U1275="Warehouse HUAWEI","SPARE-ISSUE",
U1275="SPARE-HS","SPARE-ISSUE",
U1275="Power Telco","ACTIVE"
),"")</f>
        <v>No root cause</v>
      </c>
      <c r="W1275" s="49"/>
      <c r="X1275" s="49"/>
      <c r="Y1275" s="49"/>
      <c r="Z1275" s="49"/>
      <c r="AA1275" s="49"/>
      <c r="AB1275" s="17" t="s">
        <v>5421</v>
      </c>
      <c r="AC1275" s="7" t="s">
        <v>5421</v>
      </c>
      <c r="AD1275" s="6"/>
      <c r="AE1275" s="7"/>
      <c r="AF1275" s="3" t="s">
        <v>5421</v>
      </c>
      <c r="AG1275" s="17"/>
      <c r="AH1275" s="18" t="s">
        <v>5421</v>
      </c>
      <c r="AI1275" s="18" t="s">
        <v>5421</v>
      </c>
      <c r="AJ1275" s="18" t="s">
        <v>5421</v>
      </c>
      <c r="AK1275" s="18" t="s">
        <v>5421</v>
      </c>
      <c r="AL1275" s="18" t="s">
        <v>5421</v>
      </c>
      <c r="AM1275" s="18" t="s">
        <v>5421</v>
      </c>
      <c r="AN1275" s="18" t="s">
        <v>5421</v>
      </c>
      <c r="AO1275" s="18" t="s">
        <v>5421</v>
      </c>
      <c r="AP1275" s="9" t="s">
        <v>5421</v>
      </c>
      <c r="AQ1275" s="14"/>
      <c r="AR1275" s="14" t="s">
        <v>5421</v>
      </c>
      <c r="AS1275" s="14" t="s">
        <v>5421</v>
      </c>
      <c r="AT1275" s="14" t="s">
        <v>5421</v>
      </c>
      <c r="AV1275" s="9" t="str">
        <f>_xlfn.XLOOKUP(B1275,[3]ALL!$B:$B,[3]ALL!$N:$N,"")</f>
        <v/>
      </c>
    </row>
    <row r="1276" spans="1:48" s="9" customFormat="1" hidden="1" x14ac:dyDescent="0.3">
      <c r="A1276" s="3" t="s">
        <v>4898</v>
      </c>
      <c r="B1276" s="25" t="s">
        <v>4899</v>
      </c>
      <c r="C1276" s="3" t="str">
        <f>_xlfn.XLOOKUP(B1276,'[1]daily break down'!$D:$D,'[1]daily break down'!$E:$E,"")</f>
        <v>Douala</v>
      </c>
      <c r="D1276" s="3" t="s">
        <v>113</v>
      </c>
      <c r="E1276" s="3" t="s">
        <v>12</v>
      </c>
      <c r="F1276" s="3" t="s">
        <v>31</v>
      </c>
      <c r="G1276" s="3" t="s">
        <v>32</v>
      </c>
      <c r="H1276" s="35" t="str">
        <f>_xlfn.XLOOKUP(B1276,[2]CALCULATION!$B:$B,[2]CALCULATION!$H:$H,"")</f>
        <v>ZTE</v>
      </c>
      <c r="I1276" s="71">
        <v>0</v>
      </c>
      <c r="J1276" s="71">
        <v>0</v>
      </c>
      <c r="K1276" s="71">
        <v>0</v>
      </c>
      <c r="L1276" s="71">
        <v>0</v>
      </c>
      <c r="M1276" s="71">
        <v>6.962814575111391E-2</v>
      </c>
      <c r="N1276" s="71">
        <v>0</v>
      </c>
      <c r="O1276" s="71">
        <v>0</v>
      </c>
      <c r="P1276" s="50" t="s">
        <v>5365</v>
      </c>
      <c r="Q1276" s="50" t="s">
        <v>5911</v>
      </c>
      <c r="R1276" s="50"/>
      <c r="S1276" s="49" t="str" cm="1">
        <f t="array" ref="S1276">IFERROR(_xlfn.IFS(
U1276="MPR ISSUE","PDH",
U1276="BSS Hardware Issue","BSS",
U1276="Sites strategiques, MLL, Pylone, etc.","ENVTECH",
U1276="AKTIVCO DEFAUT GE &amp; POWER Cabinet","AKTIVCO",
U1276="AKTIVCO Coupure ENEO &amp; Baisse de tension","AKTIVCO GRID ONLY",
U1276="Coupure ENEO &amp; Baisse de tension","IHS GRID ONLY",
U1276="Defaut GE &amp; POWER Cabinet","IHS",
U1276="Sharing","Partners",
U1276="Sites strategiques &amp; DataCenter","SST &amp; DC",
U1276="Exclu","Exclu",
U1276="SAT","SAT",
U1276="SPARE-ISSUE","SPARE-ISSUE",
U1276="Fiber CAmtel","TRANS_FO_CAMTEL",
U1276="Fiber AOF","Fiber AOF",
U1276="Projet OCM (HUAWEI)","TRAVAUX-HUAWEI",
U1276="Projet OCM (NOKIA)","TRAVAUX-NOKIA",
U1276="ACCESS-ISSUE","ACCESS-ISSUE",
U1276="Projet OCM (ZTE, NOKIA, autres projets)","TRAVAUX OCM",
U1276="No root CAuse","No root cause",
U1276="ODU HS","PDH",
U1276="IP &amp; VLAN","PDH",
U1276="Warehouse HUAWEI","SPARE-ISSUE",
U1276="SPARE-HS","SPARE-ISSUE",
U1276="Power Telco","BSS"
),"")</f>
        <v>No root cause</v>
      </c>
      <c r="T1276" s="49" t="str" cm="1">
        <f t="array" ref="T1276">IFERROR(_xlfn.IFS(
U1276="MPR ISSUE","TX ISSUE",
U1276="BSS Hardware Issue","RAN ISSUE",
U1276="Sites strategiques, MLL, Pylone, etc.","ENVTECH",
U1276="AKTIVCO DEFAUT GE &amp; POWER Cabinet","POWER ISSUE",
U1276="AKTIVCO Coupure ENEO &amp; Baisse de tension","POWER ISSUE",
U1276="Coupure ENEO &amp; Baisse de tension","POWER ISSUE",
U1276="Defaut GE &amp; POWER Cabinet","POWER ISSUE",
U1276="Sharing","POWER ISSUE",
U1276="Sites strategiques &amp; DataCenter","POWER ISSUE",
U1276="Exclu","Exclu",
U1276="SAT","TX ISSUE",
U1276="SPARE-ISSUE","SPARE-ISSUE",
U1276="Fiber CAmtel","TX ISSUE",
U1276="Fiber AOF","TX ISSUE",
U1276="Projet OCM (HUAWEI)","TRAVAUX-HUAWEI",
U1276="Projet OCM (NOKIA)","TRAVAUX -NOKIA",
U1276="ACCESS-ISSUE","ACCESS-ISSUE",
U1276="Projet OCM (ZTE, NOKIA, autres projets)","TRAVAUX OCM",
U1276="No root CAuse","No root cause",
U1276="ODU HS","TX ISSUE",
U1276="IP &amp; VLAN","TX ISSUE",
U1276="Warehouse HUAWEI","SPARE-ISSUE",
U1276="SPARE-HS","SPARE-ISSUE",
U1276="Power Telco","RAN ISSUE"
),"")</f>
        <v>No root cause</v>
      </c>
      <c r="U1276" s="36" t="s">
        <v>5895</v>
      </c>
      <c r="V1276" s="49" t="str" cm="1">
        <f t="array" ref="V1276">IFERROR(_xlfn.IFS(
U1276="MPR ISSUE","ACTIVE",
U1276="BSS Hardware Issue","ACTIVE",
U1276="Sites strategiques, MLL, Pylone, etc.","PASSIVE",
U1276="AKTIVCO DEFAUT GE &amp; POWER Cabinet","PASSIVE",
U1276="AKTIVCO Coupure ENEO &amp; Baisse de tension","PASSIVE",
U1276="Coupure ENEO &amp; Baisse de tension","PASSIVE",
U1276="Defaut GE &amp; POWER Cabinet","PASSIVE",
U1276="Sharing","PASSIVE",
U1276="Sites strategiques &amp; DataCenter","PASSIVE",
U1276="Exclu","Exclu",
U1276="SAT","ACTIVE",
U1276="SPARE-ISSUE","SPARE-ISSUE",
U1276="Fiber CAmtel","ACTIVE",
U1276="Fiber AOF","ACTIVE",
U1276="Projet OCM (HUAWEI)","PLANNED WORKS",
U1276="Projet OCM (NOKIA)","PLANNED WORKS",
U1276="ACCESS-ISSUE","ACCESS-ISSUE",
U1276="Projet OCM (ZTE, NOKIA, autres projets)","PLANNED WORKS",
U1276="No root CAuse","No root cause",
U1276="ODU HS","ACTIVE",
U1276="IP &amp; VLAN","ACTIVE",
U1276="Warehouse HUAWEI","SPARE-ISSUE",
U1276="SPARE-HS","SPARE-ISSUE",
U1276="Power Telco","ACTIVE"
),"")</f>
        <v>No root cause</v>
      </c>
      <c r="W1276" s="49"/>
      <c r="X1276" s="49"/>
      <c r="Y1276" s="49"/>
      <c r="Z1276" s="49"/>
      <c r="AA1276" s="49"/>
      <c r="AB1276" s="17" t="s">
        <v>5421</v>
      </c>
      <c r="AC1276" s="7" t="s">
        <v>5421</v>
      </c>
      <c r="AD1276" s="6"/>
      <c r="AE1276" s="7"/>
      <c r="AF1276" s="3" t="s">
        <v>5421</v>
      </c>
      <c r="AG1276" s="17"/>
      <c r="AH1276" s="18" t="s">
        <v>5421</v>
      </c>
      <c r="AI1276" s="18" t="s">
        <v>5421</v>
      </c>
      <c r="AJ1276" s="18" t="s">
        <v>5421</v>
      </c>
      <c r="AK1276" s="18" t="s">
        <v>5421</v>
      </c>
      <c r="AL1276" s="18" t="s">
        <v>5421</v>
      </c>
      <c r="AM1276" s="18" t="s">
        <v>5421</v>
      </c>
      <c r="AN1276" s="18" t="s">
        <v>5421</v>
      </c>
      <c r="AO1276" s="18" t="s">
        <v>5421</v>
      </c>
      <c r="AP1276" s="9" t="s">
        <v>5421</v>
      </c>
      <c r="AQ1276" s="14"/>
      <c r="AR1276" s="14" t="s">
        <v>5421</v>
      </c>
      <c r="AS1276" s="14" t="s">
        <v>5421</v>
      </c>
      <c r="AT1276" s="14" t="s">
        <v>5421</v>
      </c>
      <c r="AV1276" s="9" t="str">
        <f>_xlfn.XLOOKUP(B1276,[3]ALL!$B:$B,[3]ALL!$N:$N,"")</f>
        <v/>
      </c>
    </row>
    <row r="1277" spans="1:48" s="9" customFormat="1" hidden="1" x14ac:dyDescent="0.3">
      <c r="A1277" s="1" t="s">
        <v>3723</v>
      </c>
      <c r="B1277" s="8" t="s">
        <v>3724</v>
      </c>
      <c r="C1277" s="3" t="str">
        <f>_xlfn.XLOOKUP(B1277,'[1]daily break down'!$D:$D,'[1]daily break down'!$E:$E,"")</f>
        <v>Maroua</v>
      </c>
      <c r="D1277" s="1" t="s">
        <v>21</v>
      </c>
      <c r="E1277" s="1" t="s">
        <v>22</v>
      </c>
      <c r="F1277" s="3" t="s">
        <v>55</v>
      </c>
      <c r="G1277" s="1" t="s">
        <v>84</v>
      </c>
      <c r="H1277" s="33" t="str">
        <f>_xlfn.XLOOKUP(B1277,[2]CALCULATION!$B:$B,[2]CALCULATION!$H:$H,"")</f>
        <v>Huawei</v>
      </c>
      <c r="I1277" s="71">
        <v>0</v>
      </c>
      <c r="J1277" s="71">
        <v>0</v>
      </c>
      <c r="K1277" s="71">
        <v>0</v>
      </c>
      <c r="L1277" s="71">
        <v>0</v>
      </c>
      <c r="M1277" s="71">
        <v>1.9689926462405083E-2</v>
      </c>
      <c r="N1277" s="71">
        <v>4.9046465372838731E-3</v>
      </c>
      <c r="O1277" s="71">
        <v>0</v>
      </c>
      <c r="P1277" s="50" t="s">
        <v>5365</v>
      </c>
      <c r="Q1277" s="50" t="s">
        <v>5911</v>
      </c>
      <c r="R1277" s="50"/>
      <c r="S1277" s="49" t="str" cm="1">
        <f t="array" ref="S1277">IFERROR(_xlfn.IFS(
U1277="MPR ISSUE","PDH",
U1277="BSS Hardware Issue","BSS",
U1277="Sites strategiques, MLL, Pylone, etc.","ENVTECH",
U1277="AKTIVCO DEFAUT GE &amp; POWER Cabinet","AKTIVCO",
U1277="AKTIVCO Coupure ENEO &amp; Baisse de tension","AKTIVCO GRID ONLY",
U1277="Coupure ENEO &amp; Baisse de tension","IHS GRID ONLY",
U1277="Defaut GE &amp; POWER Cabinet","IHS",
U1277="Sharing","Partners",
U1277="Sites strategiques &amp; DataCenter","SST &amp; DC",
U1277="Exclu","Exclu",
U1277="SAT","SAT",
U1277="SPARE-ISSUE","SPARE-ISSUE",
U1277="Fiber CAmtel","TRANS_FO_CAMTEL",
U1277="Fiber AOF","Fiber AOF",
U1277="Projet OCM (HUAWEI)","TRAVAUX-HUAWEI",
U1277="Projet OCM (NOKIA)","TRAVAUX-NOKIA",
U1277="ACCESS-ISSUE","ACCESS-ISSUE",
U1277="Projet OCM (ZTE, NOKIA, autres projets)","TRAVAUX OCM",
U1277="No root CAuse","No root cause",
U1277="ODU HS","PDH",
U1277="IP &amp; VLAN","PDH",
U1277="Warehouse HUAWEI","SPARE-ISSUE",
U1277="SPARE-HS","SPARE-ISSUE",
U1277="Power Telco","BSS"
),"")</f>
        <v>No root cause</v>
      </c>
      <c r="T1277" s="49" t="str" cm="1">
        <f t="array" ref="T1277">IFERROR(_xlfn.IFS(
U1277="MPR ISSUE","TX ISSUE",
U1277="BSS Hardware Issue","RAN ISSUE",
U1277="Sites strategiques, MLL, Pylone, etc.","ENVTECH",
U1277="AKTIVCO DEFAUT GE &amp; POWER Cabinet","POWER ISSUE",
U1277="AKTIVCO Coupure ENEO &amp; Baisse de tension","POWER ISSUE",
U1277="Coupure ENEO &amp; Baisse de tension","POWER ISSUE",
U1277="Defaut GE &amp; POWER Cabinet","POWER ISSUE",
U1277="Sharing","POWER ISSUE",
U1277="Sites strategiques &amp; DataCenter","POWER ISSUE",
U1277="Exclu","Exclu",
U1277="SAT","TX ISSUE",
U1277="SPARE-ISSUE","SPARE-ISSUE",
U1277="Fiber CAmtel","TX ISSUE",
U1277="Fiber AOF","TX ISSUE",
U1277="Projet OCM (HUAWEI)","TRAVAUX-HUAWEI",
U1277="Projet OCM (NOKIA)","TRAVAUX -NOKIA",
U1277="ACCESS-ISSUE","ACCESS-ISSUE",
U1277="Projet OCM (ZTE, NOKIA, autres projets)","TRAVAUX OCM",
U1277="No root CAuse","No root cause",
U1277="ODU HS","TX ISSUE",
U1277="IP &amp; VLAN","TX ISSUE",
U1277="Warehouse HUAWEI","SPARE-ISSUE",
U1277="SPARE-HS","SPARE-ISSUE",
U1277="Power Telco","RAN ISSUE"
),"")</f>
        <v>No root cause</v>
      </c>
      <c r="U1277" s="36" t="s">
        <v>5895</v>
      </c>
      <c r="V1277" s="49" t="str" cm="1">
        <f t="array" ref="V1277">IFERROR(_xlfn.IFS(
U1277="MPR ISSUE","ACTIVE",
U1277="BSS Hardware Issue","ACTIVE",
U1277="Sites strategiques, MLL, Pylone, etc.","PASSIVE",
U1277="AKTIVCO DEFAUT GE &amp; POWER Cabinet","PASSIVE",
U1277="AKTIVCO Coupure ENEO &amp; Baisse de tension","PASSIVE",
U1277="Coupure ENEO &amp; Baisse de tension","PASSIVE",
U1277="Defaut GE &amp; POWER Cabinet","PASSIVE",
U1277="Sharing","PASSIVE",
U1277="Sites strategiques &amp; DataCenter","PASSIVE",
U1277="Exclu","Exclu",
U1277="SAT","ACTIVE",
U1277="SPARE-ISSUE","SPARE-ISSUE",
U1277="Fiber CAmtel","ACTIVE",
U1277="Fiber AOF","ACTIVE",
U1277="Projet OCM (HUAWEI)","PLANNED WORKS",
U1277="Projet OCM (NOKIA)","PLANNED WORKS",
U1277="ACCESS-ISSUE","ACCESS-ISSUE",
U1277="Projet OCM (ZTE, NOKIA, autres projets)","PLANNED WORKS",
U1277="No root CAuse","No root cause",
U1277="ODU HS","ACTIVE",
U1277="IP &amp; VLAN","ACTIVE",
U1277="Warehouse HUAWEI","SPARE-ISSUE",
U1277="SPARE-HS","SPARE-ISSUE",
U1277="Power Telco","ACTIVE"
),"")</f>
        <v>No root cause</v>
      </c>
      <c r="W1277" s="49"/>
      <c r="X1277" s="49"/>
      <c r="Y1277" s="49"/>
      <c r="Z1277" s="49"/>
      <c r="AA1277" s="49"/>
      <c r="AB1277" s="17" t="s">
        <v>5421</v>
      </c>
      <c r="AC1277" s="7" t="s">
        <v>5421</v>
      </c>
      <c r="AD1277" s="6"/>
      <c r="AE1277" s="7"/>
      <c r="AF1277" s="3" t="s">
        <v>5421</v>
      </c>
      <c r="AG1277" s="17"/>
      <c r="AH1277" s="18" t="s">
        <v>5421</v>
      </c>
      <c r="AI1277" s="18" t="s">
        <v>5421</v>
      </c>
      <c r="AJ1277" s="18" t="s">
        <v>5421</v>
      </c>
      <c r="AK1277" s="18" t="s">
        <v>5421</v>
      </c>
      <c r="AL1277" s="18" t="s">
        <v>5421</v>
      </c>
      <c r="AM1277" s="18" t="s">
        <v>5421</v>
      </c>
      <c r="AN1277" s="18" t="s">
        <v>5421</v>
      </c>
      <c r="AO1277" s="18" t="s">
        <v>5421</v>
      </c>
      <c r="AP1277" s="9" t="s">
        <v>5421</v>
      </c>
      <c r="AQ1277" s="14"/>
      <c r="AR1277" s="14" t="s">
        <v>5421</v>
      </c>
      <c r="AS1277" s="14" t="s">
        <v>5421</v>
      </c>
      <c r="AT1277" s="14" t="s">
        <v>5421</v>
      </c>
      <c r="AV1277" s="9" t="str">
        <f>_xlfn.XLOOKUP(B1277,[3]ALL!$B:$B,[3]ALL!$N:$N,"")</f>
        <v/>
      </c>
    </row>
    <row r="1278" spans="1:48" s="9" customFormat="1" hidden="1" x14ac:dyDescent="0.3">
      <c r="A1278" s="1" t="s">
        <v>2889</v>
      </c>
      <c r="B1278" s="8" t="s">
        <v>2890</v>
      </c>
      <c r="C1278" s="3" t="str">
        <f>_xlfn.XLOOKUP(B1278,'[1]daily break down'!$D:$D,'[1]daily break down'!$E:$E,"")</f>
        <v>Garoua</v>
      </c>
      <c r="D1278" s="1" t="s">
        <v>21</v>
      </c>
      <c r="E1278" s="1" t="s">
        <v>22</v>
      </c>
      <c r="F1278" s="3" t="s">
        <v>23</v>
      </c>
      <c r="G1278" s="1" t="s">
        <v>24</v>
      </c>
      <c r="H1278" s="33" t="str">
        <f>_xlfn.XLOOKUP(B1278,[2]CALCULATION!$B:$B,[2]CALCULATION!$H:$H,"")</f>
        <v>Huawei</v>
      </c>
      <c r="I1278" s="71">
        <v>4.7938907009328471</v>
      </c>
      <c r="J1278" s="71">
        <v>0</v>
      </c>
      <c r="K1278" s="71">
        <v>0</v>
      </c>
      <c r="L1278" s="71">
        <v>0</v>
      </c>
      <c r="M1278" s="71">
        <v>0</v>
      </c>
      <c r="N1278" s="71">
        <v>0</v>
      </c>
      <c r="O1278" s="71">
        <v>0</v>
      </c>
      <c r="P1278" s="50" t="s">
        <v>5365</v>
      </c>
      <c r="Q1278" s="50" t="s">
        <v>5911</v>
      </c>
      <c r="R1278" s="50"/>
      <c r="S1278" s="49" t="str" cm="1">
        <f t="array" ref="S1278">IFERROR(_xlfn.IFS(
U1278="MPR ISSUE","PDH",
U1278="BSS Hardware Issue","BSS",
U1278="Sites strategiques, MLL, Pylone, etc.","ENVTECH",
U1278="AKTIVCO DEFAUT GE &amp; POWER Cabinet","AKTIVCO",
U1278="AKTIVCO Coupure ENEO &amp; Baisse de tension","AKTIVCO GRID ONLY",
U1278="Coupure ENEO &amp; Baisse de tension","IHS GRID ONLY",
U1278="Defaut GE &amp; POWER Cabinet","IHS",
U1278="Sharing","Partners",
U1278="Sites strategiques &amp; DataCenter","SST &amp; DC",
U1278="Exclu","Exclu",
U1278="SAT","SAT",
U1278="SPARE-ISSUE","SPARE-ISSUE",
U1278="Fiber CAmtel","TRANS_FO_CAMTEL",
U1278="Fiber AOF","Fiber AOF",
U1278="Projet OCM (HUAWEI)","TRAVAUX-HUAWEI",
U1278="Projet OCM (NOKIA)","TRAVAUX-NOKIA",
U1278="ACCESS-ISSUE","ACCESS-ISSUE",
U1278="Projet OCM (ZTE, NOKIA, autres projets)","TRAVAUX OCM",
U1278="No root CAuse","No root cause",
U1278="ODU HS","PDH",
U1278="IP &amp; VLAN","PDH",
U1278="Warehouse HUAWEI","SPARE-ISSUE",
U1278="SPARE-HS","SPARE-ISSUE",
U1278="Power Telco","BSS"
),"")</f>
        <v>No root cause</v>
      </c>
      <c r="T1278" s="49" t="str" cm="1">
        <f t="array" ref="T1278">IFERROR(_xlfn.IFS(
U1278="MPR ISSUE","TX ISSUE",
U1278="BSS Hardware Issue","RAN ISSUE",
U1278="Sites strategiques, MLL, Pylone, etc.","ENVTECH",
U1278="AKTIVCO DEFAUT GE &amp; POWER Cabinet","POWER ISSUE",
U1278="AKTIVCO Coupure ENEO &amp; Baisse de tension","POWER ISSUE",
U1278="Coupure ENEO &amp; Baisse de tension","POWER ISSUE",
U1278="Defaut GE &amp; POWER Cabinet","POWER ISSUE",
U1278="Sharing","POWER ISSUE",
U1278="Sites strategiques &amp; DataCenter","POWER ISSUE",
U1278="Exclu","Exclu",
U1278="SAT","TX ISSUE",
U1278="SPARE-ISSUE","SPARE-ISSUE",
U1278="Fiber CAmtel","TX ISSUE",
U1278="Fiber AOF","TX ISSUE",
U1278="Projet OCM (HUAWEI)","TRAVAUX-HUAWEI",
U1278="Projet OCM (NOKIA)","TRAVAUX -NOKIA",
U1278="ACCESS-ISSUE","ACCESS-ISSUE",
U1278="Projet OCM (ZTE, NOKIA, autres projets)","TRAVAUX OCM",
U1278="No root CAuse","No root cause",
U1278="ODU HS","TX ISSUE",
U1278="IP &amp; VLAN","TX ISSUE",
U1278="Warehouse HUAWEI","SPARE-ISSUE",
U1278="SPARE-HS","SPARE-ISSUE",
U1278="Power Telco","RAN ISSUE"
),"")</f>
        <v>No root cause</v>
      </c>
      <c r="U1278" s="36" t="s">
        <v>5895</v>
      </c>
      <c r="V1278" s="49" t="str" cm="1">
        <f t="array" ref="V1278">IFERROR(_xlfn.IFS(
U1278="MPR ISSUE","ACTIVE",
U1278="BSS Hardware Issue","ACTIVE",
U1278="Sites strategiques, MLL, Pylone, etc.","PASSIVE",
U1278="AKTIVCO DEFAUT GE &amp; POWER Cabinet","PASSIVE",
U1278="AKTIVCO Coupure ENEO &amp; Baisse de tension","PASSIVE",
U1278="Coupure ENEO &amp; Baisse de tension","PASSIVE",
U1278="Defaut GE &amp; POWER Cabinet","PASSIVE",
U1278="Sharing","PASSIVE",
U1278="Sites strategiques &amp; DataCenter","PASSIVE",
U1278="Exclu","Exclu",
U1278="SAT","ACTIVE",
U1278="SPARE-ISSUE","SPARE-ISSUE",
U1278="Fiber CAmtel","ACTIVE",
U1278="Fiber AOF","ACTIVE",
U1278="Projet OCM (HUAWEI)","PLANNED WORKS",
U1278="Projet OCM (NOKIA)","PLANNED WORKS",
U1278="ACCESS-ISSUE","ACCESS-ISSUE",
U1278="Projet OCM (ZTE, NOKIA, autres projets)","PLANNED WORKS",
U1278="No root CAuse","No root cause",
U1278="ODU HS","ACTIVE",
U1278="IP &amp; VLAN","ACTIVE",
U1278="Warehouse HUAWEI","SPARE-ISSUE",
U1278="SPARE-HS","SPARE-ISSUE",
U1278="Power Telco","ACTIVE"
),"")</f>
        <v>No root cause</v>
      </c>
      <c r="W1278" s="49"/>
      <c r="X1278" s="49"/>
      <c r="Y1278" s="49"/>
      <c r="Z1278" s="49"/>
      <c r="AA1278" s="49"/>
      <c r="AB1278" s="17" t="s">
        <v>5421</v>
      </c>
      <c r="AC1278" s="7" t="s">
        <v>5421</v>
      </c>
      <c r="AD1278" s="6"/>
      <c r="AE1278" s="7"/>
      <c r="AF1278" s="3" t="s">
        <v>5421</v>
      </c>
      <c r="AG1278" s="17"/>
      <c r="AH1278" s="18" t="s">
        <v>5421</v>
      </c>
      <c r="AI1278" s="18" t="s">
        <v>5421</v>
      </c>
      <c r="AJ1278" s="18" t="s">
        <v>5421</v>
      </c>
      <c r="AK1278" s="18" t="s">
        <v>5421</v>
      </c>
      <c r="AL1278" s="18" t="s">
        <v>5421</v>
      </c>
      <c r="AM1278" s="18" t="s">
        <v>5421</v>
      </c>
      <c r="AN1278" s="18" t="s">
        <v>5421</v>
      </c>
      <c r="AO1278" s="18" t="s">
        <v>5421</v>
      </c>
      <c r="AP1278" s="9" t="s">
        <v>5421</v>
      </c>
      <c r="AQ1278" s="14"/>
      <c r="AR1278" s="14" t="s">
        <v>5421</v>
      </c>
      <c r="AS1278" s="14" t="s">
        <v>5421</v>
      </c>
      <c r="AT1278" s="14" t="s">
        <v>5421</v>
      </c>
      <c r="AV1278" s="9" t="str">
        <f>_xlfn.XLOOKUP(B1278,[3]ALL!$B:$B,[3]ALL!$N:$N,"")</f>
        <v/>
      </c>
    </row>
    <row r="1279" spans="1:48" s="9" customFormat="1" hidden="1" x14ac:dyDescent="0.3">
      <c r="A1279" s="1" t="s">
        <v>3669</v>
      </c>
      <c r="B1279" s="8" t="s">
        <v>3670</v>
      </c>
      <c r="C1279" s="3" t="str">
        <f>_xlfn.XLOOKUP(B1279,'[1]daily break down'!$D:$D,'[1]daily break down'!$E:$E,"")</f>
        <v>Maroua</v>
      </c>
      <c r="D1279" s="1" t="s">
        <v>11</v>
      </c>
      <c r="E1279" s="1" t="s">
        <v>83</v>
      </c>
      <c r="F1279" s="3" t="s">
        <v>55</v>
      </c>
      <c r="G1279" s="1" t="s">
        <v>84</v>
      </c>
      <c r="H1279" s="33" t="str">
        <f>_xlfn.XLOOKUP(B1279,[2]CALCULATION!$B:$B,[2]CALCULATION!$H:$H,"")</f>
        <v>Huawei</v>
      </c>
      <c r="I1279" s="71">
        <v>0</v>
      </c>
      <c r="J1279" s="71">
        <v>0</v>
      </c>
      <c r="K1279" s="71">
        <v>0</v>
      </c>
      <c r="L1279" s="71">
        <v>0</v>
      </c>
      <c r="M1279" s="71">
        <v>1.91727091912006E-2</v>
      </c>
      <c r="N1279" s="71">
        <v>4.9046465372838731E-3</v>
      </c>
      <c r="O1279" s="71">
        <v>0</v>
      </c>
      <c r="P1279" s="50" t="s">
        <v>5365</v>
      </c>
      <c r="Q1279" s="50" t="s">
        <v>5911</v>
      </c>
      <c r="R1279" s="50"/>
      <c r="S1279" s="49" t="str" cm="1">
        <f t="array" ref="S1279">IFERROR(_xlfn.IFS(
U1279="MPR ISSUE","PDH",
U1279="BSS Hardware Issue","BSS",
U1279="Sites strategiques, MLL, Pylone, etc.","ENVTECH",
U1279="AKTIVCO DEFAUT GE &amp; POWER Cabinet","AKTIVCO",
U1279="AKTIVCO Coupure ENEO &amp; Baisse de tension","AKTIVCO GRID ONLY",
U1279="Coupure ENEO &amp; Baisse de tension","IHS GRID ONLY",
U1279="Defaut GE &amp; POWER Cabinet","IHS",
U1279="Sharing","Partners",
U1279="Sites strategiques &amp; DataCenter","SST &amp; DC",
U1279="Exclu","Exclu",
U1279="SAT","SAT",
U1279="SPARE-ISSUE","SPARE-ISSUE",
U1279="Fiber CAmtel","TRANS_FO_CAMTEL",
U1279="Fiber AOF","Fiber AOF",
U1279="Projet OCM (HUAWEI)","TRAVAUX-HUAWEI",
U1279="Projet OCM (NOKIA)","TRAVAUX-NOKIA",
U1279="ACCESS-ISSUE","ACCESS-ISSUE",
U1279="Projet OCM (ZTE, NOKIA, autres projets)","TRAVAUX OCM",
U1279="No root CAuse","No root cause",
U1279="ODU HS","PDH",
U1279="IP &amp; VLAN","PDH",
U1279="Warehouse HUAWEI","SPARE-ISSUE",
U1279="SPARE-HS","SPARE-ISSUE",
U1279="Power Telco","BSS"
),"")</f>
        <v>No root cause</v>
      </c>
      <c r="T1279" s="49" t="str" cm="1">
        <f t="array" ref="T1279">IFERROR(_xlfn.IFS(
U1279="MPR ISSUE","TX ISSUE",
U1279="BSS Hardware Issue","RAN ISSUE",
U1279="Sites strategiques, MLL, Pylone, etc.","ENVTECH",
U1279="AKTIVCO DEFAUT GE &amp; POWER Cabinet","POWER ISSUE",
U1279="AKTIVCO Coupure ENEO &amp; Baisse de tension","POWER ISSUE",
U1279="Coupure ENEO &amp; Baisse de tension","POWER ISSUE",
U1279="Defaut GE &amp; POWER Cabinet","POWER ISSUE",
U1279="Sharing","POWER ISSUE",
U1279="Sites strategiques &amp; DataCenter","POWER ISSUE",
U1279="Exclu","Exclu",
U1279="SAT","TX ISSUE",
U1279="SPARE-ISSUE","SPARE-ISSUE",
U1279="Fiber CAmtel","TX ISSUE",
U1279="Fiber AOF","TX ISSUE",
U1279="Projet OCM (HUAWEI)","TRAVAUX-HUAWEI",
U1279="Projet OCM (NOKIA)","TRAVAUX -NOKIA",
U1279="ACCESS-ISSUE","ACCESS-ISSUE",
U1279="Projet OCM (ZTE, NOKIA, autres projets)","TRAVAUX OCM",
U1279="No root CAuse","No root cause",
U1279="ODU HS","TX ISSUE",
U1279="IP &amp; VLAN","TX ISSUE",
U1279="Warehouse HUAWEI","SPARE-ISSUE",
U1279="SPARE-HS","SPARE-ISSUE",
U1279="Power Telco","RAN ISSUE"
),"")</f>
        <v>No root cause</v>
      </c>
      <c r="U1279" s="36" t="s">
        <v>5895</v>
      </c>
      <c r="V1279" s="49" t="str" cm="1">
        <f t="array" ref="V1279">IFERROR(_xlfn.IFS(
U1279="MPR ISSUE","ACTIVE",
U1279="BSS Hardware Issue","ACTIVE",
U1279="Sites strategiques, MLL, Pylone, etc.","PASSIVE",
U1279="AKTIVCO DEFAUT GE &amp; POWER Cabinet","PASSIVE",
U1279="AKTIVCO Coupure ENEO &amp; Baisse de tension","PASSIVE",
U1279="Coupure ENEO &amp; Baisse de tension","PASSIVE",
U1279="Defaut GE &amp; POWER Cabinet","PASSIVE",
U1279="Sharing","PASSIVE",
U1279="Sites strategiques &amp; DataCenter","PASSIVE",
U1279="Exclu","Exclu",
U1279="SAT","ACTIVE",
U1279="SPARE-ISSUE","SPARE-ISSUE",
U1279="Fiber CAmtel","ACTIVE",
U1279="Fiber AOF","ACTIVE",
U1279="Projet OCM (HUAWEI)","PLANNED WORKS",
U1279="Projet OCM (NOKIA)","PLANNED WORKS",
U1279="ACCESS-ISSUE","ACCESS-ISSUE",
U1279="Projet OCM (ZTE, NOKIA, autres projets)","PLANNED WORKS",
U1279="No root CAuse","No root cause",
U1279="ODU HS","ACTIVE",
U1279="IP &amp; VLAN","ACTIVE",
U1279="Warehouse HUAWEI","SPARE-ISSUE",
U1279="SPARE-HS","SPARE-ISSUE",
U1279="Power Telco","ACTIVE"
),"")</f>
        <v>No root cause</v>
      </c>
      <c r="W1279" s="49"/>
      <c r="X1279" s="49"/>
      <c r="Y1279" s="49"/>
      <c r="Z1279" s="49"/>
      <c r="AA1279" s="49"/>
      <c r="AB1279" s="17" t="s">
        <v>5421</v>
      </c>
      <c r="AC1279" s="7" t="s">
        <v>5421</v>
      </c>
      <c r="AD1279" s="6"/>
      <c r="AE1279" s="7"/>
      <c r="AF1279" s="3" t="s">
        <v>5421</v>
      </c>
      <c r="AG1279" s="17"/>
      <c r="AH1279" s="18" t="s">
        <v>5421</v>
      </c>
      <c r="AI1279" s="18" t="s">
        <v>5421</v>
      </c>
      <c r="AJ1279" s="18" t="s">
        <v>5421</v>
      </c>
      <c r="AK1279" s="18" t="s">
        <v>5421</v>
      </c>
      <c r="AL1279" s="18" t="s">
        <v>5421</v>
      </c>
      <c r="AM1279" s="18" t="s">
        <v>5421</v>
      </c>
      <c r="AN1279" s="18" t="s">
        <v>5421</v>
      </c>
      <c r="AO1279" s="18" t="s">
        <v>5421</v>
      </c>
      <c r="AP1279" s="9" t="s">
        <v>5421</v>
      </c>
      <c r="AQ1279" s="14"/>
      <c r="AR1279" s="14" t="s">
        <v>5421</v>
      </c>
      <c r="AS1279" s="14" t="s">
        <v>5421</v>
      </c>
      <c r="AT1279" s="14" t="s">
        <v>5421</v>
      </c>
      <c r="AV1279" s="9" t="str">
        <f>_xlfn.XLOOKUP(B1279,[3]ALL!$B:$B,[3]ALL!$N:$N,"")</f>
        <v/>
      </c>
    </row>
    <row r="1280" spans="1:48" s="9" customFormat="1" hidden="1" x14ac:dyDescent="0.3">
      <c r="A1280" s="1" t="s">
        <v>2742</v>
      </c>
      <c r="B1280" s="8" t="s">
        <v>2743</v>
      </c>
      <c r="C1280" s="3" t="str">
        <f>_xlfn.XLOOKUP(B1280,'[1]daily break down'!$D:$D,'[1]daily break down'!$E:$E,"")</f>
        <v>LITTORAL</v>
      </c>
      <c r="D1280" s="1" t="s">
        <v>11</v>
      </c>
      <c r="E1280" s="1" t="s">
        <v>12</v>
      </c>
      <c r="F1280" s="3" t="s">
        <v>31</v>
      </c>
      <c r="G1280" s="1" t="s">
        <v>502</v>
      </c>
      <c r="H1280" s="35" t="str">
        <f>_xlfn.XLOOKUP(B1280,[2]CALCULATION!$B:$B,[2]CALCULATION!$H:$H,"")</f>
        <v>ZTE</v>
      </c>
      <c r="I1280" s="71">
        <v>0</v>
      </c>
      <c r="J1280" s="71">
        <v>0</v>
      </c>
      <c r="K1280" s="71">
        <v>0</v>
      </c>
      <c r="L1280" s="71">
        <v>0</v>
      </c>
      <c r="M1280" s="71">
        <v>0</v>
      </c>
      <c r="N1280" s="71">
        <v>0</v>
      </c>
      <c r="O1280" s="71">
        <v>0</v>
      </c>
      <c r="P1280" s="50" t="s">
        <v>5365</v>
      </c>
      <c r="Q1280" s="50" t="s">
        <v>5911</v>
      </c>
      <c r="R1280" s="50"/>
      <c r="S1280" s="49" t="str" cm="1">
        <f t="array" ref="S1280">IFERROR(_xlfn.IFS(
U1280="MPR ISSUE","PDH",
U1280="BSS Hardware Issue","BSS",
U1280="Sites strategiques, MLL, Pylone, etc.","ENVTECH",
U1280="AKTIVCO DEFAUT GE &amp; POWER Cabinet","AKTIVCO",
U1280="AKTIVCO Coupure ENEO &amp; Baisse de tension","AKTIVCO GRID ONLY",
U1280="Coupure ENEO &amp; Baisse de tension","IHS GRID ONLY",
U1280="Defaut GE &amp; POWER Cabinet","IHS",
U1280="Sharing","Partners",
U1280="Sites strategiques &amp; DataCenter","SST &amp; DC",
U1280="Exclu","Exclu",
U1280="SAT","SAT",
U1280="SPARE-ISSUE","SPARE-ISSUE",
U1280="Fiber CAmtel","TRANS_FO_CAMTEL",
U1280="Fiber AOF","Fiber AOF",
U1280="Projet OCM (HUAWEI)","TRAVAUX-HUAWEI",
U1280="Projet OCM (NOKIA)","TRAVAUX-NOKIA",
U1280="ACCESS-ISSUE","ACCESS-ISSUE",
U1280="Projet OCM (ZTE, NOKIA, autres projets)","TRAVAUX OCM",
U1280="No root CAuse","No root cause",
U1280="ODU HS","PDH",
U1280="IP &amp; VLAN","PDH",
U1280="Warehouse HUAWEI","SPARE-ISSUE",
U1280="SPARE-HS","SPARE-ISSUE",
U1280="Power Telco","BSS"
),"")</f>
        <v>No root cause</v>
      </c>
      <c r="T1280" s="49" t="str" cm="1">
        <f t="array" ref="T1280">IFERROR(_xlfn.IFS(
U1280="MPR ISSUE","TX ISSUE",
U1280="BSS Hardware Issue","RAN ISSUE",
U1280="Sites strategiques, MLL, Pylone, etc.","ENVTECH",
U1280="AKTIVCO DEFAUT GE &amp; POWER Cabinet","POWER ISSUE",
U1280="AKTIVCO Coupure ENEO &amp; Baisse de tension","POWER ISSUE",
U1280="Coupure ENEO &amp; Baisse de tension","POWER ISSUE",
U1280="Defaut GE &amp; POWER Cabinet","POWER ISSUE",
U1280="Sharing","POWER ISSUE",
U1280="Sites strategiques &amp; DataCenter","POWER ISSUE",
U1280="Exclu","Exclu",
U1280="SAT","TX ISSUE",
U1280="SPARE-ISSUE","SPARE-ISSUE",
U1280="Fiber CAmtel","TX ISSUE",
U1280="Fiber AOF","TX ISSUE",
U1280="Projet OCM (HUAWEI)","TRAVAUX-HUAWEI",
U1280="Projet OCM (NOKIA)","TRAVAUX -NOKIA",
U1280="ACCESS-ISSUE","ACCESS-ISSUE",
U1280="Projet OCM (ZTE, NOKIA, autres projets)","TRAVAUX OCM",
U1280="No root CAuse","No root cause",
U1280="ODU HS","TX ISSUE",
U1280="IP &amp; VLAN","TX ISSUE",
U1280="Warehouse HUAWEI","SPARE-ISSUE",
U1280="SPARE-HS","SPARE-ISSUE",
U1280="Power Telco","RAN ISSUE"
),"")</f>
        <v>No root cause</v>
      </c>
      <c r="U1280" s="36" t="s">
        <v>5895</v>
      </c>
      <c r="V1280" s="49" t="str" cm="1">
        <f t="array" ref="V1280">IFERROR(_xlfn.IFS(
U1280="MPR ISSUE","ACTIVE",
U1280="BSS Hardware Issue","ACTIVE",
U1280="Sites strategiques, MLL, Pylone, etc.","PASSIVE",
U1280="AKTIVCO DEFAUT GE &amp; POWER Cabinet","PASSIVE",
U1280="AKTIVCO Coupure ENEO &amp; Baisse de tension","PASSIVE",
U1280="Coupure ENEO &amp; Baisse de tension","PASSIVE",
U1280="Defaut GE &amp; POWER Cabinet","PASSIVE",
U1280="Sharing","PASSIVE",
U1280="Sites strategiques &amp; DataCenter","PASSIVE",
U1280="Exclu","Exclu",
U1280="SAT","ACTIVE",
U1280="SPARE-ISSUE","SPARE-ISSUE",
U1280="Fiber CAmtel","ACTIVE",
U1280="Fiber AOF","ACTIVE",
U1280="Projet OCM (HUAWEI)","PLANNED WORKS",
U1280="Projet OCM (NOKIA)","PLANNED WORKS",
U1280="ACCESS-ISSUE","ACCESS-ISSUE",
U1280="Projet OCM (ZTE, NOKIA, autres projets)","PLANNED WORKS",
U1280="No root CAuse","No root cause",
U1280="ODU HS","ACTIVE",
U1280="IP &amp; VLAN","ACTIVE",
U1280="Warehouse HUAWEI","SPARE-ISSUE",
U1280="SPARE-HS","SPARE-ISSUE",
U1280="Power Telco","ACTIVE"
),"")</f>
        <v>No root cause</v>
      </c>
      <c r="W1280" s="49"/>
      <c r="X1280" s="49"/>
      <c r="Y1280" s="49"/>
      <c r="Z1280" s="49"/>
      <c r="AA1280" s="49"/>
      <c r="AB1280" s="17" t="s">
        <v>5421</v>
      </c>
      <c r="AC1280" s="7" t="s">
        <v>5421</v>
      </c>
      <c r="AD1280" s="6"/>
      <c r="AE1280" s="7"/>
      <c r="AF1280" s="3" t="s">
        <v>5421</v>
      </c>
      <c r="AG1280" s="17"/>
      <c r="AH1280" s="18" t="s">
        <v>5421</v>
      </c>
      <c r="AI1280" s="18" t="s">
        <v>5421</v>
      </c>
      <c r="AJ1280" s="18" t="s">
        <v>5421</v>
      </c>
      <c r="AK1280" s="18" t="s">
        <v>5421</v>
      </c>
      <c r="AL1280" s="18" t="s">
        <v>5421</v>
      </c>
      <c r="AM1280" s="18" t="s">
        <v>5421</v>
      </c>
      <c r="AN1280" s="18" t="s">
        <v>5421</v>
      </c>
      <c r="AO1280" s="18" t="s">
        <v>5421</v>
      </c>
      <c r="AP1280" s="9" t="s">
        <v>5421</v>
      </c>
      <c r="AQ1280" s="14"/>
      <c r="AR1280" s="14" t="s">
        <v>5421</v>
      </c>
      <c r="AS1280" s="14" t="s">
        <v>5421</v>
      </c>
      <c r="AT1280" s="14" t="s">
        <v>5421</v>
      </c>
      <c r="AV1280" s="9" t="str">
        <f>_xlfn.XLOOKUP(B1280,[3]ALL!$B:$B,[3]ALL!$N:$N,"")</f>
        <v/>
      </c>
    </row>
    <row r="1281" spans="1:48" s="9" customFormat="1" hidden="1" x14ac:dyDescent="0.3">
      <c r="A1281" s="1" t="s">
        <v>2881</v>
      </c>
      <c r="B1281" s="8" t="s">
        <v>2882</v>
      </c>
      <c r="C1281" s="3" t="str">
        <f>_xlfn.XLOOKUP(B1281,'[1]daily break down'!$D:$D,'[1]daily break down'!$E:$E,"")</f>
        <v>NORD</v>
      </c>
      <c r="D1281" s="1" t="s">
        <v>11</v>
      </c>
      <c r="E1281" s="1" t="s">
        <v>12</v>
      </c>
      <c r="F1281" s="3" t="s">
        <v>23</v>
      </c>
      <c r="G1281" s="1" t="s">
        <v>24</v>
      </c>
      <c r="H1281" s="33" t="str">
        <f>_xlfn.XLOOKUP(B1281,[2]CALCULATION!$B:$B,[2]CALCULATION!$H:$H,"")</f>
        <v>Huawei</v>
      </c>
      <c r="I1281" s="71">
        <v>5.6528459077769506</v>
      </c>
      <c r="J1281" s="71">
        <v>0</v>
      </c>
      <c r="K1281" s="71">
        <v>0</v>
      </c>
      <c r="L1281" s="71">
        <v>0</v>
      </c>
      <c r="M1281" s="71">
        <v>0</v>
      </c>
      <c r="N1281" s="71">
        <v>0</v>
      </c>
      <c r="O1281" s="71">
        <v>0</v>
      </c>
      <c r="P1281" s="50" t="s">
        <v>5365</v>
      </c>
      <c r="Q1281" s="50" t="s">
        <v>5911</v>
      </c>
      <c r="R1281" s="50"/>
      <c r="S1281" s="49" t="str" cm="1">
        <f t="array" ref="S1281">IFERROR(_xlfn.IFS(
U1281="MPR ISSUE","PDH",
U1281="BSS Hardware Issue","BSS",
U1281="Sites strategiques, MLL, Pylone, etc.","ENVTECH",
U1281="AKTIVCO DEFAUT GE &amp; POWER Cabinet","AKTIVCO",
U1281="AKTIVCO Coupure ENEO &amp; Baisse de tension","AKTIVCO GRID ONLY",
U1281="Coupure ENEO &amp; Baisse de tension","IHS GRID ONLY",
U1281="Defaut GE &amp; POWER Cabinet","IHS",
U1281="Sharing","Partners",
U1281="Sites strategiques &amp; DataCenter","SST &amp; DC",
U1281="Exclu","Exclu",
U1281="SAT","SAT",
U1281="SPARE-ISSUE","SPARE-ISSUE",
U1281="Fiber CAmtel","TRANS_FO_CAMTEL",
U1281="Fiber AOF","Fiber AOF",
U1281="Projet OCM (HUAWEI)","TRAVAUX-HUAWEI",
U1281="Projet OCM (NOKIA)","TRAVAUX-NOKIA",
U1281="ACCESS-ISSUE","ACCESS-ISSUE",
U1281="Projet OCM (ZTE, NOKIA, autres projets)","TRAVAUX OCM",
U1281="No root CAuse","No root cause",
U1281="ODU HS","PDH",
U1281="IP &amp; VLAN","PDH",
U1281="Warehouse HUAWEI","SPARE-ISSUE",
U1281="SPARE-HS","SPARE-ISSUE",
U1281="Power Telco","BSS"
),"")</f>
        <v>No root cause</v>
      </c>
      <c r="T1281" s="49" t="str" cm="1">
        <f t="array" ref="T1281">IFERROR(_xlfn.IFS(
U1281="MPR ISSUE","TX ISSUE",
U1281="BSS Hardware Issue","RAN ISSUE",
U1281="Sites strategiques, MLL, Pylone, etc.","ENVTECH",
U1281="AKTIVCO DEFAUT GE &amp; POWER Cabinet","POWER ISSUE",
U1281="AKTIVCO Coupure ENEO &amp; Baisse de tension","POWER ISSUE",
U1281="Coupure ENEO &amp; Baisse de tension","POWER ISSUE",
U1281="Defaut GE &amp; POWER Cabinet","POWER ISSUE",
U1281="Sharing","POWER ISSUE",
U1281="Sites strategiques &amp; DataCenter","POWER ISSUE",
U1281="Exclu","Exclu",
U1281="SAT","TX ISSUE",
U1281="SPARE-ISSUE","SPARE-ISSUE",
U1281="Fiber CAmtel","TX ISSUE",
U1281="Fiber AOF","TX ISSUE",
U1281="Projet OCM (HUAWEI)","TRAVAUX-HUAWEI",
U1281="Projet OCM (NOKIA)","TRAVAUX -NOKIA",
U1281="ACCESS-ISSUE","ACCESS-ISSUE",
U1281="Projet OCM (ZTE, NOKIA, autres projets)","TRAVAUX OCM",
U1281="No root CAuse","No root cause",
U1281="ODU HS","TX ISSUE",
U1281="IP &amp; VLAN","TX ISSUE",
U1281="Warehouse HUAWEI","SPARE-ISSUE",
U1281="SPARE-HS","SPARE-ISSUE",
U1281="Power Telco","RAN ISSUE"
),"")</f>
        <v>No root cause</v>
      </c>
      <c r="U1281" s="36" t="s">
        <v>5895</v>
      </c>
      <c r="V1281" s="49" t="str" cm="1">
        <f t="array" ref="V1281">IFERROR(_xlfn.IFS(
U1281="MPR ISSUE","ACTIVE",
U1281="BSS Hardware Issue","ACTIVE",
U1281="Sites strategiques, MLL, Pylone, etc.","PASSIVE",
U1281="AKTIVCO DEFAUT GE &amp; POWER Cabinet","PASSIVE",
U1281="AKTIVCO Coupure ENEO &amp; Baisse de tension","PASSIVE",
U1281="Coupure ENEO &amp; Baisse de tension","PASSIVE",
U1281="Defaut GE &amp; POWER Cabinet","PASSIVE",
U1281="Sharing","PASSIVE",
U1281="Sites strategiques &amp; DataCenter","PASSIVE",
U1281="Exclu","Exclu",
U1281="SAT","ACTIVE",
U1281="SPARE-ISSUE","SPARE-ISSUE",
U1281="Fiber CAmtel","ACTIVE",
U1281="Fiber AOF","ACTIVE",
U1281="Projet OCM (HUAWEI)","PLANNED WORKS",
U1281="Projet OCM (NOKIA)","PLANNED WORKS",
U1281="ACCESS-ISSUE","ACCESS-ISSUE",
U1281="Projet OCM (ZTE, NOKIA, autres projets)","PLANNED WORKS",
U1281="No root CAuse","No root cause",
U1281="ODU HS","ACTIVE",
U1281="IP &amp; VLAN","ACTIVE",
U1281="Warehouse HUAWEI","SPARE-ISSUE",
U1281="SPARE-HS","SPARE-ISSUE",
U1281="Power Telco","ACTIVE"
),"")</f>
        <v>No root cause</v>
      </c>
      <c r="W1281" s="49"/>
      <c r="X1281" s="49"/>
      <c r="Y1281" s="49"/>
      <c r="Z1281" s="49"/>
      <c r="AA1281" s="49"/>
      <c r="AB1281" s="17" t="s">
        <v>5421</v>
      </c>
      <c r="AC1281" s="7" t="s">
        <v>5421</v>
      </c>
      <c r="AD1281" s="6"/>
      <c r="AE1281" s="7"/>
      <c r="AF1281" s="3" t="s">
        <v>5421</v>
      </c>
      <c r="AG1281" s="17"/>
      <c r="AH1281" s="18" t="s">
        <v>5421</v>
      </c>
      <c r="AI1281" s="18" t="s">
        <v>5421</v>
      </c>
      <c r="AJ1281" s="18" t="s">
        <v>5421</v>
      </c>
      <c r="AK1281" s="18" t="s">
        <v>5421</v>
      </c>
      <c r="AL1281" s="18" t="s">
        <v>5421</v>
      </c>
      <c r="AM1281" s="18" t="s">
        <v>5421</v>
      </c>
      <c r="AN1281" s="18" t="s">
        <v>5421</v>
      </c>
      <c r="AO1281" s="18" t="s">
        <v>5421</v>
      </c>
      <c r="AP1281" s="9" t="s">
        <v>5421</v>
      </c>
      <c r="AQ1281" s="14"/>
      <c r="AR1281" s="14" t="s">
        <v>5421</v>
      </c>
      <c r="AS1281" s="14" t="s">
        <v>5421</v>
      </c>
      <c r="AT1281" s="14" t="s">
        <v>5421</v>
      </c>
      <c r="AV1281" s="9" t="str">
        <f>_xlfn.XLOOKUP(B1281,[3]ALL!$B:$B,[3]ALL!$N:$N,"")</f>
        <v/>
      </c>
    </row>
    <row r="1282" spans="1:48" s="9" customFormat="1" hidden="1" x14ac:dyDescent="0.3">
      <c r="A1282" s="1" t="s">
        <v>1593</v>
      </c>
      <c r="B1282" s="8" t="s">
        <v>1594</v>
      </c>
      <c r="C1282" s="3" t="str">
        <f>_xlfn.XLOOKUP(B1282,'[1]daily break down'!$D:$D,'[1]daily break down'!$E:$E,"")</f>
        <v>NORD</v>
      </c>
      <c r="D1282" s="1" t="s">
        <v>11</v>
      </c>
      <c r="E1282" s="1" t="s">
        <v>12</v>
      </c>
      <c r="F1282" s="3" t="s">
        <v>23</v>
      </c>
      <c r="G1282" s="1" t="s">
        <v>24</v>
      </c>
      <c r="H1282" s="33" t="str">
        <f>_xlfn.XLOOKUP(B1282,[2]CALCULATION!$B:$B,[2]CALCULATION!$H:$H,"")</f>
        <v>Huawei</v>
      </c>
      <c r="I1282" s="71">
        <v>5.6499209549328979</v>
      </c>
      <c r="J1282" s="71">
        <v>0</v>
      </c>
      <c r="K1282" s="71">
        <v>0</v>
      </c>
      <c r="L1282" s="71">
        <v>0</v>
      </c>
      <c r="M1282" s="71">
        <v>0.29784580790051174</v>
      </c>
      <c r="N1282" s="71">
        <v>0.30289313506433468</v>
      </c>
      <c r="O1282" s="71">
        <v>0</v>
      </c>
      <c r="P1282" s="50" t="s">
        <v>5365</v>
      </c>
      <c r="Q1282" s="50" t="s">
        <v>5911</v>
      </c>
      <c r="R1282" s="50"/>
      <c r="S1282" s="49" t="str" cm="1">
        <f t="array" ref="S1282">IFERROR(_xlfn.IFS(
U1282="MPR ISSUE","PDH",
U1282="BSS Hardware Issue","BSS",
U1282="Sites strategiques, MLL, Pylone, etc.","ENVTECH",
U1282="AKTIVCO DEFAUT GE &amp; POWER Cabinet","AKTIVCO",
U1282="AKTIVCO Coupure ENEO &amp; Baisse de tension","AKTIVCO GRID ONLY",
U1282="Coupure ENEO &amp; Baisse de tension","IHS GRID ONLY",
U1282="Defaut GE &amp; POWER Cabinet","IHS",
U1282="Sharing","Partners",
U1282="Sites strategiques &amp; DataCenter","SST &amp; DC",
U1282="Exclu","Exclu",
U1282="SAT","SAT",
U1282="SPARE-ISSUE","SPARE-ISSUE",
U1282="Fiber CAmtel","TRANS_FO_CAMTEL",
U1282="Fiber AOF","Fiber AOF",
U1282="Projet OCM (HUAWEI)","TRAVAUX-HUAWEI",
U1282="Projet OCM (NOKIA)","TRAVAUX-NOKIA",
U1282="ACCESS-ISSUE","ACCESS-ISSUE",
U1282="Projet OCM (ZTE, NOKIA, autres projets)","TRAVAUX OCM",
U1282="No root CAuse","No root cause",
U1282="ODU HS","PDH",
U1282="IP &amp; VLAN","PDH",
U1282="Warehouse HUAWEI","SPARE-ISSUE",
U1282="SPARE-HS","SPARE-ISSUE",
U1282="Power Telco","BSS"
),"")</f>
        <v>No root cause</v>
      </c>
      <c r="T1282" s="49" t="str" cm="1">
        <f t="array" ref="T1282">IFERROR(_xlfn.IFS(
U1282="MPR ISSUE","TX ISSUE",
U1282="BSS Hardware Issue","RAN ISSUE",
U1282="Sites strategiques, MLL, Pylone, etc.","ENVTECH",
U1282="AKTIVCO DEFAUT GE &amp; POWER Cabinet","POWER ISSUE",
U1282="AKTIVCO Coupure ENEO &amp; Baisse de tension","POWER ISSUE",
U1282="Coupure ENEO &amp; Baisse de tension","POWER ISSUE",
U1282="Defaut GE &amp; POWER Cabinet","POWER ISSUE",
U1282="Sharing","POWER ISSUE",
U1282="Sites strategiques &amp; DataCenter","POWER ISSUE",
U1282="Exclu","Exclu",
U1282="SAT","TX ISSUE",
U1282="SPARE-ISSUE","SPARE-ISSUE",
U1282="Fiber CAmtel","TX ISSUE",
U1282="Fiber AOF","TX ISSUE",
U1282="Projet OCM (HUAWEI)","TRAVAUX-HUAWEI",
U1282="Projet OCM (NOKIA)","TRAVAUX -NOKIA",
U1282="ACCESS-ISSUE","ACCESS-ISSUE",
U1282="Projet OCM (ZTE, NOKIA, autres projets)","TRAVAUX OCM",
U1282="No root CAuse","No root cause",
U1282="ODU HS","TX ISSUE",
U1282="IP &amp; VLAN","TX ISSUE",
U1282="Warehouse HUAWEI","SPARE-ISSUE",
U1282="SPARE-HS","SPARE-ISSUE",
U1282="Power Telco","RAN ISSUE"
),"")</f>
        <v>No root cause</v>
      </c>
      <c r="U1282" s="36" t="s">
        <v>5895</v>
      </c>
      <c r="V1282" s="49" t="str" cm="1">
        <f t="array" ref="V1282">IFERROR(_xlfn.IFS(
U1282="MPR ISSUE","ACTIVE",
U1282="BSS Hardware Issue","ACTIVE",
U1282="Sites strategiques, MLL, Pylone, etc.","PASSIVE",
U1282="AKTIVCO DEFAUT GE &amp; POWER Cabinet","PASSIVE",
U1282="AKTIVCO Coupure ENEO &amp; Baisse de tension","PASSIVE",
U1282="Coupure ENEO &amp; Baisse de tension","PASSIVE",
U1282="Defaut GE &amp; POWER Cabinet","PASSIVE",
U1282="Sharing","PASSIVE",
U1282="Sites strategiques &amp; DataCenter","PASSIVE",
U1282="Exclu","Exclu",
U1282="SAT","ACTIVE",
U1282="SPARE-ISSUE","SPARE-ISSUE",
U1282="Fiber CAmtel","ACTIVE",
U1282="Fiber AOF","ACTIVE",
U1282="Projet OCM (HUAWEI)","PLANNED WORKS",
U1282="Projet OCM (NOKIA)","PLANNED WORKS",
U1282="ACCESS-ISSUE","ACCESS-ISSUE",
U1282="Projet OCM (ZTE, NOKIA, autres projets)","PLANNED WORKS",
U1282="No root CAuse","No root cause",
U1282="ODU HS","ACTIVE",
U1282="IP &amp; VLAN","ACTIVE",
U1282="Warehouse HUAWEI","SPARE-ISSUE",
U1282="SPARE-HS","SPARE-ISSUE",
U1282="Power Telco","ACTIVE"
),"")</f>
        <v>No root cause</v>
      </c>
      <c r="W1282" s="49"/>
      <c r="X1282" s="49"/>
      <c r="Y1282" s="49"/>
      <c r="Z1282" s="49"/>
      <c r="AA1282" s="49"/>
      <c r="AB1282" s="17" t="s">
        <v>5421</v>
      </c>
      <c r="AC1282" s="7" t="s">
        <v>5421</v>
      </c>
      <c r="AD1282" s="6"/>
      <c r="AE1282" s="7"/>
      <c r="AF1282" s="3" t="s">
        <v>5421</v>
      </c>
      <c r="AG1282" s="17"/>
      <c r="AH1282" s="18" t="s">
        <v>5421</v>
      </c>
      <c r="AI1282" s="18" t="s">
        <v>5421</v>
      </c>
      <c r="AJ1282" s="18" t="s">
        <v>5421</v>
      </c>
      <c r="AK1282" s="18" t="s">
        <v>5421</v>
      </c>
      <c r="AL1282" s="18" t="s">
        <v>5421</v>
      </c>
      <c r="AM1282" s="18" t="s">
        <v>5421</v>
      </c>
      <c r="AN1282" s="18" t="s">
        <v>5421</v>
      </c>
      <c r="AO1282" s="18" t="s">
        <v>5421</v>
      </c>
      <c r="AP1282" s="9" t="s">
        <v>5421</v>
      </c>
      <c r="AQ1282" s="14"/>
      <c r="AR1282" s="14" t="s">
        <v>5421</v>
      </c>
      <c r="AS1282" s="14" t="s">
        <v>5421</v>
      </c>
      <c r="AT1282" s="14" t="s">
        <v>5421</v>
      </c>
      <c r="AV1282" s="9" t="str">
        <f>_xlfn.XLOOKUP(B1282,[3]ALL!$B:$B,[3]ALL!$N:$N,"")</f>
        <v/>
      </c>
    </row>
    <row r="1283" spans="1:48" s="9" customFormat="1" hidden="1" x14ac:dyDescent="0.3">
      <c r="A1283" s="1" t="s">
        <v>2595</v>
      </c>
      <c r="B1283" s="8" t="s">
        <v>2596</v>
      </c>
      <c r="C1283" s="3" t="str">
        <f>_xlfn.XLOOKUP(B1283,'[1]daily break down'!$D:$D,'[1]daily break down'!$E:$E,"")</f>
        <v>NORD</v>
      </c>
      <c r="D1283" s="1" t="s">
        <v>21</v>
      </c>
      <c r="E1283" s="1" t="s">
        <v>22</v>
      </c>
      <c r="F1283" s="3" t="s">
        <v>23</v>
      </c>
      <c r="G1283" s="1" t="s">
        <v>24</v>
      </c>
      <c r="H1283" s="33" t="str">
        <f>_xlfn.XLOOKUP(B1283,[2]CALCULATION!$B:$B,[2]CALCULATION!$H:$H,"")</f>
        <v>Huawei</v>
      </c>
      <c r="I1283" s="71">
        <v>5.6381498032434161</v>
      </c>
      <c r="J1283" s="71">
        <v>0</v>
      </c>
      <c r="K1283" s="71">
        <v>0</v>
      </c>
      <c r="L1283" s="71">
        <v>0</v>
      </c>
      <c r="M1283" s="71">
        <v>0</v>
      </c>
      <c r="N1283" s="71">
        <v>8.9175391586979543E-5</v>
      </c>
      <c r="O1283" s="71">
        <v>0</v>
      </c>
      <c r="P1283" s="50" t="s">
        <v>5365</v>
      </c>
      <c r="Q1283" s="50" t="s">
        <v>5911</v>
      </c>
      <c r="R1283" s="50"/>
      <c r="S1283" s="49" t="str" cm="1">
        <f t="array" ref="S1283">IFERROR(_xlfn.IFS(
U1283="MPR ISSUE","PDH",
U1283="BSS Hardware Issue","BSS",
U1283="Sites strategiques, MLL, Pylone, etc.","ENVTECH",
U1283="AKTIVCO DEFAUT GE &amp; POWER Cabinet","AKTIVCO",
U1283="AKTIVCO Coupure ENEO &amp; Baisse de tension","AKTIVCO GRID ONLY",
U1283="Coupure ENEO &amp; Baisse de tension","IHS GRID ONLY",
U1283="Defaut GE &amp; POWER Cabinet","IHS",
U1283="Sharing","Partners",
U1283="Sites strategiques &amp; DataCenter","SST &amp; DC",
U1283="Exclu","Exclu",
U1283="SAT","SAT",
U1283="SPARE-ISSUE","SPARE-ISSUE",
U1283="Fiber CAmtel","TRANS_FO_CAMTEL",
U1283="Fiber AOF","Fiber AOF",
U1283="Projet OCM (HUAWEI)","TRAVAUX-HUAWEI",
U1283="Projet OCM (NOKIA)","TRAVAUX-NOKIA",
U1283="ACCESS-ISSUE","ACCESS-ISSUE",
U1283="Projet OCM (ZTE, NOKIA, autres projets)","TRAVAUX OCM",
U1283="No root CAuse","No root cause",
U1283="ODU HS","PDH",
U1283="IP &amp; VLAN","PDH",
U1283="Warehouse HUAWEI","SPARE-ISSUE",
U1283="SPARE-HS","SPARE-ISSUE",
U1283="Power Telco","BSS"
),"")</f>
        <v>No root cause</v>
      </c>
      <c r="T1283" s="49" t="str" cm="1">
        <f t="array" ref="T1283">IFERROR(_xlfn.IFS(
U1283="MPR ISSUE","TX ISSUE",
U1283="BSS Hardware Issue","RAN ISSUE",
U1283="Sites strategiques, MLL, Pylone, etc.","ENVTECH",
U1283="AKTIVCO DEFAUT GE &amp; POWER Cabinet","POWER ISSUE",
U1283="AKTIVCO Coupure ENEO &amp; Baisse de tension","POWER ISSUE",
U1283="Coupure ENEO &amp; Baisse de tension","POWER ISSUE",
U1283="Defaut GE &amp; POWER Cabinet","POWER ISSUE",
U1283="Sharing","POWER ISSUE",
U1283="Sites strategiques &amp; DataCenter","POWER ISSUE",
U1283="Exclu","Exclu",
U1283="SAT","TX ISSUE",
U1283="SPARE-ISSUE","SPARE-ISSUE",
U1283="Fiber CAmtel","TX ISSUE",
U1283="Fiber AOF","TX ISSUE",
U1283="Projet OCM (HUAWEI)","TRAVAUX-HUAWEI",
U1283="Projet OCM (NOKIA)","TRAVAUX -NOKIA",
U1283="ACCESS-ISSUE","ACCESS-ISSUE",
U1283="Projet OCM (ZTE, NOKIA, autres projets)","TRAVAUX OCM",
U1283="No root CAuse","No root cause",
U1283="ODU HS","TX ISSUE",
U1283="IP &amp; VLAN","TX ISSUE",
U1283="Warehouse HUAWEI","SPARE-ISSUE",
U1283="SPARE-HS","SPARE-ISSUE",
U1283="Power Telco","RAN ISSUE"
),"")</f>
        <v>No root cause</v>
      </c>
      <c r="U1283" s="36" t="s">
        <v>5895</v>
      </c>
      <c r="V1283" s="49" t="str" cm="1">
        <f t="array" ref="V1283">IFERROR(_xlfn.IFS(
U1283="MPR ISSUE","ACTIVE",
U1283="BSS Hardware Issue","ACTIVE",
U1283="Sites strategiques, MLL, Pylone, etc.","PASSIVE",
U1283="AKTIVCO DEFAUT GE &amp; POWER Cabinet","PASSIVE",
U1283="AKTIVCO Coupure ENEO &amp; Baisse de tension","PASSIVE",
U1283="Coupure ENEO &amp; Baisse de tension","PASSIVE",
U1283="Defaut GE &amp; POWER Cabinet","PASSIVE",
U1283="Sharing","PASSIVE",
U1283="Sites strategiques &amp; DataCenter","PASSIVE",
U1283="Exclu","Exclu",
U1283="SAT","ACTIVE",
U1283="SPARE-ISSUE","SPARE-ISSUE",
U1283="Fiber CAmtel","ACTIVE",
U1283="Fiber AOF","ACTIVE",
U1283="Projet OCM (HUAWEI)","PLANNED WORKS",
U1283="Projet OCM (NOKIA)","PLANNED WORKS",
U1283="ACCESS-ISSUE","ACCESS-ISSUE",
U1283="Projet OCM (ZTE, NOKIA, autres projets)","PLANNED WORKS",
U1283="No root CAuse","No root cause",
U1283="ODU HS","ACTIVE",
U1283="IP &amp; VLAN","ACTIVE",
U1283="Warehouse HUAWEI","SPARE-ISSUE",
U1283="SPARE-HS","SPARE-ISSUE",
U1283="Power Telco","ACTIVE"
),"")</f>
        <v>No root cause</v>
      </c>
      <c r="W1283" s="49"/>
      <c r="X1283" s="49"/>
      <c r="Y1283" s="49"/>
      <c r="Z1283" s="49"/>
      <c r="AA1283" s="49"/>
      <c r="AB1283" s="17" t="s">
        <v>5421</v>
      </c>
      <c r="AC1283" s="7" t="s">
        <v>5421</v>
      </c>
      <c r="AD1283" s="6"/>
      <c r="AE1283" s="7"/>
      <c r="AF1283" s="3" t="s">
        <v>5421</v>
      </c>
      <c r="AG1283" s="17"/>
      <c r="AH1283" s="18" t="s">
        <v>5421</v>
      </c>
      <c r="AI1283" s="18" t="s">
        <v>5421</v>
      </c>
      <c r="AJ1283" s="18" t="s">
        <v>5421</v>
      </c>
      <c r="AK1283" s="18" t="s">
        <v>5421</v>
      </c>
      <c r="AL1283" s="18" t="s">
        <v>5421</v>
      </c>
      <c r="AM1283" s="18" t="s">
        <v>5421</v>
      </c>
      <c r="AN1283" s="18" t="s">
        <v>5421</v>
      </c>
      <c r="AO1283" s="18" t="s">
        <v>5421</v>
      </c>
      <c r="AP1283" s="9" t="s">
        <v>5421</v>
      </c>
      <c r="AQ1283" s="14"/>
      <c r="AR1283" s="14" t="s">
        <v>5421</v>
      </c>
      <c r="AS1283" s="14" t="s">
        <v>5421</v>
      </c>
      <c r="AT1283" s="14" t="s">
        <v>5421</v>
      </c>
      <c r="AV1283" s="9" t="str">
        <f>_xlfn.XLOOKUP(B1283,[3]ALL!$B:$B,[3]ALL!$N:$N,"")</f>
        <v/>
      </c>
    </row>
    <row r="1284" spans="1:48" s="9" customFormat="1" hidden="1" x14ac:dyDescent="0.3">
      <c r="A1284" s="1" t="s">
        <v>2923</v>
      </c>
      <c r="B1284" s="8" t="s">
        <v>2924</v>
      </c>
      <c r="C1284" s="3" t="str">
        <f>_xlfn.XLOOKUP(B1284,'[1]daily break down'!$D:$D,'[1]daily break down'!$E:$E,"")</f>
        <v>Garoua</v>
      </c>
      <c r="D1284" s="1" t="s">
        <v>11</v>
      </c>
      <c r="E1284" s="1" t="s">
        <v>12</v>
      </c>
      <c r="F1284" s="3" t="s">
        <v>23</v>
      </c>
      <c r="G1284" s="1" t="s">
        <v>24</v>
      </c>
      <c r="H1284" s="33" t="str">
        <f>_xlfn.XLOOKUP(B1284,[2]CALCULATION!$B:$B,[2]CALCULATION!$H:$H,"")</f>
        <v>Huawei</v>
      </c>
      <c r="I1284" s="71">
        <v>4.7484112512234855</v>
      </c>
      <c r="J1284" s="71">
        <v>0</v>
      </c>
      <c r="K1284" s="71">
        <v>0</v>
      </c>
      <c r="L1284" s="71">
        <v>0</v>
      </c>
      <c r="M1284" s="71">
        <v>0</v>
      </c>
      <c r="N1284" s="71">
        <v>0</v>
      </c>
      <c r="O1284" s="71">
        <v>0</v>
      </c>
      <c r="P1284" s="50" t="s">
        <v>5365</v>
      </c>
      <c r="Q1284" s="50" t="s">
        <v>5911</v>
      </c>
      <c r="R1284" s="50"/>
      <c r="S1284" s="49" t="str" cm="1">
        <f t="array" ref="S1284">IFERROR(_xlfn.IFS(
U1284="MPR ISSUE","PDH",
U1284="BSS Hardware Issue","BSS",
U1284="Sites strategiques, MLL, Pylone, etc.","ENVTECH",
U1284="AKTIVCO DEFAUT GE &amp; POWER Cabinet","AKTIVCO",
U1284="AKTIVCO Coupure ENEO &amp; Baisse de tension","AKTIVCO GRID ONLY",
U1284="Coupure ENEO &amp; Baisse de tension","IHS GRID ONLY",
U1284="Defaut GE &amp; POWER Cabinet","IHS",
U1284="Sharing","Partners",
U1284="Sites strategiques &amp; DataCenter","SST &amp; DC",
U1284="Exclu","Exclu",
U1284="SAT","SAT",
U1284="SPARE-ISSUE","SPARE-ISSUE",
U1284="Fiber CAmtel","TRANS_FO_CAMTEL",
U1284="Fiber AOF","Fiber AOF",
U1284="Projet OCM (HUAWEI)","TRAVAUX-HUAWEI",
U1284="Projet OCM (NOKIA)","TRAVAUX-NOKIA",
U1284="ACCESS-ISSUE","ACCESS-ISSUE",
U1284="Projet OCM (ZTE, NOKIA, autres projets)","TRAVAUX OCM",
U1284="No root CAuse","No root cause",
U1284="ODU HS","PDH",
U1284="IP &amp; VLAN","PDH",
U1284="Warehouse HUAWEI","SPARE-ISSUE",
U1284="SPARE-HS","SPARE-ISSUE",
U1284="Power Telco","BSS"
),"")</f>
        <v>No root cause</v>
      </c>
      <c r="T1284" s="49" t="str" cm="1">
        <f t="array" ref="T1284">IFERROR(_xlfn.IFS(
U1284="MPR ISSUE","TX ISSUE",
U1284="BSS Hardware Issue","RAN ISSUE",
U1284="Sites strategiques, MLL, Pylone, etc.","ENVTECH",
U1284="AKTIVCO DEFAUT GE &amp; POWER Cabinet","POWER ISSUE",
U1284="AKTIVCO Coupure ENEO &amp; Baisse de tension","POWER ISSUE",
U1284="Coupure ENEO &amp; Baisse de tension","POWER ISSUE",
U1284="Defaut GE &amp; POWER Cabinet","POWER ISSUE",
U1284="Sharing","POWER ISSUE",
U1284="Sites strategiques &amp; DataCenter","POWER ISSUE",
U1284="Exclu","Exclu",
U1284="SAT","TX ISSUE",
U1284="SPARE-ISSUE","SPARE-ISSUE",
U1284="Fiber CAmtel","TX ISSUE",
U1284="Fiber AOF","TX ISSUE",
U1284="Projet OCM (HUAWEI)","TRAVAUX-HUAWEI",
U1284="Projet OCM (NOKIA)","TRAVAUX -NOKIA",
U1284="ACCESS-ISSUE","ACCESS-ISSUE",
U1284="Projet OCM (ZTE, NOKIA, autres projets)","TRAVAUX OCM",
U1284="No root CAuse","No root cause",
U1284="ODU HS","TX ISSUE",
U1284="IP &amp; VLAN","TX ISSUE",
U1284="Warehouse HUAWEI","SPARE-ISSUE",
U1284="SPARE-HS","SPARE-ISSUE",
U1284="Power Telco","RAN ISSUE"
),"")</f>
        <v>No root cause</v>
      </c>
      <c r="U1284" s="36" t="s">
        <v>5895</v>
      </c>
      <c r="V1284" s="49" t="str" cm="1">
        <f t="array" ref="V1284">IFERROR(_xlfn.IFS(
U1284="MPR ISSUE","ACTIVE",
U1284="BSS Hardware Issue","ACTIVE",
U1284="Sites strategiques, MLL, Pylone, etc.","PASSIVE",
U1284="AKTIVCO DEFAUT GE &amp; POWER Cabinet","PASSIVE",
U1284="AKTIVCO Coupure ENEO &amp; Baisse de tension","PASSIVE",
U1284="Coupure ENEO &amp; Baisse de tension","PASSIVE",
U1284="Defaut GE &amp; POWER Cabinet","PASSIVE",
U1284="Sharing","PASSIVE",
U1284="Sites strategiques &amp; DataCenter","PASSIVE",
U1284="Exclu","Exclu",
U1284="SAT","ACTIVE",
U1284="SPARE-ISSUE","SPARE-ISSUE",
U1284="Fiber CAmtel","ACTIVE",
U1284="Fiber AOF","ACTIVE",
U1284="Projet OCM (HUAWEI)","PLANNED WORKS",
U1284="Projet OCM (NOKIA)","PLANNED WORKS",
U1284="ACCESS-ISSUE","ACCESS-ISSUE",
U1284="Projet OCM (ZTE, NOKIA, autres projets)","PLANNED WORKS",
U1284="No root CAuse","No root cause",
U1284="ODU HS","ACTIVE",
U1284="IP &amp; VLAN","ACTIVE",
U1284="Warehouse HUAWEI","SPARE-ISSUE",
U1284="SPARE-HS","SPARE-ISSUE",
U1284="Power Telco","ACTIVE"
),"")</f>
        <v>No root cause</v>
      </c>
      <c r="W1284" s="49"/>
      <c r="X1284" s="49"/>
      <c r="Y1284" s="49"/>
      <c r="Z1284" s="49"/>
      <c r="AA1284" s="49"/>
      <c r="AB1284" s="17" t="s">
        <v>5421</v>
      </c>
      <c r="AC1284" s="7" t="s">
        <v>5421</v>
      </c>
      <c r="AD1284" s="6"/>
      <c r="AE1284" s="7"/>
      <c r="AF1284" s="3" t="s">
        <v>5421</v>
      </c>
      <c r="AG1284" s="17"/>
      <c r="AH1284" s="18" t="s">
        <v>5421</v>
      </c>
      <c r="AI1284" s="18" t="s">
        <v>5421</v>
      </c>
      <c r="AJ1284" s="18" t="s">
        <v>5421</v>
      </c>
      <c r="AK1284" s="18" t="s">
        <v>5421</v>
      </c>
      <c r="AL1284" s="18" t="s">
        <v>5421</v>
      </c>
      <c r="AM1284" s="18" t="s">
        <v>5421</v>
      </c>
      <c r="AN1284" s="18" t="s">
        <v>5421</v>
      </c>
      <c r="AO1284" s="18" t="s">
        <v>5421</v>
      </c>
      <c r="AP1284" s="9" t="s">
        <v>5421</v>
      </c>
      <c r="AQ1284" s="14"/>
      <c r="AR1284" s="14" t="s">
        <v>5421</v>
      </c>
      <c r="AS1284" s="14" t="s">
        <v>5421</v>
      </c>
      <c r="AT1284" s="14" t="s">
        <v>5421</v>
      </c>
      <c r="AV1284" s="9" t="str">
        <f>_xlfn.XLOOKUP(B1284,[3]ALL!$B:$B,[3]ALL!$N:$N,"")</f>
        <v/>
      </c>
    </row>
    <row r="1285" spans="1:48" s="9" customFormat="1" hidden="1" x14ac:dyDescent="0.3">
      <c r="A1285" s="1" t="s">
        <v>2740</v>
      </c>
      <c r="B1285" s="8" t="s">
        <v>2741</v>
      </c>
      <c r="C1285" s="3" t="str">
        <f>_xlfn.XLOOKUP(B1285,'[1]daily break down'!$D:$D,'[1]daily break down'!$E:$E,"")</f>
        <v>CENTRE</v>
      </c>
      <c r="D1285" s="1" t="s">
        <v>21</v>
      </c>
      <c r="E1285" s="1" t="s">
        <v>36</v>
      </c>
      <c r="F1285" s="3" t="s">
        <v>69</v>
      </c>
      <c r="G1285" s="1" t="s">
        <v>502</v>
      </c>
      <c r="H1285" s="35" t="str">
        <f>_xlfn.XLOOKUP(B1285,[2]CALCULATION!$B:$B,[2]CALCULATION!$H:$H,"")</f>
        <v>ZTE</v>
      </c>
      <c r="I1285" s="71">
        <v>0</v>
      </c>
      <c r="J1285" s="71">
        <v>0</v>
      </c>
      <c r="K1285" s="71">
        <v>0</v>
      </c>
      <c r="L1285" s="71">
        <v>0</v>
      </c>
      <c r="M1285" s="71">
        <v>0</v>
      </c>
      <c r="N1285" s="71">
        <v>0</v>
      </c>
      <c r="O1285" s="71">
        <v>0</v>
      </c>
      <c r="P1285" s="50" t="s">
        <v>5365</v>
      </c>
      <c r="Q1285" s="50" t="s">
        <v>5911</v>
      </c>
      <c r="R1285" s="50"/>
      <c r="S1285" s="49" t="str" cm="1">
        <f t="array" ref="S1285">IFERROR(_xlfn.IFS(
U1285="MPR ISSUE","PDH",
U1285="BSS Hardware Issue","BSS",
U1285="Sites strategiques, MLL, Pylone, etc.","ENVTECH",
U1285="AKTIVCO DEFAUT GE &amp; POWER Cabinet","AKTIVCO",
U1285="AKTIVCO Coupure ENEO &amp; Baisse de tension","AKTIVCO GRID ONLY",
U1285="Coupure ENEO &amp; Baisse de tension","IHS GRID ONLY",
U1285="Defaut GE &amp; POWER Cabinet","IHS",
U1285="Sharing","Partners",
U1285="Sites strategiques &amp; DataCenter","SST &amp; DC",
U1285="Exclu","Exclu",
U1285="SAT","SAT",
U1285="SPARE-ISSUE","SPARE-ISSUE",
U1285="Fiber CAmtel","TRANS_FO_CAMTEL",
U1285="Fiber AOF","Fiber AOF",
U1285="Projet OCM (HUAWEI)","TRAVAUX-HUAWEI",
U1285="Projet OCM (NOKIA)","TRAVAUX-NOKIA",
U1285="ACCESS-ISSUE","ACCESS-ISSUE",
U1285="Projet OCM (ZTE, NOKIA, autres projets)","TRAVAUX OCM",
U1285="No root CAuse","No root cause",
U1285="ODU HS","PDH",
U1285="IP &amp; VLAN","PDH",
U1285="Warehouse HUAWEI","SPARE-ISSUE",
U1285="SPARE-HS","SPARE-ISSUE",
U1285="Power Telco","BSS"
),"")</f>
        <v>No root cause</v>
      </c>
      <c r="T1285" s="49" t="str" cm="1">
        <f t="array" ref="T1285">IFERROR(_xlfn.IFS(
U1285="MPR ISSUE","TX ISSUE",
U1285="BSS Hardware Issue","RAN ISSUE",
U1285="Sites strategiques, MLL, Pylone, etc.","ENVTECH",
U1285="AKTIVCO DEFAUT GE &amp; POWER Cabinet","POWER ISSUE",
U1285="AKTIVCO Coupure ENEO &amp; Baisse de tension","POWER ISSUE",
U1285="Coupure ENEO &amp; Baisse de tension","POWER ISSUE",
U1285="Defaut GE &amp; POWER Cabinet","POWER ISSUE",
U1285="Sharing","POWER ISSUE",
U1285="Sites strategiques &amp; DataCenter","POWER ISSUE",
U1285="Exclu","Exclu",
U1285="SAT","TX ISSUE",
U1285="SPARE-ISSUE","SPARE-ISSUE",
U1285="Fiber CAmtel","TX ISSUE",
U1285="Fiber AOF","TX ISSUE",
U1285="Projet OCM (HUAWEI)","TRAVAUX-HUAWEI",
U1285="Projet OCM (NOKIA)","TRAVAUX -NOKIA",
U1285="ACCESS-ISSUE","ACCESS-ISSUE",
U1285="Projet OCM (ZTE, NOKIA, autres projets)","TRAVAUX OCM",
U1285="No root CAuse","No root cause",
U1285="ODU HS","TX ISSUE",
U1285="IP &amp; VLAN","TX ISSUE",
U1285="Warehouse HUAWEI","SPARE-ISSUE",
U1285="SPARE-HS","SPARE-ISSUE",
U1285="Power Telco","RAN ISSUE"
),"")</f>
        <v>No root cause</v>
      </c>
      <c r="U1285" s="36" t="s">
        <v>5895</v>
      </c>
      <c r="V1285" s="49" t="str" cm="1">
        <f t="array" ref="V1285">IFERROR(_xlfn.IFS(
U1285="MPR ISSUE","ACTIVE",
U1285="BSS Hardware Issue","ACTIVE",
U1285="Sites strategiques, MLL, Pylone, etc.","PASSIVE",
U1285="AKTIVCO DEFAUT GE &amp; POWER Cabinet","PASSIVE",
U1285="AKTIVCO Coupure ENEO &amp; Baisse de tension","PASSIVE",
U1285="Coupure ENEO &amp; Baisse de tension","PASSIVE",
U1285="Defaut GE &amp; POWER Cabinet","PASSIVE",
U1285="Sharing","PASSIVE",
U1285="Sites strategiques &amp; DataCenter","PASSIVE",
U1285="Exclu","Exclu",
U1285="SAT","ACTIVE",
U1285="SPARE-ISSUE","SPARE-ISSUE",
U1285="Fiber CAmtel","ACTIVE",
U1285="Fiber AOF","ACTIVE",
U1285="Projet OCM (HUAWEI)","PLANNED WORKS",
U1285="Projet OCM (NOKIA)","PLANNED WORKS",
U1285="ACCESS-ISSUE","ACCESS-ISSUE",
U1285="Projet OCM (ZTE, NOKIA, autres projets)","PLANNED WORKS",
U1285="No root CAuse","No root cause",
U1285="ODU HS","ACTIVE",
U1285="IP &amp; VLAN","ACTIVE",
U1285="Warehouse HUAWEI","SPARE-ISSUE",
U1285="SPARE-HS","SPARE-ISSUE",
U1285="Power Telco","ACTIVE"
),"")</f>
        <v>No root cause</v>
      </c>
      <c r="W1285" s="49"/>
      <c r="X1285" s="49"/>
      <c r="Y1285" s="49"/>
      <c r="Z1285" s="49"/>
      <c r="AA1285" s="49"/>
      <c r="AB1285" s="17" t="s">
        <v>5421</v>
      </c>
      <c r="AC1285" s="7" t="s">
        <v>5421</v>
      </c>
      <c r="AD1285" s="6"/>
      <c r="AE1285" s="7"/>
      <c r="AF1285" s="3" t="s">
        <v>5421</v>
      </c>
      <c r="AG1285" s="17"/>
      <c r="AH1285" s="18" t="s">
        <v>5421</v>
      </c>
      <c r="AI1285" s="18" t="s">
        <v>5421</v>
      </c>
      <c r="AJ1285" s="18" t="s">
        <v>5421</v>
      </c>
      <c r="AK1285" s="18" t="s">
        <v>5421</v>
      </c>
      <c r="AL1285" s="18" t="s">
        <v>5421</v>
      </c>
      <c r="AM1285" s="18" t="s">
        <v>5421</v>
      </c>
      <c r="AN1285" s="18" t="s">
        <v>5421</v>
      </c>
      <c r="AO1285" s="18" t="s">
        <v>5421</v>
      </c>
      <c r="AP1285" s="9" t="s">
        <v>5421</v>
      </c>
      <c r="AQ1285" s="14"/>
      <c r="AR1285" s="14" t="s">
        <v>5421</v>
      </c>
      <c r="AS1285" s="14" t="s">
        <v>5421</v>
      </c>
      <c r="AT1285" s="14" t="s">
        <v>5421</v>
      </c>
      <c r="AV1285" s="9" t="str">
        <f>_xlfn.XLOOKUP(B1285,[3]ALL!$B:$B,[3]ALL!$N:$N,"")</f>
        <v/>
      </c>
    </row>
    <row r="1286" spans="1:48" s="9" customFormat="1" hidden="1" x14ac:dyDescent="0.3">
      <c r="A1286" s="1" t="s">
        <v>1574</v>
      </c>
      <c r="B1286" s="8" t="s">
        <v>1575</v>
      </c>
      <c r="C1286" s="3" t="str">
        <f>_xlfn.XLOOKUP(B1286,'[1]daily break down'!$D:$D,'[1]daily break down'!$E:$E,"")</f>
        <v>Yaounde</v>
      </c>
      <c r="D1286" s="1" t="s">
        <v>21</v>
      </c>
      <c r="E1286" s="1" t="s">
        <v>36</v>
      </c>
      <c r="F1286" s="3" t="s">
        <v>37</v>
      </c>
      <c r="G1286" s="1" t="s">
        <v>38</v>
      </c>
      <c r="H1286" s="35" t="str">
        <f>_xlfn.XLOOKUP(B1286,[2]CALCULATION!$B:$B,[2]CALCULATION!$H:$H,"")</f>
        <v>ZTE</v>
      </c>
      <c r="I1286" s="71">
        <v>0</v>
      </c>
      <c r="J1286" s="71">
        <v>0</v>
      </c>
      <c r="K1286" s="71">
        <v>0</v>
      </c>
      <c r="L1286" s="71">
        <v>0</v>
      </c>
      <c r="M1286" s="71">
        <v>0</v>
      </c>
      <c r="N1286" s="71">
        <v>0</v>
      </c>
      <c r="O1286" s="71">
        <v>0</v>
      </c>
      <c r="P1286" s="50" t="s">
        <v>5365</v>
      </c>
      <c r="Q1286" s="50" t="s">
        <v>5911</v>
      </c>
      <c r="R1286" s="50"/>
      <c r="S1286" s="49" t="str" cm="1">
        <f t="array" ref="S1286">IFERROR(_xlfn.IFS(
U1286="MPR ISSUE","PDH",
U1286="BSS Hardware Issue","BSS",
U1286="Sites strategiques, MLL, Pylone, etc.","ENVTECH",
U1286="AKTIVCO DEFAUT GE &amp; POWER Cabinet","AKTIVCO",
U1286="AKTIVCO Coupure ENEO &amp; Baisse de tension","AKTIVCO GRID ONLY",
U1286="Coupure ENEO &amp; Baisse de tension","IHS GRID ONLY",
U1286="Defaut GE &amp; POWER Cabinet","IHS",
U1286="Sharing","Partners",
U1286="Sites strategiques &amp; DataCenter","SST &amp; DC",
U1286="Exclu","Exclu",
U1286="SAT","SAT",
U1286="SPARE-ISSUE","SPARE-ISSUE",
U1286="Fiber CAmtel","TRANS_FO_CAMTEL",
U1286="Fiber AOF","Fiber AOF",
U1286="Projet OCM (HUAWEI)","TRAVAUX-HUAWEI",
U1286="Projet OCM (NOKIA)","TRAVAUX-NOKIA",
U1286="ACCESS-ISSUE","ACCESS-ISSUE",
U1286="Projet OCM (ZTE, NOKIA, autres projets)","TRAVAUX OCM",
U1286="No root CAuse","No root cause",
U1286="ODU HS","PDH",
U1286="IP &amp; VLAN","PDH",
U1286="Warehouse HUAWEI","SPARE-ISSUE",
U1286="SPARE-HS","SPARE-ISSUE",
U1286="Power Telco","BSS"
),"")</f>
        <v>No root cause</v>
      </c>
      <c r="T1286" s="49" t="str" cm="1">
        <f t="array" ref="T1286">IFERROR(_xlfn.IFS(
U1286="MPR ISSUE","TX ISSUE",
U1286="BSS Hardware Issue","RAN ISSUE",
U1286="Sites strategiques, MLL, Pylone, etc.","ENVTECH",
U1286="AKTIVCO DEFAUT GE &amp; POWER Cabinet","POWER ISSUE",
U1286="AKTIVCO Coupure ENEO &amp; Baisse de tension","POWER ISSUE",
U1286="Coupure ENEO &amp; Baisse de tension","POWER ISSUE",
U1286="Defaut GE &amp; POWER Cabinet","POWER ISSUE",
U1286="Sharing","POWER ISSUE",
U1286="Sites strategiques &amp; DataCenter","POWER ISSUE",
U1286="Exclu","Exclu",
U1286="SAT","TX ISSUE",
U1286="SPARE-ISSUE","SPARE-ISSUE",
U1286="Fiber CAmtel","TX ISSUE",
U1286="Fiber AOF","TX ISSUE",
U1286="Projet OCM (HUAWEI)","TRAVAUX-HUAWEI",
U1286="Projet OCM (NOKIA)","TRAVAUX -NOKIA",
U1286="ACCESS-ISSUE","ACCESS-ISSUE",
U1286="Projet OCM (ZTE, NOKIA, autres projets)","TRAVAUX OCM",
U1286="No root CAuse","No root cause",
U1286="ODU HS","TX ISSUE",
U1286="IP &amp; VLAN","TX ISSUE",
U1286="Warehouse HUAWEI","SPARE-ISSUE",
U1286="SPARE-HS","SPARE-ISSUE",
U1286="Power Telco","RAN ISSUE"
),"")</f>
        <v>No root cause</v>
      </c>
      <c r="U1286" s="36" t="s">
        <v>5895</v>
      </c>
      <c r="V1286" s="49" t="str" cm="1">
        <f t="array" ref="V1286">IFERROR(_xlfn.IFS(
U1286="MPR ISSUE","ACTIVE",
U1286="BSS Hardware Issue","ACTIVE",
U1286="Sites strategiques, MLL, Pylone, etc.","PASSIVE",
U1286="AKTIVCO DEFAUT GE &amp; POWER Cabinet","PASSIVE",
U1286="AKTIVCO Coupure ENEO &amp; Baisse de tension","PASSIVE",
U1286="Coupure ENEO &amp; Baisse de tension","PASSIVE",
U1286="Defaut GE &amp; POWER Cabinet","PASSIVE",
U1286="Sharing","PASSIVE",
U1286="Sites strategiques &amp; DataCenter","PASSIVE",
U1286="Exclu","Exclu",
U1286="SAT","ACTIVE",
U1286="SPARE-ISSUE","SPARE-ISSUE",
U1286="Fiber CAmtel","ACTIVE",
U1286="Fiber AOF","ACTIVE",
U1286="Projet OCM (HUAWEI)","PLANNED WORKS",
U1286="Projet OCM (NOKIA)","PLANNED WORKS",
U1286="ACCESS-ISSUE","ACCESS-ISSUE",
U1286="Projet OCM (ZTE, NOKIA, autres projets)","PLANNED WORKS",
U1286="No root CAuse","No root cause",
U1286="ODU HS","ACTIVE",
U1286="IP &amp; VLAN","ACTIVE",
U1286="Warehouse HUAWEI","SPARE-ISSUE",
U1286="SPARE-HS","SPARE-ISSUE",
U1286="Power Telco","ACTIVE"
),"")</f>
        <v>No root cause</v>
      </c>
      <c r="W1286" s="49"/>
      <c r="X1286" s="49"/>
      <c r="Y1286" s="49"/>
      <c r="Z1286" s="49"/>
      <c r="AA1286" s="49"/>
      <c r="AB1286" s="17" t="s">
        <v>5421</v>
      </c>
      <c r="AC1286" s="7" t="s">
        <v>5421</v>
      </c>
      <c r="AD1286" s="6"/>
      <c r="AE1286" s="7"/>
      <c r="AF1286" s="3" t="s">
        <v>5421</v>
      </c>
      <c r="AG1286" s="17"/>
      <c r="AH1286" s="18" t="s">
        <v>5421</v>
      </c>
      <c r="AI1286" s="18" t="s">
        <v>5421</v>
      </c>
      <c r="AJ1286" s="18" t="s">
        <v>5421</v>
      </c>
      <c r="AK1286" s="18" t="s">
        <v>5421</v>
      </c>
      <c r="AL1286" s="18" t="s">
        <v>5421</v>
      </c>
      <c r="AM1286" s="18" t="s">
        <v>5421</v>
      </c>
      <c r="AN1286" s="18" t="s">
        <v>5421</v>
      </c>
      <c r="AO1286" s="18" t="s">
        <v>5421</v>
      </c>
      <c r="AP1286" s="9" t="s">
        <v>5421</v>
      </c>
      <c r="AQ1286" s="14"/>
      <c r="AR1286" s="14" t="s">
        <v>5421</v>
      </c>
      <c r="AS1286" s="14" t="s">
        <v>5421</v>
      </c>
      <c r="AT1286" s="14" t="s">
        <v>5421</v>
      </c>
      <c r="AV1286" s="9" t="str">
        <f>_xlfn.XLOOKUP(B1286,[3]ALL!$B:$B,[3]ALL!$N:$N,"")</f>
        <v/>
      </c>
    </row>
    <row r="1287" spans="1:48" s="9" customFormat="1" hidden="1" x14ac:dyDescent="0.3">
      <c r="A1287" s="1" t="s">
        <v>2891</v>
      </c>
      <c r="B1287" s="8" t="s">
        <v>2892</v>
      </c>
      <c r="C1287" s="3" t="str">
        <f>_xlfn.XLOOKUP(B1287,'[1]daily break down'!$D:$D,'[1]daily break down'!$E:$E,"")</f>
        <v>Garoua</v>
      </c>
      <c r="D1287" s="1" t="s">
        <v>11</v>
      </c>
      <c r="E1287" s="1" t="s">
        <v>12</v>
      </c>
      <c r="F1287" s="3" t="s">
        <v>23</v>
      </c>
      <c r="G1287" s="1" t="s">
        <v>24</v>
      </c>
      <c r="H1287" s="33" t="str">
        <f>_xlfn.XLOOKUP(B1287,[2]CALCULATION!$B:$B,[2]CALCULATION!$H:$H,"")</f>
        <v>Huawei</v>
      </c>
      <c r="I1287" s="71">
        <v>4.3281097955957337</v>
      </c>
      <c r="J1287" s="71">
        <v>0</v>
      </c>
      <c r="K1287" s="71">
        <v>0</v>
      </c>
      <c r="L1287" s="71">
        <v>0</v>
      </c>
      <c r="M1287" s="71">
        <v>0</v>
      </c>
      <c r="N1287" s="71">
        <v>0</v>
      </c>
      <c r="O1287" s="71">
        <v>0</v>
      </c>
      <c r="P1287" s="50" t="s">
        <v>5365</v>
      </c>
      <c r="Q1287" s="50" t="s">
        <v>5911</v>
      </c>
      <c r="R1287" s="50"/>
      <c r="S1287" s="49" t="str" cm="1">
        <f t="array" ref="S1287">IFERROR(_xlfn.IFS(
U1287="MPR ISSUE","PDH",
U1287="BSS Hardware Issue","BSS",
U1287="Sites strategiques, MLL, Pylone, etc.","ENVTECH",
U1287="AKTIVCO DEFAUT GE &amp; POWER Cabinet","AKTIVCO",
U1287="AKTIVCO Coupure ENEO &amp; Baisse de tension","AKTIVCO GRID ONLY",
U1287="Coupure ENEO &amp; Baisse de tension","IHS GRID ONLY",
U1287="Defaut GE &amp; POWER Cabinet","IHS",
U1287="Sharing","Partners",
U1287="Sites strategiques &amp; DataCenter","SST &amp; DC",
U1287="Exclu","Exclu",
U1287="SAT","SAT",
U1287="SPARE-ISSUE","SPARE-ISSUE",
U1287="Fiber CAmtel","TRANS_FO_CAMTEL",
U1287="Fiber AOF","Fiber AOF",
U1287="Projet OCM (HUAWEI)","TRAVAUX-HUAWEI",
U1287="Projet OCM (NOKIA)","TRAVAUX-NOKIA",
U1287="ACCESS-ISSUE","ACCESS-ISSUE",
U1287="Projet OCM (ZTE, NOKIA, autres projets)","TRAVAUX OCM",
U1287="No root CAuse","No root cause",
U1287="ODU HS","PDH",
U1287="IP &amp; VLAN","PDH",
U1287="Warehouse HUAWEI","SPARE-ISSUE",
U1287="SPARE-HS","SPARE-ISSUE",
U1287="Power Telco","BSS"
),"")</f>
        <v>No root cause</v>
      </c>
      <c r="T1287" s="49" t="str" cm="1">
        <f t="array" ref="T1287">IFERROR(_xlfn.IFS(
U1287="MPR ISSUE","TX ISSUE",
U1287="BSS Hardware Issue","RAN ISSUE",
U1287="Sites strategiques, MLL, Pylone, etc.","ENVTECH",
U1287="AKTIVCO DEFAUT GE &amp; POWER Cabinet","POWER ISSUE",
U1287="AKTIVCO Coupure ENEO &amp; Baisse de tension","POWER ISSUE",
U1287="Coupure ENEO &amp; Baisse de tension","POWER ISSUE",
U1287="Defaut GE &amp; POWER Cabinet","POWER ISSUE",
U1287="Sharing","POWER ISSUE",
U1287="Sites strategiques &amp; DataCenter","POWER ISSUE",
U1287="Exclu","Exclu",
U1287="SAT","TX ISSUE",
U1287="SPARE-ISSUE","SPARE-ISSUE",
U1287="Fiber CAmtel","TX ISSUE",
U1287="Fiber AOF","TX ISSUE",
U1287="Projet OCM (HUAWEI)","TRAVAUX-HUAWEI",
U1287="Projet OCM (NOKIA)","TRAVAUX -NOKIA",
U1287="ACCESS-ISSUE","ACCESS-ISSUE",
U1287="Projet OCM (ZTE, NOKIA, autres projets)","TRAVAUX OCM",
U1287="No root CAuse","No root cause",
U1287="ODU HS","TX ISSUE",
U1287="IP &amp; VLAN","TX ISSUE",
U1287="Warehouse HUAWEI","SPARE-ISSUE",
U1287="SPARE-HS","SPARE-ISSUE",
U1287="Power Telco","RAN ISSUE"
),"")</f>
        <v>No root cause</v>
      </c>
      <c r="U1287" s="36" t="s">
        <v>5895</v>
      </c>
      <c r="V1287" s="49" t="str" cm="1">
        <f t="array" ref="V1287">IFERROR(_xlfn.IFS(
U1287="MPR ISSUE","ACTIVE",
U1287="BSS Hardware Issue","ACTIVE",
U1287="Sites strategiques, MLL, Pylone, etc.","PASSIVE",
U1287="AKTIVCO DEFAUT GE &amp; POWER Cabinet","PASSIVE",
U1287="AKTIVCO Coupure ENEO &amp; Baisse de tension","PASSIVE",
U1287="Coupure ENEO &amp; Baisse de tension","PASSIVE",
U1287="Defaut GE &amp; POWER Cabinet","PASSIVE",
U1287="Sharing","PASSIVE",
U1287="Sites strategiques &amp; DataCenter","PASSIVE",
U1287="Exclu","Exclu",
U1287="SAT","ACTIVE",
U1287="SPARE-ISSUE","SPARE-ISSUE",
U1287="Fiber CAmtel","ACTIVE",
U1287="Fiber AOF","ACTIVE",
U1287="Projet OCM (HUAWEI)","PLANNED WORKS",
U1287="Projet OCM (NOKIA)","PLANNED WORKS",
U1287="ACCESS-ISSUE","ACCESS-ISSUE",
U1287="Projet OCM (ZTE, NOKIA, autres projets)","PLANNED WORKS",
U1287="No root CAuse","No root cause",
U1287="ODU HS","ACTIVE",
U1287="IP &amp; VLAN","ACTIVE",
U1287="Warehouse HUAWEI","SPARE-ISSUE",
U1287="SPARE-HS","SPARE-ISSUE",
U1287="Power Telco","ACTIVE"
),"")</f>
        <v>No root cause</v>
      </c>
      <c r="W1287" s="49"/>
      <c r="X1287" s="49"/>
      <c r="Y1287" s="49"/>
      <c r="Z1287" s="49"/>
      <c r="AA1287" s="49"/>
      <c r="AB1287" s="17" t="s">
        <v>5421</v>
      </c>
      <c r="AC1287" s="7" t="s">
        <v>5421</v>
      </c>
      <c r="AD1287" s="6"/>
      <c r="AE1287" s="7"/>
      <c r="AF1287" s="3" t="s">
        <v>5421</v>
      </c>
      <c r="AG1287" s="17"/>
      <c r="AH1287" s="18" t="s">
        <v>5421</v>
      </c>
      <c r="AI1287" s="18" t="s">
        <v>5421</v>
      </c>
      <c r="AJ1287" s="18" t="s">
        <v>5421</v>
      </c>
      <c r="AK1287" s="18" t="s">
        <v>5421</v>
      </c>
      <c r="AL1287" s="18" t="s">
        <v>5421</v>
      </c>
      <c r="AM1287" s="18" t="s">
        <v>5421</v>
      </c>
      <c r="AN1287" s="18" t="s">
        <v>5421</v>
      </c>
      <c r="AO1287" s="18" t="s">
        <v>5421</v>
      </c>
      <c r="AP1287" s="9" t="s">
        <v>5421</v>
      </c>
      <c r="AQ1287" s="14"/>
      <c r="AR1287" s="14" t="s">
        <v>5421</v>
      </c>
      <c r="AS1287" s="14" t="s">
        <v>5421</v>
      </c>
      <c r="AT1287" s="14" t="s">
        <v>5421</v>
      </c>
      <c r="AV1287" s="9" t="str">
        <f>_xlfn.XLOOKUP(B1287,[3]ALL!$B:$B,[3]ALL!$N:$N,"")</f>
        <v/>
      </c>
    </row>
    <row r="1288" spans="1:48" s="9" customFormat="1" hidden="1" x14ac:dyDescent="0.3">
      <c r="A1288" s="1" t="s">
        <v>3185</v>
      </c>
      <c r="B1288" s="8" t="s">
        <v>3186</v>
      </c>
      <c r="C1288" s="3" t="str">
        <f>_xlfn.XLOOKUP(B1288,'[1]daily break down'!$D:$D,'[1]daily break down'!$E:$E,"")</f>
        <v>Yaounde</v>
      </c>
      <c r="D1288" s="1" t="s">
        <v>11</v>
      </c>
      <c r="E1288" s="1" t="s">
        <v>12</v>
      </c>
      <c r="F1288" s="3" t="s">
        <v>37</v>
      </c>
      <c r="G1288" s="1" t="s">
        <v>38</v>
      </c>
      <c r="H1288" s="35" t="str">
        <f>_xlfn.XLOOKUP(B1288,[2]CALCULATION!$B:$B,[2]CALCULATION!$H:$H,"")</f>
        <v>ZTE</v>
      </c>
      <c r="I1288" s="71">
        <v>0</v>
      </c>
      <c r="J1288" s="71">
        <v>0</v>
      </c>
      <c r="K1288" s="71">
        <v>0</v>
      </c>
      <c r="L1288" s="71">
        <v>0</v>
      </c>
      <c r="M1288" s="71">
        <v>0</v>
      </c>
      <c r="N1288" s="71">
        <v>0</v>
      </c>
      <c r="O1288" s="71">
        <v>0</v>
      </c>
      <c r="P1288" s="50" t="s">
        <v>5365</v>
      </c>
      <c r="Q1288" s="50" t="s">
        <v>5911</v>
      </c>
      <c r="R1288" s="50"/>
      <c r="S1288" s="49" t="str" cm="1">
        <f t="array" ref="S1288">IFERROR(_xlfn.IFS(
U1288="MPR ISSUE","PDH",
U1288="BSS Hardware Issue","BSS",
U1288="Sites strategiques, MLL, Pylone, etc.","ENVTECH",
U1288="AKTIVCO DEFAUT GE &amp; POWER Cabinet","AKTIVCO",
U1288="AKTIVCO Coupure ENEO &amp; Baisse de tension","AKTIVCO GRID ONLY",
U1288="Coupure ENEO &amp; Baisse de tension","IHS GRID ONLY",
U1288="Defaut GE &amp; POWER Cabinet","IHS",
U1288="Sharing","Partners",
U1288="Sites strategiques &amp; DataCenter","SST &amp; DC",
U1288="Exclu","Exclu",
U1288="SAT","SAT",
U1288="SPARE-ISSUE","SPARE-ISSUE",
U1288="Fiber CAmtel","TRANS_FO_CAMTEL",
U1288="Fiber AOF","Fiber AOF",
U1288="Projet OCM (HUAWEI)","TRAVAUX-HUAWEI",
U1288="Projet OCM (NOKIA)","TRAVAUX-NOKIA",
U1288="ACCESS-ISSUE","ACCESS-ISSUE",
U1288="Projet OCM (ZTE, NOKIA, autres projets)","TRAVAUX OCM",
U1288="No root CAuse","No root cause",
U1288="ODU HS","PDH",
U1288="IP &amp; VLAN","PDH",
U1288="Warehouse HUAWEI","SPARE-ISSUE",
U1288="SPARE-HS","SPARE-ISSUE",
U1288="Power Telco","BSS"
),"")</f>
        <v>No root cause</v>
      </c>
      <c r="T1288" s="49" t="str" cm="1">
        <f t="array" ref="T1288">IFERROR(_xlfn.IFS(
U1288="MPR ISSUE","TX ISSUE",
U1288="BSS Hardware Issue","RAN ISSUE",
U1288="Sites strategiques, MLL, Pylone, etc.","ENVTECH",
U1288="AKTIVCO DEFAUT GE &amp; POWER Cabinet","POWER ISSUE",
U1288="AKTIVCO Coupure ENEO &amp; Baisse de tension","POWER ISSUE",
U1288="Coupure ENEO &amp; Baisse de tension","POWER ISSUE",
U1288="Defaut GE &amp; POWER Cabinet","POWER ISSUE",
U1288="Sharing","POWER ISSUE",
U1288="Sites strategiques &amp; DataCenter","POWER ISSUE",
U1288="Exclu","Exclu",
U1288="SAT","TX ISSUE",
U1288="SPARE-ISSUE","SPARE-ISSUE",
U1288="Fiber CAmtel","TX ISSUE",
U1288="Fiber AOF","TX ISSUE",
U1288="Projet OCM (HUAWEI)","TRAVAUX-HUAWEI",
U1288="Projet OCM (NOKIA)","TRAVAUX -NOKIA",
U1288="ACCESS-ISSUE","ACCESS-ISSUE",
U1288="Projet OCM (ZTE, NOKIA, autres projets)","TRAVAUX OCM",
U1288="No root CAuse","No root cause",
U1288="ODU HS","TX ISSUE",
U1288="IP &amp; VLAN","TX ISSUE",
U1288="Warehouse HUAWEI","SPARE-ISSUE",
U1288="SPARE-HS","SPARE-ISSUE",
U1288="Power Telco","RAN ISSUE"
),"")</f>
        <v>No root cause</v>
      </c>
      <c r="U1288" s="36" t="s">
        <v>5895</v>
      </c>
      <c r="V1288" s="49" t="str" cm="1">
        <f t="array" ref="V1288">IFERROR(_xlfn.IFS(
U1288="MPR ISSUE","ACTIVE",
U1288="BSS Hardware Issue","ACTIVE",
U1288="Sites strategiques, MLL, Pylone, etc.","PASSIVE",
U1288="AKTIVCO DEFAUT GE &amp; POWER Cabinet","PASSIVE",
U1288="AKTIVCO Coupure ENEO &amp; Baisse de tension","PASSIVE",
U1288="Coupure ENEO &amp; Baisse de tension","PASSIVE",
U1288="Defaut GE &amp; POWER Cabinet","PASSIVE",
U1288="Sharing","PASSIVE",
U1288="Sites strategiques &amp; DataCenter","PASSIVE",
U1288="Exclu","Exclu",
U1288="SAT","ACTIVE",
U1288="SPARE-ISSUE","SPARE-ISSUE",
U1288="Fiber CAmtel","ACTIVE",
U1288="Fiber AOF","ACTIVE",
U1288="Projet OCM (HUAWEI)","PLANNED WORKS",
U1288="Projet OCM (NOKIA)","PLANNED WORKS",
U1288="ACCESS-ISSUE","ACCESS-ISSUE",
U1288="Projet OCM (ZTE, NOKIA, autres projets)","PLANNED WORKS",
U1288="No root CAuse","No root cause",
U1288="ODU HS","ACTIVE",
U1288="IP &amp; VLAN","ACTIVE",
U1288="Warehouse HUAWEI","SPARE-ISSUE",
U1288="SPARE-HS","SPARE-ISSUE",
U1288="Power Telco","ACTIVE"
),"")</f>
        <v>No root cause</v>
      </c>
      <c r="W1288" s="49"/>
      <c r="X1288" s="49"/>
      <c r="Y1288" s="49"/>
      <c r="Z1288" s="49"/>
      <c r="AA1288" s="49"/>
      <c r="AB1288" s="17" t="s">
        <v>5421</v>
      </c>
      <c r="AC1288" s="7" t="s">
        <v>5421</v>
      </c>
      <c r="AD1288" s="6"/>
      <c r="AE1288" s="7"/>
      <c r="AF1288" s="3" t="s">
        <v>5421</v>
      </c>
      <c r="AG1288" s="17"/>
      <c r="AH1288" s="18" t="s">
        <v>5421</v>
      </c>
      <c r="AI1288" s="18" t="s">
        <v>5421</v>
      </c>
      <c r="AJ1288" s="18" t="s">
        <v>5421</v>
      </c>
      <c r="AK1288" s="18" t="s">
        <v>5421</v>
      </c>
      <c r="AL1288" s="18" t="s">
        <v>5421</v>
      </c>
      <c r="AM1288" s="18" t="s">
        <v>5421</v>
      </c>
      <c r="AN1288" s="18" t="s">
        <v>5421</v>
      </c>
      <c r="AO1288" s="18" t="s">
        <v>5421</v>
      </c>
      <c r="AP1288" s="9" t="s">
        <v>5421</v>
      </c>
      <c r="AQ1288" s="14"/>
      <c r="AR1288" s="14" t="s">
        <v>5421</v>
      </c>
      <c r="AS1288" s="14" t="s">
        <v>5421</v>
      </c>
      <c r="AT1288" s="14" t="s">
        <v>5421</v>
      </c>
      <c r="AV1288" s="9" t="str">
        <f>_xlfn.XLOOKUP(B1288,[3]ALL!$B:$B,[3]ALL!$N:$N,"")</f>
        <v/>
      </c>
    </row>
    <row r="1289" spans="1:48" s="9" customFormat="1" hidden="1" x14ac:dyDescent="0.3">
      <c r="A1289" s="1" t="s">
        <v>1779</v>
      </c>
      <c r="B1289" s="8" t="s">
        <v>1780</v>
      </c>
      <c r="C1289" s="3" t="str">
        <f>_xlfn.XLOOKUP(B1289,'[1]daily break down'!$D:$D,'[1]daily break down'!$E:$E,"")</f>
        <v>Garoua</v>
      </c>
      <c r="D1289" s="1" t="s">
        <v>11</v>
      </c>
      <c r="E1289" s="1" t="s">
        <v>12</v>
      </c>
      <c r="F1289" s="3" t="s">
        <v>23</v>
      </c>
      <c r="G1289" s="1" t="s">
        <v>24</v>
      </c>
      <c r="H1289" s="33" t="str">
        <f>_xlfn.XLOOKUP(B1289,[2]CALCULATION!$B:$B,[2]CALCULATION!$H:$H,"")</f>
        <v>Huawei</v>
      </c>
      <c r="I1289" s="71">
        <v>4.6273824097616378</v>
      </c>
      <c r="J1289" s="71">
        <v>0</v>
      </c>
      <c r="K1289" s="71">
        <v>0</v>
      </c>
      <c r="L1289" s="71">
        <v>0</v>
      </c>
      <c r="M1289" s="71">
        <v>0</v>
      </c>
      <c r="N1289" s="71">
        <v>0</v>
      </c>
      <c r="O1289" s="71">
        <v>0</v>
      </c>
      <c r="P1289" s="50" t="s">
        <v>5365</v>
      </c>
      <c r="Q1289" s="50" t="s">
        <v>5911</v>
      </c>
      <c r="R1289" s="50"/>
      <c r="S1289" s="49" t="str" cm="1">
        <f t="array" ref="S1289">IFERROR(_xlfn.IFS(
U1289="MPR ISSUE","PDH",
U1289="BSS Hardware Issue","BSS",
U1289="Sites strategiques, MLL, Pylone, etc.","ENVTECH",
U1289="AKTIVCO DEFAUT GE &amp; POWER Cabinet","AKTIVCO",
U1289="AKTIVCO Coupure ENEO &amp; Baisse de tension","AKTIVCO GRID ONLY",
U1289="Coupure ENEO &amp; Baisse de tension","IHS GRID ONLY",
U1289="Defaut GE &amp; POWER Cabinet","IHS",
U1289="Sharing","Partners",
U1289="Sites strategiques &amp; DataCenter","SST &amp; DC",
U1289="Exclu","Exclu",
U1289="SAT","SAT",
U1289="SPARE-ISSUE","SPARE-ISSUE",
U1289="Fiber CAmtel","TRANS_FO_CAMTEL",
U1289="Fiber AOF","Fiber AOF",
U1289="Projet OCM (HUAWEI)","TRAVAUX-HUAWEI",
U1289="Projet OCM (NOKIA)","TRAVAUX-NOKIA",
U1289="ACCESS-ISSUE","ACCESS-ISSUE",
U1289="Projet OCM (ZTE, NOKIA, autres projets)","TRAVAUX OCM",
U1289="No root CAuse","No root cause",
U1289="ODU HS","PDH",
U1289="IP &amp; VLAN","PDH",
U1289="Warehouse HUAWEI","SPARE-ISSUE",
U1289="SPARE-HS","SPARE-ISSUE",
U1289="Power Telco","BSS"
),"")</f>
        <v>No root cause</v>
      </c>
      <c r="T1289" s="49" t="str" cm="1">
        <f t="array" ref="T1289">IFERROR(_xlfn.IFS(
U1289="MPR ISSUE","TX ISSUE",
U1289="BSS Hardware Issue","RAN ISSUE",
U1289="Sites strategiques, MLL, Pylone, etc.","ENVTECH",
U1289="AKTIVCO DEFAUT GE &amp; POWER Cabinet","POWER ISSUE",
U1289="AKTIVCO Coupure ENEO &amp; Baisse de tension","POWER ISSUE",
U1289="Coupure ENEO &amp; Baisse de tension","POWER ISSUE",
U1289="Defaut GE &amp; POWER Cabinet","POWER ISSUE",
U1289="Sharing","POWER ISSUE",
U1289="Sites strategiques &amp; DataCenter","POWER ISSUE",
U1289="Exclu","Exclu",
U1289="SAT","TX ISSUE",
U1289="SPARE-ISSUE","SPARE-ISSUE",
U1289="Fiber CAmtel","TX ISSUE",
U1289="Fiber AOF","TX ISSUE",
U1289="Projet OCM (HUAWEI)","TRAVAUX-HUAWEI",
U1289="Projet OCM (NOKIA)","TRAVAUX -NOKIA",
U1289="ACCESS-ISSUE","ACCESS-ISSUE",
U1289="Projet OCM (ZTE, NOKIA, autres projets)","TRAVAUX OCM",
U1289="No root CAuse","No root cause",
U1289="ODU HS","TX ISSUE",
U1289="IP &amp; VLAN","TX ISSUE",
U1289="Warehouse HUAWEI","SPARE-ISSUE",
U1289="SPARE-HS","SPARE-ISSUE",
U1289="Power Telco","RAN ISSUE"
),"")</f>
        <v>No root cause</v>
      </c>
      <c r="U1289" s="36" t="s">
        <v>5895</v>
      </c>
      <c r="V1289" s="49" t="str" cm="1">
        <f t="array" ref="V1289">IFERROR(_xlfn.IFS(
U1289="MPR ISSUE","ACTIVE",
U1289="BSS Hardware Issue","ACTIVE",
U1289="Sites strategiques, MLL, Pylone, etc.","PASSIVE",
U1289="AKTIVCO DEFAUT GE &amp; POWER Cabinet","PASSIVE",
U1289="AKTIVCO Coupure ENEO &amp; Baisse de tension","PASSIVE",
U1289="Coupure ENEO &amp; Baisse de tension","PASSIVE",
U1289="Defaut GE &amp; POWER Cabinet","PASSIVE",
U1289="Sharing","PASSIVE",
U1289="Sites strategiques &amp; DataCenter","PASSIVE",
U1289="Exclu","Exclu",
U1289="SAT","ACTIVE",
U1289="SPARE-ISSUE","SPARE-ISSUE",
U1289="Fiber CAmtel","ACTIVE",
U1289="Fiber AOF","ACTIVE",
U1289="Projet OCM (HUAWEI)","PLANNED WORKS",
U1289="Projet OCM (NOKIA)","PLANNED WORKS",
U1289="ACCESS-ISSUE","ACCESS-ISSUE",
U1289="Projet OCM (ZTE, NOKIA, autres projets)","PLANNED WORKS",
U1289="No root CAuse","No root cause",
U1289="ODU HS","ACTIVE",
U1289="IP &amp; VLAN","ACTIVE",
U1289="Warehouse HUAWEI","SPARE-ISSUE",
U1289="SPARE-HS","SPARE-ISSUE",
U1289="Power Telco","ACTIVE"
),"")</f>
        <v>No root cause</v>
      </c>
      <c r="W1289" s="49"/>
      <c r="X1289" s="49"/>
      <c r="Y1289" s="49"/>
      <c r="Z1289" s="49"/>
      <c r="AA1289" s="49"/>
      <c r="AB1289" s="17" t="s">
        <v>5421</v>
      </c>
      <c r="AC1289" s="7" t="s">
        <v>5421</v>
      </c>
      <c r="AD1289" s="6"/>
      <c r="AE1289" s="7"/>
      <c r="AF1289" s="3" t="s">
        <v>5421</v>
      </c>
      <c r="AG1289" s="17"/>
      <c r="AH1289" s="18" t="s">
        <v>5421</v>
      </c>
      <c r="AI1289" s="18" t="s">
        <v>5421</v>
      </c>
      <c r="AJ1289" s="18" t="s">
        <v>5421</v>
      </c>
      <c r="AK1289" s="18" t="s">
        <v>5421</v>
      </c>
      <c r="AL1289" s="18" t="s">
        <v>5421</v>
      </c>
      <c r="AM1289" s="18" t="s">
        <v>5421</v>
      </c>
      <c r="AN1289" s="18" t="s">
        <v>5421</v>
      </c>
      <c r="AO1289" s="18" t="s">
        <v>5421</v>
      </c>
      <c r="AP1289" s="9" t="s">
        <v>5421</v>
      </c>
      <c r="AQ1289" s="14"/>
      <c r="AR1289" s="14" t="s">
        <v>5421</v>
      </c>
      <c r="AS1289" s="14" t="s">
        <v>5421</v>
      </c>
      <c r="AT1289" s="14" t="s">
        <v>5421</v>
      </c>
      <c r="AV1289" s="9" t="str">
        <f>_xlfn.XLOOKUP(B1289,[3]ALL!$B:$B,[3]ALL!$N:$N,"")</f>
        <v/>
      </c>
    </row>
    <row r="1290" spans="1:48" s="9" customFormat="1" hidden="1" x14ac:dyDescent="0.3">
      <c r="A1290" s="1" t="s">
        <v>2400</v>
      </c>
      <c r="B1290" s="1" t="s">
        <v>2401</v>
      </c>
      <c r="C1290" s="3" t="str">
        <f>_xlfn.XLOOKUP(B1290,'[1]daily break down'!$D:$D,'[1]daily break down'!$E:$E,"")</f>
        <v>Douala</v>
      </c>
      <c r="D1290" s="1" t="s">
        <v>18</v>
      </c>
      <c r="E1290" s="24" t="s">
        <v>18</v>
      </c>
      <c r="F1290" s="3" t="s">
        <v>31</v>
      </c>
      <c r="G1290" s="1" t="s">
        <v>32</v>
      </c>
      <c r="H1290" s="35" t="str">
        <f>_xlfn.XLOOKUP(B1290,[2]CALCULATION!$B:$B,[2]CALCULATION!$H:$H,"")</f>
        <v>ZTE</v>
      </c>
      <c r="I1290" s="71">
        <v>0</v>
      </c>
      <c r="J1290" s="71">
        <v>0</v>
      </c>
      <c r="K1290" s="71">
        <v>0</v>
      </c>
      <c r="L1290" s="71">
        <v>0</v>
      </c>
      <c r="M1290" s="71">
        <v>0</v>
      </c>
      <c r="N1290" s="71">
        <v>0</v>
      </c>
      <c r="O1290" s="71">
        <v>0</v>
      </c>
      <c r="P1290" s="50" t="s">
        <v>5365</v>
      </c>
      <c r="Q1290" s="50" t="s">
        <v>5911</v>
      </c>
      <c r="R1290" s="50"/>
      <c r="S1290" s="49" t="str" cm="1">
        <f t="array" ref="S1290">IFERROR(_xlfn.IFS(
U1290="MPR ISSUE","PDH",
U1290="BSS Hardware Issue","BSS",
U1290="Sites strategiques, MLL, Pylone, etc.","ENVTECH",
U1290="AKTIVCO DEFAUT GE &amp; POWER Cabinet","AKTIVCO",
U1290="AKTIVCO Coupure ENEO &amp; Baisse de tension","AKTIVCO GRID ONLY",
U1290="Coupure ENEO &amp; Baisse de tension","IHS GRID ONLY",
U1290="Defaut GE &amp; POWER Cabinet","IHS",
U1290="Sharing","Partners",
U1290="Sites strategiques &amp; DataCenter","SST &amp; DC",
U1290="Exclu","Exclu",
U1290="SAT","SAT",
U1290="SPARE-ISSUE","SPARE-ISSUE",
U1290="Fiber CAmtel","TRANS_FO_CAMTEL",
U1290="Fiber AOF","Fiber AOF",
U1290="Projet OCM (HUAWEI)","TRAVAUX-HUAWEI",
U1290="Projet OCM (NOKIA)","TRAVAUX-NOKIA",
U1290="ACCESS-ISSUE","ACCESS-ISSUE",
U1290="Projet OCM (ZTE, NOKIA, autres projets)","TRAVAUX OCM",
U1290="No root CAuse","No root cause",
U1290="ODU HS","PDH",
U1290="IP &amp; VLAN","PDH",
U1290="Warehouse HUAWEI","SPARE-ISSUE",
U1290="SPARE-HS","SPARE-ISSUE",
U1290="Power Telco","BSS"
),"")</f>
        <v>No root cause</v>
      </c>
      <c r="T1290" s="49" t="str" cm="1">
        <f t="array" ref="T1290">IFERROR(_xlfn.IFS(
U1290="MPR ISSUE","TX ISSUE",
U1290="BSS Hardware Issue","RAN ISSUE",
U1290="Sites strategiques, MLL, Pylone, etc.","ENVTECH",
U1290="AKTIVCO DEFAUT GE &amp; POWER Cabinet","POWER ISSUE",
U1290="AKTIVCO Coupure ENEO &amp; Baisse de tension","POWER ISSUE",
U1290="Coupure ENEO &amp; Baisse de tension","POWER ISSUE",
U1290="Defaut GE &amp; POWER Cabinet","POWER ISSUE",
U1290="Sharing","POWER ISSUE",
U1290="Sites strategiques &amp; DataCenter","POWER ISSUE",
U1290="Exclu","Exclu",
U1290="SAT","TX ISSUE",
U1290="SPARE-ISSUE","SPARE-ISSUE",
U1290="Fiber CAmtel","TX ISSUE",
U1290="Fiber AOF","TX ISSUE",
U1290="Projet OCM (HUAWEI)","TRAVAUX-HUAWEI",
U1290="Projet OCM (NOKIA)","TRAVAUX -NOKIA",
U1290="ACCESS-ISSUE","ACCESS-ISSUE",
U1290="Projet OCM (ZTE, NOKIA, autres projets)","TRAVAUX OCM",
U1290="No root CAuse","No root cause",
U1290="ODU HS","TX ISSUE",
U1290="IP &amp; VLAN","TX ISSUE",
U1290="Warehouse HUAWEI","SPARE-ISSUE",
U1290="SPARE-HS","SPARE-ISSUE",
U1290="Power Telco","RAN ISSUE"
),"")</f>
        <v>No root cause</v>
      </c>
      <c r="U1290" s="36" t="s">
        <v>5895</v>
      </c>
      <c r="V1290" s="49" t="str" cm="1">
        <f t="array" ref="V1290">IFERROR(_xlfn.IFS(
U1290="MPR ISSUE","ACTIVE",
U1290="BSS Hardware Issue","ACTIVE",
U1290="Sites strategiques, MLL, Pylone, etc.","PASSIVE",
U1290="AKTIVCO DEFAUT GE &amp; POWER Cabinet","PASSIVE",
U1290="AKTIVCO Coupure ENEO &amp; Baisse de tension","PASSIVE",
U1290="Coupure ENEO &amp; Baisse de tension","PASSIVE",
U1290="Defaut GE &amp; POWER Cabinet","PASSIVE",
U1290="Sharing","PASSIVE",
U1290="Sites strategiques &amp; DataCenter","PASSIVE",
U1290="Exclu","Exclu",
U1290="SAT","ACTIVE",
U1290="SPARE-ISSUE","SPARE-ISSUE",
U1290="Fiber CAmtel","ACTIVE",
U1290="Fiber AOF","ACTIVE",
U1290="Projet OCM (HUAWEI)","PLANNED WORKS",
U1290="Projet OCM (NOKIA)","PLANNED WORKS",
U1290="ACCESS-ISSUE","ACCESS-ISSUE",
U1290="Projet OCM (ZTE, NOKIA, autres projets)","PLANNED WORKS",
U1290="No root CAuse","No root cause",
U1290="ODU HS","ACTIVE",
U1290="IP &amp; VLAN","ACTIVE",
U1290="Warehouse HUAWEI","SPARE-ISSUE",
U1290="SPARE-HS","SPARE-ISSUE",
U1290="Power Telco","ACTIVE"
),"")</f>
        <v>No root cause</v>
      </c>
      <c r="W1290" s="49"/>
      <c r="X1290" s="49"/>
      <c r="Y1290" s="49"/>
      <c r="Z1290" s="49"/>
      <c r="AA1290" s="49"/>
      <c r="AB1290" s="17" t="s">
        <v>5421</v>
      </c>
      <c r="AC1290" s="7" t="s">
        <v>5421</v>
      </c>
      <c r="AD1290" s="6"/>
      <c r="AE1290" s="7"/>
      <c r="AF1290" s="3" t="s">
        <v>5421</v>
      </c>
      <c r="AG1290" s="17"/>
      <c r="AH1290" s="18" t="s">
        <v>5421</v>
      </c>
      <c r="AI1290" s="18" t="s">
        <v>5421</v>
      </c>
      <c r="AJ1290" s="18" t="s">
        <v>5421</v>
      </c>
      <c r="AK1290" s="18" t="s">
        <v>5421</v>
      </c>
      <c r="AL1290" s="18" t="s">
        <v>5421</v>
      </c>
      <c r="AM1290" s="18" t="s">
        <v>5421</v>
      </c>
      <c r="AN1290" s="18" t="s">
        <v>5421</v>
      </c>
      <c r="AO1290" s="18" t="s">
        <v>5421</v>
      </c>
      <c r="AP1290" s="9" t="s">
        <v>5421</v>
      </c>
      <c r="AQ1290" s="14"/>
      <c r="AR1290" s="14" t="s">
        <v>5421</v>
      </c>
      <c r="AS1290" s="14" t="s">
        <v>5421</v>
      </c>
      <c r="AT1290" s="14" t="s">
        <v>5421</v>
      </c>
      <c r="AV1290" s="9" t="str">
        <f>_xlfn.XLOOKUP(B1290,[3]ALL!$B:$B,[3]ALL!$N:$N,"")</f>
        <v/>
      </c>
    </row>
    <row r="1291" spans="1:48" s="9" customFormat="1" hidden="1" x14ac:dyDescent="0.3">
      <c r="A1291" s="1" t="s">
        <v>3441</v>
      </c>
      <c r="B1291" s="8" t="s">
        <v>3442</v>
      </c>
      <c r="C1291" s="3" t="str">
        <f>_xlfn.XLOOKUP(B1291,'[1]daily break down'!$D:$D,'[1]daily break down'!$E:$E,"")</f>
        <v>Douala</v>
      </c>
      <c r="D1291" s="1" t="s">
        <v>11</v>
      </c>
      <c r="E1291" s="1" t="s">
        <v>12</v>
      </c>
      <c r="F1291" s="3" t="s">
        <v>31</v>
      </c>
      <c r="G1291" s="1" t="s">
        <v>32</v>
      </c>
      <c r="H1291" s="35" t="str">
        <f>_xlfn.XLOOKUP(B1291,[2]CALCULATION!$B:$B,[2]CALCULATION!$H:$H,"")</f>
        <v>ZTE</v>
      </c>
      <c r="I1291" s="71">
        <v>0</v>
      </c>
      <c r="J1291" s="71">
        <v>0</v>
      </c>
      <c r="K1291" s="71">
        <v>0</v>
      </c>
      <c r="L1291" s="71">
        <v>0</v>
      </c>
      <c r="M1291" s="71">
        <v>0</v>
      </c>
      <c r="N1291" s="71">
        <v>0</v>
      </c>
      <c r="O1291" s="71">
        <v>0</v>
      </c>
      <c r="P1291" s="50" t="s">
        <v>5365</v>
      </c>
      <c r="Q1291" s="50" t="s">
        <v>5911</v>
      </c>
      <c r="R1291" s="50"/>
      <c r="S1291" s="49" t="str" cm="1">
        <f t="array" ref="S1291">IFERROR(_xlfn.IFS(
U1291="MPR ISSUE","PDH",
U1291="BSS Hardware Issue","BSS",
U1291="Sites strategiques, MLL, Pylone, etc.","ENVTECH",
U1291="AKTIVCO DEFAUT GE &amp; POWER Cabinet","AKTIVCO",
U1291="AKTIVCO Coupure ENEO &amp; Baisse de tension","AKTIVCO GRID ONLY",
U1291="Coupure ENEO &amp; Baisse de tension","IHS GRID ONLY",
U1291="Defaut GE &amp; POWER Cabinet","IHS",
U1291="Sharing","Partners",
U1291="Sites strategiques &amp; DataCenter","SST &amp; DC",
U1291="Exclu","Exclu",
U1291="SAT","SAT",
U1291="SPARE-ISSUE","SPARE-ISSUE",
U1291="Fiber CAmtel","TRANS_FO_CAMTEL",
U1291="Fiber AOF","Fiber AOF",
U1291="Projet OCM (HUAWEI)","TRAVAUX-HUAWEI",
U1291="Projet OCM (NOKIA)","TRAVAUX-NOKIA",
U1291="ACCESS-ISSUE","ACCESS-ISSUE",
U1291="Projet OCM (ZTE, NOKIA, autres projets)","TRAVAUX OCM",
U1291="No root CAuse","No root cause",
U1291="ODU HS","PDH",
U1291="IP &amp; VLAN","PDH",
U1291="Warehouse HUAWEI","SPARE-ISSUE",
U1291="SPARE-HS","SPARE-ISSUE",
U1291="Power Telco","BSS"
),"")</f>
        <v>No root cause</v>
      </c>
      <c r="T1291" s="49" t="str" cm="1">
        <f t="array" ref="T1291">IFERROR(_xlfn.IFS(
U1291="MPR ISSUE","TX ISSUE",
U1291="BSS Hardware Issue","RAN ISSUE",
U1291="Sites strategiques, MLL, Pylone, etc.","ENVTECH",
U1291="AKTIVCO DEFAUT GE &amp; POWER Cabinet","POWER ISSUE",
U1291="AKTIVCO Coupure ENEO &amp; Baisse de tension","POWER ISSUE",
U1291="Coupure ENEO &amp; Baisse de tension","POWER ISSUE",
U1291="Defaut GE &amp; POWER Cabinet","POWER ISSUE",
U1291="Sharing","POWER ISSUE",
U1291="Sites strategiques &amp; DataCenter","POWER ISSUE",
U1291="Exclu","Exclu",
U1291="SAT","TX ISSUE",
U1291="SPARE-ISSUE","SPARE-ISSUE",
U1291="Fiber CAmtel","TX ISSUE",
U1291="Fiber AOF","TX ISSUE",
U1291="Projet OCM (HUAWEI)","TRAVAUX-HUAWEI",
U1291="Projet OCM (NOKIA)","TRAVAUX -NOKIA",
U1291="ACCESS-ISSUE","ACCESS-ISSUE",
U1291="Projet OCM (ZTE, NOKIA, autres projets)","TRAVAUX OCM",
U1291="No root CAuse","No root cause",
U1291="ODU HS","TX ISSUE",
U1291="IP &amp; VLAN","TX ISSUE",
U1291="Warehouse HUAWEI","SPARE-ISSUE",
U1291="SPARE-HS","SPARE-ISSUE",
U1291="Power Telco","RAN ISSUE"
),"")</f>
        <v>No root cause</v>
      </c>
      <c r="U1291" s="36" t="s">
        <v>5895</v>
      </c>
      <c r="V1291" s="49" t="str" cm="1">
        <f t="array" ref="V1291">IFERROR(_xlfn.IFS(
U1291="MPR ISSUE","ACTIVE",
U1291="BSS Hardware Issue","ACTIVE",
U1291="Sites strategiques, MLL, Pylone, etc.","PASSIVE",
U1291="AKTIVCO DEFAUT GE &amp; POWER Cabinet","PASSIVE",
U1291="AKTIVCO Coupure ENEO &amp; Baisse de tension","PASSIVE",
U1291="Coupure ENEO &amp; Baisse de tension","PASSIVE",
U1291="Defaut GE &amp; POWER Cabinet","PASSIVE",
U1291="Sharing","PASSIVE",
U1291="Sites strategiques &amp; DataCenter","PASSIVE",
U1291="Exclu","Exclu",
U1291="SAT","ACTIVE",
U1291="SPARE-ISSUE","SPARE-ISSUE",
U1291="Fiber CAmtel","ACTIVE",
U1291="Fiber AOF","ACTIVE",
U1291="Projet OCM (HUAWEI)","PLANNED WORKS",
U1291="Projet OCM (NOKIA)","PLANNED WORKS",
U1291="ACCESS-ISSUE","ACCESS-ISSUE",
U1291="Projet OCM (ZTE, NOKIA, autres projets)","PLANNED WORKS",
U1291="No root CAuse","No root cause",
U1291="ODU HS","ACTIVE",
U1291="IP &amp; VLAN","ACTIVE",
U1291="Warehouse HUAWEI","SPARE-ISSUE",
U1291="SPARE-HS","SPARE-ISSUE",
U1291="Power Telco","ACTIVE"
),"")</f>
        <v>No root cause</v>
      </c>
      <c r="W1291" s="49"/>
      <c r="X1291" s="49"/>
      <c r="Y1291" s="49"/>
      <c r="Z1291" s="49"/>
      <c r="AA1291" s="49"/>
      <c r="AB1291" s="17" t="s">
        <v>5421</v>
      </c>
      <c r="AC1291" s="7" t="s">
        <v>5421</v>
      </c>
      <c r="AD1291" s="6"/>
      <c r="AE1291" s="7"/>
      <c r="AF1291" s="3" t="s">
        <v>5421</v>
      </c>
      <c r="AG1291" s="17"/>
      <c r="AH1291" s="18" t="s">
        <v>5421</v>
      </c>
      <c r="AI1291" s="18" t="s">
        <v>5421</v>
      </c>
      <c r="AJ1291" s="18" t="s">
        <v>5421</v>
      </c>
      <c r="AK1291" s="18" t="s">
        <v>5421</v>
      </c>
      <c r="AL1291" s="18" t="s">
        <v>5421</v>
      </c>
      <c r="AM1291" s="18" t="s">
        <v>5421</v>
      </c>
      <c r="AN1291" s="18" t="s">
        <v>5421</v>
      </c>
      <c r="AO1291" s="18" t="s">
        <v>5421</v>
      </c>
      <c r="AP1291" s="9" t="s">
        <v>5421</v>
      </c>
      <c r="AQ1291" s="14"/>
      <c r="AR1291" s="14" t="s">
        <v>5421</v>
      </c>
      <c r="AS1291" s="14" t="s">
        <v>5421</v>
      </c>
      <c r="AT1291" s="14" t="s">
        <v>5421</v>
      </c>
      <c r="AV1291" s="9" t="str">
        <f>_xlfn.XLOOKUP(B1291,[3]ALL!$B:$B,[3]ALL!$N:$N,"")</f>
        <v/>
      </c>
    </row>
    <row r="1292" spans="1:48" s="9" customFormat="1" hidden="1" x14ac:dyDescent="0.3">
      <c r="A1292" s="1" t="s">
        <v>4620</v>
      </c>
      <c r="B1292" s="1" t="s">
        <v>4621</v>
      </c>
      <c r="C1292" s="3" t="str">
        <f>_xlfn.XLOOKUP(B1292,'[1]daily break down'!$D:$D,'[1]daily break down'!$E:$E,"")</f>
        <v>CENTRE</v>
      </c>
      <c r="D1292" s="1" t="s">
        <v>21</v>
      </c>
      <c r="E1292" s="1" t="s">
        <v>122</v>
      </c>
      <c r="F1292" s="3" t="s">
        <v>37</v>
      </c>
      <c r="G1292" s="1" t="s">
        <v>4085</v>
      </c>
      <c r="H1292" s="34" t="str">
        <f>_xlfn.XLOOKUP(B1292,[2]CALCULATION!$B:$B,[2]CALCULATION!$H:$H,"")</f>
        <v>NOKIA</v>
      </c>
      <c r="I1292" s="71">
        <v>0</v>
      </c>
      <c r="J1292" s="71">
        <v>0</v>
      </c>
      <c r="K1292" s="71">
        <v>0</v>
      </c>
      <c r="L1292" s="71">
        <v>0</v>
      </c>
      <c r="M1292" s="71">
        <v>0</v>
      </c>
      <c r="N1292" s="71">
        <v>0</v>
      </c>
      <c r="O1292" s="71">
        <v>0</v>
      </c>
      <c r="P1292" s="50" t="s">
        <v>5365</v>
      </c>
      <c r="Q1292" s="50" t="s">
        <v>5911</v>
      </c>
      <c r="R1292" s="50"/>
      <c r="S1292" s="49" t="str" cm="1">
        <f t="array" ref="S1292">IFERROR(_xlfn.IFS(
U1292="MPR ISSUE","PDH",
U1292="BSS Hardware Issue","BSS",
U1292="Sites strategiques, MLL, Pylone, etc.","ENVTECH",
U1292="AKTIVCO DEFAUT GE &amp; POWER Cabinet","AKTIVCO",
U1292="AKTIVCO Coupure ENEO &amp; Baisse de tension","AKTIVCO GRID ONLY",
U1292="Coupure ENEO &amp; Baisse de tension","IHS GRID ONLY",
U1292="Defaut GE &amp; POWER Cabinet","IHS",
U1292="Sharing","Partners",
U1292="Sites strategiques &amp; DataCenter","SST &amp; DC",
U1292="Exclu","Exclu",
U1292="SAT","SAT",
U1292="SPARE-ISSUE","SPARE-ISSUE",
U1292="Fiber CAmtel","TRANS_FO_CAMTEL",
U1292="Fiber AOF","Fiber AOF",
U1292="Projet OCM (HUAWEI)","TRAVAUX-HUAWEI",
U1292="Projet OCM (NOKIA)","TRAVAUX-NOKIA",
U1292="ACCESS-ISSUE","ACCESS-ISSUE",
U1292="Projet OCM (ZTE, NOKIA, autres projets)","TRAVAUX OCM",
U1292="No root CAuse","No root cause",
U1292="ODU HS","PDH",
U1292="IP &amp; VLAN","PDH",
U1292="Warehouse HUAWEI","SPARE-ISSUE",
U1292="SPARE-HS","SPARE-ISSUE",
U1292="Power Telco","BSS"
),"")</f>
        <v>No root cause</v>
      </c>
      <c r="T1292" s="49" t="str" cm="1">
        <f t="array" ref="T1292">IFERROR(_xlfn.IFS(
U1292="MPR ISSUE","TX ISSUE",
U1292="BSS Hardware Issue","RAN ISSUE",
U1292="Sites strategiques, MLL, Pylone, etc.","ENVTECH",
U1292="AKTIVCO DEFAUT GE &amp; POWER Cabinet","POWER ISSUE",
U1292="AKTIVCO Coupure ENEO &amp; Baisse de tension","POWER ISSUE",
U1292="Coupure ENEO &amp; Baisse de tension","POWER ISSUE",
U1292="Defaut GE &amp; POWER Cabinet","POWER ISSUE",
U1292="Sharing","POWER ISSUE",
U1292="Sites strategiques &amp; DataCenter","POWER ISSUE",
U1292="Exclu","Exclu",
U1292="SAT","TX ISSUE",
U1292="SPARE-ISSUE","SPARE-ISSUE",
U1292="Fiber CAmtel","TX ISSUE",
U1292="Fiber AOF","TX ISSUE",
U1292="Projet OCM (HUAWEI)","TRAVAUX-HUAWEI",
U1292="Projet OCM (NOKIA)","TRAVAUX -NOKIA",
U1292="ACCESS-ISSUE","ACCESS-ISSUE",
U1292="Projet OCM (ZTE, NOKIA, autres projets)","TRAVAUX OCM",
U1292="No root CAuse","No root cause",
U1292="ODU HS","TX ISSUE",
U1292="IP &amp; VLAN","TX ISSUE",
U1292="Warehouse HUAWEI","SPARE-ISSUE",
U1292="SPARE-HS","SPARE-ISSUE",
U1292="Power Telco","RAN ISSUE"
),"")</f>
        <v>No root cause</v>
      </c>
      <c r="U1292" s="36" t="s">
        <v>5895</v>
      </c>
      <c r="V1292" s="49" t="str" cm="1">
        <f t="array" ref="V1292">IFERROR(_xlfn.IFS(
U1292="MPR ISSUE","ACTIVE",
U1292="BSS Hardware Issue","ACTIVE",
U1292="Sites strategiques, MLL, Pylone, etc.","PASSIVE",
U1292="AKTIVCO DEFAUT GE &amp; POWER Cabinet","PASSIVE",
U1292="AKTIVCO Coupure ENEO &amp; Baisse de tension","PASSIVE",
U1292="Coupure ENEO &amp; Baisse de tension","PASSIVE",
U1292="Defaut GE &amp; POWER Cabinet","PASSIVE",
U1292="Sharing","PASSIVE",
U1292="Sites strategiques &amp; DataCenter","PASSIVE",
U1292="Exclu","Exclu",
U1292="SAT","ACTIVE",
U1292="SPARE-ISSUE","SPARE-ISSUE",
U1292="Fiber CAmtel","ACTIVE",
U1292="Fiber AOF","ACTIVE",
U1292="Projet OCM (HUAWEI)","PLANNED WORKS",
U1292="Projet OCM (NOKIA)","PLANNED WORKS",
U1292="ACCESS-ISSUE","ACCESS-ISSUE",
U1292="Projet OCM (ZTE, NOKIA, autres projets)","PLANNED WORKS",
U1292="No root CAuse","No root cause",
U1292="ODU HS","ACTIVE",
U1292="IP &amp; VLAN","ACTIVE",
U1292="Warehouse HUAWEI","SPARE-ISSUE",
U1292="SPARE-HS","SPARE-ISSUE",
U1292="Power Telco","ACTIVE"
),"")</f>
        <v>No root cause</v>
      </c>
      <c r="W1292" s="49"/>
      <c r="X1292" s="49"/>
      <c r="Y1292" s="49"/>
      <c r="Z1292" s="49"/>
      <c r="AA1292" s="49"/>
      <c r="AB1292" s="17" t="s">
        <v>5421</v>
      </c>
      <c r="AC1292" s="7" t="s">
        <v>5421</v>
      </c>
      <c r="AD1292" s="6"/>
      <c r="AE1292" s="7"/>
      <c r="AF1292" s="3" t="s">
        <v>5421</v>
      </c>
      <c r="AG1292" s="17"/>
      <c r="AH1292" s="18" t="s">
        <v>5421</v>
      </c>
      <c r="AI1292" s="18" t="s">
        <v>5421</v>
      </c>
      <c r="AJ1292" s="18" t="s">
        <v>5421</v>
      </c>
      <c r="AK1292" s="18" t="s">
        <v>5421</v>
      </c>
      <c r="AL1292" s="18" t="s">
        <v>5421</v>
      </c>
      <c r="AM1292" s="18" t="s">
        <v>5421</v>
      </c>
      <c r="AN1292" s="18" t="s">
        <v>5421</v>
      </c>
      <c r="AO1292" s="18" t="s">
        <v>5421</v>
      </c>
      <c r="AP1292" s="9" t="s">
        <v>5421</v>
      </c>
      <c r="AQ1292" s="14"/>
      <c r="AR1292" s="14" t="s">
        <v>5421</v>
      </c>
      <c r="AS1292" s="14" t="s">
        <v>5421</v>
      </c>
      <c r="AT1292" s="14" t="s">
        <v>5421</v>
      </c>
      <c r="AV1292" s="9" t="str">
        <f>_xlfn.XLOOKUP(B1292,[3]ALL!$B:$B,[3]ALL!$N:$N,"")</f>
        <v/>
      </c>
    </row>
    <row r="1293" spans="1:48" s="9" customFormat="1" hidden="1" x14ac:dyDescent="0.3">
      <c r="A1293" s="1" t="s">
        <v>4225</v>
      </c>
      <c r="B1293" s="8" t="s">
        <v>4226</v>
      </c>
      <c r="C1293" s="3" t="str">
        <f>_xlfn.XLOOKUP(B1293,'[1]daily break down'!$D:$D,'[1]daily break down'!$E:$E,"")</f>
        <v>LITTORAL</v>
      </c>
      <c r="D1293" s="1" t="s">
        <v>11</v>
      </c>
      <c r="E1293" s="1" t="s">
        <v>318</v>
      </c>
      <c r="F1293" s="3" t="s">
        <v>69</v>
      </c>
      <c r="G1293" s="1" t="s">
        <v>502</v>
      </c>
      <c r="H1293" s="35" t="str">
        <f>_xlfn.XLOOKUP(B1293,[2]CALCULATION!$B:$B,[2]CALCULATION!$H:$H,"")</f>
        <v>ZTE</v>
      </c>
      <c r="I1293" s="71">
        <v>1.3911361087569271E-3</v>
      </c>
      <c r="J1293" s="71">
        <v>0</v>
      </c>
      <c r="K1293" s="71">
        <v>0</v>
      </c>
      <c r="L1293" s="71">
        <v>0</v>
      </c>
      <c r="M1293" s="71">
        <v>0</v>
      </c>
      <c r="N1293" s="71">
        <v>0</v>
      </c>
      <c r="O1293" s="71">
        <v>0</v>
      </c>
      <c r="P1293" s="50" t="s">
        <v>5365</v>
      </c>
      <c r="Q1293" s="50" t="s">
        <v>5911</v>
      </c>
      <c r="R1293" s="50"/>
      <c r="S1293" s="49" t="str" cm="1">
        <f t="array" ref="S1293">IFERROR(_xlfn.IFS(
U1293="MPR ISSUE","PDH",
U1293="BSS Hardware Issue","BSS",
U1293="Sites strategiques, MLL, Pylone, etc.","ENVTECH",
U1293="AKTIVCO DEFAUT GE &amp; POWER Cabinet","AKTIVCO",
U1293="AKTIVCO Coupure ENEO &amp; Baisse de tension","AKTIVCO GRID ONLY",
U1293="Coupure ENEO &amp; Baisse de tension","IHS GRID ONLY",
U1293="Defaut GE &amp; POWER Cabinet","IHS",
U1293="Sharing","Partners",
U1293="Sites strategiques &amp; DataCenter","SST &amp; DC",
U1293="Exclu","Exclu",
U1293="SAT","SAT",
U1293="SPARE-ISSUE","SPARE-ISSUE",
U1293="Fiber CAmtel","TRANS_FO_CAMTEL",
U1293="Fiber AOF","Fiber AOF",
U1293="Projet OCM (HUAWEI)","TRAVAUX-HUAWEI",
U1293="Projet OCM (NOKIA)","TRAVAUX-NOKIA",
U1293="ACCESS-ISSUE","ACCESS-ISSUE",
U1293="Projet OCM (ZTE, NOKIA, autres projets)","TRAVAUX OCM",
U1293="No root CAuse","No root cause",
U1293="ODU HS","PDH",
U1293="IP &amp; VLAN","PDH",
U1293="Warehouse HUAWEI","SPARE-ISSUE",
U1293="SPARE-HS","SPARE-ISSUE",
U1293="Power Telco","BSS"
),"")</f>
        <v>No root cause</v>
      </c>
      <c r="T1293" s="49" t="str" cm="1">
        <f t="array" ref="T1293">IFERROR(_xlfn.IFS(
U1293="MPR ISSUE","TX ISSUE",
U1293="BSS Hardware Issue","RAN ISSUE",
U1293="Sites strategiques, MLL, Pylone, etc.","ENVTECH",
U1293="AKTIVCO DEFAUT GE &amp; POWER Cabinet","POWER ISSUE",
U1293="AKTIVCO Coupure ENEO &amp; Baisse de tension","POWER ISSUE",
U1293="Coupure ENEO &amp; Baisse de tension","POWER ISSUE",
U1293="Defaut GE &amp; POWER Cabinet","POWER ISSUE",
U1293="Sharing","POWER ISSUE",
U1293="Sites strategiques &amp; DataCenter","POWER ISSUE",
U1293="Exclu","Exclu",
U1293="SAT","TX ISSUE",
U1293="SPARE-ISSUE","SPARE-ISSUE",
U1293="Fiber CAmtel","TX ISSUE",
U1293="Fiber AOF","TX ISSUE",
U1293="Projet OCM (HUAWEI)","TRAVAUX-HUAWEI",
U1293="Projet OCM (NOKIA)","TRAVAUX -NOKIA",
U1293="ACCESS-ISSUE","ACCESS-ISSUE",
U1293="Projet OCM (ZTE, NOKIA, autres projets)","TRAVAUX OCM",
U1293="No root CAuse","No root cause",
U1293="ODU HS","TX ISSUE",
U1293="IP &amp; VLAN","TX ISSUE",
U1293="Warehouse HUAWEI","SPARE-ISSUE",
U1293="SPARE-HS","SPARE-ISSUE",
U1293="Power Telco","RAN ISSUE"
),"")</f>
        <v>No root cause</v>
      </c>
      <c r="U1293" s="36" t="s">
        <v>5895</v>
      </c>
      <c r="V1293" s="49" t="str" cm="1">
        <f t="array" ref="V1293">IFERROR(_xlfn.IFS(
U1293="MPR ISSUE","ACTIVE",
U1293="BSS Hardware Issue","ACTIVE",
U1293="Sites strategiques, MLL, Pylone, etc.","PASSIVE",
U1293="AKTIVCO DEFAUT GE &amp; POWER Cabinet","PASSIVE",
U1293="AKTIVCO Coupure ENEO &amp; Baisse de tension","PASSIVE",
U1293="Coupure ENEO &amp; Baisse de tension","PASSIVE",
U1293="Defaut GE &amp; POWER Cabinet","PASSIVE",
U1293="Sharing","PASSIVE",
U1293="Sites strategiques &amp; DataCenter","PASSIVE",
U1293="Exclu","Exclu",
U1293="SAT","ACTIVE",
U1293="SPARE-ISSUE","SPARE-ISSUE",
U1293="Fiber CAmtel","ACTIVE",
U1293="Fiber AOF","ACTIVE",
U1293="Projet OCM (HUAWEI)","PLANNED WORKS",
U1293="Projet OCM (NOKIA)","PLANNED WORKS",
U1293="ACCESS-ISSUE","ACCESS-ISSUE",
U1293="Projet OCM (ZTE, NOKIA, autres projets)","PLANNED WORKS",
U1293="No root CAuse","No root cause",
U1293="ODU HS","ACTIVE",
U1293="IP &amp; VLAN","ACTIVE",
U1293="Warehouse HUAWEI","SPARE-ISSUE",
U1293="SPARE-HS","SPARE-ISSUE",
U1293="Power Telco","ACTIVE"
),"")</f>
        <v>No root cause</v>
      </c>
      <c r="W1293" s="49"/>
      <c r="X1293" s="49"/>
      <c r="Y1293" s="49"/>
      <c r="Z1293" s="49"/>
      <c r="AA1293" s="49"/>
      <c r="AB1293" s="17" t="s">
        <v>5421</v>
      </c>
      <c r="AC1293" s="7" t="s">
        <v>5421</v>
      </c>
      <c r="AD1293" s="6"/>
      <c r="AE1293" s="7"/>
      <c r="AF1293" s="3" t="s">
        <v>5421</v>
      </c>
      <c r="AG1293" s="17"/>
      <c r="AH1293" s="18" t="s">
        <v>5421</v>
      </c>
      <c r="AI1293" s="18" t="s">
        <v>5421</v>
      </c>
      <c r="AJ1293" s="18" t="s">
        <v>5421</v>
      </c>
      <c r="AK1293" s="18" t="s">
        <v>5421</v>
      </c>
      <c r="AL1293" s="18" t="s">
        <v>5421</v>
      </c>
      <c r="AM1293" s="18" t="s">
        <v>5421</v>
      </c>
      <c r="AN1293" s="18" t="s">
        <v>5421</v>
      </c>
      <c r="AO1293" s="18" t="s">
        <v>5421</v>
      </c>
      <c r="AP1293" s="9" t="s">
        <v>5421</v>
      </c>
      <c r="AQ1293" s="14"/>
      <c r="AR1293" s="14" t="s">
        <v>5421</v>
      </c>
      <c r="AS1293" s="14" t="s">
        <v>5421</v>
      </c>
      <c r="AT1293" s="14" t="s">
        <v>5421</v>
      </c>
      <c r="AV1293" s="9" t="str">
        <f>_xlfn.XLOOKUP(B1293,[3]ALL!$B:$B,[3]ALL!$N:$N,"")</f>
        <v/>
      </c>
    </row>
    <row r="1294" spans="1:48" s="9" customFormat="1" hidden="1" x14ac:dyDescent="0.3">
      <c r="A1294" s="1" t="s">
        <v>2725</v>
      </c>
      <c r="B1294" s="8" t="s">
        <v>2726</v>
      </c>
      <c r="C1294" s="3" t="str">
        <f>_xlfn.XLOOKUP(B1294,'[1]daily break down'!$D:$D,'[1]daily break down'!$E:$E,"")</f>
        <v>Yaounde</v>
      </c>
      <c r="D1294" s="1" t="s">
        <v>11</v>
      </c>
      <c r="E1294" s="1" t="s">
        <v>12</v>
      </c>
      <c r="F1294" s="3" t="s">
        <v>37</v>
      </c>
      <c r="G1294" s="1" t="s">
        <v>38</v>
      </c>
      <c r="H1294" s="35" t="str">
        <f>_xlfn.XLOOKUP(B1294,[2]CALCULATION!$B:$B,[2]CALCULATION!$H:$H,"")</f>
        <v>ZTE</v>
      </c>
      <c r="I1294" s="71">
        <v>0</v>
      </c>
      <c r="J1294" s="71">
        <v>0</v>
      </c>
      <c r="K1294" s="71">
        <v>0</v>
      </c>
      <c r="L1294" s="71">
        <v>0</v>
      </c>
      <c r="M1294" s="71">
        <v>0</v>
      </c>
      <c r="N1294" s="71">
        <v>0</v>
      </c>
      <c r="O1294" s="71">
        <v>0</v>
      </c>
      <c r="P1294" s="50" t="s">
        <v>5365</v>
      </c>
      <c r="Q1294" s="50" t="s">
        <v>5911</v>
      </c>
      <c r="R1294" s="50"/>
      <c r="S1294" s="49" t="str" cm="1">
        <f t="array" ref="S1294">IFERROR(_xlfn.IFS(
U1294="MPR ISSUE","PDH",
U1294="BSS Hardware Issue","BSS",
U1294="Sites strategiques, MLL, Pylone, etc.","ENVTECH",
U1294="AKTIVCO DEFAUT GE &amp; POWER Cabinet","AKTIVCO",
U1294="AKTIVCO Coupure ENEO &amp; Baisse de tension","AKTIVCO GRID ONLY",
U1294="Coupure ENEO &amp; Baisse de tension","IHS GRID ONLY",
U1294="Defaut GE &amp; POWER Cabinet","IHS",
U1294="Sharing","Partners",
U1294="Sites strategiques &amp; DataCenter","SST &amp; DC",
U1294="Exclu","Exclu",
U1294="SAT","SAT",
U1294="SPARE-ISSUE","SPARE-ISSUE",
U1294="Fiber CAmtel","TRANS_FO_CAMTEL",
U1294="Fiber AOF","Fiber AOF",
U1294="Projet OCM (HUAWEI)","TRAVAUX-HUAWEI",
U1294="Projet OCM (NOKIA)","TRAVAUX-NOKIA",
U1294="ACCESS-ISSUE","ACCESS-ISSUE",
U1294="Projet OCM (ZTE, NOKIA, autres projets)","TRAVAUX OCM",
U1294="No root CAuse","No root cause",
U1294="ODU HS","PDH",
U1294="IP &amp; VLAN","PDH",
U1294="Warehouse HUAWEI","SPARE-ISSUE",
U1294="SPARE-HS","SPARE-ISSUE",
U1294="Power Telco","BSS"
),"")</f>
        <v>No root cause</v>
      </c>
      <c r="T1294" s="49" t="str" cm="1">
        <f t="array" ref="T1294">IFERROR(_xlfn.IFS(
U1294="MPR ISSUE","TX ISSUE",
U1294="BSS Hardware Issue","RAN ISSUE",
U1294="Sites strategiques, MLL, Pylone, etc.","ENVTECH",
U1294="AKTIVCO DEFAUT GE &amp; POWER Cabinet","POWER ISSUE",
U1294="AKTIVCO Coupure ENEO &amp; Baisse de tension","POWER ISSUE",
U1294="Coupure ENEO &amp; Baisse de tension","POWER ISSUE",
U1294="Defaut GE &amp; POWER Cabinet","POWER ISSUE",
U1294="Sharing","POWER ISSUE",
U1294="Sites strategiques &amp; DataCenter","POWER ISSUE",
U1294="Exclu","Exclu",
U1294="SAT","TX ISSUE",
U1294="SPARE-ISSUE","SPARE-ISSUE",
U1294="Fiber CAmtel","TX ISSUE",
U1294="Fiber AOF","TX ISSUE",
U1294="Projet OCM (HUAWEI)","TRAVAUX-HUAWEI",
U1294="Projet OCM (NOKIA)","TRAVAUX -NOKIA",
U1294="ACCESS-ISSUE","ACCESS-ISSUE",
U1294="Projet OCM (ZTE, NOKIA, autres projets)","TRAVAUX OCM",
U1294="No root CAuse","No root cause",
U1294="ODU HS","TX ISSUE",
U1294="IP &amp; VLAN","TX ISSUE",
U1294="Warehouse HUAWEI","SPARE-ISSUE",
U1294="SPARE-HS","SPARE-ISSUE",
U1294="Power Telco","RAN ISSUE"
),"")</f>
        <v>No root cause</v>
      </c>
      <c r="U1294" s="36" t="s">
        <v>5895</v>
      </c>
      <c r="V1294" s="49" t="str" cm="1">
        <f t="array" ref="V1294">IFERROR(_xlfn.IFS(
U1294="MPR ISSUE","ACTIVE",
U1294="BSS Hardware Issue","ACTIVE",
U1294="Sites strategiques, MLL, Pylone, etc.","PASSIVE",
U1294="AKTIVCO DEFAUT GE &amp; POWER Cabinet","PASSIVE",
U1294="AKTIVCO Coupure ENEO &amp; Baisse de tension","PASSIVE",
U1294="Coupure ENEO &amp; Baisse de tension","PASSIVE",
U1294="Defaut GE &amp; POWER Cabinet","PASSIVE",
U1294="Sharing","PASSIVE",
U1294="Sites strategiques &amp; DataCenter","PASSIVE",
U1294="Exclu","Exclu",
U1294="SAT","ACTIVE",
U1294="SPARE-ISSUE","SPARE-ISSUE",
U1294="Fiber CAmtel","ACTIVE",
U1294="Fiber AOF","ACTIVE",
U1294="Projet OCM (HUAWEI)","PLANNED WORKS",
U1294="Projet OCM (NOKIA)","PLANNED WORKS",
U1294="ACCESS-ISSUE","ACCESS-ISSUE",
U1294="Projet OCM (ZTE, NOKIA, autres projets)","PLANNED WORKS",
U1294="No root CAuse","No root cause",
U1294="ODU HS","ACTIVE",
U1294="IP &amp; VLAN","ACTIVE",
U1294="Warehouse HUAWEI","SPARE-ISSUE",
U1294="SPARE-HS","SPARE-ISSUE",
U1294="Power Telco","ACTIVE"
),"")</f>
        <v>No root cause</v>
      </c>
      <c r="W1294" s="49"/>
      <c r="X1294" s="49"/>
      <c r="Y1294" s="49"/>
      <c r="Z1294" s="49"/>
      <c r="AA1294" s="49"/>
      <c r="AB1294" s="17" t="s">
        <v>5421</v>
      </c>
      <c r="AC1294" s="7" t="s">
        <v>5421</v>
      </c>
      <c r="AD1294" s="6"/>
      <c r="AE1294" s="7"/>
      <c r="AF1294" s="3" t="s">
        <v>5421</v>
      </c>
      <c r="AG1294" s="17"/>
      <c r="AH1294" s="18" t="s">
        <v>5421</v>
      </c>
      <c r="AI1294" s="18" t="s">
        <v>5421</v>
      </c>
      <c r="AJ1294" s="18" t="s">
        <v>5421</v>
      </c>
      <c r="AK1294" s="18" t="s">
        <v>5421</v>
      </c>
      <c r="AL1294" s="18" t="s">
        <v>5421</v>
      </c>
      <c r="AM1294" s="18" t="s">
        <v>5421</v>
      </c>
      <c r="AN1294" s="18" t="s">
        <v>5421</v>
      </c>
      <c r="AO1294" s="18" t="s">
        <v>5421</v>
      </c>
      <c r="AP1294" s="9" t="s">
        <v>5421</v>
      </c>
      <c r="AQ1294" s="14"/>
      <c r="AR1294" s="14" t="s">
        <v>5421</v>
      </c>
      <c r="AS1294" s="14" t="s">
        <v>5421</v>
      </c>
      <c r="AT1294" s="14" t="s">
        <v>5421</v>
      </c>
      <c r="AV1294" s="9" t="str">
        <f>_xlfn.XLOOKUP(B1294,[3]ALL!$B:$B,[3]ALL!$N:$N,"")</f>
        <v/>
      </c>
    </row>
    <row r="1295" spans="1:48" s="9" customFormat="1" hidden="1" x14ac:dyDescent="0.3">
      <c r="A1295" s="1" t="s">
        <v>3261</v>
      </c>
      <c r="B1295" s="8" t="s">
        <v>3262</v>
      </c>
      <c r="C1295" s="3" t="str">
        <f>_xlfn.XLOOKUP(B1295,'[1]daily break down'!$D:$D,'[1]daily break down'!$E:$E,"")</f>
        <v>Yaounde</v>
      </c>
      <c r="D1295" s="1" t="s">
        <v>11</v>
      </c>
      <c r="E1295" s="1" t="s">
        <v>12</v>
      </c>
      <c r="F1295" s="3" t="s">
        <v>37</v>
      </c>
      <c r="G1295" s="1" t="s">
        <v>38</v>
      </c>
      <c r="H1295" s="35" t="str">
        <f>_xlfn.XLOOKUP(B1295,[2]CALCULATION!$B:$B,[2]CALCULATION!$H:$H,"")</f>
        <v>ZTE</v>
      </c>
      <c r="I1295" s="71">
        <v>0</v>
      </c>
      <c r="J1295" s="71">
        <v>0</v>
      </c>
      <c r="K1295" s="71">
        <v>0</v>
      </c>
      <c r="L1295" s="71">
        <v>0</v>
      </c>
      <c r="M1295" s="71">
        <v>0</v>
      </c>
      <c r="N1295" s="71">
        <v>0</v>
      </c>
      <c r="O1295" s="71">
        <v>0</v>
      </c>
      <c r="P1295" s="50" t="s">
        <v>5365</v>
      </c>
      <c r="Q1295" s="50" t="s">
        <v>5911</v>
      </c>
      <c r="R1295" s="50"/>
      <c r="S1295" s="49" t="str" cm="1">
        <f t="array" ref="S1295">IFERROR(_xlfn.IFS(
U1295="MPR ISSUE","PDH",
U1295="BSS Hardware Issue","BSS",
U1295="Sites strategiques, MLL, Pylone, etc.","ENVTECH",
U1295="AKTIVCO DEFAUT GE &amp; POWER Cabinet","AKTIVCO",
U1295="AKTIVCO Coupure ENEO &amp; Baisse de tension","AKTIVCO GRID ONLY",
U1295="Coupure ENEO &amp; Baisse de tension","IHS GRID ONLY",
U1295="Defaut GE &amp; POWER Cabinet","IHS",
U1295="Sharing","Partners",
U1295="Sites strategiques &amp; DataCenter","SST &amp; DC",
U1295="Exclu","Exclu",
U1295="SAT","SAT",
U1295="SPARE-ISSUE","SPARE-ISSUE",
U1295="Fiber CAmtel","TRANS_FO_CAMTEL",
U1295="Fiber AOF","Fiber AOF",
U1295="Projet OCM (HUAWEI)","TRAVAUX-HUAWEI",
U1295="Projet OCM (NOKIA)","TRAVAUX-NOKIA",
U1295="ACCESS-ISSUE","ACCESS-ISSUE",
U1295="Projet OCM (ZTE, NOKIA, autres projets)","TRAVAUX OCM",
U1295="No root CAuse","No root cause",
U1295="ODU HS","PDH",
U1295="IP &amp; VLAN","PDH",
U1295="Warehouse HUAWEI","SPARE-ISSUE",
U1295="SPARE-HS","SPARE-ISSUE",
U1295="Power Telco","BSS"
),"")</f>
        <v>No root cause</v>
      </c>
      <c r="T1295" s="49" t="str" cm="1">
        <f t="array" ref="T1295">IFERROR(_xlfn.IFS(
U1295="MPR ISSUE","TX ISSUE",
U1295="BSS Hardware Issue","RAN ISSUE",
U1295="Sites strategiques, MLL, Pylone, etc.","ENVTECH",
U1295="AKTIVCO DEFAUT GE &amp; POWER Cabinet","POWER ISSUE",
U1295="AKTIVCO Coupure ENEO &amp; Baisse de tension","POWER ISSUE",
U1295="Coupure ENEO &amp; Baisse de tension","POWER ISSUE",
U1295="Defaut GE &amp; POWER Cabinet","POWER ISSUE",
U1295="Sharing","POWER ISSUE",
U1295="Sites strategiques &amp; DataCenter","POWER ISSUE",
U1295="Exclu","Exclu",
U1295="SAT","TX ISSUE",
U1295="SPARE-ISSUE","SPARE-ISSUE",
U1295="Fiber CAmtel","TX ISSUE",
U1295="Fiber AOF","TX ISSUE",
U1295="Projet OCM (HUAWEI)","TRAVAUX-HUAWEI",
U1295="Projet OCM (NOKIA)","TRAVAUX -NOKIA",
U1295="ACCESS-ISSUE","ACCESS-ISSUE",
U1295="Projet OCM (ZTE, NOKIA, autres projets)","TRAVAUX OCM",
U1295="No root CAuse","No root cause",
U1295="ODU HS","TX ISSUE",
U1295="IP &amp; VLAN","TX ISSUE",
U1295="Warehouse HUAWEI","SPARE-ISSUE",
U1295="SPARE-HS","SPARE-ISSUE",
U1295="Power Telco","RAN ISSUE"
),"")</f>
        <v>No root cause</v>
      </c>
      <c r="U1295" s="36" t="s">
        <v>5895</v>
      </c>
      <c r="V1295" s="49" t="str" cm="1">
        <f t="array" ref="V1295">IFERROR(_xlfn.IFS(
U1295="MPR ISSUE","ACTIVE",
U1295="BSS Hardware Issue","ACTIVE",
U1295="Sites strategiques, MLL, Pylone, etc.","PASSIVE",
U1295="AKTIVCO DEFAUT GE &amp; POWER Cabinet","PASSIVE",
U1295="AKTIVCO Coupure ENEO &amp; Baisse de tension","PASSIVE",
U1295="Coupure ENEO &amp; Baisse de tension","PASSIVE",
U1295="Defaut GE &amp; POWER Cabinet","PASSIVE",
U1295="Sharing","PASSIVE",
U1295="Sites strategiques &amp; DataCenter","PASSIVE",
U1295="Exclu","Exclu",
U1295="SAT","ACTIVE",
U1295="SPARE-ISSUE","SPARE-ISSUE",
U1295="Fiber CAmtel","ACTIVE",
U1295="Fiber AOF","ACTIVE",
U1295="Projet OCM (HUAWEI)","PLANNED WORKS",
U1295="Projet OCM (NOKIA)","PLANNED WORKS",
U1295="ACCESS-ISSUE","ACCESS-ISSUE",
U1295="Projet OCM (ZTE, NOKIA, autres projets)","PLANNED WORKS",
U1295="No root CAuse","No root cause",
U1295="ODU HS","ACTIVE",
U1295="IP &amp; VLAN","ACTIVE",
U1295="Warehouse HUAWEI","SPARE-ISSUE",
U1295="SPARE-HS","SPARE-ISSUE",
U1295="Power Telco","ACTIVE"
),"")</f>
        <v>No root cause</v>
      </c>
      <c r="W1295" s="49"/>
      <c r="X1295" s="49"/>
      <c r="Y1295" s="49"/>
      <c r="Z1295" s="49"/>
      <c r="AA1295" s="49"/>
      <c r="AB1295" s="17" t="s">
        <v>5421</v>
      </c>
      <c r="AC1295" s="7" t="s">
        <v>5421</v>
      </c>
      <c r="AD1295" s="6"/>
      <c r="AE1295" s="7"/>
      <c r="AF1295" s="3" t="s">
        <v>5421</v>
      </c>
      <c r="AG1295" s="17"/>
      <c r="AH1295" s="18" t="s">
        <v>5421</v>
      </c>
      <c r="AI1295" s="18" t="s">
        <v>5421</v>
      </c>
      <c r="AJ1295" s="18" t="s">
        <v>5421</v>
      </c>
      <c r="AK1295" s="18" t="s">
        <v>5421</v>
      </c>
      <c r="AL1295" s="18" t="s">
        <v>5421</v>
      </c>
      <c r="AM1295" s="18" t="s">
        <v>5421</v>
      </c>
      <c r="AN1295" s="18" t="s">
        <v>5421</v>
      </c>
      <c r="AO1295" s="18" t="s">
        <v>5421</v>
      </c>
      <c r="AP1295" s="9" t="s">
        <v>5421</v>
      </c>
      <c r="AQ1295" s="14"/>
      <c r="AR1295" s="14" t="s">
        <v>5421</v>
      </c>
      <c r="AS1295" s="14" t="s">
        <v>5421</v>
      </c>
      <c r="AT1295" s="14" t="s">
        <v>5421</v>
      </c>
      <c r="AV1295" s="9" t="str">
        <f>_xlfn.XLOOKUP(B1295,[3]ALL!$B:$B,[3]ALL!$N:$N,"")</f>
        <v/>
      </c>
    </row>
    <row r="1296" spans="1:48" s="9" customFormat="1" hidden="1" x14ac:dyDescent="0.3">
      <c r="A1296" s="1" t="s">
        <v>1783</v>
      </c>
      <c r="B1296" s="8" t="s">
        <v>1784</v>
      </c>
      <c r="C1296" s="3" t="str">
        <f>_xlfn.XLOOKUP(B1296,'[1]daily break down'!$D:$D,'[1]daily break down'!$E:$E,"")</f>
        <v>CENTRE</v>
      </c>
      <c r="D1296" s="1" t="s">
        <v>11</v>
      </c>
      <c r="E1296" s="1" t="s">
        <v>12</v>
      </c>
      <c r="F1296" s="3" t="s">
        <v>69</v>
      </c>
      <c r="G1296" s="1" t="s">
        <v>502</v>
      </c>
      <c r="H1296" s="35" t="str">
        <f>_xlfn.XLOOKUP(B1296,[2]CALCULATION!$B:$B,[2]CALCULATION!$H:$H,"")</f>
        <v>ZTE</v>
      </c>
      <c r="I1296" s="71">
        <v>0</v>
      </c>
      <c r="J1296" s="71">
        <v>0</v>
      </c>
      <c r="K1296" s="71">
        <v>0</v>
      </c>
      <c r="L1296" s="71">
        <v>0</v>
      </c>
      <c r="M1296" s="71">
        <v>0</v>
      </c>
      <c r="N1296" s="71">
        <v>0</v>
      </c>
      <c r="O1296" s="71">
        <v>0</v>
      </c>
      <c r="P1296" s="50" t="s">
        <v>5365</v>
      </c>
      <c r="Q1296" s="50" t="s">
        <v>5911</v>
      </c>
      <c r="R1296" s="50"/>
      <c r="S1296" s="49" t="str" cm="1">
        <f t="array" ref="S1296">IFERROR(_xlfn.IFS(
U1296="MPR ISSUE","PDH",
U1296="BSS Hardware Issue","BSS",
U1296="Sites strategiques, MLL, Pylone, etc.","ENVTECH",
U1296="AKTIVCO DEFAUT GE &amp; POWER Cabinet","AKTIVCO",
U1296="AKTIVCO Coupure ENEO &amp; Baisse de tension","AKTIVCO GRID ONLY",
U1296="Coupure ENEO &amp; Baisse de tension","IHS GRID ONLY",
U1296="Defaut GE &amp; POWER Cabinet","IHS",
U1296="Sharing","Partners",
U1296="Sites strategiques &amp; DataCenter","SST &amp; DC",
U1296="Exclu","Exclu",
U1296="SAT","SAT",
U1296="SPARE-ISSUE","SPARE-ISSUE",
U1296="Fiber CAmtel","TRANS_FO_CAMTEL",
U1296="Fiber AOF","Fiber AOF",
U1296="Projet OCM (HUAWEI)","TRAVAUX-HUAWEI",
U1296="Projet OCM (NOKIA)","TRAVAUX-NOKIA",
U1296="ACCESS-ISSUE","ACCESS-ISSUE",
U1296="Projet OCM (ZTE, NOKIA, autres projets)","TRAVAUX OCM",
U1296="No root CAuse","No root cause",
U1296="ODU HS","PDH",
U1296="IP &amp; VLAN","PDH",
U1296="Warehouse HUAWEI","SPARE-ISSUE",
U1296="SPARE-HS","SPARE-ISSUE",
U1296="Power Telco","BSS"
),"")</f>
        <v>No root cause</v>
      </c>
      <c r="T1296" s="49" t="str" cm="1">
        <f t="array" ref="T1296">IFERROR(_xlfn.IFS(
U1296="MPR ISSUE","TX ISSUE",
U1296="BSS Hardware Issue","RAN ISSUE",
U1296="Sites strategiques, MLL, Pylone, etc.","ENVTECH",
U1296="AKTIVCO DEFAUT GE &amp; POWER Cabinet","POWER ISSUE",
U1296="AKTIVCO Coupure ENEO &amp; Baisse de tension","POWER ISSUE",
U1296="Coupure ENEO &amp; Baisse de tension","POWER ISSUE",
U1296="Defaut GE &amp; POWER Cabinet","POWER ISSUE",
U1296="Sharing","POWER ISSUE",
U1296="Sites strategiques &amp; DataCenter","POWER ISSUE",
U1296="Exclu","Exclu",
U1296="SAT","TX ISSUE",
U1296="SPARE-ISSUE","SPARE-ISSUE",
U1296="Fiber CAmtel","TX ISSUE",
U1296="Fiber AOF","TX ISSUE",
U1296="Projet OCM (HUAWEI)","TRAVAUX-HUAWEI",
U1296="Projet OCM (NOKIA)","TRAVAUX -NOKIA",
U1296="ACCESS-ISSUE","ACCESS-ISSUE",
U1296="Projet OCM (ZTE, NOKIA, autres projets)","TRAVAUX OCM",
U1296="No root CAuse","No root cause",
U1296="ODU HS","TX ISSUE",
U1296="IP &amp; VLAN","TX ISSUE",
U1296="Warehouse HUAWEI","SPARE-ISSUE",
U1296="SPARE-HS","SPARE-ISSUE",
U1296="Power Telco","RAN ISSUE"
),"")</f>
        <v>No root cause</v>
      </c>
      <c r="U1296" s="36" t="s">
        <v>5895</v>
      </c>
      <c r="V1296" s="49" t="str" cm="1">
        <f t="array" ref="V1296">IFERROR(_xlfn.IFS(
U1296="MPR ISSUE","ACTIVE",
U1296="BSS Hardware Issue","ACTIVE",
U1296="Sites strategiques, MLL, Pylone, etc.","PASSIVE",
U1296="AKTIVCO DEFAUT GE &amp; POWER Cabinet","PASSIVE",
U1296="AKTIVCO Coupure ENEO &amp; Baisse de tension","PASSIVE",
U1296="Coupure ENEO &amp; Baisse de tension","PASSIVE",
U1296="Defaut GE &amp; POWER Cabinet","PASSIVE",
U1296="Sharing","PASSIVE",
U1296="Sites strategiques &amp; DataCenter","PASSIVE",
U1296="Exclu","Exclu",
U1296="SAT","ACTIVE",
U1296="SPARE-ISSUE","SPARE-ISSUE",
U1296="Fiber CAmtel","ACTIVE",
U1296="Fiber AOF","ACTIVE",
U1296="Projet OCM (HUAWEI)","PLANNED WORKS",
U1296="Projet OCM (NOKIA)","PLANNED WORKS",
U1296="ACCESS-ISSUE","ACCESS-ISSUE",
U1296="Projet OCM (ZTE, NOKIA, autres projets)","PLANNED WORKS",
U1296="No root CAuse","No root cause",
U1296="ODU HS","ACTIVE",
U1296="IP &amp; VLAN","ACTIVE",
U1296="Warehouse HUAWEI","SPARE-ISSUE",
U1296="SPARE-HS","SPARE-ISSUE",
U1296="Power Telco","ACTIVE"
),"")</f>
        <v>No root cause</v>
      </c>
      <c r="W1296" s="49"/>
      <c r="X1296" s="49"/>
      <c r="Y1296" s="49"/>
      <c r="Z1296" s="49"/>
      <c r="AA1296" s="49"/>
      <c r="AB1296" s="17" t="s">
        <v>5421</v>
      </c>
      <c r="AC1296" s="7" t="s">
        <v>5421</v>
      </c>
      <c r="AD1296" s="6"/>
      <c r="AE1296" s="7"/>
      <c r="AF1296" s="3" t="s">
        <v>5421</v>
      </c>
      <c r="AG1296" s="17"/>
      <c r="AH1296" s="18" t="s">
        <v>5421</v>
      </c>
      <c r="AI1296" s="18" t="s">
        <v>5421</v>
      </c>
      <c r="AJ1296" s="18" t="s">
        <v>5421</v>
      </c>
      <c r="AK1296" s="18" t="s">
        <v>5421</v>
      </c>
      <c r="AL1296" s="18" t="s">
        <v>5421</v>
      </c>
      <c r="AM1296" s="18" t="s">
        <v>5421</v>
      </c>
      <c r="AN1296" s="18" t="s">
        <v>5421</v>
      </c>
      <c r="AO1296" s="18" t="s">
        <v>5421</v>
      </c>
      <c r="AP1296" s="9" t="s">
        <v>5421</v>
      </c>
      <c r="AQ1296" s="14"/>
      <c r="AR1296" s="14" t="s">
        <v>5421</v>
      </c>
      <c r="AS1296" s="14" t="s">
        <v>5421</v>
      </c>
      <c r="AT1296" s="14" t="s">
        <v>5421</v>
      </c>
      <c r="AV1296" s="9" t="str">
        <f>_xlfn.XLOOKUP(B1296,[3]ALL!$B:$B,[3]ALL!$N:$N,"")</f>
        <v/>
      </c>
    </row>
    <row r="1297" spans="1:48" s="9" customFormat="1" hidden="1" x14ac:dyDescent="0.3">
      <c r="A1297" s="1" t="s">
        <v>1370</v>
      </c>
      <c r="B1297" s="8" t="s">
        <v>1371</v>
      </c>
      <c r="C1297" s="3" t="str">
        <f>_xlfn.XLOOKUP(B1297,'[1]daily break down'!$D:$D,'[1]daily break down'!$E:$E,"")</f>
        <v>Douala</v>
      </c>
      <c r="D1297" s="1" t="s">
        <v>11</v>
      </c>
      <c r="E1297" s="1" t="s">
        <v>12</v>
      </c>
      <c r="F1297" s="3" t="s">
        <v>31</v>
      </c>
      <c r="G1297" s="1" t="s">
        <v>32</v>
      </c>
      <c r="H1297" s="35" t="str">
        <f>_xlfn.XLOOKUP(B1297,[2]CALCULATION!$B:$B,[2]CALCULATION!$H:$H,"")</f>
        <v>ZTE</v>
      </c>
      <c r="I1297" s="71">
        <v>0</v>
      </c>
      <c r="J1297" s="71">
        <v>0</v>
      </c>
      <c r="K1297" s="71">
        <v>0</v>
      </c>
      <c r="L1297" s="71">
        <v>0</v>
      </c>
      <c r="M1297" s="71">
        <v>0</v>
      </c>
      <c r="N1297" s="71">
        <v>0</v>
      </c>
      <c r="O1297" s="71">
        <v>0</v>
      </c>
      <c r="P1297" s="50" t="s">
        <v>5365</v>
      </c>
      <c r="Q1297" s="50" t="s">
        <v>5911</v>
      </c>
      <c r="R1297" s="50"/>
      <c r="S1297" s="49" t="str" cm="1">
        <f t="array" ref="S1297">IFERROR(_xlfn.IFS(
U1297="MPR ISSUE","PDH",
U1297="BSS Hardware Issue","BSS",
U1297="Sites strategiques, MLL, Pylone, etc.","ENVTECH",
U1297="AKTIVCO DEFAUT GE &amp; POWER Cabinet","AKTIVCO",
U1297="AKTIVCO Coupure ENEO &amp; Baisse de tension","AKTIVCO GRID ONLY",
U1297="Coupure ENEO &amp; Baisse de tension","IHS GRID ONLY",
U1297="Defaut GE &amp; POWER Cabinet","IHS",
U1297="Sharing","Partners",
U1297="Sites strategiques &amp; DataCenter","SST &amp; DC",
U1297="Exclu","Exclu",
U1297="SAT","SAT",
U1297="SPARE-ISSUE","SPARE-ISSUE",
U1297="Fiber CAmtel","TRANS_FO_CAMTEL",
U1297="Fiber AOF","Fiber AOF",
U1297="Projet OCM (HUAWEI)","TRAVAUX-HUAWEI",
U1297="Projet OCM (NOKIA)","TRAVAUX-NOKIA",
U1297="ACCESS-ISSUE","ACCESS-ISSUE",
U1297="Projet OCM (ZTE, NOKIA, autres projets)","TRAVAUX OCM",
U1297="No root CAuse","No root cause",
U1297="ODU HS","PDH",
U1297="IP &amp; VLAN","PDH",
U1297="Warehouse HUAWEI","SPARE-ISSUE",
U1297="SPARE-HS","SPARE-ISSUE",
U1297="Power Telco","BSS"
),"")</f>
        <v>No root cause</v>
      </c>
      <c r="T1297" s="49" t="str" cm="1">
        <f t="array" ref="T1297">IFERROR(_xlfn.IFS(
U1297="MPR ISSUE","TX ISSUE",
U1297="BSS Hardware Issue","RAN ISSUE",
U1297="Sites strategiques, MLL, Pylone, etc.","ENVTECH",
U1297="AKTIVCO DEFAUT GE &amp; POWER Cabinet","POWER ISSUE",
U1297="AKTIVCO Coupure ENEO &amp; Baisse de tension","POWER ISSUE",
U1297="Coupure ENEO &amp; Baisse de tension","POWER ISSUE",
U1297="Defaut GE &amp; POWER Cabinet","POWER ISSUE",
U1297="Sharing","POWER ISSUE",
U1297="Sites strategiques &amp; DataCenter","POWER ISSUE",
U1297="Exclu","Exclu",
U1297="SAT","TX ISSUE",
U1297="SPARE-ISSUE","SPARE-ISSUE",
U1297="Fiber CAmtel","TX ISSUE",
U1297="Fiber AOF","TX ISSUE",
U1297="Projet OCM (HUAWEI)","TRAVAUX-HUAWEI",
U1297="Projet OCM (NOKIA)","TRAVAUX -NOKIA",
U1297="ACCESS-ISSUE","ACCESS-ISSUE",
U1297="Projet OCM (ZTE, NOKIA, autres projets)","TRAVAUX OCM",
U1297="No root CAuse","No root cause",
U1297="ODU HS","TX ISSUE",
U1297="IP &amp; VLAN","TX ISSUE",
U1297="Warehouse HUAWEI","SPARE-ISSUE",
U1297="SPARE-HS","SPARE-ISSUE",
U1297="Power Telco","RAN ISSUE"
),"")</f>
        <v>No root cause</v>
      </c>
      <c r="U1297" s="36" t="s">
        <v>5895</v>
      </c>
      <c r="V1297" s="49" t="str" cm="1">
        <f t="array" ref="V1297">IFERROR(_xlfn.IFS(
U1297="MPR ISSUE","ACTIVE",
U1297="BSS Hardware Issue","ACTIVE",
U1297="Sites strategiques, MLL, Pylone, etc.","PASSIVE",
U1297="AKTIVCO DEFAUT GE &amp; POWER Cabinet","PASSIVE",
U1297="AKTIVCO Coupure ENEO &amp; Baisse de tension","PASSIVE",
U1297="Coupure ENEO &amp; Baisse de tension","PASSIVE",
U1297="Defaut GE &amp; POWER Cabinet","PASSIVE",
U1297="Sharing","PASSIVE",
U1297="Sites strategiques &amp; DataCenter","PASSIVE",
U1297="Exclu","Exclu",
U1297="SAT","ACTIVE",
U1297="SPARE-ISSUE","SPARE-ISSUE",
U1297="Fiber CAmtel","ACTIVE",
U1297="Fiber AOF","ACTIVE",
U1297="Projet OCM (HUAWEI)","PLANNED WORKS",
U1297="Projet OCM (NOKIA)","PLANNED WORKS",
U1297="ACCESS-ISSUE","ACCESS-ISSUE",
U1297="Projet OCM (ZTE, NOKIA, autres projets)","PLANNED WORKS",
U1297="No root CAuse","No root cause",
U1297="ODU HS","ACTIVE",
U1297="IP &amp; VLAN","ACTIVE",
U1297="Warehouse HUAWEI","SPARE-ISSUE",
U1297="SPARE-HS","SPARE-ISSUE",
U1297="Power Telco","ACTIVE"
),"")</f>
        <v>No root cause</v>
      </c>
      <c r="W1297" s="49"/>
      <c r="X1297" s="49"/>
      <c r="Y1297" s="49"/>
      <c r="Z1297" s="49"/>
      <c r="AA1297" s="49"/>
      <c r="AB1297" s="17" t="s">
        <v>5421</v>
      </c>
      <c r="AC1297" s="7" t="s">
        <v>5421</v>
      </c>
      <c r="AD1297" s="6"/>
      <c r="AE1297" s="7"/>
      <c r="AF1297" s="3" t="s">
        <v>5421</v>
      </c>
      <c r="AG1297" s="17"/>
      <c r="AH1297" s="18" t="s">
        <v>5421</v>
      </c>
      <c r="AI1297" s="18" t="s">
        <v>5421</v>
      </c>
      <c r="AJ1297" s="18" t="s">
        <v>5421</v>
      </c>
      <c r="AK1297" s="18" t="s">
        <v>5421</v>
      </c>
      <c r="AL1297" s="18" t="s">
        <v>5421</v>
      </c>
      <c r="AM1297" s="18" t="s">
        <v>5421</v>
      </c>
      <c r="AN1297" s="18" t="s">
        <v>5421</v>
      </c>
      <c r="AO1297" s="18" t="s">
        <v>5421</v>
      </c>
      <c r="AP1297" s="9" t="s">
        <v>5421</v>
      </c>
      <c r="AQ1297" s="14"/>
      <c r="AR1297" s="14" t="s">
        <v>5421</v>
      </c>
      <c r="AS1297" s="14" t="s">
        <v>5421</v>
      </c>
      <c r="AT1297" s="14" t="s">
        <v>5421</v>
      </c>
      <c r="AV1297" s="9" t="str">
        <f>_xlfn.XLOOKUP(B1297,[3]ALL!$B:$B,[3]ALL!$N:$N,"")</f>
        <v/>
      </c>
    </row>
    <row r="1298" spans="1:48" s="9" customFormat="1" hidden="1" x14ac:dyDescent="0.3">
      <c r="A1298" s="1" t="s">
        <v>2477</v>
      </c>
      <c r="B1298" s="8" t="s">
        <v>2478</v>
      </c>
      <c r="C1298" s="3" t="str">
        <f>_xlfn.XLOOKUP(B1298,'[1]daily break down'!$D:$D,'[1]daily break down'!$E:$E,"")</f>
        <v>Yaounde</v>
      </c>
      <c r="D1298" s="1" t="s">
        <v>11</v>
      </c>
      <c r="E1298" s="1" t="s">
        <v>12</v>
      </c>
      <c r="F1298" s="3" t="s">
        <v>37</v>
      </c>
      <c r="G1298" s="1" t="s">
        <v>38</v>
      </c>
      <c r="H1298" s="35" t="str">
        <f>_xlfn.XLOOKUP(B1298,[2]CALCULATION!$B:$B,[2]CALCULATION!$H:$H,"")</f>
        <v>ZTE</v>
      </c>
      <c r="I1298" s="71">
        <v>0.21575094240553791</v>
      </c>
      <c r="J1298" s="71">
        <v>0</v>
      </c>
      <c r="K1298" s="71">
        <v>0</v>
      </c>
      <c r="L1298" s="71">
        <v>0</v>
      </c>
      <c r="M1298" s="71">
        <v>0</v>
      </c>
      <c r="N1298" s="71">
        <v>0</v>
      </c>
      <c r="O1298" s="71">
        <v>0</v>
      </c>
      <c r="P1298" s="50" t="s">
        <v>5365</v>
      </c>
      <c r="Q1298" s="50" t="s">
        <v>5911</v>
      </c>
      <c r="R1298" s="50"/>
      <c r="S1298" s="49" t="str" cm="1">
        <f t="array" ref="S1298">IFERROR(_xlfn.IFS(
U1298="MPR ISSUE","PDH",
U1298="BSS Hardware Issue","BSS",
U1298="Sites strategiques, MLL, Pylone, etc.","ENVTECH",
U1298="AKTIVCO DEFAUT GE &amp; POWER Cabinet","AKTIVCO",
U1298="AKTIVCO Coupure ENEO &amp; Baisse de tension","AKTIVCO GRID ONLY",
U1298="Coupure ENEO &amp; Baisse de tension","IHS GRID ONLY",
U1298="Defaut GE &amp; POWER Cabinet","IHS",
U1298="Sharing","Partners",
U1298="Sites strategiques &amp; DataCenter","SST &amp; DC",
U1298="Exclu","Exclu",
U1298="SAT","SAT",
U1298="SPARE-ISSUE","SPARE-ISSUE",
U1298="Fiber CAmtel","TRANS_FO_CAMTEL",
U1298="Fiber AOF","Fiber AOF",
U1298="Projet OCM (HUAWEI)","TRAVAUX-HUAWEI",
U1298="Projet OCM (NOKIA)","TRAVAUX-NOKIA",
U1298="ACCESS-ISSUE","ACCESS-ISSUE",
U1298="Projet OCM (ZTE, NOKIA, autres projets)","TRAVAUX OCM",
U1298="No root CAuse","No root cause",
U1298="ODU HS","PDH",
U1298="IP &amp; VLAN","PDH",
U1298="Warehouse HUAWEI","SPARE-ISSUE",
U1298="SPARE-HS","SPARE-ISSUE",
U1298="Power Telco","BSS"
),"")</f>
        <v>No root cause</v>
      </c>
      <c r="T1298" s="49" t="str" cm="1">
        <f t="array" ref="T1298">IFERROR(_xlfn.IFS(
U1298="MPR ISSUE","TX ISSUE",
U1298="BSS Hardware Issue","RAN ISSUE",
U1298="Sites strategiques, MLL, Pylone, etc.","ENVTECH",
U1298="AKTIVCO DEFAUT GE &amp; POWER Cabinet","POWER ISSUE",
U1298="AKTIVCO Coupure ENEO &amp; Baisse de tension","POWER ISSUE",
U1298="Coupure ENEO &amp; Baisse de tension","POWER ISSUE",
U1298="Defaut GE &amp; POWER Cabinet","POWER ISSUE",
U1298="Sharing","POWER ISSUE",
U1298="Sites strategiques &amp; DataCenter","POWER ISSUE",
U1298="Exclu","Exclu",
U1298="SAT","TX ISSUE",
U1298="SPARE-ISSUE","SPARE-ISSUE",
U1298="Fiber CAmtel","TX ISSUE",
U1298="Fiber AOF","TX ISSUE",
U1298="Projet OCM (HUAWEI)","TRAVAUX-HUAWEI",
U1298="Projet OCM (NOKIA)","TRAVAUX -NOKIA",
U1298="ACCESS-ISSUE","ACCESS-ISSUE",
U1298="Projet OCM (ZTE, NOKIA, autres projets)","TRAVAUX OCM",
U1298="No root CAuse","No root cause",
U1298="ODU HS","TX ISSUE",
U1298="IP &amp; VLAN","TX ISSUE",
U1298="Warehouse HUAWEI","SPARE-ISSUE",
U1298="SPARE-HS","SPARE-ISSUE",
U1298="Power Telco","RAN ISSUE"
),"")</f>
        <v>No root cause</v>
      </c>
      <c r="U1298" s="36" t="s">
        <v>5895</v>
      </c>
      <c r="V1298" s="49" t="str" cm="1">
        <f t="array" ref="V1298">IFERROR(_xlfn.IFS(
U1298="MPR ISSUE","ACTIVE",
U1298="BSS Hardware Issue","ACTIVE",
U1298="Sites strategiques, MLL, Pylone, etc.","PASSIVE",
U1298="AKTIVCO DEFAUT GE &amp; POWER Cabinet","PASSIVE",
U1298="AKTIVCO Coupure ENEO &amp; Baisse de tension","PASSIVE",
U1298="Coupure ENEO &amp; Baisse de tension","PASSIVE",
U1298="Defaut GE &amp; POWER Cabinet","PASSIVE",
U1298="Sharing","PASSIVE",
U1298="Sites strategiques &amp; DataCenter","PASSIVE",
U1298="Exclu","Exclu",
U1298="SAT","ACTIVE",
U1298="SPARE-ISSUE","SPARE-ISSUE",
U1298="Fiber CAmtel","ACTIVE",
U1298="Fiber AOF","ACTIVE",
U1298="Projet OCM (HUAWEI)","PLANNED WORKS",
U1298="Projet OCM (NOKIA)","PLANNED WORKS",
U1298="ACCESS-ISSUE","ACCESS-ISSUE",
U1298="Projet OCM (ZTE, NOKIA, autres projets)","PLANNED WORKS",
U1298="No root CAuse","No root cause",
U1298="ODU HS","ACTIVE",
U1298="IP &amp; VLAN","ACTIVE",
U1298="Warehouse HUAWEI","SPARE-ISSUE",
U1298="SPARE-HS","SPARE-ISSUE",
U1298="Power Telco","ACTIVE"
),"")</f>
        <v>No root cause</v>
      </c>
      <c r="W1298" s="49"/>
      <c r="X1298" s="49"/>
      <c r="Y1298" s="49"/>
      <c r="Z1298" s="49"/>
      <c r="AA1298" s="49"/>
      <c r="AB1298" s="17" t="s">
        <v>5421</v>
      </c>
      <c r="AC1298" s="7" t="s">
        <v>5421</v>
      </c>
      <c r="AD1298" s="6"/>
      <c r="AE1298" s="7"/>
      <c r="AF1298" s="3" t="s">
        <v>5421</v>
      </c>
      <c r="AG1298" s="17"/>
      <c r="AH1298" s="18" t="s">
        <v>5421</v>
      </c>
      <c r="AI1298" s="18" t="s">
        <v>5421</v>
      </c>
      <c r="AJ1298" s="18" t="s">
        <v>5421</v>
      </c>
      <c r="AK1298" s="18" t="s">
        <v>5421</v>
      </c>
      <c r="AL1298" s="18" t="s">
        <v>5421</v>
      </c>
      <c r="AM1298" s="18" t="s">
        <v>5421</v>
      </c>
      <c r="AN1298" s="18" t="s">
        <v>5421</v>
      </c>
      <c r="AO1298" s="18" t="s">
        <v>5421</v>
      </c>
      <c r="AP1298" s="9" t="s">
        <v>5421</v>
      </c>
      <c r="AQ1298" s="14"/>
      <c r="AR1298" s="14" t="s">
        <v>5421</v>
      </c>
      <c r="AS1298" s="14" t="s">
        <v>5421</v>
      </c>
      <c r="AT1298" s="14" t="s">
        <v>5421</v>
      </c>
      <c r="AV1298" s="9" t="str">
        <f>_xlfn.XLOOKUP(B1298,[3]ALL!$B:$B,[3]ALL!$N:$N,"")</f>
        <v/>
      </c>
    </row>
    <row r="1299" spans="1:48" s="9" customFormat="1" hidden="1" x14ac:dyDescent="0.3">
      <c r="A1299" s="1" t="s">
        <v>3047</v>
      </c>
      <c r="B1299" s="8" t="s">
        <v>3048</v>
      </c>
      <c r="C1299" s="3" t="str">
        <f>_xlfn.XLOOKUP(B1299,'[1]daily break down'!$D:$D,'[1]daily break down'!$E:$E,"")</f>
        <v>NORD</v>
      </c>
      <c r="D1299" s="1" t="s">
        <v>21</v>
      </c>
      <c r="E1299" s="1" t="s">
        <v>122</v>
      </c>
      <c r="F1299" s="3" t="s">
        <v>23</v>
      </c>
      <c r="G1299" s="1" t="s">
        <v>732</v>
      </c>
      <c r="H1299" s="34" t="str">
        <f>_xlfn.XLOOKUP(B1299,[2]CALCULATION!$B:$B,[2]CALCULATION!$H:$H,"")</f>
        <v>NOKIA</v>
      </c>
      <c r="I1299" s="71">
        <v>0</v>
      </c>
      <c r="J1299" s="71">
        <v>0</v>
      </c>
      <c r="K1299" s="71">
        <v>0</v>
      </c>
      <c r="L1299" s="71">
        <v>0</v>
      </c>
      <c r="M1299" s="71">
        <v>0</v>
      </c>
      <c r="N1299" s="71">
        <v>0</v>
      </c>
      <c r="O1299" s="71">
        <v>0</v>
      </c>
      <c r="P1299" s="50" t="s">
        <v>5365</v>
      </c>
      <c r="Q1299" s="50" t="s">
        <v>5911</v>
      </c>
      <c r="R1299" s="50"/>
      <c r="S1299" s="49" t="str" cm="1">
        <f t="array" ref="S1299">IFERROR(_xlfn.IFS(
U1299="MPR ISSUE","PDH",
U1299="BSS Hardware Issue","BSS",
U1299="Sites strategiques, MLL, Pylone, etc.","ENVTECH",
U1299="AKTIVCO DEFAUT GE &amp; POWER Cabinet","AKTIVCO",
U1299="AKTIVCO Coupure ENEO &amp; Baisse de tension","AKTIVCO GRID ONLY",
U1299="Coupure ENEO &amp; Baisse de tension","IHS GRID ONLY",
U1299="Defaut GE &amp; POWER Cabinet","IHS",
U1299="Sharing","Partners",
U1299="Sites strategiques &amp; DataCenter","SST &amp; DC",
U1299="Exclu","Exclu",
U1299="SAT","SAT",
U1299="SPARE-ISSUE","SPARE-ISSUE",
U1299="Fiber CAmtel","TRANS_FO_CAMTEL",
U1299="Fiber AOF","Fiber AOF",
U1299="Projet OCM (HUAWEI)","TRAVAUX-HUAWEI",
U1299="Projet OCM (NOKIA)","TRAVAUX-NOKIA",
U1299="ACCESS-ISSUE","ACCESS-ISSUE",
U1299="Projet OCM (ZTE, NOKIA, autres projets)","TRAVAUX OCM",
U1299="No root CAuse","No root cause",
U1299="ODU HS","PDH",
U1299="IP &amp; VLAN","PDH",
U1299="Warehouse HUAWEI","SPARE-ISSUE",
U1299="SPARE-HS","SPARE-ISSUE",
U1299="Power Telco","BSS"
),"")</f>
        <v>No root cause</v>
      </c>
      <c r="T1299" s="49" t="str" cm="1">
        <f t="array" ref="T1299">IFERROR(_xlfn.IFS(
U1299="MPR ISSUE","TX ISSUE",
U1299="BSS Hardware Issue","RAN ISSUE",
U1299="Sites strategiques, MLL, Pylone, etc.","ENVTECH",
U1299="AKTIVCO DEFAUT GE &amp; POWER Cabinet","POWER ISSUE",
U1299="AKTIVCO Coupure ENEO &amp; Baisse de tension","POWER ISSUE",
U1299="Coupure ENEO &amp; Baisse de tension","POWER ISSUE",
U1299="Defaut GE &amp; POWER Cabinet","POWER ISSUE",
U1299="Sharing","POWER ISSUE",
U1299="Sites strategiques &amp; DataCenter","POWER ISSUE",
U1299="Exclu","Exclu",
U1299="SAT","TX ISSUE",
U1299="SPARE-ISSUE","SPARE-ISSUE",
U1299="Fiber CAmtel","TX ISSUE",
U1299="Fiber AOF","TX ISSUE",
U1299="Projet OCM (HUAWEI)","TRAVAUX-HUAWEI",
U1299="Projet OCM (NOKIA)","TRAVAUX -NOKIA",
U1299="ACCESS-ISSUE","ACCESS-ISSUE",
U1299="Projet OCM (ZTE, NOKIA, autres projets)","TRAVAUX OCM",
U1299="No root CAuse","No root cause",
U1299="ODU HS","TX ISSUE",
U1299="IP &amp; VLAN","TX ISSUE",
U1299="Warehouse HUAWEI","SPARE-ISSUE",
U1299="SPARE-HS","SPARE-ISSUE",
U1299="Power Telco","RAN ISSUE"
),"")</f>
        <v>No root cause</v>
      </c>
      <c r="U1299" s="36" t="s">
        <v>5895</v>
      </c>
      <c r="V1299" s="49" t="str" cm="1">
        <f t="array" ref="V1299">IFERROR(_xlfn.IFS(
U1299="MPR ISSUE","ACTIVE",
U1299="BSS Hardware Issue","ACTIVE",
U1299="Sites strategiques, MLL, Pylone, etc.","PASSIVE",
U1299="AKTIVCO DEFAUT GE &amp; POWER Cabinet","PASSIVE",
U1299="AKTIVCO Coupure ENEO &amp; Baisse de tension","PASSIVE",
U1299="Coupure ENEO &amp; Baisse de tension","PASSIVE",
U1299="Defaut GE &amp; POWER Cabinet","PASSIVE",
U1299="Sharing","PASSIVE",
U1299="Sites strategiques &amp; DataCenter","PASSIVE",
U1299="Exclu","Exclu",
U1299="SAT","ACTIVE",
U1299="SPARE-ISSUE","SPARE-ISSUE",
U1299="Fiber CAmtel","ACTIVE",
U1299="Fiber AOF","ACTIVE",
U1299="Projet OCM (HUAWEI)","PLANNED WORKS",
U1299="Projet OCM (NOKIA)","PLANNED WORKS",
U1299="ACCESS-ISSUE","ACCESS-ISSUE",
U1299="Projet OCM (ZTE, NOKIA, autres projets)","PLANNED WORKS",
U1299="No root CAuse","No root cause",
U1299="ODU HS","ACTIVE",
U1299="IP &amp; VLAN","ACTIVE",
U1299="Warehouse HUAWEI","SPARE-ISSUE",
U1299="SPARE-HS","SPARE-ISSUE",
U1299="Power Telco","ACTIVE"
),"")</f>
        <v>No root cause</v>
      </c>
      <c r="W1299" s="49"/>
      <c r="X1299" s="49"/>
      <c r="Y1299" s="49"/>
      <c r="Z1299" s="49"/>
      <c r="AA1299" s="49"/>
      <c r="AB1299" s="17" t="s">
        <v>5421</v>
      </c>
      <c r="AC1299" s="7" t="s">
        <v>5421</v>
      </c>
      <c r="AD1299" s="6"/>
      <c r="AE1299" s="7"/>
      <c r="AF1299" s="3" t="s">
        <v>5421</v>
      </c>
      <c r="AG1299" s="17"/>
      <c r="AH1299" s="18" t="s">
        <v>5421</v>
      </c>
      <c r="AI1299" s="18" t="s">
        <v>5421</v>
      </c>
      <c r="AJ1299" s="18" t="s">
        <v>5421</v>
      </c>
      <c r="AK1299" s="18" t="s">
        <v>5421</v>
      </c>
      <c r="AL1299" s="18" t="s">
        <v>5421</v>
      </c>
      <c r="AM1299" s="18" t="s">
        <v>5421</v>
      </c>
      <c r="AN1299" s="18" t="s">
        <v>5421</v>
      </c>
      <c r="AO1299" s="18" t="s">
        <v>5421</v>
      </c>
      <c r="AP1299" s="9" t="s">
        <v>5421</v>
      </c>
      <c r="AQ1299" s="14"/>
      <c r="AR1299" s="14" t="s">
        <v>5421</v>
      </c>
      <c r="AS1299" s="14" t="s">
        <v>5421</v>
      </c>
      <c r="AT1299" s="14" t="s">
        <v>5421</v>
      </c>
      <c r="AV1299" s="9" t="str">
        <f>_xlfn.XLOOKUP(B1299,[3]ALL!$B:$B,[3]ALL!$N:$N,"")</f>
        <v/>
      </c>
    </row>
    <row r="1300" spans="1:48" s="9" customFormat="1" hidden="1" x14ac:dyDescent="0.3">
      <c r="A1300" s="1" t="s">
        <v>3273</v>
      </c>
      <c r="B1300" s="8" t="s">
        <v>3274</v>
      </c>
      <c r="C1300" s="3" t="str">
        <f>_xlfn.XLOOKUP(B1300,'[1]daily break down'!$D:$D,'[1]daily break down'!$E:$E,"")</f>
        <v>LITTORAL</v>
      </c>
      <c r="D1300" s="1" t="s">
        <v>11</v>
      </c>
      <c r="E1300" s="1" t="s">
        <v>12</v>
      </c>
      <c r="F1300" s="3" t="s">
        <v>31</v>
      </c>
      <c r="G1300" s="1" t="s">
        <v>354</v>
      </c>
      <c r="H1300" s="35" t="str">
        <f>_xlfn.XLOOKUP(B1300,[2]CALCULATION!$B:$B,[2]CALCULATION!$H:$H,"")</f>
        <v>ZTE</v>
      </c>
      <c r="I1300" s="71">
        <v>0</v>
      </c>
      <c r="J1300" s="71">
        <v>0</v>
      </c>
      <c r="K1300" s="71">
        <v>0</v>
      </c>
      <c r="L1300" s="71">
        <v>0</v>
      </c>
      <c r="M1300" s="71">
        <v>0</v>
      </c>
      <c r="N1300" s="71">
        <v>0</v>
      </c>
      <c r="O1300" s="71">
        <v>0</v>
      </c>
      <c r="P1300" s="50" t="s">
        <v>5365</v>
      </c>
      <c r="Q1300" s="50" t="s">
        <v>5911</v>
      </c>
      <c r="R1300" s="50"/>
      <c r="S1300" s="49" t="str" cm="1">
        <f t="array" ref="S1300">IFERROR(_xlfn.IFS(
U1300="MPR ISSUE","PDH",
U1300="BSS Hardware Issue","BSS",
U1300="Sites strategiques, MLL, Pylone, etc.","ENVTECH",
U1300="AKTIVCO DEFAUT GE &amp; POWER Cabinet","AKTIVCO",
U1300="AKTIVCO Coupure ENEO &amp; Baisse de tension","AKTIVCO GRID ONLY",
U1300="Coupure ENEO &amp; Baisse de tension","IHS GRID ONLY",
U1300="Defaut GE &amp; POWER Cabinet","IHS",
U1300="Sharing","Partners",
U1300="Sites strategiques &amp; DataCenter","SST &amp; DC",
U1300="Exclu","Exclu",
U1300="SAT","SAT",
U1300="SPARE-ISSUE","SPARE-ISSUE",
U1300="Fiber CAmtel","TRANS_FO_CAMTEL",
U1300="Fiber AOF","Fiber AOF",
U1300="Projet OCM (HUAWEI)","TRAVAUX-HUAWEI",
U1300="Projet OCM (NOKIA)","TRAVAUX-NOKIA",
U1300="ACCESS-ISSUE","ACCESS-ISSUE",
U1300="Projet OCM (ZTE, NOKIA, autres projets)","TRAVAUX OCM",
U1300="No root CAuse","No root cause",
U1300="ODU HS","PDH",
U1300="IP &amp; VLAN","PDH",
U1300="Warehouse HUAWEI","SPARE-ISSUE",
U1300="SPARE-HS","SPARE-ISSUE",
U1300="Power Telco","BSS"
),"")</f>
        <v>No root cause</v>
      </c>
      <c r="T1300" s="49" t="str" cm="1">
        <f t="array" ref="T1300">IFERROR(_xlfn.IFS(
U1300="MPR ISSUE","TX ISSUE",
U1300="BSS Hardware Issue","RAN ISSUE",
U1300="Sites strategiques, MLL, Pylone, etc.","ENVTECH",
U1300="AKTIVCO DEFAUT GE &amp; POWER Cabinet","POWER ISSUE",
U1300="AKTIVCO Coupure ENEO &amp; Baisse de tension","POWER ISSUE",
U1300="Coupure ENEO &amp; Baisse de tension","POWER ISSUE",
U1300="Defaut GE &amp; POWER Cabinet","POWER ISSUE",
U1300="Sharing","POWER ISSUE",
U1300="Sites strategiques &amp; DataCenter","POWER ISSUE",
U1300="Exclu","Exclu",
U1300="SAT","TX ISSUE",
U1300="SPARE-ISSUE","SPARE-ISSUE",
U1300="Fiber CAmtel","TX ISSUE",
U1300="Fiber AOF","TX ISSUE",
U1300="Projet OCM (HUAWEI)","TRAVAUX-HUAWEI",
U1300="Projet OCM (NOKIA)","TRAVAUX -NOKIA",
U1300="ACCESS-ISSUE","ACCESS-ISSUE",
U1300="Projet OCM (ZTE, NOKIA, autres projets)","TRAVAUX OCM",
U1300="No root CAuse","No root cause",
U1300="ODU HS","TX ISSUE",
U1300="IP &amp; VLAN","TX ISSUE",
U1300="Warehouse HUAWEI","SPARE-ISSUE",
U1300="SPARE-HS","SPARE-ISSUE",
U1300="Power Telco","RAN ISSUE"
),"")</f>
        <v>No root cause</v>
      </c>
      <c r="U1300" s="36" t="s">
        <v>5895</v>
      </c>
      <c r="V1300" s="49" t="str" cm="1">
        <f t="array" ref="V1300">IFERROR(_xlfn.IFS(
U1300="MPR ISSUE","ACTIVE",
U1300="BSS Hardware Issue","ACTIVE",
U1300="Sites strategiques, MLL, Pylone, etc.","PASSIVE",
U1300="AKTIVCO DEFAUT GE &amp; POWER Cabinet","PASSIVE",
U1300="AKTIVCO Coupure ENEO &amp; Baisse de tension","PASSIVE",
U1300="Coupure ENEO &amp; Baisse de tension","PASSIVE",
U1300="Defaut GE &amp; POWER Cabinet","PASSIVE",
U1300="Sharing","PASSIVE",
U1300="Sites strategiques &amp; DataCenter","PASSIVE",
U1300="Exclu","Exclu",
U1300="SAT","ACTIVE",
U1300="SPARE-ISSUE","SPARE-ISSUE",
U1300="Fiber CAmtel","ACTIVE",
U1300="Fiber AOF","ACTIVE",
U1300="Projet OCM (HUAWEI)","PLANNED WORKS",
U1300="Projet OCM (NOKIA)","PLANNED WORKS",
U1300="ACCESS-ISSUE","ACCESS-ISSUE",
U1300="Projet OCM (ZTE, NOKIA, autres projets)","PLANNED WORKS",
U1300="No root CAuse","No root cause",
U1300="ODU HS","ACTIVE",
U1300="IP &amp; VLAN","ACTIVE",
U1300="Warehouse HUAWEI","SPARE-ISSUE",
U1300="SPARE-HS","SPARE-ISSUE",
U1300="Power Telco","ACTIVE"
),"")</f>
        <v>No root cause</v>
      </c>
      <c r="W1300" s="49"/>
      <c r="X1300" s="49"/>
      <c r="Y1300" s="49"/>
      <c r="Z1300" s="49"/>
      <c r="AA1300" s="49"/>
      <c r="AB1300" s="17" t="s">
        <v>5421</v>
      </c>
      <c r="AC1300" s="7" t="s">
        <v>5421</v>
      </c>
      <c r="AD1300" s="6"/>
      <c r="AE1300" s="7"/>
      <c r="AF1300" s="3" t="s">
        <v>5421</v>
      </c>
      <c r="AG1300" s="17"/>
      <c r="AH1300" s="18" t="s">
        <v>5421</v>
      </c>
      <c r="AI1300" s="18" t="s">
        <v>5421</v>
      </c>
      <c r="AJ1300" s="18" t="s">
        <v>5421</v>
      </c>
      <c r="AK1300" s="18" t="s">
        <v>5421</v>
      </c>
      <c r="AL1300" s="18" t="s">
        <v>5421</v>
      </c>
      <c r="AM1300" s="18" t="s">
        <v>5421</v>
      </c>
      <c r="AN1300" s="18" t="s">
        <v>5421</v>
      </c>
      <c r="AO1300" s="18" t="s">
        <v>5421</v>
      </c>
      <c r="AP1300" s="9" t="s">
        <v>5421</v>
      </c>
      <c r="AQ1300" s="14"/>
      <c r="AR1300" s="14" t="s">
        <v>5421</v>
      </c>
      <c r="AS1300" s="14" t="s">
        <v>5421</v>
      </c>
      <c r="AT1300" s="14" t="s">
        <v>5421</v>
      </c>
      <c r="AV1300" s="9" t="str">
        <f>_xlfn.XLOOKUP(B1300,[3]ALL!$B:$B,[3]ALL!$N:$N,"")</f>
        <v/>
      </c>
    </row>
    <row r="1301" spans="1:48" s="9" customFormat="1" hidden="1" x14ac:dyDescent="0.3">
      <c r="A1301" s="1" t="s">
        <v>2338</v>
      </c>
      <c r="B1301" s="8" t="s">
        <v>2339</v>
      </c>
      <c r="C1301" s="3" t="str">
        <f>_xlfn.XLOOKUP(B1301,'[1]daily break down'!$D:$D,'[1]daily break down'!$E:$E,"")</f>
        <v>Douala</v>
      </c>
      <c r="D1301" s="1" t="s">
        <v>21</v>
      </c>
      <c r="E1301" s="1" t="s">
        <v>36</v>
      </c>
      <c r="F1301" s="3" t="s">
        <v>31</v>
      </c>
      <c r="G1301" s="1" t="s">
        <v>32</v>
      </c>
      <c r="H1301" s="35" t="str">
        <f>_xlfn.XLOOKUP(B1301,[2]CALCULATION!$B:$B,[2]CALCULATION!$H:$H,"")</f>
        <v>ZTE</v>
      </c>
      <c r="I1301" s="71">
        <v>0</v>
      </c>
      <c r="J1301" s="71">
        <v>0</v>
      </c>
      <c r="K1301" s="71">
        <v>0</v>
      </c>
      <c r="L1301" s="71">
        <v>0</v>
      </c>
      <c r="M1301" s="71">
        <v>4.2021584725182857</v>
      </c>
      <c r="N1301" s="71">
        <v>0</v>
      </c>
      <c r="O1301" s="71">
        <v>0</v>
      </c>
      <c r="P1301" s="50" t="s">
        <v>5365</v>
      </c>
      <c r="Q1301" s="50" t="s">
        <v>5911</v>
      </c>
      <c r="R1301" s="50"/>
      <c r="S1301" s="49" t="str" cm="1">
        <f t="array" ref="S1301">IFERROR(_xlfn.IFS(
U1301="MPR ISSUE","PDH",
U1301="BSS Hardware Issue","BSS",
U1301="Sites strategiques, MLL, Pylone, etc.","ENVTECH",
U1301="AKTIVCO DEFAUT GE &amp; POWER Cabinet","AKTIVCO",
U1301="AKTIVCO Coupure ENEO &amp; Baisse de tension","AKTIVCO GRID ONLY",
U1301="Coupure ENEO &amp; Baisse de tension","IHS GRID ONLY",
U1301="Defaut GE &amp; POWER Cabinet","IHS",
U1301="Sharing","Partners",
U1301="Sites strategiques &amp; DataCenter","SST &amp; DC",
U1301="Exclu","Exclu",
U1301="SAT","SAT",
U1301="SPARE-ISSUE","SPARE-ISSUE",
U1301="Fiber CAmtel","TRANS_FO_CAMTEL",
U1301="Fiber AOF","Fiber AOF",
U1301="Projet OCM (HUAWEI)","TRAVAUX-HUAWEI",
U1301="Projet OCM (NOKIA)","TRAVAUX-NOKIA",
U1301="ACCESS-ISSUE","ACCESS-ISSUE",
U1301="Projet OCM (ZTE, NOKIA, autres projets)","TRAVAUX OCM",
U1301="No root CAuse","No root cause",
U1301="ODU HS","PDH",
U1301="IP &amp; VLAN","PDH",
U1301="Warehouse HUAWEI","SPARE-ISSUE",
U1301="SPARE-HS","SPARE-ISSUE",
U1301="Power Telco","BSS"
),"")</f>
        <v>No root cause</v>
      </c>
      <c r="T1301" s="49" t="str" cm="1">
        <f t="array" ref="T1301">IFERROR(_xlfn.IFS(
U1301="MPR ISSUE","TX ISSUE",
U1301="BSS Hardware Issue","RAN ISSUE",
U1301="Sites strategiques, MLL, Pylone, etc.","ENVTECH",
U1301="AKTIVCO DEFAUT GE &amp; POWER Cabinet","POWER ISSUE",
U1301="AKTIVCO Coupure ENEO &amp; Baisse de tension","POWER ISSUE",
U1301="Coupure ENEO &amp; Baisse de tension","POWER ISSUE",
U1301="Defaut GE &amp; POWER Cabinet","POWER ISSUE",
U1301="Sharing","POWER ISSUE",
U1301="Sites strategiques &amp; DataCenter","POWER ISSUE",
U1301="Exclu","Exclu",
U1301="SAT","TX ISSUE",
U1301="SPARE-ISSUE","SPARE-ISSUE",
U1301="Fiber CAmtel","TX ISSUE",
U1301="Fiber AOF","TX ISSUE",
U1301="Projet OCM (HUAWEI)","TRAVAUX-HUAWEI",
U1301="Projet OCM (NOKIA)","TRAVAUX -NOKIA",
U1301="ACCESS-ISSUE","ACCESS-ISSUE",
U1301="Projet OCM (ZTE, NOKIA, autres projets)","TRAVAUX OCM",
U1301="No root CAuse","No root cause",
U1301="ODU HS","TX ISSUE",
U1301="IP &amp; VLAN","TX ISSUE",
U1301="Warehouse HUAWEI","SPARE-ISSUE",
U1301="SPARE-HS","SPARE-ISSUE",
U1301="Power Telco","RAN ISSUE"
),"")</f>
        <v>No root cause</v>
      </c>
      <c r="U1301" s="36" t="s">
        <v>5895</v>
      </c>
      <c r="V1301" s="49" t="str" cm="1">
        <f t="array" ref="V1301">IFERROR(_xlfn.IFS(
U1301="MPR ISSUE","ACTIVE",
U1301="BSS Hardware Issue","ACTIVE",
U1301="Sites strategiques, MLL, Pylone, etc.","PASSIVE",
U1301="AKTIVCO DEFAUT GE &amp; POWER Cabinet","PASSIVE",
U1301="AKTIVCO Coupure ENEO &amp; Baisse de tension","PASSIVE",
U1301="Coupure ENEO &amp; Baisse de tension","PASSIVE",
U1301="Defaut GE &amp; POWER Cabinet","PASSIVE",
U1301="Sharing","PASSIVE",
U1301="Sites strategiques &amp; DataCenter","PASSIVE",
U1301="Exclu","Exclu",
U1301="SAT","ACTIVE",
U1301="SPARE-ISSUE","SPARE-ISSUE",
U1301="Fiber CAmtel","ACTIVE",
U1301="Fiber AOF","ACTIVE",
U1301="Projet OCM (HUAWEI)","PLANNED WORKS",
U1301="Projet OCM (NOKIA)","PLANNED WORKS",
U1301="ACCESS-ISSUE","ACCESS-ISSUE",
U1301="Projet OCM (ZTE, NOKIA, autres projets)","PLANNED WORKS",
U1301="No root CAuse","No root cause",
U1301="ODU HS","ACTIVE",
U1301="IP &amp; VLAN","ACTIVE",
U1301="Warehouse HUAWEI","SPARE-ISSUE",
U1301="SPARE-HS","SPARE-ISSUE",
U1301="Power Telco","ACTIVE"
),"")</f>
        <v>No root cause</v>
      </c>
      <c r="W1301" s="49"/>
      <c r="X1301" s="49"/>
      <c r="Y1301" s="49"/>
      <c r="Z1301" s="49"/>
      <c r="AA1301" s="49"/>
      <c r="AB1301" s="17" t="s">
        <v>5421</v>
      </c>
      <c r="AC1301" s="7" t="s">
        <v>5421</v>
      </c>
      <c r="AD1301" s="6"/>
      <c r="AE1301" s="7"/>
      <c r="AF1301" s="3" t="s">
        <v>5421</v>
      </c>
      <c r="AG1301" s="17"/>
      <c r="AH1301" s="18" t="s">
        <v>5421</v>
      </c>
      <c r="AI1301" s="18" t="s">
        <v>5421</v>
      </c>
      <c r="AJ1301" s="18" t="s">
        <v>5421</v>
      </c>
      <c r="AK1301" s="18" t="s">
        <v>5421</v>
      </c>
      <c r="AL1301" s="18" t="s">
        <v>5421</v>
      </c>
      <c r="AM1301" s="18" t="s">
        <v>5421</v>
      </c>
      <c r="AN1301" s="18" t="s">
        <v>5421</v>
      </c>
      <c r="AO1301" s="18" t="s">
        <v>5421</v>
      </c>
      <c r="AP1301" s="9" t="s">
        <v>5421</v>
      </c>
      <c r="AQ1301" s="14"/>
      <c r="AR1301" s="14" t="s">
        <v>5421</v>
      </c>
      <c r="AS1301" s="14" t="s">
        <v>5421</v>
      </c>
      <c r="AT1301" s="14" t="s">
        <v>5421</v>
      </c>
      <c r="AV1301" s="9" t="str">
        <f>_xlfn.XLOOKUP(B1301,[3]ALL!$B:$B,[3]ALL!$N:$N,"")</f>
        <v/>
      </c>
    </row>
    <row r="1302" spans="1:48" s="9" customFormat="1" hidden="1" x14ac:dyDescent="0.3">
      <c r="A1302" s="1" t="s">
        <v>3197</v>
      </c>
      <c r="B1302" s="8" t="s">
        <v>3198</v>
      </c>
      <c r="C1302" s="3" t="str">
        <f>_xlfn.XLOOKUP(B1302,'[1]daily break down'!$D:$D,'[1]daily break down'!$E:$E,"")</f>
        <v>Douala</v>
      </c>
      <c r="D1302" s="1" t="s">
        <v>21</v>
      </c>
      <c r="E1302" s="1" t="s">
        <v>36</v>
      </c>
      <c r="F1302" s="3" t="s">
        <v>31</v>
      </c>
      <c r="G1302" s="1" t="s">
        <v>32</v>
      </c>
      <c r="H1302" s="35" t="str">
        <f>_xlfn.XLOOKUP(B1302,[2]CALCULATION!$B:$B,[2]CALCULATION!$H:$H,"")</f>
        <v>ZTE</v>
      </c>
      <c r="I1302" s="71">
        <v>0</v>
      </c>
      <c r="J1302" s="71">
        <v>0</v>
      </c>
      <c r="K1302" s="71">
        <v>0</v>
      </c>
      <c r="L1302" s="71">
        <v>0</v>
      </c>
      <c r="M1302" s="71">
        <v>0</v>
      </c>
      <c r="N1302" s="71">
        <v>0</v>
      </c>
      <c r="O1302" s="71">
        <v>0</v>
      </c>
      <c r="P1302" s="50" t="s">
        <v>5365</v>
      </c>
      <c r="Q1302" s="50" t="s">
        <v>5911</v>
      </c>
      <c r="R1302" s="50"/>
      <c r="S1302" s="49" t="str" cm="1">
        <f t="array" ref="S1302">IFERROR(_xlfn.IFS(
U1302="MPR ISSUE","PDH",
U1302="BSS Hardware Issue","BSS",
U1302="Sites strategiques, MLL, Pylone, etc.","ENVTECH",
U1302="AKTIVCO DEFAUT GE &amp; POWER Cabinet","AKTIVCO",
U1302="AKTIVCO Coupure ENEO &amp; Baisse de tension","AKTIVCO GRID ONLY",
U1302="Coupure ENEO &amp; Baisse de tension","IHS GRID ONLY",
U1302="Defaut GE &amp; POWER Cabinet","IHS",
U1302="Sharing","Partners",
U1302="Sites strategiques &amp; DataCenter","SST &amp; DC",
U1302="Exclu","Exclu",
U1302="SAT","SAT",
U1302="SPARE-ISSUE","SPARE-ISSUE",
U1302="Fiber CAmtel","TRANS_FO_CAMTEL",
U1302="Fiber AOF","Fiber AOF",
U1302="Projet OCM (HUAWEI)","TRAVAUX-HUAWEI",
U1302="Projet OCM (NOKIA)","TRAVAUX-NOKIA",
U1302="ACCESS-ISSUE","ACCESS-ISSUE",
U1302="Projet OCM (ZTE, NOKIA, autres projets)","TRAVAUX OCM",
U1302="No root CAuse","No root cause",
U1302="ODU HS","PDH",
U1302="IP &amp; VLAN","PDH",
U1302="Warehouse HUAWEI","SPARE-ISSUE",
U1302="SPARE-HS","SPARE-ISSUE",
U1302="Power Telco","BSS"
),"")</f>
        <v>No root cause</v>
      </c>
      <c r="T1302" s="49" t="str" cm="1">
        <f t="array" ref="T1302">IFERROR(_xlfn.IFS(
U1302="MPR ISSUE","TX ISSUE",
U1302="BSS Hardware Issue","RAN ISSUE",
U1302="Sites strategiques, MLL, Pylone, etc.","ENVTECH",
U1302="AKTIVCO DEFAUT GE &amp; POWER Cabinet","POWER ISSUE",
U1302="AKTIVCO Coupure ENEO &amp; Baisse de tension","POWER ISSUE",
U1302="Coupure ENEO &amp; Baisse de tension","POWER ISSUE",
U1302="Defaut GE &amp; POWER Cabinet","POWER ISSUE",
U1302="Sharing","POWER ISSUE",
U1302="Sites strategiques &amp; DataCenter","POWER ISSUE",
U1302="Exclu","Exclu",
U1302="SAT","TX ISSUE",
U1302="SPARE-ISSUE","SPARE-ISSUE",
U1302="Fiber CAmtel","TX ISSUE",
U1302="Fiber AOF","TX ISSUE",
U1302="Projet OCM (HUAWEI)","TRAVAUX-HUAWEI",
U1302="Projet OCM (NOKIA)","TRAVAUX -NOKIA",
U1302="ACCESS-ISSUE","ACCESS-ISSUE",
U1302="Projet OCM (ZTE, NOKIA, autres projets)","TRAVAUX OCM",
U1302="No root CAuse","No root cause",
U1302="ODU HS","TX ISSUE",
U1302="IP &amp; VLAN","TX ISSUE",
U1302="Warehouse HUAWEI","SPARE-ISSUE",
U1302="SPARE-HS","SPARE-ISSUE",
U1302="Power Telco","RAN ISSUE"
),"")</f>
        <v>No root cause</v>
      </c>
      <c r="U1302" s="36" t="s">
        <v>5895</v>
      </c>
      <c r="V1302" s="49" t="str" cm="1">
        <f t="array" ref="V1302">IFERROR(_xlfn.IFS(
U1302="MPR ISSUE","ACTIVE",
U1302="BSS Hardware Issue","ACTIVE",
U1302="Sites strategiques, MLL, Pylone, etc.","PASSIVE",
U1302="AKTIVCO DEFAUT GE &amp; POWER Cabinet","PASSIVE",
U1302="AKTIVCO Coupure ENEO &amp; Baisse de tension","PASSIVE",
U1302="Coupure ENEO &amp; Baisse de tension","PASSIVE",
U1302="Defaut GE &amp; POWER Cabinet","PASSIVE",
U1302="Sharing","PASSIVE",
U1302="Sites strategiques &amp; DataCenter","PASSIVE",
U1302="Exclu","Exclu",
U1302="SAT","ACTIVE",
U1302="SPARE-ISSUE","SPARE-ISSUE",
U1302="Fiber CAmtel","ACTIVE",
U1302="Fiber AOF","ACTIVE",
U1302="Projet OCM (HUAWEI)","PLANNED WORKS",
U1302="Projet OCM (NOKIA)","PLANNED WORKS",
U1302="ACCESS-ISSUE","ACCESS-ISSUE",
U1302="Projet OCM (ZTE, NOKIA, autres projets)","PLANNED WORKS",
U1302="No root CAuse","No root cause",
U1302="ODU HS","ACTIVE",
U1302="IP &amp; VLAN","ACTIVE",
U1302="Warehouse HUAWEI","SPARE-ISSUE",
U1302="SPARE-HS","SPARE-ISSUE",
U1302="Power Telco","ACTIVE"
),"")</f>
        <v>No root cause</v>
      </c>
      <c r="W1302" s="49"/>
      <c r="X1302" s="49"/>
      <c r="Y1302" s="49"/>
      <c r="Z1302" s="49"/>
      <c r="AA1302" s="49"/>
      <c r="AB1302" s="17" t="s">
        <v>5421</v>
      </c>
      <c r="AC1302" s="7" t="s">
        <v>5421</v>
      </c>
      <c r="AD1302" s="6"/>
      <c r="AE1302" s="7"/>
      <c r="AF1302" s="3" t="s">
        <v>5421</v>
      </c>
      <c r="AG1302" s="17"/>
      <c r="AH1302" s="18" t="s">
        <v>5421</v>
      </c>
      <c r="AI1302" s="18" t="s">
        <v>5421</v>
      </c>
      <c r="AJ1302" s="18" t="s">
        <v>5421</v>
      </c>
      <c r="AK1302" s="18" t="s">
        <v>5421</v>
      </c>
      <c r="AL1302" s="18" t="s">
        <v>5421</v>
      </c>
      <c r="AM1302" s="18" t="s">
        <v>5421</v>
      </c>
      <c r="AN1302" s="18" t="s">
        <v>5421</v>
      </c>
      <c r="AO1302" s="18" t="s">
        <v>5421</v>
      </c>
      <c r="AP1302" s="9" t="s">
        <v>5421</v>
      </c>
      <c r="AQ1302" s="14"/>
      <c r="AR1302" s="14" t="s">
        <v>5421</v>
      </c>
      <c r="AS1302" s="14" t="s">
        <v>5421</v>
      </c>
      <c r="AT1302" s="14" t="s">
        <v>5421</v>
      </c>
      <c r="AV1302" s="9" t="str">
        <f>_xlfn.XLOOKUP(B1302,[3]ALL!$B:$B,[3]ALL!$N:$N,"")</f>
        <v/>
      </c>
    </row>
    <row r="1303" spans="1:48" s="9" customFormat="1" hidden="1" x14ac:dyDescent="0.3">
      <c r="A1303" s="1" t="s">
        <v>1950</v>
      </c>
      <c r="B1303" s="8" t="s">
        <v>1951</v>
      </c>
      <c r="C1303" s="3" t="str">
        <f>_xlfn.XLOOKUP(B1303,'[1]daily break down'!$D:$D,'[1]daily break down'!$E:$E,"")</f>
        <v>Yaounde</v>
      </c>
      <c r="D1303" s="1" t="s">
        <v>11</v>
      </c>
      <c r="E1303" s="1" t="s">
        <v>12</v>
      </c>
      <c r="F1303" s="3" t="s">
        <v>37</v>
      </c>
      <c r="G1303" s="1" t="s">
        <v>38</v>
      </c>
      <c r="H1303" s="35" t="str">
        <f>_xlfn.XLOOKUP(B1303,[2]CALCULATION!$B:$B,[2]CALCULATION!$H:$H,"")</f>
        <v>ZTE</v>
      </c>
      <c r="I1303" s="71">
        <v>0</v>
      </c>
      <c r="J1303" s="71">
        <v>0</v>
      </c>
      <c r="K1303" s="71">
        <v>0</v>
      </c>
      <c r="L1303" s="71">
        <v>0</v>
      </c>
      <c r="M1303" s="71">
        <v>0</v>
      </c>
      <c r="N1303" s="71">
        <v>0</v>
      </c>
      <c r="O1303" s="71">
        <v>0</v>
      </c>
      <c r="P1303" s="50" t="s">
        <v>5365</v>
      </c>
      <c r="Q1303" s="50" t="s">
        <v>5911</v>
      </c>
      <c r="R1303" s="50"/>
      <c r="S1303" s="49" t="str" cm="1">
        <f t="array" ref="S1303">IFERROR(_xlfn.IFS(
U1303="MPR ISSUE","PDH",
U1303="BSS Hardware Issue","BSS",
U1303="Sites strategiques, MLL, Pylone, etc.","ENVTECH",
U1303="AKTIVCO DEFAUT GE &amp; POWER Cabinet","AKTIVCO",
U1303="AKTIVCO Coupure ENEO &amp; Baisse de tension","AKTIVCO GRID ONLY",
U1303="Coupure ENEO &amp; Baisse de tension","IHS GRID ONLY",
U1303="Defaut GE &amp; POWER Cabinet","IHS",
U1303="Sharing","Partners",
U1303="Sites strategiques &amp; DataCenter","SST &amp; DC",
U1303="Exclu","Exclu",
U1303="SAT","SAT",
U1303="SPARE-ISSUE","SPARE-ISSUE",
U1303="Fiber CAmtel","TRANS_FO_CAMTEL",
U1303="Fiber AOF","Fiber AOF",
U1303="Projet OCM (HUAWEI)","TRAVAUX-HUAWEI",
U1303="Projet OCM (NOKIA)","TRAVAUX-NOKIA",
U1303="ACCESS-ISSUE","ACCESS-ISSUE",
U1303="Projet OCM (ZTE, NOKIA, autres projets)","TRAVAUX OCM",
U1303="No root CAuse","No root cause",
U1303="ODU HS","PDH",
U1303="IP &amp; VLAN","PDH",
U1303="Warehouse HUAWEI","SPARE-ISSUE",
U1303="SPARE-HS","SPARE-ISSUE",
U1303="Power Telco","BSS"
),"")</f>
        <v>No root cause</v>
      </c>
      <c r="T1303" s="49" t="str" cm="1">
        <f t="array" ref="T1303">IFERROR(_xlfn.IFS(
U1303="MPR ISSUE","TX ISSUE",
U1303="BSS Hardware Issue","RAN ISSUE",
U1303="Sites strategiques, MLL, Pylone, etc.","ENVTECH",
U1303="AKTIVCO DEFAUT GE &amp; POWER Cabinet","POWER ISSUE",
U1303="AKTIVCO Coupure ENEO &amp; Baisse de tension","POWER ISSUE",
U1303="Coupure ENEO &amp; Baisse de tension","POWER ISSUE",
U1303="Defaut GE &amp; POWER Cabinet","POWER ISSUE",
U1303="Sharing","POWER ISSUE",
U1303="Sites strategiques &amp; DataCenter","POWER ISSUE",
U1303="Exclu","Exclu",
U1303="SAT","TX ISSUE",
U1303="SPARE-ISSUE","SPARE-ISSUE",
U1303="Fiber CAmtel","TX ISSUE",
U1303="Fiber AOF","TX ISSUE",
U1303="Projet OCM (HUAWEI)","TRAVAUX-HUAWEI",
U1303="Projet OCM (NOKIA)","TRAVAUX -NOKIA",
U1303="ACCESS-ISSUE","ACCESS-ISSUE",
U1303="Projet OCM (ZTE, NOKIA, autres projets)","TRAVAUX OCM",
U1303="No root CAuse","No root cause",
U1303="ODU HS","TX ISSUE",
U1303="IP &amp; VLAN","TX ISSUE",
U1303="Warehouse HUAWEI","SPARE-ISSUE",
U1303="SPARE-HS","SPARE-ISSUE",
U1303="Power Telco","RAN ISSUE"
),"")</f>
        <v>No root cause</v>
      </c>
      <c r="U1303" s="36" t="s">
        <v>5895</v>
      </c>
      <c r="V1303" s="49" t="str" cm="1">
        <f t="array" ref="V1303">IFERROR(_xlfn.IFS(
U1303="MPR ISSUE","ACTIVE",
U1303="BSS Hardware Issue","ACTIVE",
U1303="Sites strategiques, MLL, Pylone, etc.","PASSIVE",
U1303="AKTIVCO DEFAUT GE &amp; POWER Cabinet","PASSIVE",
U1303="AKTIVCO Coupure ENEO &amp; Baisse de tension","PASSIVE",
U1303="Coupure ENEO &amp; Baisse de tension","PASSIVE",
U1303="Defaut GE &amp; POWER Cabinet","PASSIVE",
U1303="Sharing","PASSIVE",
U1303="Sites strategiques &amp; DataCenter","PASSIVE",
U1303="Exclu","Exclu",
U1303="SAT","ACTIVE",
U1303="SPARE-ISSUE","SPARE-ISSUE",
U1303="Fiber CAmtel","ACTIVE",
U1303="Fiber AOF","ACTIVE",
U1303="Projet OCM (HUAWEI)","PLANNED WORKS",
U1303="Projet OCM (NOKIA)","PLANNED WORKS",
U1303="ACCESS-ISSUE","ACCESS-ISSUE",
U1303="Projet OCM (ZTE, NOKIA, autres projets)","PLANNED WORKS",
U1303="No root CAuse","No root cause",
U1303="ODU HS","ACTIVE",
U1303="IP &amp; VLAN","ACTIVE",
U1303="Warehouse HUAWEI","SPARE-ISSUE",
U1303="SPARE-HS","SPARE-ISSUE",
U1303="Power Telco","ACTIVE"
),"")</f>
        <v>No root cause</v>
      </c>
      <c r="W1303" s="49"/>
      <c r="X1303" s="49"/>
      <c r="Y1303" s="49"/>
      <c r="Z1303" s="49"/>
      <c r="AA1303" s="49"/>
      <c r="AB1303" s="17" t="s">
        <v>5421</v>
      </c>
      <c r="AC1303" s="7" t="s">
        <v>5421</v>
      </c>
      <c r="AD1303" s="6"/>
      <c r="AE1303" s="7"/>
      <c r="AF1303" s="3" t="s">
        <v>5421</v>
      </c>
      <c r="AG1303" s="17"/>
      <c r="AH1303" s="18" t="s">
        <v>5421</v>
      </c>
      <c r="AI1303" s="18" t="s">
        <v>5421</v>
      </c>
      <c r="AJ1303" s="18" t="s">
        <v>5421</v>
      </c>
      <c r="AK1303" s="18" t="s">
        <v>5421</v>
      </c>
      <c r="AL1303" s="18" t="s">
        <v>5421</v>
      </c>
      <c r="AM1303" s="18" t="s">
        <v>5421</v>
      </c>
      <c r="AN1303" s="18" t="s">
        <v>5421</v>
      </c>
      <c r="AO1303" s="18" t="s">
        <v>5421</v>
      </c>
      <c r="AP1303" s="9" t="s">
        <v>5421</v>
      </c>
      <c r="AQ1303" s="14"/>
      <c r="AR1303" s="14" t="s">
        <v>5421</v>
      </c>
      <c r="AS1303" s="14" t="s">
        <v>5421</v>
      </c>
      <c r="AT1303" s="14" t="s">
        <v>5421</v>
      </c>
      <c r="AV1303" s="9" t="str">
        <f>_xlfn.XLOOKUP(B1303,[3]ALL!$B:$B,[3]ALL!$N:$N,"")</f>
        <v/>
      </c>
    </row>
    <row r="1304" spans="1:48" s="9" customFormat="1" hidden="1" x14ac:dyDescent="0.3">
      <c r="A1304" s="1" t="s">
        <v>921</v>
      </c>
      <c r="B1304" s="8" t="s">
        <v>922</v>
      </c>
      <c r="C1304" s="3" t="str">
        <f>_xlfn.XLOOKUP(B1304,'[1]daily break down'!$D:$D,'[1]daily break down'!$E:$E,"")</f>
        <v>Yaounde</v>
      </c>
      <c r="D1304" s="1" t="s">
        <v>11</v>
      </c>
      <c r="E1304" s="1" t="s">
        <v>12</v>
      </c>
      <c r="F1304" s="3" t="s">
        <v>37</v>
      </c>
      <c r="G1304" s="1" t="s">
        <v>38</v>
      </c>
      <c r="H1304" s="35" t="str">
        <f>_xlfn.XLOOKUP(B1304,[2]CALCULATION!$B:$B,[2]CALCULATION!$H:$H,"")</f>
        <v>ZTE</v>
      </c>
      <c r="I1304" s="71">
        <v>0</v>
      </c>
      <c r="J1304" s="71">
        <v>0</v>
      </c>
      <c r="K1304" s="71">
        <v>0</v>
      </c>
      <c r="L1304" s="71">
        <v>0</v>
      </c>
      <c r="M1304" s="71">
        <v>0</v>
      </c>
      <c r="N1304" s="71">
        <v>0</v>
      </c>
      <c r="O1304" s="71">
        <v>0</v>
      </c>
      <c r="P1304" s="50" t="s">
        <v>5365</v>
      </c>
      <c r="Q1304" s="50" t="s">
        <v>5911</v>
      </c>
      <c r="R1304" s="50"/>
      <c r="S1304" s="49" t="str" cm="1">
        <f t="array" ref="S1304">IFERROR(_xlfn.IFS(
U1304="MPR ISSUE","PDH",
U1304="BSS Hardware Issue","BSS",
U1304="Sites strategiques, MLL, Pylone, etc.","ENVTECH",
U1304="AKTIVCO DEFAUT GE &amp; POWER Cabinet","AKTIVCO",
U1304="AKTIVCO Coupure ENEO &amp; Baisse de tension","AKTIVCO GRID ONLY",
U1304="Coupure ENEO &amp; Baisse de tension","IHS GRID ONLY",
U1304="Defaut GE &amp; POWER Cabinet","IHS",
U1304="Sharing","Partners",
U1304="Sites strategiques &amp; DataCenter","SST &amp; DC",
U1304="Exclu","Exclu",
U1304="SAT","SAT",
U1304="SPARE-ISSUE","SPARE-ISSUE",
U1304="Fiber CAmtel","TRANS_FO_CAMTEL",
U1304="Fiber AOF","Fiber AOF",
U1304="Projet OCM (HUAWEI)","TRAVAUX-HUAWEI",
U1304="Projet OCM (NOKIA)","TRAVAUX-NOKIA",
U1304="ACCESS-ISSUE","ACCESS-ISSUE",
U1304="Projet OCM (ZTE, NOKIA, autres projets)","TRAVAUX OCM",
U1304="No root CAuse","No root cause",
U1304="ODU HS","PDH",
U1304="IP &amp; VLAN","PDH",
U1304="Warehouse HUAWEI","SPARE-ISSUE",
U1304="SPARE-HS","SPARE-ISSUE",
U1304="Power Telco","BSS"
),"")</f>
        <v>No root cause</v>
      </c>
      <c r="T1304" s="49" t="str" cm="1">
        <f t="array" ref="T1304">IFERROR(_xlfn.IFS(
U1304="MPR ISSUE","TX ISSUE",
U1304="BSS Hardware Issue","RAN ISSUE",
U1304="Sites strategiques, MLL, Pylone, etc.","ENVTECH",
U1304="AKTIVCO DEFAUT GE &amp; POWER Cabinet","POWER ISSUE",
U1304="AKTIVCO Coupure ENEO &amp; Baisse de tension","POWER ISSUE",
U1304="Coupure ENEO &amp; Baisse de tension","POWER ISSUE",
U1304="Defaut GE &amp; POWER Cabinet","POWER ISSUE",
U1304="Sharing","POWER ISSUE",
U1304="Sites strategiques &amp; DataCenter","POWER ISSUE",
U1304="Exclu","Exclu",
U1304="SAT","TX ISSUE",
U1304="SPARE-ISSUE","SPARE-ISSUE",
U1304="Fiber CAmtel","TX ISSUE",
U1304="Fiber AOF","TX ISSUE",
U1304="Projet OCM (HUAWEI)","TRAVAUX-HUAWEI",
U1304="Projet OCM (NOKIA)","TRAVAUX -NOKIA",
U1304="ACCESS-ISSUE","ACCESS-ISSUE",
U1304="Projet OCM (ZTE, NOKIA, autres projets)","TRAVAUX OCM",
U1304="No root CAuse","No root cause",
U1304="ODU HS","TX ISSUE",
U1304="IP &amp; VLAN","TX ISSUE",
U1304="Warehouse HUAWEI","SPARE-ISSUE",
U1304="SPARE-HS","SPARE-ISSUE",
U1304="Power Telco","RAN ISSUE"
),"")</f>
        <v>No root cause</v>
      </c>
      <c r="U1304" s="36" t="s">
        <v>5895</v>
      </c>
      <c r="V1304" s="49" t="str" cm="1">
        <f t="array" ref="V1304">IFERROR(_xlfn.IFS(
U1304="MPR ISSUE","ACTIVE",
U1304="BSS Hardware Issue","ACTIVE",
U1304="Sites strategiques, MLL, Pylone, etc.","PASSIVE",
U1304="AKTIVCO DEFAUT GE &amp; POWER Cabinet","PASSIVE",
U1304="AKTIVCO Coupure ENEO &amp; Baisse de tension","PASSIVE",
U1304="Coupure ENEO &amp; Baisse de tension","PASSIVE",
U1304="Defaut GE &amp; POWER Cabinet","PASSIVE",
U1304="Sharing","PASSIVE",
U1304="Sites strategiques &amp; DataCenter","PASSIVE",
U1304="Exclu","Exclu",
U1304="SAT","ACTIVE",
U1304="SPARE-ISSUE","SPARE-ISSUE",
U1304="Fiber CAmtel","ACTIVE",
U1304="Fiber AOF","ACTIVE",
U1304="Projet OCM (HUAWEI)","PLANNED WORKS",
U1304="Projet OCM (NOKIA)","PLANNED WORKS",
U1304="ACCESS-ISSUE","ACCESS-ISSUE",
U1304="Projet OCM (ZTE, NOKIA, autres projets)","PLANNED WORKS",
U1304="No root CAuse","No root cause",
U1304="ODU HS","ACTIVE",
U1304="IP &amp; VLAN","ACTIVE",
U1304="Warehouse HUAWEI","SPARE-ISSUE",
U1304="SPARE-HS","SPARE-ISSUE",
U1304="Power Telco","ACTIVE"
),"")</f>
        <v>No root cause</v>
      </c>
      <c r="W1304" s="49"/>
      <c r="X1304" s="49"/>
      <c r="Y1304" s="49"/>
      <c r="Z1304" s="49"/>
      <c r="AA1304" s="49"/>
      <c r="AB1304" s="17" t="s">
        <v>5421</v>
      </c>
      <c r="AC1304" s="7" t="s">
        <v>5421</v>
      </c>
      <c r="AD1304" s="6"/>
      <c r="AE1304" s="7"/>
      <c r="AF1304" s="3" t="s">
        <v>5421</v>
      </c>
      <c r="AG1304" s="17"/>
      <c r="AH1304" s="18" t="s">
        <v>5421</v>
      </c>
      <c r="AI1304" s="18" t="s">
        <v>5421</v>
      </c>
      <c r="AJ1304" s="18" t="s">
        <v>5421</v>
      </c>
      <c r="AK1304" s="18" t="s">
        <v>5421</v>
      </c>
      <c r="AL1304" s="18" t="s">
        <v>5421</v>
      </c>
      <c r="AM1304" s="18" t="s">
        <v>5421</v>
      </c>
      <c r="AN1304" s="18" t="s">
        <v>5421</v>
      </c>
      <c r="AO1304" s="18" t="s">
        <v>5421</v>
      </c>
      <c r="AP1304" s="9" t="s">
        <v>5421</v>
      </c>
      <c r="AQ1304" s="14"/>
      <c r="AR1304" s="14" t="s">
        <v>5421</v>
      </c>
      <c r="AS1304" s="14" t="s">
        <v>5421</v>
      </c>
      <c r="AT1304" s="14" t="s">
        <v>5421</v>
      </c>
      <c r="AV1304" s="9" t="str">
        <f>_xlfn.XLOOKUP(B1304,[3]ALL!$B:$B,[3]ALL!$N:$N,"")</f>
        <v/>
      </c>
    </row>
    <row r="1305" spans="1:48" s="9" customFormat="1" hidden="1" x14ac:dyDescent="0.3">
      <c r="A1305" s="1" t="s">
        <v>2765</v>
      </c>
      <c r="B1305" s="8" t="s">
        <v>2766</v>
      </c>
      <c r="C1305" s="3" t="str">
        <f>_xlfn.XLOOKUP(B1305,'[1]daily break down'!$D:$D,'[1]daily break down'!$E:$E,"")</f>
        <v>Douala</v>
      </c>
      <c r="D1305" s="1"/>
      <c r="E1305" s="1"/>
      <c r="F1305" s="3" t="s">
        <v>31</v>
      </c>
      <c r="G1305" s="1" t="s">
        <v>32</v>
      </c>
      <c r="H1305" s="35" t="str">
        <f>_xlfn.XLOOKUP(B1305,[2]CALCULATION!$B:$B,[2]CALCULATION!$H:$H,"")</f>
        <v>ZTE</v>
      </c>
      <c r="I1305" s="71">
        <v>0</v>
      </c>
      <c r="J1305" s="71">
        <v>0</v>
      </c>
      <c r="K1305" s="71">
        <v>0</v>
      </c>
      <c r="L1305" s="71">
        <v>0</v>
      </c>
      <c r="M1305" s="71">
        <v>0</v>
      </c>
      <c r="N1305" s="71">
        <v>0</v>
      </c>
      <c r="O1305" s="71">
        <v>0</v>
      </c>
      <c r="P1305" s="50" t="s">
        <v>5365</v>
      </c>
      <c r="Q1305" s="50" t="s">
        <v>5911</v>
      </c>
      <c r="R1305" s="50"/>
      <c r="S1305" s="49" t="str" cm="1">
        <f t="array" ref="S1305">IFERROR(_xlfn.IFS(
U1305="MPR ISSUE","PDH",
U1305="BSS Hardware Issue","BSS",
U1305="Sites strategiques, MLL, Pylone, etc.","ENVTECH",
U1305="AKTIVCO DEFAUT GE &amp; POWER Cabinet","AKTIVCO",
U1305="AKTIVCO Coupure ENEO &amp; Baisse de tension","AKTIVCO GRID ONLY",
U1305="Coupure ENEO &amp; Baisse de tension","IHS GRID ONLY",
U1305="Defaut GE &amp; POWER Cabinet","IHS",
U1305="Sharing","Partners",
U1305="Sites strategiques &amp; DataCenter","SST &amp; DC",
U1305="Exclu","Exclu",
U1305="SAT","SAT",
U1305="SPARE-ISSUE","SPARE-ISSUE",
U1305="Fiber CAmtel","TRANS_FO_CAMTEL",
U1305="Fiber AOF","Fiber AOF",
U1305="Projet OCM (HUAWEI)","TRAVAUX-HUAWEI",
U1305="Projet OCM (NOKIA)","TRAVAUX-NOKIA",
U1305="ACCESS-ISSUE","ACCESS-ISSUE",
U1305="Projet OCM (ZTE, NOKIA, autres projets)","TRAVAUX OCM",
U1305="No root CAuse","No root cause",
U1305="ODU HS","PDH",
U1305="IP &amp; VLAN","PDH",
U1305="Warehouse HUAWEI","SPARE-ISSUE",
U1305="SPARE-HS","SPARE-ISSUE",
U1305="Power Telco","BSS"
),"")</f>
        <v>No root cause</v>
      </c>
      <c r="T1305" s="49" t="str" cm="1">
        <f t="array" ref="T1305">IFERROR(_xlfn.IFS(
U1305="MPR ISSUE","TX ISSUE",
U1305="BSS Hardware Issue","RAN ISSUE",
U1305="Sites strategiques, MLL, Pylone, etc.","ENVTECH",
U1305="AKTIVCO DEFAUT GE &amp; POWER Cabinet","POWER ISSUE",
U1305="AKTIVCO Coupure ENEO &amp; Baisse de tension","POWER ISSUE",
U1305="Coupure ENEO &amp; Baisse de tension","POWER ISSUE",
U1305="Defaut GE &amp; POWER Cabinet","POWER ISSUE",
U1305="Sharing","POWER ISSUE",
U1305="Sites strategiques &amp; DataCenter","POWER ISSUE",
U1305="Exclu","Exclu",
U1305="SAT","TX ISSUE",
U1305="SPARE-ISSUE","SPARE-ISSUE",
U1305="Fiber CAmtel","TX ISSUE",
U1305="Fiber AOF","TX ISSUE",
U1305="Projet OCM (HUAWEI)","TRAVAUX-HUAWEI",
U1305="Projet OCM (NOKIA)","TRAVAUX -NOKIA",
U1305="ACCESS-ISSUE","ACCESS-ISSUE",
U1305="Projet OCM (ZTE, NOKIA, autres projets)","TRAVAUX OCM",
U1305="No root CAuse","No root cause",
U1305="ODU HS","TX ISSUE",
U1305="IP &amp; VLAN","TX ISSUE",
U1305="Warehouse HUAWEI","SPARE-ISSUE",
U1305="SPARE-HS","SPARE-ISSUE",
U1305="Power Telco","RAN ISSUE"
),"")</f>
        <v>No root cause</v>
      </c>
      <c r="U1305" s="36" t="s">
        <v>5895</v>
      </c>
      <c r="V1305" s="49" t="str" cm="1">
        <f t="array" ref="V1305">IFERROR(_xlfn.IFS(
U1305="MPR ISSUE","ACTIVE",
U1305="BSS Hardware Issue","ACTIVE",
U1305="Sites strategiques, MLL, Pylone, etc.","PASSIVE",
U1305="AKTIVCO DEFAUT GE &amp; POWER Cabinet","PASSIVE",
U1305="AKTIVCO Coupure ENEO &amp; Baisse de tension","PASSIVE",
U1305="Coupure ENEO &amp; Baisse de tension","PASSIVE",
U1305="Defaut GE &amp; POWER Cabinet","PASSIVE",
U1305="Sharing","PASSIVE",
U1305="Sites strategiques &amp; DataCenter","PASSIVE",
U1305="Exclu","Exclu",
U1305="SAT","ACTIVE",
U1305="SPARE-ISSUE","SPARE-ISSUE",
U1305="Fiber CAmtel","ACTIVE",
U1305="Fiber AOF","ACTIVE",
U1305="Projet OCM (HUAWEI)","PLANNED WORKS",
U1305="Projet OCM (NOKIA)","PLANNED WORKS",
U1305="ACCESS-ISSUE","ACCESS-ISSUE",
U1305="Projet OCM (ZTE, NOKIA, autres projets)","PLANNED WORKS",
U1305="No root CAuse","No root cause",
U1305="ODU HS","ACTIVE",
U1305="IP &amp; VLAN","ACTIVE",
U1305="Warehouse HUAWEI","SPARE-ISSUE",
U1305="SPARE-HS","SPARE-ISSUE",
U1305="Power Telco","ACTIVE"
),"")</f>
        <v>No root cause</v>
      </c>
      <c r="W1305" s="49"/>
      <c r="X1305" s="49"/>
      <c r="Y1305" s="49"/>
      <c r="Z1305" s="49"/>
      <c r="AA1305" s="49"/>
      <c r="AB1305" s="17" t="s">
        <v>5421</v>
      </c>
      <c r="AC1305" s="7" t="s">
        <v>5421</v>
      </c>
      <c r="AD1305" s="6"/>
      <c r="AE1305" s="7"/>
      <c r="AF1305" s="3" t="s">
        <v>5421</v>
      </c>
      <c r="AG1305" s="17"/>
      <c r="AH1305" s="18" t="s">
        <v>5421</v>
      </c>
      <c r="AI1305" s="18" t="s">
        <v>5421</v>
      </c>
      <c r="AJ1305" s="18" t="s">
        <v>5421</v>
      </c>
      <c r="AK1305" s="18" t="s">
        <v>5421</v>
      </c>
      <c r="AL1305" s="18" t="s">
        <v>5421</v>
      </c>
      <c r="AM1305" s="18" t="s">
        <v>5421</v>
      </c>
      <c r="AN1305" s="18" t="s">
        <v>5421</v>
      </c>
      <c r="AO1305" s="18" t="s">
        <v>5421</v>
      </c>
      <c r="AP1305" s="9" t="s">
        <v>5421</v>
      </c>
      <c r="AQ1305" s="14"/>
      <c r="AR1305" s="14" t="s">
        <v>5421</v>
      </c>
      <c r="AS1305" s="14" t="s">
        <v>5421</v>
      </c>
      <c r="AT1305" s="14" t="s">
        <v>5421</v>
      </c>
      <c r="AV1305" s="9" t="str">
        <f>_xlfn.XLOOKUP(B1305,[3]ALL!$B:$B,[3]ALL!$N:$N,"")</f>
        <v/>
      </c>
    </row>
    <row r="1306" spans="1:48" s="9" customFormat="1" hidden="1" x14ac:dyDescent="0.3">
      <c r="A1306" s="1" t="s">
        <v>1992</v>
      </c>
      <c r="B1306" s="8" t="s">
        <v>1993</v>
      </c>
      <c r="C1306" s="3" t="str">
        <f>_xlfn.XLOOKUP(B1306,'[1]daily break down'!$D:$D,'[1]daily break down'!$E:$E,"")</f>
        <v>Maroua</v>
      </c>
      <c r="D1306" s="1" t="s">
        <v>11</v>
      </c>
      <c r="E1306" s="1" t="s">
        <v>83</v>
      </c>
      <c r="F1306" s="3" t="s">
        <v>55</v>
      </c>
      <c r="G1306" s="1" t="s">
        <v>84</v>
      </c>
      <c r="H1306" s="33" t="str">
        <f>_xlfn.XLOOKUP(B1306,[2]CALCULATION!$B:$B,[2]CALCULATION!$H:$H,"")</f>
        <v>Huawei</v>
      </c>
      <c r="I1306" s="71">
        <v>0.54805412161525879</v>
      </c>
      <c r="J1306" s="71">
        <v>0</v>
      </c>
      <c r="K1306" s="71">
        <v>0</v>
      </c>
      <c r="L1306" s="71">
        <v>0</v>
      </c>
      <c r="M1306" s="71">
        <v>0</v>
      </c>
      <c r="N1306" s="71">
        <v>0</v>
      </c>
      <c r="O1306" s="71">
        <v>0</v>
      </c>
      <c r="P1306" s="50" t="s">
        <v>5365</v>
      </c>
      <c r="Q1306" s="50" t="s">
        <v>5911</v>
      </c>
      <c r="R1306" s="50"/>
      <c r="S1306" s="49" t="str" cm="1">
        <f t="array" ref="S1306">IFERROR(_xlfn.IFS(
U1306="MPR ISSUE","PDH",
U1306="BSS Hardware Issue","BSS",
U1306="Sites strategiques, MLL, Pylone, etc.","ENVTECH",
U1306="AKTIVCO DEFAUT GE &amp; POWER Cabinet","AKTIVCO",
U1306="AKTIVCO Coupure ENEO &amp; Baisse de tension","AKTIVCO GRID ONLY",
U1306="Coupure ENEO &amp; Baisse de tension","IHS GRID ONLY",
U1306="Defaut GE &amp; POWER Cabinet","IHS",
U1306="Sharing","Partners",
U1306="Sites strategiques &amp; DataCenter","SST &amp; DC",
U1306="Exclu","Exclu",
U1306="SAT","SAT",
U1306="SPARE-ISSUE","SPARE-ISSUE",
U1306="Fiber CAmtel","TRANS_FO_CAMTEL",
U1306="Fiber AOF","Fiber AOF",
U1306="Projet OCM (HUAWEI)","TRAVAUX-HUAWEI",
U1306="Projet OCM (NOKIA)","TRAVAUX-NOKIA",
U1306="ACCESS-ISSUE","ACCESS-ISSUE",
U1306="Projet OCM (ZTE, NOKIA, autres projets)","TRAVAUX OCM",
U1306="No root CAuse","No root cause",
U1306="ODU HS","PDH",
U1306="IP &amp; VLAN","PDH",
U1306="Warehouse HUAWEI","SPARE-ISSUE",
U1306="SPARE-HS","SPARE-ISSUE",
U1306="Power Telco","BSS"
),"")</f>
        <v>No root cause</v>
      </c>
      <c r="T1306" s="49" t="str" cm="1">
        <f t="array" ref="T1306">IFERROR(_xlfn.IFS(
U1306="MPR ISSUE","TX ISSUE",
U1306="BSS Hardware Issue","RAN ISSUE",
U1306="Sites strategiques, MLL, Pylone, etc.","ENVTECH",
U1306="AKTIVCO DEFAUT GE &amp; POWER Cabinet","POWER ISSUE",
U1306="AKTIVCO Coupure ENEO &amp; Baisse de tension","POWER ISSUE",
U1306="Coupure ENEO &amp; Baisse de tension","POWER ISSUE",
U1306="Defaut GE &amp; POWER Cabinet","POWER ISSUE",
U1306="Sharing","POWER ISSUE",
U1306="Sites strategiques &amp; DataCenter","POWER ISSUE",
U1306="Exclu","Exclu",
U1306="SAT","TX ISSUE",
U1306="SPARE-ISSUE","SPARE-ISSUE",
U1306="Fiber CAmtel","TX ISSUE",
U1306="Fiber AOF","TX ISSUE",
U1306="Projet OCM (HUAWEI)","TRAVAUX-HUAWEI",
U1306="Projet OCM (NOKIA)","TRAVAUX -NOKIA",
U1306="ACCESS-ISSUE","ACCESS-ISSUE",
U1306="Projet OCM (ZTE, NOKIA, autres projets)","TRAVAUX OCM",
U1306="No root CAuse","No root cause",
U1306="ODU HS","TX ISSUE",
U1306="IP &amp; VLAN","TX ISSUE",
U1306="Warehouse HUAWEI","SPARE-ISSUE",
U1306="SPARE-HS","SPARE-ISSUE",
U1306="Power Telco","RAN ISSUE"
),"")</f>
        <v>No root cause</v>
      </c>
      <c r="U1306" s="36" t="s">
        <v>5895</v>
      </c>
      <c r="V1306" s="49" t="str" cm="1">
        <f t="array" ref="V1306">IFERROR(_xlfn.IFS(
U1306="MPR ISSUE","ACTIVE",
U1306="BSS Hardware Issue","ACTIVE",
U1306="Sites strategiques, MLL, Pylone, etc.","PASSIVE",
U1306="AKTIVCO DEFAUT GE &amp; POWER Cabinet","PASSIVE",
U1306="AKTIVCO Coupure ENEO &amp; Baisse de tension","PASSIVE",
U1306="Coupure ENEO &amp; Baisse de tension","PASSIVE",
U1306="Defaut GE &amp; POWER Cabinet","PASSIVE",
U1306="Sharing","PASSIVE",
U1306="Sites strategiques &amp; DataCenter","PASSIVE",
U1306="Exclu","Exclu",
U1306="SAT","ACTIVE",
U1306="SPARE-ISSUE","SPARE-ISSUE",
U1306="Fiber CAmtel","ACTIVE",
U1306="Fiber AOF","ACTIVE",
U1306="Projet OCM (HUAWEI)","PLANNED WORKS",
U1306="Projet OCM (NOKIA)","PLANNED WORKS",
U1306="ACCESS-ISSUE","ACCESS-ISSUE",
U1306="Projet OCM (ZTE, NOKIA, autres projets)","PLANNED WORKS",
U1306="No root CAuse","No root cause",
U1306="ODU HS","ACTIVE",
U1306="IP &amp; VLAN","ACTIVE",
U1306="Warehouse HUAWEI","SPARE-ISSUE",
U1306="SPARE-HS","SPARE-ISSUE",
U1306="Power Telco","ACTIVE"
),"")</f>
        <v>No root cause</v>
      </c>
      <c r="W1306" s="49"/>
      <c r="X1306" s="49"/>
      <c r="Y1306" s="49"/>
      <c r="Z1306" s="49"/>
      <c r="AA1306" s="49"/>
      <c r="AB1306" s="17" t="s">
        <v>5421</v>
      </c>
      <c r="AC1306" s="7" t="s">
        <v>5421</v>
      </c>
      <c r="AD1306" s="6"/>
      <c r="AE1306" s="7"/>
      <c r="AF1306" s="3" t="s">
        <v>5421</v>
      </c>
      <c r="AG1306" s="17"/>
      <c r="AH1306" s="18" t="s">
        <v>5421</v>
      </c>
      <c r="AI1306" s="18" t="s">
        <v>5421</v>
      </c>
      <c r="AJ1306" s="18" t="s">
        <v>5421</v>
      </c>
      <c r="AK1306" s="18" t="s">
        <v>5421</v>
      </c>
      <c r="AL1306" s="18" t="s">
        <v>5421</v>
      </c>
      <c r="AM1306" s="18" t="s">
        <v>5421</v>
      </c>
      <c r="AN1306" s="18" t="s">
        <v>5421</v>
      </c>
      <c r="AO1306" s="18" t="s">
        <v>5421</v>
      </c>
      <c r="AP1306" s="9" t="s">
        <v>5421</v>
      </c>
      <c r="AQ1306" s="14"/>
      <c r="AR1306" s="14" t="s">
        <v>5421</v>
      </c>
      <c r="AS1306" s="14" t="s">
        <v>5421</v>
      </c>
      <c r="AT1306" s="14" t="s">
        <v>5421</v>
      </c>
      <c r="AV1306" s="9" t="str">
        <f>_xlfn.XLOOKUP(B1306,[3]ALL!$B:$B,[3]ALL!$N:$N,"")</f>
        <v/>
      </c>
    </row>
    <row r="1307" spans="1:48" s="9" customFormat="1" hidden="1" x14ac:dyDescent="0.3">
      <c r="A1307" s="1" t="s">
        <v>809</v>
      </c>
      <c r="B1307" s="8" t="s">
        <v>810</v>
      </c>
      <c r="C1307" s="3" t="str">
        <f>_xlfn.XLOOKUP(B1307,'[1]daily break down'!$D:$D,'[1]daily break down'!$E:$E,"")</f>
        <v>Douala</v>
      </c>
      <c r="D1307" s="1" t="s">
        <v>11</v>
      </c>
      <c r="E1307" s="1" t="s">
        <v>12</v>
      </c>
      <c r="F1307" s="3" t="s">
        <v>31</v>
      </c>
      <c r="G1307" s="1" t="s">
        <v>32</v>
      </c>
      <c r="H1307" s="35" t="str">
        <f>_xlfn.XLOOKUP(B1307,[2]CALCULATION!$B:$B,[2]CALCULATION!$H:$H,"")</f>
        <v>ZTE</v>
      </c>
      <c r="I1307" s="71">
        <v>0</v>
      </c>
      <c r="J1307" s="71">
        <v>0</v>
      </c>
      <c r="K1307" s="71">
        <v>0</v>
      </c>
      <c r="L1307" s="71">
        <v>0</v>
      </c>
      <c r="M1307" s="71">
        <v>0</v>
      </c>
      <c r="N1307" s="71">
        <v>0</v>
      </c>
      <c r="O1307" s="71">
        <v>0</v>
      </c>
      <c r="P1307" s="50" t="s">
        <v>5365</v>
      </c>
      <c r="Q1307" s="50" t="s">
        <v>5911</v>
      </c>
      <c r="R1307" s="50"/>
      <c r="S1307" s="49" t="str" cm="1">
        <f t="array" ref="S1307">IFERROR(_xlfn.IFS(
U1307="MPR ISSUE","PDH",
U1307="BSS Hardware Issue","BSS",
U1307="Sites strategiques, MLL, Pylone, etc.","ENVTECH",
U1307="AKTIVCO DEFAUT GE &amp; POWER Cabinet","AKTIVCO",
U1307="AKTIVCO Coupure ENEO &amp; Baisse de tension","AKTIVCO GRID ONLY",
U1307="Coupure ENEO &amp; Baisse de tension","IHS GRID ONLY",
U1307="Defaut GE &amp; POWER Cabinet","IHS",
U1307="Sharing","Partners",
U1307="Sites strategiques &amp; DataCenter","SST &amp; DC",
U1307="Exclu","Exclu",
U1307="SAT","SAT",
U1307="SPARE-ISSUE","SPARE-ISSUE",
U1307="Fiber CAmtel","TRANS_FO_CAMTEL",
U1307="Fiber AOF","Fiber AOF",
U1307="Projet OCM (HUAWEI)","TRAVAUX-HUAWEI",
U1307="Projet OCM (NOKIA)","TRAVAUX-NOKIA",
U1307="ACCESS-ISSUE","ACCESS-ISSUE",
U1307="Projet OCM (ZTE, NOKIA, autres projets)","TRAVAUX OCM",
U1307="No root CAuse","No root cause",
U1307="ODU HS","PDH",
U1307="IP &amp; VLAN","PDH",
U1307="Warehouse HUAWEI","SPARE-ISSUE",
U1307="SPARE-HS","SPARE-ISSUE",
U1307="Power Telco","BSS"
),"")</f>
        <v>No root cause</v>
      </c>
      <c r="T1307" s="49" t="str" cm="1">
        <f t="array" ref="T1307">IFERROR(_xlfn.IFS(
U1307="MPR ISSUE","TX ISSUE",
U1307="BSS Hardware Issue","RAN ISSUE",
U1307="Sites strategiques, MLL, Pylone, etc.","ENVTECH",
U1307="AKTIVCO DEFAUT GE &amp; POWER Cabinet","POWER ISSUE",
U1307="AKTIVCO Coupure ENEO &amp; Baisse de tension","POWER ISSUE",
U1307="Coupure ENEO &amp; Baisse de tension","POWER ISSUE",
U1307="Defaut GE &amp; POWER Cabinet","POWER ISSUE",
U1307="Sharing","POWER ISSUE",
U1307="Sites strategiques &amp; DataCenter","POWER ISSUE",
U1307="Exclu","Exclu",
U1307="SAT","TX ISSUE",
U1307="SPARE-ISSUE","SPARE-ISSUE",
U1307="Fiber CAmtel","TX ISSUE",
U1307="Fiber AOF","TX ISSUE",
U1307="Projet OCM (HUAWEI)","TRAVAUX-HUAWEI",
U1307="Projet OCM (NOKIA)","TRAVAUX -NOKIA",
U1307="ACCESS-ISSUE","ACCESS-ISSUE",
U1307="Projet OCM (ZTE, NOKIA, autres projets)","TRAVAUX OCM",
U1307="No root CAuse","No root cause",
U1307="ODU HS","TX ISSUE",
U1307="IP &amp; VLAN","TX ISSUE",
U1307="Warehouse HUAWEI","SPARE-ISSUE",
U1307="SPARE-HS","SPARE-ISSUE",
U1307="Power Telco","RAN ISSUE"
),"")</f>
        <v>No root cause</v>
      </c>
      <c r="U1307" s="36" t="s">
        <v>5895</v>
      </c>
      <c r="V1307" s="49" t="str" cm="1">
        <f t="array" ref="V1307">IFERROR(_xlfn.IFS(
U1307="MPR ISSUE","ACTIVE",
U1307="BSS Hardware Issue","ACTIVE",
U1307="Sites strategiques, MLL, Pylone, etc.","PASSIVE",
U1307="AKTIVCO DEFAUT GE &amp; POWER Cabinet","PASSIVE",
U1307="AKTIVCO Coupure ENEO &amp; Baisse de tension","PASSIVE",
U1307="Coupure ENEO &amp; Baisse de tension","PASSIVE",
U1307="Defaut GE &amp; POWER Cabinet","PASSIVE",
U1307="Sharing","PASSIVE",
U1307="Sites strategiques &amp; DataCenter","PASSIVE",
U1307="Exclu","Exclu",
U1307="SAT","ACTIVE",
U1307="SPARE-ISSUE","SPARE-ISSUE",
U1307="Fiber CAmtel","ACTIVE",
U1307="Fiber AOF","ACTIVE",
U1307="Projet OCM (HUAWEI)","PLANNED WORKS",
U1307="Projet OCM (NOKIA)","PLANNED WORKS",
U1307="ACCESS-ISSUE","ACCESS-ISSUE",
U1307="Projet OCM (ZTE, NOKIA, autres projets)","PLANNED WORKS",
U1307="No root CAuse","No root cause",
U1307="ODU HS","ACTIVE",
U1307="IP &amp; VLAN","ACTIVE",
U1307="Warehouse HUAWEI","SPARE-ISSUE",
U1307="SPARE-HS","SPARE-ISSUE",
U1307="Power Telco","ACTIVE"
),"")</f>
        <v>No root cause</v>
      </c>
      <c r="W1307" s="49"/>
      <c r="X1307" s="49"/>
      <c r="Y1307" s="49"/>
      <c r="Z1307" s="49"/>
      <c r="AA1307" s="49"/>
      <c r="AB1307" s="17" t="s">
        <v>5421</v>
      </c>
      <c r="AC1307" s="7" t="s">
        <v>5421</v>
      </c>
      <c r="AD1307" s="6"/>
      <c r="AE1307" s="7"/>
      <c r="AF1307" s="3" t="s">
        <v>5421</v>
      </c>
      <c r="AG1307" s="17"/>
      <c r="AH1307" s="18" t="s">
        <v>5421</v>
      </c>
      <c r="AI1307" s="18" t="s">
        <v>5421</v>
      </c>
      <c r="AJ1307" s="18" t="s">
        <v>5421</v>
      </c>
      <c r="AK1307" s="18" t="s">
        <v>5421</v>
      </c>
      <c r="AL1307" s="18" t="s">
        <v>5421</v>
      </c>
      <c r="AM1307" s="18" t="s">
        <v>5421</v>
      </c>
      <c r="AN1307" s="18" t="s">
        <v>5421</v>
      </c>
      <c r="AO1307" s="18" t="s">
        <v>5421</v>
      </c>
      <c r="AP1307" s="9" t="s">
        <v>5421</v>
      </c>
      <c r="AQ1307" s="14"/>
      <c r="AR1307" s="14" t="s">
        <v>5421</v>
      </c>
      <c r="AS1307" s="14" t="s">
        <v>5421</v>
      </c>
      <c r="AT1307" s="14" t="s">
        <v>5421</v>
      </c>
      <c r="AV1307" s="9" t="str">
        <f>_xlfn.XLOOKUP(B1307,[3]ALL!$B:$B,[3]ALL!$N:$N,"")</f>
        <v/>
      </c>
    </row>
    <row r="1308" spans="1:48" s="9" customFormat="1" hidden="1" x14ac:dyDescent="0.3">
      <c r="A1308" s="1" t="s">
        <v>3956</v>
      </c>
      <c r="B1308" s="8" t="s">
        <v>3957</v>
      </c>
      <c r="C1308" s="3" t="str">
        <f>_xlfn.XLOOKUP(B1308,'[1]daily break down'!$D:$D,'[1]daily break down'!$E:$E,"")</f>
        <v>CENTRE</v>
      </c>
      <c r="D1308" s="1" t="s">
        <v>21</v>
      </c>
      <c r="E1308" s="1" t="s">
        <v>188</v>
      </c>
      <c r="F1308" s="3" t="s">
        <v>37</v>
      </c>
      <c r="G1308" s="1" t="s">
        <v>3958</v>
      </c>
      <c r="H1308" s="34" t="str">
        <f>_xlfn.XLOOKUP(B1308,[2]CALCULATION!$B:$B,[2]CALCULATION!$H:$H,"")</f>
        <v>NOKIA</v>
      </c>
      <c r="I1308" s="71">
        <v>0</v>
      </c>
      <c r="J1308" s="71">
        <v>0</v>
      </c>
      <c r="K1308" s="71">
        <v>0</v>
      </c>
      <c r="L1308" s="71">
        <v>0</v>
      </c>
      <c r="M1308" s="71">
        <v>0</v>
      </c>
      <c r="N1308" s="71">
        <v>0</v>
      </c>
      <c r="O1308" s="71">
        <v>0</v>
      </c>
      <c r="P1308" s="50" t="s">
        <v>5365</v>
      </c>
      <c r="Q1308" s="50" t="s">
        <v>5911</v>
      </c>
      <c r="R1308" s="50"/>
      <c r="S1308" s="49" t="str" cm="1">
        <f t="array" ref="S1308">IFERROR(_xlfn.IFS(
U1308="MPR ISSUE","PDH",
U1308="BSS Hardware Issue","BSS",
U1308="Sites strategiques, MLL, Pylone, etc.","ENVTECH",
U1308="AKTIVCO DEFAUT GE &amp; POWER Cabinet","AKTIVCO",
U1308="AKTIVCO Coupure ENEO &amp; Baisse de tension","AKTIVCO GRID ONLY",
U1308="Coupure ENEO &amp; Baisse de tension","IHS GRID ONLY",
U1308="Defaut GE &amp; POWER Cabinet","IHS",
U1308="Sharing","Partners",
U1308="Sites strategiques &amp; DataCenter","SST &amp; DC",
U1308="Exclu","Exclu",
U1308="SAT","SAT",
U1308="SPARE-ISSUE","SPARE-ISSUE",
U1308="Fiber CAmtel","TRANS_FO_CAMTEL",
U1308="Fiber AOF","Fiber AOF",
U1308="Projet OCM (HUAWEI)","TRAVAUX-HUAWEI",
U1308="Projet OCM (NOKIA)","TRAVAUX-NOKIA",
U1308="ACCESS-ISSUE","ACCESS-ISSUE",
U1308="Projet OCM (ZTE, NOKIA, autres projets)","TRAVAUX OCM",
U1308="No root CAuse","No root cause",
U1308="ODU HS","PDH",
U1308="IP &amp; VLAN","PDH",
U1308="Warehouse HUAWEI","SPARE-ISSUE",
U1308="SPARE-HS","SPARE-ISSUE",
U1308="Power Telco","BSS"
),"")</f>
        <v>No root cause</v>
      </c>
      <c r="T1308" s="49" t="str" cm="1">
        <f t="array" ref="T1308">IFERROR(_xlfn.IFS(
U1308="MPR ISSUE","TX ISSUE",
U1308="BSS Hardware Issue","RAN ISSUE",
U1308="Sites strategiques, MLL, Pylone, etc.","ENVTECH",
U1308="AKTIVCO DEFAUT GE &amp; POWER Cabinet","POWER ISSUE",
U1308="AKTIVCO Coupure ENEO &amp; Baisse de tension","POWER ISSUE",
U1308="Coupure ENEO &amp; Baisse de tension","POWER ISSUE",
U1308="Defaut GE &amp; POWER Cabinet","POWER ISSUE",
U1308="Sharing","POWER ISSUE",
U1308="Sites strategiques &amp; DataCenter","POWER ISSUE",
U1308="Exclu","Exclu",
U1308="SAT","TX ISSUE",
U1308="SPARE-ISSUE","SPARE-ISSUE",
U1308="Fiber CAmtel","TX ISSUE",
U1308="Fiber AOF","TX ISSUE",
U1308="Projet OCM (HUAWEI)","TRAVAUX-HUAWEI",
U1308="Projet OCM (NOKIA)","TRAVAUX -NOKIA",
U1308="ACCESS-ISSUE","ACCESS-ISSUE",
U1308="Projet OCM (ZTE, NOKIA, autres projets)","TRAVAUX OCM",
U1308="No root CAuse","No root cause",
U1308="ODU HS","TX ISSUE",
U1308="IP &amp; VLAN","TX ISSUE",
U1308="Warehouse HUAWEI","SPARE-ISSUE",
U1308="SPARE-HS","SPARE-ISSUE",
U1308="Power Telco","RAN ISSUE"
),"")</f>
        <v>No root cause</v>
      </c>
      <c r="U1308" s="36" t="s">
        <v>5895</v>
      </c>
      <c r="V1308" s="49" t="str" cm="1">
        <f t="array" ref="V1308">IFERROR(_xlfn.IFS(
U1308="MPR ISSUE","ACTIVE",
U1308="BSS Hardware Issue","ACTIVE",
U1308="Sites strategiques, MLL, Pylone, etc.","PASSIVE",
U1308="AKTIVCO DEFAUT GE &amp; POWER Cabinet","PASSIVE",
U1308="AKTIVCO Coupure ENEO &amp; Baisse de tension","PASSIVE",
U1308="Coupure ENEO &amp; Baisse de tension","PASSIVE",
U1308="Defaut GE &amp; POWER Cabinet","PASSIVE",
U1308="Sharing","PASSIVE",
U1308="Sites strategiques &amp; DataCenter","PASSIVE",
U1308="Exclu","Exclu",
U1308="SAT","ACTIVE",
U1308="SPARE-ISSUE","SPARE-ISSUE",
U1308="Fiber CAmtel","ACTIVE",
U1308="Fiber AOF","ACTIVE",
U1308="Projet OCM (HUAWEI)","PLANNED WORKS",
U1308="Projet OCM (NOKIA)","PLANNED WORKS",
U1308="ACCESS-ISSUE","ACCESS-ISSUE",
U1308="Projet OCM (ZTE, NOKIA, autres projets)","PLANNED WORKS",
U1308="No root CAuse","No root cause",
U1308="ODU HS","ACTIVE",
U1308="IP &amp; VLAN","ACTIVE",
U1308="Warehouse HUAWEI","SPARE-ISSUE",
U1308="SPARE-HS","SPARE-ISSUE",
U1308="Power Telco","ACTIVE"
),"")</f>
        <v>No root cause</v>
      </c>
      <c r="W1308" s="49"/>
      <c r="X1308" s="49"/>
      <c r="Y1308" s="49"/>
      <c r="Z1308" s="49"/>
      <c r="AA1308" s="49"/>
      <c r="AB1308" s="17" t="s">
        <v>5421</v>
      </c>
      <c r="AC1308" s="7" t="s">
        <v>5421</v>
      </c>
      <c r="AD1308" s="6"/>
      <c r="AE1308" s="7"/>
      <c r="AF1308" s="3" t="s">
        <v>5421</v>
      </c>
      <c r="AG1308" s="17"/>
      <c r="AH1308" s="18" t="s">
        <v>5421</v>
      </c>
      <c r="AI1308" s="18" t="s">
        <v>5421</v>
      </c>
      <c r="AJ1308" s="18" t="s">
        <v>5421</v>
      </c>
      <c r="AK1308" s="18" t="s">
        <v>5421</v>
      </c>
      <c r="AL1308" s="18" t="s">
        <v>5421</v>
      </c>
      <c r="AM1308" s="18" t="s">
        <v>5421</v>
      </c>
      <c r="AN1308" s="18" t="s">
        <v>5421</v>
      </c>
      <c r="AO1308" s="18" t="s">
        <v>5421</v>
      </c>
      <c r="AP1308" s="9" t="s">
        <v>5421</v>
      </c>
      <c r="AQ1308" s="14"/>
      <c r="AR1308" s="14" t="s">
        <v>5421</v>
      </c>
      <c r="AS1308" s="14" t="s">
        <v>5421</v>
      </c>
      <c r="AT1308" s="14" t="s">
        <v>5421</v>
      </c>
      <c r="AV1308" s="9" t="str">
        <f>_xlfn.XLOOKUP(B1308,[3]ALL!$B:$B,[3]ALL!$N:$N,"")</f>
        <v/>
      </c>
    </row>
    <row r="1309" spans="1:48" s="9" customFormat="1" hidden="1" x14ac:dyDescent="0.3">
      <c r="A1309" s="2" t="s">
        <v>1391</v>
      </c>
      <c r="B1309" s="8" t="s">
        <v>1392</v>
      </c>
      <c r="C1309" s="3" t="str">
        <f>_xlfn.XLOOKUP(B1309,'[1]daily break down'!$D:$D,'[1]daily break down'!$E:$E,"")</f>
        <v>CENTRE</v>
      </c>
      <c r="D1309" s="1"/>
      <c r="E1309" s="1"/>
      <c r="F1309" s="3" t="s">
        <v>69</v>
      </c>
      <c r="G1309" s="1" t="s">
        <v>1393</v>
      </c>
      <c r="H1309" s="34" t="str">
        <f>_xlfn.XLOOKUP(B1309,[2]CALCULATION!$B:$B,[2]CALCULATION!$H:$H,"")</f>
        <v>NOKIA</v>
      </c>
      <c r="I1309" s="71">
        <v>0</v>
      </c>
      <c r="J1309" s="71">
        <v>0</v>
      </c>
      <c r="K1309" s="71">
        <v>0</v>
      </c>
      <c r="L1309" s="71">
        <v>0</v>
      </c>
      <c r="M1309" s="71">
        <v>0</v>
      </c>
      <c r="N1309" s="71">
        <v>0</v>
      </c>
      <c r="O1309" s="71">
        <v>0</v>
      </c>
      <c r="P1309" s="50" t="s">
        <v>5365</v>
      </c>
      <c r="Q1309" s="50" t="s">
        <v>5911</v>
      </c>
      <c r="R1309" s="50"/>
      <c r="S1309" s="49" t="str" cm="1">
        <f t="array" ref="S1309">IFERROR(_xlfn.IFS(
U1309="MPR ISSUE","PDH",
U1309="BSS Hardware Issue","BSS",
U1309="Sites strategiques, MLL, Pylone, etc.","ENVTECH",
U1309="AKTIVCO DEFAUT GE &amp; POWER Cabinet","AKTIVCO",
U1309="AKTIVCO Coupure ENEO &amp; Baisse de tension","AKTIVCO GRID ONLY",
U1309="Coupure ENEO &amp; Baisse de tension","IHS GRID ONLY",
U1309="Defaut GE &amp; POWER Cabinet","IHS",
U1309="Sharing","Partners",
U1309="Sites strategiques &amp; DataCenter","SST &amp; DC",
U1309="Exclu","Exclu",
U1309="SAT","SAT",
U1309="SPARE-ISSUE","SPARE-ISSUE",
U1309="Fiber CAmtel","TRANS_FO_CAMTEL",
U1309="Fiber AOF","Fiber AOF",
U1309="Projet OCM (HUAWEI)","TRAVAUX-HUAWEI",
U1309="Projet OCM (NOKIA)","TRAVAUX-NOKIA",
U1309="ACCESS-ISSUE","ACCESS-ISSUE",
U1309="Projet OCM (ZTE, NOKIA, autres projets)","TRAVAUX OCM",
U1309="No root CAuse","No root cause",
U1309="ODU HS","PDH",
U1309="IP &amp; VLAN","PDH",
U1309="Warehouse HUAWEI","SPARE-ISSUE",
U1309="SPARE-HS","SPARE-ISSUE",
U1309="Power Telco","BSS"
),"")</f>
        <v>No root cause</v>
      </c>
      <c r="T1309" s="49" t="str" cm="1">
        <f t="array" ref="T1309">IFERROR(_xlfn.IFS(
U1309="MPR ISSUE","TX ISSUE",
U1309="BSS Hardware Issue","RAN ISSUE",
U1309="Sites strategiques, MLL, Pylone, etc.","ENVTECH",
U1309="AKTIVCO DEFAUT GE &amp; POWER Cabinet","POWER ISSUE",
U1309="AKTIVCO Coupure ENEO &amp; Baisse de tension","POWER ISSUE",
U1309="Coupure ENEO &amp; Baisse de tension","POWER ISSUE",
U1309="Defaut GE &amp; POWER Cabinet","POWER ISSUE",
U1309="Sharing","POWER ISSUE",
U1309="Sites strategiques &amp; DataCenter","POWER ISSUE",
U1309="Exclu","Exclu",
U1309="SAT","TX ISSUE",
U1309="SPARE-ISSUE","SPARE-ISSUE",
U1309="Fiber CAmtel","TX ISSUE",
U1309="Fiber AOF","TX ISSUE",
U1309="Projet OCM (HUAWEI)","TRAVAUX-HUAWEI",
U1309="Projet OCM (NOKIA)","TRAVAUX -NOKIA",
U1309="ACCESS-ISSUE","ACCESS-ISSUE",
U1309="Projet OCM (ZTE, NOKIA, autres projets)","TRAVAUX OCM",
U1309="No root CAuse","No root cause",
U1309="ODU HS","TX ISSUE",
U1309="IP &amp; VLAN","TX ISSUE",
U1309="Warehouse HUAWEI","SPARE-ISSUE",
U1309="SPARE-HS","SPARE-ISSUE",
U1309="Power Telco","RAN ISSUE"
),"")</f>
        <v>No root cause</v>
      </c>
      <c r="U1309" s="36" t="s">
        <v>5895</v>
      </c>
      <c r="V1309" s="49" t="str" cm="1">
        <f t="array" ref="V1309">IFERROR(_xlfn.IFS(
U1309="MPR ISSUE","ACTIVE",
U1309="BSS Hardware Issue","ACTIVE",
U1309="Sites strategiques, MLL, Pylone, etc.","PASSIVE",
U1309="AKTIVCO DEFAUT GE &amp; POWER Cabinet","PASSIVE",
U1309="AKTIVCO Coupure ENEO &amp; Baisse de tension","PASSIVE",
U1309="Coupure ENEO &amp; Baisse de tension","PASSIVE",
U1309="Defaut GE &amp; POWER Cabinet","PASSIVE",
U1309="Sharing","PASSIVE",
U1309="Sites strategiques &amp; DataCenter","PASSIVE",
U1309="Exclu","Exclu",
U1309="SAT","ACTIVE",
U1309="SPARE-ISSUE","SPARE-ISSUE",
U1309="Fiber CAmtel","ACTIVE",
U1309="Fiber AOF","ACTIVE",
U1309="Projet OCM (HUAWEI)","PLANNED WORKS",
U1309="Projet OCM (NOKIA)","PLANNED WORKS",
U1309="ACCESS-ISSUE","ACCESS-ISSUE",
U1309="Projet OCM (ZTE, NOKIA, autres projets)","PLANNED WORKS",
U1309="No root CAuse","No root cause",
U1309="ODU HS","ACTIVE",
U1309="IP &amp; VLAN","ACTIVE",
U1309="Warehouse HUAWEI","SPARE-ISSUE",
U1309="SPARE-HS","SPARE-ISSUE",
U1309="Power Telco","ACTIVE"
),"")</f>
        <v>No root cause</v>
      </c>
      <c r="W1309" s="49"/>
      <c r="X1309" s="49"/>
      <c r="Y1309" s="49"/>
      <c r="Z1309" s="49"/>
      <c r="AA1309" s="49"/>
      <c r="AB1309" s="17" t="s">
        <v>5421</v>
      </c>
      <c r="AC1309" s="7" t="s">
        <v>5421</v>
      </c>
      <c r="AD1309" s="6"/>
      <c r="AE1309" s="7"/>
      <c r="AF1309" s="3" t="s">
        <v>5421</v>
      </c>
      <c r="AG1309" s="17"/>
      <c r="AH1309" s="18" t="s">
        <v>5421</v>
      </c>
      <c r="AI1309" s="18" t="s">
        <v>5421</v>
      </c>
      <c r="AJ1309" s="18" t="s">
        <v>5421</v>
      </c>
      <c r="AK1309" s="18" t="s">
        <v>5421</v>
      </c>
      <c r="AL1309" s="18" t="s">
        <v>5421</v>
      </c>
      <c r="AM1309" s="18" t="s">
        <v>5421</v>
      </c>
      <c r="AN1309" s="18" t="s">
        <v>5421</v>
      </c>
      <c r="AO1309" s="18" t="s">
        <v>5421</v>
      </c>
      <c r="AP1309" s="9" t="s">
        <v>5421</v>
      </c>
      <c r="AQ1309" s="14"/>
      <c r="AR1309" s="14" t="s">
        <v>5421</v>
      </c>
      <c r="AS1309" s="14" t="s">
        <v>5421</v>
      </c>
      <c r="AT1309" s="14" t="s">
        <v>5421</v>
      </c>
      <c r="AV1309" s="9" t="str">
        <f>_xlfn.XLOOKUP(B1309,[3]ALL!$B:$B,[3]ALL!$N:$N,"")</f>
        <v/>
      </c>
    </row>
    <row r="1310" spans="1:48" s="9" customFormat="1" hidden="1" x14ac:dyDescent="0.3">
      <c r="A1310" s="1" t="s">
        <v>2512</v>
      </c>
      <c r="B1310" s="8" t="s">
        <v>2513</v>
      </c>
      <c r="C1310" s="3" t="str">
        <f>_xlfn.XLOOKUP(B1310,'[1]daily break down'!$D:$D,'[1]daily break down'!$E:$E,"")</f>
        <v>SUD-OUEST</v>
      </c>
      <c r="D1310" s="1" t="s">
        <v>11</v>
      </c>
      <c r="E1310" s="1" t="s">
        <v>12</v>
      </c>
      <c r="F1310" s="3" t="s">
        <v>13</v>
      </c>
      <c r="G1310" s="1" t="s">
        <v>63</v>
      </c>
      <c r="H1310" s="33" t="str">
        <f>_xlfn.XLOOKUP(B1310,[2]CALCULATION!$B:$B,[2]CALCULATION!$H:$H,"")</f>
        <v>Huawei</v>
      </c>
      <c r="I1310" s="71">
        <v>0</v>
      </c>
      <c r="J1310" s="71">
        <v>0</v>
      </c>
      <c r="K1310" s="71">
        <v>0</v>
      </c>
      <c r="L1310" s="71">
        <v>0</v>
      </c>
      <c r="M1310" s="71">
        <v>0</v>
      </c>
      <c r="N1310" s="71">
        <v>0</v>
      </c>
      <c r="O1310" s="71">
        <v>0</v>
      </c>
      <c r="P1310" s="50" t="s">
        <v>5365</v>
      </c>
      <c r="Q1310" s="50" t="s">
        <v>5911</v>
      </c>
      <c r="R1310" s="50"/>
      <c r="S1310" s="49" t="str" cm="1">
        <f t="array" ref="S1310">IFERROR(_xlfn.IFS(
U1310="MPR ISSUE","PDH",
U1310="BSS Hardware Issue","BSS",
U1310="Sites strategiques, MLL, Pylone, etc.","ENVTECH",
U1310="AKTIVCO DEFAUT GE &amp; POWER Cabinet","AKTIVCO",
U1310="AKTIVCO Coupure ENEO &amp; Baisse de tension","AKTIVCO GRID ONLY",
U1310="Coupure ENEO &amp; Baisse de tension","IHS GRID ONLY",
U1310="Defaut GE &amp; POWER Cabinet","IHS",
U1310="Sharing","Partners",
U1310="Sites strategiques &amp; DataCenter","SST &amp; DC",
U1310="Exclu","Exclu",
U1310="SAT","SAT",
U1310="SPARE-ISSUE","SPARE-ISSUE",
U1310="Fiber CAmtel","TRANS_FO_CAMTEL",
U1310="Fiber AOF","Fiber AOF",
U1310="Projet OCM (HUAWEI)","TRAVAUX-HUAWEI",
U1310="Projet OCM (NOKIA)","TRAVAUX-NOKIA",
U1310="ACCESS-ISSUE","ACCESS-ISSUE",
U1310="Projet OCM (ZTE, NOKIA, autres projets)","TRAVAUX OCM",
U1310="No root CAuse","No root cause",
U1310="ODU HS","PDH",
U1310="IP &amp; VLAN","PDH",
U1310="Warehouse HUAWEI","SPARE-ISSUE",
U1310="SPARE-HS","SPARE-ISSUE",
U1310="Power Telco","BSS"
),"")</f>
        <v>No root cause</v>
      </c>
      <c r="T1310" s="49" t="str" cm="1">
        <f t="array" ref="T1310">IFERROR(_xlfn.IFS(
U1310="MPR ISSUE","TX ISSUE",
U1310="BSS Hardware Issue","RAN ISSUE",
U1310="Sites strategiques, MLL, Pylone, etc.","ENVTECH",
U1310="AKTIVCO DEFAUT GE &amp; POWER Cabinet","POWER ISSUE",
U1310="AKTIVCO Coupure ENEO &amp; Baisse de tension","POWER ISSUE",
U1310="Coupure ENEO &amp; Baisse de tension","POWER ISSUE",
U1310="Defaut GE &amp; POWER Cabinet","POWER ISSUE",
U1310="Sharing","POWER ISSUE",
U1310="Sites strategiques &amp; DataCenter","POWER ISSUE",
U1310="Exclu","Exclu",
U1310="SAT","TX ISSUE",
U1310="SPARE-ISSUE","SPARE-ISSUE",
U1310="Fiber CAmtel","TX ISSUE",
U1310="Fiber AOF","TX ISSUE",
U1310="Projet OCM (HUAWEI)","TRAVAUX-HUAWEI",
U1310="Projet OCM (NOKIA)","TRAVAUX -NOKIA",
U1310="ACCESS-ISSUE","ACCESS-ISSUE",
U1310="Projet OCM (ZTE, NOKIA, autres projets)","TRAVAUX OCM",
U1310="No root CAuse","No root cause",
U1310="ODU HS","TX ISSUE",
U1310="IP &amp; VLAN","TX ISSUE",
U1310="Warehouse HUAWEI","SPARE-ISSUE",
U1310="SPARE-HS","SPARE-ISSUE",
U1310="Power Telco","RAN ISSUE"
),"")</f>
        <v>No root cause</v>
      </c>
      <c r="U1310" s="36" t="s">
        <v>5895</v>
      </c>
      <c r="V1310" s="49" t="str" cm="1">
        <f t="array" ref="V1310">IFERROR(_xlfn.IFS(
U1310="MPR ISSUE","ACTIVE",
U1310="BSS Hardware Issue","ACTIVE",
U1310="Sites strategiques, MLL, Pylone, etc.","PASSIVE",
U1310="AKTIVCO DEFAUT GE &amp; POWER Cabinet","PASSIVE",
U1310="AKTIVCO Coupure ENEO &amp; Baisse de tension","PASSIVE",
U1310="Coupure ENEO &amp; Baisse de tension","PASSIVE",
U1310="Defaut GE &amp; POWER Cabinet","PASSIVE",
U1310="Sharing","PASSIVE",
U1310="Sites strategiques &amp; DataCenter","PASSIVE",
U1310="Exclu","Exclu",
U1310="SAT","ACTIVE",
U1310="SPARE-ISSUE","SPARE-ISSUE",
U1310="Fiber CAmtel","ACTIVE",
U1310="Fiber AOF","ACTIVE",
U1310="Projet OCM (HUAWEI)","PLANNED WORKS",
U1310="Projet OCM (NOKIA)","PLANNED WORKS",
U1310="ACCESS-ISSUE","ACCESS-ISSUE",
U1310="Projet OCM (ZTE, NOKIA, autres projets)","PLANNED WORKS",
U1310="No root CAuse","No root cause",
U1310="ODU HS","ACTIVE",
U1310="IP &amp; VLAN","ACTIVE",
U1310="Warehouse HUAWEI","SPARE-ISSUE",
U1310="SPARE-HS","SPARE-ISSUE",
U1310="Power Telco","ACTIVE"
),"")</f>
        <v>No root cause</v>
      </c>
      <c r="W1310" s="49"/>
      <c r="X1310" s="49"/>
      <c r="Y1310" s="49"/>
      <c r="Z1310" s="49"/>
      <c r="AA1310" s="49"/>
      <c r="AB1310" s="17" t="s">
        <v>5421</v>
      </c>
      <c r="AC1310" s="7" t="s">
        <v>5421</v>
      </c>
      <c r="AD1310" s="6"/>
      <c r="AE1310" s="7"/>
      <c r="AF1310" s="3" t="s">
        <v>5421</v>
      </c>
      <c r="AG1310" s="17"/>
      <c r="AH1310" s="18" t="s">
        <v>5421</v>
      </c>
      <c r="AI1310" s="18" t="s">
        <v>5421</v>
      </c>
      <c r="AJ1310" s="18" t="s">
        <v>5421</v>
      </c>
      <c r="AK1310" s="18" t="s">
        <v>5421</v>
      </c>
      <c r="AL1310" s="18" t="s">
        <v>5421</v>
      </c>
      <c r="AM1310" s="18" t="s">
        <v>5421</v>
      </c>
      <c r="AN1310" s="18" t="s">
        <v>5421</v>
      </c>
      <c r="AO1310" s="18" t="s">
        <v>5421</v>
      </c>
      <c r="AP1310" s="9" t="s">
        <v>5421</v>
      </c>
      <c r="AQ1310" s="14"/>
      <c r="AR1310" s="14" t="s">
        <v>5421</v>
      </c>
      <c r="AS1310" s="14" t="s">
        <v>5421</v>
      </c>
      <c r="AT1310" s="14" t="s">
        <v>5421</v>
      </c>
      <c r="AV1310" s="9" t="str">
        <f>_xlfn.XLOOKUP(B1310,[3]ALL!$B:$B,[3]ALL!$N:$N,"")</f>
        <v/>
      </c>
    </row>
    <row r="1311" spans="1:48" s="9" customFormat="1" hidden="1" x14ac:dyDescent="0.3">
      <c r="A1311" s="1" t="s">
        <v>2359</v>
      </c>
      <c r="B1311" s="8" t="s">
        <v>2360</v>
      </c>
      <c r="C1311" s="3" t="str">
        <f>_xlfn.XLOOKUP(B1311,'[1]daily break down'!$D:$D,'[1]daily break down'!$E:$E,"")</f>
        <v>Douala</v>
      </c>
      <c r="D1311" s="1" t="s">
        <v>11</v>
      </c>
      <c r="E1311" s="1" t="s">
        <v>12</v>
      </c>
      <c r="F1311" s="3" t="s">
        <v>31</v>
      </c>
      <c r="G1311" s="1" t="s">
        <v>32</v>
      </c>
      <c r="H1311" s="35" t="str">
        <f>_xlfn.XLOOKUP(B1311,[2]CALCULATION!$B:$B,[2]CALCULATION!$H:$H,"")</f>
        <v>ZTE</v>
      </c>
      <c r="I1311" s="71">
        <v>0</v>
      </c>
      <c r="J1311" s="71">
        <v>0</v>
      </c>
      <c r="K1311" s="71">
        <v>0</v>
      </c>
      <c r="L1311" s="71">
        <v>0</v>
      </c>
      <c r="M1311" s="71">
        <v>0</v>
      </c>
      <c r="N1311" s="71">
        <v>0</v>
      </c>
      <c r="O1311" s="71">
        <v>0</v>
      </c>
      <c r="P1311" s="50" t="s">
        <v>5365</v>
      </c>
      <c r="Q1311" s="50" t="s">
        <v>5911</v>
      </c>
      <c r="R1311" s="50"/>
      <c r="S1311" s="49" t="str" cm="1">
        <f t="array" ref="S1311">IFERROR(_xlfn.IFS(
U1311="MPR ISSUE","PDH",
U1311="BSS Hardware Issue","BSS",
U1311="Sites strategiques, MLL, Pylone, etc.","ENVTECH",
U1311="AKTIVCO DEFAUT GE &amp; POWER Cabinet","AKTIVCO",
U1311="AKTIVCO Coupure ENEO &amp; Baisse de tension","AKTIVCO GRID ONLY",
U1311="Coupure ENEO &amp; Baisse de tension","IHS GRID ONLY",
U1311="Defaut GE &amp; POWER Cabinet","IHS",
U1311="Sharing","Partners",
U1311="Sites strategiques &amp; DataCenter","SST &amp; DC",
U1311="Exclu","Exclu",
U1311="SAT","SAT",
U1311="SPARE-ISSUE","SPARE-ISSUE",
U1311="Fiber CAmtel","TRANS_FO_CAMTEL",
U1311="Fiber AOF","Fiber AOF",
U1311="Projet OCM (HUAWEI)","TRAVAUX-HUAWEI",
U1311="Projet OCM (NOKIA)","TRAVAUX-NOKIA",
U1311="ACCESS-ISSUE","ACCESS-ISSUE",
U1311="Projet OCM (ZTE, NOKIA, autres projets)","TRAVAUX OCM",
U1311="No root CAuse","No root cause",
U1311="ODU HS","PDH",
U1311="IP &amp; VLAN","PDH",
U1311="Warehouse HUAWEI","SPARE-ISSUE",
U1311="SPARE-HS","SPARE-ISSUE",
U1311="Power Telco","BSS"
),"")</f>
        <v>No root cause</v>
      </c>
      <c r="T1311" s="49" t="str" cm="1">
        <f t="array" ref="T1311">IFERROR(_xlfn.IFS(
U1311="MPR ISSUE","TX ISSUE",
U1311="BSS Hardware Issue","RAN ISSUE",
U1311="Sites strategiques, MLL, Pylone, etc.","ENVTECH",
U1311="AKTIVCO DEFAUT GE &amp; POWER Cabinet","POWER ISSUE",
U1311="AKTIVCO Coupure ENEO &amp; Baisse de tension","POWER ISSUE",
U1311="Coupure ENEO &amp; Baisse de tension","POWER ISSUE",
U1311="Defaut GE &amp; POWER Cabinet","POWER ISSUE",
U1311="Sharing","POWER ISSUE",
U1311="Sites strategiques &amp; DataCenter","POWER ISSUE",
U1311="Exclu","Exclu",
U1311="SAT","TX ISSUE",
U1311="SPARE-ISSUE","SPARE-ISSUE",
U1311="Fiber CAmtel","TX ISSUE",
U1311="Fiber AOF","TX ISSUE",
U1311="Projet OCM (HUAWEI)","TRAVAUX-HUAWEI",
U1311="Projet OCM (NOKIA)","TRAVAUX -NOKIA",
U1311="ACCESS-ISSUE","ACCESS-ISSUE",
U1311="Projet OCM (ZTE, NOKIA, autres projets)","TRAVAUX OCM",
U1311="No root CAuse","No root cause",
U1311="ODU HS","TX ISSUE",
U1311="IP &amp; VLAN","TX ISSUE",
U1311="Warehouse HUAWEI","SPARE-ISSUE",
U1311="SPARE-HS","SPARE-ISSUE",
U1311="Power Telco","RAN ISSUE"
),"")</f>
        <v>No root cause</v>
      </c>
      <c r="U1311" s="36" t="s">
        <v>5895</v>
      </c>
      <c r="V1311" s="49" t="str" cm="1">
        <f t="array" ref="V1311">IFERROR(_xlfn.IFS(
U1311="MPR ISSUE","ACTIVE",
U1311="BSS Hardware Issue","ACTIVE",
U1311="Sites strategiques, MLL, Pylone, etc.","PASSIVE",
U1311="AKTIVCO DEFAUT GE &amp; POWER Cabinet","PASSIVE",
U1311="AKTIVCO Coupure ENEO &amp; Baisse de tension","PASSIVE",
U1311="Coupure ENEO &amp; Baisse de tension","PASSIVE",
U1311="Defaut GE &amp; POWER Cabinet","PASSIVE",
U1311="Sharing","PASSIVE",
U1311="Sites strategiques &amp; DataCenter","PASSIVE",
U1311="Exclu","Exclu",
U1311="SAT","ACTIVE",
U1311="SPARE-ISSUE","SPARE-ISSUE",
U1311="Fiber CAmtel","ACTIVE",
U1311="Fiber AOF","ACTIVE",
U1311="Projet OCM (HUAWEI)","PLANNED WORKS",
U1311="Projet OCM (NOKIA)","PLANNED WORKS",
U1311="ACCESS-ISSUE","ACCESS-ISSUE",
U1311="Projet OCM (ZTE, NOKIA, autres projets)","PLANNED WORKS",
U1311="No root CAuse","No root cause",
U1311="ODU HS","ACTIVE",
U1311="IP &amp; VLAN","ACTIVE",
U1311="Warehouse HUAWEI","SPARE-ISSUE",
U1311="SPARE-HS","SPARE-ISSUE",
U1311="Power Telco","ACTIVE"
),"")</f>
        <v>No root cause</v>
      </c>
      <c r="W1311" s="49"/>
      <c r="X1311" s="49"/>
      <c r="Y1311" s="49"/>
      <c r="Z1311" s="49"/>
      <c r="AA1311" s="49"/>
      <c r="AB1311" s="17" t="s">
        <v>5421</v>
      </c>
      <c r="AC1311" s="7" t="s">
        <v>5421</v>
      </c>
      <c r="AD1311" s="6"/>
      <c r="AE1311" s="7"/>
      <c r="AF1311" s="3" t="s">
        <v>5421</v>
      </c>
      <c r="AG1311" s="17"/>
      <c r="AH1311" s="18" t="s">
        <v>5421</v>
      </c>
      <c r="AI1311" s="18" t="s">
        <v>5421</v>
      </c>
      <c r="AJ1311" s="18" t="s">
        <v>5421</v>
      </c>
      <c r="AK1311" s="18" t="s">
        <v>5421</v>
      </c>
      <c r="AL1311" s="18" t="s">
        <v>5421</v>
      </c>
      <c r="AM1311" s="18" t="s">
        <v>5421</v>
      </c>
      <c r="AN1311" s="18" t="s">
        <v>5421</v>
      </c>
      <c r="AO1311" s="18" t="s">
        <v>5421</v>
      </c>
      <c r="AP1311" s="9" t="s">
        <v>5421</v>
      </c>
      <c r="AQ1311" s="14"/>
      <c r="AR1311" s="14" t="s">
        <v>5421</v>
      </c>
      <c r="AS1311" s="14" t="s">
        <v>5421</v>
      </c>
      <c r="AT1311" s="14" t="s">
        <v>5421</v>
      </c>
      <c r="AV1311" s="9" t="str">
        <f>_xlfn.XLOOKUP(B1311,[3]ALL!$B:$B,[3]ALL!$N:$N,"")</f>
        <v/>
      </c>
    </row>
    <row r="1312" spans="1:48" s="9" customFormat="1" hidden="1" x14ac:dyDescent="0.3">
      <c r="A1312" s="1" t="s">
        <v>1008</v>
      </c>
      <c r="B1312" s="8" t="s">
        <v>1009</v>
      </c>
      <c r="C1312" s="3" t="str">
        <f>_xlfn.XLOOKUP(B1312,'[1]daily break down'!$D:$D,'[1]daily break down'!$E:$E,"")</f>
        <v>Douala</v>
      </c>
      <c r="D1312" s="1"/>
      <c r="E1312" s="1"/>
      <c r="F1312" s="3" t="s">
        <v>31</v>
      </c>
      <c r="G1312" s="1" t="s">
        <v>32</v>
      </c>
      <c r="H1312" s="35" t="str">
        <f>_xlfn.XLOOKUP(B1312,[2]CALCULATION!$B:$B,[2]CALCULATION!$H:$H,"")</f>
        <v>ZTE</v>
      </c>
      <c r="I1312" s="71">
        <v>0</v>
      </c>
      <c r="J1312" s="71">
        <v>0</v>
      </c>
      <c r="K1312" s="71">
        <v>0</v>
      </c>
      <c r="L1312" s="71">
        <v>0</v>
      </c>
      <c r="M1312" s="71">
        <v>0</v>
      </c>
      <c r="N1312" s="71">
        <v>0</v>
      </c>
      <c r="O1312" s="71">
        <v>0</v>
      </c>
      <c r="P1312" s="50" t="s">
        <v>5365</v>
      </c>
      <c r="Q1312" s="50" t="s">
        <v>5911</v>
      </c>
      <c r="R1312" s="50"/>
      <c r="S1312" s="49" t="str" cm="1">
        <f t="array" ref="S1312">IFERROR(_xlfn.IFS(
U1312="MPR ISSUE","PDH",
U1312="BSS Hardware Issue","BSS",
U1312="Sites strategiques, MLL, Pylone, etc.","ENVTECH",
U1312="AKTIVCO DEFAUT GE &amp; POWER Cabinet","AKTIVCO",
U1312="AKTIVCO Coupure ENEO &amp; Baisse de tension","AKTIVCO GRID ONLY",
U1312="Coupure ENEO &amp; Baisse de tension","IHS GRID ONLY",
U1312="Defaut GE &amp; POWER Cabinet","IHS",
U1312="Sharing","Partners",
U1312="Sites strategiques &amp; DataCenter","SST &amp; DC",
U1312="Exclu","Exclu",
U1312="SAT","SAT",
U1312="SPARE-ISSUE","SPARE-ISSUE",
U1312="Fiber CAmtel","TRANS_FO_CAMTEL",
U1312="Fiber AOF","Fiber AOF",
U1312="Projet OCM (HUAWEI)","TRAVAUX-HUAWEI",
U1312="Projet OCM (NOKIA)","TRAVAUX-NOKIA",
U1312="ACCESS-ISSUE","ACCESS-ISSUE",
U1312="Projet OCM (ZTE, NOKIA, autres projets)","TRAVAUX OCM",
U1312="No root CAuse","No root cause",
U1312="ODU HS","PDH",
U1312="IP &amp; VLAN","PDH",
U1312="Warehouse HUAWEI","SPARE-ISSUE",
U1312="SPARE-HS","SPARE-ISSUE",
U1312="Power Telco","BSS"
),"")</f>
        <v>No root cause</v>
      </c>
      <c r="T1312" s="49" t="str" cm="1">
        <f t="array" ref="T1312">IFERROR(_xlfn.IFS(
U1312="MPR ISSUE","TX ISSUE",
U1312="BSS Hardware Issue","RAN ISSUE",
U1312="Sites strategiques, MLL, Pylone, etc.","ENVTECH",
U1312="AKTIVCO DEFAUT GE &amp; POWER Cabinet","POWER ISSUE",
U1312="AKTIVCO Coupure ENEO &amp; Baisse de tension","POWER ISSUE",
U1312="Coupure ENEO &amp; Baisse de tension","POWER ISSUE",
U1312="Defaut GE &amp; POWER Cabinet","POWER ISSUE",
U1312="Sharing","POWER ISSUE",
U1312="Sites strategiques &amp; DataCenter","POWER ISSUE",
U1312="Exclu","Exclu",
U1312="SAT","TX ISSUE",
U1312="SPARE-ISSUE","SPARE-ISSUE",
U1312="Fiber CAmtel","TX ISSUE",
U1312="Fiber AOF","TX ISSUE",
U1312="Projet OCM (HUAWEI)","TRAVAUX-HUAWEI",
U1312="Projet OCM (NOKIA)","TRAVAUX -NOKIA",
U1312="ACCESS-ISSUE","ACCESS-ISSUE",
U1312="Projet OCM (ZTE, NOKIA, autres projets)","TRAVAUX OCM",
U1312="No root CAuse","No root cause",
U1312="ODU HS","TX ISSUE",
U1312="IP &amp; VLAN","TX ISSUE",
U1312="Warehouse HUAWEI","SPARE-ISSUE",
U1312="SPARE-HS","SPARE-ISSUE",
U1312="Power Telco","RAN ISSUE"
),"")</f>
        <v>No root cause</v>
      </c>
      <c r="U1312" s="36" t="s">
        <v>5895</v>
      </c>
      <c r="V1312" s="49" t="str" cm="1">
        <f t="array" ref="V1312">IFERROR(_xlfn.IFS(
U1312="MPR ISSUE","ACTIVE",
U1312="BSS Hardware Issue","ACTIVE",
U1312="Sites strategiques, MLL, Pylone, etc.","PASSIVE",
U1312="AKTIVCO DEFAUT GE &amp; POWER Cabinet","PASSIVE",
U1312="AKTIVCO Coupure ENEO &amp; Baisse de tension","PASSIVE",
U1312="Coupure ENEO &amp; Baisse de tension","PASSIVE",
U1312="Defaut GE &amp; POWER Cabinet","PASSIVE",
U1312="Sharing","PASSIVE",
U1312="Sites strategiques &amp; DataCenter","PASSIVE",
U1312="Exclu","Exclu",
U1312="SAT","ACTIVE",
U1312="SPARE-ISSUE","SPARE-ISSUE",
U1312="Fiber CAmtel","ACTIVE",
U1312="Fiber AOF","ACTIVE",
U1312="Projet OCM (HUAWEI)","PLANNED WORKS",
U1312="Projet OCM (NOKIA)","PLANNED WORKS",
U1312="ACCESS-ISSUE","ACCESS-ISSUE",
U1312="Projet OCM (ZTE, NOKIA, autres projets)","PLANNED WORKS",
U1312="No root CAuse","No root cause",
U1312="ODU HS","ACTIVE",
U1312="IP &amp; VLAN","ACTIVE",
U1312="Warehouse HUAWEI","SPARE-ISSUE",
U1312="SPARE-HS","SPARE-ISSUE",
U1312="Power Telco","ACTIVE"
),"")</f>
        <v>No root cause</v>
      </c>
      <c r="W1312" s="49"/>
      <c r="X1312" s="49"/>
      <c r="Y1312" s="49"/>
      <c r="Z1312" s="49"/>
      <c r="AA1312" s="49"/>
      <c r="AB1312" s="17" t="s">
        <v>5421</v>
      </c>
      <c r="AC1312" s="7" t="s">
        <v>5421</v>
      </c>
      <c r="AD1312" s="6"/>
      <c r="AE1312" s="7"/>
      <c r="AF1312" s="3" t="s">
        <v>5421</v>
      </c>
      <c r="AG1312" s="17"/>
      <c r="AH1312" s="18" t="s">
        <v>5421</v>
      </c>
      <c r="AI1312" s="18" t="s">
        <v>5421</v>
      </c>
      <c r="AJ1312" s="18" t="s">
        <v>5421</v>
      </c>
      <c r="AK1312" s="18" t="s">
        <v>5421</v>
      </c>
      <c r="AL1312" s="18" t="s">
        <v>5421</v>
      </c>
      <c r="AM1312" s="18" t="s">
        <v>5421</v>
      </c>
      <c r="AN1312" s="18" t="s">
        <v>5421</v>
      </c>
      <c r="AO1312" s="18" t="s">
        <v>5421</v>
      </c>
      <c r="AP1312" s="9" t="s">
        <v>5421</v>
      </c>
      <c r="AQ1312" s="14"/>
      <c r="AR1312" s="14" t="s">
        <v>5421</v>
      </c>
      <c r="AS1312" s="14" t="s">
        <v>5421</v>
      </c>
      <c r="AT1312" s="14" t="s">
        <v>5421</v>
      </c>
      <c r="AV1312" s="9" t="str">
        <f>_xlfn.XLOOKUP(B1312,[3]ALL!$B:$B,[3]ALL!$N:$N,"")</f>
        <v/>
      </c>
    </row>
    <row r="1313" spans="1:48" s="9" customFormat="1" hidden="1" x14ac:dyDescent="0.3">
      <c r="A1313" s="1" t="s">
        <v>4762</v>
      </c>
      <c r="B1313" s="8" t="s">
        <v>4763</v>
      </c>
      <c r="C1313" s="3" t="str">
        <f>_xlfn.XLOOKUP(B1313,'[1]daily break down'!$D:$D,'[1]daily break down'!$E:$E,"")</f>
        <v>Douala</v>
      </c>
      <c r="D1313" s="1" t="s">
        <v>11</v>
      </c>
      <c r="E1313" s="1" t="s">
        <v>12</v>
      </c>
      <c r="F1313" s="3" t="s">
        <v>31</v>
      </c>
      <c r="G1313" s="1" t="s">
        <v>32</v>
      </c>
      <c r="H1313" s="35" t="str">
        <f>_xlfn.XLOOKUP(B1313,[2]CALCULATION!$B:$B,[2]CALCULATION!$H:$H,"")</f>
        <v>ZTE</v>
      </c>
      <c r="I1313" s="71">
        <v>0</v>
      </c>
      <c r="J1313" s="71">
        <v>0</v>
      </c>
      <c r="K1313" s="71">
        <v>0</v>
      </c>
      <c r="L1313" s="71">
        <v>0</v>
      </c>
      <c r="M1313" s="71">
        <v>0</v>
      </c>
      <c r="N1313" s="71">
        <v>0</v>
      </c>
      <c r="O1313" s="71">
        <v>0</v>
      </c>
      <c r="P1313" s="50" t="s">
        <v>5365</v>
      </c>
      <c r="Q1313" s="50" t="s">
        <v>5911</v>
      </c>
      <c r="R1313" s="50"/>
      <c r="S1313" s="49" t="str" cm="1">
        <f t="array" ref="S1313">IFERROR(_xlfn.IFS(
U1313="MPR ISSUE","PDH",
U1313="BSS Hardware Issue","BSS",
U1313="Sites strategiques, MLL, Pylone, etc.","ENVTECH",
U1313="AKTIVCO DEFAUT GE &amp; POWER Cabinet","AKTIVCO",
U1313="AKTIVCO Coupure ENEO &amp; Baisse de tension","AKTIVCO GRID ONLY",
U1313="Coupure ENEO &amp; Baisse de tension","IHS GRID ONLY",
U1313="Defaut GE &amp; POWER Cabinet","IHS",
U1313="Sharing","Partners",
U1313="Sites strategiques &amp; DataCenter","SST &amp; DC",
U1313="Exclu","Exclu",
U1313="SAT","SAT",
U1313="SPARE-ISSUE","SPARE-ISSUE",
U1313="Fiber CAmtel","TRANS_FO_CAMTEL",
U1313="Fiber AOF","Fiber AOF",
U1313="Projet OCM (HUAWEI)","TRAVAUX-HUAWEI",
U1313="Projet OCM (NOKIA)","TRAVAUX-NOKIA",
U1313="ACCESS-ISSUE","ACCESS-ISSUE",
U1313="Projet OCM (ZTE, NOKIA, autres projets)","TRAVAUX OCM",
U1313="No root CAuse","No root cause",
U1313="ODU HS","PDH",
U1313="IP &amp; VLAN","PDH",
U1313="Warehouse HUAWEI","SPARE-ISSUE",
U1313="SPARE-HS","SPARE-ISSUE",
U1313="Power Telco","BSS"
),"")</f>
        <v>No root cause</v>
      </c>
      <c r="T1313" s="49" t="str" cm="1">
        <f t="array" ref="T1313">IFERROR(_xlfn.IFS(
U1313="MPR ISSUE","TX ISSUE",
U1313="BSS Hardware Issue","RAN ISSUE",
U1313="Sites strategiques, MLL, Pylone, etc.","ENVTECH",
U1313="AKTIVCO DEFAUT GE &amp; POWER Cabinet","POWER ISSUE",
U1313="AKTIVCO Coupure ENEO &amp; Baisse de tension","POWER ISSUE",
U1313="Coupure ENEO &amp; Baisse de tension","POWER ISSUE",
U1313="Defaut GE &amp; POWER Cabinet","POWER ISSUE",
U1313="Sharing","POWER ISSUE",
U1313="Sites strategiques &amp; DataCenter","POWER ISSUE",
U1313="Exclu","Exclu",
U1313="SAT","TX ISSUE",
U1313="SPARE-ISSUE","SPARE-ISSUE",
U1313="Fiber CAmtel","TX ISSUE",
U1313="Fiber AOF","TX ISSUE",
U1313="Projet OCM (HUAWEI)","TRAVAUX-HUAWEI",
U1313="Projet OCM (NOKIA)","TRAVAUX -NOKIA",
U1313="ACCESS-ISSUE","ACCESS-ISSUE",
U1313="Projet OCM (ZTE, NOKIA, autres projets)","TRAVAUX OCM",
U1313="No root CAuse","No root cause",
U1313="ODU HS","TX ISSUE",
U1313="IP &amp; VLAN","TX ISSUE",
U1313="Warehouse HUAWEI","SPARE-ISSUE",
U1313="SPARE-HS","SPARE-ISSUE",
U1313="Power Telco","RAN ISSUE"
),"")</f>
        <v>No root cause</v>
      </c>
      <c r="U1313" s="36" t="s">
        <v>5895</v>
      </c>
      <c r="V1313" s="49" t="str" cm="1">
        <f t="array" ref="V1313">IFERROR(_xlfn.IFS(
U1313="MPR ISSUE","ACTIVE",
U1313="BSS Hardware Issue","ACTIVE",
U1313="Sites strategiques, MLL, Pylone, etc.","PASSIVE",
U1313="AKTIVCO DEFAUT GE &amp; POWER Cabinet","PASSIVE",
U1313="AKTIVCO Coupure ENEO &amp; Baisse de tension","PASSIVE",
U1313="Coupure ENEO &amp; Baisse de tension","PASSIVE",
U1313="Defaut GE &amp; POWER Cabinet","PASSIVE",
U1313="Sharing","PASSIVE",
U1313="Sites strategiques &amp; DataCenter","PASSIVE",
U1313="Exclu","Exclu",
U1313="SAT","ACTIVE",
U1313="SPARE-ISSUE","SPARE-ISSUE",
U1313="Fiber CAmtel","ACTIVE",
U1313="Fiber AOF","ACTIVE",
U1313="Projet OCM (HUAWEI)","PLANNED WORKS",
U1313="Projet OCM (NOKIA)","PLANNED WORKS",
U1313="ACCESS-ISSUE","ACCESS-ISSUE",
U1313="Projet OCM (ZTE, NOKIA, autres projets)","PLANNED WORKS",
U1313="No root CAuse","No root cause",
U1313="ODU HS","ACTIVE",
U1313="IP &amp; VLAN","ACTIVE",
U1313="Warehouse HUAWEI","SPARE-ISSUE",
U1313="SPARE-HS","SPARE-ISSUE",
U1313="Power Telco","ACTIVE"
),"")</f>
        <v>No root cause</v>
      </c>
      <c r="W1313" s="49"/>
      <c r="X1313" s="49"/>
      <c r="Y1313" s="49"/>
      <c r="Z1313" s="49"/>
      <c r="AA1313" s="49"/>
      <c r="AB1313" s="17" t="s">
        <v>5421</v>
      </c>
      <c r="AC1313" s="7" t="s">
        <v>5421</v>
      </c>
      <c r="AD1313" s="6"/>
      <c r="AE1313" s="7"/>
      <c r="AF1313" s="3" t="s">
        <v>5421</v>
      </c>
      <c r="AG1313" s="17"/>
      <c r="AH1313" s="18" t="s">
        <v>5421</v>
      </c>
      <c r="AI1313" s="18" t="s">
        <v>5421</v>
      </c>
      <c r="AJ1313" s="18" t="s">
        <v>5421</v>
      </c>
      <c r="AK1313" s="18" t="s">
        <v>5421</v>
      </c>
      <c r="AL1313" s="18" t="s">
        <v>5421</v>
      </c>
      <c r="AM1313" s="18" t="s">
        <v>5421</v>
      </c>
      <c r="AN1313" s="18" t="s">
        <v>5421</v>
      </c>
      <c r="AO1313" s="18" t="s">
        <v>5421</v>
      </c>
      <c r="AP1313" s="9" t="s">
        <v>5421</v>
      </c>
      <c r="AQ1313" s="14"/>
      <c r="AR1313" s="14" t="s">
        <v>5421</v>
      </c>
      <c r="AS1313" s="14" t="s">
        <v>5421</v>
      </c>
      <c r="AT1313" s="14" t="s">
        <v>5421</v>
      </c>
      <c r="AV1313" s="9" t="str">
        <f>_xlfn.XLOOKUP(B1313,[3]ALL!$B:$B,[3]ALL!$N:$N,"")</f>
        <v/>
      </c>
    </row>
    <row r="1314" spans="1:48" s="9" customFormat="1" hidden="1" x14ac:dyDescent="0.3">
      <c r="A1314" s="1" t="s">
        <v>2011</v>
      </c>
      <c r="B1314" s="8" t="s">
        <v>2012</v>
      </c>
      <c r="C1314" s="3" t="str">
        <f>_xlfn.XLOOKUP(B1314,'[1]daily break down'!$D:$D,'[1]daily break down'!$E:$E,"")</f>
        <v>Douala</v>
      </c>
      <c r="D1314" s="1" t="s">
        <v>1023</v>
      </c>
      <c r="E1314" s="1" t="s">
        <v>12</v>
      </c>
      <c r="F1314" s="3" t="s">
        <v>31</v>
      </c>
      <c r="G1314" s="1" t="s">
        <v>32</v>
      </c>
      <c r="H1314" s="35" t="str">
        <f>_xlfn.XLOOKUP(B1314,[2]CALCULATION!$B:$B,[2]CALCULATION!$H:$H,"")</f>
        <v>ZTE</v>
      </c>
      <c r="I1314" s="71">
        <v>0</v>
      </c>
      <c r="J1314" s="71">
        <v>0</v>
      </c>
      <c r="K1314" s="71">
        <v>0</v>
      </c>
      <c r="L1314" s="71">
        <v>0</v>
      </c>
      <c r="M1314" s="71">
        <v>0</v>
      </c>
      <c r="N1314" s="71">
        <v>0</v>
      </c>
      <c r="O1314" s="71">
        <v>0</v>
      </c>
      <c r="P1314" s="50" t="s">
        <v>5365</v>
      </c>
      <c r="Q1314" s="50" t="s">
        <v>5911</v>
      </c>
      <c r="R1314" s="50"/>
      <c r="S1314" s="49" t="str" cm="1">
        <f t="array" ref="S1314">IFERROR(_xlfn.IFS(
U1314="MPR ISSUE","PDH",
U1314="BSS Hardware Issue","BSS",
U1314="Sites strategiques, MLL, Pylone, etc.","ENVTECH",
U1314="AKTIVCO DEFAUT GE &amp; POWER Cabinet","AKTIVCO",
U1314="AKTIVCO Coupure ENEO &amp; Baisse de tension","AKTIVCO GRID ONLY",
U1314="Coupure ENEO &amp; Baisse de tension","IHS GRID ONLY",
U1314="Defaut GE &amp; POWER Cabinet","IHS",
U1314="Sharing","Partners",
U1314="Sites strategiques &amp; DataCenter","SST &amp; DC",
U1314="Exclu","Exclu",
U1314="SAT","SAT",
U1314="SPARE-ISSUE","SPARE-ISSUE",
U1314="Fiber CAmtel","TRANS_FO_CAMTEL",
U1314="Fiber AOF","Fiber AOF",
U1314="Projet OCM (HUAWEI)","TRAVAUX-HUAWEI",
U1314="Projet OCM (NOKIA)","TRAVAUX-NOKIA",
U1314="ACCESS-ISSUE","ACCESS-ISSUE",
U1314="Projet OCM (ZTE, NOKIA, autres projets)","TRAVAUX OCM",
U1314="No root CAuse","No root cause",
U1314="ODU HS","PDH",
U1314="IP &amp; VLAN","PDH",
U1314="Warehouse HUAWEI","SPARE-ISSUE",
U1314="SPARE-HS","SPARE-ISSUE",
U1314="Power Telco","BSS"
),"")</f>
        <v>No root cause</v>
      </c>
      <c r="T1314" s="49" t="str" cm="1">
        <f t="array" ref="T1314">IFERROR(_xlfn.IFS(
U1314="MPR ISSUE","TX ISSUE",
U1314="BSS Hardware Issue","RAN ISSUE",
U1314="Sites strategiques, MLL, Pylone, etc.","ENVTECH",
U1314="AKTIVCO DEFAUT GE &amp; POWER Cabinet","POWER ISSUE",
U1314="AKTIVCO Coupure ENEO &amp; Baisse de tension","POWER ISSUE",
U1314="Coupure ENEO &amp; Baisse de tension","POWER ISSUE",
U1314="Defaut GE &amp; POWER Cabinet","POWER ISSUE",
U1314="Sharing","POWER ISSUE",
U1314="Sites strategiques &amp; DataCenter","POWER ISSUE",
U1314="Exclu","Exclu",
U1314="SAT","TX ISSUE",
U1314="SPARE-ISSUE","SPARE-ISSUE",
U1314="Fiber CAmtel","TX ISSUE",
U1314="Fiber AOF","TX ISSUE",
U1314="Projet OCM (HUAWEI)","TRAVAUX-HUAWEI",
U1314="Projet OCM (NOKIA)","TRAVAUX -NOKIA",
U1314="ACCESS-ISSUE","ACCESS-ISSUE",
U1314="Projet OCM (ZTE, NOKIA, autres projets)","TRAVAUX OCM",
U1314="No root CAuse","No root cause",
U1314="ODU HS","TX ISSUE",
U1314="IP &amp; VLAN","TX ISSUE",
U1314="Warehouse HUAWEI","SPARE-ISSUE",
U1314="SPARE-HS","SPARE-ISSUE",
U1314="Power Telco","RAN ISSUE"
),"")</f>
        <v>No root cause</v>
      </c>
      <c r="U1314" s="36" t="s">
        <v>5895</v>
      </c>
      <c r="V1314" s="49" t="str" cm="1">
        <f t="array" ref="V1314">IFERROR(_xlfn.IFS(
U1314="MPR ISSUE","ACTIVE",
U1314="BSS Hardware Issue","ACTIVE",
U1314="Sites strategiques, MLL, Pylone, etc.","PASSIVE",
U1314="AKTIVCO DEFAUT GE &amp; POWER Cabinet","PASSIVE",
U1314="AKTIVCO Coupure ENEO &amp; Baisse de tension","PASSIVE",
U1314="Coupure ENEO &amp; Baisse de tension","PASSIVE",
U1314="Defaut GE &amp; POWER Cabinet","PASSIVE",
U1314="Sharing","PASSIVE",
U1314="Sites strategiques &amp; DataCenter","PASSIVE",
U1314="Exclu","Exclu",
U1314="SAT","ACTIVE",
U1314="SPARE-ISSUE","SPARE-ISSUE",
U1314="Fiber CAmtel","ACTIVE",
U1314="Fiber AOF","ACTIVE",
U1314="Projet OCM (HUAWEI)","PLANNED WORKS",
U1314="Projet OCM (NOKIA)","PLANNED WORKS",
U1314="ACCESS-ISSUE","ACCESS-ISSUE",
U1314="Projet OCM (ZTE, NOKIA, autres projets)","PLANNED WORKS",
U1314="No root CAuse","No root cause",
U1314="ODU HS","ACTIVE",
U1314="IP &amp; VLAN","ACTIVE",
U1314="Warehouse HUAWEI","SPARE-ISSUE",
U1314="SPARE-HS","SPARE-ISSUE",
U1314="Power Telco","ACTIVE"
),"")</f>
        <v>No root cause</v>
      </c>
      <c r="W1314" s="49"/>
      <c r="X1314" s="49"/>
      <c r="Y1314" s="49"/>
      <c r="Z1314" s="49"/>
      <c r="AA1314" s="49"/>
      <c r="AB1314" s="17" t="s">
        <v>5421</v>
      </c>
      <c r="AC1314" s="7" t="s">
        <v>5421</v>
      </c>
      <c r="AD1314" s="6"/>
      <c r="AE1314" s="7"/>
      <c r="AF1314" s="3" t="s">
        <v>5421</v>
      </c>
      <c r="AG1314" s="17"/>
      <c r="AH1314" s="18" t="s">
        <v>5421</v>
      </c>
      <c r="AI1314" s="18" t="s">
        <v>5421</v>
      </c>
      <c r="AJ1314" s="18" t="s">
        <v>5421</v>
      </c>
      <c r="AK1314" s="18" t="s">
        <v>5421</v>
      </c>
      <c r="AL1314" s="18" t="s">
        <v>5421</v>
      </c>
      <c r="AM1314" s="18" t="s">
        <v>5421</v>
      </c>
      <c r="AN1314" s="18" t="s">
        <v>5421</v>
      </c>
      <c r="AO1314" s="18" t="s">
        <v>5421</v>
      </c>
      <c r="AP1314" s="9" t="s">
        <v>5421</v>
      </c>
      <c r="AQ1314" s="14"/>
      <c r="AR1314" s="14" t="s">
        <v>5421</v>
      </c>
      <c r="AS1314" s="14" t="s">
        <v>5421</v>
      </c>
      <c r="AT1314" s="14" t="s">
        <v>5421</v>
      </c>
      <c r="AV1314" s="9" t="str">
        <f>_xlfn.XLOOKUP(B1314,[3]ALL!$B:$B,[3]ALL!$N:$N,"")</f>
        <v/>
      </c>
    </row>
    <row r="1315" spans="1:48" s="9" customFormat="1" hidden="1" x14ac:dyDescent="0.3">
      <c r="A1315" s="1" t="s">
        <v>511</v>
      </c>
      <c r="B1315" s="8" t="s">
        <v>512</v>
      </c>
      <c r="C1315" s="3" t="str">
        <f>_xlfn.XLOOKUP(B1315,'[1]daily break down'!$D:$D,'[1]daily break down'!$E:$E,"")</f>
        <v>Douala</v>
      </c>
      <c r="D1315" s="1" t="s">
        <v>11</v>
      </c>
      <c r="E1315" s="1" t="s">
        <v>12</v>
      </c>
      <c r="F1315" s="3" t="s">
        <v>31</v>
      </c>
      <c r="G1315" s="1" t="s">
        <v>32</v>
      </c>
      <c r="H1315" s="35" t="str">
        <f>_xlfn.XLOOKUP(B1315,[2]CALCULATION!$B:$B,[2]CALCULATION!$H:$H,"")</f>
        <v>ZTE</v>
      </c>
      <c r="I1315" s="71">
        <v>0</v>
      </c>
      <c r="J1315" s="71">
        <v>0</v>
      </c>
      <c r="K1315" s="71">
        <v>0</v>
      </c>
      <c r="L1315" s="71">
        <v>0</v>
      </c>
      <c r="M1315" s="71">
        <v>0</v>
      </c>
      <c r="N1315" s="71">
        <v>0</v>
      </c>
      <c r="O1315" s="71">
        <v>0</v>
      </c>
      <c r="P1315" s="50" t="s">
        <v>5365</v>
      </c>
      <c r="Q1315" s="50" t="s">
        <v>5911</v>
      </c>
      <c r="R1315" s="50"/>
      <c r="S1315" s="49" t="str" cm="1">
        <f t="array" ref="S1315">IFERROR(_xlfn.IFS(
U1315="MPR ISSUE","PDH",
U1315="BSS Hardware Issue","BSS",
U1315="Sites strategiques, MLL, Pylone, etc.","ENVTECH",
U1315="AKTIVCO DEFAUT GE &amp; POWER Cabinet","AKTIVCO",
U1315="AKTIVCO Coupure ENEO &amp; Baisse de tension","AKTIVCO GRID ONLY",
U1315="Coupure ENEO &amp; Baisse de tension","IHS GRID ONLY",
U1315="Defaut GE &amp; POWER Cabinet","IHS",
U1315="Sharing","Partners",
U1315="Sites strategiques &amp; DataCenter","SST &amp; DC",
U1315="Exclu","Exclu",
U1315="SAT","SAT",
U1315="SPARE-ISSUE","SPARE-ISSUE",
U1315="Fiber CAmtel","TRANS_FO_CAMTEL",
U1315="Fiber AOF","Fiber AOF",
U1315="Projet OCM (HUAWEI)","TRAVAUX-HUAWEI",
U1315="Projet OCM (NOKIA)","TRAVAUX-NOKIA",
U1315="ACCESS-ISSUE","ACCESS-ISSUE",
U1315="Projet OCM (ZTE, NOKIA, autres projets)","TRAVAUX OCM",
U1315="No root CAuse","No root cause",
U1315="ODU HS","PDH",
U1315="IP &amp; VLAN","PDH",
U1315="Warehouse HUAWEI","SPARE-ISSUE",
U1315="SPARE-HS","SPARE-ISSUE",
U1315="Power Telco","BSS"
),"")</f>
        <v>No root cause</v>
      </c>
      <c r="T1315" s="49" t="str" cm="1">
        <f t="array" ref="T1315">IFERROR(_xlfn.IFS(
U1315="MPR ISSUE","TX ISSUE",
U1315="BSS Hardware Issue","RAN ISSUE",
U1315="Sites strategiques, MLL, Pylone, etc.","ENVTECH",
U1315="AKTIVCO DEFAUT GE &amp; POWER Cabinet","POWER ISSUE",
U1315="AKTIVCO Coupure ENEO &amp; Baisse de tension","POWER ISSUE",
U1315="Coupure ENEO &amp; Baisse de tension","POWER ISSUE",
U1315="Defaut GE &amp; POWER Cabinet","POWER ISSUE",
U1315="Sharing","POWER ISSUE",
U1315="Sites strategiques &amp; DataCenter","POWER ISSUE",
U1315="Exclu","Exclu",
U1315="SAT","TX ISSUE",
U1315="SPARE-ISSUE","SPARE-ISSUE",
U1315="Fiber CAmtel","TX ISSUE",
U1315="Fiber AOF","TX ISSUE",
U1315="Projet OCM (HUAWEI)","TRAVAUX-HUAWEI",
U1315="Projet OCM (NOKIA)","TRAVAUX -NOKIA",
U1315="ACCESS-ISSUE","ACCESS-ISSUE",
U1315="Projet OCM (ZTE, NOKIA, autres projets)","TRAVAUX OCM",
U1315="No root CAuse","No root cause",
U1315="ODU HS","TX ISSUE",
U1315="IP &amp; VLAN","TX ISSUE",
U1315="Warehouse HUAWEI","SPARE-ISSUE",
U1315="SPARE-HS","SPARE-ISSUE",
U1315="Power Telco","RAN ISSUE"
),"")</f>
        <v>No root cause</v>
      </c>
      <c r="U1315" s="36" t="s">
        <v>5895</v>
      </c>
      <c r="V1315" s="49" t="str" cm="1">
        <f t="array" ref="V1315">IFERROR(_xlfn.IFS(
U1315="MPR ISSUE","ACTIVE",
U1315="BSS Hardware Issue","ACTIVE",
U1315="Sites strategiques, MLL, Pylone, etc.","PASSIVE",
U1315="AKTIVCO DEFAUT GE &amp; POWER Cabinet","PASSIVE",
U1315="AKTIVCO Coupure ENEO &amp; Baisse de tension","PASSIVE",
U1315="Coupure ENEO &amp; Baisse de tension","PASSIVE",
U1315="Defaut GE &amp; POWER Cabinet","PASSIVE",
U1315="Sharing","PASSIVE",
U1315="Sites strategiques &amp; DataCenter","PASSIVE",
U1315="Exclu","Exclu",
U1315="SAT","ACTIVE",
U1315="SPARE-ISSUE","SPARE-ISSUE",
U1315="Fiber CAmtel","ACTIVE",
U1315="Fiber AOF","ACTIVE",
U1315="Projet OCM (HUAWEI)","PLANNED WORKS",
U1315="Projet OCM (NOKIA)","PLANNED WORKS",
U1315="ACCESS-ISSUE","ACCESS-ISSUE",
U1315="Projet OCM (ZTE, NOKIA, autres projets)","PLANNED WORKS",
U1315="No root CAuse","No root cause",
U1315="ODU HS","ACTIVE",
U1315="IP &amp; VLAN","ACTIVE",
U1315="Warehouse HUAWEI","SPARE-ISSUE",
U1315="SPARE-HS","SPARE-ISSUE",
U1315="Power Telco","ACTIVE"
),"")</f>
        <v>No root cause</v>
      </c>
      <c r="W1315" s="49"/>
      <c r="X1315" s="49"/>
      <c r="Y1315" s="49"/>
      <c r="Z1315" s="49"/>
      <c r="AA1315" s="49"/>
      <c r="AB1315" s="17" t="s">
        <v>5421</v>
      </c>
      <c r="AC1315" s="7" t="s">
        <v>5421</v>
      </c>
      <c r="AD1315" s="6"/>
      <c r="AE1315" s="7"/>
      <c r="AF1315" s="3" t="s">
        <v>5421</v>
      </c>
      <c r="AG1315" s="17"/>
      <c r="AH1315" s="18" t="s">
        <v>5421</v>
      </c>
      <c r="AI1315" s="18" t="s">
        <v>5421</v>
      </c>
      <c r="AJ1315" s="18" t="s">
        <v>5421</v>
      </c>
      <c r="AK1315" s="18" t="s">
        <v>5421</v>
      </c>
      <c r="AL1315" s="18" t="s">
        <v>5421</v>
      </c>
      <c r="AM1315" s="18" t="s">
        <v>5421</v>
      </c>
      <c r="AN1315" s="18" t="s">
        <v>5421</v>
      </c>
      <c r="AO1315" s="18" t="s">
        <v>5421</v>
      </c>
      <c r="AP1315" s="9" t="s">
        <v>5421</v>
      </c>
      <c r="AQ1315" s="14"/>
      <c r="AR1315" s="14" t="s">
        <v>5421</v>
      </c>
      <c r="AS1315" s="14" t="s">
        <v>5421</v>
      </c>
      <c r="AT1315" s="14" t="s">
        <v>5421</v>
      </c>
      <c r="AV1315" s="9" t="str">
        <f>_xlfn.XLOOKUP(B1315,[3]ALL!$B:$B,[3]ALL!$N:$N,"")</f>
        <v/>
      </c>
    </row>
    <row r="1316" spans="1:48" s="9" customFormat="1" hidden="1" x14ac:dyDescent="0.3">
      <c r="A1316" s="1" t="s">
        <v>1675</v>
      </c>
      <c r="B1316" s="8" t="s">
        <v>1676</v>
      </c>
      <c r="C1316" s="3" t="str">
        <f>_xlfn.XLOOKUP(B1316,'[1]daily break down'!$D:$D,'[1]daily break down'!$E:$E,"")</f>
        <v>Douala</v>
      </c>
      <c r="D1316" s="1" t="s">
        <v>11</v>
      </c>
      <c r="E1316" s="1" t="s">
        <v>12</v>
      </c>
      <c r="F1316" s="3" t="s">
        <v>31</v>
      </c>
      <c r="G1316" s="1" t="s">
        <v>32</v>
      </c>
      <c r="H1316" s="35" t="str">
        <f>_xlfn.XLOOKUP(B1316,[2]CALCULATION!$B:$B,[2]CALCULATION!$H:$H,"")</f>
        <v>ZTE</v>
      </c>
      <c r="I1316" s="71">
        <v>0</v>
      </c>
      <c r="J1316" s="71">
        <v>0</v>
      </c>
      <c r="K1316" s="71">
        <v>0</v>
      </c>
      <c r="L1316" s="71">
        <v>0</v>
      </c>
      <c r="M1316" s="71">
        <v>0</v>
      </c>
      <c r="N1316" s="71">
        <v>0</v>
      </c>
      <c r="O1316" s="71">
        <v>0</v>
      </c>
      <c r="P1316" s="50" t="s">
        <v>5365</v>
      </c>
      <c r="Q1316" s="50" t="s">
        <v>5911</v>
      </c>
      <c r="R1316" s="50"/>
      <c r="S1316" s="49" t="str" cm="1">
        <f t="array" ref="S1316">IFERROR(_xlfn.IFS(
U1316="MPR ISSUE","PDH",
U1316="BSS Hardware Issue","BSS",
U1316="Sites strategiques, MLL, Pylone, etc.","ENVTECH",
U1316="AKTIVCO DEFAUT GE &amp; POWER Cabinet","AKTIVCO",
U1316="AKTIVCO Coupure ENEO &amp; Baisse de tension","AKTIVCO GRID ONLY",
U1316="Coupure ENEO &amp; Baisse de tension","IHS GRID ONLY",
U1316="Defaut GE &amp; POWER Cabinet","IHS",
U1316="Sharing","Partners",
U1316="Sites strategiques &amp; DataCenter","SST &amp; DC",
U1316="Exclu","Exclu",
U1316="SAT","SAT",
U1316="SPARE-ISSUE","SPARE-ISSUE",
U1316="Fiber CAmtel","TRANS_FO_CAMTEL",
U1316="Fiber AOF","Fiber AOF",
U1316="Projet OCM (HUAWEI)","TRAVAUX-HUAWEI",
U1316="Projet OCM (NOKIA)","TRAVAUX-NOKIA",
U1316="ACCESS-ISSUE","ACCESS-ISSUE",
U1316="Projet OCM (ZTE, NOKIA, autres projets)","TRAVAUX OCM",
U1316="No root CAuse","No root cause",
U1316="ODU HS","PDH",
U1316="IP &amp; VLAN","PDH",
U1316="Warehouse HUAWEI","SPARE-ISSUE",
U1316="SPARE-HS","SPARE-ISSUE",
U1316="Power Telco","BSS"
),"")</f>
        <v>No root cause</v>
      </c>
      <c r="T1316" s="49" t="str" cm="1">
        <f t="array" ref="T1316">IFERROR(_xlfn.IFS(
U1316="MPR ISSUE","TX ISSUE",
U1316="BSS Hardware Issue","RAN ISSUE",
U1316="Sites strategiques, MLL, Pylone, etc.","ENVTECH",
U1316="AKTIVCO DEFAUT GE &amp; POWER Cabinet","POWER ISSUE",
U1316="AKTIVCO Coupure ENEO &amp; Baisse de tension","POWER ISSUE",
U1316="Coupure ENEO &amp; Baisse de tension","POWER ISSUE",
U1316="Defaut GE &amp; POWER Cabinet","POWER ISSUE",
U1316="Sharing","POWER ISSUE",
U1316="Sites strategiques &amp; DataCenter","POWER ISSUE",
U1316="Exclu","Exclu",
U1316="SAT","TX ISSUE",
U1316="SPARE-ISSUE","SPARE-ISSUE",
U1316="Fiber CAmtel","TX ISSUE",
U1316="Fiber AOF","TX ISSUE",
U1316="Projet OCM (HUAWEI)","TRAVAUX-HUAWEI",
U1316="Projet OCM (NOKIA)","TRAVAUX -NOKIA",
U1316="ACCESS-ISSUE","ACCESS-ISSUE",
U1316="Projet OCM (ZTE, NOKIA, autres projets)","TRAVAUX OCM",
U1316="No root CAuse","No root cause",
U1316="ODU HS","TX ISSUE",
U1316="IP &amp; VLAN","TX ISSUE",
U1316="Warehouse HUAWEI","SPARE-ISSUE",
U1316="SPARE-HS","SPARE-ISSUE",
U1316="Power Telco","RAN ISSUE"
),"")</f>
        <v>No root cause</v>
      </c>
      <c r="U1316" s="36" t="s">
        <v>5895</v>
      </c>
      <c r="V1316" s="49" t="str" cm="1">
        <f t="array" ref="V1316">IFERROR(_xlfn.IFS(
U1316="MPR ISSUE","ACTIVE",
U1316="BSS Hardware Issue","ACTIVE",
U1316="Sites strategiques, MLL, Pylone, etc.","PASSIVE",
U1316="AKTIVCO DEFAUT GE &amp; POWER Cabinet","PASSIVE",
U1316="AKTIVCO Coupure ENEO &amp; Baisse de tension","PASSIVE",
U1316="Coupure ENEO &amp; Baisse de tension","PASSIVE",
U1316="Defaut GE &amp; POWER Cabinet","PASSIVE",
U1316="Sharing","PASSIVE",
U1316="Sites strategiques &amp; DataCenter","PASSIVE",
U1316="Exclu","Exclu",
U1316="SAT","ACTIVE",
U1316="SPARE-ISSUE","SPARE-ISSUE",
U1316="Fiber CAmtel","ACTIVE",
U1316="Fiber AOF","ACTIVE",
U1316="Projet OCM (HUAWEI)","PLANNED WORKS",
U1316="Projet OCM (NOKIA)","PLANNED WORKS",
U1316="ACCESS-ISSUE","ACCESS-ISSUE",
U1316="Projet OCM (ZTE, NOKIA, autres projets)","PLANNED WORKS",
U1316="No root CAuse","No root cause",
U1316="ODU HS","ACTIVE",
U1316="IP &amp; VLAN","ACTIVE",
U1316="Warehouse HUAWEI","SPARE-ISSUE",
U1316="SPARE-HS","SPARE-ISSUE",
U1316="Power Telco","ACTIVE"
),"")</f>
        <v>No root cause</v>
      </c>
      <c r="W1316" s="49"/>
      <c r="X1316" s="49"/>
      <c r="Y1316" s="49"/>
      <c r="Z1316" s="49"/>
      <c r="AA1316" s="49"/>
      <c r="AB1316" s="17" t="s">
        <v>5421</v>
      </c>
      <c r="AC1316" s="7" t="s">
        <v>5421</v>
      </c>
      <c r="AD1316" s="6"/>
      <c r="AE1316" s="7"/>
      <c r="AF1316" s="3" t="s">
        <v>5421</v>
      </c>
      <c r="AG1316" s="17"/>
      <c r="AH1316" s="18" t="s">
        <v>5421</v>
      </c>
      <c r="AI1316" s="18" t="s">
        <v>5421</v>
      </c>
      <c r="AJ1316" s="18" t="s">
        <v>5421</v>
      </c>
      <c r="AK1316" s="18" t="s">
        <v>5421</v>
      </c>
      <c r="AL1316" s="18" t="s">
        <v>5421</v>
      </c>
      <c r="AM1316" s="18" t="s">
        <v>5421</v>
      </c>
      <c r="AN1316" s="18" t="s">
        <v>5421</v>
      </c>
      <c r="AO1316" s="18" t="s">
        <v>5421</v>
      </c>
      <c r="AP1316" s="9" t="s">
        <v>5421</v>
      </c>
      <c r="AQ1316" s="14"/>
      <c r="AR1316" s="14" t="s">
        <v>5421</v>
      </c>
      <c r="AS1316" s="14" t="s">
        <v>5421</v>
      </c>
      <c r="AT1316" s="14" t="s">
        <v>5421</v>
      </c>
      <c r="AV1316" s="9" t="str">
        <f>_xlfn.XLOOKUP(B1316,[3]ALL!$B:$B,[3]ALL!$N:$N,"")</f>
        <v/>
      </c>
    </row>
    <row r="1317" spans="1:48" s="9" customFormat="1" hidden="1" x14ac:dyDescent="0.3">
      <c r="A1317" s="1" t="s">
        <v>4770</v>
      </c>
      <c r="B1317" s="8" t="s">
        <v>4771</v>
      </c>
      <c r="C1317" s="3" t="str">
        <f>_xlfn.XLOOKUP(B1317,'[1]daily break down'!$D:$D,'[1]daily break down'!$E:$E,"")</f>
        <v>ADAMAOUA</v>
      </c>
      <c r="D1317" s="1" t="s">
        <v>11</v>
      </c>
      <c r="E1317" s="1" t="s">
        <v>96</v>
      </c>
      <c r="F1317" s="3" t="s">
        <v>90</v>
      </c>
      <c r="G1317" s="1" t="s">
        <v>4772</v>
      </c>
      <c r="H1317" s="34" t="str">
        <f>_xlfn.XLOOKUP(B1317,[2]CALCULATION!$B:$B,[2]CALCULATION!$H:$H,"")</f>
        <v>NOKIA</v>
      </c>
      <c r="I1317" s="71">
        <v>0</v>
      </c>
      <c r="J1317" s="71">
        <v>0</v>
      </c>
      <c r="K1317" s="71">
        <v>0</v>
      </c>
      <c r="L1317" s="71">
        <v>0</v>
      </c>
      <c r="M1317" s="71">
        <v>0</v>
      </c>
      <c r="N1317" s="71">
        <v>0</v>
      </c>
      <c r="O1317" s="71">
        <v>0</v>
      </c>
      <c r="P1317" s="50" t="s">
        <v>5365</v>
      </c>
      <c r="Q1317" s="50" t="s">
        <v>5911</v>
      </c>
      <c r="R1317" s="50"/>
      <c r="S1317" s="49" t="str" cm="1">
        <f t="array" ref="S1317">IFERROR(_xlfn.IFS(
U1317="MPR ISSUE","PDH",
U1317="BSS Hardware Issue","BSS",
U1317="Sites strategiques, MLL, Pylone, etc.","ENVTECH",
U1317="AKTIVCO DEFAUT GE &amp; POWER Cabinet","AKTIVCO",
U1317="AKTIVCO Coupure ENEO &amp; Baisse de tension","AKTIVCO GRID ONLY",
U1317="Coupure ENEO &amp; Baisse de tension","IHS GRID ONLY",
U1317="Defaut GE &amp; POWER Cabinet","IHS",
U1317="Sharing","Partners",
U1317="Sites strategiques &amp; DataCenter","SST &amp; DC",
U1317="Exclu","Exclu",
U1317="SAT","SAT",
U1317="SPARE-ISSUE","SPARE-ISSUE",
U1317="Fiber CAmtel","TRANS_FO_CAMTEL",
U1317="Fiber AOF","Fiber AOF",
U1317="Projet OCM (HUAWEI)","TRAVAUX-HUAWEI",
U1317="Projet OCM (NOKIA)","TRAVAUX-NOKIA",
U1317="ACCESS-ISSUE","ACCESS-ISSUE",
U1317="Projet OCM (ZTE, NOKIA, autres projets)","TRAVAUX OCM",
U1317="No root CAuse","No root cause",
U1317="ODU HS","PDH",
U1317="IP &amp; VLAN","PDH",
U1317="Warehouse HUAWEI","SPARE-ISSUE",
U1317="SPARE-HS","SPARE-ISSUE",
U1317="Power Telco","BSS"
),"")</f>
        <v>No root cause</v>
      </c>
      <c r="T1317" s="49" t="str" cm="1">
        <f t="array" ref="T1317">IFERROR(_xlfn.IFS(
U1317="MPR ISSUE","TX ISSUE",
U1317="BSS Hardware Issue","RAN ISSUE",
U1317="Sites strategiques, MLL, Pylone, etc.","ENVTECH",
U1317="AKTIVCO DEFAUT GE &amp; POWER Cabinet","POWER ISSUE",
U1317="AKTIVCO Coupure ENEO &amp; Baisse de tension","POWER ISSUE",
U1317="Coupure ENEO &amp; Baisse de tension","POWER ISSUE",
U1317="Defaut GE &amp; POWER Cabinet","POWER ISSUE",
U1317="Sharing","POWER ISSUE",
U1317="Sites strategiques &amp; DataCenter","POWER ISSUE",
U1317="Exclu","Exclu",
U1317="SAT","TX ISSUE",
U1317="SPARE-ISSUE","SPARE-ISSUE",
U1317="Fiber CAmtel","TX ISSUE",
U1317="Fiber AOF","TX ISSUE",
U1317="Projet OCM (HUAWEI)","TRAVAUX-HUAWEI",
U1317="Projet OCM (NOKIA)","TRAVAUX -NOKIA",
U1317="ACCESS-ISSUE","ACCESS-ISSUE",
U1317="Projet OCM (ZTE, NOKIA, autres projets)","TRAVAUX OCM",
U1317="No root CAuse","No root cause",
U1317="ODU HS","TX ISSUE",
U1317="IP &amp; VLAN","TX ISSUE",
U1317="Warehouse HUAWEI","SPARE-ISSUE",
U1317="SPARE-HS","SPARE-ISSUE",
U1317="Power Telco","RAN ISSUE"
),"")</f>
        <v>No root cause</v>
      </c>
      <c r="U1317" s="36" t="s">
        <v>5895</v>
      </c>
      <c r="V1317" s="49" t="str" cm="1">
        <f t="array" ref="V1317">IFERROR(_xlfn.IFS(
U1317="MPR ISSUE","ACTIVE",
U1317="BSS Hardware Issue","ACTIVE",
U1317="Sites strategiques, MLL, Pylone, etc.","PASSIVE",
U1317="AKTIVCO DEFAUT GE &amp; POWER Cabinet","PASSIVE",
U1317="AKTIVCO Coupure ENEO &amp; Baisse de tension","PASSIVE",
U1317="Coupure ENEO &amp; Baisse de tension","PASSIVE",
U1317="Defaut GE &amp; POWER Cabinet","PASSIVE",
U1317="Sharing","PASSIVE",
U1317="Sites strategiques &amp; DataCenter","PASSIVE",
U1317="Exclu","Exclu",
U1317="SAT","ACTIVE",
U1317="SPARE-ISSUE","SPARE-ISSUE",
U1317="Fiber CAmtel","ACTIVE",
U1317="Fiber AOF","ACTIVE",
U1317="Projet OCM (HUAWEI)","PLANNED WORKS",
U1317="Projet OCM (NOKIA)","PLANNED WORKS",
U1317="ACCESS-ISSUE","ACCESS-ISSUE",
U1317="Projet OCM (ZTE, NOKIA, autres projets)","PLANNED WORKS",
U1317="No root CAuse","No root cause",
U1317="ODU HS","ACTIVE",
U1317="IP &amp; VLAN","ACTIVE",
U1317="Warehouse HUAWEI","SPARE-ISSUE",
U1317="SPARE-HS","SPARE-ISSUE",
U1317="Power Telco","ACTIVE"
),"")</f>
        <v>No root cause</v>
      </c>
      <c r="W1317" s="49"/>
      <c r="X1317" s="49"/>
      <c r="Y1317" s="49"/>
      <c r="Z1317" s="49"/>
      <c r="AA1317" s="49"/>
      <c r="AB1317" s="17" t="s">
        <v>5421</v>
      </c>
      <c r="AC1317" s="7" t="s">
        <v>5421</v>
      </c>
      <c r="AD1317" s="6"/>
      <c r="AE1317" s="7"/>
      <c r="AF1317" s="3" t="s">
        <v>5421</v>
      </c>
      <c r="AG1317" s="17"/>
      <c r="AH1317" s="18" t="s">
        <v>5421</v>
      </c>
      <c r="AI1317" s="18" t="s">
        <v>5421</v>
      </c>
      <c r="AJ1317" s="18" t="s">
        <v>5421</v>
      </c>
      <c r="AK1317" s="18" t="s">
        <v>5421</v>
      </c>
      <c r="AL1317" s="18" t="s">
        <v>5421</v>
      </c>
      <c r="AM1317" s="18" t="s">
        <v>5421</v>
      </c>
      <c r="AN1317" s="18" t="s">
        <v>5421</v>
      </c>
      <c r="AO1317" s="18" t="s">
        <v>5421</v>
      </c>
      <c r="AP1317" s="9" t="s">
        <v>5421</v>
      </c>
      <c r="AQ1317" s="14"/>
      <c r="AR1317" s="14" t="s">
        <v>5421</v>
      </c>
      <c r="AS1317" s="14" t="s">
        <v>5421</v>
      </c>
      <c r="AT1317" s="14" t="s">
        <v>5421</v>
      </c>
      <c r="AV1317" s="9" t="str">
        <f>_xlfn.XLOOKUP(B1317,[3]ALL!$B:$B,[3]ALL!$N:$N,"")</f>
        <v/>
      </c>
    </row>
    <row r="1318" spans="1:48" s="9" customFormat="1" hidden="1" x14ac:dyDescent="0.3">
      <c r="A1318" s="1" t="s">
        <v>1944</v>
      </c>
      <c r="B1318" s="8" t="s">
        <v>1945</v>
      </c>
      <c r="C1318" s="3" t="str">
        <f>_xlfn.XLOOKUP(B1318,'[1]daily break down'!$D:$D,'[1]daily break down'!$E:$E,"")</f>
        <v>OUEST</v>
      </c>
      <c r="D1318" s="1" t="s">
        <v>11</v>
      </c>
      <c r="E1318" s="1" t="s">
        <v>12</v>
      </c>
      <c r="F1318" s="3" t="s">
        <v>102</v>
      </c>
      <c r="G1318" s="1" t="s">
        <v>856</v>
      </c>
      <c r="H1318" s="33" t="str">
        <f>_xlfn.XLOOKUP(B1318,[2]CALCULATION!$B:$B,[2]CALCULATION!$H:$H,"")</f>
        <v>Huawei</v>
      </c>
      <c r="I1318" s="71">
        <v>0</v>
      </c>
      <c r="J1318" s="71">
        <v>0</v>
      </c>
      <c r="K1318" s="71">
        <v>0</v>
      </c>
      <c r="L1318" s="71">
        <v>0</v>
      </c>
      <c r="M1318" s="71">
        <v>0</v>
      </c>
      <c r="N1318" s="71">
        <v>0</v>
      </c>
      <c r="O1318" s="71">
        <v>0</v>
      </c>
      <c r="P1318" s="50" t="s">
        <v>5365</v>
      </c>
      <c r="Q1318" s="50" t="s">
        <v>5911</v>
      </c>
      <c r="R1318" s="50"/>
      <c r="S1318" s="49" t="str" cm="1">
        <f t="array" ref="S1318">IFERROR(_xlfn.IFS(
U1318="MPR ISSUE","PDH",
U1318="BSS Hardware Issue","BSS",
U1318="Sites strategiques, MLL, Pylone, etc.","ENVTECH",
U1318="AKTIVCO DEFAUT GE &amp; POWER Cabinet","AKTIVCO",
U1318="AKTIVCO Coupure ENEO &amp; Baisse de tension","AKTIVCO GRID ONLY",
U1318="Coupure ENEO &amp; Baisse de tension","IHS GRID ONLY",
U1318="Defaut GE &amp; POWER Cabinet","IHS",
U1318="Sharing","Partners",
U1318="Sites strategiques &amp; DataCenter","SST &amp; DC",
U1318="Exclu","Exclu",
U1318="SAT","SAT",
U1318="SPARE-ISSUE","SPARE-ISSUE",
U1318="Fiber CAmtel","TRANS_FO_CAMTEL",
U1318="Fiber AOF","Fiber AOF",
U1318="Projet OCM (HUAWEI)","TRAVAUX-HUAWEI",
U1318="Projet OCM (NOKIA)","TRAVAUX-NOKIA",
U1318="ACCESS-ISSUE","ACCESS-ISSUE",
U1318="Projet OCM (ZTE, NOKIA, autres projets)","TRAVAUX OCM",
U1318="No root CAuse","No root cause",
U1318="ODU HS","PDH",
U1318="IP &amp; VLAN","PDH",
U1318="Warehouse HUAWEI","SPARE-ISSUE",
U1318="SPARE-HS","SPARE-ISSUE",
U1318="Power Telco","BSS"
),"")</f>
        <v>No root cause</v>
      </c>
      <c r="T1318" s="49" t="str" cm="1">
        <f t="array" ref="T1318">IFERROR(_xlfn.IFS(
U1318="MPR ISSUE","TX ISSUE",
U1318="BSS Hardware Issue","RAN ISSUE",
U1318="Sites strategiques, MLL, Pylone, etc.","ENVTECH",
U1318="AKTIVCO DEFAUT GE &amp; POWER Cabinet","POWER ISSUE",
U1318="AKTIVCO Coupure ENEO &amp; Baisse de tension","POWER ISSUE",
U1318="Coupure ENEO &amp; Baisse de tension","POWER ISSUE",
U1318="Defaut GE &amp; POWER Cabinet","POWER ISSUE",
U1318="Sharing","POWER ISSUE",
U1318="Sites strategiques &amp; DataCenter","POWER ISSUE",
U1318="Exclu","Exclu",
U1318="SAT","TX ISSUE",
U1318="SPARE-ISSUE","SPARE-ISSUE",
U1318="Fiber CAmtel","TX ISSUE",
U1318="Fiber AOF","TX ISSUE",
U1318="Projet OCM (HUAWEI)","TRAVAUX-HUAWEI",
U1318="Projet OCM (NOKIA)","TRAVAUX -NOKIA",
U1318="ACCESS-ISSUE","ACCESS-ISSUE",
U1318="Projet OCM (ZTE, NOKIA, autres projets)","TRAVAUX OCM",
U1318="No root CAuse","No root cause",
U1318="ODU HS","TX ISSUE",
U1318="IP &amp; VLAN","TX ISSUE",
U1318="Warehouse HUAWEI","SPARE-ISSUE",
U1318="SPARE-HS","SPARE-ISSUE",
U1318="Power Telco","RAN ISSUE"
),"")</f>
        <v>No root cause</v>
      </c>
      <c r="U1318" s="36" t="s">
        <v>5895</v>
      </c>
      <c r="V1318" s="49" t="str" cm="1">
        <f t="array" ref="V1318">IFERROR(_xlfn.IFS(
U1318="MPR ISSUE","ACTIVE",
U1318="BSS Hardware Issue","ACTIVE",
U1318="Sites strategiques, MLL, Pylone, etc.","PASSIVE",
U1318="AKTIVCO DEFAUT GE &amp; POWER Cabinet","PASSIVE",
U1318="AKTIVCO Coupure ENEO &amp; Baisse de tension","PASSIVE",
U1318="Coupure ENEO &amp; Baisse de tension","PASSIVE",
U1318="Defaut GE &amp; POWER Cabinet","PASSIVE",
U1318="Sharing","PASSIVE",
U1318="Sites strategiques &amp; DataCenter","PASSIVE",
U1318="Exclu","Exclu",
U1318="SAT","ACTIVE",
U1318="SPARE-ISSUE","SPARE-ISSUE",
U1318="Fiber CAmtel","ACTIVE",
U1318="Fiber AOF","ACTIVE",
U1318="Projet OCM (HUAWEI)","PLANNED WORKS",
U1318="Projet OCM (NOKIA)","PLANNED WORKS",
U1318="ACCESS-ISSUE","ACCESS-ISSUE",
U1318="Projet OCM (ZTE, NOKIA, autres projets)","PLANNED WORKS",
U1318="No root CAuse","No root cause",
U1318="ODU HS","ACTIVE",
U1318="IP &amp; VLAN","ACTIVE",
U1318="Warehouse HUAWEI","SPARE-ISSUE",
U1318="SPARE-HS","SPARE-ISSUE",
U1318="Power Telco","ACTIVE"
),"")</f>
        <v>No root cause</v>
      </c>
      <c r="W1318" s="49"/>
      <c r="X1318" s="49"/>
      <c r="Y1318" s="49"/>
      <c r="Z1318" s="49"/>
      <c r="AA1318" s="49"/>
      <c r="AB1318" s="17" t="s">
        <v>5421</v>
      </c>
      <c r="AC1318" s="7" t="s">
        <v>5421</v>
      </c>
      <c r="AD1318" s="6"/>
      <c r="AE1318" s="7"/>
      <c r="AF1318" s="3" t="s">
        <v>5421</v>
      </c>
      <c r="AG1318" s="17"/>
      <c r="AH1318" s="18" t="s">
        <v>5421</v>
      </c>
      <c r="AI1318" s="18" t="s">
        <v>5421</v>
      </c>
      <c r="AJ1318" s="18" t="s">
        <v>5421</v>
      </c>
      <c r="AK1318" s="18" t="s">
        <v>5421</v>
      </c>
      <c r="AL1318" s="18" t="s">
        <v>5421</v>
      </c>
      <c r="AM1318" s="18" t="s">
        <v>5421</v>
      </c>
      <c r="AN1318" s="18" t="s">
        <v>5421</v>
      </c>
      <c r="AO1318" s="18" t="s">
        <v>5421</v>
      </c>
      <c r="AP1318" s="9" t="s">
        <v>5421</v>
      </c>
      <c r="AQ1318" s="14"/>
      <c r="AR1318" s="14" t="s">
        <v>5421</v>
      </c>
      <c r="AS1318" s="14" t="s">
        <v>5421</v>
      </c>
      <c r="AT1318" s="14" t="s">
        <v>5421</v>
      </c>
      <c r="AV1318" s="9" t="str">
        <f>_xlfn.XLOOKUP(B1318,[3]ALL!$B:$B,[3]ALL!$N:$N,"")</f>
        <v/>
      </c>
    </row>
    <row r="1319" spans="1:48" s="9" customFormat="1" hidden="1" x14ac:dyDescent="0.3">
      <c r="A1319" s="1" t="s">
        <v>1948</v>
      </c>
      <c r="B1319" s="8" t="s">
        <v>1949</v>
      </c>
      <c r="C1319" s="3" t="str">
        <f>_xlfn.XLOOKUP(B1319,'[1]daily break down'!$D:$D,'[1]daily break down'!$E:$E,"")</f>
        <v>OUEST</v>
      </c>
      <c r="D1319" s="1" t="s">
        <v>11</v>
      </c>
      <c r="E1319" s="1" t="s">
        <v>12</v>
      </c>
      <c r="F1319" s="3" t="s">
        <v>102</v>
      </c>
      <c r="G1319" s="1" t="s">
        <v>856</v>
      </c>
      <c r="H1319" s="33" t="str">
        <f>_xlfn.XLOOKUP(B1319,[2]CALCULATION!$B:$B,[2]CALCULATION!$H:$H,"")</f>
        <v>Huawei</v>
      </c>
      <c r="I1319" s="71">
        <v>0</v>
      </c>
      <c r="J1319" s="71">
        <v>0</v>
      </c>
      <c r="K1319" s="71">
        <v>0</v>
      </c>
      <c r="L1319" s="71">
        <v>0</v>
      </c>
      <c r="M1319" s="71">
        <v>0.49483424791614938</v>
      </c>
      <c r="N1319" s="71">
        <v>0</v>
      </c>
      <c r="O1319" s="71">
        <v>0</v>
      </c>
      <c r="P1319" s="50" t="s">
        <v>5365</v>
      </c>
      <c r="Q1319" s="50" t="s">
        <v>5911</v>
      </c>
      <c r="R1319" s="50"/>
      <c r="S1319" s="49" t="str" cm="1">
        <f t="array" ref="S1319">IFERROR(_xlfn.IFS(
U1319="MPR ISSUE","PDH",
U1319="BSS Hardware Issue","BSS",
U1319="Sites strategiques, MLL, Pylone, etc.","ENVTECH",
U1319="AKTIVCO DEFAUT GE &amp; POWER Cabinet","AKTIVCO",
U1319="AKTIVCO Coupure ENEO &amp; Baisse de tension","AKTIVCO GRID ONLY",
U1319="Coupure ENEO &amp; Baisse de tension","IHS GRID ONLY",
U1319="Defaut GE &amp; POWER Cabinet","IHS",
U1319="Sharing","Partners",
U1319="Sites strategiques &amp; DataCenter","SST &amp; DC",
U1319="Exclu","Exclu",
U1319="SAT","SAT",
U1319="SPARE-ISSUE","SPARE-ISSUE",
U1319="Fiber CAmtel","TRANS_FO_CAMTEL",
U1319="Fiber AOF","Fiber AOF",
U1319="Projet OCM (HUAWEI)","TRAVAUX-HUAWEI",
U1319="Projet OCM (NOKIA)","TRAVAUX-NOKIA",
U1319="ACCESS-ISSUE","ACCESS-ISSUE",
U1319="Projet OCM (ZTE, NOKIA, autres projets)","TRAVAUX OCM",
U1319="No root CAuse","No root cause",
U1319="ODU HS","PDH",
U1319="IP &amp; VLAN","PDH",
U1319="Warehouse HUAWEI","SPARE-ISSUE",
U1319="SPARE-HS","SPARE-ISSUE",
U1319="Power Telco","BSS"
),"")</f>
        <v>No root cause</v>
      </c>
      <c r="T1319" s="49" t="str" cm="1">
        <f t="array" ref="T1319">IFERROR(_xlfn.IFS(
U1319="MPR ISSUE","TX ISSUE",
U1319="BSS Hardware Issue","RAN ISSUE",
U1319="Sites strategiques, MLL, Pylone, etc.","ENVTECH",
U1319="AKTIVCO DEFAUT GE &amp; POWER Cabinet","POWER ISSUE",
U1319="AKTIVCO Coupure ENEO &amp; Baisse de tension","POWER ISSUE",
U1319="Coupure ENEO &amp; Baisse de tension","POWER ISSUE",
U1319="Defaut GE &amp; POWER Cabinet","POWER ISSUE",
U1319="Sharing","POWER ISSUE",
U1319="Sites strategiques &amp; DataCenter","POWER ISSUE",
U1319="Exclu","Exclu",
U1319="SAT","TX ISSUE",
U1319="SPARE-ISSUE","SPARE-ISSUE",
U1319="Fiber CAmtel","TX ISSUE",
U1319="Fiber AOF","TX ISSUE",
U1319="Projet OCM (HUAWEI)","TRAVAUX-HUAWEI",
U1319="Projet OCM (NOKIA)","TRAVAUX -NOKIA",
U1319="ACCESS-ISSUE","ACCESS-ISSUE",
U1319="Projet OCM (ZTE, NOKIA, autres projets)","TRAVAUX OCM",
U1319="No root CAuse","No root cause",
U1319="ODU HS","TX ISSUE",
U1319="IP &amp; VLAN","TX ISSUE",
U1319="Warehouse HUAWEI","SPARE-ISSUE",
U1319="SPARE-HS","SPARE-ISSUE",
U1319="Power Telco","RAN ISSUE"
),"")</f>
        <v>No root cause</v>
      </c>
      <c r="U1319" s="36" t="s">
        <v>5895</v>
      </c>
      <c r="V1319" s="49" t="str" cm="1">
        <f t="array" ref="V1319">IFERROR(_xlfn.IFS(
U1319="MPR ISSUE","ACTIVE",
U1319="BSS Hardware Issue","ACTIVE",
U1319="Sites strategiques, MLL, Pylone, etc.","PASSIVE",
U1319="AKTIVCO DEFAUT GE &amp; POWER Cabinet","PASSIVE",
U1319="AKTIVCO Coupure ENEO &amp; Baisse de tension","PASSIVE",
U1319="Coupure ENEO &amp; Baisse de tension","PASSIVE",
U1319="Defaut GE &amp; POWER Cabinet","PASSIVE",
U1319="Sharing","PASSIVE",
U1319="Sites strategiques &amp; DataCenter","PASSIVE",
U1319="Exclu","Exclu",
U1319="SAT","ACTIVE",
U1319="SPARE-ISSUE","SPARE-ISSUE",
U1319="Fiber CAmtel","ACTIVE",
U1319="Fiber AOF","ACTIVE",
U1319="Projet OCM (HUAWEI)","PLANNED WORKS",
U1319="Projet OCM (NOKIA)","PLANNED WORKS",
U1319="ACCESS-ISSUE","ACCESS-ISSUE",
U1319="Projet OCM (ZTE, NOKIA, autres projets)","PLANNED WORKS",
U1319="No root CAuse","No root cause",
U1319="ODU HS","ACTIVE",
U1319="IP &amp; VLAN","ACTIVE",
U1319="Warehouse HUAWEI","SPARE-ISSUE",
U1319="SPARE-HS","SPARE-ISSUE",
U1319="Power Telco","ACTIVE"
),"")</f>
        <v>No root cause</v>
      </c>
      <c r="W1319" s="49"/>
      <c r="X1319" s="49"/>
      <c r="Y1319" s="49"/>
      <c r="Z1319" s="49"/>
      <c r="AA1319" s="49"/>
      <c r="AB1319" s="17" t="s">
        <v>5421</v>
      </c>
      <c r="AC1319" s="7" t="s">
        <v>5421</v>
      </c>
      <c r="AD1319" s="6"/>
      <c r="AE1319" s="7"/>
      <c r="AF1319" s="3" t="s">
        <v>5421</v>
      </c>
      <c r="AG1319" s="17"/>
      <c r="AH1319" s="18" t="s">
        <v>5421</v>
      </c>
      <c r="AI1319" s="18" t="s">
        <v>5421</v>
      </c>
      <c r="AJ1319" s="18" t="s">
        <v>5421</v>
      </c>
      <c r="AK1319" s="18" t="s">
        <v>5421</v>
      </c>
      <c r="AL1319" s="18" t="s">
        <v>5421</v>
      </c>
      <c r="AM1319" s="18" t="s">
        <v>5421</v>
      </c>
      <c r="AN1319" s="18" t="s">
        <v>5421</v>
      </c>
      <c r="AO1319" s="18" t="s">
        <v>5421</v>
      </c>
      <c r="AP1319" s="9" t="s">
        <v>5421</v>
      </c>
      <c r="AQ1319" s="14"/>
      <c r="AR1319" s="14" t="s">
        <v>5421</v>
      </c>
      <c r="AS1319" s="14" t="s">
        <v>5421</v>
      </c>
      <c r="AT1319" s="14" t="s">
        <v>5421</v>
      </c>
      <c r="AV1319" s="9" t="str">
        <f>_xlfn.XLOOKUP(B1319,[3]ALL!$B:$B,[3]ALL!$N:$N,"")</f>
        <v/>
      </c>
    </row>
    <row r="1320" spans="1:48" s="9" customFormat="1" hidden="1" x14ac:dyDescent="0.3">
      <c r="A1320" s="1" t="s">
        <v>584</v>
      </c>
      <c r="B1320" s="8" t="s">
        <v>585</v>
      </c>
      <c r="C1320" s="3" t="str">
        <f>_xlfn.XLOOKUP(B1320,'[1]daily break down'!$D:$D,'[1]daily break down'!$E:$E,"")</f>
        <v>Ngaoundere</v>
      </c>
      <c r="D1320" s="1" t="s">
        <v>11</v>
      </c>
      <c r="E1320" s="1" t="s">
        <v>12</v>
      </c>
      <c r="F1320" s="3" t="s">
        <v>90</v>
      </c>
      <c r="G1320" s="1" t="s">
        <v>91</v>
      </c>
      <c r="H1320" s="33" t="str">
        <f>_xlfn.XLOOKUP(B1320,[2]CALCULATION!$B:$B,[2]CALCULATION!$H:$H,"")</f>
        <v>Huawei</v>
      </c>
      <c r="I1320" s="71">
        <v>0.54751906926573701</v>
      </c>
      <c r="J1320" s="71">
        <v>0</v>
      </c>
      <c r="K1320" s="71">
        <v>0</v>
      </c>
      <c r="L1320" s="71">
        <v>0</v>
      </c>
      <c r="M1320" s="71">
        <v>0</v>
      </c>
      <c r="N1320" s="71">
        <v>0</v>
      </c>
      <c r="O1320" s="71">
        <v>0</v>
      </c>
      <c r="P1320" s="50" t="s">
        <v>5365</v>
      </c>
      <c r="Q1320" s="50" t="s">
        <v>5911</v>
      </c>
      <c r="R1320" s="50"/>
      <c r="S1320" s="49" t="str" cm="1">
        <f t="array" ref="S1320">IFERROR(_xlfn.IFS(
U1320="MPR ISSUE","PDH",
U1320="BSS Hardware Issue","BSS",
U1320="Sites strategiques, MLL, Pylone, etc.","ENVTECH",
U1320="AKTIVCO DEFAUT GE &amp; POWER Cabinet","AKTIVCO",
U1320="AKTIVCO Coupure ENEO &amp; Baisse de tension","AKTIVCO GRID ONLY",
U1320="Coupure ENEO &amp; Baisse de tension","IHS GRID ONLY",
U1320="Defaut GE &amp; POWER Cabinet","IHS",
U1320="Sharing","Partners",
U1320="Sites strategiques &amp; DataCenter","SST &amp; DC",
U1320="Exclu","Exclu",
U1320="SAT","SAT",
U1320="SPARE-ISSUE","SPARE-ISSUE",
U1320="Fiber CAmtel","TRANS_FO_CAMTEL",
U1320="Fiber AOF","Fiber AOF",
U1320="Projet OCM (HUAWEI)","TRAVAUX-HUAWEI",
U1320="Projet OCM (NOKIA)","TRAVAUX-NOKIA",
U1320="ACCESS-ISSUE","ACCESS-ISSUE",
U1320="Projet OCM (ZTE, NOKIA, autres projets)","TRAVAUX OCM",
U1320="No root CAuse","No root cause",
U1320="ODU HS","PDH",
U1320="IP &amp; VLAN","PDH",
U1320="Warehouse HUAWEI","SPARE-ISSUE",
U1320="SPARE-HS","SPARE-ISSUE",
U1320="Power Telco","BSS"
),"")</f>
        <v>No root cause</v>
      </c>
      <c r="T1320" s="49" t="str" cm="1">
        <f t="array" ref="T1320">IFERROR(_xlfn.IFS(
U1320="MPR ISSUE","TX ISSUE",
U1320="BSS Hardware Issue","RAN ISSUE",
U1320="Sites strategiques, MLL, Pylone, etc.","ENVTECH",
U1320="AKTIVCO DEFAUT GE &amp; POWER Cabinet","POWER ISSUE",
U1320="AKTIVCO Coupure ENEO &amp; Baisse de tension","POWER ISSUE",
U1320="Coupure ENEO &amp; Baisse de tension","POWER ISSUE",
U1320="Defaut GE &amp; POWER Cabinet","POWER ISSUE",
U1320="Sharing","POWER ISSUE",
U1320="Sites strategiques &amp; DataCenter","POWER ISSUE",
U1320="Exclu","Exclu",
U1320="SAT","TX ISSUE",
U1320="SPARE-ISSUE","SPARE-ISSUE",
U1320="Fiber CAmtel","TX ISSUE",
U1320="Fiber AOF","TX ISSUE",
U1320="Projet OCM (HUAWEI)","TRAVAUX-HUAWEI",
U1320="Projet OCM (NOKIA)","TRAVAUX -NOKIA",
U1320="ACCESS-ISSUE","ACCESS-ISSUE",
U1320="Projet OCM (ZTE, NOKIA, autres projets)","TRAVAUX OCM",
U1320="No root CAuse","No root cause",
U1320="ODU HS","TX ISSUE",
U1320="IP &amp; VLAN","TX ISSUE",
U1320="Warehouse HUAWEI","SPARE-ISSUE",
U1320="SPARE-HS","SPARE-ISSUE",
U1320="Power Telco","RAN ISSUE"
),"")</f>
        <v>No root cause</v>
      </c>
      <c r="U1320" s="36" t="s">
        <v>5895</v>
      </c>
      <c r="V1320" s="49" t="str" cm="1">
        <f t="array" ref="V1320">IFERROR(_xlfn.IFS(
U1320="MPR ISSUE","ACTIVE",
U1320="BSS Hardware Issue","ACTIVE",
U1320="Sites strategiques, MLL, Pylone, etc.","PASSIVE",
U1320="AKTIVCO DEFAUT GE &amp; POWER Cabinet","PASSIVE",
U1320="AKTIVCO Coupure ENEO &amp; Baisse de tension","PASSIVE",
U1320="Coupure ENEO &amp; Baisse de tension","PASSIVE",
U1320="Defaut GE &amp; POWER Cabinet","PASSIVE",
U1320="Sharing","PASSIVE",
U1320="Sites strategiques &amp; DataCenter","PASSIVE",
U1320="Exclu","Exclu",
U1320="SAT","ACTIVE",
U1320="SPARE-ISSUE","SPARE-ISSUE",
U1320="Fiber CAmtel","ACTIVE",
U1320="Fiber AOF","ACTIVE",
U1320="Projet OCM (HUAWEI)","PLANNED WORKS",
U1320="Projet OCM (NOKIA)","PLANNED WORKS",
U1320="ACCESS-ISSUE","ACCESS-ISSUE",
U1320="Projet OCM (ZTE, NOKIA, autres projets)","PLANNED WORKS",
U1320="No root CAuse","No root cause",
U1320="ODU HS","ACTIVE",
U1320="IP &amp; VLAN","ACTIVE",
U1320="Warehouse HUAWEI","SPARE-ISSUE",
U1320="SPARE-HS","SPARE-ISSUE",
U1320="Power Telco","ACTIVE"
),"")</f>
        <v>No root cause</v>
      </c>
      <c r="W1320" s="49"/>
      <c r="X1320" s="49"/>
      <c r="Y1320" s="49"/>
      <c r="Z1320" s="49"/>
      <c r="AA1320" s="49"/>
      <c r="AB1320" s="17" t="s">
        <v>5421</v>
      </c>
      <c r="AC1320" s="7" t="s">
        <v>5421</v>
      </c>
      <c r="AD1320" s="6"/>
      <c r="AE1320" s="7"/>
      <c r="AF1320" s="3" t="s">
        <v>5421</v>
      </c>
      <c r="AG1320" s="17"/>
      <c r="AH1320" s="18" t="s">
        <v>5421</v>
      </c>
      <c r="AI1320" s="18" t="s">
        <v>5421</v>
      </c>
      <c r="AJ1320" s="18" t="s">
        <v>5421</v>
      </c>
      <c r="AK1320" s="18" t="s">
        <v>5421</v>
      </c>
      <c r="AL1320" s="18" t="s">
        <v>5421</v>
      </c>
      <c r="AM1320" s="18" t="s">
        <v>5421</v>
      </c>
      <c r="AN1320" s="18" t="s">
        <v>5421</v>
      </c>
      <c r="AO1320" s="18" t="s">
        <v>5421</v>
      </c>
      <c r="AP1320" s="9" t="s">
        <v>5421</v>
      </c>
      <c r="AQ1320" s="14"/>
      <c r="AR1320" s="14" t="s">
        <v>5421</v>
      </c>
      <c r="AS1320" s="14" t="s">
        <v>5421</v>
      </c>
      <c r="AT1320" s="14" t="s">
        <v>5421</v>
      </c>
      <c r="AV1320" s="9" t="str">
        <f>_xlfn.XLOOKUP(B1320,[3]ALL!$B:$B,[3]ALL!$N:$N,"")</f>
        <v/>
      </c>
    </row>
    <row r="1321" spans="1:48" s="9" customFormat="1" hidden="1" x14ac:dyDescent="0.3">
      <c r="A1321" s="1" t="s">
        <v>2729</v>
      </c>
      <c r="B1321" s="8" t="s">
        <v>2730</v>
      </c>
      <c r="C1321" s="3" t="str">
        <f>_xlfn.XLOOKUP(B1321,'[1]daily break down'!$D:$D,'[1]daily break down'!$E:$E,"")</f>
        <v>Douala</v>
      </c>
      <c r="D1321" s="1" t="s">
        <v>11</v>
      </c>
      <c r="E1321" s="1" t="s">
        <v>12</v>
      </c>
      <c r="F1321" s="3" t="s">
        <v>31</v>
      </c>
      <c r="G1321" s="1" t="s">
        <v>32</v>
      </c>
      <c r="H1321" s="35" t="str">
        <f>_xlfn.XLOOKUP(B1321,[2]CALCULATION!$B:$B,[2]CALCULATION!$H:$H,"")</f>
        <v>ZTE</v>
      </c>
      <c r="I1321" s="71">
        <v>0</v>
      </c>
      <c r="J1321" s="71">
        <v>0</v>
      </c>
      <c r="K1321" s="71">
        <v>0</v>
      </c>
      <c r="L1321" s="71">
        <v>0</v>
      </c>
      <c r="M1321" s="71">
        <v>0</v>
      </c>
      <c r="N1321" s="71">
        <v>0</v>
      </c>
      <c r="O1321" s="71">
        <v>0</v>
      </c>
      <c r="P1321" s="50" t="s">
        <v>5365</v>
      </c>
      <c r="Q1321" s="50" t="s">
        <v>5911</v>
      </c>
      <c r="R1321" s="50"/>
      <c r="S1321" s="49" t="str" cm="1">
        <f t="array" ref="S1321">IFERROR(_xlfn.IFS(
U1321="MPR ISSUE","PDH",
U1321="BSS Hardware Issue","BSS",
U1321="Sites strategiques, MLL, Pylone, etc.","ENVTECH",
U1321="AKTIVCO DEFAUT GE &amp; POWER Cabinet","AKTIVCO",
U1321="AKTIVCO Coupure ENEO &amp; Baisse de tension","AKTIVCO GRID ONLY",
U1321="Coupure ENEO &amp; Baisse de tension","IHS GRID ONLY",
U1321="Defaut GE &amp; POWER Cabinet","IHS",
U1321="Sharing","Partners",
U1321="Sites strategiques &amp; DataCenter","SST &amp; DC",
U1321="Exclu","Exclu",
U1321="SAT","SAT",
U1321="SPARE-ISSUE","SPARE-ISSUE",
U1321="Fiber CAmtel","TRANS_FO_CAMTEL",
U1321="Fiber AOF","Fiber AOF",
U1321="Projet OCM (HUAWEI)","TRAVAUX-HUAWEI",
U1321="Projet OCM (NOKIA)","TRAVAUX-NOKIA",
U1321="ACCESS-ISSUE","ACCESS-ISSUE",
U1321="Projet OCM (ZTE, NOKIA, autres projets)","TRAVAUX OCM",
U1321="No root CAuse","No root cause",
U1321="ODU HS","PDH",
U1321="IP &amp; VLAN","PDH",
U1321="Warehouse HUAWEI","SPARE-ISSUE",
U1321="SPARE-HS","SPARE-ISSUE",
U1321="Power Telco","BSS"
),"")</f>
        <v>No root cause</v>
      </c>
      <c r="T1321" s="49" t="str" cm="1">
        <f t="array" ref="T1321">IFERROR(_xlfn.IFS(
U1321="MPR ISSUE","TX ISSUE",
U1321="BSS Hardware Issue","RAN ISSUE",
U1321="Sites strategiques, MLL, Pylone, etc.","ENVTECH",
U1321="AKTIVCO DEFAUT GE &amp; POWER Cabinet","POWER ISSUE",
U1321="AKTIVCO Coupure ENEO &amp; Baisse de tension","POWER ISSUE",
U1321="Coupure ENEO &amp; Baisse de tension","POWER ISSUE",
U1321="Defaut GE &amp; POWER Cabinet","POWER ISSUE",
U1321="Sharing","POWER ISSUE",
U1321="Sites strategiques &amp; DataCenter","POWER ISSUE",
U1321="Exclu","Exclu",
U1321="SAT","TX ISSUE",
U1321="SPARE-ISSUE","SPARE-ISSUE",
U1321="Fiber CAmtel","TX ISSUE",
U1321="Fiber AOF","TX ISSUE",
U1321="Projet OCM (HUAWEI)","TRAVAUX-HUAWEI",
U1321="Projet OCM (NOKIA)","TRAVAUX -NOKIA",
U1321="ACCESS-ISSUE","ACCESS-ISSUE",
U1321="Projet OCM (ZTE, NOKIA, autres projets)","TRAVAUX OCM",
U1321="No root CAuse","No root cause",
U1321="ODU HS","TX ISSUE",
U1321="IP &amp; VLAN","TX ISSUE",
U1321="Warehouse HUAWEI","SPARE-ISSUE",
U1321="SPARE-HS","SPARE-ISSUE",
U1321="Power Telco","RAN ISSUE"
),"")</f>
        <v>No root cause</v>
      </c>
      <c r="U1321" s="36" t="s">
        <v>5895</v>
      </c>
      <c r="V1321" s="49" t="str" cm="1">
        <f t="array" ref="V1321">IFERROR(_xlfn.IFS(
U1321="MPR ISSUE","ACTIVE",
U1321="BSS Hardware Issue","ACTIVE",
U1321="Sites strategiques, MLL, Pylone, etc.","PASSIVE",
U1321="AKTIVCO DEFAUT GE &amp; POWER Cabinet","PASSIVE",
U1321="AKTIVCO Coupure ENEO &amp; Baisse de tension","PASSIVE",
U1321="Coupure ENEO &amp; Baisse de tension","PASSIVE",
U1321="Defaut GE &amp; POWER Cabinet","PASSIVE",
U1321="Sharing","PASSIVE",
U1321="Sites strategiques &amp; DataCenter","PASSIVE",
U1321="Exclu","Exclu",
U1321="SAT","ACTIVE",
U1321="SPARE-ISSUE","SPARE-ISSUE",
U1321="Fiber CAmtel","ACTIVE",
U1321="Fiber AOF","ACTIVE",
U1321="Projet OCM (HUAWEI)","PLANNED WORKS",
U1321="Projet OCM (NOKIA)","PLANNED WORKS",
U1321="ACCESS-ISSUE","ACCESS-ISSUE",
U1321="Projet OCM (ZTE, NOKIA, autres projets)","PLANNED WORKS",
U1321="No root CAuse","No root cause",
U1321="ODU HS","ACTIVE",
U1321="IP &amp; VLAN","ACTIVE",
U1321="Warehouse HUAWEI","SPARE-ISSUE",
U1321="SPARE-HS","SPARE-ISSUE",
U1321="Power Telco","ACTIVE"
),"")</f>
        <v>No root cause</v>
      </c>
      <c r="W1321" s="49"/>
      <c r="X1321" s="49"/>
      <c r="Y1321" s="49"/>
      <c r="Z1321" s="49"/>
      <c r="AA1321" s="49"/>
      <c r="AB1321" s="17" t="s">
        <v>5421</v>
      </c>
      <c r="AC1321" s="7" t="s">
        <v>5421</v>
      </c>
      <c r="AD1321" s="6"/>
      <c r="AE1321" s="7"/>
      <c r="AF1321" s="3" t="s">
        <v>5421</v>
      </c>
      <c r="AG1321" s="17"/>
      <c r="AH1321" s="18" t="s">
        <v>5421</v>
      </c>
      <c r="AI1321" s="18" t="s">
        <v>5421</v>
      </c>
      <c r="AJ1321" s="18" t="s">
        <v>5421</v>
      </c>
      <c r="AK1321" s="18" t="s">
        <v>5421</v>
      </c>
      <c r="AL1321" s="18" t="s">
        <v>5421</v>
      </c>
      <c r="AM1321" s="18" t="s">
        <v>5421</v>
      </c>
      <c r="AN1321" s="18" t="s">
        <v>5421</v>
      </c>
      <c r="AO1321" s="18" t="s">
        <v>5421</v>
      </c>
      <c r="AP1321" s="9" t="s">
        <v>5421</v>
      </c>
      <c r="AQ1321" s="14"/>
      <c r="AR1321" s="14" t="s">
        <v>5421</v>
      </c>
      <c r="AS1321" s="14" t="s">
        <v>5421</v>
      </c>
      <c r="AT1321" s="14" t="s">
        <v>5421</v>
      </c>
      <c r="AV1321" s="9" t="str">
        <f>_xlfn.XLOOKUP(B1321,[3]ALL!$B:$B,[3]ALL!$N:$N,"")</f>
        <v/>
      </c>
    </row>
    <row r="1322" spans="1:48" s="9" customFormat="1" hidden="1" x14ac:dyDescent="0.3">
      <c r="A1322" s="1" t="s">
        <v>1956</v>
      </c>
      <c r="B1322" s="8" t="s">
        <v>1957</v>
      </c>
      <c r="C1322" s="3" t="str">
        <f>_xlfn.XLOOKUP(B1322,'[1]daily break down'!$D:$D,'[1]daily break down'!$E:$E,"")</f>
        <v>OUEST</v>
      </c>
      <c r="D1322" s="1" t="s">
        <v>11</v>
      </c>
      <c r="E1322" s="1" t="s">
        <v>12</v>
      </c>
      <c r="F1322" s="3" t="s">
        <v>102</v>
      </c>
      <c r="G1322" s="1" t="s">
        <v>856</v>
      </c>
      <c r="H1322" s="33" t="str">
        <f>_xlfn.XLOOKUP(B1322,[2]CALCULATION!$B:$B,[2]CALCULATION!$H:$H,"")</f>
        <v>Huawei</v>
      </c>
      <c r="I1322" s="71">
        <v>0</v>
      </c>
      <c r="J1322" s="71">
        <v>0</v>
      </c>
      <c r="K1322" s="71">
        <v>0</v>
      </c>
      <c r="L1322" s="71">
        <v>0</v>
      </c>
      <c r="M1322" s="71">
        <v>0</v>
      </c>
      <c r="N1322" s="71">
        <v>0</v>
      </c>
      <c r="O1322" s="71">
        <v>0</v>
      </c>
      <c r="P1322" s="50" t="s">
        <v>5365</v>
      </c>
      <c r="Q1322" s="50" t="s">
        <v>5911</v>
      </c>
      <c r="R1322" s="50"/>
      <c r="S1322" s="49" t="str" cm="1">
        <f t="array" ref="S1322">IFERROR(_xlfn.IFS(
U1322="MPR ISSUE","PDH",
U1322="BSS Hardware Issue","BSS",
U1322="Sites strategiques, MLL, Pylone, etc.","ENVTECH",
U1322="AKTIVCO DEFAUT GE &amp; POWER Cabinet","AKTIVCO",
U1322="AKTIVCO Coupure ENEO &amp; Baisse de tension","AKTIVCO GRID ONLY",
U1322="Coupure ENEO &amp; Baisse de tension","IHS GRID ONLY",
U1322="Defaut GE &amp; POWER Cabinet","IHS",
U1322="Sharing","Partners",
U1322="Sites strategiques &amp; DataCenter","SST &amp; DC",
U1322="Exclu","Exclu",
U1322="SAT","SAT",
U1322="SPARE-ISSUE","SPARE-ISSUE",
U1322="Fiber CAmtel","TRANS_FO_CAMTEL",
U1322="Fiber AOF","Fiber AOF",
U1322="Projet OCM (HUAWEI)","TRAVAUX-HUAWEI",
U1322="Projet OCM (NOKIA)","TRAVAUX-NOKIA",
U1322="ACCESS-ISSUE","ACCESS-ISSUE",
U1322="Projet OCM (ZTE, NOKIA, autres projets)","TRAVAUX OCM",
U1322="No root CAuse","No root cause",
U1322="ODU HS","PDH",
U1322="IP &amp; VLAN","PDH",
U1322="Warehouse HUAWEI","SPARE-ISSUE",
U1322="SPARE-HS","SPARE-ISSUE",
U1322="Power Telco","BSS"
),"")</f>
        <v>No root cause</v>
      </c>
      <c r="T1322" s="49" t="str" cm="1">
        <f t="array" ref="T1322">IFERROR(_xlfn.IFS(
U1322="MPR ISSUE","TX ISSUE",
U1322="BSS Hardware Issue","RAN ISSUE",
U1322="Sites strategiques, MLL, Pylone, etc.","ENVTECH",
U1322="AKTIVCO DEFAUT GE &amp; POWER Cabinet","POWER ISSUE",
U1322="AKTIVCO Coupure ENEO &amp; Baisse de tension","POWER ISSUE",
U1322="Coupure ENEO &amp; Baisse de tension","POWER ISSUE",
U1322="Defaut GE &amp; POWER Cabinet","POWER ISSUE",
U1322="Sharing","POWER ISSUE",
U1322="Sites strategiques &amp; DataCenter","POWER ISSUE",
U1322="Exclu","Exclu",
U1322="SAT","TX ISSUE",
U1322="SPARE-ISSUE","SPARE-ISSUE",
U1322="Fiber CAmtel","TX ISSUE",
U1322="Fiber AOF","TX ISSUE",
U1322="Projet OCM (HUAWEI)","TRAVAUX-HUAWEI",
U1322="Projet OCM (NOKIA)","TRAVAUX -NOKIA",
U1322="ACCESS-ISSUE","ACCESS-ISSUE",
U1322="Projet OCM (ZTE, NOKIA, autres projets)","TRAVAUX OCM",
U1322="No root CAuse","No root cause",
U1322="ODU HS","TX ISSUE",
U1322="IP &amp; VLAN","TX ISSUE",
U1322="Warehouse HUAWEI","SPARE-ISSUE",
U1322="SPARE-HS","SPARE-ISSUE",
U1322="Power Telco","RAN ISSUE"
),"")</f>
        <v>No root cause</v>
      </c>
      <c r="U1322" s="36" t="s">
        <v>5895</v>
      </c>
      <c r="V1322" s="49" t="str" cm="1">
        <f t="array" ref="V1322">IFERROR(_xlfn.IFS(
U1322="MPR ISSUE","ACTIVE",
U1322="BSS Hardware Issue","ACTIVE",
U1322="Sites strategiques, MLL, Pylone, etc.","PASSIVE",
U1322="AKTIVCO DEFAUT GE &amp; POWER Cabinet","PASSIVE",
U1322="AKTIVCO Coupure ENEO &amp; Baisse de tension","PASSIVE",
U1322="Coupure ENEO &amp; Baisse de tension","PASSIVE",
U1322="Defaut GE &amp; POWER Cabinet","PASSIVE",
U1322="Sharing","PASSIVE",
U1322="Sites strategiques &amp; DataCenter","PASSIVE",
U1322="Exclu","Exclu",
U1322="SAT","ACTIVE",
U1322="SPARE-ISSUE","SPARE-ISSUE",
U1322="Fiber CAmtel","ACTIVE",
U1322="Fiber AOF","ACTIVE",
U1322="Projet OCM (HUAWEI)","PLANNED WORKS",
U1322="Projet OCM (NOKIA)","PLANNED WORKS",
U1322="ACCESS-ISSUE","ACCESS-ISSUE",
U1322="Projet OCM (ZTE, NOKIA, autres projets)","PLANNED WORKS",
U1322="No root CAuse","No root cause",
U1322="ODU HS","ACTIVE",
U1322="IP &amp; VLAN","ACTIVE",
U1322="Warehouse HUAWEI","SPARE-ISSUE",
U1322="SPARE-HS","SPARE-ISSUE",
U1322="Power Telco","ACTIVE"
),"")</f>
        <v>No root cause</v>
      </c>
      <c r="W1322" s="49"/>
      <c r="X1322" s="49"/>
      <c r="Y1322" s="49"/>
      <c r="Z1322" s="49"/>
      <c r="AA1322" s="49"/>
      <c r="AB1322" s="17" t="s">
        <v>5421</v>
      </c>
      <c r="AC1322" s="7" t="s">
        <v>5421</v>
      </c>
      <c r="AD1322" s="6"/>
      <c r="AE1322" s="7"/>
      <c r="AF1322" s="3" t="s">
        <v>5421</v>
      </c>
      <c r="AG1322" s="17"/>
      <c r="AH1322" s="18" t="s">
        <v>5421</v>
      </c>
      <c r="AI1322" s="18" t="s">
        <v>5421</v>
      </c>
      <c r="AJ1322" s="18" t="s">
        <v>5421</v>
      </c>
      <c r="AK1322" s="18" t="s">
        <v>5421</v>
      </c>
      <c r="AL1322" s="18" t="s">
        <v>5421</v>
      </c>
      <c r="AM1322" s="18" t="s">
        <v>5421</v>
      </c>
      <c r="AN1322" s="18" t="s">
        <v>5421</v>
      </c>
      <c r="AO1322" s="18" t="s">
        <v>5421</v>
      </c>
      <c r="AP1322" s="9" t="s">
        <v>5421</v>
      </c>
      <c r="AQ1322" s="14"/>
      <c r="AR1322" s="14" t="s">
        <v>5421</v>
      </c>
      <c r="AS1322" s="14" t="s">
        <v>5421</v>
      </c>
      <c r="AT1322" s="14" t="s">
        <v>5421</v>
      </c>
      <c r="AV1322" s="9" t="str">
        <f>_xlfn.XLOOKUP(B1322,[3]ALL!$B:$B,[3]ALL!$N:$N,"")</f>
        <v/>
      </c>
    </row>
    <row r="1323" spans="1:48" s="9" customFormat="1" hidden="1" x14ac:dyDescent="0.3">
      <c r="A1323" s="1" t="s">
        <v>1946</v>
      </c>
      <c r="B1323" s="8" t="s">
        <v>1947</v>
      </c>
      <c r="C1323" s="3" t="str">
        <f>_xlfn.XLOOKUP(B1323,'[1]daily break down'!$D:$D,'[1]daily break down'!$E:$E,"")</f>
        <v>Douala</v>
      </c>
      <c r="D1323" s="1" t="s">
        <v>11</v>
      </c>
      <c r="E1323" s="1" t="s">
        <v>12</v>
      </c>
      <c r="F1323" s="3" t="s">
        <v>31</v>
      </c>
      <c r="G1323" s="1" t="s">
        <v>32</v>
      </c>
      <c r="H1323" s="35" t="str">
        <f>_xlfn.XLOOKUP(B1323,[2]CALCULATION!$B:$B,[2]CALCULATION!$H:$H,"")</f>
        <v>ZTE</v>
      </c>
      <c r="I1323" s="71">
        <v>0</v>
      </c>
      <c r="J1323" s="71">
        <v>0</v>
      </c>
      <c r="K1323" s="71">
        <v>0</v>
      </c>
      <c r="L1323" s="71">
        <v>0</v>
      </c>
      <c r="M1323" s="71">
        <v>0</v>
      </c>
      <c r="N1323" s="71">
        <v>0</v>
      </c>
      <c r="O1323" s="71">
        <v>0</v>
      </c>
      <c r="P1323" s="50" t="s">
        <v>5365</v>
      </c>
      <c r="Q1323" s="50" t="s">
        <v>5911</v>
      </c>
      <c r="R1323" s="50"/>
      <c r="S1323" s="49" t="str" cm="1">
        <f t="array" ref="S1323">IFERROR(_xlfn.IFS(
U1323="MPR ISSUE","PDH",
U1323="BSS Hardware Issue","BSS",
U1323="Sites strategiques, MLL, Pylone, etc.","ENVTECH",
U1323="AKTIVCO DEFAUT GE &amp; POWER Cabinet","AKTIVCO",
U1323="AKTIVCO Coupure ENEO &amp; Baisse de tension","AKTIVCO GRID ONLY",
U1323="Coupure ENEO &amp; Baisse de tension","IHS GRID ONLY",
U1323="Defaut GE &amp; POWER Cabinet","IHS",
U1323="Sharing","Partners",
U1323="Sites strategiques &amp; DataCenter","SST &amp; DC",
U1323="Exclu","Exclu",
U1323="SAT","SAT",
U1323="SPARE-ISSUE","SPARE-ISSUE",
U1323="Fiber CAmtel","TRANS_FO_CAMTEL",
U1323="Fiber AOF","Fiber AOF",
U1323="Projet OCM (HUAWEI)","TRAVAUX-HUAWEI",
U1323="Projet OCM (NOKIA)","TRAVAUX-NOKIA",
U1323="ACCESS-ISSUE","ACCESS-ISSUE",
U1323="Projet OCM (ZTE, NOKIA, autres projets)","TRAVAUX OCM",
U1323="No root CAuse","No root cause",
U1323="ODU HS","PDH",
U1323="IP &amp; VLAN","PDH",
U1323="Warehouse HUAWEI","SPARE-ISSUE",
U1323="SPARE-HS","SPARE-ISSUE",
U1323="Power Telco","BSS"
),"")</f>
        <v>No root cause</v>
      </c>
      <c r="T1323" s="49" t="str" cm="1">
        <f t="array" ref="T1323">IFERROR(_xlfn.IFS(
U1323="MPR ISSUE","TX ISSUE",
U1323="BSS Hardware Issue","RAN ISSUE",
U1323="Sites strategiques, MLL, Pylone, etc.","ENVTECH",
U1323="AKTIVCO DEFAUT GE &amp; POWER Cabinet","POWER ISSUE",
U1323="AKTIVCO Coupure ENEO &amp; Baisse de tension","POWER ISSUE",
U1323="Coupure ENEO &amp; Baisse de tension","POWER ISSUE",
U1323="Defaut GE &amp; POWER Cabinet","POWER ISSUE",
U1323="Sharing","POWER ISSUE",
U1323="Sites strategiques &amp; DataCenter","POWER ISSUE",
U1323="Exclu","Exclu",
U1323="SAT","TX ISSUE",
U1323="SPARE-ISSUE","SPARE-ISSUE",
U1323="Fiber CAmtel","TX ISSUE",
U1323="Fiber AOF","TX ISSUE",
U1323="Projet OCM (HUAWEI)","TRAVAUX-HUAWEI",
U1323="Projet OCM (NOKIA)","TRAVAUX -NOKIA",
U1323="ACCESS-ISSUE","ACCESS-ISSUE",
U1323="Projet OCM (ZTE, NOKIA, autres projets)","TRAVAUX OCM",
U1323="No root CAuse","No root cause",
U1323="ODU HS","TX ISSUE",
U1323="IP &amp; VLAN","TX ISSUE",
U1323="Warehouse HUAWEI","SPARE-ISSUE",
U1323="SPARE-HS","SPARE-ISSUE",
U1323="Power Telco","RAN ISSUE"
),"")</f>
        <v>No root cause</v>
      </c>
      <c r="U1323" s="36" t="s">
        <v>5895</v>
      </c>
      <c r="V1323" s="49" t="str" cm="1">
        <f t="array" ref="V1323">IFERROR(_xlfn.IFS(
U1323="MPR ISSUE","ACTIVE",
U1323="BSS Hardware Issue","ACTIVE",
U1323="Sites strategiques, MLL, Pylone, etc.","PASSIVE",
U1323="AKTIVCO DEFAUT GE &amp; POWER Cabinet","PASSIVE",
U1323="AKTIVCO Coupure ENEO &amp; Baisse de tension","PASSIVE",
U1323="Coupure ENEO &amp; Baisse de tension","PASSIVE",
U1323="Defaut GE &amp; POWER Cabinet","PASSIVE",
U1323="Sharing","PASSIVE",
U1323="Sites strategiques &amp; DataCenter","PASSIVE",
U1323="Exclu","Exclu",
U1323="SAT","ACTIVE",
U1323="SPARE-ISSUE","SPARE-ISSUE",
U1323="Fiber CAmtel","ACTIVE",
U1323="Fiber AOF","ACTIVE",
U1323="Projet OCM (HUAWEI)","PLANNED WORKS",
U1323="Projet OCM (NOKIA)","PLANNED WORKS",
U1323="ACCESS-ISSUE","ACCESS-ISSUE",
U1323="Projet OCM (ZTE, NOKIA, autres projets)","PLANNED WORKS",
U1323="No root CAuse","No root cause",
U1323="ODU HS","ACTIVE",
U1323="IP &amp; VLAN","ACTIVE",
U1323="Warehouse HUAWEI","SPARE-ISSUE",
U1323="SPARE-HS","SPARE-ISSUE",
U1323="Power Telco","ACTIVE"
),"")</f>
        <v>No root cause</v>
      </c>
      <c r="W1323" s="49"/>
      <c r="X1323" s="49"/>
      <c r="Y1323" s="49"/>
      <c r="Z1323" s="49"/>
      <c r="AA1323" s="49"/>
      <c r="AB1323" s="17" t="s">
        <v>5421</v>
      </c>
      <c r="AC1323" s="7" t="s">
        <v>5421</v>
      </c>
      <c r="AD1323" s="6"/>
      <c r="AE1323" s="7"/>
      <c r="AF1323" s="3" t="s">
        <v>5421</v>
      </c>
      <c r="AG1323" s="17"/>
      <c r="AH1323" s="18" t="s">
        <v>5421</v>
      </c>
      <c r="AI1323" s="18" t="s">
        <v>5421</v>
      </c>
      <c r="AJ1323" s="18" t="s">
        <v>5421</v>
      </c>
      <c r="AK1323" s="18" t="s">
        <v>5421</v>
      </c>
      <c r="AL1323" s="18" t="s">
        <v>5421</v>
      </c>
      <c r="AM1323" s="18" t="s">
        <v>5421</v>
      </c>
      <c r="AN1323" s="18" t="s">
        <v>5421</v>
      </c>
      <c r="AO1323" s="18" t="s">
        <v>5421</v>
      </c>
      <c r="AP1323" s="9" t="s">
        <v>5421</v>
      </c>
      <c r="AQ1323" s="14"/>
      <c r="AR1323" s="14" t="s">
        <v>5421</v>
      </c>
      <c r="AS1323" s="14" t="s">
        <v>5421</v>
      </c>
      <c r="AT1323" s="14" t="s">
        <v>5421</v>
      </c>
      <c r="AV1323" s="9" t="str">
        <f>_xlfn.XLOOKUP(B1323,[3]ALL!$B:$B,[3]ALL!$N:$N,"")</f>
        <v/>
      </c>
    </row>
    <row r="1324" spans="1:48" s="9" customFormat="1" hidden="1" x14ac:dyDescent="0.3">
      <c r="A1324" s="1" t="s">
        <v>711</v>
      </c>
      <c r="B1324" s="8" t="s">
        <v>712</v>
      </c>
      <c r="C1324" s="3" t="str">
        <f>_xlfn.XLOOKUP(B1324,'[1]daily break down'!$D:$D,'[1]daily break down'!$E:$E,"")</f>
        <v>Douala</v>
      </c>
      <c r="D1324" s="1" t="s">
        <v>11</v>
      </c>
      <c r="E1324" s="1" t="s">
        <v>145</v>
      </c>
      <c r="F1324" s="3" t="s">
        <v>31</v>
      </c>
      <c r="G1324" s="1" t="s">
        <v>32</v>
      </c>
      <c r="H1324" s="35" t="str">
        <f>_xlfn.XLOOKUP(B1324,[2]CALCULATION!$B:$B,[2]CALCULATION!$H:$H,"")</f>
        <v>ZTE</v>
      </c>
      <c r="I1324" s="71">
        <v>0</v>
      </c>
      <c r="J1324" s="71">
        <v>0</v>
      </c>
      <c r="K1324" s="71">
        <v>0</v>
      </c>
      <c r="L1324" s="71">
        <v>0</v>
      </c>
      <c r="M1324" s="71">
        <v>0.32133460604452246</v>
      </c>
      <c r="N1324" s="71">
        <v>0</v>
      </c>
      <c r="O1324" s="71">
        <v>0</v>
      </c>
      <c r="P1324" s="50" t="s">
        <v>5365</v>
      </c>
      <c r="Q1324" s="50" t="s">
        <v>5911</v>
      </c>
      <c r="R1324" s="50"/>
      <c r="S1324" s="49" t="str" cm="1">
        <f t="array" ref="S1324">IFERROR(_xlfn.IFS(
U1324="MPR ISSUE","PDH",
U1324="BSS Hardware Issue","BSS",
U1324="Sites strategiques, MLL, Pylone, etc.","ENVTECH",
U1324="AKTIVCO DEFAUT GE &amp; POWER Cabinet","AKTIVCO",
U1324="AKTIVCO Coupure ENEO &amp; Baisse de tension","AKTIVCO GRID ONLY",
U1324="Coupure ENEO &amp; Baisse de tension","IHS GRID ONLY",
U1324="Defaut GE &amp; POWER Cabinet","IHS",
U1324="Sharing","Partners",
U1324="Sites strategiques &amp; DataCenter","SST &amp; DC",
U1324="Exclu","Exclu",
U1324="SAT","SAT",
U1324="SPARE-ISSUE","SPARE-ISSUE",
U1324="Fiber CAmtel","TRANS_FO_CAMTEL",
U1324="Fiber AOF","Fiber AOF",
U1324="Projet OCM (HUAWEI)","TRAVAUX-HUAWEI",
U1324="Projet OCM (NOKIA)","TRAVAUX-NOKIA",
U1324="ACCESS-ISSUE","ACCESS-ISSUE",
U1324="Projet OCM (ZTE, NOKIA, autres projets)","TRAVAUX OCM",
U1324="No root CAuse","No root cause",
U1324="ODU HS","PDH",
U1324="IP &amp; VLAN","PDH",
U1324="Warehouse HUAWEI","SPARE-ISSUE",
U1324="SPARE-HS","SPARE-ISSUE",
U1324="Power Telco","BSS"
),"")</f>
        <v>No root cause</v>
      </c>
      <c r="T1324" s="49" t="str" cm="1">
        <f t="array" ref="T1324">IFERROR(_xlfn.IFS(
U1324="MPR ISSUE","TX ISSUE",
U1324="BSS Hardware Issue","RAN ISSUE",
U1324="Sites strategiques, MLL, Pylone, etc.","ENVTECH",
U1324="AKTIVCO DEFAUT GE &amp; POWER Cabinet","POWER ISSUE",
U1324="AKTIVCO Coupure ENEO &amp; Baisse de tension","POWER ISSUE",
U1324="Coupure ENEO &amp; Baisse de tension","POWER ISSUE",
U1324="Defaut GE &amp; POWER Cabinet","POWER ISSUE",
U1324="Sharing","POWER ISSUE",
U1324="Sites strategiques &amp; DataCenter","POWER ISSUE",
U1324="Exclu","Exclu",
U1324="SAT","TX ISSUE",
U1324="SPARE-ISSUE","SPARE-ISSUE",
U1324="Fiber CAmtel","TX ISSUE",
U1324="Fiber AOF","TX ISSUE",
U1324="Projet OCM (HUAWEI)","TRAVAUX-HUAWEI",
U1324="Projet OCM (NOKIA)","TRAVAUX -NOKIA",
U1324="ACCESS-ISSUE","ACCESS-ISSUE",
U1324="Projet OCM (ZTE, NOKIA, autres projets)","TRAVAUX OCM",
U1324="No root CAuse","No root cause",
U1324="ODU HS","TX ISSUE",
U1324="IP &amp; VLAN","TX ISSUE",
U1324="Warehouse HUAWEI","SPARE-ISSUE",
U1324="SPARE-HS","SPARE-ISSUE",
U1324="Power Telco","RAN ISSUE"
),"")</f>
        <v>No root cause</v>
      </c>
      <c r="U1324" s="36" t="s">
        <v>5895</v>
      </c>
      <c r="V1324" s="49" t="str" cm="1">
        <f t="array" ref="V1324">IFERROR(_xlfn.IFS(
U1324="MPR ISSUE","ACTIVE",
U1324="BSS Hardware Issue","ACTIVE",
U1324="Sites strategiques, MLL, Pylone, etc.","PASSIVE",
U1324="AKTIVCO DEFAUT GE &amp; POWER Cabinet","PASSIVE",
U1324="AKTIVCO Coupure ENEO &amp; Baisse de tension","PASSIVE",
U1324="Coupure ENEO &amp; Baisse de tension","PASSIVE",
U1324="Defaut GE &amp; POWER Cabinet","PASSIVE",
U1324="Sharing","PASSIVE",
U1324="Sites strategiques &amp; DataCenter","PASSIVE",
U1324="Exclu","Exclu",
U1324="SAT","ACTIVE",
U1324="SPARE-ISSUE","SPARE-ISSUE",
U1324="Fiber CAmtel","ACTIVE",
U1324="Fiber AOF","ACTIVE",
U1324="Projet OCM (HUAWEI)","PLANNED WORKS",
U1324="Projet OCM (NOKIA)","PLANNED WORKS",
U1324="ACCESS-ISSUE","ACCESS-ISSUE",
U1324="Projet OCM (ZTE, NOKIA, autres projets)","PLANNED WORKS",
U1324="No root CAuse","No root cause",
U1324="ODU HS","ACTIVE",
U1324="IP &amp; VLAN","ACTIVE",
U1324="Warehouse HUAWEI","SPARE-ISSUE",
U1324="SPARE-HS","SPARE-ISSUE",
U1324="Power Telco","ACTIVE"
),"")</f>
        <v>No root cause</v>
      </c>
      <c r="W1324" s="49"/>
      <c r="X1324" s="49"/>
      <c r="Y1324" s="49"/>
      <c r="Z1324" s="49"/>
      <c r="AA1324" s="49"/>
      <c r="AB1324" s="17" t="s">
        <v>5421</v>
      </c>
      <c r="AC1324" s="7" t="s">
        <v>5421</v>
      </c>
      <c r="AD1324" s="6"/>
      <c r="AE1324" s="7"/>
      <c r="AF1324" s="3" t="s">
        <v>5421</v>
      </c>
      <c r="AG1324" s="17"/>
      <c r="AH1324" s="18" t="s">
        <v>5421</v>
      </c>
      <c r="AI1324" s="18" t="s">
        <v>5421</v>
      </c>
      <c r="AJ1324" s="18" t="s">
        <v>5421</v>
      </c>
      <c r="AK1324" s="18" t="s">
        <v>5421</v>
      </c>
      <c r="AL1324" s="18" t="s">
        <v>5421</v>
      </c>
      <c r="AM1324" s="18" t="s">
        <v>5421</v>
      </c>
      <c r="AN1324" s="18" t="s">
        <v>5421</v>
      </c>
      <c r="AO1324" s="18" t="s">
        <v>5421</v>
      </c>
      <c r="AP1324" s="9" t="s">
        <v>5421</v>
      </c>
      <c r="AQ1324" s="14"/>
      <c r="AR1324" s="14" t="s">
        <v>5421</v>
      </c>
      <c r="AS1324" s="14" t="s">
        <v>5421</v>
      </c>
      <c r="AT1324" s="14" t="s">
        <v>5421</v>
      </c>
      <c r="AV1324" s="9" t="str">
        <f>_xlfn.XLOOKUP(B1324,[3]ALL!$B:$B,[3]ALL!$N:$N,"")</f>
        <v/>
      </c>
    </row>
    <row r="1325" spans="1:48" s="9" customFormat="1" hidden="1" x14ac:dyDescent="0.3">
      <c r="A1325" s="1" t="s">
        <v>492</v>
      </c>
      <c r="B1325" s="8" t="s">
        <v>493</v>
      </c>
      <c r="C1325" s="3" t="str">
        <f>_xlfn.XLOOKUP(B1325,'[1]daily break down'!$D:$D,'[1]daily break down'!$E:$E,"")</f>
        <v>Douala</v>
      </c>
      <c r="D1325" s="1" t="s">
        <v>11</v>
      </c>
      <c r="E1325" s="1" t="s">
        <v>145</v>
      </c>
      <c r="F1325" s="3" t="s">
        <v>31</v>
      </c>
      <c r="G1325" s="1" t="s">
        <v>32</v>
      </c>
      <c r="H1325" s="35" t="str">
        <f>_xlfn.XLOOKUP(B1325,[2]CALCULATION!$B:$B,[2]CALCULATION!$H:$H,"")</f>
        <v>ZTE</v>
      </c>
      <c r="I1325" s="71">
        <v>6.97777820581965</v>
      </c>
      <c r="J1325" s="71">
        <v>0</v>
      </c>
      <c r="K1325" s="71">
        <v>0</v>
      </c>
      <c r="L1325" s="71">
        <v>0</v>
      </c>
      <c r="M1325" s="71">
        <v>0</v>
      </c>
      <c r="N1325" s="71">
        <v>0</v>
      </c>
      <c r="O1325" s="71">
        <v>0</v>
      </c>
      <c r="P1325" s="50" t="s">
        <v>5365</v>
      </c>
      <c r="Q1325" s="50" t="s">
        <v>5911</v>
      </c>
      <c r="R1325" s="50"/>
      <c r="S1325" s="49" t="str" cm="1">
        <f t="array" ref="S1325">IFERROR(_xlfn.IFS(
U1325="MPR ISSUE","PDH",
U1325="BSS Hardware Issue","BSS",
U1325="Sites strategiques, MLL, Pylone, etc.","ENVTECH",
U1325="AKTIVCO DEFAUT GE &amp; POWER Cabinet","AKTIVCO",
U1325="AKTIVCO Coupure ENEO &amp; Baisse de tension","AKTIVCO GRID ONLY",
U1325="Coupure ENEO &amp; Baisse de tension","IHS GRID ONLY",
U1325="Defaut GE &amp; POWER Cabinet","IHS",
U1325="Sharing","Partners",
U1325="Sites strategiques &amp; DataCenter","SST &amp; DC",
U1325="Exclu","Exclu",
U1325="SAT","SAT",
U1325="SPARE-ISSUE","SPARE-ISSUE",
U1325="Fiber CAmtel","TRANS_FO_CAMTEL",
U1325="Fiber AOF","Fiber AOF",
U1325="Projet OCM (HUAWEI)","TRAVAUX-HUAWEI",
U1325="Projet OCM (NOKIA)","TRAVAUX-NOKIA",
U1325="ACCESS-ISSUE","ACCESS-ISSUE",
U1325="Projet OCM (ZTE, NOKIA, autres projets)","TRAVAUX OCM",
U1325="No root CAuse","No root cause",
U1325="ODU HS","PDH",
U1325="IP &amp; VLAN","PDH",
U1325="Warehouse HUAWEI","SPARE-ISSUE",
U1325="SPARE-HS","SPARE-ISSUE",
U1325="Power Telco","BSS"
),"")</f>
        <v>No root cause</v>
      </c>
      <c r="T1325" s="49" t="str" cm="1">
        <f t="array" ref="T1325">IFERROR(_xlfn.IFS(
U1325="MPR ISSUE","TX ISSUE",
U1325="BSS Hardware Issue","RAN ISSUE",
U1325="Sites strategiques, MLL, Pylone, etc.","ENVTECH",
U1325="AKTIVCO DEFAUT GE &amp; POWER Cabinet","POWER ISSUE",
U1325="AKTIVCO Coupure ENEO &amp; Baisse de tension","POWER ISSUE",
U1325="Coupure ENEO &amp; Baisse de tension","POWER ISSUE",
U1325="Defaut GE &amp; POWER Cabinet","POWER ISSUE",
U1325="Sharing","POWER ISSUE",
U1325="Sites strategiques &amp; DataCenter","POWER ISSUE",
U1325="Exclu","Exclu",
U1325="SAT","TX ISSUE",
U1325="SPARE-ISSUE","SPARE-ISSUE",
U1325="Fiber CAmtel","TX ISSUE",
U1325="Fiber AOF","TX ISSUE",
U1325="Projet OCM (HUAWEI)","TRAVAUX-HUAWEI",
U1325="Projet OCM (NOKIA)","TRAVAUX -NOKIA",
U1325="ACCESS-ISSUE","ACCESS-ISSUE",
U1325="Projet OCM (ZTE, NOKIA, autres projets)","TRAVAUX OCM",
U1325="No root CAuse","No root cause",
U1325="ODU HS","TX ISSUE",
U1325="IP &amp; VLAN","TX ISSUE",
U1325="Warehouse HUAWEI","SPARE-ISSUE",
U1325="SPARE-HS","SPARE-ISSUE",
U1325="Power Telco","RAN ISSUE"
),"")</f>
        <v>No root cause</v>
      </c>
      <c r="U1325" s="36" t="s">
        <v>5895</v>
      </c>
      <c r="V1325" s="49" t="str" cm="1">
        <f t="array" ref="V1325">IFERROR(_xlfn.IFS(
U1325="MPR ISSUE","ACTIVE",
U1325="BSS Hardware Issue","ACTIVE",
U1325="Sites strategiques, MLL, Pylone, etc.","PASSIVE",
U1325="AKTIVCO DEFAUT GE &amp; POWER Cabinet","PASSIVE",
U1325="AKTIVCO Coupure ENEO &amp; Baisse de tension","PASSIVE",
U1325="Coupure ENEO &amp; Baisse de tension","PASSIVE",
U1325="Defaut GE &amp; POWER Cabinet","PASSIVE",
U1325="Sharing","PASSIVE",
U1325="Sites strategiques &amp; DataCenter","PASSIVE",
U1325="Exclu","Exclu",
U1325="SAT","ACTIVE",
U1325="SPARE-ISSUE","SPARE-ISSUE",
U1325="Fiber CAmtel","ACTIVE",
U1325="Fiber AOF","ACTIVE",
U1325="Projet OCM (HUAWEI)","PLANNED WORKS",
U1325="Projet OCM (NOKIA)","PLANNED WORKS",
U1325="ACCESS-ISSUE","ACCESS-ISSUE",
U1325="Projet OCM (ZTE, NOKIA, autres projets)","PLANNED WORKS",
U1325="No root CAuse","No root cause",
U1325="ODU HS","ACTIVE",
U1325="IP &amp; VLAN","ACTIVE",
U1325="Warehouse HUAWEI","SPARE-ISSUE",
U1325="SPARE-HS","SPARE-ISSUE",
U1325="Power Telco","ACTIVE"
),"")</f>
        <v>No root cause</v>
      </c>
      <c r="W1325" s="49"/>
      <c r="X1325" s="49"/>
      <c r="Y1325" s="49"/>
      <c r="Z1325" s="49"/>
      <c r="AA1325" s="49"/>
      <c r="AB1325" s="17" t="s">
        <v>5421</v>
      </c>
      <c r="AC1325" s="7" t="s">
        <v>5421</v>
      </c>
      <c r="AD1325" s="6"/>
      <c r="AE1325" s="7"/>
      <c r="AF1325" s="3" t="s">
        <v>5421</v>
      </c>
      <c r="AG1325" s="17"/>
      <c r="AH1325" s="18" t="s">
        <v>5421</v>
      </c>
      <c r="AI1325" s="18" t="s">
        <v>5421</v>
      </c>
      <c r="AJ1325" s="18" t="s">
        <v>5421</v>
      </c>
      <c r="AK1325" s="18" t="s">
        <v>5421</v>
      </c>
      <c r="AL1325" s="18" t="s">
        <v>5421</v>
      </c>
      <c r="AM1325" s="18" t="s">
        <v>5421</v>
      </c>
      <c r="AN1325" s="18" t="s">
        <v>5421</v>
      </c>
      <c r="AO1325" s="18" t="s">
        <v>5421</v>
      </c>
      <c r="AP1325" s="9" t="s">
        <v>5421</v>
      </c>
      <c r="AQ1325" s="14"/>
      <c r="AR1325" s="14" t="s">
        <v>5421</v>
      </c>
      <c r="AS1325" s="14" t="s">
        <v>5421</v>
      </c>
      <c r="AT1325" s="14" t="s">
        <v>5421</v>
      </c>
      <c r="AV1325" s="9" t="str">
        <f>_xlfn.XLOOKUP(B1325,[3]ALL!$B:$B,[3]ALL!$N:$N,"")</f>
        <v/>
      </c>
    </row>
    <row r="1326" spans="1:48" s="9" customFormat="1" hidden="1" x14ac:dyDescent="0.3">
      <c r="A1326" s="1" t="s">
        <v>1972</v>
      </c>
      <c r="B1326" s="8" t="s">
        <v>1973</v>
      </c>
      <c r="C1326" s="3" t="str">
        <f>_xlfn.XLOOKUP(B1326,'[1]daily break down'!$D:$D,'[1]daily break down'!$E:$E,"")</f>
        <v>OUEST</v>
      </c>
      <c r="D1326" s="1" t="s">
        <v>11</v>
      </c>
      <c r="E1326" s="1" t="s">
        <v>12</v>
      </c>
      <c r="F1326" s="3" t="s">
        <v>102</v>
      </c>
      <c r="G1326" s="1" t="s">
        <v>856</v>
      </c>
      <c r="H1326" s="33" t="str">
        <f>_xlfn.XLOOKUP(B1326,[2]CALCULATION!$B:$B,[2]CALCULATION!$H:$H,"")</f>
        <v>Huawei</v>
      </c>
      <c r="I1326" s="71">
        <v>0</v>
      </c>
      <c r="J1326" s="71">
        <v>0</v>
      </c>
      <c r="K1326" s="71">
        <v>0</v>
      </c>
      <c r="L1326" s="71">
        <v>0</v>
      </c>
      <c r="M1326" s="71">
        <v>0</v>
      </c>
      <c r="N1326" s="71">
        <v>0</v>
      </c>
      <c r="O1326" s="71">
        <v>0</v>
      </c>
      <c r="P1326" s="50" t="s">
        <v>5365</v>
      </c>
      <c r="Q1326" s="50" t="s">
        <v>5911</v>
      </c>
      <c r="R1326" s="50"/>
      <c r="S1326" s="49" t="str" cm="1">
        <f t="array" ref="S1326">IFERROR(_xlfn.IFS(
U1326="MPR ISSUE","PDH",
U1326="BSS Hardware Issue","BSS",
U1326="Sites strategiques, MLL, Pylone, etc.","ENVTECH",
U1326="AKTIVCO DEFAUT GE &amp; POWER Cabinet","AKTIVCO",
U1326="AKTIVCO Coupure ENEO &amp; Baisse de tension","AKTIVCO GRID ONLY",
U1326="Coupure ENEO &amp; Baisse de tension","IHS GRID ONLY",
U1326="Defaut GE &amp; POWER Cabinet","IHS",
U1326="Sharing","Partners",
U1326="Sites strategiques &amp; DataCenter","SST &amp; DC",
U1326="Exclu","Exclu",
U1326="SAT","SAT",
U1326="SPARE-ISSUE","SPARE-ISSUE",
U1326="Fiber CAmtel","TRANS_FO_CAMTEL",
U1326="Fiber AOF","Fiber AOF",
U1326="Projet OCM (HUAWEI)","TRAVAUX-HUAWEI",
U1326="Projet OCM (NOKIA)","TRAVAUX-NOKIA",
U1326="ACCESS-ISSUE","ACCESS-ISSUE",
U1326="Projet OCM (ZTE, NOKIA, autres projets)","TRAVAUX OCM",
U1326="No root CAuse","No root cause",
U1326="ODU HS","PDH",
U1326="IP &amp; VLAN","PDH",
U1326="Warehouse HUAWEI","SPARE-ISSUE",
U1326="SPARE-HS","SPARE-ISSUE",
U1326="Power Telco","BSS"
),"")</f>
        <v>No root cause</v>
      </c>
      <c r="T1326" s="49" t="str" cm="1">
        <f t="array" ref="T1326">IFERROR(_xlfn.IFS(
U1326="MPR ISSUE","TX ISSUE",
U1326="BSS Hardware Issue","RAN ISSUE",
U1326="Sites strategiques, MLL, Pylone, etc.","ENVTECH",
U1326="AKTIVCO DEFAUT GE &amp; POWER Cabinet","POWER ISSUE",
U1326="AKTIVCO Coupure ENEO &amp; Baisse de tension","POWER ISSUE",
U1326="Coupure ENEO &amp; Baisse de tension","POWER ISSUE",
U1326="Defaut GE &amp; POWER Cabinet","POWER ISSUE",
U1326="Sharing","POWER ISSUE",
U1326="Sites strategiques &amp; DataCenter","POWER ISSUE",
U1326="Exclu","Exclu",
U1326="SAT","TX ISSUE",
U1326="SPARE-ISSUE","SPARE-ISSUE",
U1326="Fiber CAmtel","TX ISSUE",
U1326="Fiber AOF","TX ISSUE",
U1326="Projet OCM (HUAWEI)","TRAVAUX-HUAWEI",
U1326="Projet OCM (NOKIA)","TRAVAUX -NOKIA",
U1326="ACCESS-ISSUE","ACCESS-ISSUE",
U1326="Projet OCM (ZTE, NOKIA, autres projets)","TRAVAUX OCM",
U1326="No root CAuse","No root cause",
U1326="ODU HS","TX ISSUE",
U1326="IP &amp; VLAN","TX ISSUE",
U1326="Warehouse HUAWEI","SPARE-ISSUE",
U1326="SPARE-HS","SPARE-ISSUE",
U1326="Power Telco","RAN ISSUE"
),"")</f>
        <v>No root cause</v>
      </c>
      <c r="U1326" s="36" t="s">
        <v>5895</v>
      </c>
      <c r="V1326" s="49" t="str" cm="1">
        <f t="array" ref="V1326">IFERROR(_xlfn.IFS(
U1326="MPR ISSUE","ACTIVE",
U1326="BSS Hardware Issue","ACTIVE",
U1326="Sites strategiques, MLL, Pylone, etc.","PASSIVE",
U1326="AKTIVCO DEFAUT GE &amp; POWER Cabinet","PASSIVE",
U1326="AKTIVCO Coupure ENEO &amp; Baisse de tension","PASSIVE",
U1326="Coupure ENEO &amp; Baisse de tension","PASSIVE",
U1326="Defaut GE &amp; POWER Cabinet","PASSIVE",
U1326="Sharing","PASSIVE",
U1326="Sites strategiques &amp; DataCenter","PASSIVE",
U1326="Exclu","Exclu",
U1326="SAT","ACTIVE",
U1326="SPARE-ISSUE","SPARE-ISSUE",
U1326="Fiber CAmtel","ACTIVE",
U1326="Fiber AOF","ACTIVE",
U1326="Projet OCM (HUAWEI)","PLANNED WORKS",
U1326="Projet OCM (NOKIA)","PLANNED WORKS",
U1326="ACCESS-ISSUE","ACCESS-ISSUE",
U1326="Projet OCM (ZTE, NOKIA, autres projets)","PLANNED WORKS",
U1326="No root CAuse","No root cause",
U1326="ODU HS","ACTIVE",
U1326="IP &amp; VLAN","ACTIVE",
U1326="Warehouse HUAWEI","SPARE-ISSUE",
U1326="SPARE-HS","SPARE-ISSUE",
U1326="Power Telco","ACTIVE"
),"")</f>
        <v>No root cause</v>
      </c>
      <c r="W1326" s="49"/>
      <c r="X1326" s="49"/>
      <c r="Y1326" s="49"/>
      <c r="Z1326" s="49"/>
      <c r="AA1326" s="49"/>
      <c r="AB1326" s="17" t="s">
        <v>5421</v>
      </c>
      <c r="AC1326" s="7" t="s">
        <v>5421</v>
      </c>
      <c r="AD1326" s="6"/>
      <c r="AE1326" s="7"/>
      <c r="AF1326" s="3" t="s">
        <v>5421</v>
      </c>
      <c r="AG1326" s="17"/>
      <c r="AH1326" s="18" t="s">
        <v>5421</v>
      </c>
      <c r="AI1326" s="18" t="s">
        <v>5421</v>
      </c>
      <c r="AJ1326" s="18" t="s">
        <v>5421</v>
      </c>
      <c r="AK1326" s="18" t="s">
        <v>5421</v>
      </c>
      <c r="AL1326" s="18" t="s">
        <v>5421</v>
      </c>
      <c r="AM1326" s="18" t="s">
        <v>5421</v>
      </c>
      <c r="AN1326" s="18" t="s">
        <v>5421</v>
      </c>
      <c r="AO1326" s="18" t="s">
        <v>5421</v>
      </c>
      <c r="AP1326" s="9" t="s">
        <v>5421</v>
      </c>
      <c r="AQ1326" s="14"/>
      <c r="AR1326" s="14" t="s">
        <v>5421</v>
      </c>
      <c r="AS1326" s="14" t="s">
        <v>5421</v>
      </c>
      <c r="AT1326" s="14" t="s">
        <v>5421</v>
      </c>
      <c r="AV1326" s="9" t="str">
        <f>_xlfn.XLOOKUP(B1326,[3]ALL!$B:$B,[3]ALL!$N:$N,"")</f>
        <v/>
      </c>
    </row>
    <row r="1327" spans="1:48" s="9" customFormat="1" hidden="1" x14ac:dyDescent="0.3">
      <c r="A1327" s="1" t="s">
        <v>4568</v>
      </c>
      <c r="B1327" s="8" t="s">
        <v>4569</v>
      </c>
      <c r="C1327" s="3" t="str">
        <f>_xlfn.XLOOKUP(B1327,'[1]daily break down'!$D:$D,'[1]daily break down'!$E:$E,"")</f>
        <v>Yaounde</v>
      </c>
      <c r="D1327" s="1"/>
      <c r="E1327" s="1"/>
      <c r="F1327" s="3" t="s">
        <v>37</v>
      </c>
      <c r="G1327" s="1" t="s">
        <v>38</v>
      </c>
      <c r="H1327" s="35" t="str">
        <f>_xlfn.XLOOKUP(B1327,[2]CALCULATION!$B:$B,[2]CALCULATION!$H:$H,"")</f>
        <v>ZTE</v>
      </c>
      <c r="I1327" s="71">
        <v>0</v>
      </c>
      <c r="J1327" s="71">
        <v>0</v>
      </c>
      <c r="K1327" s="71">
        <v>0</v>
      </c>
      <c r="L1327" s="71">
        <v>0</v>
      </c>
      <c r="M1327" s="71">
        <v>0</v>
      </c>
      <c r="N1327" s="71">
        <v>0</v>
      </c>
      <c r="O1327" s="71">
        <v>0</v>
      </c>
      <c r="P1327" s="50" t="s">
        <v>5365</v>
      </c>
      <c r="Q1327" s="50" t="s">
        <v>5911</v>
      </c>
      <c r="R1327" s="50"/>
      <c r="S1327" s="49" t="str" cm="1">
        <f t="array" ref="S1327">IFERROR(_xlfn.IFS(
U1327="MPR ISSUE","PDH",
U1327="BSS Hardware Issue","BSS",
U1327="Sites strategiques, MLL, Pylone, etc.","ENVTECH",
U1327="AKTIVCO DEFAUT GE &amp; POWER Cabinet","AKTIVCO",
U1327="AKTIVCO Coupure ENEO &amp; Baisse de tension","AKTIVCO GRID ONLY",
U1327="Coupure ENEO &amp; Baisse de tension","IHS GRID ONLY",
U1327="Defaut GE &amp; POWER Cabinet","IHS",
U1327="Sharing","Partners",
U1327="Sites strategiques &amp; DataCenter","SST &amp; DC",
U1327="Exclu","Exclu",
U1327="SAT","SAT",
U1327="SPARE-ISSUE","SPARE-ISSUE",
U1327="Fiber CAmtel","TRANS_FO_CAMTEL",
U1327="Fiber AOF","Fiber AOF",
U1327="Projet OCM (HUAWEI)","TRAVAUX-HUAWEI",
U1327="Projet OCM (NOKIA)","TRAVAUX-NOKIA",
U1327="ACCESS-ISSUE","ACCESS-ISSUE",
U1327="Projet OCM (ZTE, NOKIA, autres projets)","TRAVAUX OCM",
U1327="No root CAuse","No root cause",
U1327="ODU HS","PDH",
U1327="IP &amp; VLAN","PDH",
U1327="Warehouse HUAWEI","SPARE-ISSUE",
U1327="SPARE-HS","SPARE-ISSUE",
U1327="Power Telco","BSS"
),"")</f>
        <v>No root cause</v>
      </c>
      <c r="T1327" s="49" t="str" cm="1">
        <f t="array" ref="T1327">IFERROR(_xlfn.IFS(
U1327="MPR ISSUE","TX ISSUE",
U1327="BSS Hardware Issue","RAN ISSUE",
U1327="Sites strategiques, MLL, Pylone, etc.","ENVTECH",
U1327="AKTIVCO DEFAUT GE &amp; POWER Cabinet","POWER ISSUE",
U1327="AKTIVCO Coupure ENEO &amp; Baisse de tension","POWER ISSUE",
U1327="Coupure ENEO &amp; Baisse de tension","POWER ISSUE",
U1327="Defaut GE &amp; POWER Cabinet","POWER ISSUE",
U1327="Sharing","POWER ISSUE",
U1327="Sites strategiques &amp; DataCenter","POWER ISSUE",
U1327="Exclu","Exclu",
U1327="SAT","TX ISSUE",
U1327="SPARE-ISSUE","SPARE-ISSUE",
U1327="Fiber CAmtel","TX ISSUE",
U1327="Fiber AOF","TX ISSUE",
U1327="Projet OCM (HUAWEI)","TRAVAUX-HUAWEI",
U1327="Projet OCM (NOKIA)","TRAVAUX -NOKIA",
U1327="ACCESS-ISSUE","ACCESS-ISSUE",
U1327="Projet OCM (ZTE, NOKIA, autres projets)","TRAVAUX OCM",
U1327="No root CAuse","No root cause",
U1327="ODU HS","TX ISSUE",
U1327="IP &amp; VLAN","TX ISSUE",
U1327="Warehouse HUAWEI","SPARE-ISSUE",
U1327="SPARE-HS","SPARE-ISSUE",
U1327="Power Telco","RAN ISSUE"
),"")</f>
        <v>No root cause</v>
      </c>
      <c r="U1327" s="36" t="s">
        <v>5895</v>
      </c>
      <c r="V1327" s="49" t="str" cm="1">
        <f t="array" ref="V1327">IFERROR(_xlfn.IFS(
U1327="MPR ISSUE","ACTIVE",
U1327="BSS Hardware Issue","ACTIVE",
U1327="Sites strategiques, MLL, Pylone, etc.","PASSIVE",
U1327="AKTIVCO DEFAUT GE &amp; POWER Cabinet","PASSIVE",
U1327="AKTIVCO Coupure ENEO &amp; Baisse de tension","PASSIVE",
U1327="Coupure ENEO &amp; Baisse de tension","PASSIVE",
U1327="Defaut GE &amp; POWER Cabinet","PASSIVE",
U1327="Sharing","PASSIVE",
U1327="Sites strategiques &amp; DataCenter","PASSIVE",
U1327="Exclu","Exclu",
U1327="SAT","ACTIVE",
U1327="SPARE-ISSUE","SPARE-ISSUE",
U1327="Fiber CAmtel","ACTIVE",
U1327="Fiber AOF","ACTIVE",
U1327="Projet OCM (HUAWEI)","PLANNED WORKS",
U1327="Projet OCM (NOKIA)","PLANNED WORKS",
U1327="ACCESS-ISSUE","ACCESS-ISSUE",
U1327="Projet OCM (ZTE, NOKIA, autres projets)","PLANNED WORKS",
U1327="No root CAuse","No root cause",
U1327="ODU HS","ACTIVE",
U1327="IP &amp; VLAN","ACTIVE",
U1327="Warehouse HUAWEI","SPARE-ISSUE",
U1327="SPARE-HS","SPARE-ISSUE",
U1327="Power Telco","ACTIVE"
),"")</f>
        <v>No root cause</v>
      </c>
      <c r="W1327" s="49"/>
      <c r="X1327" s="49"/>
      <c r="Y1327" s="49"/>
      <c r="Z1327" s="49"/>
      <c r="AA1327" s="49"/>
      <c r="AB1327" s="17" t="s">
        <v>5421</v>
      </c>
      <c r="AC1327" s="7" t="s">
        <v>5421</v>
      </c>
      <c r="AD1327" s="6"/>
      <c r="AE1327" s="7"/>
      <c r="AF1327" s="3" t="s">
        <v>5421</v>
      </c>
      <c r="AG1327" s="17"/>
      <c r="AH1327" s="18" t="s">
        <v>5421</v>
      </c>
      <c r="AI1327" s="18" t="s">
        <v>5421</v>
      </c>
      <c r="AJ1327" s="18" t="s">
        <v>5421</v>
      </c>
      <c r="AK1327" s="18" t="s">
        <v>5421</v>
      </c>
      <c r="AL1327" s="18" t="s">
        <v>5421</v>
      </c>
      <c r="AM1327" s="18" t="s">
        <v>5421</v>
      </c>
      <c r="AN1327" s="18" t="s">
        <v>5421</v>
      </c>
      <c r="AO1327" s="18" t="s">
        <v>5421</v>
      </c>
      <c r="AP1327" s="9" t="s">
        <v>5421</v>
      </c>
      <c r="AQ1327" s="14"/>
      <c r="AR1327" s="14" t="s">
        <v>5421</v>
      </c>
      <c r="AS1327" s="14" t="s">
        <v>5421</v>
      </c>
      <c r="AT1327" s="14" t="s">
        <v>5421</v>
      </c>
      <c r="AV1327" s="9" t="str">
        <f>_xlfn.XLOOKUP(B1327,[3]ALL!$B:$B,[3]ALL!$N:$N,"")</f>
        <v/>
      </c>
    </row>
    <row r="1328" spans="1:48" s="9" customFormat="1" hidden="1" x14ac:dyDescent="0.3">
      <c r="A1328" s="1" t="s">
        <v>4963</v>
      </c>
      <c r="B1328" s="8" t="s">
        <v>4964</v>
      </c>
      <c r="C1328" s="3" t="str">
        <f>_xlfn.XLOOKUP(B1328,'[1]daily break down'!$D:$D,'[1]daily break down'!$E:$E,"")</f>
        <v>Douala</v>
      </c>
      <c r="D1328" s="1" t="s">
        <v>11</v>
      </c>
      <c r="E1328" s="1" t="s">
        <v>594</v>
      </c>
      <c r="F1328" s="3" t="s">
        <v>31</v>
      </c>
      <c r="G1328" s="1" t="s">
        <v>32</v>
      </c>
      <c r="H1328" s="35" t="str">
        <f>_xlfn.XLOOKUP(B1328,[2]CALCULATION!$B:$B,[2]CALCULATION!$H:$H,"")</f>
        <v>ZTE</v>
      </c>
      <c r="I1328" s="71">
        <v>0</v>
      </c>
      <c r="J1328" s="71">
        <v>0</v>
      </c>
      <c r="K1328" s="71">
        <v>0</v>
      </c>
      <c r="L1328" s="71">
        <v>0</v>
      </c>
      <c r="M1328" s="71">
        <v>0</v>
      </c>
      <c r="N1328" s="71">
        <v>0</v>
      </c>
      <c r="O1328" s="71">
        <v>0</v>
      </c>
      <c r="P1328" s="50" t="s">
        <v>5365</v>
      </c>
      <c r="Q1328" s="50" t="s">
        <v>5911</v>
      </c>
      <c r="R1328" s="50"/>
      <c r="S1328" s="49" t="str" cm="1">
        <f t="array" ref="S1328">IFERROR(_xlfn.IFS(
U1328="MPR ISSUE","PDH",
U1328="BSS Hardware Issue","BSS",
U1328="Sites strategiques, MLL, Pylone, etc.","ENVTECH",
U1328="AKTIVCO DEFAUT GE &amp; POWER Cabinet","AKTIVCO",
U1328="AKTIVCO Coupure ENEO &amp; Baisse de tension","AKTIVCO GRID ONLY",
U1328="Coupure ENEO &amp; Baisse de tension","IHS GRID ONLY",
U1328="Defaut GE &amp; POWER Cabinet","IHS",
U1328="Sharing","Partners",
U1328="Sites strategiques &amp; DataCenter","SST &amp; DC",
U1328="Exclu","Exclu",
U1328="SAT","SAT",
U1328="SPARE-ISSUE","SPARE-ISSUE",
U1328="Fiber CAmtel","TRANS_FO_CAMTEL",
U1328="Fiber AOF","Fiber AOF",
U1328="Projet OCM (HUAWEI)","TRAVAUX-HUAWEI",
U1328="Projet OCM (NOKIA)","TRAVAUX-NOKIA",
U1328="ACCESS-ISSUE","ACCESS-ISSUE",
U1328="Projet OCM (ZTE, NOKIA, autres projets)","TRAVAUX OCM",
U1328="No root CAuse","No root cause",
U1328="ODU HS","PDH",
U1328="IP &amp; VLAN","PDH",
U1328="Warehouse HUAWEI","SPARE-ISSUE",
U1328="SPARE-HS","SPARE-ISSUE",
U1328="Power Telco","BSS"
),"")</f>
        <v>No root cause</v>
      </c>
      <c r="T1328" s="49" t="str" cm="1">
        <f t="array" ref="T1328">IFERROR(_xlfn.IFS(
U1328="MPR ISSUE","TX ISSUE",
U1328="BSS Hardware Issue","RAN ISSUE",
U1328="Sites strategiques, MLL, Pylone, etc.","ENVTECH",
U1328="AKTIVCO DEFAUT GE &amp; POWER Cabinet","POWER ISSUE",
U1328="AKTIVCO Coupure ENEO &amp; Baisse de tension","POWER ISSUE",
U1328="Coupure ENEO &amp; Baisse de tension","POWER ISSUE",
U1328="Defaut GE &amp; POWER Cabinet","POWER ISSUE",
U1328="Sharing","POWER ISSUE",
U1328="Sites strategiques &amp; DataCenter","POWER ISSUE",
U1328="Exclu","Exclu",
U1328="SAT","TX ISSUE",
U1328="SPARE-ISSUE","SPARE-ISSUE",
U1328="Fiber CAmtel","TX ISSUE",
U1328="Fiber AOF","TX ISSUE",
U1328="Projet OCM (HUAWEI)","TRAVAUX-HUAWEI",
U1328="Projet OCM (NOKIA)","TRAVAUX -NOKIA",
U1328="ACCESS-ISSUE","ACCESS-ISSUE",
U1328="Projet OCM (ZTE, NOKIA, autres projets)","TRAVAUX OCM",
U1328="No root CAuse","No root cause",
U1328="ODU HS","TX ISSUE",
U1328="IP &amp; VLAN","TX ISSUE",
U1328="Warehouse HUAWEI","SPARE-ISSUE",
U1328="SPARE-HS","SPARE-ISSUE",
U1328="Power Telco","RAN ISSUE"
),"")</f>
        <v>No root cause</v>
      </c>
      <c r="U1328" s="36" t="s">
        <v>5895</v>
      </c>
      <c r="V1328" s="49" t="str" cm="1">
        <f t="array" ref="V1328">IFERROR(_xlfn.IFS(
U1328="MPR ISSUE","ACTIVE",
U1328="BSS Hardware Issue","ACTIVE",
U1328="Sites strategiques, MLL, Pylone, etc.","PASSIVE",
U1328="AKTIVCO DEFAUT GE &amp; POWER Cabinet","PASSIVE",
U1328="AKTIVCO Coupure ENEO &amp; Baisse de tension","PASSIVE",
U1328="Coupure ENEO &amp; Baisse de tension","PASSIVE",
U1328="Defaut GE &amp; POWER Cabinet","PASSIVE",
U1328="Sharing","PASSIVE",
U1328="Sites strategiques &amp; DataCenter","PASSIVE",
U1328="Exclu","Exclu",
U1328="SAT","ACTIVE",
U1328="SPARE-ISSUE","SPARE-ISSUE",
U1328="Fiber CAmtel","ACTIVE",
U1328="Fiber AOF","ACTIVE",
U1328="Projet OCM (HUAWEI)","PLANNED WORKS",
U1328="Projet OCM (NOKIA)","PLANNED WORKS",
U1328="ACCESS-ISSUE","ACCESS-ISSUE",
U1328="Projet OCM (ZTE, NOKIA, autres projets)","PLANNED WORKS",
U1328="No root CAuse","No root cause",
U1328="ODU HS","ACTIVE",
U1328="IP &amp; VLAN","ACTIVE",
U1328="Warehouse HUAWEI","SPARE-ISSUE",
U1328="SPARE-HS","SPARE-ISSUE",
U1328="Power Telco","ACTIVE"
),"")</f>
        <v>No root cause</v>
      </c>
      <c r="W1328" s="49"/>
      <c r="X1328" s="49"/>
      <c r="Y1328" s="49"/>
      <c r="Z1328" s="49"/>
      <c r="AA1328" s="49"/>
      <c r="AB1328" s="17" t="s">
        <v>5421</v>
      </c>
      <c r="AC1328" s="7" t="s">
        <v>5421</v>
      </c>
      <c r="AD1328" s="6"/>
      <c r="AE1328" s="7"/>
      <c r="AF1328" s="3" t="s">
        <v>5421</v>
      </c>
      <c r="AG1328" s="17"/>
      <c r="AH1328" s="18" t="s">
        <v>5421</v>
      </c>
      <c r="AI1328" s="18" t="s">
        <v>5421</v>
      </c>
      <c r="AJ1328" s="18" t="s">
        <v>5421</v>
      </c>
      <c r="AK1328" s="18" t="s">
        <v>5421</v>
      </c>
      <c r="AL1328" s="18" t="s">
        <v>5421</v>
      </c>
      <c r="AM1328" s="18" t="s">
        <v>5421</v>
      </c>
      <c r="AN1328" s="18" t="s">
        <v>5421</v>
      </c>
      <c r="AO1328" s="18" t="s">
        <v>5421</v>
      </c>
      <c r="AP1328" s="9" t="s">
        <v>5421</v>
      </c>
      <c r="AQ1328" s="14"/>
      <c r="AR1328" s="14" t="s">
        <v>5421</v>
      </c>
      <c r="AS1328" s="14" t="s">
        <v>5421</v>
      </c>
      <c r="AT1328" s="14" t="s">
        <v>5421</v>
      </c>
      <c r="AV1328" s="9" t="str">
        <f>_xlfn.XLOOKUP(B1328,[3]ALL!$B:$B,[3]ALL!$N:$N,"")</f>
        <v/>
      </c>
    </row>
    <row r="1329" spans="1:48" s="9" customFormat="1" hidden="1" x14ac:dyDescent="0.3">
      <c r="A1329" s="1" t="s">
        <v>3409</v>
      </c>
      <c r="B1329" s="8" t="s">
        <v>3410</v>
      </c>
      <c r="C1329" s="3" t="str">
        <f>_xlfn.XLOOKUP(B1329,'[1]daily break down'!$D:$D,'[1]daily break down'!$E:$E,"")</f>
        <v>Douala</v>
      </c>
      <c r="D1329" s="1" t="s">
        <v>11</v>
      </c>
      <c r="E1329" s="1" t="s">
        <v>757</v>
      </c>
      <c r="F1329" s="3" t="s">
        <v>31</v>
      </c>
      <c r="G1329" s="1" t="s">
        <v>32</v>
      </c>
      <c r="H1329" s="35" t="str">
        <f>_xlfn.XLOOKUP(B1329,[2]CALCULATION!$B:$B,[2]CALCULATION!$H:$H,"")</f>
        <v>ZTE</v>
      </c>
      <c r="I1329" s="71">
        <v>0</v>
      </c>
      <c r="J1329" s="71">
        <v>0</v>
      </c>
      <c r="K1329" s="71">
        <v>0</v>
      </c>
      <c r="L1329" s="71">
        <v>0</v>
      </c>
      <c r="M1329" s="71">
        <v>0</v>
      </c>
      <c r="N1329" s="71">
        <v>0</v>
      </c>
      <c r="O1329" s="71">
        <v>0</v>
      </c>
      <c r="P1329" s="50" t="s">
        <v>5365</v>
      </c>
      <c r="Q1329" s="50" t="s">
        <v>5911</v>
      </c>
      <c r="R1329" s="50"/>
      <c r="S1329" s="49" t="str" cm="1">
        <f t="array" ref="S1329">IFERROR(_xlfn.IFS(
U1329="MPR ISSUE","PDH",
U1329="BSS Hardware Issue","BSS",
U1329="Sites strategiques, MLL, Pylone, etc.","ENVTECH",
U1329="AKTIVCO DEFAUT GE &amp; POWER Cabinet","AKTIVCO",
U1329="AKTIVCO Coupure ENEO &amp; Baisse de tension","AKTIVCO GRID ONLY",
U1329="Coupure ENEO &amp; Baisse de tension","IHS GRID ONLY",
U1329="Defaut GE &amp; POWER Cabinet","IHS",
U1329="Sharing","Partners",
U1329="Sites strategiques &amp; DataCenter","SST &amp; DC",
U1329="Exclu","Exclu",
U1329="SAT","SAT",
U1329="SPARE-ISSUE","SPARE-ISSUE",
U1329="Fiber CAmtel","TRANS_FO_CAMTEL",
U1329="Fiber AOF","Fiber AOF",
U1329="Projet OCM (HUAWEI)","TRAVAUX-HUAWEI",
U1329="Projet OCM (NOKIA)","TRAVAUX-NOKIA",
U1329="ACCESS-ISSUE","ACCESS-ISSUE",
U1329="Projet OCM (ZTE, NOKIA, autres projets)","TRAVAUX OCM",
U1329="No root CAuse","No root cause",
U1329="ODU HS","PDH",
U1329="IP &amp; VLAN","PDH",
U1329="Warehouse HUAWEI","SPARE-ISSUE",
U1329="SPARE-HS","SPARE-ISSUE",
U1329="Power Telco","BSS"
),"")</f>
        <v>No root cause</v>
      </c>
      <c r="T1329" s="49" t="str" cm="1">
        <f t="array" ref="T1329">IFERROR(_xlfn.IFS(
U1329="MPR ISSUE","TX ISSUE",
U1329="BSS Hardware Issue","RAN ISSUE",
U1329="Sites strategiques, MLL, Pylone, etc.","ENVTECH",
U1329="AKTIVCO DEFAUT GE &amp; POWER Cabinet","POWER ISSUE",
U1329="AKTIVCO Coupure ENEO &amp; Baisse de tension","POWER ISSUE",
U1329="Coupure ENEO &amp; Baisse de tension","POWER ISSUE",
U1329="Defaut GE &amp; POWER Cabinet","POWER ISSUE",
U1329="Sharing","POWER ISSUE",
U1329="Sites strategiques &amp; DataCenter","POWER ISSUE",
U1329="Exclu","Exclu",
U1329="SAT","TX ISSUE",
U1329="SPARE-ISSUE","SPARE-ISSUE",
U1329="Fiber CAmtel","TX ISSUE",
U1329="Fiber AOF","TX ISSUE",
U1329="Projet OCM (HUAWEI)","TRAVAUX-HUAWEI",
U1329="Projet OCM (NOKIA)","TRAVAUX -NOKIA",
U1329="ACCESS-ISSUE","ACCESS-ISSUE",
U1329="Projet OCM (ZTE, NOKIA, autres projets)","TRAVAUX OCM",
U1329="No root CAuse","No root cause",
U1329="ODU HS","TX ISSUE",
U1329="IP &amp; VLAN","TX ISSUE",
U1329="Warehouse HUAWEI","SPARE-ISSUE",
U1329="SPARE-HS","SPARE-ISSUE",
U1329="Power Telco","RAN ISSUE"
),"")</f>
        <v>No root cause</v>
      </c>
      <c r="U1329" s="36" t="s">
        <v>5895</v>
      </c>
      <c r="V1329" s="49" t="str" cm="1">
        <f t="array" ref="V1329">IFERROR(_xlfn.IFS(
U1329="MPR ISSUE","ACTIVE",
U1329="BSS Hardware Issue","ACTIVE",
U1329="Sites strategiques, MLL, Pylone, etc.","PASSIVE",
U1329="AKTIVCO DEFAUT GE &amp; POWER Cabinet","PASSIVE",
U1329="AKTIVCO Coupure ENEO &amp; Baisse de tension","PASSIVE",
U1329="Coupure ENEO &amp; Baisse de tension","PASSIVE",
U1329="Defaut GE &amp; POWER Cabinet","PASSIVE",
U1329="Sharing","PASSIVE",
U1329="Sites strategiques &amp; DataCenter","PASSIVE",
U1329="Exclu","Exclu",
U1329="SAT","ACTIVE",
U1329="SPARE-ISSUE","SPARE-ISSUE",
U1329="Fiber CAmtel","ACTIVE",
U1329="Fiber AOF","ACTIVE",
U1329="Projet OCM (HUAWEI)","PLANNED WORKS",
U1329="Projet OCM (NOKIA)","PLANNED WORKS",
U1329="ACCESS-ISSUE","ACCESS-ISSUE",
U1329="Projet OCM (ZTE, NOKIA, autres projets)","PLANNED WORKS",
U1329="No root CAuse","No root cause",
U1329="ODU HS","ACTIVE",
U1329="IP &amp; VLAN","ACTIVE",
U1329="Warehouse HUAWEI","SPARE-ISSUE",
U1329="SPARE-HS","SPARE-ISSUE",
U1329="Power Telco","ACTIVE"
),"")</f>
        <v>No root cause</v>
      </c>
      <c r="W1329" s="49"/>
      <c r="X1329" s="49"/>
      <c r="Y1329" s="49"/>
      <c r="Z1329" s="49"/>
      <c r="AA1329" s="49"/>
      <c r="AB1329" s="17" t="s">
        <v>5421</v>
      </c>
      <c r="AC1329" s="7" t="s">
        <v>5421</v>
      </c>
      <c r="AD1329" s="6"/>
      <c r="AE1329" s="7"/>
      <c r="AF1329" s="3" t="s">
        <v>5421</v>
      </c>
      <c r="AG1329" s="17"/>
      <c r="AH1329" s="18" t="s">
        <v>5421</v>
      </c>
      <c r="AI1329" s="18" t="s">
        <v>5421</v>
      </c>
      <c r="AJ1329" s="18" t="s">
        <v>5421</v>
      </c>
      <c r="AK1329" s="18" t="s">
        <v>5421</v>
      </c>
      <c r="AL1329" s="18" t="s">
        <v>5421</v>
      </c>
      <c r="AM1329" s="18" t="s">
        <v>5421</v>
      </c>
      <c r="AN1329" s="18" t="s">
        <v>5421</v>
      </c>
      <c r="AO1329" s="18" t="s">
        <v>5421</v>
      </c>
      <c r="AP1329" s="9" t="s">
        <v>5421</v>
      </c>
      <c r="AQ1329" s="14"/>
      <c r="AR1329" s="14" t="s">
        <v>5421</v>
      </c>
      <c r="AS1329" s="14" t="s">
        <v>5421</v>
      </c>
      <c r="AT1329" s="14" t="s">
        <v>5421</v>
      </c>
      <c r="AV1329" s="9" t="str">
        <f>_xlfn.XLOOKUP(B1329,[3]ALL!$B:$B,[3]ALL!$N:$N,"")</f>
        <v/>
      </c>
    </row>
    <row r="1330" spans="1:48" s="9" customFormat="1" hidden="1" x14ac:dyDescent="0.3">
      <c r="A1330" s="1" t="s">
        <v>2772</v>
      </c>
      <c r="B1330" s="8" t="s">
        <v>2773</v>
      </c>
      <c r="C1330" s="3" t="str">
        <f>_xlfn.XLOOKUP(B1330,'[1]daily break down'!$D:$D,'[1]daily break down'!$E:$E,"")</f>
        <v>Yaounde</v>
      </c>
      <c r="D1330" s="1" t="s">
        <v>11</v>
      </c>
      <c r="E1330" s="1" t="s">
        <v>12</v>
      </c>
      <c r="F1330" s="3" t="s">
        <v>37</v>
      </c>
      <c r="G1330" s="1" t="s">
        <v>38</v>
      </c>
      <c r="H1330" s="35" t="str">
        <f>_xlfn.XLOOKUP(B1330,[2]CALCULATION!$B:$B,[2]CALCULATION!$H:$H,"")</f>
        <v>ZTE</v>
      </c>
      <c r="I1330" s="71">
        <v>0</v>
      </c>
      <c r="J1330" s="71">
        <v>0</v>
      </c>
      <c r="K1330" s="71">
        <v>0</v>
      </c>
      <c r="L1330" s="71">
        <v>0</v>
      </c>
      <c r="M1330" s="71">
        <v>0</v>
      </c>
      <c r="N1330" s="71">
        <v>0</v>
      </c>
      <c r="O1330" s="71">
        <v>0</v>
      </c>
      <c r="P1330" s="50" t="s">
        <v>5365</v>
      </c>
      <c r="Q1330" s="50" t="s">
        <v>5911</v>
      </c>
      <c r="R1330" s="50"/>
      <c r="S1330" s="49" t="str" cm="1">
        <f t="array" ref="S1330">IFERROR(_xlfn.IFS(
U1330="MPR ISSUE","PDH",
U1330="BSS Hardware Issue","BSS",
U1330="Sites strategiques, MLL, Pylone, etc.","ENVTECH",
U1330="AKTIVCO DEFAUT GE &amp; POWER Cabinet","AKTIVCO",
U1330="AKTIVCO Coupure ENEO &amp; Baisse de tension","AKTIVCO GRID ONLY",
U1330="Coupure ENEO &amp; Baisse de tension","IHS GRID ONLY",
U1330="Defaut GE &amp; POWER Cabinet","IHS",
U1330="Sharing","Partners",
U1330="Sites strategiques &amp; DataCenter","SST &amp; DC",
U1330="Exclu","Exclu",
U1330="SAT","SAT",
U1330="SPARE-ISSUE","SPARE-ISSUE",
U1330="Fiber CAmtel","TRANS_FO_CAMTEL",
U1330="Fiber AOF","Fiber AOF",
U1330="Projet OCM (HUAWEI)","TRAVAUX-HUAWEI",
U1330="Projet OCM (NOKIA)","TRAVAUX-NOKIA",
U1330="ACCESS-ISSUE","ACCESS-ISSUE",
U1330="Projet OCM (ZTE, NOKIA, autres projets)","TRAVAUX OCM",
U1330="No root CAuse","No root cause",
U1330="ODU HS","PDH",
U1330="IP &amp; VLAN","PDH",
U1330="Warehouse HUAWEI","SPARE-ISSUE",
U1330="SPARE-HS","SPARE-ISSUE",
U1330="Power Telco","BSS"
),"")</f>
        <v>No root cause</v>
      </c>
      <c r="T1330" s="49" t="str" cm="1">
        <f t="array" ref="T1330">IFERROR(_xlfn.IFS(
U1330="MPR ISSUE","TX ISSUE",
U1330="BSS Hardware Issue","RAN ISSUE",
U1330="Sites strategiques, MLL, Pylone, etc.","ENVTECH",
U1330="AKTIVCO DEFAUT GE &amp; POWER Cabinet","POWER ISSUE",
U1330="AKTIVCO Coupure ENEO &amp; Baisse de tension","POWER ISSUE",
U1330="Coupure ENEO &amp; Baisse de tension","POWER ISSUE",
U1330="Defaut GE &amp; POWER Cabinet","POWER ISSUE",
U1330="Sharing","POWER ISSUE",
U1330="Sites strategiques &amp; DataCenter","POWER ISSUE",
U1330="Exclu","Exclu",
U1330="SAT","TX ISSUE",
U1330="SPARE-ISSUE","SPARE-ISSUE",
U1330="Fiber CAmtel","TX ISSUE",
U1330="Fiber AOF","TX ISSUE",
U1330="Projet OCM (HUAWEI)","TRAVAUX-HUAWEI",
U1330="Projet OCM (NOKIA)","TRAVAUX -NOKIA",
U1330="ACCESS-ISSUE","ACCESS-ISSUE",
U1330="Projet OCM (ZTE, NOKIA, autres projets)","TRAVAUX OCM",
U1330="No root CAuse","No root cause",
U1330="ODU HS","TX ISSUE",
U1330="IP &amp; VLAN","TX ISSUE",
U1330="Warehouse HUAWEI","SPARE-ISSUE",
U1330="SPARE-HS","SPARE-ISSUE",
U1330="Power Telco","RAN ISSUE"
),"")</f>
        <v>No root cause</v>
      </c>
      <c r="U1330" s="36" t="s">
        <v>5895</v>
      </c>
      <c r="V1330" s="49" t="str" cm="1">
        <f t="array" ref="V1330">IFERROR(_xlfn.IFS(
U1330="MPR ISSUE","ACTIVE",
U1330="BSS Hardware Issue","ACTIVE",
U1330="Sites strategiques, MLL, Pylone, etc.","PASSIVE",
U1330="AKTIVCO DEFAUT GE &amp; POWER Cabinet","PASSIVE",
U1330="AKTIVCO Coupure ENEO &amp; Baisse de tension","PASSIVE",
U1330="Coupure ENEO &amp; Baisse de tension","PASSIVE",
U1330="Defaut GE &amp; POWER Cabinet","PASSIVE",
U1330="Sharing","PASSIVE",
U1330="Sites strategiques &amp; DataCenter","PASSIVE",
U1330="Exclu","Exclu",
U1330="SAT","ACTIVE",
U1330="SPARE-ISSUE","SPARE-ISSUE",
U1330="Fiber CAmtel","ACTIVE",
U1330="Fiber AOF","ACTIVE",
U1330="Projet OCM (HUAWEI)","PLANNED WORKS",
U1330="Projet OCM (NOKIA)","PLANNED WORKS",
U1330="ACCESS-ISSUE","ACCESS-ISSUE",
U1330="Projet OCM (ZTE, NOKIA, autres projets)","PLANNED WORKS",
U1330="No root CAuse","No root cause",
U1330="ODU HS","ACTIVE",
U1330="IP &amp; VLAN","ACTIVE",
U1330="Warehouse HUAWEI","SPARE-ISSUE",
U1330="SPARE-HS","SPARE-ISSUE",
U1330="Power Telco","ACTIVE"
),"")</f>
        <v>No root cause</v>
      </c>
      <c r="W1330" s="49"/>
      <c r="X1330" s="49"/>
      <c r="Y1330" s="49"/>
      <c r="Z1330" s="49"/>
      <c r="AA1330" s="49"/>
      <c r="AB1330" s="17" t="s">
        <v>5421</v>
      </c>
      <c r="AC1330" s="7" t="s">
        <v>5421</v>
      </c>
      <c r="AD1330" s="6"/>
      <c r="AE1330" s="7"/>
      <c r="AF1330" s="3" t="s">
        <v>5421</v>
      </c>
      <c r="AG1330" s="17"/>
      <c r="AH1330" s="18" t="s">
        <v>5421</v>
      </c>
      <c r="AI1330" s="18" t="s">
        <v>5421</v>
      </c>
      <c r="AJ1330" s="18" t="s">
        <v>5421</v>
      </c>
      <c r="AK1330" s="18" t="s">
        <v>5421</v>
      </c>
      <c r="AL1330" s="18" t="s">
        <v>5421</v>
      </c>
      <c r="AM1330" s="18" t="s">
        <v>5421</v>
      </c>
      <c r="AN1330" s="18" t="s">
        <v>5421</v>
      </c>
      <c r="AO1330" s="18" t="s">
        <v>5421</v>
      </c>
      <c r="AP1330" s="9" t="s">
        <v>5421</v>
      </c>
      <c r="AQ1330" s="14"/>
      <c r="AR1330" s="14" t="s">
        <v>5421</v>
      </c>
      <c r="AS1330" s="14" t="s">
        <v>5421</v>
      </c>
      <c r="AT1330" s="14" t="s">
        <v>5421</v>
      </c>
      <c r="AV1330" s="9" t="str">
        <f>_xlfn.XLOOKUP(B1330,[3]ALL!$B:$B,[3]ALL!$N:$N,"")</f>
        <v/>
      </c>
    </row>
    <row r="1331" spans="1:48" s="9" customFormat="1" hidden="1" x14ac:dyDescent="0.3">
      <c r="A1331" s="1" t="s">
        <v>2550</v>
      </c>
      <c r="B1331" s="8" t="s">
        <v>2551</v>
      </c>
      <c r="C1331" s="3" t="str">
        <f>_xlfn.XLOOKUP(B1331,'[1]daily break down'!$D:$D,'[1]daily break down'!$E:$E,"")</f>
        <v>Ngaoundere</v>
      </c>
      <c r="D1331" s="1" t="s">
        <v>11</v>
      </c>
      <c r="E1331" s="1" t="s">
        <v>12</v>
      </c>
      <c r="F1331" s="3" t="s">
        <v>90</v>
      </c>
      <c r="G1331" s="1" t="s">
        <v>91</v>
      </c>
      <c r="H1331" s="33" t="str">
        <f>_xlfn.XLOOKUP(B1331,[2]CALCULATION!$B:$B,[2]CALCULATION!$H:$H,"")</f>
        <v>Huawei</v>
      </c>
      <c r="I1331" s="71">
        <v>32.696157325366045</v>
      </c>
      <c r="J1331" s="71">
        <v>0</v>
      </c>
      <c r="K1331" s="71">
        <v>0</v>
      </c>
      <c r="L1331" s="71">
        <v>0</v>
      </c>
      <c r="M1331" s="71">
        <v>0.62866867560988826</v>
      </c>
      <c r="N1331" s="71">
        <v>0</v>
      </c>
      <c r="O1331" s="71">
        <v>0</v>
      </c>
      <c r="P1331" s="50" t="s">
        <v>5365</v>
      </c>
      <c r="Q1331" s="50" t="s">
        <v>5911</v>
      </c>
      <c r="R1331" s="50"/>
      <c r="S1331" s="49" t="str" cm="1">
        <f t="array" ref="S1331">IFERROR(_xlfn.IFS(
U1331="MPR ISSUE","PDH",
U1331="BSS Hardware Issue","BSS",
U1331="Sites strategiques, MLL, Pylone, etc.","ENVTECH",
U1331="AKTIVCO DEFAUT GE &amp; POWER Cabinet","AKTIVCO",
U1331="AKTIVCO Coupure ENEO &amp; Baisse de tension","AKTIVCO GRID ONLY",
U1331="Coupure ENEO &amp; Baisse de tension","IHS GRID ONLY",
U1331="Defaut GE &amp; POWER Cabinet","IHS",
U1331="Sharing","Partners",
U1331="Sites strategiques &amp; DataCenter","SST &amp; DC",
U1331="Exclu","Exclu",
U1331="SAT","SAT",
U1331="SPARE-ISSUE","SPARE-ISSUE",
U1331="Fiber CAmtel","TRANS_FO_CAMTEL",
U1331="Fiber AOF","Fiber AOF",
U1331="Projet OCM (HUAWEI)","TRAVAUX-HUAWEI",
U1331="Projet OCM (NOKIA)","TRAVAUX-NOKIA",
U1331="ACCESS-ISSUE","ACCESS-ISSUE",
U1331="Projet OCM (ZTE, NOKIA, autres projets)","TRAVAUX OCM",
U1331="No root CAuse","No root cause",
U1331="ODU HS","PDH",
U1331="IP &amp; VLAN","PDH",
U1331="Warehouse HUAWEI","SPARE-ISSUE",
U1331="SPARE-HS","SPARE-ISSUE",
U1331="Power Telco","BSS"
),"")</f>
        <v>No root cause</v>
      </c>
      <c r="T1331" s="49" t="str" cm="1">
        <f t="array" ref="T1331">IFERROR(_xlfn.IFS(
U1331="MPR ISSUE","TX ISSUE",
U1331="BSS Hardware Issue","RAN ISSUE",
U1331="Sites strategiques, MLL, Pylone, etc.","ENVTECH",
U1331="AKTIVCO DEFAUT GE &amp; POWER Cabinet","POWER ISSUE",
U1331="AKTIVCO Coupure ENEO &amp; Baisse de tension","POWER ISSUE",
U1331="Coupure ENEO &amp; Baisse de tension","POWER ISSUE",
U1331="Defaut GE &amp; POWER Cabinet","POWER ISSUE",
U1331="Sharing","POWER ISSUE",
U1331="Sites strategiques &amp; DataCenter","POWER ISSUE",
U1331="Exclu","Exclu",
U1331="SAT","TX ISSUE",
U1331="SPARE-ISSUE","SPARE-ISSUE",
U1331="Fiber CAmtel","TX ISSUE",
U1331="Fiber AOF","TX ISSUE",
U1331="Projet OCM (HUAWEI)","TRAVAUX-HUAWEI",
U1331="Projet OCM (NOKIA)","TRAVAUX -NOKIA",
U1331="ACCESS-ISSUE","ACCESS-ISSUE",
U1331="Projet OCM (ZTE, NOKIA, autres projets)","TRAVAUX OCM",
U1331="No root CAuse","No root cause",
U1331="ODU HS","TX ISSUE",
U1331="IP &amp; VLAN","TX ISSUE",
U1331="Warehouse HUAWEI","SPARE-ISSUE",
U1331="SPARE-HS","SPARE-ISSUE",
U1331="Power Telco","RAN ISSUE"
),"")</f>
        <v>No root cause</v>
      </c>
      <c r="U1331" s="36" t="s">
        <v>5895</v>
      </c>
      <c r="V1331" s="49" t="str" cm="1">
        <f t="array" ref="V1331">IFERROR(_xlfn.IFS(
U1331="MPR ISSUE","ACTIVE",
U1331="BSS Hardware Issue","ACTIVE",
U1331="Sites strategiques, MLL, Pylone, etc.","PASSIVE",
U1331="AKTIVCO DEFAUT GE &amp; POWER Cabinet","PASSIVE",
U1331="AKTIVCO Coupure ENEO &amp; Baisse de tension","PASSIVE",
U1331="Coupure ENEO &amp; Baisse de tension","PASSIVE",
U1331="Defaut GE &amp; POWER Cabinet","PASSIVE",
U1331="Sharing","PASSIVE",
U1331="Sites strategiques &amp; DataCenter","PASSIVE",
U1331="Exclu","Exclu",
U1331="SAT","ACTIVE",
U1331="SPARE-ISSUE","SPARE-ISSUE",
U1331="Fiber CAmtel","ACTIVE",
U1331="Fiber AOF","ACTIVE",
U1331="Projet OCM (HUAWEI)","PLANNED WORKS",
U1331="Projet OCM (NOKIA)","PLANNED WORKS",
U1331="ACCESS-ISSUE","ACCESS-ISSUE",
U1331="Projet OCM (ZTE, NOKIA, autres projets)","PLANNED WORKS",
U1331="No root CAuse","No root cause",
U1331="ODU HS","ACTIVE",
U1331="IP &amp; VLAN","ACTIVE",
U1331="Warehouse HUAWEI","SPARE-ISSUE",
U1331="SPARE-HS","SPARE-ISSUE",
U1331="Power Telco","ACTIVE"
),"")</f>
        <v>No root cause</v>
      </c>
      <c r="W1331" s="49"/>
      <c r="X1331" s="49"/>
      <c r="Y1331" s="49"/>
      <c r="Z1331" s="49"/>
      <c r="AA1331" s="49"/>
      <c r="AB1331" s="17" t="s">
        <v>5421</v>
      </c>
      <c r="AC1331" s="7" t="s">
        <v>5421</v>
      </c>
      <c r="AD1331" s="6"/>
      <c r="AE1331" s="7"/>
      <c r="AF1331" s="3" t="s">
        <v>5421</v>
      </c>
      <c r="AG1331" s="17"/>
      <c r="AH1331" s="18" t="s">
        <v>5421</v>
      </c>
      <c r="AI1331" s="18" t="s">
        <v>5421</v>
      </c>
      <c r="AJ1331" s="18" t="s">
        <v>5421</v>
      </c>
      <c r="AK1331" s="18" t="s">
        <v>5421</v>
      </c>
      <c r="AL1331" s="18" t="s">
        <v>5421</v>
      </c>
      <c r="AM1331" s="18" t="s">
        <v>5421</v>
      </c>
      <c r="AN1331" s="18" t="s">
        <v>5421</v>
      </c>
      <c r="AO1331" s="18" t="s">
        <v>5421</v>
      </c>
      <c r="AP1331" s="9" t="s">
        <v>5421</v>
      </c>
      <c r="AQ1331" s="14"/>
      <c r="AR1331" s="14" t="s">
        <v>5421</v>
      </c>
      <c r="AS1331" s="14" t="s">
        <v>5421</v>
      </c>
      <c r="AT1331" s="14" t="s">
        <v>5421</v>
      </c>
      <c r="AV1331" s="9" t="str">
        <f>_xlfn.XLOOKUP(B1331,[3]ALL!$B:$B,[3]ALL!$N:$N,"")</f>
        <v/>
      </c>
    </row>
    <row r="1332" spans="1:48" s="9" customFormat="1" hidden="1" x14ac:dyDescent="0.3">
      <c r="A1332" s="1" t="s">
        <v>2407</v>
      </c>
      <c r="B1332" s="8" t="s">
        <v>2408</v>
      </c>
      <c r="C1332" s="3" t="str">
        <f>_xlfn.XLOOKUP(B1332,'[1]daily break down'!$D:$D,'[1]daily break down'!$E:$E,"")</f>
        <v>Douala</v>
      </c>
      <c r="D1332" s="1" t="s">
        <v>11</v>
      </c>
      <c r="E1332" s="1" t="s">
        <v>12</v>
      </c>
      <c r="F1332" s="3" t="s">
        <v>31</v>
      </c>
      <c r="G1332" s="1" t="s">
        <v>32</v>
      </c>
      <c r="H1332" s="35" t="str">
        <f>_xlfn.XLOOKUP(B1332,[2]CALCULATION!$B:$B,[2]CALCULATION!$H:$H,"")</f>
        <v>ZTE</v>
      </c>
      <c r="I1332" s="71">
        <v>0</v>
      </c>
      <c r="J1332" s="71">
        <v>0</v>
      </c>
      <c r="K1332" s="71">
        <v>0</v>
      </c>
      <c r="L1332" s="71">
        <v>0</v>
      </c>
      <c r="M1332" s="71">
        <v>1.0326510345772477E-2</v>
      </c>
      <c r="N1332" s="71">
        <v>0</v>
      </c>
      <c r="O1332" s="71">
        <v>0</v>
      </c>
      <c r="P1332" s="50" t="s">
        <v>5365</v>
      </c>
      <c r="Q1332" s="50" t="s">
        <v>5911</v>
      </c>
      <c r="R1332" s="50"/>
      <c r="S1332" s="49" t="str" cm="1">
        <f t="array" ref="S1332">IFERROR(_xlfn.IFS(
U1332="MPR ISSUE","PDH",
U1332="BSS Hardware Issue","BSS",
U1332="Sites strategiques, MLL, Pylone, etc.","ENVTECH",
U1332="AKTIVCO DEFAUT GE &amp; POWER Cabinet","AKTIVCO",
U1332="AKTIVCO Coupure ENEO &amp; Baisse de tension","AKTIVCO GRID ONLY",
U1332="Coupure ENEO &amp; Baisse de tension","IHS GRID ONLY",
U1332="Defaut GE &amp; POWER Cabinet","IHS",
U1332="Sharing","Partners",
U1332="Sites strategiques &amp; DataCenter","SST &amp; DC",
U1332="Exclu","Exclu",
U1332="SAT","SAT",
U1332="SPARE-ISSUE","SPARE-ISSUE",
U1332="Fiber CAmtel","TRANS_FO_CAMTEL",
U1332="Fiber AOF","Fiber AOF",
U1332="Projet OCM (HUAWEI)","TRAVAUX-HUAWEI",
U1332="Projet OCM (NOKIA)","TRAVAUX-NOKIA",
U1332="ACCESS-ISSUE","ACCESS-ISSUE",
U1332="Projet OCM (ZTE, NOKIA, autres projets)","TRAVAUX OCM",
U1332="No root CAuse","No root cause",
U1332="ODU HS","PDH",
U1332="IP &amp; VLAN","PDH",
U1332="Warehouse HUAWEI","SPARE-ISSUE",
U1332="SPARE-HS","SPARE-ISSUE",
U1332="Power Telco","BSS"
),"")</f>
        <v>No root cause</v>
      </c>
      <c r="T1332" s="49" t="str" cm="1">
        <f t="array" ref="T1332">IFERROR(_xlfn.IFS(
U1332="MPR ISSUE","TX ISSUE",
U1332="BSS Hardware Issue","RAN ISSUE",
U1332="Sites strategiques, MLL, Pylone, etc.","ENVTECH",
U1332="AKTIVCO DEFAUT GE &amp; POWER Cabinet","POWER ISSUE",
U1332="AKTIVCO Coupure ENEO &amp; Baisse de tension","POWER ISSUE",
U1332="Coupure ENEO &amp; Baisse de tension","POWER ISSUE",
U1332="Defaut GE &amp; POWER Cabinet","POWER ISSUE",
U1332="Sharing","POWER ISSUE",
U1332="Sites strategiques &amp; DataCenter","POWER ISSUE",
U1332="Exclu","Exclu",
U1332="SAT","TX ISSUE",
U1332="SPARE-ISSUE","SPARE-ISSUE",
U1332="Fiber CAmtel","TX ISSUE",
U1332="Fiber AOF","TX ISSUE",
U1332="Projet OCM (HUAWEI)","TRAVAUX-HUAWEI",
U1332="Projet OCM (NOKIA)","TRAVAUX -NOKIA",
U1332="ACCESS-ISSUE","ACCESS-ISSUE",
U1332="Projet OCM (ZTE, NOKIA, autres projets)","TRAVAUX OCM",
U1332="No root CAuse","No root cause",
U1332="ODU HS","TX ISSUE",
U1332="IP &amp; VLAN","TX ISSUE",
U1332="Warehouse HUAWEI","SPARE-ISSUE",
U1332="SPARE-HS","SPARE-ISSUE",
U1332="Power Telco","RAN ISSUE"
),"")</f>
        <v>No root cause</v>
      </c>
      <c r="U1332" s="36" t="s">
        <v>5895</v>
      </c>
      <c r="V1332" s="49" t="str" cm="1">
        <f t="array" ref="V1332">IFERROR(_xlfn.IFS(
U1332="MPR ISSUE","ACTIVE",
U1332="BSS Hardware Issue","ACTIVE",
U1332="Sites strategiques, MLL, Pylone, etc.","PASSIVE",
U1332="AKTIVCO DEFAUT GE &amp; POWER Cabinet","PASSIVE",
U1332="AKTIVCO Coupure ENEO &amp; Baisse de tension","PASSIVE",
U1332="Coupure ENEO &amp; Baisse de tension","PASSIVE",
U1332="Defaut GE &amp; POWER Cabinet","PASSIVE",
U1332="Sharing","PASSIVE",
U1332="Sites strategiques &amp; DataCenter","PASSIVE",
U1332="Exclu","Exclu",
U1332="SAT","ACTIVE",
U1332="SPARE-ISSUE","SPARE-ISSUE",
U1332="Fiber CAmtel","ACTIVE",
U1332="Fiber AOF","ACTIVE",
U1332="Projet OCM (HUAWEI)","PLANNED WORKS",
U1332="Projet OCM (NOKIA)","PLANNED WORKS",
U1332="ACCESS-ISSUE","ACCESS-ISSUE",
U1332="Projet OCM (ZTE, NOKIA, autres projets)","PLANNED WORKS",
U1332="No root CAuse","No root cause",
U1332="ODU HS","ACTIVE",
U1332="IP &amp; VLAN","ACTIVE",
U1332="Warehouse HUAWEI","SPARE-ISSUE",
U1332="SPARE-HS","SPARE-ISSUE",
U1332="Power Telco","ACTIVE"
),"")</f>
        <v>No root cause</v>
      </c>
      <c r="W1332" s="49"/>
      <c r="X1332" s="49"/>
      <c r="Y1332" s="49"/>
      <c r="Z1332" s="49"/>
      <c r="AA1332" s="49"/>
      <c r="AB1332" s="17" t="s">
        <v>5421</v>
      </c>
      <c r="AC1332" s="7" t="s">
        <v>5421</v>
      </c>
      <c r="AD1332" s="6"/>
      <c r="AE1332" s="7"/>
      <c r="AF1332" s="3" t="s">
        <v>5421</v>
      </c>
      <c r="AG1332" s="17"/>
      <c r="AH1332" s="18" t="s">
        <v>5421</v>
      </c>
      <c r="AI1332" s="18" t="s">
        <v>5421</v>
      </c>
      <c r="AJ1332" s="18" t="s">
        <v>5421</v>
      </c>
      <c r="AK1332" s="18" t="s">
        <v>5421</v>
      </c>
      <c r="AL1332" s="18" t="s">
        <v>5421</v>
      </c>
      <c r="AM1332" s="18" t="s">
        <v>5421</v>
      </c>
      <c r="AN1332" s="18" t="s">
        <v>5421</v>
      </c>
      <c r="AO1332" s="18" t="s">
        <v>5421</v>
      </c>
      <c r="AP1332" s="9" t="s">
        <v>5421</v>
      </c>
      <c r="AQ1332" s="14"/>
      <c r="AR1332" s="14" t="s">
        <v>5421</v>
      </c>
      <c r="AS1332" s="14" t="s">
        <v>5421</v>
      </c>
      <c r="AT1332" s="14" t="s">
        <v>5421</v>
      </c>
      <c r="AV1332" s="9" t="str">
        <f>_xlfn.XLOOKUP(B1332,[3]ALL!$B:$B,[3]ALL!$N:$N,"")</f>
        <v/>
      </c>
    </row>
    <row r="1333" spans="1:48" s="9" customFormat="1" hidden="1" x14ac:dyDescent="0.3">
      <c r="A1333" s="1" t="s">
        <v>4541</v>
      </c>
      <c r="B1333" s="1" t="s">
        <v>4542</v>
      </c>
      <c r="C1333" s="3" t="str">
        <f>_xlfn.XLOOKUP(B1333,'[1]daily break down'!$D:$D,'[1]daily break down'!$E:$E,"")</f>
        <v>CENTRE</v>
      </c>
      <c r="D1333" s="1" t="s">
        <v>11</v>
      </c>
      <c r="E1333" s="1" t="s">
        <v>12</v>
      </c>
      <c r="F1333" s="3" t="s">
        <v>37</v>
      </c>
      <c r="G1333" s="1" t="s">
        <v>2616</v>
      </c>
      <c r="H1333" s="35" t="str">
        <f>_xlfn.XLOOKUP(B1333,[2]CALCULATION!$B:$B,[2]CALCULATION!$H:$H,"")</f>
        <v>ZTE</v>
      </c>
      <c r="I1333" s="71">
        <v>32.767176607225913</v>
      </c>
      <c r="J1333" s="71">
        <v>0</v>
      </c>
      <c r="K1333" s="71">
        <v>0</v>
      </c>
      <c r="L1333" s="71">
        <v>0</v>
      </c>
      <c r="M1333" s="71">
        <v>0</v>
      </c>
      <c r="N1333" s="71">
        <v>0</v>
      </c>
      <c r="O1333" s="71">
        <v>0</v>
      </c>
      <c r="P1333" s="50" t="s">
        <v>5365</v>
      </c>
      <c r="Q1333" s="50" t="s">
        <v>5911</v>
      </c>
      <c r="R1333" s="50"/>
      <c r="S1333" s="49" t="str" cm="1">
        <f t="array" ref="S1333">IFERROR(_xlfn.IFS(
U1333="MPR ISSUE","PDH",
U1333="BSS Hardware Issue","BSS",
U1333="Sites strategiques, MLL, Pylone, etc.","ENVTECH",
U1333="AKTIVCO DEFAUT GE &amp; POWER Cabinet","AKTIVCO",
U1333="AKTIVCO Coupure ENEO &amp; Baisse de tension","AKTIVCO GRID ONLY",
U1333="Coupure ENEO &amp; Baisse de tension","IHS GRID ONLY",
U1333="Defaut GE &amp; POWER Cabinet","IHS",
U1333="Sharing","Partners",
U1333="Sites strategiques &amp; DataCenter","SST &amp; DC",
U1333="Exclu","Exclu",
U1333="SAT","SAT",
U1333="SPARE-ISSUE","SPARE-ISSUE",
U1333="Fiber CAmtel","TRANS_FO_CAMTEL",
U1333="Fiber AOF","Fiber AOF",
U1333="Projet OCM (HUAWEI)","TRAVAUX-HUAWEI",
U1333="Projet OCM (NOKIA)","TRAVAUX-NOKIA",
U1333="ACCESS-ISSUE","ACCESS-ISSUE",
U1333="Projet OCM (ZTE, NOKIA, autres projets)","TRAVAUX OCM",
U1333="No root CAuse","No root cause",
U1333="ODU HS","PDH",
U1333="IP &amp; VLAN","PDH",
U1333="Warehouse HUAWEI","SPARE-ISSUE",
U1333="SPARE-HS","SPARE-ISSUE",
U1333="Power Telco","BSS"
),"")</f>
        <v>No root cause</v>
      </c>
      <c r="T1333" s="49" t="str" cm="1">
        <f t="array" ref="T1333">IFERROR(_xlfn.IFS(
U1333="MPR ISSUE","TX ISSUE",
U1333="BSS Hardware Issue","RAN ISSUE",
U1333="Sites strategiques, MLL, Pylone, etc.","ENVTECH",
U1333="AKTIVCO DEFAUT GE &amp; POWER Cabinet","POWER ISSUE",
U1333="AKTIVCO Coupure ENEO &amp; Baisse de tension","POWER ISSUE",
U1333="Coupure ENEO &amp; Baisse de tension","POWER ISSUE",
U1333="Defaut GE &amp; POWER Cabinet","POWER ISSUE",
U1333="Sharing","POWER ISSUE",
U1333="Sites strategiques &amp; DataCenter","POWER ISSUE",
U1333="Exclu","Exclu",
U1333="SAT","TX ISSUE",
U1333="SPARE-ISSUE","SPARE-ISSUE",
U1333="Fiber CAmtel","TX ISSUE",
U1333="Fiber AOF","TX ISSUE",
U1333="Projet OCM (HUAWEI)","TRAVAUX-HUAWEI",
U1333="Projet OCM (NOKIA)","TRAVAUX -NOKIA",
U1333="ACCESS-ISSUE","ACCESS-ISSUE",
U1333="Projet OCM (ZTE, NOKIA, autres projets)","TRAVAUX OCM",
U1333="No root CAuse","No root cause",
U1333="ODU HS","TX ISSUE",
U1333="IP &amp; VLAN","TX ISSUE",
U1333="Warehouse HUAWEI","SPARE-ISSUE",
U1333="SPARE-HS","SPARE-ISSUE",
U1333="Power Telco","RAN ISSUE"
),"")</f>
        <v>No root cause</v>
      </c>
      <c r="U1333" s="36" t="s">
        <v>5895</v>
      </c>
      <c r="V1333" s="49" t="str" cm="1">
        <f t="array" ref="V1333">IFERROR(_xlfn.IFS(
U1333="MPR ISSUE","ACTIVE",
U1333="BSS Hardware Issue","ACTIVE",
U1333="Sites strategiques, MLL, Pylone, etc.","PASSIVE",
U1333="AKTIVCO DEFAUT GE &amp; POWER Cabinet","PASSIVE",
U1333="AKTIVCO Coupure ENEO &amp; Baisse de tension","PASSIVE",
U1333="Coupure ENEO &amp; Baisse de tension","PASSIVE",
U1333="Defaut GE &amp; POWER Cabinet","PASSIVE",
U1333="Sharing","PASSIVE",
U1333="Sites strategiques &amp; DataCenter","PASSIVE",
U1333="Exclu","Exclu",
U1333="SAT","ACTIVE",
U1333="SPARE-ISSUE","SPARE-ISSUE",
U1333="Fiber CAmtel","ACTIVE",
U1333="Fiber AOF","ACTIVE",
U1333="Projet OCM (HUAWEI)","PLANNED WORKS",
U1333="Projet OCM (NOKIA)","PLANNED WORKS",
U1333="ACCESS-ISSUE","ACCESS-ISSUE",
U1333="Projet OCM (ZTE, NOKIA, autres projets)","PLANNED WORKS",
U1333="No root CAuse","No root cause",
U1333="ODU HS","ACTIVE",
U1333="IP &amp; VLAN","ACTIVE",
U1333="Warehouse HUAWEI","SPARE-ISSUE",
U1333="SPARE-HS","SPARE-ISSUE",
U1333="Power Telco","ACTIVE"
),"")</f>
        <v>No root cause</v>
      </c>
      <c r="W1333" s="49"/>
      <c r="X1333" s="49"/>
      <c r="Y1333" s="49"/>
      <c r="Z1333" s="49"/>
      <c r="AA1333" s="49"/>
      <c r="AB1333" s="17" t="s">
        <v>5421</v>
      </c>
      <c r="AC1333" s="7" t="s">
        <v>5421</v>
      </c>
      <c r="AD1333" s="6"/>
      <c r="AE1333" s="7"/>
      <c r="AF1333" s="3" t="s">
        <v>5421</v>
      </c>
      <c r="AG1333" s="17"/>
      <c r="AH1333" s="18" t="s">
        <v>5421</v>
      </c>
      <c r="AI1333" s="18" t="s">
        <v>5421</v>
      </c>
      <c r="AJ1333" s="18" t="s">
        <v>5421</v>
      </c>
      <c r="AK1333" s="18" t="s">
        <v>5421</v>
      </c>
      <c r="AL1333" s="18" t="s">
        <v>5421</v>
      </c>
      <c r="AM1333" s="18" t="s">
        <v>5421</v>
      </c>
      <c r="AN1333" s="18" t="s">
        <v>5421</v>
      </c>
      <c r="AO1333" s="18" t="s">
        <v>5421</v>
      </c>
      <c r="AP1333" s="9" t="s">
        <v>5421</v>
      </c>
      <c r="AQ1333" s="14"/>
      <c r="AR1333" s="14" t="s">
        <v>5421</v>
      </c>
      <c r="AS1333" s="14" t="s">
        <v>5421</v>
      </c>
      <c r="AT1333" s="14" t="s">
        <v>5421</v>
      </c>
      <c r="AV1333" s="9" t="str">
        <f>_xlfn.XLOOKUP(B1333,[3]ALL!$B:$B,[3]ALL!$N:$N,"")</f>
        <v/>
      </c>
    </row>
    <row r="1334" spans="1:48" s="9" customFormat="1" hidden="1" x14ac:dyDescent="0.3">
      <c r="A1334" s="1" t="s">
        <v>2005</v>
      </c>
      <c r="B1334" s="8" t="s">
        <v>2006</v>
      </c>
      <c r="C1334" s="3" t="str">
        <f>_xlfn.XLOOKUP(B1334,'[1]daily break down'!$D:$D,'[1]daily break down'!$E:$E,"")</f>
        <v>Ngaoundere</v>
      </c>
      <c r="D1334" s="1" t="s">
        <v>11</v>
      </c>
      <c r="E1334" s="1" t="s">
        <v>12</v>
      </c>
      <c r="F1334" s="3" t="s">
        <v>90</v>
      </c>
      <c r="G1334" s="1" t="s">
        <v>91</v>
      </c>
      <c r="H1334" s="33" t="str">
        <f>_xlfn.XLOOKUP(B1334,[2]CALCULATION!$B:$B,[2]CALCULATION!$H:$H,"")</f>
        <v>Huawei</v>
      </c>
      <c r="I1334" s="71">
        <v>29.627899627032839</v>
      </c>
      <c r="J1334" s="71">
        <v>0</v>
      </c>
      <c r="K1334" s="71">
        <v>0</v>
      </c>
      <c r="L1334" s="71">
        <v>0</v>
      </c>
      <c r="M1334" s="71">
        <v>1.5588750203319892</v>
      </c>
      <c r="N1334" s="71">
        <v>0</v>
      </c>
      <c r="O1334" s="71">
        <v>0</v>
      </c>
      <c r="P1334" s="50" t="s">
        <v>5365</v>
      </c>
      <c r="Q1334" s="50" t="s">
        <v>5911</v>
      </c>
      <c r="R1334" s="50"/>
      <c r="S1334" s="49" t="str" cm="1">
        <f t="array" ref="S1334">IFERROR(_xlfn.IFS(
U1334="MPR ISSUE","PDH",
U1334="BSS Hardware Issue","BSS",
U1334="Sites strategiques, MLL, Pylone, etc.","ENVTECH",
U1334="AKTIVCO DEFAUT GE &amp; POWER Cabinet","AKTIVCO",
U1334="AKTIVCO Coupure ENEO &amp; Baisse de tension","AKTIVCO GRID ONLY",
U1334="Coupure ENEO &amp; Baisse de tension","IHS GRID ONLY",
U1334="Defaut GE &amp; POWER Cabinet","IHS",
U1334="Sharing","Partners",
U1334="Sites strategiques &amp; DataCenter","SST &amp; DC",
U1334="Exclu","Exclu",
U1334="SAT","SAT",
U1334="SPARE-ISSUE","SPARE-ISSUE",
U1334="Fiber CAmtel","TRANS_FO_CAMTEL",
U1334="Fiber AOF","Fiber AOF",
U1334="Projet OCM (HUAWEI)","TRAVAUX-HUAWEI",
U1334="Projet OCM (NOKIA)","TRAVAUX-NOKIA",
U1334="ACCESS-ISSUE","ACCESS-ISSUE",
U1334="Projet OCM (ZTE, NOKIA, autres projets)","TRAVAUX OCM",
U1334="No root CAuse","No root cause",
U1334="ODU HS","PDH",
U1334="IP &amp; VLAN","PDH",
U1334="Warehouse HUAWEI","SPARE-ISSUE",
U1334="SPARE-HS","SPARE-ISSUE",
U1334="Power Telco","BSS"
),"")</f>
        <v>No root cause</v>
      </c>
      <c r="T1334" s="49" t="str" cm="1">
        <f t="array" ref="T1334">IFERROR(_xlfn.IFS(
U1334="MPR ISSUE","TX ISSUE",
U1334="BSS Hardware Issue","RAN ISSUE",
U1334="Sites strategiques, MLL, Pylone, etc.","ENVTECH",
U1334="AKTIVCO DEFAUT GE &amp; POWER Cabinet","POWER ISSUE",
U1334="AKTIVCO Coupure ENEO &amp; Baisse de tension","POWER ISSUE",
U1334="Coupure ENEO &amp; Baisse de tension","POWER ISSUE",
U1334="Defaut GE &amp; POWER Cabinet","POWER ISSUE",
U1334="Sharing","POWER ISSUE",
U1334="Sites strategiques &amp; DataCenter","POWER ISSUE",
U1334="Exclu","Exclu",
U1334="SAT","TX ISSUE",
U1334="SPARE-ISSUE","SPARE-ISSUE",
U1334="Fiber CAmtel","TX ISSUE",
U1334="Fiber AOF","TX ISSUE",
U1334="Projet OCM (HUAWEI)","TRAVAUX-HUAWEI",
U1334="Projet OCM (NOKIA)","TRAVAUX -NOKIA",
U1334="ACCESS-ISSUE","ACCESS-ISSUE",
U1334="Projet OCM (ZTE, NOKIA, autres projets)","TRAVAUX OCM",
U1334="No root CAuse","No root cause",
U1334="ODU HS","TX ISSUE",
U1334="IP &amp; VLAN","TX ISSUE",
U1334="Warehouse HUAWEI","SPARE-ISSUE",
U1334="SPARE-HS","SPARE-ISSUE",
U1334="Power Telco","RAN ISSUE"
),"")</f>
        <v>No root cause</v>
      </c>
      <c r="U1334" s="36" t="s">
        <v>5895</v>
      </c>
      <c r="V1334" s="49" t="str" cm="1">
        <f t="array" ref="V1334">IFERROR(_xlfn.IFS(
U1334="MPR ISSUE","ACTIVE",
U1334="BSS Hardware Issue","ACTIVE",
U1334="Sites strategiques, MLL, Pylone, etc.","PASSIVE",
U1334="AKTIVCO DEFAUT GE &amp; POWER Cabinet","PASSIVE",
U1334="AKTIVCO Coupure ENEO &amp; Baisse de tension","PASSIVE",
U1334="Coupure ENEO &amp; Baisse de tension","PASSIVE",
U1334="Defaut GE &amp; POWER Cabinet","PASSIVE",
U1334="Sharing","PASSIVE",
U1334="Sites strategiques &amp; DataCenter","PASSIVE",
U1334="Exclu","Exclu",
U1334="SAT","ACTIVE",
U1334="SPARE-ISSUE","SPARE-ISSUE",
U1334="Fiber CAmtel","ACTIVE",
U1334="Fiber AOF","ACTIVE",
U1334="Projet OCM (HUAWEI)","PLANNED WORKS",
U1334="Projet OCM (NOKIA)","PLANNED WORKS",
U1334="ACCESS-ISSUE","ACCESS-ISSUE",
U1334="Projet OCM (ZTE, NOKIA, autres projets)","PLANNED WORKS",
U1334="No root CAuse","No root cause",
U1334="ODU HS","ACTIVE",
U1334="IP &amp; VLAN","ACTIVE",
U1334="Warehouse HUAWEI","SPARE-ISSUE",
U1334="SPARE-HS","SPARE-ISSUE",
U1334="Power Telco","ACTIVE"
),"")</f>
        <v>No root cause</v>
      </c>
      <c r="W1334" s="49"/>
      <c r="X1334" s="49"/>
      <c r="Y1334" s="49"/>
      <c r="Z1334" s="49"/>
      <c r="AA1334" s="49"/>
      <c r="AB1334" s="17" t="s">
        <v>5421</v>
      </c>
      <c r="AC1334" s="7" t="s">
        <v>5421</v>
      </c>
      <c r="AD1334" s="6"/>
      <c r="AE1334" s="7"/>
      <c r="AF1334" s="3" t="s">
        <v>5421</v>
      </c>
      <c r="AG1334" s="17"/>
      <c r="AH1334" s="18" t="s">
        <v>5421</v>
      </c>
      <c r="AI1334" s="18" t="s">
        <v>5421</v>
      </c>
      <c r="AJ1334" s="18" t="s">
        <v>5421</v>
      </c>
      <c r="AK1334" s="18" t="s">
        <v>5421</v>
      </c>
      <c r="AL1334" s="18" t="s">
        <v>5421</v>
      </c>
      <c r="AM1334" s="18" t="s">
        <v>5421</v>
      </c>
      <c r="AN1334" s="18" t="s">
        <v>5421</v>
      </c>
      <c r="AO1334" s="18" t="s">
        <v>5421</v>
      </c>
      <c r="AP1334" s="9" t="s">
        <v>5421</v>
      </c>
      <c r="AQ1334" s="14"/>
      <c r="AR1334" s="14" t="s">
        <v>5421</v>
      </c>
      <c r="AS1334" s="14" t="s">
        <v>5421</v>
      </c>
      <c r="AT1334" s="14" t="s">
        <v>5421</v>
      </c>
      <c r="AV1334" s="9" t="str">
        <f>_xlfn.XLOOKUP(B1334,[3]ALL!$B:$B,[3]ALL!$N:$N,"")</f>
        <v/>
      </c>
    </row>
    <row r="1335" spans="1:48" s="9" customFormat="1" hidden="1" x14ac:dyDescent="0.3">
      <c r="A1335" s="1" t="s">
        <v>1906</v>
      </c>
      <c r="B1335" s="1" t="s">
        <v>1907</v>
      </c>
      <c r="C1335" s="3" t="str">
        <f>_xlfn.XLOOKUP(B1335,'[1]daily break down'!$D:$D,'[1]daily break down'!$E:$E,"")</f>
        <v>Douala</v>
      </c>
      <c r="D1335" s="1" t="s">
        <v>11</v>
      </c>
      <c r="E1335" s="1" t="s">
        <v>12</v>
      </c>
      <c r="F1335" s="3" t="s">
        <v>31</v>
      </c>
      <c r="G1335" s="1" t="s">
        <v>32</v>
      </c>
      <c r="H1335" s="35" t="str">
        <f>_xlfn.XLOOKUP(B1335,[2]CALCULATION!$B:$B,[2]CALCULATION!$H:$H,"")</f>
        <v>ZTE</v>
      </c>
      <c r="I1335" s="71">
        <v>22.486769938904157</v>
      </c>
      <c r="J1335" s="71">
        <v>0</v>
      </c>
      <c r="K1335" s="71">
        <v>0</v>
      </c>
      <c r="L1335" s="71">
        <v>0</v>
      </c>
      <c r="M1335" s="71">
        <v>0</v>
      </c>
      <c r="N1335" s="71">
        <v>0</v>
      </c>
      <c r="O1335" s="71">
        <v>0</v>
      </c>
      <c r="P1335" s="50" t="s">
        <v>5365</v>
      </c>
      <c r="Q1335" s="50" t="s">
        <v>5911</v>
      </c>
      <c r="R1335" s="50"/>
      <c r="S1335" s="49" t="str" cm="1">
        <f t="array" ref="S1335">IFERROR(_xlfn.IFS(
U1335="MPR ISSUE","PDH",
U1335="BSS Hardware Issue","BSS",
U1335="Sites strategiques, MLL, Pylone, etc.","ENVTECH",
U1335="AKTIVCO DEFAUT GE &amp; POWER Cabinet","AKTIVCO",
U1335="AKTIVCO Coupure ENEO &amp; Baisse de tension","AKTIVCO GRID ONLY",
U1335="Coupure ENEO &amp; Baisse de tension","IHS GRID ONLY",
U1335="Defaut GE &amp; POWER Cabinet","IHS",
U1335="Sharing","Partners",
U1335="Sites strategiques &amp; DataCenter","SST &amp; DC",
U1335="Exclu","Exclu",
U1335="SAT","SAT",
U1335="SPARE-ISSUE","SPARE-ISSUE",
U1335="Fiber CAmtel","TRANS_FO_CAMTEL",
U1335="Fiber AOF","Fiber AOF",
U1335="Projet OCM (HUAWEI)","TRAVAUX-HUAWEI",
U1335="Projet OCM (NOKIA)","TRAVAUX-NOKIA",
U1335="ACCESS-ISSUE","ACCESS-ISSUE",
U1335="Projet OCM (ZTE, NOKIA, autres projets)","TRAVAUX OCM",
U1335="No root CAuse","No root cause",
U1335="ODU HS","PDH",
U1335="IP &amp; VLAN","PDH",
U1335="Warehouse HUAWEI","SPARE-ISSUE",
U1335="SPARE-HS","SPARE-ISSUE",
U1335="Power Telco","BSS"
),"")</f>
        <v>No root cause</v>
      </c>
      <c r="T1335" s="49" t="str" cm="1">
        <f t="array" ref="T1335">IFERROR(_xlfn.IFS(
U1335="MPR ISSUE","TX ISSUE",
U1335="BSS Hardware Issue","RAN ISSUE",
U1335="Sites strategiques, MLL, Pylone, etc.","ENVTECH",
U1335="AKTIVCO DEFAUT GE &amp; POWER Cabinet","POWER ISSUE",
U1335="AKTIVCO Coupure ENEO &amp; Baisse de tension","POWER ISSUE",
U1335="Coupure ENEO &amp; Baisse de tension","POWER ISSUE",
U1335="Defaut GE &amp; POWER Cabinet","POWER ISSUE",
U1335="Sharing","POWER ISSUE",
U1335="Sites strategiques &amp; DataCenter","POWER ISSUE",
U1335="Exclu","Exclu",
U1335="SAT","TX ISSUE",
U1335="SPARE-ISSUE","SPARE-ISSUE",
U1335="Fiber CAmtel","TX ISSUE",
U1335="Fiber AOF","TX ISSUE",
U1335="Projet OCM (HUAWEI)","TRAVAUX-HUAWEI",
U1335="Projet OCM (NOKIA)","TRAVAUX -NOKIA",
U1335="ACCESS-ISSUE","ACCESS-ISSUE",
U1335="Projet OCM (ZTE, NOKIA, autres projets)","TRAVAUX OCM",
U1335="No root CAuse","No root cause",
U1335="ODU HS","TX ISSUE",
U1335="IP &amp; VLAN","TX ISSUE",
U1335="Warehouse HUAWEI","SPARE-ISSUE",
U1335="SPARE-HS","SPARE-ISSUE",
U1335="Power Telco","RAN ISSUE"
),"")</f>
        <v>No root cause</v>
      </c>
      <c r="U1335" s="36" t="s">
        <v>5895</v>
      </c>
      <c r="V1335" s="49" t="str" cm="1">
        <f t="array" ref="V1335">IFERROR(_xlfn.IFS(
U1335="MPR ISSUE","ACTIVE",
U1335="BSS Hardware Issue","ACTIVE",
U1335="Sites strategiques, MLL, Pylone, etc.","PASSIVE",
U1335="AKTIVCO DEFAUT GE &amp; POWER Cabinet","PASSIVE",
U1335="AKTIVCO Coupure ENEO &amp; Baisse de tension","PASSIVE",
U1335="Coupure ENEO &amp; Baisse de tension","PASSIVE",
U1335="Defaut GE &amp; POWER Cabinet","PASSIVE",
U1335="Sharing","PASSIVE",
U1335="Sites strategiques &amp; DataCenter","PASSIVE",
U1335="Exclu","Exclu",
U1335="SAT","ACTIVE",
U1335="SPARE-ISSUE","SPARE-ISSUE",
U1335="Fiber CAmtel","ACTIVE",
U1335="Fiber AOF","ACTIVE",
U1335="Projet OCM (HUAWEI)","PLANNED WORKS",
U1335="Projet OCM (NOKIA)","PLANNED WORKS",
U1335="ACCESS-ISSUE","ACCESS-ISSUE",
U1335="Projet OCM (ZTE, NOKIA, autres projets)","PLANNED WORKS",
U1335="No root CAuse","No root cause",
U1335="ODU HS","ACTIVE",
U1335="IP &amp; VLAN","ACTIVE",
U1335="Warehouse HUAWEI","SPARE-ISSUE",
U1335="SPARE-HS","SPARE-ISSUE",
U1335="Power Telco","ACTIVE"
),"")</f>
        <v>No root cause</v>
      </c>
      <c r="W1335" s="49"/>
      <c r="X1335" s="49"/>
      <c r="Y1335" s="49"/>
      <c r="Z1335" s="49"/>
      <c r="AA1335" s="49"/>
      <c r="AB1335" s="17" t="s">
        <v>5421</v>
      </c>
      <c r="AC1335" s="7" t="s">
        <v>5421</v>
      </c>
      <c r="AD1335" s="6"/>
      <c r="AE1335" s="7"/>
      <c r="AF1335" s="3" t="s">
        <v>5421</v>
      </c>
      <c r="AG1335" s="17"/>
      <c r="AH1335" s="18" t="s">
        <v>5421</v>
      </c>
      <c r="AI1335" s="18" t="s">
        <v>5421</v>
      </c>
      <c r="AJ1335" s="18" t="s">
        <v>5421</v>
      </c>
      <c r="AK1335" s="18" t="s">
        <v>5421</v>
      </c>
      <c r="AL1335" s="18" t="s">
        <v>5421</v>
      </c>
      <c r="AM1335" s="18" t="s">
        <v>5421</v>
      </c>
      <c r="AN1335" s="18" t="s">
        <v>5421</v>
      </c>
      <c r="AO1335" s="18" t="s">
        <v>5421</v>
      </c>
      <c r="AP1335" s="9" t="s">
        <v>5421</v>
      </c>
      <c r="AQ1335" s="14"/>
      <c r="AR1335" s="14" t="s">
        <v>5421</v>
      </c>
      <c r="AS1335" s="14" t="s">
        <v>5421</v>
      </c>
      <c r="AT1335" s="14" t="s">
        <v>5421</v>
      </c>
      <c r="AV1335" s="9" t="str">
        <f>_xlfn.XLOOKUP(B1335,[3]ALL!$B:$B,[3]ALL!$N:$N,"")</f>
        <v/>
      </c>
    </row>
    <row r="1336" spans="1:48" s="9" customFormat="1" hidden="1" x14ac:dyDescent="0.3">
      <c r="A1336" s="3" t="s">
        <v>2761</v>
      </c>
      <c r="B1336" s="25" t="s">
        <v>2762</v>
      </c>
      <c r="C1336" s="3" t="str">
        <f>_xlfn.XLOOKUP(B1336,'[1]daily break down'!$D:$D,'[1]daily break down'!$E:$E,"")</f>
        <v>Douala</v>
      </c>
      <c r="D1336" s="1"/>
      <c r="E1336" s="3" t="e">
        <v>#N/A</v>
      </c>
      <c r="F1336" s="3" t="s">
        <v>31</v>
      </c>
      <c r="G1336" s="3" t="s">
        <v>32</v>
      </c>
      <c r="H1336" s="35" t="str">
        <f>_xlfn.XLOOKUP(B1336,[2]CALCULATION!$B:$B,[2]CALCULATION!$H:$H,"")</f>
        <v>ZTE</v>
      </c>
      <c r="I1336" s="71">
        <v>14.452780560049996</v>
      </c>
      <c r="J1336" s="71">
        <v>0</v>
      </c>
      <c r="K1336" s="71">
        <v>0</v>
      </c>
      <c r="L1336" s="71">
        <v>0</v>
      </c>
      <c r="M1336" s="71">
        <v>1.7470350965805159</v>
      </c>
      <c r="N1336" s="71">
        <v>0</v>
      </c>
      <c r="O1336" s="71">
        <v>0</v>
      </c>
      <c r="P1336" s="50" t="s">
        <v>5365</v>
      </c>
      <c r="Q1336" s="50" t="s">
        <v>5911</v>
      </c>
      <c r="R1336" s="50"/>
      <c r="S1336" s="49" t="str" cm="1">
        <f t="array" ref="S1336">IFERROR(_xlfn.IFS(
U1336="MPR ISSUE","PDH",
U1336="BSS Hardware Issue","BSS",
U1336="Sites strategiques, MLL, Pylone, etc.","ENVTECH",
U1336="AKTIVCO DEFAUT GE &amp; POWER Cabinet","AKTIVCO",
U1336="AKTIVCO Coupure ENEO &amp; Baisse de tension","AKTIVCO GRID ONLY",
U1336="Coupure ENEO &amp; Baisse de tension","IHS GRID ONLY",
U1336="Defaut GE &amp; POWER Cabinet","IHS",
U1336="Sharing","Partners",
U1336="Sites strategiques &amp; DataCenter","SST &amp; DC",
U1336="Exclu","Exclu",
U1336="SAT","SAT",
U1336="SPARE-ISSUE","SPARE-ISSUE",
U1336="Fiber CAmtel","TRANS_FO_CAMTEL",
U1336="Fiber AOF","Fiber AOF",
U1336="Projet OCM (HUAWEI)","TRAVAUX-HUAWEI",
U1336="Projet OCM (NOKIA)","TRAVAUX-NOKIA",
U1336="ACCESS-ISSUE","ACCESS-ISSUE",
U1336="Projet OCM (ZTE, NOKIA, autres projets)","TRAVAUX OCM",
U1336="No root CAuse","No root cause",
U1336="ODU HS","PDH",
U1336="IP &amp; VLAN","PDH",
U1336="Warehouse HUAWEI","SPARE-ISSUE",
U1336="SPARE-HS","SPARE-ISSUE",
U1336="Power Telco","BSS"
),"")</f>
        <v>No root cause</v>
      </c>
      <c r="T1336" s="49" t="str" cm="1">
        <f t="array" ref="T1336">IFERROR(_xlfn.IFS(
U1336="MPR ISSUE","TX ISSUE",
U1336="BSS Hardware Issue","RAN ISSUE",
U1336="Sites strategiques, MLL, Pylone, etc.","ENVTECH",
U1336="AKTIVCO DEFAUT GE &amp; POWER Cabinet","POWER ISSUE",
U1336="AKTIVCO Coupure ENEO &amp; Baisse de tension","POWER ISSUE",
U1336="Coupure ENEO &amp; Baisse de tension","POWER ISSUE",
U1336="Defaut GE &amp; POWER Cabinet","POWER ISSUE",
U1336="Sharing","POWER ISSUE",
U1336="Sites strategiques &amp; DataCenter","POWER ISSUE",
U1336="Exclu","Exclu",
U1336="SAT","TX ISSUE",
U1336="SPARE-ISSUE","SPARE-ISSUE",
U1336="Fiber CAmtel","TX ISSUE",
U1336="Fiber AOF","TX ISSUE",
U1336="Projet OCM (HUAWEI)","TRAVAUX-HUAWEI",
U1336="Projet OCM (NOKIA)","TRAVAUX -NOKIA",
U1336="ACCESS-ISSUE","ACCESS-ISSUE",
U1336="Projet OCM (ZTE, NOKIA, autres projets)","TRAVAUX OCM",
U1336="No root CAuse","No root cause",
U1336="ODU HS","TX ISSUE",
U1336="IP &amp; VLAN","TX ISSUE",
U1336="Warehouse HUAWEI","SPARE-ISSUE",
U1336="SPARE-HS","SPARE-ISSUE",
U1336="Power Telco","RAN ISSUE"
),"")</f>
        <v>No root cause</v>
      </c>
      <c r="U1336" s="36" t="s">
        <v>5895</v>
      </c>
      <c r="V1336" s="49" t="str" cm="1">
        <f t="array" ref="V1336">IFERROR(_xlfn.IFS(
U1336="MPR ISSUE","ACTIVE",
U1336="BSS Hardware Issue","ACTIVE",
U1336="Sites strategiques, MLL, Pylone, etc.","PASSIVE",
U1336="AKTIVCO DEFAUT GE &amp; POWER Cabinet","PASSIVE",
U1336="AKTIVCO Coupure ENEO &amp; Baisse de tension","PASSIVE",
U1336="Coupure ENEO &amp; Baisse de tension","PASSIVE",
U1336="Defaut GE &amp; POWER Cabinet","PASSIVE",
U1336="Sharing","PASSIVE",
U1336="Sites strategiques &amp; DataCenter","PASSIVE",
U1336="Exclu","Exclu",
U1336="SAT","ACTIVE",
U1336="SPARE-ISSUE","SPARE-ISSUE",
U1336="Fiber CAmtel","ACTIVE",
U1336="Fiber AOF","ACTIVE",
U1336="Projet OCM (HUAWEI)","PLANNED WORKS",
U1336="Projet OCM (NOKIA)","PLANNED WORKS",
U1336="ACCESS-ISSUE","ACCESS-ISSUE",
U1336="Projet OCM (ZTE, NOKIA, autres projets)","PLANNED WORKS",
U1336="No root CAuse","No root cause",
U1336="ODU HS","ACTIVE",
U1336="IP &amp; VLAN","ACTIVE",
U1336="Warehouse HUAWEI","SPARE-ISSUE",
U1336="SPARE-HS","SPARE-ISSUE",
U1336="Power Telco","ACTIVE"
),"")</f>
        <v>No root cause</v>
      </c>
      <c r="W1336" s="49"/>
      <c r="X1336" s="49"/>
      <c r="Y1336" s="49"/>
      <c r="Z1336" s="49"/>
      <c r="AA1336" s="49"/>
      <c r="AB1336" s="17" t="s">
        <v>5421</v>
      </c>
      <c r="AC1336" s="7" t="s">
        <v>5421</v>
      </c>
      <c r="AD1336" s="6"/>
      <c r="AE1336" s="7"/>
      <c r="AF1336" s="3" t="s">
        <v>5421</v>
      </c>
      <c r="AG1336" s="17"/>
      <c r="AH1336" s="18" t="s">
        <v>5421</v>
      </c>
      <c r="AI1336" s="18" t="s">
        <v>5421</v>
      </c>
      <c r="AJ1336" s="18" t="s">
        <v>5421</v>
      </c>
      <c r="AK1336" s="18" t="s">
        <v>5421</v>
      </c>
      <c r="AL1336" s="18" t="s">
        <v>5421</v>
      </c>
      <c r="AM1336" s="18" t="s">
        <v>5421</v>
      </c>
      <c r="AN1336" s="18" t="s">
        <v>5421</v>
      </c>
      <c r="AO1336" s="18" t="s">
        <v>5421</v>
      </c>
      <c r="AP1336" s="9" t="s">
        <v>5421</v>
      </c>
      <c r="AQ1336" s="14"/>
      <c r="AR1336" s="14" t="s">
        <v>5421</v>
      </c>
      <c r="AS1336" s="14" t="s">
        <v>5421</v>
      </c>
      <c r="AT1336" s="14" t="s">
        <v>5421</v>
      </c>
      <c r="AV1336" s="9" t="str">
        <f>_xlfn.XLOOKUP(B1336,[3]ALL!$B:$B,[3]ALL!$N:$N,"")</f>
        <v/>
      </c>
    </row>
    <row r="1337" spans="1:48" s="9" customFormat="1" hidden="1" x14ac:dyDescent="0.3">
      <c r="A1337" s="1" t="s">
        <v>811</v>
      </c>
      <c r="B1337" s="1" t="s">
        <v>812</v>
      </c>
      <c r="C1337" s="3" t="str">
        <f>_xlfn.XLOOKUP(B1337,'[1]daily break down'!$D:$D,'[1]daily break down'!$E:$E,"")</f>
        <v>CENTRE</v>
      </c>
      <c r="D1337" s="1"/>
      <c r="E1337" s="1"/>
      <c r="F1337" s="3" t="s">
        <v>37</v>
      </c>
      <c r="G1337" s="1" t="s">
        <v>813</v>
      </c>
      <c r="H1337" s="34" t="str">
        <f>_xlfn.XLOOKUP(B1337,[2]CALCULATION!$B:$B,[2]CALCULATION!$H:$H,"")</f>
        <v>NOKIA</v>
      </c>
      <c r="I1337" s="71">
        <v>10.144895743266186</v>
      </c>
      <c r="J1337" s="71">
        <v>0</v>
      </c>
      <c r="K1337" s="71">
        <v>0</v>
      </c>
      <c r="L1337" s="71">
        <v>0</v>
      </c>
      <c r="M1337" s="71">
        <v>0</v>
      </c>
      <c r="N1337" s="71">
        <v>0</v>
      </c>
      <c r="O1337" s="71">
        <v>0</v>
      </c>
      <c r="P1337" s="50" t="s">
        <v>5365</v>
      </c>
      <c r="Q1337" s="50" t="s">
        <v>5911</v>
      </c>
      <c r="R1337" s="50"/>
      <c r="S1337" s="49" t="str" cm="1">
        <f t="array" ref="S1337">IFERROR(_xlfn.IFS(
U1337="MPR ISSUE","PDH",
U1337="BSS Hardware Issue","BSS",
U1337="Sites strategiques, MLL, Pylone, etc.","ENVTECH",
U1337="AKTIVCO DEFAUT GE &amp; POWER Cabinet","AKTIVCO",
U1337="AKTIVCO Coupure ENEO &amp; Baisse de tension","AKTIVCO GRID ONLY",
U1337="Coupure ENEO &amp; Baisse de tension","IHS GRID ONLY",
U1337="Defaut GE &amp; POWER Cabinet","IHS",
U1337="Sharing","Partners",
U1337="Sites strategiques &amp; DataCenter","SST &amp; DC",
U1337="Exclu","Exclu",
U1337="SAT","SAT",
U1337="SPARE-ISSUE","SPARE-ISSUE",
U1337="Fiber CAmtel","TRANS_FO_CAMTEL",
U1337="Fiber AOF","Fiber AOF",
U1337="Projet OCM (HUAWEI)","TRAVAUX-HUAWEI",
U1337="Projet OCM (NOKIA)","TRAVAUX-NOKIA",
U1337="ACCESS-ISSUE","ACCESS-ISSUE",
U1337="Projet OCM (ZTE, NOKIA, autres projets)","TRAVAUX OCM",
U1337="No root CAuse","No root cause",
U1337="ODU HS","PDH",
U1337="IP &amp; VLAN","PDH",
U1337="Warehouse HUAWEI","SPARE-ISSUE",
U1337="SPARE-HS","SPARE-ISSUE",
U1337="Power Telco","BSS"
),"")</f>
        <v>No root cause</v>
      </c>
      <c r="T1337" s="49" t="str" cm="1">
        <f t="array" ref="T1337">IFERROR(_xlfn.IFS(
U1337="MPR ISSUE","TX ISSUE",
U1337="BSS Hardware Issue","RAN ISSUE",
U1337="Sites strategiques, MLL, Pylone, etc.","ENVTECH",
U1337="AKTIVCO DEFAUT GE &amp; POWER Cabinet","POWER ISSUE",
U1337="AKTIVCO Coupure ENEO &amp; Baisse de tension","POWER ISSUE",
U1337="Coupure ENEO &amp; Baisse de tension","POWER ISSUE",
U1337="Defaut GE &amp; POWER Cabinet","POWER ISSUE",
U1337="Sharing","POWER ISSUE",
U1337="Sites strategiques &amp; DataCenter","POWER ISSUE",
U1337="Exclu","Exclu",
U1337="SAT","TX ISSUE",
U1337="SPARE-ISSUE","SPARE-ISSUE",
U1337="Fiber CAmtel","TX ISSUE",
U1337="Fiber AOF","TX ISSUE",
U1337="Projet OCM (HUAWEI)","TRAVAUX-HUAWEI",
U1337="Projet OCM (NOKIA)","TRAVAUX -NOKIA",
U1337="ACCESS-ISSUE","ACCESS-ISSUE",
U1337="Projet OCM (ZTE, NOKIA, autres projets)","TRAVAUX OCM",
U1337="No root CAuse","No root cause",
U1337="ODU HS","TX ISSUE",
U1337="IP &amp; VLAN","TX ISSUE",
U1337="Warehouse HUAWEI","SPARE-ISSUE",
U1337="SPARE-HS","SPARE-ISSUE",
U1337="Power Telco","RAN ISSUE"
),"")</f>
        <v>No root cause</v>
      </c>
      <c r="U1337" s="36" t="s">
        <v>5895</v>
      </c>
      <c r="V1337" s="49" t="str" cm="1">
        <f t="array" ref="V1337">IFERROR(_xlfn.IFS(
U1337="MPR ISSUE","ACTIVE",
U1337="BSS Hardware Issue","ACTIVE",
U1337="Sites strategiques, MLL, Pylone, etc.","PASSIVE",
U1337="AKTIVCO DEFAUT GE &amp; POWER Cabinet","PASSIVE",
U1337="AKTIVCO Coupure ENEO &amp; Baisse de tension","PASSIVE",
U1337="Coupure ENEO &amp; Baisse de tension","PASSIVE",
U1337="Defaut GE &amp; POWER Cabinet","PASSIVE",
U1337="Sharing","PASSIVE",
U1337="Sites strategiques &amp; DataCenter","PASSIVE",
U1337="Exclu","Exclu",
U1337="SAT","ACTIVE",
U1337="SPARE-ISSUE","SPARE-ISSUE",
U1337="Fiber CAmtel","ACTIVE",
U1337="Fiber AOF","ACTIVE",
U1337="Projet OCM (HUAWEI)","PLANNED WORKS",
U1337="Projet OCM (NOKIA)","PLANNED WORKS",
U1337="ACCESS-ISSUE","ACCESS-ISSUE",
U1337="Projet OCM (ZTE, NOKIA, autres projets)","PLANNED WORKS",
U1337="No root CAuse","No root cause",
U1337="ODU HS","ACTIVE",
U1337="IP &amp; VLAN","ACTIVE",
U1337="Warehouse HUAWEI","SPARE-ISSUE",
U1337="SPARE-HS","SPARE-ISSUE",
U1337="Power Telco","ACTIVE"
),"")</f>
        <v>No root cause</v>
      </c>
      <c r="W1337" s="49"/>
      <c r="X1337" s="49"/>
      <c r="Y1337" s="49"/>
      <c r="Z1337" s="49"/>
      <c r="AA1337" s="49"/>
      <c r="AB1337" s="17" t="s">
        <v>5421</v>
      </c>
      <c r="AC1337" s="7" t="s">
        <v>5421</v>
      </c>
      <c r="AD1337" s="6"/>
      <c r="AE1337" s="7"/>
      <c r="AF1337" s="3" t="s">
        <v>5421</v>
      </c>
      <c r="AG1337" s="17"/>
      <c r="AH1337" s="18" t="s">
        <v>5421</v>
      </c>
      <c r="AI1337" s="18" t="s">
        <v>5421</v>
      </c>
      <c r="AJ1337" s="18" t="s">
        <v>5421</v>
      </c>
      <c r="AK1337" s="18" t="s">
        <v>5421</v>
      </c>
      <c r="AL1337" s="18" t="s">
        <v>5421</v>
      </c>
      <c r="AM1337" s="18" t="s">
        <v>5421</v>
      </c>
      <c r="AN1337" s="18" t="s">
        <v>5421</v>
      </c>
      <c r="AO1337" s="18" t="s">
        <v>5421</v>
      </c>
      <c r="AP1337" s="9" t="s">
        <v>5421</v>
      </c>
      <c r="AQ1337" s="14"/>
      <c r="AR1337" s="14" t="s">
        <v>5421</v>
      </c>
      <c r="AS1337" s="14" t="s">
        <v>5421</v>
      </c>
      <c r="AT1337" s="14" t="s">
        <v>5421</v>
      </c>
      <c r="AV1337" s="9" t="str">
        <f>_xlfn.XLOOKUP(B1337,[3]ALL!$B:$B,[3]ALL!$N:$N,"")</f>
        <v/>
      </c>
    </row>
    <row r="1338" spans="1:48" s="9" customFormat="1" hidden="1" x14ac:dyDescent="0.3">
      <c r="A1338" s="1" t="s">
        <v>747</v>
      </c>
      <c r="B1338" s="8" t="s">
        <v>748</v>
      </c>
      <c r="C1338" s="3" t="str">
        <f>_xlfn.XLOOKUP(B1338,'[1]daily break down'!$D:$D,'[1]daily break down'!$E:$E,"")</f>
        <v>Douala</v>
      </c>
      <c r="D1338" s="1" t="s">
        <v>11</v>
      </c>
      <c r="E1338" s="1" t="s">
        <v>12</v>
      </c>
      <c r="F1338" s="3" t="s">
        <v>31</v>
      </c>
      <c r="G1338" s="1" t="s">
        <v>32</v>
      </c>
      <c r="H1338" s="35" t="str">
        <f>_xlfn.XLOOKUP(B1338,[2]CALCULATION!$B:$B,[2]CALCULATION!$H:$H,"")</f>
        <v>ZTE</v>
      </c>
      <c r="I1338" s="71">
        <v>9.2935917850202454</v>
      </c>
      <c r="J1338" s="71">
        <v>0</v>
      </c>
      <c r="K1338" s="71">
        <v>0</v>
      </c>
      <c r="L1338" s="71">
        <v>0</v>
      </c>
      <c r="M1338" s="71">
        <v>0</v>
      </c>
      <c r="N1338" s="71">
        <v>0</v>
      </c>
      <c r="O1338" s="71">
        <v>0</v>
      </c>
      <c r="P1338" s="50" t="s">
        <v>5365</v>
      </c>
      <c r="Q1338" s="50" t="s">
        <v>5911</v>
      </c>
      <c r="R1338" s="50"/>
      <c r="S1338" s="49" t="str" cm="1">
        <f t="array" ref="S1338">IFERROR(_xlfn.IFS(
U1338="MPR ISSUE","PDH",
U1338="BSS Hardware Issue","BSS",
U1338="Sites strategiques, MLL, Pylone, etc.","ENVTECH",
U1338="AKTIVCO DEFAUT GE &amp; POWER Cabinet","AKTIVCO",
U1338="AKTIVCO Coupure ENEO &amp; Baisse de tension","AKTIVCO GRID ONLY",
U1338="Coupure ENEO &amp; Baisse de tension","IHS GRID ONLY",
U1338="Defaut GE &amp; POWER Cabinet","IHS",
U1338="Sharing","Partners",
U1338="Sites strategiques &amp; DataCenter","SST &amp; DC",
U1338="Exclu","Exclu",
U1338="SAT","SAT",
U1338="SPARE-ISSUE","SPARE-ISSUE",
U1338="Fiber CAmtel","TRANS_FO_CAMTEL",
U1338="Fiber AOF","Fiber AOF",
U1338="Projet OCM (HUAWEI)","TRAVAUX-HUAWEI",
U1338="Projet OCM (NOKIA)","TRAVAUX-NOKIA",
U1338="ACCESS-ISSUE","ACCESS-ISSUE",
U1338="Projet OCM (ZTE, NOKIA, autres projets)","TRAVAUX OCM",
U1338="No root CAuse","No root cause",
U1338="ODU HS","PDH",
U1338="IP &amp; VLAN","PDH",
U1338="Warehouse HUAWEI","SPARE-ISSUE",
U1338="SPARE-HS","SPARE-ISSUE",
U1338="Power Telco","BSS"
),"")</f>
        <v>No root cause</v>
      </c>
      <c r="T1338" s="49" t="str" cm="1">
        <f t="array" ref="T1338">IFERROR(_xlfn.IFS(
U1338="MPR ISSUE","TX ISSUE",
U1338="BSS Hardware Issue","RAN ISSUE",
U1338="Sites strategiques, MLL, Pylone, etc.","ENVTECH",
U1338="AKTIVCO DEFAUT GE &amp; POWER Cabinet","POWER ISSUE",
U1338="AKTIVCO Coupure ENEO &amp; Baisse de tension","POWER ISSUE",
U1338="Coupure ENEO &amp; Baisse de tension","POWER ISSUE",
U1338="Defaut GE &amp; POWER Cabinet","POWER ISSUE",
U1338="Sharing","POWER ISSUE",
U1338="Sites strategiques &amp; DataCenter","POWER ISSUE",
U1338="Exclu","Exclu",
U1338="SAT","TX ISSUE",
U1338="SPARE-ISSUE","SPARE-ISSUE",
U1338="Fiber CAmtel","TX ISSUE",
U1338="Fiber AOF","TX ISSUE",
U1338="Projet OCM (HUAWEI)","TRAVAUX-HUAWEI",
U1338="Projet OCM (NOKIA)","TRAVAUX -NOKIA",
U1338="ACCESS-ISSUE","ACCESS-ISSUE",
U1338="Projet OCM (ZTE, NOKIA, autres projets)","TRAVAUX OCM",
U1338="No root CAuse","No root cause",
U1338="ODU HS","TX ISSUE",
U1338="IP &amp; VLAN","TX ISSUE",
U1338="Warehouse HUAWEI","SPARE-ISSUE",
U1338="SPARE-HS","SPARE-ISSUE",
U1338="Power Telco","RAN ISSUE"
),"")</f>
        <v>No root cause</v>
      </c>
      <c r="U1338" s="36" t="s">
        <v>5895</v>
      </c>
      <c r="V1338" s="49" t="str" cm="1">
        <f t="array" ref="V1338">IFERROR(_xlfn.IFS(
U1338="MPR ISSUE","ACTIVE",
U1338="BSS Hardware Issue","ACTIVE",
U1338="Sites strategiques, MLL, Pylone, etc.","PASSIVE",
U1338="AKTIVCO DEFAUT GE &amp; POWER Cabinet","PASSIVE",
U1338="AKTIVCO Coupure ENEO &amp; Baisse de tension","PASSIVE",
U1338="Coupure ENEO &amp; Baisse de tension","PASSIVE",
U1338="Defaut GE &amp; POWER Cabinet","PASSIVE",
U1338="Sharing","PASSIVE",
U1338="Sites strategiques &amp; DataCenter","PASSIVE",
U1338="Exclu","Exclu",
U1338="SAT","ACTIVE",
U1338="SPARE-ISSUE","SPARE-ISSUE",
U1338="Fiber CAmtel","ACTIVE",
U1338="Fiber AOF","ACTIVE",
U1338="Projet OCM (HUAWEI)","PLANNED WORKS",
U1338="Projet OCM (NOKIA)","PLANNED WORKS",
U1338="ACCESS-ISSUE","ACCESS-ISSUE",
U1338="Projet OCM (ZTE, NOKIA, autres projets)","PLANNED WORKS",
U1338="No root CAuse","No root cause",
U1338="ODU HS","ACTIVE",
U1338="IP &amp; VLAN","ACTIVE",
U1338="Warehouse HUAWEI","SPARE-ISSUE",
U1338="SPARE-HS","SPARE-ISSUE",
U1338="Power Telco","ACTIVE"
),"")</f>
        <v>No root cause</v>
      </c>
      <c r="W1338" s="49"/>
      <c r="X1338" s="49"/>
      <c r="Y1338" s="49"/>
      <c r="Z1338" s="49"/>
      <c r="AA1338" s="49"/>
      <c r="AB1338" s="17" t="s">
        <v>5421</v>
      </c>
      <c r="AC1338" s="7" t="s">
        <v>5421</v>
      </c>
      <c r="AD1338" s="6"/>
      <c r="AE1338" s="7"/>
      <c r="AF1338" s="3" t="s">
        <v>5421</v>
      </c>
      <c r="AG1338" s="17"/>
      <c r="AH1338" s="18" t="s">
        <v>5421</v>
      </c>
      <c r="AI1338" s="18" t="s">
        <v>5421</v>
      </c>
      <c r="AJ1338" s="18" t="s">
        <v>5421</v>
      </c>
      <c r="AK1338" s="18" t="s">
        <v>5421</v>
      </c>
      <c r="AL1338" s="18" t="s">
        <v>5421</v>
      </c>
      <c r="AM1338" s="18" t="s">
        <v>5421</v>
      </c>
      <c r="AN1338" s="18" t="s">
        <v>5421</v>
      </c>
      <c r="AO1338" s="18" t="s">
        <v>5421</v>
      </c>
      <c r="AP1338" s="9" t="s">
        <v>5421</v>
      </c>
      <c r="AQ1338" s="14"/>
      <c r="AR1338" s="14" t="s">
        <v>5421</v>
      </c>
      <c r="AS1338" s="14" t="s">
        <v>5421</v>
      </c>
      <c r="AT1338" s="14" t="s">
        <v>5421</v>
      </c>
      <c r="AV1338" s="9" t="str">
        <f>_xlfn.XLOOKUP(B1338,[3]ALL!$B:$B,[3]ALL!$N:$N,"")</f>
        <v/>
      </c>
    </row>
    <row r="1339" spans="1:48" s="9" customFormat="1" hidden="1" x14ac:dyDescent="0.3">
      <c r="A1339" s="1" t="s">
        <v>3748</v>
      </c>
      <c r="B1339" s="8" t="s">
        <v>3749</v>
      </c>
      <c r="C1339" s="3" t="str">
        <f>_xlfn.XLOOKUP(B1339,'[1]daily break down'!$D:$D,'[1]daily break down'!$E:$E,"")</f>
        <v>NORD</v>
      </c>
      <c r="D1339" s="1" t="s">
        <v>21</v>
      </c>
      <c r="E1339" s="1" t="s">
        <v>36</v>
      </c>
      <c r="F1339" s="3" t="s">
        <v>23</v>
      </c>
      <c r="G1339" s="1" t="s">
        <v>2922</v>
      </c>
      <c r="H1339" s="33" t="str">
        <f>_xlfn.XLOOKUP(B1339,[2]CALCULATION!$B:$B,[2]CALCULATION!$H:$H,"")</f>
        <v>Huawei</v>
      </c>
      <c r="I1339" s="71">
        <v>6.6218970530743366</v>
      </c>
      <c r="J1339" s="71">
        <v>0</v>
      </c>
      <c r="K1339" s="71">
        <v>0</v>
      </c>
      <c r="L1339" s="71">
        <v>0</v>
      </c>
      <c r="M1339" s="71">
        <v>0</v>
      </c>
      <c r="N1339" s="71">
        <v>0</v>
      </c>
      <c r="O1339" s="71">
        <v>0</v>
      </c>
      <c r="P1339" s="50" t="s">
        <v>5365</v>
      </c>
      <c r="Q1339" s="50" t="s">
        <v>5911</v>
      </c>
      <c r="R1339" s="50"/>
      <c r="S1339" s="49" t="str" cm="1">
        <f t="array" ref="S1339">IFERROR(_xlfn.IFS(
U1339="MPR ISSUE","PDH",
U1339="BSS Hardware Issue","BSS",
U1339="Sites strategiques, MLL, Pylone, etc.","ENVTECH",
U1339="AKTIVCO DEFAUT GE &amp; POWER Cabinet","AKTIVCO",
U1339="AKTIVCO Coupure ENEO &amp; Baisse de tension","AKTIVCO GRID ONLY",
U1339="Coupure ENEO &amp; Baisse de tension","IHS GRID ONLY",
U1339="Defaut GE &amp; POWER Cabinet","IHS",
U1339="Sharing","Partners",
U1339="Sites strategiques &amp; DataCenter","SST &amp; DC",
U1339="Exclu","Exclu",
U1339="SAT","SAT",
U1339="SPARE-ISSUE","SPARE-ISSUE",
U1339="Fiber CAmtel","TRANS_FO_CAMTEL",
U1339="Fiber AOF","Fiber AOF",
U1339="Projet OCM (HUAWEI)","TRAVAUX-HUAWEI",
U1339="Projet OCM (NOKIA)","TRAVAUX-NOKIA",
U1339="ACCESS-ISSUE","ACCESS-ISSUE",
U1339="Projet OCM (ZTE, NOKIA, autres projets)","TRAVAUX OCM",
U1339="No root CAuse","No root cause",
U1339="ODU HS","PDH",
U1339="IP &amp; VLAN","PDH",
U1339="Warehouse HUAWEI","SPARE-ISSUE",
U1339="SPARE-HS","SPARE-ISSUE",
U1339="Power Telco","BSS"
),"")</f>
        <v>No root cause</v>
      </c>
      <c r="T1339" s="49" t="str" cm="1">
        <f t="array" ref="T1339">IFERROR(_xlfn.IFS(
U1339="MPR ISSUE","TX ISSUE",
U1339="BSS Hardware Issue","RAN ISSUE",
U1339="Sites strategiques, MLL, Pylone, etc.","ENVTECH",
U1339="AKTIVCO DEFAUT GE &amp; POWER Cabinet","POWER ISSUE",
U1339="AKTIVCO Coupure ENEO &amp; Baisse de tension","POWER ISSUE",
U1339="Coupure ENEO &amp; Baisse de tension","POWER ISSUE",
U1339="Defaut GE &amp; POWER Cabinet","POWER ISSUE",
U1339="Sharing","POWER ISSUE",
U1339="Sites strategiques &amp; DataCenter","POWER ISSUE",
U1339="Exclu","Exclu",
U1339="SAT","TX ISSUE",
U1339="SPARE-ISSUE","SPARE-ISSUE",
U1339="Fiber CAmtel","TX ISSUE",
U1339="Fiber AOF","TX ISSUE",
U1339="Projet OCM (HUAWEI)","TRAVAUX-HUAWEI",
U1339="Projet OCM (NOKIA)","TRAVAUX -NOKIA",
U1339="ACCESS-ISSUE","ACCESS-ISSUE",
U1339="Projet OCM (ZTE, NOKIA, autres projets)","TRAVAUX OCM",
U1339="No root CAuse","No root cause",
U1339="ODU HS","TX ISSUE",
U1339="IP &amp; VLAN","TX ISSUE",
U1339="Warehouse HUAWEI","SPARE-ISSUE",
U1339="SPARE-HS","SPARE-ISSUE",
U1339="Power Telco","RAN ISSUE"
),"")</f>
        <v>No root cause</v>
      </c>
      <c r="U1339" s="36" t="s">
        <v>5895</v>
      </c>
      <c r="V1339" s="49" t="str" cm="1">
        <f t="array" ref="V1339">IFERROR(_xlfn.IFS(
U1339="MPR ISSUE","ACTIVE",
U1339="BSS Hardware Issue","ACTIVE",
U1339="Sites strategiques, MLL, Pylone, etc.","PASSIVE",
U1339="AKTIVCO DEFAUT GE &amp; POWER Cabinet","PASSIVE",
U1339="AKTIVCO Coupure ENEO &amp; Baisse de tension","PASSIVE",
U1339="Coupure ENEO &amp; Baisse de tension","PASSIVE",
U1339="Defaut GE &amp; POWER Cabinet","PASSIVE",
U1339="Sharing","PASSIVE",
U1339="Sites strategiques &amp; DataCenter","PASSIVE",
U1339="Exclu","Exclu",
U1339="SAT","ACTIVE",
U1339="SPARE-ISSUE","SPARE-ISSUE",
U1339="Fiber CAmtel","ACTIVE",
U1339="Fiber AOF","ACTIVE",
U1339="Projet OCM (HUAWEI)","PLANNED WORKS",
U1339="Projet OCM (NOKIA)","PLANNED WORKS",
U1339="ACCESS-ISSUE","ACCESS-ISSUE",
U1339="Projet OCM (ZTE, NOKIA, autres projets)","PLANNED WORKS",
U1339="No root CAuse","No root cause",
U1339="ODU HS","ACTIVE",
U1339="IP &amp; VLAN","ACTIVE",
U1339="Warehouse HUAWEI","SPARE-ISSUE",
U1339="SPARE-HS","SPARE-ISSUE",
U1339="Power Telco","ACTIVE"
),"")</f>
        <v>No root cause</v>
      </c>
      <c r="W1339" s="49"/>
      <c r="X1339" s="49"/>
      <c r="Y1339" s="49"/>
      <c r="Z1339" s="49"/>
      <c r="AA1339" s="49"/>
      <c r="AB1339" s="17" t="s">
        <v>5421</v>
      </c>
      <c r="AC1339" s="7" t="s">
        <v>5421</v>
      </c>
      <c r="AD1339" s="6"/>
      <c r="AE1339" s="7"/>
      <c r="AF1339" s="3" t="s">
        <v>5421</v>
      </c>
      <c r="AG1339" s="17"/>
      <c r="AH1339" s="18" t="s">
        <v>5421</v>
      </c>
      <c r="AI1339" s="18" t="s">
        <v>5421</v>
      </c>
      <c r="AJ1339" s="18" t="s">
        <v>5421</v>
      </c>
      <c r="AK1339" s="18" t="s">
        <v>5421</v>
      </c>
      <c r="AL1339" s="18" t="s">
        <v>5421</v>
      </c>
      <c r="AM1339" s="18" t="s">
        <v>5421</v>
      </c>
      <c r="AN1339" s="18" t="s">
        <v>5421</v>
      </c>
      <c r="AO1339" s="18" t="s">
        <v>5421</v>
      </c>
      <c r="AP1339" s="9" t="s">
        <v>5421</v>
      </c>
      <c r="AQ1339" s="14"/>
      <c r="AR1339" s="14" t="s">
        <v>5421</v>
      </c>
      <c r="AS1339" s="14" t="s">
        <v>5421</v>
      </c>
      <c r="AT1339" s="14" t="s">
        <v>5421</v>
      </c>
      <c r="AV1339" s="9" t="str">
        <f>_xlfn.XLOOKUP(B1339,[3]ALL!$B:$B,[3]ALL!$N:$N,"")</f>
        <v/>
      </c>
    </row>
    <row r="1340" spans="1:48" s="9" customFormat="1" hidden="1" x14ac:dyDescent="0.3">
      <c r="A1340" s="1" t="s">
        <v>944</v>
      </c>
      <c r="B1340" s="8" t="s">
        <v>945</v>
      </c>
      <c r="C1340" s="3" t="str">
        <f>_xlfn.XLOOKUP(B1340,'[1]daily break down'!$D:$D,'[1]daily break down'!$E:$E,"")</f>
        <v>Yaounde</v>
      </c>
      <c r="D1340" s="1" t="s">
        <v>11</v>
      </c>
      <c r="E1340" s="1" t="s">
        <v>12</v>
      </c>
      <c r="F1340" s="3" t="s">
        <v>37</v>
      </c>
      <c r="G1340" s="1" t="s">
        <v>38</v>
      </c>
      <c r="H1340" s="35" t="str">
        <f>_xlfn.XLOOKUP(B1340,[2]CALCULATION!$B:$B,[2]CALCULATION!$H:$H,"")</f>
        <v>ZTE</v>
      </c>
      <c r="I1340" s="71">
        <v>6.3538893311988263</v>
      </c>
      <c r="J1340" s="71">
        <v>0</v>
      </c>
      <c r="K1340" s="71">
        <v>0</v>
      </c>
      <c r="L1340" s="71">
        <v>0</v>
      </c>
      <c r="M1340" s="71">
        <v>0</v>
      </c>
      <c r="N1340" s="71">
        <v>0</v>
      </c>
      <c r="O1340" s="71">
        <v>0</v>
      </c>
      <c r="P1340" s="50" t="s">
        <v>5365</v>
      </c>
      <c r="Q1340" s="50" t="s">
        <v>5911</v>
      </c>
      <c r="R1340" s="50"/>
      <c r="S1340" s="49" t="str" cm="1">
        <f t="array" ref="S1340">IFERROR(_xlfn.IFS(
U1340="MPR ISSUE","PDH",
U1340="BSS Hardware Issue","BSS",
U1340="Sites strategiques, MLL, Pylone, etc.","ENVTECH",
U1340="AKTIVCO DEFAUT GE &amp; POWER Cabinet","AKTIVCO",
U1340="AKTIVCO Coupure ENEO &amp; Baisse de tension","AKTIVCO GRID ONLY",
U1340="Coupure ENEO &amp; Baisse de tension","IHS GRID ONLY",
U1340="Defaut GE &amp; POWER Cabinet","IHS",
U1340="Sharing","Partners",
U1340="Sites strategiques &amp; DataCenter","SST &amp; DC",
U1340="Exclu","Exclu",
U1340="SAT","SAT",
U1340="SPARE-ISSUE","SPARE-ISSUE",
U1340="Fiber CAmtel","TRANS_FO_CAMTEL",
U1340="Fiber AOF","Fiber AOF",
U1340="Projet OCM (HUAWEI)","TRAVAUX-HUAWEI",
U1340="Projet OCM (NOKIA)","TRAVAUX-NOKIA",
U1340="ACCESS-ISSUE","ACCESS-ISSUE",
U1340="Projet OCM (ZTE, NOKIA, autres projets)","TRAVAUX OCM",
U1340="No root CAuse","No root cause",
U1340="ODU HS","PDH",
U1340="IP &amp; VLAN","PDH",
U1340="Warehouse HUAWEI","SPARE-ISSUE",
U1340="SPARE-HS","SPARE-ISSUE",
U1340="Power Telco","BSS"
),"")</f>
        <v>No root cause</v>
      </c>
      <c r="T1340" s="49" t="str" cm="1">
        <f t="array" ref="T1340">IFERROR(_xlfn.IFS(
U1340="MPR ISSUE","TX ISSUE",
U1340="BSS Hardware Issue","RAN ISSUE",
U1340="Sites strategiques, MLL, Pylone, etc.","ENVTECH",
U1340="AKTIVCO DEFAUT GE &amp; POWER Cabinet","POWER ISSUE",
U1340="AKTIVCO Coupure ENEO &amp; Baisse de tension","POWER ISSUE",
U1340="Coupure ENEO &amp; Baisse de tension","POWER ISSUE",
U1340="Defaut GE &amp; POWER Cabinet","POWER ISSUE",
U1340="Sharing","POWER ISSUE",
U1340="Sites strategiques &amp; DataCenter","POWER ISSUE",
U1340="Exclu","Exclu",
U1340="SAT","TX ISSUE",
U1340="SPARE-ISSUE","SPARE-ISSUE",
U1340="Fiber CAmtel","TX ISSUE",
U1340="Fiber AOF","TX ISSUE",
U1340="Projet OCM (HUAWEI)","TRAVAUX-HUAWEI",
U1340="Projet OCM (NOKIA)","TRAVAUX -NOKIA",
U1340="ACCESS-ISSUE","ACCESS-ISSUE",
U1340="Projet OCM (ZTE, NOKIA, autres projets)","TRAVAUX OCM",
U1340="No root CAuse","No root cause",
U1340="ODU HS","TX ISSUE",
U1340="IP &amp; VLAN","TX ISSUE",
U1340="Warehouse HUAWEI","SPARE-ISSUE",
U1340="SPARE-HS","SPARE-ISSUE",
U1340="Power Telco","RAN ISSUE"
),"")</f>
        <v>No root cause</v>
      </c>
      <c r="U1340" s="36" t="s">
        <v>5895</v>
      </c>
      <c r="V1340" s="49" t="str" cm="1">
        <f t="array" ref="V1340">IFERROR(_xlfn.IFS(
U1340="MPR ISSUE","ACTIVE",
U1340="BSS Hardware Issue","ACTIVE",
U1340="Sites strategiques, MLL, Pylone, etc.","PASSIVE",
U1340="AKTIVCO DEFAUT GE &amp; POWER Cabinet","PASSIVE",
U1340="AKTIVCO Coupure ENEO &amp; Baisse de tension","PASSIVE",
U1340="Coupure ENEO &amp; Baisse de tension","PASSIVE",
U1340="Defaut GE &amp; POWER Cabinet","PASSIVE",
U1340="Sharing","PASSIVE",
U1340="Sites strategiques &amp; DataCenter","PASSIVE",
U1340="Exclu","Exclu",
U1340="SAT","ACTIVE",
U1340="SPARE-ISSUE","SPARE-ISSUE",
U1340="Fiber CAmtel","ACTIVE",
U1340="Fiber AOF","ACTIVE",
U1340="Projet OCM (HUAWEI)","PLANNED WORKS",
U1340="Projet OCM (NOKIA)","PLANNED WORKS",
U1340="ACCESS-ISSUE","ACCESS-ISSUE",
U1340="Projet OCM (ZTE, NOKIA, autres projets)","PLANNED WORKS",
U1340="No root CAuse","No root cause",
U1340="ODU HS","ACTIVE",
U1340="IP &amp; VLAN","ACTIVE",
U1340="Warehouse HUAWEI","SPARE-ISSUE",
U1340="SPARE-HS","SPARE-ISSUE",
U1340="Power Telco","ACTIVE"
),"")</f>
        <v>No root cause</v>
      </c>
      <c r="W1340" s="49"/>
      <c r="X1340" s="49"/>
      <c r="Y1340" s="49"/>
      <c r="Z1340" s="49"/>
      <c r="AA1340" s="49"/>
      <c r="AB1340" s="17" t="s">
        <v>5421</v>
      </c>
      <c r="AC1340" s="7" t="s">
        <v>5421</v>
      </c>
      <c r="AD1340" s="6"/>
      <c r="AE1340" s="7"/>
      <c r="AF1340" s="3" t="s">
        <v>5421</v>
      </c>
      <c r="AG1340" s="17"/>
      <c r="AH1340" s="18" t="s">
        <v>5421</v>
      </c>
      <c r="AI1340" s="18" t="s">
        <v>5421</v>
      </c>
      <c r="AJ1340" s="18" t="s">
        <v>5421</v>
      </c>
      <c r="AK1340" s="18" t="s">
        <v>5421</v>
      </c>
      <c r="AL1340" s="18" t="s">
        <v>5421</v>
      </c>
      <c r="AM1340" s="18" t="s">
        <v>5421</v>
      </c>
      <c r="AN1340" s="18" t="s">
        <v>5421</v>
      </c>
      <c r="AO1340" s="18" t="s">
        <v>5421</v>
      </c>
      <c r="AP1340" s="9" t="s">
        <v>5421</v>
      </c>
      <c r="AQ1340" s="14"/>
      <c r="AR1340" s="14" t="s">
        <v>5421</v>
      </c>
      <c r="AS1340" s="14" t="s">
        <v>5421</v>
      </c>
      <c r="AT1340" s="14" t="s">
        <v>5421</v>
      </c>
      <c r="AV1340" s="9" t="str">
        <f>_xlfn.XLOOKUP(B1340,[3]ALL!$B:$B,[3]ALL!$N:$N,"")</f>
        <v/>
      </c>
    </row>
    <row r="1341" spans="1:48" s="9" customFormat="1" hidden="1" x14ac:dyDescent="0.3">
      <c r="A1341" s="1" t="s">
        <v>2683</v>
      </c>
      <c r="B1341" s="8" t="s">
        <v>2684</v>
      </c>
      <c r="C1341" s="3" t="str">
        <f>_xlfn.XLOOKUP(B1341,'[1]daily break down'!$D:$D,'[1]daily break down'!$E:$E,"")</f>
        <v>NORD-OUEST</v>
      </c>
      <c r="D1341" s="1" t="s">
        <v>11</v>
      </c>
      <c r="E1341" s="1" t="s">
        <v>12</v>
      </c>
      <c r="F1341" s="3" t="s">
        <v>51</v>
      </c>
      <c r="G1341" s="1" t="s">
        <v>52</v>
      </c>
      <c r="H1341" s="33" t="str">
        <f>_xlfn.XLOOKUP(B1341,[2]CALCULATION!$B:$B,[2]CALCULATION!$H:$H,"")</f>
        <v>Huawei</v>
      </c>
      <c r="I1341" s="71">
        <v>5.5406454300822121</v>
      </c>
      <c r="J1341" s="71">
        <v>0</v>
      </c>
      <c r="K1341" s="71">
        <v>0</v>
      </c>
      <c r="L1341" s="71">
        <v>0</v>
      </c>
      <c r="M1341" s="71">
        <v>0</v>
      </c>
      <c r="N1341" s="71">
        <v>0</v>
      </c>
      <c r="O1341" s="71">
        <v>0</v>
      </c>
      <c r="P1341" s="50" t="s">
        <v>5365</v>
      </c>
      <c r="Q1341" s="50" t="s">
        <v>5911</v>
      </c>
      <c r="R1341" s="50"/>
      <c r="S1341" s="49" t="str" cm="1">
        <f t="array" ref="S1341">IFERROR(_xlfn.IFS(
U1341="MPR ISSUE","PDH",
U1341="BSS Hardware Issue","BSS",
U1341="Sites strategiques, MLL, Pylone, etc.","ENVTECH",
U1341="AKTIVCO DEFAUT GE &amp; POWER Cabinet","AKTIVCO",
U1341="AKTIVCO Coupure ENEO &amp; Baisse de tension","AKTIVCO GRID ONLY",
U1341="Coupure ENEO &amp; Baisse de tension","IHS GRID ONLY",
U1341="Defaut GE &amp; POWER Cabinet","IHS",
U1341="Sharing","Partners",
U1341="Sites strategiques &amp; DataCenter","SST &amp; DC",
U1341="Exclu","Exclu",
U1341="SAT","SAT",
U1341="SPARE-ISSUE","SPARE-ISSUE",
U1341="Fiber CAmtel","TRANS_FO_CAMTEL",
U1341="Fiber AOF","Fiber AOF",
U1341="Projet OCM (HUAWEI)","TRAVAUX-HUAWEI",
U1341="Projet OCM (NOKIA)","TRAVAUX-NOKIA",
U1341="ACCESS-ISSUE","ACCESS-ISSUE",
U1341="Projet OCM (ZTE, NOKIA, autres projets)","TRAVAUX OCM",
U1341="No root CAuse","No root cause",
U1341="ODU HS","PDH",
U1341="IP &amp; VLAN","PDH",
U1341="Warehouse HUAWEI","SPARE-ISSUE",
U1341="SPARE-HS","SPARE-ISSUE",
U1341="Power Telco","BSS"
),"")</f>
        <v>No root cause</v>
      </c>
      <c r="T1341" s="49" t="str" cm="1">
        <f t="array" ref="T1341">IFERROR(_xlfn.IFS(
U1341="MPR ISSUE","TX ISSUE",
U1341="BSS Hardware Issue","RAN ISSUE",
U1341="Sites strategiques, MLL, Pylone, etc.","ENVTECH",
U1341="AKTIVCO DEFAUT GE &amp; POWER Cabinet","POWER ISSUE",
U1341="AKTIVCO Coupure ENEO &amp; Baisse de tension","POWER ISSUE",
U1341="Coupure ENEO &amp; Baisse de tension","POWER ISSUE",
U1341="Defaut GE &amp; POWER Cabinet","POWER ISSUE",
U1341="Sharing","POWER ISSUE",
U1341="Sites strategiques &amp; DataCenter","POWER ISSUE",
U1341="Exclu","Exclu",
U1341="SAT","TX ISSUE",
U1341="SPARE-ISSUE","SPARE-ISSUE",
U1341="Fiber CAmtel","TX ISSUE",
U1341="Fiber AOF","TX ISSUE",
U1341="Projet OCM (HUAWEI)","TRAVAUX-HUAWEI",
U1341="Projet OCM (NOKIA)","TRAVAUX -NOKIA",
U1341="ACCESS-ISSUE","ACCESS-ISSUE",
U1341="Projet OCM (ZTE, NOKIA, autres projets)","TRAVAUX OCM",
U1341="No root CAuse","No root cause",
U1341="ODU HS","TX ISSUE",
U1341="IP &amp; VLAN","TX ISSUE",
U1341="Warehouse HUAWEI","SPARE-ISSUE",
U1341="SPARE-HS","SPARE-ISSUE",
U1341="Power Telco","RAN ISSUE"
),"")</f>
        <v>No root cause</v>
      </c>
      <c r="U1341" s="36" t="s">
        <v>5895</v>
      </c>
      <c r="V1341" s="49" t="str" cm="1">
        <f t="array" ref="V1341">IFERROR(_xlfn.IFS(
U1341="MPR ISSUE","ACTIVE",
U1341="BSS Hardware Issue","ACTIVE",
U1341="Sites strategiques, MLL, Pylone, etc.","PASSIVE",
U1341="AKTIVCO DEFAUT GE &amp; POWER Cabinet","PASSIVE",
U1341="AKTIVCO Coupure ENEO &amp; Baisse de tension","PASSIVE",
U1341="Coupure ENEO &amp; Baisse de tension","PASSIVE",
U1341="Defaut GE &amp; POWER Cabinet","PASSIVE",
U1341="Sharing","PASSIVE",
U1341="Sites strategiques &amp; DataCenter","PASSIVE",
U1341="Exclu","Exclu",
U1341="SAT","ACTIVE",
U1341="SPARE-ISSUE","SPARE-ISSUE",
U1341="Fiber CAmtel","ACTIVE",
U1341="Fiber AOF","ACTIVE",
U1341="Projet OCM (HUAWEI)","PLANNED WORKS",
U1341="Projet OCM (NOKIA)","PLANNED WORKS",
U1341="ACCESS-ISSUE","ACCESS-ISSUE",
U1341="Projet OCM (ZTE, NOKIA, autres projets)","PLANNED WORKS",
U1341="No root CAuse","No root cause",
U1341="ODU HS","ACTIVE",
U1341="IP &amp; VLAN","ACTIVE",
U1341="Warehouse HUAWEI","SPARE-ISSUE",
U1341="SPARE-HS","SPARE-ISSUE",
U1341="Power Telco","ACTIVE"
),"")</f>
        <v>No root cause</v>
      </c>
      <c r="W1341" s="49"/>
      <c r="X1341" s="49"/>
      <c r="Y1341" s="49"/>
      <c r="Z1341" s="49"/>
      <c r="AA1341" s="49"/>
      <c r="AB1341" s="17" t="s">
        <v>5421</v>
      </c>
      <c r="AC1341" s="7" t="s">
        <v>5421</v>
      </c>
      <c r="AD1341" s="6"/>
      <c r="AE1341" s="7"/>
      <c r="AF1341" s="3" t="s">
        <v>5421</v>
      </c>
      <c r="AG1341" s="17"/>
      <c r="AH1341" s="18" t="s">
        <v>5421</v>
      </c>
      <c r="AI1341" s="18" t="s">
        <v>5421</v>
      </c>
      <c r="AJ1341" s="18" t="s">
        <v>5421</v>
      </c>
      <c r="AK1341" s="18" t="s">
        <v>5421</v>
      </c>
      <c r="AL1341" s="18" t="s">
        <v>5421</v>
      </c>
      <c r="AM1341" s="18" t="s">
        <v>5421</v>
      </c>
      <c r="AN1341" s="18" t="s">
        <v>5421</v>
      </c>
      <c r="AO1341" s="18" t="s">
        <v>5421</v>
      </c>
      <c r="AP1341" s="9" t="s">
        <v>5421</v>
      </c>
      <c r="AQ1341" s="14"/>
      <c r="AR1341" s="14" t="s">
        <v>5421</v>
      </c>
      <c r="AS1341" s="14" t="s">
        <v>5421</v>
      </c>
      <c r="AT1341" s="14" t="s">
        <v>5421</v>
      </c>
      <c r="AV1341" s="9" t="str">
        <f>_xlfn.XLOOKUP(B1341,[3]ALL!$B:$B,[3]ALL!$N:$N,"")</f>
        <v/>
      </c>
    </row>
    <row r="1342" spans="1:48" s="9" customFormat="1" hidden="1" x14ac:dyDescent="0.3">
      <c r="A1342" s="1" t="s">
        <v>649</v>
      </c>
      <c r="B1342" s="8" t="s">
        <v>650</v>
      </c>
      <c r="C1342" s="3" t="str">
        <f>_xlfn.XLOOKUP(B1342,'[1]daily break down'!$D:$D,'[1]daily break down'!$E:$E,"")</f>
        <v>Douala</v>
      </c>
      <c r="D1342" s="1" t="s">
        <v>11</v>
      </c>
      <c r="E1342" s="1" t="s">
        <v>12</v>
      </c>
      <c r="F1342" s="3" t="s">
        <v>31</v>
      </c>
      <c r="G1342" s="1" t="s">
        <v>32</v>
      </c>
      <c r="H1342" s="35" t="str">
        <f>_xlfn.XLOOKUP(B1342,[2]CALCULATION!$B:$B,[2]CALCULATION!$H:$H,"")</f>
        <v>ZTE</v>
      </c>
      <c r="I1342" s="71">
        <v>4.6287557107920785</v>
      </c>
      <c r="J1342" s="71">
        <v>0</v>
      </c>
      <c r="K1342" s="71">
        <v>0</v>
      </c>
      <c r="L1342" s="71">
        <v>0</v>
      </c>
      <c r="M1342" s="71">
        <v>0</v>
      </c>
      <c r="N1342" s="71">
        <v>0</v>
      </c>
      <c r="O1342" s="71">
        <v>0</v>
      </c>
      <c r="P1342" s="50" t="s">
        <v>5365</v>
      </c>
      <c r="Q1342" s="50" t="s">
        <v>5911</v>
      </c>
      <c r="R1342" s="50"/>
      <c r="S1342" s="49" t="str" cm="1">
        <f t="array" ref="S1342">IFERROR(_xlfn.IFS(
U1342="MPR ISSUE","PDH",
U1342="BSS Hardware Issue","BSS",
U1342="Sites strategiques, MLL, Pylone, etc.","ENVTECH",
U1342="AKTIVCO DEFAUT GE &amp; POWER Cabinet","AKTIVCO",
U1342="AKTIVCO Coupure ENEO &amp; Baisse de tension","AKTIVCO GRID ONLY",
U1342="Coupure ENEO &amp; Baisse de tension","IHS GRID ONLY",
U1342="Defaut GE &amp; POWER Cabinet","IHS",
U1342="Sharing","Partners",
U1342="Sites strategiques &amp; DataCenter","SST &amp; DC",
U1342="Exclu","Exclu",
U1342="SAT","SAT",
U1342="SPARE-ISSUE","SPARE-ISSUE",
U1342="Fiber CAmtel","TRANS_FO_CAMTEL",
U1342="Fiber AOF","Fiber AOF",
U1342="Projet OCM (HUAWEI)","TRAVAUX-HUAWEI",
U1342="Projet OCM (NOKIA)","TRAVAUX-NOKIA",
U1342="ACCESS-ISSUE","ACCESS-ISSUE",
U1342="Projet OCM (ZTE, NOKIA, autres projets)","TRAVAUX OCM",
U1342="No root CAuse","No root cause",
U1342="ODU HS","PDH",
U1342="IP &amp; VLAN","PDH",
U1342="Warehouse HUAWEI","SPARE-ISSUE",
U1342="SPARE-HS","SPARE-ISSUE",
U1342="Power Telco","BSS"
),"")</f>
        <v>No root cause</v>
      </c>
      <c r="T1342" s="49" t="str" cm="1">
        <f t="array" ref="T1342">IFERROR(_xlfn.IFS(
U1342="MPR ISSUE","TX ISSUE",
U1342="BSS Hardware Issue","RAN ISSUE",
U1342="Sites strategiques, MLL, Pylone, etc.","ENVTECH",
U1342="AKTIVCO DEFAUT GE &amp; POWER Cabinet","POWER ISSUE",
U1342="AKTIVCO Coupure ENEO &amp; Baisse de tension","POWER ISSUE",
U1342="Coupure ENEO &amp; Baisse de tension","POWER ISSUE",
U1342="Defaut GE &amp; POWER Cabinet","POWER ISSUE",
U1342="Sharing","POWER ISSUE",
U1342="Sites strategiques &amp; DataCenter","POWER ISSUE",
U1342="Exclu","Exclu",
U1342="SAT","TX ISSUE",
U1342="SPARE-ISSUE","SPARE-ISSUE",
U1342="Fiber CAmtel","TX ISSUE",
U1342="Fiber AOF","TX ISSUE",
U1342="Projet OCM (HUAWEI)","TRAVAUX-HUAWEI",
U1342="Projet OCM (NOKIA)","TRAVAUX -NOKIA",
U1342="ACCESS-ISSUE","ACCESS-ISSUE",
U1342="Projet OCM (ZTE, NOKIA, autres projets)","TRAVAUX OCM",
U1342="No root CAuse","No root cause",
U1342="ODU HS","TX ISSUE",
U1342="IP &amp; VLAN","TX ISSUE",
U1342="Warehouse HUAWEI","SPARE-ISSUE",
U1342="SPARE-HS","SPARE-ISSUE",
U1342="Power Telco","RAN ISSUE"
),"")</f>
        <v>No root cause</v>
      </c>
      <c r="U1342" s="36" t="s">
        <v>5895</v>
      </c>
      <c r="V1342" s="49" t="str" cm="1">
        <f t="array" ref="V1342">IFERROR(_xlfn.IFS(
U1342="MPR ISSUE","ACTIVE",
U1342="BSS Hardware Issue","ACTIVE",
U1342="Sites strategiques, MLL, Pylone, etc.","PASSIVE",
U1342="AKTIVCO DEFAUT GE &amp; POWER Cabinet","PASSIVE",
U1342="AKTIVCO Coupure ENEO &amp; Baisse de tension","PASSIVE",
U1342="Coupure ENEO &amp; Baisse de tension","PASSIVE",
U1342="Defaut GE &amp; POWER Cabinet","PASSIVE",
U1342="Sharing","PASSIVE",
U1342="Sites strategiques &amp; DataCenter","PASSIVE",
U1342="Exclu","Exclu",
U1342="SAT","ACTIVE",
U1342="SPARE-ISSUE","SPARE-ISSUE",
U1342="Fiber CAmtel","ACTIVE",
U1342="Fiber AOF","ACTIVE",
U1342="Projet OCM (HUAWEI)","PLANNED WORKS",
U1342="Projet OCM (NOKIA)","PLANNED WORKS",
U1342="ACCESS-ISSUE","ACCESS-ISSUE",
U1342="Projet OCM (ZTE, NOKIA, autres projets)","PLANNED WORKS",
U1342="No root CAuse","No root cause",
U1342="ODU HS","ACTIVE",
U1342="IP &amp; VLAN","ACTIVE",
U1342="Warehouse HUAWEI","SPARE-ISSUE",
U1342="SPARE-HS","SPARE-ISSUE",
U1342="Power Telco","ACTIVE"
),"")</f>
        <v>No root cause</v>
      </c>
      <c r="W1342" s="49"/>
      <c r="X1342" s="49"/>
      <c r="Y1342" s="49"/>
      <c r="Z1342" s="49"/>
      <c r="AA1342" s="49"/>
      <c r="AB1342" s="17" t="s">
        <v>5421</v>
      </c>
      <c r="AC1342" s="7" t="s">
        <v>5421</v>
      </c>
      <c r="AD1342" s="6"/>
      <c r="AE1342" s="7"/>
      <c r="AF1342" s="3" t="s">
        <v>5421</v>
      </c>
      <c r="AG1342" s="17"/>
      <c r="AH1342" s="18" t="s">
        <v>5421</v>
      </c>
      <c r="AI1342" s="18" t="s">
        <v>5421</v>
      </c>
      <c r="AJ1342" s="18" t="s">
        <v>5421</v>
      </c>
      <c r="AK1342" s="18" t="s">
        <v>5421</v>
      </c>
      <c r="AL1342" s="18" t="s">
        <v>5421</v>
      </c>
      <c r="AM1342" s="18" t="s">
        <v>5421</v>
      </c>
      <c r="AN1342" s="18" t="s">
        <v>5421</v>
      </c>
      <c r="AO1342" s="18" t="s">
        <v>5421</v>
      </c>
      <c r="AP1342" s="9" t="s">
        <v>5421</v>
      </c>
      <c r="AQ1342" s="14"/>
      <c r="AR1342" s="14" t="s">
        <v>5421</v>
      </c>
      <c r="AS1342" s="14" t="s">
        <v>5421</v>
      </c>
      <c r="AT1342" s="14" t="s">
        <v>5421</v>
      </c>
      <c r="AV1342" s="9" t="str">
        <f>_xlfn.XLOOKUP(B1342,[3]ALL!$B:$B,[3]ALL!$N:$N,"")</f>
        <v/>
      </c>
    </row>
    <row r="1343" spans="1:48" s="9" customFormat="1" hidden="1" x14ac:dyDescent="0.3">
      <c r="A1343" s="1" t="s">
        <v>3415</v>
      </c>
      <c r="B1343" s="8" t="s">
        <v>3416</v>
      </c>
      <c r="C1343" s="3" t="str">
        <f>_xlfn.XLOOKUP(B1343,'[1]daily break down'!$D:$D,'[1]daily break down'!$E:$E,"")</f>
        <v>Yaounde</v>
      </c>
      <c r="D1343" s="1" t="s">
        <v>11</v>
      </c>
      <c r="E1343" s="1" t="s">
        <v>145</v>
      </c>
      <c r="F1343" s="3" t="s">
        <v>37</v>
      </c>
      <c r="G1343" s="1" t="s">
        <v>38</v>
      </c>
      <c r="H1343" s="35" t="str">
        <f>_xlfn.XLOOKUP(B1343,[2]CALCULATION!$B:$B,[2]CALCULATION!$H:$H,"")</f>
        <v>ZTE</v>
      </c>
      <c r="I1343" s="71">
        <v>4.3238293767995595</v>
      </c>
      <c r="J1343" s="71">
        <v>0</v>
      </c>
      <c r="K1343" s="71">
        <v>0</v>
      </c>
      <c r="L1343" s="71">
        <v>0</v>
      </c>
      <c r="M1343" s="71">
        <v>0</v>
      </c>
      <c r="N1343" s="71">
        <v>0</v>
      </c>
      <c r="O1343" s="71">
        <v>0</v>
      </c>
      <c r="P1343" s="50" t="s">
        <v>5365</v>
      </c>
      <c r="Q1343" s="50" t="s">
        <v>5911</v>
      </c>
      <c r="R1343" s="50"/>
      <c r="S1343" s="49" t="str" cm="1">
        <f t="array" ref="S1343">IFERROR(_xlfn.IFS(
U1343="MPR ISSUE","PDH",
U1343="BSS Hardware Issue","BSS",
U1343="Sites strategiques, MLL, Pylone, etc.","ENVTECH",
U1343="AKTIVCO DEFAUT GE &amp; POWER Cabinet","AKTIVCO",
U1343="AKTIVCO Coupure ENEO &amp; Baisse de tension","AKTIVCO GRID ONLY",
U1343="Coupure ENEO &amp; Baisse de tension","IHS GRID ONLY",
U1343="Defaut GE &amp; POWER Cabinet","IHS",
U1343="Sharing","Partners",
U1343="Sites strategiques &amp; DataCenter","SST &amp; DC",
U1343="Exclu","Exclu",
U1343="SAT","SAT",
U1343="SPARE-ISSUE","SPARE-ISSUE",
U1343="Fiber CAmtel","TRANS_FO_CAMTEL",
U1343="Fiber AOF","Fiber AOF",
U1343="Projet OCM (HUAWEI)","TRAVAUX-HUAWEI",
U1343="Projet OCM (NOKIA)","TRAVAUX-NOKIA",
U1343="ACCESS-ISSUE","ACCESS-ISSUE",
U1343="Projet OCM (ZTE, NOKIA, autres projets)","TRAVAUX OCM",
U1343="No root CAuse","No root cause",
U1343="ODU HS","PDH",
U1343="IP &amp; VLAN","PDH",
U1343="Warehouse HUAWEI","SPARE-ISSUE",
U1343="SPARE-HS","SPARE-ISSUE",
U1343="Power Telco","BSS"
),"")</f>
        <v>No root cause</v>
      </c>
      <c r="T1343" s="49" t="str" cm="1">
        <f t="array" ref="T1343">IFERROR(_xlfn.IFS(
U1343="MPR ISSUE","TX ISSUE",
U1343="BSS Hardware Issue","RAN ISSUE",
U1343="Sites strategiques, MLL, Pylone, etc.","ENVTECH",
U1343="AKTIVCO DEFAUT GE &amp; POWER Cabinet","POWER ISSUE",
U1343="AKTIVCO Coupure ENEO &amp; Baisse de tension","POWER ISSUE",
U1343="Coupure ENEO &amp; Baisse de tension","POWER ISSUE",
U1343="Defaut GE &amp; POWER Cabinet","POWER ISSUE",
U1343="Sharing","POWER ISSUE",
U1343="Sites strategiques &amp; DataCenter","POWER ISSUE",
U1343="Exclu","Exclu",
U1343="SAT","TX ISSUE",
U1343="SPARE-ISSUE","SPARE-ISSUE",
U1343="Fiber CAmtel","TX ISSUE",
U1343="Fiber AOF","TX ISSUE",
U1343="Projet OCM (HUAWEI)","TRAVAUX-HUAWEI",
U1343="Projet OCM (NOKIA)","TRAVAUX -NOKIA",
U1343="ACCESS-ISSUE","ACCESS-ISSUE",
U1343="Projet OCM (ZTE, NOKIA, autres projets)","TRAVAUX OCM",
U1343="No root CAuse","No root cause",
U1343="ODU HS","TX ISSUE",
U1343="IP &amp; VLAN","TX ISSUE",
U1343="Warehouse HUAWEI","SPARE-ISSUE",
U1343="SPARE-HS","SPARE-ISSUE",
U1343="Power Telco","RAN ISSUE"
),"")</f>
        <v>No root cause</v>
      </c>
      <c r="U1343" s="36" t="s">
        <v>5895</v>
      </c>
      <c r="V1343" s="49" t="str" cm="1">
        <f t="array" ref="V1343">IFERROR(_xlfn.IFS(
U1343="MPR ISSUE","ACTIVE",
U1343="BSS Hardware Issue","ACTIVE",
U1343="Sites strategiques, MLL, Pylone, etc.","PASSIVE",
U1343="AKTIVCO DEFAUT GE &amp; POWER Cabinet","PASSIVE",
U1343="AKTIVCO Coupure ENEO &amp; Baisse de tension","PASSIVE",
U1343="Coupure ENEO &amp; Baisse de tension","PASSIVE",
U1343="Defaut GE &amp; POWER Cabinet","PASSIVE",
U1343="Sharing","PASSIVE",
U1343="Sites strategiques &amp; DataCenter","PASSIVE",
U1343="Exclu","Exclu",
U1343="SAT","ACTIVE",
U1343="SPARE-ISSUE","SPARE-ISSUE",
U1343="Fiber CAmtel","ACTIVE",
U1343="Fiber AOF","ACTIVE",
U1343="Projet OCM (HUAWEI)","PLANNED WORKS",
U1343="Projet OCM (NOKIA)","PLANNED WORKS",
U1343="ACCESS-ISSUE","ACCESS-ISSUE",
U1343="Projet OCM (ZTE, NOKIA, autres projets)","PLANNED WORKS",
U1343="No root CAuse","No root cause",
U1343="ODU HS","ACTIVE",
U1343="IP &amp; VLAN","ACTIVE",
U1343="Warehouse HUAWEI","SPARE-ISSUE",
U1343="SPARE-HS","SPARE-ISSUE",
U1343="Power Telco","ACTIVE"
),"")</f>
        <v>No root cause</v>
      </c>
      <c r="W1343" s="49"/>
      <c r="X1343" s="49"/>
      <c r="Y1343" s="49"/>
      <c r="Z1343" s="49"/>
      <c r="AA1343" s="49"/>
      <c r="AB1343" s="17" t="s">
        <v>5421</v>
      </c>
      <c r="AC1343" s="7" t="s">
        <v>5421</v>
      </c>
      <c r="AD1343" s="6"/>
      <c r="AE1343" s="7"/>
      <c r="AF1343" s="3" t="s">
        <v>5421</v>
      </c>
      <c r="AG1343" s="17"/>
      <c r="AH1343" s="18" t="s">
        <v>5421</v>
      </c>
      <c r="AI1343" s="18" t="s">
        <v>5421</v>
      </c>
      <c r="AJ1343" s="18" t="s">
        <v>5421</v>
      </c>
      <c r="AK1343" s="18" t="s">
        <v>5421</v>
      </c>
      <c r="AL1343" s="18" t="s">
        <v>5421</v>
      </c>
      <c r="AM1343" s="18" t="s">
        <v>5421</v>
      </c>
      <c r="AN1343" s="18" t="s">
        <v>5421</v>
      </c>
      <c r="AO1343" s="18" t="s">
        <v>5421</v>
      </c>
      <c r="AP1343" s="9" t="s">
        <v>5421</v>
      </c>
      <c r="AQ1343" s="14"/>
      <c r="AR1343" s="14" t="s">
        <v>5421</v>
      </c>
      <c r="AS1343" s="14" t="s">
        <v>5421</v>
      </c>
      <c r="AT1343" s="14" t="s">
        <v>5421</v>
      </c>
      <c r="AV1343" s="9" t="str">
        <f>_xlfn.XLOOKUP(B1343,[3]ALL!$B:$B,[3]ALL!$N:$N,"")</f>
        <v/>
      </c>
    </row>
    <row r="1344" spans="1:48" s="9" customFormat="1" hidden="1" x14ac:dyDescent="0.3">
      <c r="A1344" s="1" t="s">
        <v>1693</v>
      </c>
      <c r="B1344" s="8" t="s">
        <v>1694</v>
      </c>
      <c r="C1344" s="3" t="str">
        <f>_xlfn.XLOOKUP(B1344,'[1]daily break down'!$D:$D,'[1]daily break down'!$E:$E,"")</f>
        <v>OUEST</v>
      </c>
      <c r="D1344" s="1" t="s">
        <v>11</v>
      </c>
      <c r="E1344" s="1" t="s">
        <v>145</v>
      </c>
      <c r="F1344" s="3" t="s">
        <v>102</v>
      </c>
      <c r="G1344" s="1" t="s">
        <v>103</v>
      </c>
      <c r="H1344" s="33" t="str">
        <f>_xlfn.XLOOKUP(B1344,[2]CALCULATION!$B:$B,[2]CALCULATION!$H:$H,"")</f>
        <v>Huawei</v>
      </c>
      <c r="I1344" s="71">
        <v>4.0236293385611521</v>
      </c>
      <c r="J1344" s="71">
        <v>0</v>
      </c>
      <c r="K1344" s="71">
        <v>0</v>
      </c>
      <c r="L1344" s="71">
        <v>0</v>
      </c>
      <c r="M1344" s="71">
        <v>0</v>
      </c>
      <c r="N1344" s="71">
        <v>0</v>
      </c>
      <c r="O1344" s="71">
        <v>0</v>
      </c>
      <c r="P1344" s="50" t="s">
        <v>5365</v>
      </c>
      <c r="Q1344" s="50" t="s">
        <v>5911</v>
      </c>
      <c r="R1344" s="50"/>
      <c r="S1344" s="49" t="str" cm="1">
        <f t="array" ref="S1344">IFERROR(_xlfn.IFS(
U1344="MPR ISSUE","PDH",
U1344="BSS Hardware Issue","BSS",
U1344="Sites strategiques, MLL, Pylone, etc.","ENVTECH",
U1344="AKTIVCO DEFAUT GE &amp; POWER Cabinet","AKTIVCO",
U1344="AKTIVCO Coupure ENEO &amp; Baisse de tension","AKTIVCO GRID ONLY",
U1344="Coupure ENEO &amp; Baisse de tension","IHS GRID ONLY",
U1344="Defaut GE &amp; POWER Cabinet","IHS",
U1344="Sharing","Partners",
U1344="Sites strategiques &amp; DataCenter","SST &amp; DC",
U1344="Exclu","Exclu",
U1344="SAT","SAT",
U1344="SPARE-ISSUE","SPARE-ISSUE",
U1344="Fiber CAmtel","TRANS_FO_CAMTEL",
U1344="Fiber AOF","Fiber AOF",
U1344="Projet OCM (HUAWEI)","TRAVAUX-HUAWEI",
U1344="Projet OCM (NOKIA)","TRAVAUX-NOKIA",
U1344="ACCESS-ISSUE","ACCESS-ISSUE",
U1344="Projet OCM (ZTE, NOKIA, autres projets)","TRAVAUX OCM",
U1344="No root CAuse","No root cause",
U1344="ODU HS","PDH",
U1344="IP &amp; VLAN","PDH",
U1344="Warehouse HUAWEI","SPARE-ISSUE",
U1344="SPARE-HS","SPARE-ISSUE",
U1344="Power Telco","BSS"
),"")</f>
        <v>No root cause</v>
      </c>
      <c r="T1344" s="49" t="str" cm="1">
        <f t="array" ref="T1344">IFERROR(_xlfn.IFS(
U1344="MPR ISSUE","TX ISSUE",
U1344="BSS Hardware Issue","RAN ISSUE",
U1344="Sites strategiques, MLL, Pylone, etc.","ENVTECH",
U1344="AKTIVCO DEFAUT GE &amp; POWER Cabinet","POWER ISSUE",
U1344="AKTIVCO Coupure ENEO &amp; Baisse de tension","POWER ISSUE",
U1344="Coupure ENEO &amp; Baisse de tension","POWER ISSUE",
U1344="Defaut GE &amp; POWER Cabinet","POWER ISSUE",
U1344="Sharing","POWER ISSUE",
U1344="Sites strategiques &amp; DataCenter","POWER ISSUE",
U1344="Exclu","Exclu",
U1344="SAT","TX ISSUE",
U1344="SPARE-ISSUE","SPARE-ISSUE",
U1344="Fiber CAmtel","TX ISSUE",
U1344="Fiber AOF","TX ISSUE",
U1344="Projet OCM (HUAWEI)","TRAVAUX-HUAWEI",
U1344="Projet OCM (NOKIA)","TRAVAUX -NOKIA",
U1344="ACCESS-ISSUE","ACCESS-ISSUE",
U1344="Projet OCM (ZTE, NOKIA, autres projets)","TRAVAUX OCM",
U1344="No root CAuse","No root cause",
U1344="ODU HS","TX ISSUE",
U1344="IP &amp; VLAN","TX ISSUE",
U1344="Warehouse HUAWEI","SPARE-ISSUE",
U1344="SPARE-HS","SPARE-ISSUE",
U1344="Power Telco","RAN ISSUE"
),"")</f>
        <v>No root cause</v>
      </c>
      <c r="U1344" s="36" t="s">
        <v>5895</v>
      </c>
      <c r="V1344" s="49" t="str" cm="1">
        <f t="array" ref="V1344">IFERROR(_xlfn.IFS(
U1344="MPR ISSUE","ACTIVE",
U1344="BSS Hardware Issue","ACTIVE",
U1344="Sites strategiques, MLL, Pylone, etc.","PASSIVE",
U1344="AKTIVCO DEFAUT GE &amp; POWER Cabinet","PASSIVE",
U1344="AKTIVCO Coupure ENEO &amp; Baisse de tension","PASSIVE",
U1344="Coupure ENEO &amp; Baisse de tension","PASSIVE",
U1344="Defaut GE &amp; POWER Cabinet","PASSIVE",
U1344="Sharing","PASSIVE",
U1344="Sites strategiques &amp; DataCenter","PASSIVE",
U1344="Exclu","Exclu",
U1344="SAT","ACTIVE",
U1344="SPARE-ISSUE","SPARE-ISSUE",
U1344="Fiber CAmtel","ACTIVE",
U1344="Fiber AOF","ACTIVE",
U1344="Projet OCM (HUAWEI)","PLANNED WORKS",
U1344="Projet OCM (NOKIA)","PLANNED WORKS",
U1344="ACCESS-ISSUE","ACCESS-ISSUE",
U1344="Projet OCM (ZTE, NOKIA, autres projets)","PLANNED WORKS",
U1344="No root CAuse","No root cause",
U1344="ODU HS","ACTIVE",
U1344="IP &amp; VLAN","ACTIVE",
U1344="Warehouse HUAWEI","SPARE-ISSUE",
U1344="SPARE-HS","SPARE-ISSUE",
U1344="Power Telco","ACTIVE"
),"")</f>
        <v>No root cause</v>
      </c>
      <c r="W1344" s="49"/>
      <c r="X1344" s="49"/>
      <c r="Y1344" s="49"/>
      <c r="Z1344" s="49"/>
      <c r="AA1344" s="49"/>
      <c r="AB1344" s="17" t="s">
        <v>5421</v>
      </c>
      <c r="AC1344" s="7" t="s">
        <v>5421</v>
      </c>
      <c r="AD1344" s="6"/>
      <c r="AE1344" s="7"/>
      <c r="AF1344" s="3" t="s">
        <v>5421</v>
      </c>
      <c r="AG1344" s="17"/>
      <c r="AH1344" s="18" t="s">
        <v>5421</v>
      </c>
      <c r="AI1344" s="18" t="s">
        <v>5421</v>
      </c>
      <c r="AJ1344" s="18" t="s">
        <v>5421</v>
      </c>
      <c r="AK1344" s="18" t="s">
        <v>5421</v>
      </c>
      <c r="AL1344" s="18" t="s">
        <v>5421</v>
      </c>
      <c r="AM1344" s="18" t="s">
        <v>5421</v>
      </c>
      <c r="AN1344" s="18" t="s">
        <v>5421</v>
      </c>
      <c r="AO1344" s="18" t="s">
        <v>5421</v>
      </c>
      <c r="AP1344" s="9" t="s">
        <v>5421</v>
      </c>
      <c r="AQ1344" s="14"/>
      <c r="AR1344" s="14" t="s">
        <v>5421</v>
      </c>
      <c r="AS1344" s="14" t="s">
        <v>5421</v>
      </c>
      <c r="AT1344" s="14" t="s">
        <v>5421</v>
      </c>
      <c r="AV1344" s="9" t="str">
        <f>_xlfn.XLOOKUP(B1344,[3]ALL!$B:$B,[3]ALL!$N:$N,"")</f>
        <v/>
      </c>
    </row>
    <row r="1345" spans="1:48" s="9" customFormat="1" hidden="1" x14ac:dyDescent="0.3">
      <c r="A1345" s="1" t="s">
        <v>1268</v>
      </c>
      <c r="B1345" s="8" t="s">
        <v>1269</v>
      </c>
      <c r="C1345" s="3" t="str">
        <f>_xlfn.XLOOKUP(B1345,'[1]daily break down'!$D:$D,'[1]daily break down'!$E:$E,"")</f>
        <v>Bafoussam</v>
      </c>
      <c r="D1345" s="1" t="s">
        <v>21</v>
      </c>
      <c r="E1345" s="1" t="s">
        <v>36</v>
      </c>
      <c r="F1345" s="3" t="s">
        <v>102</v>
      </c>
      <c r="G1345" s="1" t="s">
        <v>299</v>
      </c>
      <c r="H1345" s="33" t="str">
        <f>_xlfn.XLOOKUP(B1345,[2]CALCULATION!$B:$B,[2]CALCULATION!$H:$H,"")</f>
        <v>Huawei</v>
      </c>
      <c r="I1345" s="71">
        <v>3.8097510793789411</v>
      </c>
      <c r="J1345" s="71">
        <v>0</v>
      </c>
      <c r="K1345" s="71">
        <v>0</v>
      </c>
      <c r="L1345" s="71">
        <v>0</v>
      </c>
      <c r="M1345" s="71">
        <v>0</v>
      </c>
      <c r="N1345" s="71">
        <v>0</v>
      </c>
      <c r="O1345" s="71">
        <v>0</v>
      </c>
      <c r="P1345" s="50" t="s">
        <v>5365</v>
      </c>
      <c r="Q1345" s="50" t="s">
        <v>5911</v>
      </c>
      <c r="R1345" s="50"/>
      <c r="S1345" s="49" t="str" cm="1">
        <f t="array" ref="S1345">IFERROR(_xlfn.IFS(
U1345="MPR ISSUE","PDH",
U1345="BSS Hardware Issue","BSS",
U1345="Sites strategiques, MLL, Pylone, etc.","ENVTECH",
U1345="AKTIVCO DEFAUT GE &amp; POWER Cabinet","AKTIVCO",
U1345="AKTIVCO Coupure ENEO &amp; Baisse de tension","AKTIVCO GRID ONLY",
U1345="Coupure ENEO &amp; Baisse de tension","IHS GRID ONLY",
U1345="Defaut GE &amp; POWER Cabinet","IHS",
U1345="Sharing","Partners",
U1345="Sites strategiques &amp; DataCenter","SST &amp; DC",
U1345="Exclu","Exclu",
U1345="SAT","SAT",
U1345="SPARE-ISSUE","SPARE-ISSUE",
U1345="Fiber CAmtel","TRANS_FO_CAMTEL",
U1345="Fiber AOF","Fiber AOF",
U1345="Projet OCM (HUAWEI)","TRAVAUX-HUAWEI",
U1345="Projet OCM (NOKIA)","TRAVAUX-NOKIA",
U1345="ACCESS-ISSUE","ACCESS-ISSUE",
U1345="Projet OCM (ZTE, NOKIA, autres projets)","TRAVAUX OCM",
U1345="No root CAuse","No root cause",
U1345="ODU HS","PDH",
U1345="IP &amp; VLAN","PDH",
U1345="Warehouse HUAWEI","SPARE-ISSUE",
U1345="SPARE-HS","SPARE-ISSUE",
U1345="Power Telco","BSS"
),"")</f>
        <v>No root cause</v>
      </c>
      <c r="T1345" s="49" t="str" cm="1">
        <f t="array" ref="T1345">IFERROR(_xlfn.IFS(
U1345="MPR ISSUE","TX ISSUE",
U1345="BSS Hardware Issue","RAN ISSUE",
U1345="Sites strategiques, MLL, Pylone, etc.","ENVTECH",
U1345="AKTIVCO DEFAUT GE &amp; POWER Cabinet","POWER ISSUE",
U1345="AKTIVCO Coupure ENEO &amp; Baisse de tension","POWER ISSUE",
U1345="Coupure ENEO &amp; Baisse de tension","POWER ISSUE",
U1345="Defaut GE &amp; POWER Cabinet","POWER ISSUE",
U1345="Sharing","POWER ISSUE",
U1345="Sites strategiques &amp; DataCenter","POWER ISSUE",
U1345="Exclu","Exclu",
U1345="SAT","TX ISSUE",
U1345="SPARE-ISSUE","SPARE-ISSUE",
U1345="Fiber CAmtel","TX ISSUE",
U1345="Fiber AOF","TX ISSUE",
U1345="Projet OCM (HUAWEI)","TRAVAUX-HUAWEI",
U1345="Projet OCM (NOKIA)","TRAVAUX -NOKIA",
U1345="ACCESS-ISSUE","ACCESS-ISSUE",
U1345="Projet OCM (ZTE, NOKIA, autres projets)","TRAVAUX OCM",
U1345="No root CAuse","No root cause",
U1345="ODU HS","TX ISSUE",
U1345="IP &amp; VLAN","TX ISSUE",
U1345="Warehouse HUAWEI","SPARE-ISSUE",
U1345="SPARE-HS","SPARE-ISSUE",
U1345="Power Telco","RAN ISSUE"
),"")</f>
        <v>No root cause</v>
      </c>
      <c r="U1345" s="36" t="s">
        <v>5895</v>
      </c>
      <c r="V1345" s="49" t="str" cm="1">
        <f t="array" ref="V1345">IFERROR(_xlfn.IFS(
U1345="MPR ISSUE","ACTIVE",
U1345="BSS Hardware Issue","ACTIVE",
U1345="Sites strategiques, MLL, Pylone, etc.","PASSIVE",
U1345="AKTIVCO DEFAUT GE &amp; POWER Cabinet","PASSIVE",
U1345="AKTIVCO Coupure ENEO &amp; Baisse de tension","PASSIVE",
U1345="Coupure ENEO &amp; Baisse de tension","PASSIVE",
U1345="Defaut GE &amp; POWER Cabinet","PASSIVE",
U1345="Sharing","PASSIVE",
U1345="Sites strategiques &amp; DataCenter","PASSIVE",
U1345="Exclu","Exclu",
U1345="SAT","ACTIVE",
U1345="SPARE-ISSUE","SPARE-ISSUE",
U1345="Fiber CAmtel","ACTIVE",
U1345="Fiber AOF","ACTIVE",
U1345="Projet OCM (HUAWEI)","PLANNED WORKS",
U1345="Projet OCM (NOKIA)","PLANNED WORKS",
U1345="ACCESS-ISSUE","ACCESS-ISSUE",
U1345="Projet OCM (ZTE, NOKIA, autres projets)","PLANNED WORKS",
U1345="No root CAuse","No root cause",
U1345="ODU HS","ACTIVE",
U1345="IP &amp; VLAN","ACTIVE",
U1345="Warehouse HUAWEI","SPARE-ISSUE",
U1345="SPARE-HS","SPARE-ISSUE",
U1345="Power Telco","ACTIVE"
),"")</f>
        <v>No root cause</v>
      </c>
      <c r="W1345" s="49"/>
      <c r="X1345" s="49"/>
      <c r="Y1345" s="49"/>
      <c r="Z1345" s="49"/>
      <c r="AA1345" s="49"/>
      <c r="AB1345" s="17" t="s">
        <v>5421</v>
      </c>
      <c r="AC1345" s="7" t="s">
        <v>5421</v>
      </c>
      <c r="AD1345" s="6"/>
      <c r="AE1345" s="7"/>
      <c r="AF1345" s="3" t="s">
        <v>5421</v>
      </c>
      <c r="AG1345" s="17"/>
      <c r="AH1345" s="18" t="s">
        <v>5421</v>
      </c>
      <c r="AI1345" s="18" t="s">
        <v>5421</v>
      </c>
      <c r="AJ1345" s="18" t="s">
        <v>5421</v>
      </c>
      <c r="AK1345" s="18" t="s">
        <v>5421</v>
      </c>
      <c r="AL1345" s="18" t="s">
        <v>5421</v>
      </c>
      <c r="AM1345" s="18" t="s">
        <v>5421</v>
      </c>
      <c r="AN1345" s="18" t="s">
        <v>5421</v>
      </c>
      <c r="AO1345" s="18" t="s">
        <v>5421</v>
      </c>
      <c r="AP1345" s="9" t="s">
        <v>5421</v>
      </c>
      <c r="AQ1345" s="14"/>
      <c r="AR1345" s="14" t="s">
        <v>5421</v>
      </c>
      <c r="AS1345" s="14" t="s">
        <v>5421</v>
      </c>
      <c r="AT1345" s="14" t="s">
        <v>5421</v>
      </c>
      <c r="AV1345" s="9" t="str">
        <f>_xlfn.XLOOKUP(B1345,[3]ALL!$B:$B,[3]ALL!$N:$N,"")</f>
        <v/>
      </c>
    </row>
    <row r="1346" spans="1:48" s="9" customFormat="1" hidden="1" x14ac:dyDescent="0.3">
      <c r="A1346" s="1" t="s">
        <v>3446</v>
      </c>
      <c r="B1346" s="8" t="s">
        <v>3447</v>
      </c>
      <c r="C1346" s="3" t="str">
        <f>_xlfn.XLOOKUP(B1346,'[1]daily break down'!$D:$D,'[1]daily break down'!$E:$E,"")</f>
        <v>SUD-OUEST</v>
      </c>
      <c r="D1346" s="1" t="s">
        <v>11</v>
      </c>
      <c r="E1346" s="1" t="s">
        <v>12</v>
      </c>
      <c r="F1346" s="3" t="s">
        <v>13</v>
      </c>
      <c r="G1346" s="1" t="s">
        <v>63</v>
      </c>
      <c r="H1346" s="33" t="str">
        <f>_xlfn.XLOOKUP(B1346,[2]CALCULATION!$B:$B,[2]CALCULATION!$H:$H,"")</f>
        <v>Huawei</v>
      </c>
      <c r="I1346" s="71">
        <v>3.604629843650569</v>
      </c>
      <c r="J1346" s="71">
        <v>0</v>
      </c>
      <c r="K1346" s="71">
        <v>0</v>
      </c>
      <c r="L1346" s="71">
        <v>0</v>
      </c>
      <c r="M1346" s="71">
        <v>0</v>
      </c>
      <c r="N1346" s="71">
        <v>0</v>
      </c>
      <c r="O1346" s="71">
        <v>0</v>
      </c>
      <c r="P1346" s="50" t="s">
        <v>5365</v>
      </c>
      <c r="Q1346" s="50" t="s">
        <v>5911</v>
      </c>
      <c r="R1346" s="50"/>
      <c r="S1346" s="49" t="str" cm="1">
        <f t="array" ref="S1346">IFERROR(_xlfn.IFS(
U1346="MPR ISSUE","PDH",
U1346="BSS Hardware Issue","BSS",
U1346="Sites strategiques, MLL, Pylone, etc.","ENVTECH",
U1346="AKTIVCO DEFAUT GE &amp; POWER Cabinet","AKTIVCO",
U1346="AKTIVCO Coupure ENEO &amp; Baisse de tension","AKTIVCO GRID ONLY",
U1346="Coupure ENEO &amp; Baisse de tension","IHS GRID ONLY",
U1346="Defaut GE &amp; POWER Cabinet","IHS",
U1346="Sharing","Partners",
U1346="Sites strategiques &amp; DataCenter","SST &amp; DC",
U1346="Exclu","Exclu",
U1346="SAT","SAT",
U1346="SPARE-ISSUE","SPARE-ISSUE",
U1346="Fiber CAmtel","TRANS_FO_CAMTEL",
U1346="Fiber AOF","Fiber AOF",
U1346="Projet OCM (HUAWEI)","TRAVAUX-HUAWEI",
U1346="Projet OCM (NOKIA)","TRAVAUX-NOKIA",
U1346="ACCESS-ISSUE","ACCESS-ISSUE",
U1346="Projet OCM (ZTE, NOKIA, autres projets)","TRAVAUX OCM",
U1346="No root CAuse","No root cause",
U1346="ODU HS","PDH",
U1346="IP &amp; VLAN","PDH",
U1346="Warehouse HUAWEI","SPARE-ISSUE",
U1346="SPARE-HS","SPARE-ISSUE",
U1346="Power Telco","BSS"
),"")</f>
        <v>No root cause</v>
      </c>
      <c r="T1346" s="49" t="str" cm="1">
        <f t="array" ref="T1346">IFERROR(_xlfn.IFS(
U1346="MPR ISSUE","TX ISSUE",
U1346="BSS Hardware Issue","RAN ISSUE",
U1346="Sites strategiques, MLL, Pylone, etc.","ENVTECH",
U1346="AKTIVCO DEFAUT GE &amp; POWER Cabinet","POWER ISSUE",
U1346="AKTIVCO Coupure ENEO &amp; Baisse de tension","POWER ISSUE",
U1346="Coupure ENEO &amp; Baisse de tension","POWER ISSUE",
U1346="Defaut GE &amp; POWER Cabinet","POWER ISSUE",
U1346="Sharing","POWER ISSUE",
U1346="Sites strategiques &amp; DataCenter","POWER ISSUE",
U1346="Exclu","Exclu",
U1346="SAT","TX ISSUE",
U1346="SPARE-ISSUE","SPARE-ISSUE",
U1346="Fiber CAmtel","TX ISSUE",
U1346="Fiber AOF","TX ISSUE",
U1346="Projet OCM (HUAWEI)","TRAVAUX-HUAWEI",
U1346="Projet OCM (NOKIA)","TRAVAUX -NOKIA",
U1346="ACCESS-ISSUE","ACCESS-ISSUE",
U1346="Projet OCM (ZTE, NOKIA, autres projets)","TRAVAUX OCM",
U1346="No root CAuse","No root cause",
U1346="ODU HS","TX ISSUE",
U1346="IP &amp; VLAN","TX ISSUE",
U1346="Warehouse HUAWEI","SPARE-ISSUE",
U1346="SPARE-HS","SPARE-ISSUE",
U1346="Power Telco","RAN ISSUE"
),"")</f>
        <v>No root cause</v>
      </c>
      <c r="U1346" s="36" t="s">
        <v>5895</v>
      </c>
      <c r="V1346" s="49" t="str" cm="1">
        <f t="array" ref="V1346">IFERROR(_xlfn.IFS(
U1346="MPR ISSUE","ACTIVE",
U1346="BSS Hardware Issue","ACTIVE",
U1346="Sites strategiques, MLL, Pylone, etc.","PASSIVE",
U1346="AKTIVCO DEFAUT GE &amp; POWER Cabinet","PASSIVE",
U1346="AKTIVCO Coupure ENEO &amp; Baisse de tension","PASSIVE",
U1346="Coupure ENEO &amp; Baisse de tension","PASSIVE",
U1346="Defaut GE &amp; POWER Cabinet","PASSIVE",
U1346="Sharing","PASSIVE",
U1346="Sites strategiques &amp; DataCenter","PASSIVE",
U1346="Exclu","Exclu",
U1346="SAT","ACTIVE",
U1346="SPARE-ISSUE","SPARE-ISSUE",
U1346="Fiber CAmtel","ACTIVE",
U1346="Fiber AOF","ACTIVE",
U1346="Projet OCM (HUAWEI)","PLANNED WORKS",
U1346="Projet OCM (NOKIA)","PLANNED WORKS",
U1346="ACCESS-ISSUE","ACCESS-ISSUE",
U1346="Projet OCM (ZTE, NOKIA, autres projets)","PLANNED WORKS",
U1346="No root CAuse","No root cause",
U1346="ODU HS","ACTIVE",
U1346="IP &amp; VLAN","ACTIVE",
U1346="Warehouse HUAWEI","SPARE-ISSUE",
U1346="SPARE-HS","SPARE-ISSUE",
U1346="Power Telco","ACTIVE"
),"")</f>
        <v>No root cause</v>
      </c>
      <c r="W1346" s="49"/>
      <c r="X1346" s="49"/>
      <c r="Y1346" s="49"/>
      <c r="Z1346" s="49"/>
      <c r="AA1346" s="49"/>
      <c r="AB1346" s="17" t="s">
        <v>5421</v>
      </c>
      <c r="AC1346" s="7" t="s">
        <v>5421</v>
      </c>
      <c r="AD1346" s="6"/>
      <c r="AE1346" s="7"/>
      <c r="AF1346" s="3" t="s">
        <v>5421</v>
      </c>
      <c r="AG1346" s="17"/>
      <c r="AH1346" s="18" t="s">
        <v>5421</v>
      </c>
      <c r="AI1346" s="18" t="s">
        <v>5421</v>
      </c>
      <c r="AJ1346" s="18" t="s">
        <v>5421</v>
      </c>
      <c r="AK1346" s="18" t="s">
        <v>5421</v>
      </c>
      <c r="AL1346" s="18" t="s">
        <v>5421</v>
      </c>
      <c r="AM1346" s="18" t="s">
        <v>5421</v>
      </c>
      <c r="AN1346" s="18" t="s">
        <v>5421</v>
      </c>
      <c r="AO1346" s="18" t="s">
        <v>5421</v>
      </c>
      <c r="AP1346" s="9" t="s">
        <v>5421</v>
      </c>
      <c r="AQ1346" s="14"/>
      <c r="AR1346" s="14" t="s">
        <v>5421</v>
      </c>
      <c r="AS1346" s="14" t="s">
        <v>5421</v>
      </c>
      <c r="AT1346" s="14" t="s">
        <v>5421</v>
      </c>
      <c r="AV1346" s="9" t="str">
        <f>_xlfn.XLOOKUP(B1346,[3]ALL!$B:$B,[3]ALL!$N:$N,"")</f>
        <v/>
      </c>
    </row>
    <row r="1347" spans="1:48" s="9" customFormat="1" hidden="1" x14ac:dyDescent="0.3">
      <c r="A1347" s="1" t="s">
        <v>19</v>
      </c>
      <c r="B1347" s="8" t="s">
        <v>20</v>
      </c>
      <c r="C1347" s="3" t="str">
        <f>_xlfn.XLOOKUP(B1347,'[1]daily break down'!$D:$D,'[1]daily break down'!$E:$E,"")</f>
        <v>Garoua</v>
      </c>
      <c r="D1347" s="1" t="s">
        <v>21</v>
      </c>
      <c r="E1347" s="1" t="s">
        <v>22</v>
      </c>
      <c r="F1347" s="3" t="s">
        <v>23</v>
      </c>
      <c r="G1347" s="1" t="s">
        <v>24</v>
      </c>
      <c r="H1347" s="33" t="str">
        <f>_xlfn.XLOOKUP(B1347,[2]CALCULATION!$B:$B,[2]CALCULATION!$H:$H,"")</f>
        <v>Huawei</v>
      </c>
      <c r="I1347" s="71">
        <v>2.9168378834185136</v>
      </c>
      <c r="J1347" s="71">
        <v>0</v>
      </c>
      <c r="K1347" s="71">
        <v>0</v>
      </c>
      <c r="L1347" s="71">
        <v>0</v>
      </c>
      <c r="M1347" s="71">
        <v>0</v>
      </c>
      <c r="N1347" s="71">
        <v>0</v>
      </c>
      <c r="O1347" s="71">
        <v>0</v>
      </c>
      <c r="P1347" s="50" t="s">
        <v>5365</v>
      </c>
      <c r="Q1347" s="50" t="s">
        <v>5911</v>
      </c>
      <c r="R1347" s="50"/>
      <c r="S1347" s="49" t="str" cm="1">
        <f t="array" ref="S1347">IFERROR(_xlfn.IFS(
U1347="MPR ISSUE","PDH",
U1347="BSS Hardware Issue","BSS",
U1347="Sites strategiques, MLL, Pylone, etc.","ENVTECH",
U1347="AKTIVCO DEFAUT GE &amp; POWER Cabinet","AKTIVCO",
U1347="AKTIVCO Coupure ENEO &amp; Baisse de tension","AKTIVCO GRID ONLY",
U1347="Coupure ENEO &amp; Baisse de tension","IHS GRID ONLY",
U1347="Defaut GE &amp; POWER Cabinet","IHS",
U1347="Sharing","Partners",
U1347="Sites strategiques &amp; DataCenter","SST &amp; DC",
U1347="Exclu","Exclu",
U1347="SAT","SAT",
U1347="SPARE-ISSUE","SPARE-ISSUE",
U1347="Fiber CAmtel","TRANS_FO_CAMTEL",
U1347="Fiber AOF","Fiber AOF",
U1347="Projet OCM (HUAWEI)","TRAVAUX-HUAWEI",
U1347="Projet OCM (NOKIA)","TRAVAUX-NOKIA",
U1347="ACCESS-ISSUE","ACCESS-ISSUE",
U1347="Projet OCM (ZTE, NOKIA, autres projets)","TRAVAUX OCM",
U1347="No root CAuse","No root cause",
U1347="ODU HS","PDH",
U1347="IP &amp; VLAN","PDH",
U1347="Warehouse HUAWEI","SPARE-ISSUE",
U1347="SPARE-HS","SPARE-ISSUE",
U1347="Power Telco","BSS"
),"")</f>
        <v>No root cause</v>
      </c>
      <c r="T1347" s="49" t="str" cm="1">
        <f t="array" ref="T1347">IFERROR(_xlfn.IFS(
U1347="MPR ISSUE","TX ISSUE",
U1347="BSS Hardware Issue","RAN ISSUE",
U1347="Sites strategiques, MLL, Pylone, etc.","ENVTECH",
U1347="AKTIVCO DEFAUT GE &amp; POWER Cabinet","POWER ISSUE",
U1347="AKTIVCO Coupure ENEO &amp; Baisse de tension","POWER ISSUE",
U1347="Coupure ENEO &amp; Baisse de tension","POWER ISSUE",
U1347="Defaut GE &amp; POWER Cabinet","POWER ISSUE",
U1347="Sharing","POWER ISSUE",
U1347="Sites strategiques &amp; DataCenter","POWER ISSUE",
U1347="Exclu","Exclu",
U1347="SAT","TX ISSUE",
U1347="SPARE-ISSUE","SPARE-ISSUE",
U1347="Fiber CAmtel","TX ISSUE",
U1347="Fiber AOF","TX ISSUE",
U1347="Projet OCM (HUAWEI)","TRAVAUX-HUAWEI",
U1347="Projet OCM (NOKIA)","TRAVAUX -NOKIA",
U1347="ACCESS-ISSUE","ACCESS-ISSUE",
U1347="Projet OCM (ZTE, NOKIA, autres projets)","TRAVAUX OCM",
U1347="No root CAuse","No root cause",
U1347="ODU HS","TX ISSUE",
U1347="IP &amp; VLAN","TX ISSUE",
U1347="Warehouse HUAWEI","SPARE-ISSUE",
U1347="SPARE-HS","SPARE-ISSUE",
U1347="Power Telco","RAN ISSUE"
),"")</f>
        <v>No root cause</v>
      </c>
      <c r="U1347" s="36" t="s">
        <v>5895</v>
      </c>
      <c r="V1347" s="49" t="str" cm="1">
        <f t="array" ref="V1347">IFERROR(_xlfn.IFS(
U1347="MPR ISSUE","ACTIVE",
U1347="BSS Hardware Issue","ACTIVE",
U1347="Sites strategiques, MLL, Pylone, etc.","PASSIVE",
U1347="AKTIVCO DEFAUT GE &amp; POWER Cabinet","PASSIVE",
U1347="AKTIVCO Coupure ENEO &amp; Baisse de tension","PASSIVE",
U1347="Coupure ENEO &amp; Baisse de tension","PASSIVE",
U1347="Defaut GE &amp; POWER Cabinet","PASSIVE",
U1347="Sharing","PASSIVE",
U1347="Sites strategiques &amp; DataCenter","PASSIVE",
U1347="Exclu","Exclu",
U1347="SAT","ACTIVE",
U1347="SPARE-ISSUE","SPARE-ISSUE",
U1347="Fiber CAmtel","ACTIVE",
U1347="Fiber AOF","ACTIVE",
U1347="Projet OCM (HUAWEI)","PLANNED WORKS",
U1347="Projet OCM (NOKIA)","PLANNED WORKS",
U1347="ACCESS-ISSUE","ACCESS-ISSUE",
U1347="Projet OCM (ZTE, NOKIA, autres projets)","PLANNED WORKS",
U1347="No root CAuse","No root cause",
U1347="ODU HS","ACTIVE",
U1347="IP &amp; VLAN","ACTIVE",
U1347="Warehouse HUAWEI","SPARE-ISSUE",
U1347="SPARE-HS","SPARE-ISSUE",
U1347="Power Telco","ACTIVE"
),"")</f>
        <v>No root cause</v>
      </c>
      <c r="W1347" s="49"/>
      <c r="X1347" s="49"/>
      <c r="Y1347" s="49"/>
      <c r="Z1347" s="49"/>
      <c r="AA1347" s="49"/>
      <c r="AB1347" s="17" t="s">
        <v>5421</v>
      </c>
      <c r="AC1347" s="7" t="s">
        <v>5421</v>
      </c>
      <c r="AD1347" s="6"/>
      <c r="AE1347" s="7"/>
      <c r="AF1347" s="3" t="s">
        <v>5421</v>
      </c>
      <c r="AG1347" s="17"/>
      <c r="AH1347" s="18" t="s">
        <v>5421</v>
      </c>
      <c r="AI1347" s="18" t="s">
        <v>5421</v>
      </c>
      <c r="AJ1347" s="18" t="s">
        <v>5421</v>
      </c>
      <c r="AK1347" s="18" t="s">
        <v>5421</v>
      </c>
      <c r="AL1347" s="18" t="s">
        <v>5421</v>
      </c>
      <c r="AM1347" s="18" t="s">
        <v>5421</v>
      </c>
      <c r="AN1347" s="18" t="s">
        <v>5421</v>
      </c>
      <c r="AO1347" s="18" t="s">
        <v>5421</v>
      </c>
      <c r="AP1347" s="9" t="s">
        <v>5421</v>
      </c>
      <c r="AQ1347" s="14"/>
      <c r="AR1347" s="14" t="s">
        <v>5421</v>
      </c>
      <c r="AS1347" s="14" t="s">
        <v>5421</v>
      </c>
      <c r="AT1347" s="14" t="s">
        <v>5421</v>
      </c>
      <c r="AV1347" s="9" t="str">
        <f>_xlfn.XLOOKUP(B1347,[3]ALL!$B:$B,[3]ALL!$N:$N,"")</f>
        <v/>
      </c>
    </row>
    <row r="1348" spans="1:48" s="9" customFormat="1" hidden="1" x14ac:dyDescent="0.3">
      <c r="A1348" s="1" t="s">
        <v>3491</v>
      </c>
      <c r="B1348" s="8" t="s">
        <v>3492</v>
      </c>
      <c r="C1348" s="3" t="str">
        <f>_xlfn.XLOOKUP(B1348,'[1]daily break down'!$D:$D,'[1]daily break down'!$E:$E,"")</f>
        <v>CENTRE</v>
      </c>
      <c r="D1348" s="1" t="s">
        <v>21</v>
      </c>
      <c r="E1348" s="1" t="s">
        <v>36</v>
      </c>
      <c r="F1348" s="3" t="s">
        <v>69</v>
      </c>
      <c r="G1348" s="1" t="s">
        <v>502</v>
      </c>
      <c r="H1348" s="35" t="str">
        <f>_xlfn.XLOOKUP(B1348,[2]CALCULATION!$B:$B,[2]CALCULATION!$H:$H,"")</f>
        <v>ZTE</v>
      </c>
      <c r="I1348" s="71">
        <v>2.6030653505805676</v>
      </c>
      <c r="J1348" s="71">
        <v>0</v>
      </c>
      <c r="K1348" s="71">
        <v>0</v>
      </c>
      <c r="L1348" s="71">
        <v>0</v>
      </c>
      <c r="M1348" s="71">
        <v>0</v>
      </c>
      <c r="N1348" s="71">
        <v>0</v>
      </c>
      <c r="O1348" s="71">
        <v>0</v>
      </c>
      <c r="P1348" s="50" t="s">
        <v>5365</v>
      </c>
      <c r="Q1348" s="50" t="s">
        <v>5911</v>
      </c>
      <c r="R1348" s="50"/>
      <c r="S1348" s="49" t="str" cm="1">
        <f t="array" ref="S1348">IFERROR(_xlfn.IFS(
U1348="MPR ISSUE","PDH",
U1348="BSS Hardware Issue","BSS",
U1348="Sites strategiques, MLL, Pylone, etc.","ENVTECH",
U1348="AKTIVCO DEFAUT GE &amp; POWER Cabinet","AKTIVCO",
U1348="AKTIVCO Coupure ENEO &amp; Baisse de tension","AKTIVCO GRID ONLY",
U1348="Coupure ENEO &amp; Baisse de tension","IHS GRID ONLY",
U1348="Defaut GE &amp; POWER Cabinet","IHS",
U1348="Sharing","Partners",
U1348="Sites strategiques &amp; DataCenter","SST &amp; DC",
U1348="Exclu","Exclu",
U1348="SAT","SAT",
U1348="SPARE-ISSUE","SPARE-ISSUE",
U1348="Fiber CAmtel","TRANS_FO_CAMTEL",
U1348="Fiber AOF","Fiber AOF",
U1348="Projet OCM (HUAWEI)","TRAVAUX-HUAWEI",
U1348="Projet OCM (NOKIA)","TRAVAUX-NOKIA",
U1348="ACCESS-ISSUE","ACCESS-ISSUE",
U1348="Projet OCM (ZTE, NOKIA, autres projets)","TRAVAUX OCM",
U1348="No root CAuse","No root cause",
U1348="ODU HS","PDH",
U1348="IP &amp; VLAN","PDH",
U1348="Warehouse HUAWEI","SPARE-ISSUE",
U1348="SPARE-HS","SPARE-ISSUE",
U1348="Power Telco","BSS"
),"")</f>
        <v>No root cause</v>
      </c>
      <c r="T1348" s="49" t="str" cm="1">
        <f t="array" ref="T1348">IFERROR(_xlfn.IFS(
U1348="MPR ISSUE","TX ISSUE",
U1348="BSS Hardware Issue","RAN ISSUE",
U1348="Sites strategiques, MLL, Pylone, etc.","ENVTECH",
U1348="AKTIVCO DEFAUT GE &amp; POWER Cabinet","POWER ISSUE",
U1348="AKTIVCO Coupure ENEO &amp; Baisse de tension","POWER ISSUE",
U1348="Coupure ENEO &amp; Baisse de tension","POWER ISSUE",
U1348="Defaut GE &amp; POWER Cabinet","POWER ISSUE",
U1348="Sharing","POWER ISSUE",
U1348="Sites strategiques &amp; DataCenter","POWER ISSUE",
U1348="Exclu","Exclu",
U1348="SAT","TX ISSUE",
U1348="SPARE-ISSUE","SPARE-ISSUE",
U1348="Fiber CAmtel","TX ISSUE",
U1348="Fiber AOF","TX ISSUE",
U1348="Projet OCM (HUAWEI)","TRAVAUX-HUAWEI",
U1348="Projet OCM (NOKIA)","TRAVAUX -NOKIA",
U1348="ACCESS-ISSUE","ACCESS-ISSUE",
U1348="Projet OCM (ZTE, NOKIA, autres projets)","TRAVAUX OCM",
U1348="No root CAuse","No root cause",
U1348="ODU HS","TX ISSUE",
U1348="IP &amp; VLAN","TX ISSUE",
U1348="Warehouse HUAWEI","SPARE-ISSUE",
U1348="SPARE-HS","SPARE-ISSUE",
U1348="Power Telco","RAN ISSUE"
),"")</f>
        <v>No root cause</v>
      </c>
      <c r="U1348" s="36" t="s">
        <v>5895</v>
      </c>
      <c r="V1348" s="49" t="str" cm="1">
        <f t="array" ref="V1348">IFERROR(_xlfn.IFS(
U1348="MPR ISSUE","ACTIVE",
U1348="BSS Hardware Issue","ACTIVE",
U1348="Sites strategiques, MLL, Pylone, etc.","PASSIVE",
U1348="AKTIVCO DEFAUT GE &amp; POWER Cabinet","PASSIVE",
U1348="AKTIVCO Coupure ENEO &amp; Baisse de tension","PASSIVE",
U1348="Coupure ENEO &amp; Baisse de tension","PASSIVE",
U1348="Defaut GE &amp; POWER Cabinet","PASSIVE",
U1348="Sharing","PASSIVE",
U1348="Sites strategiques &amp; DataCenter","PASSIVE",
U1348="Exclu","Exclu",
U1348="SAT","ACTIVE",
U1348="SPARE-ISSUE","SPARE-ISSUE",
U1348="Fiber CAmtel","ACTIVE",
U1348="Fiber AOF","ACTIVE",
U1348="Projet OCM (HUAWEI)","PLANNED WORKS",
U1348="Projet OCM (NOKIA)","PLANNED WORKS",
U1348="ACCESS-ISSUE","ACCESS-ISSUE",
U1348="Projet OCM (ZTE, NOKIA, autres projets)","PLANNED WORKS",
U1348="No root CAuse","No root cause",
U1348="ODU HS","ACTIVE",
U1348="IP &amp; VLAN","ACTIVE",
U1348="Warehouse HUAWEI","SPARE-ISSUE",
U1348="SPARE-HS","SPARE-ISSUE",
U1348="Power Telco","ACTIVE"
),"")</f>
        <v>No root cause</v>
      </c>
      <c r="W1348" s="49"/>
      <c r="X1348" s="49"/>
      <c r="Y1348" s="49"/>
      <c r="Z1348" s="49"/>
      <c r="AA1348" s="49"/>
      <c r="AB1348" s="17" t="s">
        <v>5421</v>
      </c>
      <c r="AC1348" s="7" t="s">
        <v>5421</v>
      </c>
      <c r="AD1348" s="6"/>
      <c r="AE1348" s="7"/>
      <c r="AF1348" s="3" t="s">
        <v>5421</v>
      </c>
      <c r="AG1348" s="17"/>
      <c r="AH1348" s="18" t="s">
        <v>5421</v>
      </c>
      <c r="AI1348" s="18" t="s">
        <v>5421</v>
      </c>
      <c r="AJ1348" s="18" t="s">
        <v>5421</v>
      </c>
      <c r="AK1348" s="18" t="s">
        <v>5421</v>
      </c>
      <c r="AL1348" s="18" t="s">
        <v>5421</v>
      </c>
      <c r="AM1348" s="18" t="s">
        <v>5421</v>
      </c>
      <c r="AN1348" s="18" t="s">
        <v>5421</v>
      </c>
      <c r="AO1348" s="18" t="s">
        <v>5421</v>
      </c>
      <c r="AP1348" s="9" t="s">
        <v>5421</v>
      </c>
      <c r="AQ1348" s="14"/>
      <c r="AR1348" s="14" t="s">
        <v>5421</v>
      </c>
      <c r="AS1348" s="14" t="s">
        <v>5421</v>
      </c>
      <c r="AT1348" s="14" t="s">
        <v>5421</v>
      </c>
      <c r="AV1348" s="9" t="str">
        <f>_xlfn.XLOOKUP(B1348,[3]ALL!$B:$B,[3]ALL!$N:$N,"")</f>
        <v/>
      </c>
    </row>
    <row r="1349" spans="1:48" s="9" customFormat="1" hidden="1" x14ac:dyDescent="0.3">
      <c r="A1349" s="1" t="s">
        <v>3387</v>
      </c>
      <c r="B1349" s="1" t="s">
        <v>3388</v>
      </c>
      <c r="C1349" s="3" t="str">
        <f>_xlfn.XLOOKUP(B1349,'[1]daily break down'!$D:$D,'[1]daily break down'!$E:$E,"")</f>
        <v>Douala</v>
      </c>
      <c r="D1349" s="1" t="s">
        <v>11</v>
      </c>
      <c r="E1349" s="1" t="s">
        <v>12</v>
      </c>
      <c r="F1349" s="3" t="s">
        <v>31</v>
      </c>
      <c r="G1349" s="1" t="s">
        <v>32</v>
      </c>
      <c r="H1349" s="35" t="str">
        <f>_xlfn.XLOOKUP(B1349,[2]CALCULATION!$B:$B,[2]CALCULATION!$H:$H,"")</f>
        <v>ZTE</v>
      </c>
      <c r="I1349" s="71">
        <v>2.2262458158906271</v>
      </c>
      <c r="J1349" s="71">
        <v>0</v>
      </c>
      <c r="K1349" s="71">
        <v>0</v>
      </c>
      <c r="L1349" s="71">
        <v>0</v>
      </c>
      <c r="M1349" s="71">
        <v>1.7474274683034985</v>
      </c>
      <c r="N1349" s="71">
        <v>0</v>
      </c>
      <c r="O1349" s="71">
        <v>0</v>
      </c>
      <c r="P1349" s="50" t="s">
        <v>5365</v>
      </c>
      <c r="Q1349" s="50" t="s">
        <v>5911</v>
      </c>
      <c r="R1349" s="50"/>
      <c r="S1349" s="49" t="str" cm="1">
        <f t="array" ref="S1349">IFERROR(_xlfn.IFS(
U1349="MPR ISSUE","PDH",
U1349="BSS Hardware Issue","BSS",
U1349="Sites strategiques, MLL, Pylone, etc.","ENVTECH",
U1349="AKTIVCO DEFAUT GE &amp; POWER Cabinet","AKTIVCO",
U1349="AKTIVCO Coupure ENEO &amp; Baisse de tension","AKTIVCO GRID ONLY",
U1349="Coupure ENEO &amp; Baisse de tension","IHS GRID ONLY",
U1349="Defaut GE &amp; POWER Cabinet","IHS",
U1349="Sharing","Partners",
U1349="Sites strategiques &amp; DataCenter","SST &amp; DC",
U1349="Exclu","Exclu",
U1349="SAT","SAT",
U1349="SPARE-ISSUE","SPARE-ISSUE",
U1349="Fiber CAmtel","TRANS_FO_CAMTEL",
U1349="Fiber AOF","Fiber AOF",
U1349="Projet OCM (HUAWEI)","TRAVAUX-HUAWEI",
U1349="Projet OCM (NOKIA)","TRAVAUX-NOKIA",
U1349="ACCESS-ISSUE","ACCESS-ISSUE",
U1349="Projet OCM (ZTE, NOKIA, autres projets)","TRAVAUX OCM",
U1349="No root CAuse","No root cause",
U1349="ODU HS","PDH",
U1349="IP &amp; VLAN","PDH",
U1349="Warehouse HUAWEI","SPARE-ISSUE",
U1349="SPARE-HS","SPARE-ISSUE",
U1349="Power Telco","BSS"
),"")</f>
        <v>No root cause</v>
      </c>
      <c r="T1349" s="49" t="str" cm="1">
        <f t="array" ref="T1349">IFERROR(_xlfn.IFS(
U1349="MPR ISSUE","TX ISSUE",
U1349="BSS Hardware Issue","RAN ISSUE",
U1349="Sites strategiques, MLL, Pylone, etc.","ENVTECH",
U1349="AKTIVCO DEFAUT GE &amp; POWER Cabinet","POWER ISSUE",
U1349="AKTIVCO Coupure ENEO &amp; Baisse de tension","POWER ISSUE",
U1349="Coupure ENEO &amp; Baisse de tension","POWER ISSUE",
U1349="Defaut GE &amp; POWER Cabinet","POWER ISSUE",
U1349="Sharing","POWER ISSUE",
U1349="Sites strategiques &amp; DataCenter","POWER ISSUE",
U1349="Exclu","Exclu",
U1349="SAT","TX ISSUE",
U1349="SPARE-ISSUE","SPARE-ISSUE",
U1349="Fiber CAmtel","TX ISSUE",
U1349="Fiber AOF","TX ISSUE",
U1349="Projet OCM (HUAWEI)","TRAVAUX-HUAWEI",
U1349="Projet OCM (NOKIA)","TRAVAUX -NOKIA",
U1349="ACCESS-ISSUE","ACCESS-ISSUE",
U1349="Projet OCM (ZTE, NOKIA, autres projets)","TRAVAUX OCM",
U1349="No root CAuse","No root cause",
U1349="ODU HS","TX ISSUE",
U1349="IP &amp; VLAN","TX ISSUE",
U1349="Warehouse HUAWEI","SPARE-ISSUE",
U1349="SPARE-HS","SPARE-ISSUE",
U1349="Power Telco","RAN ISSUE"
),"")</f>
        <v>No root cause</v>
      </c>
      <c r="U1349" s="36" t="s">
        <v>5895</v>
      </c>
      <c r="V1349" s="49" t="str" cm="1">
        <f t="array" ref="V1349">IFERROR(_xlfn.IFS(
U1349="MPR ISSUE","ACTIVE",
U1349="BSS Hardware Issue","ACTIVE",
U1349="Sites strategiques, MLL, Pylone, etc.","PASSIVE",
U1349="AKTIVCO DEFAUT GE &amp; POWER Cabinet","PASSIVE",
U1349="AKTIVCO Coupure ENEO &amp; Baisse de tension","PASSIVE",
U1349="Coupure ENEO &amp; Baisse de tension","PASSIVE",
U1349="Defaut GE &amp; POWER Cabinet","PASSIVE",
U1349="Sharing","PASSIVE",
U1349="Sites strategiques &amp; DataCenter","PASSIVE",
U1349="Exclu","Exclu",
U1349="SAT","ACTIVE",
U1349="SPARE-ISSUE","SPARE-ISSUE",
U1349="Fiber CAmtel","ACTIVE",
U1349="Fiber AOF","ACTIVE",
U1349="Projet OCM (HUAWEI)","PLANNED WORKS",
U1349="Projet OCM (NOKIA)","PLANNED WORKS",
U1349="ACCESS-ISSUE","ACCESS-ISSUE",
U1349="Projet OCM (ZTE, NOKIA, autres projets)","PLANNED WORKS",
U1349="No root CAuse","No root cause",
U1349="ODU HS","ACTIVE",
U1349="IP &amp; VLAN","ACTIVE",
U1349="Warehouse HUAWEI","SPARE-ISSUE",
U1349="SPARE-HS","SPARE-ISSUE",
U1349="Power Telco","ACTIVE"
),"")</f>
        <v>No root cause</v>
      </c>
      <c r="W1349" s="49"/>
      <c r="X1349" s="49"/>
      <c r="Y1349" s="49"/>
      <c r="Z1349" s="49"/>
      <c r="AA1349" s="49"/>
      <c r="AB1349" s="17" t="s">
        <v>5421</v>
      </c>
      <c r="AC1349" s="7" t="s">
        <v>5421</v>
      </c>
      <c r="AD1349" s="6"/>
      <c r="AE1349" s="7"/>
      <c r="AF1349" s="3" t="s">
        <v>5421</v>
      </c>
      <c r="AG1349" s="17"/>
      <c r="AH1349" s="18" t="s">
        <v>5421</v>
      </c>
      <c r="AI1349" s="18" t="s">
        <v>5421</v>
      </c>
      <c r="AJ1349" s="18" t="s">
        <v>5421</v>
      </c>
      <c r="AK1349" s="18" t="s">
        <v>5421</v>
      </c>
      <c r="AL1349" s="18" t="s">
        <v>5421</v>
      </c>
      <c r="AM1349" s="18" t="s">
        <v>5421</v>
      </c>
      <c r="AN1349" s="18" t="s">
        <v>5421</v>
      </c>
      <c r="AO1349" s="18" t="s">
        <v>5421</v>
      </c>
      <c r="AP1349" s="9" t="s">
        <v>5421</v>
      </c>
      <c r="AQ1349" s="14"/>
      <c r="AR1349" s="14" t="s">
        <v>5421</v>
      </c>
      <c r="AS1349" s="14" t="s">
        <v>5421</v>
      </c>
      <c r="AT1349" s="14" t="s">
        <v>5421</v>
      </c>
      <c r="AV1349" s="9" t="str">
        <f>_xlfn.XLOOKUP(B1349,[3]ALL!$B:$B,[3]ALL!$N:$N,"")</f>
        <v/>
      </c>
    </row>
    <row r="1350" spans="1:48" s="9" customFormat="1" hidden="1" x14ac:dyDescent="0.3">
      <c r="A1350" s="1" t="s">
        <v>1803</v>
      </c>
      <c r="B1350" s="8" t="s">
        <v>1804</v>
      </c>
      <c r="C1350" s="3" t="str">
        <f>_xlfn.XLOOKUP(B1350,'[1]daily break down'!$D:$D,'[1]daily break down'!$E:$E,"")</f>
        <v>EXTREME-NORD</v>
      </c>
      <c r="D1350" s="1" t="s">
        <v>11</v>
      </c>
      <c r="E1350" s="1" t="s">
        <v>12</v>
      </c>
      <c r="F1350" s="3" t="s">
        <v>55</v>
      </c>
      <c r="G1350" s="1" t="s">
        <v>1626</v>
      </c>
      <c r="H1350" s="33" t="str">
        <f>_xlfn.XLOOKUP(B1350,[2]CALCULATION!$B:$B,[2]CALCULATION!$H:$H,"")</f>
        <v>Huawei</v>
      </c>
      <c r="I1350" s="71">
        <v>1.9084782255095842</v>
      </c>
      <c r="J1350" s="71">
        <v>0</v>
      </c>
      <c r="K1350" s="71">
        <v>0</v>
      </c>
      <c r="L1350" s="71">
        <v>0</v>
      </c>
      <c r="M1350" s="71">
        <v>0</v>
      </c>
      <c r="N1350" s="71">
        <v>0</v>
      </c>
      <c r="O1350" s="71">
        <v>0</v>
      </c>
      <c r="P1350" s="50" t="s">
        <v>5910</v>
      </c>
      <c r="Q1350" s="50" t="s">
        <v>5911</v>
      </c>
      <c r="R1350" s="50"/>
      <c r="S1350" s="49" t="str" cm="1">
        <f t="array" ref="S1350">IFERROR(_xlfn.IFS(
U1350="MPR ISSUE","PDH",
U1350="BSS Hardware Issue","BSS",
U1350="Sites strategiques, MLL, Pylone, etc.","ENVTECH",
U1350="AKTIVCO DEFAUT GE &amp; POWER Cabinet","AKTIVCO",
U1350="AKTIVCO Coupure ENEO &amp; Baisse de tension","AKTIVCO GRID ONLY",
U1350="Coupure ENEO &amp; Baisse de tension","IHS GRID ONLY",
U1350="Defaut GE &amp; POWER Cabinet","IHS",
U1350="Sharing","Partners",
U1350="Sites strategiques &amp; DataCenter","SST &amp; DC",
U1350="Exclu","Exclu",
U1350="SAT","SAT",
U1350="SPARE-ISSUE","SPARE-ISSUE",
U1350="Fiber CAmtel","TRANS_FO_CAMTEL",
U1350="Fiber AOF","Fiber AOF",
U1350="Projet OCM (HUAWEI)","TRAVAUX-HUAWEI",
U1350="Projet OCM (NOKIA)","TRAVAUX-NOKIA",
U1350="ACCESS-ISSUE","ACCESS-ISSUE",
U1350="Projet OCM (ZTE, NOKIA, autres projets)","TRAVAUX OCM",
U1350="No root CAuse","No root cause",
U1350="ODU HS","PDH",
U1350="IP &amp; VLAN","PDH",
U1350="Warehouse HUAWEI","SPARE-ISSUE",
U1350="SPARE-HS","SPARE-ISSUE",
U1350="Power Telco","BSS"
),"")</f>
        <v>No root cause</v>
      </c>
      <c r="T1350" s="49" t="str" cm="1">
        <f t="array" ref="T1350">IFERROR(_xlfn.IFS(
U1350="MPR ISSUE","TX ISSUE",
U1350="BSS Hardware Issue","RAN ISSUE",
U1350="Sites strategiques, MLL, Pylone, etc.","ENVTECH",
U1350="AKTIVCO DEFAUT GE &amp; POWER Cabinet","POWER ISSUE",
U1350="AKTIVCO Coupure ENEO &amp; Baisse de tension","POWER ISSUE",
U1350="Coupure ENEO &amp; Baisse de tension","POWER ISSUE",
U1350="Defaut GE &amp; POWER Cabinet","POWER ISSUE",
U1350="Sharing","POWER ISSUE",
U1350="Sites strategiques &amp; DataCenter","POWER ISSUE",
U1350="Exclu","Exclu",
U1350="SAT","TX ISSUE",
U1350="SPARE-ISSUE","SPARE-ISSUE",
U1350="Fiber CAmtel","TX ISSUE",
U1350="Fiber AOF","TX ISSUE",
U1350="Projet OCM (HUAWEI)","TRAVAUX-HUAWEI",
U1350="Projet OCM (NOKIA)","TRAVAUX -NOKIA",
U1350="ACCESS-ISSUE","ACCESS-ISSUE",
U1350="Projet OCM (ZTE, NOKIA, autres projets)","TRAVAUX OCM",
U1350="No root CAuse","No root cause",
U1350="ODU HS","TX ISSUE",
U1350="IP &amp; VLAN","TX ISSUE",
U1350="Warehouse HUAWEI","SPARE-ISSUE",
U1350="SPARE-HS","SPARE-ISSUE",
U1350="Power Telco","RAN ISSUE"
),"")</f>
        <v>No root cause</v>
      </c>
      <c r="U1350" s="36" t="s">
        <v>5895</v>
      </c>
      <c r="V1350" s="49" t="str" cm="1">
        <f t="array" ref="V1350">IFERROR(_xlfn.IFS(
U1350="MPR ISSUE","ACTIVE",
U1350="BSS Hardware Issue","ACTIVE",
U1350="Sites strategiques, MLL, Pylone, etc.","PASSIVE",
U1350="AKTIVCO DEFAUT GE &amp; POWER Cabinet","PASSIVE",
U1350="AKTIVCO Coupure ENEO &amp; Baisse de tension","PASSIVE",
U1350="Coupure ENEO &amp; Baisse de tension","PASSIVE",
U1350="Defaut GE &amp; POWER Cabinet","PASSIVE",
U1350="Sharing","PASSIVE",
U1350="Sites strategiques &amp; DataCenter","PASSIVE",
U1350="Exclu","Exclu",
U1350="SAT","ACTIVE",
U1350="SPARE-ISSUE","SPARE-ISSUE",
U1350="Fiber CAmtel","ACTIVE",
U1350="Fiber AOF","ACTIVE",
U1350="Projet OCM (HUAWEI)","PLANNED WORKS",
U1350="Projet OCM (NOKIA)","PLANNED WORKS",
U1350="ACCESS-ISSUE","ACCESS-ISSUE",
U1350="Projet OCM (ZTE, NOKIA, autres projets)","PLANNED WORKS",
U1350="No root CAuse","No root cause",
U1350="ODU HS","ACTIVE",
U1350="IP &amp; VLAN","ACTIVE",
U1350="Warehouse HUAWEI","SPARE-ISSUE",
U1350="SPARE-HS","SPARE-ISSUE",
U1350="Power Telco","ACTIVE"
),"")</f>
        <v>No root cause</v>
      </c>
      <c r="W1350" s="49"/>
      <c r="X1350" s="49"/>
      <c r="Y1350" s="49"/>
      <c r="Z1350" s="49"/>
      <c r="AA1350" s="49"/>
      <c r="AB1350" s="17" t="s">
        <v>5421</v>
      </c>
      <c r="AC1350" s="7" t="s">
        <v>5421</v>
      </c>
      <c r="AD1350" s="6"/>
      <c r="AE1350" s="7"/>
      <c r="AF1350" s="3" t="s">
        <v>5421</v>
      </c>
      <c r="AG1350" s="17"/>
      <c r="AH1350" s="18" t="s">
        <v>5421</v>
      </c>
      <c r="AI1350" s="18" t="s">
        <v>5421</v>
      </c>
      <c r="AJ1350" s="18" t="s">
        <v>5421</v>
      </c>
      <c r="AK1350" s="18" t="s">
        <v>5421</v>
      </c>
      <c r="AL1350" s="18" t="s">
        <v>5421</v>
      </c>
      <c r="AM1350" s="18" t="s">
        <v>5421</v>
      </c>
      <c r="AN1350" s="18" t="s">
        <v>5421</v>
      </c>
      <c r="AO1350" s="18" t="s">
        <v>5421</v>
      </c>
      <c r="AP1350" s="9" t="s">
        <v>5421</v>
      </c>
      <c r="AQ1350" s="14"/>
      <c r="AR1350" s="14" t="s">
        <v>5421</v>
      </c>
      <c r="AS1350" s="14" t="s">
        <v>5421</v>
      </c>
      <c r="AT1350" s="14" t="s">
        <v>5421</v>
      </c>
      <c r="AV1350" s="9" t="str">
        <f>_xlfn.XLOOKUP(B1350,[3]ALL!$B:$B,[3]ALL!$N:$N,"")</f>
        <v/>
      </c>
    </row>
    <row r="1351" spans="1:48" s="9" customFormat="1" hidden="1" x14ac:dyDescent="0.3">
      <c r="A1351" s="1" t="s">
        <v>3757</v>
      </c>
      <c r="B1351" s="8" t="s">
        <v>3758</v>
      </c>
      <c r="C1351" s="3" t="str">
        <f>_xlfn.XLOOKUP(B1351,'[1]daily break down'!$D:$D,'[1]daily break down'!$E:$E,"")</f>
        <v>Maroua</v>
      </c>
      <c r="D1351" s="1" t="s">
        <v>11</v>
      </c>
      <c r="E1351" s="1" t="s">
        <v>12</v>
      </c>
      <c r="F1351" s="3" t="s">
        <v>55</v>
      </c>
      <c r="G1351" s="1" t="s">
        <v>84</v>
      </c>
      <c r="H1351" s="33" t="str">
        <f>_xlfn.XLOOKUP(B1351,[2]CALCULATION!$B:$B,[2]CALCULATION!$H:$H,"")</f>
        <v>Huawei</v>
      </c>
      <c r="I1351" s="71">
        <v>1.0317236105047183</v>
      </c>
      <c r="J1351" s="71">
        <v>0</v>
      </c>
      <c r="K1351" s="71">
        <v>0</v>
      </c>
      <c r="L1351" s="71">
        <v>0</v>
      </c>
      <c r="M1351" s="71">
        <v>1.9618586149135499E-2</v>
      </c>
      <c r="N1351" s="71">
        <v>4.8154711456968929E-3</v>
      </c>
      <c r="O1351" s="71">
        <v>0</v>
      </c>
      <c r="P1351" s="50" t="s">
        <v>5365</v>
      </c>
      <c r="Q1351" s="50" t="s">
        <v>5911</v>
      </c>
      <c r="R1351" s="50"/>
      <c r="S1351" s="49" t="str" cm="1">
        <f t="array" ref="S1351">IFERROR(_xlfn.IFS(
U1351="MPR ISSUE","PDH",
U1351="BSS Hardware Issue","BSS",
U1351="Sites strategiques, MLL, Pylone, etc.","ENVTECH",
U1351="AKTIVCO DEFAUT GE &amp; POWER Cabinet","AKTIVCO",
U1351="AKTIVCO Coupure ENEO &amp; Baisse de tension","AKTIVCO GRID ONLY",
U1351="Coupure ENEO &amp; Baisse de tension","IHS GRID ONLY",
U1351="Defaut GE &amp; POWER Cabinet","IHS",
U1351="Sharing","Partners",
U1351="Sites strategiques &amp; DataCenter","SST &amp; DC",
U1351="Exclu","Exclu",
U1351="SAT","SAT",
U1351="SPARE-ISSUE","SPARE-ISSUE",
U1351="Fiber CAmtel","TRANS_FO_CAMTEL",
U1351="Fiber AOF","Fiber AOF",
U1351="Projet OCM (HUAWEI)","TRAVAUX-HUAWEI",
U1351="Projet OCM (NOKIA)","TRAVAUX-NOKIA",
U1351="ACCESS-ISSUE","ACCESS-ISSUE",
U1351="Projet OCM (ZTE, NOKIA, autres projets)","TRAVAUX OCM",
U1351="No root CAuse","No root cause",
U1351="ODU HS","PDH",
U1351="IP &amp; VLAN","PDH",
U1351="Warehouse HUAWEI","SPARE-ISSUE",
U1351="SPARE-HS","SPARE-ISSUE",
U1351="Power Telco","BSS"
),"")</f>
        <v>No root cause</v>
      </c>
      <c r="T1351" s="49" t="str" cm="1">
        <f t="array" ref="T1351">IFERROR(_xlfn.IFS(
U1351="MPR ISSUE","TX ISSUE",
U1351="BSS Hardware Issue","RAN ISSUE",
U1351="Sites strategiques, MLL, Pylone, etc.","ENVTECH",
U1351="AKTIVCO DEFAUT GE &amp; POWER Cabinet","POWER ISSUE",
U1351="AKTIVCO Coupure ENEO &amp; Baisse de tension","POWER ISSUE",
U1351="Coupure ENEO &amp; Baisse de tension","POWER ISSUE",
U1351="Defaut GE &amp; POWER Cabinet","POWER ISSUE",
U1351="Sharing","POWER ISSUE",
U1351="Sites strategiques &amp; DataCenter","POWER ISSUE",
U1351="Exclu","Exclu",
U1351="SAT","TX ISSUE",
U1351="SPARE-ISSUE","SPARE-ISSUE",
U1351="Fiber CAmtel","TX ISSUE",
U1351="Fiber AOF","TX ISSUE",
U1351="Projet OCM (HUAWEI)","TRAVAUX-HUAWEI",
U1351="Projet OCM (NOKIA)","TRAVAUX -NOKIA",
U1351="ACCESS-ISSUE","ACCESS-ISSUE",
U1351="Projet OCM (ZTE, NOKIA, autres projets)","TRAVAUX OCM",
U1351="No root CAuse","No root cause",
U1351="ODU HS","TX ISSUE",
U1351="IP &amp; VLAN","TX ISSUE",
U1351="Warehouse HUAWEI","SPARE-ISSUE",
U1351="SPARE-HS","SPARE-ISSUE",
U1351="Power Telco","RAN ISSUE"
),"")</f>
        <v>No root cause</v>
      </c>
      <c r="U1351" s="36" t="s">
        <v>5895</v>
      </c>
      <c r="V1351" s="49" t="str" cm="1">
        <f t="array" ref="V1351">IFERROR(_xlfn.IFS(
U1351="MPR ISSUE","ACTIVE",
U1351="BSS Hardware Issue","ACTIVE",
U1351="Sites strategiques, MLL, Pylone, etc.","PASSIVE",
U1351="AKTIVCO DEFAUT GE &amp; POWER Cabinet","PASSIVE",
U1351="AKTIVCO Coupure ENEO &amp; Baisse de tension","PASSIVE",
U1351="Coupure ENEO &amp; Baisse de tension","PASSIVE",
U1351="Defaut GE &amp; POWER Cabinet","PASSIVE",
U1351="Sharing","PASSIVE",
U1351="Sites strategiques &amp; DataCenter","PASSIVE",
U1351="Exclu","Exclu",
U1351="SAT","ACTIVE",
U1351="SPARE-ISSUE","SPARE-ISSUE",
U1351="Fiber CAmtel","ACTIVE",
U1351="Fiber AOF","ACTIVE",
U1351="Projet OCM (HUAWEI)","PLANNED WORKS",
U1351="Projet OCM (NOKIA)","PLANNED WORKS",
U1351="ACCESS-ISSUE","ACCESS-ISSUE",
U1351="Projet OCM (ZTE, NOKIA, autres projets)","PLANNED WORKS",
U1351="No root CAuse","No root cause",
U1351="ODU HS","ACTIVE",
U1351="IP &amp; VLAN","ACTIVE",
U1351="Warehouse HUAWEI","SPARE-ISSUE",
U1351="SPARE-HS","SPARE-ISSUE",
U1351="Power Telco","ACTIVE"
),"")</f>
        <v>No root cause</v>
      </c>
      <c r="W1351" s="49"/>
      <c r="X1351" s="49"/>
      <c r="Y1351" s="49"/>
      <c r="Z1351" s="49"/>
      <c r="AA1351" s="49"/>
      <c r="AB1351" s="17" t="s">
        <v>5421</v>
      </c>
      <c r="AC1351" s="7" t="s">
        <v>5421</v>
      </c>
      <c r="AD1351" s="6"/>
      <c r="AE1351" s="7"/>
      <c r="AF1351" s="3" t="s">
        <v>5421</v>
      </c>
      <c r="AG1351" s="17"/>
      <c r="AH1351" s="18" t="s">
        <v>5421</v>
      </c>
      <c r="AI1351" s="18" t="s">
        <v>5421</v>
      </c>
      <c r="AJ1351" s="18" t="s">
        <v>5421</v>
      </c>
      <c r="AK1351" s="18" t="s">
        <v>5421</v>
      </c>
      <c r="AL1351" s="18" t="s">
        <v>5421</v>
      </c>
      <c r="AM1351" s="18" t="s">
        <v>5421</v>
      </c>
      <c r="AN1351" s="18" t="s">
        <v>5421</v>
      </c>
      <c r="AO1351" s="18" t="s">
        <v>5421</v>
      </c>
      <c r="AP1351" s="9" t="s">
        <v>5421</v>
      </c>
      <c r="AQ1351" s="14"/>
      <c r="AR1351" s="14" t="s">
        <v>5421</v>
      </c>
      <c r="AS1351" s="14" t="s">
        <v>5421</v>
      </c>
      <c r="AT1351" s="14" t="s">
        <v>5421</v>
      </c>
      <c r="AV1351" s="9" t="str">
        <f>_xlfn.XLOOKUP(B1351,[3]ALL!$B:$B,[3]ALL!$N:$N,"")</f>
        <v/>
      </c>
    </row>
    <row r="1352" spans="1:48" s="9" customFormat="1" hidden="1" x14ac:dyDescent="0.3">
      <c r="A1352" s="1" t="s">
        <v>1964</v>
      </c>
      <c r="B1352" s="8" t="s">
        <v>1965</v>
      </c>
      <c r="C1352" s="3" t="str">
        <f>_xlfn.XLOOKUP(B1352,'[1]daily break down'!$D:$D,'[1]daily break down'!$E:$E,"")</f>
        <v>Yaounde</v>
      </c>
      <c r="D1352" s="1" t="s">
        <v>21</v>
      </c>
      <c r="E1352" s="1" t="s">
        <v>125</v>
      </c>
      <c r="F1352" s="3" t="s">
        <v>37</v>
      </c>
      <c r="G1352" s="1" t="s">
        <v>38</v>
      </c>
      <c r="H1352" s="35" t="str">
        <f>_xlfn.XLOOKUP(B1352,[2]CALCULATION!$B:$B,[2]CALCULATION!$H:$H,"")</f>
        <v>ZTE</v>
      </c>
      <c r="I1352" s="71">
        <v>0.98585178907237736</v>
      </c>
      <c r="J1352" s="71">
        <v>0</v>
      </c>
      <c r="K1352" s="71">
        <v>0</v>
      </c>
      <c r="L1352" s="71">
        <v>0</v>
      </c>
      <c r="M1352" s="71">
        <v>0</v>
      </c>
      <c r="N1352" s="71">
        <v>0</v>
      </c>
      <c r="O1352" s="71">
        <v>0</v>
      </c>
      <c r="P1352" s="50" t="s">
        <v>5365</v>
      </c>
      <c r="Q1352" s="50" t="s">
        <v>5911</v>
      </c>
      <c r="R1352" s="50"/>
      <c r="S1352" s="49" t="str" cm="1">
        <f t="array" ref="S1352">IFERROR(_xlfn.IFS(
U1352="MPR ISSUE","PDH",
U1352="BSS Hardware Issue","BSS",
U1352="Sites strategiques, MLL, Pylone, etc.","ENVTECH",
U1352="AKTIVCO DEFAUT GE &amp; POWER Cabinet","AKTIVCO",
U1352="AKTIVCO Coupure ENEO &amp; Baisse de tension","AKTIVCO GRID ONLY",
U1352="Coupure ENEO &amp; Baisse de tension","IHS GRID ONLY",
U1352="Defaut GE &amp; POWER Cabinet","IHS",
U1352="Sharing","Partners",
U1352="Sites strategiques &amp; DataCenter","SST &amp; DC",
U1352="Exclu","Exclu",
U1352="SAT","SAT",
U1352="SPARE-ISSUE","SPARE-ISSUE",
U1352="Fiber CAmtel","TRANS_FO_CAMTEL",
U1352="Fiber AOF","Fiber AOF",
U1352="Projet OCM (HUAWEI)","TRAVAUX-HUAWEI",
U1352="Projet OCM (NOKIA)","TRAVAUX-NOKIA",
U1352="ACCESS-ISSUE","ACCESS-ISSUE",
U1352="Projet OCM (ZTE, NOKIA, autres projets)","TRAVAUX OCM",
U1352="No root CAuse","No root cause",
U1352="ODU HS","PDH",
U1352="IP &amp; VLAN","PDH",
U1352="Warehouse HUAWEI","SPARE-ISSUE",
U1352="SPARE-HS","SPARE-ISSUE",
U1352="Power Telco","BSS"
),"")</f>
        <v>No root cause</v>
      </c>
      <c r="T1352" s="49" t="str" cm="1">
        <f t="array" ref="T1352">IFERROR(_xlfn.IFS(
U1352="MPR ISSUE","TX ISSUE",
U1352="BSS Hardware Issue","RAN ISSUE",
U1352="Sites strategiques, MLL, Pylone, etc.","ENVTECH",
U1352="AKTIVCO DEFAUT GE &amp; POWER Cabinet","POWER ISSUE",
U1352="AKTIVCO Coupure ENEO &amp; Baisse de tension","POWER ISSUE",
U1352="Coupure ENEO &amp; Baisse de tension","POWER ISSUE",
U1352="Defaut GE &amp; POWER Cabinet","POWER ISSUE",
U1352="Sharing","POWER ISSUE",
U1352="Sites strategiques &amp; DataCenter","POWER ISSUE",
U1352="Exclu","Exclu",
U1352="SAT","TX ISSUE",
U1352="SPARE-ISSUE","SPARE-ISSUE",
U1352="Fiber CAmtel","TX ISSUE",
U1352="Fiber AOF","TX ISSUE",
U1352="Projet OCM (HUAWEI)","TRAVAUX-HUAWEI",
U1352="Projet OCM (NOKIA)","TRAVAUX -NOKIA",
U1352="ACCESS-ISSUE","ACCESS-ISSUE",
U1352="Projet OCM (ZTE, NOKIA, autres projets)","TRAVAUX OCM",
U1352="No root CAuse","No root cause",
U1352="ODU HS","TX ISSUE",
U1352="IP &amp; VLAN","TX ISSUE",
U1352="Warehouse HUAWEI","SPARE-ISSUE",
U1352="SPARE-HS","SPARE-ISSUE",
U1352="Power Telco","RAN ISSUE"
),"")</f>
        <v>No root cause</v>
      </c>
      <c r="U1352" s="36" t="s">
        <v>5895</v>
      </c>
      <c r="V1352" s="49" t="str" cm="1">
        <f t="array" ref="V1352">IFERROR(_xlfn.IFS(
U1352="MPR ISSUE","ACTIVE",
U1352="BSS Hardware Issue","ACTIVE",
U1352="Sites strategiques, MLL, Pylone, etc.","PASSIVE",
U1352="AKTIVCO DEFAUT GE &amp; POWER Cabinet","PASSIVE",
U1352="AKTIVCO Coupure ENEO &amp; Baisse de tension","PASSIVE",
U1352="Coupure ENEO &amp; Baisse de tension","PASSIVE",
U1352="Defaut GE &amp; POWER Cabinet","PASSIVE",
U1352="Sharing","PASSIVE",
U1352="Sites strategiques &amp; DataCenter","PASSIVE",
U1352="Exclu","Exclu",
U1352="SAT","ACTIVE",
U1352="SPARE-ISSUE","SPARE-ISSUE",
U1352="Fiber CAmtel","ACTIVE",
U1352="Fiber AOF","ACTIVE",
U1352="Projet OCM (HUAWEI)","PLANNED WORKS",
U1352="Projet OCM (NOKIA)","PLANNED WORKS",
U1352="ACCESS-ISSUE","ACCESS-ISSUE",
U1352="Projet OCM (ZTE, NOKIA, autres projets)","PLANNED WORKS",
U1352="No root CAuse","No root cause",
U1352="ODU HS","ACTIVE",
U1352="IP &amp; VLAN","ACTIVE",
U1352="Warehouse HUAWEI","SPARE-ISSUE",
U1352="SPARE-HS","SPARE-ISSUE",
U1352="Power Telco","ACTIVE"
),"")</f>
        <v>No root cause</v>
      </c>
      <c r="W1352" s="49"/>
      <c r="X1352" s="49"/>
      <c r="Y1352" s="49"/>
      <c r="Z1352" s="49"/>
      <c r="AA1352" s="49"/>
      <c r="AB1352" s="17" t="s">
        <v>5421</v>
      </c>
      <c r="AC1352" s="7" t="s">
        <v>5421</v>
      </c>
      <c r="AD1352" s="6"/>
      <c r="AE1352" s="7"/>
      <c r="AF1352" s="3" t="s">
        <v>5421</v>
      </c>
      <c r="AG1352" s="17"/>
      <c r="AH1352" s="18" t="s">
        <v>5421</v>
      </c>
      <c r="AI1352" s="18" t="s">
        <v>5421</v>
      </c>
      <c r="AJ1352" s="18" t="s">
        <v>5421</v>
      </c>
      <c r="AK1352" s="18" t="s">
        <v>5421</v>
      </c>
      <c r="AL1352" s="18" t="s">
        <v>5421</v>
      </c>
      <c r="AM1352" s="18" t="s">
        <v>5421</v>
      </c>
      <c r="AN1352" s="18" t="s">
        <v>5421</v>
      </c>
      <c r="AO1352" s="18" t="s">
        <v>5421</v>
      </c>
      <c r="AP1352" s="9" t="s">
        <v>5421</v>
      </c>
      <c r="AQ1352" s="14"/>
      <c r="AR1352" s="14" t="s">
        <v>5421</v>
      </c>
      <c r="AS1352" s="14" t="s">
        <v>5421</v>
      </c>
      <c r="AT1352" s="14" t="s">
        <v>5421</v>
      </c>
      <c r="AV1352" s="9" t="str">
        <f>_xlfn.XLOOKUP(B1352,[3]ALL!$B:$B,[3]ALL!$N:$N,"")</f>
        <v/>
      </c>
    </row>
    <row r="1353" spans="1:48" s="9" customFormat="1" hidden="1" x14ac:dyDescent="0.3">
      <c r="A1353" s="1" t="s">
        <v>958</v>
      </c>
      <c r="B1353" s="8" t="s">
        <v>959</v>
      </c>
      <c r="C1353" s="3" t="str">
        <f>_xlfn.XLOOKUP(B1353,'[1]daily break down'!$D:$D,'[1]daily break down'!$E:$E,"")</f>
        <v>Garoua</v>
      </c>
      <c r="D1353" s="1" t="s">
        <v>11</v>
      </c>
      <c r="E1353" s="1" t="s">
        <v>12</v>
      </c>
      <c r="F1353" s="3" t="s">
        <v>23</v>
      </c>
      <c r="G1353" s="1" t="s">
        <v>24</v>
      </c>
      <c r="H1353" s="33" t="str">
        <f>_xlfn.XLOOKUP(B1353,[2]CALCULATION!$B:$B,[2]CALCULATION!$H:$H,"")</f>
        <v>Huawei</v>
      </c>
      <c r="I1353" s="71">
        <v>0.94445657229770019</v>
      </c>
      <c r="J1353" s="71">
        <v>0</v>
      </c>
      <c r="K1353" s="71">
        <v>0</v>
      </c>
      <c r="L1353" s="71">
        <v>0</v>
      </c>
      <c r="M1353" s="71">
        <v>0</v>
      </c>
      <c r="N1353" s="71">
        <v>0</v>
      </c>
      <c r="O1353" s="71">
        <v>0</v>
      </c>
      <c r="P1353" s="50" t="s">
        <v>5365</v>
      </c>
      <c r="Q1353" s="50" t="s">
        <v>5911</v>
      </c>
      <c r="R1353" s="50"/>
      <c r="S1353" s="49" t="str" cm="1">
        <f t="array" ref="S1353">IFERROR(_xlfn.IFS(
U1353="MPR ISSUE","PDH",
U1353="BSS Hardware Issue","BSS",
U1353="Sites strategiques, MLL, Pylone, etc.","ENVTECH",
U1353="AKTIVCO DEFAUT GE &amp; POWER Cabinet","AKTIVCO",
U1353="AKTIVCO Coupure ENEO &amp; Baisse de tension","AKTIVCO GRID ONLY",
U1353="Coupure ENEO &amp; Baisse de tension","IHS GRID ONLY",
U1353="Defaut GE &amp; POWER Cabinet","IHS",
U1353="Sharing","Partners",
U1353="Sites strategiques &amp; DataCenter","SST &amp; DC",
U1353="Exclu","Exclu",
U1353="SAT","SAT",
U1353="SPARE-ISSUE","SPARE-ISSUE",
U1353="Fiber CAmtel","TRANS_FO_CAMTEL",
U1353="Fiber AOF","Fiber AOF",
U1353="Projet OCM (HUAWEI)","TRAVAUX-HUAWEI",
U1353="Projet OCM (NOKIA)","TRAVAUX-NOKIA",
U1353="ACCESS-ISSUE","ACCESS-ISSUE",
U1353="Projet OCM (ZTE, NOKIA, autres projets)","TRAVAUX OCM",
U1353="No root CAuse","No root cause",
U1353="ODU HS","PDH",
U1353="IP &amp; VLAN","PDH",
U1353="Warehouse HUAWEI","SPARE-ISSUE",
U1353="SPARE-HS","SPARE-ISSUE",
U1353="Power Telco","BSS"
),"")</f>
        <v>No root cause</v>
      </c>
      <c r="T1353" s="49" t="str" cm="1">
        <f t="array" ref="T1353">IFERROR(_xlfn.IFS(
U1353="MPR ISSUE","TX ISSUE",
U1353="BSS Hardware Issue","RAN ISSUE",
U1353="Sites strategiques, MLL, Pylone, etc.","ENVTECH",
U1353="AKTIVCO DEFAUT GE &amp; POWER Cabinet","POWER ISSUE",
U1353="AKTIVCO Coupure ENEO &amp; Baisse de tension","POWER ISSUE",
U1353="Coupure ENEO &amp; Baisse de tension","POWER ISSUE",
U1353="Defaut GE &amp; POWER Cabinet","POWER ISSUE",
U1353="Sharing","POWER ISSUE",
U1353="Sites strategiques &amp; DataCenter","POWER ISSUE",
U1353="Exclu","Exclu",
U1353="SAT","TX ISSUE",
U1353="SPARE-ISSUE","SPARE-ISSUE",
U1353="Fiber CAmtel","TX ISSUE",
U1353="Fiber AOF","TX ISSUE",
U1353="Projet OCM (HUAWEI)","TRAVAUX-HUAWEI",
U1353="Projet OCM (NOKIA)","TRAVAUX -NOKIA",
U1353="ACCESS-ISSUE","ACCESS-ISSUE",
U1353="Projet OCM (ZTE, NOKIA, autres projets)","TRAVAUX OCM",
U1353="No root CAuse","No root cause",
U1353="ODU HS","TX ISSUE",
U1353="IP &amp; VLAN","TX ISSUE",
U1353="Warehouse HUAWEI","SPARE-ISSUE",
U1353="SPARE-HS","SPARE-ISSUE",
U1353="Power Telco","RAN ISSUE"
),"")</f>
        <v>No root cause</v>
      </c>
      <c r="U1353" s="36" t="s">
        <v>5895</v>
      </c>
      <c r="V1353" s="49" t="str" cm="1">
        <f t="array" ref="V1353">IFERROR(_xlfn.IFS(
U1353="MPR ISSUE","ACTIVE",
U1353="BSS Hardware Issue","ACTIVE",
U1353="Sites strategiques, MLL, Pylone, etc.","PASSIVE",
U1353="AKTIVCO DEFAUT GE &amp; POWER Cabinet","PASSIVE",
U1353="AKTIVCO Coupure ENEO &amp; Baisse de tension","PASSIVE",
U1353="Coupure ENEO &amp; Baisse de tension","PASSIVE",
U1353="Defaut GE &amp; POWER Cabinet","PASSIVE",
U1353="Sharing","PASSIVE",
U1353="Sites strategiques &amp; DataCenter","PASSIVE",
U1353="Exclu","Exclu",
U1353="SAT","ACTIVE",
U1353="SPARE-ISSUE","SPARE-ISSUE",
U1353="Fiber CAmtel","ACTIVE",
U1353="Fiber AOF","ACTIVE",
U1353="Projet OCM (HUAWEI)","PLANNED WORKS",
U1353="Projet OCM (NOKIA)","PLANNED WORKS",
U1353="ACCESS-ISSUE","ACCESS-ISSUE",
U1353="Projet OCM (ZTE, NOKIA, autres projets)","PLANNED WORKS",
U1353="No root CAuse","No root cause",
U1353="ODU HS","ACTIVE",
U1353="IP &amp; VLAN","ACTIVE",
U1353="Warehouse HUAWEI","SPARE-ISSUE",
U1353="SPARE-HS","SPARE-ISSUE",
U1353="Power Telco","ACTIVE"
),"")</f>
        <v>No root cause</v>
      </c>
      <c r="W1353" s="49"/>
      <c r="X1353" s="49"/>
      <c r="Y1353" s="49"/>
      <c r="Z1353" s="49"/>
      <c r="AA1353" s="49"/>
      <c r="AB1353" s="17" t="s">
        <v>5421</v>
      </c>
      <c r="AC1353" s="7" t="s">
        <v>5421</v>
      </c>
      <c r="AD1353" s="6"/>
      <c r="AE1353" s="7"/>
      <c r="AF1353" s="3" t="s">
        <v>5421</v>
      </c>
      <c r="AG1353" s="17"/>
      <c r="AH1353" s="18" t="s">
        <v>5421</v>
      </c>
      <c r="AI1353" s="18" t="s">
        <v>5421</v>
      </c>
      <c r="AJ1353" s="18" t="s">
        <v>5421</v>
      </c>
      <c r="AK1353" s="18" t="s">
        <v>5421</v>
      </c>
      <c r="AL1353" s="18" t="s">
        <v>5421</v>
      </c>
      <c r="AM1353" s="18" t="s">
        <v>5421</v>
      </c>
      <c r="AN1353" s="18" t="s">
        <v>5421</v>
      </c>
      <c r="AO1353" s="18" t="s">
        <v>5421</v>
      </c>
      <c r="AP1353" s="9" t="s">
        <v>5421</v>
      </c>
      <c r="AQ1353" s="14"/>
      <c r="AR1353" s="14" t="s">
        <v>5421</v>
      </c>
      <c r="AS1353" s="14" t="s">
        <v>5421</v>
      </c>
      <c r="AT1353" s="14" t="s">
        <v>5421</v>
      </c>
      <c r="AV1353" s="9" t="str">
        <f>_xlfn.XLOOKUP(B1353,[3]ALL!$B:$B,[3]ALL!$N:$N,"")</f>
        <v/>
      </c>
    </row>
    <row r="1354" spans="1:48" s="9" customFormat="1" hidden="1" x14ac:dyDescent="0.3">
      <c r="A1354" s="1" t="s">
        <v>2849</v>
      </c>
      <c r="B1354" s="8" t="s">
        <v>2850</v>
      </c>
      <c r="C1354" s="3" t="str">
        <f>_xlfn.XLOOKUP(B1354,'[1]daily break down'!$D:$D,'[1]daily break down'!$E:$E,"")</f>
        <v>Bafoussam</v>
      </c>
      <c r="D1354" s="1" t="s">
        <v>11</v>
      </c>
      <c r="E1354" s="1" t="s">
        <v>757</v>
      </c>
      <c r="F1354" s="3" t="s">
        <v>102</v>
      </c>
      <c r="G1354" s="1" t="s">
        <v>299</v>
      </c>
      <c r="H1354" s="33" t="str">
        <f>_xlfn.XLOOKUP(B1354,[2]CALCULATION!$B:$B,[2]CALCULATION!$H:$H,"")</f>
        <v>Huawei</v>
      </c>
      <c r="I1354" s="71">
        <v>0.90040392885373244</v>
      </c>
      <c r="J1354" s="71">
        <v>0</v>
      </c>
      <c r="K1354" s="71">
        <v>0</v>
      </c>
      <c r="L1354" s="71">
        <v>0</v>
      </c>
      <c r="M1354" s="71">
        <v>2.675261747609386E-4</v>
      </c>
      <c r="N1354" s="71">
        <v>0</v>
      </c>
      <c r="O1354" s="71">
        <v>0</v>
      </c>
      <c r="P1354" s="50" t="s">
        <v>5365</v>
      </c>
      <c r="Q1354" s="50" t="s">
        <v>5911</v>
      </c>
      <c r="R1354" s="50"/>
      <c r="S1354" s="49" t="str" cm="1">
        <f t="array" ref="S1354">IFERROR(_xlfn.IFS(
U1354="MPR ISSUE","PDH",
U1354="BSS Hardware Issue","BSS",
U1354="Sites strategiques, MLL, Pylone, etc.","ENVTECH",
U1354="AKTIVCO DEFAUT GE &amp; POWER Cabinet","AKTIVCO",
U1354="AKTIVCO Coupure ENEO &amp; Baisse de tension","AKTIVCO GRID ONLY",
U1354="Coupure ENEO &amp; Baisse de tension","IHS GRID ONLY",
U1354="Defaut GE &amp; POWER Cabinet","IHS",
U1354="Sharing","Partners",
U1354="Sites strategiques &amp; DataCenter","SST &amp; DC",
U1354="Exclu","Exclu",
U1354="SAT","SAT",
U1354="SPARE-ISSUE","SPARE-ISSUE",
U1354="Fiber CAmtel","TRANS_FO_CAMTEL",
U1354="Fiber AOF","Fiber AOF",
U1354="Projet OCM (HUAWEI)","TRAVAUX-HUAWEI",
U1354="Projet OCM (NOKIA)","TRAVAUX-NOKIA",
U1354="ACCESS-ISSUE","ACCESS-ISSUE",
U1354="Projet OCM (ZTE, NOKIA, autres projets)","TRAVAUX OCM",
U1354="No root CAuse","No root cause",
U1354="ODU HS","PDH",
U1354="IP &amp; VLAN","PDH",
U1354="Warehouse HUAWEI","SPARE-ISSUE",
U1354="SPARE-HS","SPARE-ISSUE",
U1354="Power Telco","BSS"
),"")</f>
        <v>No root cause</v>
      </c>
      <c r="T1354" s="49" t="str" cm="1">
        <f t="array" ref="T1354">IFERROR(_xlfn.IFS(
U1354="MPR ISSUE","TX ISSUE",
U1354="BSS Hardware Issue","RAN ISSUE",
U1354="Sites strategiques, MLL, Pylone, etc.","ENVTECH",
U1354="AKTIVCO DEFAUT GE &amp; POWER Cabinet","POWER ISSUE",
U1354="AKTIVCO Coupure ENEO &amp; Baisse de tension","POWER ISSUE",
U1354="Coupure ENEO &amp; Baisse de tension","POWER ISSUE",
U1354="Defaut GE &amp; POWER Cabinet","POWER ISSUE",
U1354="Sharing","POWER ISSUE",
U1354="Sites strategiques &amp; DataCenter","POWER ISSUE",
U1354="Exclu","Exclu",
U1354="SAT","TX ISSUE",
U1354="SPARE-ISSUE","SPARE-ISSUE",
U1354="Fiber CAmtel","TX ISSUE",
U1354="Fiber AOF","TX ISSUE",
U1354="Projet OCM (HUAWEI)","TRAVAUX-HUAWEI",
U1354="Projet OCM (NOKIA)","TRAVAUX -NOKIA",
U1354="ACCESS-ISSUE","ACCESS-ISSUE",
U1354="Projet OCM (ZTE, NOKIA, autres projets)","TRAVAUX OCM",
U1354="No root CAuse","No root cause",
U1354="ODU HS","TX ISSUE",
U1354="IP &amp; VLAN","TX ISSUE",
U1354="Warehouse HUAWEI","SPARE-ISSUE",
U1354="SPARE-HS","SPARE-ISSUE",
U1354="Power Telco","RAN ISSUE"
),"")</f>
        <v>No root cause</v>
      </c>
      <c r="U1354" s="36" t="s">
        <v>5895</v>
      </c>
      <c r="V1354" s="49" t="str" cm="1">
        <f t="array" ref="V1354">IFERROR(_xlfn.IFS(
U1354="MPR ISSUE","ACTIVE",
U1354="BSS Hardware Issue","ACTIVE",
U1354="Sites strategiques, MLL, Pylone, etc.","PASSIVE",
U1354="AKTIVCO DEFAUT GE &amp; POWER Cabinet","PASSIVE",
U1354="AKTIVCO Coupure ENEO &amp; Baisse de tension","PASSIVE",
U1354="Coupure ENEO &amp; Baisse de tension","PASSIVE",
U1354="Defaut GE &amp; POWER Cabinet","PASSIVE",
U1354="Sharing","PASSIVE",
U1354="Sites strategiques &amp; DataCenter","PASSIVE",
U1354="Exclu","Exclu",
U1354="SAT","ACTIVE",
U1354="SPARE-ISSUE","SPARE-ISSUE",
U1354="Fiber CAmtel","ACTIVE",
U1354="Fiber AOF","ACTIVE",
U1354="Projet OCM (HUAWEI)","PLANNED WORKS",
U1354="Projet OCM (NOKIA)","PLANNED WORKS",
U1354="ACCESS-ISSUE","ACCESS-ISSUE",
U1354="Projet OCM (ZTE, NOKIA, autres projets)","PLANNED WORKS",
U1354="No root CAuse","No root cause",
U1354="ODU HS","ACTIVE",
U1354="IP &amp; VLAN","ACTIVE",
U1354="Warehouse HUAWEI","SPARE-ISSUE",
U1354="SPARE-HS","SPARE-ISSUE",
U1354="Power Telco","ACTIVE"
),"")</f>
        <v>No root cause</v>
      </c>
      <c r="W1354" s="49"/>
      <c r="X1354" s="49"/>
      <c r="Y1354" s="49"/>
      <c r="Z1354" s="49"/>
      <c r="AA1354" s="49"/>
      <c r="AB1354" s="17" t="s">
        <v>5421</v>
      </c>
      <c r="AC1354" s="7" t="s">
        <v>5421</v>
      </c>
      <c r="AD1354" s="6"/>
      <c r="AE1354" s="7"/>
      <c r="AF1354" s="3" t="s">
        <v>5421</v>
      </c>
      <c r="AG1354" s="17"/>
      <c r="AH1354" s="18" t="s">
        <v>5421</v>
      </c>
      <c r="AI1354" s="18" t="s">
        <v>5421</v>
      </c>
      <c r="AJ1354" s="18" t="s">
        <v>5421</v>
      </c>
      <c r="AK1354" s="18" t="s">
        <v>5421</v>
      </c>
      <c r="AL1354" s="18" t="s">
        <v>5421</v>
      </c>
      <c r="AM1354" s="18" t="s">
        <v>5421</v>
      </c>
      <c r="AN1354" s="18" t="s">
        <v>5421</v>
      </c>
      <c r="AO1354" s="18" t="s">
        <v>5421</v>
      </c>
      <c r="AP1354" s="9" t="s">
        <v>5421</v>
      </c>
      <c r="AQ1354" s="14"/>
      <c r="AR1354" s="14" t="s">
        <v>5421</v>
      </c>
      <c r="AS1354" s="14" t="s">
        <v>5421</v>
      </c>
      <c r="AT1354" s="14" t="s">
        <v>5421</v>
      </c>
      <c r="AV1354" s="9" t="str">
        <f>_xlfn.XLOOKUP(B1354,[3]ALL!$B:$B,[3]ALL!$N:$N,"")</f>
        <v/>
      </c>
    </row>
    <row r="1355" spans="1:48" s="9" customFormat="1" hidden="1" x14ac:dyDescent="0.3">
      <c r="A1355" s="2" t="s">
        <v>2078</v>
      </c>
      <c r="B1355" s="8" t="s">
        <v>2079</v>
      </c>
      <c r="C1355" s="3" t="str">
        <f>_xlfn.XLOOKUP(B1355,'[1]daily break down'!$D:$D,'[1]daily break down'!$E:$E,"")</f>
        <v>EXTREME-NORD</v>
      </c>
      <c r="D1355" s="1" t="s">
        <v>11</v>
      </c>
      <c r="E1355" s="1" t="s">
        <v>12</v>
      </c>
      <c r="F1355" s="3" t="s">
        <v>55</v>
      </c>
      <c r="G1355" s="1" t="s">
        <v>2080</v>
      </c>
      <c r="H1355" s="34" t="str">
        <f>_xlfn.XLOOKUP(B1355,[2]CALCULATION!$B:$B,[2]CALCULATION!$H:$H,"")</f>
        <v>NOKIA</v>
      </c>
      <c r="I1355" s="71">
        <v>0.78550368003446369</v>
      </c>
      <c r="J1355" s="71">
        <v>0</v>
      </c>
      <c r="K1355" s="71">
        <v>0</v>
      </c>
      <c r="L1355" s="71">
        <v>0</v>
      </c>
      <c r="M1355" s="71">
        <v>0</v>
      </c>
      <c r="N1355" s="71">
        <v>0</v>
      </c>
      <c r="O1355" s="71">
        <v>0</v>
      </c>
      <c r="P1355" s="50" t="s">
        <v>5910</v>
      </c>
      <c r="Q1355" s="50" t="s">
        <v>5911</v>
      </c>
      <c r="R1355" s="50"/>
      <c r="S1355" s="49" t="str" cm="1">
        <f t="array" ref="S1355">IFERROR(_xlfn.IFS(
U1355="MPR ISSUE","PDH",
U1355="BSS Hardware Issue","BSS",
U1355="Sites strategiques, MLL, Pylone, etc.","ENVTECH",
U1355="AKTIVCO DEFAUT GE &amp; POWER Cabinet","AKTIVCO",
U1355="AKTIVCO Coupure ENEO &amp; Baisse de tension","AKTIVCO GRID ONLY",
U1355="Coupure ENEO &amp; Baisse de tension","IHS GRID ONLY",
U1355="Defaut GE &amp; POWER Cabinet","IHS",
U1355="Sharing","Partners",
U1355="Sites strategiques &amp; DataCenter","SST &amp; DC",
U1355="Exclu","Exclu",
U1355="SAT","SAT",
U1355="SPARE-ISSUE","SPARE-ISSUE",
U1355="Fiber CAmtel","TRANS_FO_CAMTEL",
U1355="Fiber AOF","Fiber AOF",
U1355="Projet OCM (HUAWEI)","TRAVAUX-HUAWEI",
U1355="Projet OCM (NOKIA)","TRAVAUX-NOKIA",
U1355="ACCESS-ISSUE","ACCESS-ISSUE",
U1355="Projet OCM (ZTE, NOKIA, autres projets)","TRAVAUX OCM",
U1355="No root CAuse","No root cause",
U1355="ODU HS","PDH",
U1355="IP &amp; VLAN","PDH",
U1355="Warehouse HUAWEI","SPARE-ISSUE",
U1355="SPARE-HS","SPARE-ISSUE",
U1355="Power Telco","BSS"
),"")</f>
        <v>No root cause</v>
      </c>
      <c r="T1355" s="49" t="str" cm="1">
        <f t="array" ref="T1355">IFERROR(_xlfn.IFS(
U1355="MPR ISSUE","TX ISSUE",
U1355="BSS Hardware Issue","RAN ISSUE",
U1355="Sites strategiques, MLL, Pylone, etc.","ENVTECH",
U1355="AKTIVCO DEFAUT GE &amp; POWER Cabinet","POWER ISSUE",
U1355="AKTIVCO Coupure ENEO &amp; Baisse de tension","POWER ISSUE",
U1355="Coupure ENEO &amp; Baisse de tension","POWER ISSUE",
U1355="Defaut GE &amp; POWER Cabinet","POWER ISSUE",
U1355="Sharing","POWER ISSUE",
U1355="Sites strategiques &amp; DataCenter","POWER ISSUE",
U1355="Exclu","Exclu",
U1355="SAT","TX ISSUE",
U1355="SPARE-ISSUE","SPARE-ISSUE",
U1355="Fiber CAmtel","TX ISSUE",
U1355="Fiber AOF","TX ISSUE",
U1355="Projet OCM (HUAWEI)","TRAVAUX-HUAWEI",
U1355="Projet OCM (NOKIA)","TRAVAUX -NOKIA",
U1355="ACCESS-ISSUE","ACCESS-ISSUE",
U1355="Projet OCM (ZTE, NOKIA, autres projets)","TRAVAUX OCM",
U1355="No root CAuse","No root cause",
U1355="ODU HS","TX ISSUE",
U1355="IP &amp; VLAN","TX ISSUE",
U1355="Warehouse HUAWEI","SPARE-ISSUE",
U1355="SPARE-HS","SPARE-ISSUE",
U1355="Power Telco","RAN ISSUE"
),"")</f>
        <v>No root cause</v>
      </c>
      <c r="U1355" s="36" t="s">
        <v>5895</v>
      </c>
      <c r="V1355" s="49" t="str" cm="1">
        <f t="array" ref="V1355">IFERROR(_xlfn.IFS(
U1355="MPR ISSUE","ACTIVE",
U1355="BSS Hardware Issue","ACTIVE",
U1355="Sites strategiques, MLL, Pylone, etc.","PASSIVE",
U1355="AKTIVCO DEFAUT GE &amp; POWER Cabinet","PASSIVE",
U1355="AKTIVCO Coupure ENEO &amp; Baisse de tension","PASSIVE",
U1355="Coupure ENEO &amp; Baisse de tension","PASSIVE",
U1355="Defaut GE &amp; POWER Cabinet","PASSIVE",
U1355="Sharing","PASSIVE",
U1355="Sites strategiques &amp; DataCenter","PASSIVE",
U1355="Exclu","Exclu",
U1355="SAT","ACTIVE",
U1355="SPARE-ISSUE","SPARE-ISSUE",
U1355="Fiber CAmtel","ACTIVE",
U1355="Fiber AOF","ACTIVE",
U1355="Projet OCM (HUAWEI)","PLANNED WORKS",
U1355="Projet OCM (NOKIA)","PLANNED WORKS",
U1355="ACCESS-ISSUE","ACCESS-ISSUE",
U1355="Projet OCM (ZTE, NOKIA, autres projets)","PLANNED WORKS",
U1355="No root CAuse","No root cause",
U1355="ODU HS","ACTIVE",
U1355="IP &amp; VLAN","ACTIVE",
U1355="Warehouse HUAWEI","SPARE-ISSUE",
U1355="SPARE-HS","SPARE-ISSUE",
U1355="Power Telco","ACTIVE"
),"")</f>
        <v>No root cause</v>
      </c>
      <c r="W1355" s="49"/>
      <c r="X1355" s="49"/>
      <c r="Y1355" s="49"/>
      <c r="Z1355" s="49"/>
      <c r="AA1355" s="49"/>
      <c r="AB1355" s="17" t="s">
        <v>5421</v>
      </c>
      <c r="AC1355" s="7" t="s">
        <v>5421</v>
      </c>
      <c r="AD1355" s="6"/>
      <c r="AE1355" s="7"/>
      <c r="AF1355" s="3" t="s">
        <v>5421</v>
      </c>
      <c r="AG1355" s="17"/>
      <c r="AH1355" s="18" t="s">
        <v>5421</v>
      </c>
      <c r="AI1355" s="18" t="s">
        <v>5421</v>
      </c>
      <c r="AJ1355" s="18" t="s">
        <v>5421</v>
      </c>
      <c r="AK1355" s="18" t="s">
        <v>5421</v>
      </c>
      <c r="AL1355" s="18" t="s">
        <v>5421</v>
      </c>
      <c r="AM1355" s="18" t="s">
        <v>5421</v>
      </c>
      <c r="AN1355" s="18" t="s">
        <v>5421</v>
      </c>
      <c r="AO1355" s="18" t="s">
        <v>5421</v>
      </c>
      <c r="AP1355" s="9" t="s">
        <v>5421</v>
      </c>
      <c r="AQ1355" s="14"/>
      <c r="AR1355" s="14" t="s">
        <v>5421</v>
      </c>
      <c r="AS1355" s="14" t="s">
        <v>5421</v>
      </c>
      <c r="AT1355" s="14" t="s">
        <v>5421</v>
      </c>
      <c r="AV1355" s="9" t="str">
        <f>_xlfn.XLOOKUP(B1355,[3]ALL!$B:$B,[3]ALL!$N:$N,"")</f>
        <v/>
      </c>
    </row>
    <row r="1356" spans="1:48" s="9" customFormat="1" hidden="1" x14ac:dyDescent="0.3">
      <c r="A1356" s="1" t="s">
        <v>3411</v>
      </c>
      <c r="B1356" s="8" t="s">
        <v>3412</v>
      </c>
      <c r="C1356" s="3" t="str">
        <f>_xlfn.XLOOKUP(B1356,'[1]daily break down'!$D:$D,'[1]daily break down'!$E:$E,"")</f>
        <v>Douala</v>
      </c>
      <c r="D1356" s="1" t="s">
        <v>11</v>
      </c>
      <c r="E1356" s="1" t="s">
        <v>12</v>
      </c>
      <c r="F1356" s="3" t="s">
        <v>31</v>
      </c>
      <c r="G1356" s="1" t="s">
        <v>32</v>
      </c>
      <c r="H1356" s="35" t="str">
        <f>_xlfn.XLOOKUP(B1356,[2]CALCULATION!$B:$B,[2]CALCULATION!$H:$H,"")</f>
        <v>ZTE</v>
      </c>
      <c r="I1356" s="71">
        <v>0.7789113753556326</v>
      </c>
      <c r="J1356" s="71">
        <v>0</v>
      </c>
      <c r="K1356" s="71">
        <v>0</v>
      </c>
      <c r="L1356" s="71">
        <v>0</v>
      </c>
      <c r="M1356" s="71">
        <v>0</v>
      </c>
      <c r="N1356" s="71">
        <v>0</v>
      </c>
      <c r="O1356" s="71">
        <v>0</v>
      </c>
      <c r="P1356" s="50" t="s">
        <v>5365</v>
      </c>
      <c r="Q1356" s="50" t="s">
        <v>5911</v>
      </c>
      <c r="R1356" s="50"/>
      <c r="S1356" s="49" t="str" cm="1">
        <f t="array" ref="S1356">IFERROR(_xlfn.IFS(
U1356="MPR ISSUE","PDH",
U1356="BSS Hardware Issue","BSS",
U1356="Sites strategiques, MLL, Pylone, etc.","ENVTECH",
U1356="AKTIVCO DEFAUT GE &amp; POWER Cabinet","AKTIVCO",
U1356="AKTIVCO Coupure ENEO &amp; Baisse de tension","AKTIVCO GRID ONLY",
U1356="Coupure ENEO &amp; Baisse de tension","IHS GRID ONLY",
U1356="Defaut GE &amp; POWER Cabinet","IHS",
U1356="Sharing","Partners",
U1356="Sites strategiques &amp; DataCenter","SST &amp; DC",
U1356="Exclu","Exclu",
U1356="SAT","SAT",
U1356="SPARE-ISSUE","SPARE-ISSUE",
U1356="Fiber CAmtel","TRANS_FO_CAMTEL",
U1356="Fiber AOF","Fiber AOF",
U1356="Projet OCM (HUAWEI)","TRAVAUX-HUAWEI",
U1356="Projet OCM (NOKIA)","TRAVAUX-NOKIA",
U1356="ACCESS-ISSUE","ACCESS-ISSUE",
U1356="Projet OCM (ZTE, NOKIA, autres projets)","TRAVAUX OCM",
U1356="No root CAuse","No root cause",
U1356="ODU HS","PDH",
U1356="IP &amp; VLAN","PDH",
U1356="Warehouse HUAWEI","SPARE-ISSUE",
U1356="SPARE-HS","SPARE-ISSUE",
U1356="Power Telco","BSS"
),"")</f>
        <v>No root cause</v>
      </c>
      <c r="T1356" s="49" t="str" cm="1">
        <f t="array" ref="T1356">IFERROR(_xlfn.IFS(
U1356="MPR ISSUE","TX ISSUE",
U1356="BSS Hardware Issue","RAN ISSUE",
U1356="Sites strategiques, MLL, Pylone, etc.","ENVTECH",
U1356="AKTIVCO DEFAUT GE &amp; POWER Cabinet","POWER ISSUE",
U1356="AKTIVCO Coupure ENEO &amp; Baisse de tension","POWER ISSUE",
U1356="Coupure ENEO &amp; Baisse de tension","POWER ISSUE",
U1356="Defaut GE &amp; POWER Cabinet","POWER ISSUE",
U1356="Sharing","POWER ISSUE",
U1356="Sites strategiques &amp; DataCenter","POWER ISSUE",
U1356="Exclu","Exclu",
U1356="SAT","TX ISSUE",
U1356="SPARE-ISSUE","SPARE-ISSUE",
U1356="Fiber CAmtel","TX ISSUE",
U1356="Fiber AOF","TX ISSUE",
U1356="Projet OCM (HUAWEI)","TRAVAUX-HUAWEI",
U1356="Projet OCM (NOKIA)","TRAVAUX -NOKIA",
U1356="ACCESS-ISSUE","ACCESS-ISSUE",
U1356="Projet OCM (ZTE, NOKIA, autres projets)","TRAVAUX OCM",
U1356="No root CAuse","No root cause",
U1356="ODU HS","TX ISSUE",
U1356="IP &amp; VLAN","TX ISSUE",
U1356="Warehouse HUAWEI","SPARE-ISSUE",
U1356="SPARE-HS","SPARE-ISSUE",
U1356="Power Telco","RAN ISSUE"
),"")</f>
        <v>No root cause</v>
      </c>
      <c r="U1356" s="36" t="s">
        <v>5895</v>
      </c>
      <c r="V1356" s="49" t="str" cm="1">
        <f t="array" ref="V1356">IFERROR(_xlfn.IFS(
U1356="MPR ISSUE","ACTIVE",
U1356="BSS Hardware Issue","ACTIVE",
U1356="Sites strategiques, MLL, Pylone, etc.","PASSIVE",
U1356="AKTIVCO DEFAUT GE &amp; POWER Cabinet","PASSIVE",
U1356="AKTIVCO Coupure ENEO &amp; Baisse de tension","PASSIVE",
U1356="Coupure ENEO &amp; Baisse de tension","PASSIVE",
U1356="Defaut GE &amp; POWER Cabinet","PASSIVE",
U1356="Sharing","PASSIVE",
U1356="Sites strategiques &amp; DataCenter","PASSIVE",
U1356="Exclu","Exclu",
U1356="SAT","ACTIVE",
U1356="SPARE-ISSUE","SPARE-ISSUE",
U1356="Fiber CAmtel","ACTIVE",
U1356="Fiber AOF","ACTIVE",
U1356="Projet OCM (HUAWEI)","PLANNED WORKS",
U1356="Projet OCM (NOKIA)","PLANNED WORKS",
U1356="ACCESS-ISSUE","ACCESS-ISSUE",
U1356="Projet OCM (ZTE, NOKIA, autres projets)","PLANNED WORKS",
U1356="No root CAuse","No root cause",
U1356="ODU HS","ACTIVE",
U1356="IP &amp; VLAN","ACTIVE",
U1356="Warehouse HUAWEI","SPARE-ISSUE",
U1356="SPARE-HS","SPARE-ISSUE",
U1356="Power Telco","ACTIVE"
),"")</f>
        <v>No root cause</v>
      </c>
      <c r="W1356" s="49"/>
      <c r="X1356" s="49"/>
      <c r="Y1356" s="49"/>
      <c r="Z1356" s="49"/>
      <c r="AA1356" s="49"/>
      <c r="AB1356" s="17" t="s">
        <v>5421</v>
      </c>
      <c r="AC1356" s="7" t="s">
        <v>5421</v>
      </c>
      <c r="AD1356" s="6"/>
      <c r="AE1356" s="7"/>
      <c r="AF1356" s="3" t="s">
        <v>5421</v>
      </c>
      <c r="AG1356" s="17"/>
      <c r="AH1356" s="18" t="s">
        <v>5421</v>
      </c>
      <c r="AI1356" s="18" t="s">
        <v>5421</v>
      </c>
      <c r="AJ1356" s="18" t="s">
        <v>5421</v>
      </c>
      <c r="AK1356" s="18" t="s">
        <v>5421</v>
      </c>
      <c r="AL1356" s="18" t="s">
        <v>5421</v>
      </c>
      <c r="AM1356" s="18" t="s">
        <v>5421</v>
      </c>
      <c r="AN1356" s="18" t="s">
        <v>5421</v>
      </c>
      <c r="AO1356" s="18" t="s">
        <v>5421</v>
      </c>
      <c r="AP1356" s="9" t="s">
        <v>5421</v>
      </c>
      <c r="AQ1356" s="14"/>
      <c r="AR1356" s="14" t="s">
        <v>5421</v>
      </c>
      <c r="AS1356" s="14" t="s">
        <v>5421</v>
      </c>
      <c r="AT1356" s="14" t="s">
        <v>5421</v>
      </c>
      <c r="AV1356" s="9" t="str">
        <f>_xlfn.XLOOKUP(B1356,[3]ALL!$B:$B,[3]ALL!$N:$N,"")</f>
        <v/>
      </c>
    </row>
    <row r="1357" spans="1:48" s="9" customFormat="1" hidden="1" x14ac:dyDescent="0.3">
      <c r="A1357" s="1" t="s">
        <v>2958</v>
      </c>
      <c r="B1357" s="8" t="s">
        <v>2959</v>
      </c>
      <c r="C1357" s="3" t="str">
        <f>_xlfn.XLOOKUP(B1357,'[1]daily break down'!$D:$D,'[1]daily break down'!$E:$E,"")</f>
        <v>Ngaoundere</v>
      </c>
      <c r="D1357" s="1" t="s">
        <v>11</v>
      </c>
      <c r="E1357" s="1" t="s">
        <v>12</v>
      </c>
      <c r="F1357" s="3" t="s">
        <v>90</v>
      </c>
      <c r="G1357" s="1" t="s">
        <v>91</v>
      </c>
      <c r="H1357" s="33" t="str">
        <f>_xlfn.XLOOKUP(B1357,[2]CALCULATION!$B:$B,[2]CALCULATION!$H:$H,"")</f>
        <v>Huawei</v>
      </c>
      <c r="I1357" s="71">
        <v>0.62442392697034821</v>
      </c>
      <c r="J1357" s="71">
        <v>0</v>
      </c>
      <c r="K1357" s="71">
        <v>0</v>
      </c>
      <c r="L1357" s="71">
        <v>0</v>
      </c>
      <c r="M1357" s="71">
        <v>0</v>
      </c>
      <c r="N1357" s="71">
        <v>0</v>
      </c>
      <c r="O1357" s="71">
        <v>0</v>
      </c>
      <c r="P1357" s="50" t="s">
        <v>5365</v>
      </c>
      <c r="Q1357" s="50" t="s">
        <v>5911</v>
      </c>
      <c r="R1357" s="50"/>
      <c r="S1357" s="49" t="str" cm="1">
        <f t="array" ref="S1357">IFERROR(_xlfn.IFS(
U1357="MPR ISSUE","PDH",
U1357="BSS Hardware Issue","BSS",
U1357="Sites strategiques, MLL, Pylone, etc.","ENVTECH",
U1357="AKTIVCO DEFAUT GE &amp; POWER Cabinet","AKTIVCO",
U1357="AKTIVCO Coupure ENEO &amp; Baisse de tension","AKTIVCO GRID ONLY",
U1357="Coupure ENEO &amp; Baisse de tension","IHS GRID ONLY",
U1357="Defaut GE &amp; POWER Cabinet","IHS",
U1357="Sharing","Partners",
U1357="Sites strategiques &amp; DataCenter","SST &amp; DC",
U1357="Exclu","Exclu",
U1357="SAT","SAT",
U1357="SPARE-ISSUE","SPARE-ISSUE",
U1357="Fiber CAmtel","TRANS_FO_CAMTEL",
U1357="Fiber AOF","Fiber AOF",
U1357="Projet OCM (HUAWEI)","TRAVAUX-HUAWEI",
U1357="Projet OCM (NOKIA)","TRAVAUX-NOKIA",
U1357="ACCESS-ISSUE","ACCESS-ISSUE",
U1357="Projet OCM (ZTE, NOKIA, autres projets)","TRAVAUX OCM",
U1357="No root CAuse","No root cause",
U1357="ODU HS","PDH",
U1357="IP &amp; VLAN","PDH",
U1357="Warehouse HUAWEI","SPARE-ISSUE",
U1357="SPARE-HS","SPARE-ISSUE",
U1357="Power Telco","BSS"
),"")</f>
        <v>No root cause</v>
      </c>
      <c r="T1357" s="49" t="str" cm="1">
        <f t="array" ref="T1357">IFERROR(_xlfn.IFS(
U1357="MPR ISSUE","TX ISSUE",
U1357="BSS Hardware Issue","RAN ISSUE",
U1357="Sites strategiques, MLL, Pylone, etc.","ENVTECH",
U1357="AKTIVCO DEFAUT GE &amp; POWER Cabinet","POWER ISSUE",
U1357="AKTIVCO Coupure ENEO &amp; Baisse de tension","POWER ISSUE",
U1357="Coupure ENEO &amp; Baisse de tension","POWER ISSUE",
U1357="Defaut GE &amp; POWER Cabinet","POWER ISSUE",
U1357="Sharing","POWER ISSUE",
U1357="Sites strategiques &amp; DataCenter","POWER ISSUE",
U1357="Exclu","Exclu",
U1357="SAT","TX ISSUE",
U1357="SPARE-ISSUE","SPARE-ISSUE",
U1357="Fiber CAmtel","TX ISSUE",
U1357="Fiber AOF","TX ISSUE",
U1357="Projet OCM (HUAWEI)","TRAVAUX-HUAWEI",
U1357="Projet OCM (NOKIA)","TRAVAUX -NOKIA",
U1357="ACCESS-ISSUE","ACCESS-ISSUE",
U1357="Projet OCM (ZTE, NOKIA, autres projets)","TRAVAUX OCM",
U1357="No root CAuse","No root cause",
U1357="ODU HS","TX ISSUE",
U1357="IP &amp; VLAN","TX ISSUE",
U1357="Warehouse HUAWEI","SPARE-ISSUE",
U1357="SPARE-HS","SPARE-ISSUE",
U1357="Power Telco","RAN ISSUE"
),"")</f>
        <v>No root cause</v>
      </c>
      <c r="U1357" s="36" t="s">
        <v>5895</v>
      </c>
      <c r="V1357" s="49" t="str" cm="1">
        <f t="array" ref="V1357">IFERROR(_xlfn.IFS(
U1357="MPR ISSUE","ACTIVE",
U1357="BSS Hardware Issue","ACTIVE",
U1357="Sites strategiques, MLL, Pylone, etc.","PASSIVE",
U1357="AKTIVCO DEFAUT GE &amp; POWER Cabinet","PASSIVE",
U1357="AKTIVCO Coupure ENEO &amp; Baisse de tension","PASSIVE",
U1357="Coupure ENEO &amp; Baisse de tension","PASSIVE",
U1357="Defaut GE &amp; POWER Cabinet","PASSIVE",
U1357="Sharing","PASSIVE",
U1357="Sites strategiques &amp; DataCenter","PASSIVE",
U1357="Exclu","Exclu",
U1357="SAT","ACTIVE",
U1357="SPARE-ISSUE","SPARE-ISSUE",
U1357="Fiber CAmtel","ACTIVE",
U1357="Fiber AOF","ACTIVE",
U1357="Projet OCM (HUAWEI)","PLANNED WORKS",
U1357="Projet OCM (NOKIA)","PLANNED WORKS",
U1357="ACCESS-ISSUE","ACCESS-ISSUE",
U1357="Projet OCM (ZTE, NOKIA, autres projets)","PLANNED WORKS",
U1357="No root CAuse","No root cause",
U1357="ODU HS","ACTIVE",
U1357="IP &amp; VLAN","ACTIVE",
U1357="Warehouse HUAWEI","SPARE-ISSUE",
U1357="SPARE-HS","SPARE-ISSUE",
U1357="Power Telco","ACTIVE"
),"")</f>
        <v>No root cause</v>
      </c>
      <c r="W1357" s="49"/>
      <c r="X1357" s="49"/>
      <c r="Y1357" s="49"/>
      <c r="Z1357" s="49"/>
      <c r="AA1357" s="49"/>
      <c r="AB1357" s="17" t="s">
        <v>5421</v>
      </c>
      <c r="AC1357" s="7" t="s">
        <v>5421</v>
      </c>
      <c r="AD1357" s="6"/>
      <c r="AE1357" s="7"/>
      <c r="AF1357" s="3" t="s">
        <v>5421</v>
      </c>
      <c r="AG1357" s="17"/>
      <c r="AH1357" s="18" t="s">
        <v>5421</v>
      </c>
      <c r="AI1357" s="18" t="s">
        <v>5421</v>
      </c>
      <c r="AJ1357" s="18" t="s">
        <v>5421</v>
      </c>
      <c r="AK1357" s="18" t="s">
        <v>5421</v>
      </c>
      <c r="AL1357" s="18" t="s">
        <v>5421</v>
      </c>
      <c r="AM1357" s="18" t="s">
        <v>5421</v>
      </c>
      <c r="AN1357" s="18" t="s">
        <v>5421</v>
      </c>
      <c r="AO1357" s="18" t="s">
        <v>5421</v>
      </c>
      <c r="AP1357" s="9" t="s">
        <v>5421</v>
      </c>
      <c r="AQ1357" s="14"/>
      <c r="AR1357" s="14" t="s">
        <v>5421</v>
      </c>
      <c r="AS1357" s="14" t="s">
        <v>5421</v>
      </c>
      <c r="AT1357" s="14" t="s">
        <v>5421</v>
      </c>
      <c r="AV1357" s="9" t="str">
        <f>_xlfn.XLOOKUP(B1357,[3]ALL!$B:$B,[3]ALL!$N:$N,"")</f>
        <v/>
      </c>
    </row>
    <row r="1358" spans="1:48" s="9" customFormat="1" hidden="1" x14ac:dyDescent="0.3">
      <c r="A1358" s="1" t="s">
        <v>2134</v>
      </c>
      <c r="B1358" s="8" t="s">
        <v>2135</v>
      </c>
      <c r="C1358" s="3" t="str">
        <f>_xlfn.XLOOKUP(B1358,'[1]daily break down'!$D:$D,'[1]daily break down'!$E:$E,"")</f>
        <v>Ngaoundere</v>
      </c>
      <c r="D1358" s="1" t="s">
        <v>11</v>
      </c>
      <c r="E1358" s="1" t="s">
        <v>12</v>
      </c>
      <c r="F1358" s="3" t="s">
        <v>90</v>
      </c>
      <c r="G1358" s="1" t="s">
        <v>91</v>
      </c>
      <c r="H1358" s="33" t="str">
        <f>_xlfn.XLOOKUP(B1358,[2]CALCULATION!$B:$B,[2]CALCULATION!$H:$H,"")</f>
        <v>Huawei</v>
      </c>
      <c r="I1358" s="71">
        <v>0.59711842206641497</v>
      </c>
      <c r="J1358" s="71">
        <v>0</v>
      </c>
      <c r="K1358" s="71">
        <v>0</v>
      </c>
      <c r="L1358" s="71">
        <v>0</v>
      </c>
      <c r="M1358" s="71">
        <v>0</v>
      </c>
      <c r="N1358" s="71">
        <v>0.96288020819957021</v>
      </c>
      <c r="O1358" s="71">
        <v>0</v>
      </c>
      <c r="P1358" s="50" t="s">
        <v>5365</v>
      </c>
      <c r="Q1358" s="50" t="s">
        <v>5911</v>
      </c>
      <c r="R1358" s="50"/>
      <c r="S1358" s="49" t="str" cm="1">
        <f t="array" ref="S1358">IFERROR(_xlfn.IFS(
U1358="MPR ISSUE","PDH",
U1358="BSS Hardware Issue","BSS",
U1358="Sites strategiques, MLL, Pylone, etc.","ENVTECH",
U1358="AKTIVCO DEFAUT GE &amp; POWER Cabinet","AKTIVCO",
U1358="AKTIVCO Coupure ENEO &amp; Baisse de tension","AKTIVCO GRID ONLY",
U1358="Coupure ENEO &amp; Baisse de tension","IHS GRID ONLY",
U1358="Defaut GE &amp; POWER Cabinet","IHS",
U1358="Sharing","Partners",
U1358="Sites strategiques &amp; DataCenter","SST &amp; DC",
U1358="Exclu","Exclu",
U1358="SAT","SAT",
U1358="SPARE-ISSUE","SPARE-ISSUE",
U1358="Fiber CAmtel","TRANS_FO_CAMTEL",
U1358="Fiber AOF","Fiber AOF",
U1358="Projet OCM (HUAWEI)","TRAVAUX-HUAWEI",
U1358="Projet OCM (NOKIA)","TRAVAUX-NOKIA",
U1358="ACCESS-ISSUE","ACCESS-ISSUE",
U1358="Projet OCM (ZTE, NOKIA, autres projets)","TRAVAUX OCM",
U1358="No root CAuse","No root cause",
U1358="ODU HS","PDH",
U1358="IP &amp; VLAN","PDH",
U1358="Warehouse HUAWEI","SPARE-ISSUE",
U1358="SPARE-HS","SPARE-ISSUE",
U1358="Power Telco","BSS"
),"")</f>
        <v>No root cause</v>
      </c>
      <c r="T1358" s="49" t="str" cm="1">
        <f t="array" ref="T1358">IFERROR(_xlfn.IFS(
U1358="MPR ISSUE","TX ISSUE",
U1358="BSS Hardware Issue","RAN ISSUE",
U1358="Sites strategiques, MLL, Pylone, etc.","ENVTECH",
U1358="AKTIVCO DEFAUT GE &amp; POWER Cabinet","POWER ISSUE",
U1358="AKTIVCO Coupure ENEO &amp; Baisse de tension","POWER ISSUE",
U1358="Coupure ENEO &amp; Baisse de tension","POWER ISSUE",
U1358="Defaut GE &amp; POWER Cabinet","POWER ISSUE",
U1358="Sharing","POWER ISSUE",
U1358="Sites strategiques &amp; DataCenter","POWER ISSUE",
U1358="Exclu","Exclu",
U1358="SAT","TX ISSUE",
U1358="SPARE-ISSUE","SPARE-ISSUE",
U1358="Fiber CAmtel","TX ISSUE",
U1358="Fiber AOF","TX ISSUE",
U1358="Projet OCM (HUAWEI)","TRAVAUX-HUAWEI",
U1358="Projet OCM (NOKIA)","TRAVAUX -NOKIA",
U1358="ACCESS-ISSUE","ACCESS-ISSUE",
U1358="Projet OCM (ZTE, NOKIA, autres projets)","TRAVAUX OCM",
U1358="No root CAuse","No root cause",
U1358="ODU HS","TX ISSUE",
U1358="IP &amp; VLAN","TX ISSUE",
U1358="Warehouse HUAWEI","SPARE-ISSUE",
U1358="SPARE-HS","SPARE-ISSUE",
U1358="Power Telco","RAN ISSUE"
),"")</f>
        <v>No root cause</v>
      </c>
      <c r="U1358" s="36" t="s">
        <v>5895</v>
      </c>
      <c r="V1358" s="49" t="str" cm="1">
        <f t="array" ref="V1358">IFERROR(_xlfn.IFS(
U1358="MPR ISSUE","ACTIVE",
U1358="BSS Hardware Issue","ACTIVE",
U1358="Sites strategiques, MLL, Pylone, etc.","PASSIVE",
U1358="AKTIVCO DEFAUT GE &amp; POWER Cabinet","PASSIVE",
U1358="AKTIVCO Coupure ENEO &amp; Baisse de tension","PASSIVE",
U1358="Coupure ENEO &amp; Baisse de tension","PASSIVE",
U1358="Defaut GE &amp; POWER Cabinet","PASSIVE",
U1358="Sharing","PASSIVE",
U1358="Sites strategiques &amp; DataCenter","PASSIVE",
U1358="Exclu","Exclu",
U1358="SAT","ACTIVE",
U1358="SPARE-ISSUE","SPARE-ISSUE",
U1358="Fiber CAmtel","ACTIVE",
U1358="Fiber AOF","ACTIVE",
U1358="Projet OCM (HUAWEI)","PLANNED WORKS",
U1358="Projet OCM (NOKIA)","PLANNED WORKS",
U1358="ACCESS-ISSUE","ACCESS-ISSUE",
U1358="Projet OCM (ZTE, NOKIA, autres projets)","PLANNED WORKS",
U1358="No root CAuse","No root cause",
U1358="ODU HS","ACTIVE",
U1358="IP &amp; VLAN","ACTIVE",
U1358="Warehouse HUAWEI","SPARE-ISSUE",
U1358="SPARE-HS","SPARE-ISSUE",
U1358="Power Telco","ACTIVE"
),"")</f>
        <v>No root cause</v>
      </c>
      <c r="W1358" s="49"/>
      <c r="X1358" s="49"/>
      <c r="Y1358" s="49"/>
      <c r="Z1358" s="49"/>
      <c r="AA1358" s="49"/>
      <c r="AB1358" s="17" t="s">
        <v>5421</v>
      </c>
      <c r="AC1358" s="7" t="s">
        <v>5421</v>
      </c>
      <c r="AD1358" s="6"/>
      <c r="AE1358" s="7"/>
      <c r="AF1358" s="3" t="s">
        <v>5421</v>
      </c>
      <c r="AG1358" s="17"/>
      <c r="AH1358" s="18" t="s">
        <v>5421</v>
      </c>
      <c r="AI1358" s="18" t="s">
        <v>5421</v>
      </c>
      <c r="AJ1358" s="18" t="s">
        <v>5421</v>
      </c>
      <c r="AK1358" s="18" t="s">
        <v>5421</v>
      </c>
      <c r="AL1358" s="18" t="s">
        <v>5421</v>
      </c>
      <c r="AM1358" s="18" t="s">
        <v>5421</v>
      </c>
      <c r="AN1358" s="18" t="s">
        <v>5421</v>
      </c>
      <c r="AO1358" s="18" t="s">
        <v>5421</v>
      </c>
      <c r="AP1358" s="9" t="s">
        <v>5421</v>
      </c>
      <c r="AQ1358" s="14"/>
      <c r="AR1358" s="14" t="s">
        <v>5421</v>
      </c>
      <c r="AS1358" s="14" t="s">
        <v>5421</v>
      </c>
      <c r="AT1358" s="14" t="s">
        <v>5421</v>
      </c>
      <c r="AV1358" s="9" t="str">
        <f>_xlfn.XLOOKUP(B1358,[3]ALL!$B:$B,[3]ALL!$N:$N,"")</f>
        <v/>
      </c>
    </row>
    <row r="1359" spans="1:48" s="9" customFormat="1" hidden="1" x14ac:dyDescent="0.3">
      <c r="A1359" s="1" t="s">
        <v>1083</v>
      </c>
      <c r="B1359" s="8" t="s">
        <v>1084</v>
      </c>
      <c r="C1359" s="3" t="str">
        <f>_xlfn.XLOOKUP(B1359,'[1]daily break down'!$D:$D,'[1]daily break down'!$E:$E,"")</f>
        <v>NORD</v>
      </c>
      <c r="D1359" s="1" t="s">
        <v>11</v>
      </c>
      <c r="E1359" s="1" t="s">
        <v>66</v>
      </c>
      <c r="F1359" s="3" t="s">
        <v>23</v>
      </c>
      <c r="G1359" s="1" t="s">
        <v>1083</v>
      </c>
      <c r="H1359" s="34" t="str">
        <f>_xlfn.XLOOKUP(B1359,[2]CALCULATION!$B:$B,[2]CALCULATION!$H:$H,"")</f>
        <v>NOKIA</v>
      </c>
      <c r="I1359" s="71">
        <v>0.46294512788464554</v>
      </c>
      <c r="J1359" s="71">
        <v>0</v>
      </c>
      <c r="K1359" s="71">
        <v>0</v>
      </c>
      <c r="L1359" s="71">
        <v>0</v>
      </c>
      <c r="M1359" s="71">
        <v>0</v>
      </c>
      <c r="N1359" s="71">
        <v>0</v>
      </c>
      <c r="O1359" s="71">
        <v>0</v>
      </c>
      <c r="P1359" s="50" t="s">
        <v>5365</v>
      </c>
      <c r="Q1359" s="50" t="s">
        <v>5911</v>
      </c>
      <c r="R1359" s="50"/>
      <c r="S1359" s="49" t="str" cm="1">
        <f t="array" ref="S1359">IFERROR(_xlfn.IFS(
U1359="MPR ISSUE","PDH",
U1359="BSS Hardware Issue","BSS",
U1359="Sites strategiques, MLL, Pylone, etc.","ENVTECH",
U1359="AKTIVCO DEFAUT GE &amp; POWER Cabinet","AKTIVCO",
U1359="AKTIVCO Coupure ENEO &amp; Baisse de tension","AKTIVCO GRID ONLY",
U1359="Coupure ENEO &amp; Baisse de tension","IHS GRID ONLY",
U1359="Defaut GE &amp; POWER Cabinet","IHS",
U1359="Sharing","Partners",
U1359="Sites strategiques &amp; DataCenter","SST &amp; DC",
U1359="Exclu","Exclu",
U1359="SAT","SAT",
U1359="SPARE-ISSUE","SPARE-ISSUE",
U1359="Fiber CAmtel","TRANS_FO_CAMTEL",
U1359="Fiber AOF","Fiber AOF",
U1359="Projet OCM (HUAWEI)","TRAVAUX-HUAWEI",
U1359="Projet OCM (NOKIA)","TRAVAUX-NOKIA",
U1359="ACCESS-ISSUE","ACCESS-ISSUE",
U1359="Projet OCM (ZTE, NOKIA, autres projets)","TRAVAUX OCM",
U1359="No root CAuse","No root cause",
U1359="ODU HS","PDH",
U1359="IP &amp; VLAN","PDH",
U1359="Warehouse HUAWEI","SPARE-ISSUE",
U1359="SPARE-HS","SPARE-ISSUE",
U1359="Power Telco","BSS"
),"")</f>
        <v>No root cause</v>
      </c>
      <c r="T1359" s="49" t="str" cm="1">
        <f t="array" ref="T1359">IFERROR(_xlfn.IFS(
U1359="MPR ISSUE","TX ISSUE",
U1359="BSS Hardware Issue","RAN ISSUE",
U1359="Sites strategiques, MLL, Pylone, etc.","ENVTECH",
U1359="AKTIVCO DEFAUT GE &amp; POWER Cabinet","POWER ISSUE",
U1359="AKTIVCO Coupure ENEO &amp; Baisse de tension","POWER ISSUE",
U1359="Coupure ENEO &amp; Baisse de tension","POWER ISSUE",
U1359="Defaut GE &amp; POWER Cabinet","POWER ISSUE",
U1359="Sharing","POWER ISSUE",
U1359="Sites strategiques &amp; DataCenter","POWER ISSUE",
U1359="Exclu","Exclu",
U1359="SAT","TX ISSUE",
U1359="SPARE-ISSUE","SPARE-ISSUE",
U1359="Fiber CAmtel","TX ISSUE",
U1359="Fiber AOF","TX ISSUE",
U1359="Projet OCM (HUAWEI)","TRAVAUX-HUAWEI",
U1359="Projet OCM (NOKIA)","TRAVAUX -NOKIA",
U1359="ACCESS-ISSUE","ACCESS-ISSUE",
U1359="Projet OCM (ZTE, NOKIA, autres projets)","TRAVAUX OCM",
U1359="No root CAuse","No root cause",
U1359="ODU HS","TX ISSUE",
U1359="IP &amp; VLAN","TX ISSUE",
U1359="Warehouse HUAWEI","SPARE-ISSUE",
U1359="SPARE-HS","SPARE-ISSUE",
U1359="Power Telco","RAN ISSUE"
),"")</f>
        <v>No root cause</v>
      </c>
      <c r="U1359" s="36" t="s">
        <v>5895</v>
      </c>
      <c r="V1359" s="49" t="str" cm="1">
        <f t="array" ref="V1359">IFERROR(_xlfn.IFS(
U1359="MPR ISSUE","ACTIVE",
U1359="BSS Hardware Issue","ACTIVE",
U1359="Sites strategiques, MLL, Pylone, etc.","PASSIVE",
U1359="AKTIVCO DEFAUT GE &amp; POWER Cabinet","PASSIVE",
U1359="AKTIVCO Coupure ENEO &amp; Baisse de tension","PASSIVE",
U1359="Coupure ENEO &amp; Baisse de tension","PASSIVE",
U1359="Defaut GE &amp; POWER Cabinet","PASSIVE",
U1359="Sharing","PASSIVE",
U1359="Sites strategiques &amp; DataCenter","PASSIVE",
U1359="Exclu","Exclu",
U1359="SAT","ACTIVE",
U1359="SPARE-ISSUE","SPARE-ISSUE",
U1359="Fiber CAmtel","ACTIVE",
U1359="Fiber AOF","ACTIVE",
U1359="Projet OCM (HUAWEI)","PLANNED WORKS",
U1359="Projet OCM (NOKIA)","PLANNED WORKS",
U1359="ACCESS-ISSUE","ACCESS-ISSUE",
U1359="Projet OCM (ZTE, NOKIA, autres projets)","PLANNED WORKS",
U1359="No root CAuse","No root cause",
U1359="ODU HS","ACTIVE",
U1359="IP &amp; VLAN","ACTIVE",
U1359="Warehouse HUAWEI","SPARE-ISSUE",
U1359="SPARE-HS","SPARE-ISSUE",
U1359="Power Telco","ACTIVE"
),"")</f>
        <v>No root cause</v>
      </c>
      <c r="W1359" s="49"/>
      <c r="X1359" s="49"/>
      <c r="Y1359" s="49"/>
      <c r="Z1359" s="49"/>
      <c r="AA1359" s="49"/>
      <c r="AB1359" s="17" t="s">
        <v>5421</v>
      </c>
      <c r="AC1359" s="7" t="s">
        <v>5421</v>
      </c>
      <c r="AD1359" s="6"/>
      <c r="AE1359" s="7"/>
      <c r="AF1359" s="3" t="s">
        <v>5421</v>
      </c>
      <c r="AG1359" s="17"/>
      <c r="AH1359" s="18" t="s">
        <v>5421</v>
      </c>
      <c r="AI1359" s="18" t="s">
        <v>5421</v>
      </c>
      <c r="AJ1359" s="18" t="s">
        <v>5421</v>
      </c>
      <c r="AK1359" s="18" t="s">
        <v>5421</v>
      </c>
      <c r="AL1359" s="18" t="s">
        <v>5421</v>
      </c>
      <c r="AM1359" s="18" t="s">
        <v>5421</v>
      </c>
      <c r="AN1359" s="18" t="s">
        <v>5421</v>
      </c>
      <c r="AO1359" s="18" t="s">
        <v>5421</v>
      </c>
      <c r="AP1359" s="9" t="s">
        <v>5421</v>
      </c>
      <c r="AQ1359" s="14"/>
      <c r="AR1359" s="14" t="s">
        <v>5421</v>
      </c>
      <c r="AS1359" s="14" t="s">
        <v>5421</v>
      </c>
      <c r="AT1359" s="14" t="s">
        <v>5421</v>
      </c>
      <c r="AV1359" s="9" t="str">
        <f>_xlfn.XLOOKUP(B1359,[3]ALL!$B:$B,[3]ALL!$N:$N,"")</f>
        <v/>
      </c>
    </row>
    <row r="1360" spans="1:48" s="9" customFormat="1" hidden="1" x14ac:dyDescent="0.3">
      <c r="A1360" s="1" t="s">
        <v>3339</v>
      </c>
      <c r="B1360" s="8" t="s">
        <v>3340</v>
      </c>
      <c r="C1360" s="3" t="str">
        <f>_xlfn.XLOOKUP(B1360,'[1]daily break down'!$D:$D,'[1]daily break down'!$E:$E,"")</f>
        <v>Douala</v>
      </c>
      <c r="D1360" s="1" t="s">
        <v>11</v>
      </c>
      <c r="E1360" s="1" t="s">
        <v>12</v>
      </c>
      <c r="F1360" s="3" t="s">
        <v>31</v>
      </c>
      <c r="G1360" s="1" t="s">
        <v>32</v>
      </c>
      <c r="H1360" s="35" t="str">
        <f>_xlfn.XLOOKUP(B1360,[2]CALCULATION!$B:$B,[2]CALCULATION!$H:$H,"")</f>
        <v>ZTE</v>
      </c>
      <c r="I1360" s="71">
        <v>0.36747395365162511</v>
      </c>
      <c r="J1360" s="71">
        <v>0</v>
      </c>
      <c r="K1360" s="71">
        <v>0</v>
      </c>
      <c r="L1360" s="71">
        <v>0</v>
      </c>
      <c r="M1360" s="71">
        <v>0</v>
      </c>
      <c r="N1360" s="71">
        <v>0</v>
      </c>
      <c r="O1360" s="71">
        <v>0</v>
      </c>
      <c r="P1360" s="50" t="s">
        <v>5365</v>
      </c>
      <c r="Q1360" s="50" t="s">
        <v>5911</v>
      </c>
      <c r="R1360" s="50"/>
      <c r="S1360" s="49" t="str" cm="1">
        <f t="array" ref="S1360">IFERROR(_xlfn.IFS(
U1360="MPR ISSUE","PDH",
U1360="BSS Hardware Issue","BSS",
U1360="Sites strategiques, MLL, Pylone, etc.","ENVTECH",
U1360="AKTIVCO DEFAUT GE &amp; POWER Cabinet","AKTIVCO",
U1360="AKTIVCO Coupure ENEO &amp; Baisse de tension","AKTIVCO GRID ONLY",
U1360="Coupure ENEO &amp; Baisse de tension","IHS GRID ONLY",
U1360="Defaut GE &amp; POWER Cabinet","IHS",
U1360="Sharing","Partners",
U1360="Sites strategiques &amp; DataCenter","SST &amp; DC",
U1360="Exclu","Exclu",
U1360="SAT","SAT",
U1360="SPARE-ISSUE","SPARE-ISSUE",
U1360="Fiber CAmtel","TRANS_FO_CAMTEL",
U1360="Fiber AOF","Fiber AOF",
U1360="Projet OCM (HUAWEI)","TRAVAUX-HUAWEI",
U1360="Projet OCM (NOKIA)","TRAVAUX-NOKIA",
U1360="ACCESS-ISSUE","ACCESS-ISSUE",
U1360="Projet OCM (ZTE, NOKIA, autres projets)","TRAVAUX OCM",
U1360="No root CAuse","No root cause",
U1360="ODU HS","PDH",
U1360="IP &amp; VLAN","PDH",
U1360="Warehouse HUAWEI","SPARE-ISSUE",
U1360="SPARE-HS","SPARE-ISSUE",
U1360="Power Telco","BSS"
),"")</f>
        <v>No root cause</v>
      </c>
      <c r="T1360" s="49" t="str" cm="1">
        <f t="array" ref="T1360">IFERROR(_xlfn.IFS(
U1360="MPR ISSUE","TX ISSUE",
U1360="BSS Hardware Issue","RAN ISSUE",
U1360="Sites strategiques, MLL, Pylone, etc.","ENVTECH",
U1360="AKTIVCO DEFAUT GE &amp; POWER Cabinet","POWER ISSUE",
U1360="AKTIVCO Coupure ENEO &amp; Baisse de tension","POWER ISSUE",
U1360="Coupure ENEO &amp; Baisse de tension","POWER ISSUE",
U1360="Defaut GE &amp; POWER Cabinet","POWER ISSUE",
U1360="Sharing","POWER ISSUE",
U1360="Sites strategiques &amp; DataCenter","POWER ISSUE",
U1360="Exclu","Exclu",
U1360="SAT","TX ISSUE",
U1360="SPARE-ISSUE","SPARE-ISSUE",
U1360="Fiber CAmtel","TX ISSUE",
U1360="Fiber AOF","TX ISSUE",
U1360="Projet OCM (HUAWEI)","TRAVAUX-HUAWEI",
U1360="Projet OCM (NOKIA)","TRAVAUX -NOKIA",
U1360="ACCESS-ISSUE","ACCESS-ISSUE",
U1360="Projet OCM (ZTE, NOKIA, autres projets)","TRAVAUX OCM",
U1360="No root CAuse","No root cause",
U1360="ODU HS","TX ISSUE",
U1360="IP &amp; VLAN","TX ISSUE",
U1360="Warehouse HUAWEI","SPARE-ISSUE",
U1360="SPARE-HS","SPARE-ISSUE",
U1360="Power Telco","RAN ISSUE"
),"")</f>
        <v>No root cause</v>
      </c>
      <c r="U1360" s="36" t="s">
        <v>5895</v>
      </c>
      <c r="V1360" s="49" t="str" cm="1">
        <f t="array" ref="V1360">IFERROR(_xlfn.IFS(
U1360="MPR ISSUE","ACTIVE",
U1360="BSS Hardware Issue","ACTIVE",
U1360="Sites strategiques, MLL, Pylone, etc.","PASSIVE",
U1360="AKTIVCO DEFAUT GE &amp; POWER Cabinet","PASSIVE",
U1360="AKTIVCO Coupure ENEO &amp; Baisse de tension","PASSIVE",
U1360="Coupure ENEO &amp; Baisse de tension","PASSIVE",
U1360="Defaut GE &amp; POWER Cabinet","PASSIVE",
U1360="Sharing","PASSIVE",
U1360="Sites strategiques &amp; DataCenter","PASSIVE",
U1360="Exclu","Exclu",
U1360="SAT","ACTIVE",
U1360="SPARE-ISSUE","SPARE-ISSUE",
U1360="Fiber CAmtel","ACTIVE",
U1360="Fiber AOF","ACTIVE",
U1360="Projet OCM (HUAWEI)","PLANNED WORKS",
U1360="Projet OCM (NOKIA)","PLANNED WORKS",
U1360="ACCESS-ISSUE","ACCESS-ISSUE",
U1360="Projet OCM (ZTE, NOKIA, autres projets)","PLANNED WORKS",
U1360="No root CAuse","No root cause",
U1360="ODU HS","ACTIVE",
U1360="IP &amp; VLAN","ACTIVE",
U1360="Warehouse HUAWEI","SPARE-ISSUE",
U1360="SPARE-HS","SPARE-ISSUE",
U1360="Power Telco","ACTIVE"
),"")</f>
        <v>No root cause</v>
      </c>
      <c r="W1360" s="49"/>
      <c r="X1360" s="49"/>
      <c r="Y1360" s="49"/>
      <c r="Z1360" s="49"/>
      <c r="AA1360" s="49"/>
      <c r="AB1360" s="17" t="s">
        <v>5421</v>
      </c>
      <c r="AC1360" s="7" t="s">
        <v>5421</v>
      </c>
      <c r="AD1360" s="6"/>
      <c r="AE1360" s="7"/>
      <c r="AF1360" s="3" t="s">
        <v>5421</v>
      </c>
      <c r="AG1360" s="17"/>
      <c r="AH1360" s="18" t="s">
        <v>5421</v>
      </c>
      <c r="AI1360" s="18" t="s">
        <v>5421</v>
      </c>
      <c r="AJ1360" s="18" t="s">
        <v>5421</v>
      </c>
      <c r="AK1360" s="18" t="s">
        <v>5421</v>
      </c>
      <c r="AL1360" s="18" t="s">
        <v>5421</v>
      </c>
      <c r="AM1360" s="18" t="s">
        <v>5421</v>
      </c>
      <c r="AN1360" s="18" t="s">
        <v>5421</v>
      </c>
      <c r="AO1360" s="18" t="s">
        <v>5421</v>
      </c>
      <c r="AP1360" s="9" t="s">
        <v>5421</v>
      </c>
      <c r="AQ1360" s="14"/>
      <c r="AR1360" s="14" t="s">
        <v>5421</v>
      </c>
      <c r="AS1360" s="14" t="s">
        <v>5421</v>
      </c>
      <c r="AT1360" s="14" t="s">
        <v>5421</v>
      </c>
      <c r="AV1360" s="9" t="str">
        <f>_xlfn.XLOOKUP(B1360,[3]ALL!$B:$B,[3]ALL!$N:$N,"")</f>
        <v/>
      </c>
    </row>
    <row r="1361" spans="1:48" s="9" customFormat="1" hidden="1" x14ac:dyDescent="0.3">
      <c r="A1361" s="1" t="s">
        <v>3317</v>
      </c>
      <c r="B1361" s="8" t="s">
        <v>3318</v>
      </c>
      <c r="C1361" s="3" t="str">
        <f>_xlfn.XLOOKUP(B1361,'[1]daily break down'!$D:$D,'[1]daily break down'!$E:$E,"")</f>
        <v>Douala</v>
      </c>
      <c r="D1361" s="1" t="s">
        <v>11</v>
      </c>
      <c r="E1361" s="1" t="s">
        <v>12</v>
      </c>
      <c r="F1361" s="3" t="s">
        <v>31</v>
      </c>
      <c r="G1361" s="1" t="s">
        <v>32</v>
      </c>
      <c r="H1361" s="35" t="str">
        <f>_xlfn.XLOOKUP(B1361,[2]CALCULATION!$B:$B,[2]CALCULATION!$H:$H,"")</f>
        <v>ZTE</v>
      </c>
      <c r="I1361" s="71">
        <v>0.35877043543273729</v>
      </c>
      <c r="J1361" s="71">
        <v>0</v>
      </c>
      <c r="K1361" s="71">
        <v>0</v>
      </c>
      <c r="L1361" s="71">
        <v>0</v>
      </c>
      <c r="M1361" s="71">
        <v>0</v>
      </c>
      <c r="N1361" s="71">
        <v>0</v>
      </c>
      <c r="O1361" s="71">
        <v>0</v>
      </c>
      <c r="P1361" s="50" t="s">
        <v>5365</v>
      </c>
      <c r="Q1361" s="50" t="s">
        <v>5911</v>
      </c>
      <c r="R1361" s="50"/>
      <c r="S1361" s="49" t="str" cm="1">
        <f t="array" ref="S1361">IFERROR(_xlfn.IFS(
U1361="MPR ISSUE","PDH",
U1361="BSS Hardware Issue","BSS",
U1361="Sites strategiques, MLL, Pylone, etc.","ENVTECH",
U1361="AKTIVCO DEFAUT GE &amp; POWER Cabinet","AKTIVCO",
U1361="AKTIVCO Coupure ENEO &amp; Baisse de tension","AKTIVCO GRID ONLY",
U1361="Coupure ENEO &amp; Baisse de tension","IHS GRID ONLY",
U1361="Defaut GE &amp; POWER Cabinet","IHS",
U1361="Sharing","Partners",
U1361="Sites strategiques &amp; DataCenter","SST &amp; DC",
U1361="Exclu","Exclu",
U1361="SAT","SAT",
U1361="SPARE-ISSUE","SPARE-ISSUE",
U1361="Fiber CAmtel","TRANS_FO_CAMTEL",
U1361="Fiber AOF","Fiber AOF",
U1361="Projet OCM (HUAWEI)","TRAVAUX-HUAWEI",
U1361="Projet OCM (NOKIA)","TRAVAUX-NOKIA",
U1361="ACCESS-ISSUE","ACCESS-ISSUE",
U1361="Projet OCM (ZTE, NOKIA, autres projets)","TRAVAUX OCM",
U1361="No root CAuse","No root cause",
U1361="ODU HS","PDH",
U1361="IP &amp; VLAN","PDH",
U1361="Warehouse HUAWEI","SPARE-ISSUE",
U1361="SPARE-HS","SPARE-ISSUE",
U1361="Power Telco","BSS"
),"")</f>
        <v>No root cause</v>
      </c>
      <c r="T1361" s="49" t="str" cm="1">
        <f t="array" ref="T1361">IFERROR(_xlfn.IFS(
U1361="MPR ISSUE","TX ISSUE",
U1361="BSS Hardware Issue","RAN ISSUE",
U1361="Sites strategiques, MLL, Pylone, etc.","ENVTECH",
U1361="AKTIVCO DEFAUT GE &amp; POWER Cabinet","POWER ISSUE",
U1361="AKTIVCO Coupure ENEO &amp; Baisse de tension","POWER ISSUE",
U1361="Coupure ENEO &amp; Baisse de tension","POWER ISSUE",
U1361="Defaut GE &amp; POWER Cabinet","POWER ISSUE",
U1361="Sharing","POWER ISSUE",
U1361="Sites strategiques &amp; DataCenter","POWER ISSUE",
U1361="Exclu","Exclu",
U1361="SAT","TX ISSUE",
U1361="SPARE-ISSUE","SPARE-ISSUE",
U1361="Fiber CAmtel","TX ISSUE",
U1361="Fiber AOF","TX ISSUE",
U1361="Projet OCM (HUAWEI)","TRAVAUX-HUAWEI",
U1361="Projet OCM (NOKIA)","TRAVAUX -NOKIA",
U1361="ACCESS-ISSUE","ACCESS-ISSUE",
U1361="Projet OCM (ZTE, NOKIA, autres projets)","TRAVAUX OCM",
U1361="No root CAuse","No root cause",
U1361="ODU HS","TX ISSUE",
U1361="IP &amp; VLAN","TX ISSUE",
U1361="Warehouse HUAWEI","SPARE-ISSUE",
U1361="SPARE-HS","SPARE-ISSUE",
U1361="Power Telco","RAN ISSUE"
),"")</f>
        <v>No root cause</v>
      </c>
      <c r="U1361" s="36" t="s">
        <v>5895</v>
      </c>
      <c r="V1361" s="49" t="str" cm="1">
        <f t="array" ref="V1361">IFERROR(_xlfn.IFS(
U1361="MPR ISSUE","ACTIVE",
U1361="BSS Hardware Issue","ACTIVE",
U1361="Sites strategiques, MLL, Pylone, etc.","PASSIVE",
U1361="AKTIVCO DEFAUT GE &amp; POWER Cabinet","PASSIVE",
U1361="AKTIVCO Coupure ENEO &amp; Baisse de tension","PASSIVE",
U1361="Coupure ENEO &amp; Baisse de tension","PASSIVE",
U1361="Defaut GE &amp; POWER Cabinet","PASSIVE",
U1361="Sharing","PASSIVE",
U1361="Sites strategiques &amp; DataCenter","PASSIVE",
U1361="Exclu","Exclu",
U1361="SAT","ACTIVE",
U1361="SPARE-ISSUE","SPARE-ISSUE",
U1361="Fiber CAmtel","ACTIVE",
U1361="Fiber AOF","ACTIVE",
U1361="Projet OCM (HUAWEI)","PLANNED WORKS",
U1361="Projet OCM (NOKIA)","PLANNED WORKS",
U1361="ACCESS-ISSUE","ACCESS-ISSUE",
U1361="Projet OCM (ZTE, NOKIA, autres projets)","PLANNED WORKS",
U1361="No root CAuse","No root cause",
U1361="ODU HS","ACTIVE",
U1361="IP &amp; VLAN","ACTIVE",
U1361="Warehouse HUAWEI","SPARE-ISSUE",
U1361="SPARE-HS","SPARE-ISSUE",
U1361="Power Telco","ACTIVE"
),"")</f>
        <v>No root cause</v>
      </c>
      <c r="W1361" s="49"/>
      <c r="X1361" s="49"/>
      <c r="Y1361" s="49"/>
      <c r="Z1361" s="49"/>
      <c r="AA1361" s="49"/>
      <c r="AB1361" s="17" t="s">
        <v>5421</v>
      </c>
      <c r="AC1361" s="7" t="s">
        <v>5421</v>
      </c>
      <c r="AD1361" s="6"/>
      <c r="AE1361" s="7"/>
      <c r="AF1361" s="3" t="s">
        <v>5421</v>
      </c>
      <c r="AG1361" s="17"/>
      <c r="AH1361" s="18" t="s">
        <v>5421</v>
      </c>
      <c r="AI1361" s="18" t="s">
        <v>5421</v>
      </c>
      <c r="AJ1361" s="18" t="s">
        <v>5421</v>
      </c>
      <c r="AK1361" s="18" t="s">
        <v>5421</v>
      </c>
      <c r="AL1361" s="18" t="s">
        <v>5421</v>
      </c>
      <c r="AM1361" s="18" t="s">
        <v>5421</v>
      </c>
      <c r="AN1361" s="18" t="s">
        <v>5421</v>
      </c>
      <c r="AO1361" s="18" t="s">
        <v>5421</v>
      </c>
      <c r="AP1361" s="9" t="s">
        <v>5421</v>
      </c>
      <c r="AQ1361" s="14"/>
      <c r="AR1361" s="14" t="s">
        <v>5421</v>
      </c>
      <c r="AS1361" s="14" t="s">
        <v>5421</v>
      </c>
      <c r="AT1361" s="14" t="s">
        <v>5421</v>
      </c>
      <c r="AV1361" s="9" t="str">
        <f>_xlfn.XLOOKUP(B1361,[3]ALL!$B:$B,[3]ALL!$N:$N,"")</f>
        <v/>
      </c>
    </row>
    <row r="1362" spans="1:48" s="9" customFormat="1" hidden="1" x14ac:dyDescent="0.3">
      <c r="A1362" s="1" t="s">
        <v>2355</v>
      </c>
      <c r="B1362" s="8" t="s">
        <v>2356</v>
      </c>
      <c r="C1362" s="3" t="str">
        <f>_xlfn.XLOOKUP(B1362,'[1]daily break down'!$D:$D,'[1]daily break down'!$E:$E,"")</f>
        <v>Yaounde</v>
      </c>
      <c r="D1362" s="1" t="s">
        <v>11</v>
      </c>
      <c r="E1362" s="1" t="s">
        <v>145</v>
      </c>
      <c r="F1362" s="3" t="s">
        <v>37</v>
      </c>
      <c r="G1362" s="1" t="s">
        <v>38</v>
      </c>
      <c r="H1362" s="35" t="str">
        <f>_xlfn.XLOOKUP(B1362,[2]CALCULATION!$B:$B,[2]CALCULATION!$H:$H,"")</f>
        <v>ZTE</v>
      </c>
      <c r="I1362" s="71">
        <v>0.35597032813690488</v>
      </c>
      <c r="J1362" s="71">
        <v>0</v>
      </c>
      <c r="K1362" s="71">
        <v>0</v>
      </c>
      <c r="L1362" s="71">
        <v>0</v>
      </c>
      <c r="M1362" s="71">
        <v>0</v>
      </c>
      <c r="N1362" s="71">
        <v>0</v>
      </c>
      <c r="O1362" s="71">
        <v>0</v>
      </c>
      <c r="P1362" s="50" t="s">
        <v>5365</v>
      </c>
      <c r="Q1362" s="50" t="s">
        <v>5911</v>
      </c>
      <c r="R1362" s="50"/>
      <c r="S1362" s="49" t="str" cm="1">
        <f t="array" ref="S1362">IFERROR(_xlfn.IFS(
U1362="MPR ISSUE","PDH",
U1362="BSS Hardware Issue","BSS",
U1362="Sites strategiques, MLL, Pylone, etc.","ENVTECH",
U1362="AKTIVCO DEFAUT GE &amp; POWER Cabinet","AKTIVCO",
U1362="AKTIVCO Coupure ENEO &amp; Baisse de tension","AKTIVCO GRID ONLY",
U1362="Coupure ENEO &amp; Baisse de tension","IHS GRID ONLY",
U1362="Defaut GE &amp; POWER Cabinet","IHS",
U1362="Sharing","Partners",
U1362="Sites strategiques &amp; DataCenter","SST &amp; DC",
U1362="Exclu","Exclu",
U1362="SAT","SAT",
U1362="SPARE-ISSUE","SPARE-ISSUE",
U1362="Fiber CAmtel","TRANS_FO_CAMTEL",
U1362="Fiber AOF","Fiber AOF",
U1362="Projet OCM (HUAWEI)","TRAVAUX-HUAWEI",
U1362="Projet OCM (NOKIA)","TRAVAUX-NOKIA",
U1362="ACCESS-ISSUE","ACCESS-ISSUE",
U1362="Projet OCM (ZTE, NOKIA, autres projets)","TRAVAUX OCM",
U1362="No root CAuse","No root cause",
U1362="ODU HS","PDH",
U1362="IP &amp; VLAN","PDH",
U1362="Warehouse HUAWEI","SPARE-ISSUE",
U1362="SPARE-HS","SPARE-ISSUE",
U1362="Power Telco","BSS"
),"")</f>
        <v>No root cause</v>
      </c>
      <c r="T1362" s="49" t="str" cm="1">
        <f t="array" ref="T1362">IFERROR(_xlfn.IFS(
U1362="MPR ISSUE","TX ISSUE",
U1362="BSS Hardware Issue","RAN ISSUE",
U1362="Sites strategiques, MLL, Pylone, etc.","ENVTECH",
U1362="AKTIVCO DEFAUT GE &amp; POWER Cabinet","POWER ISSUE",
U1362="AKTIVCO Coupure ENEO &amp; Baisse de tension","POWER ISSUE",
U1362="Coupure ENEO &amp; Baisse de tension","POWER ISSUE",
U1362="Defaut GE &amp; POWER Cabinet","POWER ISSUE",
U1362="Sharing","POWER ISSUE",
U1362="Sites strategiques &amp; DataCenter","POWER ISSUE",
U1362="Exclu","Exclu",
U1362="SAT","TX ISSUE",
U1362="SPARE-ISSUE","SPARE-ISSUE",
U1362="Fiber CAmtel","TX ISSUE",
U1362="Fiber AOF","TX ISSUE",
U1362="Projet OCM (HUAWEI)","TRAVAUX-HUAWEI",
U1362="Projet OCM (NOKIA)","TRAVAUX -NOKIA",
U1362="ACCESS-ISSUE","ACCESS-ISSUE",
U1362="Projet OCM (ZTE, NOKIA, autres projets)","TRAVAUX OCM",
U1362="No root CAuse","No root cause",
U1362="ODU HS","TX ISSUE",
U1362="IP &amp; VLAN","TX ISSUE",
U1362="Warehouse HUAWEI","SPARE-ISSUE",
U1362="SPARE-HS","SPARE-ISSUE",
U1362="Power Telco","RAN ISSUE"
),"")</f>
        <v>No root cause</v>
      </c>
      <c r="U1362" s="36" t="s">
        <v>5895</v>
      </c>
      <c r="V1362" s="49" t="str" cm="1">
        <f t="array" ref="V1362">IFERROR(_xlfn.IFS(
U1362="MPR ISSUE","ACTIVE",
U1362="BSS Hardware Issue","ACTIVE",
U1362="Sites strategiques, MLL, Pylone, etc.","PASSIVE",
U1362="AKTIVCO DEFAUT GE &amp; POWER Cabinet","PASSIVE",
U1362="AKTIVCO Coupure ENEO &amp; Baisse de tension","PASSIVE",
U1362="Coupure ENEO &amp; Baisse de tension","PASSIVE",
U1362="Defaut GE &amp; POWER Cabinet","PASSIVE",
U1362="Sharing","PASSIVE",
U1362="Sites strategiques &amp; DataCenter","PASSIVE",
U1362="Exclu","Exclu",
U1362="SAT","ACTIVE",
U1362="SPARE-ISSUE","SPARE-ISSUE",
U1362="Fiber CAmtel","ACTIVE",
U1362="Fiber AOF","ACTIVE",
U1362="Projet OCM (HUAWEI)","PLANNED WORKS",
U1362="Projet OCM (NOKIA)","PLANNED WORKS",
U1362="ACCESS-ISSUE","ACCESS-ISSUE",
U1362="Projet OCM (ZTE, NOKIA, autres projets)","PLANNED WORKS",
U1362="No root CAuse","No root cause",
U1362="ODU HS","ACTIVE",
U1362="IP &amp; VLAN","ACTIVE",
U1362="Warehouse HUAWEI","SPARE-ISSUE",
U1362="SPARE-HS","SPARE-ISSUE",
U1362="Power Telco","ACTIVE"
),"")</f>
        <v>No root cause</v>
      </c>
      <c r="W1362" s="49"/>
      <c r="X1362" s="49"/>
      <c r="Y1362" s="49"/>
      <c r="Z1362" s="49"/>
      <c r="AA1362" s="49"/>
      <c r="AB1362" s="17" t="s">
        <v>5421</v>
      </c>
      <c r="AC1362" s="7" t="s">
        <v>5421</v>
      </c>
      <c r="AD1362" s="6"/>
      <c r="AE1362" s="7"/>
      <c r="AF1362" s="3" t="s">
        <v>5421</v>
      </c>
      <c r="AG1362" s="17"/>
      <c r="AH1362" s="18" t="s">
        <v>5421</v>
      </c>
      <c r="AI1362" s="18" t="s">
        <v>5421</v>
      </c>
      <c r="AJ1362" s="18" t="s">
        <v>5421</v>
      </c>
      <c r="AK1362" s="18" t="s">
        <v>5421</v>
      </c>
      <c r="AL1362" s="18" t="s">
        <v>5421</v>
      </c>
      <c r="AM1362" s="18" t="s">
        <v>5421</v>
      </c>
      <c r="AN1362" s="18" t="s">
        <v>5421</v>
      </c>
      <c r="AO1362" s="18" t="s">
        <v>5421</v>
      </c>
      <c r="AP1362" s="9" t="s">
        <v>5421</v>
      </c>
      <c r="AQ1362" s="14"/>
      <c r="AR1362" s="14" t="s">
        <v>5421</v>
      </c>
      <c r="AS1362" s="14" t="s">
        <v>5421</v>
      </c>
      <c r="AT1362" s="14" t="s">
        <v>5421</v>
      </c>
      <c r="AV1362" s="9" t="str">
        <f>_xlfn.XLOOKUP(B1362,[3]ALL!$B:$B,[3]ALL!$N:$N,"")</f>
        <v/>
      </c>
    </row>
    <row r="1363" spans="1:48" s="9" customFormat="1" hidden="1" x14ac:dyDescent="0.3">
      <c r="A1363" s="1" t="s">
        <v>3229</v>
      </c>
      <c r="B1363" s="8" t="s">
        <v>3230</v>
      </c>
      <c r="C1363" s="3" t="str">
        <f>_xlfn.XLOOKUP(B1363,'[1]daily break down'!$D:$D,'[1]daily break down'!$E:$E,"")</f>
        <v>Yaounde</v>
      </c>
      <c r="D1363" s="1" t="s">
        <v>11</v>
      </c>
      <c r="E1363" s="1" t="s">
        <v>12</v>
      </c>
      <c r="F1363" s="3" t="s">
        <v>37</v>
      </c>
      <c r="G1363" s="1" t="s">
        <v>38</v>
      </c>
      <c r="H1363" s="35" t="str">
        <f>_xlfn.XLOOKUP(B1363,[2]CALCULATION!$B:$B,[2]CALCULATION!$H:$H,"")</f>
        <v>ZTE</v>
      </c>
      <c r="I1363" s="71">
        <v>0.24598140015352482</v>
      </c>
      <c r="J1363" s="71">
        <v>0</v>
      </c>
      <c r="K1363" s="71">
        <v>0</v>
      </c>
      <c r="L1363" s="71">
        <v>0</v>
      </c>
      <c r="M1363" s="71">
        <v>38.030290383611124</v>
      </c>
      <c r="N1363" s="71">
        <v>62.058367790704629</v>
      </c>
      <c r="O1363" s="71">
        <v>0</v>
      </c>
      <c r="P1363" s="50" t="s">
        <v>5365</v>
      </c>
      <c r="Q1363" s="50" t="s">
        <v>5911</v>
      </c>
      <c r="R1363" s="50"/>
      <c r="S1363" s="49" t="str" cm="1">
        <f t="array" ref="S1363">IFERROR(_xlfn.IFS(
U1363="MPR ISSUE","PDH",
U1363="BSS Hardware Issue","BSS",
U1363="Sites strategiques, MLL, Pylone, etc.","ENVTECH",
U1363="AKTIVCO DEFAUT GE &amp; POWER Cabinet","AKTIVCO",
U1363="AKTIVCO Coupure ENEO &amp; Baisse de tension","AKTIVCO GRID ONLY",
U1363="Coupure ENEO &amp; Baisse de tension","IHS GRID ONLY",
U1363="Defaut GE &amp; POWER Cabinet","IHS",
U1363="Sharing","Partners",
U1363="Sites strategiques &amp; DataCenter","SST &amp; DC",
U1363="Exclu","Exclu",
U1363="SAT","SAT",
U1363="SPARE-ISSUE","SPARE-ISSUE",
U1363="Fiber CAmtel","TRANS_FO_CAMTEL",
U1363="Fiber AOF","Fiber AOF",
U1363="Projet OCM (HUAWEI)","TRAVAUX-HUAWEI",
U1363="Projet OCM (NOKIA)","TRAVAUX-NOKIA",
U1363="ACCESS-ISSUE","ACCESS-ISSUE",
U1363="Projet OCM (ZTE, NOKIA, autres projets)","TRAVAUX OCM",
U1363="No root CAuse","No root cause",
U1363="ODU HS","PDH",
U1363="IP &amp; VLAN","PDH",
U1363="Warehouse HUAWEI","SPARE-ISSUE",
U1363="SPARE-HS","SPARE-ISSUE",
U1363="Power Telco","BSS"
),"")</f>
        <v>No root cause</v>
      </c>
      <c r="T1363" s="49" t="str" cm="1">
        <f t="array" ref="T1363">IFERROR(_xlfn.IFS(
U1363="MPR ISSUE","TX ISSUE",
U1363="BSS Hardware Issue","RAN ISSUE",
U1363="Sites strategiques, MLL, Pylone, etc.","ENVTECH",
U1363="AKTIVCO DEFAUT GE &amp; POWER Cabinet","POWER ISSUE",
U1363="AKTIVCO Coupure ENEO &amp; Baisse de tension","POWER ISSUE",
U1363="Coupure ENEO &amp; Baisse de tension","POWER ISSUE",
U1363="Defaut GE &amp; POWER Cabinet","POWER ISSUE",
U1363="Sharing","POWER ISSUE",
U1363="Sites strategiques &amp; DataCenter","POWER ISSUE",
U1363="Exclu","Exclu",
U1363="SAT","TX ISSUE",
U1363="SPARE-ISSUE","SPARE-ISSUE",
U1363="Fiber CAmtel","TX ISSUE",
U1363="Fiber AOF","TX ISSUE",
U1363="Projet OCM (HUAWEI)","TRAVAUX-HUAWEI",
U1363="Projet OCM (NOKIA)","TRAVAUX -NOKIA",
U1363="ACCESS-ISSUE","ACCESS-ISSUE",
U1363="Projet OCM (ZTE, NOKIA, autres projets)","TRAVAUX OCM",
U1363="No root CAuse","No root cause",
U1363="ODU HS","TX ISSUE",
U1363="IP &amp; VLAN","TX ISSUE",
U1363="Warehouse HUAWEI","SPARE-ISSUE",
U1363="SPARE-HS","SPARE-ISSUE",
U1363="Power Telco","RAN ISSUE"
),"")</f>
        <v>No root cause</v>
      </c>
      <c r="U1363" s="36" t="s">
        <v>5895</v>
      </c>
      <c r="V1363" s="49" t="str" cm="1">
        <f t="array" ref="V1363">IFERROR(_xlfn.IFS(
U1363="MPR ISSUE","ACTIVE",
U1363="BSS Hardware Issue","ACTIVE",
U1363="Sites strategiques, MLL, Pylone, etc.","PASSIVE",
U1363="AKTIVCO DEFAUT GE &amp; POWER Cabinet","PASSIVE",
U1363="AKTIVCO Coupure ENEO &amp; Baisse de tension","PASSIVE",
U1363="Coupure ENEO &amp; Baisse de tension","PASSIVE",
U1363="Defaut GE &amp; POWER Cabinet","PASSIVE",
U1363="Sharing","PASSIVE",
U1363="Sites strategiques &amp; DataCenter","PASSIVE",
U1363="Exclu","Exclu",
U1363="SAT","ACTIVE",
U1363="SPARE-ISSUE","SPARE-ISSUE",
U1363="Fiber CAmtel","ACTIVE",
U1363="Fiber AOF","ACTIVE",
U1363="Projet OCM (HUAWEI)","PLANNED WORKS",
U1363="Projet OCM (NOKIA)","PLANNED WORKS",
U1363="ACCESS-ISSUE","ACCESS-ISSUE",
U1363="Projet OCM (ZTE, NOKIA, autres projets)","PLANNED WORKS",
U1363="No root CAuse","No root cause",
U1363="ODU HS","ACTIVE",
U1363="IP &amp; VLAN","ACTIVE",
U1363="Warehouse HUAWEI","SPARE-ISSUE",
U1363="SPARE-HS","SPARE-ISSUE",
U1363="Power Telco","ACTIVE"
),"")</f>
        <v>No root cause</v>
      </c>
      <c r="W1363" s="49"/>
      <c r="X1363" s="49"/>
      <c r="Y1363" s="49"/>
      <c r="Z1363" s="49"/>
      <c r="AA1363" s="49"/>
      <c r="AB1363" s="17" t="s">
        <v>5421</v>
      </c>
      <c r="AC1363" s="7" t="s">
        <v>5421</v>
      </c>
      <c r="AD1363" s="6"/>
      <c r="AE1363" s="7"/>
      <c r="AF1363" s="3" t="s">
        <v>5421</v>
      </c>
      <c r="AG1363" s="17"/>
      <c r="AH1363" s="18" t="s">
        <v>5421</v>
      </c>
      <c r="AI1363" s="18" t="s">
        <v>5421</v>
      </c>
      <c r="AJ1363" s="18" t="s">
        <v>5421</v>
      </c>
      <c r="AK1363" s="18" t="s">
        <v>5421</v>
      </c>
      <c r="AL1363" s="18" t="s">
        <v>5421</v>
      </c>
      <c r="AM1363" s="18" t="s">
        <v>5421</v>
      </c>
      <c r="AN1363" s="18" t="s">
        <v>5421</v>
      </c>
      <c r="AO1363" s="18" t="s">
        <v>5421</v>
      </c>
      <c r="AP1363" s="9" t="s">
        <v>5421</v>
      </c>
      <c r="AQ1363" s="14"/>
      <c r="AR1363" s="14" t="s">
        <v>5421</v>
      </c>
      <c r="AS1363" s="14" t="s">
        <v>5421</v>
      </c>
      <c r="AT1363" s="14" t="s">
        <v>5421</v>
      </c>
      <c r="AV1363" s="9" t="str">
        <f>_xlfn.XLOOKUP(B1363,[3]ALL!$B:$B,[3]ALL!$N:$N,"")</f>
        <v/>
      </c>
    </row>
    <row r="1364" spans="1:48" s="9" customFormat="1" ht="26.55" hidden="1" customHeight="1" x14ac:dyDescent="0.3">
      <c r="A1364" s="1" t="s">
        <v>1631</v>
      </c>
      <c r="B1364" s="8" t="s">
        <v>1632</v>
      </c>
      <c r="C1364" s="3" t="str">
        <f>_xlfn.XLOOKUP(B1364,'[1]daily break down'!$D:$D,'[1]daily break down'!$E:$E,"")</f>
        <v>Yaounde</v>
      </c>
      <c r="D1364" s="1" t="s">
        <v>11</v>
      </c>
      <c r="E1364" s="1" t="s">
        <v>12</v>
      </c>
      <c r="F1364" s="3" t="s">
        <v>37</v>
      </c>
      <c r="G1364" s="1" t="s">
        <v>38</v>
      </c>
      <c r="H1364" s="35" t="str">
        <f>_xlfn.XLOOKUP(B1364,[2]CALCULATION!$B:$B,[2]CALCULATION!$H:$H,"")</f>
        <v>ZTE</v>
      </c>
      <c r="I1364" s="71">
        <v>0.17599655283606258</v>
      </c>
      <c r="J1364" s="71">
        <v>0</v>
      </c>
      <c r="K1364" s="71">
        <v>0</v>
      </c>
      <c r="L1364" s="71">
        <v>0</v>
      </c>
      <c r="M1364" s="71">
        <v>0</v>
      </c>
      <c r="N1364" s="71">
        <v>0</v>
      </c>
      <c r="O1364" s="71">
        <v>0</v>
      </c>
      <c r="P1364" s="50" t="s">
        <v>5365</v>
      </c>
      <c r="Q1364" s="50" t="s">
        <v>5911</v>
      </c>
      <c r="R1364" s="50"/>
      <c r="S1364" s="49" t="str" cm="1">
        <f t="array" ref="S1364">IFERROR(_xlfn.IFS(
U1364="MPR ISSUE","PDH",
U1364="BSS Hardware Issue","BSS",
U1364="Sites strategiques, MLL, Pylone, etc.","ENVTECH",
U1364="AKTIVCO DEFAUT GE &amp; POWER Cabinet","AKTIVCO",
U1364="AKTIVCO Coupure ENEO &amp; Baisse de tension","AKTIVCO GRID ONLY",
U1364="Coupure ENEO &amp; Baisse de tension","IHS GRID ONLY",
U1364="Defaut GE &amp; POWER Cabinet","IHS",
U1364="Sharing","Partners",
U1364="Sites strategiques &amp; DataCenter","SST &amp; DC",
U1364="Exclu","Exclu",
U1364="SAT","SAT",
U1364="SPARE-ISSUE","SPARE-ISSUE",
U1364="Fiber CAmtel","TRANS_FO_CAMTEL",
U1364="Fiber AOF","Fiber AOF",
U1364="Projet OCM (HUAWEI)","TRAVAUX-HUAWEI",
U1364="Projet OCM (NOKIA)","TRAVAUX-NOKIA",
U1364="ACCESS-ISSUE","ACCESS-ISSUE",
U1364="Projet OCM (ZTE, NOKIA, autres projets)","TRAVAUX OCM",
U1364="No root CAuse","No root cause",
U1364="ODU HS","PDH",
U1364="IP &amp; VLAN","PDH",
U1364="Warehouse HUAWEI","SPARE-ISSUE",
U1364="SPARE-HS","SPARE-ISSUE",
U1364="Power Telco","BSS"
),"")</f>
        <v>No root cause</v>
      </c>
      <c r="T1364" s="49" t="str" cm="1">
        <f t="array" ref="T1364">IFERROR(_xlfn.IFS(
U1364="MPR ISSUE","TX ISSUE",
U1364="BSS Hardware Issue","RAN ISSUE",
U1364="Sites strategiques, MLL, Pylone, etc.","ENVTECH",
U1364="AKTIVCO DEFAUT GE &amp; POWER Cabinet","POWER ISSUE",
U1364="AKTIVCO Coupure ENEO &amp; Baisse de tension","POWER ISSUE",
U1364="Coupure ENEO &amp; Baisse de tension","POWER ISSUE",
U1364="Defaut GE &amp; POWER Cabinet","POWER ISSUE",
U1364="Sharing","POWER ISSUE",
U1364="Sites strategiques &amp; DataCenter","POWER ISSUE",
U1364="Exclu","Exclu",
U1364="SAT","TX ISSUE",
U1364="SPARE-ISSUE","SPARE-ISSUE",
U1364="Fiber CAmtel","TX ISSUE",
U1364="Fiber AOF","TX ISSUE",
U1364="Projet OCM (HUAWEI)","TRAVAUX-HUAWEI",
U1364="Projet OCM (NOKIA)","TRAVAUX -NOKIA",
U1364="ACCESS-ISSUE","ACCESS-ISSUE",
U1364="Projet OCM (ZTE, NOKIA, autres projets)","TRAVAUX OCM",
U1364="No root CAuse","No root cause",
U1364="ODU HS","TX ISSUE",
U1364="IP &amp; VLAN","TX ISSUE",
U1364="Warehouse HUAWEI","SPARE-ISSUE",
U1364="SPARE-HS","SPARE-ISSUE",
U1364="Power Telco","RAN ISSUE"
),"")</f>
        <v>No root cause</v>
      </c>
      <c r="U1364" s="36" t="s">
        <v>5895</v>
      </c>
      <c r="V1364" s="49" t="str" cm="1">
        <f t="array" ref="V1364">IFERROR(_xlfn.IFS(
U1364="MPR ISSUE","ACTIVE",
U1364="BSS Hardware Issue","ACTIVE",
U1364="Sites strategiques, MLL, Pylone, etc.","PASSIVE",
U1364="AKTIVCO DEFAUT GE &amp; POWER Cabinet","PASSIVE",
U1364="AKTIVCO Coupure ENEO &amp; Baisse de tension","PASSIVE",
U1364="Coupure ENEO &amp; Baisse de tension","PASSIVE",
U1364="Defaut GE &amp; POWER Cabinet","PASSIVE",
U1364="Sharing","PASSIVE",
U1364="Sites strategiques &amp; DataCenter","PASSIVE",
U1364="Exclu","Exclu",
U1364="SAT","ACTIVE",
U1364="SPARE-ISSUE","SPARE-ISSUE",
U1364="Fiber CAmtel","ACTIVE",
U1364="Fiber AOF","ACTIVE",
U1364="Projet OCM (HUAWEI)","PLANNED WORKS",
U1364="Projet OCM (NOKIA)","PLANNED WORKS",
U1364="ACCESS-ISSUE","ACCESS-ISSUE",
U1364="Projet OCM (ZTE, NOKIA, autres projets)","PLANNED WORKS",
U1364="No root CAuse","No root cause",
U1364="ODU HS","ACTIVE",
U1364="IP &amp; VLAN","ACTIVE",
U1364="Warehouse HUAWEI","SPARE-ISSUE",
U1364="SPARE-HS","SPARE-ISSUE",
U1364="Power Telco","ACTIVE"
),"")</f>
        <v>No root cause</v>
      </c>
      <c r="W1364" s="49"/>
      <c r="X1364" s="49"/>
      <c r="Y1364" s="49"/>
      <c r="Z1364" s="49"/>
      <c r="AA1364" s="49"/>
      <c r="AB1364" s="17" t="s">
        <v>5421</v>
      </c>
      <c r="AC1364" s="7" t="s">
        <v>5421</v>
      </c>
      <c r="AD1364" s="6"/>
      <c r="AE1364" s="7"/>
      <c r="AF1364" s="3" t="s">
        <v>5421</v>
      </c>
      <c r="AG1364" s="17"/>
      <c r="AH1364" s="18" t="s">
        <v>5421</v>
      </c>
      <c r="AI1364" s="18" t="s">
        <v>5421</v>
      </c>
      <c r="AJ1364" s="18" t="s">
        <v>5421</v>
      </c>
      <c r="AK1364" s="18" t="s">
        <v>5421</v>
      </c>
      <c r="AL1364" s="18" t="s">
        <v>5421</v>
      </c>
      <c r="AM1364" s="18" t="s">
        <v>5421</v>
      </c>
      <c r="AN1364" s="18" t="s">
        <v>5421</v>
      </c>
      <c r="AO1364" s="18" t="s">
        <v>5421</v>
      </c>
      <c r="AP1364" s="9" t="s">
        <v>5421</v>
      </c>
      <c r="AQ1364" s="14"/>
      <c r="AR1364" s="14" t="s">
        <v>5421</v>
      </c>
      <c r="AS1364" s="14" t="s">
        <v>5421</v>
      </c>
      <c r="AT1364" s="14" t="s">
        <v>5421</v>
      </c>
      <c r="AV1364" s="9" t="str">
        <f>_xlfn.XLOOKUP(B1364,[3]ALL!$B:$B,[3]ALL!$N:$N,"")</f>
        <v/>
      </c>
    </row>
    <row r="1365" spans="1:48" s="9" customFormat="1" hidden="1" x14ac:dyDescent="0.3">
      <c r="A1365" s="3" t="s">
        <v>1581</v>
      </c>
      <c r="B1365" s="25" t="s">
        <v>1582</v>
      </c>
      <c r="C1365" s="3" t="str">
        <f>_xlfn.XLOOKUP(B1365,'[1]daily break down'!$D:$D,'[1]daily break down'!$E:$E,"")</f>
        <v>Yaounde</v>
      </c>
      <c r="D1365" s="3" t="s">
        <v>357</v>
      </c>
      <c r="E1365" s="3" t="e">
        <v>#N/A</v>
      </c>
      <c r="F1365" s="3" t="s">
        <v>37</v>
      </c>
      <c r="G1365" s="3" t="s">
        <v>38</v>
      </c>
      <c r="H1365" s="35" t="str">
        <f>_xlfn.XLOOKUP(B1365,[2]CALCULATION!$B:$B,[2]CALCULATION!$H:$H,"")</f>
        <v>ZTE</v>
      </c>
      <c r="I1365" s="71">
        <v>0.1370982470258226</v>
      </c>
      <c r="J1365" s="71">
        <v>0</v>
      </c>
      <c r="K1365" s="71">
        <v>0</v>
      </c>
      <c r="L1365" s="71">
        <v>0</v>
      </c>
      <c r="M1365" s="71">
        <v>0</v>
      </c>
      <c r="N1365" s="71">
        <v>0</v>
      </c>
      <c r="O1365" s="71">
        <v>0</v>
      </c>
      <c r="P1365" s="50" t="s">
        <v>5365</v>
      </c>
      <c r="Q1365" s="50" t="s">
        <v>5911</v>
      </c>
      <c r="R1365" s="50"/>
      <c r="S1365" s="49" t="str" cm="1">
        <f t="array" ref="S1365">IFERROR(_xlfn.IFS(
U1365="MPR ISSUE","PDH",
U1365="BSS Hardware Issue","BSS",
U1365="Sites strategiques, MLL, Pylone, etc.","ENVTECH",
U1365="AKTIVCO DEFAUT GE &amp; POWER Cabinet","AKTIVCO",
U1365="AKTIVCO Coupure ENEO &amp; Baisse de tension","AKTIVCO GRID ONLY",
U1365="Coupure ENEO &amp; Baisse de tension","IHS GRID ONLY",
U1365="Defaut GE &amp; POWER Cabinet","IHS",
U1365="Sharing","Partners",
U1365="Sites strategiques &amp; DataCenter","SST &amp; DC",
U1365="Exclu","Exclu",
U1365="SAT","SAT",
U1365="SPARE-ISSUE","SPARE-ISSUE",
U1365="Fiber CAmtel","TRANS_FO_CAMTEL",
U1365="Fiber AOF","Fiber AOF",
U1365="Projet OCM (HUAWEI)","TRAVAUX-HUAWEI",
U1365="Projet OCM (NOKIA)","TRAVAUX-NOKIA",
U1365="ACCESS-ISSUE","ACCESS-ISSUE",
U1365="Projet OCM (ZTE, NOKIA, autres projets)","TRAVAUX OCM",
U1365="No root CAuse","No root cause",
U1365="ODU HS","PDH",
U1365="IP &amp; VLAN","PDH",
U1365="Warehouse HUAWEI","SPARE-ISSUE",
U1365="SPARE-HS","SPARE-ISSUE",
U1365="Power Telco","BSS"
),"")</f>
        <v>No root cause</v>
      </c>
      <c r="T1365" s="49" t="str" cm="1">
        <f t="array" ref="T1365">IFERROR(_xlfn.IFS(
U1365="MPR ISSUE","TX ISSUE",
U1365="BSS Hardware Issue","RAN ISSUE",
U1365="Sites strategiques, MLL, Pylone, etc.","ENVTECH",
U1365="AKTIVCO DEFAUT GE &amp; POWER Cabinet","POWER ISSUE",
U1365="AKTIVCO Coupure ENEO &amp; Baisse de tension","POWER ISSUE",
U1365="Coupure ENEO &amp; Baisse de tension","POWER ISSUE",
U1365="Defaut GE &amp; POWER Cabinet","POWER ISSUE",
U1365="Sharing","POWER ISSUE",
U1365="Sites strategiques &amp; DataCenter","POWER ISSUE",
U1365="Exclu","Exclu",
U1365="SAT","TX ISSUE",
U1365="SPARE-ISSUE","SPARE-ISSUE",
U1365="Fiber CAmtel","TX ISSUE",
U1365="Fiber AOF","TX ISSUE",
U1365="Projet OCM (HUAWEI)","TRAVAUX-HUAWEI",
U1365="Projet OCM (NOKIA)","TRAVAUX -NOKIA",
U1365="ACCESS-ISSUE","ACCESS-ISSUE",
U1365="Projet OCM (ZTE, NOKIA, autres projets)","TRAVAUX OCM",
U1365="No root CAuse","No root cause",
U1365="ODU HS","TX ISSUE",
U1365="IP &amp; VLAN","TX ISSUE",
U1365="Warehouse HUAWEI","SPARE-ISSUE",
U1365="SPARE-HS","SPARE-ISSUE",
U1365="Power Telco","RAN ISSUE"
),"")</f>
        <v>No root cause</v>
      </c>
      <c r="U1365" s="36" t="s">
        <v>5895</v>
      </c>
      <c r="V1365" s="49" t="str" cm="1">
        <f t="array" ref="V1365">IFERROR(_xlfn.IFS(
U1365="MPR ISSUE","ACTIVE",
U1365="BSS Hardware Issue","ACTIVE",
U1365="Sites strategiques, MLL, Pylone, etc.","PASSIVE",
U1365="AKTIVCO DEFAUT GE &amp; POWER Cabinet","PASSIVE",
U1365="AKTIVCO Coupure ENEO &amp; Baisse de tension","PASSIVE",
U1365="Coupure ENEO &amp; Baisse de tension","PASSIVE",
U1365="Defaut GE &amp; POWER Cabinet","PASSIVE",
U1365="Sharing","PASSIVE",
U1365="Sites strategiques &amp; DataCenter","PASSIVE",
U1365="Exclu","Exclu",
U1365="SAT","ACTIVE",
U1365="SPARE-ISSUE","SPARE-ISSUE",
U1365="Fiber CAmtel","ACTIVE",
U1365="Fiber AOF","ACTIVE",
U1365="Projet OCM (HUAWEI)","PLANNED WORKS",
U1365="Projet OCM (NOKIA)","PLANNED WORKS",
U1365="ACCESS-ISSUE","ACCESS-ISSUE",
U1365="Projet OCM (ZTE, NOKIA, autres projets)","PLANNED WORKS",
U1365="No root CAuse","No root cause",
U1365="ODU HS","ACTIVE",
U1365="IP &amp; VLAN","ACTIVE",
U1365="Warehouse HUAWEI","SPARE-ISSUE",
U1365="SPARE-HS","SPARE-ISSUE",
U1365="Power Telco","ACTIVE"
),"")</f>
        <v>No root cause</v>
      </c>
      <c r="W1365" s="49"/>
      <c r="X1365" s="49"/>
      <c r="Y1365" s="49"/>
      <c r="Z1365" s="49"/>
      <c r="AA1365" s="49"/>
      <c r="AB1365" s="17" t="s">
        <v>5421</v>
      </c>
      <c r="AC1365" s="7" t="s">
        <v>5421</v>
      </c>
      <c r="AD1365" s="6"/>
      <c r="AE1365" s="7"/>
      <c r="AF1365" s="3" t="s">
        <v>5421</v>
      </c>
      <c r="AG1365" s="17"/>
      <c r="AH1365" s="18" t="s">
        <v>5421</v>
      </c>
      <c r="AI1365" s="18" t="s">
        <v>5421</v>
      </c>
      <c r="AJ1365" s="18" t="s">
        <v>5421</v>
      </c>
      <c r="AK1365" s="18" t="s">
        <v>5421</v>
      </c>
      <c r="AL1365" s="18" t="s">
        <v>5421</v>
      </c>
      <c r="AM1365" s="18" t="s">
        <v>5421</v>
      </c>
      <c r="AN1365" s="18" t="s">
        <v>5421</v>
      </c>
      <c r="AO1365" s="18" t="s">
        <v>5421</v>
      </c>
      <c r="AP1365" s="9" t="s">
        <v>5421</v>
      </c>
      <c r="AQ1365" s="14"/>
      <c r="AR1365" s="14" t="s">
        <v>5421</v>
      </c>
      <c r="AS1365" s="14" t="s">
        <v>5421</v>
      </c>
      <c r="AT1365" s="14" t="s">
        <v>5421</v>
      </c>
      <c r="AV1365" s="9" t="str">
        <f>_xlfn.XLOOKUP(B1365,[3]ALL!$B:$B,[3]ALL!$N:$N,"")</f>
        <v/>
      </c>
    </row>
    <row r="1366" spans="1:48" s="9" customFormat="1" hidden="1" x14ac:dyDescent="0.3">
      <c r="A1366" s="1" t="s">
        <v>3136</v>
      </c>
      <c r="B1366" s="8" t="s">
        <v>3137</v>
      </c>
      <c r="C1366" s="3" t="str">
        <f>_xlfn.XLOOKUP(B1366,'[1]daily break down'!$D:$D,'[1]daily break down'!$E:$E,"")</f>
        <v>Douala</v>
      </c>
      <c r="D1366" s="1" t="s">
        <v>11</v>
      </c>
      <c r="E1366" s="1" t="s">
        <v>12</v>
      </c>
      <c r="F1366" s="3" t="s">
        <v>31</v>
      </c>
      <c r="G1366" s="1" t="s">
        <v>32</v>
      </c>
      <c r="H1366" s="35" t="str">
        <f>_xlfn.XLOOKUP(B1366,[2]CALCULATION!$B:$B,[2]CALCULATION!$H:$H,"")</f>
        <v>ZTE</v>
      </c>
      <c r="I1366" s="71">
        <v>0.13376308738046944</v>
      </c>
      <c r="J1366" s="71">
        <v>0</v>
      </c>
      <c r="K1366" s="71">
        <v>0</v>
      </c>
      <c r="L1366" s="71">
        <v>0</v>
      </c>
      <c r="M1366" s="71">
        <v>0</v>
      </c>
      <c r="N1366" s="71">
        <v>0</v>
      </c>
      <c r="O1366" s="71">
        <v>0</v>
      </c>
      <c r="P1366" s="50" t="s">
        <v>5365</v>
      </c>
      <c r="Q1366" s="50" t="s">
        <v>5911</v>
      </c>
      <c r="R1366" s="50"/>
      <c r="S1366" s="49" t="str" cm="1">
        <f t="array" ref="S1366">IFERROR(_xlfn.IFS(
U1366="MPR ISSUE","PDH",
U1366="BSS Hardware Issue","BSS",
U1366="Sites strategiques, MLL, Pylone, etc.","ENVTECH",
U1366="AKTIVCO DEFAUT GE &amp; POWER Cabinet","AKTIVCO",
U1366="AKTIVCO Coupure ENEO &amp; Baisse de tension","AKTIVCO GRID ONLY",
U1366="Coupure ENEO &amp; Baisse de tension","IHS GRID ONLY",
U1366="Defaut GE &amp; POWER Cabinet","IHS",
U1366="Sharing","Partners",
U1366="Sites strategiques &amp; DataCenter","SST &amp; DC",
U1366="Exclu","Exclu",
U1366="SAT","SAT",
U1366="SPARE-ISSUE","SPARE-ISSUE",
U1366="Fiber CAmtel","TRANS_FO_CAMTEL",
U1366="Fiber AOF","Fiber AOF",
U1366="Projet OCM (HUAWEI)","TRAVAUX-HUAWEI",
U1366="Projet OCM (NOKIA)","TRAVAUX-NOKIA",
U1366="ACCESS-ISSUE","ACCESS-ISSUE",
U1366="Projet OCM (ZTE, NOKIA, autres projets)","TRAVAUX OCM",
U1366="No root CAuse","No root cause",
U1366="ODU HS","PDH",
U1366="IP &amp; VLAN","PDH",
U1366="Warehouse HUAWEI","SPARE-ISSUE",
U1366="SPARE-HS","SPARE-ISSUE",
U1366="Power Telco","BSS"
),"")</f>
        <v>No root cause</v>
      </c>
      <c r="T1366" s="49" t="str" cm="1">
        <f t="array" ref="T1366">IFERROR(_xlfn.IFS(
U1366="MPR ISSUE","TX ISSUE",
U1366="BSS Hardware Issue","RAN ISSUE",
U1366="Sites strategiques, MLL, Pylone, etc.","ENVTECH",
U1366="AKTIVCO DEFAUT GE &amp; POWER Cabinet","POWER ISSUE",
U1366="AKTIVCO Coupure ENEO &amp; Baisse de tension","POWER ISSUE",
U1366="Coupure ENEO &amp; Baisse de tension","POWER ISSUE",
U1366="Defaut GE &amp; POWER Cabinet","POWER ISSUE",
U1366="Sharing","POWER ISSUE",
U1366="Sites strategiques &amp; DataCenter","POWER ISSUE",
U1366="Exclu","Exclu",
U1366="SAT","TX ISSUE",
U1366="SPARE-ISSUE","SPARE-ISSUE",
U1366="Fiber CAmtel","TX ISSUE",
U1366="Fiber AOF","TX ISSUE",
U1366="Projet OCM (HUAWEI)","TRAVAUX-HUAWEI",
U1366="Projet OCM (NOKIA)","TRAVAUX -NOKIA",
U1366="ACCESS-ISSUE","ACCESS-ISSUE",
U1366="Projet OCM (ZTE, NOKIA, autres projets)","TRAVAUX OCM",
U1366="No root CAuse","No root cause",
U1366="ODU HS","TX ISSUE",
U1366="IP &amp; VLAN","TX ISSUE",
U1366="Warehouse HUAWEI","SPARE-ISSUE",
U1366="SPARE-HS","SPARE-ISSUE",
U1366="Power Telco","RAN ISSUE"
),"")</f>
        <v>No root cause</v>
      </c>
      <c r="U1366" s="36" t="s">
        <v>5895</v>
      </c>
      <c r="V1366" s="49" t="str" cm="1">
        <f t="array" ref="V1366">IFERROR(_xlfn.IFS(
U1366="MPR ISSUE","ACTIVE",
U1366="BSS Hardware Issue","ACTIVE",
U1366="Sites strategiques, MLL, Pylone, etc.","PASSIVE",
U1366="AKTIVCO DEFAUT GE &amp; POWER Cabinet","PASSIVE",
U1366="AKTIVCO Coupure ENEO &amp; Baisse de tension","PASSIVE",
U1366="Coupure ENEO &amp; Baisse de tension","PASSIVE",
U1366="Defaut GE &amp; POWER Cabinet","PASSIVE",
U1366="Sharing","PASSIVE",
U1366="Sites strategiques &amp; DataCenter","PASSIVE",
U1366="Exclu","Exclu",
U1366="SAT","ACTIVE",
U1366="SPARE-ISSUE","SPARE-ISSUE",
U1366="Fiber CAmtel","ACTIVE",
U1366="Fiber AOF","ACTIVE",
U1366="Projet OCM (HUAWEI)","PLANNED WORKS",
U1366="Projet OCM (NOKIA)","PLANNED WORKS",
U1366="ACCESS-ISSUE","ACCESS-ISSUE",
U1366="Projet OCM (ZTE, NOKIA, autres projets)","PLANNED WORKS",
U1366="No root CAuse","No root cause",
U1366="ODU HS","ACTIVE",
U1366="IP &amp; VLAN","ACTIVE",
U1366="Warehouse HUAWEI","SPARE-ISSUE",
U1366="SPARE-HS","SPARE-ISSUE",
U1366="Power Telco","ACTIVE"
),"")</f>
        <v>No root cause</v>
      </c>
      <c r="W1366" s="49"/>
      <c r="X1366" s="49"/>
      <c r="Y1366" s="49"/>
      <c r="Z1366" s="49"/>
      <c r="AA1366" s="49"/>
      <c r="AB1366" s="17" t="s">
        <v>5421</v>
      </c>
      <c r="AC1366" s="7" t="s">
        <v>5421</v>
      </c>
      <c r="AD1366" s="6"/>
      <c r="AE1366" s="7"/>
      <c r="AF1366" s="3" t="s">
        <v>5421</v>
      </c>
      <c r="AG1366" s="17"/>
      <c r="AH1366" s="18" t="s">
        <v>5421</v>
      </c>
      <c r="AI1366" s="18" t="s">
        <v>5421</v>
      </c>
      <c r="AJ1366" s="18" t="s">
        <v>5421</v>
      </c>
      <c r="AK1366" s="18" t="s">
        <v>5421</v>
      </c>
      <c r="AL1366" s="18" t="s">
        <v>5421</v>
      </c>
      <c r="AM1366" s="18" t="s">
        <v>5421</v>
      </c>
      <c r="AN1366" s="18" t="s">
        <v>5421</v>
      </c>
      <c r="AO1366" s="18" t="s">
        <v>5421</v>
      </c>
      <c r="AP1366" s="9" t="s">
        <v>5421</v>
      </c>
      <c r="AQ1366" s="14"/>
      <c r="AR1366" s="14" t="s">
        <v>5421</v>
      </c>
      <c r="AS1366" s="14" t="s">
        <v>5421</v>
      </c>
      <c r="AT1366" s="14" t="s">
        <v>5421</v>
      </c>
      <c r="AV1366" s="9" t="str">
        <f>_xlfn.XLOOKUP(B1366,[3]ALL!$B:$B,[3]ALL!$N:$N,"")</f>
        <v/>
      </c>
    </row>
    <row r="1367" spans="1:48" s="9" customFormat="1" hidden="1" x14ac:dyDescent="0.3">
      <c r="A1367" s="2" t="s">
        <v>3427</v>
      </c>
      <c r="B1367" s="8" t="s">
        <v>3428</v>
      </c>
      <c r="C1367" s="3" t="str">
        <f>_xlfn.XLOOKUP(B1367,'[1]daily break down'!$D:$D,'[1]daily break down'!$E:$E,"")</f>
        <v>ADAMAOUA</v>
      </c>
      <c r="D1367" s="1" t="s">
        <v>11</v>
      </c>
      <c r="E1367" s="1" t="s">
        <v>12</v>
      </c>
      <c r="F1367" s="3" t="s">
        <v>90</v>
      </c>
      <c r="G1367" s="1" t="s">
        <v>3429</v>
      </c>
      <c r="H1367" s="34" t="str">
        <f>_xlfn.XLOOKUP(B1367,[2]CALCULATION!$B:$B,[2]CALCULATION!$H:$H,"")</f>
        <v>NOKIA</v>
      </c>
      <c r="I1367" s="71">
        <v>6.9165225080454362E-2</v>
      </c>
      <c r="J1367" s="71">
        <v>0</v>
      </c>
      <c r="K1367" s="71">
        <v>0</v>
      </c>
      <c r="L1367" s="71">
        <v>0</v>
      </c>
      <c r="M1367" s="71">
        <v>0</v>
      </c>
      <c r="N1367" s="71">
        <v>0</v>
      </c>
      <c r="O1367" s="71">
        <v>0</v>
      </c>
      <c r="P1367" s="50" t="s">
        <v>5365</v>
      </c>
      <c r="Q1367" s="50" t="s">
        <v>5911</v>
      </c>
      <c r="R1367" s="50"/>
      <c r="S1367" s="49" t="str" cm="1">
        <f t="array" ref="S1367">IFERROR(_xlfn.IFS(
U1367="MPR ISSUE","PDH",
U1367="BSS Hardware Issue","BSS",
U1367="Sites strategiques, MLL, Pylone, etc.","ENVTECH",
U1367="AKTIVCO DEFAUT GE &amp; POWER Cabinet","AKTIVCO",
U1367="AKTIVCO Coupure ENEO &amp; Baisse de tension","AKTIVCO GRID ONLY",
U1367="Coupure ENEO &amp; Baisse de tension","IHS GRID ONLY",
U1367="Defaut GE &amp; POWER Cabinet","IHS",
U1367="Sharing","Partners",
U1367="Sites strategiques &amp; DataCenter","SST &amp; DC",
U1367="Exclu","Exclu",
U1367="SAT","SAT",
U1367="SPARE-ISSUE","SPARE-ISSUE",
U1367="Fiber CAmtel","TRANS_FO_CAMTEL",
U1367="Fiber AOF","Fiber AOF",
U1367="Projet OCM (HUAWEI)","TRAVAUX-HUAWEI",
U1367="Projet OCM (NOKIA)","TRAVAUX-NOKIA",
U1367="ACCESS-ISSUE","ACCESS-ISSUE",
U1367="Projet OCM (ZTE, NOKIA, autres projets)","TRAVAUX OCM",
U1367="No root CAuse","No root cause",
U1367="ODU HS","PDH",
U1367="IP &amp; VLAN","PDH",
U1367="Warehouse HUAWEI","SPARE-ISSUE",
U1367="SPARE-HS","SPARE-ISSUE",
U1367="Power Telco","BSS"
),"")</f>
        <v>No root cause</v>
      </c>
      <c r="T1367" s="49" t="str" cm="1">
        <f t="array" ref="T1367">IFERROR(_xlfn.IFS(
U1367="MPR ISSUE","TX ISSUE",
U1367="BSS Hardware Issue","RAN ISSUE",
U1367="Sites strategiques, MLL, Pylone, etc.","ENVTECH",
U1367="AKTIVCO DEFAUT GE &amp; POWER Cabinet","POWER ISSUE",
U1367="AKTIVCO Coupure ENEO &amp; Baisse de tension","POWER ISSUE",
U1367="Coupure ENEO &amp; Baisse de tension","POWER ISSUE",
U1367="Defaut GE &amp; POWER Cabinet","POWER ISSUE",
U1367="Sharing","POWER ISSUE",
U1367="Sites strategiques &amp; DataCenter","POWER ISSUE",
U1367="Exclu","Exclu",
U1367="SAT","TX ISSUE",
U1367="SPARE-ISSUE","SPARE-ISSUE",
U1367="Fiber CAmtel","TX ISSUE",
U1367="Fiber AOF","TX ISSUE",
U1367="Projet OCM (HUAWEI)","TRAVAUX-HUAWEI",
U1367="Projet OCM (NOKIA)","TRAVAUX -NOKIA",
U1367="ACCESS-ISSUE","ACCESS-ISSUE",
U1367="Projet OCM (ZTE, NOKIA, autres projets)","TRAVAUX OCM",
U1367="No root CAuse","No root cause",
U1367="ODU HS","TX ISSUE",
U1367="IP &amp; VLAN","TX ISSUE",
U1367="Warehouse HUAWEI","SPARE-ISSUE",
U1367="SPARE-HS","SPARE-ISSUE",
U1367="Power Telco","RAN ISSUE"
),"")</f>
        <v>No root cause</v>
      </c>
      <c r="U1367" s="36" t="s">
        <v>5895</v>
      </c>
      <c r="V1367" s="49" t="str" cm="1">
        <f t="array" ref="V1367">IFERROR(_xlfn.IFS(
U1367="MPR ISSUE","ACTIVE",
U1367="BSS Hardware Issue","ACTIVE",
U1367="Sites strategiques, MLL, Pylone, etc.","PASSIVE",
U1367="AKTIVCO DEFAUT GE &amp; POWER Cabinet","PASSIVE",
U1367="AKTIVCO Coupure ENEO &amp; Baisse de tension","PASSIVE",
U1367="Coupure ENEO &amp; Baisse de tension","PASSIVE",
U1367="Defaut GE &amp; POWER Cabinet","PASSIVE",
U1367="Sharing","PASSIVE",
U1367="Sites strategiques &amp; DataCenter","PASSIVE",
U1367="Exclu","Exclu",
U1367="SAT","ACTIVE",
U1367="SPARE-ISSUE","SPARE-ISSUE",
U1367="Fiber CAmtel","ACTIVE",
U1367="Fiber AOF","ACTIVE",
U1367="Projet OCM (HUAWEI)","PLANNED WORKS",
U1367="Projet OCM (NOKIA)","PLANNED WORKS",
U1367="ACCESS-ISSUE","ACCESS-ISSUE",
U1367="Projet OCM (ZTE, NOKIA, autres projets)","PLANNED WORKS",
U1367="No root CAuse","No root cause",
U1367="ODU HS","ACTIVE",
U1367="IP &amp; VLAN","ACTIVE",
U1367="Warehouse HUAWEI","SPARE-ISSUE",
U1367="SPARE-HS","SPARE-ISSUE",
U1367="Power Telco","ACTIVE"
),"")</f>
        <v>No root cause</v>
      </c>
      <c r="W1367" s="49"/>
      <c r="X1367" s="49"/>
      <c r="Y1367" s="49"/>
      <c r="Z1367" s="49"/>
      <c r="AA1367" s="49"/>
      <c r="AB1367" s="17" t="s">
        <v>5421</v>
      </c>
      <c r="AC1367" s="7" t="s">
        <v>5421</v>
      </c>
      <c r="AD1367" s="6"/>
      <c r="AE1367" s="7"/>
      <c r="AF1367" s="3" t="s">
        <v>5421</v>
      </c>
      <c r="AG1367" s="17"/>
      <c r="AH1367" s="18" t="s">
        <v>5421</v>
      </c>
      <c r="AI1367" s="18" t="s">
        <v>5421</v>
      </c>
      <c r="AJ1367" s="18" t="s">
        <v>5421</v>
      </c>
      <c r="AK1367" s="18" t="s">
        <v>5421</v>
      </c>
      <c r="AL1367" s="18" t="s">
        <v>5421</v>
      </c>
      <c r="AM1367" s="18" t="s">
        <v>5421</v>
      </c>
      <c r="AN1367" s="18" t="s">
        <v>5421</v>
      </c>
      <c r="AO1367" s="18" t="s">
        <v>5421</v>
      </c>
      <c r="AP1367" s="9" t="s">
        <v>5421</v>
      </c>
      <c r="AQ1367" s="14"/>
      <c r="AR1367" s="14" t="s">
        <v>5421</v>
      </c>
      <c r="AS1367" s="14" t="s">
        <v>5421</v>
      </c>
      <c r="AT1367" s="14" t="s">
        <v>5421</v>
      </c>
      <c r="AV1367" s="9" t="str">
        <f>_xlfn.XLOOKUP(B1367,[3]ALL!$B:$B,[3]ALL!$N:$N,"")</f>
        <v/>
      </c>
    </row>
    <row r="1368" spans="1:48" s="9" customFormat="1" hidden="1" x14ac:dyDescent="0.3">
      <c r="A1368" s="1" t="s">
        <v>3064</v>
      </c>
      <c r="B1368" s="1" t="s">
        <v>3065</v>
      </c>
      <c r="C1368" s="3" t="str">
        <f>_xlfn.XLOOKUP(B1368,'[1]daily break down'!$D:$D,'[1]daily break down'!$E:$E,"")</f>
        <v>NORD-OUEST</v>
      </c>
      <c r="D1368" s="1" t="s">
        <v>11</v>
      </c>
      <c r="E1368" s="1" t="s">
        <v>12</v>
      </c>
      <c r="F1368" s="3" t="s">
        <v>51</v>
      </c>
      <c r="G1368" s="1" t="s">
        <v>52</v>
      </c>
      <c r="H1368" s="33" t="str">
        <f>_xlfn.XLOOKUP(B1368,[2]CALCULATION!$B:$B,[2]CALCULATION!$H:$H,"")</f>
        <v>Huawei</v>
      </c>
      <c r="I1368" s="71">
        <v>2.7020143650854801E-2</v>
      </c>
      <c r="J1368" s="71">
        <v>0</v>
      </c>
      <c r="K1368" s="71">
        <v>0</v>
      </c>
      <c r="L1368" s="71">
        <v>0</v>
      </c>
      <c r="M1368" s="71">
        <v>0</v>
      </c>
      <c r="N1368" s="71">
        <v>0</v>
      </c>
      <c r="O1368" s="71">
        <v>0</v>
      </c>
      <c r="P1368" s="50" t="s">
        <v>5365</v>
      </c>
      <c r="Q1368" s="50" t="s">
        <v>5911</v>
      </c>
      <c r="R1368" s="50"/>
      <c r="S1368" s="49" t="str" cm="1">
        <f t="array" ref="S1368">IFERROR(_xlfn.IFS(
U1368="MPR ISSUE","PDH",
U1368="BSS Hardware Issue","BSS",
U1368="Sites strategiques, MLL, Pylone, etc.","ENVTECH",
U1368="AKTIVCO DEFAUT GE &amp; POWER Cabinet","AKTIVCO",
U1368="AKTIVCO Coupure ENEO &amp; Baisse de tension","AKTIVCO GRID ONLY",
U1368="Coupure ENEO &amp; Baisse de tension","IHS GRID ONLY",
U1368="Defaut GE &amp; POWER Cabinet","IHS",
U1368="Sharing","Partners",
U1368="Sites strategiques &amp; DataCenter","SST &amp; DC",
U1368="Exclu","Exclu",
U1368="SAT","SAT",
U1368="SPARE-ISSUE","SPARE-ISSUE",
U1368="Fiber CAmtel","TRANS_FO_CAMTEL",
U1368="Fiber AOF","Fiber AOF",
U1368="Projet OCM (HUAWEI)","TRAVAUX-HUAWEI",
U1368="Projet OCM (NOKIA)","TRAVAUX-NOKIA",
U1368="ACCESS-ISSUE","ACCESS-ISSUE",
U1368="Projet OCM (ZTE, NOKIA, autres projets)","TRAVAUX OCM",
U1368="No root CAuse","No root cause",
U1368="ODU HS","PDH",
U1368="IP &amp; VLAN","PDH",
U1368="Warehouse HUAWEI","SPARE-ISSUE",
U1368="SPARE-HS","SPARE-ISSUE",
U1368="Power Telco","BSS"
),"")</f>
        <v>No root cause</v>
      </c>
      <c r="T1368" s="49" t="str" cm="1">
        <f t="array" ref="T1368">IFERROR(_xlfn.IFS(
U1368="MPR ISSUE","TX ISSUE",
U1368="BSS Hardware Issue","RAN ISSUE",
U1368="Sites strategiques, MLL, Pylone, etc.","ENVTECH",
U1368="AKTIVCO DEFAUT GE &amp; POWER Cabinet","POWER ISSUE",
U1368="AKTIVCO Coupure ENEO &amp; Baisse de tension","POWER ISSUE",
U1368="Coupure ENEO &amp; Baisse de tension","POWER ISSUE",
U1368="Defaut GE &amp; POWER Cabinet","POWER ISSUE",
U1368="Sharing","POWER ISSUE",
U1368="Sites strategiques &amp; DataCenter","POWER ISSUE",
U1368="Exclu","Exclu",
U1368="SAT","TX ISSUE",
U1368="SPARE-ISSUE","SPARE-ISSUE",
U1368="Fiber CAmtel","TX ISSUE",
U1368="Fiber AOF","TX ISSUE",
U1368="Projet OCM (HUAWEI)","TRAVAUX-HUAWEI",
U1368="Projet OCM (NOKIA)","TRAVAUX -NOKIA",
U1368="ACCESS-ISSUE","ACCESS-ISSUE",
U1368="Projet OCM (ZTE, NOKIA, autres projets)","TRAVAUX OCM",
U1368="No root CAuse","No root cause",
U1368="ODU HS","TX ISSUE",
U1368="IP &amp; VLAN","TX ISSUE",
U1368="Warehouse HUAWEI","SPARE-ISSUE",
U1368="SPARE-HS","SPARE-ISSUE",
U1368="Power Telco","RAN ISSUE"
),"")</f>
        <v>No root cause</v>
      </c>
      <c r="U1368" s="36" t="s">
        <v>5895</v>
      </c>
      <c r="V1368" s="49" t="str" cm="1">
        <f t="array" ref="V1368">IFERROR(_xlfn.IFS(
U1368="MPR ISSUE","ACTIVE",
U1368="BSS Hardware Issue","ACTIVE",
U1368="Sites strategiques, MLL, Pylone, etc.","PASSIVE",
U1368="AKTIVCO DEFAUT GE &amp; POWER Cabinet","PASSIVE",
U1368="AKTIVCO Coupure ENEO &amp; Baisse de tension","PASSIVE",
U1368="Coupure ENEO &amp; Baisse de tension","PASSIVE",
U1368="Defaut GE &amp; POWER Cabinet","PASSIVE",
U1368="Sharing","PASSIVE",
U1368="Sites strategiques &amp; DataCenter","PASSIVE",
U1368="Exclu","Exclu",
U1368="SAT","ACTIVE",
U1368="SPARE-ISSUE","SPARE-ISSUE",
U1368="Fiber CAmtel","ACTIVE",
U1368="Fiber AOF","ACTIVE",
U1368="Projet OCM (HUAWEI)","PLANNED WORKS",
U1368="Projet OCM (NOKIA)","PLANNED WORKS",
U1368="ACCESS-ISSUE","ACCESS-ISSUE",
U1368="Projet OCM (ZTE, NOKIA, autres projets)","PLANNED WORKS",
U1368="No root CAuse","No root cause",
U1368="ODU HS","ACTIVE",
U1368="IP &amp; VLAN","ACTIVE",
U1368="Warehouse HUAWEI","SPARE-ISSUE",
U1368="SPARE-HS","SPARE-ISSUE",
U1368="Power Telco","ACTIVE"
),"")</f>
        <v>No root cause</v>
      </c>
      <c r="W1368" s="49"/>
      <c r="X1368" s="49"/>
      <c r="Y1368" s="49"/>
      <c r="Z1368" s="49"/>
      <c r="AA1368" s="49"/>
      <c r="AB1368" s="17" t="s">
        <v>5421</v>
      </c>
      <c r="AC1368" s="7" t="s">
        <v>5421</v>
      </c>
      <c r="AD1368" s="6"/>
      <c r="AE1368" s="7"/>
      <c r="AF1368" s="3" t="s">
        <v>5421</v>
      </c>
      <c r="AG1368" s="17"/>
      <c r="AH1368" s="18" t="s">
        <v>5421</v>
      </c>
      <c r="AI1368" s="18" t="s">
        <v>5421</v>
      </c>
      <c r="AJ1368" s="18" t="s">
        <v>5421</v>
      </c>
      <c r="AK1368" s="18" t="s">
        <v>5421</v>
      </c>
      <c r="AL1368" s="18" t="s">
        <v>5421</v>
      </c>
      <c r="AM1368" s="18" t="s">
        <v>5421</v>
      </c>
      <c r="AN1368" s="18" t="s">
        <v>5421</v>
      </c>
      <c r="AO1368" s="18" t="s">
        <v>5421</v>
      </c>
      <c r="AP1368" s="9" t="s">
        <v>5421</v>
      </c>
      <c r="AQ1368" s="14"/>
      <c r="AR1368" s="14" t="s">
        <v>5421</v>
      </c>
      <c r="AS1368" s="14" t="s">
        <v>5421</v>
      </c>
      <c r="AT1368" s="14" t="s">
        <v>5421</v>
      </c>
      <c r="AV1368" s="9" t="str">
        <f>_xlfn.XLOOKUP(B1368,[3]ALL!$B:$B,[3]ALL!$N:$N,"")</f>
        <v/>
      </c>
    </row>
    <row r="1369" spans="1:48" s="9" customFormat="1" hidden="1" x14ac:dyDescent="0.3">
      <c r="A1369" s="1" t="s">
        <v>1683</v>
      </c>
      <c r="B1369" s="8" t="s">
        <v>1684</v>
      </c>
      <c r="C1369" s="3" t="str">
        <f>_xlfn.XLOOKUP(B1369,'[1]daily break down'!$D:$D,'[1]daily break down'!$E:$E,"")</f>
        <v>Yaounde</v>
      </c>
      <c r="D1369" s="1" t="s">
        <v>11</v>
      </c>
      <c r="E1369" s="1" t="s">
        <v>12</v>
      </c>
      <c r="F1369" s="3" t="s">
        <v>37</v>
      </c>
      <c r="G1369" s="1" t="s">
        <v>38</v>
      </c>
      <c r="H1369" s="35" t="str">
        <f>_xlfn.XLOOKUP(B1369,[2]CALCULATION!$B:$B,[2]CALCULATION!$H:$H,"")</f>
        <v>ZTE</v>
      </c>
      <c r="I1369" s="71">
        <v>1.4535588828677941E-2</v>
      </c>
      <c r="J1369" s="71">
        <v>0</v>
      </c>
      <c r="K1369" s="71">
        <v>0</v>
      </c>
      <c r="L1369" s="71">
        <v>0</v>
      </c>
      <c r="M1369" s="71">
        <v>0</v>
      </c>
      <c r="N1369" s="71">
        <v>0</v>
      </c>
      <c r="O1369" s="71">
        <v>0</v>
      </c>
      <c r="P1369" s="50" t="s">
        <v>5365</v>
      </c>
      <c r="Q1369" s="50" t="s">
        <v>5911</v>
      </c>
      <c r="R1369" s="50"/>
      <c r="S1369" s="49" t="str" cm="1">
        <f t="array" ref="S1369">IFERROR(_xlfn.IFS(
U1369="MPR ISSUE","PDH",
U1369="BSS Hardware Issue","BSS",
U1369="Sites strategiques, MLL, Pylone, etc.","ENVTECH",
U1369="AKTIVCO DEFAUT GE &amp; POWER Cabinet","AKTIVCO",
U1369="AKTIVCO Coupure ENEO &amp; Baisse de tension","AKTIVCO GRID ONLY",
U1369="Coupure ENEO &amp; Baisse de tension","IHS GRID ONLY",
U1369="Defaut GE &amp; POWER Cabinet","IHS",
U1369="Sharing","Partners",
U1369="Sites strategiques &amp; DataCenter","SST &amp; DC",
U1369="Exclu","Exclu",
U1369="SAT","SAT",
U1369="SPARE-ISSUE","SPARE-ISSUE",
U1369="Fiber CAmtel","TRANS_FO_CAMTEL",
U1369="Fiber AOF","Fiber AOF",
U1369="Projet OCM (HUAWEI)","TRAVAUX-HUAWEI",
U1369="Projet OCM (NOKIA)","TRAVAUX-NOKIA",
U1369="ACCESS-ISSUE","ACCESS-ISSUE",
U1369="Projet OCM (ZTE, NOKIA, autres projets)","TRAVAUX OCM",
U1369="No root CAuse","No root cause",
U1369="ODU HS","PDH",
U1369="IP &amp; VLAN","PDH",
U1369="Warehouse HUAWEI","SPARE-ISSUE",
U1369="SPARE-HS","SPARE-ISSUE",
U1369="Power Telco","BSS"
),"")</f>
        <v>No root cause</v>
      </c>
      <c r="T1369" s="49" t="str" cm="1">
        <f t="array" ref="T1369">IFERROR(_xlfn.IFS(
U1369="MPR ISSUE","TX ISSUE",
U1369="BSS Hardware Issue","RAN ISSUE",
U1369="Sites strategiques, MLL, Pylone, etc.","ENVTECH",
U1369="AKTIVCO DEFAUT GE &amp; POWER Cabinet","POWER ISSUE",
U1369="AKTIVCO Coupure ENEO &amp; Baisse de tension","POWER ISSUE",
U1369="Coupure ENEO &amp; Baisse de tension","POWER ISSUE",
U1369="Defaut GE &amp; POWER Cabinet","POWER ISSUE",
U1369="Sharing","POWER ISSUE",
U1369="Sites strategiques &amp; DataCenter","POWER ISSUE",
U1369="Exclu","Exclu",
U1369="SAT","TX ISSUE",
U1369="SPARE-ISSUE","SPARE-ISSUE",
U1369="Fiber CAmtel","TX ISSUE",
U1369="Fiber AOF","TX ISSUE",
U1369="Projet OCM (HUAWEI)","TRAVAUX-HUAWEI",
U1369="Projet OCM (NOKIA)","TRAVAUX -NOKIA",
U1369="ACCESS-ISSUE","ACCESS-ISSUE",
U1369="Projet OCM (ZTE, NOKIA, autres projets)","TRAVAUX OCM",
U1369="No root CAuse","No root cause",
U1369="ODU HS","TX ISSUE",
U1369="IP &amp; VLAN","TX ISSUE",
U1369="Warehouse HUAWEI","SPARE-ISSUE",
U1369="SPARE-HS","SPARE-ISSUE",
U1369="Power Telco","RAN ISSUE"
),"")</f>
        <v>No root cause</v>
      </c>
      <c r="U1369" s="36" t="s">
        <v>5895</v>
      </c>
      <c r="V1369" s="49" t="str" cm="1">
        <f t="array" ref="V1369">IFERROR(_xlfn.IFS(
U1369="MPR ISSUE","ACTIVE",
U1369="BSS Hardware Issue","ACTIVE",
U1369="Sites strategiques, MLL, Pylone, etc.","PASSIVE",
U1369="AKTIVCO DEFAUT GE &amp; POWER Cabinet","PASSIVE",
U1369="AKTIVCO Coupure ENEO &amp; Baisse de tension","PASSIVE",
U1369="Coupure ENEO &amp; Baisse de tension","PASSIVE",
U1369="Defaut GE &amp; POWER Cabinet","PASSIVE",
U1369="Sharing","PASSIVE",
U1369="Sites strategiques &amp; DataCenter","PASSIVE",
U1369="Exclu","Exclu",
U1369="SAT","ACTIVE",
U1369="SPARE-ISSUE","SPARE-ISSUE",
U1369="Fiber CAmtel","ACTIVE",
U1369="Fiber AOF","ACTIVE",
U1369="Projet OCM (HUAWEI)","PLANNED WORKS",
U1369="Projet OCM (NOKIA)","PLANNED WORKS",
U1369="ACCESS-ISSUE","ACCESS-ISSUE",
U1369="Projet OCM (ZTE, NOKIA, autres projets)","PLANNED WORKS",
U1369="No root CAuse","No root cause",
U1369="ODU HS","ACTIVE",
U1369="IP &amp; VLAN","ACTIVE",
U1369="Warehouse HUAWEI","SPARE-ISSUE",
U1369="SPARE-HS","SPARE-ISSUE",
U1369="Power Telco","ACTIVE"
),"")</f>
        <v>No root cause</v>
      </c>
      <c r="W1369" s="49"/>
      <c r="X1369" s="49"/>
      <c r="Y1369" s="49"/>
      <c r="Z1369" s="49"/>
      <c r="AA1369" s="49"/>
      <c r="AB1369" s="17" t="s">
        <v>5421</v>
      </c>
      <c r="AC1369" s="7" t="s">
        <v>5421</v>
      </c>
      <c r="AD1369" s="6"/>
      <c r="AE1369" s="7"/>
      <c r="AF1369" s="3" t="s">
        <v>5421</v>
      </c>
      <c r="AG1369" s="17"/>
      <c r="AH1369" s="18" t="s">
        <v>5421</v>
      </c>
      <c r="AI1369" s="18" t="s">
        <v>5421</v>
      </c>
      <c r="AJ1369" s="18" t="s">
        <v>5421</v>
      </c>
      <c r="AK1369" s="18" t="s">
        <v>5421</v>
      </c>
      <c r="AL1369" s="18" t="s">
        <v>5421</v>
      </c>
      <c r="AM1369" s="18" t="s">
        <v>5421</v>
      </c>
      <c r="AN1369" s="18" t="s">
        <v>5421</v>
      </c>
      <c r="AO1369" s="18" t="s">
        <v>5421</v>
      </c>
      <c r="AP1369" s="9" t="s">
        <v>5421</v>
      </c>
      <c r="AQ1369" s="14"/>
      <c r="AR1369" s="14" t="s">
        <v>5421</v>
      </c>
      <c r="AS1369" s="14" t="s">
        <v>5421</v>
      </c>
      <c r="AT1369" s="14" t="s">
        <v>5421</v>
      </c>
      <c r="AV1369" s="9" t="str">
        <f>_xlfn.XLOOKUP(B1369,[3]ALL!$B:$B,[3]ALL!$N:$N,"")</f>
        <v/>
      </c>
    </row>
    <row r="1370" spans="1:48" s="9" customFormat="1" hidden="1" x14ac:dyDescent="0.3">
      <c r="A1370" s="1" t="s">
        <v>1309</v>
      </c>
      <c r="B1370" s="8" t="s">
        <v>1310</v>
      </c>
      <c r="C1370" s="3" t="str">
        <f>_xlfn.XLOOKUP(B1370,'[1]daily break down'!$D:$D,'[1]daily break down'!$E:$E,"")</f>
        <v>OUEST</v>
      </c>
      <c r="D1370" s="1" t="s">
        <v>21</v>
      </c>
      <c r="E1370" s="1" t="s">
        <v>988</v>
      </c>
      <c r="F1370" s="3" t="s">
        <v>102</v>
      </c>
      <c r="G1370" s="1" t="s">
        <v>1309</v>
      </c>
      <c r="H1370" s="34" t="str">
        <f>_xlfn.XLOOKUP(B1370,[2]CALCULATION!$B:$B,[2]CALCULATION!$H:$H,"")</f>
        <v>NOKIA</v>
      </c>
      <c r="I1370" s="71">
        <v>9.1493951768242907E-3</v>
      </c>
      <c r="J1370" s="71">
        <v>0</v>
      </c>
      <c r="K1370" s="71">
        <v>0</v>
      </c>
      <c r="L1370" s="71">
        <v>0</v>
      </c>
      <c r="M1370" s="71">
        <v>0</v>
      </c>
      <c r="N1370" s="71">
        <v>0</v>
      </c>
      <c r="O1370" s="71">
        <v>0</v>
      </c>
      <c r="P1370" s="50" t="s">
        <v>5365</v>
      </c>
      <c r="Q1370" s="50" t="s">
        <v>5911</v>
      </c>
      <c r="R1370" s="50"/>
      <c r="S1370" s="49" t="str" cm="1">
        <f t="array" ref="S1370">IFERROR(_xlfn.IFS(
U1370="MPR ISSUE","PDH",
U1370="BSS Hardware Issue","BSS",
U1370="Sites strategiques, MLL, Pylone, etc.","ENVTECH",
U1370="AKTIVCO DEFAUT GE &amp; POWER Cabinet","AKTIVCO",
U1370="AKTIVCO Coupure ENEO &amp; Baisse de tension","AKTIVCO GRID ONLY",
U1370="Coupure ENEO &amp; Baisse de tension","IHS GRID ONLY",
U1370="Defaut GE &amp; POWER Cabinet","IHS",
U1370="Sharing","Partners",
U1370="Sites strategiques &amp; DataCenter","SST &amp; DC",
U1370="Exclu","Exclu",
U1370="SAT","SAT",
U1370="SPARE-ISSUE","SPARE-ISSUE",
U1370="Fiber CAmtel","TRANS_FO_CAMTEL",
U1370="Fiber AOF","Fiber AOF",
U1370="Projet OCM (HUAWEI)","TRAVAUX-HUAWEI",
U1370="Projet OCM (NOKIA)","TRAVAUX-NOKIA",
U1370="ACCESS-ISSUE","ACCESS-ISSUE",
U1370="Projet OCM (ZTE, NOKIA, autres projets)","TRAVAUX OCM",
U1370="No root CAuse","No root cause",
U1370="ODU HS","PDH",
U1370="IP &amp; VLAN","PDH",
U1370="Warehouse HUAWEI","SPARE-ISSUE",
U1370="SPARE-HS","SPARE-ISSUE",
U1370="Power Telco","BSS"
),"")</f>
        <v>No root cause</v>
      </c>
      <c r="T1370" s="49" t="str" cm="1">
        <f t="array" ref="T1370">IFERROR(_xlfn.IFS(
U1370="MPR ISSUE","TX ISSUE",
U1370="BSS Hardware Issue","RAN ISSUE",
U1370="Sites strategiques, MLL, Pylone, etc.","ENVTECH",
U1370="AKTIVCO DEFAUT GE &amp; POWER Cabinet","POWER ISSUE",
U1370="AKTIVCO Coupure ENEO &amp; Baisse de tension","POWER ISSUE",
U1370="Coupure ENEO &amp; Baisse de tension","POWER ISSUE",
U1370="Defaut GE &amp; POWER Cabinet","POWER ISSUE",
U1370="Sharing","POWER ISSUE",
U1370="Sites strategiques &amp; DataCenter","POWER ISSUE",
U1370="Exclu","Exclu",
U1370="SAT","TX ISSUE",
U1370="SPARE-ISSUE","SPARE-ISSUE",
U1370="Fiber CAmtel","TX ISSUE",
U1370="Fiber AOF","TX ISSUE",
U1370="Projet OCM (HUAWEI)","TRAVAUX-HUAWEI",
U1370="Projet OCM (NOKIA)","TRAVAUX -NOKIA",
U1370="ACCESS-ISSUE","ACCESS-ISSUE",
U1370="Projet OCM (ZTE, NOKIA, autres projets)","TRAVAUX OCM",
U1370="No root CAuse","No root cause",
U1370="ODU HS","TX ISSUE",
U1370="IP &amp; VLAN","TX ISSUE",
U1370="Warehouse HUAWEI","SPARE-ISSUE",
U1370="SPARE-HS","SPARE-ISSUE",
U1370="Power Telco","RAN ISSUE"
),"")</f>
        <v>No root cause</v>
      </c>
      <c r="U1370" s="36" t="s">
        <v>5895</v>
      </c>
      <c r="V1370" s="49" t="str" cm="1">
        <f t="array" ref="V1370">IFERROR(_xlfn.IFS(
U1370="MPR ISSUE","ACTIVE",
U1370="BSS Hardware Issue","ACTIVE",
U1370="Sites strategiques, MLL, Pylone, etc.","PASSIVE",
U1370="AKTIVCO DEFAUT GE &amp; POWER Cabinet","PASSIVE",
U1370="AKTIVCO Coupure ENEO &amp; Baisse de tension","PASSIVE",
U1370="Coupure ENEO &amp; Baisse de tension","PASSIVE",
U1370="Defaut GE &amp; POWER Cabinet","PASSIVE",
U1370="Sharing","PASSIVE",
U1370="Sites strategiques &amp; DataCenter","PASSIVE",
U1370="Exclu","Exclu",
U1370="SAT","ACTIVE",
U1370="SPARE-ISSUE","SPARE-ISSUE",
U1370="Fiber CAmtel","ACTIVE",
U1370="Fiber AOF","ACTIVE",
U1370="Projet OCM (HUAWEI)","PLANNED WORKS",
U1370="Projet OCM (NOKIA)","PLANNED WORKS",
U1370="ACCESS-ISSUE","ACCESS-ISSUE",
U1370="Projet OCM (ZTE, NOKIA, autres projets)","PLANNED WORKS",
U1370="No root CAuse","No root cause",
U1370="ODU HS","ACTIVE",
U1370="IP &amp; VLAN","ACTIVE",
U1370="Warehouse HUAWEI","SPARE-ISSUE",
U1370="SPARE-HS","SPARE-ISSUE",
U1370="Power Telco","ACTIVE"
),"")</f>
        <v>No root cause</v>
      </c>
      <c r="W1370" s="49"/>
      <c r="X1370" s="49"/>
      <c r="Y1370" s="49"/>
      <c r="Z1370" s="49"/>
      <c r="AA1370" s="49"/>
      <c r="AB1370" s="17" t="s">
        <v>5421</v>
      </c>
      <c r="AC1370" s="7" t="s">
        <v>5421</v>
      </c>
      <c r="AD1370" s="6"/>
      <c r="AE1370" s="7"/>
      <c r="AF1370" s="3" t="s">
        <v>5421</v>
      </c>
      <c r="AG1370" s="17"/>
      <c r="AH1370" s="18" t="s">
        <v>5421</v>
      </c>
      <c r="AI1370" s="18" t="s">
        <v>5421</v>
      </c>
      <c r="AJ1370" s="18" t="s">
        <v>5421</v>
      </c>
      <c r="AK1370" s="18" t="s">
        <v>5421</v>
      </c>
      <c r="AL1370" s="18" t="s">
        <v>5421</v>
      </c>
      <c r="AM1370" s="18" t="s">
        <v>5421</v>
      </c>
      <c r="AN1370" s="18" t="s">
        <v>5421</v>
      </c>
      <c r="AO1370" s="18" t="s">
        <v>5421</v>
      </c>
      <c r="AP1370" s="9" t="s">
        <v>5421</v>
      </c>
      <c r="AQ1370" s="14"/>
      <c r="AR1370" s="14" t="s">
        <v>5421</v>
      </c>
      <c r="AS1370" s="14" t="s">
        <v>5421</v>
      </c>
      <c r="AT1370" s="14" t="s">
        <v>5421</v>
      </c>
      <c r="AV1370" s="9" t="str">
        <f>_xlfn.XLOOKUP(B1370,[3]ALL!$B:$B,[3]ALL!$N:$N,"")</f>
        <v/>
      </c>
    </row>
    <row r="1371" spans="1:48" s="9" customFormat="1" hidden="1" x14ac:dyDescent="0.3">
      <c r="A1371" s="1" t="s">
        <v>1343</v>
      </c>
      <c r="B1371" s="8" t="s">
        <v>1344</v>
      </c>
      <c r="C1371" s="3" t="str">
        <f>_xlfn.XLOOKUP(B1371,'[1]daily break down'!$D:$D,'[1]daily break down'!$E:$E,"")</f>
        <v>CENTRE</v>
      </c>
      <c r="D1371" s="1"/>
      <c r="E1371" s="1"/>
      <c r="F1371" s="3" t="s">
        <v>69</v>
      </c>
      <c r="G1371" s="1" t="s">
        <v>1345</v>
      </c>
      <c r="H1371" s="34" t="str">
        <f>_xlfn.XLOOKUP(B1371,[2]CALCULATION!$B:$B,[2]CALCULATION!$H:$H,"")</f>
        <v>NOKIA</v>
      </c>
      <c r="I1371" s="71">
        <v>8.8283637671113697E-3</v>
      </c>
      <c r="J1371" s="71">
        <v>0</v>
      </c>
      <c r="K1371" s="71">
        <v>0</v>
      </c>
      <c r="L1371" s="71">
        <v>0</v>
      </c>
      <c r="M1371" s="71">
        <v>0.44715676003848864</v>
      </c>
      <c r="N1371" s="71">
        <v>0</v>
      </c>
      <c r="O1371" s="71">
        <v>0</v>
      </c>
      <c r="P1371" s="50" t="s">
        <v>5365</v>
      </c>
      <c r="Q1371" s="50" t="s">
        <v>5911</v>
      </c>
      <c r="R1371" s="50"/>
      <c r="S1371" s="49" t="str" cm="1">
        <f t="array" ref="S1371">IFERROR(_xlfn.IFS(
U1371="MPR ISSUE","PDH",
U1371="BSS Hardware Issue","BSS",
U1371="Sites strategiques, MLL, Pylone, etc.","ENVTECH",
U1371="AKTIVCO DEFAUT GE &amp; POWER Cabinet","AKTIVCO",
U1371="AKTIVCO Coupure ENEO &amp; Baisse de tension","AKTIVCO GRID ONLY",
U1371="Coupure ENEO &amp; Baisse de tension","IHS GRID ONLY",
U1371="Defaut GE &amp; POWER Cabinet","IHS",
U1371="Sharing","Partners",
U1371="Sites strategiques &amp; DataCenter","SST &amp; DC",
U1371="Exclu","Exclu",
U1371="SAT","SAT",
U1371="SPARE-ISSUE","SPARE-ISSUE",
U1371="Fiber CAmtel","TRANS_FO_CAMTEL",
U1371="Fiber AOF","Fiber AOF",
U1371="Projet OCM (HUAWEI)","TRAVAUX-HUAWEI",
U1371="Projet OCM (NOKIA)","TRAVAUX-NOKIA",
U1371="ACCESS-ISSUE","ACCESS-ISSUE",
U1371="Projet OCM (ZTE, NOKIA, autres projets)","TRAVAUX OCM",
U1371="No root CAuse","No root cause",
U1371="ODU HS","PDH",
U1371="IP &amp; VLAN","PDH",
U1371="Warehouse HUAWEI","SPARE-ISSUE",
U1371="SPARE-HS","SPARE-ISSUE",
U1371="Power Telco","BSS"
),"")</f>
        <v>No root cause</v>
      </c>
      <c r="T1371" s="49" t="str" cm="1">
        <f t="array" ref="T1371">IFERROR(_xlfn.IFS(
U1371="MPR ISSUE","TX ISSUE",
U1371="BSS Hardware Issue","RAN ISSUE",
U1371="Sites strategiques, MLL, Pylone, etc.","ENVTECH",
U1371="AKTIVCO DEFAUT GE &amp; POWER Cabinet","POWER ISSUE",
U1371="AKTIVCO Coupure ENEO &amp; Baisse de tension","POWER ISSUE",
U1371="Coupure ENEO &amp; Baisse de tension","POWER ISSUE",
U1371="Defaut GE &amp; POWER Cabinet","POWER ISSUE",
U1371="Sharing","POWER ISSUE",
U1371="Sites strategiques &amp; DataCenter","POWER ISSUE",
U1371="Exclu","Exclu",
U1371="SAT","TX ISSUE",
U1371="SPARE-ISSUE","SPARE-ISSUE",
U1371="Fiber CAmtel","TX ISSUE",
U1371="Fiber AOF","TX ISSUE",
U1371="Projet OCM (HUAWEI)","TRAVAUX-HUAWEI",
U1371="Projet OCM (NOKIA)","TRAVAUX -NOKIA",
U1371="ACCESS-ISSUE","ACCESS-ISSUE",
U1371="Projet OCM (ZTE, NOKIA, autres projets)","TRAVAUX OCM",
U1371="No root CAuse","No root cause",
U1371="ODU HS","TX ISSUE",
U1371="IP &amp; VLAN","TX ISSUE",
U1371="Warehouse HUAWEI","SPARE-ISSUE",
U1371="SPARE-HS","SPARE-ISSUE",
U1371="Power Telco","RAN ISSUE"
),"")</f>
        <v>No root cause</v>
      </c>
      <c r="U1371" s="36" t="s">
        <v>5895</v>
      </c>
      <c r="V1371" s="49" t="str" cm="1">
        <f t="array" ref="V1371">IFERROR(_xlfn.IFS(
U1371="MPR ISSUE","ACTIVE",
U1371="BSS Hardware Issue","ACTIVE",
U1371="Sites strategiques, MLL, Pylone, etc.","PASSIVE",
U1371="AKTIVCO DEFAUT GE &amp; POWER Cabinet","PASSIVE",
U1371="AKTIVCO Coupure ENEO &amp; Baisse de tension","PASSIVE",
U1371="Coupure ENEO &amp; Baisse de tension","PASSIVE",
U1371="Defaut GE &amp; POWER Cabinet","PASSIVE",
U1371="Sharing","PASSIVE",
U1371="Sites strategiques &amp; DataCenter","PASSIVE",
U1371="Exclu","Exclu",
U1371="SAT","ACTIVE",
U1371="SPARE-ISSUE","SPARE-ISSUE",
U1371="Fiber CAmtel","ACTIVE",
U1371="Fiber AOF","ACTIVE",
U1371="Projet OCM (HUAWEI)","PLANNED WORKS",
U1371="Projet OCM (NOKIA)","PLANNED WORKS",
U1371="ACCESS-ISSUE","ACCESS-ISSUE",
U1371="Projet OCM (ZTE, NOKIA, autres projets)","PLANNED WORKS",
U1371="No root CAuse","No root cause",
U1371="ODU HS","ACTIVE",
U1371="IP &amp; VLAN","ACTIVE",
U1371="Warehouse HUAWEI","SPARE-ISSUE",
U1371="SPARE-HS","SPARE-ISSUE",
U1371="Power Telco","ACTIVE"
),"")</f>
        <v>No root cause</v>
      </c>
      <c r="W1371" s="49"/>
      <c r="X1371" s="49"/>
      <c r="Y1371" s="49"/>
      <c r="Z1371" s="49"/>
      <c r="AA1371" s="49"/>
      <c r="AB1371" s="17" t="s">
        <v>5421</v>
      </c>
      <c r="AC1371" s="7" t="s">
        <v>5421</v>
      </c>
      <c r="AD1371" s="6"/>
      <c r="AE1371" s="7"/>
      <c r="AF1371" s="3" t="s">
        <v>5421</v>
      </c>
      <c r="AG1371" s="17"/>
      <c r="AH1371" s="18" t="s">
        <v>5421</v>
      </c>
      <c r="AI1371" s="18" t="s">
        <v>5421</v>
      </c>
      <c r="AJ1371" s="18" t="s">
        <v>5421</v>
      </c>
      <c r="AK1371" s="18" t="s">
        <v>5421</v>
      </c>
      <c r="AL1371" s="18" t="s">
        <v>5421</v>
      </c>
      <c r="AM1371" s="18" t="s">
        <v>5421</v>
      </c>
      <c r="AN1371" s="18" t="s">
        <v>5421</v>
      </c>
      <c r="AO1371" s="18" t="s">
        <v>5421</v>
      </c>
      <c r="AP1371" s="9" t="s">
        <v>5421</v>
      </c>
      <c r="AQ1371" s="14"/>
      <c r="AR1371" s="14" t="s">
        <v>5421</v>
      </c>
      <c r="AS1371" s="14" t="s">
        <v>5421</v>
      </c>
      <c r="AT1371" s="14" t="s">
        <v>5421</v>
      </c>
      <c r="AV1371" s="9" t="str">
        <f>_xlfn.XLOOKUP(B1371,[3]ALL!$B:$B,[3]ALL!$N:$N,"")</f>
        <v/>
      </c>
    </row>
    <row r="1372" spans="1:48" s="9" customFormat="1" hidden="1" x14ac:dyDescent="0.3">
      <c r="A1372" s="1" t="s">
        <v>1264</v>
      </c>
      <c r="B1372" s="8" t="s">
        <v>1265</v>
      </c>
      <c r="C1372" s="3" t="str">
        <f>_xlfn.XLOOKUP(B1372,'[1]daily break down'!$D:$D,'[1]daily break down'!$E:$E,"")</f>
        <v>SUD-OUEST</v>
      </c>
      <c r="D1372" s="1" t="s">
        <v>11</v>
      </c>
      <c r="E1372" s="1" t="s">
        <v>12</v>
      </c>
      <c r="F1372" s="3" t="s">
        <v>13</v>
      </c>
      <c r="G1372" s="1" t="s">
        <v>63</v>
      </c>
      <c r="H1372" s="33" t="str">
        <f>_xlfn.XLOOKUP(B1372,[2]CALCULATION!$B:$B,[2]CALCULATION!$H:$H,"")</f>
        <v>Huawei</v>
      </c>
      <c r="I1372" s="71">
        <v>7.936609851241179E-3</v>
      </c>
      <c r="J1372" s="71">
        <v>0</v>
      </c>
      <c r="K1372" s="71">
        <v>0</v>
      </c>
      <c r="L1372" s="71">
        <v>0</v>
      </c>
      <c r="M1372" s="71">
        <v>0</v>
      </c>
      <c r="N1372" s="71">
        <v>0</v>
      </c>
      <c r="O1372" s="71">
        <v>0</v>
      </c>
      <c r="P1372" s="50" t="s">
        <v>5365</v>
      </c>
      <c r="Q1372" s="50" t="s">
        <v>5911</v>
      </c>
      <c r="R1372" s="50"/>
      <c r="S1372" s="49" t="str" cm="1">
        <f t="array" ref="S1372">IFERROR(_xlfn.IFS(
U1372="MPR ISSUE","PDH",
U1372="BSS Hardware Issue","BSS",
U1372="Sites strategiques, MLL, Pylone, etc.","ENVTECH",
U1372="AKTIVCO DEFAUT GE &amp; POWER Cabinet","AKTIVCO",
U1372="AKTIVCO Coupure ENEO &amp; Baisse de tension","AKTIVCO GRID ONLY",
U1372="Coupure ENEO &amp; Baisse de tension","IHS GRID ONLY",
U1372="Defaut GE &amp; POWER Cabinet","IHS",
U1372="Sharing","Partners",
U1372="Sites strategiques &amp; DataCenter","SST &amp; DC",
U1372="Exclu","Exclu",
U1372="SAT","SAT",
U1372="SPARE-ISSUE","SPARE-ISSUE",
U1372="Fiber CAmtel","TRANS_FO_CAMTEL",
U1372="Fiber AOF","Fiber AOF",
U1372="Projet OCM (HUAWEI)","TRAVAUX-HUAWEI",
U1372="Projet OCM (NOKIA)","TRAVAUX-NOKIA",
U1372="ACCESS-ISSUE","ACCESS-ISSUE",
U1372="Projet OCM (ZTE, NOKIA, autres projets)","TRAVAUX OCM",
U1372="No root CAuse","No root cause",
U1372="ODU HS","PDH",
U1372="IP &amp; VLAN","PDH",
U1372="Warehouse HUAWEI","SPARE-ISSUE",
U1372="SPARE-HS","SPARE-ISSUE",
U1372="Power Telco","BSS"
),"")</f>
        <v>No root cause</v>
      </c>
      <c r="T1372" s="49" t="str" cm="1">
        <f t="array" ref="T1372">IFERROR(_xlfn.IFS(
U1372="MPR ISSUE","TX ISSUE",
U1372="BSS Hardware Issue","RAN ISSUE",
U1372="Sites strategiques, MLL, Pylone, etc.","ENVTECH",
U1372="AKTIVCO DEFAUT GE &amp; POWER Cabinet","POWER ISSUE",
U1372="AKTIVCO Coupure ENEO &amp; Baisse de tension","POWER ISSUE",
U1372="Coupure ENEO &amp; Baisse de tension","POWER ISSUE",
U1372="Defaut GE &amp; POWER Cabinet","POWER ISSUE",
U1372="Sharing","POWER ISSUE",
U1372="Sites strategiques &amp; DataCenter","POWER ISSUE",
U1372="Exclu","Exclu",
U1372="SAT","TX ISSUE",
U1372="SPARE-ISSUE","SPARE-ISSUE",
U1372="Fiber CAmtel","TX ISSUE",
U1372="Fiber AOF","TX ISSUE",
U1372="Projet OCM (HUAWEI)","TRAVAUX-HUAWEI",
U1372="Projet OCM (NOKIA)","TRAVAUX -NOKIA",
U1372="ACCESS-ISSUE","ACCESS-ISSUE",
U1372="Projet OCM (ZTE, NOKIA, autres projets)","TRAVAUX OCM",
U1372="No root CAuse","No root cause",
U1372="ODU HS","TX ISSUE",
U1372="IP &amp; VLAN","TX ISSUE",
U1372="Warehouse HUAWEI","SPARE-ISSUE",
U1372="SPARE-HS","SPARE-ISSUE",
U1372="Power Telco","RAN ISSUE"
),"")</f>
        <v>No root cause</v>
      </c>
      <c r="U1372" s="36" t="s">
        <v>5895</v>
      </c>
      <c r="V1372" s="49" t="str" cm="1">
        <f t="array" ref="V1372">IFERROR(_xlfn.IFS(
U1372="MPR ISSUE","ACTIVE",
U1372="BSS Hardware Issue","ACTIVE",
U1372="Sites strategiques, MLL, Pylone, etc.","PASSIVE",
U1372="AKTIVCO DEFAUT GE &amp; POWER Cabinet","PASSIVE",
U1372="AKTIVCO Coupure ENEO &amp; Baisse de tension","PASSIVE",
U1372="Coupure ENEO &amp; Baisse de tension","PASSIVE",
U1372="Defaut GE &amp; POWER Cabinet","PASSIVE",
U1372="Sharing","PASSIVE",
U1372="Sites strategiques &amp; DataCenter","PASSIVE",
U1372="Exclu","Exclu",
U1372="SAT","ACTIVE",
U1372="SPARE-ISSUE","SPARE-ISSUE",
U1372="Fiber CAmtel","ACTIVE",
U1372="Fiber AOF","ACTIVE",
U1372="Projet OCM (HUAWEI)","PLANNED WORKS",
U1372="Projet OCM (NOKIA)","PLANNED WORKS",
U1372="ACCESS-ISSUE","ACCESS-ISSUE",
U1372="Projet OCM (ZTE, NOKIA, autres projets)","PLANNED WORKS",
U1372="No root CAuse","No root cause",
U1372="ODU HS","ACTIVE",
U1372="IP &amp; VLAN","ACTIVE",
U1372="Warehouse HUAWEI","SPARE-ISSUE",
U1372="SPARE-HS","SPARE-ISSUE",
U1372="Power Telco","ACTIVE"
),"")</f>
        <v>No root cause</v>
      </c>
      <c r="W1372" s="49"/>
      <c r="X1372" s="49"/>
      <c r="Y1372" s="49"/>
      <c r="Z1372" s="49"/>
      <c r="AA1372" s="49"/>
      <c r="AB1372" s="17" t="s">
        <v>5421</v>
      </c>
      <c r="AC1372" s="7" t="s">
        <v>5421</v>
      </c>
      <c r="AD1372" s="6"/>
      <c r="AE1372" s="7"/>
      <c r="AF1372" s="3" t="s">
        <v>5421</v>
      </c>
      <c r="AG1372" s="17"/>
      <c r="AH1372" s="18" t="s">
        <v>5421</v>
      </c>
      <c r="AI1372" s="18" t="s">
        <v>5421</v>
      </c>
      <c r="AJ1372" s="18" t="s">
        <v>5421</v>
      </c>
      <c r="AK1372" s="18" t="s">
        <v>5421</v>
      </c>
      <c r="AL1372" s="18" t="s">
        <v>5421</v>
      </c>
      <c r="AM1372" s="18" t="s">
        <v>5421</v>
      </c>
      <c r="AN1372" s="18" t="s">
        <v>5421</v>
      </c>
      <c r="AO1372" s="18" t="s">
        <v>5421</v>
      </c>
      <c r="AP1372" s="9" t="s">
        <v>5421</v>
      </c>
      <c r="AQ1372" s="14"/>
      <c r="AR1372" s="14" t="s">
        <v>5421</v>
      </c>
      <c r="AS1372" s="14" t="s">
        <v>5421</v>
      </c>
      <c r="AT1372" s="14" t="s">
        <v>5421</v>
      </c>
      <c r="AV1372" s="9" t="str">
        <f>_xlfn.XLOOKUP(B1372,[3]ALL!$B:$B,[3]ALL!$N:$N,"")</f>
        <v/>
      </c>
    </row>
    <row r="1373" spans="1:48" s="9" customFormat="1" hidden="1" x14ac:dyDescent="0.3">
      <c r="A1373" s="3" t="s">
        <v>230</v>
      </c>
      <c r="B1373" s="25" t="s">
        <v>231</v>
      </c>
      <c r="C1373" s="3" t="str">
        <f>_xlfn.XLOOKUP(B1373,'[1]daily break down'!$D:$D,'[1]daily break down'!$E:$E,"")</f>
        <v>CENTRE</v>
      </c>
      <c r="D1373" s="3" t="s">
        <v>11</v>
      </c>
      <c r="E1373" s="3" t="s">
        <v>66</v>
      </c>
      <c r="F1373" s="3" t="s">
        <v>226</v>
      </c>
      <c r="G1373" s="3" t="s">
        <v>230</v>
      </c>
      <c r="H1373" s="34" t="str">
        <f>_xlfn.XLOOKUP(B1373,[2]CALCULATION!$B:$B,[2]CALCULATION!$H:$H,"")</f>
        <v>NOKIA</v>
      </c>
      <c r="I1373" s="71">
        <v>7.1340313269584272E-3</v>
      </c>
      <c r="J1373" s="71">
        <v>0</v>
      </c>
      <c r="K1373" s="71">
        <v>0</v>
      </c>
      <c r="L1373" s="71">
        <v>0</v>
      </c>
      <c r="M1373" s="71">
        <v>0</v>
      </c>
      <c r="N1373" s="71">
        <v>0</v>
      </c>
      <c r="O1373" s="71">
        <v>0</v>
      </c>
      <c r="P1373" s="50" t="s">
        <v>5365</v>
      </c>
      <c r="Q1373" s="50" t="s">
        <v>5911</v>
      </c>
      <c r="R1373" s="50"/>
      <c r="S1373" s="49" t="str" cm="1">
        <f t="array" ref="S1373">IFERROR(_xlfn.IFS(
U1373="MPR ISSUE","PDH",
U1373="BSS Hardware Issue","BSS",
U1373="Sites strategiques, MLL, Pylone, etc.","ENVTECH",
U1373="AKTIVCO DEFAUT GE &amp; POWER Cabinet","AKTIVCO",
U1373="AKTIVCO Coupure ENEO &amp; Baisse de tension","AKTIVCO GRID ONLY",
U1373="Coupure ENEO &amp; Baisse de tension","IHS GRID ONLY",
U1373="Defaut GE &amp; POWER Cabinet","IHS",
U1373="Sharing","Partners",
U1373="Sites strategiques &amp; DataCenter","SST &amp; DC",
U1373="Exclu","Exclu",
U1373="SAT","SAT",
U1373="SPARE-ISSUE","SPARE-ISSUE",
U1373="Fiber CAmtel","TRANS_FO_CAMTEL",
U1373="Fiber AOF","Fiber AOF",
U1373="Projet OCM (HUAWEI)","TRAVAUX-HUAWEI",
U1373="Projet OCM (NOKIA)","TRAVAUX-NOKIA",
U1373="ACCESS-ISSUE","ACCESS-ISSUE",
U1373="Projet OCM (ZTE, NOKIA, autres projets)","TRAVAUX OCM",
U1373="No root CAuse","No root cause",
U1373="ODU HS","PDH",
U1373="IP &amp; VLAN","PDH",
U1373="Warehouse HUAWEI","SPARE-ISSUE",
U1373="SPARE-HS","SPARE-ISSUE",
U1373="Power Telco","BSS"
),"")</f>
        <v>No root cause</v>
      </c>
      <c r="T1373" s="49" t="str" cm="1">
        <f t="array" ref="T1373">IFERROR(_xlfn.IFS(
U1373="MPR ISSUE","TX ISSUE",
U1373="BSS Hardware Issue","RAN ISSUE",
U1373="Sites strategiques, MLL, Pylone, etc.","ENVTECH",
U1373="AKTIVCO DEFAUT GE &amp; POWER Cabinet","POWER ISSUE",
U1373="AKTIVCO Coupure ENEO &amp; Baisse de tension","POWER ISSUE",
U1373="Coupure ENEO &amp; Baisse de tension","POWER ISSUE",
U1373="Defaut GE &amp; POWER Cabinet","POWER ISSUE",
U1373="Sharing","POWER ISSUE",
U1373="Sites strategiques &amp; DataCenter","POWER ISSUE",
U1373="Exclu","Exclu",
U1373="SAT","TX ISSUE",
U1373="SPARE-ISSUE","SPARE-ISSUE",
U1373="Fiber CAmtel","TX ISSUE",
U1373="Fiber AOF","TX ISSUE",
U1373="Projet OCM (HUAWEI)","TRAVAUX-HUAWEI",
U1373="Projet OCM (NOKIA)","TRAVAUX -NOKIA",
U1373="ACCESS-ISSUE","ACCESS-ISSUE",
U1373="Projet OCM (ZTE, NOKIA, autres projets)","TRAVAUX OCM",
U1373="No root CAuse","No root cause",
U1373="ODU HS","TX ISSUE",
U1373="IP &amp; VLAN","TX ISSUE",
U1373="Warehouse HUAWEI","SPARE-ISSUE",
U1373="SPARE-HS","SPARE-ISSUE",
U1373="Power Telco","RAN ISSUE"
),"")</f>
        <v>No root cause</v>
      </c>
      <c r="U1373" s="36" t="s">
        <v>5895</v>
      </c>
      <c r="V1373" s="49" t="str" cm="1">
        <f t="array" ref="V1373">IFERROR(_xlfn.IFS(
U1373="MPR ISSUE","ACTIVE",
U1373="BSS Hardware Issue","ACTIVE",
U1373="Sites strategiques, MLL, Pylone, etc.","PASSIVE",
U1373="AKTIVCO DEFAUT GE &amp; POWER Cabinet","PASSIVE",
U1373="AKTIVCO Coupure ENEO &amp; Baisse de tension","PASSIVE",
U1373="Coupure ENEO &amp; Baisse de tension","PASSIVE",
U1373="Defaut GE &amp; POWER Cabinet","PASSIVE",
U1373="Sharing","PASSIVE",
U1373="Sites strategiques &amp; DataCenter","PASSIVE",
U1373="Exclu","Exclu",
U1373="SAT","ACTIVE",
U1373="SPARE-ISSUE","SPARE-ISSUE",
U1373="Fiber CAmtel","ACTIVE",
U1373="Fiber AOF","ACTIVE",
U1373="Projet OCM (HUAWEI)","PLANNED WORKS",
U1373="Projet OCM (NOKIA)","PLANNED WORKS",
U1373="ACCESS-ISSUE","ACCESS-ISSUE",
U1373="Projet OCM (ZTE, NOKIA, autres projets)","PLANNED WORKS",
U1373="No root CAuse","No root cause",
U1373="ODU HS","ACTIVE",
U1373="IP &amp; VLAN","ACTIVE",
U1373="Warehouse HUAWEI","SPARE-ISSUE",
U1373="SPARE-HS","SPARE-ISSUE",
U1373="Power Telco","ACTIVE"
),"")</f>
        <v>No root cause</v>
      </c>
      <c r="W1373" s="49"/>
      <c r="X1373" s="49"/>
      <c r="Y1373" s="49"/>
      <c r="Z1373" s="49"/>
      <c r="AA1373" s="49"/>
      <c r="AB1373" s="17" t="s">
        <v>5421</v>
      </c>
      <c r="AC1373" s="7" t="s">
        <v>5421</v>
      </c>
      <c r="AD1373" s="6"/>
      <c r="AE1373" s="7"/>
      <c r="AF1373" s="3" t="s">
        <v>5421</v>
      </c>
      <c r="AG1373" s="17"/>
      <c r="AH1373" s="18" t="s">
        <v>5421</v>
      </c>
      <c r="AI1373" s="18" t="s">
        <v>5421</v>
      </c>
      <c r="AJ1373" s="18" t="s">
        <v>5421</v>
      </c>
      <c r="AK1373" s="18" t="s">
        <v>5421</v>
      </c>
      <c r="AL1373" s="18" t="s">
        <v>5421</v>
      </c>
      <c r="AM1373" s="18" t="s">
        <v>5421</v>
      </c>
      <c r="AN1373" s="18" t="s">
        <v>5421</v>
      </c>
      <c r="AO1373" s="18" t="s">
        <v>5421</v>
      </c>
      <c r="AP1373" s="9" t="s">
        <v>5421</v>
      </c>
      <c r="AQ1373" s="14"/>
      <c r="AR1373" s="14" t="s">
        <v>5421</v>
      </c>
      <c r="AS1373" s="14" t="s">
        <v>5421</v>
      </c>
      <c r="AT1373" s="14" t="s">
        <v>5421</v>
      </c>
      <c r="AV1373" s="9" t="str">
        <f>_xlfn.XLOOKUP(B1373,[3]ALL!$B:$B,[3]ALL!$N:$N,"")</f>
        <v/>
      </c>
    </row>
    <row r="1374" spans="1:48" s="9" customFormat="1" hidden="1" x14ac:dyDescent="0.3">
      <c r="A1374" s="1" t="s">
        <v>998</v>
      </c>
      <c r="B1374" s="8" t="s">
        <v>2876</v>
      </c>
      <c r="C1374" s="3" t="str">
        <f>_xlfn.XLOOKUP(B1374,'[1]daily break down'!$D:$D,'[1]daily break down'!$E:$E,"")</f>
        <v>ADAMAOUA</v>
      </c>
      <c r="D1374" s="1" t="s">
        <v>11</v>
      </c>
      <c r="E1374" s="1" t="s">
        <v>12</v>
      </c>
      <c r="F1374" s="3" t="s">
        <v>90</v>
      </c>
      <c r="G1374" s="1" t="s">
        <v>998</v>
      </c>
      <c r="H1374" s="33" t="str">
        <f>_xlfn.XLOOKUP(B1374,[2]CALCULATION!$B:$B,[2]CALCULATION!$H:$H,"")</f>
        <v>Huawei</v>
      </c>
      <c r="I1374" s="71">
        <v>3.8167067599227241E-3</v>
      </c>
      <c r="J1374" s="71">
        <v>0</v>
      </c>
      <c r="K1374" s="71">
        <v>0</v>
      </c>
      <c r="L1374" s="71">
        <v>0</v>
      </c>
      <c r="M1374" s="71">
        <v>5.2613481036317923E-3</v>
      </c>
      <c r="N1374" s="71">
        <v>0</v>
      </c>
      <c r="O1374" s="71">
        <v>0</v>
      </c>
      <c r="P1374" s="50" t="s">
        <v>5365</v>
      </c>
      <c r="Q1374" s="50" t="s">
        <v>5911</v>
      </c>
      <c r="R1374" s="50"/>
      <c r="S1374" s="49" t="str" cm="1">
        <f t="array" ref="S1374">IFERROR(_xlfn.IFS(
U1374="MPR ISSUE","PDH",
U1374="BSS Hardware Issue","BSS",
U1374="Sites strategiques, MLL, Pylone, etc.","ENVTECH",
U1374="AKTIVCO DEFAUT GE &amp; POWER Cabinet","AKTIVCO",
U1374="AKTIVCO Coupure ENEO &amp; Baisse de tension","AKTIVCO GRID ONLY",
U1374="Coupure ENEO &amp; Baisse de tension","IHS GRID ONLY",
U1374="Defaut GE &amp; POWER Cabinet","IHS",
U1374="Sharing","Partners",
U1374="Sites strategiques &amp; DataCenter","SST &amp; DC",
U1374="Exclu","Exclu",
U1374="SAT","SAT",
U1374="SPARE-ISSUE","SPARE-ISSUE",
U1374="Fiber CAmtel","TRANS_FO_CAMTEL",
U1374="Fiber AOF","Fiber AOF",
U1374="Projet OCM (HUAWEI)","TRAVAUX-HUAWEI",
U1374="Projet OCM (NOKIA)","TRAVAUX-NOKIA",
U1374="ACCESS-ISSUE","ACCESS-ISSUE",
U1374="Projet OCM (ZTE, NOKIA, autres projets)","TRAVAUX OCM",
U1374="No root CAuse","No root cause",
U1374="ODU HS","PDH",
U1374="IP &amp; VLAN","PDH",
U1374="Warehouse HUAWEI","SPARE-ISSUE",
U1374="SPARE-HS","SPARE-ISSUE",
U1374="Power Telco","BSS"
),"")</f>
        <v>No root cause</v>
      </c>
      <c r="T1374" s="49" t="str" cm="1">
        <f t="array" ref="T1374">IFERROR(_xlfn.IFS(
U1374="MPR ISSUE","TX ISSUE",
U1374="BSS Hardware Issue","RAN ISSUE",
U1374="Sites strategiques, MLL, Pylone, etc.","ENVTECH",
U1374="AKTIVCO DEFAUT GE &amp; POWER Cabinet","POWER ISSUE",
U1374="AKTIVCO Coupure ENEO &amp; Baisse de tension","POWER ISSUE",
U1374="Coupure ENEO &amp; Baisse de tension","POWER ISSUE",
U1374="Defaut GE &amp; POWER Cabinet","POWER ISSUE",
U1374="Sharing","POWER ISSUE",
U1374="Sites strategiques &amp; DataCenter","POWER ISSUE",
U1374="Exclu","Exclu",
U1374="SAT","TX ISSUE",
U1374="SPARE-ISSUE","SPARE-ISSUE",
U1374="Fiber CAmtel","TX ISSUE",
U1374="Fiber AOF","TX ISSUE",
U1374="Projet OCM (HUAWEI)","TRAVAUX-HUAWEI",
U1374="Projet OCM (NOKIA)","TRAVAUX -NOKIA",
U1374="ACCESS-ISSUE","ACCESS-ISSUE",
U1374="Projet OCM (ZTE, NOKIA, autres projets)","TRAVAUX OCM",
U1374="No root CAuse","No root cause",
U1374="ODU HS","TX ISSUE",
U1374="IP &amp; VLAN","TX ISSUE",
U1374="Warehouse HUAWEI","SPARE-ISSUE",
U1374="SPARE-HS","SPARE-ISSUE",
U1374="Power Telco","RAN ISSUE"
),"")</f>
        <v>No root cause</v>
      </c>
      <c r="U1374" s="36" t="s">
        <v>5895</v>
      </c>
      <c r="V1374" s="49" t="str" cm="1">
        <f t="array" ref="V1374">IFERROR(_xlfn.IFS(
U1374="MPR ISSUE","ACTIVE",
U1374="BSS Hardware Issue","ACTIVE",
U1374="Sites strategiques, MLL, Pylone, etc.","PASSIVE",
U1374="AKTIVCO DEFAUT GE &amp; POWER Cabinet","PASSIVE",
U1374="AKTIVCO Coupure ENEO &amp; Baisse de tension","PASSIVE",
U1374="Coupure ENEO &amp; Baisse de tension","PASSIVE",
U1374="Defaut GE &amp; POWER Cabinet","PASSIVE",
U1374="Sharing","PASSIVE",
U1374="Sites strategiques &amp; DataCenter","PASSIVE",
U1374="Exclu","Exclu",
U1374="SAT","ACTIVE",
U1374="SPARE-ISSUE","SPARE-ISSUE",
U1374="Fiber CAmtel","ACTIVE",
U1374="Fiber AOF","ACTIVE",
U1374="Projet OCM (HUAWEI)","PLANNED WORKS",
U1374="Projet OCM (NOKIA)","PLANNED WORKS",
U1374="ACCESS-ISSUE","ACCESS-ISSUE",
U1374="Projet OCM (ZTE, NOKIA, autres projets)","PLANNED WORKS",
U1374="No root CAuse","No root cause",
U1374="ODU HS","ACTIVE",
U1374="IP &amp; VLAN","ACTIVE",
U1374="Warehouse HUAWEI","SPARE-ISSUE",
U1374="SPARE-HS","SPARE-ISSUE",
U1374="Power Telco","ACTIVE"
),"")</f>
        <v>No root cause</v>
      </c>
      <c r="W1374" s="49"/>
      <c r="X1374" s="49"/>
      <c r="Y1374" s="49"/>
      <c r="Z1374" s="49"/>
      <c r="AA1374" s="49"/>
      <c r="AB1374" s="17" t="s">
        <v>5421</v>
      </c>
      <c r="AC1374" s="7" t="s">
        <v>5421</v>
      </c>
      <c r="AD1374" s="6"/>
      <c r="AE1374" s="7"/>
      <c r="AF1374" s="3" t="s">
        <v>5421</v>
      </c>
      <c r="AG1374" s="17"/>
      <c r="AH1374" s="18" t="s">
        <v>5421</v>
      </c>
      <c r="AI1374" s="18" t="s">
        <v>5421</v>
      </c>
      <c r="AJ1374" s="18" t="s">
        <v>5421</v>
      </c>
      <c r="AK1374" s="18" t="s">
        <v>5421</v>
      </c>
      <c r="AL1374" s="18" t="s">
        <v>5421</v>
      </c>
      <c r="AM1374" s="18" t="s">
        <v>5421</v>
      </c>
      <c r="AN1374" s="18" t="s">
        <v>5421</v>
      </c>
      <c r="AO1374" s="18" t="s">
        <v>5421</v>
      </c>
      <c r="AP1374" s="9" t="s">
        <v>5421</v>
      </c>
      <c r="AQ1374" s="14"/>
      <c r="AR1374" s="14" t="s">
        <v>5421</v>
      </c>
      <c r="AS1374" s="14" t="s">
        <v>5421</v>
      </c>
      <c r="AT1374" s="14" t="s">
        <v>5421</v>
      </c>
      <c r="AV1374" s="9" t="str">
        <f>_xlfn.XLOOKUP(B1374,[3]ALL!$B:$B,[3]ALL!$N:$N,"")</f>
        <v/>
      </c>
    </row>
    <row r="1375" spans="1:48" s="9" customFormat="1" hidden="1" x14ac:dyDescent="0.3">
      <c r="A1375" s="3" t="s">
        <v>1829</v>
      </c>
      <c r="B1375" s="25" t="s">
        <v>1830</v>
      </c>
      <c r="C1375" s="3" t="str">
        <f>_xlfn.XLOOKUP(B1375,'[1]daily break down'!$D:$D,'[1]daily break down'!$E:$E,"")</f>
        <v>CENTRE</v>
      </c>
      <c r="D1375" s="3" t="s">
        <v>11</v>
      </c>
      <c r="E1375" s="3" t="s">
        <v>96</v>
      </c>
      <c r="F1375" s="3" t="s">
        <v>226</v>
      </c>
      <c r="G1375" s="3" t="s">
        <v>1831</v>
      </c>
      <c r="H1375" s="34" t="str">
        <f>_xlfn.XLOOKUP(B1375,[2]CALCULATION!$B:$B,[2]CALCULATION!$H:$H,"")</f>
        <v>NOKIA</v>
      </c>
      <c r="I1375" s="71">
        <v>1.515981656978832E-3</v>
      </c>
      <c r="J1375" s="71">
        <v>0</v>
      </c>
      <c r="K1375" s="71">
        <v>0</v>
      </c>
      <c r="L1375" s="71">
        <v>0</v>
      </c>
      <c r="M1375" s="71">
        <v>0</v>
      </c>
      <c r="N1375" s="71">
        <v>1.772806784749165E-2</v>
      </c>
      <c r="O1375" s="71">
        <v>0</v>
      </c>
      <c r="P1375" s="50" t="s">
        <v>5365</v>
      </c>
      <c r="Q1375" s="50" t="s">
        <v>5911</v>
      </c>
      <c r="R1375" s="50"/>
      <c r="S1375" s="49" t="str" cm="1">
        <f t="array" ref="S1375">IFERROR(_xlfn.IFS(
U1375="MPR ISSUE","PDH",
U1375="BSS Hardware Issue","BSS",
U1375="Sites strategiques, MLL, Pylone, etc.","ENVTECH",
U1375="AKTIVCO DEFAUT GE &amp; POWER Cabinet","AKTIVCO",
U1375="AKTIVCO Coupure ENEO &amp; Baisse de tension","AKTIVCO GRID ONLY",
U1375="Coupure ENEO &amp; Baisse de tension","IHS GRID ONLY",
U1375="Defaut GE &amp; POWER Cabinet","IHS",
U1375="Sharing","Partners",
U1375="Sites strategiques &amp; DataCenter","SST &amp; DC",
U1375="Exclu","Exclu",
U1375="SAT","SAT",
U1375="SPARE-ISSUE","SPARE-ISSUE",
U1375="Fiber CAmtel","TRANS_FO_CAMTEL",
U1375="Fiber AOF","Fiber AOF",
U1375="Projet OCM (HUAWEI)","TRAVAUX-HUAWEI",
U1375="Projet OCM (NOKIA)","TRAVAUX-NOKIA",
U1375="ACCESS-ISSUE","ACCESS-ISSUE",
U1375="Projet OCM (ZTE, NOKIA, autres projets)","TRAVAUX OCM",
U1375="No root CAuse","No root cause",
U1375="ODU HS","PDH",
U1375="IP &amp; VLAN","PDH",
U1375="Warehouse HUAWEI","SPARE-ISSUE",
U1375="SPARE-HS","SPARE-ISSUE",
U1375="Power Telco","BSS"
),"")</f>
        <v>No root cause</v>
      </c>
      <c r="T1375" s="49" t="str" cm="1">
        <f t="array" ref="T1375">IFERROR(_xlfn.IFS(
U1375="MPR ISSUE","TX ISSUE",
U1375="BSS Hardware Issue","RAN ISSUE",
U1375="Sites strategiques, MLL, Pylone, etc.","ENVTECH",
U1375="AKTIVCO DEFAUT GE &amp; POWER Cabinet","POWER ISSUE",
U1375="AKTIVCO Coupure ENEO &amp; Baisse de tension","POWER ISSUE",
U1375="Coupure ENEO &amp; Baisse de tension","POWER ISSUE",
U1375="Defaut GE &amp; POWER Cabinet","POWER ISSUE",
U1375="Sharing","POWER ISSUE",
U1375="Sites strategiques &amp; DataCenter","POWER ISSUE",
U1375="Exclu","Exclu",
U1375="SAT","TX ISSUE",
U1375="SPARE-ISSUE","SPARE-ISSUE",
U1375="Fiber CAmtel","TX ISSUE",
U1375="Fiber AOF","TX ISSUE",
U1375="Projet OCM (HUAWEI)","TRAVAUX-HUAWEI",
U1375="Projet OCM (NOKIA)","TRAVAUX -NOKIA",
U1375="ACCESS-ISSUE","ACCESS-ISSUE",
U1375="Projet OCM (ZTE, NOKIA, autres projets)","TRAVAUX OCM",
U1375="No root CAuse","No root cause",
U1375="ODU HS","TX ISSUE",
U1375="IP &amp; VLAN","TX ISSUE",
U1375="Warehouse HUAWEI","SPARE-ISSUE",
U1375="SPARE-HS","SPARE-ISSUE",
U1375="Power Telco","RAN ISSUE"
),"")</f>
        <v>No root cause</v>
      </c>
      <c r="U1375" s="36" t="s">
        <v>5895</v>
      </c>
      <c r="V1375" s="49" t="str" cm="1">
        <f t="array" ref="V1375">IFERROR(_xlfn.IFS(
U1375="MPR ISSUE","ACTIVE",
U1375="BSS Hardware Issue","ACTIVE",
U1375="Sites strategiques, MLL, Pylone, etc.","PASSIVE",
U1375="AKTIVCO DEFAUT GE &amp; POWER Cabinet","PASSIVE",
U1375="AKTIVCO Coupure ENEO &amp; Baisse de tension","PASSIVE",
U1375="Coupure ENEO &amp; Baisse de tension","PASSIVE",
U1375="Defaut GE &amp; POWER Cabinet","PASSIVE",
U1375="Sharing","PASSIVE",
U1375="Sites strategiques &amp; DataCenter","PASSIVE",
U1375="Exclu","Exclu",
U1375="SAT","ACTIVE",
U1375="SPARE-ISSUE","SPARE-ISSUE",
U1375="Fiber CAmtel","ACTIVE",
U1375="Fiber AOF","ACTIVE",
U1375="Projet OCM (HUAWEI)","PLANNED WORKS",
U1375="Projet OCM (NOKIA)","PLANNED WORKS",
U1375="ACCESS-ISSUE","ACCESS-ISSUE",
U1375="Projet OCM (ZTE, NOKIA, autres projets)","PLANNED WORKS",
U1375="No root CAuse","No root cause",
U1375="ODU HS","ACTIVE",
U1375="IP &amp; VLAN","ACTIVE",
U1375="Warehouse HUAWEI","SPARE-ISSUE",
U1375="SPARE-HS","SPARE-ISSUE",
U1375="Power Telco","ACTIVE"
),"")</f>
        <v>No root cause</v>
      </c>
      <c r="W1375" s="49"/>
      <c r="X1375" s="49"/>
      <c r="Y1375" s="49"/>
      <c r="Z1375" s="49"/>
      <c r="AA1375" s="49"/>
      <c r="AB1375" s="17" t="s">
        <v>5421</v>
      </c>
      <c r="AC1375" s="7" t="s">
        <v>5421</v>
      </c>
      <c r="AD1375" s="6"/>
      <c r="AE1375" s="7"/>
      <c r="AF1375" s="3" t="s">
        <v>5421</v>
      </c>
      <c r="AG1375" s="17"/>
      <c r="AH1375" s="18" t="s">
        <v>5421</v>
      </c>
      <c r="AI1375" s="18" t="s">
        <v>5421</v>
      </c>
      <c r="AJ1375" s="18" t="s">
        <v>5421</v>
      </c>
      <c r="AK1375" s="18" t="s">
        <v>5421</v>
      </c>
      <c r="AL1375" s="18" t="s">
        <v>5421</v>
      </c>
      <c r="AM1375" s="18" t="s">
        <v>5421</v>
      </c>
      <c r="AN1375" s="18" t="s">
        <v>5421</v>
      </c>
      <c r="AO1375" s="18" t="s">
        <v>5421</v>
      </c>
      <c r="AP1375" s="9" t="s">
        <v>5421</v>
      </c>
      <c r="AQ1375" s="14"/>
      <c r="AR1375" s="14" t="s">
        <v>5421</v>
      </c>
      <c r="AS1375" s="14" t="s">
        <v>5421</v>
      </c>
      <c r="AT1375" s="14" t="s">
        <v>5421</v>
      </c>
      <c r="AV1375" s="9" t="str">
        <f>_xlfn.XLOOKUP(B1375,[3]ALL!$B:$B,[3]ALL!$N:$N,"")</f>
        <v/>
      </c>
    </row>
    <row r="1376" spans="1:48" s="9" customFormat="1" hidden="1" x14ac:dyDescent="0.3">
      <c r="A1376" s="1" t="s">
        <v>4976</v>
      </c>
      <c r="B1376" s="1" t="s">
        <v>4977</v>
      </c>
      <c r="C1376" s="3" t="str">
        <f>_xlfn.XLOOKUP(B1376,'[1]daily break down'!$D:$D,'[1]daily break down'!$E:$E,"")</f>
        <v>Douala</v>
      </c>
      <c r="D1376" s="1" t="s">
        <v>11</v>
      </c>
      <c r="E1376" s="1" t="s">
        <v>302</v>
      </c>
      <c r="F1376" s="3" t="s">
        <v>31</v>
      </c>
      <c r="G1376" s="1" t="s">
        <v>32</v>
      </c>
      <c r="H1376" s="35" t="str">
        <f>_xlfn.XLOOKUP(B1376,[2]CALCULATION!$B:$B,[2]CALCULATION!$H:$H,"")</f>
        <v>ZTE</v>
      </c>
      <c r="I1376" s="71">
        <v>0</v>
      </c>
      <c r="J1376" s="71">
        <v>0</v>
      </c>
      <c r="K1376" s="71">
        <v>0</v>
      </c>
      <c r="L1376" s="71">
        <v>0</v>
      </c>
      <c r="M1376" s="71">
        <v>0</v>
      </c>
      <c r="N1376" s="71">
        <v>0</v>
      </c>
      <c r="O1376" s="71">
        <v>0</v>
      </c>
      <c r="P1376" s="50" t="s">
        <v>5365</v>
      </c>
      <c r="Q1376" s="50" t="s">
        <v>5911</v>
      </c>
      <c r="R1376" s="50"/>
      <c r="S1376" s="49" t="str" cm="1">
        <f t="array" ref="S1376">IFERROR(_xlfn.IFS(
U1376="MPR ISSUE","PDH",
U1376="BSS Hardware Issue","BSS",
U1376="Sites strategiques, MLL, Pylone, etc.","ENVTECH",
U1376="AKTIVCO DEFAUT GE &amp; POWER Cabinet","AKTIVCO",
U1376="AKTIVCO Coupure ENEO &amp; Baisse de tension","AKTIVCO GRID ONLY",
U1376="Coupure ENEO &amp; Baisse de tension","IHS GRID ONLY",
U1376="Defaut GE &amp; POWER Cabinet","IHS",
U1376="Sharing","Partners",
U1376="Sites strategiques &amp; DataCenter","SST &amp; DC",
U1376="Exclu","Exclu",
U1376="SAT","SAT",
U1376="SPARE-ISSUE","SPARE-ISSUE",
U1376="Fiber CAmtel","TRANS_FO_CAMTEL",
U1376="Fiber AOF","Fiber AOF",
U1376="Projet OCM (HUAWEI)","TRAVAUX-HUAWEI",
U1376="Projet OCM (NOKIA)","TRAVAUX-NOKIA",
U1376="ACCESS-ISSUE","ACCESS-ISSUE",
U1376="Projet OCM (ZTE, NOKIA, autres projets)","TRAVAUX OCM",
U1376="No root CAuse","No root cause",
U1376="ODU HS","PDH",
U1376="IP &amp; VLAN","PDH",
U1376="Warehouse HUAWEI","SPARE-ISSUE",
U1376="SPARE-HS","SPARE-ISSUE",
U1376="Power Telco","BSS"
),"")</f>
        <v>No root cause</v>
      </c>
      <c r="T1376" s="49" t="str" cm="1">
        <f t="array" ref="T1376">IFERROR(_xlfn.IFS(
U1376="MPR ISSUE","TX ISSUE",
U1376="BSS Hardware Issue","RAN ISSUE",
U1376="Sites strategiques, MLL, Pylone, etc.","ENVTECH",
U1376="AKTIVCO DEFAUT GE &amp; POWER Cabinet","POWER ISSUE",
U1376="AKTIVCO Coupure ENEO &amp; Baisse de tension","POWER ISSUE",
U1376="Coupure ENEO &amp; Baisse de tension","POWER ISSUE",
U1376="Defaut GE &amp; POWER Cabinet","POWER ISSUE",
U1376="Sharing","POWER ISSUE",
U1376="Sites strategiques &amp; DataCenter","POWER ISSUE",
U1376="Exclu","Exclu",
U1376="SAT","TX ISSUE",
U1376="SPARE-ISSUE","SPARE-ISSUE",
U1376="Fiber CAmtel","TX ISSUE",
U1376="Fiber AOF","TX ISSUE",
U1376="Projet OCM (HUAWEI)","TRAVAUX-HUAWEI",
U1376="Projet OCM (NOKIA)","TRAVAUX -NOKIA",
U1376="ACCESS-ISSUE","ACCESS-ISSUE",
U1376="Projet OCM (ZTE, NOKIA, autres projets)","TRAVAUX OCM",
U1376="No root CAuse","No root cause",
U1376="ODU HS","TX ISSUE",
U1376="IP &amp; VLAN","TX ISSUE",
U1376="Warehouse HUAWEI","SPARE-ISSUE",
U1376="SPARE-HS","SPARE-ISSUE",
U1376="Power Telco","RAN ISSUE"
),"")</f>
        <v>No root cause</v>
      </c>
      <c r="U1376" s="36" t="s">
        <v>5895</v>
      </c>
      <c r="V1376" s="49" t="str" cm="1">
        <f t="array" ref="V1376">IFERROR(_xlfn.IFS(
U1376="MPR ISSUE","ACTIVE",
U1376="BSS Hardware Issue","ACTIVE",
U1376="Sites strategiques, MLL, Pylone, etc.","PASSIVE",
U1376="AKTIVCO DEFAUT GE &amp; POWER Cabinet","PASSIVE",
U1376="AKTIVCO Coupure ENEO &amp; Baisse de tension","PASSIVE",
U1376="Coupure ENEO &amp; Baisse de tension","PASSIVE",
U1376="Defaut GE &amp; POWER Cabinet","PASSIVE",
U1376="Sharing","PASSIVE",
U1376="Sites strategiques &amp; DataCenter","PASSIVE",
U1376="Exclu","Exclu",
U1376="SAT","ACTIVE",
U1376="SPARE-ISSUE","SPARE-ISSUE",
U1376="Fiber CAmtel","ACTIVE",
U1376="Fiber AOF","ACTIVE",
U1376="Projet OCM (HUAWEI)","PLANNED WORKS",
U1376="Projet OCM (NOKIA)","PLANNED WORKS",
U1376="ACCESS-ISSUE","ACCESS-ISSUE",
U1376="Projet OCM (ZTE, NOKIA, autres projets)","PLANNED WORKS",
U1376="No root CAuse","No root cause",
U1376="ODU HS","ACTIVE",
U1376="IP &amp; VLAN","ACTIVE",
U1376="Warehouse HUAWEI","SPARE-ISSUE",
U1376="SPARE-HS","SPARE-ISSUE",
U1376="Power Telco","ACTIVE"
),"")</f>
        <v>No root cause</v>
      </c>
      <c r="W1376" s="49"/>
      <c r="X1376" s="49"/>
      <c r="Y1376" s="49"/>
      <c r="Z1376" s="49"/>
      <c r="AA1376" s="49"/>
      <c r="AB1376" s="17" t="s">
        <v>5421</v>
      </c>
      <c r="AC1376" s="7" t="s">
        <v>5421</v>
      </c>
      <c r="AD1376" s="6"/>
      <c r="AE1376" s="7"/>
      <c r="AF1376" s="3" t="s">
        <v>5421</v>
      </c>
      <c r="AG1376" s="17"/>
      <c r="AH1376" s="18" t="s">
        <v>5421</v>
      </c>
      <c r="AI1376" s="18" t="s">
        <v>5421</v>
      </c>
      <c r="AJ1376" s="18" t="s">
        <v>5421</v>
      </c>
      <c r="AK1376" s="18" t="s">
        <v>5421</v>
      </c>
      <c r="AL1376" s="18" t="s">
        <v>5421</v>
      </c>
      <c r="AM1376" s="18" t="s">
        <v>5421</v>
      </c>
      <c r="AN1376" s="18" t="s">
        <v>5421</v>
      </c>
      <c r="AO1376" s="18" t="s">
        <v>5421</v>
      </c>
      <c r="AP1376" s="9" t="s">
        <v>5421</v>
      </c>
      <c r="AQ1376" s="14"/>
      <c r="AR1376" s="14" t="s">
        <v>5421</v>
      </c>
      <c r="AS1376" s="14" t="s">
        <v>5421</v>
      </c>
      <c r="AT1376" s="14" t="s">
        <v>5421</v>
      </c>
      <c r="AV1376" s="9" t="str">
        <f>_xlfn.XLOOKUP(B1376,[3]ALL!$B:$B,[3]ALL!$N:$N,"")</f>
        <v/>
      </c>
    </row>
    <row r="1377" spans="1:48" s="9" customFormat="1" hidden="1" x14ac:dyDescent="0.3">
      <c r="A1377" s="1" t="s">
        <v>643</v>
      </c>
      <c r="B1377" s="1" t="s">
        <v>644</v>
      </c>
      <c r="C1377" s="3" t="str">
        <f>_xlfn.XLOOKUP(B1377,'[1]daily break down'!$D:$D,'[1]daily break down'!$E:$E,"")</f>
        <v>Yaounde</v>
      </c>
      <c r="D1377" s="1" t="s">
        <v>11</v>
      </c>
      <c r="E1377" s="1" t="s">
        <v>12</v>
      </c>
      <c r="F1377" s="3" t="s">
        <v>37</v>
      </c>
      <c r="G1377" s="1" t="s">
        <v>38</v>
      </c>
      <c r="H1377" s="35" t="str">
        <f>_xlfn.XLOOKUP(B1377,[2]CALCULATION!$B:$B,[2]CALCULATION!$H:$H,"")</f>
        <v>ZTE</v>
      </c>
      <c r="I1377" s="71">
        <v>0</v>
      </c>
      <c r="J1377" s="71">
        <v>0</v>
      </c>
      <c r="K1377" s="71">
        <v>0</v>
      </c>
      <c r="L1377" s="71">
        <v>0</v>
      </c>
      <c r="M1377" s="71">
        <v>0</v>
      </c>
      <c r="N1377" s="71">
        <v>0</v>
      </c>
      <c r="O1377" s="71">
        <v>0</v>
      </c>
      <c r="P1377" s="50" t="s">
        <v>5365</v>
      </c>
      <c r="Q1377" s="50" t="s">
        <v>5911</v>
      </c>
      <c r="R1377" s="50"/>
      <c r="S1377" s="49" t="str" cm="1">
        <f t="array" ref="S1377">IFERROR(_xlfn.IFS(
U1377="MPR ISSUE","PDH",
U1377="BSS Hardware Issue","BSS",
U1377="Sites strategiques, MLL, Pylone, etc.","ENVTECH",
U1377="AKTIVCO DEFAUT GE &amp; POWER Cabinet","AKTIVCO",
U1377="AKTIVCO Coupure ENEO &amp; Baisse de tension","AKTIVCO GRID ONLY",
U1377="Coupure ENEO &amp; Baisse de tension","IHS GRID ONLY",
U1377="Defaut GE &amp; POWER Cabinet","IHS",
U1377="Sharing","Partners",
U1377="Sites strategiques &amp; DataCenter","SST &amp; DC",
U1377="Exclu","Exclu",
U1377="SAT","SAT",
U1377="SPARE-ISSUE","SPARE-ISSUE",
U1377="Fiber CAmtel","TRANS_FO_CAMTEL",
U1377="Fiber AOF","Fiber AOF",
U1377="Projet OCM (HUAWEI)","TRAVAUX-HUAWEI",
U1377="Projet OCM (NOKIA)","TRAVAUX-NOKIA",
U1377="ACCESS-ISSUE","ACCESS-ISSUE",
U1377="Projet OCM (ZTE, NOKIA, autres projets)","TRAVAUX OCM",
U1377="No root CAuse","No root cause",
U1377="ODU HS","PDH",
U1377="IP &amp; VLAN","PDH",
U1377="Warehouse HUAWEI","SPARE-ISSUE",
U1377="SPARE-HS","SPARE-ISSUE",
U1377="Power Telco","BSS"
),"")</f>
        <v>No root cause</v>
      </c>
      <c r="T1377" s="49" t="str" cm="1">
        <f t="array" ref="T1377">IFERROR(_xlfn.IFS(
U1377="MPR ISSUE","TX ISSUE",
U1377="BSS Hardware Issue","RAN ISSUE",
U1377="Sites strategiques, MLL, Pylone, etc.","ENVTECH",
U1377="AKTIVCO DEFAUT GE &amp; POWER Cabinet","POWER ISSUE",
U1377="AKTIVCO Coupure ENEO &amp; Baisse de tension","POWER ISSUE",
U1377="Coupure ENEO &amp; Baisse de tension","POWER ISSUE",
U1377="Defaut GE &amp; POWER Cabinet","POWER ISSUE",
U1377="Sharing","POWER ISSUE",
U1377="Sites strategiques &amp; DataCenter","POWER ISSUE",
U1377="Exclu","Exclu",
U1377="SAT","TX ISSUE",
U1377="SPARE-ISSUE","SPARE-ISSUE",
U1377="Fiber CAmtel","TX ISSUE",
U1377="Fiber AOF","TX ISSUE",
U1377="Projet OCM (HUAWEI)","TRAVAUX-HUAWEI",
U1377="Projet OCM (NOKIA)","TRAVAUX -NOKIA",
U1377="ACCESS-ISSUE","ACCESS-ISSUE",
U1377="Projet OCM (ZTE, NOKIA, autres projets)","TRAVAUX OCM",
U1377="No root CAuse","No root cause",
U1377="ODU HS","TX ISSUE",
U1377="IP &amp; VLAN","TX ISSUE",
U1377="Warehouse HUAWEI","SPARE-ISSUE",
U1377="SPARE-HS","SPARE-ISSUE",
U1377="Power Telco","RAN ISSUE"
),"")</f>
        <v>No root cause</v>
      </c>
      <c r="U1377" s="36" t="s">
        <v>5895</v>
      </c>
      <c r="V1377" s="49" t="str" cm="1">
        <f t="array" ref="V1377">IFERROR(_xlfn.IFS(
U1377="MPR ISSUE","ACTIVE",
U1377="BSS Hardware Issue","ACTIVE",
U1377="Sites strategiques, MLL, Pylone, etc.","PASSIVE",
U1377="AKTIVCO DEFAUT GE &amp; POWER Cabinet","PASSIVE",
U1377="AKTIVCO Coupure ENEO &amp; Baisse de tension","PASSIVE",
U1377="Coupure ENEO &amp; Baisse de tension","PASSIVE",
U1377="Defaut GE &amp; POWER Cabinet","PASSIVE",
U1377="Sharing","PASSIVE",
U1377="Sites strategiques &amp; DataCenter","PASSIVE",
U1377="Exclu","Exclu",
U1377="SAT","ACTIVE",
U1377="SPARE-ISSUE","SPARE-ISSUE",
U1377="Fiber CAmtel","ACTIVE",
U1377="Fiber AOF","ACTIVE",
U1377="Projet OCM (HUAWEI)","PLANNED WORKS",
U1377="Projet OCM (NOKIA)","PLANNED WORKS",
U1377="ACCESS-ISSUE","ACCESS-ISSUE",
U1377="Projet OCM (ZTE, NOKIA, autres projets)","PLANNED WORKS",
U1377="No root CAuse","No root cause",
U1377="ODU HS","ACTIVE",
U1377="IP &amp; VLAN","ACTIVE",
U1377="Warehouse HUAWEI","SPARE-ISSUE",
U1377="SPARE-HS","SPARE-ISSUE",
U1377="Power Telco","ACTIVE"
),"")</f>
        <v>No root cause</v>
      </c>
      <c r="W1377" s="49"/>
      <c r="X1377" s="49"/>
      <c r="Y1377" s="49"/>
      <c r="Z1377" s="49"/>
      <c r="AA1377" s="49"/>
      <c r="AB1377" s="17" t="s">
        <v>5421</v>
      </c>
      <c r="AC1377" s="7" t="s">
        <v>5421</v>
      </c>
      <c r="AD1377" s="6"/>
      <c r="AE1377" s="7"/>
      <c r="AF1377" s="3" t="s">
        <v>5421</v>
      </c>
      <c r="AG1377" s="17"/>
      <c r="AH1377" s="18" t="s">
        <v>5421</v>
      </c>
      <c r="AI1377" s="18" t="s">
        <v>5421</v>
      </c>
      <c r="AJ1377" s="18" t="s">
        <v>5421</v>
      </c>
      <c r="AK1377" s="18" t="s">
        <v>5421</v>
      </c>
      <c r="AL1377" s="18" t="s">
        <v>5421</v>
      </c>
      <c r="AM1377" s="18" t="s">
        <v>5421</v>
      </c>
      <c r="AN1377" s="18" t="s">
        <v>5421</v>
      </c>
      <c r="AO1377" s="18" t="s">
        <v>5421</v>
      </c>
      <c r="AP1377" s="9" t="s">
        <v>5421</v>
      </c>
      <c r="AQ1377" s="14"/>
      <c r="AR1377" s="14" t="s">
        <v>5421</v>
      </c>
      <c r="AS1377" s="14" t="s">
        <v>5421</v>
      </c>
      <c r="AT1377" s="14" t="s">
        <v>5421</v>
      </c>
      <c r="AV1377" s="9" t="str">
        <f>_xlfn.XLOOKUP(B1377,[3]ALL!$B:$B,[3]ALL!$N:$N,"")</f>
        <v/>
      </c>
    </row>
    <row r="1378" spans="1:48" s="9" customFormat="1" hidden="1" x14ac:dyDescent="0.3">
      <c r="A1378" s="1" t="s">
        <v>3179</v>
      </c>
      <c r="B1378" s="1" t="s">
        <v>3180</v>
      </c>
      <c r="C1378" s="3" t="str">
        <f>_xlfn.XLOOKUP(B1378,'[1]daily break down'!$D:$D,'[1]daily break down'!$E:$E,"")</f>
        <v>Yaounde</v>
      </c>
      <c r="D1378" s="1" t="s">
        <v>11</v>
      </c>
      <c r="E1378" s="1" t="s">
        <v>12</v>
      </c>
      <c r="F1378" s="3" t="s">
        <v>37</v>
      </c>
      <c r="G1378" s="1" t="s">
        <v>38</v>
      </c>
      <c r="H1378" s="35" t="str">
        <f>_xlfn.XLOOKUP(B1378,[2]CALCULATION!$B:$B,[2]CALCULATION!$H:$H,"")</f>
        <v>ZTE</v>
      </c>
      <c r="I1378" s="71">
        <v>0</v>
      </c>
      <c r="J1378" s="71">
        <v>0</v>
      </c>
      <c r="K1378" s="71">
        <v>0</v>
      </c>
      <c r="L1378" s="71">
        <v>0</v>
      </c>
      <c r="M1378" s="71">
        <v>0</v>
      </c>
      <c r="N1378" s="71">
        <v>0</v>
      </c>
      <c r="O1378" s="71">
        <v>0</v>
      </c>
      <c r="P1378" s="50" t="s">
        <v>5365</v>
      </c>
      <c r="Q1378" s="50" t="s">
        <v>5911</v>
      </c>
      <c r="R1378" s="50"/>
      <c r="S1378" s="49" t="str" cm="1">
        <f t="array" ref="S1378">IFERROR(_xlfn.IFS(
U1378="MPR ISSUE","PDH",
U1378="BSS Hardware Issue","BSS",
U1378="Sites strategiques, MLL, Pylone, etc.","ENVTECH",
U1378="AKTIVCO DEFAUT GE &amp; POWER Cabinet","AKTIVCO",
U1378="AKTIVCO Coupure ENEO &amp; Baisse de tension","AKTIVCO GRID ONLY",
U1378="Coupure ENEO &amp; Baisse de tension","IHS GRID ONLY",
U1378="Defaut GE &amp; POWER Cabinet","IHS",
U1378="Sharing","Partners",
U1378="Sites strategiques &amp; DataCenter","SST &amp; DC",
U1378="Exclu","Exclu",
U1378="SAT","SAT",
U1378="SPARE-ISSUE","SPARE-ISSUE",
U1378="Fiber CAmtel","TRANS_FO_CAMTEL",
U1378="Fiber AOF","Fiber AOF",
U1378="Projet OCM (HUAWEI)","TRAVAUX-HUAWEI",
U1378="Projet OCM (NOKIA)","TRAVAUX-NOKIA",
U1378="ACCESS-ISSUE","ACCESS-ISSUE",
U1378="Projet OCM (ZTE, NOKIA, autres projets)","TRAVAUX OCM",
U1378="No root CAuse","No root cause",
U1378="ODU HS","PDH",
U1378="IP &amp; VLAN","PDH",
U1378="Warehouse HUAWEI","SPARE-ISSUE",
U1378="SPARE-HS","SPARE-ISSUE",
U1378="Power Telco","BSS"
),"")</f>
        <v>No root cause</v>
      </c>
      <c r="T1378" s="49" t="str" cm="1">
        <f t="array" ref="T1378">IFERROR(_xlfn.IFS(
U1378="MPR ISSUE","TX ISSUE",
U1378="BSS Hardware Issue","RAN ISSUE",
U1378="Sites strategiques, MLL, Pylone, etc.","ENVTECH",
U1378="AKTIVCO DEFAUT GE &amp; POWER Cabinet","POWER ISSUE",
U1378="AKTIVCO Coupure ENEO &amp; Baisse de tension","POWER ISSUE",
U1378="Coupure ENEO &amp; Baisse de tension","POWER ISSUE",
U1378="Defaut GE &amp; POWER Cabinet","POWER ISSUE",
U1378="Sharing","POWER ISSUE",
U1378="Sites strategiques &amp; DataCenter","POWER ISSUE",
U1378="Exclu","Exclu",
U1378="SAT","TX ISSUE",
U1378="SPARE-ISSUE","SPARE-ISSUE",
U1378="Fiber CAmtel","TX ISSUE",
U1378="Fiber AOF","TX ISSUE",
U1378="Projet OCM (HUAWEI)","TRAVAUX-HUAWEI",
U1378="Projet OCM (NOKIA)","TRAVAUX -NOKIA",
U1378="ACCESS-ISSUE","ACCESS-ISSUE",
U1378="Projet OCM (ZTE, NOKIA, autres projets)","TRAVAUX OCM",
U1378="No root CAuse","No root cause",
U1378="ODU HS","TX ISSUE",
U1378="IP &amp; VLAN","TX ISSUE",
U1378="Warehouse HUAWEI","SPARE-ISSUE",
U1378="SPARE-HS","SPARE-ISSUE",
U1378="Power Telco","RAN ISSUE"
),"")</f>
        <v>No root cause</v>
      </c>
      <c r="U1378" s="36" t="s">
        <v>5895</v>
      </c>
      <c r="V1378" s="49" t="str" cm="1">
        <f t="array" ref="V1378">IFERROR(_xlfn.IFS(
U1378="MPR ISSUE","ACTIVE",
U1378="BSS Hardware Issue","ACTIVE",
U1378="Sites strategiques, MLL, Pylone, etc.","PASSIVE",
U1378="AKTIVCO DEFAUT GE &amp; POWER Cabinet","PASSIVE",
U1378="AKTIVCO Coupure ENEO &amp; Baisse de tension","PASSIVE",
U1378="Coupure ENEO &amp; Baisse de tension","PASSIVE",
U1378="Defaut GE &amp; POWER Cabinet","PASSIVE",
U1378="Sharing","PASSIVE",
U1378="Sites strategiques &amp; DataCenter","PASSIVE",
U1378="Exclu","Exclu",
U1378="SAT","ACTIVE",
U1378="SPARE-ISSUE","SPARE-ISSUE",
U1378="Fiber CAmtel","ACTIVE",
U1378="Fiber AOF","ACTIVE",
U1378="Projet OCM (HUAWEI)","PLANNED WORKS",
U1378="Projet OCM (NOKIA)","PLANNED WORKS",
U1378="ACCESS-ISSUE","ACCESS-ISSUE",
U1378="Projet OCM (ZTE, NOKIA, autres projets)","PLANNED WORKS",
U1378="No root CAuse","No root cause",
U1378="ODU HS","ACTIVE",
U1378="IP &amp; VLAN","ACTIVE",
U1378="Warehouse HUAWEI","SPARE-ISSUE",
U1378="SPARE-HS","SPARE-ISSUE",
U1378="Power Telco","ACTIVE"
),"")</f>
        <v>No root cause</v>
      </c>
      <c r="W1378" s="49"/>
      <c r="X1378" s="49"/>
      <c r="Y1378" s="49"/>
      <c r="Z1378" s="49"/>
      <c r="AA1378" s="49"/>
      <c r="AB1378" s="17" t="s">
        <v>5421</v>
      </c>
      <c r="AC1378" s="7" t="s">
        <v>5421</v>
      </c>
      <c r="AD1378" s="6"/>
      <c r="AE1378" s="7"/>
      <c r="AF1378" s="3" t="s">
        <v>5421</v>
      </c>
      <c r="AG1378" s="17"/>
      <c r="AH1378" s="18" t="s">
        <v>5421</v>
      </c>
      <c r="AI1378" s="18" t="s">
        <v>5421</v>
      </c>
      <c r="AJ1378" s="18" t="s">
        <v>5421</v>
      </c>
      <c r="AK1378" s="18" t="s">
        <v>5421</v>
      </c>
      <c r="AL1378" s="18" t="s">
        <v>5421</v>
      </c>
      <c r="AM1378" s="18" t="s">
        <v>5421</v>
      </c>
      <c r="AN1378" s="18" t="s">
        <v>5421</v>
      </c>
      <c r="AO1378" s="18" t="s">
        <v>5421</v>
      </c>
      <c r="AP1378" s="9" t="s">
        <v>5421</v>
      </c>
      <c r="AQ1378" s="14"/>
      <c r="AR1378" s="14" t="s">
        <v>5421</v>
      </c>
      <c r="AS1378" s="14" t="s">
        <v>5421</v>
      </c>
      <c r="AT1378" s="14" t="s">
        <v>5421</v>
      </c>
      <c r="AV1378" s="9" t="str">
        <f>_xlfn.XLOOKUP(B1378,[3]ALL!$B:$B,[3]ALL!$N:$N,"")</f>
        <v/>
      </c>
    </row>
    <row r="1379" spans="1:48" s="9" customFormat="1" hidden="1" x14ac:dyDescent="0.3">
      <c r="A1379" s="1" t="s">
        <v>2273</v>
      </c>
      <c r="B1379" s="1" t="s">
        <v>2274</v>
      </c>
      <c r="C1379" s="3" t="str">
        <f>_xlfn.XLOOKUP(B1379,'[1]daily break down'!$D:$D,'[1]daily break down'!$E:$E,"")</f>
        <v>Yaounde</v>
      </c>
      <c r="D1379" s="1" t="s">
        <v>11</v>
      </c>
      <c r="E1379" s="1" t="s">
        <v>12</v>
      </c>
      <c r="F1379" s="3" t="s">
        <v>37</v>
      </c>
      <c r="G1379" s="1" t="s">
        <v>38</v>
      </c>
      <c r="H1379" s="35" t="str">
        <f>_xlfn.XLOOKUP(B1379,[2]CALCULATION!$B:$B,[2]CALCULATION!$H:$H,"")</f>
        <v>ZTE</v>
      </c>
      <c r="I1379" s="71">
        <v>0</v>
      </c>
      <c r="J1379" s="71">
        <v>0</v>
      </c>
      <c r="K1379" s="71">
        <v>0</v>
      </c>
      <c r="L1379" s="71">
        <v>0</v>
      </c>
      <c r="M1379" s="71">
        <v>0</v>
      </c>
      <c r="N1379" s="71">
        <v>0</v>
      </c>
      <c r="O1379" s="71">
        <v>0</v>
      </c>
      <c r="P1379" s="50" t="s">
        <v>5365</v>
      </c>
      <c r="Q1379" s="50" t="s">
        <v>5911</v>
      </c>
      <c r="R1379" s="50"/>
      <c r="S1379" s="49" t="str" cm="1">
        <f t="array" ref="S1379">IFERROR(_xlfn.IFS(
U1379="MPR ISSUE","PDH",
U1379="BSS Hardware Issue","BSS",
U1379="Sites strategiques, MLL, Pylone, etc.","ENVTECH",
U1379="AKTIVCO DEFAUT GE &amp; POWER Cabinet","AKTIVCO",
U1379="AKTIVCO Coupure ENEO &amp; Baisse de tension","AKTIVCO GRID ONLY",
U1379="Coupure ENEO &amp; Baisse de tension","IHS GRID ONLY",
U1379="Defaut GE &amp; POWER Cabinet","IHS",
U1379="Sharing","Partners",
U1379="Sites strategiques &amp; DataCenter","SST &amp; DC",
U1379="Exclu","Exclu",
U1379="SAT","SAT",
U1379="SPARE-ISSUE","SPARE-ISSUE",
U1379="Fiber CAmtel","TRANS_FO_CAMTEL",
U1379="Fiber AOF","Fiber AOF",
U1379="Projet OCM (HUAWEI)","TRAVAUX-HUAWEI",
U1379="Projet OCM (NOKIA)","TRAVAUX-NOKIA",
U1379="ACCESS-ISSUE","ACCESS-ISSUE",
U1379="Projet OCM (ZTE, NOKIA, autres projets)","TRAVAUX OCM",
U1379="No root CAuse","No root cause",
U1379="ODU HS","PDH",
U1379="IP &amp; VLAN","PDH",
U1379="Warehouse HUAWEI","SPARE-ISSUE",
U1379="SPARE-HS","SPARE-ISSUE",
U1379="Power Telco","BSS"
),"")</f>
        <v>No root cause</v>
      </c>
      <c r="T1379" s="49" t="str" cm="1">
        <f t="array" ref="T1379">IFERROR(_xlfn.IFS(
U1379="MPR ISSUE","TX ISSUE",
U1379="BSS Hardware Issue","RAN ISSUE",
U1379="Sites strategiques, MLL, Pylone, etc.","ENVTECH",
U1379="AKTIVCO DEFAUT GE &amp; POWER Cabinet","POWER ISSUE",
U1379="AKTIVCO Coupure ENEO &amp; Baisse de tension","POWER ISSUE",
U1379="Coupure ENEO &amp; Baisse de tension","POWER ISSUE",
U1379="Defaut GE &amp; POWER Cabinet","POWER ISSUE",
U1379="Sharing","POWER ISSUE",
U1379="Sites strategiques &amp; DataCenter","POWER ISSUE",
U1379="Exclu","Exclu",
U1379="SAT","TX ISSUE",
U1379="SPARE-ISSUE","SPARE-ISSUE",
U1379="Fiber CAmtel","TX ISSUE",
U1379="Fiber AOF","TX ISSUE",
U1379="Projet OCM (HUAWEI)","TRAVAUX-HUAWEI",
U1379="Projet OCM (NOKIA)","TRAVAUX -NOKIA",
U1379="ACCESS-ISSUE","ACCESS-ISSUE",
U1379="Projet OCM (ZTE, NOKIA, autres projets)","TRAVAUX OCM",
U1379="No root CAuse","No root cause",
U1379="ODU HS","TX ISSUE",
U1379="IP &amp; VLAN","TX ISSUE",
U1379="Warehouse HUAWEI","SPARE-ISSUE",
U1379="SPARE-HS","SPARE-ISSUE",
U1379="Power Telco","RAN ISSUE"
),"")</f>
        <v>No root cause</v>
      </c>
      <c r="U1379" s="36" t="s">
        <v>5895</v>
      </c>
      <c r="V1379" s="49" t="str" cm="1">
        <f t="array" ref="V1379">IFERROR(_xlfn.IFS(
U1379="MPR ISSUE","ACTIVE",
U1379="BSS Hardware Issue","ACTIVE",
U1379="Sites strategiques, MLL, Pylone, etc.","PASSIVE",
U1379="AKTIVCO DEFAUT GE &amp; POWER Cabinet","PASSIVE",
U1379="AKTIVCO Coupure ENEO &amp; Baisse de tension","PASSIVE",
U1379="Coupure ENEO &amp; Baisse de tension","PASSIVE",
U1379="Defaut GE &amp; POWER Cabinet","PASSIVE",
U1379="Sharing","PASSIVE",
U1379="Sites strategiques &amp; DataCenter","PASSIVE",
U1379="Exclu","Exclu",
U1379="SAT","ACTIVE",
U1379="SPARE-ISSUE","SPARE-ISSUE",
U1379="Fiber CAmtel","ACTIVE",
U1379="Fiber AOF","ACTIVE",
U1379="Projet OCM (HUAWEI)","PLANNED WORKS",
U1379="Projet OCM (NOKIA)","PLANNED WORKS",
U1379="ACCESS-ISSUE","ACCESS-ISSUE",
U1379="Projet OCM (ZTE, NOKIA, autres projets)","PLANNED WORKS",
U1379="No root CAuse","No root cause",
U1379="ODU HS","ACTIVE",
U1379="IP &amp; VLAN","ACTIVE",
U1379="Warehouse HUAWEI","SPARE-ISSUE",
U1379="SPARE-HS","SPARE-ISSUE",
U1379="Power Telco","ACTIVE"
),"")</f>
        <v>No root cause</v>
      </c>
      <c r="W1379" s="49"/>
      <c r="X1379" s="49"/>
      <c r="Y1379" s="49"/>
      <c r="Z1379" s="49"/>
      <c r="AA1379" s="49"/>
      <c r="AB1379" s="17" t="s">
        <v>5421</v>
      </c>
      <c r="AC1379" s="7" t="s">
        <v>5421</v>
      </c>
      <c r="AD1379" s="6"/>
      <c r="AE1379" s="7"/>
      <c r="AF1379" s="3" t="s">
        <v>5421</v>
      </c>
      <c r="AG1379" s="17"/>
      <c r="AH1379" s="18" t="s">
        <v>5421</v>
      </c>
      <c r="AI1379" s="18" t="s">
        <v>5421</v>
      </c>
      <c r="AJ1379" s="18" t="s">
        <v>5421</v>
      </c>
      <c r="AK1379" s="18" t="s">
        <v>5421</v>
      </c>
      <c r="AL1379" s="18" t="s">
        <v>5421</v>
      </c>
      <c r="AM1379" s="18" t="s">
        <v>5421</v>
      </c>
      <c r="AN1379" s="18" t="s">
        <v>5421</v>
      </c>
      <c r="AO1379" s="18" t="s">
        <v>5421</v>
      </c>
      <c r="AP1379" s="9" t="s">
        <v>5421</v>
      </c>
      <c r="AQ1379" s="14"/>
      <c r="AR1379" s="14" t="s">
        <v>5421</v>
      </c>
      <c r="AS1379" s="14" t="s">
        <v>5421</v>
      </c>
      <c r="AT1379" s="14" t="s">
        <v>5421</v>
      </c>
      <c r="AV1379" s="9" t="str">
        <f>_xlfn.XLOOKUP(B1379,[3]ALL!$B:$B,[3]ALL!$N:$N,"")</f>
        <v/>
      </c>
    </row>
    <row r="1380" spans="1:48" s="9" customFormat="1" hidden="1" x14ac:dyDescent="0.3">
      <c r="A1380" s="1" t="s">
        <v>2296</v>
      </c>
      <c r="B1380" s="8" t="s">
        <v>2297</v>
      </c>
      <c r="C1380" s="3" t="str">
        <f>_xlfn.XLOOKUP(B1380,'[1]daily break down'!$D:$D,'[1]daily break down'!$E:$E,"")</f>
        <v>Douala</v>
      </c>
      <c r="D1380" s="1" t="s">
        <v>21</v>
      </c>
      <c r="E1380" s="1" t="s">
        <v>22</v>
      </c>
      <c r="F1380" s="3" t="s">
        <v>31</v>
      </c>
      <c r="G1380" s="1" t="s">
        <v>32</v>
      </c>
      <c r="H1380" s="35" t="str">
        <f>_xlfn.XLOOKUP(B1380,[2]CALCULATION!$B:$B,[2]CALCULATION!$H:$H,"")</f>
        <v>ZTE</v>
      </c>
      <c r="I1380" s="71">
        <v>0</v>
      </c>
      <c r="J1380" s="71">
        <v>0</v>
      </c>
      <c r="K1380" s="71">
        <v>0</v>
      </c>
      <c r="L1380" s="71">
        <v>0</v>
      </c>
      <c r="M1380" s="71">
        <v>4.5532954944311546E-2</v>
      </c>
      <c r="N1380" s="71">
        <v>0</v>
      </c>
      <c r="O1380" s="71">
        <v>0</v>
      </c>
      <c r="P1380" s="50" t="s">
        <v>5365</v>
      </c>
      <c r="Q1380" s="50" t="s">
        <v>5911</v>
      </c>
      <c r="R1380" s="50"/>
      <c r="S1380" s="49" t="str" cm="1">
        <f t="array" ref="S1380">IFERROR(_xlfn.IFS(
U1380="MPR ISSUE","PDH",
U1380="BSS Hardware Issue","BSS",
U1380="Sites strategiques, MLL, Pylone, etc.","ENVTECH",
U1380="AKTIVCO DEFAUT GE &amp; POWER Cabinet","AKTIVCO",
U1380="AKTIVCO Coupure ENEO &amp; Baisse de tension","AKTIVCO GRID ONLY",
U1380="Coupure ENEO &amp; Baisse de tension","IHS GRID ONLY",
U1380="Defaut GE &amp; POWER Cabinet","IHS",
U1380="Sharing","Partners",
U1380="Sites strategiques &amp; DataCenter","SST &amp; DC",
U1380="Exclu","Exclu",
U1380="SAT","SAT",
U1380="SPARE-ISSUE","SPARE-ISSUE",
U1380="Fiber CAmtel","TRANS_FO_CAMTEL",
U1380="Fiber AOF","Fiber AOF",
U1380="Projet OCM (HUAWEI)","TRAVAUX-HUAWEI",
U1380="Projet OCM (NOKIA)","TRAVAUX-NOKIA",
U1380="ACCESS-ISSUE","ACCESS-ISSUE",
U1380="Projet OCM (ZTE, NOKIA, autres projets)","TRAVAUX OCM",
U1380="No root CAuse","No root cause",
U1380="ODU HS","PDH",
U1380="IP &amp; VLAN","PDH",
U1380="Warehouse HUAWEI","SPARE-ISSUE",
U1380="SPARE-HS","SPARE-ISSUE",
U1380="Power Telco","BSS"
),"")</f>
        <v>No root cause</v>
      </c>
      <c r="T1380" s="49" t="str" cm="1">
        <f t="array" ref="T1380">IFERROR(_xlfn.IFS(
U1380="MPR ISSUE","TX ISSUE",
U1380="BSS Hardware Issue","RAN ISSUE",
U1380="Sites strategiques, MLL, Pylone, etc.","ENVTECH",
U1380="AKTIVCO DEFAUT GE &amp; POWER Cabinet","POWER ISSUE",
U1380="AKTIVCO Coupure ENEO &amp; Baisse de tension","POWER ISSUE",
U1380="Coupure ENEO &amp; Baisse de tension","POWER ISSUE",
U1380="Defaut GE &amp; POWER Cabinet","POWER ISSUE",
U1380="Sharing","POWER ISSUE",
U1380="Sites strategiques &amp; DataCenter","POWER ISSUE",
U1380="Exclu","Exclu",
U1380="SAT","TX ISSUE",
U1380="SPARE-ISSUE","SPARE-ISSUE",
U1380="Fiber CAmtel","TX ISSUE",
U1380="Fiber AOF","TX ISSUE",
U1380="Projet OCM (HUAWEI)","TRAVAUX-HUAWEI",
U1380="Projet OCM (NOKIA)","TRAVAUX -NOKIA",
U1380="ACCESS-ISSUE","ACCESS-ISSUE",
U1380="Projet OCM (ZTE, NOKIA, autres projets)","TRAVAUX OCM",
U1380="No root CAuse","No root cause",
U1380="ODU HS","TX ISSUE",
U1380="IP &amp; VLAN","TX ISSUE",
U1380="Warehouse HUAWEI","SPARE-ISSUE",
U1380="SPARE-HS","SPARE-ISSUE",
U1380="Power Telco","RAN ISSUE"
),"")</f>
        <v>No root cause</v>
      </c>
      <c r="U1380" s="36" t="s">
        <v>5895</v>
      </c>
      <c r="V1380" s="49" t="str" cm="1">
        <f t="array" ref="V1380">IFERROR(_xlfn.IFS(
U1380="MPR ISSUE","ACTIVE",
U1380="BSS Hardware Issue","ACTIVE",
U1380="Sites strategiques, MLL, Pylone, etc.","PASSIVE",
U1380="AKTIVCO DEFAUT GE &amp; POWER Cabinet","PASSIVE",
U1380="AKTIVCO Coupure ENEO &amp; Baisse de tension","PASSIVE",
U1380="Coupure ENEO &amp; Baisse de tension","PASSIVE",
U1380="Defaut GE &amp; POWER Cabinet","PASSIVE",
U1380="Sharing","PASSIVE",
U1380="Sites strategiques &amp; DataCenter","PASSIVE",
U1380="Exclu","Exclu",
U1380="SAT","ACTIVE",
U1380="SPARE-ISSUE","SPARE-ISSUE",
U1380="Fiber CAmtel","ACTIVE",
U1380="Fiber AOF","ACTIVE",
U1380="Projet OCM (HUAWEI)","PLANNED WORKS",
U1380="Projet OCM (NOKIA)","PLANNED WORKS",
U1380="ACCESS-ISSUE","ACCESS-ISSUE",
U1380="Projet OCM (ZTE, NOKIA, autres projets)","PLANNED WORKS",
U1380="No root CAuse","No root cause",
U1380="ODU HS","ACTIVE",
U1380="IP &amp; VLAN","ACTIVE",
U1380="Warehouse HUAWEI","SPARE-ISSUE",
U1380="SPARE-HS","SPARE-ISSUE",
U1380="Power Telco","ACTIVE"
),"")</f>
        <v>No root cause</v>
      </c>
      <c r="W1380" s="49"/>
      <c r="X1380" s="49"/>
      <c r="Y1380" s="49"/>
      <c r="Z1380" s="49"/>
      <c r="AA1380" s="49"/>
      <c r="AB1380" s="17" t="s">
        <v>5421</v>
      </c>
      <c r="AC1380" s="7" t="s">
        <v>5421</v>
      </c>
      <c r="AD1380" s="6"/>
      <c r="AE1380" s="7"/>
      <c r="AF1380" s="3" t="s">
        <v>5421</v>
      </c>
      <c r="AG1380" s="17"/>
      <c r="AH1380" s="18" t="s">
        <v>5421</v>
      </c>
      <c r="AI1380" s="18" t="s">
        <v>5421</v>
      </c>
      <c r="AJ1380" s="18" t="s">
        <v>5421</v>
      </c>
      <c r="AK1380" s="18" t="s">
        <v>5421</v>
      </c>
      <c r="AL1380" s="18" t="s">
        <v>5421</v>
      </c>
      <c r="AM1380" s="18" t="s">
        <v>5421</v>
      </c>
      <c r="AN1380" s="18" t="s">
        <v>5421</v>
      </c>
      <c r="AO1380" s="18" t="s">
        <v>5421</v>
      </c>
      <c r="AP1380" s="9" t="s">
        <v>5421</v>
      </c>
      <c r="AQ1380" s="14"/>
      <c r="AR1380" s="14" t="s">
        <v>5421</v>
      </c>
      <c r="AS1380" s="14" t="s">
        <v>5421</v>
      </c>
      <c r="AT1380" s="14" t="s">
        <v>5421</v>
      </c>
      <c r="AV1380" s="9" t="str">
        <f>_xlfn.XLOOKUP(B1380,[3]ALL!$B:$B,[3]ALL!$N:$N,"")</f>
        <v/>
      </c>
    </row>
    <row r="1381" spans="1:48" s="9" customFormat="1" hidden="1" x14ac:dyDescent="0.3">
      <c r="A1381" s="1" t="s">
        <v>1929</v>
      </c>
      <c r="B1381" s="8" t="s">
        <v>1930</v>
      </c>
      <c r="C1381" s="3" t="str">
        <f>_xlfn.XLOOKUP(B1381,'[1]daily break down'!$D:$D,'[1]daily break down'!$E:$E,"")</f>
        <v>Douala</v>
      </c>
      <c r="D1381" s="1" t="s">
        <v>11</v>
      </c>
      <c r="E1381" s="1" t="s">
        <v>12</v>
      </c>
      <c r="F1381" s="3" t="s">
        <v>31</v>
      </c>
      <c r="G1381" s="1" t="s">
        <v>32</v>
      </c>
      <c r="H1381" s="35" t="str">
        <f>_xlfn.XLOOKUP(B1381,[2]CALCULATION!$B:$B,[2]CALCULATION!$H:$H,"")</f>
        <v>ZTE</v>
      </c>
      <c r="I1381" s="71">
        <v>0</v>
      </c>
      <c r="J1381" s="71">
        <v>0</v>
      </c>
      <c r="K1381" s="71">
        <v>0</v>
      </c>
      <c r="L1381" s="71">
        <v>0</v>
      </c>
      <c r="M1381" s="71">
        <v>0</v>
      </c>
      <c r="N1381" s="71">
        <v>0</v>
      </c>
      <c r="O1381" s="71">
        <v>0</v>
      </c>
      <c r="P1381" s="50" t="s">
        <v>5365</v>
      </c>
      <c r="Q1381" s="50" t="s">
        <v>5911</v>
      </c>
      <c r="R1381" s="50"/>
      <c r="S1381" s="49" t="str" cm="1">
        <f t="array" ref="S1381">IFERROR(_xlfn.IFS(
U1381="MPR ISSUE","PDH",
U1381="BSS Hardware Issue","BSS",
U1381="Sites strategiques, MLL, Pylone, etc.","ENVTECH",
U1381="AKTIVCO DEFAUT GE &amp; POWER Cabinet","AKTIVCO",
U1381="AKTIVCO Coupure ENEO &amp; Baisse de tension","AKTIVCO GRID ONLY",
U1381="Coupure ENEO &amp; Baisse de tension","IHS GRID ONLY",
U1381="Defaut GE &amp; POWER Cabinet","IHS",
U1381="Sharing","Partners",
U1381="Sites strategiques &amp; DataCenter","SST &amp; DC",
U1381="Exclu","Exclu",
U1381="SAT","SAT",
U1381="SPARE-ISSUE","SPARE-ISSUE",
U1381="Fiber CAmtel","TRANS_FO_CAMTEL",
U1381="Fiber AOF","Fiber AOF",
U1381="Projet OCM (HUAWEI)","TRAVAUX-HUAWEI",
U1381="Projet OCM (NOKIA)","TRAVAUX-NOKIA",
U1381="ACCESS-ISSUE","ACCESS-ISSUE",
U1381="Projet OCM (ZTE, NOKIA, autres projets)","TRAVAUX OCM",
U1381="No root CAuse","No root cause",
U1381="ODU HS","PDH",
U1381="IP &amp; VLAN","PDH",
U1381="Warehouse HUAWEI","SPARE-ISSUE",
U1381="SPARE-HS","SPARE-ISSUE",
U1381="Power Telco","BSS"
),"")</f>
        <v>No root cause</v>
      </c>
      <c r="T1381" s="49" t="str" cm="1">
        <f t="array" ref="T1381">IFERROR(_xlfn.IFS(
U1381="MPR ISSUE","TX ISSUE",
U1381="BSS Hardware Issue","RAN ISSUE",
U1381="Sites strategiques, MLL, Pylone, etc.","ENVTECH",
U1381="AKTIVCO DEFAUT GE &amp; POWER Cabinet","POWER ISSUE",
U1381="AKTIVCO Coupure ENEO &amp; Baisse de tension","POWER ISSUE",
U1381="Coupure ENEO &amp; Baisse de tension","POWER ISSUE",
U1381="Defaut GE &amp; POWER Cabinet","POWER ISSUE",
U1381="Sharing","POWER ISSUE",
U1381="Sites strategiques &amp; DataCenter","POWER ISSUE",
U1381="Exclu","Exclu",
U1381="SAT","TX ISSUE",
U1381="SPARE-ISSUE","SPARE-ISSUE",
U1381="Fiber CAmtel","TX ISSUE",
U1381="Fiber AOF","TX ISSUE",
U1381="Projet OCM (HUAWEI)","TRAVAUX-HUAWEI",
U1381="Projet OCM (NOKIA)","TRAVAUX -NOKIA",
U1381="ACCESS-ISSUE","ACCESS-ISSUE",
U1381="Projet OCM (ZTE, NOKIA, autres projets)","TRAVAUX OCM",
U1381="No root CAuse","No root cause",
U1381="ODU HS","TX ISSUE",
U1381="IP &amp; VLAN","TX ISSUE",
U1381="Warehouse HUAWEI","SPARE-ISSUE",
U1381="SPARE-HS","SPARE-ISSUE",
U1381="Power Telco","RAN ISSUE"
),"")</f>
        <v>No root cause</v>
      </c>
      <c r="U1381" s="36" t="s">
        <v>5895</v>
      </c>
      <c r="V1381" s="49" t="str" cm="1">
        <f t="array" ref="V1381">IFERROR(_xlfn.IFS(
U1381="MPR ISSUE","ACTIVE",
U1381="BSS Hardware Issue","ACTIVE",
U1381="Sites strategiques, MLL, Pylone, etc.","PASSIVE",
U1381="AKTIVCO DEFAUT GE &amp; POWER Cabinet","PASSIVE",
U1381="AKTIVCO Coupure ENEO &amp; Baisse de tension","PASSIVE",
U1381="Coupure ENEO &amp; Baisse de tension","PASSIVE",
U1381="Defaut GE &amp; POWER Cabinet","PASSIVE",
U1381="Sharing","PASSIVE",
U1381="Sites strategiques &amp; DataCenter","PASSIVE",
U1381="Exclu","Exclu",
U1381="SAT","ACTIVE",
U1381="SPARE-ISSUE","SPARE-ISSUE",
U1381="Fiber CAmtel","ACTIVE",
U1381="Fiber AOF","ACTIVE",
U1381="Projet OCM (HUAWEI)","PLANNED WORKS",
U1381="Projet OCM (NOKIA)","PLANNED WORKS",
U1381="ACCESS-ISSUE","ACCESS-ISSUE",
U1381="Projet OCM (ZTE, NOKIA, autres projets)","PLANNED WORKS",
U1381="No root CAuse","No root cause",
U1381="ODU HS","ACTIVE",
U1381="IP &amp; VLAN","ACTIVE",
U1381="Warehouse HUAWEI","SPARE-ISSUE",
U1381="SPARE-HS","SPARE-ISSUE",
U1381="Power Telco","ACTIVE"
),"")</f>
        <v>No root cause</v>
      </c>
      <c r="W1381" s="49"/>
      <c r="X1381" s="49"/>
      <c r="Y1381" s="49"/>
      <c r="Z1381" s="49"/>
      <c r="AA1381" s="49"/>
      <c r="AB1381" s="17" t="s">
        <v>5421</v>
      </c>
      <c r="AC1381" s="7" t="s">
        <v>5421</v>
      </c>
      <c r="AD1381" s="6"/>
      <c r="AE1381" s="7"/>
      <c r="AF1381" s="3" t="s">
        <v>5421</v>
      </c>
      <c r="AG1381" s="17"/>
      <c r="AH1381" s="18" t="s">
        <v>5421</v>
      </c>
      <c r="AI1381" s="18" t="s">
        <v>5421</v>
      </c>
      <c r="AJ1381" s="18" t="s">
        <v>5421</v>
      </c>
      <c r="AK1381" s="18" t="s">
        <v>5421</v>
      </c>
      <c r="AL1381" s="18" t="s">
        <v>5421</v>
      </c>
      <c r="AM1381" s="18" t="s">
        <v>5421</v>
      </c>
      <c r="AN1381" s="18" t="s">
        <v>5421</v>
      </c>
      <c r="AO1381" s="18" t="s">
        <v>5421</v>
      </c>
      <c r="AP1381" s="9" t="s">
        <v>5421</v>
      </c>
      <c r="AQ1381" s="14"/>
      <c r="AR1381" s="14" t="s">
        <v>5421</v>
      </c>
      <c r="AS1381" s="14" t="s">
        <v>5421</v>
      </c>
      <c r="AT1381" s="14" t="s">
        <v>5421</v>
      </c>
      <c r="AV1381" s="9" t="str">
        <f>_xlfn.XLOOKUP(B1381,[3]ALL!$B:$B,[3]ALL!$N:$N,"")</f>
        <v/>
      </c>
    </row>
    <row r="1382" spans="1:48" s="9" customFormat="1" hidden="1" x14ac:dyDescent="0.3">
      <c r="A1382" s="1" t="s">
        <v>4878</v>
      </c>
      <c r="B1382" s="1" t="s">
        <v>4879</v>
      </c>
      <c r="C1382" s="3" t="str">
        <f>_xlfn.XLOOKUP(B1382,'[1]daily break down'!$D:$D,'[1]daily break down'!$E:$E,"")</f>
        <v>Yaounde</v>
      </c>
      <c r="D1382" s="1" t="s">
        <v>11</v>
      </c>
      <c r="E1382" s="1" t="s">
        <v>594</v>
      </c>
      <c r="F1382" s="3" t="s">
        <v>37</v>
      </c>
      <c r="G1382" s="1" t="s">
        <v>38</v>
      </c>
      <c r="H1382" s="35" t="str">
        <f>_xlfn.XLOOKUP(B1382,[2]CALCULATION!$B:$B,[2]CALCULATION!$H:$H,"")</f>
        <v>ZTE</v>
      </c>
      <c r="I1382" s="71">
        <v>0</v>
      </c>
      <c r="J1382" s="71">
        <v>0</v>
      </c>
      <c r="K1382" s="71">
        <v>0</v>
      </c>
      <c r="L1382" s="71">
        <v>0</v>
      </c>
      <c r="M1382" s="71">
        <v>0</v>
      </c>
      <c r="N1382" s="71">
        <v>4.0342947153949517E-2</v>
      </c>
      <c r="O1382" s="71">
        <v>0</v>
      </c>
      <c r="P1382" s="50" t="s">
        <v>5365</v>
      </c>
      <c r="Q1382" s="50" t="s">
        <v>5911</v>
      </c>
      <c r="R1382" s="50"/>
      <c r="S1382" s="49" t="str" cm="1">
        <f t="array" ref="S1382">IFERROR(_xlfn.IFS(
U1382="MPR ISSUE","PDH",
U1382="BSS Hardware Issue","BSS",
U1382="Sites strategiques, MLL, Pylone, etc.","ENVTECH",
U1382="AKTIVCO DEFAUT GE &amp; POWER Cabinet","AKTIVCO",
U1382="AKTIVCO Coupure ENEO &amp; Baisse de tension","AKTIVCO GRID ONLY",
U1382="Coupure ENEO &amp; Baisse de tension","IHS GRID ONLY",
U1382="Defaut GE &amp; POWER Cabinet","IHS",
U1382="Sharing","Partners",
U1382="Sites strategiques &amp; DataCenter","SST &amp; DC",
U1382="Exclu","Exclu",
U1382="SAT","SAT",
U1382="SPARE-ISSUE","SPARE-ISSUE",
U1382="Fiber CAmtel","TRANS_FO_CAMTEL",
U1382="Fiber AOF","Fiber AOF",
U1382="Projet OCM (HUAWEI)","TRAVAUX-HUAWEI",
U1382="Projet OCM (NOKIA)","TRAVAUX-NOKIA",
U1382="ACCESS-ISSUE","ACCESS-ISSUE",
U1382="Projet OCM (ZTE, NOKIA, autres projets)","TRAVAUX OCM",
U1382="No root CAuse","No root cause",
U1382="ODU HS","PDH",
U1382="IP &amp; VLAN","PDH",
U1382="Warehouse HUAWEI","SPARE-ISSUE",
U1382="SPARE-HS","SPARE-ISSUE",
U1382="Power Telco","BSS"
),"")</f>
        <v>No root cause</v>
      </c>
      <c r="T1382" s="49" t="str" cm="1">
        <f t="array" ref="T1382">IFERROR(_xlfn.IFS(
U1382="MPR ISSUE","TX ISSUE",
U1382="BSS Hardware Issue","RAN ISSUE",
U1382="Sites strategiques, MLL, Pylone, etc.","ENVTECH",
U1382="AKTIVCO DEFAUT GE &amp; POWER Cabinet","POWER ISSUE",
U1382="AKTIVCO Coupure ENEO &amp; Baisse de tension","POWER ISSUE",
U1382="Coupure ENEO &amp; Baisse de tension","POWER ISSUE",
U1382="Defaut GE &amp; POWER Cabinet","POWER ISSUE",
U1382="Sharing","POWER ISSUE",
U1382="Sites strategiques &amp; DataCenter","POWER ISSUE",
U1382="Exclu","Exclu",
U1382="SAT","TX ISSUE",
U1382="SPARE-ISSUE","SPARE-ISSUE",
U1382="Fiber CAmtel","TX ISSUE",
U1382="Fiber AOF","TX ISSUE",
U1382="Projet OCM (HUAWEI)","TRAVAUX-HUAWEI",
U1382="Projet OCM (NOKIA)","TRAVAUX -NOKIA",
U1382="ACCESS-ISSUE","ACCESS-ISSUE",
U1382="Projet OCM (ZTE, NOKIA, autres projets)","TRAVAUX OCM",
U1382="No root CAuse","No root cause",
U1382="ODU HS","TX ISSUE",
U1382="IP &amp; VLAN","TX ISSUE",
U1382="Warehouse HUAWEI","SPARE-ISSUE",
U1382="SPARE-HS","SPARE-ISSUE",
U1382="Power Telco","RAN ISSUE"
),"")</f>
        <v>No root cause</v>
      </c>
      <c r="U1382" s="36" t="s">
        <v>5895</v>
      </c>
      <c r="V1382" s="49" t="str" cm="1">
        <f t="array" ref="V1382">IFERROR(_xlfn.IFS(
U1382="MPR ISSUE","ACTIVE",
U1382="BSS Hardware Issue","ACTIVE",
U1382="Sites strategiques, MLL, Pylone, etc.","PASSIVE",
U1382="AKTIVCO DEFAUT GE &amp; POWER Cabinet","PASSIVE",
U1382="AKTIVCO Coupure ENEO &amp; Baisse de tension","PASSIVE",
U1382="Coupure ENEO &amp; Baisse de tension","PASSIVE",
U1382="Defaut GE &amp; POWER Cabinet","PASSIVE",
U1382="Sharing","PASSIVE",
U1382="Sites strategiques &amp; DataCenter","PASSIVE",
U1382="Exclu","Exclu",
U1382="SAT","ACTIVE",
U1382="SPARE-ISSUE","SPARE-ISSUE",
U1382="Fiber CAmtel","ACTIVE",
U1382="Fiber AOF","ACTIVE",
U1382="Projet OCM (HUAWEI)","PLANNED WORKS",
U1382="Projet OCM (NOKIA)","PLANNED WORKS",
U1382="ACCESS-ISSUE","ACCESS-ISSUE",
U1382="Projet OCM (ZTE, NOKIA, autres projets)","PLANNED WORKS",
U1382="No root CAuse","No root cause",
U1382="ODU HS","ACTIVE",
U1382="IP &amp; VLAN","ACTIVE",
U1382="Warehouse HUAWEI","SPARE-ISSUE",
U1382="SPARE-HS","SPARE-ISSUE",
U1382="Power Telco","ACTIVE"
),"")</f>
        <v>No root cause</v>
      </c>
      <c r="W1382" s="49"/>
      <c r="X1382" s="49"/>
      <c r="Y1382" s="49"/>
      <c r="Z1382" s="49"/>
      <c r="AA1382" s="49"/>
      <c r="AB1382" s="17" t="s">
        <v>5421</v>
      </c>
      <c r="AC1382" s="7" t="s">
        <v>5421</v>
      </c>
      <c r="AD1382" s="6"/>
      <c r="AE1382" s="7"/>
      <c r="AF1382" s="3" t="s">
        <v>5421</v>
      </c>
      <c r="AG1382" s="17"/>
      <c r="AH1382" s="18" t="s">
        <v>5421</v>
      </c>
      <c r="AI1382" s="18" t="s">
        <v>5421</v>
      </c>
      <c r="AJ1382" s="18" t="s">
        <v>5421</v>
      </c>
      <c r="AK1382" s="18" t="s">
        <v>5421</v>
      </c>
      <c r="AL1382" s="18" t="s">
        <v>5421</v>
      </c>
      <c r="AM1382" s="18" t="s">
        <v>5421</v>
      </c>
      <c r="AN1382" s="18" t="s">
        <v>5421</v>
      </c>
      <c r="AO1382" s="18" t="s">
        <v>5421</v>
      </c>
      <c r="AP1382" s="9" t="s">
        <v>5421</v>
      </c>
      <c r="AQ1382" s="14"/>
      <c r="AR1382" s="14" t="s">
        <v>5421</v>
      </c>
      <c r="AS1382" s="14" t="s">
        <v>5421</v>
      </c>
      <c r="AT1382" s="14" t="s">
        <v>5421</v>
      </c>
      <c r="AV1382" s="9" t="str">
        <f>_xlfn.XLOOKUP(B1382,[3]ALL!$B:$B,[3]ALL!$N:$N,"")</f>
        <v/>
      </c>
    </row>
    <row r="1383" spans="1:48" s="9" customFormat="1" hidden="1" x14ac:dyDescent="0.3">
      <c r="A1383" s="1" t="s">
        <v>1017</v>
      </c>
      <c r="B1383" s="8" t="s">
        <v>1018</v>
      </c>
      <c r="C1383" s="3" t="str">
        <f>_xlfn.XLOOKUP(B1383,'[1]daily break down'!$D:$D,'[1]daily break down'!$E:$E,"")</f>
        <v>Bafoussam</v>
      </c>
      <c r="D1383" s="1" t="s">
        <v>11</v>
      </c>
      <c r="E1383" s="1" t="s">
        <v>145</v>
      </c>
      <c r="F1383" s="3" t="s">
        <v>102</v>
      </c>
      <c r="G1383" s="1" t="s">
        <v>299</v>
      </c>
      <c r="H1383" s="33" t="str">
        <f>_xlfn.XLOOKUP(B1383,[2]CALCULATION!$B:$B,[2]CALCULATION!$H:$H,"")</f>
        <v>Huawei</v>
      </c>
      <c r="I1383" s="71">
        <v>0</v>
      </c>
      <c r="J1383" s="71">
        <v>0</v>
      </c>
      <c r="K1383" s="71">
        <v>0</v>
      </c>
      <c r="L1383" s="71">
        <v>0</v>
      </c>
      <c r="M1383" s="71">
        <v>0</v>
      </c>
      <c r="N1383" s="71">
        <v>0</v>
      </c>
      <c r="O1383" s="71">
        <v>0</v>
      </c>
      <c r="P1383" s="50" t="s">
        <v>5365</v>
      </c>
      <c r="Q1383" s="50" t="s">
        <v>5911</v>
      </c>
      <c r="R1383" s="50"/>
      <c r="S1383" s="49" t="str" cm="1">
        <f t="array" ref="S1383">IFERROR(_xlfn.IFS(
U1383="MPR ISSUE","PDH",
U1383="BSS Hardware Issue","BSS",
U1383="Sites strategiques, MLL, Pylone, etc.","ENVTECH",
U1383="AKTIVCO DEFAUT GE &amp; POWER Cabinet","AKTIVCO",
U1383="AKTIVCO Coupure ENEO &amp; Baisse de tension","AKTIVCO GRID ONLY",
U1383="Coupure ENEO &amp; Baisse de tension","IHS GRID ONLY",
U1383="Defaut GE &amp; POWER Cabinet","IHS",
U1383="Sharing","Partners",
U1383="Sites strategiques &amp; DataCenter","SST &amp; DC",
U1383="Exclu","Exclu",
U1383="SAT","SAT",
U1383="SPARE-ISSUE","SPARE-ISSUE",
U1383="Fiber CAmtel","TRANS_FO_CAMTEL",
U1383="Fiber AOF","Fiber AOF",
U1383="Projet OCM (HUAWEI)","TRAVAUX-HUAWEI",
U1383="Projet OCM (NOKIA)","TRAVAUX-NOKIA",
U1383="ACCESS-ISSUE","ACCESS-ISSUE",
U1383="Projet OCM (ZTE, NOKIA, autres projets)","TRAVAUX OCM",
U1383="No root CAuse","No root cause",
U1383="ODU HS","PDH",
U1383="IP &amp; VLAN","PDH",
U1383="Warehouse HUAWEI","SPARE-ISSUE",
U1383="SPARE-HS","SPARE-ISSUE",
U1383="Power Telco","BSS"
),"")</f>
        <v>No root cause</v>
      </c>
      <c r="T1383" s="49" t="str" cm="1">
        <f t="array" ref="T1383">IFERROR(_xlfn.IFS(
U1383="MPR ISSUE","TX ISSUE",
U1383="BSS Hardware Issue","RAN ISSUE",
U1383="Sites strategiques, MLL, Pylone, etc.","ENVTECH",
U1383="AKTIVCO DEFAUT GE &amp; POWER Cabinet","POWER ISSUE",
U1383="AKTIVCO Coupure ENEO &amp; Baisse de tension","POWER ISSUE",
U1383="Coupure ENEO &amp; Baisse de tension","POWER ISSUE",
U1383="Defaut GE &amp; POWER Cabinet","POWER ISSUE",
U1383="Sharing","POWER ISSUE",
U1383="Sites strategiques &amp; DataCenter","POWER ISSUE",
U1383="Exclu","Exclu",
U1383="SAT","TX ISSUE",
U1383="SPARE-ISSUE","SPARE-ISSUE",
U1383="Fiber CAmtel","TX ISSUE",
U1383="Fiber AOF","TX ISSUE",
U1383="Projet OCM (HUAWEI)","TRAVAUX-HUAWEI",
U1383="Projet OCM (NOKIA)","TRAVAUX -NOKIA",
U1383="ACCESS-ISSUE","ACCESS-ISSUE",
U1383="Projet OCM (ZTE, NOKIA, autres projets)","TRAVAUX OCM",
U1383="No root CAuse","No root cause",
U1383="ODU HS","TX ISSUE",
U1383="IP &amp; VLAN","TX ISSUE",
U1383="Warehouse HUAWEI","SPARE-ISSUE",
U1383="SPARE-HS","SPARE-ISSUE",
U1383="Power Telco","RAN ISSUE"
),"")</f>
        <v>No root cause</v>
      </c>
      <c r="U1383" s="36" t="s">
        <v>5895</v>
      </c>
      <c r="V1383" s="49" t="str" cm="1">
        <f t="array" ref="V1383">IFERROR(_xlfn.IFS(
U1383="MPR ISSUE","ACTIVE",
U1383="BSS Hardware Issue","ACTIVE",
U1383="Sites strategiques, MLL, Pylone, etc.","PASSIVE",
U1383="AKTIVCO DEFAUT GE &amp; POWER Cabinet","PASSIVE",
U1383="AKTIVCO Coupure ENEO &amp; Baisse de tension","PASSIVE",
U1383="Coupure ENEO &amp; Baisse de tension","PASSIVE",
U1383="Defaut GE &amp; POWER Cabinet","PASSIVE",
U1383="Sharing","PASSIVE",
U1383="Sites strategiques &amp; DataCenter","PASSIVE",
U1383="Exclu","Exclu",
U1383="SAT","ACTIVE",
U1383="SPARE-ISSUE","SPARE-ISSUE",
U1383="Fiber CAmtel","ACTIVE",
U1383="Fiber AOF","ACTIVE",
U1383="Projet OCM (HUAWEI)","PLANNED WORKS",
U1383="Projet OCM (NOKIA)","PLANNED WORKS",
U1383="ACCESS-ISSUE","ACCESS-ISSUE",
U1383="Projet OCM (ZTE, NOKIA, autres projets)","PLANNED WORKS",
U1383="No root CAuse","No root cause",
U1383="ODU HS","ACTIVE",
U1383="IP &amp; VLAN","ACTIVE",
U1383="Warehouse HUAWEI","SPARE-ISSUE",
U1383="SPARE-HS","SPARE-ISSUE",
U1383="Power Telco","ACTIVE"
),"")</f>
        <v>No root cause</v>
      </c>
      <c r="W1383" s="49"/>
      <c r="X1383" s="49"/>
      <c r="Y1383" s="49"/>
      <c r="Z1383" s="49"/>
      <c r="AA1383" s="49"/>
      <c r="AB1383" s="17" t="s">
        <v>5421</v>
      </c>
      <c r="AC1383" s="7" t="s">
        <v>5421</v>
      </c>
      <c r="AD1383" s="6"/>
      <c r="AE1383" s="7"/>
      <c r="AF1383" s="3" t="s">
        <v>5421</v>
      </c>
      <c r="AG1383" s="17"/>
      <c r="AH1383" s="18" t="s">
        <v>5421</v>
      </c>
      <c r="AI1383" s="18" t="s">
        <v>5421</v>
      </c>
      <c r="AJ1383" s="18" t="s">
        <v>5421</v>
      </c>
      <c r="AK1383" s="18" t="s">
        <v>5421</v>
      </c>
      <c r="AL1383" s="18" t="s">
        <v>5421</v>
      </c>
      <c r="AM1383" s="18" t="s">
        <v>5421</v>
      </c>
      <c r="AN1383" s="18" t="s">
        <v>5421</v>
      </c>
      <c r="AO1383" s="18" t="s">
        <v>5421</v>
      </c>
      <c r="AP1383" s="9" t="s">
        <v>5421</v>
      </c>
      <c r="AQ1383" s="14"/>
      <c r="AR1383" s="14" t="s">
        <v>5421</v>
      </c>
      <c r="AS1383" s="14" t="s">
        <v>5421</v>
      </c>
      <c r="AT1383" s="14" t="s">
        <v>5421</v>
      </c>
      <c r="AV1383" s="9" t="str">
        <f>_xlfn.XLOOKUP(B1383,[3]ALL!$B:$B,[3]ALL!$N:$N,"")</f>
        <v/>
      </c>
    </row>
    <row r="1384" spans="1:48" s="9" customFormat="1" hidden="1" x14ac:dyDescent="0.3">
      <c r="A1384" s="1" t="s">
        <v>4756</v>
      </c>
      <c r="B1384" s="1" t="s">
        <v>4757</v>
      </c>
      <c r="C1384" s="3" t="str">
        <f>_xlfn.XLOOKUP(B1384,'[1]daily break down'!$D:$D,'[1]daily break down'!$E:$E,"")</f>
        <v>Douala</v>
      </c>
      <c r="D1384" s="1" t="s">
        <v>11</v>
      </c>
      <c r="E1384" s="1" t="s">
        <v>12</v>
      </c>
      <c r="F1384" s="3" t="s">
        <v>31</v>
      </c>
      <c r="G1384" s="1" t="s">
        <v>32</v>
      </c>
      <c r="H1384" s="35" t="str">
        <f>_xlfn.XLOOKUP(B1384,[2]CALCULATION!$B:$B,[2]CALCULATION!$H:$H,"")</f>
        <v>ZTE</v>
      </c>
      <c r="I1384" s="71">
        <v>0</v>
      </c>
      <c r="J1384" s="71">
        <v>0</v>
      </c>
      <c r="K1384" s="71">
        <v>0</v>
      </c>
      <c r="L1384" s="71">
        <v>0</v>
      </c>
      <c r="M1384" s="71">
        <v>0</v>
      </c>
      <c r="N1384" s="71">
        <v>0</v>
      </c>
      <c r="O1384" s="71">
        <v>0</v>
      </c>
      <c r="P1384" s="50" t="s">
        <v>5365</v>
      </c>
      <c r="Q1384" s="50" t="s">
        <v>5911</v>
      </c>
      <c r="R1384" s="50"/>
      <c r="S1384" s="49" t="str" cm="1">
        <f t="array" ref="S1384">IFERROR(_xlfn.IFS(
U1384="MPR ISSUE","PDH",
U1384="BSS Hardware Issue","BSS",
U1384="Sites strategiques, MLL, Pylone, etc.","ENVTECH",
U1384="AKTIVCO DEFAUT GE &amp; POWER Cabinet","AKTIVCO",
U1384="AKTIVCO Coupure ENEO &amp; Baisse de tension","AKTIVCO GRID ONLY",
U1384="Coupure ENEO &amp; Baisse de tension","IHS GRID ONLY",
U1384="Defaut GE &amp; POWER Cabinet","IHS",
U1384="Sharing","Partners",
U1384="Sites strategiques &amp; DataCenter","SST &amp; DC",
U1384="Exclu","Exclu",
U1384="SAT","SAT",
U1384="SPARE-ISSUE","SPARE-ISSUE",
U1384="Fiber CAmtel","TRANS_FO_CAMTEL",
U1384="Fiber AOF","Fiber AOF",
U1384="Projet OCM (HUAWEI)","TRAVAUX-HUAWEI",
U1384="Projet OCM (NOKIA)","TRAVAUX-NOKIA",
U1384="ACCESS-ISSUE","ACCESS-ISSUE",
U1384="Projet OCM (ZTE, NOKIA, autres projets)","TRAVAUX OCM",
U1384="No root CAuse","No root cause",
U1384="ODU HS","PDH",
U1384="IP &amp; VLAN","PDH",
U1384="Warehouse HUAWEI","SPARE-ISSUE",
U1384="SPARE-HS","SPARE-ISSUE",
U1384="Power Telco","BSS"
),"")</f>
        <v>No root cause</v>
      </c>
      <c r="T1384" s="49" t="str" cm="1">
        <f t="array" ref="T1384">IFERROR(_xlfn.IFS(
U1384="MPR ISSUE","TX ISSUE",
U1384="BSS Hardware Issue","RAN ISSUE",
U1384="Sites strategiques, MLL, Pylone, etc.","ENVTECH",
U1384="AKTIVCO DEFAUT GE &amp; POWER Cabinet","POWER ISSUE",
U1384="AKTIVCO Coupure ENEO &amp; Baisse de tension","POWER ISSUE",
U1384="Coupure ENEO &amp; Baisse de tension","POWER ISSUE",
U1384="Defaut GE &amp; POWER Cabinet","POWER ISSUE",
U1384="Sharing","POWER ISSUE",
U1384="Sites strategiques &amp; DataCenter","POWER ISSUE",
U1384="Exclu","Exclu",
U1384="SAT","TX ISSUE",
U1384="SPARE-ISSUE","SPARE-ISSUE",
U1384="Fiber CAmtel","TX ISSUE",
U1384="Fiber AOF","TX ISSUE",
U1384="Projet OCM (HUAWEI)","TRAVAUX-HUAWEI",
U1384="Projet OCM (NOKIA)","TRAVAUX -NOKIA",
U1384="ACCESS-ISSUE","ACCESS-ISSUE",
U1384="Projet OCM (ZTE, NOKIA, autres projets)","TRAVAUX OCM",
U1384="No root CAuse","No root cause",
U1384="ODU HS","TX ISSUE",
U1384="IP &amp; VLAN","TX ISSUE",
U1384="Warehouse HUAWEI","SPARE-ISSUE",
U1384="SPARE-HS","SPARE-ISSUE",
U1384="Power Telco","RAN ISSUE"
),"")</f>
        <v>No root cause</v>
      </c>
      <c r="U1384" s="36" t="s">
        <v>5895</v>
      </c>
      <c r="V1384" s="49" t="str" cm="1">
        <f t="array" ref="V1384">IFERROR(_xlfn.IFS(
U1384="MPR ISSUE","ACTIVE",
U1384="BSS Hardware Issue","ACTIVE",
U1384="Sites strategiques, MLL, Pylone, etc.","PASSIVE",
U1384="AKTIVCO DEFAUT GE &amp; POWER Cabinet","PASSIVE",
U1384="AKTIVCO Coupure ENEO &amp; Baisse de tension","PASSIVE",
U1384="Coupure ENEO &amp; Baisse de tension","PASSIVE",
U1384="Defaut GE &amp; POWER Cabinet","PASSIVE",
U1384="Sharing","PASSIVE",
U1384="Sites strategiques &amp; DataCenter","PASSIVE",
U1384="Exclu","Exclu",
U1384="SAT","ACTIVE",
U1384="SPARE-ISSUE","SPARE-ISSUE",
U1384="Fiber CAmtel","ACTIVE",
U1384="Fiber AOF","ACTIVE",
U1384="Projet OCM (HUAWEI)","PLANNED WORKS",
U1384="Projet OCM (NOKIA)","PLANNED WORKS",
U1384="ACCESS-ISSUE","ACCESS-ISSUE",
U1384="Projet OCM (ZTE, NOKIA, autres projets)","PLANNED WORKS",
U1384="No root CAuse","No root cause",
U1384="ODU HS","ACTIVE",
U1384="IP &amp; VLAN","ACTIVE",
U1384="Warehouse HUAWEI","SPARE-ISSUE",
U1384="SPARE-HS","SPARE-ISSUE",
U1384="Power Telco","ACTIVE"
),"")</f>
        <v>No root cause</v>
      </c>
      <c r="W1384" s="49"/>
      <c r="X1384" s="49"/>
      <c r="Y1384" s="49"/>
      <c r="Z1384" s="49"/>
      <c r="AA1384" s="49"/>
      <c r="AB1384" s="17" t="s">
        <v>5421</v>
      </c>
      <c r="AC1384" s="7" t="s">
        <v>5421</v>
      </c>
      <c r="AD1384" s="6"/>
      <c r="AE1384" s="7"/>
      <c r="AF1384" s="3" t="s">
        <v>5421</v>
      </c>
      <c r="AG1384" s="17"/>
      <c r="AH1384" s="18" t="s">
        <v>5421</v>
      </c>
      <c r="AI1384" s="18" t="s">
        <v>5421</v>
      </c>
      <c r="AJ1384" s="18" t="s">
        <v>5421</v>
      </c>
      <c r="AK1384" s="18" t="s">
        <v>5421</v>
      </c>
      <c r="AL1384" s="18" t="s">
        <v>5421</v>
      </c>
      <c r="AM1384" s="18" t="s">
        <v>5421</v>
      </c>
      <c r="AN1384" s="18" t="s">
        <v>5421</v>
      </c>
      <c r="AO1384" s="18" t="s">
        <v>5421</v>
      </c>
      <c r="AP1384" s="9" t="s">
        <v>5421</v>
      </c>
      <c r="AQ1384" s="14"/>
      <c r="AR1384" s="14" t="s">
        <v>5421</v>
      </c>
      <c r="AS1384" s="14" t="s">
        <v>5421</v>
      </c>
      <c r="AT1384" s="14" t="s">
        <v>5421</v>
      </c>
      <c r="AV1384" s="9" t="str">
        <f>_xlfn.XLOOKUP(B1384,[3]ALL!$B:$B,[3]ALL!$N:$N,"")</f>
        <v/>
      </c>
    </row>
    <row r="1385" spans="1:48" s="9" customFormat="1" hidden="1" x14ac:dyDescent="0.3">
      <c r="A1385" s="1" t="s">
        <v>1006</v>
      </c>
      <c r="B1385" s="8" t="s">
        <v>1007</v>
      </c>
      <c r="C1385" s="3" t="str">
        <f>_xlfn.XLOOKUP(B1385,'[1]daily break down'!$D:$D,'[1]daily break down'!$E:$E,"")</f>
        <v>Maroua</v>
      </c>
      <c r="D1385" s="1" t="s">
        <v>11</v>
      </c>
      <c r="E1385" s="1" t="s">
        <v>12</v>
      </c>
      <c r="F1385" s="3" t="s">
        <v>55</v>
      </c>
      <c r="G1385" s="1" t="s">
        <v>84</v>
      </c>
      <c r="H1385" s="33" t="str">
        <f>_xlfn.XLOOKUP(B1385,[2]CALCULATION!$B:$B,[2]CALCULATION!$H:$H,"")</f>
        <v>Huawei</v>
      </c>
      <c r="I1385" s="71">
        <v>0</v>
      </c>
      <c r="J1385" s="71">
        <v>0</v>
      </c>
      <c r="K1385" s="71">
        <v>0</v>
      </c>
      <c r="L1385" s="71">
        <v>0</v>
      </c>
      <c r="M1385" s="71">
        <v>2.0510340065005295E-2</v>
      </c>
      <c r="N1385" s="71">
        <v>4.9046465372838731E-3</v>
      </c>
      <c r="O1385" s="71">
        <v>0</v>
      </c>
      <c r="P1385" s="50" t="s">
        <v>5365</v>
      </c>
      <c r="Q1385" s="50" t="s">
        <v>5911</v>
      </c>
      <c r="R1385" s="50"/>
      <c r="S1385" s="49" t="str" cm="1">
        <f t="array" ref="S1385">IFERROR(_xlfn.IFS(
U1385="MPR ISSUE","PDH",
U1385="BSS Hardware Issue","BSS",
U1385="Sites strategiques, MLL, Pylone, etc.","ENVTECH",
U1385="AKTIVCO DEFAUT GE &amp; POWER Cabinet","AKTIVCO",
U1385="AKTIVCO Coupure ENEO &amp; Baisse de tension","AKTIVCO GRID ONLY",
U1385="Coupure ENEO &amp; Baisse de tension","IHS GRID ONLY",
U1385="Defaut GE &amp; POWER Cabinet","IHS",
U1385="Sharing","Partners",
U1385="Sites strategiques &amp; DataCenter","SST &amp; DC",
U1385="Exclu","Exclu",
U1385="SAT","SAT",
U1385="SPARE-ISSUE","SPARE-ISSUE",
U1385="Fiber CAmtel","TRANS_FO_CAMTEL",
U1385="Fiber AOF","Fiber AOF",
U1385="Projet OCM (HUAWEI)","TRAVAUX-HUAWEI",
U1385="Projet OCM (NOKIA)","TRAVAUX-NOKIA",
U1385="ACCESS-ISSUE","ACCESS-ISSUE",
U1385="Projet OCM (ZTE, NOKIA, autres projets)","TRAVAUX OCM",
U1385="No root CAuse","No root cause",
U1385="ODU HS","PDH",
U1385="IP &amp; VLAN","PDH",
U1385="Warehouse HUAWEI","SPARE-ISSUE",
U1385="SPARE-HS","SPARE-ISSUE",
U1385="Power Telco","BSS"
),"")</f>
        <v>No root cause</v>
      </c>
      <c r="T1385" s="49" t="str" cm="1">
        <f t="array" ref="T1385">IFERROR(_xlfn.IFS(
U1385="MPR ISSUE","TX ISSUE",
U1385="BSS Hardware Issue","RAN ISSUE",
U1385="Sites strategiques, MLL, Pylone, etc.","ENVTECH",
U1385="AKTIVCO DEFAUT GE &amp; POWER Cabinet","POWER ISSUE",
U1385="AKTIVCO Coupure ENEO &amp; Baisse de tension","POWER ISSUE",
U1385="Coupure ENEO &amp; Baisse de tension","POWER ISSUE",
U1385="Defaut GE &amp; POWER Cabinet","POWER ISSUE",
U1385="Sharing","POWER ISSUE",
U1385="Sites strategiques &amp; DataCenter","POWER ISSUE",
U1385="Exclu","Exclu",
U1385="SAT","TX ISSUE",
U1385="SPARE-ISSUE","SPARE-ISSUE",
U1385="Fiber CAmtel","TX ISSUE",
U1385="Fiber AOF","TX ISSUE",
U1385="Projet OCM (HUAWEI)","TRAVAUX-HUAWEI",
U1385="Projet OCM (NOKIA)","TRAVAUX -NOKIA",
U1385="ACCESS-ISSUE","ACCESS-ISSUE",
U1385="Projet OCM (ZTE, NOKIA, autres projets)","TRAVAUX OCM",
U1385="No root CAuse","No root cause",
U1385="ODU HS","TX ISSUE",
U1385="IP &amp; VLAN","TX ISSUE",
U1385="Warehouse HUAWEI","SPARE-ISSUE",
U1385="SPARE-HS","SPARE-ISSUE",
U1385="Power Telco","RAN ISSUE"
),"")</f>
        <v>No root cause</v>
      </c>
      <c r="U1385" s="36" t="s">
        <v>5895</v>
      </c>
      <c r="V1385" s="49" t="str" cm="1">
        <f t="array" ref="V1385">IFERROR(_xlfn.IFS(
U1385="MPR ISSUE","ACTIVE",
U1385="BSS Hardware Issue","ACTIVE",
U1385="Sites strategiques, MLL, Pylone, etc.","PASSIVE",
U1385="AKTIVCO DEFAUT GE &amp; POWER Cabinet","PASSIVE",
U1385="AKTIVCO Coupure ENEO &amp; Baisse de tension","PASSIVE",
U1385="Coupure ENEO &amp; Baisse de tension","PASSIVE",
U1385="Defaut GE &amp; POWER Cabinet","PASSIVE",
U1385="Sharing","PASSIVE",
U1385="Sites strategiques &amp; DataCenter","PASSIVE",
U1385="Exclu","Exclu",
U1385="SAT","ACTIVE",
U1385="SPARE-ISSUE","SPARE-ISSUE",
U1385="Fiber CAmtel","ACTIVE",
U1385="Fiber AOF","ACTIVE",
U1385="Projet OCM (HUAWEI)","PLANNED WORKS",
U1385="Projet OCM (NOKIA)","PLANNED WORKS",
U1385="ACCESS-ISSUE","ACCESS-ISSUE",
U1385="Projet OCM (ZTE, NOKIA, autres projets)","PLANNED WORKS",
U1385="No root CAuse","No root cause",
U1385="ODU HS","ACTIVE",
U1385="IP &amp; VLAN","ACTIVE",
U1385="Warehouse HUAWEI","SPARE-ISSUE",
U1385="SPARE-HS","SPARE-ISSUE",
U1385="Power Telco","ACTIVE"
),"")</f>
        <v>No root cause</v>
      </c>
      <c r="W1385" s="49"/>
      <c r="X1385" s="49"/>
      <c r="Y1385" s="49"/>
      <c r="Z1385" s="49"/>
      <c r="AA1385" s="49"/>
      <c r="AB1385" s="17" t="s">
        <v>5421</v>
      </c>
      <c r="AC1385" s="7" t="s">
        <v>5421</v>
      </c>
      <c r="AD1385" s="6"/>
      <c r="AE1385" s="7"/>
      <c r="AF1385" s="3" t="s">
        <v>5421</v>
      </c>
      <c r="AG1385" s="17"/>
      <c r="AH1385" s="18" t="s">
        <v>5421</v>
      </c>
      <c r="AI1385" s="18" t="s">
        <v>5421</v>
      </c>
      <c r="AJ1385" s="18" t="s">
        <v>5421</v>
      </c>
      <c r="AK1385" s="18" t="s">
        <v>5421</v>
      </c>
      <c r="AL1385" s="18" t="s">
        <v>5421</v>
      </c>
      <c r="AM1385" s="18" t="s">
        <v>5421</v>
      </c>
      <c r="AN1385" s="18" t="s">
        <v>5421</v>
      </c>
      <c r="AO1385" s="18" t="s">
        <v>5421</v>
      </c>
      <c r="AP1385" s="9" t="s">
        <v>5421</v>
      </c>
      <c r="AQ1385" s="14"/>
      <c r="AR1385" s="14" t="s">
        <v>5421</v>
      </c>
      <c r="AS1385" s="14" t="s">
        <v>5421</v>
      </c>
      <c r="AT1385" s="14" t="s">
        <v>5421</v>
      </c>
      <c r="AV1385" s="9" t="str">
        <f>_xlfn.XLOOKUP(B1385,[3]ALL!$B:$B,[3]ALL!$N:$N,"")</f>
        <v/>
      </c>
    </row>
    <row r="1386" spans="1:48" s="9" customFormat="1" hidden="1" x14ac:dyDescent="0.3">
      <c r="A1386" s="1" t="s">
        <v>2429</v>
      </c>
      <c r="B1386" s="8" t="s">
        <v>2430</v>
      </c>
      <c r="C1386" s="3" t="str">
        <f>_xlfn.XLOOKUP(B1386,'[1]daily break down'!$D:$D,'[1]daily break down'!$E:$E,"")</f>
        <v>EXTREME-NORD</v>
      </c>
      <c r="D1386" s="1" t="s">
        <v>11</v>
      </c>
      <c r="E1386" s="1" t="s">
        <v>96</v>
      </c>
      <c r="F1386" s="3" t="s">
        <v>55</v>
      </c>
      <c r="G1386" s="1" t="s">
        <v>2429</v>
      </c>
      <c r="H1386" s="34" t="str">
        <f>_xlfn.XLOOKUP(B1386,[2]CALCULATION!$B:$B,[2]CALCULATION!$H:$H,"")</f>
        <v>NOKIA</v>
      </c>
      <c r="I1386" s="71">
        <v>0</v>
      </c>
      <c r="J1386" s="71">
        <v>0</v>
      </c>
      <c r="K1386" s="71">
        <v>0</v>
      </c>
      <c r="L1386" s="71">
        <v>0</v>
      </c>
      <c r="M1386" s="71">
        <v>0</v>
      </c>
      <c r="N1386" s="71">
        <v>0</v>
      </c>
      <c r="O1386" s="71">
        <v>0</v>
      </c>
      <c r="P1386" s="50" t="s">
        <v>5910</v>
      </c>
      <c r="Q1386" s="50" t="s">
        <v>5911</v>
      </c>
      <c r="R1386" s="50"/>
      <c r="S1386" s="49" t="str" cm="1">
        <f t="array" ref="S1386">IFERROR(_xlfn.IFS(
U1386="MPR ISSUE","PDH",
U1386="BSS Hardware Issue","BSS",
U1386="Sites strategiques, MLL, Pylone, etc.","ENVTECH",
U1386="AKTIVCO DEFAUT GE &amp; POWER Cabinet","AKTIVCO",
U1386="AKTIVCO Coupure ENEO &amp; Baisse de tension","AKTIVCO GRID ONLY",
U1386="Coupure ENEO &amp; Baisse de tension","IHS GRID ONLY",
U1386="Defaut GE &amp; POWER Cabinet","IHS",
U1386="Sharing","Partners",
U1386="Sites strategiques &amp; DataCenter","SST &amp; DC",
U1386="Exclu","Exclu",
U1386="SAT","SAT",
U1386="SPARE-ISSUE","SPARE-ISSUE",
U1386="Fiber CAmtel","TRANS_FO_CAMTEL",
U1386="Fiber AOF","Fiber AOF",
U1386="Projet OCM (HUAWEI)","TRAVAUX-HUAWEI",
U1386="Projet OCM (NOKIA)","TRAVAUX-NOKIA",
U1386="ACCESS-ISSUE","ACCESS-ISSUE",
U1386="Projet OCM (ZTE, NOKIA, autres projets)","TRAVAUX OCM",
U1386="No root CAuse","No root cause",
U1386="ODU HS","PDH",
U1386="IP &amp; VLAN","PDH",
U1386="Warehouse HUAWEI","SPARE-ISSUE",
U1386="SPARE-HS","SPARE-ISSUE",
U1386="Power Telco","BSS"
),"")</f>
        <v>No root cause</v>
      </c>
      <c r="T1386" s="49" t="str" cm="1">
        <f t="array" ref="T1386">IFERROR(_xlfn.IFS(
U1386="MPR ISSUE","TX ISSUE",
U1386="BSS Hardware Issue","RAN ISSUE",
U1386="Sites strategiques, MLL, Pylone, etc.","ENVTECH",
U1386="AKTIVCO DEFAUT GE &amp; POWER Cabinet","POWER ISSUE",
U1386="AKTIVCO Coupure ENEO &amp; Baisse de tension","POWER ISSUE",
U1386="Coupure ENEO &amp; Baisse de tension","POWER ISSUE",
U1386="Defaut GE &amp; POWER Cabinet","POWER ISSUE",
U1386="Sharing","POWER ISSUE",
U1386="Sites strategiques &amp; DataCenter","POWER ISSUE",
U1386="Exclu","Exclu",
U1386="SAT","TX ISSUE",
U1386="SPARE-ISSUE","SPARE-ISSUE",
U1386="Fiber CAmtel","TX ISSUE",
U1386="Fiber AOF","TX ISSUE",
U1386="Projet OCM (HUAWEI)","TRAVAUX-HUAWEI",
U1386="Projet OCM (NOKIA)","TRAVAUX -NOKIA",
U1386="ACCESS-ISSUE","ACCESS-ISSUE",
U1386="Projet OCM (ZTE, NOKIA, autres projets)","TRAVAUX OCM",
U1386="No root CAuse","No root cause",
U1386="ODU HS","TX ISSUE",
U1386="IP &amp; VLAN","TX ISSUE",
U1386="Warehouse HUAWEI","SPARE-ISSUE",
U1386="SPARE-HS","SPARE-ISSUE",
U1386="Power Telco","RAN ISSUE"
),"")</f>
        <v>No root cause</v>
      </c>
      <c r="U1386" s="36" t="s">
        <v>5895</v>
      </c>
      <c r="V1386" s="49" t="str" cm="1">
        <f t="array" ref="V1386">IFERROR(_xlfn.IFS(
U1386="MPR ISSUE","ACTIVE",
U1386="BSS Hardware Issue","ACTIVE",
U1386="Sites strategiques, MLL, Pylone, etc.","PASSIVE",
U1386="AKTIVCO DEFAUT GE &amp; POWER Cabinet","PASSIVE",
U1386="AKTIVCO Coupure ENEO &amp; Baisse de tension","PASSIVE",
U1386="Coupure ENEO &amp; Baisse de tension","PASSIVE",
U1386="Defaut GE &amp; POWER Cabinet","PASSIVE",
U1386="Sharing","PASSIVE",
U1386="Sites strategiques &amp; DataCenter","PASSIVE",
U1386="Exclu","Exclu",
U1386="SAT","ACTIVE",
U1386="SPARE-ISSUE","SPARE-ISSUE",
U1386="Fiber CAmtel","ACTIVE",
U1386="Fiber AOF","ACTIVE",
U1386="Projet OCM (HUAWEI)","PLANNED WORKS",
U1386="Projet OCM (NOKIA)","PLANNED WORKS",
U1386="ACCESS-ISSUE","ACCESS-ISSUE",
U1386="Projet OCM (ZTE, NOKIA, autres projets)","PLANNED WORKS",
U1386="No root CAuse","No root cause",
U1386="ODU HS","ACTIVE",
U1386="IP &amp; VLAN","ACTIVE",
U1386="Warehouse HUAWEI","SPARE-ISSUE",
U1386="SPARE-HS","SPARE-ISSUE",
U1386="Power Telco","ACTIVE"
),"")</f>
        <v>No root cause</v>
      </c>
      <c r="W1386" s="49"/>
      <c r="X1386" s="49"/>
      <c r="Y1386" s="49"/>
      <c r="Z1386" s="49"/>
      <c r="AA1386" s="49"/>
      <c r="AB1386" s="17" t="s">
        <v>5421</v>
      </c>
      <c r="AC1386" s="7" t="s">
        <v>5421</v>
      </c>
      <c r="AD1386" s="6"/>
      <c r="AE1386" s="7"/>
      <c r="AF1386" s="3" t="s">
        <v>5421</v>
      </c>
      <c r="AG1386" s="17"/>
      <c r="AH1386" s="18" t="s">
        <v>5421</v>
      </c>
      <c r="AI1386" s="18" t="s">
        <v>5421</v>
      </c>
      <c r="AJ1386" s="18" t="s">
        <v>5421</v>
      </c>
      <c r="AK1386" s="18" t="s">
        <v>5421</v>
      </c>
      <c r="AL1386" s="18" t="s">
        <v>5421</v>
      </c>
      <c r="AM1386" s="18" t="s">
        <v>5421</v>
      </c>
      <c r="AN1386" s="18" t="s">
        <v>5421</v>
      </c>
      <c r="AO1386" s="18" t="s">
        <v>5421</v>
      </c>
      <c r="AP1386" s="9" t="s">
        <v>5421</v>
      </c>
      <c r="AQ1386" s="14"/>
      <c r="AR1386" s="14" t="s">
        <v>5421</v>
      </c>
      <c r="AS1386" s="14" t="s">
        <v>5421</v>
      </c>
      <c r="AT1386" s="14" t="s">
        <v>5421</v>
      </c>
      <c r="AV1386" s="9" t="str">
        <f>_xlfn.XLOOKUP(B1386,[3]ALL!$B:$B,[3]ALL!$N:$N,"")</f>
        <v/>
      </c>
    </row>
    <row r="1387" spans="1:48" s="9" customFormat="1" hidden="1" x14ac:dyDescent="0.3">
      <c r="A1387" s="1" t="s">
        <v>5186</v>
      </c>
      <c r="B1387" s="8" t="s">
        <v>5187</v>
      </c>
      <c r="C1387" s="3" t="str">
        <f>_xlfn.XLOOKUP(B1387,'[1]daily break down'!$D:$D,'[1]daily break down'!$E:$E,"")</f>
        <v>OUEST</v>
      </c>
      <c r="D1387" s="1" t="s">
        <v>21</v>
      </c>
      <c r="E1387" s="1" t="s">
        <v>188</v>
      </c>
      <c r="F1387" s="3" t="s">
        <v>102</v>
      </c>
      <c r="G1387" s="1" t="s">
        <v>856</v>
      </c>
      <c r="H1387" s="33" t="str">
        <f>_xlfn.XLOOKUP(B1387,[2]CALCULATION!$B:$B,[2]CALCULATION!$H:$H,"")</f>
        <v>Huawei</v>
      </c>
      <c r="I1387" s="71">
        <v>0</v>
      </c>
      <c r="J1387" s="71">
        <v>0</v>
      </c>
      <c r="K1387" s="71">
        <v>0</v>
      </c>
      <c r="L1387" s="71">
        <v>0</v>
      </c>
      <c r="M1387" s="71">
        <v>0</v>
      </c>
      <c r="N1387" s="71">
        <v>0</v>
      </c>
      <c r="O1387" s="71">
        <v>0</v>
      </c>
      <c r="P1387" s="50" t="s">
        <v>5365</v>
      </c>
      <c r="Q1387" s="50" t="s">
        <v>5911</v>
      </c>
      <c r="R1387" s="50"/>
      <c r="S1387" s="49" t="str" cm="1">
        <f t="array" ref="S1387">IFERROR(_xlfn.IFS(
U1387="MPR ISSUE","PDH",
U1387="BSS Hardware Issue","BSS",
U1387="Sites strategiques, MLL, Pylone, etc.","ENVTECH",
U1387="AKTIVCO DEFAUT GE &amp; POWER Cabinet","AKTIVCO",
U1387="AKTIVCO Coupure ENEO &amp; Baisse de tension","AKTIVCO GRID ONLY",
U1387="Coupure ENEO &amp; Baisse de tension","IHS GRID ONLY",
U1387="Defaut GE &amp; POWER Cabinet","IHS",
U1387="Sharing","Partners",
U1387="Sites strategiques &amp; DataCenter","SST &amp; DC",
U1387="Exclu","Exclu",
U1387="SAT","SAT",
U1387="SPARE-ISSUE","SPARE-ISSUE",
U1387="Fiber CAmtel","TRANS_FO_CAMTEL",
U1387="Fiber AOF","Fiber AOF",
U1387="Projet OCM (HUAWEI)","TRAVAUX-HUAWEI",
U1387="Projet OCM (NOKIA)","TRAVAUX-NOKIA",
U1387="ACCESS-ISSUE","ACCESS-ISSUE",
U1387="Projet OCM (ZTE, NOKIA, autres projets)","TRAVAUX OCM",
U1387="No root CAuse","No root cause",
U1387="ODU HS","PDH",
U1387="IP &amp; VLAN","PDH",
U1387="Warehouse HUAWEI","SPARE-ISSUE",
U1387="SPARE-HS","SPARE-ISSUE",
U1387="Power Telco","BSS"
),"")</f>
        <v>No root cause</v>
      </c>
      <c r="T1387" s="49" t="str" cm="1">
        <f t="array" ref="T1387">IFERROR(_xlfn.IFS(
U1387="MPR ISSUE","TX ISSUE",
U1387="BSS Hardware Issue","RAN ISSUE",
U1387="Sites strategiques, MLL, Pylone, etc.","ENVTECH",
U1387="AKTIVCO DEFAUT GE &amp; POWER Cabinet","POWER ISSUE",
U1387="AKTIVCO Coupure ENEO &amp; Baisse de tension","POWER ISSUE",
U1387="Coupure ENEO &amp; Baisse de tension","POWER ISSUE",
U1387="Defaut GE &amp; POWER Cabinet","POWER ISSUE",
U1387="Sharing","POWER ISSUE",
U1387="Sites strategiques &amp; DataCenter","POWER ISSUE",
U1387="Exclu","Exclu",
U1387="SAT","TX ISSUE",
U1387="SPARE-ISSUE","SPARE-ISSUE",
U1387="Fiber CAmtel","TX ISSUE",
U1387="Fiber AOF","TX ISSUE",
U1387="Projet OCM (HUAWEI)","TRAVAUX-HUAWEI",
U1387="Projet OCM (NOKIA)","TRAVAUX -NOKIA",
U1387="ACCESS-ISSUE","ACCESS-ISSUE",
U1387="Projet OCM (ZTE, NOKIA, autres projets)","TRAVAUX OCM",
U1387="No root CAuse","No root cause",
U1387="ODU HS","TX ISSUE",
U1387="IP &amp; VLAN","TX ISSUE",
U1387="Warehouse HUAWEI","SPARE-ISSUE",
U1387="SPARE-HS","SPARE-ISSUE",
U1387="Power Telco","RAN ISSUE"
),"")</f>
        <v>No root cause</v>
      </c>
      <c r="U1387" s="36" t="s">
        <v>5895</v>
      </c>
      <c r="V1387" s="49" t="str" cm="1">
        <f t="array" ref="V1387">IFERROR(_xlfn.IFS(
U1387="MPR ISSUE","ACTIVE",
U1387="BSS Hardware Issue","ACTIVE",
U1387="Sites strategiques, MLL, Pylone, etc.","PASSIVE",
U1387="AKTIVCO DEFAUT GE &amp; POWER Cabinet","PASSIVE",
U1387="AKTIVCO Coupure ENEO &amp; Baisse de tension","PASSIVE",
U1387="Coupure ENEO &amp; Baisse de tension","PASSIVE",
U1387="Defaut GE &amp; POWER Cabinet","PASSIVE",
U1387="Sharing","PASSIVE",
U1387="Sites strategiques &amp; DataCenter","PASSIVE",
U1387="Exclu","Exclu",
U1387="SAT","ACTIVE",
U1387="SPARE-ISSUE","SPARE-ISSUE",
U1387="Fiber CAmtel","ACTIVE",
U1387="Fiber AOF","ACTIVE",
U1387="Projet OCM (HUAWEI)","PLANNED WORKS",
U1387="Projet OCM (NOKIA)","PLANNED WORKS",
U1387="ACCESS-ISSUE","ACCESS-ISSUE",
U1387="Projet OCM (ZTE, NOKIA, autres projets)","PLANNED WORKS",
U1387="No root CAuse","No root cause",
U1387="ODU HS","ACTIVE",
U1387="IP &amp; VLAN","ACTIVE",
U1387="Warehouse HUAWEI","SPARE-ISSUE",
U1387="SPARE-HS","SPARE-ISSUE",
U1387="Power Telco","ACTIVE"
),"")</f>
        <v>No root cause</v>
      </c>
      <c r="W1387" s="49"/>
      <c r="X1387" s="49"/>
      <c r="Y1387" s="49"/>
      <c r="Z1387" s="49"/>
      <c r="AA1387" s="49"/>
      <c r="AB1387" s="17" t="s">
        <v>5421</v>
      </c>
      <c r="AC1387" s="7" t="s">
        <v>5421</v>
      </c>
      <c r="AD1387" s="6"/>
      <c r="AE1387" s="7"/>
      <c r="AF1387" s="3" t="s">
        <v>5421</v>
      </c>
      <c r="AG1387" s="17"/>
      <c r="AH1387" s="18" t="s">
        <v>5421</v>
      </c>
      <c r="AI1387" s="18" t="s">
        <v>5421</v>
      </c>
      <c r="AJ1387" s="18" t="s">
        <v>5421</v>
      </c>
      <c r="AK1387" s="18" t="s">
        <v>5421</v>
      </c>
      <c r="AL1387" s="18" t="s">
        <v>5421</v>
      </c>
      <c r="AM1387" s="18" t="s">
        <v>5421</v>
      </c>
      <c r="AN1387" s="18" t="s">
        <v>5421</v>
      </c>
      <c r="AO1387" s="18" t="s">
        <v>5421</v>
      </c>
      <c r="AP1387" s="9" t="s">
        <v>5421</v>
      </c>
      <c r="AQ1387" s="14"/>
      <c r="AR1387" s="14" t="s">
        <v>5421</v>
      </c>
      <c r="AS1387" s="14" t="s">
        <v>5421</v>
      </c>
      <c r="AT1387" s="14" t="s">
        <v>5421</v>
      </c>
      <c r="AV1387" s="9" t="str">
        <f>_xlfn.XLOOKUP(B1387,[3]ALL!$B:$B,[3]ALL!$N:$N,"")</f>
        <v/>
      </c>
    </row>
    <row r="1388" spans="1:48" s="9" customFormat="1" hidden="1" x14ac:dyDescent="0.3">
      <c r="A1388" s="1" t="s">
        <v>1564</v>
      </c>
      <c r="B1388" s="8" t="s">
        <v>1565</v>
      </c>
      <c r="C1388" s="3" t="str">
        <f>_xlfn.XLOOKUP(B1388,'[1]daily break down'!$D:$D,'[1]daily break down'!$E:$E,"")</f>
        <v>CENTRE</v>
      </c>
      <c r="D1388" s="1" t="s">
        <v>11</v>
      </c>
      <c r="E1388" s="1" t="s">
        <v>12</v>
      </c>
      <c r="F1388" s="3" t="s">
        <v>69</v>
      </c>
      <c r="G1388" s="1" t="s">
        <v>502</v>
      </c>
      <c r="H1388" s="35" t="str">
        <f>_xlfn.XLOOKUP(B1388,[2]CALCULATION!$B:$B,[2]CALCULATION!$H:$H,"")</f>
        <v>ZTE</v>
      </c>
      <c r="I1388" s="71">
        <v>0</v>
      </c>
      <c r="J1388" s="71">
        <v>0</v>
      </c>
      <c r="K1388" s="71">
        <v>0</v>
      </c>
      <c r="L1388" s="71">
        <v>0</v>
      </c>
      <c r="M1388" s="71">
        <v>0</v>
      </c>
      <c r="N1388" s="71">
        <v>0</v>
      </c>
      <c r="O1388" s="71">
        <v>0</v>
      </c>
      <c r="P1388" s="50" t="s">
        <v>5365</v>
      </c>
      <c r="Q1388" s="50" t="s">
        <v>5911</v>
      </c>
      <c r="R1388" s="50"/>
      <c r="S1388" s="49" t="str" cm="1">
        <f t="array" ref="S1388">IFERROR(_xlfn.IFS(
U1388="MPR ISSUE","PDH",
U1388="BSS Hardware Issue","BSS",
U1388="Sites strategiques, MLL, Pylone, etc.","ENVTECH",
U1388="AKTIVCO DEFAUT GE &amp; POWER Cabinet","AKTIVCO",
U1388="AKTIVCO Coupure ENEO &amp; Baisse de tension","AKTIVCO GRID ONLY",
U1388="Coupure ENEO &amp; Baisse de tension","IHS GRID ONLY",
U1388="Defaut GE &amp; POWER Cabinet","IHS",
U1388="Sharing","Partners",
U1388="Sites strategiques &amp; DataCenter","SST &amp; DC",
U1388="Exclu","Exclu",
U1388="SAT","SAT",
U1388="SPARE-ISSUE","SPARE-ISSUE",
U1388="Fiber CAmtel","TRANS_FO_CAMTEL",
U1388="Fiber AOF","Fiber AOF",
U1388="Projet OCM (HUAWEI)","TRAVAUX-HUAWEI",
U1388="Projet OCM (NOKIA)","TRAVAUX-NOKIA",
U1388="ACCESS-ISSUE","ACCESS-ISSUE",
U1388="Projet OCM (ZTE, NOKIA, autres projets)","TRAVAUX OCM",
U1388="No root CAuse","No root cause",
U1388="ODU HS","PDH",
U1388="IP &amp; VLAN","PDH",
U1388="Warehouse HUAWEI","SPARE-ISSUE",
U1388="SPARE-HS","SPARE-ISSUE",
U1388="Power Telco","BSS"
),"")</f>
        <v>No root cause</v>
      </c>
      <c r="T1388" s="49" t="str" cm="1">
        <f t="array" ref="T1388">IFERROR(_xlfn.IFS(
U1388="MPR ISSUE","TX ISSUE",
U1388="BSS Hardware Issue","RAN ISSUE",
U1388="Sites strategiques, MLL, Pylone, etc.","ENVTECH",
U1388="AKTIVCO DEFAUT GE &amp; POWER Cabinet","POWER ISSUE",
U1388="AKTIVCO Coupure ENEO &amp; Baisse de tension","POWER ISSUE",
U1388="Coupure ENEO &amp; Baisse de tension","POWER ISSUE",
U1388="Defaut GE &amp; POWER Cabinet","POWER ISSUE",
U1388="Sharing","POWER ISSUE",
U1388="Sites strategiques &amp; DataCenter","POWER ISSUE",
U1388="Exclu","Exclu",
U1388="SAT","TX ISSUE",
U1388="SPARE-ISSUE","SPARE-ISSUE",
U1388="Fiber CAmtel","TX ISSUE",
U1388="Fiber AOF","TX ISSUE",
U1388="Projet OCM (HUAWEI)","TRAVAUX-HUAWEI",
U1388="Projet OCM (NOKIA)","TRAVAUX -NOKIA",
U1388="ACCESS-ISSUE","ACCESS-ISSUE",
U1388="Projet OCM (ZTE, NOKIA, autres projets)","TRAVAUX OCM",
U1388="No root CAuse","No root cause",
U1388="ODU HS","TX ISSUE",
U1388="IP &amp; VLAN","TX ISSUE",
U1388="Warehouse HUAWEI","SPARE-ISSUE",
U1388="SPARE-HS","SPARE-ISSUE",
U1388="Power Telco","RAN ISSUE"
),"")</f>
        <v>No root cause</v>
      </c>
      <c r="U1388" s="36" t="s">
        <v>5895</v>
      </c>
      <c r="V1388" s="49" t="str" cm="1">
        <f t="array" ref="V1388">IFERROR(_xlfn.IFS(
U1388="MPR ISSUE","ACTIVE",
U1388="BSS Hardware Issue","ACTIVE",
U1388="Sites strategiques, MLL, Pylone, etc.","PASSIVE",
U1388="AKTIVCO DEFAUT GE &amp; POWER Cabinet","PASSIVE",
U1388="AKTIVCO Coupure ENEO &amp; Baisse de tension","PASSIVE",
U1388="Coupure ENEO &amp; Baisse de tension","PASSIVE",
U1388="Defaut GE &amp; POWER Cabinet","PASSIVE",
U1388="Sharing","PASSIVE",
U1388="Sites strategiques &amp; DataCenter","PASSIVE",
U1388="Exclu","Exclu",
U1388="SAT","ACTIVE",
U1388="SPARE-ISSUE","SPARE-ISSUE",
U1388="Fiber CAmtel","ACTIVE",
U1388="Fiber AOF","ACTIVE",
U1388="Projet OCM (HUAWEI)","PLANNED WORKS",
U1388="Projet OCM (NOKIA)","PLANNED WORKS",
U1388="ACCESS-ISSUE","ACCESS-ISSUE",
U1388="Projet OCM (ZTE, NOKIA, autres projets)","PLANNED WORKS",
U1388="No root CAuse","No root cause",
U1388="ODU HS","ACTIVE",
U1388="IP &amp; VLAN","ACTIVE",
U1388="Warehouse HUAWEI","SPARE-ISSUE",
U1388="SPARE-HS","SPARE-ISSUE",
U1388="Power Telco","ACTIVE"
),"")</f>
        <v>No root cause</v>
      </c>
      <c r="W1388" s="49"/>
      <c r="X1388" s="49"/>
      <c r="Y1388" s="49"/>
      <c r="Z1388" s="49"/>
      <c r="AA1388" s="49"/>
      <c r="AB1388" s="17" t="s">
        <v>5421</v>
      </c>
      <c r="AC1388" s="7" t="s">
        <v>5421</v>
      </c>
      <c r="AD1388" s="6"/>
      <c r="AE1388" s="7"/>
      <c r="AF1388" s="3" t="s">
        <v>5421</v>
      </c>
      <c r="AG1388" s="17"/>
      <c r="AH1388" s="18" t="s">
        <v>5421</v>
      </c>
      <c r="AI1388" s="18" t="s">
        <v>5421</v>
      </c>
      <c r="AJ1388" s="18" t="s">
        <v>5421</v>
      </c>
      <c r="AK1388" s="18" t="s">
        <v>5421</v>
      </c>
      <c r="AL1388" s="18" t="s">
        <v>5421</v>
      </c>
      <c r="AM1388" s="18" t="s">
        <v>5421</v>
      </c>
      <c r="AN1388" s="18" t="s">
        <v>5421</v>
      </c>
      <c r="AO1388" s="18" t="s">
        <v>5421</v>
      </c>
      <c r="AP1388" s="9" t="s">
        <v>5421</v>
      </c>
      <c r="AQ1388" s="14"/>
      <c r="AR1388" s="14" t="s">
        <v>5421</v>
      </c>
      <c r="AS1388" s="14" t="s">
        <v>5421</v>
      </c>
      <c r="AT1388" s="14" t="s">
        <v>5421</v>
      </c>
      <c r="AV1388" s="9" t="str">
        <f>_xlfn.XLOOKUP(B1388,[3]ALL!$B:$B,[3]ALL!$N:$N,"")</f>
        <v/>
      </c>
    </row>
    <row r="1389" spans="1:48" s="9" customFormat="1" hidden="1" x14ac:dyDescent="0.3">
      <c r="A1389" s="1" t="s">
        <v>1711</v>
      </c>
      <c r="B1389" s="8" t="s">
        <v>1712</v>
      </c>
      <c r="C1389" s="3" t="str">
        <f>_xlfn.XLOOKUP(B1389,'[1]daily break down'!$D:$D,'[1]daily break down'!$E:$E,"")</f>
        <v>Ngaoundere</v>
      </c>
      <c r="D1389" s="1" t="s">
        <v>11</v>
      </c>
      <c r="E1389" s="1" t="s">
        <v>12</v>
      </c>
      <c r="F1389" s="3" t="s">
        <v>90</v>
      </c>
      <c r="G1389" s="1" t="s">
        <v>91</v>
      </c>
      <c r="H1389" s="33" t="str">
        <f>_xlfn.XLOOKUP(B1389,[2]CALCULATION!$B:$B,[2]CALCULATION!$H:$H,"")</f>
        <v>Huawei</v>
      </c>
      <c r="I1389" s="71">
        <v>0</v>
      </c>
      <c r="J1389" s="71">
        <v>0</v>
      </c>
      <c r="K1389" s="71">
        <v>0</v>
      </c>
      <c r="L1389" s="71">
        <v>0</v>
      </c>
      <c r="M1389" s="71">
        <v>0</v>
      </c>
      <c r="N1389" s="71">
        <v>0</v>
      </c>
      <c r="O1389" s="71">
        <v>0</v>
      </c>
      <c r="P1389" s="50" t="s">
        <v>5365</v>
      </c>
      <c r="Q1389" s="50" t="s">
        <v>5911</v>
      </c>
      <c r="R1389" s="50"/>
      <c r="S1389" s="49" t="str" cm="1">
        <f t="array" ref="S1389">IFERROR(_xlfn.IFS(
U1389="MPR ISSUE","PDH",
U1389="BSS Hardware Issue","BSS",
U1389="Sites strategiques, MLL, Pylone, etc.","ENVTECH",
U1389="AKTIVCO DEFAUT GE &amp; POWER Cabinet","AKTIVCO",
U1389="AKTIVCO Coupure ENEO &amp; Baisse de tension","AKTIVCO GRID ONLY",
U1389="Coupure ENEO &amp; Baisse de tension","IHS GRID ONLY",
U1389="Defaut GE &amp; POWER Cabinet","IHS",
U1389="Sharing","Partners",
U1389="Sites strategiques &amp; DataCenter","SST &amp; DC",
U1389="Exclu","Exclu",
U1389="SAT","SAT",
U1389="SPARE-ISSUE","SPARE-ISSUE",
U1389="Fiber CAmtel","TRANS_FO_CAMTEL",
U1389="Fiber AOF","Fiber AOF",
U1389="Projet OCM (HUAWEI)","TRAVAUX-HUAWEI",
U1389="Projet OCM (NOKIA)","TRAVAUX-NOKIA",
U1389="ACCESS-ISSUE","ACCESS-ISSUE",
U1389="Projet OCM (ZTE, NOKIA, autres projets)","TRAVAUX OCM",
U1389="No root CAuse","No root cause",
U1389="ODU HS","PDH",
U1389="IP &amp; VLAN","PDH",
U1389="Warehouse HUAWEI","SPARE-ISSUE",
U1389="SPARE-HS","SPARE-ISSUE",
U1389="Power Telco","BSS"
),"")</f>
        <v>No root cause</v>
      </c>
      <c r="T1389" s="49" t="str" cm="1">
        <f t="array" ref="T1389">IFERROR(_xlfn.IFS(
U1389="MPR ISSUE","TX ISSUE",
U1389="BSS Hardware Issue","RAN ISSUE",
U1389="Sites strategiques, MLL, Pylone, etc.","ENVTECH",
U1389="AKTIVCO DEFAUT GE &amp; POWER Cabinet","POWER ISSUE",
U1389="AKTIVCO Coupure ENEO &amp; Baisse de tension","POWER ISSUE",
U1389="Coupure ENEO &amp; Baisse de tension","POWER ISSUE",
U1389="Defaut GE &amp; POWER Cabinet","POWER ISSUE",
U1389="Sharing","POWER ISSUE",
U1389="Sites strategiques &amp; DataCenter","POWER ISSUE",
U1389="Exclu","Exclu",
U1389="SAT","TX ISSUE",
U1389="SPARE-ISSUE","SPARE-ISSUE",
U1389="Fiber CAmtel","TX ISSUE",
U1389="Fiber AOF","TX ISSUE",
U1389="Projet OCM (HUAWEI)","TRAVAUX-HUAWEI",
U1389="Projet OCM (NOKIA)","TRAVAUX -NOKIA",
U1389="ACCESS-ISSUE","ACCESS-ISSUE",
U1389="Projet OCM (ZTE, NOKIA, autres projets)","TRAVAUX OCM",
U1389="No root CAuse","No root cause",
U1389="ODU HS","TX ISSUE",
U1389="IP &amp; VLAN","TX ISSUE",
U1389="Warehouse HUAWEI","SPARE-ISSUE",
U1389="SPARE-HS","SPARE-ISSUE",
U1389="Power Telco","RAN ISSUE"
),"")</f>
        <v>No root cause</v>
      </c>
      <c r="U1389" s="36" t="s">
        <v>5895</v>
      </c>
      <c r="V1389" s="49" t="str" cm="1">
        <f t="array" ref="V1389">IFERROR(_xlfn.IFS(
U1389="MPR ISSUE","ACTIVE",
U1389="BSS Hardware Issue","ACTIVE",
U1389="Sites strategiques, MLL, Pylone, etc.","PASSIVE",
U1389="AKTIVCO DEFAUT GE &amp; POWER Cabinet","PASSIVE",
U1389="AKTIVCO Coupure ENEO &amp; Baisse de tension","PASSIVE",
U1389="Coupure ENEO &amp; Baisse de tension","PASSIVE",
U1389="Defaut GE &amp; POWER Cabinet","PASSIVE",
U1389="Sharing","PASSIVE",
U1389="Sites strategiques &amp; DataCenter","PASSIVE",
U1389="Exclu","Exclu",
U1389="SAT","ACTIVE",
U1389="SPARE-ISSUE","SPARE-ISSUE",
U1389="Fiber CAmtel","ACTIVE",
U1389="Fiber AOF","ACTIVE",
U1389="Projet OCM (HUAWEI)","PLANNED WORKS",
U1389="Projet OCM (NOKIA)","PLANNED WORKS",
U1389="ACCESS-ISSUE","ACCESS-ISSUE",
U1389="Projet OCM (ZTE, NOKIA, autres projets)","PLANNED WORKS",
U1389="No root CAuse","No root cause",
U1389="ODU HS","ACTIVE",
U1389="IP &amp; VLAN","ACTIVE",
U1389="Warehouse HUAWEI","SPARE-ISSUE",
U1389="SPARE-HS","SPARE-ISSUE",
U1389="Power Telco","ACTIVE"
),"")</f>
        <v>No root cause</v>
      </c>
      <c r="W1389" s="49"/>
      <c r="X1389" s="49"/>
      <c r="Y1389" s="49"/>
      <c r="Z1389" s="49"/>
      <c r="AA1389" s="49"/>
      <c r="AB1389" s="17" t="s">
        <v>5421</v>
      </c>
      <c r="AC1389" s="7" t="s">
        <v>5421</v>
      </c>
      <c r="AD1389" s="6"/>
      <c r="AE1389" s="7"/>
      <c r="AF1389" s="3" t="s">
        <v>5421</v>
      </c>
      <c r="AG1389" s="17"/>
      <c r="AH1389" s="18" t="s">
        <v>5421</v>
      </c>
      <c r="AI1389" s="18" t="s">
        <v>5421</v>
      </c>
      <c r="AJ1389" s="18" t="s">
        <v>5421</v>
      </c>
      <c r="AK1389" s="18" t="s">
        <v>5421</v>
      </c>
      <c r="AL1389" s="18" t="s">
        <v>5421</v>
      </c>
      <c r="AM1389" s="18" t="s">
        <v>5421</v>
      </c>
      <c r="AN1389" s="18" t="s">
        <v>5421</v>
      </c>
      <c r="AO1389" s="18" t="s">
        <v>5421</v>
      </c>
      <c r="AP1389" s="9" t="s">
        <v>5421</v>
      </c>
      <c r="AQ1389" s="14"/>
      <c r="AR1389" s="14" t="s">
        <v>5421</v>
      </c>
      <c r="AS1389" s="14" t="s">
        <v>5421</v>
      </c>
      <c r="AT1389" s="14" t="s">
        <v>5421</v>
      </c>
      <c r="AV1389" s="9" t="str">
        <f>_xlfn.XLOOKUP(B1389,[3]ALL!$B:$B,[3]ALL!$N:$N,"")</f>
        <v/>
      </c>
    </row>
    <row r="1390" spans="1:48" s="9" customFormat="1" hidden="1" x14ac:dyDescent="0.3">
      <c r="A1390" s="1" t="s">
        <v>2956</v>
      </c>
      <c r="B1390" s="8" t="s">
        <v>2957</v>
      </c>
      <c r="C1390" s="3" t="str">
        <f>_xlfn.XLOOKUP(B1390,'[1]daily break down'!$D:$D,'[1]daily break down'!$E:$E,"")</f>
        <v>Ngaoundere</v>
      </c>
      <c r="D1390" s="1" t="s">
        <v>11</v>
      </c>
      <c r="E1390" s="1" t="s">
        <v>12</v>
      </c>
      <c r="F1390" s="3" t="s">
        <v>90</v>
      </c>
      <c r="G1390" s="1" t="s">
        <v>91</v>
      </c>
      <c r="H1390" s="33" t="str">
        <f>_xlfn.XLOOKUP(B1390,[2]CALCULATION!$B:$B,[2]CALCULATION!$H:$H,"")</f>
        <v>Huawei</v>
      </c>
      <c r="I1390" s="71">
        <v>0</v>
      </c>
      <c r="J1390" s="71">
        <v>0</v>
      </c>
      <c r="K1390" s="71">
        <v>0</v>
      </c>
      <c r="L1390" s="71">
        <v>0</v>
      </c>
      <c r="M1390" s="71">
        <v>0</v>
      </c>
      <c r="N1390" s="71">
        <v>0</v>
      </c>
      <c r="O1390" s="71">
        <v>0</v>
      </c>
      <c r="P1390" s="50" t="s">
        <v>5365</v>
      </c>
      <c r="Q1390" s="50" t="s">
        <v>5911</v>
      </c>
      <c r="R1390" s="50"/>
      <c r="S1390" s="49" t="str" cm="1">
        <f t="array" ref="S1390">IFERROR(_xlfn.IFS(
U1390="MPR ISSUE","PDH",
U1390="BSS Hardware Issue","BSS",
U1390="Sites strategiques, MLL, Pylone, etc.","ENVTECH",
U1390="AKTIVCO DEFAUT GE &amp; POWER Cabinet","AKTIVCO",
U1390="AKTIVCO Coupure ENEO &amp; Baisse de tension","AKTIVCO GRID ONLY",
U1390="Coupure ENEO &amp; Baisse de tension","IHS GRID ONLY",
U1390="Defaut GE &amp; POWER Cabinet","IHS",
U1390="Sharing","Partners",
U1390="Sites strategiques &amp; DataCenter","SST &amp; DC",
U1390="Exclu","Exclu",
U1390="SAT","SAT",
U1390="SPARE-ISSUE","SPARE-ISSUE",
U1390="Fiber CAmtel","TRANS_FO_CAMTEL",
U1390="Fiber AOF","Fiber AOF",
U1390="Projet OCM (HUAWEI)","TRAVAUX-HUAWEI",
U1390="Projet OCM (NOKIA)","TRAVAUX-NOKIA",
U1390="ACCESS-ISSUE","ACCESS-ISSUE",
U1390="Projet OCM (ZTE, NOKIA, autres projets)","TRAVAUX OCM",
U1390="No root CAuse","No root cause",
U1390="ODU HS","PDH",
U1390="IP &amp; VLAN","PDH",
U1390="Warehouse HUAWEI","SPARE-ISSUE",
U1390="SPARE-HS","SPARE-ISSUE",
U1390="Power Telco","BSS"
),"")</f>
        <v>No root cause</v>
      </c>
      <c r="T1390" s="49" t="str" cm="1">
        <f t="array" ref="T1390">IFERROR(_xlfn.IFS(
U1390="MPR ISSUE","TX ISSUE",
U1390="BSS Hardware Issue","RAN ISSUE",
U1390="Sites strategiques, MLL, Pylone, etc.","ENVTECH",
U1390="AKTIVCO DEFAUT GE &amp; POWER Cabinet","POWER ISSUE",
U1390="AKTIVCO Coupure ENEO &amp; Baisse de tension","POWER ISSUE",
U1390="Coupure ENEO &amp; Baisse de tension","POWER ISSUE",
U1390="Defaut GE &amp; POWER Cabinet","POWER ISSUE",
U1390="Sharing","POWER ISSUE",
U1390="Sites strategiques &amp; DataCenter","POWER ISSUE",
U1390="Exclu","Exclu",
U1390="SAT","TX ISSUE",
U1390="SPARE-ISSUE","SPARE-ISSUE",
U1390="Fiber CAmtel","TX ISSUE",
U1390="Fiber AOF","TX ISSUE",
U1390="Projet OCM (HUAWEI)","TRAVAUX-HUAWEI",
U1390="Projet OCM (NOKIA)","TRAVAUX -NOKIA",
U1390="ACCESS-ISSUE","ACCESS-ISSUE",
U1390="Projet OCM (ZTE, NOKIA, autres projets)","TRAVAUX OCM",
U1390="No root CAuse","No root cause",
U1390="ODU HS","TX ISSUE",
U1390="IP &amp; VLAN","TX ISSUE",
U1390="Warehouse HUAWEI","SPARE-ISSUE",
U1390="SPARE-HS","SPARE-ISSUE",
U1390="Power Telco","RAN ISSUE"
),"")</f>
        <v>No root cause</v>
      </c>
      <c r="U1390" s="36" t="s">
        <v>5895</v>
      </c>
      <c r="V1390" s="49" t="str" cm="1">
        <f t="array" ref="V1390">IFERROR(_xlfn.IFS(
U1390="MPR ISSUE","ACTIVE",
U1390="BSS Hardware Issue","ACTIVE",
U1390="Sites strategiques, MLL, Pylone, etc.","PASSIVE",
U1390="AKTIVCO DEFAUT GE &amp; POWER Cabinet","PASSIVE",
U1390="AKTIVCO Coupure ENEO &amp; Baisse de tension","PASSIVE",
U1390="Coupure ENEO &amp; Baisse de tension","PASSIVE",
U1390="Defaut GE &amp; POWER Cabinet","PASSIVE",
U1390="Sharing","PASSIVE",
U1390="Sites strategiques &amp; DataCenter","PASSIVE",
U1390="Exclu","Exclu",
U1390="SAT","ACTIVE",
U1390="SPARE-ISSUE","SPARE-ISSUE",
U1390="Fiber CAmtel","ACTIVE",
U1390="Fiber AOF","ACTIVE",
U1390="Projet OCM (HUAWEI)","PLANNED WORKS",
U1390="Projet OCM (NOKIA)","PLANNED WORKS",
U1390="ACCESS-ISSUE","ACCESS-ISSUE",
U1390="Projet OCM (ZTE, NOKIA, autres projets)","PLANNED WORKS",
U1390="No root CAuse","No root cause",
U1390="ODU HS","ACTIVE",
U1390="IP &amp; VLAN","ACTIVE",
U1390="Warehouse HUAWEI","SPARE-ISSUE",
U1390="SPARE-HS","SPARE-ISSUE",
U1390="Power Telco","ACTIVE"
),"")</f>
        <v>No root cause</v>
      </c>
      <c r="W1390" s="49"/>
      <c r="X1390" s="49"/>
      <c r="Y1390" s="49"/>
      <c r="Z1390" s="49"/>
      <c r="AA1390" s="49"/>
      <c r="AB1390" s="17" t="s">
        <v>5421</v>
      </c>
      <c r="AC1390" s="7" t="s">
        <v>5421</v>
      </c>
      <c r="AD1390" s="6"/>
      <c r="AE1390" s="7"/>
      <c r="AF1390" s="3" t="s">
        <v>5421</v>
      </c>
      <c r="AG1390" s="17"/>
      <c r="AH1390" s="18" t="s">
        <v>5421</v>
      </c>
      <c r="AI1390" s="18" t="s">
        <v>5421</v>
      </c>
      <c r="AJ1390" s="18" t="s">
        <v>5421</v>
      </c>
      <c r="AK1390" s="18" t="s">
        <v>5421</v>
      </c>
      <c r="AL1390" s="18" t="s">
        <v>5421</v>
      </c>
      <c r="AM1390" s="18" t="s">
        <v>5421</v>
      </c>
      <c r="AN1390" s="18" t="s">
        <v>5421</v>
      </c>
      <c r="AO1390" s="18" t="s">
        <v>5421</v>
      </c>
      <c r="AP1390" s="9" t="s">
        <v>5421</v>
      </c>
      <c r="AQ1390" s="14"/>
      <c r="AR1390" s="14" t="s">
        <v>5421</v>
      </c>
      <c r="AS1390" s="14" t="s">
        <v>5421</v>
      </c>
      <c r="AT1390" s="14" t="s">
        <v>5421</v>
      </c>
      <c r="AV1390" s="9" t="str">
        <f>_xlfn.XLOOKUP(B1390,[3]ALL!$B:$B,[3]ALL!$N:$N,"")</f>
        <v/>
      </c>
    </row>
    <row r="1391" spans="1:48" s="9" customFormat="1" hidden="1" x14ac:dyDescent="0.3">
      <c r="A1391" s="1" t="s">
        <v>2371</v>
      </c>
      <c r="B1391" s="8" t="s">
        <v>2372</v>
      </c>
      <c r="C1391" s="3" t="str">
        <f>_xlfn.XLOOKUP(B1391,'[1]daily break down'!$D:$D,'[1]daily break down'!$E:$E,"")</f>
        <v>Ngaoundere</v>
      </c>
      <c r="D1391" s="1" t="s">
        <v>11</v>
      </c>
      <c r="E1391" s="1" t="s">
        <v>12</v>
      </c>
      <c r="F1391" s="3" t="s">
        <v>90</v>
      </c>
      <c r="G1391" s="1" t="s">
        <v>91</v>
      </c>
      <c r="H1391" s="33" t="str">
        <f>_xlfn.XLOOKUP(B1391,[2]CALCULATION!$B:$B,[2]CALCULATION!$H:$H,"")</f>
        <v>Huawei</v>
      </c>
      <c r="I1391" s="71">
        <v>0</v>
      </c>
      <c r="J1391" s="71">
        <v>0</v>
      </c>
      <c r="K1391" s="71">
        <v>0</v>
      </c>
      <c r="L1391" s="71">
        <v>0</v>
      </c>
      <c r="M1391" s="71">
        <v>0.15213321804738708</v>
      </c>
      <c r="N1391" s="71">
        <v>0.46317698390277162</v>
      </c>
      <c r="O1391" s="71">
        <v>0</v>
      </c>
      <c r="P1391" s="50" t="s">
        <v>5365</v>
      </c>
      <c r="Q1391" s="50" t="s">
        <v>5911</v>
      </c>
      <c r="R1391" s="50"/>
      <c r="S1391" s="49" t="str" cm="1">
        <f t="array" ref="S1391">IFERROR(_xlfn.IFS(
U1391="MPR ISSUE","PDH",
U1391="BSS Hardware Issue","BSS",
U1391="Sites strategiques, MLL, Pylone, etc.","ENVTECH",
U1391="AKTIVCO DEFAUT GE &amp; POWER Cabinet","AKTIVCO",
U1391="AKTIVCO Coupure ENEO &amp; Baisse de tension","AKTIVCO GRID ONLY",
U1391="Coupure ENEO &amp; Baisse de tension","IHS GRID ONLY",
U1391="Defaut GE &amp; POWER Cabinet","IHS",
U1391="Sharing","Partners",
U1391="Sites strategiques &amp; DataCenter","SST &amp; DC",
U1391="Exclu","Exclu",
U1391="SAT","SAT",
U1391="SPARE-ISSUE","SPARE-ISSUE",
U1391="Fiber CAmtel","TRANS_FO_CAMTEL",
U1391="Fiber AOF","Fiber AOF",
U1391="Projet OCM (HUAWEI)","TRAVAUX-HUAWEI",
U1391="Projet OCM (NOKIA)","TRAVAUX-NOKIA",
U1391="ACCESS-ISSUE","ACCESS-ISSUE",
U1391="Projet OCM (ZTE, NOKIA, autres projets)","TRAVAUX OCM",
U1391="No root CAuse","No root cause",
U1391="ODU HS","PDH",
U1391="IP &amp; VLAN","PDH",
U1391="Warehouse HUAWEI","SPARE-ISSUE",
U1391="SPARE-HS","SPARE-ISSUE",
U1391="Power Telco","BSS"
),"")</f>
        <v>No root cause</v>
      </c>
      <c r="T1391" s="49" t="str" cm="1">
        <f t="array" ref="T1391">IFERROR(_xlfn.IFS(
U1391="MPR ISSUE","TX ISSUE",
U1391="BSS Hardware Issue","RAN ISSUE",
U1391="Sites strategiques, MLL, Pylone, etc.","ENVTECH",
U1391="AKTIVCO DEFAUT GE &amp; POWER Cabinet","POWER ISSUE",
U1391="AKTIVCO Coupure ENEO &amp; Baisse de tension","POWER ISSUE",
U1391="Coupure ENEO &amp; Baisse de tension","POWER ISSUE",
U1391="Defaut GE &amp; POWER Cabinet","POWER ISSUE",
U1391="Sharing","POWER ISSUE",
U1391="Sites strategiques &amp; DataCenter","POWER ISSUE",
U1391="Exclu","Exclu",
U1391="SAT","TX ISSUE",
U1391="SPARE-ISSUE","SPARE-ISSUE",
U1391="Fiber CAmtel","TX ISSUE",
U1391="Fiber AOF","TX ISSUE",
U1391="Projet OCM (HUAWEI)","TRAVAUX-HUAWEI",
U1391="Projet OCM (NOKIA)","TRAVAUX -NOKIA",
U1391="ACCESS-ISSUE","ACCESS-ISSUE",
U1391="Projet OCM (ZTE, NOKIA, autres projets)","TRAVAUX OCM",
U1391="No root CAuse","No root cause",
U1391="ODU HS","TX ISSUE",
U1391="IP &amp; VLAN","TX ISSUE",
U1391="Warehouse HUAWEI","SPARE-ISSUE",
U1391="SPARE-HS","SPARE-ISSUE",
U1391="Power Telco","RAN ISSUE"
),"")</f>
        <v>No root cause</v>
      </c>
      <c r="U1391" s="36" t="s">
        <v>5895</v>
      </c>
      <c r="V1391" s="49" t="str" cm="1">
        <f t="array" ref="V1391">IFERROR(_xlfn.IFS(
U1391="MPR ISSUE","ACTIVE",
U1391="BSS Hardware Issue","ACTIVE",
U1391="Sites strategiques, MLL, Pylone, etc.","PASSIVE",
U1391="AKTIVCO DEFAUT GE &amp; POWER Cabinet","PASSIVE",
U1391="AKTIVCO Coupure ENEO &amp; Baisse de tension","PASSIVE",
U1391="Coupure ENEO &amp; Baisse de tension","PASSIVE",
U1391="Defaut GE &amp; POWER Cabinet","PASSIVE",
U1391="Sharing","PASSIVE",
U1391="Sites strategiques &amp; DataCenter","PASSIVE",
U1391="Exclu","Exclu",
U1391="SAT","ACTIVE",
U1391="SPARE-ISSUE","SPARE-ISSUE",
U1391="Fiber CAmtel","ACTIVE",
U1391="Fiber AOF","ACTIVE",
U1391="Projet OCM (HUAWEI)","PLANNED WORKS",
U1391="Projet OCM (NOKIA)","PLANNED WORKS",
U1391="ACCESS-ISSUE","ACCESS-ISSUE",
U1391="Projet OCM (ZTE, NOKIA, autres projets)","PLANNED WORKS",
U1391="No root CAuse","No root cause",
U1391="ODU HS","ACTIVE",
U1391="IP &amp; VLAN","ACTIVE",
U1391="Warehouse HUAWEI","SPARE-ISSUE",
U1391="SPARE-HS","SPARE-ISSUE",
U1391="Power Telco","ACTIVE"
),"")</f>
        <v>No root cause</v>
      </c>
      <c r="W1391" s="49"/>
      <c r="X1391" s="49"/>
      <c r="Y1391" s="49"/>
      <c r="Z1391" s="49"/>
      <c r="AA1391" s="49"/>
      <c r="AB1391" s="17" t="s">
        <v>5421</v>
      </c>
      <c r="AC1391" s="7" t="s">
        <v>5421</v>
      </c>
      <c r="AD1391" s="6"/>
      <c r="AE1391" s="7"/>
      <c r="AF1391" s="3" t="s">
        <v>5421</v>
      </c>
      <c r="AG1391" s="17"/>
      <c r="AH1391" s="18" t="s">
        <v>5421</v>
      </c>
      <c r="AI1391" s="18" t="s">
        <v>5421</v>
      </c>
      <c r="AJ1391" s="18" t="s">
        <v>5421</v>
      </c>
      <c r="AK1391" s="18" t="s">
        <v>5421</v>
      </c>
      <c r="AL1391" s="18" t="s">
        <v>5421</v>
      </c>
      <c r="AM1391" s="18" t="s">
        <v>5421</v>
      </c>
      <c r="AN1391" s="18" t="s">
        <v>5421</v>
      </c>
      <c r="AO1391" s="18" t="s">
        <v>5421</v>
      </c>
      <c r="AP1391" s="9" t="s">
        <v>5421</v>
      </c>
      <c r="AQ1391" s="14"/>
      <c r="AR1391" s="14" t="s">
        <v>5421</v>
      </c>
      <c r="AS1391" s="14" t="s">
        <v>5421</v>
      </c>
      <c r="AT1391" s="14" t="s">
        <v>5421</v>
      </c>
      <c r="AV1391" s="9" t="str">
        <f>_xlfn.XLOOKUP(B1391,[3]ALL!$B:$B,[3]ALL!$N:$N,"")</f>
        <v/>
      </c>
    </row>
    <row r="1392" spans="1:48" s="9" customFormat="1" hidden="1" x14ac:dyDescent="0.3">
      <c r="A1392" s="1" t="s">
        <v>2916</v>
      </c>
      <c r="B1392" s="8" t="s">
        <v>2917</v>
      </c>
      <c r="C1392" s="3" t="str">
        <f>_xlfn.XLOOKUP(B1392,'[1]daily break down'!$D:$D,'[1]daily break down'!$E:$E,"")</f>
        <v>Maroua</v>
      </c>
      <c r="D1392" s="1" t="s">
        <v>11</v>
      </c>
      <c r="E1392" s="1" t="s">
        <v>12</v>
      </c>
      <c r="F1392" s="3" t="s">
        <v>55</v>
      </c>
      <c r="G1392" s="1" t="s">
        <v>84</v>
      </c>
      <c r="H1392" s="33" t="str">
        <f>_xlfn.XLOOKUP(B1392,[2]CALCULATION!$B:$B,[2]CALCULATION!$H:$H,"")</f>
        <v>Huawei</v>
      </c>
      <c r="I1392" s="71">
        <v>0</v>
      </c>
      <c r="J1392" s="71">
        <v>0</v>
      </c>
      <c r="K1392" s="71">
        <v>0</v>
      </c>
      <c r="L1392" s="71">
        <v>0</v>
      </c>
      <c r="M1392" s="71">
        <v>0</v>
      </c>
      <c r="N1392" s="71">
        <v>0</v>
      </c>
      <c r="O1392" s="71">
        <v>0</v>
      </c>
      <c r="P1392" s="50" t="s">
        <v>5365</v>
      </c>
      <c r="Q1392" s="50" t="s">
        <v>5911</v>
      </c>
      <c r="R1392" s="50"/>
      <c r="S1392" s="49" t="str" cm="1">
        <f t="array" ref="S1392">IFERROR(_xlfn.IFS(
U1392="MPR ISSUE","PDH",
U1392="BSS Hardware Issue","BSS",
U1392="Sites strategiques, MLL, Pylone, etc.","ENVTECH",
U1392="AKTIVCO DEFAUT GE &amp; POWER Cabinet","AKTIVCO",
U1392="AKTIVCO Coupure ENEO &amp; Baisse de tension","AKTIVCO GRID ONLY",
U1392="Coupure ENEO &amp; Baisse de tension","IHS GRID ONLY",
U1392="Defaut GE &amp; POWER Cabinet","IHS",
U1392="Sharing","Partners",
U1392="Sites strategiques &amp; DataCenter","SST &amp; DC",
U1392="Exclu","Exclu",
U1392="SAT","SAT",
U1392="SPARE-ISSUE","SPARE-ISSUE",
U1392="Fiber CAmtel","TRANS_FO_CAMTEL",
U1392="Fiber AOF","Fiber AOF",
U1392="Projet OCM (HUAWEI)","TRAVAUX-HUAWEI",
U1392="Projet OCM (NOKIA)","TRAVAUX-NOKIA",
U1392="ACCESS-ISSUE","ACCESS-ISSUE",
U1392="Projet OCM (ZTE, NOKIA, autres projets)","TRAVAUX OCM",
U1392="No root CAuse","No root cause",
U1392="ODU HS","PDH",
U1392="IP &amp; VLAN","PDH",
U1392="Warehouse HUAWEI","SPARE-ISSUE",
U1392="SPARE-HS","SPARE-ISSUE",
U1392="Power Telco","BSS"
),"")</f>
        <v>No root cause</v>
      </c>
      <c r="T1392" s="49" t="str" cm="1">
        <f t="array" ref="T1392">IFERROR(_xlfn.IFS(
U1392="MPR ISSUE","TX ISSUE",
U1392="BSS Hardware Issue","RAN ISSUE",
U1392="Sites strategiques, MLL, Pylone, etc.","ENVTECH",
U1392="AKTIVCO DEFAUT GE &amp; POWER Cabinet","POWER ISSUE",
U1392="AKTIVCO Coupure ENEO &amp; Baisse de tension","POWER ISSUE",
U1392="Coupure ENEO &amp; Baisse de tension","POWER ISSUE",
U1392="Defaut GE &amp; POWER Cabinet","POWER ISSUE",
U1392="Sharing","POWER ISSUE",
U1392="Sites strategiques &amp; DataCenter","POWER ISSUE",
U1392="Exclu","Exclu",
U1392="SAT","TX ISSUE",
U1392="SPARE-ISSUE","SPARE-ISSUE",
U1392="Fiber CAmtel","TX ISSUE",
U1392="Fiber AOF","TX ISSUE",
U1392="Projet OCM (HUAWEI)","TRAVAUX-HUAWEI",
U1392="Projet OCM (NOKIA)","TRAVAUX -NOKIA",
U1392="ACCESS-ISSUE","ACCESS-ISSUE",
U1392="Projet OCM (ZTE, NOKIA, autres projets)","TRAVAUX OCM",
U1392="No root CAuse","No root cause",
U1392="ODU HS","TX ISSUE",
U1392="IP &amp; VLAN","TX ISSUE",
U1392="Warehouse HUAWEI","SPARE-ISSUE",
U1392="SPARE-HS","SPARE-ISSUE",
U1392="Power Telco","RAN ISSUE"
),"")</f>
        <v>No root cause</v>
      </c>
      <c r="U1392" s="36" t="s">
        <v>5895</v>
      </c>
      <c r="V1392" s="49" t="str" cm="1">
        <f t="array" ref="V1392">IFERROR(_xlfn.IFS(
U1392="MPR ISSUE","ACTIVE",
U1392="BSS Hardware Issue","ACTIVE",
U1392="Sites strategiques, MLL, Pylone, etc.","PASSIVE",
U1392="AKTIVCO DEFAUT GE &amp; POWER Cabinet","PASSIVE",
U1392="AKTIVCO Coupure ENEO &amp; Baisse de tension","PASSIVE",
U1392="Coupure ENEO &amp; Baisse de tension","PASSIVE",
U1392="Defaut GE &amp; POWER Cabinet","PASSIVE",
U1392="Sharing","PASSIVE",
U1392="Sites strategiques &amp; DataCenter","PASSIVE",
U1392="Exclu","Exclu",
U1392="SAT","ACTIVE",
U1392="SPARE-ISSUE","SPARE-ISSUE",
U1392="Fiber CAmtel","ACTIVE",
U1392="Fiber AOF","ACTIVE",
U1392="Projet OCM (HUAWEI)","PLANNED WORKS",
U1392="Projet OCM (NOKIA)","PLANNED WORKS",
U1392="ACCESS-ISSUE","ACCESS-ISSUE",
U1392="Projet OCM (ZTE, NOKIA, autres projets)","PLANNED WORKS",
U1392="No root CAuse","No root cause",
U1392="ODU HS","ACTIVE",
U1392="IP &amp; VLAN","ACTIVE",
U1392="Warehouse HUAWEI","SPARE-ISSUE",
U1392="SPARE-HS","SPARE-ISSUE",
U1392="Power Telco","ACTIVE"
),"")</f>
        <v>No root cause</v>
      </c>
      <c r="W1392" s="49"/>
      <c r="X1392" s="49"/>
      <c r="Y1392" s="49"/>
      <c r="Z1392" s="49"/>
      <c r="AA1392" s="49"/>
      <c r="AB1392" s="17" t="s">
        <v>5421</v>
      </c>
      <c r="AC1392" s="7" t="s">
        <v>5421</v>
      </c>
      <c r="AD1392" s="6"/>
      <c r="AE1392" s="7"/>
      <c r="AF1392" s="3" t="s">
        <v>5421</v>
      </c>
      <c r="AG1392" s="17"/>
      <c r="AH1392" s="18" t="s">
        <v>5421</v>
      </c>
      <c r="AI1392" s="18" t="s">
        <v>5421</v>
      </c>
      <c r="AJ1392" s="18" t="s">
        <v>5421</v>
      </c>
      <c r="AK1392" s="18" t="s">
        <v>5421</v>
      </c>
      <c r="AL1392" s="18" t="s">
        <v>5421</v>
      </c>
      <c r="AM1392" s="18" t="s">
        <v>5421</v>
      </c>
      <c r="AN1392" s="18" t="s">
        <v>5421</v>
      </c>
      <c r="AO1392" s="18" t="s">
        <v>5421</v>
      </c>
      <c r="AP1392" s="9" t="s">
        <v>5421</v>
      </c>
      <c r="AQ1392" s="14"/>
      <c r="AR1392" s="14" t="s">
        <v>5421</v>
      </c>
      <c r="AS1392" s="14" t="s">
        <v>5421</v>
      </c>
      <c r="AT1392" s="14" t="s">
        <v>5421</v>
      </c>
      <c r="AV1392" s="9" t="str">
        <f>_xlfn.XLOOKUP(B1392,[3]ALL!$B:$B,[3]ALL!$N:$N,"")</f>
        <v/>
      </c>
    </row>
    <row r="1393" spans="1:48" s="9" customFormat="1" hidden="1" x14ac:dyDescent="0.3">
      <c r="A1393" s="1" t="s">
        <v>2907</v>
      </c>
      <c r="B1393" s="8" t="s">
        <v>2908</v>
      </c>
      <c r="C1393" s="3" t="str">
        <f>_xlfn.XLOOKUP(B1393,'[1]daily break down'!$D:$D,'[1]daily break down'!$E:$E,"")</f>
        <v>Maroua</v>
      </c>
      <c r="D1393" s="1" t="s">
        <v>11</v>
      </c>
      <c r="E1393" s="1" t="s">
        <v>12</v>
      </c>
      <c r="F1393" s="3" t="s">
        <v>55</v>
      </c>
      <c r="G1393" s="1" t="s">
        <v>84</v>
      </c>
      <c r="H1393" s="33" t="str">
        <f>_xlfn.XLOOKUP(B1393,[2]CALCULATION!$B:$B,[2]CALCULATION!$H:$H,"")</f>
        <v>Huawei</v>
      </c>
      <c r="I1393" s="71">
        <v>0</v>
      </c>
      <c r="J1393" s="71">
        <v>0</v>
      </c>
      <c r="K1393" s="71">
        <v>0</v>
      </c>
      <c r="L1393" s="71">
        <v>0</v>
      </c>
      <c r="M1393" s="71">
        <v>0</v>
      </c>
      <c r="N1393" s="71">
        <v>0</v>
      </c>
      <c r="O1393" s="71">
        <v>0</v>
      </c>
      <c r="P1393" s="50" t="s">
        <v>5365</v>
      </c>
      <c r="Q1393" s="50" t="s">
        <v>5911</v>
      </c>
      <c r="R1393" s="50"/>
      <c r="S1393" s="49" t="str" cm="1">
        <f t="array" ref="S1393">IFERROR(_xlfn.IFS(
U1393="MPR ISSUE","PDH",
U1393="BSS Hardware Issue","BSS",
U1393="Sites strategiques, MLL, Pylone, etc.","ENVTECH",
U1393="AKTIVCO DEFAUT GE &amp; POWER Cabinet","AKTIVCO",
U1393="AKTIVCO Coupure ENEO &amp; Baisse de tension","AKTIVCO GRID ONLY",
U1393="Coupure ENEO &amp; Baisse de tension","IHS GRID ONLY",
U1393="Defaut GE &amp; POWER Cabinet","IHS",
U1393="Sharing","Partners",
U1393="Sites strategiques &amp; DataCenter","SST &amp; DC",
U1393="Exclu","Exclu",
U1393="SAT","SAT",
U1393="SPARE-ISSUE","SPARE-ISSUE",
U1393="Fiber CAmtel","TRANS_FO_CAMTEL",
U1393="Fiber AOF","Fiber AOF",
U1393="Projet OCM (HUAWEI)","TRAVAUX-HUAWEI",
U1393="Projet OCM (NOKIA)","TRAVAUX-NOKIA",
U1393="ACCESS-ISSUE","ACCESS-ISSUE",
U1393="Projet OCM (ZTE, NOKIA, autres projets)","TRAVAUX OCM",
U1393="No root CAuse","No root cause",
U1393="ODU HS","PDH",
U1393="IP &amp; VLAN","PDH",
U1393="Warehouse HUAWEI","SPARE-ISSUE",
U1393="SPARE-HS","SPARE-ISSUE",
U1393="Power Telco","BSS"
),"")</f>
        <v>No root cause</v>
      </c>
      <c r="T1393" s="49" t="str" cm="1">
        <f t="array" ref="T1393">IFERROR(_xlfn.IFS(
U1393="MPR ISSUE","TX ISSUE",
U1393="BSS Hardware Issue","RAN ISSUE",
U1393="Sites strategiques, MLL, Pylone, etc.","ENVTECH",
U1393="AKTIVCO DEFAUT GE &amp; POWER Cabinet","POWER ISSUE",
U1393="AKTIVCO Coupure ENEO &amp; Baisse de tension","POWER ISSUE",
U1393="Coupure ENEO &amp; Baisse de tension","POWER ISSUE",
U1393="Defaut GE &amp; POWER Cabinet","POWER ISSUE",
U1393="Sharing","POWER ISSUE",
U1393="Sites strategiques &amp; DataCenter","POWER ISSUE",
U1393="Exclu","Exclu",
U1393="SAT","TX ISSUE",
U1393="SPARE-ISSUE","SPARE-ISSUE",
U1393="Fiber CAmtel","TX ISSUE",
U1393="Fiber AOF","TX ISSUE",
U1393="Projet OCM (HUAWEI)","TRAVAUX-HUAWEI",
U1393="Projet OCM (NOKIA)","TRAVAUX -NOKIA",
U1393="ACCESS-ISSUE","ACCESS-ISSUE",
U1393="Projet OCM (ZTE, NOKIA, autres projets)","TRAVAUX OCM",
U1393="No root CAuse","No root cause",
U1393="ODU HS","TX ISSUE",
U1393="IP &amp; VLAN","TX ISSUE",
U1393="Warehouse HUAWEI","SPARE-ISSUE",
U1393="SPARE-HS","SPARE-ISSUE",
U1393="Power Telco","RAN ISSUE"
),"")</f>
        <v>No root cause</v>
      </c>
      <c r="U1393" s="36" t="s">
        <v>5895</v>
      </c>
      <c r="V1393" s="49" t="str" cm="1">
        <f t="array" ref="V1393">IFERROR(_xlfn.IFS(
U1393="MPR ISSUE","ACTIVE",
U1393="BSS Hardware Issue","ACTIVE",
U1393="Sites strategiques, MLL, Pylone, etc.","PASSIVE",
U1393="AKTIVCO DEFAUT GE &amp; POWER Cabinet","PASSIVE",
U1393="AKTIVCO Coupure ENEO &amp; Baisse de tension","PASSIVE",
U1393="Coupure ENEO &amp; Baisse de tension","PASSIVE",
U1393="Defaut GE &amp; POWER Cabinet","PASSIVE",
U1393="Sharing","PASSIVE",
U1393="Sites strategiques &amp; DataCenter","PASSIVE",
U1393="Exclu","Exclu",
U1393="SAT","ACTIVE",
U1393="SPARE-ISSUE","SPARE-ISSUE",
U1393="Fiber CAmtel","ACTIVE",
U1393="Fiber AOF","ACTIVE",
U1393="Projet OCM (HUAWEI)","PLANNED WORKS",
U1393="Projet OCM (NOKIA)","PLANNED WORKS",
U1393="ACCESS-ISSUE","ACCESS-ISSUE",
U1393="Projet OCM (ZTE, NOKIA, autres projets)","PLANNED WORKS",
U1393="No root CAuse","No root cause",
U1393="ODU HS","ACTIVE",
U1393="IP &amp; VLAN","ACTIVE",
U1393="Warehouse HUAWEI","SPARE-ISSUE",
U1393="SPARE-HS","SPARE-ISSUE",
U1393="Power Telco","ACTIVE"
),"")</f>
        <v>No root cause</v>
      </c>
      <c r="W1393" s="49"/>
      <c r="X1393" s="49"/>
      <c r="Y1393" s="49"/>
      <c r="Z1393" s="49"/>
      <c r="AA1393" s="49"/>
      <c r="AB1393" s="17" t="s">
        <v>5421</v>
      </c>
      <c r="AC1393" s="7" t="s">
        <v>5421</v>
      </c>
      <c r="AD1393" s="6"/>
      <c r="AE1393" s="7"/>
      <c r="AF1393" s="3" t="s">
        <v>5421</v>
      </c>
      <c r="AG1393" s="17"/>
      <c r="AH1393" s="18" t="s">
        <v>5421</v>
      </c>
      <c r="AI1393" s="18" t="s">
        <v>5421</v>
      </c>
      <c r="AJ1393" s="18" t="s">
        <v>5421</v>
      </c>
      <c r="AK1393" s="18" t="s">
        <v>5421</v>
      </c>
      <c r="AL1393" s="18" t="s">
        <v>5421</v>
      </c>
      <c r="AM1393" s="18" t="s">
        <v>5421</v>
      </c>
      <c r="AN1393" s="18" t="s">
        <v>5421</v>
      </c>
      <c r="AO1393" s="18" t="s">
        <v>5421</v>
      </c>
      <c r="AP1393" s="9" t="s">
        <v>5421</v>
      </c>
      <c r="AQ1393" s="14"/>
      <c r="AR1393" s="14" t="s">
        <v>5421</v>
      </c>
      <c r="AS1393" s="14" t="s">
        <v>5421</v>
      </c>
      <c r="AT1393" s="14" t="s">
        <v>5421</v>
      </c>
      <c r="AV1393" s="9" t="str">
        <f>_xlfn.XLOOKUP(B1393,[3]ALL!$B:$B,[3]ALL!$N:$N,"")</f>
        <v/>
      </c>
    </row>
    <row r="1394" spans="1:48" s="9" customFormat="1" hidden="1" x14ac:dyDescent="0.3">
      <c r="A1394" s="1" t="s">
        <v>2909</v>
      </c>
      <c r="B1394" s="8" t="s">
        <v>2910</v>
      </c>
      <c r="C1394" s="3" t="str">
        <f>_xlfn.XLOOKUP(B1394,'[1]daily break down'!$D:$D,'[1]daily break down'!$E:$E,"")</f>
        <v>Maroua</v>
      </c>
      <c r="D1394" s="1" t="s">
        <v>11</v>
      </c>
      <c r="E1394" s="1" t="s">
        <v>12</v>
      </c>
      <c r="F1394" s="3" t="s">
        <v>55</v>
      </c>
      <c r="G1394" s="1" t="s">
        <v>84</v>
      </c>
      <c r="H1394" s="33" t="str">
        <f>_xlfn.XLOOKUP(B1394,[2]CALCULATION!$B:$B,[2]CALCULATION!$H:$H,"")</f>
        <v>Huawei</v>
      </c>
      <c r="I1394" s="71">
        <v>0</v>
      </c>
      <c r="J1394" s="71">
        <v>0</v>
      </c>
      <c r="K1394" s="71">
        <v>0</v>
      </c>
      <c r="L1394" s="71">
        <v>0</v>
      </c>
      <c r="M1394" s="71">
        <v>0</v>
      </c>
      <c r="N1394" s="71">
        <v>0</v>
      </c>
      <c r="O1394" s="71">
        <v>0</v>
      </c>
      <c r="P1394" s="50" t="s">
        <v>5365</v>
      </c>
      <c r="Q1394" s="50" t="s">
        <v>5911</v>
      </c>
      <c r="R1394" s="50"/>
      <c r="S1394" s="49" t="str" cm="1">
        <f t="array" ref="S1394">IFERROR(_xlfn.IFS(
U1394="MPR ISSUE","PDH",
U1394="BSS Hardware Issue","BSS",
U1394="Sites strategiques, MLL, Pylone, etc.","ENVTECH",
U1394="AKTIVCO DEFAUT GE &amp; POWER Cabinet","AKTIVCO",
U1394="AKTIVCO Coupure ENEO &amp; Baisse de tension","AKTIVCO GRID ONLY",
U1394="Coupure ENEO &amp; Baisse de tension","IHS GRID ONLY",
U1394="Defaut GE &amp; POWER Cabinet","IHS",
U1394="Sharing","Partners",
U1394="Sites strategiques &amp; DataCenter","SST &amp; DC",
U1394="Exclu","Exclu",
U1394="SAT","SAT",
U1394="SPARE-ISSUE","SPARE-ISSUE",
U1394="Fiber CAmtel","TRANS_FO_CAMTEL",
U1394="Fiber AOF","Fiber AOF",
U1394="Projet OCM (HUAWEI)","TRAVAUX-HUAWEI",
U1394="Projet OCM (NOKIA)","TRAVAUX-NOKIA",
U1394="ACCESS-ISSUE","ACCESS-ISSUE",
U1394="Projet OCM (ZTE, NOKIA, autres projets)","TRAVAUX OCM",
U1394="No root CAuse","No root cause",
U1394="ODU HS","PDH",
U1394="IP &amp; VLAN","PDH",
U1394="Warehouse HUAWEI","SPARE-ISSUE",
U1394="SPARE-HS","SPARE-ISSUE",
U1394="Power Telco","BSS"
),"")</f>
        <v>No root cause</v>
      </c>
      <c r="T1394" s="49" t="str" cm="1">
        <f t="array" ref="T1394">IFERROR(_xlfn.IFS(
U1394="MPR ISSUE","TX ISSUE",
U1394="BSS Hardware Issue","RAN ISSUE",
U1394="Sites strategiques, MLL, Pylone, etc.","ENVTECH",
U1394="AKTIVCO DEFAUT GE &amp; POWER Cabinet","POWER ISSUE",
U1394="AKTIVCO Coupure ENEO &amp; Baisse de tension","POWER ISSUE",
U1394="Coupure ENEO &amp; Baisse de tension","POWER ISSUE",
U1394="Defaut GE &amp; POWER Cabinet","POWER ISSUE",
U1394="Sharing","POWER ISSUE",
U1394="Sites strategiques &amp; DataCenter","POWER ISSUE",
U1394="Exclu","Exclu",
U1394="SAT","TX ISSUE",
U1394="SPARE-ISSUE","SPARE-ISSUE",
U1394="Fiber CAmtel","TX ISSUE",
U1394="Fiber AOF","TX ISSUE",
U1394="Projet OCM (HUAWEI)","TRAVAUX-HUAWEI",
U1394="Projet OCM (NOKIA)","TRAVAUX -NOKIA",
U1394="ACCESS-ISSUE","ACCESS-ISSUE",
U1394="Projet OCM (ZTE, NOKIA, autres projets)","TRAVAUX OCM",
U1394="No root CAuse","No root cause",
U1394="ODU HS","TX ISSUE",
U1394="IP &amp; VLAN","TX ISSUE",
U1394="Warehouse HUAWEI","SPARE-ISSUE",
U1394="SPARE-HS","SPARE-ISSUE",
U1394="Power Telco","RAN ISSUE"
),"")</f>
        <v>No root cause</v>
      </c>
      <c r="U1394" s="36" t="s">
        <v>5895</v>
      </c>
      <c r="V1394" s="49" t="str" cm="1">
        <f t="array" ref="V1394">IFERROR(_xlfn.IFS(
U1394="MPR ISSUE","ACTIVE",
U1394="BSS Hardware Issue","ACTIVE",
U1394="Sites strategiques, MLL, Pylone, etc.","PASSIVE",
U1394="AKTIVCO DEFAUT GE &amp; POWER Cabinet","PASSIVE",
U1394="AKTIVCO Coupure ENEO &amp; Baisse de tension","PASSIVE",
U1394="Coupure ENEO &amp; Baisse de tension","PASSIVE",
U1394="Defaut GE &amp; POWER Cabinet","PASSIVE",
U1394="Sharing","PASSIVE",
U1394="Sites strategiques &amp; DataCenter","PASSIVE",
U1394="Exclu","Exclu",
U1394="SAT","ACTIVE",
U1394="SPARE-ISSUE","SPARE-ISSUE",
U1394="Fiber CAmtel","ACTIVE",
U1394="Fiber AOF","ACTIVE",
U1394="Projet OCM (HUAWEI)","PLANNED WORKS",
U1394="Projet OCM (NOKIA)","PLANNED WORKS",
U1394="ACCESS-ISSUE","ACCESS-ISSUE",
U1394="Projet OCM (ZTE, NOKIA, autres projets)","PLANNED WORKS",
U1394="No root CAuse","No root cause",
U1394="ODU HS","ACTIVE",
U1394="IP &amp; VLAN","ACTIVE",
U1394="Warehouse HUAWEI","SPARE-ISSUE",
U1394="SPARE-HS","SPARE-ISSUE",
U1394="Power Telco","ACTIVE"
),"")</f>
        <v>No root cause</v>
      </c>
      <c r="W1394" s="49"/>
      <c r="X1394" s="49"/>
      <c r="Y1394" s="49"/>
      <c r="Z1394" s="49"/>
      <c r="AA1394" s="49"/>
      <c r="AB1394" s="17" t="s">
        <v>5421</v>
      </c>
      <c r="AC1394" s="7" t="s">
        <v>5421</v>
      </c>
      <c r="AD1394" s="6"/>
      <c r="AE1394" s="7"/>
      <c r="AF1394" s="3" t="s">
        <v>5421</v>
      </c>
      <c r="AG1394" s="17"/>
      <c r="AH1394" s="18" t="s">
        <v>5421</v>
      </c>
      <c r="AI1394" s="18" t="s">
        <v>5421</v>
      </c>
      <c r="AJ1394" s="18" t="s">
        <v>5421</v>
      </c>
      <c r="AK1394" s="18" t="s">
        <v>5421</v>
      </c>
      <c r="AL1394" s="18" t="s">
        <v>5421</v>
      </c>
      <c r="AM1394" s="18" t="s">
        <v>5421</v>
      </c>
      <c r="AN1394" s="18" t="s">
        <v>5421</v>
      </c>
      <c r="AO1394" s="18" t="s">
        <v>5421</v>
      </c>
      <c r="AP1394" s="9" t="s">
        <v>5421</v>
      </c>
      <c r="AQ1394" s="14"/>
      <c r="AR1394" s="14" t="s">
        <v>5421</v>
      </c>
      <c r="AS1394" s="14" t="s">
        <v>5421</v>
      </c>
      <c r="AT1394" s="14" t="s">
        <v>5421</v>
      </c>
      <c r="AV1394" s="9" t="str">
        <f>_xlfn.XLOOKUP(B1394,[3]ALL!$B:$B,[3]ALL!$N:$N,"")</f>
        <v/>
      </c>
    </row>
    <row r="1395" spans="1:48" s="9" customFormat="1" hidden="1" x14ac:dyDescent="0.3">
      <c r="A1395" s="1" t="s">
        <v>1715</v>
      </c>
      <c r="B1395" s="8" t="s">
        <v>1716</v>
      </c>
      <c r="C1395" s="3" t="str">
        <f>_xlfn.XLOOKUP(B1395,'[1]daily break down'!$D:$D,'[1]daily break down'!$E:$E,"")</f>
        <v>Maroua</v>
      </c>
      <c r="D1395" s="1" t="s">
        <v>11</v>
      </c>
      <c r="E1395" s="1" t="s">
        <v>12</v>
      </c>
      <c r="F1395" s="3" t="s">
        <v>55</v>
      </c>
      <c r="G1395" s="1" t="s">
        <v>84</v>
      </c>
      <c r="H1395" s="33" t="str">
        <f>_xlfn.XLOOKUP(B1395,[2]CALCULATION!$B:$B,[2]CALCULATION!$H:$H,"")</f>
        <v>Huawei</v>
      </c>
      <c r="I1395" s="71">
        <v>0</v>
      </c>
      <c r="J1395" s="71">
        <v>0</v>
      </c>
      <c r="K1395" s="71">
        <v>0</v>
      </c>
      <c r="L1395" s="71">
        <v>0</v>
      </c>
      <c r="M1395" s="71">
        <v>0</v>
      </c>
      <c r="N1395" s="71">
        <v>0</v>
      </c>
      <c r="O1395" s="71">
        <v>0</v>
      </c>
      <c r="P1395" s="50" t="s">
        <v>5365</v>
      </c>
      <c r="Q1395" s="50" t="s">
        <v>5911</v>
      </c>
      <c r="R1395" s="50"/>
      <c r="S1395" s="49" t="str" cm="1">
        <f t="array" ref="S1395">IFERROR(_xlfn.IFS(
U1395="MPR ISSUE","PDH",
U1395="BSS Hardware Issue","BSS",
U1395="Sites strategiques, MLL, Pylone, etc.","ENVTECH",
U1395="AKTIVCO DEFAUT GE &amp; POWER Cabinet","AKTIVCO",
U1395="AKTIVCO Coupure ENEO &amp; Baisse de tension","AKTIVCO GRID ONLY",
U1395="Coupure ENEO &amp; Baisse de tension","IHS GRID ONLY",
U1395="Defaut GE &amp; POWER Cabinet","IHS",
U1395="Sharing","Partners",
U1395="Sites strategiques &amp; DataCenter","SST &amp; DC",
U1395="Exclu","Exclu",
U1395="SAT","SAT",
U1395="SPARE-ISSUE","SPARE-ISSUE",
U1395="Fiber CAmtel","TRANS_FO_CAMTEL",
U1395="Fiber AOF","Fiber AOF",
U1395="Projet OCM (HUAWEI)","TRAVAUX-HUAWEI",
U1395="Projet OCM (NOKIA)","TRAVAUX-NOKIA",
U1395="ACCESS-ISSUE","ACCESS-ISSUE",
U1395="Projet OCM (ZTE, NOKIA, autres projets)","TRAVAUX OCM",
U1395="No root CAuse","No root cause",
U1395="ODU HS","PDH",
U1395="IP &amp; VLAN","PDH",
U1395="Warehouse HUAWEI","SPARE-ISSUE",
U1395="SPARE-HS","SPARE-ISSUE",
U1395="Power Telco","BSS"
),"")</f>
        <v>No root cause</v>
      </c>
      <c r="T1395" s="49" t="str" cm="1">
        <f t="array" ref="T1395">IFERROR(_xlfn.IFS(
U1395="MPR ISSUE","TX ISSUE",
U1395="BSS Hardware Issue","RAN ISSUE",
U1395="Sites strategiques, MLL, Pylone, etc.","ENVTECH",
U1395="AKTIVCO DEFAUT GE &amp; POWER Cabinet","POWER ISSUE",
U1395="AKTIVCO Coupure ENEO &amp; Baisse de tension","POWER ISSUE",
U1395="Coupure ENEO &amp; Baisse de tension","POWER ISSUE",
U1395="Defaut GE &amp; POWER Cabinet","POWER ISSUE",
U1395="Sharing","POWER ISSUE",
U1395="Sites strategiques &amp; DataCenter","POWER ISSUE",
U1395="Exclu","Exclu",
U1395="SAT","TX ISSUE",
U1395="SPARE-ISSUE","SPARE-ISSUE",
U1395="Fiber CAmtel","TX ISSUE",
U1395="Fiber AOF","TX ISSUE",
U1395="Projet OCM (HUAWEI)","TRAVAUX-HUAWEI",
U1395="Projet OCM (NOKIA)","TRAVAUX -NOKIA",
U1395="ACCESS-ISSUE","ACCESS-ISSUE",
U1395="Projet OCM (ZTE, NOKIA, autres projets)","TRAVAUX OCM",
U1395="No root CAuse","No root cause",
U1395="ODU HS","TX ISSUE",
U1395="IP &amp; VLAN","TX ISSUE",
U1395="Warehouse HUAWEI","SPARE-ISSUE",
U1395="SPARE-HS","SPARE-ISSUE",
U1395="Power Telco","RAN ISSUE"
),"")</f>
        <v>No root cause</v>
      </c>
      <c r="U1395" s="36" t="s">
        <v>5895</v>
      </c>
      <c r="V1395" s="49" t="str" cm="1">
        <f t="array" ref="V1395">IFERROR(_xlfn.IFS(
U1395="MPR ISSUE","ACTIVE",
U1395="BSS Hardware Issue","ACTIVE",
U1395="Sites strategiques, MLL, Pylone, etc.","PASSIVE",
U1395="AKTIVCO DEFAUT GE &amp; POWER Cabinet","PASSIVE",
U1395="AKTIVCO Coupure ENEO &amp; Baisse de tension","PASSIVE",
U1395="Coupure ENEO &amp; Baisse de tension","PASSIVE",
U1395="Defaut GE &amp; POWER Cabinet","PASSIVE",
U1395="Sharing","PASSIVE",
U1395="Sites strategiques &amp; DataCenter","PASSIVE",
U1395="Exclu","Exclu",
U1395="SAT","ACTIVE",
U1395="SPARE-ISSUE","SPARE-ISSUE",
U1395="Fiber CAmtel","ACTIVE",
U1395="Fiber AOF","ACTIVE",
U1395="Projet OCM (HUAWEI)","PLANNED WORKS",
U1395="Projet OCM (NOKIA)","PLANNED WORKS",
U1395="ACCESS-ISSUE","ACCESS-ISSUE",
U1395="Projet OCM (ZTE, NOKIA, autres projets)","PLANNED WORKS",
U1395="No root CAuse","No root cause",
U1395="ODU HS","ACTIVE",
U1395="IP &amp; VLAN","ACTIVE",
U1395="Warehouse HUAWEI","SPARE-ISSUE",
U1395="SPARE-HS","SPARE-ISSUE",
U1395="Power Telco","ACTIVE"
),"")</f>
        <v>No root cause</v>
      </c>
      <c r="W1395" s="49"/>
      <c r="X1395" s="49"/>
      <c r="Y1395" s="49"/>
      <c r="Z1395" s="49"/>
      <c r="AA1395" s="49"/>
      <c r="AB1395" s="17" t="s">
        <v>5421</v>
      </c>
      <c r="AC1395" s="7" t="s">
        <v>5421</v>
      </c>
      <c r="AD1395" s="6"/>
      <c r="AE1395" s="7"/>
      <c r="AF1395" s="3" t="s">
        <v>5421</v>
      </c>
      <c r="AG1395" s="17"/>
      <c r="AH1395" s="18" t="s">
        <v>5421</v>
      </c>
      <c r="AI1395" s="18" t="s">
        <v>5421</v>
      </c>
      <c r="AJ1395" s="18" t="s">
        <v>5421</v>
      </c>
      <c r="AK1395" s="18" t="s">
        <v>5421</v>
      </c>
      <c r="AL1395" s="18" t="s">
        <v>5421</v>
      </c>
      <c r="AM1395" s="18" t="s">
        <v>5421</v>
      </c>
      <c r="AN1395" s="18" t="s">
        <v>5421</v>
      </c>
      <c r="AO1395" s="18" t="s">
        <v>5421</v>
      </c>
      <c r="AP1395" s="9" t="s">
        <v>5421</v>
      </c>
      <c r="AQ1395" s="14"/>
      <c r="AR1395" s="14" t="s">
        <v>5421</v>
      </c>
      <c r="AS1395" s="14" t="s">
        <v>5421</v>
      </c>
      <c r="AT1395" s="14" t="s">
        <v>5421</v>
      </c>
      <c r="AV1395" s="9" t="str">
        <f>_xlfn.XLOOKUP(B1395,[3]ALL!$B:$B,[3]ALL!$N:$N,"")</f>
        <v/>
      </c>
    </row>
    <row r="1396" spans="1:48" s="9" customFormat="1" hidden="1" x14ac:dyDescent="0.3">
      <c r="A1396" s="1" t="s">
        <v>2918</v>
      </c>
      <c r="B1396" s="8" t="s">
        <v>2919</v>
      </c>
      <c r="C1396" s="3" t="str">
        <f>_xlfn.XLOOKUP(B1396,'[1]daily break down'!$D:$D,'[1]daily break down'!$E:$E,"")</f>
        <v>Maroua</v>
      </c>
      <c r="D1396" s="1" t="s">
        <v>11</v>
      </c>
      <c r="E1396" s="1" t="s">
        <v>12</v>
      </c>
      <c r="F1396" s="3" t="s">
        <v>55</v>
      </c>
      <c r="G1396" s="1" t="s">
        <v>84</v>
      </c>
      <c r="H1396" s="33" t="str">
        <f>_xlfn.XLOOKUP(B1396,[2]CALCULATION!$B:$B,[2]CALCULATION!$H:$H,"")</f>
        <v>Huawei</v>
      </c>
      <c r="I1396" s="71">
        <v>0</v>
      </c>
      <c r="J1396" s="71">
        <v>0</v>
      </c>
      <c r="K1396" s="71">
        <v>0</v>
      </c>
      <c r="L1396" s="71">
        <v>0</v>
      </c>
      <c r="M1396" s="71">
        <v>0</v>
      </c>
      <c r="N1396" s="71">
        <v>0</v>
      </c>
      <c r="O1396" s="71">
        <v>0</v>
      </c>
      <c r="P1396" s="50" t="s">
        <v>5365</v>
      </c>
      <c r="Q1396" s="50" t="s">
        <v>5911</v>
      </c>
      <c r="R1396" s="50"/>
      <c r="S1396" s="49" t="str" cm="1">
        <f t="array" ref="S1396">IFERROR(_xlfn.IFS(
U1396="MPR ISSUE","PDH",
U1396="BSS Hardware Issue","BSS",
U1396="Sites strategiques, MLL, Pylone, etc.","ENVTECH",
U1396="AKTIVCO DEFAUT GE &amp; POWER Cabinet","AKTIVCO",
U1396="AKTIVCO Coupure ENEO &amp; Baisse de tension","AKTIVCO GRID ONLY",
U1396="Coupure ENEO &amp; Baisse de tension","IHS GRID ONLY",
U1396="Defaut GE &amp; POWER Cabinet","IHS",
U1396="Sharing","Partners",
U1396="Sites strategiques &amp; DataCenter","SST &amp; DC",
U1396="Exclu","Exclu",
U1396="SAT","SAT",
U1396="SPARE-ISSUE","SPARE-ISSUE",
U1396="Fiber CAmtel","TRANS_FO_CAMTEL",
U1396="Fiber AOF","Fiber AOF",
U1396="Projet OCM (HUAWEI)","TRAVAUX-HUAWEI",
U1396="Projet OCM (NOKIA)","TRAVAUX-NOKIA",
U1396="ACCESS-ISSUE","ACCESS-ISSUE",
U1396="Projet OCM (ZTE, NOKIA, autres projets)","TRAVAUX OCM",
U1396="No root CAuse","No root cause",
U1396="ODU HS","PDH",
U1396="IP &amp; VLAN","PDH",
U1396="Warehouse HUAWEI","SPARE-ISSUE",
U1396="SPARE-HS","SPARE-ISSUE",
U1396="Power Telco","BSS"
),"")</f>
        <v>No root cause</v>
      </c>
      <c r="T1396" s="49" t="str" cm="1">
        <f t="array" ref="T1396">IFERROR(_xlfn.IFS(
U1396="MPR ISSUE","TX ISSUE",
U1396="BSS Hardware Issue","RAN ISSUE",
U1396="Sites strategiques, MLL, Pylone, etc.","ENVTECH",
U1396="AKTIVCO DEFAUT GE &amp; POWER Cabinet","POWER ISSUE",
U1396="AKTIVCO Coupure ENEO &amp; Baisse de tension","POWER ISSUE",
U1396="Coupure ENEO &amp; Baisse de tension","POWER ISSUE",
U1396="Defaut GE &amp; POWER Cabinet","POWER ISSUE",
U1396="Sharing","POWER ISSUE",
U1396="Sites strategiques &amp; DataCenter","POWER ISSUE",
U1396="Exclu","Exclu",
U1396="SAT","TX ISSUE",
U1396="SPARE-ISSUE","SPARE-ISSUE",
U1396="Fiber CAmtel","TX ISSUE",
U1396="Fiber AOF","TX ISSUE",
U1396="Projet OCM (HUAWEI)","TRAVAUX-HUAWEI",
U1396="Projet OCM (NOKIA)","TRAVAUX -NOKIA",
U1396="ACCESS-ISSUE","ACCESS-ISSUE",
U1396="Projet OCM (ZTE, NOKIA, autres projets)","TRAVAUX OCM",
U1396="No root CAuse","No root cause",
U1396="ODU HS","TX ISSUE",
U1396="IP &amp; VLAN","TX ISSUE",
U1396="Warehouse HUAWEI","SPARE-ISSUE",
U1396="SPARE-HS","SPARE-ISSUE",
U1396="Power Telco","RAN ISSUE"
),"")</f>
        <v>No root cause</v>
      </c>
      <c r="U1396" s="36" t="s">
        <v>5895</v>
      </c>
      <c r="V1396" s="49" t="str" cm="1">
        <f t="array" ref="V1396">IFERROR(_xlfn.IFS(
U1396="MPR ISSUE","ACTIVE",
U1396="BSS Hardware Issue","ACTIVE",
U1396="Sites strategiques, MLL, Pylone, etc.","PASSIVE",
U1396="AKTIVCO DEFAUT GE &amp; POWER Cabinet","PASSIVE",
U1396="AKTIVCO Coupure ENEO &amp; Baisse de tension","PASSIVE",
U1396="Coupure ENEO &amp; Baisse de tension","PASSIVE",
U1396="Defaut GE &amp; POWER Cabinet","PASSIVE",
U1396="Sharing","PASSIVE",
U1396="Sites strategiques &amp; DataCenter","PASSIVE",
U1396="Exclu","Exclu",
U1396="SAT","ACTIVE",
U1396="SPARE-ISSUE","SPARE-ISSUE",
U1396="Fiber CAmtel","ACTIVE",
U1396="Fiber AOF","ACTIVE",
U1396="Projet OCM (HUAWEI)","PLANNED WORKS",
U1396="Projet OCM (NOKIA)","PLANNED WORKS",
U1396="ACCESS-ISSUE","ACCESS-ISSUE",
U1396="Projet OCM (ZTE, NOKIA, autres projets)","PLANNED WORKS",
U1396="No root CAuse","No root cause",
U1396="ODU HS","ACTIVE",
U1396="IP &amp; VLAN","ACTIVE",
U1396="Warehouse HUAWEI","SPARE-ISSUE",
U1396="SPARE-HS","SPARE-ISSUE",
U1396="Power Telco","ACTIVE"
),"")</f>
        <v>No root cause</v>
      </c>
      <c r="W1396" s="49"/>
      <c r="X1396" s="49"/>
      <c r="Y1396" s="49"/>
      <c r="Z1396" s="49"/>
      <c r="AA1396" s="49"/>
      <c r="AB1396" s="17" t="s">
        <v>5421</v>
      </c>
      <c r="AC1396" s="7" t="s">
        <v>5421</v>
      </c>
      <c r="AD1396" s="6"/>
      <c r="AE1396" s="7"/>
      <c r="AF1396" s="3" t="s">
        <v>5421</v>
      </c>
      <c r="AG1396" s="17"/>
      <c r="AH1396" s="18" t="s">
        <v>5421</v>
      </c>
      <c r="AI1396" s="18" t="s">
        <v>5421</v>
      </c>
      <c r="AJ1396" s="18" t="s">
        <v>5421</v>
      </c>
      <c r="AK1396" s="18" t="s">
        <v>5421</v>
      </c>
      <c r="AL1396" s="18" t="s">
        <v>5421</v>
      </c>
      <c r="AM1396" s="18" t="s">
        <v>5421</v>
      </c>
      <c r="AN1396" s="18" t="s">
        <v>5421</v>
      </c>
      <c r="AO1396" s="18" t="s">
        <v>5421</v>
      </c>
      <c r="AP1396" s="9" t="s">
        <v>5421</v>
      </c>
      <c r="AQ1396" s="14"/>
      <c r="AR1396" s="14" t="s">
        <v>5421</v>
      </c>
      <c r="AS1396" s="14" t="s">
        <v>5421</v>
      </c>
      <c r="AT1396" s="14" t="s">
        <v>5421</v>
      </c>
      <c r="AV1396" s="9" t="str">
        <f>_xlfn.XLOOKUP(B1396,[3]ALL!$B:$B,[3]ALL!$N:$N,"")</f>
        <v/>
      </c>
    </row>
    <row r="1397" spans="1:48" s="9" customFormat="1" hidden="1" x14ac:dyDescent="0.3">
      <c r="A1397" s="1" t="s">
        <v>2925</v>
      </c>
      <c r="B1397" s="8" t="s">
        <v>2926</v>
      </c>
      <c r="C1397" s="3" t="str">
        <f>_xlfn.XLOOKUP(B1397,'[1]daily break down'!$D:$D,'[1]daily break down'!$E:$E,"")</f>
        <v>Maroua</v>
      </c>
      <c r="D1397" s="1" t="s">
        <v>11</v>
      </c>
      <c r="E1397" s="1" t="s">
        <v>12</v>
      </c>
      <c r="F1397" s="3" t="s">
        <v>55</v>
      </c>
      <c r="G1397" s="1" t="s">
        <v>84</v>
      </c>
      <c r="H1397" s="33" t="str">
        <f>_xlfn.XLOOKUP(B1397,[2]CALCULATION!$B:$B,[2]CALCULATION!$H:$H,"")</f>
        <v>Huawei</v>
      </c>
      <c r="I1397" s="71">
        <v>0</v>
      </c>
      <c r="J1397" s="71">
        <v>0</v>
      </c>
      <c r="K1397" s="71">
        <v>0</v>
      </c>
      <c r="L1397" s="71">
        <v>0</v>
      </c>
      <c r="M1397" s="71">
        <v>0</v>
      </c>
      <c r="N1397" s="71">
        <v>0</v>
      </c>
      <c r="O1397" s="71">
        <v>0</v>
      </c>
      <c r="P1397" s="50" t="s">
        <v>5365</v>
      </c>
      <c r="Q1397" s="50" t="s">
        <v>5911</v>
      </c>
      <c r="R1397" s="50"/>
      <c r="S1397" s="49" t="str" cm="1">
        <f t="array" ref="S1397">IFERROR(_xlfn.IFS(
U1397="MPR ISSUE","PDH",
U1397="BSS Hardware Issue","BSS",
U1397="Sites strategiques, MLL, Pylone, etc.","ENVTECH",
U1397="AKTIVCO DEFAUT GE &amp; POWER Cabinet","AKTIVCO",
U1397="AKTIVCO Coupure ENEO &amp; Baisse de tension","AKTIVCO GRID ONLY",
U1397="Coupure ENEO &amp; Baisse de tension","IHS GRID ONLY",
U1397="Defaut GE &amp; POWER Cabinet","IHS",
U1397="Sharing","Partners",
U1397="Sites strategiques &amp; DataCenter","SST &amp; DC",
U1397="Exclu","Exclu",
U1397="SAT","SAT",
U1397="SPARE-ISSUE","SPARE-ISSUE",
U1397="Fiber CAmtel","TRANS_FO_CAMTEL",
U1397="Fiber AOF","Fiber AOF",
U1397="Projet OCM (HUAWEI)","TRAVAUX-HUAWEI",
U1397="Projet OCM (NOKIA)","TRAVAUX-NOKIA",
U1397="ACCESS-ISSUE","ACCESS-ISSUE",
U1397="Projet OCM (ZTE, NOKIA, autres projets)","TRAVAUX OCM",
U1397="No root CAuse","No root cause",
U1397="ODU HS","PDH",
U1397="IP &amp; VLAN","PDH",
U1397="Warehouse HUAWEI","SPARE-ISSUE",
U1397="SPARE-HS","SPARE-ISSUE",
U1397="Power Telco","BSS"
),"")</f>
        <v>No root cause</v>
      </c>
      <c r="T1397" s="49" t="str" cm="1">
        <f t="array" ref="T1397">IFERROR(_xlfn.IFS(
U1397="MPR ISSUE","TX ISSUE",
U1397="BSS Hardware Issue","RAN ISSUE",
U1397="Sites strategiques, MLL, Pylone, etc.","ENVTECH",
U1397="AKTIVCO DEFAUT GE &amp; POWER Cabinet","POWER ISSUE",
U1397="AKTIVCO Coupure ENEO &amp; Baisse de tension","POWER ISSUE",
U1397="Coupure ENEO &amp; Baisse de tension","POWER ISSUE",
U1397="Defaut GE &amp; POWER Cabinet","POWER ISSUE",
U1397="Sharing","POWER ISSUE",
U1397="Sites strategiques &amp; DataCenter","POWER ISSUE",
U1397="Exclu","Exclu",
U1397="SAT","TX ISSUE",
U1397="SPARE-ISSUE","SPARE-ISSUE",
U1397="Fiber CAmtel","TX ISSUE",
U1397="Fiber AOF","TX ISSUE",
U1397="Projet OCM (HUAWEI)","TRAVAUX-HUAWEI",
U1397="Projet OCM (NOKIA)","TRAVAUX -NOKIA",
U1397="ACCESS-ISSUE","ACCESS-ISSUE",
U1397="Projet OCM (ZTE, NOKIA, autres projets)","TRAVAUX OCM",
U1397="No root CAuse","No root cause",
U1397="ODU HS","TX ISSUE",
U1397="IP &amp; VLAN","TX ISSUE",
U1397="Warehouse HUAWEI","SPARE-ISSUE",
U1397="SPARE-HS","SPARE-ISSUE",
U1397="Power Telco","RAN ISSUE"
),"")</f>
        <v>No root cause</v>
      </c>
      <c r="U1397" s="36" t="s">
        <v>5895</v>
      </c>
      <c r="V1397" s="49" t="str" cm="1">
        <f t="array" ref="V1397">IFERROR(_xlfn.IFS(
U1397="MPR ISSUE","ACTIVE",
U1397="BSS Hardware Issue","ACTIVE",
U1397="Sites strategiques, MLL, Pylone, etc.","PASSIVE",
U1397="AKTIVCO DEFAUT GE &amp; POWER Cabinet","PASSIVE",
U1397="AKTIVCO Coupure ENEO &amp; Baisse de tension","PASSIVE",
U1397="Coupure ENEO &amp; Baisse de tension","PASSIVE",
U1397="Defaut GE &amp; POWER Cabinet","PASSIVE",
U1397="Sharing","PASSIVE",
U1397="Sites strategiques &amp; DataCenter","PASSIVE",
U1397="Exclu","Exclu",
U1397="SAT","ACTIVE",
U1397="SPARE-ISSUE","SPARE-ISSUE",
U1397="Fiber CAmtel","ACTIVE",
U1397="Fiber AOF","ACTIVE",
U1397="Projet OCM (HUAWEI)","PLANNED WORKS",
U1397="Projet OCM (NOKIA)","PLANNED WORKS",
U1397="ACCESS-ISSUE","ACCESS-ISSUE",
U1397="Projet OCM (ZTE, NOKIA, autres projets)","PLANNED WORKS",
U1397="No root CAuse","No root cause",
U1397="ODU HS","ACTIVE",
U1397="IP &amp; VLAN","ACTIVE",
U1397="Warehouse HUAWEI","SPARE-ISSUE",
U1397="SPARE-HS","SPARE-ISSUE",
U1397="Power Telco","ACTIVE"
),"")</f>
        <v>No root cause</v>
      </c>
      <c r="W1397" s="49"/>
      <c r="X1397" s="49"/>
      <c r="Y1397" s="49"/>
      <c r="Z1397" s="49"/>
      <c r="AA1397" s="49"/>
      <c r="AB1397" s="17" t="s">
        <v>5421</v>
      </c>
      <c r="AC1397" s="7" t="s">
        <v>5421</v>
      </c>
      <c r="AD1397" s="6"/>
      <c r="AE1397" s="7"/>
      <c r="AF1397" s="3" t="s">
        <v>5421</v>
      </c>
      <c r="AG1397" s="17"/>
      <c r="AH1397" s="18" t="s">
        <v>5421</v>
      </c>
      <c r="AI1397" s="18" t="s">
        <v>5421</v>
      </c>
      <c r="AJ1397" s="18" t="s">
        <v>5421</v>
      </c>
      <c r="AK1397" s="18" t="s">
        <v>5421</v>
      </c>
      <c r="AL1397" s="18" t="s">
        <v>5421</v>
      </c>
      <c r="AM1397" s="18" t="s">
        <v>5421</v>
      </c>
      <c r="AN1397" s="18" t="s">
        <v>5421</v>
      </c>
      <c r="AO1397" s="18" t="s">
        <v>5421</v>
      </c>
      <c r="AP1397" s="9" t="s">
        <v>5421</v>
      </c>
      <c r="AQ1397" s="14"/>
      <c r="AR1397" s="14" t="s">
        <v>5421</v>
      </c>
      <c r="AS1397" s="14" t="s">
        <v>5421</v>
      </c>
      <c r="AT1397" s="14" t="s">
        <v>5421</v>
      </c>
      <c r="AV1397" s="9" t="str">
        <f>_xlfn.XLOOKUP(B1397,[3]ALL!$B:$B,[3]ALL!$N:$N,"")</f>
        <v/>
      </c>
    </row>
    <row r="1398" spans="1:48" s="9" customFormat="1" hidden="1" x14ac:dyDescent="0.3">
      <c r="A1398" s="1" t="s">
        <v>854</v>
      </c>
      <c r="B1398" s="8" t="s">
        <v>855</v>
      </c>
      <c r="C1398" s="3" t="str">
        <f>_xlfn.XLOOKUP(B1398,'[1]daily break down'!$D:$D,'[1]daily break down'!$E:$E,"")</f>
        <v>OUEST</v>
      </c>
      <c r="D1398" s="1" t="s">
        <v>21</v>
      </c>
      <c r="E1398" s="1" t="s">
        <v>22</v>
      </c>
      <c r="F1398" s="3" t="s">
        <v>102</v>
      </c>
      <c r="G1398" s="1" t="s">
        <v>856</v>
      </c>
      <c r="H1398" s="33" t="str">
        <f>_xlfn.XLOOKUP(B1398,[2]CALCULATION!$B:$B,[2]CALCULATION!$H:$H,"")</f>
        <v>Huawei</v>
      </c>
      <c r="I1398" s="71">
        <v>0</v>
      </c>
      <c r="J1398" s="71">
        <v>0</v>
      </c>
      <c r="K1398" s="71">
        <v>0</v>
      </c>
      <c r="L1398" s="71">
        <v>0</v>
      </c>
      <c r="M1398" s="71">
        <v>0</v>
      </c>
      <c r="N1398" s="71">
        <v>0</v>
      </c>
      <c r="O1398" s="71">
        <v>0</v>
      </c>
      <c r="P1398" s="50" t="s">
        <v>5365</v>
      </c>
      <c r="Q1398" s="50" t="s">
        <v>5911</v>
      </c>
      <c r="R1398" s="50"/>
      <c r="S1398" s="49" t="str" cm="1">
        <f t="array" ref="S1398">IFERROR(_xlfn.IFS(
U1398="MPR ISSUE","PDH",
U1398="BSS Hardware Issue","BSS",
U1398="Sites strategiques, MLL, Pylone, etc.","ENVTECH",
U1398="AKTIVCO DEFAUT GE &amp; POWER Cabinet","AKTIVCO",
U1398="AKTIVCO Coupure ENEO &amp; Baisse de tension","AKTIVCO GRID ONLY",
U1398="Coupure ENEO &amp; Baisse de tension","IHS GRID ONLY",
U1398="Defaut GE &amp; POWER Cabinet","IHS",
U1398="Sharing","Partners",
U1398="Sites strategiques &amp; DataCenter","SST &amp; DC",
U1398="Exclu","Exclu",
U1398="SAT","SAT",
U1398="SPARE-ISSUE","SPARE-ISSUE",
U1398="Fiber CAmtel","TRANS_FO_CAMTEL",
U1398="Fiber AOF","Fiber AOF",
U1398="Projet OCM (HUAWEI)","TRAVAUX-HUAWEI",
U1398="Projet OCM (NOKIA)","TRAVAUX-NOKIA",
U1398="ACCESS-ISSUE","ACCESS-ISSUE",
U1398="Projet OCM (ZTE, NOKIA, autres projets)","TRAVAUX OCM",
U1398="No root CAuse","No root cause",
U1398="ODU HS","PDH",
U1398="IP &amp; VLAN","PDH",
U1398="Warehouse HUAWEI","SPARE-ISSUE",
U1398="SPARE-HS","SPARE-ISSUE",
U1398="Power Telco","BSS"
),"")</f>
        <v>No root cause</v>
      </c>
      <c r="T1398" s="49" t="str" cm="1">
        <f t="array" ref="T1398">IFERROR(_xlfn.IFS(
U1398="MPR ISSUE","TX ISSUE",
U1398="BSS Hardware Issue","RAN ISSUE",
U1398="Sites strategiques, MLL, Pylone, etc.","ENVTECH",
U1398="AKTIVCO DEFAUT GE &amp; POWER Cabinet","POWER ISSUE",
U1398="AKTIVCO Coupure ENEO &amp; Baisse de tension","POWER ISSUE",
U1398="Coupure ENEO &amp; Baisse de tension","POWER ISSUE",
U1398="Defaut GE &amp; POWER Cabinet","POWER ISSUE",
U1398="Sharing","POWER ISSUE",
U1398="Sites strategiques &amp; DataCenter","POWER ISSUE",
U1398="Exclu","Exclu",
U1398="SAT","TX ISSUE",
U1398="SPARE-ISSUE","SPARE-ISSUE",
U1398="Fiber CAmtel","TX ISSUE",
U1398="Fiber AOF","TX ISSUE",
U1398="Projet OCM (HUAWEI)","TRAVAUX-HUAWEI",
U1398="Projet OCM (NOKIA)","TRAVAUX -NOKIA",
U1398="ACCESS-ISSUE","ACCESS-ISSUE",
U1398="Projet OCM (ZTE, NOKIA, autres projets)","TRAVAUX OCM",
U1398="No root CAuse","No root cause",
U1398="ODU HS","TX ISSUE",
U1398="IP &amp; VLAN","TX ISSUE",
U1398="Warehouse HUAWEI","SPARE-ISSUE",
U1398="SPARE-HS","SPARE-ISSUE",
U1398="Power Telco","RAN ISSUE"
),"")</f>
        <v>No root cause</v>
      </c>
      <c r="U1398" s="36" t="s">
        <v>5895</v>
      </c>
      <c r="V1398" s="49" t="str" cm="1">
        <f t="array" ref="V1398">IFERROR(_xlfn.IFS(
U1398="MPR ISSUE","ACTIVE",
U1398="BSS Hardware Issue","ACTIVE",
U1398="Sites strategiques, MLL, Pylone, etc.","PASSIVE",
U1398="AKTIVCO DEFAUT GE &amp; POWER Cabinet","PASSIVE",
U1398="AKTIVCO Coupure ENEO &amp; Baisse de tension","PASSIVE",
U1398="Coupure ENEO &amp; Baisse de tension","PASSIVE",
U1398="Defaut GE &amp; POWER Cabinet","PASSIVE",
U1398="Sharing","PASSIVE",
U1398="Sites strategiques &amp; DataCenter","PASSIVE",
U1398="Exclu","Exclu",
U1398="SAT","ACTIVE",
U1398="SPARE-ISSUE","SPARE-ISSUE",
U1398="Fiber CAmtel","ACTIVE",
U1398="Fiber AOF","ACTIVE",
U1398="Projet OCM (HUAWEI)","PLANNED WORKS",
U1398="Projet OCM (NOKIA)","PLANNED WORKS",
U1398="ACCESS-ISSUE","ACCESS-ISSUE",
U1398="Projet OCM (ZTE, NOKIA, autres projets)","PLANNED WORKS",
U1398="No root CAuse","No root cause",
U1398="ODU HS","ACTIVE",
U1398="IP &amp; VLAN","ACTIVE",
U1398="Warehouse HUAWEI","SPARE-ISSUE",
U1398="SPARE-HS","SPARE-ISSUE",
U1398="Power Telco","ACTIVE"
),"")</f>
        <v>No root cause</v>
      </c>
      <c r="W1398" s="49"/>
      <c r="X1398" s="49"/>
      <c r="Y1398" s="49"/>
      <c r="Z1398" s="49"/>
      <c r="AA1398" s="49"/>
      <c r="AB1398" s="17" t="s">
        <v>5421</v>
      </c>
      <c r="AC1398" s="7" t="s">
        <v>5421</v>
      </c>
      <c r="AD1398" s="6"/>
      <c r="AE1398" s="7"/>
      <c r="AF1398" s="3" t="s">
        <v>5421</v>
      </c>
      <c r="AG1398" s="17"/>
      <c r="AH1398" s="18" t="s">
        <v>5421</v>
      </c>
      <c r="AI1398" s="18" t="s">
        <v>5421</v>
      </c>
      <c r="AJ1398" s="18" t="s">
        <v>5421</v>
      </c>
      <c r="AK1398" s="18" t="s">
        <v>5421</v>
      </c>
      <c r="AL1398" s="18" t="s">
        <v>5421</v>
      </c>
      <c r="AM1398" s="18" t="s">
        <v>5421</v>
      </c>
      <c r="AN1398" s="18" t="s">
        <v>5421</v>
      </c>
      <c r="AO1398" s="18" t="s">
        <v>5421</v>
      </c>
      <c r="AP1398" s="9" t="s">
        <v>5421</v>
      </c>
      <c r="AQ1398" s="14"/>
      <c r="AR1398" s="14" t="s">
        <v>5421</v>
      </c>
      <c r="AS1398" s="14" t="s">
        <v>5421</v>
      </c>
      <c r="AT1398" s="14" t="s">
        <v>5421</v>
      </c>
      <c r="AV1398" s="9" t="str">
        <f>_xlfn.XLOOKUP(B1398,[3]ALL!$B:$B,[3]ALL!$N:$N,"")</f>
        <v/>
      </c>
    </row>
    <row r="1399" spans="1:48" s="9" customFormat="1" hidden="1" x14ac:dyDescent="0.3">
      <c r="A1399" s="1" t="s">
        <v>4893</v>
      </c>
      <c r="B1399" s="8" t="s">
        <v>4894</v>
      </c>
      <c r="C1399" s="3" t="str">
        <f>_xlfn.XLOOKUP(B1399,'[1]daily break down'!$D:$D,'[1]daily break down'!$E:$E,"")</f>
        <v>SUD-OUEST</v>
      </c>
      <c r="D1399" s="1" t="s">
        <v>11</v>
      </c>
      <c r="E1399" s="1" t="s">
        <v>12</v>
      </c>
      <c r="F1399" s="3" t="s">
        <v>13</v>
      </c>
      <c r="G1399" s="1" t="s">
        <v>14</v>
      </c>
      <c r="H1399" s="33" t="str">
        <f>_xlfn.XLOOKUP(B1399,[2]CALCULATION!$B:$B,[2]CALCULATION!$H:$H,"")</f>
        <v>Huawei</v>
      </c>
      <c r="I1399" s="71">
        <v>0</v>
      </c>
      <c r="J1399" s="71">
        <v>0</v>
      </c>
      <c r="K1399" s="71">
        <v>0</v>
      </c>
      <c r="L1399" s="71">
        <v>0</v>
      </c>
      <c r="M1399" s="71">
        <v>0</v>
      </c>
      <c r="N1399" s="71">
        <v>0</v>
      </c>
      <c r="O1399" s="71">
        <v>0</v>
      </c>
      <c r="P1399" s="50" t="s">
        <v>5365</v>
      </c>
      <c r="Q1399" s="50" t="s">
        <v>5911</v>
      </c>
      <c r="R1399" s="50"/>
      <c r="S1399" s="49" t="str" cm="1">
        <f t="array" ref="S1399">IFERROR(_xlfn.IFS(
U1399="MPR ISSUE","PDH",
U1399="BSS Hardware Issue","BSS",
U1399="Sites strategiques, MLL, Pylone, etc.","ENVTECH",
U1399="AKTIVCO DEFAUT GE &amp; POWER Cabinet","AKTIVCO",
U1399="AKTIVCO Coupure ENEO &amp; Baisse de tension","AKTIVCO GRID ONLY",
U1399="Coupure ENEO &amp; Baisse de tension","IHS GRID ONLY",
U1399="Defaut GE &amp; POWER Cabinet","IHS",
U1399="Sharing","Partners",
U1399="Sites strategiques &amp; DataCenter","SST &amp; DC",
U1399="Exclu","Exclu",
U1399="SAT","SAT",
U1399="SPARE-ISSUE","SPARE-ISSUE",
U1399="Fiber CAmtel","TRANS_FO_CAMTEL",
U1399="Fiber AOF","Fiber AOF",
U1399="Projet OCM (HUAWEI)","TRAVAUX-HUAWEI",
U1399="Projet OCM (NOKIA)","TRAVAUX-NOKIA",
U1399="ACCESS-ISSUE","ACCESS-ISSUE",
U1399="Projet OCM (ZTE, NOKIA, autres projets)","TRAVAUX OCM",
U1399="No root CAuse","No root cause",
U1399="ODU HS","PDH",
U1399="IP &amp; VLAN","PDH",
U1399="Warehouse HUAWEI","SPARE-ISSUE",
U1399="SPARE-HS","SPARE-ISSUE",
U1399="Power Telco","BSS"
),"")</f>
        <v>No root cause</v>
      </c>
      <c r="T1399" s="49" t="str" cm="1">
        <f t="array" ref="T1399">IFERROR(_xlfn.IFS(
U1399="MPR ISSUE","TX ISSUE",
U1399="BSS Hardware Issue","RAN ISSUE",
U1399="Sites strategiques, MLL, Pylone, etc.","ENVTECH",
U1399="AKTIVCO DEFAUT GE &amp; POWER Cabinet","POWER ISSUE",
U1399="AKTIVCO Coupure ENEO &amp; Baisse de tension","POWER ISSUE",
U1399="Coupure ENEO &amp; Baisse de tension","POWER ISSUE",
U1399="Defaut GE &amp; POWER Cabinet","POWER ISSUE",
U1399="Sharing","POWER ISSUE",
U1399="Sites strategiques &amp; DataCenter","POWER ISSUE",
U1399="Exclu","Exclu",
U1399="SAT","TX ISSUE",
U1399="SPARE-ISSUE","SPARE-ISSUE",
U1399="Fiber CAmtel","TX ISSUE",
U1399="Fiber AOF","TX ISSUE",
U1399="Projet OCM (HUAWEI)","TRAVAUX-HUAWEI",
U1399="Projet OCM (NOKIA)","TRAVAUX -NOKIA",
U1399="ACCESS-ISSUE","ACCESS-ISSUE",
U1399="Projet OCM (ZTE, NOKIA, autres projets)","TRAVAUX OCM",
U1399="No root CAuse","No root cause",
U1399="ODU HS","TX ISSUE",
U1399="IP &amp; VLAN","TX ISSUE",
U1399="Warehouse HUAWEI","SPARE-ISSUE",
U1399="SPARE-HS","SPARE-ISSUE",
U1399="Power Telco","RAN ISSUE"
),"")</f>
        <v>No root cause</v>
      </c>
      <c r="U1399" s="36" t="s">
        <v>5895</v>
      </c>
      <c r="V1399" s="49" t="str" cm="1">
        <f t="array" ref="V1399">IFERROR(_xlfn.IFS(
U1399="MPR ISSUE","ACTIVE",
U1399="BSS Hardware Issue","ACTIVE",
U1399="Sites strategiques, MLL, Pylone, etc.","PASSIVE",
U1399="AKTIVCO DEFAUT GE &amp; POWER Cabinet","PASSIVE",
U1399="AKTIVCO Coupure ENEO &amp; Baisse de tension","PASSIVE",
U1399="Coupure ENEO &amp; Baisse de tension","PASSIVE",
U1399="Defaut GE &amp; POWER Cabinet","PASSIVE",
U1399="Sharing","PASSIVE",
U1399="Sites strategiques &amp; DataCenter","PASSIVE",
U1399="Exclu","Exclu",
U1399="SAT","ACTIVE",
U1399="SPARE-ISSUE","SPARE-ISSUE",
U1399="Fiber CAmtel","ACTIVE",
U1399="Fiber AOF","ACTIVE",
U1399="Projet OCM (HUAWEI)","PLANNED WORKS",
U1399="Projet OCM (NOKIA)","PLANNED WORKS",
U1399="ACCESS-ISSUE","ACCESS-ISSUE",
U1399="Projet OCM (ZTE, NOKIA, autres projets)","PLANNED WORKS",
U1399="No root CAuse","No root cause",
U1399="ODU HS","ACTIVE",
U1399="IP &amp; VLAN","ACTIVE",
U1399="Warehouse HUAWEI","SPARE-ISSUE",
U1399="SPARE-HS","SPARE-ISSUE",
U1399="Power Telco","ACTIVE"
),"")</f>
        <v>No root cause</v>
      </c>
      <c r="W1399" s="49"/>
      <c r="X1399" s="49"/>
      <c r="Y1399" s="49"/>
      <c r="Z1399" s="49"/>
      <c r="AA1399" s="49"/>
      <c r="AB1399" s="17" t="s">
        <v>5421</v>
      </c>
      <c r="AC1399" s="7" t="s">
        <v>5421</v>
      </c>
      <c r="AD1399" s="6"/>
      <c r="AE1399" s="7"/>
      <c r="AF1399" s="3" t="s">
        <v>5421</v>
      </c>
      <c r="AG1399" s="17"/>
      <c r="AH1399" s="18" t="s">
        <v>5421</v>
      </c>
      <c r="AI1399" s="18" t="s">
        <v>5421</v>
      </c>
      <c r="AJ1399" s="18" t="s">
        <v>5421</v>
      </c>
      <c r="AK1399" s="18" t="s">
        <v>5421</v>
      </c>
      <c r="AL1399" s="18" t="s">
        <v>5421</v>
      </c>
      <c r="AM1399" s="18" t="s">
        <v>5421</v>
      </c>
      <c r="AN1399" s="18" t="s">
        <v>5421</v>
      </c>
      <c r="AO1399" s="18" t="s">
        <v>5421</v>
      </c>
      <c r="AP1399" s="9" t="s">
        <v>5421</v>
      </c>
      <c r="AQ1399" s="14"/>
      <c r="AR1399" s="14" t="s">
        <v>5421</v>
      </c>
      <c r="AS1399" s="14" t="s">
        <v>5421</v>
      </c>
      <c r="AT1399" s="14" t="s">
        <v>5421</v>
      </c>
      <c r="AV1399" s="9" t="str">
        <f>_xlfn.XLOOKUP(B1399,[3]ALL!$B:$B,[3]ALL!$N:$N,"")</f>
        <v/>
      </c>
    </row>
    <row r="1400" spans="1:48" s="9" customFormat="1" hidden="1" x14ac:dyDescent="0.3">
      <c r="A1400" s="1" t="s">
        <v>4671</v>
      </c>
      <c r="B1400" s="8" t="s">
        <v>4672</v>
      </c>
      <c r="C1400" s="3" t="str">
        <f>_xlfn.XLOOKUP(B1400,'[1]daily break down'!$D:$D,'[1]daily break down'!$E:$E,"")</f>
        <v>SUD-OUEST</v>
      </c>
      <c r="D1400" s="1" t="s">
        <v>11</v>
      </c>
      <c r="E1400" s="1" t="s">
        <v>12</v>
      </c>
      <c r="F1400" s="3" t="s">
        <v>13</v>
      </c>
      <c r="G1400" s="1" t="s">
        <v>14</v>
      </c>
      <c r="H1400" s="33" t="str">
        <f>_xlfn.XLOOKUP(B1400,[2]CALCULATION!$B:$B,[2]CALCULATION!$H:$H,"")</f>
        <v>Huawei</v>
      </c>
      <c r="I1400" s="71">
        <v>0</v>
      </c>
      <c r="J1400" s="71">
        <v>0</v>
      </c>
      <c r="K1400" s="71">
        <v>0</v>
      </c>
      <c r="L1400" s="71">
        <v>0</v>
      </c>
      <c r="M1400" s="71">
        <v>0</v>
      </c>
      <c r="N1400" s="71">
        <v>0</v>
      </c>
      <c r="O1400" s="71">
        <v>0</v>
      </c>
      <c r="P1400" s="50" t="s">
        <v>5365</v>
      </c>
      <c r="Q1400" s="50" t="s">
        <v>5911</v>
      </c>
      <c r="R1400" s="50"/>
      <c r="S1400" s="49" t="str" cm="1">
        <f t="array" ref="S1400">IFERROR(_xlfn.IFS(
U1400="MPR ISSUE","PDH",
U1400="BSS Hardware Issue","BSS",
U1400="Sites strategiques, MLL, Pylone, etc.","ENVTECH",
U1400="AKTIVCO DEFAUT GE &amp; POWER Cabinet","AKTIVCO",
U1400="AKTIVCO Coupure ENEO &amp; Baisse de tension","AKTIVCO GRID ONLY",
U1400="Coupure ENEO &amp; Baisse de tension","IHS GRID ONLY",
U1400="Defaut GE &amp; POWER Cabinet","IHS",
U1400="Sharing","Partners",
U1400="Sites strategiques &amp; DataCenter","SST &amp; DC",
U1400="Exclu","Exclu",
U1400="SAT","SAT",
U1400="SPARE-ISSUE","SPARE-ISSUE",
U1400="Fiber CAmtel","TRANS_FO_CAMTEL",
U1400="Fiber AOF","Fiber AOF",
U1400="Projet OCM (HUAWEI)","TRAVAUX-HUAWEI",
U1400="Projet OCM (NOKIA)","TRAVAUX-NOKIA",
U1400="ACCESS-ISSUE","ACCESS-ISSUE",
U1400="Projet OCM (ZTE, NOKIA, autres projets)","TRAVAUX OCM",
U1400="No root CAuse","No root cause",
U1400="ODU HS","PDH",
U1400="IP &amp; VLAN","PDH",
U1400="Warehouse HUAWEI","SPARE-ISSUE",
U1400="SPARE-HS","SPARE-ISSUE",
U1400="Power Telco","BSS"
),"")</f>
        <v>No root cause</v>
      </c>
      <c r="T1400" s="49" t="str" cm="1">
        <f t="array" ref="T1400">IFERROR(_xlfn.IFS(
U1400="MPR ISSUE","TX ISSUE",
U1400="BSS Hardware Issue","RAN ISSUE",
U1400="Sites strategiques, MLL, Pylone, etc.","ENVTECH",
U1400="AKTIVCO DEFAUT GE &amp; POWER Cabinet","POWER ISSUE",
U1400="AKTIVCO Coupure ENEO &amp; Baisse de tension","POWER ISSUE",
U1400="Coupure ENEO &amp; Baisse de tension","POWER ISSUE",
U1400="Defaut GE &amp; POWER Cabinet","POWER ISSUE",
U1400="Sharing","POWER ISSUE",
U1400="Sites strategiques &amp; DataCenter","POWER ISSUE",
U1400="Exclu","Exclu",
U1400="SAT","TX ISSUE",
U1400="SPARE-ISSUE","SPARE-ISSUE",
U1400="Fiber CAmtel","TX ISSUE",
U1400="Fiber AOF","TX ISSUE",
U1400="Projet OCM (HUAWEI)","TRAVAUX-HUAWEI",
U1400="Projet OCM (NOKIA)","TRAVAUX -NOKIA",
U1400="ACCESS-ISSUE","ACCESS-ISSUE",
U1400="Projet OCM (ZTE, NOKIA, autres projets)","TRAVAUX OCM",
U1400="No root CAuse","No root cause",
U1400="ODU HS","TX ISSUE",
U1400="IP &amp; VLAN","TX ISSUE",
U1400="Warehouse HUAWEI","SPARE-ISSUE",
U1400="SPARE-HS","SPARE-ISSUE",
U1400="Power Telco","RAN ISSUE"
),"")</f>
        <v>No root cause</v>
      </c>
      <c r="U1400" s="36" t="s">
        <v>5895</v>
      </c>
      <c r="V1400" s="49" t="str" cm="1">
        <f t="array" ref="V1400">IFERROR(_xlfn.IFS(
U1400="MPR ISSUE","ACTIVE",
U1400="BSS Hardware Issue","ACTIVE",
U1400="Sites strategiques, MLL, Pylone, etc.","PASSIVE",
U1400="AKTIVCO DEFAUT GE &amp; POWER Cabinet","PASSIVE",
U1400="AKTIVCO Coupure ENEO &amp; Baisse de tension","PASSIVE",
U1400="Coupure ENEO &amp; Baisse de tension","PASSIVE",
U1400="Defaut GE &amp; POWER Cabinet","PASSIVE",
U1400="Sharing","PASSIVE",
U1400="Sites strategiques &amp; DataCenter","PASSIVE",
U1400="Exclu","Exclu",
U1400="SAT","ACTIVE",
U1400="SPARE-ISSUE","SPARE-ISSUE",
U1400="Fiber CAmtel","ACTIVE",
U1400="Fiber AOF","ACTIVE",
U1400="Projet OCM (HUAWEI)","PLANNED WORKS",
U1400="Projet OCM (NOKIA)","PLANNED WORKS",
U1400="ACCESS-ISSUE","ACCESS-ISSUE",
U1400="Projet OCM (ZTE, NOKIA, autres projets)","PLANNED WORKS",
U1400="No root CAuse","No root cause",
U1400="ODU HS","ACTIVE",
U1400="IP &amp; VLAN","ACTIVE",
U1400="Warehouse HUAWEI","SPARE-ISSUE",
U1400="SPARE-HS","SPARE-ISSUE",
U1400="Power Telco","ACTIVE"
),"")</f>
        <v>No root cause</v>
      </c>
      <c r="W1400" s="49"/>
      <c r="X1400" s="49"/>
      <c r="Y1400" s="49"/>
      <c r="Z1400" s="49"/>
      <c r="AA1400" s="49"/>
      <c r="AB1400" s="17" t="s">
        <v>5421</v>
      </c>
      <c r="AC1400" s="7" t="s">
        <v>5421</v>
      </c>
      <c r="AD1400" s="6"/>
      <c r="AE1400" s="7"/>
      <c r="AF1400" s="3" t="s">
        <v>5421</v>
      </c>
      <c r="AG1400" s="17"/>
      <c r="AH1400" s="18" t="s">
        <v>5421</v>
      </c>
      <c r="AI1400" s="18" t="s">
        <v>5421</v>
      </c>
      <c r="AJ1400" s="18" t="s">
        <v>5421</v>
      </c>
      <c r="AK1400" s="18" t="s">
        <v>5421</v>
      </c>
      <c r="AL1400" s="18" t="s">
        <v>5421</v>
      </c>
      <c r="AM1400" s="18" t="s">
        <v>5421</v>
      </c>
      <c r="AN1400" s="18" t="s">
        <v>5421</v>
      </c>
      <c r="AO1400" s="18" t="s">
        <v>5421</v>
      </c>
      <c r="AP1400" s="9" t="s">
        <v>5421</v>
      </c>
      <c r="AQ1400" s="14"/>
      <c r="AR1400" s="14" t="s">
        <v>5421</v>
      </c>
      <c r="AS1400" s="14" t="s">
        <v>5421</v>
      </c>
      <c r="AT1400" s="14" t="s">
        <v>5421</v>
      </c>
      <c r="AV1400" s="9" t="str">
        <f>_xlfn.XLOOKUP(B1400,[3]ALL!$B:$B,[3]ALL!$N:$N,"")</f>
        <v/>
      </c>
    </row>
    <row r="1401" spans="1:48" s="9" customFormat="1" hidden="1" x14ac:dyDescent="0.3">
      <c r="A1401" s="1" t="s">
        <v>1888</v>
      </c>
      <c r="B1401" s="8" t="s">
        <v>1889</v>
      </c>
      <c r="C1401" s="3" t="str">
        <f>_xlfn.XLOOKUP(B1401,'[1]daily break down'!$D:$D,'[1]daily break down'!$E:$E,"")</f>
        <v>SUD-OUEST</v>
      </c>
      <c r="D1401" s="1" t="s">
        <v>11</v>
      </c>
      <c r="E1401" s="1" t="s">
        <v>12</v>
      </c>
      <c r="F1401" s="3" t="s">
        <v>13</v>
      </c>
      <c r="G1401" s="1" t="s">
        <v>14</v>
      </c>
      <c r="H1401" s="33" t="str">
        <f>_xlfn.XLOOKUP(B1401,[2]CALCULATION!$B:$B,[2]CALCULATION!$H:$H,"")</f>
        <v>Huawei</v>
      </c>
      <c r="I1401" s="71">
        <v>0</v>
      </c>
      <c r="J1401" s="71">
        <v>0</v>
      </c>
      <c r="K1401" s="71">
        <v>0</v>
      </c>
      <c r="L1401" s="71">
        <v>0</v>
      </c>
      <c r="M1401" s="71">
        <v>0</v>
      </c>
      <c r="N1401" s="71">
        <v>0</v>
      </c>
      <c r="O1401" s="71">
        <v>0</v>
      </c>
      <c r="P1401" s="50" t="s">
        <v>5365</v>
      </c>
      <c r="Q1401" s="50" t="s">
        <v>5911</v>
      </c>
      <c r="R1401" s="50"/>
      <c r="S1401" s="49" t="str" cm="1">
        <f t="array" ref="S1401">IFERROR(_xlfn.IFS(
U1401="MPR ISSUE","PDH",
U1401="BSS Hardware Issue","BSS",
U1401="Sites strategiques, MLL, Pylone, etc.","ENVTECH",
U1401="AKTIVCO DEFAUT GE &amp; POWER Cabinet","AKTIVCO",
U1401="AKTIVCO Coupure ENEO &amp; Baisse de tension","AKTIVCO GRID ONLY",
U1401="Coupure ENEO &amp; Baisse de tension","IHS GRID ONLY",
U1401="Defaut GE &amp; POWER Cabinet","IHS",
U1401="Sharing","Partners",
U1401="Sites strategiques &amp; DataCenter","SST &amp; DC",
U1401="Exclu","Exclu",
U1401="SAT","SAT",
U1401="SPARE-ISSUE","SPARE-ISSUE",
U1401="Fiber CAmtel","TRANS_FO_CAMTEL",
U1401="Fiber AOF","Fiber AOF",
U1401="Projet OCM (HUAWEI)","TRAVAUX-HUAWEI",
U1401="Projet OCM (NOKIA)","TRAVAUX-NOKIA",
U1401="ACCESS-ISSUE","ACCESS-ISSUE",
U1401="Projet OCM (ZTE, NOKIA, autres projets)","TRAVAUX OCM",
U1401="No root CAuse","No root cause",
U1401="ODU HS","PDH",
U1401="IP &amp; VLAN","PDH",
U1401="Warehouse HUAWEI","SPARE-ISSUE",
U1401="SPARE-HS","SPARE-ISSUE",
U1401="Power Telco","BSS"
),"")</f>
        <v>No root cause</v>
      </c>
      <c r="T1401" s="49" t="str" cm="1">
        <f t="array" ref="T1401">IFERROR(_xlfn.IFS(
U1401="MPR ISSUE","TX ISSUE",
U1401="BSS Hardware Issue","RAN ISSUE",
U1401="Sites strategiques, MLL, Pylone, etc.","ENVTECH",
U1401="AKTIVCO DEFAUT GE &amp; POWER Cabinet","POWER ISSUE",
U1401="AKTIVCO Coupure ENEO &amp; Baisse de tension","POWER ISSUE",
U1401="Coupure ENEO &amp; Baisse de tension","POWER ISSUE",
U1401="Defaut GE &amp; POWER Cabinet","POWER ISSUE",
U1401="Sharing","POWER ISSUE",
U1401="Sites strategiques &amp; DataCenter","POWER ISSUE",
U1401="Exclu","Exclu",
U1401="SAT","TX ISSUE",
U1401="SPARE-ISSUE","SPARE-ISSUE",
U1401="Fiber CAmtel","TX ISSUE",
U1401="Fiber AOF","TX ISSUE",
U1401="Projet OCM (HUAWEI)","TRAVAUX-HUAWEI",
U1401="Projet OCM (NOKIA)","TRAVAUX -NOKIA",
U1401="ACCESS-ISSUE","ACCESS-ISSUE",
U1401="Projet OCM (ZTE, NOKIA, autres projets)","TRAVAUX OCM",
U1401="No root CAuse","No root cause",
U1401="ODU HS","TX ISSUE",
U1401="IP &amp; VLAN","TX ISSUE",
U1401="Warehouse HUAWEI","SPARE-ISSUE",
U1401="SPARE-HS","SPARE-ISSUE",
U1401="Power Telco","RAN ISSUE"
),"")</f>
        <v>No root cause</v>
      </c>
      <c r="U1401" s="36" t="s">
        <v>5895</v>
      </c>
      <c r="V1401" s="49" t="str" cm="1">
        <f t="array" ref="V1401">IFERROR(_xlfn.IFS(
U1401="MPR ISSUE","ACTIVE",
U1401="BSS Hardware Issue","ACTIVE",
U1401="Sites strategiques, MLL, Pylone, etc.","PASSIVE",
U1401="AKTIVCO DEFAUT GE &amp; POWER Cabinet","PASSIVE",
U1401="AKTIVCO Coupure ENEO &amp; Baisse de tension","PASSIVE",
U1401="Coupure ENEO &amp; Baisse de tension","PASSIVE",
U1401="Defaut GE &amp; POWER Cabinet","PASSIVE",
U1401="Sharing","PASSIVE",
U1401="Sites strategiques &amp; DataCenter","PASSIVE",
U1401="Exclu","Exclu",
U1401="SAT","ACTIVE",
U1401="SPARE-ISSUE","SPARE-ISSUE",
U1401="Fiber CAmtel","ACTIVE",
U1401="Fiber AOF","ACTIVE",
U1401="Projet OCM (HUAWEI)","PLANNED WORKS",
U1401="Projet OCM (NOKIA)","PLANNED WORKS",
U1401="ACCESS-ISSUE","ACCESS-ISSUE",
U1401="Projet OCM (ZTE, NOKIA, autres projets)","PLANNED WORKS",
U1401="No root CAuse","No root cause",
U1401="ODU HS","ACTIVE",
U1401="IP &amp; VLAN","ACTIVE",
U1401="Warehouse HUAWEI","SPARE-ISSUE",
U1401="SPARE-HS","SPARE-ISSUE",
U1401="Power Telco","ACTIVE"
),"")</f>
        <v>No root cause</v>
      </c>
      <c r="W1401" s="49"/>
      <c r="X1401" s="49"/>
      <c r="Y1401" s="49"/>
      <c r="Z1401" s="49"/>
      <c r="AA1401" s="49"/>
      <c r="AB1401" s="17" t="s">
        <v>5421</v>
      </c>
      <c r="AC1401" s="7" t="s">
        <v>5421</v>
      </c>
      <c r="AD1401" s="6"/>
      <c r="AE1401" s="7"/>
      <c r="AF1401" s="3" t="s">
        <v>5421</v>
      </c>
      <c r="AG1401" s="17"/>
      <c r="AH1401" s="18" t="s">
        <v>5421</v>
      </c>
      <c r="AI1401" s="18" t="s">
        <v>5421</v>
      </c>
      <c r="AJ1401" s="18" t="s">
        <v>5421</v>
      </c>
      <c r="AK1401" s="18" t="s">
        <v>5421</v>
      </c>
      <c r="AL1401" s="18" t="s">
        <v>5421</v>
      </c>
      <c r="AM1401" s="18" t="s">
        <v>5421</v>
      </c>
      <c r="AN1401" s="18" t="s">
        <v>5421</v>
      </c>
      <c r="AO1401" s="18" t="s">
        <v>5421</v>
      </c>
      <c r="AP1401" s="9" t="s">
        <v>5421</v>
      </c>
      <c r="AQ1401" s="14"/>
      <c r="AR1401" s="14" t="s">
        <v>5421</v>
      </c>
      <c r="AS1401" s="14" t="s">
        <v>5421</v>
      </c>
      <c r="AT1401" s="14" t="s">
        <v>5421</v>
      </c>
      <c r="AV1401" s="9" t="str">
        <f>_xlfn.XLOOKUP(B1401,[3]ALL!$B:$B,[3]ALL!$N:$N,"")</f>
        <v/>
      </c>
    </row>
    <row r="1402" spans="1:48" s="9" customFormat="1" hidden="1" x14ac:dyDescent="0.3">
      <c r="A1402" s="1" t="s">
        <v>2697</v>
      </c>
      <c r="B1402" s="8" t="s">
        <v>2698</v>
      </c>
      <c r="C1402" s="3" t="str">
        <f>_xlfn.XLOOKUP(B1402,'[1]daily break down'!$D:$D,'[1]daily break down'!$E:$E,"")</f>
        <v>SUD-OUEST</v>
      </c>
      <c r="D1402" s="1" t="s">
        <v>11</v>
      </c>
      <c r="E1402" s="1" t="s">
        <v>12</v>
      </c>
      <c r="F1402" s="3" t="s">
        <v>13</v>
      </c>
      <c r="G1402" s="1" t="s">
        <v>14</v>
      </c>
      <c r="H1402" s="33" t="str">
        <f>_xlfn.XLOOKUP(B1402,[2]CALCULATION!$B:$B,[2]CALCULATION!$H:$H,"")</f>
        <v>Huawei</v>
      </c>
      <c r="I1402" s="71">
        <v>0</v>
      </c>
      <c r="J1402" s="71">
        <v>0</v>
      </c>
      <c r="K1402" s="71">
        <v>0</v>
      </c>
      <c r="L1402" s="71">
        <v>0</v>
      </c>
      <c r="M1402" s="71">
        <v>0</v>
      </c>
      <c r="N1402" s="71">
        <v>0</v>
      </c>
      <c r="O1402" s="71">
        <v>0</v>
      </c>
      <c r="P1402" s="50" t="s">
        <v>5365</v>
      </c>
      <c r="Q1402" s="50" t="s">
        <v>5911</v>
      </c>
      <c r="R1402" s="50"/>
      <c r="S1402" s="49" t="str" cm="1">
        <f t="array" ref="S1402">IFERROR(_xlfn.IFS(
U1402="MPR ISSUE","PDH",
U1402="BSS Hardware Issue","BSS",
U1402="Sites strategiques, MLL, Pylone, etc.","ENVTECH",
U1402="AKTIVCO DEFAUT GE &amp; POWER Cabinet","AKTIVCO",
U1402="AKTIVCO Coupure ENEO &amp; Baisse de tension","AKTIVCO GRID ONLY",
U1402="Coupure ENEO &amp; Baisse de tension","IHS GRID ONLY",
U1402="Defaut GE &amp; POWER Cabinet","IHS",
U1402="Sharing","Partners",
U1402="Sites strategiques &amp; DataCenter","SST &amp; DC",
U1402="Exclu","Exclu",
U1402="SAT","SAT",
U1402="SPARE-ISSUE","SPARE-ISSUE",
U1402="Fiber CAmtel","TRANS_FO_CAMTEL",
U1402="Fiber AOF","Fiber AOF",
U1402="Projet OCM (HUAWEI)","TRAVAUX-HUAWEI",
U1402="Projet OCM (NOKIA)","TRAVAUX-NOKIA",
U1402="ACCESS-ISSUE","ACCESS-ISSUE",
U1402="Projet OCM (ZTE, NOKIA, autres projets)","TRAVAUX OCM",
U1402="No root CAuse","No root cause",
U1402="ODU HS","PDH",
U1402="IP &amp; VLAN","PDH",
U1402="Warehouse HUAWEI","SPARE-ISSUE",
U1402="SPARE-HS","SPARE-ISSUE",
U1402="Power Telco","BSS"
),"")</f>
        <v>No root cause</v>
      </c>
      <c r="T1402" s="49" t="str" cm="1">
        <f t="array" ref="T1402">IFERROR(_xlfn.IFS(
U1402="MPR ISSUE","TX ISSUE",
U1402="BSS Hardware Issue","RAN ISSUE",
U1402="Sites strategiques, MLL, Pylone, etc.","ENVTECH",
U1402="AKTIVCO DEFAUT GE &amp; POWER Cabinet","POWER ISSUE",
U1402="AKTIVCO Coupure ENEO &amp; Baisse de tension","POWER ISSUE",
U1402="Coupure ENEO &amp; Baisse de tension","POWER ISSUE",
U1402="Defaut GE &amp; POWER Cabinet","POWER ISSUE",
U1402="Sharing","POWER ISSUE",
U1402="Sites strategiques &amp; DataCenter","POWER ISSUE",
U1402="Exclu","Exclu",
U1402="SAT","TX ISSUE",
U1402="SPARE-ISSUE","SPARE-ISSUE",
U1402="Fiber CAmtel","TX ISSUE",
U1402="Fiber AOF","TX ISSUE",
U1402="Projet OCM (HUAWEI)","TRAVAUX-HUAWEI",
U1402="Projet OCM (NOKIA)","TRAVAUX -NOKIA",
U1402="ACCESS-ISSUE","ACCESS-ISSUE",
U1402="Projet OCM (ZTE, NOKIA, autres projets)","TRAVAUX OCM",
U1402="No root CAuse","No root cause",
U1402="ODU HS","TX ISSUE",
U1402="IP &amp; VLAN","TX ISSUE",
U1402="Warehouse HUAWEI","SPARE-ISSUE",
U1402="SPARE-HS","SPARE-ISSUE",
U1402="Power Telco","RAN ISSUE"
),"")</f>
        <v>No root cause</v>
      </c>
      <c r="U1402" s="36" t="s">
        <v>5895</v>
      </c>
      <c r="V1402" s="49" t="str" cm="1">
        <f t="array" ref="V1402">IFERROR(_xlfn.IFS(
U1402="MPR ISSUE","ACTIVE",
U1402="BSS Hardware Issue","ACTIVE",
U1402="Sites strategiques, MLL, Pylone, etc.","PASSIVE",
U1402="AKTIVCO DEFAUT GE &amp; POWER Cabinet","PASSIVE",
U1402="AKTIVCO Coupure ENEO &amp; Baisse de tension","PASSIVE",
U1402="Coupure ENEO &amp; Baisse de tension","PASSIVE",
U1402="Defaut GE &amp; POWER Cabinet","PASSIVE",
U1402="Sharing","PASSIVE",
U1402="Sites strategiques &amp; DataCenter","PASSIVE",
U1402="Exclu","Exclu",
U1402="SAT","ACTIVE",
U1402="SPARE-ISSUE","SPARE-ISSUE",
U1402="Fiber CAmtel","ACTIVE",
U1402="Fiber AOF","ACTIVE",
U1402="Projet OCM (HUAWEI)","PLANNED WORKS",
U1402="Projet OCM (NOKIA)","PLANNED WORKS",
U1402="ACCESS-ISSUE","ACCESS-ISSUE",
U1402="Projet OCM (ZTE, NOKIA, autres projets)","PLANNED WORKS",
U1402="No root CAuse","No root cause",
U1402="ODU HS","ACTIVE",
U1402="IP &amp; VLAN","ACTIVE",
U1402="Warehouse HUAWEI","SPARE-ISSUE",
U1402="SPARE-HS","SPARE-ISSUE",
U1402="Power Telco","ACTIVE"
),"")</f>
        <v>No root cause</v>
      </c>
      <c r="W1402" s="49"/>
      <c r="X1402" s="49"/>
      <c r="Y1402" s="49"/>
      <c r="Z1402" s="49"/>
      <c r="AA1402" s="49"/>
      <c r="AB1402" s="17" t="s">
        <v>5421</v>
      </c>
      <c r="AC1402" s="7" t="s">
        <v>5421</v>
      </c>
      <c r="AD1402" s="6"/>
      <c r="AE1402" s="7"/>
      <c r="AF1402" s="3" t="s">
        <v>5421</v>
      </c>
      <c r="AG1402" s="17"/>
      <c r="AH1402" s="18" t="s">
        <v>5421</v>
      </c>
      <c r="AI1402" s="18" t="s">
        <v>5421</v>
      </c>
      <c r="AJ1402" s="18" t="s">
        <v>5421</v>
      </c>
      <c r="AK1402" s="18" t="s">
        <v>5421</v>
      </c>
      <c r="AL1402" s="18" t="s">
        <v>5421</v>
      </c>
      <c r="AM1402" s="18" t="s">
        <v>5421</v>
      </c>
      <c r="AN1402" s="18" t="s">
        <v>5421</v>
      </c>
      <c r="AO1402" s="18" t="s">
        <v>5421</v>
      </c>
      <c r="AP1402" s="9" t="s">
        <v>5421</v>
      </c>
      <c r="AQ1402" s="14"/>
      <c r="AR1402" s="14" t="s">
        <v>5421</v>
      </c>
      <c r="AS1402" s="14" t="s">
        <v>5421</v>
      </c>
      <c r="AT1402" s="14" t="s">
        <v>5421</v>
      </c>
      <c r="AV1402" s="9" t="str">
        <f>_xlfn.XLOOKUP(B1402,[3]ALL!$B:$B,[3]ALL!$N:$N,"")</f>
        <v/>
      </c>
    </row>
    <row r="1403" spans="1:48" s="9" customFormat="1" hidden="1" x14ac:dyDescent="0.3">
      <c r="A1403" s="1" t="s">
        <v>4278</v>
      </c>
      <c r="B1403" s="8" t="s">
        <v>4279</v>
      </c>
      <c r="C1403" s="3" t="str">
        <f>_xlfn.XLOOKUP(B1403,'[1]daily break down'!$D:$D,'[1]daily break down'!$E:$E,"")</f>
        <v>SUD-OUEST</v>
      </c>
      <c r="D1403" s="1"/>
      <c r="E1403" s="1"/>
      <c r="F1403" s="3" t="s">
        <v>13</v>
      </c>
      <c r="G1403" s="1" t="s">
        <v>14</v>
      </c>
      <c r="H1403" s="33" t="str">
        <f>_xlfn.XLOOKUP(B1403,[2]CALCULATION!$B:$B,[2]CALCULATION!$H:$H,"")</f>
        <v>Huawei</v>
      </c>
      <c r="I1403" s="71">
        <v>0</v>
      </c>
      <c r="J1403" s="71">
        <v>0</v>
      </c>
      <c r="K1403" s="71">
        <v>0</v>
      </c>
      <c r="L1403" s="71">
        <v>0</v>
      </c>
      <c r="M1403" s="71">
        <v>0</v>
      </c>
      <c r="N1403" s="71">
        <v>0</v>
      </c>
      <c r="O1403" s="71">
        <v>0</v>
      </c>
      <c r="P1403" s="50" t="s">
        <v>5365</v>
      </c>
      <c r="Q1403" s="50" t="s">
        <v>5911</v>
      </c>
      <c r="R1403" s="50"/>
      <c r="S1403" s="49" t="str" cm="1">
        <f t="array" ref="S1403">IFERROR(_xlfn.IFS(
U1403="MPR ISSUE","PDH",
U1403="BSS Hardware Issue","BSS",
U1403="Sites strategiques, MLL, Pylone, etc.","ENVTECH",
U1403="AKTIVCO DEFAUT GE &amp; POWER Cabinet","AKTIVCO",
U1403="AKTIVCO Coupure ENEO &amp; Baisse de tension","AKTIVCO GRID ONLY",
U1403="Coupure ENEO &amp; Baisse de tension","IHS GRID ONLY",
U1403="Defaut GE &amp; POWER Cabinet","IHS",
U1403="Sharing","Partners",
U1403="Sites strategiques &amp; DataCenter","SST &amp; DC",
U1403="Exclu","Exclu",
U1403="SAT","SAT",
U1403="SPARE-ISSUE","SPARE-ISSUE",
U1403="Fiber CAmtel","TRANS_FO_CAMTEL",
U1403="Fiber AOF","Fiber AOF",
U1403="Projet OCM (HUAWEI)","TRAVAUX-HUAWEI",
U1403="Projet OCM (NOKIA)","TRAVAUX-NOKIA",
U1403="ACCESS-ISSUE","ACCESS-ISSUE",
U1403="Projet OCM (ZTE, NOKIA, autres projets)","TRAVAUX OCM",
U1403="No root CAuse","No root cause",
U1403="ODU HS","PDH",
U1403="IP &amp; VLAN","PDH",
U1403="Warehouse HUAWEI","SPARE-ISSUE",
U1403="SPARE-HS","SPARE-ISSUE",
U1403="Power Telco","BSS"
),"")</f>
        <v>No root cause</v>
      </c>
      <c r="T1403" s="49" t="str" cm="1">
        <f t="array" ref="T1403">IFERROR(_xlfn.IFS(
U1403="MPR ISSUE","TX ISSUE",
U1403="BSS Hardware Issue","RAN ISSUE",
U1403="Sites strategiques, MLL, Pylone, etc.","ENVTECH",
U1403="AKTIVCO DEFAUT GE &amp; POWER Cabinet","POWER ISSUE",
U1403="AKTIVCO Coupure ENEO &amp; Baisse de tension","POWER ISSUE",
U1403="Coupure ENEO &amp; Baisse de tension","POWER ISSUE",
U1403="Defaut GE &amp; POWER Cabinet","POWER ISSUE",
U1403="Sharing","POWER ISSUE",
U1403="Sites strategiques &amp; DataCenter","POWER ISSUE",
U1403="Exclu","Exclu",
U1403="SAT","TX ISSUE",
U1403="SPARE-ISSUE","SPARE-ISSUE",
U1403="Fiber CAmtel","TX ISSUE",
U1403="Fiber AOF","TX ISSUE",
U1403="Projet OCM (HUAWEI)","TRAVAUX-HUAWEI",
U1403="Projet OCM (NOKIA)","TRAVAUX -NOKIA",
U1403="ACCESS-ISSUE","ACCESS-ISSUE",
U1403="Projet OCM (ZTE, NOKIA, autres projets)","TRAVAUX OCM",
U1403="No root CAuse","No root cause",
U1403="ODU HS","TX ISSUE",
U1403="IP &amp; VLAN","TX ISSUE",
U1403="Warehouse HUAWEI","SPARE-ISSUE",
U1403="SPARE-HS","SPARE-ISSUE",
U1403="Power Telco","RAN ISSUE"
),"")</f>
        <v>No root cause</v>
      </c>
      <c r="U1403" s="36" t="s">
        <v>5895</v>
      </c>
      <c r="V1403" s="49" t="str" cm="1">
        <f t="array" ref="V1403">IFERROR(_xlfn.IFS(
U1403="MPR ISSUE","ACTIVE",
U1403="BSS Hardware Issue","ACTIVE",
U1403="Sites strategiques, MLL, Pylone, etc.","PASSIVE",
U1403="AKTIVCO DEFAUT GE &amp; POWER Cabinet","PASSIVE",
U1403="AKTIVCO Coupure ENEO &amp; Baisse de tension","PASSIVE",
U1403="Coupure ENEO &amp; Baisse de tension","PASSIVE",
U1403="Defaut GE &amp; POWER Cabinet","PASSIVE",
U1403="Sharing","PASSIVE",
U1403="Sites strategiques &amp; DataCenter","PASSIVE",
U1403="Exclu","Exclu",
U1403="SAT","ACTIVE",
U1403="SPARE-ISSUE","SPARE-ISSUE",
U1403="Fiber CAmtel","ACTIVE",
U1403="Fiber AOF","ACTIVE",
U1403="Projet OCM (HUAWEI)","PLANNED WORKS",
U1403="Projet OCM (NOKIA)","PLANNED WORKS",
U1403="ACCESS-ISSUE","ACCESS-ISSUE",
U1403="Projet OCM (ZTE, NOKIA, autres projets)","PLANNED WORKS",
U1403="No root CAuse","No root cause",
U1403="ODU HS","ACTIVE",
U1403="IP &amp; VLAN","ACTIVE",
U1403="Warehouse HUAWEI","SPARE-ISSUE",
U1403="SPARE-HS","SPARE-ISSUE",
U1403="Power Telco","ACTIVE"
),"")</f>
        <v>No root cause</v>
      </c>
      <c r="W1403" s="49"/>
      <c r="X1403" s="49"/>
      <c r="Y1403" s="49"/>
      <c r="Z1403" s="49"/>
      <c r="AA1403" s="49"/>
      <c r="AB1403" s="17" t="s">
        <v>5421</v>
      </c>
      <c r="AC1403" s="7" t="s">
        <v>5421</v>
      </c>
      <c r="AD1403" s="6"/>
      <c r="AE1403" s="7"/>
      <c r="AF1403" s="3" t="s">
        <v>5421</v>
      </c>
      <c r="AG1403" s="17"/>
      <c r="AH1403" s="18" t="s">
        <v>5421</v>
      </c>
      <c r="AI1403" s="18" t="s">
        <v>5421</v>
      </c>
      <c r="AJ1403" s="18" t="s">
        <v>5421</v>
      </c>
      <c r="AK1403" s="18" t="s">
        <v>5421</v>
      </c>
      <c r="AL1403" s="18" t="s">
        <v>5421</v>
      </c>
      <c r="AM1403" s="18" t="s">
        <v>5421</v>
      </c>
      <c r="AN1403" s="18" t="s">
        <v>5421</v>
      </c>
      <c r="AO1403" s="18" t="s">
        <v>5421</v>
      </c>
      <c r="AP1403" s="9" t="s">
        <v>5421</v>
      </c>
      <c r="AQ1403" s="14"/>
      <c r="AR1403" s="14" t="s">
        <v>5421</v>
      </c>
      <c r="AS1403" s="14" t="s">
        <v>5421</v>
      </c>
      <c r="AT1403" s="14" t="s">
        <v>5421</v>
      </c>
      <c r="AV1403" s="9" t="str">
        <f>_xlfn.XLOOKUP(B1403,[3]ALL!$B:$B,[3]ALL!$N:$N,"")</f>
        <v/>
      </c>
    </row>
    <row r="1404" spans="1:48" s="9" customFormat="1" hidden="1" x14ac:dyDescent="0.3">
      <c r="A1404" s="1" t="s">
        <v>2489</v>
      </c>
      <c r="B1404" s="8" t="s">
        <v>2490</v>
      </c>
      <c r="C1404" s="3" t="str">
        <f>_xlfn.XLOOKUP(B1404,'[1]daily break down'!$D:$D,'[1]daily break down'!$E:$E,"")</f>
        <v>SUD-OUEST</v>
      </c>
      <c r="D1404" s="1" t="s">
        <v>11</v>
      </c>
      <c r="E1404" s="1" t="s">
        <v>12</v>
      </c>
      <c r="F1404" s="3" t="s">
        <v>13</v>
      </c>
      <c r="G1404" s="1" t="s">
        <v>14</v>
      </c>
      <c r="H1404" s="33" t="str">
        <f>_xlfn.XLOOKUP(B1404,[2]CALCULATION!$B:$B,[2]CALCULATION!$H:$H,"")</f>
        <v>Huawei</v>
      </c>
      <c r="I1404" s="71">
        <v>0</v>
      </c>
      <c r="J1404" s="71">
        <v>0</v>
      </c>
      <c r="K1404" s="71">
        <v>0</v>
      </c>
      <c r="L1404" s="71">
        <v>0</v>
      </c>
      <c r="M1404" s="71">
        <v>0</v>
      </c>
      <c r="N1404" s="71">
        <v>0</v>
      </c>
      <c r="O1404" s="71">
        <v>0</v>
      </c>
      <c r="P1404" s="50" t="s">
        <v>5365</v>
      </c>
      <c r="Q1404" s="50" t="s">
        <v>5911</v>
      </c>
      <c r="R1404" s="50"/>
      <c r="S1404" s="49" t="str" cm="1">
        <f t="array" ref="S1404">IFERROR(_xlfn.IFS(
U1404="MPR ISSUE","PDH",
U1404="BSS Hardware Issue","BSS",
U1404="Sites strategiques, MLL, Pylone, etc.","ENVTECH",
U1404="AKTIVCO DEFAUT GE &amp; POWER Cabinet","AKTIVCO",
U1404="AKTIVCO Coupure ENEO &amp; Baisse de tension","AKTIVCO GRID ONLY",
U1404="Coupure ENEO &amp; Baisse de tension","IHS GRID ONLY",
U1404="Defaut GE &amp; POWER Cabinet","IHS",
U1404="Sharing","Partners",
U1404="Sites strategiques &amp; DataCenter","SST &amp; DC",
U1404="Exclu","Exclu",
U1404="SAT","SAT",
U1404="SPARE-ISSUE","SPARE-ISSUE",
U1404="Fiber CAmtel","TRANS_FO_CAMTEL",
U1404="Fiber AOF","Fiber AOF",
U1404="Projet OCM (HUAWEI)","TRAVAUX-HUAWEI",
U1404="Projet OCM (NOKIA)","TRAVAUX-NOKIA",
U1404="ACCESS-ISSUE","ACCESS-ISSUE",
U1404="Projet OCM (ZTE, NOKIA, autres projets)","TRAVAUX OCM",
U1404="No root CAuse","No root cause",
U1404="ODU HS","PDH",
U1404="IP &amp; VLAN","PDH",
U1404="Warehouse HUAWEI","SPARE-ISSUE",
U1404="SPARE-HS","SPARE-ISSUE",
U1404="Power Telco","BSS"
),"")</f>
        <v>No root cause</v>
      </c>
      <c r="T1404" s="49" t="str" cm="1">
        <f t="array" ref="T1404">IFERROR(_xlfn.IFS(
U1404="MPR ISSUE","TX ISSUE",
U1404="BSS Hardware Issue","RAN ISSUE",
U1404="Sites strategiques, MLL, Pylone, etc.","ENVTECH",
U1404="AKTIVCO DEFAUT GE &amp; POWER Cabinet","POWER ISSUE",
U1404="AKTIVCO Coupure ENEO &amp; Baisse de tension","POWER ISSUE",
U1404="Coupure ENEO &amp; Baisse de tension","POWER ISSUE",
U1404="Defaut GE &amp; POWER Cabinet","POWER ISSUE",
U1404="Sharing","POWER ISSUE",
U1404="Sites strategiques &amp; DataCenter","POWER ISSUE",
U1404="Exclu","Exclu",
U1404="SAT","TX ISSUE",
U1404="SPARE-ISSUE","SPARE-ISSUE",
U1404="Fiber CAmtel","TX ISSUE",
U1404="Fiber AOF","TX ISSUE",
U1404="Projet OCM (HUAWEI)","TRAVAUX-HUAWEI",
U1404="Projet OCM (NOKIA)","TRAVAUX -NOKIA",
U1404="ACCESS-ISSUE","ACCESS-ISSUE",
U1404="Projet OCM (ZTE, NOKIA, autres projets)","TRAVAUX OCM",
U1404="No root CAuse","No root cause",
U1404="ODU HS","TX ISSUE",
U1404="IP &amp; VLAN","TX ISSUE",
U1404="Warehouse HUAWEI","SPARE-ISSUE",
U1404="SPARE-HS","SPARE-ISSUE",
U1404="Power Telco","RAN ISSUE"
),"")</f>
        <v>No root cause</v>
      </c>
      <c r="U1404" s="36" t="s">
        <v>5895</v>
      </c>
      <c r="V1404" s="49" t="str" cm="1">
        <f t="array" ref="V1404">IFERROR(_xlfn.IFS(
U1404="MPR ISSUE","ACTIVE",
U1404="BSS Hardware Issue","ACTIVE",
U1404="Sites strategiques, MLL, Pylone, etc.","PASSIVE",
U1404="AKTIVCO DEFAUT GE &amp; POWER Cabinet","PASSIVE",
U1404="AKTIVCO Coupure ENEO &amp; Baisse de tension","PASSIVE",
U1404="Coupure ENEO &amp; Baisse de tension","PASSIVE",
U1404="Defaut GE &amp; POWER Cabinet","PASSIVE",
U1404="Sharing","PASSIVE",
U1404="Sites strategiques &amp; DataCenter","PASSIVE",
U1404="Exclu","Exclu",
U1404="SAT","ACTIVE",
U1404="SPARE-ISSUE","SPARE-ISSUE",
U1404="Fiber CAmtel","ACTIVE",
U1404="Fiber AOF","ACTIVE",
U1404="Projet OCM (HUAWEI)","PLANNED WORKS",
U1404="Projet OCM (NOKIA)","PLANNED WORKS",
U1404="ACCESS-ISSUE","ACCESS-ISSUE",
U1404="Projet OCM (ZTE, NOKIA, autres projets)","PLANNED WORKS",
U1404="No root CAuse","No root cause",
U1404="ODU HS","ACTIVE",
U1404="IP &amp; VLAN","ACTIVE",
U1404="Warehouse HUAWEI","SPARE-ISSUE",
U1404="SPARE-HS","SPARE-ISSUE",
U1404="Power Telco","ACTIVE"
),"")</f>
        <v>No root cause</v>
      </c>
      <c r="W1404" s="49"/>
      <c r="X1404" s="49"/>
      <c r="Y1404" s="49"/>
      <c r="Z1404" s="49"/>
      <c r="AA1404" s="49"/>
      <c r="AB1404" s="17" t="s">
        <v>5421</v>
      </c>
      <c r="AC1404" s="7" t="s">
        <v>5421</v>
      </c>
      <c r="AD1404" s="6"/>
      <c r="AE1404" s="7"/>
      <c r="AF1404" s="3" t="s">
        <v>5421</v>
      </c>
      <c r="AG1404" s="17"/>
      <c r="AH1404" s="18" t="s">
        <v>5421</v>
      </c>
      <c r="AI1404" s="18" t="s">
        <v>5421</v>
      </c>
      <c r="AJ1404" s="18" t="s">
        <v>5421</v>
      </c>
      <c r="AK1404" s="18" t="s">
        <v>5421</v>
      </c>
      <c r="AL1404" s="18" t="s">
        <v>5421</v>
      </c>
      <c r="AM1404" s="18" t="s">
        <v>5421</v>
      </c>
      <c r="AN1404" s="18" t="s">
        <v>5421</v>
      </c>
      <c r="AO1404" s="18" t="s">
        <v>5421</v>
      </c>
      <c r="AP1404" s="9" t="s">
        <v>5421</v>
      </c>
      <c r="AQ1404" s="14"/>
      <c r="AR1404" s="14" t="s">
        <v>5421</v>
      </c>
      <c r="AS1404" s="14" t="s">
        <v>5421</v>
      </c>
      <c r="AT1404" s="14" t="s">
        <v>5421</v>
      </c>
      <c r="AV1404" s="9" t="str">
        <f>_xlfn.XLOOKUP(B1404,[3]ALL!$B:$B,[3]ALL!$N:$N,"")</f>
        <v/>
      </c>
    </row>
    <row r="1405" spans="1:48" s="9" customFormat="1" hidden="1" x14ac:dyDescent="0.3">
      <c r="A1405" s="1" t="s">
        <v>2911</v>
      </c>
      <c r="B1405" s="8" t="s">
        <v>2912</v>
      </c>
      <c r="C1405" s="3" t="str">
        <f>_xlfn.XLOOKUP(B1405,'[1]daily break down'!$D:$D,'[1]daily break down'!$E:$E,"")</f>
        <v>ADAMAOUA</v>
      </c>
      <c r="D1405" s="1" t="s">
        <v>21</v>
      </c>
      <c r="E1405" s="1" t="s">
        <v>122</v>
      </c>
      <c r="F1405" s="3" t="s">
        <v>90</v>
      </c>
      <c r="G1405" s="1" t="s">
        <v>2913</v>
      </c>
      <c r="H1405" s="33" t="str">
        <f>_xlfn.XLOOKUP(B1405,[2]CALCULATION!$B:$B,[2]CALCULATION!$H:$H,"")</f>
        <v>Huawei</v>
      </c>
      <c r="I1405" s="71">
        <v>0</v>
      </c>
      <c r="J1405" s="71">
        <v>0</v>
      </c>
      <c r="K1405" s="71">
        <v>0</v>
      </c>
      <c r="L1405" s="71">
        <v>0</v>
      </c>
      <c r="M1405" s="71">
        <v>4.7494813559225302E-2</v>
      </c>
      <c r="N1405" s="71">
        <v>0</v>
      </c>
      <c r="O1405" s="71">
        <v>0</v>
      </c>
      <c r="P1405" s="50" t="s">
        <v>5365</v>
      </c>
      <c r="Q1405" s="50" t="s">
        <v>5911</v>
      </c>
      <c r="R1405" s="50"/>
      <c r="S1405" s="49" t="str" cm="1">
        <f t="array" ref="S1405">IFERROR(_xlfn.IFS(
U1405="MPR ISSUE","PDH",
U1405="BSS Hardware Issue","BSS",
U1405="Sites strategiques, MLL, Pylone, etc.","ENVTECH",
U1405="AKTIVCO DEFAUT GE &amp; POWER Cabinet","AKTIVCO",
U1405="AKTIVCO Coupure ENEO &amp; Baisse de tension","AKTIVCO GRID ONLY",
U1405="Coupure ENEO &amp; Baisse de tension","IHS GRID ONLY",
U1405="Defaut GE &amp; POWER Cabinet","IHS",
U1405="Sharing","Partners",
U1405="Sites strategiques &amp; DataCenter","SST &amp; DC",
U1405="Exclu","Exclu",
U1405="SAT","SAT",
U1405="SPARE-ISSUE","SPARE-ISSUE",
U1405="Fiber CAmtel","TRANS_FO_CAMTEL",
U1405="Fiber AOF","Fiber AOF",
U1405="Projet OCM (HUAWEI)","TRAVAUX-HUAWEI",
U1405="Projet OCM (NOKIA)","TRAVAUX-NOKIA",
U1405="ACCESS-ISSUE","ACCESS-ISSUE",
U1405="Projet OCM (ZTE, NOKIA, autres projets)","TRAVAUX OCM",
U1405="No root CAuse","No root cause",
U1405="ODU HS","PDH",
U1405="IP &amp; VLAN","PDH",
U1405="Warehouse HUAWEI","SPARE-ISSUE",
U1405="SPARE-HS","SPARE-ISSUE",
U1405="Power Telco","BSS"
),"")</f>
        <v>No root cause</v>
      </c>
      <c r="T1405" s="49" t="str" cm="1">
        <f t="array" ref="T1405">IFERROR(_xlfn.IFS(
U1405="MPR ISSUE","TX ISSUE",
U1405="BSS Hardware Issue","RAN ISSUE",
U1405="Sites strategiques, MLL, Pylone, etc.","ENVTECH",
U1405="AKTIVCO DEFAUT GE &amp; POWER Cabinet","POWER ISSUE",
U1405="AKTIVCO Coupure ENEO &amp; Baisse de tension","POWER ISSUE",
U1405="Coupure ENEO &amp; Baisse de tension","POWER ISSUE",
U1405="Defaut GE &amp; POWER Cabinet","POWER ISSUE",
U1405="Sharing","POWER ISSUE",
U1405="Sites strategiques &amp; DataCenter","POWER ISSUE",
U1405="Exclu","Exclu",
U1405="SAT","TX ISSUE",
U1405="SPARE-ISSUE","SPARE-ISSUE",
U1405="Fiber CAmtel","TX ISSUE",
U1405="Fiber AOF","TX ISSUE",
U1405="Projet OCM (HUAWEI)","TRAVAUX-HUAWEI",
U1405="Projet OCM (NOKIA)","TRAVAUX -NOKIA",
U1405="ACCESS-ISSUE","ACCESS-ISSUE",
U1405="Projet OCM (ZTE, NOKIA, autres projets)","TRAVAUX OCM",
U1405="No root CAuse","No root cause",
U1405="ODU HS","TX ISSUE",
U1405="IP &amp; VLAN","TX ISSUE",
U1405="Warehouse HUAWEI","SPARE-ISSUE",
U1405="SPARE-HS","SPARE-ISSUE",
U1405="Power Telco","RAN ISSUE"
),"")</f>
        <v>No root cause</v>
      </c>
      <c r="U1405" s="36" t="s">
        <v>5895</v>
      </c>
      <c r="V1405" s="49" t="str" cm="1">
        <f t="array" ref="V1405">IFERROR(_xlfn.IFS(
U1405="MPR ISSUE","ACTIVE",
U1405="BSS Hardware Issue","ACTIVE",
U1405="Sites strategiques, MLL, Pylone, etc.","PASSIVE",
U1405="AKTIVCO DEFAUT GE &amp; POWER Cabinet","PASSIVE",
U1405="AKTIVCO Coupure ENEO &amp; Baisse de tension","PASSIVE",
U1405="Coupure ENEO &amp; Baisse de tension","PASSIVE",
U1405="Defaut GE &amp; POWER Cabinet","PASSIVE",
U1405="Sharing","PASSIVE",
U1405="Sites strategiques &amp; DataCenter","PASSIVE",
U1405="Exclu","Exclu",
U1405="SAT","ACTIVE",
U1405="SPARE-ISSUE","SPARE-ISSUE",
U1405="Fiber CAmtel","ACTIVE",
U1405="Fiber AOF","ACTIVE",
U1405="Projet OCM (HUAWEI)","PLANNED WORKS",
U1405="Projet OCM (NOKIA)","PLANNED WORKS",
U1405="ACCESS-ISSUE","ACCESS-ISSUE",
U1405="Projet OCM (ZTE, NOKIA, autres projets)","PLANNED WORKS",
U1405="No root CAuse","No root cause",
U1405="ODU HS","ACTIVE",
U1405="IP &amp; VLAN","ACTIVE",
U1405="Warehouse HUAWEI","SPARE-ISSUE",
U1405="SPARE-HS","SPARE-ISSUE",
U1405="Power Telco","ACTIVE"
),"")</f>
        <v>No root cause</v>
      </c>
      <c r="W1405" s="49"/>
      <c r="X1405" s="49"/>
      <c r="Y1405" s="49"/>
      <c r="Z1405" s="49"/>
      <c r="AA1405" s="49"/>
      <c r="AB1405" s="17" t="s">
        <v>5421</v>
      </c>
      <c r="AC1405" s="7" t="s">
        <v>5421</v>
      </c>
      <c r="AD1405" s="6"/>
      <c r="AE1405" s="7"/>
      <c r="AF1405" s="3" t="s">
        <v>5421</v>
      </c>
      <c r="AG1405" s="17"/>
      <c r="AH1405" s="18" t="s">
        <v>5421</v>
      </c>
      <c r="AI1405" s="18" t="s">
        <v>5421</v>
      </c>
      <c r="AJ1405" s="18" t="s">
        <v>5421</v>
      </c>
      <c r="AK1405" s="18" t="s">
        <v>5421</v>
      </c>
      <c r="AL1405" s="18" t="s">
        <v>5421</v>
      </c>
      <c r="AM1405" s="18" t="s">
        <v>5421</v>
      </c>
      <c r="AN1405" s="18" t="s">
        <v>5421</v>
      </c>
      <c r="AO1405" s="18" t="s">
        <v>5421</v>
      </c>
      <c r="AP1405" s="9" t="s">
        <v>5421</v>
      </c>
      <c r="AQ1405" s="14"/>
      <c r="AR1405" s="14" t="s">
        <v>5421</v>
      </c>
      <c r="AS1405" s="14" t="s">
        <v>5421</v>
      </c>
      <c r="AT1405" s="14" t="s">
        <v>5421</v>
      </c>
      <c r="AV1405" s="9" t="str">
        <f>_xlfn.XLOOKUP(B1405,[3]ALL!$B:$B,[3]ALL!$N:$N,"")</f>
        <v/>
      </c>
    </row>
    <row r="1406" spans="1:48" s="9" customFormat="1" hidden="1" x14ac:dyDescent="0.3">
      <c r="A1406" s="1" t="s">
        <v>47</v>
      </c>
      <c r="B1406" s="8" t="s">
        <v>48</v>
      </c>
      <c r="C1406" s="3" t="str">
        <f>_xlfn.XLOOKUP(B1406,'[1]daily break down'!$D:$D,'[1]daily break down'!$E:$E,"")</f>
        <v>Yaounde</v>
      </c>
      <c r="D1406" s="1" t="s">
        <v>21</v>
      </c>
      <c r="E1406" s="1" t="s">
        <v>30</v>
      </c>
      <c r="F1406" s="3" t="s">
        <v>37</v>
      </c>
      <c r="G1406" s="1" t="s">
        <v>38</v>
      </c>
      <c r="H1406" s="35" t="str">
        <f>_xlfn.XLOOKUP(B1406,[2]CALCULATION!$B:$B,[2]CALCULATION!$H:$H,"")</f>
        <v>ZTE</v>
      </c>
      <c r="I1406" s="71">
        <v>0</v>
      </c>
      <c r="J1406" s="71">
        <v>0</v>
      </c>
      <c r="K1406" s="71">
        <v>0</v>
      </c>
      <c r="L1406" s="71">
        <v>0</v>
      </c>
      <c r="M1406" s="71">
        <v>0</v>
      </c>
      <c r="N1406" s="71">
        <v>0</v>
      </c>
      <c r="O1406" s="71">
        <v>0</v>
      </c>
      <c r="P1406" s="50" t="s">
        <v>5365</v>
      </c>
      <c r="Q1406" s="50" t="s">
        <v>5911</v>
      </c>
      <c r="R1406" s="50"/>
      <c r="S1406" s="49" t="str" cm="1">
        <f t="array" ref="S1406">IFERROR(_xlfn.IFS(
U1406="MPR ISSUE","PDH",
U1406="BSS Hardware Issue","BSS",
U1406="Sites strategiques, MLL, Pylone, etc.","ENVTECH",
U1406="AKTIVCO DEFAUT GE &amp; POWER Cabinet","AKTIVCO",
U1406="AKTIVCO Coupure ENEO &amp; Baisse de tension","AKTIVCO GRID ONLY",
U1406="Coupure ENEO &amp; Baisse de tension","IHS GRID ONLY",
U1406="Defaut GE &amp; POWER Cabinet","IHS",
U1406="Sharing","Partners",
U1406="Sites strategiques &amp; DataCenter","SST &amp; DC",
U1406="Exclu","Exclu",
U1406="SAT","SAT",
U1406="SPARE-ISSUE","SPARE-ISSUE",
U1406="Fiber CAmtel","TRANS_FO_CAMTEL",
U1406="Fiber AOF","Fiber AOF",
U1406="Projet OCM (HUAWEI)","TRAVAUX-HUAWEI",
U1406="Projet OCM (NOKIA)","TRAVAUX-NOKIA",
U1406="ACCESS-ISSUE","ACCESS-ISSUE",
U1406="Projet OCM (ZTE, NOKIA, autres projets)","TRAVAUX OCM",
U1406="No root CAuse","No root cause",
U1406="ODU HS","PDH",
U1406="IP &amp; VLAN","PDH",
U1406="Warehouse HUAWEI","SPARE-ISSUE",
U1406="SPARE-HS","SPARE-ISSUE",
U1406="Power Telco","BSS"
),"")</f>
        <v>No root cause</v>
      </c>
      <c r="T1406" s="49" t="str" cm="1">
        <f t="array" ref="T1406">IFERROR(_xlfn.IFS(
U1406="MPR ISSUE","TX ISSUE",
U1406="BSS Hardware Issue","RAN ISSUE",
U1406="Sites strategiques, MLL, Pylone, etc.","ENVTECH",
U1406="AKTIVCO DEFAUT GE &amp; POWER Cabinet","POWER ISSUE",
U1406="AKTIVCO Coupure ENEO &amp; Baisse de tension","POWER ISSUE",
U1406="Coupure ENEO &amp; Baisse de tension","POWER ISSUE",
U1406="Defaut GE &amp; POWER Cabinet","POWER ISSUE",
U1406="Sharing","POWER ISSUE",
U1406="Sites strategiques &amp; DataCenter","POWER ISSUE",
U1406="Exclu","Exclu",
U1406="SAT","TX ISSUE",
U1406="SPARE-ISSUE","SPARE-ISSUE",
U1406="Fiber CAmtel","TX ISSUE",
U1406="Fiber AOF","TX ISSUE",
U1406="Projet OCM (HUAWEI)","TRAVAUX-HUAWEI",
U1406="Projet OCM (NOKIA)","TRAVAUX -NOKIA",
U1406="ACCESS-ISSUE","ACCESS-ISSUE",
U1406="Projet OCM (ZTE, NOKIA, autres projets)","TRAVAUX OCM",
U1406="No root CAuse","No root cause",
U1406="ODU HS","TX ISSUE",
U1406="IP &amp; VLAN","TX ISSUE",
U1406="Warehouse HUAWEI","SPARE-ISSUE",
U1406="SPARE-HS","SPARE-ISSUE",
U1406="Power Telco","RAN ISSUE"
),"")</f>
        <v>No root cause</v>
      </c>
      <c r="U1406" s="36" t="s">
        <v>5895</v>
      </c>
      <c r="V1406" s="49" t="str" cm="1">
        <f t="array" ref="V1406">IFERROR(_xlfn.IFS(
U1406="MPR ISSUE","ACTIVE",
U1406="BSS Hardware Issue","ACTIVE",
U1406="Sites strategiques, MLL, Pylone, etc.","PASSIVE",
U1406="AKTIVCO DEFAUT GE &amp; POWER Cabinet","PASSIVE",
U1406="AKTIVCO Coupure ENEO &amp; Baisse de tension","PASSIVE",
U1406="Coupure ENEO &amp; Baisse de tension","PASSIVE",
U1406="Defaut GE &amp; POWER Cabinet","PASSIVE",
U1406="Sharing","PASSIVE",
U1406="Sites strategiques &amp; DataCenter","PASSIVE",
U1406="Exclu","Exclu",
U1406="SAT","ACTIVE",
U1406="SPARE-ISSUE","SPARE-ISSUE",
U1406="Fiber CAmtel","ACTIVE",
U1406="Fiber AOF","ACTIVE",
U1406="Projet OCM (HUAWEI)","PLANNED WORKS",
U1406="Projet OCM (NOKIA)","PLANNED WORKS",
U1406="ACCESS-ISSUE","ACCESS-ISSUE",
U1406="Projet OCM (ZTE, NOKIA, autres projets)","PLANNED WORKS",
U1406="No root CAuse","No root cause",
U1406="ODU HS","ACTIVE",
U1406="IP &amp; VLAN","ACTIVE",
U1406="Warehouse HUAWEI","SPARE-ISSUE",
U1406="SPARE-HS","SPARE-ISSUE",
U1406="Power Telco","ACTIVE"
),"")</f>
        <v>No root cause</v>
      </c>
      <c r="W1406" s="49"/>
      <c r="X1406" s="49"/>
      <c r="Y1406" s="49"/>
      <c r="Z1406" s="49"/>
      <c r="AA1406" s="49"/>
      <c r="AB1406" s="17" t="s">
        <v>5421</v>
      </c>
      <c r="AC1406" s="7" t="s">
        <v>5421</v>
      </c>
      <c r="AD1406" s="6"/>
      <c r="AE1406" s="7"/>
      <c r="AF1406" s="3" t="s">
        <v>5421</v>
      </c>
      <c r="AG1406" s="17"/>
      <c r="AH1406" s="18" t="s">
        <v>5421</v>
      </c>
      <c r="AI1406" s="18" t="s">
        <v>5421</v>
      </c>
      <c r="AJ1406" s="18" t="s">
        <v>5421</v>
      </c>
      <c r="AK1406" s="18" t="s">
        <v>5421</v>
      </c>
      <c r="AL1406" s="18" t="s">
        <v>5421</v>
      </c>
      <c r="AM1406" s="18" t="s">
        <v>5421</v>
      </c>
      <c r="AN1406" s="18" t="s">
        <v>5421</v>
      </c>
      <c r="AO1406" s="18" t="s">
        <v>5421</v>
      </c>
      <c r="AP1406" s="9" t="s">
        <v>5421</v>
      </c>
      <c r="AQ1406" s="14"/>
      <c r="AR1406" s="14" t="s">
        <v>5421</v>
      </c>
      <c r="AS1406" s="14" t="s">
        <v>5421</v>
      </c>
      <c r="AT1406" s="14" t="s">
        <v>5421</v>
      </c>
      <c r="AV1406" s="9" t="str">
        <f>_xlfn.XLOOKUP(B1406,[3]ALL!$B:$B,[3]ALL!$N:$N,"")</f>
        <v/>
      </c>
    </row>
    <row r="1407" spans="1:48" s="9" customFormat="1" hidden="1" x14ac:dyDescent="0.3">
      <c r="A1407" s="1" t="s">
        <v>4882</v>
      </c>
      <c r="B1407" s="8" t="s">
        <v>4883</v>
      </c>
      <c r="C1407" s="3" t="str">
        <f>_xlfn.XLOOKUP(B1407,'[1]daily break down'!$D:$D,'[1]daily break down'!$E:$E,"")</f>
        <v>SUD-OUEST</v>
      </c>
      <c r="D1407" s="1" t="s">
        <v>11</v>
      </c>
      <c r="E1407" s="1" t="s">
        <v>12</v>
      </c>
      <c r="F1407" s="3" t="s">
        <v>13</v>
      </c>
      <c r="G1407" s="1" t="s">
        <v>63</v>
      </c>
      <c r="H1407" s="33" t="str">
        <f>_xlfn.XLOOKUP(B1407,[2]CALCULATION!$B:$B,[2]CALCULATION!$H:$H,"")</f>
        <v>Huawei</v>
      </c>
      <c r="I1407" s="71">
        <v>0</v>
      </c>
      <c r="J1407" s="71">
        <v>0</v>
      </c>
      <c r="K1407" s="71">
        <v>0</v>
      </c>
      <c r="L1407" s="71">
        <v>0</v>
      </c>
      <c r="M1407" s="71">
        <v>0</v>
      </c>
      <c r="N1407" s="71">
        <v>0</v>
      </c>
      <c r="O1407" s="71">
        <v>0</v>
      </c>
      <c r="P1407" s="50" t="s">
        <v>5365</v>
      </c>
      <c r="Q1407" s="50" t="s">
        <v>5911</v>
      </c>
      <c r="R1407" s="50"/>
      <c r="S1407" s="49" t="str" cm="1">
        <f t="array" ref="S1407">IFERROR(_xlfn.IFS(
U1407="MPR ISSUE","PDH",
U1407="BSS Hardware Issue","BSS",
U1407="Sites strategiques, MLL, Pylone, etc.","ENVTECH",
U1407="AKTIVCO DEFAUT GE &amp; POWER Cabinet","AKTIVCO",
U1407="AKTIVCO Coupure ENEO &amp; Baisse de tension","AKTIVCO GRID ONLY",
U1407="Coupure ENEO &amp; Baisse de tension","IHS GRID ONLY",
U1407="Defaut GE &amp; POWER Cabinet","IHS",
U1407="Sharing","Partners",
U1407="Sites strategiques &amp; DataCenter","SST &amp; DC",
U1407="Exclu","Exclu",
U1407="SAT","SAT",
U1407="SPARE-ISSUE","SPARE-ISSUE",
U1407="Fiber CAmtel","TRANS_FO_CAMTEL",
U1407="Fiber AOF","Fiber AOF",
U1407="Projet OCM (HUAWEI)","TRAVAUX-HUAWEI",
U1407="Projet OCM (NOKIA)","TRAVAUX-NOKIA",
U1407="ACCESS-ISSUE","ACCESS-ISSUE",
U1407="Projet OCM (ZTE, NOKIA, autres projets)","TRAVAUX OCM",
U1407="No root CAuse","No root cause",
U1407="ODU HS","PDH",
U1407="IP &amp; VLAN","PDH",
U1407="Warehouse HUAWEI","SPARE-ISSUE",
U1407="SPARE-HS","SPARE-ISSUE",
U1407="Power Telco","BSS"
),"")</f>
        <v>No root cause</v>
      </c>
      <c r="T1407" s="49" t="str" cm="1">
        <f t="array" ref="T1407">IFERROR(_xlfn.IFS(
U1407="MPR ISSUE","TX ISSUE",
U1407="BSS Hardware Issue","RAN ISSUE",
U1407="Sites strategiques, MLL, Pylone, etc.","ENVTECH",
U1407="AKTIVCO DEFAUT GE &amp; POWER Cabinet","POWER ISSUE",
U1407="AKTIVCO Coupure ENEO &amp; Baisse de tension","POWER ISSUE",
U1407="Coupure ENEO &amp; Baisse de tension","POWER ISSUE",
U1407="Defaut GE &amp; POWER Cabinet","POWER ISSUE",
U1407="Sharing","POWER ISSUE",
U1407="Sites strategiques &amp; DataCenter","POWER ISSUE",
U1407="Exclu","Exclu",
U1407="SAT","TX ISSUE",
U1407="SPARE-ISSUE","SPARE-ISSUE",
U1407="Fiber CAmtel","TX ISSUE",
U1407="Fiber AOF","TX ISSUE",
U1407="Projet OCM (HUAWEI)","TRAVAUX-HUAWEI",
U1407="Projet OCM (NOKIA)","TRAVAUX -NOKIA",
U1407="ACCESS-ISSUE","ACCESS-ISSUE",
U1407="Projet OCM (ZTE, NOKIA, autres projets)","TRAVAUX OCM",
U1407="No root CAuse","No root cause",
U1407="ODU HS","TX ISSUE",
U1407="IP &amp; VLAN","TX ISSUE",
U1407="Warehouse HUAWEI","SPARE-ISSUE",
U1407="SPARE-HS","SPARE-ISSUE",
U1407="Power Telco","RAN ISSUE"
),"")</f>
        <v>No root cause</v>
      </c>
      <c r="U1407" s="36" t="s">
        <v>5895</v>
      </c>
      <c r="V1407" s="49" t="str" cm="1">
        <f t="array" ref="V1407">IFERROR(_xlfn.IFS(
U1407="MPR ISSUE","ACTIVE",
U1407="BSS Hardware Issue","ACTIVE",
U1407="Sites strategiques, MLL, Pylone, etc.","PASSIVE",
U1407="AKTIVCO DEFAUT GE &amp; POWER Cabinet","PASSIVE",
U1407="AKTIVCO Coupure ENEO &amp; Baisse de tension","PASSIVE",
U1407="Coupure ENEO &amp; Baisse de tension","PASSIVE",
U1407="Defaut GE &amp; POWER Cabinet","PASSIVE",
U1407="Sharing","PASSIVE",
U1407="Sites strategiques &amp; DataCenter","PASSIVE",
U1407="Exclu","Exclu",
U1407="SAT","ACTIVE",
U1407="SPARE-ISSUE","SPARE-ISSUE",
U1407="Fiber CAmtel","ACTIVE",
U1407="Fiber AOF","ACTIVE",
U1407="Projet OCM (HUAWEI)","PLANNED WORKS",
U1407="Projet OCM (NOKIA)","PLANNED WORKS",
U1407="ACCESS-ISSUE","ACCESS-ISSUE",
U1407="Projet OCM (ZTE, NOKIA, autres projets)","PLANNED WORKS",
U1407="No root CAuse","No root cause",
U1407="ODU HS","ACTIVE",
U1407="IP &amp; VLAN","ACTIVE",
U1407="Warehouse HUAWEI","SPARE-ISSUE",
U1407="SPARE-HS","SPARE-ISSUE",
U1407="Power Telco","ACTIVE"
),"")</f>
        <v>No root cause</v>
      </c>
      <c r="W1407" s="49"/>
      <c r="X1407" s="49"/>
      <c r="Y1407" s="49"/>
      <c r="Z1407" s="49"/>
      <c r="AA1407" s="49"/>
      <c r="AB1407" s="17" t="s">
        <v>5421</v>
      </c>
      <c r="AC1407" s="7" t="s">
        <v>5421</v>
      </c>
      <c r="AD1407" s="6"/>
      <c r="AE1407" s="7"/>
      <c r="AF1407" s="3" t="s">
        <v>5421</v>
      </c>
      <c r="AG1407" s="17"/>
      <c r="AH1407" s="18" t="s">
        <v>5421</v>
      </c>
      <c r="AI1407" s="18" t="s">
        <v>5421</v>
      </c>
      <c r="AJ1407" s="18" t="s">
        <v>5421</v>
      </c>
      <c r="AK1407" s="18" t="s">
        <v>5421</v>
      </c>
      <c r="AL1407" s="18" t="s">
        <v>5421</v>
      </c>
      <c r="AM1407" s="18" t="s">
        <v>5421</v>
      </c>
      <c r="AN1407" s="18" t="s">
        <v>5421</v>
      </c>
      <c r="AO1407" s="18" t="s">
        <v>5421</v>
      </c>
      <c r="AP1407" s="9" t="s">
        <v>5421</v>
      </c>
      <c r="AQ1407" s="14"/>
      <c r="AR1407" s="14" t="s">
        <v>5421</v>
      </c>
      <c r="AS1407" s="14" t="s">
        <v>5421</v>
      </c>
      <c r="AT1407" s="14" t="s">
        <v>5421</v>
      </c>
      <c r="AV1407" s="9" t="str">
        <f>_xlfn.XLOOKUP(B1407,[3]ALL!$B:$B,[3]ALL!$N:$N,"")</f>
        <v/>
      </c>
    </row>
    <row r="1408" spans="1:48" s="9" customFormat="1" hidden="1" x14ac:dyDescent="0.3">
      <c r="A1408" s="1" t="s">
        <v>4320</v>
      </c>
      <c r="B1408" s="8" t="s">
        <v>4321</v>
      </c>
      <c r="C1408" s="3" t="str">
        <f>_xlfn.XLOOKUP(B1408,'[1]daily break down'!$D:$D,'[1]daily break down'!$E:$E,"")</f>
        <v>Yaounde</v>
      </c>
      <c r="D1408" s="1" t="s">
        <v>11</v>
      </c>
      <c r="E1408" s="1" t="s">
        <v>12</v>
      </c>
      <c r="F1408" s="3" t="s">
        <v>37</v>
      </c>
      <c r="G1408" s="1" t="s">
        <v>38</v>
      </c>
      <c r="H1408" s="35" t="str">
        <f>_xlfn.XLOOKUP(B1408,[2]CALCULATION!$B:$B,[2]CALCULATION!$H:$H,"")</f>
        <v>ZTE</v>
      </c>
      <c r="I1408" s="71">
        <v>0</v>
      </c>
      <c r="J1408" s="71">
        <v>0</v>
      </c>
      <c r="K1408" s="71">
        <v>0</v>
      </c>
      <c r="L1408" s="71">
        <v>0</v>
      </c>
      <c r="M1408" s="71">
        <v>0</v>
      </c>
      <c r="N1408" s="71">
        <v>0</v>
      </c>
      <c r="O1408" s="71">
        <v>0</v>
      </c>
      <c r="P1408" s="50" t="s">
        <v>5365</v>
      </c>
      <c r="Q1408" s="50" t="s">
        <v>5911</v>
      </c>
      <c r="R1408" s="50"/>
      <c r="S1408" s="49" t="str" cm="1">
        <f t="array" ref="S1408">IFERROR(_xlfn.IFS(
U1408="MPR ISSUE","PDH",
U1408="BSS Hardware Issue","BSS",
U1408="Sites strategiques, MLL, Pylone, etc.","ENVTECH",
U1408="AKTIVCO DEFAUT GE &amp; POWER Cabinet","AKTIVCO",
U1408="AKTIVCO Coupure ENEO &amp; Baisse de tension","AKTIVCO GRID ONLY",
U1408="Coupure ENEO &amp; Baisse de tension","IHS GRID ONLY",
U1408="Defaut GE &amp; POWER Cabinet","IHS",
U1408="Sharing","Partners",
U1408="Sites strategiques &amp; DataCenter","SST &amp; DC",
U1408="Exclu","Exclu",
U1408="SAT","SAT",
U1408="SPARE-ISSUE","SPARE-ISSUE",
U1408="Fiber CAmtel","TRANS_FO_CAMTEL",
U1408="Fiber AOF","Fiber AOF",
U1408="Projet OCM (HUAWEI)","TRAVAUX-HUAWEI",
U1408="Projet OCM (NOKIA)","TRAVAUX-NOKIA",
U1408="ACCESS-ISSUE","ACCESS-ISSUE",
U1408="Projet OCM (ZTE, NOKIA, autres projets)","TRAVAUX OCM",
U1408="No root CAuse","No root cause",
U1408="ODU HS","PDH",
U1408="IP &amp; VLAN","PDH",
U1408="Warehouse HUAWEI","SPARE-ISSUE",
U1408="SPARE-HS","SPARE-ISSUE",
U1408="Power Telco","BSS"
),"")</f>
        <v>No root cause</v>
      </c>
      <c r="T1408" s="49" t="str" cm="1">
        <f t="array" ref="T1408">IFERROR(_xlfn.IFS(
U1408="MPR ISSUE","TX ISSUE",
U1408="BSS Hardware Issue","RAN ISSUE",
U1408="Sites strategiques, MLL, Pylone, etc.","ENVTECH",
U1408="AKTIVCO DEFAUT GE &amp; POWER Cabinet","POWER ISSUE",
U1408="AKTIVCO Coupure ENEO &amp; Baisse de tension","POWER ISSUE",
U1408="Coupure ENEO &amp; Baisse de tension","POWER ISSUE",
U1408="Defaut GE &amp; POWER Cabinet","POWER ISSUE",
U1408="Sharing","POWER ISSUE",
U1408="Sites strategiques &amp; DataCenter","POWER ISSUE",
U1408="Exclu","Exclu",
U1408="SAT","TX ISSUE",
U1408="SPARE-ISSUE","SPARE-ISSUE",
U1408="Fiber CAmtel","TX ISSUE",
U1408="Fiber AOF","TX ISSUE",
U1408="Projet OCM (HUAWEI)","TRAVAUX-HUAWEI",
U1408="Projet OCM (NOKIA)","TRAVAUX -NOKIA",
U1408="ACCESS-ISSUE","ACCESS-ISSUE",
U1408="Projet OCM (ZTE, NOKIA, autres projets)","TRAVAUX OCM",
U1408="No root CAuse","No root cause",
U1408="ODU HS","TX ISSUE",
U1408="IP &amp; VLAN","TX ISSUE",
U1408="Warehouse HUAWEI","SPARE-ISSUE",
U1408="SPARE-HS","SPARE-ISSUE",
U1408="Power Telco","RAN ISSUE"
),"")</f>
        <v>No root cause</v>
      </c>
      <c r="U1408" s="36" t="s">
        <v>5895</v>
      </c>
      <c r="V1408" s="49" t="str" cm="1">
        <f t="array" ref="V1408">IFERROR(_xlfn.IFS(
U1408="MPR ISSUE","ACTIVE",
U1408="BSS Hardware Issue","ACTIVE",
U1408="Sites strategiques, MLL, Pylone, etc.","PASSIVE",
U1408="AKTIVCO DEFAUT GE &amp; POWER Cabinet","PASSIVE",
U1408="AKTIVCO Coupure ENEO &amp; Baisse de tension","PASSIVE",
U1408="Coupure ENEO &amp; Baisse de tension","PASSIVE",
U1408="Defaut GE &amp; POWER Cabinet","PASSIVE",
U1408="Sharing","PASSIVE",
U1408="Sites strategiques &amp; DataCenter","PASSIVE",
U1408="Exclu","Exclu",
U1408="SAT","ACTIVE",
U1408="SPARE-ISSUE","SPARE-ISSUE",
U1408="Fiber CAmtel","ACTIVE",
U1408="Fiber AOF","ACTIVE",
U1408="Projet OCM (HUAWEI)","PLANNED WORKS",
U1408="Projet OCM (NOKIA)","PLANNED WORKS",
U1408="ACCESS-ISSUE","ACCESS-ISSUE",
U1408="Projet OCM (ZTE, NOKIA, autres projets)","PLANNED WORKS",
U1408="No root CAuse","No root cause",
U1408="ODU HS","ACTIVE",
U1408="IP &amp; VLAN","ACTIVE",
U1408="Warehouse HUAWEI","SPARE-ISSUE",
U1408="SPARE-HS","SPARE-ISSUE",
U1408="Power Telco","ACTIVE"
),"")</f>
        <v>No root cause</v>
      </c>
      <c r="W1408" s="49"/>
      <c r="X1408" s="49"/>
      <c r="Y1408" s="49"/>
      <c r="Z1408" s="49"/>
      <c r="AA1408" s="49"/>
      <c r="AB1408" s="17" t="s">
        <v>5421</v>
      </c>
      <c r="AC1408" s="7" t="s">
        <v>5421</v>
      </c>
      <c r="AD1408" s="6"/>
      <c r="AE1408" s="7"/>
      <c r="AF1408" s="3" t="s">
        <v>5421</v>
      </c>
      <c r="AG1408" s="17"/>
      <c r="AH1408" s="18" t="s">
        <v>5421</v>
      </c>
      <c r="AI1408" s="18" t="s">
        <v>5421</v>
      </c>
      <c r="AJ1408" s="18" t="s">
        <v>5421</v>
      </c>
      <c r="AK1408" s="18" t="s">
        <v>5421</v>
      </c>
      <c r="AL1408" s="18" t="s">
        <v>5421</v>
      </c>
      <c r="AM1408" s="18" t="s">
        <v>5421</v>
      </c>
      <c r="AN1408" s="18" t="s">
        <v>5421</v>
      </c>
      <c r="AO1408" s="18" t="s">
        <v>5421</v>
      </c>
      <c r="AP1408" s="9" t="s">
        <v>5421</v>
      </c>
      <c r="AQ1408" s="14"/>
      <c r="AR1408" s="14" t="s">
        <v>5421</v>
      </c>
      <c r="AS1408" s="14" t="s">
        <v>5421</v>
      </c>
      <c r="AT1408" s="14" t="s">
        <v>5421</v>
      </c>
      <c r="AV1408" s="9" t="str">
        <f>_xlfn.XLOOKUP(B1408,[3]ALL!$B:$B,[3]ALL!$N:$N,"")</f>
        <v/>
      </c>
    </row>
    <row r="1409" spans="1:48" s="9" customFormat="1" hidden="1" x14ac:dyDescent="0.3">
      <c r="A1409" s="1" t="s">
        <v>2305</v>
      </c>
      <c r="B1409" s="8" t="s">
        <v>2306</v>
      </c>
      <c r="C1409" s="3" t="str">
        <f>_xlfn.XLOOKUP(B1409,'[1]daily break down'!$D:$D,'[1]daily break down'!$E:$E,"")</f>
        <v>Douala</v>
      </c>
      <c r="D1409" s="1" t="s">
        <v>11</v>
      </c>
      <c r="E1409" s="1" t="s">
        <v>12</v>
      </c>
      <c r="F1409" s="3" t="s">
        <v>31</v>
      </c>
      <c r="G1409" s="1" t="s">
        <v>32</v>
      </c>
      <c r="H1409" s="35" t="str">
        <f>_xlfn.XLOOKUP(B1409,[2]CALCULATION!$B:$B,[2]CALCULATION!$H:$H,"")</f>
        <v>ZTE</v>
      </c>
      <c r="I1409" s="71">
        <v>0</v>
      </c>
      <c r="J1409" s="71">
        <v>0</v>
      </c>
      <c r="K1409" s="71">
        <v>0</v>
      </c>
      <c r="L1409" s="71">
        <v>0</v>
      </c>
      <c r="M1409" s="71">
        <v>3.258308292883378</v>
      </c>
      <c r="N1409" s="71">
        <v>39.393478924644647</v>
      </c>
      <c r="O1409" s="71">
        <v>0</v>
      </c>
      <c r="P1409" s="50" t="s">
        <v>5365</v>
      </c>
      <c r="Q1409" s="50" t="s">
        <v>5911</v>
      </c>
      <c r="R1409" s="50"/>
      <c r="S1409" s="49" t="str" cm="1">
        <f t="array" ref="S1409">IFERROR(_xlfn.IFS(
U1409="MPR ISSUE","PDH",
U1409="BSS Hardware Issue","BSS",
U1409="Sites strategiques, MLL, Pylone, etc.","ENVTECH",
U1409="AKTIVCO DEFAUT GE &amp; POWER Cabinet","AKTIVCO",
U1409="AKTIVCO Coupure ENEO &amp; Baisse de tension","AKTIVCO GRID ONLY",
U1409="Coupure ENEO &amp; Baisse de tension","IHS GRID ONLY",
U1409="Defaut GE &amp; POWER Cabinet","IHS",
U1409="Sharing","Partners",
U1409="Sites strategiques &amp; DataCenter","SST &amp; DC",
U1409="Exclu","Exclu",
U1409="SAT","SAT",
U1409="SPARE-ISSUE","SPARE-ISSUE",
U1409="Fiber CAmtel","TRANS_FO_CAMTEL",
U1409="Fiber AOF","Fiber AOF",
U1409="Projet OCM (HUAWEI)","TRAVAUX-HUAWEI",
U1409="Projet OCM (NOKIA)","TRAVAUX-NOKIA",
U1409="ACCESS-ISSUE","ACCESS-ISSUE",
U1409="Projet OCM (ZTE, NOKIA, autres projets)","TRAVAUX OCM",
U1409="No root CAuse","No root cause",
U1409="ODU HS","PDH",
U1409="IP &amp; VLAN","PDH",
U1409="Warehouse HUAWEI","SPARE-ISSUE",
U1409="SPARE-HS","SPARE-ISSUE",
U1409="Power Telco","BSS"
),"")</f>
        <v>No root cause</v>
      </c>
      <c r="T1409" s="49" t="str" cm="1">
        <f t="array" ref="T1409">IFERROR(_xlfn.IFS(
U1409="MPR ISSUE","TX ISSUE",
U1409="BSS Hardware Issue","RAN ISSUE",
U1409="Sites strategiques, MLL, Pylone, etc.","ENVTECH",
U1409="AKTIVCO DEFAUT GE &amp; POWER Cabinet","POWER ISSUE",
U1409="AKTIVCO Coupure ENEO &amp; Baisse de tension","POWER ISSUE",
U1409="Coupure ENEO &amp; Baisse de tension","POWER ISSUE",
U1409="Defaut GE &amp; POWER Cabinet","POWER ISSUE",
U1409="Sharing","POWER ISSUE",
U1409="Sites strategiques &amp; DataCenter","POWER ISSUE",
U1409="Exclu","Exclu",
U1409="SAT","TX ISSUE",
U1409="SPARE-ISSUE","SPARE-ISSUE",
U1409="Fiber CAmtel","TX ISSUE",
U1409="Fiber AOF","TX ISSUE",
U1409="Projet OCM (HUAWEI)","TRAVAUX-HUAWEI",
U1409="Projet OCM (NOKIA)","TRAVAUX -NOKIA",
U1409="ACCESS-ISSUE","ACCESS-ISSUE",
U1409="Projet OCM (ZTE, NOKIA, autres projets)","TRAVAUX OCM",
U1409="No root CAuse","No root cause",
U1409="ODU HS","TX ISSUE",
U1409="IP &amp; VLAN","TX ISSUE",
U1409="Warehouse HUAWEI","SPARE-ISSUE",
U1409="SPARE-HS","SPARE-ISSUE",
U1409="Power Telco","RAN ISSUE"
),"")</f>
        <v>No root cause</v>
      </c>
      <c r="U1409" s="36" t="s">
        <v>5895</v>
      </c>
      <c r="V1409" s="49" t="str" cm="1">
        <f t="array" ref="V1409">IFERROR(_xlfn.IFS(
U1409="MPR ISSUE","ACTIVE",
U1409="BSS Hardware Issue","ACTIVE",
U1409="Sites strategiques, MLL, Pylone, etc.","PASSIVE",
U1409="AKTIVCO DEFAUT GE &amp; POWER Cabinet","PASSIVE",
U1409="AKTIVCO Coupure ENEO &amp; Baisse de tension","PASSIVE",
U1409="Coupure ENEO &amp; Baisse de tension","PASSIVE",
U1409="Defaut GE &amp; POWER Cabinet","PASSIVE",
U1409="Sharing","PASSIVE",
U1409="Sites strategiques &amp; DataCenter","PASSIVE",
U1409="Exclu","Exclu",
U1409="SAT","ACTIVE",
U1409="SPARE-ISSUE","SPARE-ISSUE",
U1409="Fiber CAmtel","ACTIVE",
U1409="Fiber AOF","ACTIVE",
U1409="Projet OCM (HUAWEI)","PLANNED WORKS",
U1409="Projet OCM (NOKIA)","PLANNED WORKS",
U1409="ACCESS-ISSUE","ACCESS-ISSUE",
U1409="Projet OCM (ZTE, NOKIA, autres projets)","PLANNED WORKS",
U1409="No root CAuse","No root cause",
U1409="ODU HS","ACTIVE",
U1409="IP &amp; VLAN","ACTIVE",
U1409="Warehouse HUAWEI","SPARE-ISSUE",
U1409="SPARE-HS","SPARE-ISSUE",
U1409="Power Telco","ACTIVE"
),"")</f>
        <v>No root cause</v>
      </c>
      <c r="W1409" s="49"/>
      <c r="X1409" s="49"/>
      <c r="Y1409" s="49"/>
      <c r="Z1409" s="49"/>
      <c r="AA1409" s="49"/>
      <c r="AB1409" s="17" t="s">
        <v>5421</v>
      </c>
      <c r="AC1409" s="7" t="s">
        <v>5421</v>
      </c>
      <c r="AD1409" s="6"/>
      <c r="AE1409" s="7"/>
      <c r="AF1409" s="3" t="s">
        <v>5421</v>
      </c>
      <c r="AG1409" s="17"/>
      <c r="AH1409" s="18" t="s">
        <v>5421</v>
      </c>
      <c r="AI1409" s="18" t="s">
        <v>5421</v>
      </c>
      <c r="AJ1409" s="18" t="s">
        <v>5421</v>
      </c>
      <c r="AK1409" s="18" t="s">
        <v>5421</v>
      </c>
      <c r="AL1409" s="18" t="s">
        <v>5421</v>
      </c>
      <c r="AM1409" s="18" t="s">
        <v>5421</v>
      </c>
      <c r="AN1409" s="18" t="s">
        <v>5421</v>
      </c>
      <c r="AO1409" s="18" t="s">
        <v>5421</v>
      </c>
      <c r="AP1409" s="9" t="s">
        <v>5421</v>
      </c>
      <c r="AQ1409" s="14"/>
      <c r="AR1409" s="14" t="s">
        <v>5421</v>
      </c>
      <c r="AS1409" s="14" t="s">
        <v>5421</v>
      </c>
      <c r="AT1409" s="14" t="s">
        <v>5421</v>
      </c>
      <c r="AV1409" s="9" t="str">
        <f>_xlfn.XLOOKUP(B1409,[3]ALL!$B:$B,[3]ALL!$N:$N,"")</f>
        <v/>
      </c>
    </row>
    <row r="1410" spans="1:48" s="9" customFormat="1" hidden="1" x14ac:dyDescent="0.3">
      <c r="A1410" s="3" t="s">
        <v>2319</v>
      </c>
      <c r="B1410" s="25" t="s">
        <v>2320</v>
      </c>
      <c r="C1410" s="3" t="str">
        <f>_xlfn.XLOOKUP(B1410,'[1]daily break down'!$D:$D,'[1]daily break down'!$E:$E,"")</f>
        <v>Douala</v>
      </c>
      <c r="D1410" s="1"/>
      <c r="E1410" s="3" t="e">
        <v>#N/A</v>
      </c>
      <c r="F1410" s="3" t="s">
        <v>31</v>
      </c>
      <c r="G1410" s="3" t="s">
        <v>32</v>
      </c>
      <c r="H1410" s="35" t="str">
        <f>_xlfn.XLOOKUP(B1410,[2]CALCULATION!$B:$B,[2]CALCULATION!$H:$H,"")</f>
        <v>ZTE</v>
      </c>
      <c r="I1410" s="71">
        <v>0</v>
      </c>
      <c r="J1410" s="71">
        <v>0</v>
      </c>
      <c r="K1410" s="71">
        <v>0</v>
      </c>
      <c r="L1410" s="71">
        <v>0</v>
      </c>
      <c r="M1410" s="71">
        <v>3.3386196505466117</v>
      </c>
      <c r="N1410" s="71">
        <v>39.707162282091019</v>
      </c>
      <c r="O1410" s="71">
        <v>0</v>
      </c>
      <c r="P1410" s="50" t="s">
        <v>5365</v>
      </c>
      <c r="Q1410" s="50" t="s">
        <v>5911</v>
      </c>
      <c r="R1410" s="50"/>
      <c r="S1410" s="49" t="str" cm="1">
        <f t="array" ref="S1410">IFERROR(_xlfn.IFS(
U1410="MPR ISSUE","PDH",
U1410="BSS Hardware Issue","BSS",
U1410="Sites strategiques, MLL, Pylone, etc.","ENVTECH",
U1410="AKTIVCO DEFAUT GE &amp; POWER Cabinet","AKTIVCO",
U1410="AKTIVCO Coupure ENEO &amp; Baisse de tension","AKTIVCO GRID ONLY",
U1410="Coupure ENEO &amp; Baisse de tension","IHS GRID ONLY",
U1410="Defaut GE &amp; POWER Cabinet","IHS",
U1410="Sharing","Partners",
U1410="Sites strategiques &amp; DataCenter","SST &amp; DC",
U1410="Exclu","Exclu",
U1410="SAT","SAT",
U1410="SPARE-ISSUE","SPARE-ISSUE",
U1410="Fiber CAmtel","TRANS_FO_CAMTEL",
U1410="Fiber AOF","Fiber AOF",
U1410="Projet OCM (HUAWEI)","TRAVAUX-HUAWEI",
U1410="Projet OCM (NOKIA)","TRAVAUX-NOKIA",
U1410="ACCESS-ISSUE","ACCESS-ISSUE",
U1410="Projet OCM (ZTE, NOKIA, autres projets)","TRAVAUX OCM",
U1410="No root CAuse","No root cause",
U1410="ODU HS","PDH",
U1410="IP &amp; VLAN","PDH",
U1410="Warehouse HUAWEI","SPARE-ISSUE",
U1410="SPARE-HS","SPARE-ISSUE",
U1410="Power Telco","BSS"
),"")</f>
        <v>No root cause</v>
      </c>
      <c r="T1410" s="49" t="str" cm="1">
        <f t="array" ref="T1410">IFERROR(_xlfn.IFS(
U1410="MPR ISSUE","TX ISSUE",
U1410="BSS Hardware Issue","RAN ISSUE",
U1410="Sites strategiques, MLL, Pylone, etc.","ENVTECH",
U1410="AKTIVCO DEFAUT GE &amp; POWER Cabinet","POWER ISSUE",
U1410="AKTIVCO Coupure ENEO &amp; Baisse de tension","POWER ISSUE",
U1410="Coupure ENEO &amp; Baisse de tension","POWER ISSUE",
U1410="Defaut GE &amp; POWER Cabinet","POWER ISSUE",
U1410="Sharing","POWER ISSUE",
U1410="Sites strategiques &amp; DataCenter","POWER ISSUE",
U1410="Exclu","Exclu",
U1410="SAT","TX ISSUE",
U1410="SPARE-ISSUE","SPARE-ISSUE",
U1410="Fiber CAmtel","TX ISSUE",
U1410="Fiber AOF","TX ISSUE",
U1410="Projet OCM (HUAWEI)","TRAVAUX-HUAWEI",
U1410="Projet OCM (NOKIA)","TRAVAUX -NOKIA",
U1410="ACCESS-ISSUE","ACCESS-ISSUE",
U1410="Projet OCM (ZTE, NOKIA, autres projets)","TRAVAUX OCM",
U1410="No root CAuse","No root cause",
U1410="ODU HS","TX ISSUE",
U1410="IP &amp; VLAN","TX ISSUE",
U1410="Warehouse HUAWEI","SPARE-ISSUE",
U1410="SPARE-HS","SPARE-ISSUE",
U1410="Power Telco","RAN ISSUE"
),"")</f>
        <v>No root cause</v>
      </c>
      <c r="U1410" s="36" t="s">
        <v>5895</v>
      </c>
      <c r="V1410" s="49" t="str" cm="1">
        <f t="array" ref="V1410">IFERROR(_xlfn.IFS(
U1410="MPR ISSUE","ACTIVE",
U1410="BSS Hardware Issue","ACTIVE",
U1410="Sites strategiques, MLL, Pylone, etc.","PASSIVE",
U1410="AKTIVCO DEFAUT GE &amp; POWER Cabinet","PASSIVE",
U1410="AKTIVCO Coupure ENEO &amp; Baisse de tension","PASSIVE",
U1410="Coupure ENEO &amp; Baisse de tension","PASSIVE",
U1410="Defaut GE &amp; POWER Cabinet","PASSIVE",
U1410="Sharing","PASSIVE",
U1410="Sites strategiques &amp; DataCenter","PASSIVE",
U1410="Exclu","Exclu",
U1410="SAT","ACTIVE",
U1410="SPARE-ISSUE","SPARE-ISSUE",
U1410="Fiber CAmtel","ACTIVE",
U1410="Fiber AOF","ACTIVE",
U1410="Projet OCM (HUAWEI)","PLANNED WORKS",
U1410="Projet OCM (NOKIA)","PLANNED WORKS",
U1410="ACCESS-ISSUE","ACCESS-ISSUE",
U1410="Projet OCM (ZTE, NOKIA, autres projets)","PLANNED WORKS",
U1410="No root CAuse","No root cause",
U1410="ODU HS","ACTIVE",
U1410="IP &amp; VLAN","ACTIVE",
U1410="Warehouse HUAWEI","SPARE-ISSUE",
U1410="SPARE-HS","SPARE-ISSUE",
U1410="Power Telco","ACTIVE"
),"")</f>
        <v>No root cause</v>
      </c>
      <c r="W1410" s="49"/>
      <c r="X1410" s="49"/>
      <c r="Y1410" s="49"/>
      <c r="Z1410" s="49"/>
      <c r="AA1410" s="49"/>
      <c r="AB1410" s="17" t="s">
        <v>5421</v>
      </c>
      <c r="AC1410" s="7" t="s">
        <v>5421</v>
      </c>
      <c r="AD1410" s="6"/>
      <c r="AE1410" s="7"/>
      <c r="AF1410" s="3" t="s">
        <v>5421</v>
      </c>
      <c r="AG1410" s="17"/>
      <c r="AH1410" s="18" t="s">
        <v>5421</v>
      </c>
      <c r="AI1410" s="18" t="s">
        <v>5421</v>
      </c>
      <c r="AJ1410" s="18" t="s">
        <v>5421</v>
      </c>
      <c r="AK1410" s="18" t="s">
        <v>5421</v>
      </c>
      <c r="AL1410" s="18" t="s">
        <v>5421</v>
      </c>
      <c r="AM1410" s="18" t="s">
        <v>5421</v>
      </c>
      <c r="AN1410" s="18" t="s">
        <v>5421</v>
      </c>
      <c r="AO1410" s="18" t="s">
        <v>5421</v>
      </c>
      <c r="AP1410" s="9" t="s">
        <v>5421</v>
      </c>
      <c r="AQ1410" s="14"/>
      <c r="AR1410" s="14" t="s">
        <v>5421</v>
      </c>
      <c r="AS1410" s="14" t="s">
        <v>5421</v>
      </c>
      <c r="AT1410" s="14" t="s">
        <v>5421</v>
      </c>
      <c r="AV1410" s="9" t="str">
        <f>_xlfn.XLOOKUP(B1410,[3]ALL!$B:$B,[3]ALL!$N:$N,"")</f>
        <v/>
      </c>
    </row>
    <row r="1411" spans="1:48" s="9" customFormat="1" hidden="1" x14ac:dyDescent="0.3">
      <c r="A1411" s="1" t="s">
        <v>4328</v>
      </c>
      <c r="B1411" s="8" t="s">
        <v>4329</v>
      </c>
      <c r="C1411" s="3" t="str">
        <f>_xlfn.XLOOKUP(B1411,'[1]daily break down'!$D:$D,'[1]daily break down'!$E:$E,"")</f>
        <v>CENTRE</v>
      </c>
      <c r="D1411" s="1" t="s">
        <v>11</v>
      </c>
      <c r="E1411" s="1" t="s">
        <v>12</v>
      </c>
      <c r="F1411" s="3" t="s">
        <v>69</v>
      </c>
      <c r="G1411" s="1" t="s">
        <v>1217</v>
      </c>
      <c r="H1411" s="35" t="str">
        <f>_xlfn.XLOOKUP(B1411,[2]CALCULATION!$B:$B,[2]CALCULATION!$H:$H,"")</f>
        <v>ZTE</v>
      </c>
      <c r="I1411" s="71">
        <v>0</v>
      </c>
      <c r="J1411" s="71">
        <v>0</v>
      </c>
      <c r="K1411" s="71">
        <v>0</v>
      </c>
      <c r="L1411" s="71">
        <v>0</v>
      </c>
      <c r="M1411" s="71">
        <v>0</v>
      </c>
      <c r="N1411" s="71">
        <v>0</v>
      </c>
      <c r="O1411" s="71">
        <v>0</v>
      </c>
      <c r="P1411" s="50" t="s">
        <v>5365</v>
      </c>
      <c r="Q1411" s="50" t="s">
        <v>5911</v>
      </c>
      <c r="R1411" s="50"/>
      <c r="S1411" s="49" t="str" cm="1">
        <f t="array" ref="S1411">IFERROR(_xlfn.IFS(
U1411="MPR ISSUE","PDH",
U1411="BSS Hardware Issue","BSS",
U1411="Sites strategiques, MLL, Pylone, etc.","ENVTECH",
U1411="AKTIVCO DEFAUT GE &amp; POWER Cabinet","AKTIVCO",
U1411="AKTIVCO Coupure ENEO &amp; Baisse de tension","AKTIVCO GRID ONLY",
U1411="Coupure ENEO &amp; Baisse de tension","IHS GRID ONLY",
U1411="Defaut GE &amp; POWER Cabinet","IHS",
U1411="Sharing","Partners",
U1411="Sites strategiques &amp; DataCenter","SST &amp; DC",
U1411="Exclu","Exclu",
U1411="SAT","SAT",
U1411="SPARE-ISSUE","SPARE-ISSUE",
U1411="Fiber CAmtel","TRANS_FO_CAMTEL",
U1411="Fiber AOF","Fiber AOF",
U1411="Projet OCM (HUAWEI)","TRAVAUX-HUAWEI",
U1411="Projet OCM (NOKIA)","TRAVAUX-NOKIA",
U1411="ACCESS-ISSUE","ACCESS-ISSUE",
U1411="Projet OCM (ZTE, NOKIA, autres projets)","TRAVAUX OCM",
U1411="No root CAuse","No root cause",
U1411="ODU HS","PDH",
U1411="IP &amp; VLAN","PDH",
U1411="Warehouse HUAWEI","SPARE-ISSUE",
U1411="SPARE-HS","SPARE-ISSUE",
U1411="Power Telco","BSS"
),"")</f>
        <v>No root cause</v>
      </c>
      <c r="T1411" s="49" t="str" cm="1">
        <f t="array" ref="T1411">IFERROR(_xlfn.IFS(
U1411="MPR ISSUE","TX ISSUE",
U1411="BSS Hardware Issue","RAN ISSUE",
U1411="Sites strategiques, MLL, Pylone, etc.","ENVTECH",
U1411="AKTIVCO DEFAUT GE &amp; POWER Cabinet","POWER ISSUE",
U1411="AKTIVCO Coupure ENEO &amp; Baisse de tension","POWER ISSUE",
U1411="Coupure ENEO &amp; Baisse de tension","POWER ISSUE",
U1411="Defaut GE &amp; POWER Cabinet","POWER ISSUE",
U1411="Sharing","POWER ISSUE",
U1411="Sites strategiques &amp; DataCenter","POWER ISSUE",
U1411="Exclu","Exclu",
U1411="SAT","TX ISSUE",
U1411="SPARE-ISSUE","SPARE-ISSUE",
U1411="Fiber CAmtel","TX ISSUE",
U1411="Fiber AOF","TX ISSUE",
U1411="Projet OCM (HUAWEI)","TRAVAUX-HUAWEI",
U1411="Projet OCM (NOKIA)","TRAVAUX -NOKIA",
U1411="ACCESS-ISSUE","ACCESS-ISSUE",
U1411="Projet OCM (ZTE, NOKIA, autres projets)","TRAVAUX OCM",
U1411="No root CAuse","No root cause",
U1411="ODU HS","TX ISSUE",
U1411="IP &amp; VLAN","TX ISSUE",
U1411="Warehouse HUAWEI","SPARE-ISSUE",
U1411="SPARE-HS","SPARE-ISSUE",
U1411="Power Telco","RAN ISSUE"
),"")</f>
        <v>No root cause</v>
      </c>
      <c r="U1411" s="36" t="s">
        <v>5895</v>
      </c>
      <c r="V1411" s="49" t="str" cm="1">
        <f t="array" ref="V1411">IFERROR(_xlfn.IFS(
U1411="MPR ISSUE","ACTIVE",
U1411="BSS Hardware Issue","ACTIVE",
U1411="Sites strategiques, MLL, Pylone, etc.","PASSIVE",
U1411="AKTIVCO DEFAUT GE &amp; POWER Cabinet","PASSIVE",
U1411="AKTIVCO Coupure ENEO &amp; Baisse de tension","PASSIVE",
U1411="Coupure ENEO &amp; Baisse de tension","PASSIVE",
U1411="Defaut GE &amp; POWER Cabinet","PASSIVE",
U1411="Sharing","PASSIVE",
U1411="Sites strategiques &amp; DataCenter","PASSIVE",
U1411="Exclu","Exclu",
U1411="SAT","ACTIVE",
U1411="SPARE-ISSUE","SPARE-ISSUE",
U1411="Fiber CAmtel","ACTIVE",
U1411="Fiber AOF","ACTIVE",
U1411="Projet OCM (HUAWEI)","PLANNED WORKS",
U1411="Projet OCM (NOKIA)","PLANNED WORKS",
U1411="ACCESS-ISSUE","ACCESS-ISSUE",
U1411="Projet OCM (ZTE, NOKIA, autres projets)","PLANNED WORKS",
U1411="No root CAuse","No root cause",
U1411="ODU HS","ACTIVE",
U1411="IP &amp; VLAN","ACTIVE",
U1411="Warehouse HUAWEI","SPARE-ISSUE",
U1411="SPARE-HS","SPARE-ISSUE",
U1411="Power Telco","ACTIVE"
),"")</f>
        <v>No root cause</v>
      </c>
      <c r="W1411" s="49"/>
      <c r="X1411" s="49"/>
      <c r="Y1411" s="49"/>
      <c r="Z1411" s="49"/>
      <c r="AA1411" s="49"/>
      <c r="AB1411" s="17" t="s">
        <v>5421</v>
      </c>
      <c r="AC1411" s="7" t="s">
        <v>5421</v>
      </c>
      <c r="AD1411" s="6"/>
      <c r="AE1411" s="7"/>
      <c r="AF1411" s="3" t="s">
        <v>5421</v>
      </c>
      <c r="AG1411" s="17"/>
      <c r="AH1411" s="18" t="s">
        <v>5421</v>
      </c>
      <c r="AI1411" s="18" t="s">
        <v>5421</v>
      </c>
      <c r="AJ1411" s="18" t="s">
        <v>5421</v>
      </c>
      <c r="AK1411" s="18" t="s">
        <v>5421</v>
      </c>
      <c r="AL1411" s="18" t="s">
        <v>5421</v>
      </c>
      <c r="AM1411" s="18" t="s">
        <v>5421</v>
      </c>
      <c r="AN1411" s="18" t="s">
        <v>5421</v>
      </c>
      <c r="AO1411" s="18" t="s">
        <v>5421</v>
      </c>
      <c r="AP1411" s="9" t="s">
        <v>5421</v>
      </c>
      <c r="AQ1411" s="14"/>
      <c r="AR1411" s="14" t="s">
        <v>5421</v>
      </c>
      <c r="AS1411" s="14" t="s">
        <v>5421</v>
      </c>
      <c r="AT1411" s="14" t="s">
        <v>5421</v>
      </c>
      <c r="AV1411" s="9" t="str">
        <f>_xlfn.XLOOKUP(B1411,[3]ALL!$B:$B,[3]ALL!$N:$N,"")</f>
        <v/>
      </c>
    </row>
    <row r="1412" spans="1:48" s="9" customFormat="1" hidden="1" x14ac:dyDescent="0.3">
      <c r="A1412" s="1" t="s">
        <v>2954</v>
      </c>
      <c r="B1412" s="8" t="s">
        <v>2955</v>
      </c>
      <c r="C1412" s="3" t="str">
        <f>_xlfn.XLOOKUP(B1412,'[1]daily break down'!$D:$D,'[1]daily break down'!$E:$E,"")</f>
        <v>Ngaoundere</v>
      </c>
      <c r="D1412" s="1" t="s">
        <v>11</v>
      </c>
      <c r="E1412" s="1" t="s">
        <v>12</v>
      </c>
      <c r="F1412" s="3" t="s">
        <v>90</v>
      </c>
      <c r="G1412" s="1" t="s">
        <v>91</v>
      </c>
      <c r="H1412" s="33" t="str">
        <f>_xlfn.XLOOKUP(B1412,[2]CALCULATION!$B:$B,[2]CALCULATION!$H:$H,"")</f>
        <v>Huawei</v>
      </c>
      <c r="I1412" s="71">
        <v>0</v>
      </c>
      <c r="J1412" s="71">
        <v>0</v>
      </c>
      <c r="K1412" s="71">
        <v>0</v>
      </c>
      <c r="L1412" s="71">
        <v>0</v>
      </c>
      <c r="M1412" s="71">
        <v>0</v>
      </c>
      <c r="N1412" s="71">
        <v>0</v>
      </c>
      <c r="O1412" s="71">
        <v>0</v>
      </c>
      <c r="P1412" s="50" t="s">
        <v>5365</v>
      </c>
      <c r="Q1412" s="50" t="s">
        <v>5911</v>
      </c>
      <c r="R1412" s="50"/>
      <c r="S1412" s="49" t="str" cm="1">
        <f t="array" ref="S1412">IFERROR(_xlfn.IFS(
U1412="MPR ISSUE","PDH",
U1412="BSS Hardware Issue","BSS",
U1412="Sites strategiques, MLL, Pylone, etc.","ENVTECH",
U1412="AKTIVCO DEFAUT GE &amp; POWER Cabinet","AKTIVCO",
U1412="AKTIVCO Coupure ENEO &amp; Baisse de tension","AKTIVCO GRID ONLY",
U1412="Coupure ENEO &amp; Baisse de tension","IHS GRID ONLY",
U1412="Defaut GE &amp; POWER Cabinet","IHS",
U1412="Sharing","Partners",
U1412="Sites strategiques &amp; DataCenter","SST &amp; DC",
U1412="Exclu","Exclu",
U1412="SAT","SAT",
U1412="SPARE-ISSUE","SPARE-ISSUE",
U1412="Fiber CAmtel","TRANS_FO_CAMTEL",
U1412="Fiber AOF","Fiber AOF",
U1412="Projet OCM (HUAWEI)","TRAVAUX-HUAWEI",
U1412="Projet OCM (NOKIA)","TRAVAUX-NOKIA",
U1412="ACCESS-ISSUE","ACCESS-ISSUE",
U1412="Projet OCM (ZTE, NOKIA, autres projets)","TRAVAUX OCM",
U1412="No root CAuse","No root cause",
U1412="ODU HS","PDH",
U1412="IP &amp; VLAN","PDH",
U1412="Warehouse HUAWEI","SPARE-ISSUE",
U1412="SPARE-HS","SPARE-ISSUE",
U1412="Power Telco","BSS"
),"")</f>
        <v>No root cause</v>
      </c>
      <c r="T1412" s="49" t="str" cm="1">
        <f t="array" ref="T1412">IFERROR(_xlfn.IFS(
U1412="MPR ISSUE","TX ISSUE",
U1412="BSS Hardware Issue","RAN ISSUE",
U1412="Sites strategiques, MLL, Pylone, etc.","ENVTECH",
U1412="AKTIVCO DEFAUT GE &amp; POWER Cabinet","POWER ISSUE",
U1412="AKTIVCO Coupure ENEO &amp; Baisse de tension","POWER ISSUE",
U1412="Coupure ENEO &amp; Baisse de tension","POWER ISSUE",
U1412="Defaut GE &amp; POWER Cabinet","POWER ISSUE",
U1412="Sharing","POWER ISSUE",
U1412="Sites strategiques &amp; DataCenter","POWER ISSUE",
U1412="Exclu","Exclu",
U1412="SAT","TX ISSUE",
U1412="SPARE-ISSUE","SPARE-ISSUE",
U1412="Fiber CAmtel","TX ISSUE",
U1412="Fiber AOF","TX ISSUE",
U1412="Projet OCM (HUAWEI)","TRAVAUX-HUAWEI",
U1412="Projet OCM (NOKIA)","TRAVAUX -NOKIA",
U1412="ACCESS-ISSUE","ACCESS-ISSUE",
U1412="Projet OCM (ZTE, NOKIA, autres projets)","TRAVAUX OCM",
U1412="No root CAuse","No root cause",
U1412="ODU HS","TX ISSUE",
U1412="IP &amp; VLAN","TX ISSUE",
U1412="Warehouse HUAWEI","SPARE-ISSUE",
U1412="SPARE-HS","SPARE-ISSUE",
U1412="Power Telco","RAN ISSUE"
),"")</f>
        <v>No root cause</v>
      </c>
      <c r="U1412" s="36" t="s">
        <v>5895</v>
      </c>
      <c r="V1412" s="49" t="str" cm="1">
        <f t="array" ref="V1412">IFERROR(_xlfn.IFS(
U1412="MPR ISSUE","ACTIVE",
U1412="BSS Hardware Issue","ACTIVE",
U1412="Sites strategiques, MLL, Pylone, etc.","PASSIVE",
U1412="AKTIVCO DEFAUT GE &amp; POWER Cabinet","PASSIVE",
U1412="AKTIVCO Coupure ENEO &amp; Baisse de tension","PASSIVE",
U1412="Coupure ENEO &amp; Baisse de tension","PASSIVE",
U1412="Defaut GE &amp; POWER Cabinet","PASSIVE",
U1412="Sharing","PASSIVE",
U1412="Sites strategiques &amp; DataCenter","PASSIVE",
U1412="Exclu","Exclu",
U1412="SAT","ACTIVE",
U1412="SPARE-ISSUE","SPARE-ISSUE",
U1412="Fiber CAmtel","ACTIVE",
U1412="Fiber AOF","ACTIVE",
U1412="Projet OCM (HUAWEI)","PLANNED WORKS",
U1412="Projet OCM (NOKIA)","PLANNED WORKS",
U1412="ACCESS-ISSUE","ACCESS-ISSUE",
U1412="Projet OCM (ZTE, NOKIA, autres projets)","PLANNED WORKS",
U1412="No root CAuse","No root cause",
U1412="ODU HS","ACTIVE",
U1412="IP &amp; VLAN","ACTIVE",
U1412="Warehouse HUAWEI","SPARE-ISSUE",
U1412="SPARE-HS","SPARE-ISSUE",
U1412="Power Telco","ACTIVE"
),"")</f>
        <v>No root cause</v>
      </c>
      <c r="W1412" s="49"/>
      <c r="X1412" s="49"/>
      <c r="Y1412" s="49"/>
      <c r="Z1412" s="49"/>
      <c r="AA1412" s="49"/>
      <c r="AB1412" s="17" t="s">
        <v>5421</v>
      </c>
      <c r="AC1412" s="7" t="s">
        <v>5421</v>
      </c>
      <c r="AD1412" s="6"/>
      <c r="AE1412" s="7"/>
      <c r="AF1412" s="3" t="s">
        <v>5421</v>
      </c>
      <c r="AG1412" s="17"/>
      <c r="AH1412" s="18" t="s">
        <v>5421</v>
      </c>
      <c r="AI1412" s="18" t="s">
        <v>5421</v>
      </c>
      <c r="AJ1412" s="18" t="s">
        <v>5421</v>
      </c>
      <c r="AK1412" s="18" t="s">
        <v>5421</v>
      </c>
      <c r="AL1412" s="18" t="s">
        <v>5421</v>
      </c>
      <c r="AM1412" s="18" t="s">
        <v>5421</v>
      </c>
      <c r="AN1412" s="18" t="s">
        <v>5421</v>
      </c>
      <c r="AO1412" s="18" t="s">
        <v>5421</v>
      </c>
      <c r="AP1412" s="9" t="s">
        <v>5421</v>
      </c>
      <c r="AQ1412" s="14"/>
      <c r="AR1412" s="14" t="s">
        <v>5421</v>
      </c>
      <c r="AS1412" s="14" t="s">
        <v>5421</v>
      </c>
      <c r="AT1412" s="14" t="s">
        <v>5421</v>
      </c>
      <c r="AV1412" s="9" t="str">
        <f>_xlfn.XLOOKUP(B1412,[3]ALL!$B:$B,[3]ALL!$N:$N,"")</f>
        <v/>
      </c>
    </row>
    <row r="1413" spans="1:48" s="9" customFormat="1" hidden="1" x14ac:dyDescent="0.3">
      <c r="A1413" s="1" t="s">
        <v>3793</v>
      </c>
      <c r="B1413" s="8" t="s">
        <v>3794</v>
      </c>
      <c r="C1413" s="3" t="str">
        <f>_xlfn.XLOOKUP(B1413,'[1]daily break down'!$D:$D,'[1]daily break down'!$E:$E,"")</f>
        <v>Garoua</v>
      </c>
      <c r="D1413" s="1" t="s">
        <v>11</v>
      </c>
      <c r="E1413" s="1" t="s">
        <v>12</v>
      </c>
      <c r="F1413" s="3" t="s">
        <v>23</v>
      </c>
      <c r="G1413" s="1" t="s">
        <v>24</v>
      </c>
      <c r="H1413" s="33" t="str">
        <f>_xlfn.XLOOKUP(B1413,[2]CALCULATION!$B:$B,[2]CALCULATION!$H:$H,"")</f>
        <v>Huawei</v>
      </c>
      <c r="I1413" s="71">
        <v>0</v>
      </c>
      <c r="J1413" s="71">
        <v>0</v>
      </c>
      <c r="K1413" s="71">
        <v>0</v>
      </c>
      <c r="L1413" s="71">
        <v>0</v>
      </c>
      <c r="M1413" s="71">
        <v>0</v>
      </c>
      <c r="N1413" s="71">
        <v>0</v>
      </c>
      <c r="O1413" s="71">
        <v>0</v>
      </c>
      <c r="P1413" s="50" t="s">
        <v>5365</v>
      </c>
      <c r="Q1413" s="50" t="s">
        <v>5911</v>
      </c>
      <c r="R1413" s="50"/>
      <c r="S1413" s="49" t="str" cm="1">
        <f t="array" ref="S1413">IFERROR(_xlfn.IFS(
U1413="MPR ISSUE","PDH",
U1413="BSS Hardware Issue","BSS",
U1413="Sites strategiques, MLL, Pylone, etc.","ENVTECH",
U1413="AKTIVCO DEFAUT GE &amp; POWER Cabinet","AKTIVCO",
U1413="AKTIVCO Coupure ENEO &amp; Baisse de tension","AKTIVCO GRID ONLY",
U1413="Coupure ENEO &amp; Baisse de tension","IHS GRID ONLY",
U1413="Defaut GE &amp; POWER Cabinet","IHS",
U1413="Sharing","Partners",
U1413="Sites strategiques &amp; DataCenter","SST &amp; DC",
U1413="Exclu","Exclu",
U1413="SAT","SAT",
U1413="SPARE-ISSUE","SPARE-ISSUE",
U1413="Fiber CAmtel","TRANS_FO_CAMTEL",
U1413="Fiber AOF","Fiber AOF",
U1413="Projet OCM (HUAWEI)","TRAVAUX-HUAWEI",
U1413="Projet OCM (NOKIA)","TRAVAUX-NOKIA",
U1413="ACCESS-ISSUE","ACCESS-ISSUE",
U1413="Projet OCM (ZTE, NOKIA, autres projets)","TRAVAUX OCM",
U1413="No root CAuse","No root cause",
U1413="ODU HS","PDH",
U1413="IP &amp; VLAN","PDH",
U1413="Warehouse HUAWEI","SPARE-ISSUE",
U1413="SPARE-HS","SPARE-ISSUE",
U1413="Power Telco","BSS"
),"")</f>
        <v>No root cause</v>
      </c>
      <c r="T1413" s="49" t="str" cm="1">
        <f t="array" ref="T1413">IFERROR(_xlfn.IFS(
U1413="MPR ISSUE","TX ISSUE",
U1413="BSS Hardware Issue","RAN ISSUE",
U1413="Sites strategiques, MLL, Pylone, etc.","ENVTECH",
U1413="AKTIVCO DEFAUT GE &amp; POWER Cabinet","POWER ISSUE",
U1413="AKTIVCO Coupure ENEO &amp; Baisse de tension","POWER ISSUE",
U1413="Coupure ENEO &amp; Baisse de tension","POWER ISSUE",
U1413="Defaut GE &amp; POWER Cabinet","POWER ISSUE",
U1413="Sharing","POWER ISSUE",
U1413="Sites strategiques &amp; DataCenter","POWER ISSUE",
U1413="Exclu","Exclu",
U1413="SAT","TX ISSUE",
U1413="SPARE-ISSUE","SPARE-ISSUE",
U1413="Fiber CAmtel","TX ISSUE",
U1413="Fiber AOF","TX ISSUE",
U1413="Projet OCM (HUAWEI)","TRAVAUX-HUAWEI",
U1413="Projet OCM (NOKIA)","TRAVAUX -NOKIA",
U1413="ACCESS-ISSUE","ACCESS-ISSUE",
U1413="Projet OCM (ZTE, NOKIA, autres projets)","TRAVAUX OCM",
U1413="No root CAuse","No root cause",
U1413="ODU HS","TX ISSUE",
U1413="IP &amp; VLAN","TX ISSUE",
U1413="Warehouse HUAWEI","SPARE-ISSUE",
U1413="SPARE-HS","SPARE-ISSUE",
U1413="Power Telco","RAN ISSUE"
),"")</f>
        <v>No root cause</v>
      </c>
      <c r="U1413" s="36" t="s">
        <v>5895</v>
      </c>
      <c r="V1413" s="49" t="str" cm="1">
        <f t="array" ref="V1413">IFERROR(_xlfn.IFS(
U1413="MPR ISSUE","ACTIVE",
U1413="BSS Hardware Issue","ACTIVE",
U1413="Sites strategiques, MLL, Pylone, etc.","PASSIVE",
U1413="AKTIVCO DEFAUT GE &amp; POWER Cabinet","PASSIVE",
U1413="AKTIVCO Coupure ENEO &amp; Baisse de tension","PASSIVE",
U1413="Coupure ENEO &amp; Baisse de tension","PASSIVE",
U1413="Defaut GE &amp; POWER Cabinet","PASSIVE",
U1413="Sharing","PASSIVE",
U1413="Sites strategiques &amp; DataCenter","PASSIVE",
U1413="Exclu","Exclu",
U1413="SAT","ACTIVE",
U1413="SPARE-ISSUE","SPARE-ISSUE",
U1413="Fiber CAmtel","ACTIVE",
U1413="Fiber AOF","ACTIVE",
U1413="Projet OCM (HUAWEI)","PLANNED WORKS",
U1413="Projet OCM (NOKIA)","PLANNED WORKS",
U1413="ACCESS-ISSUE","ACCESS-ISSUE",
U1413="Projet OCM (ZTE, NOKIA, autres projets)","PLANNED WORKS",
U1413="No root CAuse","No root cause",
U1413="ODU HS","ACTIVE",
U1413="IP &amp; VLAN","ACTIVE",
U1413="Warehouse HUAWEI","SPARE-ISSUE",
U1413="SPARE-HS","SPARE-ISSUE",
U1413="Power Telco","ACTIVE"
),"")</f>
        <v>No root cause</v>
      </c>
      <c r="W1413" s="49"/>
      <c r="X1413" s="49"/>
      <c r="Y1413" s="49"/>
      <c r="Z1413" s="49"/>
      <c r="AA1413" s="49"/>
      <c r="AB1413" s="17" t="s">
        <v>5421</v>
      </c>
      <c r="AC1413" s="7" t="s">
        <v>5421</v>
      </c>
      <c r="AD1413" s="6"/>
      <c r="AE1413" s="7"/>
      <c r="AF1413" s="3" t="s">
        <v>5421</v>
      </c>
      <c r="AG1413" s="17"/>
      <c r="AH1413" s="18" t="s">
        <v>5421</v>
      </c>
      <c r="AI1413" s="18" t="s">
        <v>5421</v>
      </c>
      <c r="AJ1413" s="18" t="s">
        <v>5421</v>
      </c>
      <c r="AK1413" s="18" t="s">
        <v>5421</v>
      </c>
      <c r="AL1413" s="18" t="s">
        <v>5421</v>
      </c>
      <c r="AM1413" s="18" t="s">
        <v>5421</v>
      </c>
      <c r="AN1413" s="18" t="s">
        <v>5421</v>
      </c>
      <c r="AO1413" s="18" t="s">
        <v>5421</v>
      </c>
      <c r="AP1413" s="9" t="s">
        <v>5421</v>
      </c>
      <c r="AQ1413" s="14"/>
      <c r="AR1413" s="14" t="s">
        <v>5421</v>
      </c>
      <c r="AS1413" s="14" t="s">
        <v>5421</v>
      </c>
      <c r="AT1413" s="14" t="s">
        <v>5421</v>
      </c>
      <c r="AV1413" s="9" t="str">
        <f>_xlfn.XLOOKUP(B1413,[3]ALL!$B:$B,[3]ALL!$N:$N,"")</f>
        <v/>
      </c>
    </row>
    <row r="1414" spans="1:48" s="9" customFormat="1" hidden="1" x14ac:dyDescent="0.3">
      <c r="A1414" s="1" t="s">
        <v>836</v>
      </c>
      <c r="B1414" s="8" t="s">
        <v>837</v>
      </c>
      <c r="C1414" s="3" t="str">
        <f>_xlfn.XLOOKUP(B1414,'[1]daily break down'!$D:$D,'[1]daily break down'!$E:$E,"")</f>
        <v>LITTORAL</v>
      </c>
      <c r="D1414" s="1" t="s">
        <v>11</v>
      </c>
      <c r="E1414" s="1" t="s">
        <v>12</v>
      </c>
      <c r="F1414" s="3" t="s">
        <v>69</v>
      </c>
      <c r="G1414" s="1" t="s">
        <v>502</v>
      </c>
      <c r="H1414" s="35" t="str">
        <f>_xlfn.XLOOKUP(B1414,[2]CALCULATION!$B:$B,[2]CALCULATION!$H:$H,"")</f>
        <v>ZTE</v>
      </c>
      <c r="I1414" s="71">
        <v>0</v>
      </c>
      <c r="J1414" s="71">
        <v>0</v>
      </c>
      <c r="K1414" s="71">
        <v>0</v>
      </c>
      <c r="L1414" s="71">
        <v>0</v>
      </c>
      <c r="M1414" s="71">
        <v>0</v>
      </c>
      <c r="N1414" s="71">
        <v>0</v>
      </c>
      <c r="O1414" s="71">
        <v>0</v>
      </c>
      <c r="P1414" s="50" t="s">
        <v>5365</v>
      </c>
      <c r="Q1414" s="50" t="s">
        <v>5911</v>
      </c>
      <c r="R1414" s="50"/>
      <c r="S1414" s="49" t="str" cm="1">
        <f t="array" ref="S1414">IFERROR(_xlfn.IFS(
U1414="MPR ISSUE","PDH",
U1414="BSS Hardware Issue","BSS",
U1414="Sites strategiques, MLL, Pylone, etc.","ENVTECH",
U1414="AKTIVCO DEFAUT GE &amp; POWER Cabinet","AKTIVCO",
U1414="AKTIVCO Coupure ENEO &amp; Baisse de tension","AKTIVCO GRID ONLY",
U1414="Coupure ENEO &amp; Baisse de tension","IHS GRID ONLY",
U1414="Defaut GE &amp; POWER Cabinet","IHS",
U1414="Sharing","Partners",
U1414="Sites strategiques &amp; DataCenter","SST &amp; DC",
U1414="Exclu","Exclu",
U1414="SAT","SAT",
U1414="SPARE-ISSUE","SPARE-ISSUE",
U1414="Fiber CAmtel","TRANS_FO_CAMTEL",
U1414="Fiber AOF","Fiber AOF",
U1414="Projet OCM (HUAWEI)","TRAVAUX-HUAWEI",
U1414="Projet OCM (NOKIA)","TRAVAUX-NOKIA",
U1414="ACCESS-ISSUE","ACCESS-ISSUE",
U1414="Projet OCM (ZTE, NOKIA, autres projets)","TRAVAUX OCM",
U1414="No root CAuse","No root cause",
U1414="ODU HS","PDH",
U1414="IP &amp; VLAN","PDH",
U1414="Warehouse HUAWEI","SPARE-ISSUE",
U1414="SPARE-HS","SPARE-ISSUE",
U1414="Power Telco","BSS"
),"")</f>
        <v>No root cause</v>
      </c>
      <c r="T1414" s="49" t="str" cm="1">
        <f t="array" ref="T1414">IFERROR(_xlfn.IFS(
U1414="MPR ISSUE","TX ISSUE",
U1414="BSS Hardware Issue","RAN ISSUE",
U1414="Sites strategiques, MLL, Pylone, etc.","ENVTECH",
U1414="AKTIVCO DEFAUT GE &amp; POWER Cabinet","POWER ISSUE",
U1414="AKTIVCO Coupure ENEO &amp; Baisse de tension","POWER ISSUE",
U1414="Coupure ENEO &amp; Baisse de tension","POWER ISSUE",
U1414="Defaut GE &amp; POWER Cabinet","POWER ISSUE",
U1414="Sharing","POWER ISSUE",
U1414="Sites strategiques &amp; DataCenter","POWER ISSUE",
U1414="Exclu","Exclu",
U1414="SAT","TX ISSUE",
U1414="SPARE-ISSUE","SPARE-ISSUE",
U1414="Fiber CAmtel","TX ISSUE",
U1414="Fiber AOF","TX ISSUE",
U1414="Projet OCM (HUAWEI)","TRAVAUX-HUAWEI",
U1414="Projet OCM (NOKIA)","TRAVAUX -NOKIA",
U1414="ACCESS-ISSUE","ACCESS-ISSUE",
U1414="Projet OCM (ZTE, NOKIA, autres projets)","TRAVAUX OCM",
U1414="No root CAuse","No root cause",
U1414="ODU HS","TX ISSUE",
U1414="IP &amp; VLAN","TX ISSUE",
U1414="Warehouse HUAWEI","SPARE-ISSUE",
U1414="SPARE-HS","SPARE-ISSUE",
U1414="Power Telco","RAN ISSUE"
),"")</f>
        <v>No root cause</v>
      </c>
      <c r="U1414" s="36" t="s">
        <v>5895</v>
      </c>
      <c r="V1414" s="49" t="str" cm="1">
        <f t="array" ref="V1414">IFERROR(_xlfn.IFS(
U1414="MPR ISSUE","ACTIVE",
U1414="BSS Hardware Issue","ACTIVE",
U1414="Sites strategiques, MLL, Pylone, etc.","PASSIVE",
U1414="AKTIVCO DEFAUT GE &amp; POWER Cabinet","PASSIVE",
U1414="AKTIVCO Coupure ENEO &amp; Baisse de tension","PASSIVE",
U1414="Coupure ENEO &amp; Baisse de tension","PASSIVE",
U1414="Defaut GE &amp; POWER Cabinet","PASSIVE",
U1414="Sharing","PASSIVE",
U1414="Sites strategiques &amp; DataCenter","PASSIVE",
U1414="Exclu","Exclu",
U1414="SAT","ACTIVE",
U1414="SPARE-ISSUE","SPARE-ISSUE",
U1414="Fiber CAmtel","ACTIVE",
U1414="Fiber AOF","ACTIVE",
U1414="Projet OCM (HUAWEI)","PLANNED WORKS",
U1414="Projet OCM (NOKIA)","PLANNED WORKS",
U1414="ACCESS-ISSUE","ACCESS-ISSUE",
U1414="Projet OCM (ZTE, NOKIA, autres projets)","PLANNED WORKS",
U1414="No root CAuse","No root cause",
U1414="ODU HS","ACTIVE",
U1414="IP &amp; VLAN","ACTIVE",
U1414="Warehouse HUAWEI","SPARE-ISSUE",
U1414="SPARE-HS","SPARE-ISSUE",
U1414="Power Telco","ACTIVE"
),"")</f>
        <v>No root cause</v>
      </c>
      <c r="W1414" s="49"/>
      <c r="X1414" s="49"/>
      <c r="Y1414" s="49"/>
      <c r="Z1414" s="49"/>
      <c r="AA1414" s="49"/>
      <c r="AB1414" s="17" t="s">
        <v>5421</v>
      </c>
      <c r="AC1414" s="7" t="s">
        <v>5421</v>
      </c>
      <c r="AD1414" s="6"/>
      <c r="AE1414" s="7"/>
      <c r="AF1414" s="3" t="s">
        <v>5421</v>
      </c>
      <c r="AG1414" s="17"/>
      <c r="AH1414" s="18" t="s">
        <v>5421</v>
      </c>
      <c r="AI1414" s="18" t="s">
        <v>5421</v>
      </c>
      <c r="AJ1414" s="18" t="s">
        <v>5421</v>
      </c>
      <c r="AK1414" s="18" t="s">
        <v>5421</v>
      </c>
      <c r="AL1414" s="18" t="s">
        <v>5421</v>
      </c>
      <c r="AM1414" s="18" t="s">
        <v>5421</v>
      </c>
      <c r="AN1414" s="18" t="s">
        <v>5421</v>
      </c>
      <c r="AO1414" s="18" t="s">
        <v>5421</v>
      </c>
      <c r="AP1414" s="9" t="s">
        <v>5421</v>
      </c>
      <c r="AQ1414" s="14"/>
      <c r="AR1414" s="14" t="s">
        <v>5421</v>
      </c>
      <c r="AS1414" s="14" t="s">
        <v>5421</v>
      </c>
      <c r="AT1414" s="14" t="s">
        <v>5421</v>
      </c>
      <c r="AV1414" s="9" t="str">
        <f>_xlfn.XLOOKUP(B1414,[3]ALL!$B:$B,[3]ALL!$N:$N,"")</f>
        <v/>
      </c>
    </row>
    <row r="1415" spans="1:48" s="9" customFormat="1" hidden="1" x14ac:dyDescent="0.3">
      <c r="A1415" s="1" t="s">
        <v>2292</v>
      </c>
      <c r="B1415" s="8" t="s">
        <v>2293</v>
      </c>
      <c r="C1415" s="3" t="str">
        <f>_xlfn.XLOOKUP(B1415,'[1]daily break down'!$D:$D,'[1]daily break down'!$E:$E,"")</f>
        <v>Douala</v>
      </c>
      <c r="D1415" s="1"/>
      <c r="E1415" s="1"/>
      <c r="F1415" s="3" t="s">
        <v>31</v>
      </c>
      <c r="G1415" s="1" t="s">
        <v>32</v>
      </c>
      <c r="H1415" s="35" t="str">
        <f>_xlfn.XLOOKUP(B1415,[2]CALCULATION!$B:$B,[2]CALCULATION!$H:$H,"")</f>
        <v>ZTE</v>
      </c>
      <c r="I1415" s="71">
        <v>0</v>
      </c>
      <c r="J1415" s="71">
        <v>0</v>
      </c>
      <c r="K1415" s="71">
        <v>0</v>
      </c>
      <c r="L1415" s="71">
        <v>0</v>
      </c>
      <c r="M1415" s="71">
        <v>2.1352869164719075</v>
      </c>
      <c r="N1415" s="71">
        <v>25.63542817029218</v>
      </c>
      <c r="O1415" s="71">
        <v>0</v>
      </c>
      <c r="P1415" s="50" t="s">
        <v>5365</v>
      </c>
      <c r="Q1415" s="50" t="s">
        <v>5911</v>
      </c>
      <c r="R1415" s="50"/>
      <c r="S1415" s="49" t="str" cm="1">
        <f t="array" ref="S1415">IFERROR(_xlfn.IFS(
U1415="MPR ISSUE","PDH",
U1415="BSS Hardware Issue","BSS",
U1415="Sites strategiques, MLL, Pylone, etc.","ENVTECH",
U1415="AKTIVCO DEFAUT GE &amp; POWER Cabinet","AKTIVCO",
U1415="AKTIVCO Coupure ENEO &amp; Baisse de tension","AKTIVCO GRID ONLY",
U1415="Coupure ENEO &amp; Baisse de tension","IHS GRID ONLY",
U1415="Defaut GE &amp; POWER Cabinet","IHS",
U1415="Sharing","Partners",
U1415="Sites strategiques &amp; DataCenter","SST &amp; DC",
U1415="Exclu","Exclu",
U1415="SAT","SAT",
U1415="SPARE-ISSUE","SPARE-ISSUE",
U1415="Fiber CAmtel","TRANS_FO_CAMTEL",
U1415="Fiber AOF","Fiber AOF",
U1415="Projet OCM (HUAWEI)","TRAVAUX-HUAWEI",
U1415="Projet OCM (NOKIA)","TRAVAUX-NOKIA",
U1415="ACCESS-ISSUE","ACCESS-ISSUE",
U1415="Projet OCM (ZTE, NOKIA, autres projets)","TRAVAUX OCM",
U1415="No root CAuse","No root cause",
U1415="ODU HS","PDH",
U1415="IP &amp; VLAN","PDH",
U1415="Warehouse HUAWEI","SPARE-ISSUE",
U1415="SPARE-HS","SPARE-ISSUE",
U1415="Power Telco","BSS"
),"")</f>
        <v>No root cause</v>
      </c>
      <c r="T1415" s="49" t="str" cm="1">
        <f t="array" ref="T1415">IFERROR(_xlfn.IFS(
U1415="MPR ISSUE","TX ISSUE",
U1415="BSS Hardware Issue","RAN ISSUE",
U1415="Sites strategiques, MLL, Pylone, etc.","ENVTECH",
U1415="AKTIVCO DEFAUT GE &amp; POWER Cabinet","POWER ISSUE",
U1415="AKTIVCO Coupure ENEO &amp; Baisse de tension","POWER ISSUE",
U1415="Coupure ENEO &amp; Baisse de tension","POWER ISSUE",
U1415="Defaut GE &amp; POWER Cabinet","POWER ISSUE",
U1415="Sharing","POWER ISSUE",
U1415="Sites strategiques &amp; DataCenter","POWER ISSUE",
U1415="Exclu","Exclu",
U1415="SAT","TX ISSUE",
U1415="SPARE-ISSUE","SPARE-ISSUE",
U1415="Fiber CAmtel","TX ISSUE",
U1415="Fiber AOF","TX ISSUE",
U1415="Projet OCM (HUAWEI)","TRAVAUX-HUAWEI",
U1415="Projet OCM (NOKIA)","TRAVAUX -NOKIA",
U1415="ACCESS-ISSUE","ACCESS-ISSUE",
U1415="Projet OCM (ZTE, NOKIA, autres projets)","TRAVAUX OCM",
U1415="No root CAuse","No root cause",
U1415="ODU HS","TX ISSUE",
U1415="IP &amp; VLAN","TX ISSUE",
U1415="Warehouse HUAWEI","SPARE-ISSUE",
U1415="SPARE-HS","SPARE-ISSUE",
U1415="Power Telco","RAN ISSUE"
),"")</f>
        <v>No root cause</v>
      </c>
      <c r="U1415" s="36" t="s">
        <v>5895</v>
      </c>
      <c r="V1415" s="49" t="str" cm="1">
        <f t="array" ref="V1415">IFERROR(_xlfn.IFS(
U1415="MPR ISSUE","ACTIVE",
U1415="BSS Hardware Issue","ACTIVE",
U1415="Sites strategiques, MLL, Pylone, etc.","PASSIVE",
U1415="AKTIVCO DEFAUT GE &amp; POWER Cabinet","PASSIVE",
U1415="AKTIVCO Coupure ENEO &amp; Baisse de tension","PASSIVE",
U1415="Coupure ENEO &amp; Baisse de tension","PASSIVE",
U1415="Defaut GE &amp; POWER Cabinet","PASSIVE",
U1415="Sharing","PASSIVE",
U1415="Sites strategiques &amp; DataCenter","PASSIVE",
U1415="Exclu","Exclu",
U1415="SAT","ACTIVE",
U1415="SPARE-ISSUE","SPARE-ISSUE",
U1415="Fiber CAmtel","ACTIVE",
U1415="Fiber AOF","ACTIVE",
U1415="Projet OCM (HUAWEI)","PLANNED WORKS",
U1415="Projet OCM (NOKIA)","PLANNED WORKS",
U1415="ACCESS-ISSUE","ACCESS-ISSUE",
U1415="Projet OCM (ZTE, NOKIA, autres projets)","PLANNED WORKS",
U1415="No root CAuse","No root cause",
U1415="ODU HS","ACTIVE",
U1415="IP &amp; VLAN","ACTIVE",
U1415="Warehouse HUAWEI","SPARE-ISSUE",
U1415="SPARE-HS","SPARE-ISSUE",
U1415="Power Telco","ACTIVE"
),"")</f>
        <v>No root cause</v>
      </c>
      <c r="W1415" s="49"/>
      <c r="X1415" s="49"/>
      <c r="Y1415" s="49"/>
      <c r="Z1415" s="49"/>
      <c r="AA1415" s="49"/>
      <c r="AB1415" s="17" t="s">
        <v>5421</v>
      </c>
      <c r="AC1415" s="7" t="s">
        <v>5421</v>
      </c>
      <c r="AD1415" s="6"/>
      <c r="AE1415" s="7"/>
      <c r="AF1415" s="3" t="s">
        <v>5421</v>
      </c>
      <c r="AG1415" s="17"/>
      <c r="AH1415" s="18" t="s">
        <v>5421</v>
      </c>
      <c r="AI1415" s="18" t="s">
        <v>5421</v>
      </c>
      <c r="AJ1415" s="18" t="s">
        <v>5421</v>
      </c>
      <c r="AK1415" s="18" t="s">
        <v>5421</v>
      </c>
      <c r="AL1415" s="18" t="s">
        <v>5421</v>
      </c>
      <c r="AM1415" s="18" t="s">
        <v>5421</v>
      </c>
      <c r="AN1415" s="18" t="s">
        <v>5421</v>
      </c>
      <c r="AO1415" s="18" t="s">
        <v>5421</v>
      </c>
      <c r="AP1415" s="9" t="s">
        <v>5421</v>
      </c>
      <c r="AQ1415" s="14"/>
      <c r="AR1415" s="14" t="s">
        <v>5421</v>
      </c>
      <c r="AS1415" s="14" t="s">
        <v>5421</v>
      </c>
      <c r="AT1415" s="14" t="s">
        <v>5421</v>
      </c>
      <c r="AV1415" s="9" t="str">
        <f>_xlfn.XLOOKUP(B1415,[3]ALL!$B:$B,[3]ALL!$N:$N,"")</f>
        <v/>
      </c>
    </row>
    <row r="1416" spans="1:48" s="9" customFormat="1" hidden="1" x14ac:dyDescent="0.3">
      <c r="A1416" s="1" t="s">
        <v>3225</v>
      </c>
      <c r="B1416" s="8" t="s">
        <v>3226</v>
      </c>
      <c r="C1416" s="3" t="str">
        <f>_xlfn.XLOOKUP(B1416,'[1]daily break down'!$D:$D,'[1]daily break down'!$E:$E,"")</f>
        <v>SUD-OUEST</v>
      </c>
      <c r="D1416" s="1" t="s">
        <v>11</v>
      </c>
      <c r="E1416" s="1" t="s">
        <v>145</v>
      </c>
      <c r="F1416" s="3" t="s">
        <v>13</v>
      </c>
      <c r="G1416" s="1" t="s">
        <v>63</v>
      </c>
      <c r="H1416" s="33" t="str">
        <f>_xlfn.XLOOKUP(B1416,[2]CALCULATION!$B:$B,[2]CALCULATION!$H:$H,"")</f>
        <v>Huawei</v>
      </c>
      <c r="I1416" s="71">
        <v>0</v>
      </c>
      <c r="J1416" s="71">
        <v>0</v>
      </c>
      <c r="K1416" s="71">
        <v>0</v>
      </c>
      <c r="L1416" s="71">
        <v>0</v>
      </c>
      <c r="M1416" s="71">
        <v>0</v>
      </c>
      <c r="N1416" s="71">
        <v>0</v>
      </c>
      <c r="O1416" s="71">
        <v>0</v>
      </c>
      <c r="P1416" s="50" t="s">
        <v>5365</v>
      </c>
      <c r="Q1416" s="50" t="s">
        <v>5911</v>
      </c>
      <c r="R1416" s="50"/>
      <c r="S1416" s="49" t="str" cm="1">
        <f t="array" ref="S1416">IFERROR(_xlfn.IFS(
U1416="MPR ISSUE","PDH",
U1416="BSS Hardware Issue","BSS",
U1416="Sites strategiques, MLL, Pylone, etc.","ENVTECH",
U1416="AKTIVCO DEFAUT GE &amp; POWER Cabinet","AKTIVCO",
U1416="AKTIVCO Coupure ENEO &amp; Baisse de tension","AKTIVCO GRID ONLY",
U1416="Coupure ENEO &amp; Baisse de tension","IHS GRID ONLY",
U1416="Defaut GE &amp; POWER Cabinet","IHS",
U1416="Sharing","Partners",
U1416="Sites strategiques &amp; DataCenter","SST &amp; DC",
U1416="Exclu","Exclu",
U1416="SAT","SAT",
U1416="SPARE-ISSUE","SPARE-ISSUE",
U1416="Fiber CAmtel","TRANS_FO_CAMTEL",
U1416="Fiber AOF","Fiber AOF",
U1416="Projet OCM (HUAWEI)","TRAVAUX-HUAWEI",
U1416="Projet OCM (NOKIA)","TRAVAUX-NOKIA",
U1416="ACCESS-ISSUE","ACCESS-ISSUE",
U1416="Projet OCM (ZTE, NOKIA, autres projets)","TRAVAUX OCM",
U1416="No root CAuse","No root cause",
U1416="ODU HS","PDH",
U1416="IP &amp; VLAN","PDH",
U1416="Warehouse HUAWEI","SPARE-ISSUE",
U1416="SPARE-HS","SPARE-ISSUE",
U1416="Power Telco","BSS"
),"")</f>
        <v>No root cause</v>
      </c>
      <c r="T1416" s="49" t="str" cm="1">
        <f t="array" ref="T1416">IFERROR(_xlfn.IFS(
U1416="MPR ISSUE","TX ISSUE",
U1416="BSS Hardware Issue","RAN ISSUE",
U1416="Sites strategiques, MLL, Pylone, etc.","ENVTECH",
U1416="AKTIVCO DEFAUT GE &amp; POWER Cabinet","POWER ISSUE",
U1416="AKTIVCO Coupure ENEO &amp; Baisse de tension","POWER ISSUE",
U1416="Coupure ENEO &amp; Baisse de tension","POWER ISSUE",
U1416="Defaut GE &amp; POWER Cabinet","POWER ISSUE",
U1416="Sharing","POWER ISSUE",
U1416="Sites strategiques &amp; DataCenter","POWER ISSUE",
U1416="Exclu","Exclu",
U1416="SAT","TX ISSUE",
U1416="SPARE-ISSUE","SPARE-ISSUE",
U1416="Fiber CAmtel","TX ISSUE",
U1416="Fiber AOF","TX ISSUE",
U1416="Projet OCM (HUAWEI)","TRAVAUX-HUAWEI",
U1416="Projet OCM (NOKIA)","TRAVAUX -NOKIA",
U1416="ACCESS-ISSUE","ACCESS-ISSUE",
U1416="Projet OCM (ZTE, NOKIA, autres projets)","TRAVAUX OCM",
U1416="No root CAuse","No root cause",
U1416="ODU HS","TX ISSUE",
U1416="IP &amp; VLAN","TX ISSUE",
U1416="Warehouse HUAWEI","SPARE-ISSUE",
U1416="SPARE-HS","SPARE-ISSUE",
U1416="Power Telco","RAN ISSUE"
),"")</f>
        <v>No root cause</v>
      </c>
      <c r="U1416" s="36" t="s">
        <v>5895</v>
      </c>
      <c r="V1416" s="49" t="str" cm="1">
        <f t="array" ref="V1416">IFERROR(_xlfn.IFS(
U1416="MPR ISSUE","ACTIVE",
U1416="BSS Hardware Issue","ACTIVE",
U1416="Sites strategiques, MLL, Pylone, etc.","PASSIVE",
U1416="AKTIVCO DEFAUT GE &amp; POWER Cabinet","PASSIVE",
U1416="AKTIVCO Coupure ENEO &amp; Baisse de tension","PASSIVE",
U1416="Coupure ENEO &amp; Baisse de tension","PASSIVE",
U1416="Defaut GE &amp; POWER Cabinet","PASSIVE",
U1416="Sharing","PASSIVE",
U1416="Sites strategiques &amp; DataCenter","PASSIVE",
U1416="Exclu","Exclu",
U1416="SAT","ACTIVE",
U1416="SPARE-ISSUE","SPARE-ISSUE",
U1416="Fiber CAmtel","ACTIVE",
U1416="Fiber AOF","ACTIVE",
U1416="Projet OCM (HUAWEI)","PLANNED WORKS",
U1416="Projet OCM (NOKIA)","PLANNED WORKS",
U1416="ACCESS-ISSUE","ACCESS-ISSUE",
U1416="Projet OCM (ZTE, NOKIA, autres projets)","PLANNED WORKS",
U1416="No root CAuse","No root cause",
U1416="ODU HS","ACTIVE",
U1416="IP &amp; VLAN","ACTIVE",
U1416="Warehouse HUAWEI","SPARE-ISSUE",
U1416="SPARE-HS","SPARE-ISSUE",
U1416="Power Telco","ACTIVE"
),"")</f>
        <v>No root cause</v>
      </c>
      <c r="W1416" s="49"/>
      <c r="X1416" s="49"/>
      <c r="Y1416" s="49"/>
      <c r="Z1416" s="49"/>
      <c r="AA1416" s="49"/>
      <c r="AB1416" s="17" t="s">
        <v>5421</v>
      </c>
      <c r="AC1416" s="7" t="s">
        <v>5421</v>
      </c>
      <c r="AD1416" s="6"/>
      <c r="AE1416" s="7"/>
      <c r="AF1416" s="3" t="s">
        <v>5421</v>
      </c>
      <c r="AG1416" s="17"/>
      <c r="AH1416" s="18" t="s">
        <v>5421</v>
      </c>
      <c r="AI1416" s="18" t="s">
        <v>5421</v>
      </c>
      <c r="AJ1416" s="18" t="s">
        <v>5421</v>
      </c>
      <c r="AK1416" s="18" t="s">
        <v>5421</v>
      </c>
      <c r="AL1416" s="18" t="s">
        <v>5421</v>
      </c>
      <c r="AM1416" s="18" t="s">
        <v>5421</v>
      </c>
      <c r="AN1416" s="18" t="s">
        <v>5421</v>
      </c>
      <c r="AO1416" s="18" t="s">
        <v>5421</v>
      </c>
      <c r="AP1416" s="9" t="s">
        <v>5421</v>
      </c>
      <c r="AQ1416" s="14"/>
      <c r="AR1416" s="14" t="s">
        <v>5421</v>
      </c>
      <c r="AS1416" s="14" t="s">
        <v>5421</v>
      </c>
      <c r="AT1416" s="14" t="s">
        <v>5421</v>
      </c>
      <c r="AV1416" s="9" t="str">
        <f>_xlfn.XLOOKUP(B1416,[3]ALL!$B:$B,[3]ALL!$N:$N,"")</f>
        <v/>
      </c>
    </row>
    <row r="1417" spans="1:48" s="9" customFormat="1" hidden="1" x14ac:dyDescent="0.3">
      <c r="A1417" s="1" t="s">
        <v>3326</v>
      </c>
      <c r="B1417" s="8" t="s">
        <v>3327</v>
      </c>
      <c r="C1417" s="3" t="str">
        <f>_xlfn.XLOOKUP(B1417,'[1]daily break down'!$D:$D,'[1]daily break down'!$E:$E,"")</f>
        <v>SUD-OUEST</v>
      </c>
      <c r="D1417" s="1" t="s">
        <v>11</v>
      </c>
      <c r="E1417" s="1" t="s">
        <v>12</v>
      </c>
      <c r="F1417" s="3" t="s">
        <v>13</v>
      </c>
      <c r="G1417" s="1" t="s">
        <v>63</v>
      </c>
      <c r="H1417" s="33" t="str">
        <f>_xlfn.XLOOKUP(B1417,[2]CALCULATION!$B:$B,[2]CALCULATION!$H:$H,"")</f>
        <v>Huawei</v>
      </c>
      <c r="I1417" s="71">
        <v>0</v>
      </c>
      <c r="J1417" s="71">
        <v>0</v>
      </c>
      <c r="K1417" s="71">
        <v>0</v>
      </c>
      <c r="L1417" s="71">
        <v>0</v>
      </c>
      <c r="M1417" s="71">
        <v>0</v>
      </c>
      <c r="N1417" s="71">
        <v>0</v>
      </c>
      <c r="O1417" s="71">
        <v>0</v>
      </c>
      <c r="P1417" s="50" t="s">
        <v>5365</v>
      </c>
      <c r="Q1417" s="50" t="s">
        <v>5911</v>
      </c>
      <c r="R1417" s="50"/>
      <c r="S1417" s="49" t="str" cm="1">
        <f t="array" ref="S1417">IFERROR(_xlfn.IFS(
U1417="MPR ISSUE","PDH",
U1417="BSS Hardware Issue","BSS",
U1417="Sites strategiques, MLL, Pylone, etc.","ENVTECH",
U1417="AKTIVCO DEFAUT GE &amp; POWER Cabinet","AKTIVCO",
U1417="AKTIVCO Coupure ENEO &amp; Baisse de tension","AKTIVCO GRID ONLY",
U1417="Coupure ENEO &amp; Baisse de tension","IHS GRID ONLY",
U1417="Defaut GE &amp; POWER Cabinet","IHS",
U1417="Sharing","Partners",
U1417="Sites strategiques &amp; DataCenter","SST &amp; DC",
U1417="Exclu","Exclu",
U1417="SAT","SAT",
U1417="SPARE-ISSUE","SPARE-ISSUE",
U1417="Fiber CAmtel","TRANS_FO_CAMTEL",
U1417="Fiber AOF","Fiber AOF",
U1417="Projet OCM (HUAWEI)","TRAVAUX-HUAWEI",
U1417="Projet OCM (NOKIA)","TRAVAUX-NOKIA",
U1417="ACCESS-ISSUE","ACCESS-ISSUE",
U1417="Projet OCM (ZTE, NOKIA, autres projets)","TRAVAUX OCM",
U1417="No root CAuse","No root cause",
U1417="ODU HS","PDH",
U1417="IP &amp; VLAN","PDH",
U1417="Warehouse HUAWEI","SPARE-ISSUE",
U1417="SPARE-HS","SPARE-ISSUE",
U1417="Power Telco","BSS"
),"")</f>
        <v>No root cause</v>
      </c>
      <c r="T1417" s="49" t="str" cm="1">
        <f t="array" ref="T1417">IFERROR(_xlfn.IFS(
U1417="MPR ISSUE","TX ISSUE",
U1417="BSS Hardware Issue","RAN ISSUE",
U1417="Sites strategiques, MLL, Pylone, etc.","ENVTECH",
U1417="AKTIVCO DEFAUT GE &amp; POWER Cabinet","POWER ISSUE",
U1417="AKTIVCO Coupure ENEO &amp; Baisse de tension","POWER ISSUE",
U1417="Coupure ENEO &amp; Baisse de tension","POWER ISSUE",
U1417="Defaut GE &amp; POWER Cabinet","POWER ISSUE",
U1417="Sharing","POWER ISSUE",
U1417="Sites strategiques &amp; DataCenter","POWER ISSUE",
U1417="Exclu","Exclu",
U1417="SAT","TX ISSUE",
U1417="SPARE-ISSUE","SPARE-ISSUE",
U1417="Fiber CAmtel","TX ISSUE",
U1417="Fiber AOF","TX ISSUE",
U1417="Projet OCM (HUAWEI)","TRAVAUX-HUAWEI",
U1417="Projet OCM (NOKIA)","TRAVAUX -NOKIA",
U1417="ACCESS-ISSUE","ACCESS-ISSUE",
U1417="Projet OCM (ZTE, NOKIA, autres projets)","TRAVAUX OCM",
U1417="No root CAuse","No root cause",
U1417="ODU HS","TX ISSUE",
U1417="IP &amp; VLAN","TX ISSUE",
U1417="Warehouse HUAWEI","SPARE-ISSUE",
U1417="SPARE-HS","SPARE-ISSUE",
U1417="Power Telco","RAN ISSUE"
),"")</f>
        <v>No root cause</v>
      </c>
      <c r="U1417" s="36" t="s">
        <v>5895</v>
      </c>
      <c r="V1417" s="49" t="str" cm="1">
        <f t="array" ref="V1417">IFERROR(_xlfn.IFS(
U1417="MPR ISSUE","ACTIVE",
U1417="BSS Hardware Issue","ACTIVE",
U1417="Sites strategiques, MLL, Pylone, etc.","PASSIVE",
U1417="AKTIVCO DEFAUT GE &amp; POWER Cabinet","PASSIVE",
U1417="AKTIVCO Coupure ENEO &amp; Baisse de tension","PASSIVE",
U1417="Coupure ENEO &amp; Baisse de tension","PASSIVE",
U1417="Defaut GE &amp; POWER Cabinet","PASSIVE",
U1417="Sharing","PASSIVE",
U1417="Sites strategiques &amp; DataCenter","PASSIVE",
U1417="Exclu","Exclu",
U1417="SAT","ACTIVE",
U1417="SPARE-ISSUE","SPARE-ISSUE",
U1417="Fiber CAmtel","ACTIVE",
U1417="Fiber AOF","ACTIVE",
U1417="Projet OCM (HUAWEI)","PLANNED WORKS",
U1417="Projet OCM (NOKIA)","PLANNED WORKS",
U1417="ACCESS-ISSUE","ACCESS-ISSUE",
U1417="Projet OCM (ZTE, NOKIA, autres projets)","PLANNED WORKS",
U1417="No root CAuse","No root cause",
U1417="ODU HS","ACTIVE",
U1417="IP &amp; VLAN","ACTIVE",
U1417="Warehouse HUAWEI","SPARE-ISSUE",
U1417="SPARE-HS","SPARE-ISSUE",
U1417="Power Telco","ACTIVE"
),"")</f>
        <v>No root cause</v>
      </c>
      <c r="W1417" s="49"/>
      <c r="X1417" s="49"/>
      <c r="Y1417" s="49"/>
      <c r="Z1417" s="49"/>
      <c r="AA1417" s="49"/>
      <c r="AB1417" s="17" t="s">
        <v>5421</v>
      </c>
      <c r="AC1417" s="7" t="s">
        <v>5421</v>
      </c>
      <c r="AD1417" s="6"/>
      <c r="AE1417" s="7"/>
      <c r="AF1417" s="3" t="s">
        <v>5421</v>
      </c>
      <c r="AG1417" s="17"/>
      <c r="AH1417" s="18" t="s">
        <v>5421</v>
      </c>
      <c r="AI1417" s="18" t="s">
        <v>5421</v>
      </c>
      <c r="AJ1417" s="18" t="s">
        <v>5421</v>
      </c>
      <c r="AK1417" s="18" t="s">
        <v>5421</v>
      </c>
      <c r="AL1417" s="18" t="s">
        <v>5421</v>
      </c>
      <c r="AM1417" s="18" t="s">
        <v>5421</v>
      </c>
      <c r="AN1417" s="18" t="s">
        <v>5421</v>
      </c>
      <c r="AO1417" s="18" t="s">
        <v>5421</v>
      </c>
      <c r="AP1417" s="9" t="s">
        <v>5421</v>
      </c>
      <c r="AQ1417" s="14"/>
      <c r="AR1417" s="14" t="s">
        <v>5421</v>
      </c>
      <c r="AS1417" s="14" t="s">
        <v>5421</v>
      </c>
      <c r="AT1417" s="14" t="s">
        <v>5421</v>
      </c>
      <c r="AV1417" s="9" t="str">
        <f>_xlfn.XLOOKUP(B1417,[3]ALL!$B:$B,[3]ALL!$N:$N,"")</f>
        <v/>
      </c>
    </row>
    <row r="1418" spans="1:48" s="9" customFormat="1" hidden="1" x14ac:dyDescent="0.3">
      <c r="A1418" s="1" t="s">
        <v>2950</v>
      </c>
      <c r="B1418" s="8" t="s">
        <v>2951</v>
      </c>
      <c r="C1418" s="3" t="str">
        <f>_xlfn.XLOOKUP(B1418,'[1]daily break down'!$D:$D,'[1]daily break down'!$E:$E,"")</f>
        <v>Yaounde</v>
      </c>
      <c r="D1418" s="1" t="s">
        <v>11</v>
      </c>
      <c r="E1418" s="1" t="s">
        <v>12</v>
      </c>
      <c r="F1418" s="3" t="s">
        <v>37</v>
      </c>
      <c r="G1418" s="1" t="s">
        <v>38</v>
      </c>
      <c r="H1418" s="35" t="str">
        <f>_xlfn.XLOOKUP(B1418,[2]CALCULATION!$B:$B,[2]CALCULATION!$H:$H,"")</f>
        <v>ZTE</v>
      </c>
      <c r="I1418" s="71">
        <v>0</v>
      </c>
      <c r="J1418" s="71">
        <v>0</v>
      </c>
      <c r="K1418" s="71">
        <v>0</v>
      </c>
      <c r="L1418" s="71">
        <v>0</v>
      </c>
      <c r="M1418" s="71">
        <v>0</v>
      </c>
      <c r="N1418" s="71">
        <v>0</v>
      </c>
      <c r="O1418" s="71">
        <v>0</v>
      </c>
      <c r="P1418" s="50" t="s">
        <v>5365</v>
      </c>
      <c r="Q1418" s="50" t="s">
        <v>5911</v>
      </c>
      <c r="R1418" s="50"/>
      <c r="S1418" s="49" t="str" cm="1">
        <f t="array" ref="S1418">IFERROR(_xlfn.IFS(
U1418="MPR ISSUE","PDH",
U1418="BSS Hardware Issue","BSS",
U1418="Sites strategiques, MLL, Pylone, etc.","ENVTECH",
U1418="AKTIVCO DEFAUT GE &amp; POWER Cabinet","AKTIVCO",
U1418="AKTIVCO Coupure ENEO &amp; Baisse de tension","AKTIVCO GRID ONLY",
U1418="Coupure ENEO &amp; Baisse de tension","IHS GRID ONLY",
U1418="Defaut GE &amp; POWER Cabinet","IHS",
U1418="Sharing","Partners",
U1418="Sites strategiques &amp; DataCenter","SST &amp; DC",
U1418="Exclu","Exclu",
U1418="SAT","SAT",
U1418="SPARE-ISSUE","SPARE-ISSUE",
U1418="Fiber CAmtel","TRANS_FO_CAMTEL",
U1418="Fiber AOF","Fiber AOF",
U1418="Projet OCM (HUAWEI)","TRAVAUX-HUAWEI",
U1418="Projet OCM (NOKIA)","TRAVAUX-NOKIA",
U1418="ACCESS-ISSUE","ACCESS-ISSUE",
U1418="Projet OCM (ZTE, NOKIA, autres projets)","TRAVAUX OCM",
U1418="No root CAuse","No root cause",
U1418="ODU HS","PDH",
U1418="IP &amp; VLAN","PDH",
U1418="Warehouse HUAWEI","SPARE-ISSUE",
U1418="SPARE-HS","SPARE-ISSUE",
U1418="Power Telco","BSS"
),"")</f>
        <v>No root cause</v>
      </c>
      <c r="T1418" s="49" t="str" cm="1">
        <f t="array" ref="T1418">IFERROR(_xlfn.IFS(
U1418="MPR ISSUE","TX ISSUE",
U1418="BSS Hardware Issue","RAN ISSUE",
U1418="Sites strategiques, MLL, Pylone, etc.","ENVTECH",
U1418="AKTIVCO DEFAUT GE &amp; POWER Cabinet","POWER ISSUE",
U1418="AKTIVCO Coupure ENEO &amp; Baisse de tension","POWER ISSUE",
U1418="Coupure ENEO &amp; Baisse de tension","POWER ISSUE",
U1418="Defaut GE &amp; POWER Cabinet","POWER ISSUE",
U1418="Sharing","POWER ISSUE",
U1418="Sites strategiques &amp; DataCenter","POWER ISSUE",
U1418="Exclu","Exclu",
U1418="SAT","TX ISSUE",
U1418="SPARE-ISSUE","SPARE-ISSUE",
U1418="Fiber CAmtel","TX ISSUE",
U1418="Fiber AOF","TX ISSUE",
U1418="Projet OCM (HUAWEI)","TRAVAUX-HUAWEI",
U1418="Projet OCM (NOKIA)","TRAVAUX -NOKIA",
U1418="ACCESS-ISSUE","ACCESS-ISSUE",
U1418="Projet OCM (ZTE, NOKIA, autres projets)","TRAVAUX OCM",
U1418="No root CAuse","No root cause",
U1418="ODU HS","TX ISSUE",
U1418="IP &amp; VLAN","TX ISSUE",
U1418="Warehouse HUAWEI","SPARE-ISSUE",
U1418="SPARE-HS","SPARE-ISSUE",
U1418="Power Telco","RAN ISSUE"
),"")</f>
        <v>No root cause</v>
      </c>
      <c r="U1418" s="36" t="s">
        <v>5895</v>
      </c>
      <c r="V1418" s="49" t="str" cm="1">
        <f t="array" ref="V1418">IFERROR(_xlfn.IFS(
U1418="MPR ISSUE","ACTIVE",
U1418="BSS Hardware Issue","ACTIVE",
U1418="Sites strategiques, MLL, Pylone, etc.","PASSIVE",
U1418="AKTIVCO DEFAUT GE &amp; POWER Cabinet","PASSIVE",
U1418="AKTIVCO Coupure ENEO &amp; Baisse de tension","PASSIVE",
U1418="Coupure ENEO &amp; Baisse de tension","PASSIVE",
U1418="Defaut GE &amp; POWER Cabinet","PASSIVE",
U1418="Sharing","PASSIVE",
U1418="Sites strategiques &amp; DataCenter","PASSIVE",
U1418="Exclu","Exclu",
U1418="SAT","ACTIVE",
U1418="SPARE-ISSUE","SPARE-ISSUE",
U1418="Fiber CAmtel","ACTIVE",
U1418="Fiber AOF","ACTIVE",
U1418="Projet OCM (HUAWEI)","PLANNED WORKS",
U1418="Projet OCM (NOKIA)","PLANNED WORKS",
U1418="ACCESS-ISSUE","ACCESS-ISSUE",
U1418="Projet OCM (ZTE, NOKIA, autres projets)","PLANNED WORKS",
U1418="No root CAuse","No root cause",
U1418="ODU HS","ACTIVE",
U1418="IP &amp; VLAN","ACTIVE",
U1418="Warehouse HUAWEI","SPARE-ISSUE",
U1418="SPARE-HS","SPARE-ISSUE",
U1418="Power Telco","ACTIVE"
),"")</f>
        <v>No root cause</v>
      </c>
      <c r="W1418" s="49"/>
      <c r="X1418" s="49"/>
      <c r="Y1418" s="49"/>
      <c r="Z1418" s="49"/>
      <c r="AA1418" s="49"/>
      <c r="AB1418" s="17" t="s">
        <v>5421</v>
      </c>
      <c r="AC1418" s="7" t="s">
        <v>5421</v>
      </c>
      <c r="AD1418" s="6"/>
      <c r="AE1418" s="7"/>
      <c r="AF1418" s="3" t="s">
        <v>5421</v>
      </c>
      <c r="AG1418" s="17"/>
      <c r="AH1418" s="18" t="s">
        <v>5421</v>
      </c>
      <c r="AI1418" s="18" t="s">
        <v>5421</v>
      </c>
      <c r="AJ1418" s="18" t="s">
        <v>5421</v>
      </c>
      <c r="AK1418" s="18" t="s">
        <v>5421</v>
      </c>
      <c r="AL1418" s="18" t="s">
        <v>5421</v>
      </c>
      <c r="AM1418" s="18" t="s">
        <v>5421</v>
      </c>
      <c r="AN1418" s="18" t="s">
        <v>5421</v>
      </c>
      <c r="AO1418" s="18" t="s">
        <v>5421</v>
      </c>
      <c r="AP1418" s="9" t="s">
        <v>5421</v>
      </c>
      <c r="AQ1418" s="14"/>
      <c r="AR1418" s="14" t="s">
        <v>5421</v>
      </c>
      <c r="AS1418" s="14" t="s">
        <v>5421</v>
      </c>
      <c r="AT1418" s="14" t="s">
        <v>5421</v>
      </c>
      <c r="AV1418" s="9" t="str">
        <f>_xlfn.XLOOKUP(B1418,[3]ALL!$B:$B,[3]ALL!$N:$N,"")</f>
        <v/>
      </c>
    </row>
    <row r="1419" spans="1:48" s="9" customFormat="1" hidden="1" x14ac:dyDescent="0.3">
      <c r="A1419" s="1" t="s">
        <v>2262</v>
      </c>
      <c r="B1419" s="8" t="s">
        <v>2263</v>
      </c>
      <c r="C1419" s="3" t="str">
        <f>_xlfn.XLOOKUP(B1419,'[1]daily break down'!$D:$D,'[1]daily break down'!$E:$E,"")</f>
        <v>Maroua</v>
      </c>
      <c r="D1419" s="1" t="s">
        <v>21</v>
      </c>
      <c r="E1419" s="1" t="s">
        <v>22</v>
      </c>
      <c r="F1419" s="3" t="s">
        <v>55</v>
      </c>
      <c r="G1419" s="1" t="s">
        <v>84</v>
      </c>
      <c r="H1419" s="33" t="str">
        <f>_xlfn.XLOOKUP(B1419,[2]CALCULATION!$B:$B,[2]CALCULATION!$H:$H,"")</f>
        <v>Huawei</v>
      </c>
      <c r="I1419" s="71">
        <v>0</v>
      </c>
      <c r="J1419" s="71">
        <v>0</v>
      </c>
      <c r="K1419" s="71">
        <v>0</v>
      </c>
      <c r="L1419" s="71">
        <v>0</v>
      </c>
      <c r="M1419" s="71">
        <v>1.9707761540722478E-2</v>
      </c>
      <c r="N1419" s="71">
        <v>4.9046465372838731E-3</v>
      </c>
      <c r="O1419" s="71">
        <v>0</v>
      </c>
      <c r="P1419" s="50" t="s">
        <v>5365</v>
      </c>
      <c r="Q1419" s="50" t="s">
        <v>5911</v>
      </c>
      <c r="R1419" s="50"/>
      <c r="S1419" s="49" t="str" cm="1">
        <f t="array" ref="S1419">IFERROR(_xlfn.IFS(
U1419="MPR ISSUE","PDH",
U1419="BSS Hardware Issue","BSS",
U1419="Sites strategiques, MLL, Pylone, etc.","ENVTECH",
U1419="AKTIVCO DEFAUT GE &amp; POWER Cabinet","AKTIVCO",
U1419="AKTIVCO Coupure ENEO &amp; Baisse de tension","AKTIVCO GRID ONLY",
U1419="Coupure ENEO &amp; Baisse de tension","IHS GRID ONLY",
U1419="Defaut GE &amp; POWER Cabinet","IHS",
U1419="Sharing","Partners",
U1419="Sites strategiques &amp; DataCenter","SST &amp; DC",
U1419="Exclu","Exclu",
U1419="SAT","SAT",
U1419="SPARE-ISSUE","SPARE-ISSUE",
U1419="Fiber CAmtel","TRANS_FO_CAMTEL",
U1419="Fiber AOF","Fiber AOF",
U1419="Projet OCM (HUAWEI)","TRAVAUX-HUAWEI",
U1419="Projet OCM (NOKIA)","TRAVAUX-NOKIA",
U1419="ACCESS-ISSUE","ACCESS-ISSUE",
U1419="Projet OCM (ZTE, NOKIA, autres projets)","TRAVAUX OCM",
U1419="No root CAuse","No root cause",
U1419="ODU HS","PDH",
U1419="IP &amp; VLAN","PDH",
U1419="Warehouse HUAWEI","SPARE-ISSUE",
U1419="SPARE-HS","SPARE-ISSUE",
U1419="Power Telco","BSS"
),"")</f>
        <v>No root cause</v>
      </c>
      <c r="T1419" s="49" t="str" cm="1">
        <f t="array" ref="T1419">IFERROR(_xlfn.IFS(
U1419="MPR ISSUE","TX ISSUE",
U1419="BSS Hardware Issue","RAN ISSUE",
U1419="Sites strategiques, MLL, Pylone, etc.","ENVTECH",
U1419="AKTIVCO DEFAUT GE &amp; POWER Cabinet","POWER ISSUE",
U1419="AKTIVCO Coupure ENEO &amp; Baisse de tension","POWER ISSUE",
U1419="Coupure ENEO &amp; Baisse de tension","POWER ISSUE",
U1419="Defaut GE &amp; POWER Cabinet","POWER ISSUE",
U1419="Sharing","POWER ISSUE",
U1419="Sites strategiques &amp; DataCenter","POWER ISSUE",
U1419="Exclu","Exclu",
U1419="SAT","TX ISSUE",
U1419="SPARE-ISSUE","SPARE-ISSUE",
U1419="Fiber CAmtel","TX ISSUE",
U1419="Fiber AOF","TX ISSUE",
U1419="Projet OCM (HUAWEI)","TRAVAUX-HUAWEI",
U1419="Projet OCM (NOKIA)","TRAVAUX -NOKIA",
U1419="ACCESS-ISSUE","ACCESS-ISSUE",
U1419="Projet OCM (ZTE, NOKIA, autres projets)","TRAVAUX OCM",
U1419="No root CAuse","No root cause",
U1419="ODU HS","TX ISSUE",
U1419="IP &amp; VLAN","TX ISSUE",
U1419="Warehouse HUAWEI","SPARE-ISSUE",
U1419="SPARE-HS","SPARE-ISSUE",
U1419="Power Telco","RAN ISSUE"
),"")</f>
        <v>No root cause</v>
      </c>
      <c r="U1419" s="36" t="s">
        <v>5895</v>
      </c>
      <c r="V1419" s="49" t="str" cm="1">
        <f t="array" ref="V1419">IFERROR(_xlfn.IFS(
U1419="MPR ISSUE","ACTIVE",
U1419="BSS Hardware Issue","ACTIVE",
U1419="Sites strategiques, MLL, Pylone, etc.","PASSIVE",
U1419="AKTIVCO DEFAUT GE &amp; POWER Cabinet","PASSIVE",
U1419="AKTIVCO Coupure ENEO &amp; Baisse de tension","PASSIVE",
U1419="Coupure ENEO &amp; Baisse de tension","PASSIVE",
U1419="Defaut GE &amp; POWER Cabinet","PASSIVE",
U1419="Sharing","PASSIVE",
U1419="Sites strategiques &amp; DataCenter","PASSIVE",
U1419="Exclu","Exclu",
U1419="SAT","ACTIVE",
U1419="SPARE-ISSUE","SPARE-ISSUE",
U1419="Fiber CAmtel","ACTIVE",
U1419="Fiber AOF","ACTIVE",
U1419="Projet OCM (HUAWEI)","PLANNED WORKS",
U1419="Projet OCM (NOKIA)","PLANNED WORKS",
U1419="ACCESS-ISSUE","ACCESS-ISSUE",
U1419="Projet OCM (ZTE, NOKIA, autres projets)","PLANNED WORKS",
U1419="No root CAuse","No root cause",
U1419="ODU HS","ACTIVE",
U1419="IP &amp; VLAN","ACTIVE",
U1419="Warehouse HUAWEI","SPARE-ISSUE",
U1419="SPARE-HS","SPARE-ISSUE",
U1419="Power Telco","ACTIVE"
),"")</f>
        <v>No root cause</v>
      </c>
      <c r="W1419" s="49"/>
      <c r="X1419" s="49"/>
      <c r="Y1419" s="49"/>
      <c r="Z1419" s="49"/>
      <c r="AA1419" s="49"/>
      <c r="AB1419" s="17" t="s">
        <v>5421</v>
      </c>
      <c r="AC1419" s="7" t="s">
        <v>5421</v>
      </c>
      <c r="AD1419" s="6"/>
      <c r="AE1419" s="7"/>
      <c r="AF1419" s="3" t="s">
        <v>5421</v>
      </c>
      <c r="AG1419" s="17"/>
      <c r="AH1419" s="18" t="s">
        <v>5421</v>
      </c>
      <c r="AI1419" s="18" t="s">
        <v>5421</v>
      </c>
      <c r="AJ1419" s="18" t="s">
        <v>5421</v>
      </c>
      <c r="AK1419" s="18" t="s">
        <v>5421</v>
      </c>
      <c r="AL1419" s="18" t="s">
        <v>5421</v>
      </c>
      <c r="AM1419" s="18" t="s">
        <v>5421</v>
      </c>
      <c r="AN1419" s="18" t="s">
        <v>5421</v>
      </c>
      <c r="AO1419" s="18" t="s">
        <v>5421</v>
      </c>
      <c r="AP1419" s="9" t="s">
        <v>5421</v>
      </c>
      <c r="AQ1419" s="14"/>
      <c r="AR1419" s="14" t="s">
        <v>5421</v>
      </c>
      <c r="AS1419" s="14" t="s">
        <v>5421</v>
      </c>
      <c r="AT1419" s="14" t="s">
        <v>5421</v>
      </c>
      <c r="AV1419" s="9" t="str">
        <f>_xlfn.XLOOKUP(B1419,[3]ALL!$B:$B,[3]ALL!$N:$N,"")</f>
        <v/>
      </c>
    </row>
    <row r="1420" spans="1:48" s="9" customFormat="1" hidden="1" x14ac:dyDescent="0.3">
      <c r="A1420" s="1" t="s">
        <v>2945</v>
      </c>
      <c r="B1420" s="8" t="s">
        <v>2946</v>
      </c>
      <c r="C1420" s="3" t="str">
        <f>_xlfn.XLOOKUP(B1420,'[1]daily break down'!$D:$D,'[1]daily break down'!$E:$E,"")</f>
        <v>ADAMAOUA</v>
      </c>
      <c r="D1420" s="1" t="s">
        <v>11</v>
      </c>
      <c r="E1420" s="1" t="s">
        <v>66</v>
      </c>
      <c r="F1420" s="3" t="s">
        <v>90</v>
      </c>
      <c r="G1420" s="1" t="s">
        <v>2947</v>
      </c>
      <c r="H1420" s="34" t="str">
        <f>_xlfn.XLOOKUP(B1420,[2]CALCULATION!$B:$B,[2]CALCULATION!$H:$H,"")</f>
        <v>NOKIA</v>
      </c>
      <c r="I1420" s="71">
        <v>0</v>
      </c>
      <c r="J1420" s="71">
        <v>0</v>
      </c>
      <c r="K1420" s="71">
        <v>0</v>
      </c>
      <c r="L1420" s="71">
        <v>0</v>
      </c>
      <c r="M1420" s="71">
        <v>0</v>
      </c>
      <c r="N1420" s="71">
        <v>0</v>
      </c>
      <c r="O1420" s="71">
        <v>0</v>
      </c>
      <c r="P1420" s="50" t="s">
        <v>5365</v>
      </c>
      <c r="Q1420" s="50" t="s">
        <v>5911</v>
      </c>
      <c r="R1420" s="50"/>
      <c r="S1420" s="49" t="str" cm="1">
        <f t="array" ref="S1420">IFERROR(_xlfn.IFS(
U1420="MPR ISSUE","PDH",
U1420="BSS Hardware Issue","BSS",
U1420="Sites strategiques, MLL, Pylone, etc.","ENVTECH",
U1420="AKTIVCO DEFAUT GE &amp; POWER Cabinet","AKTIVCO",
U1420="AKTIVCO Coupure ENEO &amp; Baisse de tension","AKTIVCO GRID ONLY",
U1420="Coupure ENEO &amp; Baisse de tension","IHS GRID ONLY",
U1420="Defaut GE &amp; POWER Cabinet","IHS",
U1420="Sharing","Partners",
U1420="Sites strategiques &amp; DataCenter","SST &amp; DC",
U1420="Exclu","Exclu",
U1420="SAT","SAT",
U1420="SPARE-ISSUE","SPARE-ISSUE",
U1420="Fiber CAmtel","TRANS_FO_CAMTEL",
U1420="Fiber AOF","Fiber AOF",
U1420="Projet OCM (HUAWEI)","TRAVAUX-HUAWEI",
U1420="Projet OCM (NOKIA)","TRAVAUX-NOKIA",
U1420="ACCESS-ISSUE","ACCESS-ISSUE",
U1420="Projet OCM (ZTE, NOKIA, autres projets)","TRAVAUX OCM",
U1420="No root CAuse","No root cause",
U1420="ODU HS","PDH",
U1420="IP &amp; VLAN","PDH",
U1420="Warehouse HUAWEI","SPARE-ISSUE",
U1420="SPARE-HS","SPARE-ISSUE",
U1420="Power Telco","BSS"
),"")</f>
        <v>No root cause</v>
      </c>
      <c r="T1420" s="49" t="str" cm="1">
        <f t="array" ref="T1420">IFERROR(_xlfn.IFS(
U1420="MPR ISSUE","TX ISSUE",
U1420="BSS Hardware Issue","RAN ISSUE",
U1420="Sites strategiques, MLL, Pylone, etc.","ENVTECH",
U1420="AKTIVCO DEFAUT GE &amp; POWER Cabinet","POWER ISSUE",
U1420="AKTIVCO Coupure ENEO &amp; Baisse de tension","POWER ISSUE",
U1420="Coupure ENEO &amp; Baisse de tension","POWER ISSUE",
U1420="Defaut GE &amp; POWER Cabinet","POWER ISSUE",
U1420="Sharing","POWER ISSUE",
U1420="Sites strategiques &amp; DataCenter","POWER ISSUE",
U1420="Exclu","Exclu",
U1420="SAT","TX ISSUE",
U1420="SPARE-ISSUE","SPARE-ISSUE",
U1420="Fiber CAmtel","TX ISSUE",
U1420="Fiber AOF","TX ISSUE",
U1420="Projet OCM (HUAWEI)","TRAVAUX-HUAWEI",
U1420="Projet OCM (NOKIA)","TRAVAUX -NOKIA",
U1420="ACCESS-ISSUE","ACCESS-ISSUE",
U1420="Projet OCM (ZTE, NOKIA, autres projets)","TRAVAUX OCM",
U1420="No root CAuse","No root cause",
U1420="ODU HS","TX ISSUE",
U1420="IP &amp; VLAN","TX ISSUE",
U1420="Warehouse HUAWEI","SPARE-ISSUE",
U1420="SPARE-HS","SPARE-ISSUE",
U1420="Power Telco","RAN ISSUE"
),"")</f>
        <v>No root cause</v>
      </c>
      <c r="U1420" s="36" t="s">
        <v>5895</v>
      </c>
      <c r="V1420" s="49" t="str" cm="1">
        <f t="array" ref="V1420">IFERROR(_xlfn.IFS(
U1420="MPR ISSUE","ACTIVE",
U1420="BSS Hardware Issue","ACTIVE",
U1420="Sites strategiques, MLL, Pylone, etc.","PASSIVE",
U1420="AKTIVCO DEFAUT GE &amp; POWER Cabinet","PASSIVE",
U1420="AKTIVCO Coupure ENEO &amp; Baisse de tension","PASSIVE",
U1420="Coupure ENEO &amp; Baisse de tension","PASSIVE",
U1420="Defaut GE &amp; POWER Cabinet","PASSIVE",
U1420="Sharing","PASSIVE",
U1420="Sites strategiques &amp; DataCenter","PASSIVE",
U1420="Exclu","Exclu",
U1420="SAT","ACTIVE",
U1420="SPARE-ISSUE","SPARE-ISSUE",
U1420="Fiber CAmtel","ACTIVE",
U1420="Fiber AOF","ACTIVE",
U1420="Projet OCM (HUAWEI)","PLANNED WORKS",
U1420="Projet OCM (NOKIA)","PLANNED WORKS",
U1420="ACCESS-ISSUE","ACCESS-ISSUE",
U1420="Projet OCM (ZTE, NOKIA, autres projets)","PLANNED WORKS",
U1420="No root CAuse","No root cause",
U1420="ODU HS","ACTIVE",
U1420="IP &amp; VLAN","ACTIVE",
U1420="Warehouse HUAWEI","SPARE-ISSUE",
U1420="SPARE-HS","SPARE-ISSUE",
U1420="Power Telco","ACTIVE"
),"")</f>
        <v>No root cause</v>
      </c>
      <c r="W1420" s="49"/>
      <c r="X1420" s="49"/>
      <c r="Y1420" s="49"/>
      <c r="Z1420" s="49"/>
      <c r="AA1420" s="49"/>
      <c r="AB1420" s="17" t="s">
        <v>5421</v>
      </c>
      <c r="AC1420" s="7" t="s">
        <v>5421</v>
      </c>
      <c r="AD1420" s="6"/>
      <c r="AE1420" s="7"/>
      <c r="AF1420" s="3" t="s">
        <v>5421</v>
      </c>
      <c r="AG1420" s="17"/>
      <c r="AH1420" s="18" t="s">
        <v>5421</v>
      </c>
      <c r="AI1420" s="18" t="s">
        <v>5421</v>
      </c>
      <c r="AJ1420" s="18" t="s">
        <v>5421</v>
      </c>
      <c r="AK1420" s="18" t="s">
        <v>5421</v>
      </c>
      <c r="AL1420" s="18" t="s">
        <v>5421</v>
      </c>
      <c r="AM1420" s="18" t="s">
        <v>5421</v>
      </c>
      <c r="AN1420" s="18" t="s">
        <v>5421</v>
      </c>
      <c r="AO1420" s="18" t="s">
        <v>5421</v>
      </c>
      <c r="AP1420" s="9" t="s">
        <v>5421</v>
      </c>
      <c r="AQ1420" s="14"/>
      <c r="AR1420" s="14" t="s">
        <v>5421</v>
      </c>
      <c r="AS1420" s="14" t="s">
        <v>5421</v>
      </c>
      <c r="AT1420" s="14" t="s">
        <v>5421</v>
      </c>
      <c r="AV1420" s="9" t="str">
        <f>_xlfn.XLOOKUP(B1420,[3]ALL!$B:$B,[3]ALL!$N:$N,"")</f>
        <v/>
      </c>
    </row>
    <row r="1421" spans="1:48" s="9" customFormat="1" hidden="1" x14ac:dyDescent="0.3">
      <c r="A1421" s="1" t="s">
        <v>597</v>
      </c>
      <c r="B1421" s="8" t="s">
        <v>598</v>
      </c>
      <c r="C1421" s="3" t="str">
        <f>_xlfn.XLOOKUP(B1421,'[1]daily break down'!$D:$D,'[1]daily break down'!$E:$E,"")</f>
        <v>Douala</v>
      </c>
      <c r="D1421" s="1" t="s">
        <v>11</v>
      </c>
      <c r="E1421" s="1" t="s">
        <v>12</v>
      </c>
      <c r="F1421" s="3" t="s">
        <v>31</v>
      </c>
      <c r="G1421" s="1" t="s">
        <v>32</v>
      </c>
      <c r="H1421" s="35" t="str">
        <f>_xlfn.XLOOKUP(B1421,[2]CALCULATION!$B:$B,[2]CALCULATION!$H:$H,"")</f>
        <v>ZTE</v>
      </c>
      <c r="I1421" s="71">
        <v>0</v>
      </c>
      <c r="J1421" s="71">
        <v>0</v>
      </c>
      <c r="K1421" s="71">
        <v>0</v>
      </c>
      <c r="L1421" s="71">
        <v>0</v>
      </c>
      <c r="M1421" s="71">
        <v>0</v>
      </c>
      <c r="N1421" s="71">
        <v>0</v>
      </c>
      <c r="O1421" s="71">
        <v>0</v>
      </c>
      <c r="P1421" s="50" t="s">
        <v>5365</v>
      </c>
      <c r="Q1421" s="50" t="s">
        <v>5911</v>
      </c>
      <c r="R1421" s="50"/>
      <c r="S1421" s="49" t="str" cm="1">
        <f t="array" ref="S1421">IFERROR(_xlfn.IFS(
U1421="MPR ISSUE","PDH",
U1421="BSS Hardware Issue","BSS",
U1421="Sites strategiques, MLL, Pylone, etc.","ENVTECH",
U1421="AKTIVCO DEFAUT GE &amp; POWER Cabinet","AKTIVCO",
U1421="AKTIVCO Coupure ENEO &amp; Baisse de tension","AKTIVCO GRID ONLY",
U1421="Coupure ENEO &amp; Baisse de tension","IHS GRID ONLY",
U1421="Defaut GE &amp; POWER Cabinet","IHS",
U1421="Sharing","Partners",
U1421="Sites strategiques &amp; DataCenter","SST &amp; DC",
U1421="Exclu","Exclu",
U1421="SAT","SAT",
U1421="SPARE-ISSUE","SPARE-ISSUE",
U1421="Fiber CAmtel","TRANS_FO_CAMTEL",
U1421="Fiber AOF","Fiber AOF",
U1421="Projet OCM (HUAWEI)","TRAVAUX-HUAWEI",
U1421="Projet OCM (NOKIA)","TRAVAUX-NOKIA",
U1421="ACCESS-ISSUE","ACCESS-ISSUE",
U1421="Projet OCM (ZTE, NOKIA, autres projets)","TRAVAUX OCM",
U1421="No root CAuse","No root cause",
U1421="ODU HS","PDH",
U1421="IP &amp; VLAN","PDH",
U1421="Warehouse HUAWEI","SPARE-ISSUE",
U1421="SPARE-HS","SPARE-ISSUE",
U1421="Power Telco","BSS"
),"")</f>
        <v>No root cause</v>
      </c>
      <c r="T1421" s="49" t="str" cm="1">
        <f t="array" ref="T1421">IFERROR(_xlfn.IFS(
U1421="MPR ISSUE","TX ISSUE",
U1421="BSS Hardware Issue","RAN ISSUE",
U1421="Sites strategiques, MLL, Pylone, etc.","ENVTECH",
U1421="AKTIVCO DEFAUT GE &amp; POWER Cabinet","POWER ISSUE",
U1421="AKTIVCO Coupure ENEO &amp; Baisse de tension","POWER ISSUE",
U1421="Coupure ENEO &amp; Baisse de tension","POWER ISSUE",
U1421="Defaut GE &amp; POWER Cabinet","POWER ISSUE",
U1421="Sharing","POWER ISSUE",
U1421="Sites strategiques &amp; DataCenter","POWER ISSUE",
U1421="Exclu","Exclu",
U1421="SAT","TX ISSUE",
U1421="SPARE-ISSUE","SPARE-ISSUE",
U1421="Fiber CAmtel","TX ISSUE",
U1421="Fiber AOF","TX ISSUE",
U1421="Projet OCM (HUAWEI)","TRAVAUX-HUAWEI",
U1421="Projet OCM (NOKIA)","TRAVAUX -NOKIA",
U1421="ACCESS-ISSUE","ACCESS-ISSUE",
U1421="Projet OCM (ZTE, NOKIA, autres projets)","TRAVAUX OCM",
U1421="No root CAuse","No root cause",
U1421="ODU HS","TX ISSUE",
U1421="IP &amp; VLAN","TX ISSUE",
U1421="Warehouse HUAWEI","SPARE-ISSUE",
U1421="SPARE-HS","SPARE-ISSUE",
U1421="Power Telco","RAN ISSUE"
),"")</f>
        <v>No root cause</v>
      </c>
      <c r="U1421" s="36" t="s">
        <v>5895</v>
      </c>
      <c r="V1421" s="49" t="str" cm="1">
        <f t="array" ref="V1421">IFERROR(_xlfn.IFS(
U1421="MPR ISSUE","ACTIVE",
U1421="BSS Hardware Issue","ACTIVE",
U1421="Sites strategiques, MLL, Pylone, etc.","PASSIVE",
U1421="AKTIVCO DEFAUT GE &amp; POWER Cabinet","PASSIVE",
U1421="AKTIVCO Coupure ENEO &amp; Baisse de tension","PASSIVE",
U1421="Coupure ENEO &amp; Baisse de tension","PASSIVE",
U1421="Defaut GE &amp; POWER Cabinet","PASSIVE",
U1421="Sharing","PASSIVE",
U1421="Sites strategiques &amp; DataCenter","PASSIVE",
U1421="Exclu","Exclu",
U1421="SAT","ACTIVE",
U1421="SPARE-ISSUE","SPARE-ISSUE",
U1421="Fiber CAmtel","ACTIVE",
U1421="Fiber AOF","ACTIVE",
U1421="Projet OCM (HUAWEI)","PLANNED WORKS",
U1421="Projet OCM (NOKIA)","PLANNED WORKS",
U1421="ACCESS-ISSUE","ACCESS-ISSUE",
U1421="Projet OCM (ZTE, NOKIA, autres projets)","PLANNED WORKS",
U1421="No root CAuse","No root cause",
U1421="ODU HS","ACTIVE",
U1421="IP &amp; VLAN","ACTIVE",
U1421="Warehouse HUAWEI","SPARE-ISSUE",
U1421="SPARE-HS","SPARE-ISSUE",
U1421="Power Telco","ACTIVE"
),"")</f>
        <v>No root cause</v>
      </c>
      <c r="W1421" s="49"/>
      <c r="X1421" s="49"/>
      <c r="Y1421" s="49"/>
      <c r="Z1421" s="49"/>
      <c r="AA1421" s="49"/>
      <c r="AB1421" s="17" t="s">
        <v>5421</v>
      </c>
      <c r="AC1421" s="7" t="s">
        <v>5421</v>
      </c>
      <c r="AD1421" s="6"/>
      <c r="AE1421" s="7"/>
      <c r="AF1421" s="3" t="s">
        <v>5421</v>
      </c>
      <c r="AG1421" s="17"/>
      <c r="AH1421" s="18" t="s">
        <v>5421</v>
      </c>
      <c r="AI1421" s="18" t="s">
        <v>5421</v>
      </c>
      <c r="AJ1421" s="18" t="s">
        <v>5421</v>
      </c>
      <c r="AK1421" s="18" t="s">
        <v>5421</v>
      </c>
      <c r="AL1421" s="18" t="s">
        <v>5421</v>
      </c>
      <c r="AM1421" s="18" t="s">
        <v>5421</v>
      </c>
      <c r="AN1421" s="18" t="s">
        <v>5421</v>
      </c>
      <c r="AO1421" s="18" t="s">
        <v>5421</v>
      </c>
      <c r="AP1421" s="9" t="s">
        <v>5421</v>
      </c>
      <c r="AQ1421" s="14"/>
      <c r="AR1421" s="14" t="s">
        <v>5421</v>
      </c>
      <c r="AS1421" s="14" t="s">
        <v>5421</v>
      </c>
      <c r="AT1421" s="14" t="s">
        <v>5421</v>
      </c>
      <c r="AV1421" s="9" t="str">
        <f>_xlfn.XLOOKUP(B1421,[3]ALL!$B:$B,[3]ALL!$N:$N,"")</f>
        <v/>
      </c>
    </row>
    <row r="1422" spans="1:48" s="9" customFormat="1" hidden="1" x14ac:dyDescent="0.3">
      <c r="A1422" s="1" t="s">
        <v>2421</v>
      </c>
      <c r="B1422" s="8" t="s">
        <v>2422</v>
      </c>
      <c r="C1422" s="3" t="str">
        <f>_xlfn.XLOOKUP(B1422,'[1]daily break down'!$D:$D,'[1]daily break down'!$E:$E,"")</f>
        <v>Bafoussam</v>
      </c>
      <c r="D1422" s="1" t="s">
        <v>11</v>
      </c>
      <c r="E1422" s="1" t="s">
        <v>145</v>
      </c>
      <c r="F1422" s="3" t="s">
        <v>102</v>
      </c>
      <c r="G1422" s="1" t="s">
        <v>299</v>
      </c>
      <c r="H1422" s="33" t="str">
        <f>_xlfn.XLOOKUP(B1422,[2]CALCULATION!$B:$B,[2]CALCULATION!$H:$H,"")</f>
        <v>Huawei</v>
      </c>
      <c r="I1422" s="71">
        <v>0</v>
      </c>
      <c r="J1422" s="71">
        <v>0</v>
      </c>
      <c r="K1422" s="71">
        <v>0</v>
      </c>
      <c r="L1422" s="71">
        <v>0</v>
      </c>
      <c r="M1422" s="71">
        <v>0</v>
      </c>
      <c r="N1422" s="71">
        <v>0</v>
      </c>
      <c r="O1422" s="71">
        <v>0</v>
      </c>
      <c r="P1422" s="50" t="s">
        <v>5365</v>
      </c>
      <c r="Q1422" s="50" t="s">
        <v>5911</v>
      </c>
      <c r="R1422" s="50"/>
      <c r="S1422" s="49" t="str" cm="1">
        <f t="array" ref="S1422">IFERROR(_xlfn.IFS(
U1422="MPR ISSUE","PDH",
U1422="BSS Hardware Issue","BSS",
U1422="Sites strategiques, MLL, Pylone, etc.","ENVTECH",
U1422="AKTIVCO DEFAUT GE &amp; POWER Cabinet","AKTIVCO",
U1422="AKTIVCO Coupure ENEO &amp; Baisse de tension","AKTIVCO GRID ONLY",
U1422="Coupure ENEO &amp; Baisse de tension","IHS GRID ONLY",
U1422="Defaut GE &amp; POWER Cabinet","IHS",
U1422="Sharing","Partners",
U1422="Sites strategiques &amp; DataCenter","SST &amp; DC",
U1422="Exclu","Exclu",
U1422="SAT","SAT",
U1422="SPARE-ISSUE","SPARE-ISSUE",
U1422="Fiber CAmtel","TRANS_FO_CAMTEL",
U1422="Fiber AOF","Fiber AOF",
U1422="Projet OCM (HUAWEI)","TRAVAUX-HUAWEI",
U1422="Projet OCM (NOKIA)","TRAVAUX-NOKIA",
U1422="ACCESS-ISSUE","ACCESS-ISSUE",
U1422="Projet OCM (ZTE, NOKIA, autres projets)","TRAVAUX OCM",
U1422="No root CAuse","No root cause",
U1422="ODU HS","PDH",
U1422="IP &amp; VLAN","PDH",
U1422="Warehouse HUAWEI","SPARE-ISSUE",
U1422="SPARE-HS","SPARE-ISSUE",
U1422="Power Telco","BSS"
),"")</f>
        <v>No root cause</v>
      </c>
      <c r="T1422" s="49" t="str" cm="1">
        <f t="array" ref="T1422">IFERROR(_xlfn.IFS(
U1422="MPR ISSUE","TX ISSUE",
U1422="BSS Hardware Issue","RAN ISSUE",
U1422="Sites strategiques, MLL, Pylone, etc.","ENVTECH",
U1422="AKTIVCO DEFAUT GE &amp; POWER Cabinet","POWER ISSUE",
U1422="AKTIVCO Coupure ENEO &amp; Baisse de tension","POWER ISSUE",
U1422="Coupure ENEO &amp; Baisse de tension","POWER ISSUE",
U1422="Defaut GE &amp; POWER Cabinet","POWER ISSUE",
U1422="Sharing","POWER ISSUE",
U1422="Sites strategiques &amp; DataCenter","POWER ISSUE",
U1422="Exclu","Exclu",
U1422="SAT","TX ISSUE",
U1422="SPARE-ISSUE","SPARE-ISSUE",
U1422="Fiber CAmtel","TX ISSUE",
U1422="Fiber AOF","TX ISSUE",
U1422="Projet OCM (HUAWEI)","TRAVAUX-HUAWEI",
U1422="Projet OCM (NOKIA)","TRAVAUX -NOKIA",
U1422="ACCESS-ISSUE","ACCESS-ISSUE",
U1422="Projet OCM (ZTE, NOKIA, autres projets)","TRAVAUX OCM",
U1422="No root CAuse","No root cause",
U1422="ODU HS","TX ISSUE",
U1422="IP &amp; VLAN","TX ISSUE",
U1422="Warehouse HUAWEI","SPARE-ISSUE",
U1422="SPARE-HS","SPARE-ISSUE",
U1422="Power Telco","RAN ISSUE"
),"")</f>
        <v>No root cause</v>
      </c>
      <c r="U1422" s="36" t="s">
        <v>5895</v>
      </c>
      <c r="V1422" s="49" t="str" cm="1">
        <f t="array" ref="V1422">IFERROR(_xlfn.IFS(
U1422="MPR ISSUE","ACTIVE",
U1422="BSS Hardware Issue","ACTIVE",
U1422="Sites strategiques, MLL, Pylone, etc.","PASSIVE",
U1422="AKTIVCO DEFAUT GE &amp; POWER Cabinet","PASSIVE",
U1422="AKTIVCO Coupure ENEO &amp; Baisse de tension","PASSIVE",
U1422="Coupure ENEO &amp; Baisse de tension","PASSIVE",
U1422="Defaut GE &amp; POWER Cabinet","PASSIVE",
U1422="Sharing","PASSIVE",
U1422="Sites strategiques &amp; DataCenter","PASSIVE",
U1422="Exclu","Exclu",
U1422="SAT","ACTIVE",
U1422="SPARE-ISSUE","SPARE-ISSUE",
U1422="Fiber CAmtel","ACTIVE",
U1422="Fiber AOF","ACTIVE",
U1422="Projet OCM (HUAWEI)","PLANNED WORKS",
U1422="Projet OCM (NOKIA)","PLANNED WORKS",
U1422="ACCESS-ISSUE","ACCESS-ISSUE",
U1422="Projet OCM (ZTE, NOKIA, autres projets)","PLANNED WORKS",
U1422="No root CAuse","No root cause",
U1422="ODU HS","ACTIVE",
U1422="IP &amp; VLAN","ACTIVE",
U1422="Warehouse HUAWEI","SPARE-ISSUE",
U1422="SPARE-HS","SPARE-ISSUE",
U1422="Power Telco","ACTIVE"
),"")</f>
        <v>No root cause</v>
      </c>
      <c r="W1422" s="49"/>
      <c r="X1422" s="49"/>
      <c r="Y1422" s="49"/>
      <c r="Z1422" s="49"/>
      <c r="AA1422" s="49"/>
      <c r="AB1422" s="17" t="s">
        <v>5421</v>
      </c>
      <c r="AC1422" s="7" t="s">
        <v>5421</v>
      </c>
      <c r="AD1422" s="6"/>
      <c r="AE1422" s="7"/>
      <c r="AF1422" s="3" t="s">
        <v>5421</v>
      </c>
      <c r="AG1422" s="17"/>
      <c r="AH1422" s="18" t="s">
        <v>5421</v>
      </c>
      <c r="AI1422" s="18" t="s">
        <v>5421</v>
      </c>
      <c r="AJ1422" s="18" t="s">
        <v>5421</v>
      </c>
      <c r="AK1422" s="18" t="s">
        <v>5421</v>
      </c>
      <c r="AL1422" s="18" t="s">
        <v>5421</v>
      </c>
      <c r="AM1422" s="18" t="s">
        <v>5421</v>
      </c>
      <c r="AN1422" s="18" t="s">
        <v>5421</v>
      </c>
      <c r="AO1422" s="18" t="s">
        <v>5421</v>
      </c>
      <c r="AP1422" s="9" t="s">
        <v>5421</v>
      </c>
      <c r="AQ1422" s="14"/>
      <c r="AR1422" s="14" t="s">
        <v>5421</v>
      </c>
      <c r="AS1422" s="14" t="s">
        <v>5421</v>
      </c>
      <c r="AT1422" s="14" t="s">
        <v>5421</v>
      </c>
      <c r="AV1422" s="9" t="str">
        <f>_xlfn.XLOOKUP(B1422,[3]ALL!$B:$B,[3]ALL!$N:$N,"")</f>
        <v/>
      </c>
    </row>
    <row r="1423" spans="1:48" s="9" customFormat="1" hidden="1" x14ac:dyDescent="0.3">
      <c r="A1423" s="1" t="s">
        <v>732</v>
      </c>
      <c r="B1423" s="8" t="s">
        <v>3293</v>
      </c>
      <c r="C1423" s="3" t="str">
        <f>_xlfn.XLOOKUP(B1423,'[1]daily break down'!$D:$D,'[1]daily break down'!$E:$E,"")</f>
        <v>NORD</v>
      </c>
      <c r="D1423" s="1" t="s">
        <v>21</v>
      </c>
      <c r="E1423" s="1" t="s">
        <v>89</v>
      </c>
      <c r="F1423" s="3" t="s">
        <v>23</v>
      </c>
      <c r="G1423" s="1" t="s">
        <v>732</v>
      </c>
      <c r="H1423" s="33" t="str">
        <f>_xlfn.XLOOKUP(B1423,[2]CALCULATION!$B:$B,[2]CALCULATION!$H:$H,"")</f>
        <v>Huawei</v>
      </c>
      <c r="I1423" s="71">
        <v>0</v>
      </c>
      <c r="J1423" s="71">
        <v>0</v>
      </c>
      <c r="K1423" s="71">
        <v>0</v>
      </c>
      <c r="L1423" s="71">
        <v>0</v>
      </c>
      <c r="M1423" s="71">
        <v>0</v>
      </c>
      <c r="N1423" s="71">
        <v>0</v>
      </c>
      <c r="O1423" s="71">
        <v>0</v>
      </c>
      <c r="P1423" s="50" t="s">
        <v>5365</v>
      </c>
      <c r="Q1423" s="50" t="s">
        <v>5911</v>
      </c>
      <c r="R1423" s="50"/>
      <c r="S1423" s="49" t="str" cm="1">
        <f t="array" ref="S1423">IFERROR(_xlfn.IFS(
U1423="MPR ISSUE","PDH",
U1423="BSS Hardware Issue","BSS",
U1423="Sites strategiques, MLL, Pylone, etc.","ENVTECH",
U1423="AKTIVCO DEFAUT GE &amp; POWER Cabinet","AKTIVCO",
U1423="AKTIVCO Coupure ENEO &amp; Baisse de tension","AKTIVCO GRID ONLY",
U1423="Coupure ENEO &amp; Baisse de tension","IHS GRID ONLY",
U1423="Defaut GE &amp; POWER Cabinet","IHS",
U1423="Sharing","Partners",
U1423="Sites strategiques &amp; DataCenter","SST &amp; DC",
U1423="Exclu","Exclu",
U1423="SAT","SAT",
U1423="SPARE-ISSUE","SPARE-ISSUE",
U1423="Fiber CAmtel","TRANS_FO_CAMTEL",
U1423="Fiber AOF","Fiber AOF",
U1423="Projet OCM (HUAWEI)","TRAVAUX-HUAWEI",
U1423="Projet OCM (NOKIA)","TRAVAUX-NOKIA",
U1423="ACCESS-ISSUE","ACCESS-ISSUE",
U1423="Projet OCM (ZTE, NOKIA, autres projets)","TRAVAUX OCM",
U1423="No root CAuse","No root cause",
U1423="ODU HS","PDH",
U1423="IP &amp; VLAN","PDH",
U1423="Warehouse HUAWEI","SPARE-ISSUE",
U1423="SPARE-HS","SPARE-ISSUE",
U1423="Power Telco","BSS"
),"")</f>
        <v>No root cause</v>
      </c>
      <c r="T1423" s="49" t="str" cm="1">
        <f t="array" ref="T1423">IFERROR(_xlfn.IFS(
U1423="MPR ISSUE","TX ISSUE",
U1423="BSS Hardware Issue","RAN ISSUE",
U1423="Sites strategiques, MLL, Pylone, etc.","ENVTECH",
U1423="AKTIVCO DEFAUT GE &amp; POWER Cabinet","POWER ISSUE",
U1423="AKTIVCO Coupure ENEO &amp; Baisse de tension","POWER ISSUE",
U1423="Coupure ENEO &amp; Baisse de tension","POWER ISSUE",
U1423="Defaut GE &amp; POWER Cabinet","POWER ISSUE",
U1423="Sharing","POWER ISSUE",
U1423="Sites strategiques &amp; DataCenter","POWER ISSUE",
U1423="Exclu","Exclu",
U1423="SAT","TX ISSUE",
U1423="SPARE-ISSUE","SPARE-ISSUE",
U1423="Fiber CAmtel","TX ISSUE",
U1423="Fiber AOF","TX ISSUE",
U1423="Projet OCM (HUAWEI)","TRAVAUX-HUAWEI",
U1423="Projet OCM (NOKIA)","TRAVAUX -NOKIA",
U1423="ACCESS-ISSUE","ACCESS-ISSUE",
U1423="Projet OCM (ZTE, NOKIA, autres projets)","TRAVAUX OCM",
U1423="No root CAuse","No root cause",
U1423="ODU HS","TX ISSUE",
U1423="IP &amp; VLAN","TX ISSUE",
U1423="Warehouse HUAWEI","SPARE-ISSUE",
U1423="SPARE-HS","SPARE-ISSUE",
U1423="Power Telco","RAN ISSUE"
),"")</f>
        <v>No root cause</v>
      </c>
      <c r="U1423" s="36" t="s">
        <v>5895</v>
      </c>
      <c r="V1423" s="49" t="str" cm="1">
        <f t="array" ref="V1423">IFERROR(_xlfn.IFS(
U1423="MPR ISSUE","ACTIVE",
U1423="BSS Hardware Issue","ACTIVE",
U1423="Sites strategiques, MLL, Pylone, etc.","PASSIVE",
U1423="AKTIVCO DEFAUT GE &amp; POWER Cabinet","PASSIVE",
U1423="AKTIVCO Coupure ENEO &amp; Baisse de tension","PASSIVE",
U1423="Coupure ENEO &amp; Baisse de tension","PASSIVE",
U1423="Defaut GE &amp; POWER Cabinet","PASSIVE",
U1423="Sharing","PASSIVE",
U1423="Sites strategiques &amp; DataCenter","PASSIVE",
U1423="Exclu","Exclu",
U1423="SAT","ACTIVE",
U1423="SPARE-ISSUE","SPARE-ISSUE",
U1423="Fiber CAmtel","ACTIVE",
U1423="Fiber AOF","ACTIVE",
U1423="Projet OCM (HUAWEI)","PLANNED WORKS",
U1423="Projet OCM (NOKIA)","PLANNED WORKS",
U1423="ACCESS-ISSUE","ACCESS-ISSUE",
U1423="Projet OCM (ZTE, NOKIA, autres projets)","PLANNED WORKS",
U1423="No root CAuse","No root cause",
U1423="ODU HS","ACTIVE",
U1423="IP &amp; VLAN","ACTIVE",
U1423="Warehouse HUAWEI","SPARE-ISSUE",
U1423="SPARE-HS","SPARE-ISSUE",
U1423="Power Telco","ACTIVE"
),"")</f>
        <v>No root cause</v>
      </c>
      <c r="W1423" s="49"/>
      <c r="X1423" s="49"/>
      <c r="Y1423" s="49"/>
      <c r="Z1423" s="49"/>
      <c r="AA1423" s="49"/>
      <c r="AB1423" s="17" t="s">
        <v>5421</v>
      </c>
      <c r="AC1423" s="7" t="s">
        <v>5421</v>
      </c>
      <c r="AD1423" s="6"/>
      <c r="AE1423" s="7"/>
      <c r="AF1423" s="3" t="s">
        <v>5421</v>
      </c>
      <c r="AG1423" s="17"/>
      <c r="AH1423" s="18" t="s">
        <v>5421</v>
      </c>
      <c r="AI1423" s="18" t="s">
        <v>5421</v>
      </c>
      <c r="AJ1423" s="18" t="s">
        <v>5421</v>
      </c>
      <c r="AK1423" s="18" t="s">
        <v>5421</v>
      </c>
      <c r="AL1423" s="18" t="s">
        <v>5421</v>
      </c>
      <c r="AM1423" s="18" t="s">
        <v>5421</v>
      </c>
      <c r="AN1423" s="18" t="s">
        <v>5421</v>
      </c>
      <c r="AO1423" s="18" t="s">
        <v>5421</v>
      </c>
      <c r="AP1423" s="9" t="s">
        <v>5421</v>
      </c>
      <c r="AQ1423" s="14"/>
      <c r="AR1423" s="14" t="s">
        <v>5421</v>
      </c>
      <c r="AS1423" s="14" t="s">
        <v>5421</v>
      </c>
      <c r="AT1423" s="14" t="s">
        <v>5421</v>
      </c>
      <c r="AV1423" s="9" t="str">
        <f>_xlfn.XLOOKUP(B1423,[3]ALL!$B:$B,[3]ALL!$N:$N,"")</f>
        <v/>
      </c>
    </row>
    <row r="1424" spans="1:48" s="9" customFormat="1" hidden="1" x14ac:dyDescent="0.3">
      <c r="A1424" s="1" t="s">
        <v>1305</v>
      </c>
      <c r="B1424" s="8" t="s">
        <v>1306</v>
      </c>
      <c r="C1424" s="3" t="str">
        <f>_xlfn.XLOOKUP(B1424,'[1]daily break down'!$D:$D,'[1]daily break down'!$E:$E,"")</f>
        <v>OUEST</v>
      </c>
      <c r="D1424" s="1" t="s">
        <v>11</v>
      </c>
      <c r="E1424" s="1" t="s">
        <v>12</v>
      </c>
      <c r="F1424" s="3" t="s">
        <v>102</v>
      </c>
      <c r="G1424" s="1" t="s">
        <v>103</v>
      </c>
      <c r="H1424" s="34" t="str">
        <f>_xlfn.XLOOKUP(B1424,[2]CALCULATION!$B:$B,[2]CALCULATION!$H:$H,"")</f>
        <v>NOKIA</v>
      </c>
      <c r="I1424" s="71">
        <v>0</v>
      </c>
      <c r="J1424" s="71">
        <v>0</v>
      </c>
      <c r="K1424" s="71">
        <v>0</v>
      </c>
      <c r="L1424" s="71">
        <v>0</v>
      </c>
      <c r="M1424" s="71">
        <v>0</v>
      </c>
      <c r="N1424" s="71">
        <v>0</v>
      </c>
      <c r="O1424" s="71">
        <v>0</v>
      </c>
      <c r="P1424" s="50" t="s">
        <v>5365</v>
      </c>
      <c r="Q1424" s="50" t="s">
        <v>5911</v>
      </c>
      <c r="R1424" s="50"/>
      <c r="S1424" s="49" t="str" cm="1">
        <f t="array" ref="S1424">IFERROR(_xlfn.IFS(
U1424="MPR ISSUE","PDH",
U1424="BSS Hardware Issue","BSS",
U1424="Sites strategiques, MLL, Pylone, etc.","ENVTECH",
U1424="AKTIVCO DEFAUT GE &amp; POWER Cabinet","AKTIVCO",
U1424="AKTIVCO Coupure ENEO &amp; Baisse de tension","AKTIVCO GRID ONLY",
U1424="Coupure ENEO &amp; Baisse de tension","IHS GRID ONLY",
U1424="Defaut GE &amp; POWER Cabinet","IHS",
U1424="Sharing","Partners",
U1424="Sites strategiques &amp; DataCenter","SST &amp; DC",
U1424="Exclu","Exclu",
U1424="SAT","SAT",
U1424="SPARE-ISSUE","SPARE-ISSUE",
U1424="Fiber CAmtel","TRANS_FO_CAMTEL",
U1424="Fiber AOF","Fiber AOF",
U1424="Projet OCM (HUAWEI)","TRAVAUX-HUAWEI",
U1424="Projet OCM (NOKIA)","TRAVAUX-NOKIA",
U1424="ACCESS-ISSUE","ACCESS-ISSUE",
U1424="Projet OCM (ZTE, NOKIA, autres projets)","TRAVAUX OCM",
U1424="No root CAuse","No root cause",
U1424="ODU HS","PDH",
U1424="IP &amp; VLAN","PDH",
U1424="Warehouse HUAWEI","SPARE-ISSUE",
U1424="SPARE-HS","SPARE-ISSUE",
U1424="Power Telco","BSS"
),"")</f>
        <v>No root cause</v>
      </c>
      <c r="T1424" s="49" t="str" cm="1">
        <f t="array" ref="T1424">IFERROR(_xlfn.IFS(
U1424="MPR ISSUE","TX ISSUE",
U1424="BSS Hardware Issue","RAN ISSUE",
U1424="Sites strategiques, MLL, Pylone, etc.","ENVTECH",
U1424="AKTIVCO DEFAUT GE &amp; POWER Cabinet","POWER ISSUE",
U1424="AKTIVCO Coupure ENEO &amp; Baisse de tension","POWER ISSUE",
U1424="Coupure ENEO &amp; Baisse de tension","POWER ISSUE",
U1424="Defaut GE &amp; POWER Cabinet","POWER ISSUE",
U1424="Sharing","POWER ISSUE",
U1424="Sites strategiques &amp; DataCenter","POWER ISSUE",
U1424="Exclu","Exclu",
U1424="SAT","TX ISSUE",
U1424="SPARE-ISSUE","SPARE-ISSUE",
U1424="Fiber CAmtel","TX ISSUE",
U1424="Fiber AOF","TX ISSUE",
U1424="Projet OCM (HUAWEI)","TRAVAUX-HUAWEI",
U1424="Projet OCM (NOKIA)","TRAVAUX -NOKIA",
U1424="ACCESS-ISSUE","ACCESS-ISSUE",
U1424="Projet OCM (ZTE, NOKIA, autres projets)","TRAVAUX OCM",
U1424="No root CAuse","No root cause",
U1424="ODU HS","TX ISSUE",
U1424="IP &amp; VLAN","TX ISSUE",
U1424="Warehouse HUAWEI","SPARE-ISSUE",
U1424="SPARE-HS","SPARE-ISSUE",
U1424="Power Telco","RAN ISSUE"
),"")</f>
        <v>No root cause</v>
      </c>
      <c r="U1424" s="36" t="s">
        <v>5895</v>
      </c>
      <c r="V1424" s="49" t="str" cm="1">
        <f t="array" ref="V1424">IFERROR(_xlfn.IFS(
U1424="MPR ISSUE","ACTIVE",
U1424="BSS Hardware Issue","ACTIVE",
U1424="Sites strategiques, MLL, Pylone, etc.","PASSIVE",
U1424="AKTIVCO DEFAUT GE &amp; POWER Cabinet","PASSIVE",
U1424="AKTIVCO Coupure ENEO &amp; Baisse de tension","PASSIVE",
U1424="Coupure ENEO &amp; Baisse de tension","PASSIVE",
U1424="Defaut GE &amp; POWER Cabinet","PASSIVE",
U1424="Sharing","PASSIVE",
U1424="Sites strategiques &amp; DataCenter","PASSIVE",
U1424="Exclu","Exclu",
U1424="SAT","ACTIVE",
U1424="SPARE-ISSUE","SPARE-ISSUE",
U1424="Fiber CAmtel","ACTIVE",
U1424="Fiber AOF","ACTIVE",
U1424="Projet OCM (HUAWEI)","PLANNED WORKS",
U1424="Projet OCM (NOKIA)","PLANNED WORKS",
U1424="ACCESS-ISSUE","ACCESS-ISSUE",
U1424="Projet OCM (ZTE, NOKIA, autres projets)","PLANNED WORKS",
U1424="No root CAuse","No root cause",
U1424="ODU HS","ACTIVE",
U1424="IP &amp; VLAN","ACTIVE",
U1424="Warehouse HUAWEI","SPARE-ISSUE",
U1424="SPARE-HS","SPARE-ISSUE",
U1424="Power Telco","ACTIVE"
),"")</f>
        <v>No root cause</v>
      </c>
      <c r="W1424" s="49"/>
      <c r="X1424" s="49"/>
      <c r="Y1424" s="49"/>
      <c r="Z1424" s="49"/>
      <c r="AA1424" s="49"/>
      <c r="AB1424" s="17" t="s">
        <v>5421</v>
      </c>
      <c r="AC1424" s="7" t="s">
        <v>5421</v>
      </c>
      <c r="AD1424" s="6"/>
      <c r="AE1424" s="7"/>
      <c r="AF1424" s="3" t="s">
        <v>5421</v>
      </c>
      <c r="AG1424" s="17"/>
      <c r="AH1424" s="18" t="s">
        <v>5421</v>
      </c>
      <c r="AI1424" s="18" t="s">
        <v>5421</v>
      </c>
      <c r="AJ1424" s="18" t="s">
        <v>5421</v>
      </c>
      <c r="AK1424" s="18" t="s">
        <v>5421</v>
      </c>
      <c r="AL1424" s="18" t="s">
        <v>5421</v>
      </c>
      <c r="AM1424" s="18" t="s">
        <v>5421</v>
      </c>
      <c r="AN1424" s="18" t="s">
        <v>5421</v>
      </c>
      <c r="AO1424" s="18" t="s">
        <v>5421</v>
      </c>
      <c r="AP1424" s="9" t="s">
        <v>5421</v>
      </c>
      <c r="AQ1424" s="14"/>
      <c r="AR1424" s="14" t="s">
        <v>5421</v>
      </c>
      <c r="AS1424" s="14" t="s">
        <v>5421</v>
      </c>
      <c r="AT1424" s="14" t="s">
        <v>5421</v>
      </c>
      <c r="AV1424" s="9" t="str">
        <f>_xlfn.XLOOKUP(B1424,[3]ALL!$B:$B,[3]ALL!$N:$N,"")</f>
        <v/>
      </c>
    </row>
    <row r="1425" spans="1:48" s="9" customFormat="1" hidden="1" x14ac:dyDescent="0.3">
      <c r="A1425" s="2" t="s">
        <v>786</v>
      </c>
      <c r="B1425" s="8" t="s">
        <v>787</v>
      </c>
      <c r="C1425" s="3" t="str">
        <f>_xlfn.XLOOKUP(B1425,'[1]daily break down'!$D:$D,'[1]daily break down'!$E:$E,"")</f>
        <v>SUD-OUEST</v>
      </c>
      <c r="D1425" s="1" t="s">
        <v>11</v>
      </c>
      <c r="E1425" s="1" t="s">
        <v>12</v>
      </c>
      <c r="F1425" s="3" t="s">
        <v>13</v>
      </c>
      <c r="G1425" s="1" t="s">
        <v>788</v>
      </c>
      <c r="H1425" s="34" t="str">
        <f>_xlfn.XLOOKUP(B1425,[2]CALCULATION!$B:$B,[2]CALCULATION!$H:$H,"")</f>
        <v>NOKIA</v>
      </c>
      <c r="I1425" s="71">
        <v>0</v>
      </c>
      <c r="J1425" s="71">
        <v>0</v>
      </c>
      <c r="K1425" s="71">
        <v>0</v>
      </c>
      <c r="L1425" s="71">
        <v>0</v>
      </c>
      <c r="M1425" s="71">
        <v>0.40198483019578612</v>
      </c>
      <c r="N1425" s="71">
        <v>4.6888420896433927E-2</v>
      </c>
      <c r="O1425" s="71">
        <v>0</v>
      </c>
      <c r="P1425" s="50" t="s">
        <v>5910</v>
      </c>
      <c r="Q1425" s="50" t="s">
        <v>5911</v>
      </c>
      <c r="R1425" s="50"/>
      <c r="S1425" s="49" t="str" cm="1">
        <f t="array" ref="S1425">IFERROR(_xlfn.IFS(
U1425="MPR ISSUE","PDH",
U1425="BSS Hardware Issue","BSS",
U1425="Sites strategiques, MLL, Pylone, etc.","ENVTECH",
U1425="AKTIVCO DEFAUT GE &amp; POWER Cabinet","AKTIVCO",
U1425="AKTIVCO Coupure ENEO &amp; Baisse de tension","AKTIVCO GRID ONLY",
U1425="Coupure ENEO &amp; Baisse de tension","IHS GRID ONLY",
U1425="Defaut GE &amp; POWER Cabinet","IHS",
U1425="Sharing","Partners",
U1425="Sites strategiques &amp; DataCenter","SST &amp; DC",
U1425="Exclu","Exclu",
U1425="SAT","SAT",
U1425="SPARE-ISSUE","SPARE-ISSUE",
U1425="Fiber CAmtel","TRANS_FO_CAMTEL",
U1425="Fiber AOF","Fiber AOF",
U1425="Projet OCM (HUAWEI)","TRAVAUX-HUAWEI",
U1425="Projet OCM (NOKIA)","TRAVAUX-NOKIA",
U1425="ACCESS-ISSUE","ACCESS-ISSUE",
U1425="Projet OCM (ZTE, NOKIA, autres projets)","TRAVAUX OCM",
U1425="No root CAuse","No root cause",
U1425="ODU HS","PDH",
U1425="IP &amp; VLAN","PDH",
U1425="Warehouse HUAWEI","SPARE-ISSUE",
U1425="SPARE-HS","SPARE-ISSUE",
U1425="Power Telco","BSS"
),"")</f>
        <v>No root cause</v>
      </c>
      <c r="T1425" s="49" t="str" cm="1">
        <f t="array" ref="T1425">IFERROR(_xlfn.IFS(
U1425="MPR ISSUE","TX ISSUE",
U1425="BSS Hardware Issue","RAN ISSUE",
U1425="Sites strategiques, MLL, Pylone, etc.","ENVTECH",
U1425="AKTIVCO DEFAUT GE &amp; POWER Cabinet","POWER ISSUE",
U1425="AKTIVCO Coupure ENEO &amp; Baisse de tension","POWER ISSUE",
U1425="Coupure ENEO &amp; Baisse de tension","POWER ISSUE",
U1425="Defaut GE &amp; POWER Cabinet","POWER ISSUE",
U1425="Sharing","POWER ISSUE",
U1425="Sites strategiques &amp; DataCenter","POWER ISSUE",
U1425="Exclu","Exclu",
U1425="SAT","TX ISSUE",
U1425="SPARE-ISSUE","SPARE-ISSUE",
U1425="Fiber CAmtel","TX ISSUE",
U1425="Fiber AOF","TX ISSUE",
U1425="Projet OCM (HUAWEI)","TRAVAUX-HUAWEI",
U1425="Projet OCM (NOKIA)","TRAVAUX -NOKIA",
U1425="ACCESS-ISSUE","ACCESS-ISSUE",
U1425="Projet OCM (ZTE, NOKIA, autres projets)","TRAVAUX OCM",
U1425="No root CAuse","No root cause",
U1425="ODU HS","TX ISSUE",
U1425="IP &amp; VLAN","TX ISSUE",
U1425="Warehouse HUAWEI","SPARE-ISSUE",
U1425="SPARE-HS","SPARE-ISSUE",
U1425="Power Telco","RAN ISSUE"
),"")</f>
        <v>No root cause</v>
      </c>
      <c r="U1425" s="36" t="s">
        <v>5895</v>
      </c>
      <c r="V1425" s="49" t="str" cm="1">
        <f t="array" ref="V1425">IFERROR(_xlfn.IFS(
U1425="MPR ISSUE","ACTIVE",
U1425="BSS Hardware Issue","ACTIVE",
U1425="Sites strategiques, MLL, Pylone, etc.","PASSIVE",
U1425="AKTIVCO DEFAUT GE &amp; POWER Cabinet","PASSIVE",
U1425="AKTIVCO Coupure ENEO &amp; Baisse de tension","PASSIVE",
U1425="Coupure ENEO &amp; Baisse de tension","PASSIVE",
U1425="Defaut GE &amp; POWER Cabinet","PASSIVE",
U1425="Sharing","PASSIVE",
U1425="Sites strategiques &amp; DataCenter","PASSIVE",
U1425="Exclu","Exclu",
U1425="SAT","ACTIVE",
U1425="SPARE-ISSUE","SPARE-ISSUE",
U1425="Fiber CAmtel","ACTIVE",
U1425="Fiber AOF","ACTIVE",
U1425="Projet OCM (HUAWEI)","PLANNED WORKS",
U1425="Projet OCM (NOKIA)","PLANNED WORKS",
U1425="ACCESS-ISSUE","ACCESS-ISSUE",
U1425="Projet OCM (ZTE, NOKIA, autres projets)","PLANNED WORKS",
U1425="No root CAuse","No root cause",
U1425="ODU HS","ACTIVE",
U1425="IP &amp; VLAN","ACTIVE",
U1425="Warehouse HUAWEI","SPARE-ISSUE",
U1425="SPARE-HS","SPARE-ISSUE",
U1425="Power Telco","ACTIVE"
),"")</f>
        <v>No root cause</v>
      </c>
      <c r="W1425" s="49"/>
      <c r="X1425" s="49"/>
      <c r="Y1425" s="49"/>
      <c r="Z1425" s="49"/>
      <c r="AA1425" s="49"/>
      <c r="AB1425" s="17" t="s">
        <v>5421</v>
      </c>
      <c r="AC1425" s="7" t="s">
        <v>5421</v>
      </c>
      <c r="AD1425" s="6"/>
      <c r="AE1425" s="7"/>
      <c r="AF1425" s="3" t="s">
        <v>5421</v>
      </c>
      <c r="AG1425" s="17"/>
      <c r="AH1425" s="18" t="s">
        <v>5421</v>
      </c>
      <c r="AI1425" s="18" t="s">
        <v>5421</v>
      </c>
      <c r="AJ1425" s="18" t="s">
        <v>5421</v>
      </c>
      <c r="AK1425" s="18" t="s">
        <v>5421</v>
      </c>
      <c r="AL1425" s="18" t="s">
        <v>5421</v>
      </c>
      <c r="AM1425" s="18" t="s">
        <v>5421</v>
      </c>
      <c r="AN1425" s="18" t="s">
        <v>5421</v>
      </c>
      <c r="AO1425" s="18" t="s">
        <v>5421</v>
      </c>
      <c r="AP1425" s="9" t="s">
        <v>5421</v>
      </c>
      <c r="AQ1425" s="14"/>
      <c r="AR1425" s="14" t="s">
        <v>5421</v>
      </c>
      <c r="AS1425" s="14" t="s">
        <v>5421</v>
      </c>
      <c r="AT1425" s="14" t="s">
        <v>5421</v>
      </c>
      <c r="AV1425" s="9" t="str">
        <f>_xlfn.XLOOKUP(B1425,[3]ALL!$B:$B,[3]ALL!$N:$N,"")</f>
        <v/>
      </c>
    </row>
    <row r="1426" spans="1:48" s="9" customFormat="1" hidden="1" x14ac:dyDescent="0.3">
      <c r="A1426" s="1" t="s">
        <v>2937</v>
      </c>
      <c r="B1426" s="8" t="s">
        <v>2938</v>
      </c>
      <c r="C1426" s="3" t="str">
        <f>_xlfn.XLOOKUP(B1426,'[1]daily break down'!$D:$D,'[1]daily break down'!$E:$E,"")</f>
        <v>Ngaoundere</v>
      </c>
      <c r="D1426" s="1" t="s">
        <v>11</v>
      </c>
      <c r="E1426" s="1" t="s">
        <v>12</v>
      </c>
      <c r="F1426" s="3" t="s">
        <v>90</v>
      </c>
      <c r="G1426" s="1" t="s">
        <v>91</v>
      </c>
      <c r="H1426" s="33" t="str">
        <f>_xlfn.XLOOKUP(B1426,[2]CALCULATION!$B:$B,[2]CALCULATION!$H:$H,"")</f>
        <v>Huawei</v>
      </c>
      <c r="I1426" s="71">
        <v>0</v>
      </c>
      <c r="J1426" s="71">
        <v>0</v>
      </c>
      <c r="K1426" s="71">
        <v>0</v>
      </c>
      <c r="L1426" s="71">
        <v>0</v>
      </c>
      <c r="M1426" s="71">
        <v>0</v>
      </c>
      <c r="N1426" s="71">
        <v>0</v>
      </c>
      <c r="O1426" s="71">
        <v>0</v>
      </c>
      <c r="P1426" s="50" t="s">
        <v>5365</v>
      </c>
      <c r="Q1426" s="50" t="s">
        <v>5911</v>
      </c>
      <c r="R1426" s="50"/>
      <c r="S1426" s="49" t="str" cm="1">
        <f t="array" ref="S1426">IFERROR(_xlfn.IFS(
U1426="MPR ISSUE","PDH",
U1426="BSS Hardware Issue","BSS",
U1426="Sites strategiques, MLL, Pylone, etc.","ENVTECH",
U1426="AKTIVCO DEFAUT GE &amp; POWER Cabinet","AKTIVCO",
U1426="AKTIVCO Coupure ENEO &amp; Baisse de tension","AKTIVCO GRID ONLY",
U1426="Coupure ENEO &amp; Baisse de tension","IHS GRID ONLY",
U1426="Defaut GE &amp; POWER Cabinet","IHS",
U1426="Sharing","Partners",
U1426="Sites strategiques &amp; DataCenter","SST &amp; DC",
U1426="Exclu","Exclu",
U1426="SAT","SAT",
U1426="SPARE-ISSUE","SPARE-ISSUE",
U1426="Fiber CAmtel","TRANS_FO_CAMTEL",
U1426="Fiber AOF","Fiber AOF",
U1426="Projet OCM (HUAWEI)","TRAVAUX-HUAWEI",
U1426="Projet OCM (NOKIA)","TRAVAUX-NOKIA",
U1426="ACCESS-ISSUE","ACCESS-ISSUE",
U1426="Projet OCM (ZTE, NOKIA, autres projets)","TRAVAUX OCM",
U1426="No root CAuse","No root cause",
U1426="ODU HS","PDH",
U1426="IP &amp; VLAN","PDH",
U1426="Warehouse HUAWEI","SPARE-ISSUE",
U1426="SPARE-HS","SPARE-ISSUE",
U1426="Power Telco","BSS"
),"")</f>
        <v>No root cause</v>
      </c>
      <c r="T1426" s="49" t="str" cm="1">
        <f t="array" ref="T1426">IFERROR(_xlfn.IFS(
U1426="MPR ISSUE","TX ISSUE",
U1426="BSS Hardware Issue","RAN ISSUE",
U1426="Sites strategiques, MLL, Pylone, etc.","ENVTECH",
U1426="AKTIVCO DEFAUT GE &amp; POWER Cabinet","POWER ISSUE",
U1426="AKTIVCO Coupure ENEO &amp; Baisse de tension","POWER ISSUE",
U1426="Coupure ENEO &amp; Baisse de tension","POWER ISSUE",
U1426="Defaut GE &amp; POWER Cabinet","POWER ISSUE",
U1426="Sharing","POWER ISSUE",
U1426="Sites strategiques &amp; DataCenter","POWER ISSUE",
U1426="Exclu","Exclu",
U1426="SAT","TX ISSUE",
U1426="SPARE-ISSUE","SPARE-ISSUE",
U1426="Fiber CAmtel","TX ISSUE",
U1426="Fiber AOF","TX ISSUE",
U1426="Projet OCM (HUAWEI)","TRAVAUX-HUAWEI",
U1426="Projet OCM (NOKIA)","TRAVAUX -NOKIA",
U1426="ACCESS-ISSUE","ACCESS-ISSUE",
U1426="Projet OCM (ZTE, NOKIA, autres projets)","TRAVAUX OCM",
U1426="No root CAuse","No root cause",
U1426="ODU HS","TX ISSUE",
U1426="IP &amp; VLAN","TX ISSUE",
U1426="Warehouse HUAWEI","SPARE-ISSUE",
U1426="SPARE-HS","SPARE-ISSUE",
U1426="Power Telco","RAN ISSUE"
),"")</f>
        <v>No root cause</v>
      </c>
      <c r="U1426" s="36" t="s">
        <v>5895</v>
      </c>
      <c r="V1426" s="49" t="str" cm="1">
        <f t="array" ref="V1426">IFERROR(_xlfn.IFS(
U1426="MPR ISSUE","ACTIVE",
U1426="BSS Hardware Issue","ACTIVE",
U1426="Sites strategiques, MLL, Pylone, etc.","PASSIVE",
U1426="AKTIVCO DEFAUT GE &amp; POWER Cabinet","PASSIVE",
U1426="AKTIVCO Coupure ENEO &amp; Baisse de tension","PASSIVE",
U1426="Coupure ENEO &amp; Baisse de tension","PASSIVE",
U1426="Defaut GE &amp; POWER Cabinet","PASSIVE",
U1426="Sharing","PASSIVE",
U1426="Sites strategiques &amp; DataCenter","PASSIVE",
U1426="Exclu","Exclu",
U1426="SAT","ACTIVE",
U1426="SPARE-ISSUE","SPARE-ISSUE",
U1426="Fiber CAmtel","ACTIVE",
U1426="Fiber AOF","ACTIVE",
U1426="Projet OCM (HUAWEI)","PLANNED WORKS",
U1426="Projet OCM (NOKIA)","PLANNED WORKS",
U1426="ACCESS-ISSUE","ACCESS-ISSUE",
U1426="Projet OCM (ZTE, NOKIA, autres projets)","PLANNED WORKS",
U1426="No root CAuse","No root cause",
U1426="ODU HS","ACTIVE",
U1426="IP &amp; VLAN","ACTIVE",
U1426="Warehouse HUAWEI","SPARE-ISSUE",
U1426="SPARE-HS","SPARE-ISSUE",
U1426="Power Telco","ACTIVE"
),"")</f>
        <v>No root cause</v>
      </c>
      <c r="W1426" s="49"/>
      <c r="X1426" s="49"/>
      <c r="Y1426" s="49"/>
      <c r="Z1426" s="49"/>
      <c r="AA1426" s="49"/>
      <c r="AB1426" s="17" t="s">
        <v>5421</v>
      </c>
      <c r="AC1426" s="7" t="s">
        <v>5421</v>
      </c>
      <c r="AD1426" s="6"/>
      <c r="AE1426" s="7"/>
      <c r="AF1426" s="3" t="s">
        <v>5421</v>
      </c>
      <c r="AG1426" s="17"/>
      <c r="AH1426" s="18" t="s">
        <v>5421</v>
      </c>
      <c r="AI1426" s="18" t="s">
        <v>5421</v>
      </c>
      <c r="AJ1426" s="18" t="s">
        <v>5421</v>
      </c>
      <c r="AK1426" s="18" t="s">
        <v>5421</v>
      </c>
      <c r="AL1426" s="18" t="s">
        <v>5421</v>
      </c>
      <c r="AM1426" s="18" t="s">
        <v>5421</v>
      </c>
      <c r="AN1426" s="18" t="s">
        <v>5421</v>
      </c>
      <c r="AO1426" s="18" t="s">
        <v>5421</v>
      </c>
      <c r="AP1426" s="9" t="s">
        <v>5421</v>
      </c>
      <c r="AQ1426" s="14"/>
      <c r="AR1426" s="14" t="s">
        <v>5421</v>
      </c>
      <c r="AS1426" s="14" t="s">
        <v>5421</v>
      </c>
      <c r="AT1426" s="14" t="s">
        <v>5421</v>
      </c>
      <c r="AV1426" s="9" t="str">
        <f>_xlfn.XLOOKUP(B1426,[3]ALL!$B:$B,[3]ALL!$N:$N,"")</f>
        <v/>
      </c>
    </row>
    <row r="1427" spans="1:48" s="9" customFormat="1" hidden="1" x14ac:dyDescent="0.3">
      <c r="A1427" s="1" t="s">
        <v>2939</v>
      </c>
      <c r="B1427" s="8" t="s">
        <v>2940</v>
      </c>
      <c r="C1427" s="3" t="str">
        <f>_xlfn.XLOOKUP(B1427,'[1]daily break down'!$D:$D,'[1]daily break down'!$E:$E,"")</f>
        <v>Ngaoundere</v>
      </c>
      <c r="D1427" s="1" t="s">
        <v>11</v>
      </c>
      <c r="E1427" s="1" t="s">
        <v>12</v>
      </c>
      <c r="F1427" s="3" t="s">
        <v>90</v>
      </c>
      <c r="G1427" s="1" t="s">
        <v>91</v>
      </c>
      <c r="H1427" s="33" t="str">
        <f>_xlfn.XLOOKUP(B1427,[2]CALCULATION!$B:$B,[2]CALCULATION!$H:$H,"")</f>
        <v>Huawei</v>
      </c>
      <c r="I1427" s="71">
        <v>0</v>
      </c>
      <c r="J1427" s="71">
        <v>0</v>
      </c>
      <c r="K1427" s="71">
        <v>0</v>
      </c>
      <c r="L1427" s="71">
        <v>0</v>
      </c>
      <c r="M1427" s="71">
        <v>0</v>
      </c>
      <c r="N1427" s="71">
        <v>0</v>
      </c>
      <c r="O1427" s="71">
        <v>0</v>
      </c>
      <c r="P1427" s="50" t="s">
        <v>5365</v>
      </c>
      <c r="Q1427" s="50" t="s">
        <v>5911</v>
      </c>
      <c r="R1427" s="50"/>
      <c r="S1427" s="49" t="str" cm="1">
        <f t="array" ref="S1427">IFERROR(_xlfn.IFS(
U1427="MPR ISSUE","PDH",
U1427="BSS Hardware Issue","BSS",
U1427="Sites strategiques, MLL, Pylone, etc.","ENVTECH",
U1427="AKTIVCO DEFAUT GE &amp; POWER Cabinet","AKTIVCO",
U1427="AKTIVCO Coupure ENEO &amp; Baisse de tension","AKTIVCO GRID ONLY",
U1427="Coupure ENEO &amp; Baisse de tension","IHS GRID ONLY",
U1427="Defaut GE &amp; POWER Cabinet","IHS",
U1427="Sharing","Partners",
U1427="Sites strategiques &amp; DataCenter","SST &amp; DC",
U1427="Exclu","Exclu",
U1427="SAT","SAT",
U1427="SPARE-ISSUE","SPARE-ISSUE",
U1427="Fiber CAmtel","TRANS_FO_CAMTEL",
U1427="Fiber AOF","Fiber AOF",
U1427="Projet OCM (HUAWEI)","TRAVAUX-HUAWEI",
U1427="Projet OCM (NOKIA)","TRAVAUX-NOKIA",
U1427="ACCESS-ISSUE","ACCESS-ISSUE",
U1427="Projet OCM (ZTE, NOKIA, autres projets)","TRAVAUX OCM",
U1427="No root CAuse","No root cause",
U1427="ODU HS","PDH",
U1427="IP &amp; VLAN","PDH",
U1427="Warehouse HUAWEI","SPARE-ISSUE",
U1427="SPARE-HS","SPARE-ISSUE",
U1427="Power Telco","BSS"
),"")</f>
        <v>No root cause</v>
      </c>
      <c r="T1427" s="49" t="str" cm="1">
        <f t="array" ref="T1427">IFERROR(_xlfn.IFS(
U1427="MPR ISSUE","TX ISSUE",
U1427="BSS Hardware Issue","RAN ISSUE",
U1427="Sites strategiques, MLL, Pylone, etc.","ENVTECH",
U1427="AKTIVCO DEFAUT GE &amp; POWER Cabinet","POWER ISSUE",
U1427="AKTIVCO Coupure ENEO &amp; Baisse de tension","POWER ISSUE",
U1427="Coupure ENEO &amp; Baisse de tension","POWER ISSUE",
U1427="Defaut GE &amp; POWER Cabinet","POWER ISSUE",
U1427="Sharing","POWER ISSUE",
U1427="Sites strategiques &amp; DataCenter","POWER ISSUE",
U1427="Exclu","Exclu",
U1427="SAT","TX ISSUE",
U1427="SPARE-ISSUE","SPARE-ISSUE",
U1427="Fiber CAmtel","TX ISSUE",
U1427="Fiber AOF","TX ISSUE",
U1427="Projet OCM (HUAWEI)","TRAVAUX-HUAWEI",
U1427="Projet OCM (NOKIA)","TRAVAUX -NOKIA",
U1427="ACCESS-ISSUE","ACCESS-ISSUE",
U1427="Projet OCM (ZTE, NOKIA, autres projets)","TRAVAUX OCM",
U1427="No root CAuse","No root cause",
U1427="ODU HS","TX ISSUE",
U1427="IP &amp; VLAN","TX ISSUE",
U1427="Warehouse HUAWEI","SPARE-ISSUE",
U1427="SPARE-HS","SPARE-ISSUE",
U1427="Power Telco","RAN ISSUE"
),"")</f>
        <v>No root cause</v>
      </c>
      <c r="U1427" s="36" t="s">
        <v>5895</v>
      </c>
      <c r="V1427" s="49" t="str" cm="1">
        <f t="array" ref="V1427">IFERROR(_xlfn.IFS(
U1427="MPR ISSUE","ACTIVE",
U1427="BSS Hardware Issue","ACTIVE",
U1427="Sites strategiques, MLL, Pylone, etc.","PASSIVE",
U1427="AKTIVCO DEFAUT GE &amp; POWER Cabinet","PASSIVE",
U1427="AKTIVCO Coupure ENEO &amp; Baisse de tension","PASSIVE",
U1427="Coupure ENEO &amp; Baisse de tension","PASSIVE",
U1427="Defaut GE &amp; POWER Cabinet","PASSIVE",
U1427="Sharing","PASSIVE",
U1427="Sites strategiques &amp; DataCenter","PASSIVE",
U1427="Exclu","Exclu",
U1427="SAT","ACTIVE",
U1427="SPARE-ISSUE","SPARE-ISSUE",
U1427="Fiber CAmtel","ACTIVE",
U1427="Fiber AOF","ACTIVE",
U1427="Projet OCM (HUAWEI)","PLANNED WORKS",
U1427="Projet OCM (NOKIA)","PLANNED WORKS",
U1427="ACCESS-ISSUE","ACCESS-ISSUE",
U1427="Projet OCM (ZTE, NOKIA, autres projets)","PLANNED WORKS",
U1427="No root CAuse","No root cause",
U1427="ODU HS","ACTIVE",
U1427="IP &amp; VLAN","ACTIVE",
U1427="Warehouse HUAWEI","SPARE-ISSUE",
U1427="SPARE-HS","SPARE-ISSUE",
U1427="Power Telco","ACTIVE"
),"")</f>
        <v>No root cause</v>
      </c>
      <c r="W1427" s="49"/>
      <c r="X1427" s="49"/>
      <c r="Y1427" s="49"/>
      <c r="Z1427" s="49"/>
      <c r="AA1427" s="49"/>
      <c r="AB1427" s="17" t="s">
        <v>5421</v>
      </c>
      <c r="AC1427" s="7" t="s">
        <v>5421</v>
      </c>
      <c r="AD1427" s="6"/>
      <c r="AE1427" s="7"/>
      <c r="AF1427" s="3" t="s">
        <v>5421</v>
      </c>
      <c r="AG1427" s="17"/>
      <c r="AH1427" s="18" t="s">
        <v>5421</v>
      </c>
      <c r="AI1427" s="18" t="s">
        <v>5421</v>
      </c>
      <c r="AJ1427" s="18" t="s">
        <v>5421</v>
      </c>
      <c r="AK1427" s="18" t="s">
        <v>5421</v>
      </c>
      <c r="AL1427" s="18" t="s">
        <v>5421</v>
      </c>
      <c r="AM1427" s="18" t="s">
        <v>5421</v>
      </c>
      <c r="AN1427" s="18" t="s">
        <v>5421</v>
      </c>
      <c r="AO1427" s="18" t="s">
        <v>5421</v>
      </c>
      <c r="AP1427" s="9" t="s">
        <v>5421</v>
      </c>
      <c r="AQ1427" s="14"/>
      <c r="AR1427" s="14" t="s">
        <v>5421</v>
      </c>
      <c r="AS1427" s="14" t="s">
        <v>5421</v>
      </c>
      <c r="AT1427" s="14" t="s">
        <v>5421</v>
      </c>
      <c r="AV1427" s="9" t="str">
        <f>_xlfn.XLOOKUP(B1427,[3]ALL!$B:$B,[3]ALL!$N:$N,"")</f>
        <v/>
      </c>
    </row>
    <row r="1428" spans="1:48" s="9" customFormat="1" hidden="1" x14ac:dyDescent="0.3">
      <c r="A1428" s="1" t="s">
        <v>3002</v>
      </c>
      <c r="B1428" s="8" t="s">
        <v>3003</v>
      </c>
      <c r="C1428" s="3" t="str">
        <f>_xlfn.XLOOKUP(B1428,'[1]daily break down'!$D:$D,'[1]daily break down'!$E:$E,"")</f>
        <v>Ngaoundere</v>
      </c>
      <c r="D1428" s="1" t="s">
        <v>11</v>
      </c>
      <c r="E1428" s="1" t="s">
        <v>12</v>
      </c>
      <c r="F1428" s="3" t="s">
        <v>90</v>
      </c>
      <c r="G1428" s="1" t="s">
        <v>91</v>
      </c>
      <c r="H1428" s="33" t="str">
        <f>_xlfn.XLOOKUP(B1428,[2]CALCULATION!$B:$B,[2]CALCULATION!$H:$H,"")</f>
        <v>Huawei</v>
      </c>
      <c r="I1428" s="71">
        <v>0</v>
      </c>
      <c r="J1428" s="71">
        <v>0</v>
      </c>
      <c r="K1428" s="71">
        <v>0</v>
      </c>
      <c r="L1428" s="71">
        <v>0</v>
      </c>
      <c r="M1428" s="71">
        <v>0</v>
      </c>
      <c r="N1428" s="71">
        <v>0</v>
      </c>
      <c r="O1428" s="71">
        <v>0</v>
      </c>
      <c r="P1428" s="50" t="s">
        <v>5365</v>
      </c>
      <c r="Q1428" s="50" t="s">
        <v>5911</v>
      </c>
      <c r="R1428" s="50"/>
      <c r="S1428" s="49" t="str" cm="1">
        <f t="array" ref="S1428">IFERROR(_xlfn.IFS(
U1428="MPR ISSUE","PDH",
U1428="BSS Hardware Issue","BSS",
U1428="Sites strategiques, MLL, Pylone, etc.","ENVTECH",
U1428="AKTIVCO DEFAUT GE &amp; POWER Cabinet","AKTIVCO",
U1428="AKTIVCO Coupure ENEO &amp; Baisse de tension","AKTIVCO GRID ONLY",
U1428="Coupure ENEO &amp; Baisse de tension","IHS GRID ONLY",
U1428="Defaut GE &amp; POWER Cabinet","IHS",
U1428="Sharing","Partners",
U1428="Sites strategiques &amp; DataCenter","SST &amp; DC",
U1428="Exclu","Exclu",
U1428="SAT","SAT",
U1428="SPARE-ISSUE","SPARE-ISSUE",
U1428="Fiber CAmtel","TRANS_FO_CAMTEL",
U1428="Fiber AOF","Fiber AOF",
U1428="Projet OCM (HUAWEI)","TRAVAUX-HUAWEI",
U1428="Projet OCM (NOKIA)","TRAVAUX-NOKIA",
U1428="ACCESS-ISSUE","ACCESS-ISSUE",
U1428="Projet OCM (ZTE, NOKIA, autres projets)","TRAVAUX OCM",
U1428="No root CAuse","No root cause",
U1428="ODU HS","PDH",
U1428="IP &amp; VLAN","PDH",
U1428="Warehouse HUAWEI","SPARE-ISSUE",
U1428="SPARE-HS","SPARE-ISSUE",
U1428="Power Telco","BSS"
),"")</f>
        <v>No root cause</v>
      </c>
      <c r="T1428" s="49" t="str" cm="1">
        <f t="array" ref="T1428">IFERROR(_xlfn.IFS(
U1428="MPR ISSUE","TX ISSUE",
U1428="BSS Hardware Issue","RAN ISSUE",
U1428="Sites strategiques, MLL, Pylone, etc.","ENVTECH",
U1428="AKTIVCO DEFAUT GE &amp; POWER Cabinet","POWER ISSUE",
U1428="AKTIVCO Coupure ENEO &amp; Baisse de tension","POWER ISSUE",
U1428="Coupure ENEO &amp; Baisse de tension","POWER ISSUE",
U1428="Defaut GE &amp; POWER Cabinet","POWER ISSUE",
U1428="Sharing","POWER ISSUE",
U1428="Sites strategiques &amp; DataCenter","POWER ISSUE",
U1428="Exclu","Exclu",
U1428="SAT","TX ISSUE",
U1428="SPARE-ISSUE","SPARE-ISSUE",
U1428="Fiber CAmtel","TX ISSUE",
U1428="Fiber AOF","TX ISSUE",
U1428="Projet OCM (HUAWEI)","TRAVAUX-HUAWEI",
U1428="Projet OCM (NOKIA)","TRAVAUX -NOKIA",
U1428="ACCESS-ISSUE","ACCESS-ISSUE",
U1428="Projet OCM (ZTE, NOKIA, autres projets)","TRAVAUX OCM",
U1428="No root CAuse","No root cause",
U1428="ODU HS","TX ISSUE",
U1428="IP &amp; VLAN","TX ISSUE",
U1428="Warehouse HUAWEI","SPARE-ISSUE",
U1428="SPARE-HS","SPARE-ISSUE",
U1428="Power Telco","RAN ISSUE"
),"")</f>
        <v>No root cause</v>
      </c>
      <c r="U1428" s="36" t="s">
        <v>5895</v>
      </c>
      <c r="V1428" s="49" t="str" cm="1">
        <f t="array" ref="V1428">IFERROR(_xlfn.IFS(
U1428="MPR ISSUE","ACTIVE",
U1428="BSS Hardware Issue","ACTIVE",
U1428="Sites strategiques, MLL, Pylone, etc.","PASSIVE",
U1428="AKTIVCO DEFAUT GE &amp; POWER Cabinet","PASSIVE",
U1428="AKTIVCO Coupure ENEO &amp; Baisse de tension","PASSIVE",
U1428="Coupure ENEO &amp; Baisse de tension","PASSIVE",
U1428="Defaut GE &amp; POWER Cabinet","PASSIVE",
U1428="Sharing","PASSIVE",
U1428="Sites strategiques &amp; DataCenter","PASSIVE",
U1428="Exclu","Exclu",
U1428="SAT","ACTIVE",
U1428="SPARE-ISSUE","SPARE-ISSUE",
U1428="Fiber CAmtel","ACTIVE",
U1428="Fiber AOF","ACTIVE",
U1428="Projet OCM (HUAWEI)","PLANNED WORKS",
U1428="Projet OCM (NOKIA)","PLANNED WORKS",
U1428="ACCESS-ISSUE","ACCESS-ISSUE",
U1428="Projet OCM (ZTE, NOKIA, autres projets)","PLANNED WORKS",
U1428="No root CAuse","No root cause",
U1428="ODU HS","ACTIVE",
U1428="IP &amp; VLAN","ACTIVE",
U1428="Warehouse HUAWEI","SPARE-ISSUE",
U1428="SPARE-HS","SPARE-ISSUE",
U1428="Power Telco","ACTIVE"
),"")</f>
        <v>No root cause</v>
      </c>
      <c r="W1428" s="49"/>
      <c r="X1428" s="49"/>
      <c r="Y1428" s="49"/>
      <c r="Z1428" s="49"/>
      <c r="AA1428" s="49"/>
      <c r="AB1428" s="17" t="s">
        <v>5421</v>
      </c>
      <c r="AC1428" s="7" t="s">
        <v>5421</v>
      </c>
      <c r="AD1428" s="6"/>
      <c r="AE1428" s="7"/>
      <c r="AF1428" s="3" t="s">
        <v>5421</v>
      </c>
      <c r="AG1428" s="17"/>
      <c r="AH1428" s="18" t="s">
        <v>5421</v>
      </c>
      <c r="AI1428" s="18" t="s">
        <v>5421</v>
      </c>
      <c r="AJ1428" s="18" t="s">
        <v>5421</v>
      </c>
      <c r="AK1428" s="18" t="s">
        <v>5421</v>
      </c>
      <c r="AL1428" s="18" t="s">
        <v>5421</v>
      </c>
      <c r="AM1428" s="18" t="s">
        <v>5421</v>
      </c>
      <c r="AN1428" s="18" t="s">
        <v>5421</v>
      </c>
      <c r="AO1428" s="18" t="s">
        <v>5421</v>
      </c>
      <c r="AP1428" s="9" t="s">
        <v>5421</v>
      </c>
      <c r="AQ1428" s="14"/>
      <c r="AR1428" s="14" t="s">
        <v>5421</v>
      </c>
      <c r="AS1428" s="14" t="s">
        <v>5421</v>
      </c>
      <c r="AT1428" s="14" t="s">
        <v>5421</v>
      </c>
      <c r="AV1428" s="9" t="str">
        <f>_xlfn.XLOOKUP(B1428,[3]ALL!$B:$B,[3]ALL!$N:$N,"")</f>
        <v/>
      </c>
    </row>
    <row r="1429" spans="1:48" s="9" customFormat="1" hidden="1" x14ac:dyDescent="0.3">
      <c r="A1429" s="1" t="s">
        <v>3000</v>
      </c>
      <c r="B1429" s="8" t="s">
        <v>3001</v>
      </c>
      <c r="C1429" s="3" t="str">
        <f>_xlfn.XLOOKUP(B1429,'[1]daily break down'!$D:$D,'[1]daily break down'!$E:$E,"")</f>
        <v>Ngaoundere</v>
      </c>
      <c r="D1429" s="1" t="s">
        <v>11</v>
      </c>
      <c r="E1429" s="1" t="s">
        <v>12</v>
      </c>
      <c r="F1429" s="3" t="s">
        <v>90</v>
      </c>
      <c r="G1429" s="1" t="s">
        <v>91</v>
      </c>
      <c r="H1429" s="33" t="str">
        <f>_xlfn.XLOOKUP(B1429,[2]CALCULATION!$B:$B,[2]CALCULATION!$H:$H,"")</f>
        <v>Huawei</v>
      </c>
      <c r="I1429" s="71">
        <v>0</v>
      </c>
      <c r="J1429" s="71">
        <v>0</v>
      </c>
      <c r="K1429" s="71">
        <v>0</v>
      </c>
      <c r="L1429" s="71">
        <v>0</v>
      </c>
      <c r="M1429" s="71">
        <v>0</v>
      </c>
      <c r="N1429" s="71">
        <v>0</v>
      </c>
      <c r="O1429" s="71">
        <v>0</v>
      </c>
      <c r="P1429" s="50" t="s">
        <v>5365</v>
      </c>
      <c r="Q1429" s="50" t="s">
        <v>5911</v>
      </c>
      <c r="R1429" s="50"/>
      <c r="S1429" s="49" t="str" cm="1">
        <f t="array" ref="S1429">IFERROR(_xlfn.IFS(
U1429="MPR ISSUE","PDH",
U1429="BSS Hardware Issue","BSS",
U1429="Sites strategiques, MLL, Pylone, etc.","ENVTECH",
U1429="AKTIVCO DEFAUT GE &amp; POWER Cabinet","AKTIVCO",
U1429="AKTIVCO Coupure ENEO &amp; Baisse de tension","AKTIVCO GRID ONLY",
U1429="Coupure ENEO &amp; Baisse de tension","IHS GRID ONLY",
U1429="Defaut GE &amp; POWER Cabinet","IHS",
U1429="Sharing","Partners",
U1429="Sites strategiques &amp; DataCenter","SST &amp; DC",
U1429="Exclu","Exclu",
U1429="SAT","SAT",
U1429="SPARE-ISSUE","SPARE-ISSUE",
U1429="Fiber CAmtel","TRANS_FO_CAMTEL",
U1429="Fiber AOF","Fiber AOF",
U1429="Projet OCM (HUAWEI)","TRAVAUX-HUAWEI",
U1429="Projet OCM (NOKIA)","TRAVAUX-NOKIA",
U1429="ACCESS-ISSUE","ACCESS-ISSUE",
U1429="Projet OCM (ZTE, NOKIA, autres projets)","TRAVAUX OCM",
U1429="No root CAuse","No root cause",
U1429="ODU HS","PDH",
U1429="IP &amp; VLAN","PDH",
U1429="Warehouse HUAWEI","SPARE-ISSUE",
U1429="SPARE-HS","SPARE-ISSUE",
U1429="Power Telco","BSS"
),"")</f>
        <v>No root cause</v>
      </c>
      <c r="T1429" s="49" t="str" cm="1">
        <f t="array" ref="T1429">IFERROR(_xlfn.IFS(
U1429="MPR ISSUE","TX ISSUE",
U1429="BSS Hardware Issue","RAN ISSUE",
U1429="Sites strategiques, MLL, Pylone, etc.","ENVTECH",
U1429="AKTIVCO DEFAUT GE &amp; POWER Cabinet","POWER ISSUE",
U1429="AKTIVCO Coupure ENEO &amp; Baisse de tension","POWER ISSUE",
U1429="Coupure ENEO &amp; Baisse de tension","POWER ISSUE",
U1429="Defaut GE &amp; POWER Cabinet","POWER ISSUE",
U1429="Sharing","POWER ISSUE",
U1429="Sites strategiques &amp; DataCenter","POWER ISSUE",
U1429="Exclu","Exclu",
U1429="SAT","TX ISSUE",
U1429="SPARE-ISSUE","SPARE-ISSUE",
U1429="Fiber CAmtel","TX ISSUE",
U1429="Fiber AOF","TX ISSUE",
U1429="Projet OCM (HUAWEI)","TRAVAUX-HUAWEI",
U1429="Projet OCM (NOKIA)","TRAVAUX -NOKIA",
U1429="ACCESS-ISSUE","ACCESS-ISSUE",
U1429="Projet OCM (ZTE, NOKIA, autres projets)","TRAVAUX OCM",
U1429="No root CAuse","No root cause",
U1429="ODU HS","TX ISSUE",
U1429="IP &amp; VLAN","TX ISSUE",
U1429="Warehouse HUAWEI","SPARE-ISSUE",
U1429="SPARE-HS","SPARE-ISSUE",
U1429="Power Telco","RAN ISSUE"
),"")</f>
        <v>No root cause</v>
      </c>
      <c r="U1429" s="36" t="s">
        <v>5895</v>
      </c>
      <c r="V1429" s="49" t="str" cm="1">
        <f t="array" ref="V1429">IFERROR(_xlfn.IFS(
U1429="MPR ISSUE","ACTIVE",
U1429="BSS Hardware Issue","ACTIVE",
U1429="Sites strategiques, MLL, Pylone, etc.","PASSIVE",
U1429="AKTIVCO DEFAUT GE &amp; POWER Cabinet","PASSIVE",
U1429="AKTIVCO Coupure ENEO &amp; Baisse de tension","PASSIVE",
U1429="Coupure ENEO &amp; Baisse de tension","PASSIVE",
U1429="Defaut GE &amp; POWER Cabinet","PASSIVE",
U1429="Sharing","PASSIVE",
U1429="Sites strategiques &amp; DataCenter","PASSIVE",
U1429="Exclu","Exclu",
U1429="SAT","ACTIVE",
U1429="SPARE-ISSUE","SPARE-ISSUE",
U1429="Fiber CAmtel","ACTIVE",
U1429="Fiber AOF","ACTIVE",
U1429="Projet OCM (HUAWEI)","PLANNED WORKS",
U1429="Projet OCM (NOKIA)","PLANNED WORKS",
U1429="ACCESS-ISSUE","ACCESS-ISSUE",
U1429="Projet OCM (ZTE, NOKIA, autres projets)","PLANNED WORKS",
U1429="No root CAuse","No root cause",
U1429="ODU HS","ACTIVE",
U1429="IP &amp; VLAN","ACTIVE",
U1429="Warehouse HUAWEI","SPARE-ISSUE",
U1429="SPARE-HS","SPARE-ISSUE",
U1429="Power Telco","ACTIVE"
),"")</f>
        <v>No root cause</v>
      </c>
      <c r="W1429" s="49"/>
      <c r="X1429" s="49"/>
      <c r="Y1429" s="49"/>
      <c r="Z1429" s="49"/>
      <c r="AA1429" s="49"/>
      <c r="AB1429" s="17" t="s">
        <v>5421</v>
      </c>
      <c r="AC1429" s="7" t="s">
        <v>5421</v>
      </c>
      <c r="AD1429" s="6"/>
      <c r="AE1429" s="7"/>
      <c r="AF1429" s="3" t="s">
        <v>5421</v>
      </c>
      <c r="AG1429" s="17"/>
      <c r="AH1429" s="18" t="s">
        <v>5421</v>
      </c>
      <c r="AI1429" s="18" t="s">
        <v>5421</v>
      </c>
      <c r="AJ1429" s="18" t="s">
        <v>5421</v>
      </c>
      <c r="AK1429" s="18" t="s">
        <v>5421</v>
      </c>
      <c r="AL1429" s="18" t="s">
        <v>5421</v>
      </c>
      <c r="AM1429" s="18" t="s">
        <v>5421</v>
      </c>
      <c r="AN1429" s="18" t="s">
        <v>5421</v>
      </c>
      <c r="AO1429" s="18" t="s">
        <v>5421</v>
      </c>
      <c r="AP1429" s="9" t="s">
        <v>5421</v>
      </c>
      <c r="AQ1429" s="14"/>
      <c r="AR1429" s="14" t="s">
        <v>5421</v>
      </c>
      <c r="AS1429" s="14" t="s">
        <v>5421</v>
      </c>
      <c r="AT1429" s="14" t="s">
        <v>5421</v>
      </c>
      <c r="AV1429" s="9" t="str">
        <f>_xlfn.XLOOKUP(B1429,[3]ALL!$B:$B,[3]ALL!$N:$N,"")</f>
        <v/>
      </c>
    </row>
    <row r="1430" spans="1:48" s="9" customFormat="1" hidden="1" x14ac:dyDescent="0.3">
      <c r="A1430" s="1" t="s">
        <v>2943</v>
      </c>
      <c r="B1430" s="8" t="s">
        <v>2944</v>
      </c>
      <c r="C1430" s="3" t="str">
        <f>_xlfn.XLOOKUP(B1430,'[1]daily break down'!$D:$D,'[1]daily break down'!$E:$E,"")</f>
        <v>Ngaoundere</v>
      </c>
      <c r="D1430" s="1" t="s">
        <v>11</v>
      </c>
      <c r="E1430" s="1" t="s">
        <v>12</v>
      </c>
      <c r="F1430" s="3" t="s">
        <v>90</v>
      </c>
      <c r="G1430" s="1" t="s">
        <v>91</v>
      </c>
      <c r="H1430" s="33" t="str">
        <f>_xlfn.XLOOKUP(B1430,[2]CALCULATION!$B:$B,[2]CALCULATION!$H:$H,"")</f>
        <v>Huawei</v>
      </c>
      <c r="I1430" s="71">
        <v>0</v>
      </c>
      <c r="J1430" s="71">
        <v>0</v>
      </c>
      <c r="K1430" s="71">
        <v>0</v>
      </c>
      <c r="L1430" s="71">
        <v>0</v>
      </c>
      <c r="M1430" s="71">
        <v>0</v>
      </c>
      <c r="N1430" s="71">
        <v>0</v>
      </c>
      <c r="O1430" s="71">
        <v>0</v>
      </c>
      <c r="P1430" s="50" t="s">
        <v>5365</v>
      </c>
      <c r="Q1430" s="50" t="s">
        <v>5911</v>
      </c>
      <c r="R1430" s="50"/>
      <c r="S1430" s="49" t="str" cm="1">
        <f t="array" ref="S1430">IFERROR(_xlfn.IFS(
U1430="MPR ISSUE","PDH",
U1430="BSS Hardware Issue","BSS",
U1430="Sites strategiques, MLL, Pylone, etc.","ENVTECH",
U1430="AKTIVCO DEFAUT GE &amp; POWER Cabinet","AKTIVCO",
U1430="AKTIVCO Coupure ENEO &amp; Baisse de tension","AKTIVCO GRID ONLY",
U1430="Coupure ENEO &amp; Baisse de tension","IHS GRID ONLY",
U1430="Defaut GE &amp; POWER Cabinet","IHS",
U1430="Sharing","Partners",
U1430="Sites strategiques &amp; DataCenter","SST &amp; DC",
U1430="Exclu","Exclu",
U1430="SAT","SAT",
U1430="SPARE-ISSUE","SPARE-ISSUE",
U1430="Fiber CAmtel","TRANS_FO_CAMTEL",
U1430="Fiber AOF","Fiber AOF",
U1430="Projet OCM (HUAWEI)","TRAVAUX-HUAWEI",
U1430="Projet OCM (NOKIA)","TRAVAUX-NOKIA",
U1430="ACCESS-ISSUE","ACCESS-ISSUE",
U1430="Projet OCM (ZTE, NOKIA, autres projets)","TRAVAUX OCM",
U1430="No root CAuse","No root cause",
U1430="ODU HS","PDH",
U1430="IP &amp; VLAN","PDH",
U1430="Warehouse HUAWEI","SPARE-ISSUE",
U1430="SPARE-HS","SPARE-ISSUE",
U1430="Power Telco","BSS"
),"")</f>
        <v>No root cause</v>
      </c>
      <c r="T1430" s="49" t="str" cm="1">
        <f t="array" ref="T1430">IFERROR(_xlfn.IFS(
U1430="MPR ISSUE","TX ISSUE",
U1430="BSS Hardware Issue","RAN ISSUE",
U1430="Sites strategiques, MLL, Pylone, etc.","ENVTECH",
U1430="AKTIVCO DEFAUT GE &amp; POWER Cabinet","POWER ISSUE",
U1430="AKTIVCO Coupure ENEO &amp; Baisse de tension","POWER ISSUE",
U1430="Coupure ENEO &amp; Baisse de tension","POWER ISSUE",
U1430="Defaut GE &amp; POWER Cabinet","POWER ISSUE",
U1430="Sharing","POWER ISSUE",
U1430="Sites strategiques &amp; DataCenter","POWER ISSUE",
U1430="Exclu","Exclu",
U1430="SAT","TX ISSUE",
U1430="SPARE-ISSUE","SPARE-ISSUE",
U1430="Fiber CAmtel","TX ISSUE",
U1430="Fiber AOF","TX ISSUE",
U1430="Projet OCM (HUAWEI)","TRAVAUX-HUAWEI",
U1430="Projet OCM (NOKIA)","TRAVAUX -NOKIA",
U1430="ACCESS-ISSUE","ACCESS-ISSUE",
U1430="Projet OCM (ZTE, NOKIA, autres projets)","TRAVAUX OCM",
U1430="No root CAuse","No root cause",
U1430="ODU HS","TX ISSUE",
U1430="IP &amp; VLAN","TX ISSUE",
U1430="Warehouse HUAWEI","SPARE-ISSUE",
U1430="SPARE-HS","SPARE-ISSUE",
U1430="Power Telco","RAN ISSUE"
),"")</f>
        <v>No root cause</v>
      </c>
      <c r="U1430" s="36" t="s">
        <v>5895</v>
      </c>
      <c r="V1430" s="49" t="str" cm="1">
        <f t="array" ref="V1430">IFERROR(_xlfn.IFS(
U1430="MPR ISSUE","ACTIVE",
U1430="BSS Hardware Issue","ACTIVE",
U1430="Sites strategiques, MLL, Pylone, etc.","PASSIVE",
U1430="AKTIVCO DEFAUT GE &amp; POWER Cabinet","PASSIVE",
U1430="AKTIVCO Coupure ENEO &amp; Baisse de tension","PASSIVE",
U1430="Coupure ENEO &amp; Baisse de tension","PASSIVE",
U1430="Defaut GE &amp; POWER Cabinet","PASSIVE",
U1430="Sharing","PASSIVE",
U1430="Sites strategiques &amp; DataCenter","PASSIVE",
U1430="Exclu","Exclu",
U1430="SAT","ACTIVE",
U1430="SPARE-ISSUE","SPARE-ISSUE",
U1430="Fiber CAmtel","ACTIVE",
U1430="Fiber AOF","ACTIVE",
U1430="Projet OCM (HUAWEI)","PLANNED WORKS",
U1430="Projet OCM (NOKIA)","PLANNED WORKS",
U1430="ACCESS-ISSUE","ACCESS-ISSUE",
U1430="Projet OCM (ZTE, NOKIA, autres projets)","PLANNED WORKS",
U1430="No root CAuse","No root cause",
U1430="ODU HS","ACTIVE",
U1430="IP &amp; VLAN","ACTIVE",
U1430="Warehouse HUAWEI","SPARE-ISSUE",
U1430="SPARE-HS","SPARE-ISSUE",
U1430="Power Telco","ACTIVE"
),"")</f>
        <v>No root cause</v>
      </c>
      <c r="W1430" s="49"/>
      <c r="X1430" s="49"/>
      <c r="Y1430" s="49"/>
      <c r="Z1430" s="49"/>
      <c r="AA1430" s="49"/>
      <c r="AB1430" s="17" t="s">
        <v>5421</v>
      </c>
      <c r="AC1430" s="7" t="s">
        <v>5421</v>
      </c>
      <c r="AD1430" s="6"/>
      <c r="AE1430" s="7"/>
      <c r="AF1430" s="3" t="s">
        <v>5421</v>
      </c>
      <c r="AG1430" s="17"/>
      <c r="AH1430" s="18" t="s">
        <v>5421</v>
      </c>
      <c r="AI1430" s="18" t="s">
        <v>5421</v>
      </c>
      <c r="AJ1430" s="18" t="s">
        <v>5421</v>
      </c>
      <c r="AK1430" s="18" t="s">
        <v>5421</v>
      </c>
      <c r="AL1430" s="18" t="s">
        <v>5421</v>
      </c>
      <c r="AM1430" s="18" t="s">
        <v>5421</v>
      </c>
      <c r="AN1430" s="18" t="s">
        <v>5421</v>
      </c>
      <c r="AO1430" s="18" t="s">
        <v>5421</v>
      </c>
      <c r="AP1430" s="9" t="s">
        <v>5421</v>
      </c>
      <c r="AQ1430" s="14"/>
      <c r="AR1430" s="14" t="s">
        <v>5421</v>
      </c>
      <c r="AS1430" s="14" t="s">
        <v>5421</v>
      </c>
      <c r="AT1430" s="14" t="s">
        <v>5421</v>
      </c>
      <c r="AV1430" s="9" t="str">
        <f>_xlfn.XLOOKUP(B1430,[3]ALL!$B:$B,[3]ALL!$N:$N,"")</f>
        <v/>
      </c>
    </row>
    <row r="1431" spans="1:48" s="9" customFormat="1" hidden="1" x14ac:dyDescent="0.3">
      <c r="A1431" s="1" t="s">
        <v>2998</v>
      </c>
      <c r="B1431" s="8" t="s">
        <v>2999</v>
      </c>
      <c r="C1431" s="3" t="str">
        <f>_xlfn.XLOOKUP(B1431,'[1]daily break down'!$D:$D,'[1]daily break down'!$E:$E,"")</f>
        <v>Ngaoundere</v>
      </c>
      <c r="D1431" s="1" t="s">
        <v>11</v>
      </c>
      <c r="E1431" s="1" t="s">
        <v>12</v>
      </c>
      <c r="F1431" s="3" t="s">
        <v>90</v>
      </c>
      <c r="G1431" s="1" t="s">
        <v>91</v>
      </c>
      <c r="H1431" s="33" t="str">
        <f>_xlfn.XLOOKUP(B1431,[2]CALCULATION!$B:$B,[2]CALCULATION!$H:$H,"")</f>
        <v>Huawei</v>
      </c>
      <c r="I1431" s="71">
        <v>0</v>
      </c>
      <c r="J1431" s="71">
        <v>0</v>
      </c>
      <c r="K1431" s="71">
        <v>0</v>
      </c>
      <c r="L1431" s="71">
        <v>0</v>
      </c>
      <c r="M1431" s="71">
        <v>0</v>
      </c>
      <c r="N1431" s="71">
        <v>0</v>
      </c>
      <c r="O1431" s="71">
        <v>0</v>
      </c>
      <c r="P1431" s="50" t="s">
        <v>5365</v>
      </c>
      <c r="Q1431" s="50" t="s">
        <v>5911</v>
      </c>
      <c r="R1431" s="50"/>
      <c r="S1431" s="49" t="str" cm="1">
        <f t="array" ref="S1431">IFERROR(_xlfn.IFS(
U1431="MPR ISSUE","PDH",
U1431="BSS Hardware Issue","BSS",
U1431="Sites strategiques, MLL, Pylone, etc.","ENVTECH",
U1431="AKTIVCO DEFAUT GE &amp; POWER Cabinet","AKTIVCO",
U1431="AKTIVCO Coupure ENEO &amp; Baisse de tension","AKTIVCO GRID ONLY",
U1431="Coupure ENEO &amp; Baisse de tension","IHS GRID ONLY",
U1431="Defaut GE &amp; POWER Cabinet","IHS",
U1431="Sharing","Partners",
U1431="Sites strategiques &amp; DataCenter","SST &amp; DC",
U1431="Exclu","Exclu",
U1431="SAT","SAT",
U1431="SPARE-ISSUE","SPARE-ISSUE",
U1431="Fiber CAmtel","TRANS_FO_CAMTEL",
U1431="Fiber AOF","Fiber AOF",
U1431="Projet OCM (HUAWEI)","TRAVAUX-HUAWEI",
U1431="Projet OCM (NOKIA)","TRAVAUX-NOKIA",
U1431="ACCESS-ISSUE","ACCESS-ISSUE",
U1431="Projet OCM (ZTE, NOKIA, autres projets)","TRAVAUX OCM",
U1431="No root CAuse","No root cause",
U1431="ODU HS","PDH",
U1431="IP &amp; VLAN","PDH",
U1431="Warehouse HUAWEI","SPARE-ISSUE",
U1431="SPARE-HS","SPARE-ISSUE",
U1431="Power Telco","BSS"
),"")</f>
        <v>No root cause</v>
      </c>
      <c r="T1431" s="49" t="str" cm="1">
        <f t="array" ref="T1431">IFERROR(_xlfn.IFS(
U1431="MPR ISSUE","TX ISSUE",
U1431="BSS Hardware Issue","RAN ISSUE",
U1431="Sites strategiques, MLL, Pylone, etc.","ENVTECH",
U1431="AKTIVCO DEFAUT GE &amp; POWER Cabinet","POWER ISSUE",
U1431="AKTIVCO Coupure ENEO &amp; Baisse de tension","POWER ISSUE",
U1431="Coupure ENEO &amp; Baisse de tension","POWER ISSUE",
U1431="Defaut GE &amp; POWER Cabinet","POWER ISSUE",
U1431="Sharing","POWER ISSUE",
U1431="Sites strategiques &amp; DataCenter","POWER ISSUE",
U1431="Exclu","Exclu",
U1431="SAT","TX ISSUE",
U1431="SPARE-ISSUE","SPARE-ISSUE",
U1431="Fiber CAmtel","TX ISSUE",
U1431="Fiber AOF","TX ISSUE",
U1431="Projet OCM (HUAWEI)","TRAVAUX-HUAWEI",
U1431="Projet OCM (NOKIA)","TRAVAUX -NOKIA",
U1431="ACCESS-ISSUE","ACCESS-ISSUE",
U1431="Projet OCM (ZTE, NOKIA, autres projets)","TRAVAUX OCM",
U1431="No root CAuse","No root cause",
U1431="ODU HS","TX ISSUE",
U1431="IP &amp; VLAN","TX ISSUE",
U1431="Warehouse HUAWEI","SPARE-ISSUE",
U1431="SPARE-HS","SPARE-ISSUE",
U1431="Power Telco","RAN ISSUE"
),"")</f>
        <v>No root cause</v>
      </c>
      <c r="U1431" s="36" t="s">
        <v>5895</v>
      </c>
      <c r="V1431" s="49" t="str" cm="1">
        <f t="array" ref="V1431">IFERROR(_xlfn.IFS(
U1431="MPR ISSUE","ACTIVE",
U1431="BSS Hardware Issue","ACTIVE",
U1431="Sites strategiques, MLL, Pylone, etc.","PASSIVE",
U1431="AKTIVCO DEFAUT GE &amp; POWER Cabinet","PASSIVE",
U1431="AKTIVCO Coupure ENEO &amp; Baisse de tension","PASSIVE",
U1431="Coupure ENEO &amp; Baisse de tension","PASSIVE",
U1431="Defaut GE &amp; POWER Cabinet","PASSIVE",
U1431="Sharing","PASSIVE",
U1431="Sites strategiques &amp; DataCenter","PASSIVE",
U1431="Exclu","Exclu",
U1431="SAT","ACTIVE",
U1431="SPARE-ISSUE","SPARE-ISSUE",
U1431="Fiber CAmtel","ACTIVE",
U1431="Fiber AOF","ACTIVE",
U1431="Projet OCM (HUAWEI)","PLANNED WORKS",
U1431="Projet OCM (NOKIA)","PLANNED WORKS",
U1431="ACCESS-ISSUE","ACCESS-ISSUE",
U1431="Projet OCM (ZTE, NOKIA, autres projets)","PLANNED WORKS",
U1431="No root CAuse","No root cause",
U1431="ODU HS","ACTIVE",
U1431="IP &amp; VLAN","ACTIVE",
U1431="Warehouse HUAWEI","SPARE-ISSUE",
U1431="SPARE-HS","SPARE-ISSUE",
U1431="Power Telco","ACTIVE"
),"")</f>
        <v>No root cause</v>
      </c>
      <c r="W1431" s="49"/>
      <c r="X1431" s="49"/>
      <c r="Y1431" s="49"/>
      <c r="Z1431" s="49"/>
      <c r="AA1431" s="49"/>
      <c r="AB1431" s="17" t="s">
        <v>5421</v>
      </c>
      <c r="AC1431" s="7" t="s">
        <v>5421</v>
      </c>
      <c r="AD1431" s="6"/>
      <c r="AE1431" s="7"/>
      <c r="AF1431" s="3" t="s">
        <v>5421</v>
      </c>
      <c r="AG1431" s="17"/>
      <c r="AH1431" s="18" t="s">
        <v>5421</v>
      </c>
      <c r="AI1431" s="18" t="s">
        <v>5421</v>
      </c>
      <c r="AJ1431" s="18" t="s">
        <v>5421</v>
      </c>
      <c r="AK1431" s="18" t="s">
        <v>5421</v>
      </c>
      <c r="AL1431" s="18" t="s">
        <v>5421</v>
      </c>
      <c r="AM1431" s="18" t="s">
        <v>5421</v>
      </c>
      <c r="AN1431" s="18" t="s">
        <v>5421</v>
      </c>
      <c r="AO1431" s="18" t="s">
        <v>5421</v>
      </c>
      <c r="AP1431" s="9" t="s">
        <v>5421</v>
      </c>
      <c r="AQ1431" s="14"/>
      <c r="AR1431" s="14" t="s">
        <v>5421</v>
      </c>
      <c r="AS1431" s="14" t="s">
        <v>5421</v>
      </c>
      <c r="AT1431" s="14" t="s">
        <v>5421</v>
      </c>
      <c r="AV1431" s="9" t="str">
        <f>_xlfn.XLOOKUP(B1431,[3]ALL!$B:$B,[3]ALL!$N:$N,"")</f>
        <v/>
      </c>
    </row>
    <row r="1432" spans="1:48" s="9" customFormat="1" hidden="1" x14ac:dyDescent="0.3">
      <c r="A1432" s="1" t="s">
        <v>3045</v>
      </c>
      <c r="B1432" s="8" t="s">
        <v>3046</v>
      </c>
      <c r="C1432" s="3" t="str">
        <f>_xlfn.XLOOKUP(B1432,'[1]daily break down'!$D:$D,'[1]daily break down'!$E:$E,"")</f>
        <v>Ngaoundere</v>
      </c>
      <c r="D1432" s="1"/>
      <c r="E1432" s="1"/>
      <c r="F1432" s="3" t="s">
        <v>90</v>
      </c>
      <c r="G1432" s="1" t="s">
        <v>91</v>
      </c>
      <c r="H1432" s="33" t="str">
        <f>_xlfn.XLOOKUP(B1432,[2]CALCULATION!$B:$B,[2]CALCULATION!$H:$H,"")</f>
        <v>Huawei</v>
      </c>
      <c r="I1432" s="71">
        <v>0</v>
      </c>
      <c r="J1432" s="71">
        <v>0</v>
      </c>
      <c r="K1432" s="71">
        <v>0</v>
      </c>
      <c r="L1432" s="71">
        <v>0</v>
      </c>
      <c r="M1432" s="71">
        <v>0</v>
      </c>
      <c r="N1432" s="71">
        <v>0</v>
      </c>
      <c r="O1432" s="71">
        <v>0</v>
      </c>
      <c r="P1432" s="50" t="s">
        <v>5365</v>
      </c>
      <c r="Q1432" s="50" t="s">
        <v>5911</v>
      </c>
      <c r="R1432" s="50"/>
      <c r="S1432" s="49" t="str" cm="1">
        <f t="array" ref="S1432">IFERROR(_xlfn.IFS(
U1432="MPR ISSUE","PDH",
U1432="BSS Hardware Issue","BSS",
U1432="Sites strategiques, MLL, Pylone, etc.","ENVTECH",
U1432="AKTIVCO DEFAUT GE &amp; POWER Cabinet","AKTIVCO",
U1432="AKTIVCO Coupure ENEO &amp; Baisse de tension","AKTIVCO GRID ONLY",
U1432="Coupure ENEO &amp; Baisse de tension","IHS GRID ONLY",
U1432="Defaut GE &amp; POWER Cabinet","IHS",
U1432="Sharing","Partners",
U1432="Sites strategiques &amp; DataCenter","SST &amp; DC",
U1432="Exclu","Exclu",
U1432="SAT","SAT",
U1432="SPARE-ISSUE","SPARE-ISSUE",
U1432="Fiber CAmtel","TRANS_FO_CAMTEL",
U1432="Fiber AOF","Fiber AOF",
U1432="Projet OCM (HUAWEI)","TRAVAUX-HUAWEI",
U1432="Projet OCM (NOKIA)","TRAVAUX-NOKIA",
U1432="ACCESS-ISSUE","ACCESS-ISSUE",
U1432="Projet OCM (ZTE, NOKIA, autres projets)","TRAVAUX OCM",
U1432="No root CAuse","No root cause",
U1432="ODU HS","PDH",
U1432="IP &amp; VLAN","PDH",
U1432="Warehouse HUAWEI","SPARE-ISSUE",
U1432="SPARE-HS","SPARE-ISSUE",
U1432="Power Telco","BSS"
),"")</f>
        <v>No root cause</v>
      </c>
      <c r="T1432" s="49" t="str" cm="1">
        <f t="array" ref="T1432">IFERROR(_xlfn.IFS(
U1432="MPR ISSUE","TX ISSUE",
U1432="BSS Hardware Issue","RAN ISSUE",
U1432="Sites strategiques, MLL, Pylone, etc.","ENVTECH",
U1432="AKTIVCO DEFAUT GE &amp; POWER Cabinet","POWER ISSUE",
U1432="AKTIVCO Coupure ENEO &amp; Baisse de tension","POWER ISSUE",
U1432="Coupure ENEO &amp; Baisse de tension","POWER ISSUE",
U1432="Defaut GE &amp; POWER Cabinet","POWER ISSUE",
U1432="Sharing","POWER ISSUE",
U1432="Sites strategiques &amp; DataCenter","POWER ISSUE",
U1432="Exclu","Exclu",
U1432="SAT","TX ISSUE",
U1432="SPARE-ISSUE","SPARE-ISSUE",
U1432="Fiber CAmtel","TX ISSUE",
U1432="Fiber AOF","TX ISSUE",
U1432="Projet OCM (HUAWEI)","TRAVAUX-HUAWEI",
U1432="Projet OCM (NOKIA)","TRAVAUX -NOKIA",
U1432="ACCESS-ISSUE","ACCESS-ISSUE",
U1432="Projet OCM (ZTE, NOKIA, autres projets)","TRAVAUX OCM",
U1432="No root CAuse","No root cause",
U1432="ODU HS","TX ISSUE",
U1432="IP &amp; VLAN","TX ISSUE",
U1432="Warehouse HUAWEI","SPARE-ISSUE",
U1432="SPARE-HS","SPARE-ISSUE",
U1432="Power Telco","RAN ISSUE"
),"")</f>
        <v>No root cause</v>
      </c>
      <c r="U1432" s="36" t="s">
        <v>5895</v>
      </c>
      <c r="V1432" s="49" t="str" cm="1">
        <f t="array" ref="V1432">IFERROR(_xlfn.IFS(
U1432="MPR ISSUE","ACTIVE",
U1432="BSS Hardware Issue","ACTIVE",
U1432="Sites strategiques, MLL, Pylone, etc.","PASSIVE",
U1432="AKTIVCO DEFAUT GE &amp; POWER Cabinet","PASSIVE",
U1432="AKTIVCO Coupure ENEO &amp; Baisse de tension","PASSIVE",
U1432="Coupure ENEO &amp; Baisse de tension","PASSIVE",
U1432="Defaut GE &amp; POWER Cabinet","PASSIVE",
U1432="Sharing","PASSIVE",
U1432="Sites strategiques &amp; DataCenter","PASSIVE",
U1432="Exclu","Exclu",
U1432="SAT","ACTIVE",
U1432="SPARE-ISSUE","SPARE-ISSUE",
U1432="Fiber CAmtel","ACTIVE",
U1432="Fiber AOF","ACTIVE",
U1432="Projet OCM (HUAWEI)","PLANNED WORKS",
U1432="Projet OCM (NOKIA)","PLANNED WORKS",
U1432="ACCESS-ISSUE","ACCESS-ISSUE",
U1432="Projet OCM (ZTE, NOKIA, autres projets)","PLANNED WORKS",
U1432="No root CAuse","No root cause",
U1432="ODU HS","ACTIVE",
U1432="IP &amp; VLAN","ACTIVE",
U1432="Warehouse HUAWEI","SPARE-ISSUE",
U1432="SPARE-HS","SPARE-ISSUE",
U1432="Power Telco","ACTIVE"
),"")</f>
        <v>No root cause</v>
      </c>
      <c r="W1432" s="49"/>
      <c r="X1432" s="49"/>
      <c r="Y1432" s="49"/>
      <c r="Z1432" s="49"/>
      <c r="AA1432" s="49"/>
      <c r="AB1432" s="17" t="s">
        <v>5421</v>
      </c>
      <c r="AC1432" s="7" t="s">
        <v>5421</v>
      </c>
      <c r="AD1432" s="6"/>
      <c r="AE1432" s="7"/>
      <c r="AF1432" s="3" t="s">
        <v>5421</v>
      </c>
      <c r="AG1432" s="17"/>
      <c r="AH1432" s="18" t="s">
        <v>5421</v>
      </c>
      <c r="AI1432" s="18" t="s">
        <v>5421</v>
      </c>
      <c r="AJ1432" s="18" t="s">
        <v>5421</v>
      </c>
      <c r="AK1432" s="18" t="s">
        <v>5421</v>
      </c>
      <c r="AL1432" s="18" t="s">
        <v>5421</v>
      </c>
      <c r="AM1432" s="18" t="s">
        <v>5421</v>
      </c>
      <c r="AN1432" s="18" t="s">
        <v>5421</v>
      </c>
      <c r="AO1432" s="18" t="s">
        <v>5421</v>
      </c>
      <c r="AP1432" s="9" t="s">
        <v>5421</v>
      </c>
      <c r="AQ1432" s="14"/>
      <c r="AR1432" s="14" t="s">
        <v>5421</v>
      </c>
      <c r="AS1432" s="14" t="s">
        <v>5421</v>
      </c>
      <c r="AT1432" s="14" t="s">
        <v>5421</v>
      </c>
      <c r="AV1432" s="9" t="str">
        <f>_xlfn.XLOOKUP(B1432,[3]ALL!$B:$B,[3]ALL!$N:$N,"")</f>
        <v/>
      </c>
    </row>
    <row r="1433" spans="1:48" s="9" customFormat="1" hidden="1" x14ac:dyDescent="0.3">
      <c r="A1433" s="3" t="s">
        <v>2441</v>
      </c>
      <c r="B1433" s="25" t="s">
        <v>2442</v>
      </c>
      <c r="C1433" s="3" t="str">
        <f>_xlfn.XLOOKUP(B1433,'[1]daily break down'!$D:$D,'[1]daily break down'!$E:$E,"")</f>
        <v>LITTORAL</v>
      </c>
      <c r="D1433" s="3" t="s">
        <v>11</v>
      </c>
      <c r="E1433" s="3" t="s">
        <v>66</v>
      </c>
      <c r="F1433" s="3" t="s">
        <v>31</v>
      </c>
      <c r="G1433" s="3" t="s">
        <v>2443</v>
      </c>
      <c r="H1433" s="34" t="str">
        <f>_xlfn.XLOOKUP(B1433,[2]CALCULATION!$B:$B,[2]CALCULATION!$H:$H,"")</f>
        <v>NOKIA</v>
      </c>
      <c r="I1433" s="71">
        <v>0</v>
      </c>
      <c r="J1433" s="71">
        <v>0</v>
      </c>
      <c r="K1433" s="71">
        <v>0</v>
      </c>
      <c r="L1433" s="71">
        <v>0</v>
      </c>
      <c r="M1433" s="71">
        <v>0</v>
      </c>
      <c r="N1433" s="71">
        <v>0</v>
      </c>
      <c r="O1433" s="71">
        <v>0</v>
      </c>
      <c r="P1433" s="50" t="s">
        <v>5365</v>
      </c>
      <c r="Q1433" s="50" t="s">
        <v>5911</v>
      </c>
      <c r="R1433" s="50"/>
      <c r="S1433" s="49" t="str" cm="1">
        <f t="array" ref="S1433">IFERROR(_xlfn.IFS(
U1433="MPR ISSUE","PDH",
U1433="BSS Hardware Issue","BSS",
U1433="Sites strategiques, MLL, Pylone, etc.","ENVTECH",
U1433="AKTIVCO DEFAUT GE &amp; POWER Cabinet","AKTIVCO",
U1433="AKTIVCO Coupure ENEO &amp; Baisse de tension","AKTIVCO GRID ONLY",
U1433="Coupure ENEO &amp; Baisse de tension","IHS GRID ONLY",
U1433="Defaut GE &amp; POWER Cabinet","IHS",
U1433="Sharing","Partners",
U1433="Sites strategiques &amp; DataCenter","SST &amp; DC",
U1433="Exclu","Exclu",
U1433="SAT","SAT",
U1433="SPARE-ISSUE","SPARE-ISSUE",
U1433="Fiber CAmtel","TRANS_FO_CAMTEL",
U1433="Fiber AOF","Fiber AOF",
U1433="Projet OCM (HUAWEI)","TRAVAUX-HUAWEI",
U1433="Projet OCM (NOKIA)","TRAVAUX-NOKIA",
U1433="ACCESS-ISSUE","ACCESS-ISSUE",
U1433="Projet OCM (ZTE, NOKIA, autres projets)","TRAVAUX OCM",
U1433="No root CAuse","No root cause",
U1433="ODU HS","PDH",
U1433="IP &amp; VLAN","PDH",
U1433="Warehouse HUAWEI","SPARE-ISSUE",
U1433="SPARE-HS","SPARE-ISSUE",
U1433="Power Telco","BSS"
),"")</f>
        <v>No root cause</v>
      </c>
      <c r="T1433" s="49" t="str" cm="1">
        <f t="array" ref="T1433">IFERROR(_xlfn.IFS(
U1433="MPR ISSUE","TX ISSUE",
U1433="BSS Hardware Issue","RAN ISSUE",
U1433="Sites strategiques, MLL, Pylone, etc.","ENVTECH",
U1433="AKTIVCO DEFAUT GE &amp; POWER Cabinet","POWER ISSUE",
U1433="AKTIVCO Coupure ENEO &amp; Baisse de tension","POWER ISSUE",
U1433="Coupure ENEO &amp; Baisse de tension","POWER ISSUE",
U1433="Defaut GE &amp; POWER Cabinet","POWER ISSUE",
U1433="Sharing","POWER ISSUE",
U1433="Sites strategiques &amp; DataCenter","POWER ISSUE",
U1433="Exclu","Exclu",
U1433="SAT","TX ISSUE",
U1433="SPARE-ISSUE","SPARE-ISSUE",
U1433="Fiber CAmtel","TX ISSUE",
U1433="Fiber AOF","TX ISSUE",
U1433="Projet OCM (HUAWEI)","TRAVAUX-HUAWEI",
U1433="Projet OCM (NOKIA)","TRAVAUX -NOKIA",
U1433="ACCESS-ISSUE","ACCESS-ISSUE",
U1433="Projet OCM (ZTE, NOKIA, autres projets)","TRAVAUX OCM",
U1433="No root CAuse","No root cause",
U1433="ODU HS","TX ISSUE",
U1433="IP &amp; VLAN","TX ISSUE",
U1433="Warehouse HUAWEI","SPARE-ISSUE",
U1433="SPARE-HS","SPARE-ISSUE",
U1433="Power Telco","RAN ISSUE"
),"")</f>
        <v>No root cause</v>
      </c>
      <c r="U1433" s="36" t="s">
        <v>5895</v>
      </c>
      <c r="V1433" s="49" t="str" cm="1">
        <f t="array" ref="V1433">IFERROR(_xlfn.IFS(
U1433="MPR ISSUE","ACTIVE",
U1433="BSS Hardware Issue","ACTIVE",
U1433="Sites strategiques, MLL, Pylone, etc.","PASSIVE",
U1433="AKTIVCO DEFAUT GE &amp; POWER Cabinet","PASSIVE",
U1433="AKTIVCO Coupure ENEO &amp; Baisse de tension","PASSIVE",
U1433="Coupure ENEO &amp; Baisse de tension","PASSIVE",
U1433="Defaut GE &amp; POWER Cabinet","PASSIVE",
U1433="Sharing","PASSIVE",
U1433="Sites strategiques &amp; DataCenter","PASSIVE",
U1433="Exclu","Exclu",
U1433="SAT","ACTIVE",
U1433="SPARE-ISSUE","SPARE-ISSUE",
U1433="Fiber CAmtel","ACTIVE",
U1433="Fiber AOF","ACTIVE",
U1433="Projet OCM (HUAWEI)","PLANNED WORKS",
U1433="Projet OCM (NOKIA)","PLANNED WORKS",
U1433="ACCESS-ISSUE","ACCESS-ISSUE",
U1433="Projet OCM (ZTE, NOKIA, autres projets)","PLANNED WORKS",
U1433="No root CAuse","No root cause",
U1433="ODU HS","ACTIVE",
U1433="IP &amp; VLAN","ACTIVE",
U1433="Warehouse HUAWEI","SPARE-ISSUE",
U1433="SPARE-HS","SPARE-ISSUE",
U1433="Power Telco","ACTIVE"
),"")</f>
        <v>No root cause</v>
      </c>
      <c r="W1433" s="49"/>
      <c r="X1433" s="49"/>
      <c r="Y1433" s="49"/>
      <c r="Z1433" s="49"/>
      <c r="AA1433" s="49"/>
      <c r="AB1433" s="17" t="s">
        <v>5421</v>
      </c>
      <c r="AC1433" s="7" t="s">
        <v>5421</v>
      </c>
      <c r="AD1433" s="6"/>
      <c r="AE1433" s="7"/>
      <c r="AF1433" s="3" t="s">
        <v>5421</v>
      </c>
      <c r="AG1433" s="17"/>
      <c r="AH1433" s="18" t="s">
        <v>5421</v>
      </c>
      <c r="AI1433" s="18" t="s">
        <v>5421</v>
      </c>
      <c r="AJ1433" s="18" t="s">
        <v>5421</v>
      </c>
      <c r="AK1433" s="18" t="s">
        <v>5421</v>
      </c>
      <c r="AL1433" s="18" t="s">
        <v>5421</v>
      </c>
      <c r="AM1433" s="18" t="s">
        <v>5421</v>
      </c>
      <c r="AN1433" s="18" t="s">
        <v>5421</v>
      </c>
      <c r="AO1433" s="18" t="s">
        <v>5421</v>
      </c>
      <c r="AP1433" s="9" t="s">
        <v>5421</v>
      </c>
      <c r="AQ1433" s="14"/>
      <c r="AR1433" s="14" t="s">
        <v>5421</v>
      </c>
      <c r="AS1433" s="14" t="s">
        <v>5421</v>
      </c>
      <c r="AT1433" s="14" t="s">
        <v>5421</v>
      </c>
      <c r="AV1433" s="9" t="str">
        <f>_xlfn.XLOOKUP(B1433,[3]ALL!$B:$B,[3]ALL!$N:$N,"")</f>
        <v/>
      </c>
    </row>
    <row r="1434" spans="1:48" s="9" customFormat="1" hidden="1" x14ac:dyDescent="0.3">
      <c r="A1434" s="1" t="s">
        <v>2013</v>
      </c>
      <c r="B1434" s="8" t="s">
        <v>2014</v>
      </c>
      <c r="C1434" s="3" t="str">
        <f>_xlfn.XLOOKUP(B1434,'[1]daily break down'!$D:$D,'[1]daily break down'!$E:$E,"")</f>
        <v>ADAMAOUA</v>
      </c>
      <c r="D1434" s="1" t="s">
        <v>11</v>
      </c>
      <c r="E1434" s="1" t="s">
        <v>96</v>
      </c>
      <c r="F1434" s="3" t="s">
        <v>90</v>
      </c>
      <c r="G1434" s="1" t="s">
        <v>2015</v>
      </c>
      <c r="H1434" s="34" t="str">
        <f>_xlfn.XLOOKUP(B1434,[2]CALCULATION!$B:$B,[2]CALCULATION!$H:$H,"")</f>
        <v>NOKIA</v>
      </c>
      <c r="I1434" s="71">
        <v>0</v>
      </c>
      <c r="J1434" s="71">
        <v>0</v>
      </c>
      <c r="K1434" s="71">
        <v>0</v>
      </c>
      <c r="L1434" s="71">
        <v>0</v>
      </c>
      <c r="M1434" s="71">
        <v>2.140581026737913E-3</v>
      </c>
      <c r="N1434" s="71">
        <v>0.13116562831401699</v>
      </c>
      <c r="O1434" s="71">
        <v>0</v>
      </c>
      <c r="P1434" s="50" t="s">
        <v>5365</v>
      </c>
      <c r="Q1434" s="50" t="s">
        <v>5911</v>
      </c>
      <c r="R1434" s="50"/>
      <c r="S1434" s="49" t="str" cm="1">
        <f t="array" ref="S1434">IFERROR(_xlfn.IFS(
U1434="MPR ISSUE","PDH",
U1434="BSS Hardware Issue","BSS",
U1434="Sites strategiques, MLL, Pylone, etc.","ENVTECH",
U1434="AKTIVCO DEFAUT GE &amp; POWER Cabinet","AKTIVCO",
U1434="AKTIVCO Coupure ENEO &amp; Baisse de tension","AKTIVCO GRID ONLY",
U1434="Coupure ENEO &amp; Baisse de tension","IHS GRID ONLY",
U1434="Defaut GE &amp; POWER Cabinet","IHS",
U1434="Sharing","Partners",
U1434="Sites strategiques &amp; DataCenter","SST &amp; DC",
U1434="Exclu","Exclu",
U1434="SAT","SAT",
U1434="SPARE-ISSUE","SPARE-ISSUE",
U1434="Fiber CAmtel","TRANS_FO_CAMTEL",
U1434="Fiber AOF","Fiber AOF",
U1434="Projet OCM (HUAWEI)","TRAVAUX-HUAWEI",
U1434="Projet OCM (NOKIA)","TRAVAUX-NOKIA",
U1434="ACCESS-ISSUE","ACCESS-ISSUE",
U1434="Projet OCM (ZTE, NOKIA, autres projets)","TRAVAUX OCM",
U1434="No root CAuse","No root cause",
U1434="ODU HS","PDH",
U1434="IP &amp; VLAN","PDH",
U1434="Warehouse HUAWEI","SPARE-ISSUE",
U1434="SPARE-HS","SPARE-ISSUE",
U1434="Power Telco","BSS"
),"")</f>
        <v>No root cause</v>
      </c>
      <c r="T1434" s="49" t="str" cm="1">
        <f t="array" ref="T1434">IFERROR(_xlfn.IFS(
U1434="MPR ISSUE","TX ISSUE",
U1434="BSS Hardware Issue","RAN ISSUE",
U1434="Sites strategiques, MLL, Pylone, etc.","ENVTECH",
U1434="AKTIVCO DEFAUT GE &amp; POWER Cabinet","POWER ISSUE",
U1434="AKTIVCO Coupure ENEO &amp; Baisse de tension","POWER ISSUE",
U1434="Coupure ENEO &amp; Baisse de tension","POWER ISSUE",
U1434="Defaut GE &amp; POWER Cabinet","POWER ISSUE",
U1434="Sharing","POWER ISSUE",
U1434="Sites strategiques &amp; DataCenter","POWER ISSUE",
U1434="Exclu","Exclu",
U1434="SAT","TX ISSUE",
U1434="SPARE-ISSUE","SPARE-ISSUE",
U1434="Fiber CAmtel","TX ISSUE",
U1434="Fiber AOF","TX ISSUE",
U1434="Projet OCM (HUAWEI)","TRAVAUX-HUAWEI",
U1434="Projet OCM (NOKIA)","TRAVAUX -NOKIA",
U1434="ACCESS-ISSUE","ACCESS-ISSUE",
U1434="Projet OCM (ZTE, NOKIA, autres projets)","TRAVAUX OCM",
U1434="No root CAuse","No root cause",
U1434="ODU HS","TX ISSUE",
U1434="IP &amp; VLAN","TX ISSUE",
U1434="Warehouse HUAWEI","SPARE-ISSUE",
U1434="SPARE-HS","SPARE-ISSUE",
U1434="Power Telco","RAN ISSUE"
),"")</f>
        <v>No root cause</v>
      </c>
      <c r="U1434" s="36" t="s">
        <v>5895</v>
      </c>
      <c r="V1434" s="49" t="str" cm="1">
        <f t="array" ref="V1434">IFERROR(_xlfn.IFS(
U1434="MPR ISSUE","ACTIVE",
U1434="BSS Hardware Issue","ACTIVE",
U1434="Sites strategiques, MLL, Pylone, etc.","PASSIVE",
U1434="AKTIVCO DEFAUT GE &amp; POWER Cabinet","PASSIVE",
U1434="AKTIVCO Coupure ENEO &amp; Baisse de tension","PASSIVE",
U1434="Coupure ENEO &amp; Baisse de tension","PASSIVE",
U1434="Defaut GE &amp; POWER Cabinet","PASSIVE",
U1434="Sharing","PASSIVE",
U1434="Sites strategiques &amp; DataCenter","PASSIVE",
U1434="Exclu","Exclu",
U1434="SAT","ACTIVE",
U1434="SPARE-ISSUE","SPARE-ISSUE",
U1434="Fiber CAmtel","ACTIVE",
U1434="Fiber AOF","ACTIVE",
U1434="Projet OCM (HUAWEI)","PLANNED WORKS",
U1434="Projet OCM (NOKIA)","PLANNED WORKS",
U1434="ACCESS-ISSUE","ACCESS-ISSUE",
U1434="Projet OCM (ZTE, NOKIA, autres projets)","PLANNED WORKS",
U1434="No root CAuse","No root cause",
U1434="ODU HS","ACTIVE",
U1434="IP &amp; VLAN","ACTIVE",
U1434="Warehouse HUAWEI","SPARE-ISSUE",
U1434="SPARE-HS","SPARE-ISSUE",
U1434="Power Telco","ACTIVE"
),"")</f>
        <v>No root cause</v>
      </c>
      <c r="W1434" s="49"/>
      <c r="X1434" s="49"/>
      <c r="Y1434" s="49"/>
      <c r="Z1434" s="49"/>
      <c r="AA1434" s="49"/>
      <c r="AB1434" s="17" t="s">
        <v>5421</v>
      </c>
      <c r="AC1434" s="7" t="s">
        <v>5421</v>
      </c>
      <c r="AD1434" s="6"/>
      <c r="AE1434" s="7"/>
      <c r="AF1434" s="3" t="s">
        <v>5421</v>
      </c>
      <c r="AG1434" s="17"/>
      <c r="AH1434" s="18" t="s">
        <v>5421</v>
      </c>
      <c r="AI1434" s="18" t="s">
        <v>5421</v>
      </c>
      <c r="AJ1434" s="18" t="s">
        <v>5421</v>
      </c>
      <c r="AK1434" s="18" t="s">
        <v>5421</v>
      </c>
      <c r="AL1434" s="18" t="s">
        <v>5421</v>
      </c>
      <c r="AM1434" s="18" t="s">
        <v>5421</v>
      </c>
      <c r="AN1434" s="18" t="s">
        <v>5421</v>
      </c>
      <c r="AO1434" s="18" t="s">
        <v>5421</v>
      </c>
      <c r="AP1434" s="9" t="s">
        <v>5421</v>
      </c>
      <c r="AQ1434" s="14"/>
      <c r="AR1434" s="14" t="s">
        <v>5421</v>
      </c>
      <c r="AS1434" s="14" t="s">
        <v>5421</v>
      </c>
      <c r="AT1434" s="14" t="s">
        <v>5421</v>
      </c>
      <c r="AV1434" s="9" t="str">
        <f>_xlfn.XLOOKUP(B1434,[3]ALL!$B:$B,[3]ALL!$N:$N,"")</f>
        <v/>
      </c>
    </row>
    <row r="1435" spans="1:48" s="9" customFormat="1" hidden="1" x14ac:dyDescent="0.3">
      <c r="A1435" s="1" t="s">
        <v>5190</v>
      </c>
      <c r="B1435" s="8" t="s">
        <v>5191</v>
      </c>
      <c r="C1435" s="3" t="str">
        <f>_xlfn.XLOOKUP(B1435,'[1]daily break down'!$D:$D,'[1]daily break down'!$E:$E,"")</f>
        <v>SUD-OUEST</v>
      </c>
      <c r="D1435" s="1" t="s">
        <v>21</v>
      </c>
      <c r="E1435" s="1" t="s">
        <v>30</v>
      </c>
      <c r="F1435" s="3" t="s">
        <v>13</v>
      </c>
      <c r="G1435" s="1" t="s">
        <v>14</v>
      </c>
      <c r="H1435" s="33" t="str">
        <f>_xlfn.XLOOKUP(B1435,[2]CALCULATION!$B:$B,[2]CALCULATION!$H:$H,"")</f>
        <v>Huawei</v>
      </c>
      <c r="I1435" s="71">
        <v>0</v>
      </c>
      <c r="J1435" s="71">
        <v>0</v>
      </c>
      <c r="K1435" s="71">
        <v>0</v>
      </c>
      <c r="L1435" s="71">
        <v>0</v>
      </c>
      <c r="M1435" s="71">
        <v>0</v>
      </c>
      <c r="N1435" s="71">
        <v>0</v>
      </c>
      <c r="O1435" s="71">
        <v>0</v>
      </c>
      <c r="P1435" s="50" t="s">
        <v>5365</v>
      </c>
      <c r="Q1435" s="50" t="s">
        <v>5911</v>
      </c>
      <c r="R1435" s="50"/>
      <c r="S1435" s="49" t="str" cm="1">
        <f t="array" ref="S1435">IFERROR(_xlfn.IFS(
U1435="MPR ISSUE","PDH",
U1435="BSS Hardware Issue","BSS",
U1435="Sites strategiques, MLL, Pylone, etc.","ENVTECH",
U1435="AKTIVCO DEFAUT GE &amp; POWER Cabinet","AKTIVCO",
U1435="AKTIVCO Coupure ENEO &amp; Baisse de tension","AKTIVCO GRID ONLY",
U1435="Coupure ENEO &amp; Baisse de tension","IHS GRID ONLY",
U1435="Defaut GE &amp; POWER Cabinet","IHS",
U1435="Sharing","Partners",
U1435="Sites strategiques &amp; DataCenter","SST &amp; DC",
U1435="Exclu","Exclu",
U1435="SAT","SAT",
U1435="SPARE-ISSUE","SPARE-ISSUE",
U1435="Fiber CAmtel","TRANS_FO_CAMTEL",
U1435="Fiber AOF","Fiber AOF",
U1435="Projet OCM (HUAWEI)","TRAVAUX-HUAWEI",
U1435="Projet OCM (NOKIA)","TRAVAUX-NOKIA",
U1435="ACCESS-ISSUE","ACCESS-ISSUE",
U1435="Projet OCM (ZTE, NOKIA, autres projets)","TRAVAUX OCM",
U1435="No root CAuse","No root cause",
U1435="ODU HS","PDH",
U1435="IP &amp; VLAN","PDH",
U1435="Warehouse HUAWEI","SPARE-ISSUE",
U1435="SPARE-HS","SPARE-ISSUE",
U1435="Power Telco","BSS"
),"")</f>
        <v>No root cause</v>
      </c>
      <c r="T1435" s="49" t="str" cm="1">
        <f t="array" ref="T1435">IFERROR(_xlfn.IFS(
U1435="MPR ISSUE","TX ISSUE",
U1435="BSS Hardware Issue","RAN ISSUE",
U1435="Sites strategiques, MLL, Pylone, etc.","ENVTECH",
U1435="AKTIVCO DEFAUT GE &amp; POWER Cabinet","POWER ISSUE",
U1435="AKTIVCO Coupure ENEO &amp; Baisse de tension","POWER ISSUE",
U1435="Coupure ENEO &amp; Baisse de tension","POWER ISSUE",
U1435="Defaut GE &amp; POWER Cabinet","POWER ISSUE",
U1435="Sharing","POWER ISSUE",
U1435="Sites strategiques &amp; DataCenter","POWER ISSUE",
U1435="Exclu","Exclu",
U1435="SAT","TX ISSUE",
U1435="SPARE-ISSUE","SPARE-ISSUE",
U1435="Fiber CAmtel","TX ISSUE",
U1435="Fiber AOF","TX ISSUE",
U1435="Projet OCM (HUAWEI)","TRAVAUX-HUAWEI",
U1435="Projet OCM (NOKIA)","TRAVAUX -NOKIA",
U1435="ACCESS-ISSUE","ACCESS-ISSUE",
U1435="Projet OCM (ZTE, NOKIA, autres projets)","TRAVAUX OCM",
U1435="No root CAuse","No root cause",
U1435="ODU HS","TX ISSUE",
U1435="IP &amp; VLAN","TX ISSUE",
U1435="Warehouse HUAWEI","SPARE-ISSUE",
U1435="SPARE-HS","SPARE-ISSUE",
U1435="Power Telco","RAN ISSUE"
),"")</f>
        <v>No root cause</v>
      </c>
      <c r="U1435" s="36" t="s">
        <v>5895</v>
      </c>
      <c r="V1435" s="49" t="str" cm="1">
        <f t="array" ref="V1435">IFERROR(_xlfn.IFS(
U1435="MPR ISSUE","ACTIVE",
U1435="BSS Hardware Issue","ACTIVE",
U1435="Sites strategiques, MLL, Pylone, etc.","PASSIVE",
U1435="AKTIVCO DEFAUT GE &amp; POWER Cabinet","PASSIVE",
U1435="AKTIVCO Coupure ENEO &amp; Baisse de tension","PASSIVE",
U1435="Coupure ENEO &amp; Baisse de tension","PASSIVE",
U1435="Defaut GE &amp; POWER Cabinet","PASSIVE",
U1435="Sharing","PASSIVE",
U1435="Sites strategiques &amp; DataCenter","PASSIVE",
U1435="Exclu","Exclu",
U1435="SAT","ACTIVE",
U1435="SPARE-ISSUE","SPARE-ISSUE",
U1435="Fiber CAmtel","ACTIVE",
U1435="Fiber AOF","ACTIVE",
U1435="Projet OCM (HUAWEI)","PLANNED WORKS",
U1435="Projet OCM (NOKIA)","PLANNED WORKS",
U1435="ACCESS-ISSUE","ACCESS-ISSUE",
U1435="Projet OCM (ZTE, NOKIA, autres projets)","PLANNED WORKS",
U1435="No root CAuse","No root cause",
U1435="ODU HS","ACTIVE",
U1435="IP &amp; VLAN","ACTIVE",
U1435="Warehouse HUAWEI","SPARE-ISSUE",
U1435="SPARE-HS","SPARE-ISSUE",
U1435="Power Telco","ACTIVE"
),"")</f>
        <v>No root cause</v>
      </c>
      <c r="W1435" s="49"/>
      <c r="X1435" s="49"/>
      <c r="Y1435" s="49"/>
      <c r="Z1435" s="49"/>
      <c r="AA1435" s="49"/>
      <c r="AB1435" s="17" t="s">
        <v>5421</v>
      </c>
      <c r="AC1435" s="7" t="s">
        <v>5421</v>
      </c>
      <c r="AD1435" s="6"/>
      <c r="AE1435" s="7"/>
      <c r="AF1435" s="3" t="s">
        <v>5421</v>
      </c>
      <c r="AG1435" s="17"/>
      <c r="AH1435" s="18" t="s">
        <v>5421</v>
      </c>
      <c r="AI1435" s="18" t="s">
        <v>5421</v>
      </c>
      <c r="AJ1435" s="18" t="s">
        <v>5421</v>
      </c>
      <c r="AK1435" s="18" t="s">
        <v>5421</v>
      </c>
      <c r="AL1435" s="18" t="s">
        <v>5421</v>
      </c>
      <c r="AM1435" s="18" t="s">
        <v>5421</v>
      </c>
      <c r="AN1435" s="18" t="s">
        <v>5421</v>
      </c>
      <c r="AO1435" s="18" t="s">
        <v>5421</v>
      </c>
      <c r="AP1435" s="9" t="s">
        <v>5421</v>
      </c>
      <c r="AQ1435" s="14"/>
      <c r="AR1435" s="14" t="s">
        <v>5421</v>
      </c>
      <c r="AS1435" s="14" t="s">
        <v>5421</v>
      </c>
      <c r="AT1435" s="14" t="s">
        <v>5421</v>
      </c>
      <c r="AV1435" s="9" t="str">
        <f>_xlfn.XLOOKUP(B1435,[3]ALL!$B:$B,[3]ALL!$N:$N,"")</f>
        <v/>
      </c>
    </row>
    <row r="1436" spans="1:48" s="9" customFormat="1" hidden="1" x14ac:dyDescent="0.3">
      <c r="A1436" s="1" t="s">
        <v>5188</v>
      </c>
      <c r="B1436" s="8" t="s">
        <v>5189</v>
      </c>
      <c r="C1436" s="3" t="str">
        <f>_xlfn.XLOOKUP(B1436,'[1]daily break down'!$D:$D,'[1]daily break down'!$E:$E,"")</f>
        <v>SUD-OUEST</v>
      </c>
      <c r="D1436" s="1" t="s">
        <v>11</v>
      </c>
      <c r="E1436" s="1" t="s">
        <v>12</v>
      </c>
      <c r="F1436" s="3" t="s">
        <v>13</v>
      </c>
      <c r="G1436" s="1" t="s">
        <v>14</v>
      </c>
      <c r="H1436" s="33" t="str">
        <f>_xlfn.XLOOKUP(B1436,[2]CALCULATION!$B:$B,[2]CALCULATION!$H:$H,"")</f>
        <v>Huawei</v>
      </c>
      <c r="I1436" s="71">
        <v>0</v>
      </c>
      <c r="J1436" s="71">
        <v>0</v>
      </c>
      <c r="K1436" s="71">
        <v>0</v>
      </c>
      <c r="L1436" s="71">
        <v>0</v>
      </c>
      <c r="M1436" s="71">
        <v>0</v>
      </c>
      <c r="N1436" s="71">
        <v>6.9556805437844017E-3</v>
      </c>
      <c r="O1436" s="71">
        <v>0</v>
      </c>
      <c r="P1436" s="50" t="s">
        <v>5365</v>
      </c>
      <c r="Q1436" s="50" t="s">
        <v>5911</v>
      </c>
      <c r="R1436" s="50"/>
      <c r="S1436" s="49" t="str" cm="1">
        <f t="array" ref="S1436">IFERROR(_xlfn.IFS(
U1436="MPR ISSUE","PDH",
U1436="BSS Hardware Issue","BSS",
U1436="Sites strategiques, MLL, Pylone, etc.","ENVTECH",
U1436="AKTIVCO DEFAUT GE &amp; POWER Cabinet","AKTIVCO",
U1436="AKTIVCO Coupure ENEO &amp; Baisse de tension","AKTIVCO GRID ONLY",
U1436="Coupure ENEO &amp; Baisse de tension","IHS GRID ONLY",
U1436="Defaut GE &amp; POWER Cabinet","IHS",
U1436="Sharing","Partners",
U1436="Sites strategiques &amp; DataCenter","SST &amp; DC",
U1436="Exclu","Exclu",
U1436="SAT","SAT",
U1436="SPARE-ISSUE","SPARE-ISSUE",
U1436="Fiber CAmtel","TRANS_FO_CAMTEL",
U1436="Fiber AOF","Fiber AOF",
U1436="Projet OCM (HUAWEI)","TRAVAUX-HUAWEI",
U1436="Projet OCM (NOKIA)","TRAVAUX-NOKIA",
U1436="ACCESS-ISSUE","ACCESS-ISSUE",
U1436="Projet OCM (ZTE, NOKIA, autres projets)","TRAVAUX OCM",
U1436="No root CAuse","No root cause",
U1436="ODU HS","PDH",
U1436="IP &amp; VLAN","PDH",
U1436="Warehouse HUAWEI","SPARE-ISSUE",
U1436="SPARE-HS","SPARE-ISSUE",
U1436="Power Telco","BSS"
),"")</f>
        <v>No root cause</v>
      </c>
      <c r="T1436" s="49" t="str" cm="1">
        <f t="array" ref="T1436">IFERROR(_xlfn.IFS(
U1436="MPR ISSUE","TX ISSUE",
U1436="BSS Hardware Issue","RAN ISSUE",
U1436="Sites strategiques, MLL, Pylone, etc.","ENVTECH",
U1436="AKTIVCO DEFAUT GE &amp; POWER Cabinet","POWER ISSUE",
U1436="AKTIVCO Coupure ENEO &amp; Baisse de tension","POWER ISSUE",
U1436="Coupure ENEO &amp; Baisse de tension","POWER ISSUE",
U1436="Defaut GE &amp; POWER Cabinet","POWER ISSUE",
U1436="Sharing","POWER ISSUE",
U1436="Sites strategiques &amp; DataCenter","POWER ISSUE",
U1436="Exclu","Exclu",
U1436="SAT","TX ISSUE",
U1436="SPARE-ISSUE","SPARE-ISSUE",
U1436="Fiber CAmtel","TX ISSUE",
U1436="Fiber AOF","TX ISSUE",
U1436="Projet OCM (HUAWEI)","TRAVAUX-HUAWEI",
U1436="Projet OCM (NOKIA)","TRAVAUX -NOKIA",
U1436="ACCESS-ISSUE","ACCESS-ISSUE",
U1436="Projet OCM (ZTE, NOKIA, autres projets)","TRAVAUX OCM",
U1436="No root CAuse","No root cause",
U1436="ODU HS","TX ISSUE",
U1436="IP &amp; VLAN","TX ISSUE",
U1436="Warehouse HUAWEI","SPARE-ISSUE",
U1436="SPARE-HS","SPARE-ISSUE",
U1436="Power Telco","RAN ISSUE"
),"")</f>
        <v>No root cause</v>
      </c>
      <c r="U1436" s="36" t="s">
        <v>5895</v>
      </c>
      <c r="V1436" s="49" t="str" cm="1">
        <f t="array" ref="V1436">IFERROR(_xlfn.IFS(
U1436="MPR ISSUE","ACTIVE",
U1436="BSS Hardware Issue","ACTIVE",
U1436="Sites strategiques, MLL, Pylone, etc.","PASSIVE",
U1436="AKTIVCO DEFAUT GE &amp; POWER Cabinet","PASSIVE",
U1436="AKTIVCO Coupure ENEO &amp; Baisse de tension","PASSIVE",
U1436="Coupure ENEO &amp; Baisse de tension","PASSIVE",
U1436="Defaut GE &amp; POWER Cabinet","PASSIVE",
U1436="Sharing","PASSIVE",
U1436="Sites strategiques &amp; DataCenter","PASSIVE",
U1436="Exclu","Exclu",
U1436="SAT","ACTIVE",
U1436="SPARE-ISSUE","SPARE-ISSUE",
U1436="Fiber CAmtel","ACTIVE",
U1436="Fiber AOF","ACTIVE",
U1436="Projet OCM (HUAWEI)","PLANNED WORKS",
U1436="Projet OCM (NOKIA)","PLANNED WORKS",
U1436="ACCESS-ISSUE","ACCESS-ISSUE",
U1436="Projet OCM (ZTE, NOKIA, autres projets)","PLANNED WORKS",
U1436="No root CAuse","No root cause",
U1436="ODU HS","ACTIVE",
U1436="IP &amp; VLAN","ACTIVE",
U1436="Warehouse HUAWEI","SPARE-ISSUE",
U1436="SPARE-HS","SPARE-ISSUE",
U1436="Power Telco","ACTIVE"
),"")</f>
        <v>No root cause</v>
      </c>
      <c r="W1436" s="49"/>
      <c r="X1436" s="49"/>
      <c r="Y1436" s="49"/>
      <c r="Z1436" s="49"/>
      <c r="AA1436" s="49"/>
      <c r="AB1436" s="17" t="s">
        <v>5421</v>
      </c>
      <c r="AC1436" s="7" t="s">
        <v>5421</v>
      </c>
      <c r="AD1436" s="6"/>
      <c r="AE1436" s="7"/>
      <c r="AF1436" s="3" t="s">
        <v>5421</v>
      </c>
      <c r="AG1436" s="17"/>
      <c r="AH1436" s="18" t="s">
        <v>5421</v>
      </c>
      <c r="AI1436" s="18" t="s">
        <v>5421</v>
      </c>
      <c r="AJ1436" s="18" t="s">
        <v>5421</v>
      </c>
      <c r="AK1436" s="18" t="s">
        <v>5421</v>
      </c>
      <c r="AL1436" s="18" t="s">
        <v>5421</v>
      </c>
      <c r="AM1436" s="18" t="s">
        <v>5421</v>
      </c>
      <c r="AN1436" s="18" t="s">
        <v>5421</v>
      </c>
      <c r="AO1436" s="18" t="s">
        <v>5421</v>
      </c>
      <c r="AP1436" s="9" t="s">
        <v>5421</v>
      </c>
      <c r="AQ1436" s="14"/>
      <c r="AR1436" s="14" t="s">
        <v>5421</v>
      </c>
      <c r="AS1436" s="14" t="s">
        <v>5421</v>
      </c>
      <c r="AT1436" s="14" t="s">
        <v>5421</v>
      </c>
      <c r="AV1436" s="9" t="str">
        <f>_xlfn.XLOOKUP(B1436,[3]ALL!$B:$B,[3]ALL!$N:$N,"")</f>
        <v/>
      </c>
    </row>
    <row r="1437" spans="1:48" s="9" customFormat="1" hidden="1" x14ac:dyDescent="0.3">
      <c r="A1437" s="1" t="s">
        <v>3779</v>
      </c>
      <c r="B1437" s="8" t="s">
        <v>3780</v>
      </c>
      <c r="C1437" s="3" t="str">
        <f>_xlfn.XLOOKUP(B1437,'[1]daily break down'!$D:$D,'[1]daily break down'!$E:$E,"")</f>
        <v>NORD</v>
      </c>
      <c r="D1437" s="1" t="s">
        <v>11</v>
      </c>
      <c r="E1437" s="1" t="s">
        <v>12</v>
      </c>
      <c r="F1437" s="3" t="s">
        <v>23</v>
      </c>
      <c r="G1437" s="1" t="s">
        <v>24</v>
      </c>
      <c r="H1437" s="33" t="str">
        <f>_xlfn.XLOOKUP(B1437,[2]CALCULATION!$B:$B,[2]CALCULATION!$H:$H,"")</f>
        <v>Huawei</v>
      </c>
      <c r="I1437" s="71">
        <v>0</v>
      </c>
      <c r="J1437" s="71">
        <v>0</v>
      </c>
      <c r="K1437" s="71">
        <v>0</v>
      </c>
      <c r="L1437" s="71">
        <v>0</v>
      </c>
      <c r="M1437" s="71">
        <v>0</v>
      </c>
      <c r="N1437" s="71">
        <v>0</v>
      </c>
      <c r="O1437" s="71">
        <v>0</v>
      </c>
      <c r="P1437" s="50" t="s">
        <v>5365</v>
      </c>
      <c r="Q1437" s="50" t="s">
        <v>5911</v>
      </c>
      <c r="R1437" s="50"/>
      <c r="S1437" s="49" t="str" cm="1">
        <f t="array" ref="S1437">IFERROR(_xlfn.IFS(
U1437="MPR ISSUE","PDH",
U1437="BSS Hardware Issue","BSS",
U1437="Sites strategiques, MLL, Pylone, etc.","ENVTECH",
U1437="AKTIVCO DEFAUT GE &amp; POWER Cabinet","AKTIVCO",
U1437="AKTIVCO Coupure ENEO &amp; Baisse de tension","AKTIVCO GRID ONLY",
U1437="Coupure ENEO &amp; Baisse de tension","IHS GRID ONLY",
U1437="Defaut GE &amp; POWER Cabinet","IHS",
U1437="Sharing","Partners",
U1437="Sites strategiques &amp; DataCenter","SST &amp; DC",
U1437="Exclu","Exclu",
U1437="SAT","SAT",
U1437="SPARE-ISSUE","SPARE-ISSUE",
U1437="Fiber CAmtel","TRANS_FO_CAMTEL",
U1437="Fiber AOF","Fiber AOF",
U1437="Projet OCM (HUAWEI)","TRAVAUX-HUAWEI",
U1437="Projet OCM (NOKIA)","TRAVAUX-NOKIA",
U1437="ACCESS-ISSUE","ACCESS-ISSUE",
U1437="Projet OCM (ZTE, NOKIA, autres projets)","TRAVAUX OCM",
U1437="No root CAuse","No root cause",
U1437="ODU HS","PDH",
U1437="IP &amp; VLAN","PDH",
U1437="Warehouse HUAWEI","SPARE-ISSUE",
U1437="SPARE-HS","SPARE-ISSUE",
U1437="Power Telco","BSS"
),"")</f>
        <v>No root cause</v>
      </c>
      <c r="T1437" s="49" t="str" cm="1">
        <f t="array" ref="T1437">IFERROR(_xlfn.IFS(
U1437="MPR ISSUE","TX ISSUE",
U1437="BSS Hardware Issue","RAN ISSUE",
U1437="Sites strategiques, MLL, Pylone, etc.","ENVTECH",
U1437="AKTIVCO DEFAUT GE &amp; POWER Cabinet","POWER ISSUE",
U1437="AKTIVCO Coupure ENEO &amp; Baisse de tension","POWER ISSUE",
U1437="Coupure ENEO &amp; Baisse de tension","POWER ISSUE",
U1437="Defaut GE &amp; POWER Cabinet","POWER ISSUE",
U1437="Sharing","POWER ISSUE",
U1437="Sites strategiques &amp; DataCenter","POWER ISSUE",
U1437="Exclu","Exclu",
U1437="SAT","TX ISSUE",
U1437="SPARE-ISSUE","SPARE-ISSUE",
U1437="Fiber CAmtel","TX ISSUE",
U1437="Fiber AOF","TX ISSUE",
U1437="Projet OCM (HUAWEI)","TRAVAUX-HUAWEI",
U1437="Projet OCM (NOKIA)","TRAVAUX -NOKIA",
U1437="ACCESS-ISSUE","ACCESS-ISSUE",
U1437="Projet OCM (ZTE, NOKIA, autres projets)","TRAVAUX OCM",
U1437="No root CAuse","No root cause",
U1437="ODU HS","TX ISSUE",
U1437="IP &amp; VLAN","TX ISSUE",
U1437="Warehouse HUAWEI","SPARE-ISSUE",
U1437="SPARE-HS","SPARE-ISSUE",
U1437="Power Telco","RAN ISSUE"
),"")</f>
        <v>No root cause</v>
      </c>
      <c r="U1437" s="36" t="s">
        <v>5895</v>
      </c>
      <c r="V1437" s="49" t="str" cm="1">
        <f t="array" ref="V1437">IFERROR(_xlfn.IFS(
U1437="MPR ISSUE","ACTIVE",
U1437="BSS Hardware Issue","ACTIVE",
U1437="Sites strategiques, MLL, Pylone, etc.","PASSIVE",
U1437="AKTIVCO DEFAUT GE &amp; POWER Cabinet","PASSIVE",
U1437="AKTIVCO Coupure ENEO &amp; Baisse de tension","PASSIVE",
U1437="Coupure ENEO &amp; Baisse de tension","PASSIVE",
U1437="Defaut GE &amp; POWER Cabinet","PASSIVE",
U1437="Sharing","PASSIVE",
U1437="Sites strategiques &amp; DataCenter","PASSIVE",
U1437="Exclu","Exclu",
U1437="SAT","ACTIVE",
U1437="SPARE-ISSUE","SPARE-ISSUE",
U1437="Fiber CAmtel","ACTIVE",
U1437="Fiber AOF","ACTIVE",
U1437="Projet OCM (HUAWEI)","PLANNED WORKS",
U1437="Projet OCM (NOKIA)","PLANNED WORKS",
U1437="ACCESS-ISSUE","ACCESS-ISSUE",
U1437="Projet OCM (ZTE, NOKIA, autres projets)","PLANNED WORKS",
U1437="No root CAuse","No root cause",
U1437="ODU HS","ACTIVE",
U1437="IP &amp; VLAN","ACTIVE",
U1437="Warehouse HUAWEI","SPARE-ISSUE",
U1437="SPARE-HS","SPARE-ISSUE",
U1437="Power Telco","ACTIVE"
),"")</f>
        <v>No root cause</v>
      </c>
      <c r="W1437" s="49"/>
      <c r="X1437" s="49"/>
      <c r="Y1437" s="49"/>
      <c r="Z1437" s="49"/>
      <c r="AA1437" s="49"/>
      <c r="AB1437" s="17" t="s">
        <v>5421</v>
      </c>
      <c r="AC1437" s="7" t="s">
        <v>5421</v>
      </c>
      <c r="AD1437" s="6"/>
      <c r="AE1437" s="7"/>
      <c r="AF1437" s="3" t="s">
        <v>5421</v>
      </c>
      <c r="AG1437" s="17"/>
      <c r="AH1437" s="18" t="s">
        <v>5421</v>
      </c>
      <c r="AI1437" s="18" t="s">
        <v>5421</v>
      </c>
      <c r="AJ1437" s="18" t="s">
        <v>5421</v>
      </c>
      <c r="AK1437" s="18" t="s">
        <v>5421</v>
      </c>
      <c r="AL1437" s="18" t="s">
        <v>5421</v>
      </c>
      <c r="AM1437" s="18" t="s">
        <v>5421</v>
      </c>
      <c r="AN1437" s="18" t="s">
        <v>5421</v>
      </c>
      <c r="AO1437" s="18" t="s">
        <v>5421</v>
      </c>
      <c r="AP1437" s="9" t="s">
        <v>5421</v>
      </c>
      <c r="AQ1437" s="14"/>
      <c r="AR1437" s="14" t="s">
        <v>5421</v>
      </c>
      <c r="AS1437" s="14" t="s">
        <v>5421</v>
      </c>
      <c r="AT1437" s="14" t="s">
        <v>5421</v>
      </c>
      <c r="AV1437" s="9" t="str">
        <f>_xlfn.XLOOKUP(B1437,[3]ALL!$B:$B,[3]ALL!$N:$N,"")</f>
        <v/>
      </c>
    </row>
    <row r="1438" spans="1:48" s="9" customFormat="1" hidden="1" x14ac:dyDescent="0.3">
      <c r="A1438" s="1" t="s">
        <v>3395</v>
      </c>
      <c r="B1438" s="8" t="s">
        <v>3396</v>
      </c>
      <c r="C1438" s="3" t="str">
        <f>_xlfn.XLOOKUP(B1438,'[1]daily break down'!$D:$D,'[1]daily break down'!$E:$E,"")</f>
        <v>Yaounde</v>
      </c>
      <c r="D1438" s="1" t="s">
        <v>11</v>
      </c>
      <c r="E1438" s="1" t="s">
        <v>12</v>
      </c>
      <c r="F1438" s="3" t="s">
        <v>37</v>
      </c>
      <c r="G1438" s="1" t="s">
        <v>38</v>
      </c>
      <c r="H1438" s="35" t="str">
        <f>_xlfn.XLOOKUP(B1438,[2]CALCULATION!$B:$B,[2]CALCULATION!$H:$H,"")</f>
        <v>ZTE</v>
      </c>
      <c r="I1438" s="71">
        <v>0</v>
      </c>
      <c r="J1438" s="71">
        <v>0</v>
      </c>
      <c r="K1438" s="71">
        <v>0</v>
      </c>
      <c r="L1438" s="71">
        <v>0</v>
      </c>
      <c r="M1438" s="71">
        <v>0</v>
      </c>
      <c r="N1438" s="71">
        <v>0</v>
      </c>
      <c r="O1438" s="71">
        <v>0</v>
      </c>
      <c r="P1438" s="50" t="s">
        <v>5365</v>
      </c>
      <c r="Q1438" s="50" t="s">
        <v>5911</v>
      </c>
      <c r="R1438" s="50"/>
      <c r="S1438" s="49" t="str" cm="1">
        <f t="array" ref="S1438">IFERROR(_xlfn.IFS(
U1438="MPR ISSUE","PDH",
U1438="BSS Hardware Issue","BSS",
U1438="Sites strategiques, MLL, Pylone, etc.","ENVTECH",
U1438="AKTIVCO DEFAUT GE &amp; POWER Cabinet","AKTIVCO",
U1438="AKTIVCO Coupure ENEO &amp; Baisse de tension","AKTIVCO GRID ONLY",
U1438="Coupure ENEO &amp; Baisse de tension","IHS GRID ONLY",
U1438="Defaut GE &amp; POWER Cabinet","IHS",
U1438="Sharing","Partners",
U1438="Sites strategiques &amp; DataCenter","SST &amp; DC",
U1438="Exclu","Exclu",
U1438="SAT","SAT",
U1438="SPARE-ISSUE","SPARE-ISSUE",
U1438="Fiber CAmtel","TRANS_FO_CAMTEL",
U1438="Fiber AOF","Fiber AOF",
U1438="Projet OCM (HUAWEI)","TRAVAUX-HUAWEI",
U1438="Projet OCM (NOKIA)","TRAVAUX-NOKIA",
U1438="ACCESS-ISSUE","ACCESS-ISSUE",
U1438="Projet OCM (ZTE, NOKIA, autres projets)","TRAVAUX OCM",
U1438="No root CAuse","No root cause",
U1438="ODU HS","PDH",
U1438="IP &amp; VLAN","PDH",
U1438="Warehouse HUAWEI","SPARE-ISSUE",
U1438="SPARE-HS","SPARE-ISSUE",
U1438="Power Telco","BSS"
),"")</f>
        <v>No root cause</v>
      </c>
      <c r="T1438" s="49" t="str" cm="1">
        <f t="array" ref="T1438">IFERROR(_xlfn.IFS(
U1438="MPR ISSUE","TX ISSUE",
U1438="BSS Hardware Issue","RAN ISSUE",
U1438="Sites strategiques, MLL, Pylone, etc.","ENVTECH",
U1438="AKTIVCO DEFAUT GE &amp; POWER Cabinet","POWER ISSUE",
U1438="AKTIVCO Coupure ENEO &amp; Baisse de tension","POWER ISSUE",
U1438="Coupure ENEO &amp; Baisse de tension","POWER ISSUE",
U1438="Defaut GE &amp; POWER Cabinet","POWER ISSUE",
U1438="Sharing","POWER ISSUE",
U1438="Sites strategiques &amp; DataCenter","POWER ISSUE",
U1438="Exclu","Exclu",
U1438="SAT","TX ISSUE",
U1438="SPARE-ISSUE","SPARE-ISSUE",
U1438="Fiber CAmtel","TX ISSUE",
U1438="Fiber AOF","TX ISSUE",
U1438="Projet OCM (HUAWEI)","TRAVAUX-HUAWEI",
U1438="Projet OCM (NOKIA)","TRAVAUX -NOKIA",
U1438="ACCESS-ISSUE","ACCESS-ISSUE",
U1438="Projet OCM (ZTE, NOKIA, autres projets)","TRAVAUX OCM",
U1438="No root CAuse","No root cause",
U1438="ODU HS","TX ISSUE",
U1438="IP &amp; VLAN","TX ISSUE",
U1438="Warehouse HUAWEI","SPARE-ISSUE",
U1438="SPARE-HS","SPARE-ISSUE",
U1438="Power Telco","RAN ISSUE"
),"")</f>
        <v>No root cause</v>
      </c>
      <c r="U1438" s="36" t="s">
        <v>5895</v>
      </c>
      <c r="V1438" s="49" t="str" cm="1">
        <f t="array" ref="V1438">IFERROR(_xlfn.IFS(
U1438="MPR ISSUE","ACTIVE",
U1438="BSS Hardware Issue","ACTIVE",
U1438="Sites strategiques, MLL, Pylone, etc.","PASSIVE",
U1438="AKTIVCO DEFAUT GE &amp; POWER Cabinet","PASSIVE",
U1438="AKTIVCO Coupure ENEO &amp; Baisse de tension","PASSIVE",
U1438="Coupure ENEO &amp; Baisse de tension","PASSIVE",
U1438="Defaut GE &amp; POWER Cabinet","PASSIVE",
U1438="Sharing","PASSIVE",
U1438="Sites strategiques &amp; DataCenter","PASSIVE",
U1438="Exclu","Exclu",
U1438="SAT","ACTIVE",
U1438="SPARE-ISSUE","SPARE-ISSUE",
U1438="Fiber CAmtel","ACTIVE",
U1438="Fiber AOF","ACTIVE",
U1438="Projet OCM (HUAWEI)","PLANNED WORKS",
U1438="Projet OCM (NOKIA)","PLANNED WORKS",
U1438="ACCESS-ISSUE","ACCESS-ISSUE",
U1438="Projet OCM (ZTE, NOKIA, autres projets)","PLANNED WORKS",
U1438="No root CAuse","No root cause",
U1438="ODU HS","ACTIVE",
U1438="IP &amp; VLAN","ACTIVE",
U1438="Warehouse HUAWEI","SPARE-ISSUE",
U1438="SPARE-HS","SPARE-ISSUE",
U1438="Power Telco","ACTIVE"
),"")</f>
        <v>No root cause</v>
      </c>
      <c r="W1438" s="49"/>
      <c r="X1438" s="49"/>
      <c r="Y1438" s="49"/>
      <c r="Z1438" s="49"/>
      <c r="AA1438" s="49"/>
      <c r="AB1438" s="17" t="s">
        <v>5421</v>
      </c>
      <c r="AC1438" s="7" t="s">
        <v>5421</v>
      </c>
      <c r="AD1438" s="6"/>
      <c r="AE1438" s="7"/>
      <c r="AF1438" s="3" t="s">
        <v>5421</v>
      </c>
      <c r="AG1438" s="17"/>
      <c r="AH1438" s="18" t="s">
        <v>5421</v>
      </c>
      <c r="AI1438" s="18" t="s">
        <v>5421</v>
      </c>
      <c r="AJ1438" s="18" t="s">
        <v>5421</v>
      </c>
      <c r="AK1438" s="18" t="s">
        <v>5421</v>
      </c>
      <c r="AL1438" s="18" t="s">
        <v>5421</v>
      </c>
      <c r="AM1438" s="18" t="s">
        <v>5421</v>
      </c>
      <c r="AN1438" s="18" t="s">
        <v>5421</v>
      </c>
      <c r="AO1438" s="18" t="s">
        <v>5421</v>
      </c>
      <c r="AP1438" s="9" t="s">
        <v>5421</v>
      </c>
      <c r="AQ1438" s="14"/>
      <c r="AR1438" s="14" t="s">
        <v>5421</v>
      </c>
      <c r="AS1438" s="14" t="s">
        <v>5421</v>
      </c>
      <c r="AT1438" s="14" t="s">
        <v>5421</v>
      </c>
      <c r="AV1438" s="9" t="str">
        <f>_xlfn.XLOOKUP(B1438,[3]ALL!$B:$B,[3]ALL!$N:$N,"")</f>
        <v/>
      </c>
    </row>
    <row r="1439" spans="1:48" s="9" customFormat="1" hidden="1" x14ac:dyDescent="0.3">
      <c r="A1439" s="1" t="s">
        <v>3239</v>
      </c>
      <c r="B1439" s="8" t="s">
        <v>3240</v>
      </c>
      <c r="C1439" s="3" t="str">
        <f>_xlfn.XLOOKUP(B1439,'[1]daily break down'!$D:$D,'[1]daily break down'!$E:$E,"")</f>
        <v>Yaounde</v>
      </c>
      <c r="D1439" s="1" t="s">
        <v>11</v>
      </c>
      <c r="E1439" s="1" t="s">
        <v>145</v>
      </c>
      <c r="F1439" s="3" t="s">
        <v>37</v>
      </c>
      <c r="G1439" s="1" t="s">
        <v>38</v>
      </c>
      <c r="H1439" s="35" t="str">
        <f>_xlfn.XLOOKUP(B1439,[2]CALCULATION!$B:$B,[2]CALCULATION!$H:$H,"")</f>
        <v>ZTE</v>
      </c>
      <c r="I1439" s="71">
        <v>0</v>
      </c>
      <c r="J1439" s="71">
        <v>0</v>
      </c>
      <c r="K1439" s="71">
        <v>0</v>
      </c>
      <c r="L1439" s="71">
        <v>0</v>
      </c>
      <c r="M1439" s="71">
        <v>0</v>
      </c>
      <c r="N1439" s="71">
        <v>0</v>
      </c>
      <c r="O1439" s="71">
        <v>0</v>
      </c>
      <c r="P1439" s="50" t="s">
        <v>5365</v>
      </c>
      <c r="Q1439" s="50" t="s">
        <v>5911</v>
      </c>
      <c r="R1439" s="50"/>
      <c r="S1439" s="49" t="str" cm="1">
        <f t="array" ref="S1439">IFERROR(_xlfn.IFS(
U1439="MPR ISSUE","PDH",
U1439="BSS Hardware Issue","BSS",
U1439="Sites strategiques, MLL, Pylone, etc.","ENVTECH",
U1439="AKTIVCO DEFAUT GE &amp; POWER Cabinet","AKTIVCO",
U1439="AKTIVCO Coupure ENEO &amp; Baisse de tension","AKTIVCO GRID ONLY",
U1439="Coupure ENEO &amp; Baisse de tension","IHS GRID ONLY",
U1439="Defaut GE &amp; POWER Cabinet","IHS",
U1439="Sharing","Partners",
U1439="Sites strategiques &amp; DataCenter","SST &amp; DC",
U1439="Exclu","Exclu",
U1439="SAT","SAT",
U1439="SPARE-ISSUE","SPARE-ISSUE",
U1439="Fiber CAmtel","TRANS_FO_CAMTEL",
U1439="Fiber AOF","Fiber AOF",
U1439="Projet OCM (HUAWEI)","TRAVAUX-HUAWEI",
U1439="Projet OCM (NOKIA)","TRAVAUX-NOKIA",
U1439="ACCESS-ISSUE","ACCESS-ISSUE",
U1439="Projet OCM (ZTE, NOKIA, autres projets)","TRAVAUX OCM",
U1439="No root CAuse","No root cause",
U1439="ODU HS","PDH",
U1439="IP &amp; VLAN","PDH",
U1439="Warehouse HUAWEI","SPARE-ISSUE",
U1439="SPARE-HS","SPARE-ISSUE",
U1439="Power Telco","BSS"
),"")</f>
        <v>No root cause</v>
      </c>
      <c r="T1439" s="49" t="str" cm="1">
        <f t="array" ref="T1439">IFERROR(_xlfn.IFS(
U1439="MPR ISSUE","TX ISSUE",
U1439="BSS Hardware Issue","RAN ISSUE",
U1439="Sites strategiques, MLL, Pylone, etc.","ENVTECH",
U1439="AKTIVCO DEFAUT GE &amp; POWER Cabinet","POWER ISSUE",
U1439="AKTIVCO Coupure ENEO &amp; Baisse de tension","POWER ISSUE",
U1439="Coupure ENEO &amp; Baisse de tension","POWER ISSUE",
U1439="Defaut GE &amp; POWER Cabinet","POWER ISSUE",
U1439="Sharing","POWER ISSUE",
U1439="Sites strategiques &amp; DataCenter","POWER ISSUE",
U1439="Exclu","Exclu",
U1439="SAT","TX ISSUE",
U1439="SPARE-ISSUE","SPARE-ISSUE",
U1439="Fiber CAmtel","TX ISSUE",
U1439="Fiber AOF","TX ISSUE",
U1439="Projet OCM (HUAWEI)","TRAVAUX-HUAWEI",
U1439="Projet OCM (NOKIA)","TRAVAUX -NOKIA",
U1439="ACCESS-ISSUE","ACCESS-ISSUE",
U1439="Projet OCM (ZTE, NOKIA, autres projets)","TRAVAUX OCM",
U1439="No root CAuse","No root cause",
U1439="ODU HS","TX ISSUE",
U1439="IP &amp; VLAN","TX ISSUE",
U1439="Warehouse HUAWEI","SPARE-ISSUE",
U1439="SPARE-HS","SPARE-ISSUE",
U1439="Power Telco","RAN ISSUE"
),"")</f>
        <v>No root cause</v>
      </c>
      <c r="U1439" s="36" t="s">
        <v>5895</v>
      </c>
      <c r="V1439" s="49" t="str" cm="1">
        <f t="array" ref="V1439">IFERROR(_xlfn.IFS(
U1439="MPR ISSUE","ACTIVE",
U1439="BSS Hardware Issue","ACTIVE",
U1439="Sites strategiques, MLL, Pylone, etc.","PASSIVE",
U1439="AKTIVCO DEFAUT GE &amp; POWER Cabinet","PASSIVE",
U1439="AKTIVCO Coupure ENEO &amp; Baisse de tension","PASSIVE",
U1439="Coupure ENEO &amp; Baisse de tension","PASSIVE",
U1439="Defaut GE &amp; POWER Cabinet","PASSIVE",
U1439="Sharing","PASSIVE",
U1439="Sites strategiques &amp; DataCenter","PASSIVE",
U1439="Exclu","Exclu",
U1439="SAT","ACTIVE",
U1439="SPARE-ISSUE","SPARE-ISSUE",
U1439="Fiber CAmtel","ACTIVE",
U1439="Fiber AOF","ACTIVE",
U1439="Projet OCM (HUAWEI)","PLANNED WORKS",
U1439="Projet OCM (NOKIA)","PLANNED WORKS",
U1439="ACCESS-ISSUE","ACCESS-ISSUE",
U1439="Projet OCM (ZTE, NOKIA, autres projets)","PLANNED WORKS",
U1439="No root CAuse","No root cause",
U1439="ODU HS","ACTIVE",
U1439="IP &amp; VLAN","ACTIVE",
U1439="Warehouse HUAWEI","SPARE-ISSUE",
U1439="SPARE-HS","SPARE-ISSUE",
U1439="Power Telco","ACTIVE"
),"")</f>
        <v>No root cause</v>
      </c>
      <c r="W1439" s="49"/>
      <c r="X1439" s="49"/>
      <c r="Y1439" s="49"/>
      <c r="Z1439" s="49"/>
      <c r="AA1439" s="49"/>
      <c r="AB1439" s="17" t="s">
        <v>5421</v>
      </c>
      <c r="AC1439" s="7" t="s">
        <v>5421</v>
      </c>
      <c r="AD1439" s="6"/>
      <c r="AE1439" s="7"/>
      <c r="AF1439" s="3" t="s">
        <v>5421</v>
      </c>
      <c r="AG1439" s="17"/>
      <c r="AH1439" s="18" t="s">
        <v>5421</v>
      </c>
      <c r="AI1439" s="18" t="s">
        <v>5421</v>
      </c>
      <c r="AJ1439" s="18" t="s">
        <v>5421</v>
      </c>
      <c r="AK1439" s="18" t="s">
        <v>5421</v>
      </c>
      <c r="AL1439" s="18" t="s">
        <v>5421</v>
      </c>
      <c r="AM1439" s="18" t="s">
        <v>5421</v>
      </c>
      <c r="AN1439" s="18" t="s">
        <v>5421</v>
      </c>
      <c r="AO1439" s="18" t="s">
        <v>5421</v>
      </c>
      <c r="AP1439" s="9" t="s">
        <v>5421</v>
      </c>
      <c r="AQ1439" s="14"/>
      <c r="AR1439" s="14" t="s">
        <v>5421</v>
      </c>
      <c r="AS1439" s="14" t="s">
        <v>5421</v>
      </c>
      <c r="AT1439" s="14" t="s">
        <v>5421</v>
      </c>
      <c r="AV1439" s="9" t="str">
        <f>_xlfn.XLOOKUP(B1439,[3]ALL!$B:$B,[3]ALL!$N:$N,"")</f>
        <v/>
      </c>
    </row>
    <row r="1440" spans="1:48" s="9" customFormat="1" hidden="1" x14ac:dyDescent="0.3">
      <c r="A1440" s="1" t="s">
        <v>1970</v>
      </c>
      <c r="B1440" s="8" t="s">
        <v>1971</v>
      </c>
      <c r="C1440" s="3" t="str">
        <f>_xlfn.XLOOKUP(B1440,'[1]daily break down'!$D:$D,'[1]daily break down'!$E:$E,"")</f>
        <v>Yaounde</v>
      </c>
      <c r="D1440" s="1" t="s">
        <v>11</v>
      </c>
      <c r="E1440" s="1" t="s">
        <v>302</v>
      </c>
      <c r="F1440" s="3" t="s">
        <v>37</v>
      </c>
      <c r="G1440" s="1" t="s">
        <v>38</v>
      </c>
      <c r="H1440" s="35" t="str">
        <f>_xlfn.XLOOKUP(B1440,[2]CALCULATION!$B:$B,[2]CALCULATION!$H:$H,"")</f>
        <v>ZTE</v>
      </c>
      <c r="I1440" s="71">
        <v>0</v>
      </c>
      <c r="J1440" s="71">
        <v>0</v>
      </c>
      <c r="K1440" s="71">
        <v>0</v>
      </c>
      <c r="L1440" s="71">
        <v>0</v>
      </c>
      <c r="M1440" s="71">
        <v>0</v>
      </c>
      <c r="N1440" s="71">
        <v>0</v>
      </c>
      <c r="O1440" s="71">
        <v>0</v>
      </c>
      <c r="P1440" s="50" t="s">
        <v>5365</v>
      </c>
      <c r="Q1440" s="50" t="s">
        <v>5911</v>
      </c>
      <c r="R1440" s="50"/>
      <c r="S1440" s="49" t="str" cm="1">
        <f t="array" ref="S1440">IFERROR(_xlfn.IFS(
U1440="MPR ISSUE","PDH",
U1440="BSS Hardware Issue","BSS",
U1440="Sites strategiques, MLL, Pylone, etc.","ENVTECH",
U1440="AKTIVCO DEFAUT GE &amp; POWER Cabinet","AKTIVCO",
U1440="AKTIVCO Coupure ENEO &amp; Baisse de tension","AKTIVCO GRID ONLY",
U1440="Coupure ENEO &amp; Baisse de tension","IHS GRID ONLY",
U1440="Defaut GE &amp; POWER Cabinet","IHS",
U1440="Sharing","Partners",
U1440="Sites strategiques &amp; DataCenter","SST &amp; DC",
U1440="Exclu","Exclu",
U1440="SAT","SAT",
U1440="SPARE-ISSUE","SPARE-ISSUE",
U1440="Fiber CAmtel","TRANS_FO_CAMTEL",
U1440="Fiber AOF","Fiber AOF",
U1440="Projet OCM (HUAWEI)","TRAVAUX-HUAWEI",
U1440="Projet OCM (NOKIA)","TRAVAUX-NOKIA",
U1440="ACCESS-ISSUE","ACCESS-ISSUE",
U1440="Projet OCM (ZTE, NOKIA, autres projets)","TRAVAUX OCM",
U1440="No root CAuse","No root cause",
U1440="ODU HS","PDH",
U1440="IP &amp; VLAN","PDH",
U1440="Warehouse HUAWEI","SPARE-ISSUE",
U1440="SPARE-HS","SPARE-ISSUE",
U1440="Power Telco","BSS"
),"")</f>
        <v>No root cause</v>
      </c>
      <c r="T1440" s="49" t="str" cm="1">
        <f t="array" ref="T1440">IFERROR(_xlfn.IFS(
U1440="MPR ISSUE","TX ISSUE",
U1440="BSS Hardware Issue","RAN ISSUE",
U1440="Sites strategiques, MLL, Pylone, etc.","ENVTECH",
U1440="AKTIVCO DEFAUT GE &amp; POWER Cabinet","POWER ISSUE",
U1440="AKTIVCO Coupure ENEO &amp; Baisse de tension","POWER ISSUE",
U1440="Coupure ENEO &amp; Baisse de tension","POWER ISSUE",
U1440="Defaut GE &amp; POWER Cabinet","POWER ISSUE",
U1440="Sharing","POWER ISSUE",
U1440="Sites strategiques &amp; DataCenter","POWER ISSUE",
U1440="Exclu","Exclu",
U1440="SAT","TX ISSUE",
U1440="SPARE-ISSUE","SPARE-ISSUE",
U1440="Fiber CAmtel","TX ISSUE",
U1440="Fiber AOF","TX ISSUE",
U1440="Projet OCM (HUAWEI)","TRAVAUX-HUAWEI",
U1440="Projet OCM (NOKIA)","TRAVAUX -NOKIA",
U1440="ACCESS-ISSUE","ACCESS-ISSUE",
U1440="Projet OCM (ZTE, NOKIA, autres projets)","TRAVAUX OCM",
U1440="No root CAuse","No root cause",
U1440="ODU HS","TX ISSUE",
U1440="IP &amp; VLAN","TX ISSUE",
U1440="Warehouse HUAWEI","SPARE-ISSUE",
U1440="SPARE-HS","SPARE-ISSUE",
U1440="Power Telco","RAN ISSUE"
),"")</f>
        <v>No root cause</v>
      </c>
      <c r="U1440" s="36" t="s">
        <v>5895</v>
      </c>
      <c r="V1440" s="49" t="str" cm="1">
        <f t="array" ref="V1440">IFERROR(_xlfn.IFS(
U1440="MPR ISSUE","ACTIVE",
U1440="BSS Hardware Issue","ACTIVE",
U1440="Sites strategiques, MLL, Pylone, etc.","PASSIVE",
U1440="AKTIVCO DEFAUT GE &amp; POWER Cabinet","PASSIVE",
U1440="AKTIVCO Coupure ENEO &amp; Baisse de tension","PASSIVE",
U1440="Coupure ENEO &amp; Baisse de tension","PASSIVE",
U1440="Defaut GE &amp; POWER Cabinet","PASSIVE",
U1440="Sharing","PASSIVE",
U1440="Sites strategiques &amp; DataCenter","PASSIVE",
U1440="Exclu","Exclu",
U1440="SAT","ACTIVE",
U1440="SPARE-ISSUE","SPARE-ISSUE",
U1440="Fiber CAmtel","ACTIVE",
U1440="Fiber AOF","ACTIVE",
U1440="Projet OCM (HUAWEI)","PLANNED WORKS",
U1440="Projet OCM (NOKIA)","PLANNED WORKS",
U1440="ACCESS-ISSUE","ACCESS-ISSUE",
U1440="Projet OCM (ZTE, NOKIA, autres projets)","PLANNED WORKS",
U1440="No root CAuse","No root cause",
U1440="ODU HS","ACTIVE",
U1440="IP &amp; VLAN","ACTIVE",
U1440="Warehouse HUAWEI","SPARE-ISSUE",
U1440="SPARE-HS","SPARE-ISSUE",
U1440="Power Telco","ACTIVE"
),"")</f>
        <v>No root cause</v>
      </c>
      <c r="W1440" s="49"/>
      <c r="X1440" s="49"/>
      <c r="Y1440" s="49"/>
      <c r="Z1440" s="49"/>
      <c r="AA1440" s="49"/>
      <c r="AB1440" s="17" t="s">
        <v>5421</v>
      </c>
      <c r="AC1440" s="7" t="s">
        <v>5421</v>
      </c>
      <c r="AD1440" s="6"/>
      <c r="AE1440" s="7"/>
      <c r="AF1440" s="3" t="s">
        <v>5421</v>
      </c>
      <c r="AG1440" s="17"/>
      <c r="AH1440" s="18" t="s">
        <v>5421</v>
      </c>
      <c r="AI1440" s="18" t="s">
        <v>5421</v>
      </c>
      <c r="AJ1440" s="18" t="s">
        <v>5421</v>
      </c>
      <c r="AK1440" s="18" t="s">
        <v>5421</v>
      </c>
      <c r="AL1440" s="18" t="s">
        <v>5421</v>
      </c>
      <c r="AM1440" s="18" t="s">
        <v>5421</v>
      </c>
      <c r="AN1440" s="18" t="s">
        <v>5421</v>
      </c>
      <c r="AO1440" s="18" t="s">
        <v>5421</v>
      </c>
      <c r="AP1440" s="9" t="s">
        <v>5421</v>
      </c>
      <c r="AQ1440" s="14"/>
      <c r="AR1440" s="14" t="s">
        <v>5421</v>
      </c>
      <c r="AS1440" s="14" t="s">
        <v>5421</v>
      </c>
      <c r="AT1440" s="14" t="s">
        <v>5421</v>
      </c>
      <c r="AV1440" s="9" t="str">
        <f>_xlfn.XLOOKUP(B1440,[3]ALL!$B:$B,[3]ALL!$N:$N,"")</f>
        <v/>
      </c>
    </row>
    <row r="1441" spans="1:48" s="9" customFormat="1" hidden="1" x14ac:dyDescent="0.3">
      <c r="A1441" s="1" t="s">
        <v>3985</v>
      </c>
      <c r="B1441" s="8" t="s">
        <v>3986</v>
      </c>
      <c r="C1441" s="3" t="str">
        <f>_xlfn.XLOOKUP(B1441,'[1]daily break down'!$D:$D,'[1]daily break down'!$E:$E,"")</f>
        <v>LITTORAL</v>
      </c>
      <c r="D1441" s="1" t="s">
        <v>11</v>
      </c>
      <c r="E1441" s="1" t="s">
        <v>12</v>
      </c>
      <c r="F1441" s="3" t="s">
        <v>69</v>
      </c>
      <c r="G1441" s="1" t="s">
        <v>502</v>
      </c>
      <c r="H1441" s="35" t="str">
        <f>_xlfn.XLOOKUP(B1441,[2]CALCULATION!$B:$B,[2]CALCULATION!$H:$H,"")</f>
        <v>ZTE</v>
      </c>
      <c r="I1441" s="71">
        <v>0</v>
      </c>
      <c r="J1441" s="71">
        <v>0</v>
      </c>
      <c r="K1441" s="71">
        <v>0</v>
      </c>
      <c r="L1441" s="71">
        <v>0</v>
      </c>
      <c r="M1441" s="71">
        <v>5.2832139096489197</v>
      </c>
      <c r="N1441" s="71">
        <v>0</v>
      </c>
      <c r="O1441" s="71">
        <v>0</v>
      </c>
      <c r="P1441" s="50" t="s">
        <v>5365</v>
      </c>
      <c r="Q1441" s="50" t="s">
        <v>5911</v>
      </c>
      <c r="R1441" s="50"/>
      <c r="S1441" s="49" t="str" cm="1">
        <f t="array" ref="S1441">IFERROR(_xlfn.IFS(
U1441="MPR ISSUE","PDH",
U1441="BSS Hardware Issue","BSS",
U1441="Sites strategiques, MLL, Pylone, etc.","ENVTECH",
U1441="AKTIVCO DEFAUT GE &amp; POWER Cabinet","AKTIVCO",
U1441="AKTIVCO Coupure ENEO &amp; Baisse de tension","AKTIVCO GRID ONLY",
U1441="Coupure ENEO &amp; Baisse de tension","IHS GRID ONLY",
U1441="Defaut GE &amp; POWER Cabinet","IHS",
U1441="Sharing","Partners",
U1441="Sites strategiques &amp; DataCenter","SST &amp; DC",
U1441="Exclu","Exclu",
U1441="SAT","SAT",
U1441="SPARE-ISSUE","SPARE-ISSUE",
U1441="Fiber CAmtel","TRANS_FO_CAMTEL",
U1441="Fiber AOF","Fiber AOF",
U1441="Projet OCM (HUAWEI)","TRAVAUX-HUAWEI",
U1441="Projet OCM (NOKIA)","TRAVAUX-NOKIA",
U1441="ACCESS-ISSUE","ACCESS-ISSUE",
U1441="Projet OCM (ZTE, NOKIA, autres projets)","TRAVAUX OCM",
U1441="No root CAuse","No root cause",
U1441="ODU HS","PDH",
U1441="IP &amp; VLAN","PDH",
U1441="Warehouse HUAWEI","SPARE-ISSUE",
U1441="SPARE-HS","SPARE-ISSUE",
U1441="Power Telco","BSS"
),"")</f>
        <v>No root cause</v>
      </c>
      <c r="T1441" s="49" t="str" cm="1">
        <f t="array" ref="T1441">IFERROR(_xlfn.IFS(
U1441="MPR ISSUE","TX ISSUE",
U1441="BSS Hardware Issue","RAN ISSUE",
U1441="Sites strategiques, MLL, Pylone, etc.","ENVTECH",
U1441="AKTIVCO DEFAUT GE &amp; POWER Cabinet","POWER ISSUE",
U1441="AKTIVCO Coupure ENEO &amp; Baisse de tension","POWER ISSUE",
U1441="Coupure ENEO &amp; Baisse de tension","POWER ISSUE",
U1441="Defaut GE &amp; POWER Cabinet","POWER ISSUE",
U1441="Sharing","POWER ISSUE",
U1441="Sites strategiques &amp; DataCenter","POWER ISSUE",
U1441="Exclu","Exclu",
U1441="SAT","TX ISSUE",
U1441="SPARE-ISSUE","SPARE-ISSUE",
U1441="Fiber CAmtel","TX ISSUE",
U1441="Fiber AOF","TX ISSUE",
U1441="Projet OCM (HUAWEI)","TRAVAUX-HUAWEI",
U1441="Projet OCM (NOKIA)","TRAVAUX -NOKIA",
U1441="ACCESS-ISSUE","ACCESS-ISSUE",
U1441="Projet OCM (ZTE, NOKIA, autres projets)","TRAVAUX OCM",
U1441="No root CAuse","No root cause",
U1441="ODU HS","TX ISSUE",
U1441="IP &amp; VLAN","TX ISSUE",
U1441="Warehouse HUAWEI","SPARE-ISSUE",
U1441="SPARE-HS","SPARE-ISSUE",
U1441="Power Telco","RAN ISSUE"
),"")</f>
        <v>No root cause</v>
      </c>
      <c r="U1441" s="36" t="s">
        <v>5895</v>
      </c>
      <c r="V1441" s="49" t="str" cm="1">
        <f t="array" ref="V1441">IFERROR(_xlfn.IFS(
U1441="MPR ISSUE","ACTIVE",
U1441="BSS Hardware Issue","ACTIVE",
U1441="Sites strategiques, MLL, Pylone, etc.","PASSIVE",
U1441="AKTIVCO DEFAUT GE &amp; POWER Cabinet","PASSIVE",
U1441="AKTIVCO Coupure ENEO &amp; Baisse de tension","PASSIVE",
U1441="Coupure ENEO &amp; Baisse de tension","PASSIVE",
U1441="Defaut GE &amp; POWER Cabinet","PASSIVE",
U1441="Sharing","PASSIVE",
U1441="Sites strategiques &amp; DataCenter","PASSIVE",
U1441="Exclu","Exclu",
U1441="SAT","ACTIVE",
U1441="SPARE-ISSUE","SPARE-ISSUE",
U1441="Fiber CAmtel","ACTIVE",
U1441="Fiber AOF","ACTIVE",
U1441="Projet OCM (HUAWEI)","PLANNED WORKS",
U1441="Projet OCM (NOKIA)","PLANNED WORKS",
U1441="ACCESS-ISSUE","ACCESS-ISSUE",
U1441="Projet OCM (ZTE, NOKIA, autres projets)","PLANNED WORKS",
U1441="No root CAuse","No root cause",
U1441="ODU HS","ACTIVE",
U1441="IP &amp; VLAN","ACTIVE",
U1441="Warehouse HUAWEI","SPARE-ISSUE",
U1441="SPARE-HS","SPARE-ISSUE",
U1441="Power Telco","ACTIVE"
),"")</f>
        <v>No root cause</v>
      </c>
      <c r="W1441" s="49"/>
      <c r="X1441" s="49"/>
      <c r="Y1441" s="49"/>
      <c r="Z1441" s="49"/>
      <c r="AA1441" s="49"/>
      <c r="AB1441" s="17" t="s">
        <v>5421</v>
      </c>
      <c r="AC1441" s="7" t="s">
        <v>5421</v>
      </c>
      <c r="AD1441" s="6"/>
      <c r="AE1441" s="7"/>
      <c r="AF1441" s="3" t="s">
        <v>5421</v>
      </c>
      <c r="AG1441" s="17"/>
      <c r="AH1441" s="18" t="s">
        <v>5421</v>
      </c>
      <c r="AI1441" s="18" t="s">
        <v>5421</v>
      </c>
      <c r="AJ1441" s="18" t="s">
        <v>5421</v>
      </c>
      <c r="AK1441" s="18" t="s">
        <v>5421</v>
      </c>
      <c r="AL1441" s="18" t="s">
        <v>5421</v>
      </c>
      <c r="AM1441" s="18" t="s">
        <v>5421</v>
      </c>
      <c r="AN1441" s="18" t="s">
        <v>5421</v>
      </c>
      <c r="AO1441" s="18" t="s">
        <v>5421</v>
      </c>
      <c r="AP1441" s="9" t="s">
        <v>5421</v>
      </c>
      <c r="AQ1441" s="14"/>
      <c r="AR1441" s="14" t="s">
        <v>5421</v>
      </c>
      <c r="AS1441" s="14" t="s">
        <v>5421</v>
      </c>
      <c r="AT1441" s="14" t="s">
        <v>5421</v>
      </c>
      <c r="AV1441" s="9" t="str">
        <f>_xlfn.XLOOKUP(B1441,[3]ALL!$B:$B,[3]ALL!$N:$N,"")</f>
        <v/>
      </c>
    </row>
    <row r="1442" spans="1:48" s="9" customFormat="1" hidden="1" x14ac:dyDescent="0.3">
      <c r="A1442" s="1" t="s">
        <v>605</v>
      </c>
      <c r="B1442" s="8" t="s">
        <v>606</v>
      </c>
      <c r="C1442" s="3" t="str">
        <f>_xlfn.XLOOKUP(B1442,'[1]daily break down'!$D:$D,'[1]daily break down'!$E:$E,"")</f>
        <v>Yaounde</v>
      </c>
      <c r="D1442" s="1" t="s">
        <v>11</v>
      </c>
      <c r="E1442" s="1" t="s">
        <v>12</v>
      </c>
      <c r="F1442" s="3" t="s">
        <v>37</v>
      </c>
      <c r="G1442" s="1" t="s">
        <v>38</v>
      </c>
      <c r="H1442" s="35" t="str">
        <f>_xlfn.XLOOKUP(B1442,[2]CALCULATION!$B:$B,[2]CALCULATION!$H:$H,"")</f>
        <v>ZTE</v>
      </c>
      <c r="I1442" s="71">
        <v>0</v>
      </c>
      <c r="J1442" s="71">
        <v>0</v>
      </c>
      <c r="K1442" s="71">
        <v>0</v>
      </c>
      <c r="L1442" s="71">
        <v>0</v>
      </c>
      <c r="M1442" s="71">
        <v>0</v>
      </c>
      <c r="N1442" s="71">
        <v>0</v>
      </c>
      <c r="O1442" s="71">
        <v>0</v>
      </c>
      <c r="P1442" s="50" t="s">
        <v>5365</v>
      </c>
      <c r="Q1442" s="50" t="s">
        <v>5911</v>
      </c>
      <c r="R1442" s="50"/>
      <c r="S1442" s="49" t="str" cm="1">
        <f t="array" ref="S1442">IFERROR(_xlfn.IFS(
U1442="MPR ISSUE","PDH",
U1442="BSS Hardware Issue","BSS",
U1442="Sites strategiques, MLL, Pylone, etc.","ENVTECH",
U1442="AKTIVCO DEFAUT GE &amp; POWER Cabinet","AKTIVCO",
U1442="AKTIVCO Coupure ENEO &amp; Baisse de tension","AKTIVCO GRID ONLY",
U1442="Coupure ENEO &amp; Baisse de tension","IHS GRID ONLY",
U1442="Defaut GE &amp; POWER Cabinet","IHS",
U1442="Sharing","Partners",
U1442="Sites strategiques &amp; DataCenter","SST &amp; DC",
U1442="Exclu","Exclu",
U1442="SAT","SAT",
U1442="SPARE-ISSUE","SPARE-ISSUE",
U1442="Fiber CAmtel","TRANS_FO_CAMTEL",
U1442="Fiber AOF","Fiber AOF",
U1442="Projet OCM (HUAWEI)","TRAVAUX-HUAWEI",
U1442="Projet OCM (NOKIA)","TRAVAUX-NOKIA",
U1442="ACCESS-ISSUE","ACCESS-ISSUE",
U1442="Projet OCM (ZTE, NOKIA, autres projets)","TRAVAUX OCM",
U1442="No root CAuse","No root cause",
U1442="ODU HS","PDH",
U1442="IP &amp; VLAN","PDH",
U1442="Warehouse HUAWEI","SPARE-ISSUE",
U1442="SPARE-HS","SPARE-ISSUE",
U1442="Power Telco","BSS"
),"")</f>
        <v>No root cause</v>
      </c>
      <c r="T1442" s="49" t="str" cm="1">
        <f t="array" ref="T1442">IFERROR(_xlfn.IFS(
U1442="MPR ISSUE","TX ISSUE",
U1442="BSS Hardware Issue","RAN ISSUE",
U1442="Sites strategiques, MLL, Pylone, etc.","ENVTECH",
U1442="AKTIVCO DEFAUT GE &amp; POWER Cabinet","POWER ISSUE",
U1442="AKTIVCO Coupure ENEO &amp; Baisse de tension","POWER ISSUE",
U1442="Coupure ENEO &amp; Baisse de tension","POWER ISSUE",
U1442="Defaut GE &amp; POWER Cabinet","POWER ISSUE",
U1442="Sharing","POWER ISSUE",
U1442="Sites strategiques &amp; DataCenter","POWER ISSUE",
U1442="Exclu","Exclu",
U1442="SAT","TX ISSUE",
U1442="SPARE-ISSUE","SPARE-ISSUE",
U1442="Fiber CAmtel","TX ISSUE",
U1442="Fiber AOF","TX ISSUE",
U1442="Projet OCM (HUAWEI)","TRAVAUX-HUAWEI",
U1442="Projet OCM (NOKIA)","TRAVAUX -NOKIA",
U1442="ACCESS-ISSUE","ACCESS-ISSUE",
U1442="Projet OCM (ZTE, NOKIA, autres projets)","TRAVAUX OCM",
U1442="No root CAuse","No root cause",
U1442="ODU HS","TX ISSUE",
U1442="IP &amp; VLAN","TX ISSUE",
U1442="Warehouse HUAWEI","SPARE-ISSUE",
U1442="SPARE-HS","SPARE-ISSUE",
U1442="Power Telco","RAN ISSUE"
),"")</f>
        <v>No root cause</v>
      </c>
      <c r="U1442" s="36" t="s">
        <v>5895</v>
      </c>
      <c r="V1442" s="49" t="str" cm="1">
        <f t="array" ref="V1442">IFERROR(_xlfn.IFS(
U1442="MPR ISSUE","ACTIVE",
U1442="BSS Hardware Issue","ACTIVE",
U1442="Sites strategiques, MLL, Pylone, etc.","PASSIVE",
U1442="AKTIVCO DEFAUT GE &amp; POWER Cabinet","PASSIVE",
U1442="AKTIVCO Coupure ENEO &amp; Baisse de tension","PASSIVE",
U1442="Coupure ENEO &amp; Baisse de tension","PASSIVE",
U1442="Defaut GE &amp; POWER Cabinet","PASSIVE",
U1442="Sharing","PASSIVE",
U1442="Sites strategiques &amp; DataCenter","PASSIVE",
U1442="Exclu","Exclu",
U1442="SAT","ACTIVE",
U1442="SPARE-ISSUE","SPARE-ISSUE",
U1442="Fiber CAmtel","ACTIVE",
U1442="Fiber AOF","ACTIVE",
U1442="Projet OCM (HUAWEI)","PLANNED WORKS",
U1442="Projet OCM (NOKIA)","PLANNED WORKS",
U1442="ACCESS-ISSUE","ACCESS-ISSUE",
U1442="Projet OCM (ZTE, NOKIA, autres projets)","PLANNED WORKS",
U1442="No root CAuse","No root cause",
U1442="ODU HS","ACTIVE",
U1442="IP &amp; VLAN","ACTIVE",
U1442="Warehouse HUAWEI","SPARE-ISSUE",
U1442="SPARE-HS","SPARE-ISSUE",
U1442="Power Telco","ACTIVE"
),"")</f>
        <v>No root cause</v>
      </c>
      <c r="W1442" s="49"/>
      <c r="X1442" s="49"/>
      <c r="Y1442" s="49"/>
      <c r="Z1442" s="49"/>
      <c r="AA1442" s="49"/>
      <c r="AB1442" s="17" t="s">
        <v>5421</v>
      </c>
      <c r="AC1442" s="7" t="s">
        <v>5421</v>
      </c>
      <c r="AD1442" s="6"/>
      <c r="AE1442" s="7"/>
      <c r="AF1442" s="3" t="s">
        <v>5421</v>
      </c>
      <c r="AG1442" s="17"/>
      <c r="AH1442" s="18" t="s">
        <v>5421</v>
      </c>
      <c r="AI1442" s="18" t="s">
        <v>5421</v>
      </c>
      <c r="AJ1442" s="18" t="s">
        <v>5421</v>
      </c>
      <c r="AK1442" s="18" t="s">
        <v>5421</v>
      </c>
      <c r="AL1442" s="18" t="s">
        <v>5421</v>
      </c>
      <c r="AM1442" s="18" t="s">
        <v>5421</v>
      </c>
      <c r="AN1442" s="18" t="s">
        <v>5421</v>
      </c>
      <c r="AO1442" s="18" t="s">
        <v>5421</v>
      </c>
      <c r="AP1442" s="9" t="s">
        <v>5421</v>
      </c>
      <c r="AQ1442" s="14"/>
      <c r="AR1442" s="14" t="s">
        <v>5421</v>
      </c>
      <c r="AS1442" s="14" t="s">
        <v>5421</v>
      </c>
      <c r="AT1442" s="14" t="s">
        <v>5421</v>
      </c>
      <c r="AV1442" s="9" t="str">
        <f>_xlfn.XLOOKUP(B1442,[3]ALL!$B:$B,[3]ALL!$N:$N,"")</f>
        <v/>
      </c>
    </row>
    <row r="1443" spans="1:48" s="9" customFormat="1" hidden="1" x14ac:dyDescent="0.3">
      <c r="A1443" s="1" t="s">
        <v>3074</v>
      </c>
      <c r="B1443" s="8" t="s">
        <v>3075</v>
      </c>
      <c r="C1443" s="3" t="str">
        <f>_xlfn.XLOOKUP(B1443,'[1]daily break down'!$D:$D,'[1]daily break down'!$E:$E,"")</f>
        <v>Douala</v>
      </c>
      <c r="D1443" s="1" t="s">
        <v>21</v>
      </c>
      <c r="E1443" s="1" t="s">
        <v>3076</v>
      </c>
      <c r="F1443" s="3" t="s">
        <v>31</v>
      </c>
      <c r="G1443" s="1" t="s">
        <v>32</v>
      </c>
      <c r="H1443" s="35" t="str">
        <f>_xlfn.XLOOKUP(B1443,[2]CALCULATION!$B:$B,[2]CALCULATION!$H:$H,"")</f>
        <v>ZTE</v>
      </c>
      <c r="I1443" s="71">
        <v>0</v>
      </c>
      <c r="J1443" s="71">
        <v>0</v>
      </c>
      <c r="K1443" s="71">
        <v>0</v>
      </c>
      <c r="L1443" s="71">
        <v>0</v>
      </c>
      <c r="M1443" s="71">
        <v>0</v>
      </c>
      <c r="N1443" s="71">
        <v>0</v>
      </c>
      <c r="O1443" s="71">
        <v>0</v>
      </c>
      <c r="P1443" s="50" t="s">
        <v>5365</v>
      </c>
      <c r="Q1443" s="50" t="s">
        <v>5911</v>
      </c>
      <c r="R1443" s="50"/>
      <c r="S1443" s="49" t="str" cm="1">
        <f t="array" ref="S1443">IFERROR(_xlfn.IFS(
U1443="MPR ISSUE","PDH",
U1443="BSS Hardware Issue","BSS",
U1443="Sites strategiques, MLL, Pylone, etc.","ENVTECH",
U1443="AKTIVCO DEFAUT GE &amp; POWER Cabinet","AKTIVCO",
U1443="AKTIVCO Coupure ENEO &amp; Baisse de tension","AKTIVCO GRID ONLY",
U1443="Coupure ENEO &amp; Baisse de tension","IHS GRID ONLY",
U1443="Defaut GE &amp; POWER Cabinet","IHS",
U1443="Sharing","Partners",
U1443="Sites strategiques &amp; DataCenter","SST &amp; DC",
U1443="Exclu","Exclu",
U1443="SAT","SAT",
U1443="SPARE-ISSUE","SPARE-ISSUE",
U1443="Fiber CAmtel","TRANS_FO_CAMTEL",
U1443="Fiber AOF","Fiber AOF",
U1443="Projet OCM (HUAWEI)","TRAVAUX-HUAWEI",
U1443="Projet OCM (NOKIA)","TRAVAUX-NOKIA",
U1443="ACCESS-ISSUE","ACCESS-ISSUE",
U1443="Projet OCM (ZTE, NOKIA, autres projets)","TRAVAUX OCM",
U1443="No root CAuse","No root cause",
U1443="ODU HS","PDH",
U1443="IP &amp; VLAN","PDH",
U1443="Warehouse HUAWEI","SPARE-ISSUE",
U1443="SPARE-HS","SPARE-ISSUE",
U1443="Power Telco","BSS"
),"")</f>
        <v>No root cause</v>
      </c>
      <c r="T1443" s="49" t="str" cm="1">
        <f t="array" ref="T1443">IFERROR(_xlfn.IFS(
U1443="MPR ISSUE","TX ISSUE",
U1443="BSS Hardware Issue","RAN ISSUE",
U1443="Sites strategiques, MLL, Pylone, etc.","ENVTECH",
U1443="AKTIVCO DEFAUT GE &amp; POWER Cabinet","POWER ISSUE",
U1443="AKTIVCO Coupure ENEO &amp; Baisse de tension","POWER ISSUE",
U1443="Coupure ENEO &amp; Baisse de tension","POWER ISSUE",
U1443="Defaut GE &amp; POWER Cabinet","POWER ISSUE",
U1443="Sharing","POWER ISSUE",
U1443="Sites strategiques &amp; DataCenter","POWER ISSUE",
U1443="Exclu","Exclu",
U1443="SAT","TX ISSUE",
U1443="SPARE-ISSUE","SPARE-ISSUE",
U1443="Fiber CAmtel","TX ISSUE",
U1443="Fiber AOF","TX ISSUE",
U1443="Projet OCM (HUAWEI)","TRAVAUX-HUAWEI",
U1443="Projet OCM (NOKIA)","TRAVAUX -NOKIA",
U1443="ACCESS-ISSUE","ACCESS-ISSUE",
U1443="Projet OCM (ZTE, NOKIA, autres projets)","TRAVAUX OCM",
U1443="No root CAuse","No root cause",
U1443="ODU HS","TX ISSUE",
U1443="IP &amp; VLAN","TX ISSUE",
U1443="Warehouse HUAWEI","SPARE-ISSUE",
U1443="SPARE-HS","SPARE-ISSUE",
U1443="Power Telco","RAN ISSUE"
),"")</f>
        <v>No root cause</v>
      </c>
      <c r="U1443" s="36" t="s">
        <v>5895</v>
      </c>
      <c r="V1443" s="49" t="str" cm="1">
        <f t="array" ref="V1443">IFERROR(_xlfn.IFS(
U1443="MPR ISSUE","ACTIVE",
U1443="BSS Hardware Issue","ACTIVE",
U1443="Sites strategiques, MLL, Pylone, etc.","PASSIVE",
U1443="AKTIVCO DEFAUT GE &amp; POWER Cabinet","PASSIVE",
U1443="AKTIVCO Coupure ENEO &amp; Baisse de tension","PASSIVE",
U1443="Coupure ENEO &amp; Baisse de tension","PASSIVE",
U1443="Defaut GE &amp; POWER Cabinet","PASSIVE",
U1443="Sharing","PASSIVE",
U1443="Sites strategiques &amp; DataCenter","PASSIVE",
U1443="Exclu","Exclu",
U1443="SAT","ACTIVE",
U1443="SPARE-ISSUE","SPARE-ISSUE",
U1443="Fiber CAmtel","ACTIVE",
U1443="Fiber AOF","ACTIVE",
U1443="Projet OCM (HUAWEI)","PLANNED WORKS",
U1443="Projet OCM (NOKIA)","PLANNED WORKS",
U1443="ACCESS-ISSUE","ACCESS-ISSUE",
U1443="Projet OCM (ZTE, NOKIA, autres projets)","PLANNED WORKS",
U1443="No root CAuse","No root cause",
U1443="ODU HS","ACTIVE",
U1443="IP &amp; VLAN","ACTIVE",
U1443="Warehouse HUAWEI","SPARE-ISSUE",
U1443="SPARE-HS","SPARE-ISSUE",
U1443="Power Telco","ACTIVE"
),"")</f>
        <v>No root cause</v>
      </c>
      <c r="W1443" s="49"/>
      <c r="X1443" s="49"/>
      <c r="Y1443" s="49"/>
      <c r="Z1443" s="49"/>
      <c r="AA1443" s="49"/>
      <c r="AB1443" s="17" t="s">
        <v>5421</v>
      </c>
      <c r="AC1443" s="7" t="s">
        <v>5421</v>
      </c>
      <c r="AD1443" s="6"/>
      <c r="AE1443" s="7"/>
      <c r="AF1443" s="3" t="s">
        <v>5421</v>
      </c>
      <c r="AG1443" s="17"/>
      <c r="AH1443" s="18" t="s">
        <v>5421</v>
      </c>
      <c r="AI1443" s="18" t="s">
        <v>5421</v>
      </c>
      <c r="AJ1443" s="18" t="s">
        <v>5421</v>
      </c>
      <c r="AK1443" s="18" t="s">
        <v>5421</v>
      </c>
      <c r="AL1443" s="18" t="s">
        <v>5421</v>
      </c>
      <c r="AM1443" s="18" t="s">
        <v>5421</v>
      </c>
      <c r="AN1443" s="18" t="s">
        <v>5421</v>
      </c>
      <c r="AO1443" s="18" t="s">
        <v>5421</v>
      </c>
      <c r="AP1443" s="9" t="s">
        <v>5421</v>
      </c>
      <c r="AQ1443" s="14"/>
      <c r="AR1443" s="14" t="s">
        <v>5421</v>
      </c>
      <c r="AS1443" s="14" t="s">
        <v>5421</v>
      </c>
      <c r="AT1443" s="14" t="s">
        <v>5421</v>
      </c>
      <c r="AV1443" s="9" t="str">
        <f>_xlfn.XLOOKUP(B1443,[3]ALL!$B:$B,[3]ALL!$N:$N,"")</f>
        <v/>
      </c>
    </row>
    <row r="1444" spans="1:48" s="9" customFormat="1" hidden="1" x14ac:dyDescent="0.3">
      <c r="A1444" s="1" t="s">
        <v>3255</v>
      </c>
      <c r="B1444" s="8" t="s">
        <v>3256</v>
      </c>
      <c r="C1444" s="3" t="str">
        <f>_xlfn.XLOOKUP(B1444,'[1]daily break down'!$D:$D,'[1]daily break down'!$E:$E,"")</f>
        <v>Yaounde</v>
      </c>
      <c r="D1444" s="1" t="s">
        <v>21</v>
      </c>
      <c r="E1444" s="1" t="s">
        <v>36</v>
      </c>
      <c r="F1444" s="3" t="s">
        <v>37</v>
      </c>
      <c r="G1444" s="1" t="s">
        <v>38</v>
      </c>
      <c r="H1444" s="35" t="str">
        <f>_xlfn.XLOOKUP(B1444,[2]CALCULATION!$B:$B,[2]CALCULATION!$H:$H,"")</f>
        <v>ZTE</v>
      </c>
      <c r="I1444" s="71">
        <v>0</v>
      </c>
      <c r="J1444" s="71">
        <v>0</v>
      </c>
      <c r="K1444" s="71">
        <v>0</v>
      </c>
      <c r="L1444" s="71">
        <v>0</v>
      </c>
      <c r="M1444" s="71">
        <v>0</v>
      </c>
      <c r="N1444" s="71">
        <v>0</v>
      </c>
      <c r="O1444" s="71">
        <v>0</v>
      </c>
      <c r="P1444" s="50" t="s">
        <v>5365</v>
      </c>
      <c r="Q1444" s="50" t="s">
        <v>5911</v>
      </c>
      <c r="R1444" s="50"/>
      <c r="S1444" s="49" t="str" cm="1">
        <f t="array" ref="S1444">IFERROR(_xlfn.IFS(
U1444="MPR ISSUE","PDH",
U1444="BSS Hardware Issue","BSS",
U1444="Sites strategiques, MLL, Pylone, etc.","ENVTECH",
U1444="AKTIVCO DEFAUT GE &amp; POWER Cabinet","AKTIVCO",
U1444="AKTIVCO Coupure ENEO &amp; Baisse de tension","AKTIVCO GRID ONLY",
U1444="Coupure ENEO &amp; Baisse de tension","IHS GRID ONLY",
U1444="Defaut GE &amp; POWER Cabinet","IHS",
U1444="Sharing","Partners",
U1444="Sites strategiques &amp; DataCenter","SST &amp; DC",
U1444="Exclu","Exclu",
U1444="SAT","SAT",
U1444="SPARE-ISSUE","SPARE-ISSUE",
U1444="Fiber CAmtel","TRANS_FO_CAMTEL",
U1444="Fiber AOF","Fiber AOF",
U1444="Projet OCM (HUAWEI)","TRAVAUX-HUAWEI",
U1444="Projet OCM (NOKIA)","TRAVAUX-NOKIA",
U1444="ACCESS-ISSUE","ACCESS-ISSUE",
U1444="Projet OCM (ZTE, NOKIA, autres projets)","TRAVAUX OCM",
U1444="No root CAuse","No root cause",
U1444="ODU HS","PDH",
U1444="IP &amp; VLAN","PDH",
U1444="Warehouse HUAWEI","SPARE-ISSUE",
U1444="SPARE-HS","SPARE-ISSUE",
U1444="Power Telco","BSS"
),"")</f>
        <v>No root cause</v>
      </c>
      <c r="T1444" s="49" t="str" cm="1">
        <f t="array" ref="T1444">IFERROR(_xlfn.IFS(
U1444="MPR ISSUE","TX ISSUE",
U1444="BSS Hardware Issue","RAN ISSUE",
U1444="Sites strategiques, MLL, Pylone, etc.","ENVTECH",
U1444="AKTIVCO DEFAUT GE &amp; POWER Cabinet","POWER ISSUE",
U1444="AKTIVCO Coupure ENEO &amp; Baisse de tension","POWER ISSUE",
U1444="Coupure ENEO &amp; Baisse de tension","POWER ISSUE",
U1444="Defaut GE &amp; POWER Cabinet","POWER ISSUE",
U1444="Sharing","POWER ISSUE",
U1444="Sites strategiques &amp; DataCenter","POWER ISSUE",
U1444="Exclu","Exclu",
U1444="SAT","TX ISSUE",
U1444="SPARE-ISSUE","SPARE-ISSUE",
U1444="Fiber CAmtel","TX ISSUE",
U1444="Fiber AOF","TX ISSUE",
U1444="Projet OCM (HUAWEI)","TRAVAUX-HUAWEI",
U1444="Projet OCM (NOKIA)","TRAVAUX -NOKIA",
U1444="ACCESS-ISSUE","ACCESS-ISSUE",
U1444="Projet OCM (ZTE, NOKIA, autres projets)","TRAVAUX OCM",
U1444="No root CAuse","No root cause",
U1444="ODU HS","TX ISSUE",
U1444="IP &amp; VLAN","TX ISSUE",
U1444="Warehouse HUAWEI","SPARE-ISSUE",
U1444="SPARE-HS","SPARE-ISSUE",
U1444="Power Telco","RAN ISSUE"
),"")</f>
        <v>No root cause</v>
      </c>
      <c r="U1444" s="36" t="s">
        <v>5895</v>
      </c>
      <c r="V1444" s="49" t="str" cm="1">
        <f t="array" ref="V1444">IFERROR(_xlfn.IFS(
U1444="MPR ISSUE","ACTIVE",
U1444="BSS Hardware Issue","ACTIVE",
U1444="Sites strategiques, MLL, Pylone, etc.","PASSIVE",
U1444="AKTIVCO DEFAUT GE &amp; POWER Cabinet","PASSIVE",
U1444="AKTIVCO Coupure ENEO &amp; Baisse de tension","PASSIVE",
U1444="Coupure ENEO &amp; Baisse de tension","PASSIVE",
U1444="Defaut GE &amp; POWER Cabinet","PASSIVE",
U1444="Sharing","PASSIVE",
U1444="Sites strategiques &amp; DataCenter","PASSIVE",
U1444="Exclu","Exclu",
U1444="SAT","ACTIVE",
U1444="SPARE-ISSUE","SPARE-ISSUE",
U1444="Fiber CAmtel","ACTIVE",
U1444="Fiber AOF","ACTIVE",
U1444="Projet OCM (HUAWEI)","PLANNED WORKS",
U1444="Projet OCM (NOKIA)","PLANNED WORKS",
U1444="ACCESS-ISSUE","ACCESS-ISSUE",
U1444="Projet OCM (ZTE, NOKIA, autres projets)","PLANNED WORKS",
U1444="No root CAuse","No root cause",
U1444="ODU HS","ACTIVE",
U1444="IP &amp; VLAN","ACTIVE",
U1444="Warehouse HUAWEI","SPARE-ISSUE",
U1444="SPARE-HS","SPARE-ISSUE",
U1444="Power Telco","ACTIVE"
),"")</f>
        <v>No root cause</v>
      </c>
      <c r="W1444" s="49"/>
      <c r="X1444" s="49"/>
      <c r="Y1444" s="49"/>
      <c r="Z1444" s="49"/>
      <c r="AA1444" s="49"/>
      <c r="AB1444" s="17" t="s">
        <v>5421</v>
      </c>
      <c r="AC1444" s="7" t="s">
        <v>5421</v>
      </c>
      <c r="AD1444" s="6"/>
      <c r="AE1444" s="7"/>
      <c r="AF1444" s="3" t="s">
        <v>5421</v>
      </c>
      <c r="AG1444" s="17"/>
      <c r="AH1444" s="18" t="s">
        <v>5421</v>
      </c>
      <c r="AI1444" s="18" t="s">
        <v>5421</v>
      </c>
      <c r="AJ1444" s="18" t="s">
        <v>5421</v>
      </c>
      <c r="AK1444" s="18" t="s">
        <v>5421</v>
      </c>
      <c r="AL1444" s="18" t="s">
        <v>5421</v>
      </c>
      <c r="AM1444" s="18" t="s">
        <v>5421</v>
      </c>
      <c r="AN1444" s="18" t="s">
        <v>5421</v>
      </c>
      <c r="AO1444" s="18" t="s">
        <v>5421</v>
      </c>
      <c r="AP1444" s="9" t="s">
        <v>5421</v>
      </c>
      <c r="AQ1444" s="14"/>
      <c r="AR1444" s="14" t="s">
        <v>5421</v>
      </c>
      <c r="AS1444" s="14" t="s">
        <v>5421</v>
      </c>
      <c r="AT1444" s="14" t="s">
        <v>5421</v>
      </c>
      <c r="AV1444" s="9" t="str">
        <f>_xlfn.XLOOKUP(B1444,[3]ALL!$B:$B,[3]ALL!$N:$N,"")</f>
        <v/>
      </c>
    </row>
    <row r="1445" spans="1:48" s="9" customFormat="1" hidden="1" x14ac:dyDescent="0.3">
      <c r="A1445" s="1" t="s">
        <v>1695</v>
      </c>
      <c r="B1445" s="8" t="s">
        <v>1696</v>
      </c>
      <c r="C1445" s="3" t="str">
        <f>_xlfn.XLOOKUP(B1445,'[1]daily break down'!$D:$D,'[1]daily break down'!$E:$E,"")</f>
        <v>Bafoussam</v>
      </c>
      <c r="D1445" s="1" t="s">
        <v>11</v>
      </c>
      <c r="E1445" s="1" t="s">
        <v>12</v>
      </c>
      <c r="F1445" s="3" t="s">
        <v>102</v>
      </c>
      <c r="G1445" s="1" t="s">
        <v>299</v>
      </c>
      <c r="H1445" s="33" t="str">
        <f>_xlfn.XLOOKUP(B1445,[2]CALCULATION!$B:$B,[2]CALCULATION!$H:$H,"")</f>
        <v>Huawei</v>
      </c>
      <c r="I1445" s="71">
        <v>0</v>
      </c>
      <c r="J1445" s="71">
        <v>0</v>
      </c>
      <c r="K1445" s="71">
        <v>0</v>
      </c>
      <c r="L1445" s="71">
        <v>0</v>
      </c>
      <c r="M1445" s="71">
        <v>0</v>
      </c>
      <c r="N1445" s="71">
        <v>0</v>
      </c>
      <c r="O1445" s="71">
        <v>0</v>
      </c>
      <c r="P1445" s="50" t="s">
        <v>5365</v>
      </c>
      <c r="Q1445" s="50" t="s">
        <v>5911</v>
      </c>
      <c r="R1445" s="50"/>
      <c r="S1445" s="49" t="str" cm="1">
        <f t="array" ref="S1445">IFERROR(_xlfn.IFS(
U1445="MPR ISSUE","PDH",
U1445="BSS Hardware Issue","BSS",
U1445="Sites strategiques, MLL, Pylone, etc.","ENVTECH",
U1445="AKTIVCO DEFAUT GE &amp; POWER Cabinet","AKTIVCO",
U1445="AKTIVCO Coupure ENEO &amp; Baisse de tension","AKTIVCO GRID ONLY",
U1445="Coupure ENEO &amp; Baisse de tension","IHS GRID ONLY",
U1445="Defaut GE &amp; POWER Cabinet","IHS",
U1445="Sharing","Partners",
U1445="Sites strategiques &amp; DataCenter","SST &amp; DC",
U1445="Exclu","Exclu",
U1445="SAT","SAT",
U1445="SPARE-ISSUE","SPARE-ISSUE",
U1445="Fiber CAmtel","TRANS_FO_CAMTEL",
U1445="Fiber AOF","Fiber AOF",
U1445="Projet OCM (HUAWEI)","TRAVAUX-HUAWEI",
U1445="Projet OCM (NOKIA)","TRAVAUX-NOKIA",
U1445="ACCESS-ISSUE","ACCESS-ISSUE",
U1445="Projet OCM (ZTE, NOKIA, autres projets)","TRAVAUX OCM",
U1445="No root CAuse","No root cause",
U1445="ODU HS","PDH",
U1445="IP &amp; VLAN","PDH",
U1445="Warehouse HUAWEI","SPARE-ISSUE",
U1445="SPARE-HS","SPARE-ISSUE",
U1445="Power Telco","BSS"
),"")</f>
        <v>No root cause</v>
      </c>
      <c r="T1445" s="49" t="str" cm="1">
        <f t="array" ref="T1445">IFERROR(_xlfn.IFS(
U1445="MPR ISSUE","TX ISSUE",
U1445="BSS Hardware Issue","RAN ISSUE",
U1445="Sites strategiques, MLL, Pylone, etc.","ENVTECH",
U1445="AKTIVCO DEFAUT GE &amp; POWER Cabinet","POWER ISSUE",
U1445="AKTIVCO Coupure ENEO &amp; Baisse de tension","POWER ISSUE",
U1445="Coupure ENEO &amp; Baisse de tension","POWER ISSUE",
U1445="Defaut GE &amp; POWER Cabinet","POWER ISSUE",
U1445="Sharing","POWER ISSUE",
U1445="Sites strategiques &amp; DataCenter","POWER ISSUE",
U1445="Exclu","Exclu",
U1445="SAT","TX ISSUE",
U1445="SPARE-ISSUE","SPARE-ISSUE",
U1445="Fiber CAmtel","TX ISSUE",
U1445="Fiber AOF","TX ISSUE",
U1445="Projet OCM (HUAWEI)","TRAVAUX-HUAWEI",
U1445="Projet OCM (NOKIA)","TRAVAUX -NOKIA",
U1445="ACCESS-ISSUE","ACCESS-ISSUE",
U1445="Projet OCM (ZTE, NOKIA, autres projets)","TRAVAUX OCM",
U1445="No root CAuse","No root cause",
U1445="ODU HS","TX ISSUE",
U1445="IP &amp; VLAN","TX ISSUE",
U1445="Warehouse HUAWEI","SPARE-ISSUE",
U1445="SPARE-HS","SPARE-ISSUE",
U1445="Power Telco","RAN ISSUE"
),"")</f>
        <v>No root cause</v>
      </c>
      <c r="U1445" s="36" t="s">
        <v>5895</v>
      </c>
      <c r="V1445" s="49" t="str" cm="1">
        <f t="array" ref="V1445">IFERROR(_xlfn.IFS(
U1445="MPR ISSUE","ACTIVE",
U1445="BSS Hardware Issue","ACTIVE",
U1445="Sites strategiques, MLL, Pylone, etc.","PASSIVE",
U1445="AKTIVCO DEFAUT GE &amp; POWER Cabinet","PASSIVE",
U1445="AKTIVCO Coupure ENEO &amp; Baisse de tension","PASSIVE",
U1445="Coupure ENEO &amp; Baisse de tension","PASSIVE",
U1445="Defaut GE &amp; POWER Cabinet","PASSIVE",
U1445="Sharing","PASSIVE",
U1445="Sites strategiques &amp; DataCenter","PASSIVE",
U1445="Exclu","Exclu",
U1445="SAT","ACTIVE",
U1445="SPARE-ISSUE","SPARE-ISSUE",
U1445="Fiber CAmtel","ACTIVE",
U1445="Fiber AOF","ACTIVE",
U1445="Projet OCM (HUAWEI)","PLANNED WORKS",
U1445="Projet OCM (NOKIA)","PLANNED WORKS",
U1445="ACCESS-ISSUE","ACCESS-ISSUE",
U1445="Projet OCM (ZTE, NOKIA, autres projets)","PLANNED WORKS",
U1445="No root CAuse","No root cause",
U1445="ODU HS","ACTIVE",
U1445="IP &amp; VLAN","ACTIVE",
U1445="Warehouse HUAWEI","SPARE-ISSUE",
U1445="SPARE-HS","SPARE-ISSUE",
U1445="Power Telco","ACTIVE"
),"")</f>
        <v>No root cause</v>
      </c>
      <c r="W1445" s="49"/>
      <c r="X1445" s="49"/>
      <c r="Y1445" s="49"/>
      <c r="Z1445" s="49"/>
      <c r="AA1445" s="49"/>
      <c r="AB1445" s="17" t="s">
        <v>5421</v>
      </c>
      <c r="AC1445" s="7" t="s">
        <v>5421</v>
      </c>
      <c r="AD1445" s="6"/>
      <c r="AE1445" s="7"/>
      <c r="AF1445" s="3" t="s">
        <v>5421</v>
      </c>
      <c r="AG1445" s="17"/>
      <c r="AH1445" s="18" t="s">
        <v>5421</v>
      </c>
      <c r="AI1445" s="18" t="s">
        <v>5421</v>
      </c>
      <c r="AJ1445" s="18" t="s">
        <v>5421</v>
      </c>
      <c r="AK1445" s="18" t="s">
        <v>5421</v>
      </c>
      <c r="AL1445" s="18" t="s">
        <v>5421</v>
      </c>
      <c r="AM1445" s="18" t="s">
        <v>5421</v>
      </c>
      <c r="AN1445" s="18" t="s">
        <v>5421</v>
      </c>
      <c r="AO1445" s="18" t="s">
        <v>5421</v>
      </c>
      <c r="AP1445" s="9" t="s">
        <v>5421</v>
      </c>
      <c r="AQ1445" s="14"/>
      <c r="AR1445" s="14" t="s">
        <v>5421</v>
      </c>
      <c r="AS1445" s="14" t="s">
        <v>5421</v>
      </c>
      <c r="AT1445" s="14" t="s">
        <v>5421</v>
      </c>
      <c r="AV1445" s="9" t="str">
        <f>_xlfn.XLOOKUP(B1445,[3]ALL!$B:$B,[3]ALL!$N:$N,"")</f>
        <v/>
      </c>
    </row>
    <row r="1446" spans="1:48" s="9" customFormat="1" hidden="1" x14ac:dyDescent="0.3">
      <c r="A1446" s="1" t="s">
        <v>4649</v>
      </c>
      <c r="B1446" s="8" t="s">
        <v>4650</v>
      </c>
      <c r="C1446" s="3" t="str">
        <f>_xlfn.XLOOKUP(B1446,'[1]daily break down'!$D:$D,'[1]daily break down'!$E:$E,"")</f>
        <v>Yaounde</v>
      </c>
      <c r="D1446" s="1" t="s">
        <v>21</v>
      </c>
      <c r="E1446" s="1" t="s">
        <v>563</v>
      </c>
      <c r="F1446" s="3" t="s">
        <v>37</v>
      </c>
      <c r="G1446" s="1" t="s">
        <v>38</v>
      </c>
      <c r="H1446" s="35" t="str">
        <f>_xlfn.XLOOKUP(B1446,[2]CALCULATION!$B:$B,[2]CALCULATION!$H:$H,"")</f>
        <v>ZTE</v>
      </c>
      <c r="I1446" s="71">
        <v>0</v>
      </c>
      <c r="J1446" s="71">
        <v>0</v>
      </c>
      <c r="K1446" s="71">
        <v>0</v>
      </c>
      <c r="L1446" s="71">
        <v>0</v>
      </c>
      <c r="M1446" s="71">
        <v>0</v>
      </c>
      <c r="N1446" s="71">
        <v>0</v>
      </c>
      <c r="O1446" s="71">
        <v>0</v>
      </c>
      <c r="P1446" s="50" t="s">
        <v>5365</v>
      </c>
      <c r="Q1446" s="50" t="s">
        <v>5911</v>
      </c>
      <c r="R1446" s="50"/>
      <c r="S1446" s="49" t="str" cm="1">
        <f t="array" ref="S1446">IFERROR(_xlfn.IFS(
U1446="MPR ISSUE","PDH",
U1446="BSS Hardware Issue","BSS",
U1446="Sites strategiques, MLL, Pylone, etc.","ENVTECH",
U1446="AKTIVCO DEFAUT GE &amp; POWER Cabinet","AKTIVCO",
U1446="AKTIVCO Coupure ENEO &amp; Baisse de tension","AKTIVCO GRID ONLY",
U1446="Coupure ENEO &amp; Baisse de tension","IHS GRID ONLY",
U1446="Defaut GE &amp; POWER Cabinet","IHS",
U1446="Sharing","Partners",
U1446="Sites strategiques &amp; DataCenter","SST &amp; DC",
U1446="Exclu","Exclu",
U1446="SAT","SAT",
U1446="SPARE-ISSUE","SPARE-ISSUE",
U1446="Fiber CAmtel","TRANS_FO_CAMTEL",
U1446="Fiber AOF","Fiber AOF",
U1446="Projet OCM (HUAWEI)","TRAVAUX-HUAWEI",
U1446="Projet OCM (NOKIA)","TRAVAUX-NOKIA",
U1446="ACCESS-ISSUE","ACCESS-ISSUE",
U1446="Projet OCM (ZTE, NOKIA, autres projets)","TRAVAUX OCM",
U1446="No root CAuse","No root cause",
U1446="ODU HS","PDH",
U1446="IP &amp; VLAN","PDH",
U1446="Warehouse HUAWEI","SPARE-ISSUE",
U1446="SPARE-HS","SPARE-ISSUE",
U1446="Power Telco","BSS"
),"")</f>
        <v>No root cause</v>
      </c>
      <c r="T1446" s="49" t="str" cm="1">
        <f t="array" ref="T1446">IFERROR(_xlfn.IFS(
U1446="MPR ISSUE","TX ISSUE",
U1446="BSS Hardware Issue","RAN ISSUE",
U1446="Sites strategiques, MLL, Pylone, etc.","ENVTECH",
U1446="AKTIVCO DEFAUT GE &amp; POWER Cabinet","POWER ISSUE",
U1446="AKTIVCO Coupure ENEO &amp; Baisse de tension","POWER ISSUE",
U1446="Coupure ENEO &amp; Baisse de tension","POWER ISSUE",
U1446="Defaut GE &amp; POWER Cabinet","POWER ISSUE",
U1446="Sharing","POWER ISSUE",
U1446="Sites strategiques &amp; DataCenter","POWER ISSUE",
U1446="Exclu","Exclu",
U1446="SAT","TX ISSUE",
U1446="SPARE-ISSUE","SPARE-ISSUE",
U1446="Fiber CAmtel","TX ISSUE",
U1446="Fiber AOF","TX ISSUE",
U1446="Projet OCM (HUAWEI)","TRAVAUX-HUAWEI",
U1446="Projet OCM (NOKIA)","TRAVAUX -NOKIA",
U1446="ACCESS-ISSUE","ACCESS-ISSUE",
U1446="Projet OCM (ZTE, NOKIA, autres projets)","TRAVAUX OCM",
U1446="No root CAuse","No root cause",
U1446="ODU HS","TX ISSUE",
U1446="IP &amp; VLAN","TX ISSUE",
U1446="Warehouse HUAWEI","SPARE-ISSUE",
U1446="SPARE-HS","SPARE-ISSUE",
U1446="Power Telco","RAN ISSUE"
),"")</f>
        <v>No root cause</v>
      </c>
      <c r="U1446" s="36" t="s">
        <v>5895</v>
      </c>
      <c r="V1446" s="49" t="str" cm="1">
        <f t="array" ref="V1446">IFERROR(_xlfn.IFS(
U1446="MPR ISSUE","ACTIVE",
U1446="BSS Hardware Issue","ACTIVE",
U1446="Sites strategiques, MLL, Pylone, etc.","PASSIVE",
U1446="AKTIVCO DEFAUT GE &amp; POWER Cabinet","PASSIVE",
U1446="AKTIVCO Coupure ENEO &amp; Baisse de tension","PASSIVE",
U1446="Coupure ENEO &amp; Baisse de tension","PASSIVE",
U1446="Defaut GE &amp; POWER Cabinet","PASSIVE",
U1446="Sharing","PASSIVE",
U1446="Sites strategiques &amp; DataCenter","PASSIVE",
U1446="Exclu","Exclu",
U1446="SAT","ACTIVE",
U1446="SPARE-ISSUE","SPARE-ISSUE",
U1446="Fiber CAmtel","ACTIVE",
U1446="Fiber AOF","ACTIVE",
U1446="Projet OCM (HUAWEI)","PLANNED WORKS",
U1446="Projet OCM (NOKIA)","PLANNED WORKS",
U1446="ACCESS-ISSUE","ACCESS-ISSUE",
U1446="Projet OCM (ZTE, NOKIA, autres projets)","PLANNED WORKS",
U1446="No root CAuse","No root cause",
U1446="ODU HS","ACTIVE",
U1446="IP &amp; VLAN","ACTIVE",
U1446="Warehouse HUAWEI","SPARE-ISSUE",
U1446="SPARE-HS","SPARE-ISSUE",
U1446="Power Telco","ACTIVE"
),"")</f>
        <v>No root cause</v>
      </c>
      <c r="W1446" s="49"/>
      <c r="X1446" s="49"/>
      <c r="Y1446" s="49"/>
      <c r="Z1446" s="49"/>
      <c r="AA1446" s="49"/>
      <c r="AB1446" s="17" t="s">
        <v>5421</v>
      </c>
      <c r="AC1446" s="7" t="s">
        <v>5421</v>
      </c>
      <c r="AD1446" s="6"/>
      <c r="AE1446" s="7"/>
      <c r="AF1446" s="3" t="s">
        <v>5421</v>
      </c>
      <c r="AG1446" s="17"/>
      <c r="AH1446" s="18" t="s">
        <v>5421</v>
      </c>
      <c r="AI1446" s="18" t="s">
        <v>5421</v>
      </c>
      <c r="AJ1446" s="18" t="s">
        <v>5421</v>
      </c>
      <c r="AK1446" s="18" t="s">
        <v>5421</v>
      </c>
      <c r="AL1446" s="18" t="s">
        <v>5421</v>
      </c>
      <c r="AM1446" s="18" t="s">
        <v>5421</v>
      </c>
      <c r="AN1446" s="18" t="s">
        <v>5421</v>
      </c>
      <c r="AO1446" s="18" t="s">
        <v>5421</v>
      </c>
      <c r="AP1446" s="9" t="s">
        <v>5421</v>
      </c>
      <c r="AQ1446" s="14"/>
      <c r="AR1446" s="14" t="s">
        <v>5421</v>
      </c>
      <c r="AS1446" s="14" t="s">
        <v>5421</v>
      </c>
      <c r="AT1446" s="14" t="s">
        <v>5421</v>
      </c>
      <c r="AV1446" s="9" t="str">
        <f>_xlfn.XLOOKUP(B1446,[3]ALL!$B:$B,[3]ALL!$N:$N,"")</f>
        <v/>
      </c>
    </row>
    <row r="1447" spans="1:48" s="9" customFormat="1" hidden="1" x14ac:dyDescent="0.3">
      <c r="A1447" s="1" t="s">
        <v>2003</v>
      </c>
      <c r="B1447" s="8" t="s">
        <v>2004</v>
      </c>
      <c r="C1447" s="3" t="str">
        <f>_xlfn.XLOOKUP(B1447,'[1]daily break down'!$D:$D,'[1]daily break down'!$E:$E,"")</f>
        <v>SUD-OUEST</v>
      </c>
      <c r="D1447" s="1" t="s">
        <v>11</v>
      </c>
      <c r="E1447" s="1"/>
      <c r="F1447" s="3" t="s">
        <v>13</v>
      </c>
      <c r="G1447" s="1" t="s">
        <v>14</v>
      </c>
      <c r="H1447" s="33" t="str">
        <f>_xlfn.XLOOKUP(B1447,[2]CALCULATION!$B:$B,[2]CALCULATION!$H:$H,"")</f>
        <v>Huawei</v>
      </c>
      <c r="I1447" s="71">
        <v>0</v>
      </c>
      <c r="J1447" s="71">
        <v>0</v>
      </c>
      <c r="K1447" s="71">
        <v>0</v>
      </c>
      <c r="L1447" s="71">
        <v>0</v>
      </c>
      <c r="M1447" s="71">
        <v>0</v>
      </c>
      <c r="N1447" s="71">
        <v>0</v>
      </c>
      <c r="O1447" s="71">
        <v>0</v>
      </c>
      <c r="P1447" s="50" t="s">
        <v>5365</v>
      </c>
      <c r="Q1447" s="50" t="s">
        <v>5911</v>
      </c>
      <c r="R1447" s="50"/>
      <c r="S1447" s="49" t="str" cm="1">
        <f t="array" ref="S1447">IFERROR(_xlfn.IFS(
U1447="MPR ISSUE","PDH",
U1447="BSS Hardware Issue","BSS",
U1447="Sites strategiques, MLL, Pylone, etc.","ENVTECH",
U1447="AKTIVCO DEFAUT GE &amp; POWER Cabinet","AKTIVCO",
U1447="AKTIVCO Coupure ENEO &amp; Baisse de tension","AKTIVCO GRID ONLY",
U1447="Coupure ENEO &amp; Baisse de tension","IHS GRID ONLY",
U1447="Defaut GE &amp; POWER Cabinet","IHS",
U1447="Sharing","Partners",
U1447="Sites strategiques &amp; DataCenter","SST &amp; DC",
U1447="Exclu","Exclu",
U1447="SAT","SAT",
U1447="SPARE-ISSUE","SPARE-ISSUE",
U1447="Fiber CAmtel","TRANS_FO_CAMTEL",
U1447="Fiber AOF","Fiber AOF",
U1447="Projet OCM (HUAWEI)","TRAVAUX-HUAWEI",
U1447="Projet OCM (NOKIA)","TRAVAUX-NOKIA",
U1447="ACCESS-ISSUE","ACCESS-ISSUE",
U1447="Projet OCM (ZTE, NOKIA, autres projets)","TRAVAUX OCM",
U1447="No root CAuse","No root cause",
U1447="ODU HS","PDH",
U1447="IP &amp; VLAN","PDH",
U1447="Warehouse HUAWEI","SPARE-ISSUE",
U1447="SPARE-HS","SPARE-ISSUE",
U1447="Power Telco","BSS"
),"")</f>
        <v>No root cause</v>
      </c>
      <c r="T1447" s="49" t="str" cm="1">
        <f t="array" ref="T1447">IFERROR(_xlfn.IFS(
U1447="MPR ISSUE","TX ISSUE",
U1447="BSS Hardware Issue","RAN ISSUE",
U1447="Sites strategiques, MLL, Pylone, etc.","ENVTECH",
U1447="AKTIVCO DEFAUT GE &amp; POWER Cabinet","POWER ISSUE",
U1447="AKTIVCO Coupure ENEO &amp; Baisse de tension","POWER ISSUE",
U1447="Coupure ENEO &amp; Baisse de tension","POWER ISSUE",
U1447="Defaut GE &amp; POWER Cabinet","POWER ISSUE",
U1447="Sharing","POWER ISSUE",
U1447="Sites strategiques &amp; DataCenter","POWER ISSUE",
U1447="Exclu","Exclu",
U1447="SAT","TX ISSUE",
U1447="SPARE-ISSUE","SPARE-ISSUE",
U1447="Fiber CAmtel","TX ISSUE",
U1447="Fiber AOF","TX ISSUE",
U1447="Projet OCM (HUAWEI)","TRAVAUX-HUAWEI",
U1447="Projet OCM (NOKIA)","TRAVAUX -NOKIA",
U1447="ACCESS-ISSUE","ACCESS-ISSUE",
U1447="Projet OCM (ZTE, NOKIA, autres projets)","TRAVAUX OCM",
U1447="No root CAuse","No root cause",
U1447="ODU HS","TX ISSUE",
U1447="IP &amp; VLAN","TX ISSUE",
U1447="Warehouse HUAWEI","SPARE-ISSUE",
U1447="SPARE-HS","SPARE-ISSUE",
U1447="Power Telco","RAN ISSUE"
),"")</f>
        <v>No root cause</v>
      </c>
      <c r="U1447" s="36" t="s">
        <v>5895</v>
      </c>
      <c r="V1447" s="49" t="str" cm="1">
        <f t="array" ref="V1447">IFERROR(_xlfn.IFS(
U1447="MPR ISSUE","ACTIVE",
U1447="BSS Hardware Issue","ACTIVE",
U1447="Sites strategiques, MLL, Pylone, etc.","PASSIVE",
U1447="AKTIVCO DEFAUT GE &amp; POWER Cabinet","PASSIVE",
U1447="AKTIVCO Coupure ENEO &amp; Baisse de tension","PASSIVE",
U1447="Coupure ENEO &amp; Baisse de tension","PASSIVE",
U1447="Defaut GE &amp; POWER Cabinet","PASSIVE",
U1447="Sharing","PASSIVE",
U1447="Sites strategiques &amp; DataCenter","PASSIVE",
U1447="Exclu","Exclu",
U1447="SAT","ACTIVE",
U1447="SPARE-ISSUE","SPARE-ISSUE",
U1447="Fiber CAmtel","ACTIVE",
U1447="Fiber AOF","ACTIVE",
U1447="Projet OCM (HUAWEI)","PLANNED WORKS",
U1447="Projet OCM (NOKIA)","PLANNED WORKS",
U1447="ACCESS-ISSUE","ACCESS-ISSUE",
U1447="Projet OCM (ZTE, NOKIA, autres projets)","PLANNED WORKS",
U1447="No root CAuse","No root cause",
U1447="ODU HS","ACTIVE",
U1447="IP &amp; VLAN","ACTIVE",
U1447="Warehouse HUAWEI","SPARE-ISSUE",
U1447="SPARE-HS","SPARE-ISSUE",
U1447="Power Telco","ACTIVE"
),"")</f>
        <v>No root cause</v>
      </c>
      <c r="W1447" s="49"/>
      <c r="X1447" s="49"/>
      <c r="Y1447" s="49"/>
      <c r="Z1447" s="49"/>
      <c r="AA1447" s="49"/>
      <c r="AB1447" s="17" t="s">
        <v>5421</v>
      </c>
      <c r="AC1447" s="7" t="s">
        <v>5421</v>
      </c>
      <c r="AD1447" s="6"/>
      <c r="AE1447" s="7"/>
      <c r="AF1447" s="3" t="s">
        <v>5421</v>
      </c>
      <c r="AG1447" s="17"/>
      <c r="AH1447" s="18" t="s">
        <v>5421</v>
      </c>
      <c r="AI1447" s="18" t="s">
        <v>5421</v>
      </c>
      <c r="AJ1447" s="18" t="s">
        <v>5421</v>
      </c>
      <c r="AK1447" s="18" t="s">
        <v>5421</v>
      </c>
      <c r="AL1447" s="18" t="s">
        <v>5421</v>
      </c>
      <c r="AM1447" s="18" t="s">
        <v>5421</v>
      </c>
      <c r="AN1447" s="18" t="s">
        <v>5421</v>
      </c>
      <c r="AO1447" s="18" t="s">
        <v>5421</v>
      </c>
      <c r="AP1447" s="9" t="s">
        <v>5421</v>
      </c>
      <c r="AQ1447" s="14"/>
      <c r="AR1447" s="14" t="s">
        <v>5421</v>
      </c>
      <c r="AS1447" s="14" t="s">
        <v>5421</v>
      </c>
      <c r="AT1447" s="14" t="s">
        <v>5421</v>
      </c>
      <c r="AV1447" s="9" t="str">
        <f>_xlfn.XLOOKUP(B1447,[3]ALL!$B:$B,[3]ALL!$N:$N,"")</f>
        <v/>
      </c>
    </row>
    <row r="1448" spans="1:48" s="9" customFormat="1" hidden="1" x14ac:dyDescent="0.3">
      <c r="A1448" s="1" t="s">
        <v>2652</v>
      </c>
      <c r="B1448" s="8" t="s">
        <v>2653</v>
      </c>
      <c r="C1448" s="3" t="str">
        <f>_xlfn.XLOOKUP(B1448,'[1]daily break down'!$D:$D,'[1]daily break down'!$E:$E,"")</f>
        <v>NORD-OUEST</v>
      </c>
      <c r="D1448" s="1" t="s">
        <v>11</v>
      </c>
      <c r="E1448" s="1" t="s">
        <v>12</v>
      </c>
      <c r="F1448" s="3" t="s">
        <v>51</v>
      </c>
      <c r="G1448" s="1" t="s">
        <v>52</v>
      </c>
      <c r="H1448" s="33" t="str">
        <f>_xlfn.XLOOKUP(B1448,[2]CALCULATION!$B:$B,[2]CALCULATION!$H:$H,"")</f>
        <v>Huawei</v>
      </c>
      <c r="I1448" s="71">
        <v>0</v>
      </c>
      <c r="J1448" s="71">
        <v>0</v>
      </c>
      <c r="K1448" s="71">
        <v>0</v>
      </c>
      <c r="L1448" s="71">
        <v>0</v>
      </c>
      <c r="M1448" s="71">
        <v>0</v>
      </c>
      <c r="N1448" s="71">
        <v>0</v>
      </c>
      <c r="O1448" s="71">
        <v>0</v>
      </c>
      <c r="P1448" s="50" t="s">
        <v>5365</v>
      </c>
      <c r="Q1448" s="50" t="s">
        <v>5911</v>
      </c>
      <c r="R1448" s="50"/>
      <c r="S1448" s="49" t="str" cm="1">
        <f t="array" ref="S1448">IFERROR(_xlfn.IFS(
U1448="MPR ISSUE","PDH",
U1448="BSS Hardware Issue","BSS",
U1448="Sites strategiques, MLL, Pylone, etc.","ENVTECH",
U1448="AKTIVCO DEFAUT GE &amp; POWER Cabinet","AKTIVCO",
U1448="AKTIVCO Coupure ENEO &amp; Baisse de tension","AKTIVCO GRID ONLY",
U1448="Coupure ENEO &amp; Baisse de tension","IHS GRID ONLY",
U1448="Defaut GE &amp; POWER Cabinet","IHS",
U1448="Sharing","Partners",
U1448="Sites strategiques &amp; DataCenter","SST &amp; DC",
U1448="Exclu","Exclu",
U1448="SAT","SAT",
U1448="SPARE-ISSUE","SPARE-ISSUE",
U1448="Fiber CAmtel","TRANS_FO_CAMTEL",
U1448="Fiber AOF","Fiber AOF",
U1448="Projet OCM (HUAWEI)","TRAVAUX-HUAWEI",
U1448="Projet OCM (NOKIA)","TRAVAUX-NOKIA",
U1448="ACCESS-ISSUE","ACCESS-ISSUE",
U1448="Projet OCM (ZTE, NOKIA, autres projets)","TRAVAUX OCM",
U1448="No root CAuse","No root cause",
U1448="ODU HS","PDH",
U1448="IP &amp; VLAN","PDH",
U1448="Warehouse HUAWEI","SPARE-ISSUE",
U1448="SPARE-HS","SPARE-ISSUE",
U1448="Power Telco","BSS"
),"")</f>
        <v>No root cause</v>
      </c>
      <c r="T1448" s="49" t="str" cm="1">
        <f t="array" ref="T1448">IFERROR(_xlfn.IFS(
U1448="MPR ISSUE","TX ISSUE",
U1448="BSS Hardware Issue","RAN ISSUE",
U1448="Sites strategiques, MLL, Pylone, etc.","ENVTECH",
U1448="AKTIVCO DEFAUT GE &amp; POWER Cabinet","POWER ISSUE",
U1448="AKTIVCO Coupure ENEO &amp; Baisse de tension","POWER ISSUE",
U1448="Coupure ENEO &amp; Baisse de tension","POWER ISSUE",
U1448="Defaut GE &amp; POWER Cabinet","POWER ISSUE",
U1448="Sharing","POWER ISSUE",
U1448="Sites strategiques &amp; DataCenter","POWER ISSUE",
U1448="Exclu","Exclu",
U1448="SAT","TX ISSUE",
U1448="SPARE-ISSUE","SPARE-ISSUE",
U1448="Fiber CAmtel","TX ISSUE",
U1448="Fiber AOF","TX ISSUE",
U1448="Projet OCM (HUAWEI)","TRAVAUX-HUAWEI",
U1448="Projet OCM (NOKIA)","TRAVAUX -NOKIA",
U1448="ACCESS-ISSUE","ACCESS-ISSUE",
U1448="Projet OCM (ZTE, NOKIA, autres projets)","TRAVAUX OCM",
U1448="No root CAuse","No root cause",
U1448="ODU HS","TX ISSUE",
U1448="IP &amp; VLAN","TX ISSUE",
U1448="Warehouse HUAWEI","SPARE-ISSUE",
U1448="SPARE-HS","SPARE-ISSUE",
U1448="Power Telco","RAN ISSUE"
),"")</f>
        <v>No root cause</v>
      </c>
      <c r="U1448" s="36" t="s">
        <v>5895</v>
      </c>
      <c r="V1448" s="49" t="str" cm="1">
        <f t="array" ref="V1448">IFERROR(_xlfn.IFS(
U1448="MPR ISSUE","ACTIVE",
U1448="BSS Hardware Issue","ACTIVE",
U1448="Sites strategiques, MLL, Pylone, etc.","PASSIVE",
U1448="AKTIVCO DEFAUT GE &amp; POWER Cabinet","PASSIVE",
U1448="AKTIVCO Coupure ENEO &amp; Baisse de tension","PASSIVE",
U1448="Coupure ENEO &amp; Baisse de tension","PASSIVE",
U1448="Defaut GE &amp; POWER Cabinet","PASSIVE",
U1448="Sharing","PASSIVE",
U1448="Sites strategiques &amp; DataCenter","PASSIVE",
U1448="Exclu","Exclu",
U1448="SAT","ACTIVE",
U1448="SPARE-ISSUE","SPARE-ISSUE",
U1448="Fiber CAmtel","ACTIVE",
U1448="Fiber AOF","ACTIVE",
U1448="Projet OCM (HUAWEI)","PLANNED WORKS",
U1448="Projet OCM (NOKIA)","PLANNED WORKS",
U1448="ACCESS-ISSUE","ACCESS-ISSUE",
U1448="Projet OCM (ZTE, NOKIA, autres projets)","PLANNED WORKS",
U1448="No root CAuse","No root cause",
U1448="ODU HS","ACTIVE",
U1448="IP &amp; VLAN","ACTIVE",
U1448="Warehouse HUAWEI","SPARE-ISSUE",
U1448="SPARE-HS","SPARE-ISSUE",
U1448="Power Telco","ACTIVE"
),"")</f>
        <v>No root cause</v>
      </c>
      <c r="W1448" s="49"/>
      <c r="X1448" s="49"/>
      <c r="Y1448" s="49"/>
      <c r="Z1448" s="49"/>
      <c r="AA1448" s="49"/>
      <c r="AB1448" s="17" t="s">
        <v>5421</v>
      </c>
      <c r="AC1448" s="7" t="s">
        <v>5421</v>
      </c>
      <c r="AD1448" s="6"/>
      <c r="AE1448" s="7"/>
      <c r="AF1448" s="3" t="s">
        <v>5421</v>
      </c>
      <c r="AG1448" s="17"/>
      <c r="AH1448" s="18" t="s">
        <v>5421</v>
      </c>
      <c r="AI1448" s="18" t="s">
        <v>5421</v>
      </c>
      <c r="AJ1448" s="18" t="s">
        <v>5421</v>
      </c>
      <c r="AK1448" s="18" t="s">
        <v>5421</v>
      </c>
      <c r="AL1448" s="18" t="s">
        <v>5421</v>
      </c>
      <c r="AM1448" s="18" t="s">
        <v>5421</v>
      </c>
      <c r="AN1448" s="18" t="s">
        <v>5421</v>
      </c>
      <c r="AO1448" s="18" t="s">
        <v>5421</v>
      </c>
      <c r="AP1448" s="9" t="s">
        <v>5421</v>
      </c>
      <c r="AQ1448" s="14"/>
      <c r="AR1448" s="14" t="s">
        <v>5421</v>
      </c>
      <c r="AS1448" s="14" t="s">
        <v>5421</v>
      </c>
      <c r="AT1448" s="14" t="s">
        <v>5421</v>
      </c>
      <c r="AV1448" s="9" t="str">
        <f>_xlfn.XLOOKUP(B1448,[3]ALL!$B:$B,[3]ALL!$N:$N,"")</f>
        <v/>
      </c>
    </row>
    <row r="1449" spans="1:48" s="9" customFormat="1" hidden="1" x14ac:dyDescent="0.3">
      <c r="A1449" s="1" t="s">
        <v>2007</v>
      </c>
      <c r="B1449" s="8" t="s">
        <v>2008</v>
      </c>
      <c r="C1449" s="3" t="str">
        <f>_xlfn.XLOOKUP(B1449,'[1]daily break down'!$D:$D,'[1]daily break down'!$E:$E,"")</f>
        <v>SUD-OUEST</v>
      </c>
      <c r="D1449" s="1" t="s">
        <v>11</v>
      </c>
      <c r="E1449" s="1" t="s">
        <v>12</v>
      </c>
      <c r="F1449" s="3" t="s">
        <v>13</v>
      </c>
      <c r="G1449" s="1" t="s">
        <v>14</v>
      </c>
      <c r="H1449" s="33" t="str">
        <f>_xlfn.XLOOKUP(B1449,[2]CALCULATION!$B:$B,[2]CALCULATION!$H:$H,"")</f>
        <v>Huawei</v>
      </c>
      <c r="I1449" s="71">
        <v>0</v>
      </c>
      <c r="J1449" s="71">
        <v>0</v>
      </c>
      <c r="K1449" s="71">
        <v>0</v>
      </c>
      <c r="L1449" s="71">
        <v>0</v>
      </c>
      <c r="M1449" s="71">
        <v>0</v>
      </c>
      <c r="N1449" s="71">
        <v>0</v>
      </c>
      <c r="O1449" s="71">
        <v>0</v>
      </c>
      <c r="P1449" s="50" t="s">
        <v>5365</v>
      </c>
      <c r="Q1449" s="50" t="s">
        <v>5911</v>
      </c>
      <c r="R1449" s="50"/>
      <c r="S1449" s="49" t="str" cm="1">
        <f t="array" ref="S1449">IFERROR(_xlfn.IFS(
U1449="MPR ISSUE","PDH",
U1449="BSS Hardware Issue","BSS",
U1449="Sites strategiques, MLL, Pylone, etc.","ENVTECH",
U1449="AKTIVCO DEFAUT GE &amp; POWER Cabinet","AKTIVCO",
U1449="AKTIVCO Coupure ENEO &amp; Baisse de tension","AKTIVCO GRID ONLY",
U1449="Coupure ENEO &amp; Baisse de tension","IHS GRID ONLY",
U1449="Defaut GE &amp; POWER Cabinet","IHS",
U1449="Sharing","Partners",
U1449="Sites strategiques &amp; DataCenter","SST &amp; DC",
U1449="Exclu","Exclu",
U1449="SAT","SAT",
U1449="SPARE-ISSUE","SPARE-ISSUE",
U1449="Fiber CAmtel","TRANS_FO_CAMTEL",
U1449="Fiber AOF","Fiber AOF",
U1449="Projet OCM (HUAWEI)","TRAVAUX-HUAWEI",
U1449="Projet OCM (NOKIA)","TRAVAUX-NOKIA",
U1449="ACCESS-ISSUE","ACCESS-ISSUE",
U1449="Projet OCM (ZTE, NOKIA, autres projets)","TRAVAUX OCM",
U1449="No root CAuse","No root cause",
U1449="ODU HS","PDH",
U1449="IP &amp; VLAN","PDH",
U1449="Warehouse HUAWEI","SPARE-ISSUE",
U1449="SPARE-HS","SPARE-ISSUE",
U1449="Power Telco","BSS"
),"")</f>
        <v>No root cause</v>
      </c>
      <c r="T1449" s="49" t="str" cm="1">
        <f t="array" ref="T1449">IFERROR(_xlfn.IFS(
U1449="MPR ISSUE","TX ISSUE",
U1449="BSS Hardware Issue","RAN ISSUE",
U1449="Sites strategiques, MLL, Pylone, etc.","ENVTECH",
U1449="AKTIVCO DEFAUT GE &amp; POWER Cabinet","POWER ISSUE",
U1449="AKTIVCO Coupure ENEO &amp; Baisse de tension","POWER ISSUE",
U1449="Coupure ENEO &amp; Baisse de tension","POWER ISSUE",
U1449="Defaut GE &amp; POWER Cabinet","POWER ISSUE",
U1449="Sharing","POWER ISSUE",
U1449="Sites strategiques &amp; DataCenter","POWER ISSUE",
U1449="Exclu","Exclu",
U1449="SAT","TX ISSUE",
U1449="SPARE-ISSUE","SPARE-ISSUE",
U1449="Fiber CAmtel","TX ISSUE",
U1449="Fiber AOF","TX ISSUE",
U1449="Projet OCM (HUAWEI)","TRAVAUX-HUAWEI",
U1449="Projet OCM (NOKIA)","TRAVAUX -NOKIA",
U1449="ACCESS-ISSUE","ACCESS-ISSUE",
U1449="Projet OCM (ZTE, NOKIA, autres projets)","TRAVAUX OCM",
U1449="No root CAuse","No root cause",
U1449="ODU HS","TX ISSUE",
U1449="IP &amp; VLAN","TX ISSUE",
U1449="Warehouse HUAWEI","SPARE-ISSUE",
U1449="SPARE-HS","SPARE-ISSUE",
U1449="Power Telco","RAN ISSUE"
),"")</f>
        <v>No root cause</v>
      </c>
      <c r="U1449" s="36" t="s">
        <v>5895</v>
      </c>
      <c r="V1449" s="49" t="str" cm="1">
        <f t="array" ref="V1449">IFERROR(_xlfn.IFS(
U1449="MPR ISSUE","ACTIVE",
U1449="BSS Hardware Issue","ACTIVE",
U1449="Sites strategiques, MLL, Pylone, etc.","PASSIVE",
U1449="AKTIVCO DEFAUT GE &amp; POWER Cabinet","PASSIVE",
U1449="AKTIVCO Coupure ENEO &amp; Baisse de tension","PASSIVE",
U1449="Coupure ENEO &amp; Baisse de tension","PASSIVE",
U1449="Defaut GE &amp; POWER Cabinet","PASSIVE",
U1449="Sharing","PASSIVE",
U1449="Sites strategiques &amp; DataCenter","PASSIVE",
U1449="Exclu","Exclu",
U1449="SAT","ACTIVE",
U1449="SPARE-ISSUE","SPARE-ISSUE",
U1449="Fiber CAmtel","ACTIVE",
U1449="Fiber AOF","ACTIVE",
U1449="Projet OCM (HUAWEI)","PLANNED WORKS",
U1449="Projet OCM (NOKIA)","PLANNED WORKS",
U1449="ACCESS-ISSUE","ACCESS-ISSUE",
U1449="Projet OCM (ZTE, NOKIA, autres projets)","PLANNED WORKS",
U1449="No root CAuse","No root cause",
U1449="ODU HS","ACTIVE",
U1449="IP &amp; VLAN","ACTIVE",
U1449="Warehouse HUAWEI","SPARE-ISSUE",
U1449="SPARE-HS","SPARE-ISSUE",
U1449="Power Telco","ACTIVE"
),"")</f>
        <v>No root cause</v>
      </c>
      <c r="W1449" s="49"/>
      <c r="X1449" s="49"/>
      <c r="Y1449" s="49"/>
      <c r="Z1449" s="49"/>
      <c r="AA1449" s="49"/>
      <c r="AB1449" s="17" t="s">
        <v>5421</v>
      </c>
      <c r="AC1449" s="7" t="s">
        <v>5421</v>
      </c>
      <c r="AD1449" s="6"/>
      <c r="AE1449" s="7"/>
      <c r="AF1449" s="3" t="s">
        <v>5421</v>
      </c>
      <c r="AG1449" s="17"/>
      <c r="AH1449" s="18" t="s">
        <v>5421</v>
      </c>
      <c r="AI1449" s="18" t="s">
        <v>5421</v>
      </c>
      <c r="AJ1449" s="18" t="s">
        <v>5421</v>
      </c>
      <c r="AK1449" s="18" t="s">
        <v>5421</v>
      </c>
      <c r="AL1449" s="18" t="s">
        <v>5421</v>
      </c>
      <c r="AM1449" s="18" t="s">
        <v>5421</v>
      </c>
      <c r="AN1449" s="18" t="s">
        <v>5421</v>
      </c>
      <c r="AO1449" s="18" t="s">
        <v>5421</v>
      </c>
      <c r="AP1449" s="9" t="s">
        <v>5421</v>
      </c>
      <c r="AQ1449" s="14"/>
      <c r="AR1449" s="14" t="s">
        <v>5421</v>
      </c>
      <c r="AS1449" s="14" t="s">
        <v>5421</v>
      </c>
      <c r="AT1449" s="14" t="s">
        <v>5421</v>
      </c>
      <c r="AV1449" s="9" t="str">
        <f>_xlfn.XLOOKUP(B1449,[3]ALL!$B:$B,[3]ALL!$N:$N,"")</f>
        <v/>
      </c>
    </row>
    <row r="1450" spans="1:48" s="9" customFormat="1" hidden="1" x14ac:dyDescent="0.3">
      <c r="A1450" s="1" t="s">
        <v>2009</v>
      </c>
      <c r="B1450" s="8" t="s">
        <v>2010</v>
      </c>
      <c r="C1450" s="3" t="str">
        <f>_xlfn.XLOOKUP(B1450,'[1]daily break down'!$D:$D,'[1]daily break down'!$E:$E,"")</f>
        <v>SUD-OUEST</v>
      </c>
      <c r="D1450" s="1" t="s">
        <v>11</v>
      </c>
      <c r="E1450" s="1" t="s">
        <v>12</v>
      </c>
      <c r="F1450" s="3" t="s">
        <v>13</v>
      </c>
      <c r="G1450" s="1" t="s">
        <v>14</v>
      </c>
      <c r="H1450" s="33" t="str">
        <f>_xlfn.XLOOKUP(B1450,[2]CALCULATION!$B:$B,[2]CALCULATION!$H:$H,"")</f>
        <v>Huawei</v>
      </c>
      <c r="I1450" s="71">
        <v>0</v>
      </c>
      <c r="J1450" s="71">
        <v>0</v>
      </c>
      <c r="K1450" s="71">
        <v>0</v>
      </c>
      <c r="L1450" s="71">
        <v>0</v>
      </c>
      <c r="M1450" s="71">
        <v>0</v>
      </c>
      <c r="N1450" s="71">
        <v>0</v>
      </c>
      <c r="O1450" s="71">
        <v>0</v>
      </c>
      <c r="P1450" s="50" t="s">
        <v>5365</v>
      </c>
      <c r="Q1450" s="50" t="s">
        <v>5911</v>
      </c>
      <c r="R1450" s="50"/>
      <c r="S1450" s="49" t="str" cm="1">
        <f t="array" ref="S1450">IFERROR(_xlfn.IFS(
U1450="MPR ISSUE","PDH",
U1450="BSS Hardware Issue","BSS",
U1450="Sites strategiques, MLL, Pylone, etc.","ENVTECH",
U1450="AKTIVCO DEFAUT GE &amp; POWER Cabinet","AKTIVCO",
U1450="AKTIVCO Coupure ENEO &amp; Baisse de tension","AKTIVCO GRID ONLY",
U1450="Coupure ENEO &amp; Baisse de tension","IHS GRID ONLY",
U1450="Defaut GE &amp; POWER Cabinet","IHS",
U1450="Sharing","Partners",
U1450="Sites strategiques &amp; DataCenter","SST &amp; DC",
U1450="Exclu","Exclu",
U1450="SAT","SAT",
U1450="SPARE-ISSUE","SPARE-ISSUE",
U1450="Fiber CAmtel","TRANS_FO_CAMTEL",
U1450="Fiber AOF","Fiber AOF",
U1450="Projet OCM (HUAWEI)","TRAVAUX-HUAWEI",
U1450="Projet OCM (NOKIA)","TRAVAUX-NOKIA",
U1450="ACCESS-ISSUE","ACCESS-ISSUE",
U1450="Projet OCM (ZTE, NOKIA, autres projets)","TRAVAUX OCM",
U1450="No root CAuse","No root cause",
U1450="ODU HS","PDH",
U1450="IP &amp; VLAN","PDH",
U1450="Warehouse HUAWEI","SPARE-ISSUE",
U1450="SPARE-HS","SPARE-ISSUE",
U1450="Power Telco","BSS"
),"")</f>
        <v>No root cause</v>
      </c>
      <c r="T1450" s="49" t="str" cm="1">
        <f t="array" ref="T1450">IFERROR(_xlfn.IFS(
U1450="MPR ISSUE","TX ISSUE",
U1450="BSS Hardware Issue","RAN ISSUE",
U1450="Sites strategiques, MLL, Pylone, etc.","ENVTECH",
U1450="AKTIVCO DEFAUT GE &amp; POWER Cabinet","POWER ISSUE",
U1450="AKTIVCO Coupure ENEO &amp; Baisse de tension","POWER ISSUE",
U1450="Coupure ENEO &amp; Baisse de tension","POWER ISSUE",
U1450="Defaut GE &amp; POWER Cabinet","POWER ISSUE",
U1450="Sharing","POWER ISSUE",
U1450="Sites strategiques &amp; DataCenter","POWER ISSUE",
U1450="Exclu","Exclu",
U1450="SAT","TX ISSUE",
U1450="SPARE-ISSUE","SPARE-ISSUE",
U1450="Fiber CAmtel","TX ISSUE",
U1450="Fiber AOF","TX ISSUE",
U1450="Projet OCM (HUAWEI)","TRAVAUX-HUAWEI",
U1450="Projet OCM (NOKIA)","TRAVAUX -NOKIA",
U1450="ACCESS-ISSUE","ACCESS-ISSUE",
U1450="Projet OCM (ZTE, NOKIA, autres projets)","TRAVAUX OCM",
U1450="No root CAuse","No root cause",
U1450="ODU HS","TX ISSUE",
U1450="IP &amp; VLAN","TX ISSUE",
U1450="Warehouse HUAWEI","SPARE-ISSUE",
U1450="SPARE-HS","SPARE-ISSUE",
U1450="Power Telco","RAN ISSUE"
),"")</f>
        <v>No root cause</v>
      </c>
      <c r="U1450" s="36" t="s">
        <v>5895</v>
      </c>
      <c r="V1450" s="49" t="str" cm="1">
        <f t="array" ref="V1450">IFERROR(_xlfn.IFS(
U1450="MPR ISSUE","ACTIVE",
U1450="BSS Hardware Issue","ACTIVE",
U1450="Sites strategiques, MLL, Pylone, etc.","PASSIVE",
U1450="AKTIVCO DEFAUT GE &amp; POWER Cabinet","PASSIVE",
U1450="AKTIVCO Coupure ENEO &amp; Baisse de tension","PASSIVE",
U1450="Coupure ENEO &amp; Baisse de tension","PASSIVE",
U1450="Defaut GE &amp; POWER Cabinet","PASSIVE",
U1450="Sharing","PASSIVE",
U1450="Sites strategiques &amp; DataCenter","PASSIVE",
U1450="Exclu","Exclu",
U1450="SAT","ACTIVE",
U1450="SPARE-ISSUE","SPARE-ISSUE",
U1450="Fiber CAmtel","ACTIVE",
U1450="Fiber AOF","ACTIVE",
U1450="Projet OCM (HUAWEI)","PLANNED WORKS",
U1450="Projet OCM (NOKIA)","PLANNED WORKS",
U1450="ACCESS-ISSUE","ACCESS-ISSUE",
U1450="Projet OCM (ZTE, NOKIA, autres projets)","PLANNED WORKS",
U1450="No root CAuse","No root cause",
U1450="ODU HS","ACTIVE",
U1450="IP &amp; VLAN","ACTIVE",
U1450="Warehouse HUAWEI","SPARE-ISSUE",
U1450="SPARE-HS","SPARE-ISSUE",
U1450="Power Telco","ACTIVE"
),"")</f>
        <v>No root cause</v>
      </c>
      <c r="W1450" s="49"/>
      <c r="X1450" s="49"/>
      <c r="Y1450" s="49"/>
      <c r="Z1450" s="49"/>
      <c r="AA1450" s="49"/>
      <c r="AB1450" s="17" t="s">
        <v>5421</v>
      </c>
      <c r="AC1450" s="7" t="s">
        <v>5421</v>
      </c>
      <c r="AD1450" s="6"/>
      <c r="AE1450" s="7"/>
      <c r="AF1450" s="3" t="s">
        <v>5421</v>
      </c>
      <c r="AG1450" s="17"/>
      <c r="AH1450" s="18" t="s">
        <v>5421</v>
      </c>
      <c r="AI1450" s="18" t="s">
        <v>5421</v>
      </c>
      <c r="AJ1450" s="18" t="s">
        <v>5421</v>
      </c>
      <c r="AK1450" s="18" t="s">
        <v>5421</v>
      </c>
      <c r="AL1450" s="18" t="s">
        <v>5421</v>
      </c>
      <c r="AM1450" s="18" t="s">
        <v>5421</v>
      </c>
      <c r="AN1450" s="18" t="s">
        <v>5421</v>
      </c>
      <c r="AO1450" s="18" t="s">
        <v>5421</v>
      </c>
      <c r="AP1450" s="9" t="s">
        <v>5421</v>
      </c>
      <c r="AQ1450" s="14"/>
      <c r="AR1450" s="14" t="s">
        <v>5421</v>
      </c>
      <c r="AS1450" s="14" t="s">
        <v>5421</v>
      </c>
      <c r="AT1450" s="14" t="s">
        <v>5421</v>
      </c>
      <c r="AV1450" s="9" t="str">
        <f>_xlfn.XLOOKUP(B1450,[3]ALL!$B:$B,[3]ALL!$N:$N,"")</f>
        <v/>
      </c>
    </row>
    <row r="1451" spans="1:48" s="9" customFormat="1" hidden="1" x14ac:dyDescent="0.3">
      <c r="A1451" s="1" t="s">
        <v>394</v>
      </c>
      <c r="B1451" s="8" t="s">
        <v>395</v>
      </c>
      <c r="C1451" s="3" t="str">
        <f>_xlfn.XLOOKUP(B1451,'[1]daily break down'!$D:$D,'[1]daily break down'!$E:$E,"")</f>
        <v>NORD</v>
      </c>
      <c r="D1451" s="1" t="s">
        <v>11</v>
      </c>
      <c r="E1451" s="1" t="s">
        <v>66</v>
      </c>
      <c r="F1451" s="3" t="s">
        <v>23</v>
      </c>
      <c r="G1451" s="1" t="s">
        <v>396</v>
      </c>
      <c r="H1451" s="34" t="str">
        <f>_xlfn.XLOOKUP(B1451,[2]CALCULATION!$B:$B,[2]CALCULATION!$H:$H,"")</f>
        <v>NOKIA</v>
      </c>
      <c r="I1451" s="71">
        <v>0</v>
      </c>
      <c r="J1451" s="71">
        <v>0</v>
      </c>
      <c r="K1451" s="71">
        <v>0</v>
      </c>
      <c r="L1451" s="71">
        <v>0</v>
      </c>
      <c r="M1451" s="71">
        <v>0</v>
      </c>
      <c r="N1451" s="71">
        <v>0</v>
      </c>
      <c r="O1451" s="71">
        <v>0</v>
      </c>
      <c r="P1451" s="50" t="s">
        <v>5365</v>
      </c>
      <c r="Q1451" s="50" t="s">
        <v>5911</v>
      </c>
      <c r="R1451" s="50"/>
      <c r="S1451" s="49" t="str" cm="1">
        <f t="array" ref="S1451">IFERROR(_xlfn.IFS(
U1451="MPR ISSUE","PDH",
U1451="BSS Hardware Issue","BSS",
U1451="Sites strategiques, MLL, Pylone, etc.","ENVTECH",
U1451="AKTIVCO DEFAUT GE &amp; POWER Cabinet","AKTIVCO",
U1451="AKTIVCO Coupure ENEO &amp; Baisse de tension","AKTIVCO GRID ONLY",
U1451="Coupure ENEO &amp; Baisse de tension","IHS GRID ONLY",
U1451="Defaut GE &amp; POWER Cabinet","IHS",
U1451="Sharing","Partners",
U1451="Sites strategiques &amp; DataCenter","SST &amp; DC",
U1451="Exclu","Exclu",
U1451="SAT","SAT",
U1451="SPARE-ISSUE","SPARE-ISSUE",
U1451="Fiber CAmtel","TRANS_FO_CAMTEL",
U1451="Fiber AOF","Fiber AOF",
U1451="Projet OCM (HUAWEI)","TRAVAUX-HUAWEI",
U1451="Projet OCM (NOKIA)","TRAVAUX-NOKIA",
U1451="ACCESS-ISSUE","ACCESS-ISSUE",
U1451="Projet OCM (ZTE, NOKIA, autres projets)","TRAVAUX OCM",
U1451="No root CAuse","No root cause",
U1451="ODU HS","PDH",
U1451="IP &amp; VLAN","PDH",
U1451="Warehouse HUAWEI","SPARE-ISSUE",
U1451="SPARE-HS","SPARE-ISSUE",
U1451="Power Telco","BSS"
),"")</f>
        <v>No root cause</v>
      </c>
      <c r="T1451" s="49" t="str" cm="1">
        <f t="array" ref="T1451">IFERROR(_xlfn.IFS(
U1451="MPR ISSUE","TX ISSUE",
U1451="BSS Hardware Issue","RAN ISSUE",
U1451="Sites strategiques, MLL, Pylone, etc.","ENVTECH",
U1451="AKTIVCO DEFAUT GE &amp; POWER Cabinet","POWER ISSUE",
U1451="AKTIVCO Coupure ENEO &amp; Baisse de tension","POWER ISSUE",
U1451="Coupure ENEO &amp; Baisse de tension","POWER ISSUE",
U1451="Defaut GE &amp; POWER Cabinet","POWER ISSUE",
U1451="Sharing","POWER ISSUE",
U1451="Sites strategiques &amp; DataCenter","POWER ISSUE",
U1451="Exclu","Exclu",
U1451="SAT","TX ISSUE",
U1451="SPARE-ISSUE","SPARE-ISSUE",
U1451="Fiber CAmtel","TX ISSUE",
U1451="Fiber AOF","TX ISSUE",
U1451="Projet OCM (HUAWEI)","TRAVAUX-HUAWEI",
U1451="Projet OCM (NOKIA)","TRAVAUX -NOKIA",
U1451="ACCESS-ISSUE","ACCESS-ISSUE",
U1451="Projet OCM (ZTE, NOKIA, autres projets)","TRAVAUX OCM",
U1451="No root CAuse","No root cause",
U1451="ODU HS","TX ISSUE",
U1451="IP &amp; VLAN","TX ISSUE",
U1451="Warehouse HUAWEI","SPARE-ISSUE",
U1451="SPARE-HS","SPARE-ISSUE",
U1451="Power Telco","RAN ISSUE"
),"")</f>
        <v>No root cause</v>
      </c>
      <c r="U1451" s="36" t="s">
        <v>5895</v>
      </c>
      <c r="V1451" s="49" t="str" cm="1">
        <f t="array" ref="V1451">IFERROR(_xlfn.IFS(
U1451="MPR ISSUE","ACTIVE",
U1451="BSS Hardware Issue","ACTIVE",
U1451="Sites strategiques, MLL, Pylone, etc.","PASSIVE",
U1451="AKTIVCO DEFAUT GE &amp; POWER Cabinet","PASSIVE",
U1451="AKTIVCO Coupure ENEO &amp; Baisse de tension","PASSIVE",
U1451="Coupure ENEO &amp; Baisse de tension","PASSIVE",
U1451="Defaut GE &amp; POWER Cabinet","PASSIVE",
U1451="Sharing","PASSIVE",
U1451="Sites strategiques &amp; DataCenter","PASSIVE",
U1451="Exclu","Exclu",
U1451="SAT","ACTIVE",
U1451="SPARE-ISSUE","SPARE-ISSUE",
U1451="Fiber CAmtel","ACTIVE",
U1451="Fiber AOF","ACTIVE",
U1451="Projet OCM (HUAWEI)","PLANNED WORKS",
U1451="Projet OCM (NOKIA)","PLANNED WORKS",
U1451="ACCESS-ISSUE","ACCESS-ISSUE",
U1451="Projet OCM (ZTE, NOKIA, autres projets)","PLANNED WORKS",
U1451="No root CAuse","No root cause",
U1451="ODU HS","ACTIVE",
U1451="IP &amp; VLAN","ACTIVE",
U1451="Warehouse HUAWEI","SPARE-ISSUE",
U1451="SPARE-HS","SPARE-ISSUE",
U1451="Power Telco","ACTIVE"
),"")</f>
        <v>No root cause</v>
      </c>
      <c r="W1451" s="49"/>
      <c r="X1451" s="49"/>
      <c r="Y1451" s="49"/>
      <c r="Z1451" s="49"/>
      <c r="AA1451" s="49"/>
      <c r="AB1451" s="17" t="s">
        <v>5421</v>
      </c>
      <c r="AC1451" s="7" t="s">
        <v>5421</v>
      </c>
      <c r="AD1451" s="6"/>
      <c r="AE1451" s="7"/>
      <c r="AF1451" s="3" t="s">
        <v>5421</v>
      </c>
      <c r="AG1451" s="17"/>
      <c r="AH1451" s="18" t="s">
        <v>5421</v>
      </c>
      <c r="AI1451" s="18" t="s">
        <v>5421</v>
      </c>
      <c r="AJ1451" s="18" t="s">
        <v>5421</v>
      </c>
      <c r="AK1451" s="18" t="s">
        <v>5421</v>
      </c>
      <c r="AL1451" s="18" t="s">
        <v>5421</v>
      </c>
      <c r="AM1451" s="18" t="s">
        <v>5421</v>
      </c>
      <c r="AN1451" s="18" t="s">
        <v>5421</v>
      </c>
      <c r="AO1451" s="18" t="s">
        <v>5421</v>
      </c>
      <c r="AP1451" s="9" t="s">
        <v>5421</v>
      </c>
      <c r="AQ1451" s="14"/>
      <c r="AR1451" s="14" t="s">
        <v>5421</v>
      </c>
      <c r="AS1451" s="14" t="s">
        <v>5421</v>
      </c>
      <c r="AT1451" s="14" t="s">
        <v>5421</v>
      </c>
      <c r="AV1451" s="9" t="str">
        <f>_xlfn.XLOOKUP(B1451,[3]ALL!$B:$B,[3]ALL!$N:$N,"")</f>
        <v/>
      </c>
    </row>
    <row r="1452" spans="1:48" s="9" customFormat="1" hidden="1" x14ac:dyDescent="0.3">
      <c r="A1452" s="1" t="s">
        <v>2746</v>
      </c>
      <c r="B1452" s="8" t="s">
        <v>2747</v>
      </c>
      <c r="C1452" s="3" t="str">
        <f>_xlfn.XLOOKUP(B1452,'[1]daily break down'!$D:$D,'[1]daily break down'!$E:$E,"")</f>
        <v>Yaounde</v>
      </c>
      <c r="D1452" s="1" t="s">
        <v>5405</v>
      </c>
      <c r="E1452" s="1" t="s">
        <v>12</v>
      </c>
      <c r="F1452" s="3" t="s">
        <v>37</v>
      </c>
      <c r="G1452" s="1" t="s">
        <v>38</v>
      </c>
      <c r="H1452" s="35" t="str">
        <f>_xlfn.XLOOKUP(B1452,[2]CALCULATION!$B:$B,[2]CALCULATION!$H:$H,"")</f>
        <v>ZTE</v>
      </c>
      <c r="I1452" s="71">
        <v>0</v>
      </c>
      <c r="J1452" s="71">
        <v>0</v>
      </c>
      <c r="K1452" s="71">
        <v>0</v>
      </c>
      <c r="L1452" s="71">
        <v>0</v>
      </c>
      <c r="M1452" s="71">
        <v>0</v>
      </c>
      <c r="N1452" s="71">
        <v>0</v>
      </c>
      <c r="O1452" s="71">
        <v>0</v>
      </c>
      <c r="P1452" s="50" t="s">
        <v>5365</v>
      </c>
      <c r="Q1452" s="50" t="s">
        <v>5911</v>
      </c>
      <c r="R1452" s="50"/>
      <c r="S1452" s="49" t="str" cm="1">
        <f t="array" ref="S1452">IFERROR(_xlfn.IFS(
U1452="MPR ISSUE","PDH",
U1452="BSS Hardware Issue","BSS",
U1452="Sites strategiques, MLL, Pylone, etc.","ENVTECH",
U1452="AKTIVCO DEFAUT GE &amp; POWER Cabinet","AKTIVCO",
U1452="AKTIVCO Coupure ENEO &amp; Baisse de tension","AKTIVCO GRID ONLY",
U1452="Coupure ENEO &amp; Baisse de tension","IHS GRID ONLY",
U1452="Defaut GE &amp; POWER Cabinet","IHS",
U1452="Sharing","Partners",
U1452="Sites strategiques &amp; DataCenter","SST &amp; DC",
U1452="Exclu","Exclu",
U1452="SAT","SAT",
U1452="SPARE-ISSUE","SPARE-ISSUE",
U1452="Fiber CAmtel","TRANS_FO_CAMTEL",
U1452="Fiber AOF","Fiber AOF",
U1452="Projet OCM (HUAWEI)","TRAVAUX-HUAWEI",
U1452="Projet OCM (NOKIA)","TRAVAUX-NOKIA",
U1452="ACCESS-ISSUE","ACCESS-ISSUE",
U1452="Projet OCM (ZTE, NOKIA, autres projets)","TRAVAUX OCM",
U1452="No root CAuse","No root cause",
U1452="ODU HS","PDH",
U1452="IP &amp; VLAN","PDH",
U1452="Warehouse HUAWEI","SPARE-ISSUE",
U1452="SPARE-HS","SPARE-ISSUE",
U1452="Power Telco","BSS"
),"")</f>
        <v>No root cause</v>
      </c>
      <c r="T1452" s="49" t="str" cm="1">
        <f t="array" ref="T1452">IFERROR(_xlfn.IFS(
U1452="MPR ISSUE","TX ISSUE",
U1452="BSS Hardware Issue","RAN ISSUE",
U1452="Sites strategiques, MLL, Pylone, etc.","ENVTECH",
U1452="AKTIVCO DEFAUT GE &amp; POWER Cabinet","POWER ISSUE",
U1452="AKTIVCO Coupure ENEO &amp; Baisse de tension","POWER ISSUE",
U1452="Coupure ENEO &amp; Baisse de tension","POWER ISSUE",
U1452="Defaut GE &amp; POWER Cabinet","POWER ISSUE",
U1452="Sharing","POWER ISSUE",
U1452="Sites strategiques &amp; DataCenter","POWER ISSUE",
U1452="Exclu","Exclu",
U1452="SAT","TX ISSUE",
U1452="SPARE-ISSUE","SPARE-ISSUE",
U1452="Fiber CAmtel","TX ISSUE",
U1452="Fiber AOF","TX ISSUE",
U1452="Projet OCM (HUAWEI)","TRAVAUX-HUAWEI",
U1452="Projet OCM (NOKIA)","TRAVAUX -NOKIA",
U1452="ACCESS-ISSUE","ACCESS-ISSUE",
U1452="Projet OCM (ZTE, NOKIA, autres projets)","TRAVAUX OCM",
U1452="No root CAuse","No root cause",
U1452="ODU HS","TX ISSUE",
U1452="IP &amp; VLAN","TX ISSUE",
U1452="Warehouse HUAWEI","SPARE-ISSUE",
U1452="SPARE-HS","SPARE-ISSUE",
U1452="Power Telco","RAN ISSUE"
),"")</f>
        <v>No root cause</v>
      </c>
      <c r="U1452" s="36" t="s">
        <v>5895</v>
      </c>
      <c r="V1452" s="49" t="str" cm="1">
        <f t="array" ref="V1452">IFERROR(_xlfn.IFS(
U1452="MPR ISSUE","ACTIVE",
U1452="BSS Hardware Issue","ACTIVE",
U1452="Sites strategiques, MLL, Pylone, etc.","PASSIVE",
U1452="AKTIVCO DEFAUT GE &amp; POWER Cabinet","PASSIVE",
U1452="AKTIVCO Coupure ENEO &amp; Baisse de tension","PASSIVE",
U1452="Coupure ENEO &amp; Baisse de tension","PASSIVE",
U1452="Defaut GE &amp; POWER Cabinet","PASSIVE",
U1452="Sharing","PASSIVE",
U1452="Sites strategiques &amp; DataCenter","PASSIVE",
U1452="Exclu","Exclu",
U1452="SAT","ACTIVE",
U1452="SPARE-ISSUE","SPARE-ISSUE",
U1452="Fiber CAmtel","ACTIVE",
U1452="Fiber AOF","ACTIVE",
U1452="Projet OCM (HUAWEI)","PLANNED WORKS",
U1452="Projet OCM (NOKIA)","PLANNED WORKS",
U1452="ACCESS-ISSUE","ACCESS-ISSUE",
U1452="Projet OCM (ZTE, NOKIA, autres projets)","PLANNED WORKS",
U1452="No root CAuse","No root cause",
U1452="ODU HS","ACTIVE",
U1452="IP &amp; VLAN","ACTIVE",
U1452="Warehouse HUAWEI","SPARE-ISSUE",
U1452="SPARE-HS","SPARE-ISSUE",
U1452="Power Telco","ACTIVE"
),"")</f>
        <v>No root cause</v>
      </c>
      <c r="W1452" s="49"/>
      <c r="X1452" s="49"/>
      <c r="Y1452" s="49"/>
      <c r="Z1452" s="49"/>
      <c r="AA1452" s="49"/>
      <c r="AB1452" s="17" t="s">
        <v>5421</v>
      </c>
      <c r="AC1452" s="7" t="s">
        <v>5421</v>
      </c>
      <c r="AD1452" s="6"/>
      <c r="AE1452" s="7"/>
      <c r="AF1452" s="3" t="s">
        <v>5421</v>
      </c>
      <c r="AG1452" s="17"/>
      <c r="AH1452" s="18" t="s">
        <v>5421</v>
      </c>
      <c r="AI1452" s="18" t="s">
        <v>5421</v>
      </c>
      <c r="AJ1452" s="18" t="s">
        <v>5421</v>
      </c>
      <c r="AK1452" s="18" t="s">
        <v>5421</v>
      </c>
      <c r="AL1452" s="18" t="s">
        <v>5421</v>
      </c>
      <c r="AM1452" s="18" t="s">
        <v>5421</v>
      </c>
      <c r="AN1452" s="18" t="s">
        <v>5421</v>
      </c>
      <c r="AO1452" s="18" t="s">
        <v>5421</v>
      </c>
      <c r="AP1452" s="9" t="s">
        <v>5421</v>
      </c>
      <c r="AQ1452" s="14"/>
      <c r="AR1452" s="14" t="s">
        <v>5421</v>
      </c>
      <c r="AS1452" s="14" t="s">
        <v>5421</v>
      </c>
      <c r="AT1452" s="14" t="s">
        <v>5421</v>
      </c>
      <c r="AV1452" s="9" t="str">
        <f>_xlfn.XLOOKUP(B1452,[3]ALL!$B:$B,[3]ALL!$N:$N,"")</f>
        <v/>
      </c>
    </row>
    <row r="1453" spans="1:48" s="9" customFormat="1" hidden="1" x14ac:dyDescent="0.3">
      <c r="A1453" s="1" t="s">
        <v>4713</v>
      </c>
      <c r="B1453" s="8" t="s">
        <v>4714</v>
      </c>
      <c r="C1453" s="3" t="str">
        <f>_xlfn.XLOOKUP(B1453,'[1]daily break down'!$D:$D,'[1]daily break down'!$E:$E,"")</f>
        <v>LITTORAL</v>
      </c>
      <c r="D1453" s="1" t="s">
        <v>21</v>
      </c>
      <c r="E1453" s="1" t="s">
        <v>89</v>
      </c>
      <c r="F1453" s="3" t="s">
        <v>69</v>
      </c>
      <c r="G1453" s="1" t="s">
        <v>502</v>
      </c>
      <c r="H1453" s="35" t="str">
        <f>_xlfn.XLOOKUP(B1453,[2]CALCULATION!$B:$B,[2]CALCULATION!$H:$H,"")</f>
        <v>ZTE</v>
      </c>
      <c r="I1453" s="71">
        <v>0</v>
      </c>
      <c r="J1453" s="71">
        <v>0</v>
      </c>
      <c r="K1453" s="71">
        <v>0</v>
      </c>
      <c r="L1453" s="71">
        <v>0</v>
      </c>
      <c r="M1453" s="71">
        <v>0</v>
      </c>
      <c r="N1453" s="71">
        <v>0</v>
      </c>
      <c r="O1453" s="71">
        <v>0</v>
      </c>
      <c r="P1453" s="50" t="s">
        <v>5365</v>
      </c>
      <c r="Q1453" s="50" t="s">
        <v>5911</v>
      </c>
      <c r="R1453" s="50"/>
      <c r="S1453" s="49" t="str" cm="1">
        <f t="array" ref="S1453">IFERROR(_xlfn.IFS(
U1453="MPR ISSUE","PDH",
U1453="BSS Hardware Issue","BSS",
U1453="Sites strategiques, MLL, Pylone, etc.","ENVTECH",
U1453="AKTIVCO DEFAUT GE &amp; POWER Cabinet","AKTIVCO",
U1453="AKTIVCO Coupure ENEO &amp; Baisse de tension","AKTIVCO GRID ONLY",
U1453="Coupure ENEO &amp; Baisse de tension","IHS GRID ONLY",
U1453="Defaut GE &amp; POWER Cabinet","IHS",
U1453="Sharing","Partners",
U1453="Sites strategiques &amp; DataCenter","SST &amp; DC",
U1453="Exclu","Exclu",
U1453="SAT","SAT",
U1453="SPARE-ISSUE","SPARE-ISSUE",
U1453="Fiber CAmtel","TRANS_FO_CAMTEL",
U1453="Fiber AOF","Fiber AOF",
U1453="Projet OCM (HUAWEI)","TRAVAUX-HUAWEI",
U1453="Projet OCM (NOKIA)","TRAVAUX-NOKIA",
U1453="ACCESS-ISSUE","ACCESS-ISSUE",
U1453="Projet OCM (ZTE, NOKIA, autres projets)","TRAVAUX OCM",
U1453="No root CAuse","No root cause",
U1453="ODU HS","PDH",
U1453="IP &amp; VLAN","PDH",
U1453="Warehouse HUAWEI","SPARE-ISSUE",
U1453="SPARE-HS","SPARE-ISSUE",
U1453="Power Telco","BSS"
),"")</f>
        <v>No root cause</v>
      </c>
      <c r="T1453" s="49" t="str" cm="1">
        <f t="array" ref="T1453">IFERROR(_xlfn.IFS(
U1453="MPR ISSUE","TX ISSUE",
U1453="BSS Hardware Issue","RAN ISSUE",
U1453="Sites strategiques, MLL, Pylone, etc.","ENVTECH",
U1453="AKTIVCO DEFAUT GE &amp; POWER Cabinet","POWER ISSUE",
U1453="AKTIVCO Coupure ENEO &amp; Baisse de tension","POWER ISSUE",
U1453="Coupure ENEO &amp; Baisse de tension","POWER ISSUE",
U1453="Defaut GE &amp; POWER Cabinet","POWER ISSUE",
U1453="Sharing","POWER ISSUE",
U1453="Sites strategiques &amp; DataCenter","POWER ISSUE",
U1453="Exclu","Exclu",
U1453="SAT","TX ISSUE",
U1453="SPARE-ISSUE","SPARE-ISSUE",
U1453="Fiber CAmtel","TX ISSUE",
U1453="Fiber AOF","TX ISSUE",
U1453="Projet OCM (HUAWEI)","TRAVAUX-HUAWEI",
U1453="Projet OCM (NOKIA)","TRAVAUX -NOKIA",
U1453="ACCESS-ISSUE","ACCESS-ISSUE",
U1453="Projet OCM (ZTE, NOKIA, autres projets)","TRAVAUX OCM",
U1453="No root CAuse","No root cause",
U1453="ODU HS","TX ISSUE",
U1453="IP &amp; VLAN","TX ISSUE",
U1453="Warehouse HUAWEI","SPARE-ISSUE",
U1453="SPARE-HS","SPARE-ISSUE",
U1453="Power Telco","RAN ISSUE"
),"")</f>
        <v>No root cause</v>
      </c>
      <c r="U1453" s="36" t="s">
        <v>5895</v>
      </c>
      <c r="V1453" s="49" t="str" cm="1">
        <f t="array" ref="V1453">IFERROR(_xlfn.IFS(
U1453="MPR ISSUE","ACTIVE",
U1453="BSS Hardware Issue","ACTIVE",
U1453="Sites strategiques, MLL, Pylone, etc.","PASSIVE",
U1453="AKTIVCO DEFAUT GE &amp; POWER Cabinet","PASSIVE",
U1453="AKTIVCO Coupure ENEO &amp; Baisse de tension","PASSIVE",
U1453="Coupure ENEO &amp; Baisse de tension","PASSIVE",
U1453="Defaut GE &amp; POWER Cabinet","PASSIVE",
U1453="Sharing","PASSIVE",
U1453="Sites strategiques &amp; DataCenter","PASSIVE",
U1453="Exclu","Exclu",
U1453="SAT","ACTIVE",
U1453="SPARE-ISSUE","SPARE-ISSUE",
U1453="Fiber CAmtel","ACTIVE",
U1453="Fiber AOF","ACTIVE",
U1453="Projet OCM (HUAWEI)","PLANNED WORKS",
U1453="Projet OCM (NOKIA)","PLANNED WORKS",
U1453="ACCESS-ISSUE","ACCESS-ISSUE",
U1453="Projet OCM (ZTE, NOKIA, autres projets)","PLANNED WORKS",
U1453="No root CAuse","No root cause",
U1453="ODU HS","ACTIVE",
U1453="IP &amp; VLAN","ACTIVE",
U1453="Warehouse HUAWEI","SPARE-ISSUE",
U1453="SPARE-HS","SPARE-ISSUE",
U1453="Power Telco","ACTIVE"
),"")</f>
        <v>No root cause</v>
      </c>
      <c r="W1453" s="49"/>
      <c r="X1453" s="49"/>
      <c r="Y1453" s="49"/>
      <c r="Z1453" s="49"/>
      <c r="AA1453" s="49"/>
      <c r="AB1453" s="17" t="s">
        <v>5421</v>
      </c>
      <c r="AC1453" s="7" t="s">
        <v>5421</v>
      </c>
      <c r="AD1453" s="6"/>
      <c r="AE1453" s="7"/>
      <c r="AF1453" s="3" t="s">
        <v>5421</v>
      </c>
      <c r="AG1453" s="17"/>
      <c r="AH1453" s="18" t="s">
        <v>5421</v>
      </c>
      <c r="AI1453" s="18" t="s">
        <v>5421</v>
      </c>
      <c r="AJ1453" s="18" t="s">
        <v>5421</v>
      </c>
      <c r="AK1453" s="18" t="s">
        <v>5421</v>
      </c>
      <c r="AL1453" s="18" t="s">
        <v>5421</v>
      </c>
      <c r="AM1453" s="18" t="s">
        <v>5421</v>
      </c>
      <c r="AN1453" s="18" t="s">
        <v>5421</v>
      </c>
      <c r="AO1453" s="18" t="s">
        <v>5421</v>
      </c>
      <c r="AP1453" s="9" t="s">
        <v>5421</v>
      </c>
      <c r="AQ1453" s="14"/>
      <c r="AR1453" s="14" t="s">
        <v>5421</v>
      </c>
      <c r="AS1453" s="14" t="s">
        <v>5421</v>
      </c>
      <c r="AT1453" s="14" t="s">
        <v>5421</v>
      </c>
      <c r="AV1453" s="9" t="str">
        <f>_xlfn.XLOOKUP(B1453,[3]ALL!$B:$B,[3]ALL!$N:$N,"")</f>
        <v/>
      </c>
    </row>
    <row r="1454" spans="1:48" s="9" customFormat="1" hidden="1" x14ac:dyDescent="0.3">
      <c r="A1454" s="1" t="s">
        <v>2542</v>
      </c>
      <c r="B1454" s="8" t="s">
        <v>2543</v>
      </c>
      <c r="C1454" s="3" t="str">
        <f>_xlfn.XLOOKUP(B1454,'[1]daily break down'!$D:$D,'[1]daily break down'!$E:$E,"")</f>
        <v>OUEST</v>
      </c>
      <c r="D1454" s="1" t="s">
        <v>21</v>
      </c>
      <c r="E1454" s="1" t="s">
        <v>563</v>
      </c>
      <c r="F1454" s="3" t="s">
        <v>102</v>
      </c>
      <c r="G1454" s="1" t="s">
        <v>856</v>
      </c>
      <c r="H1454" s="33" t="str">
        <f>_xlfn.XLOOKUP(B1454,[2]CALCULATION!$B:$B,[2]CALCULATION!$H:$H,"")</f>
        <v>Huawei</v>
      </c>
      <c r="I1454" s="71">
        <v>0</v>
      </c>
      <c r="J1454" s="71">
        <v>0</v>
      </c>
      <c r="K1454" s="71">
        <v>0</v>
      </c>
      <c r="L1454" s="71">
        <v>0</v>
      </c>
      <c r="M1454" s="71">
        <v>0</v>
      </c>
      <c r="N1454" s="71">
        <v>8.0614553994629509E-3</v>
      </c>
      <c r="O1454" s="71">
        <v>0</v>
      </c>
      <c r="P1454" s="50" t="s">
        <v>5365</v>
      </c>
      <c r="Q1454" s="50" t="s">
        <v>5911</v>
      </c>
      <c r="R1454" s="50"/>
      <c r="S1454" s="49" t="str" cm="1">
        <f t="array" ref="S1454">IFERROR(_xlfn.IFS(
U1454="MPR ISSUE","PDH",
U1454="BSS Hardware Issue","BSS",
U1454="Sites strategiques, MLL, Pylone, etc.","ENVTECH",
U1454="AKTIVCO DEFAUT GE &amp; POWER Cabinet","AKTIVCO",
U1454="AKTIVCO Coupure ENEO &amp; Baisse de tension","AKTIVCO GRID ONLY",
U1454="Coupure ENEO &amp; Baisse de tension","IHS GRID ONLY",
U1454="Defaut GE &amp; POWER Cabinet","IHS",
U1454="Sharing","Partners",
U1454="Sites strategiques &amp; DataCenter","SST &amp; DC",
U1454="Exclu","Exclu",
U1454="SAT","SAT",
U1454="SPARE-ISSUE","SPARE-ISSUE",
U1454="Fiber CAmtel","TRANS_FO_CAMTEL",
U1454="Fiber AOF","Fiber AOF",
U1454="Projet OCM (HUAWEI)","TRAVAUX-HUAWEI",
U1454="Projet OCM (NOKIA)","TRAVAUX-NOKIA",
U1454="ACCESS-ISSUE","ACCESS-ISSUE",
U1454="Projet OCM (ZTE, NOKIA, autres projets)","TRAVAUX OCM",
U1454="No root CAuse","No root cause",
U1454="ODU HS","PDH",
U1454="IP &amp; VLAN","PDH",
U1454="Warehouse HUAWEI","SPARE-ISSUE",
U1454="SPARE-HS","SPARE-ISSUE",
U1454="Power Telco","BSS"
),"")</f>
        <v>No root cause</v>
      </c>
      <c r="T1454" s="49" t="str" cm="1">
        <f t="array" ref="T1454">IFERROR(_xlfn.IFS(
U1454="MPR ISSUE","TX ISSUE",
U1454="BSS Hardware Issue","RAN ISSUE",
U1454="Sites strategiques, MLL, Pylone, etc.","ENVTECH",
U1454="AKTIVCO DEFAUT GE &amp; POWER Cabinet","POWER ISSUE",
U1454="AKTIVCO Coupure ENEO &amp; Baisse de tension","POWER ISSUE",
U1454="Coupure ENEO &amp; Baisse de tension","POWER ISSUE",
U1454="Defaut GE &amp; POWER Cabinet","POWER ISSUE",
U1454="Sharing","POWER ISSUE",
U1454="Sites strategiques &amp; DataCenter","POWER ISSUE",
U1454="Exclu","Exclu",
U1454="SAT","TX ISSUE",
U1454="SPARE-ISSUE","SPARE-ISSUE",
U1454="Fiber CAmtel","TX ISSUE",
U1454="Fiber AOF","TX ISSUE",
U1454="Projet OCM (HUAWEI)","TRAVAUX-HUAWEI",
U1454="Projet OCM (NOKIA)","TRAVAUX -NOKIA",
U1454="ACCESS-ISSUE","ACCESS-ISSUE",
U1454="Projet OCM (ZTE, NOKIA, autres projets)","TRAVAUX OCM",
U1454="No root CAuse","No root cause",
U1454="ODU HS","TX ISSUE",
U1454="IP &amp; VLAN","TX ISSUE",
U1454="Warehouse HUAWEI","SPARE-ISSUE",
U1454="SPARE-HS","SPARE-ISSUE",
U1454="Power Telco","RAN ISSUE"
),"")</f>
        <v>No root cause</v>
      </c>
      <c r="U1454" s="36" t="s">
        <v>5895</v>
      </c>
      <c r="V1454" s="49" t="str" cm="1">
        <f t="array" ref="V1454">IFERROR(_xlfn.IFS(
U1454="MPR ISSUE","ACTIVE",
U1454="BSS Hardware Issue","ACTIVE",
U1454="Sites strategiques, MLL, Pylone, etc.","PASSIVE",
U1454="AKTIVCO DEFAUT GE &amp; POWER Cabinet","PASSIVE",
U1454="AKTIVCO Coupure ENEO &amp; Baisse de tension","PASSIVE",
U1454="Coupure ENEO &amp; Baisse de tension","PASSIVE",
U1454="Defaut GE &amp; POWER Cabinet","PASSIVE",
U1454="Sharing","PASSIVE",
U1454="Sites strategiques &amp; DataCenter","PASSIVE",
U1454="Exclu","Exclu",
U1454="SAT","ACTIVE",
U1454="SPARE-ISSUE","SPARE-ISSUE",
U1454="Fiber CAmtel","ACTIVE",
U1454="Fiber AOF","ACTIVE",
U1454="Projet OCM (HUAWEI)","PLANNED WORKS",
U1454="Projet OCM (NOKIA)","PLANNED WORKS",
U1454="ACCESS-ISSUE","ACCESS-ISSUE",
U1454="Projet OCM (ZTE, NOKIA, autres projets)","PLANNED WORKS",
U1454="No root CAuse","No root cause",
U1454="ODU HS","ACTIVE",
U1454="IP &amp; VLAN","ACTIVE",
U1454="Warehouse HUAWEI","SPARE-ISSUE",
U1454="SPARE-HS","SPARE-ISSUE",
U1454="Power Telco","ACTIVE"
),"")</f>
        <v>No root cause</v>
      </c>
      <c r="W1454" s="49"/>
      <c r="X1454" s="49"/>
      <c r="Y1454" s="49"/>
      <c r="Z1454" s="49"/>
      <c r="AA1454" s="49"/>
      <c r="AB1454" s="17" t="s">
        <v>5421</v>
      </c>
      <c r="AC1454" s="7" t="s">
        <v>5421</v>
      </c>
      <c r="AD1454" s="6"/>
      <c r="AE1454" s="7"/>
      <c r="AF1454" s="3" t="s">
        <v>5421</v>
      </c>
      <c r="AG1454" s="17"/>
      <c r="AH1454" s="18" t="s">
        <v>5421</v>
      </c>
      <c r="AI1454" s="18" t="s">
        <v>5421</v>
      </c>
      <c r="AJ1454" s="18" t="s">
        <v>5421</v>
      </c>
      <c r="AK1454" s="18" t="s">
        <v>5421</v>
      </c>
      <c r="AL1454" s="18" t="s">
        <v>5421</v>
      </c>
      <c r="AM1454" s="18" t="s">
        <v>5421</v>
      </c>
      <c r="AN1454" s="18" t="s">
        <v>5421</v>
      </c>
      <c r="AO1454" s="18" t="s">
        <v>5421</v>
      </c>
      <c r="AP1454" s="9" t="s">
        <v>5421</v>
      </c>
      <c r="AQ1454" s="14"/>
      <c r="AR1454" s="14" t="s">
        <v>5421</v>
      </c>
      <c r="AS1454" s="14" t="s">
        <v>5421</v>
      </c>
      <c r="AT1454" s="14" t="s">
        <v>5421</v>
      </c>
      <c r="AV1454" s="9" t="str">
        <f>_xlfn.XLOOKUP(B1454,[3]ALL!$B:$B,[3]ALL!$N:$N,"")</f>
        <v/>
      </c>
    </row>
    <row r="1455" spans="1:48" s="9" customFormat="1" hidden="1" x14ac:dyDescent="0.3">
      <c r="A1455" s="1" t="s">
        <v>2394</v>
      </c>
      <c r="B1455" s="8" t="s">
        <v>2395</v>
      </c>
      <c r="C1455" s="3" t="str">
        <f>_xlfn.XLOOKUP(B1455,'[1]daily break down'!$D:$D,'[1]daily break down'!$E:$E,"")</f>
        <v>Yaounde</v>
      </c>
      <c r="D1455" s="1" t="s">
        <v>11</v>
      </c>
      <c r="E1455" s="1" t="s">
        <v>12</v>
      </c>
      <c r="F1455" s="3" t="s">
        <v>37</v>
      </c>
      <c r="G1455" s="1" t="s">
        <v>38</v>
      </c>
      <c r="H1455" s="35" t="str">
        <f>_xlfn.XLOOKUP(B1455,[2]CALCULATION!$B:$B,[2]CALCULATION!$H:$H,"")</f>
        <v>ZTE</v>
      </c>
      <c r="I1455" s="71">
        <v>0</v>
      </c>
      <c r="J1455" s="71">
        <v>0</v>
      </c>
      <c r="K1455" s="71">
        <v>0</v>
      </c>
      <c r="L1455" s="71">
        <v>0</v>
      </c>
      <c r="M1455" s="71">
        <v>0</v>
      </c>
      <c r="N1455" s="71">
        <v>0</v>
      </c>
      <c r="O1455" s="71">
        <v>0</v>
      </c>
      <c r="P1455" s="50" t="s">
        <v>5365</v>
      </c>
      <c r="Q1455" s="50" t="s">
        <v>5911</v>
      </c>
      <c r="R1455" s="50"/>
      <c r="S1455" s="49" t="str" cm="1">
        <f t="array" ref="S1455">IFERROR(_xlfn.IFS(
U1455="MPR ISSUE","PDH",
U1455="BSS Hardware Issue","BSS",
U1455="Sites strategiques, MLL, Pylone, etc.","ENVTECH",
U1455="AKTIVCO DEFAUT GE &amp; POWER Cabinet","AKTIVCO",
U1455="AKTIVCO Coupure ENEO &amp; Baisse de tension","AKTIVCO GRID ONLY",
U1455="Coupure ENEO &amp; Baisse de tension","IHS GRID ONLY",
U1455="Defaut GE &amp; POWER Cabinet","IHS",
U1455="Sharing","Partners",
U1455="Sites strategiques &amp; DataCenter","SST &amp; DC",
U1455="Exclu","Exclu",
U1455="SAT","SAT",
U1455="SPARE-ISSUE","SPARE-ISSUE",
U1455="Fiber CAmtel","TRANS_FO_CAMTEL",
U1455="Fiber AOF","Fiber AOF",
U1455="Projet OCM (HUAWEI)","TRAVAUX-HUAWEI",
U1455="Projet OCM (NOKIA)","TRAVAUX-NOKIA",
U1455="ACCESS-ISSUE","ACCESS-ISSUE",
U1455="Projet OCM (ZTE, NOKIA, autres projets)","TRAVAUX OCM",
U1455="No root CAuse","No root cause",
U1455="ODU HS","PDH",
U1455="IP &amp; VLAN","PDH",
U1455="Warehouse HUAWEI","SPARE-ISSUE",
U1455="SPARE-HS","SPARE-ISSUE",
U1455="Power Telco","BSS"
),"")</f>
        <v>No root cause</v>
      </c>
      <c r="T1455" s="49" t="str" cm="1">
        <f t="array" ref="T1455">IFERROR(_xlfn.IFS(
U1455="MPR ISSUE","TX ISSUE",
U1455="BSS Hardware Issue","RAN ISSUE",
U1455="Sites strategiques, MLL, Pylone, etc.","ENVTECH",
U1455="AKTIVCO DEFAUT GE &amp; POWER Cabinet","POWER ISSUE",
U1455="AKTIVCO Coupure ENEO &amp; Baisse de tension","POWER ISSUE",
U1455="Coupure ENEO &amp; Baisse de tension","POWER ISSUE",
U1455="Defaut GE &amp; POWER Cabinet","POWER ISSUE",
U1455="Sharing","POWER ISSUE",
U1455="Sites strategiques &amp; DataCenter","POWER ISSUE",
U1455="Exclu","Exclu",
U1455="SAT","TX ISSUE",
U1455="SPARE-ISSUE","SPARE-ISSUE",
U1455="Fiber CAmtel","TX ISSUE",
U1455="Fiber AOF","TX ISSUE",
U1455="Projet OCM (HUAWEI)","TRAVAUX-HUAWEI",
U1455="Projet OCM (NOKIA)","TRAVAUX -NOKIA",
U1455="ACCESS-ISSUE","ACCESS-ISSUE",
U1455="Projet OCM (ZTE, NOKIA, autres projets)","TRAVAUX OCM",
U1455="No root CAuse","No root cause",
U1455="ODU HS","TX ISSUE",
U1455="IP &amp; VLAN","TX ISSUE",
U1455="Warehouse HUAWEI","SPARE-ISSUE",
U1455="SPARE-HS","SPARE-ISSUE",
U1455="Power Telco","RAN ISSUE"
),"")</f>
        <v>No root cause</v>
      </c>
      <c r="U1455" s="36" t="s">
        <v>5895</v>
      </c>
      <c r="V1455" s="49" t="str" cm="1">
        <f t="array" ref="V1455">IFERROR(_xlfn.IFS(
U1455="MPR ISSUE","ACTIVE",
U1455="BSS Hardware Issue","ACTIVE",
U1455="Sites strategiques, MLL, Pylone, etc.","PASSIVE",
U1455="AKTIVCO DEFAUT GE &amp; POWER Cabinet","PASSIVE",
U1455="AKTIVCO Coupure ENEO &amp; Baisse de tension","PASSIVE",
U1455="Coupure ENEO &amp; Baisse de tension","PASSIVE",
U1455="Defaut GE &amp; POWER Cabinet","PASSIVE",
U1455="Sharing","PASSIVE",
U1455="Sites strategiques &amp; DataCenter","PASSIVE",
U1455="Exclu","Exclu",
U1455="SAT","ACTIVE",
U1455="SPARE-ISSUE","SPARE-ISSUE",
U1455="Fiber CAmtel","ACTIVE",
U1455="Fiber AOF","ACTIVE",
U1455="Projet OCM (HUAWEI)","PLANNED WORKS",
U1455="Projet OCM (NOKIA)","PLANNED WORKS",
U1455="ACCESS-ISSUE","ACCESS-ISSUE",
U1455="Projet OCM (ZTE, NOKIA, autres projets)","PLANNED WORKS",
U1455="No root CAuse","No root cause",
U1455="ODU HS","ACTIVE",
U1455="IP &amp; VLAN","ACTIVE",
U1455="Warehouse HUAWEI","SPARE-ISSUE",
U1455="SPARE-HS","SPARE-ISSUE",
U1455="Power Telco","ACTIVE"
),"")</f>
        <v>No root cause</v>
      </c>
      <c r="W1455" s="49"/>
      <c r="X1455" s="49"/>
      <c r="Y1455" s="49"/>
      <c r="Z1455" s="49"/>
      <c r="AA1455" s="49"/>
      <c r="AB1455" s="17" t="s">
        <v>5421</v>
      </c>
      <c r="AC1455" s="7" t="s">
        <v>5421</v>
      </c>
      <c r="AD1455" s="6"/>
      <c r="AE1455" s="7"/>
      <c r="AF1455" s="3" t="s">
        <v>5421</v>
      </c>
      <c r="AG1455" s="17"/>
      <c r="AH1455" s="18" t="s">
        <v>5421</v>
      </c>
      <c r="AI1455" s="18" t="s">
        <v>5421</v>
      </c>
      <c r="AJ1455" s="18" t="s">
        <v>5421</v>
      </c>
      <c r="AK1455" s="18" t="s">
        <v>5421</v>
      </c>
      <c r="AL1455" s="18" t="s">
        <v>5421</v>
      </c>
      <c r="AM1455" s="18" t="s">
        <v>5421</v>
      </c>
      <c r="AN1455" s="18" t="s">
        <v>5421</v>
      </c>
      <c r="AO1455" s="18" t="s">
        <v>5421</v>
      </c>
      <c r="AP1455" s="9" t="s">
        <v>5421</v>
      </c>
      <c r="AQ1455" s="14"/>
      <c r="AR1455" s="14" t="s">
        <v>5421</v>
      </c>
      <c r="AS1455" s="14" t="s">
        <v>5421</v>
      </c>
      <c r="AT1455" s="14" t="s">
        <v>5421</v>
      </c>
      <c r="AV1455" s="9" t="str">
        <f>_xlfn.XLOOKUP(B1455,[3]ALL!$B:$B,[3]ALL!$N:$N,"")</f>
        <v/>
      </c>
    </row>
    <row r="1456" spans="1:48" s="9" customFormat="1" hidden="1" x14ac:dyDescent="0.3">
      <c r="A1456" s="1" t="s">
        <v>3693</v>
      </c>
      <c r="B1456" s="8" t="s">
        <v>3694</v>
      </c>
      <c r="C1456" s="3" t="str">
        <f>_xlfn.XLOOKUP(B1456,'[1]daily break down'!$D:$D,'[1]daily break down'!$E:$E,"")</f>
        <v>Garoua</v>
      </c>
      <c r="D1456" s="1" t="s">
        <v>11</v>
      </c>
      <c r="E1456" s="1" t="s">
        <v>12</v>
      </c>
      <c r="F1456" s="3" t="s">
        <v>23</v>
      </c>
      <c r="G1456" s="1" t="s">
        <v>24</v>
      </c>
      <c r="H1456" s="33" t="str">
        <f>_xlfn.XLOOKUP(B1456,[2]CALCULATION!$B:$B,[2]CALCULATION!$H:$H,"")</f>
        <v>Huawei</v>
      </c>
      <c r="I1456" s="71">
        <v>0</v>
      </c>
      <c r="J1456" s="71">
        <v>0</v>
      </c>
      <c r="K1456" s="71">
        <v>0</v>
      </c>
      <c r="L1456" s="71">
        <v>0</v>
      </c>
      <c r="M1456" s="71">
        <v>0</v>
      </c>
      <c r="N1456" s="71">
        <v>0</v>
      </c>
      <c r="O1456" s="71">
        <v>0</v>
      </c>
      <c r="P1456" s="50" t="s">
        <v>5365</v>
      </c>
      <c r="Q1456" s="50" t="s">
        <v>5911</v>
      </c>
      <c r="R1456" s="50"/>
      <c r="S1456" s="49" t="str" cm="1">
        <f t="array" ref="S1456">IFERROR(_xlfn.IFS(
U1456="MPR ISSUE","PDH",
U1456="BSS Hardware Issue","BSS",
U1456="Sites strategiques, MLL, Pylone, etc.","ENVTECH",
U1456="AKTIVCO DEFAUT GE &amp; POWER Cabinet","AKTIVCO",
U1456="AKTIVCO Coupure ENEO &amp; Baisse de tension","AKTIVCO GRID ONLY",
U1456="Coupure ENEO &amp; Baisse de tension","IHS GRID ONLY",
U1456="Defaut GE &amp; POWER Cabinet","IHS",
U1456="Sharing","Partners",
U1456="Sites strategiques &amp; DataCenter","SST &amp; DC",
U1456="Exclu","Exclu",
U1456="SAT","SAT",
U1456="SPARE-ISSUE","SPARE-ISSUE",
U1456="Fiber CAmtel","TRANS_FO_CAMTEL",
U1456="Fiber AOF","Fiber AOF",
U1456="Projet OCM (HUAWEI)","TRAVAUX-HUAWEI",
U1456="Projet OCM (NOKIA)","TRAVAUX-NOKIA",
U1456="ACCESS-ISSUE","ACCESS-ISSUE",
U1456="Projet OCM (ZTE, NOKIA, autres projets)","TRAVAUX OCM",
U1456="No root CAuse","No root cause",
U1456="ODU HS","PDH",
U1456="IP &amp; VLAN","PDH",
U1456="Warehouse HUAWEI","SPARE-ISSUE",
U1456="SPARE-HS","SPARE-ISSUE",
U1456="Power Telco","BSS"
),"")</f>
        <v>No root cause</v>
      </c>
      <c r="T1456" s="49" t="str" cm="1">
        <f t="array" ref="T1456">IFERROR(_xlfn.IFS(
U1456="MPR ISSUE","TX ISSUE",
U1456="BSS Hardware Issue","RAN ISSUE",
U1456="Sites strategiques, MLL, Pylone, etc.","ENVTECH",
U1456="AKTIVCO DEFAUT GE &amp; POWER Cabinet","POWER ISSUE",
U1456="AKTIVCO Coupure ENEO &amp; Baisse de tension","POWER ISSUE",
U1456="Coupure ENEO &amp; Baisse de tension","POWER ISSUE",
U1456="Defaut GE &amp; POWER Cabinet","POWER ISSUE",
U1456="Sharing","POWER ISSUE",
U1456="Sites strategiques &amp; DataCenter","POWER ISSUE",
U1456="Exclu","Exclu",
U1456="SAT","TX ISSUE",
U1456="SPARE-ISSUE","SPARE-ISSUE",
U1456="Fiber CAmtel","TX ISSUE",
U1456="Fiber AOF","TX ISSUE",
U1456="Projet OCM (HUAWEI)","TRAVAUX-HUAWEI",
U1456="Projet OCM (NOKIA)","TRAVAUX -NOKIA",
U1456="ACCESS-ISSUE","ACCESS-ISSUE",
U1456="Projet OCM (ZTE, NOKIA, autres projets)","TRAVAUX OCM",
U1456="No root CAuse","No root cause",
U1456="ODU HS","TX ISSUE",
U1456="IP &amp; VLAN","TX ISSUE",
U1456="Warehouse HUAWEI","SPARE-ISSUE",
U1456="SPARE-HS","SPARE-ISSUE",
U1456="Power Telco","RAN ISSUE"
),"")</f>
        <v>No root cause</v>
      </c>
      <c r="U1456" s="36" t="s">
        <v>5895</v>
      </c>
      <c r="V1456" s="49" t="str" cm="1">
        <f t="array" ref="V1456">IFERROR(_xlfn.IFS(
U1456="MPR ISSUE","ACTIVE",
U1456="BSS Hardware Issue","ACTIVE",
U1456="Sites strategiques, MLL, Pylone, etc.","PASSIVE",
U1456="AKTIVCO DEFAUT GE &amp; POWER Cabinet","PASSIVE",
U1456="AKTIVCO Coupure ENEO &amp; Baisse de tension","PASSIVE",
U1456="Coupure ENEO &amp; Baisse de tension","PASSIVE",
U1456="Defaut GE &amp; POWER Cabinet","PASSIVE",
U1456="Sharing","PASSIVE",
U1456="Sites strategiques &amp; DataCenter","PASSIVE",
U1456="Exclu","Exclu",
U1456="SAT","ACTIVE",
U1456="SPARE-ISSUE","SPARE-ISSUE",
U1456="Fiber CAmtel","ACTIVE",
U1456="Fiber AOF","ACTIVE",
U1456="Projet OCM (HUAWEI)","PLANNED WORKS",
U1456="Projet OCM (NOKIA)","PLANNED WORKS",
U1456="ACCESS-ISSUE","ACCESS-ISSUE",
U1456="Projet OCM (ZTE, NOKIA, autres projets)","PLANNED WORKS",
U1456="No root CAuse","No root cause",
U1456="ODU HS","ACTIVE",
U1456="IP &amp; VLAN","ACTIVE",
U1456="Warehouse HUAWEI","SPARE-ISSUE",
U1456="SPARE-HS","SPARE-ISSUE",
U1456="Power Telco","ACTIVE"
),"")</f>
        <v>No root cause</v>
      </c>
      <c r="W1456" s="49"/>
      <c r="X1456" s="49"/>
      <c r="Y1456" s="49"/>
      <c r="Z1456" s="49"/>
      <c r="AA1456" s="49"/>
      <c r="AB1456" s="17" t="s">
        <v>5421</v>
      </c>
      <c r="AC1456" s="7" t="s">
        <v>5421</v>
      </c>
      <c r="AD1456" s="6"/>
      <c r="AE1456" s="7"/>
      <c r="AF1456" s="3" t="s">
        <v>5421</v>
      </c>
      <c r="AG1456" s="17"/>
      <c r="AH1456" s="18" t="s">
        <v>5421</v>
      </c>
      <c r="AI1456" s="18" t="s">
        <v>5421</v>
      </c>
      <c r="AJ1456" s="18" t="s">
        <v>5421</v>
      </c>
      <c r="AK1456" s="18" t="s">
        <v>5421</v>
      </c>
      <c r="AL1456" s="18" t="s">
        <v>5421</v>
      </c>
      <c r="AM1456" s="18" t="s">
        <v>5421</v>
      </c>
      <c r="AN1456" s="18" t="s">
        <v>5421</v>
      </c>
      <c r="AO1456" s="18" t="s">
        <v>5421</v>
      </c>
      <c r="AP1456" s="9" t="s">
        <v>5421</v>
      </c>
      <c r="AQ1456" s="14"/>
      <c r="AR1456" s="14" t="s">
        <v>5421</v>
      </c>
      <c r="AS1456" s="14" t="s">
        <v>5421</v>
      </c>
      <c r="AT1456" s="14" t="s">
        <v>5421</v>
      </c>
      <c r="AV1456" s="9" t="str">
        <f>_xlfn.XLOOKUP(B1456,[3]ALL!$B:$B,[3]ALL!$N:$N,"")</f>
        <v/>
      </c>
    </row>
    <row r="1457" spans="1:48" s="9" customFormat="1" hidden="1" x14ac:dyDescent="0.3">
      <c r="A1457" s="3" t="s">
        <v>2298</v>
      </c>
      <c r="B1457" s="25" t="s">
        <v>2299</v>
      </c>
      <c r="C1457" s="3" t="str">
        <f>_xlfn.XLOOKUP(B1457,'[1]daily break down'!$D:$D,'[1]daily break down'!$E:$E,"")</f>
        <v>Yaounde</v>
      </c>
      <c r="D1457" s="1"/>
      <c r="E1457" s="3" t="e">
        <v>#N/A</v>
      </c>
      <c r="F1457" s="3" t="s">
        <v>37</v>
      </c>
      <c r="G1457" s="3" t="s">
        <v>38</v>
      </c>
      <c r="H1457" s="35" t="str">
        <f>_xlfn.XLOOKUP(B1457,[2]CALCULATION!$B:$B,[2]CALCULATION!$H:$H,"")</f>
        <v>ZTE</v>
      </c>
      <c r="I1457" s="71">
        <v>0</v>
      </c>
      <c r="J1457" s="71">
        <v>0</v>
      </c>
      <c r="K1457" s="71">
        <v>0</v>
      </c>
      <c r="L1457" s="71">
        <v>0</v>
      </c>
      <c r="M1457" s="71">
        <v>0</v>
      </c>
      <c r="N1457" s="71">
        <v>0</v>
      </c>
      <c r="O1457" s="71">
        <v>0</v>
      </c>
      <c r="P1457" s="50" t="s">
        <v>5365</v>
      </c>
      <c r="Q1457" s="50" t="s">
        <v>5911</v>
      </c>
      <c r="R1457" s="50"/>
      <c r="S1457" s="49" t="str" cm="1">
        <f t="array" ref="S1457">IFERROR(_xlfn.IFS(
U1457="MPR ISSUE","PDH",
U1457="BSS Hardware Issue","BSS",
U1457="Sites strategiques, MLL, Pylone, etc.","ENVTECH",
U1457="AKTIVCO DEFAUT GE &amp; POWER Cabinet","AKTIVCO",
U1457="AKTIVCO Coupure ENEO &amp; Baisse de tension","AKTIVCO GRID ONLY",
U1457="Coupure ENEO &amp; Baisse de tension","IHS GRID ONLY",
U1457="Defaut GE &amp; POWER Cabinet","IHS",
U1457="Sharing","Partners",
U1457="Sites strategiques &amp; DataCenter","SST &amp; DC",
U1457="Exclu","Exclu",
U1457="SAT","SAT",
U1457="SPARE-ISSUE","SPARE-ISSUE",
U1457="Fiber CAmtel","TRANS_FO_CAMTEL",
U1457="Fiber AOF","Fiber AOF",
U1457="Projet OCM (HUAWEI)","TRAVAUX-HUAWEI",
U1457="Projet OCM (NOKIA)","TRAVAUX-NOKIA",
U1457="ACCESS-ISSUE","ACCESS-ISSUE",
U1457="Projet OCM (ZTE, NOKIA, autres projets)","TRAVAUX OCM",
U1457="No root CAuse","No root cause",
U1457="ODU HS","PDH",
U1457="IP &amp; VLAN","PDH",
U1457="Warehouse HUAWEI","SPARE-ISSUE",
U1457="SPARE-HS","SPARE-ISSUE",
U1457="Power Telco","BSS"
),"")</f>
        <v>No root cause</v>
      </c>
      <c r="T1457" s="49" t="str" cm="1">
        <f t="array" ref="T1457">IFERROR(_xlfn.IFS(
U1457="MPR ISSUE","TX ISSUE",
U1457="BSS Hardware Issue","RAN ISSUE",
U1457="Sites strategiques, MLL, Pylone, etc.","ENVTECH",
U1457="AKTIVCO DEFAUT GE &amp; POWER Cabinet","POWER ISSUE",
U1457="AKTIVCO Coupure ENEO &amp; Baisse de tension","POWER ISSUE",
U1457="Coupure ENEO &amp; Baisse de tension","POWER ISSUE",
U1457="Defaut GE &amp; POWER Cabinet","POWER ISSUE",
U1457="Sharing","POWER ISSUE",
U1457="Sites strategiques &amp; DataCenter","POWER ISSUE",
U1457="Exclu","Exclu",
U1457="SAT","TX ISSUE",
U1457="SPARE-ISSUE","SPARE-ISSUE",
U1457="Fiber CAmtel","TX ISSUE",
U1457="Fiber AOF","TX ISSUE",
U1457="Projet OCM (HUAWEI)","TRAVAUX-HUAWEI",
U1457="Projet OCM (NOKIA)","TRAVAUX -NOKIA",
U1457="ACCESS-ISSUE","ACCESS-ISSUE",
U1457="Projet OCM (ZTE, NOKIA, autres projets)","TRAVAUX OCM",
U1457="No root CAuse","No root cause",
U1457="ODU HS","TX ISSUE",
U1457="IP &amp; VLAN","TX ISSUE",
U1457="Warehouse HUAWEI","SPARE-ISSUE",
U1457="SPARE-HS","SPARE-ISSUE",
U1457="Power Telco","RAN ISSUE"
),"")</f>
        <v>No root cause</v>
      </c>
      <c r="U1457" s="36" t="s">
        <v>5895</v>
      </c>
      <c r="V1457" s="49" t="str" cm="1">
        <f t="array" ref="V1457">IFERROR(_xlfn.IFS(
U1457="MPR ISSUE","ACTIVE",
U1457="BSS Hardware Issue","ACTIVE",
U1457="Sites strategiques, MLL, Pylone, etc.","PASSIVE",
U1457="AKTIVCO DEFAUT GE &amp; POWER Cabinet","PASSIVE",
U1457="AKTIVCO Coupure ENEO &amp; Baisse de tension","PASSIVE",
U1457="Coupure ENEO &amp; Baisse de tension","PASSIVE",
U1457="Defaut GE &amp; POWER Cabinet","PASSIVE",
U1457="Sharing","PASSIVE",
U1457="Sites strategiques &amp; DataCenter","PASSIVE",
U1457="Exclu","Exclu",
U1457="SAT","ACTIVE",
U1457="SPARE-ISSUE","SPARE-ISSUE",
U1457="Fiber CAmtel","ACTIVE",
U1457="Fiber AOF","ACTIVE",
U1457="Projet OCM (HUAWEI)","PLANNED WORKS",
U1457="Projet OCM (NOKIA)","PLANNED WORKS",
U1457="ACCESS-ISSUE","ACCESS-ISSUE",
U1457="Projet OCM (ZTE, NOKIA, autres projets)","PLANNED WORKS",
U1457="No root CAuse","No root cause",
U1457="ODU HS","ACTIVE",
U1457="IP &amp; VLAN","ACTIVE",
U1457="Warehouse HUAWEI","SPARE-ISSUE",
U1457="SPARE-HS","SPARE-ISSUE",
U1457="Power Telco","ACTIVE"
),"")</f>
        <v>No root cause</v>
      </c>
      <c r="W1457" s="49"/>
      <c r="X1457" s="49"/>
      <c r="Y1457" s="49"/>
      <c r="Z1457" s="49"/>
      <c r="AA1457" s="49"/>
      <c r="AB1457" s="17" t="s">
        <v>5421</v>
      </c>
      <c r="AC1457" s="7" t="s">
        <v>5421</v>
      </c>
      <c r="AD1457" s="6"/>
      <c r="AE1457" s="7"/>
      <c r="AF1457" s="3" t="s">
        <v>5421</v>
      </c>
      <c r="AG1457" s="17"/>
      <c r="AH1457" s="18" t="s">
        <v>5421</v>
      </c>
      <c r="AI1457" s="18" t="s">
        <v>5421</v>
      </c>
      <c r="AJ1457" s="18" t="s">
        <v>5421</v>
      </c>
      <c r="AK1457" s="18" t="s">
        <v>5421</v>
      </c>
      <c r="AL1457" s="18" t="s">
        <v>5421</v>
      </c>
      <c r="AM1457" s="18" t="s">
        <v>5421</v>
      </c>
      <c r="AN1457" s="18" t="s">
        <v>5421</v>
      </c>
      <c r="AO1457" s="18" t="s">
        <v>5421</v>
      </c>
      <c r="AP1457" s="9" t="s">
        <v>5421</v>
      </c>
      <c r="AQ1457" s="14"/>
      <c r="AR1457" s="14" t="s">
        <v>5421</v>
      </c>
      <c r="AS1457" s="14" t="s">
        <v>5421</v>
      </c>
      <c r="AT1457" s="14" t="s">
        <v>5421</v>
      </c>
      <c r="AV1457" s="9" t="str">
        <f>_xlfn.XLOOKUP(B1457,[3]ALL!$B:$B,[3]ALL!$N:$N,"")</f>
        <v/>
      </c>
    </row>
    <row r="1458" spans="1:48" s="9" customFormat="1" hidden="1" x14ac:dyDescent="0.3">
      <c r="A1458" s="1" t="s">
        <v>745</v>
      </c>
      <c r="B1458" s="8" t="s">
        <v>746</v>
      </c>
      <c r="C1458" s="3" t="str">
        <f>_xlfn.XLOOKUP(B1458,'[1]daily break down'!$D:$D,'[1]daily break down'!$E:$E,"")</f>
        <v>Yaounde</v>
      </c>
      <c r="D1458" s="1" t="s">
        <v>11</v>
      </c>
      <c r="E1458" s="1" t="s">
        <v>145</v>
      </c>
      <c r="F1458" s="3" t="s">
        <v>37</v>
      </c>
      <c r="G1458" s="1" t="s">
        <v>38</v>
      </c>
      <c r="H1458" s="35" t="str">
        <f>_xlfn.XLOOKUP(B1458,[2]CALCULATION!$B:$B,[2]CALCULATION!$H:$H,"")</f>
        <v>ZTE</v>
      </c>
      <c r="I1458" s="71">
        <v>0</v>
      </c>
      <c r="J1458" s="71">
        <v>0</v>
      </c>
      <c r="K1458" s="71">
        <v>0</v>
      </c>
      <c r="L1458" s="71">
        <v>0</v>
      </c>
      <c r="M1458" s="71">
        <v>0</v>
      </c>
      <c r="N1458" s="71">
        <v>0</v>
      </c>
      <c r="O1458" s="71">
        <v>0</v>
      </c>
      <c r="P1458" s="50" t="s">
        <v>5365</v>
      </c>
      <c r="Q1458" s="50" t="s">
        <v>5911</v>
      </c>
      <c r="R1458" s="50"/>
      <c r="S1458" s="49" t="str" cm="1">
        <f t="array" ref="S1458">IFERROR(_xlfn.IFS(
U1458="MPR ISSUE","PDH",
U1458="BSS Hardware Issue","BSS",
U1458="Sites strategiques, MLL, Pylone, etc.","ENVTECH",
U1458="AKTIVCO DEFAUT GE &amp; POWER Cabinet","AKTIVCO",
U1458="AKTIVCO Coupure ENEO &amp; Baisse de tension","AKTIVCO GRID ONLY",
U1458="Coupure ENEO &amp; Baisse de tension","IHS GRID ONLY",
U1458="Defaut GE &amp; POWER Cabinet","IHS",
U1458="Sharing","Partners",
U1458="Sites strategiques &amp; DataCenter","SST &amp; DC",
U1458="Exclu","Exclu",
U1458="SAT","SAT",
U1458="SPARE-ISSUE","SPARE-ISSUE",
U1458="Fiber CAmtel","TRANS_FO_CAMTEL",
U1458="Fiber AOF","Fiber AOF",
U1458="Projet OCM (HUAWEI)","TRAVAUX-HUAWEI",
U1458="Projet OCM (NOKIA)","TRAVAUX-NOKIA",
U1458="ACCESS-ISSUE","ACCESS-ISSUE",
U1458="Projet OCM (ZTE, NOKIA, autres projets)","TRAVAUX OCM",
U1458="No root CAuse","No root cause",
U1458="ODU HS","PDH",
U1458="IP &amp; VLAN","PDH",
U1458="Warehouse HUAWEI","SPARE-ISSUE",
U1458="SPARE-HS","SPARE-ISSUE",
U1458="Power Telco","BSS"
),"")</f>
        <v>No root cause</v>
      </c>
      <c r="T1458" s="49" t="str" cm="1">
        <f t="array" ref="T1458">IFERROR(_xlfn.IFS(
U1458="MPR ISSUE","TX ISSUE",
U1458="BSS Hardware Issue","RAN ISSUE",
U1458="Sites strategiques, MLL, Pylone, etc.","ENVTECH",
U1458="AKTIVCO DEFAUT GE &amp; POWER Cabinet","POWER ISSUE",
U1458="AKTIVCO Coupure ENEO &amp; Baisse de tension","POWER ISSUE",
U1458="Coupure ENEO &amp; Baisse de tension","POWER ISSUE",
U1458="Defaut GE &amp; POWER Cabinet","POWER ISSUE",
U1458="Sharing","POWER ISSUE",
U1458="Sites strategiques &amp; DataCenter","POWER ISSUE",
U1458="Exclu","Exclu",
U1458="SAT","TX ISSUE",
U1458="SPARE-ISSUE","SPARE-ISSUE",
U1458="Fiber CAmtel","TX ISSUE",
U1458="Fiber AOF","TX ISSUE",
U1458="Projet OCM (HUAWEI)","TRAVAUX-HUAWEI",
U1458="Projet OCM (NOKIA)","TRAVAUX -NOKIA",
U1458="ACCESS-ISSUE","ACCESS-ISSUE",
U1458="Projet OCM (ZTE, NOKIA, autres projets)","TRAVAUX OCM",
U1458="No root CAuse","No root cause",
U1458="ODU HS","TX ISSUE",
U1458="IP &amp; VLAN","TX ISSUE",
U1458="Warehouse HUAWEI","SPARE-ISSUE",
U1458="SPARE-HS","SPARE-ISSUE",
U1458="Power Telco","RAN ISSUE"
),"")</f>
        <v>No root cause</v>
      </c>
      <c r="U1458" s="36" t="s">
        <v>5895</v>
      </c>
      <c r="V1458" s="49" t="str" cm="1">
        <f t="array" ref="V1458">IFERROR(_xlfn.IFS(
U1458="MPR ISSUE","ACTIVE",
U1458="BSS Hardware Issue","ACTIVE",
U1458="Sites strategiques, MLL, Pylone, etc.","PASSIVE",
U1458="AKTIVCO DEFAUT GE &amp; POWER Cabinet","PASSIVE",
U1458="AKTIVCO Coupure ENEO &amp; Baisse de tension","PASSIVE",
U1458="Coupure ENEO &amp; Baisse de tension","PASSIVE",
U1458="Defaut GE &amp; POWER Cabinet","PASSIVE",
U1458="Sharing","PASSIVE",
U1458="Sites strategiques &amp; DataCenter","PASSIVE",
U1458="Exclu","Exclu",
U1458="SAT","ACTIVE",
U1458="SPARE-ISSUE","SPARE-ISSUE",
U1458="Fiber CAmtel","ACTIVE",
U1458="Fiber AOF","ACTIVE",
U1458="Projet OCM (HUAWEI)","PLANNED WORKS",
U1458="Projet OCM (NOKIA)","PLANNED WORKS",
U1458="ACCESS-ISSUE","ACCESS-ISSUE",
U1458="Projet OCM (ZTE, NOKIA, autres projets)","PLANNED WORKS",
U1458="No root CAuse","No root cause",
U1458="ODU HS","ACTIVE",
U1458="IP &amp; VLAN","ACTIVE",
U1458="Warehouse HUAWEI","SPARE-ISSUE",
U1458="SPARE-HS","SPARE-ISSUE",
U1458="Power Telco","ACTIVE"
),"")</f>
        <v>No root cause</v>
      </c>
      <c r="W1458" s="49"/>
      <c r="X1458" s="49"/>
      <c r="Y1458" s="49"/>
      <c r="Z1458" s="49"/>
      <c r="AA1458" s="49"/>
      <c r="AB1458" s="17" t="s">
        <v>5421</v>
      </c>
      <c r="AC1458" s="7" t="s">
        <v>5421</v>
      </c>
      <c r="AD1458" s="6"/>
      <c r="AE1458" s="7"/>
      <c r="AF1458" s="3" t="s">
        <v>5421</v>
      </c>
      <c r="AG1458" s="17"/>
      <c r="AH1458" s="18" t="s">
        <v>5421</v>
      </c>
      <c r="AI1458" s="18" t="s">
        <v>5421</v>
      </c>
      <c r="AJ1458" s="18" t="s">
        <v>5421</v>
      </c>
      <c r="AK1458" s="18" t="s">
        <v>5421</v>
      </c>
      <c r="AL1458" s="18" t="s">
        <v>5421</v>
      </c>
      <c r="AM1458" s="18" t="s">
        <v>5421</v>
      </c>
      <c r="AN1458" s="18" t="s">
        <v>5421</v>
      </c>
      <c r="AO1458" s="18" t="s">
        <v>5421</v>
      </c>
      <c r="AP1458" s="9" t="s">
        <v>5421</v>
      </c>
      <c r="AQ1458" s="14"/>
      <c r="AR1458" s="14" t="s">
        <v>5421</v>
      </c>
      <c r="AS1458" s="14" t="s">
        <v>5421</v>
      </c>
      <c r="AT1458" s="14" t="s">
        <v>5421</v>
      </c>
      <c r="AV1458" s="9" t="str">
        <f>_xlfn.XLOOKUP(B1458,[3]ALL!$B:$B,[3]ALL!$N:$N,"")</f>
        <v/>
      </c>
    </row>
    <row r="1459" spans="1:48" s="9" customFormat="1" hidden="1" x14ac:dyDescent="0.3">
      <c r="A1459" s="1" t="s">
        <v>2332</v>
      </c>
      <c r="B1459" s="8" t="s">
        <v>2333</v>
      </c>
      <c r="C1459" s="3" t="str">
        <f>_xlfn.XLOOKUP(B1459,'[1]daily break down'!$D:$D,'[1]daily break down'!$E:$E,"")</f>
        <v>Yaounde</v>
      </c>
      <c r="D1459" s="1" t="s">
        <v>11</v>
      </c>
      <c r="E1459" s="1" t="s">
        <v>12</v>
      </c>
      <c r="F1459" s="3" t="s">
        <v>37</v>
      </c>
      <c r="G1459" s="1" t="s">
        <v>38</v>
      </c>
      <c r="H1459" s="35" t="str">
        <f>_xlfn.XLOOKUP(B1459,[2]CALCULATION!$B:$B,[2]CALCULATION!$H:$H,"")</f>
        <v>ZTE</v>
      </c>
      <c r="I1459" s="71">
        <v>0</v>
      </c>
      <c r="J1459" s="71">
        <v>0</v>
      </c>
      <c r="K1459" s="71">
        <v>0</v>
      </c>
      <c r="L1459" s="71">
        <v>0</v>
      </c>
      <c r="M1459" s="71">
        <v>0</v>
      </c>
      <c r="N1459" s="71">
        <v>0</v>
      </c>
      <c r="O1459" s="71">
        <v>0</v>
      </c>
      <c r="P1459" s="50" t="s">
        <v>5365</v>
      </c>
      <c r="Q1459" s="50" t="s">
        <v>5911</v>
      </c>
      <c r="R1459" s="50"/>
      <c r="S1459" s="49" t="str" cm="1">
        <f t="array" ref="S1459">IFERROR(_xlfn.IFS(
U1459="MPR ISSUE","PDH",
U1459="BSS Hardware Issue","BSS",
U1459="Sites strategiques, MLL, Pylone, etc.","ENVTECH",
U1459="AKTIVCO DEFAUT GE &amp; POWER Cabinet","AKTIVCO",
U1459="AKTIVCO Coupure ENEO &amp; Baisse de tension","AKTIVCO GRID ONLY",
U1459="Coupure ENEO &amp; Baisse de tension","IHS GRID ONLY",
U1459="Defaut GE &amp; POWER Cabinet","IHS",
U1459="Sharing","Partners",
U1459="Sites strategiques &amp; DataCenter","SST &amp; DC",
U1459="Exclu","Exclu",
U1459="SAT","SAT",
U1459="SPARE-ISSUE","SPARE-ISSUE",
U1459="Fiber CAmtel","TRANS_FO_CAMTEL",
U1459="Fiber AOF","Fiber AOF",
U1459="Projet OCM (HUAWEI)","TRAVAUX-HUAWEI",
U1459="Projet OCM (NOKIA)","TRAVAUX-NOKIA",
U1459="ACCESS-ISSUE","ACCESS-ISSUE",
U1459="Projet OCM (ZTE, NOKIA, autres projets)","TRAVAUX OCM",
U1459="No root CAuse","No root cause",
U1459="ODU HS","PDH",
U1459="IP &amp; VLAN","PDH",
U1459="Warehouse HUAWEI","SPARE-ISSUE",
U1459="SPARE-HS","SPARE-ISSUE",
U1459="Power Telco","BSS"
),"")</f>
        <v>No root cause</v>
      </c>
      <c r="T1459" s="49" t="str" cm="1">
        <f t="array" ref="T1459">IFERROR(_xlfn.IFS(
U1459="MPR ISSUE","TX ISSUE",
U1459="BSS Hardware Issue","RAN ISSUE",
U1459="Sites strategiques, MLL, Pylone, etc.","ENVTECH",
U1459="AKTIVCO DEFAUT GE &amp; POWER Cabinet","POWER ISSUE",
U1459="AKTIVCO Coupure ENEO &amp; Baisse de tension","POWER ISSUE",
U1459="Coupure ENEO &amp; Baisse de tension","POWER ISSUE",
U1459="Defaut GE &amp; POWER Cabinet","POWER ISSUE",
U1459="Sharing","POWER ISSUE",
U1459="Sites strategiques &amp; DataCenter","POWER ISSUE",
U1459="Exclu","Exclu",
U1459="SAT","TX ISSUE",
U1459="SPARE-ISSUE","SPARE-ISSUE",
U1459="Fiber CAmtel","TX ISSUE",
U1459="Fiber AOF","TX ISSUE",
U1459="Projet OCM (HUAWEI)","TRAVAUX-HUAWEI",
U1459="Projet OCM (NOKIA)","TRAVAUX -NOKIA",
U1459="ACCESS-ISSUE","ACCESS-ISSUE",
U1459="Projet OCM (ZTE, NOKIA, autres projets)","TRAVAUX OCM",
U1459="No root CAuse","No root cause",
U1459="ODU HS","TX ISSUE",
U1459="IP &amp; VLAN","TX ISSUE",
U1459="Warehouse HUAWEI","SPARE-ISSUE",
U1459="SPARE-HS","SPARE-ISSUE",
U1459="Power Telco","RAN ISSUE"
),"")</f>
        <v>No root cause</v>
      </c>
      <c r="U1459" s="36" t="s">
        <v>5895</v>
      </c>
      <c r="V1459" s="49" t="str" cm="1">
        <f t="array" ref="V1459">IFERROR(_xlfn.IFS(
U1459="MPR ISSUE","ACTIVE",
U1459="BSS Hardware Issue","ACTIVE",
U1459="Sites strategiques, MLL, Pylone, etc.","PASSIVE",
U1459="AKTIVCO DEFAUT GE &amp; POWER Cabinet","PASSIVE",
U1459="AKTIVCO Coupure ENEO &amp; Baisse de tension","PASSIVE",
U1459="Coupure ENEO &amp; Baisse de tension","PASSIVE",
U1459="Defaut GE &amp; POWER Cabinet","PASSIVE",
U1459="Sharing","PASSIVE",
U1459="Sites strategiques &amp; DataCenter","PASSIVE",
U1459="Exclu","Exclu",
U1459="SAT","ACTIVE",
U1459="SPARE-ISSUE","SPARE-ISSUE",
U1459="Fiber CAmtel","ACTIVE",
U1459="Fiber AOF","ACTIVE",
U1459="Projet OCM (HUAWEI)","PLANNED WORKS",
U1459="Projet OCM (NOKIA)","PLANNED WORKS",
U1459="ACCESS-ISSUE","ACCESS-ISSUE",
U1459="Projet OCM (ZTE, NOKIA, autres projets)","PLANNED WORKS",
U1459="No root CAuse","No root cause",
U1459="ODU HS","ACTIVE",
U1459="IP &amp; VLAN","ACTIVE",
U1459="Warehouse HUAWEI","SPARE-ISSUE",
U1459="SPARE-HS","SPARE-ISSUE",
U1459="Power Telco","ACTIVE"
),"")</f>
        <v>No root cause</v>
      </c>
      <c r="W1459" s="49"/>
      <c r="X1459" s="49"/>
      <c r="Y1459" s="49"/>
      <c r="Z1459" s="49"/>
      <c r="AA1459" s="49"/>
      <c r="AB1459" s="17" t="s">
        <v>5421</v>
      </c>
      <c r="AC1459" s="7" t="s">
        <v>5421</v>
      </c>
      <c r="AD1459" s="6"/>
      <c r="AE1459" s="7"/>
      <c r="AF1459" s="3" t="s">
        <v>5421</v>
      </c>
      <c r="AG1459" s="17"/>
      <c r="AH1459" s="18" t="s">
        <v>5421</v>
      </c>
      <c r="AI1459" s="18" t="s">
        <v>5421</v>
      </c>
      <c r="AJ1459" s="18" t="s">
        <v>5421</v>
      </c>
      <c r="AK1459" s="18" t="s">
        <v>5421</v>
      </c>
      <c r="AL1459" s="18" t="s">
        <v>5421</v>
      </c>
      <c r="AM1459" s="18" t="s">
        <v>5421</v>
      </c>
      <c r="AN1459" s="18" t="s">
        <v>5421</v>
      </c>
      <c r="AO1459" s="18" t="s">
        <v>5421</v>
      </c>
      <c r="AP1459" s="9" t="s">
        <v>5421</v>
      </c>
      <c r="AQ1459" s="14"/>
      <c r="AR1459" s="14" t="s">
        <v>5421</v>
      </c>
      <c r="AS1459" s="14" t="s">
        <v>5421</v>
      </c>
      <c r="AT1459" s="14" t="s">
        <v>5421</v>
      </c>
      <c r="AV1459" s="9" t="str">
        <f>_xlfn.XLOOKUP(B1459,[3]ALL!$B:$B,[3]ALL!$N:$N,"")</f>
        <v/>
      </c>
    </row>
    <row r="1460" spans="1:48" s="9" customFormat="1" hidden="1" x14ac:dyDescent="0.3">
      <c r="A1460" s="1" t="s">
        <v>2755</v>
      </c>
      <c r="B1460" s="8" t="s">
        <v>2756</v>
      </c>
      <c r="C1460" s="3" t="str">
        <f>_xlfn.XLOOKUP(B1460,'[1]daily break down'!$D:$D,'[1]daily break down'!$E:$E,"")</f>
        <v>Yaounde</v>
      </c>
      <c r="D1460" s="1" t="s">
        <v>11</v>
      </c>
      <c r="E1460" s="1" t="s">
        <v>12</v>
      </c>
      <c r="F1460" s="3" t="s">
        <v>37</v>
      </c>
      <c r="G1460" s="1" t="s">
        <v>38</v>
      </c>
      <c r="H1460" s="35" t="str">
        <f>_xlfn.XLOOKUP(B1460,[2]CALCULATION!$B:$B,[2]CALCULATION!$H:$H,"")</f>
        <v>ZTE</v>
      </c>
      <c r="I1460" s="71">
        <v>0</v>
      </c>
      <c r="J1460" s="71">
        <v>0</v>
      </c>
      <c r="K1460" s="71">
        <v>0</v>
      </c>
      <c r="L1460" s="71">
        <v>0</v>
      </c>
      <c r="M1460" s="71">
        <v>0</v>
      </c>
      <c r="N1460" s="71">
        <v>0</v>
      </c>
      <c r="O1460" s="71">
        <v>0</v>
      </c>
      <c r="P1460" s="50" t="s">
        <v>5365</v>
      </c>
      <c r="Q1460" s="50" t="s">
        <v>5911</v>
      </c>
      <c r="R1460" s="50"/>
      <c r="S1460" s="49" t="str" cm="1">
        <f t="array" ref="S1460">IFERROR(_xlfn.IFS(
U1460="MPR ISSUE","PDH",
U1460="BSS Hardware Issue","BSS",
U1460="Sites strategiques, MLL, Pylone, etc.","ENVTECH",
U1460="AKTIVCO DEFAUT GE &amp; POWER Cabinet","AKTIVCO",
U1460="AKTIVCO Coupure ENEO &amp; Baisse de tension","AKTIVCO GRID ONLY",
U1460="Coupure ENEO &amp; Baisse de tension","IHS GRID ONLY",
U1460="Defaut GE &amp; POWER Cabinet","IHS",
U1460="Sharing","Partners",
U1460="Sites strategiques &amp; DataCenter","SST &amp; DC",
U1460="Exclu","Exclu",
U1460="SAT","SAT",
U1460="SPARE-ISSUE","SPARE-ISSUE",
U1460="Fiber CAmtel","TRANS_FO_CAMTEL",
U1460="Fiber AOF","Fiber AOF",
U1460="Projet OCM (HUAWEI)","TRAVAUX-HUAWEI",
U1460="Projet OCM (NOKIA)","TRAVAUX-NOKIA",
U1460="ACCESS-ISSUE","ACCESS-ISSUE",
U1460="Projet OCM (ZTE, NOKIA, autres projets)","TRAVAUX OCM",
U1460="No root CAuse","No root cause",
U1460="ODU HS","PDH",
U1460="IP &amp; VLAN","PDH",
U1460="Warehouse HUAWEI","SPARE-ISSUE",
U1460="SPARE-HS","SPARE-ISSUE",
U1460="Power Telco","BSS"
),"")</f>
        <v>No root cause</v>
      </c>
      <c r="T1460" s="49" t="str" cm="1">
        <f t="array" ref="T1460">IFERROR(_xlfn.IFS(
U1460="MPR ISSUE","TX ISSUE",
U1460="BSS Hardware Issue","RAN ISSUE",
U1460="Sites strategiques, MLL, Pylone, etc.","ENVTECH",
U1460="AKTIVCO DEFAUT GE &amp; POWER Cabinet","POWER ISSUE",
U1460="AKTIVCO Coupure ENEO &amp; Baisse de tension","POWER ISSUE",
U1460="Coupure ENEO &amp; Baisse de tension","POWER ISSUE",
U1460="Defaut GE &amp; POWER Cabinet","POWER ISSUE",
U1460="Sharing","POWER ISSUE",
U1460="Sites strategiques &amp; DataCenter","POWER ISSUE",
U1460="Exclu","Exclu",
U1460="SAT","TX ISSUE",
U1460="SPARE-ISSUE","SPARE-ISSUE",
U1460="Fiber CAmtel","TX ISSUE",
U1460="Fiber AOF","TX ISSUE",
U1460="Projet OCM (HUAWEI)","TRAVAUX-HUAWEI",
U1460="Projet OCM (NOKIA)","TRAVAUX -NOKIA",
U1460="ACCESS-ISSUE","ACCESS-ISSUE",
U1460="Projet OCM (ZTE, NOKIA, autres projets)","TRAVAUX OCM",
U1460="No root CAuse","No root cause",
U1460="ODU HS","TX ISSUE",
U1460="IP &amp; VLAN","TX ISSUE",
U1460="Warehouse HUAWEI","SPARE-ISSUE",
U1460="SPARE-HS","SPARE-ISSUE",
U1460="Power Telco","RAN ISSUE"
),"")</f>
        <v>No root cause</v>
      </c>
      <c r="U1460" s="36" t="s">
        <v>5895</v>
      </c>
      <c r="V1460" s="49" t="str" cm="1">
        <f t="array" ref="V1460">IFERROR(_xlfn.IFS(
U1460="MPR ISSUE","ACTIVE",
U1460="BSS Hardware Issue","ACTIVE",
U1460="Sites strategiques, MLL, Pylone, etc.","PASSIVE",
U1460="AKTIVCO DEFAUT GE &amp; POWER Cabinet","PASSIVE",
U1460="AKTIVCO Coupure ENEO &amp; Baisse de tension","PASSIVE",
U1460="Coupure ENEO &amp; Baisse de tension","PASSIVE",
U1460="Defaut GE &amp; POWER Cabinet","PASSIVE",
U1460="Sharing","PASSIVE",
U1460="Sites strategiques &amp; DataCenter","PASSIVE",
U1460="Exclu","Exclu",
U1460="SAT","ACTIVE",
U1460="SPARE-ISSUE","SPARE-ISSUE",
U1460="Fiber CAmtel","ACTIVE",
U1460="Fiber AOF","ACTIVE",
U1460="Projet OCM (HUAWEI)","PLANNED WORKS",
U1460="Projet OCM (NOKIA)","PLANNED WORKS",
U1460="ACCESS-ISSUE","ACCESS-ISSUE",
U1460="Projet OCM (ZTE, NOKIA, autres projets)","PLANNED WORKS",
U1460="No root CAuse","No root cause",
U1460="ODU HS","ACTIVE",
U1460="IP &amp; VLAN","ACTIVE",
U1460="Warehouse HUAWEI","SPARE-ISSUE",
U1460="SPARE-HS","SPARE-ISSUE",
U1460="Power Telco","ACTIVE"
),"")</f>
        <v>No root cause</v>
      </c>
      <c r="W1460" s="49"/>
      <c r="X1460" s="49"/>
      <c r="Y1460" s="49"/>
      <c r="Z1460" s="49"/>
      <c r="AA1460" s="49"/>
      <c r="AB1460" s="17" t="s">
        <v>5421</v>
      </c>
      <c r="AC1460" s="7" t="s">
        <v>5421</v>
      </c>
      <c r="AD1460" s="6"/>
      <c r="AE1460" s="7"/>
      <c r="AF1460" s="3" t="s">
        <v>5421</v>
      </c>
      <c r="AG1460" s="17"/>
      <c r="AH1460" s="18" t="s">
        <v>5421</v>
      </c>
      <c r="AI1460" s="18" t="s">
        <v>5421</v>
      </c>
      <c r="AJ1460" s="18" t="s">
        <v>5421</v>
      </c>
      <c r="AK1460" s="18" t="s">
        <v>5421</v>
      </c>
      <c r="AL1460" s="18" t="s">
        <v>5421</v>
      </c>
      <c r="AM1460" s="18" t="s">
        <v>5421</v>
      </c>
      <c r="AN1460" s="18" t="s">
        <v>5421</v>
      </c>
      <c r="AO1460" s="18" t="s">
        <v>5421</v>
      </c>
      <c r="AP1460" s="9" t="s">
        <v>5421</v>
      </c>
      <c r="AQ1460" s="14"/>
      <c r="AR1460" s="14" t="s">
        <v>5421</v>
      </c>
      <c r="AS1460" s="14" t="s">
        <v>5421</v>
      </c>
      <c r="AT1460" s="14" t="s">
        <v>5421</v>
      </c>
      <c r="AV1460" s="9" t="str">
        <f>_xlfn.XLOOKUP(B1460,[3]ALL!$B:$B,[3]ALL!$N:$N,"")</f>
        <v/>
      </c>
    </row>
    <row r="1461" spans="1:48" s="9" customFormat="1" hidden="1" x14ac:dyDescent="0.3">
      <c r="A1461" s="1" t="s">
        <v>4647</v>
      </c>
      <c r="B1461" s="8" t="s">
        <v>4648</v>
      </c>
      <c r="C1461" s="3" t="str">
        <f>_xlfn.XLOOKUP(B1461,'[1]daily break down'!$D:$D,'[1]daily break down'!$E:$E,"")</f>
        <v>Yaounde</v>
      </c>
      <c r="D1461" s="1"/>
      <c r="E1461" s="1"/>
      <c r="F1461" s="3" t="s">
        <v>37</v>
      </c>
      <c r="G1461" s="1" t="s">
        <v>38</v>
      </c>
      <c r="H1461" s="35" t="str">
        <f>_xlfn.XLOOKUP(B1461,[2]CALCULATION!$B:$B,[2]CALCULATION!$H:$H,"")</f>
        <v>ZTE</v>
      </c>
      <c r="I1461" s="71">
        <v>0</v>
      </c>
      <c r="J1461" s="71">
        <v>0</v>
      </c>
      <c r="K1461" s="71">
        <v>0</v>
      </c>
      <c r="L1461" s="71">
        <v>0</v>
      </c>
      <c r="M1461" s="71">
        <v>0</v>
      </c>
      <c r="N1461" s="71">
        <v>0</v>
      </c>
      <c r="O1461" s="71">
        <v>0</v>
      </c>
      <c r="P1461" s="50" t="s">
        <v>5365</v>
      </c>
      <c r="Q1461" s="50" t="s">
        <v>5911</v>
      </c>
      <c r="R1461" s="50"/>
      <c r="S1461" s="49" t="str" cm="1">
        <f t="array" ref="S1461">IFERROR(_xlfn.IFS(
U1461="MPR ISSUE","PDH",
U1461="BSS Hardware Issue","BSS",
U1461="Sites strategiques, MLL, Pylone, etc.","ENVTECH",
U1461="AKTIVCO DEFAUT GE &amp; POWER Cabinet","AKTIVCO",
U1461="AKTIVCO Coupure ENEO &amp; Baisse de tension","AKTIVCO GRID ONLY",
U1461="Coupure ENEO &amp; Baisse de tension","IHS GRID ONLY",
U1461="Defaut GE &amp; POWER Cabinet","IHS",
U1461="Sharing","Partners",
U1461="Sites strategiques &amp; DataCenter","SST &amp; DC",
U1461="Exclu","Exclu",
U1461="SAT","SAT",
U1461="SPARE-ISSUE","SPARE-ISSUE",
U1461="Fiber CAmtel","TRANS_FO_CAMTEL",
U1461="Fiber AOF","Fiber AOF",
U1461="Projet OCM (HUAWEI)","TRAVAUX-HUAWEI",
U1461="Projet OCM (NOKIA)","TRAVAUX-NOKIA",
U1461="ACCESS-ISSUE","ACCESS-ISSUE",
U1461="Projet OCM (ZTE, NOKIA, autres projets)","TRAVAUX OCM",
U1461="No root CAuse","No root cause",
U1461="ODU HS","PDH",
U1461="IP &amp; VLAN","PDH",
U1461="Warehouse HUAWEI","SPARE-ISSUE",
U1461="SPARE-HS","SPARE-ISSUE",
U1461="Power Telco","BSS"
),"")</f>
        <v>No root cause</v>
      </c>
      <c r="T1461" s="49" t="str" cm="1">
        <f t="array" ref="T1461">IFERROR(_xlfn.IFS(
U1461="MPR ISSUE","TX ISSUE",
U1461="BSS Hardware Issue","RAN ISSUE",
U1461="Sites strategiques, MLL, Pylone, etc.","ENVTECH",
U1461="AKTIVCO DEFAUT GE &amp; POWER Cabinet","POWER ISSUE",
U1461="AKTIVCO Coupure ENEO &amp; Baisse de tension","POWER ISSUE",
U1461="Coupure ENEO &amp; Baisse de tension","POWER ISSUE",
U1461="Defaut GE &amp; POWER Cabinet","POWER ISSUE",
U1461="Sharing","POWER ISSUE",
U1461="Sites strategiques &amp; DataCenter","POWER ISSUE",
U1461="Exclu","Exclu",
U1461="SAT","TX ISSUE",
U1461="SPARE-ISSUE","SPARE-ISSUE",
U1461="Fiber CAmtel","TX ISSUE",
U1461="Fiber AOF","TX ISSUE",
U1461="Projet OCM (HUAWEI)","TRAVAUX-HUAWEI",
U1461="Projet OCM (NOKIA)","TRAVAUX -NOKIA",
U1461="ACCESS-ISSUE","ACCESS-ISSUE",
U1461="Projet OCM (ZTE, NOKIA, autres projets)","TRAVAUX OCM",
U1461="No root CAuse","No root cause",
U1461="ODU HS","TX ISSUE",
U1461="IP &amp; VLAN","TX ISSUE",
U1461="Warehouse HUAWEI","SPARE-ISSUE",
U1461="SPARE-HS","SPARE-ISSUE",
U1461="Power Telco","RAN ISSUE"
),"")</f>
        <v>No root cause</v>
      </c>
      <c r="U1461" s="36" t="s">
        <v>5895</v>
      </c>
      <c r="V1461" s="49" t="str" cm="1">
        <f t="array" ref="V1461">IFERROR(_xlfn.IFS(
U1461="MPR ISSUE","ACTIVE",
U1461="BSS Hardware Issue","ACTIVE",
U1461="Sites strategiques, MLL, Pylone, etc.","PASSIVE",
U1461="AKTIVCO DEFAUT GE &amp; POWER Cabinet","PASSIVE",
U1461="AKTIVCO Coupure ENEO &amp; Baisse de tension","PASSIVE",
U1461="Coupure ENEO &amp; Baisse de tension","PASSIVE",
U1461="Defaut GE &amp; POWER Cabinet","PASSIVE",
U1461="Sharing","PASSIVE",
U1461="Sites strategiques &amp; DataCenter","PASSIVE",
U1461="Exclu","Exclu",
U1461="SAT","ACTIVE",
U1461="SPARE-ISSUE","SPARE-ISSUE",
U1461="Fiber CAmtel","ACTIVE",
U1461="Fiber AOF","ACTIVE",
U1461="Projet OCM (HUAWEI)","PLANNED WORKS",
U1461="Projet OCM (NOKIA)","PLANNED WORKS",
U1461="ACCESS-ISSUE","ACCESS-ISSUE",
U1461="Projet OCM (ZTE, NOKIA, autres projets)","PLANNED WORKS",
U1461="No root CAuse","No root cause",
U1461="ODU HS","ACTIVE",
U1461="IP &amp; VLAN","ACTIVE",
U1461="Warehouse HUAWEI","SPARE-ISSUE",
U1461="SPARE-HS","SPARE-ISSUE",
U1461="Power Telco","ACTIVE"
),"")</f>
        <v>No root cause</v>
      </c>
      <c r="W1461" s="49"/>
      <c r="X1461" s="49"/>
      <c r="Y1461" s="49"/>
      <c r="Z1461" s="49"/>
      <c r="AA1461" s="49"/>
      <c r="AB1461" s="17" t="s">
        <v>5421</v>
      </c>
      <c r="AC1461" s="7" t="s">
        <v>5421</v>
      </c>
      <c r="AD1461" s="6"/>
      <c r="AE1461" s="7"/>
      <c r="AF1461" s="3" t="s">
        <v>5421</v>
      </c>
      <c r="AG1461" s="17"/>
      <c r="AH1461" s="18" t="s">
        <v>5421</v>
      </c>
      <c r="AI1461" s="18" t="s">
        <v>5421</v>
      </c>
      <c r="AJ1461" s="18" t="s">
        <v>5421</v>
      </c>
      <c r="AK1461" s="18" t="s">
        <v>5421</v>
      </c>
      <c r="AL1461" s="18" t="s">
        <v>5421</v>
      </c>
      <c r="AM1461" s="18" t="s">
        <v>5421</v>
      </c>
      <c r="AN1461" s="18" t="s">
        <v>5421</v>
      </c>
      <c r="AO1461" s="18" t="s">
        <v>5421</v>
      </c>
      <c r="AP1461" s="9" t="s">
        <v>5421</v>
      </c>
      <c r="AQ1461" s="14"/>
      <c r="AR1461" s="14" t="s">
        <v>5421</v>
      </c>
      <c r="AS1461" s="14" t="s">
        <v>5421</v>
      </c>
      <c r="AT1461" s="14" t="s">
        <v>5421</v>
      </c>
      <c r="AV1461" s="9" t="str">
        <f>_xlfn.XLOOKUP(B1461,[3]ALL!$B:$B,[3]ALL!$N:$N,"")</f>
        <v/>
      </c>
    </row>
    <row r="1462" spans="1:48" s="9" customFormat="1" hidden="1" x14ac:dyDescent="0.3">
      <c r="A1462" s="1" t="s">
        <v>4167</v>
      </c>
      <c r="B1462" s="8" t="s">
        <v>4168</v>
      </c>
      <c r="C1462" s="3" t="str">
        <f>_xlfn.XLOOKUP(B1462,'[1]daily break down'!$D:$D,'[1]daily break down'!$E:$E,"")</f>
        <v>Douala</v>
      </c>
      <c r="D1462" s="1" t="s">
        <v>11</v>
      </c>
      <c r="E1462" s="1" t="s">
        <v>302</v>
      </c>
      <c r="F1462" s="3" t="s">
        <v>31</v>
      </c>
      <c r="G1462" s="1" t="s">
        <v>32</v>
      </c>
      <c r="H1462" s="35" t="str">
        <f>_xlfn.XLOOKUP(B1462,[2]CALCULATION!$B:$B,[2]CALCULATION!$H:$H,"")</f>
        <v>ZTE</v>
      </c>
      <c r="I1462" s="71">
        <v>0</v>
      </c>
      <c r="J1462" s="71">
        <v>0</v>
      </c>
      <c r="K1462" s="71">
        <v>0</v>
      </c>
      <c r="L1462" s="71">
        <v>0</v>
      </c>
      <c r="M1462" s="71">
        <v>0</v>
      </c>
      <c r="N1462" s="71">
        <v>0</v>
      </c>
      <c r="O1462" s="71">
        <v>0</v>
      </c>
      <c r="P1462" s="50" t="s">
        <v>5365</v>
      </c>
      <c r="Q1462" s="50" t="s">
        <v>5911</v>
      </c>
      <c r="R1462" s="50"/>
      <c r="S1462" s="49" t="str" cm="1">
        <f t="array" ref="S1462">IFERROR(_xlfn.IFS(
U1462="MPR ISSUE","PDH",
U1462="BSS Hardware Issue","BSS",
U1462="Sites strategiques, MLL, Pylone, etc.","ENVTECH",
U1462="AKTIVCO DEFAUT GE &amp; POWER Cabinet","AKTIVCO",
U1462="AKTIVCO Coupure ENEO &amp; Baisse de tension","AKTIVCO GRID ONLY",
U1462="Coupure ENEO &amp; Baisse de tension","IHS GRID ONLY",
U1462="Defaut GE &amp; POWER Cabinet","IHS",
U1462="Sharing","Partners",
U1462="Sites strategiques &amp; DataCenter","SST &amp; DC",
U1462="Exclu","Exclu",
U1462="SAT","SAT",
U1462="SPARE-ISSUE","SPARE-ISSUE",
U1462="Fiber CAmtel","TRANS_FO_CAMTEL",
U1462="Fiber AOF","Fiber AOF",
U1462="Projet OCM (HUAWEI)","TRAVAUX-HUAWEI",
U1462="Projet OCM (NOKIA)","TRAVAUX-NOKIA",
U1462="ACCESS-ISSUE","ACCESS-ISSUE",
U1462="Projet OCM (ZTE, NOKIA, autres projets)","TRAVAUX OCM",
U1462="No root CAuse","No root cause",
U1462="ODU HS","PDH",
U1462="IP &amp; VLAN","PDH",
U1462="Warehouse HUAWEI","SPARE-ISSUE",
U1462="SPARE-HS","SPARE-ISSUE",
U1462="Power Telco","BSS"
),"")</f>
        <v>No root cause</v>
      </c>
      <c r="T1462" s="49" t="str" cm="1">
        <f t="array" ref="T1462">IFERROR(_xlfn.IFS(
U1462="MPR ISSUE","TX ISSUE",
U1462="BSS Hardware Issue","RAN ISSUE",
U1462="Sites strategiques, MLL, Pylone, etc.","ENVTECH",
U1462="AKTIVCO DEFAUT GE &amp; POWER Cabinet","POWER ISSUE",
U1462="AKTIVCO Coupure ENEO &amp; Baisse de tension","POWER ISSUE",
U1462="Coupure ENEO &amp; Baisse de tension","POWER ISSUE",
U1462="Defaut GE &amp; POWER Cabinet","POWER ISSUE",
U1462="Sharing","POWER ISSUE",
U1462="Sites strategiques &amp; DataCenter","POWER ISSUE",
U1462="Exclu","Exclu",
U1462="SAT","TX ISSUE",
U1462="SPARE-ISSUE","SPARE-ISSUE",
U1462="Fiber CAmtel","TX ISSUE",
U1462="Fiber AOF","TX ISSUE",
U1462="Projet OCM (HUAWEI)","TRAVAUX-HUAWEI",
U1462="Projet OCM (NOKIA)","TRAVAUX -NOKIA",
U1462="ACCESS-ISSUE","ACCESS-ISSUE",
U1462="Projet OCM (ZTE, NOKIA, autres projets)","TRAVAUX OCM",
U1462="No root CAuse","No root cause",
U1462="ODU HS","TX ISSUE",
U1462="IP &amp; VLAN","TX ISSUE",
U1462="Warehouse HUAWEI","SPARE-ISSUE",
U1462="SPARE-HS","SPARE-ISSUE",
U1462="Power Telco","RAN ISSUE"
),"")</f>
        <v>No root cause</v>
      </c>
      <c r="U1462" s="36" t="s">
        <v>5895</v>
      </c>
      <c r="V1462" s="49" t="str" cm="1">
        <f t="array" ref="V1462">IFERROR(_xlfn.IFS(
U1462="MPR ISSUE","ACTIVE",
U1462="BSS Hardware Issue","ACTIVE",
U1462="Sites strategiques, MLL, Pylone, etc.","PASSIVE",
U1462="AKTIVCO DEFAUT GE &amp; POWER Cabinet","PASSIVE",
U1462="AKTIVCO Coupure ENEO &amp; Baisse de tension","PASSIVE",
U1462="Coupure ENEO &amp; Baisse de tension","PASSIVE",
U1462="Defaut GE &amp; POWER Cabinet","PASSIVE",
U1462="Sharing","PASSIVE",
U1462="Sites strategiques &amp; DataCenter","PASSIVE",
U1462="Exclu","Exclu",
U1462="SAT","ACTIVE",
U1462="SPARE-ISSUE","SPARE-ISSUE",
U1462="Fiber CAmtel","ACTIVE",
U1462="Fiber AOF","ACTIVE",
U1462="Projet OCM (HUAWEI)","PLANNED WORKS",
U1462="Projet OCM (NOKIA)","PLANNED WORKS",
U1462="ACCESS-ISSUE","ACCESS-ISSUE",
U1462="Projet OCM (ZTE, NOKIA, autres projets)","PLANNED WORKS",
U1462="No root CAuse","No root cause",
U1462="ODU HS","ACTIVE",
U1462="IP &amp; VLAN","ACTIVE",
U1462="Warehouse HUAWEI","SPARE-ISSUE",
U1462="SPARE-HS","SPARE-ISSUE",
U1462="Power Telco","ACTIVE"
),"")</f>
        <v>No root cause</v>
      </c>
      <c r="W1462" s="49"/>
      <c r="X1462" s="49"/>
      <c r="Y1462" s="49"/>
      <c r="Z1462" s="49"/>
      <c r="AA1462" s="49"/>
      <c r="AB1462" s="17" t="s">
        <v>5421</v>
      </c>
      <c r="AC1462" s="7" t="s">
        <v>5421</v>
      </c>
      <c r="AD1462" s="6"/>
      <c r="AE1462" s="7"/>
      <c r="AF1462" s="3" t="s">
        <v>5421</v>
      </c>
      <c r="AG1462" s="17"/>
      <c r="AH1462" s="18" t="s">
        <v>5421</v>
      </c>
      <c r="AI1462" s="18" t="s">
        <v>5421</v>
      </c>
      <c r="AJ1462" s="18" t="s">
        <v>5421</v>
      </c>
      <c r="AK1462" s="18" t="s">
        <v>5421</v>
      </c>
      <c r="AL1462" s="18" t="s">
        <v>5421</v>
      </c>
      <c r="AM1462" s="18" t="s">
        <v>5421</v>
      </c>
      <c r="AN1462" s="18" t="s">
        <v>5421</v>
      </c>
      <c r="AO1462" s="18" t="s">
        <v>5421</v>
      </c>
      <c r="AP1462" s="9" t="s">
        <v>5421</v>
      </c>
      <c r="AQ1462" s="14"/>
      <c r="AR1462" s="14" t="s">
        <v>5421</v>
      </c>
      <c r="AS1462" s="14" t="s">
        <v>5421</v>
      </c>
      <c r="AT1462" s="14" t="s">
        <v>5421</v>
      </c>
      <c r="AV1462" s="9" t="str">
        <f>_xlfn.XLOOKUP(B1462,[3]ALL!$B:$B,[3]ALL!$N:$N,"")</f>
        <v/>
      </c>
    </row>
    <row r="1463" spans="1:48" s="9" customFormat="1" ht="19.05" hidden="1" customHeight="1" x14ac:dyDescent="0.3">
      <c r="A1463" s="1" t="s">
        <v>582</v>
      </c>
      <c r="B1463" s="8" t="s">
        <v>583</v>
      </c>
      <c r="C1463" s="3" t="str">
        <f>_xlfn.XLOOKUP(B1463,'[1]daily break down'!$D:$D,'[1]daily break down'!$E:$E,"")</f>
        <v>OUEST</v>
      </c>
      <c r="D1463" s="1" t="s">
        <v>11</v>
      </c>
      <c r="E1463" s="1" t="s">
        <v>12</v>
      </c>
      <c r="F1463" s="3" t="s">
        <v>102</v>
      </c>
      <c r="G1463" s="1" t="s">
        <v>103</v>
      </c>
      <c r="H1463" s="33" t="str">
        <f>_xlfn.XLOOKUP(B1463,[2]CALCULATION!$B:$B,[2]CALCULATION!$H:$H,"")</f>
        <v>Huawei</v>
      </c>
      <c r="I1463" s="71">
        <v>0</v>
      </c>
      <c r="J1463" s="71">
        <v>0</v>
      </c>
      <c r="K1463" s="71">
        <v>0</v>
      </c>
      <c r="L1463" s="71">
        <v>0</v>
      </c>
      <c r="M1463" s="71">
        <v>0</v>
      </c>
      <c r="N1463" s="71">
        <v>0</v>
      </c>
      <c r="O1463" s="71">
        <v>0</v>
      </c>
      <c r="P1463" s="50" t="s">
        <v>5365</v>
      </c>
      <c r="Q1463" s="50" t="s">
        <v>5911</v>
      </c>
      <c r="R1463" s="50"/>
      <c r="S1463" s="49" t="str" cm="1">
        <f t="array" ref="S1463">IFERROR(_xlfn.IFS(
U1463="MPR ISSUE","PDH",
U1463="BSS Hardware Issue","BSS",
U1463="Sites strategiques, MLL, Pylone, etc.","ENVTECH",
U1463="AKTIVCO DEFAUT GE &amp; POWER Cabinet","AKTIVCO",
U1463="AKTIVCO Coupure ENEO &amp; Baisse de tension","AKTIVCO GRID ONLY",
U1463="Coupure ENEO &amp; Baisse de tension","IHS GRID ONLY",
U1463="Defaut GE &amp; POWER Cabinet","IHS",
U1463="Sharing","Partners",
U1463="Sites strategiques &amp; DataCenter","SST &amp; DC",
U1463="Exclu","Exclu",
U1463="SAT","SAT",
U1463="SPARE-ISSUE","SPARE-ISSUE",
U1463="Fiber CAmtel","TRANS_FO_CAMTEL",
U1463="Fiber AOF","Fiber AOF",
U1463="Projet OCM (HUAWEI)","TRAVAUX-HUAWEI",
U1463="Projet OCM (NOKIA)","TRAVAUX-NOKIA",
U1463="ACCESS-ISSUE","ACCESS-ISSUE",
U1463="Projet OCM (ZTE, NOKIA, autres projets)","TRAVAUX OCM",
U1463="No root CAuse","No root cause",
U1463="ODU HS","PDH",
U1463="IP &amp; VLAN","PDH",
U1463="Warehouse HUAWEI","SPARE-ISSUE",
U1463="SPARE-HS","SPARE-ISSUE",
U1463="Power Telco","BSS"
),"")</f>
        <v>No root cause</v>
      </c>
      <c r="T1463" s="49" t="str" cm="1">
        <f t="array" ref="T1463">IFERROR(_xlfn.IFS(
U1463="MPR ISSUE","TX ISSUE",
U1463="BSS Hardware Issue","RAN ISSUE",
U1463="Sites strategiques, MLL, Pylone, etc.","ENVTECH",
U1463="AKTIVCO DEFAUT GE &amp; POWER Cabinet","POWER ISSUE",
U1463="AKTIVCO Coupure ENEO &amp; Baisse de tension","POWER ISSUE",
U1463="Coupure ENEO &amp; Baisse de tension","POWER ISSUE",
U1463="Defaut GE &amp; POWER Cabinet","POWER ISSUE",
U1463="Sharing","POWER ISSUE",
U1463="Sites strategiques &amp; DataCenter","POWER ISSUE",
U1463="Exclu","Exclu",
U1463="SAT","TX ISSUE",
U1463="SPARE-ISSUE","SPARE-ISSUE",
U1463="Fiber CAmtel","TX ISSUE",
U1463="Fiber AOF","TX ISSUE",
U1463="Projet OCM (HUAWEI)","TRAVAUX-HUAWEI",
U1463="Projet OCM (NOKIA)","TRAVAUX -NOKIA",
U1463="ACCESS-ISSUE","ACCESS-ISSUE",
U1463="Projet OCM (ZTE, NOKIA, autres projets)","TRAVAUX OCM",
U1463="No root CAuse","No root cause",
U1463="ODU HS","TX ISSUE",
U1463="IP &amp; VLAN","TX ISSUE",
U1463="Warehouse HUAWEI","SPARE-ISSUE",
U1463="SPARE-HS","SPARE-ISSUE",
U1463="Power Telco","RAN ISSUE"
),"")</f>
        <v>No root cause</v>
      </c>
      <c r="U1463" s="36" t="s">
        <v>5895</v>
      </c>
      <c r="V1463" s="49" t="str" cm="1">
        <f t="array" ref="V1463">IFERROR(_xlfn.IFS(
U1463="MPR ISSUE","ACTIVE",
U1463="BSS Hardware Issue","ACTIVE",
U1463="Sites strategiques, MLL, Pylone, etc.","PASSIVE",
U1463="AKTIVCO DEFAUT GE &amp; POWER Cabinet","PASSIVE",
U1463="AKTIVCO Coupure ENEO &amp; Baisse de tension","PASSIVE",
U1463="Coupure ENEO &amp; Baisse de tension","PASSIVE",
U1463="Defaut GE &amp; POWER Cabinet","PASSIVE",
U1463="Sharing","PASSIVE",
U1463="Sites strategiques &amp; DataCenter","PASSIVE",
U1463="Exclu","Exclu",
U1463="SAT","ACTIVE",
U1463="SPARE-ISSUE","SPARE-ISSUE",
U1463="Fiber CAmtel","ACTIVE",
U1463="Fiber AOF","ACTIVE",
U1463="Projet OCM (HUAWEI)","PLANNED WORKS",
U1463="Projet OCM (NOKIA)","PLANNED WORKS",
U1463="ACCESS-ISSUE","ACCESS-ISSUE",
U1463="Projet OCM (ZTE, NOKIA, autres projets)","PLANNED WORKS",
U1463="No root CAuse","No root cause",
U1463="ODU HS","ACTIVE",
U1463="IP &amp; VLAN","ACTIVE",
U1463="Warehouse HUAWEI","SPARE-ISSUE",
U1463="SPARE-HS","SPARE-ISSUE",
U1463="Power Telco","ACTIVE"
),"")</f>
        <v>No root cause</v>
      </c>
      <c r="W1463" s="49"/>
      <c r="X1463" s="49"/>
      <c r="Y1463" s="49"/>
      <c r="Z1463" s="49"/>
      <c r="AA1463" s="49"/>
      <c r="AB1463" s="17" t="s">
        <v>5421</v>
      </c>
      <c r="AC1463" s="7" t="s">
        <v>5421</v>
      </c>
      <c r="AD1463" s="6"/>
      <c r="AE1463" s="7"/>
      <c r="AF1463" s="3" t="s">
        <v>5421</v>
      </c>
      <c r="AG1463" s="17"/>
      <c r="AH1463" s="18" t="s">
        <v>5421</v>
      </c>
      <c r="AI1463" s="18" t="s">
        <v>5421</v>
      </c>
      <c r="AJ1463" s="18" t="s">
        <v>5421</v>
      </c>
      <c r="AK1463" s="18" t="s">
        <v>5421</v>
      </c>
      <c r="AL1463" s="18" t="s">
        <v>5421</v>
      </c>
      <c r="AM1463" s="18" t="s">
        <v>5421</v>
      </c>
      <c r="AN1463" s="18" t="s">
        <v>5421</v>
      </c>
      <c r="AO1463" s="18" t="s">
        <v>5421</v>
      </c>
      <c r="AP1463" s="9" t="s">
        <v>5421</v>
      </c>
      <c r="AQ1463" s="14"/>
      <c r="AR1463" s="14" t="s">
        <v>5421</v>
      </c>
      <c r="AS1463" s="14" t="s">
        <v>5421</v>
      </c>
      <c r="AT1463" s="14" t="s">
        <v>5421</v>
      </c>
      <c r="AV1463" s="9" t="str">
        <f>_xlfn.XLOOKUP(B1463,[3]ALL!$B:$B,[3]ALL!$N:$N,"")</f>
        <v/>
      </c>
    </row>
    <row r="1464" spans="1:48" s="9" customFormat="1" ht="22.05" hidden="1" customHeight="1" x14ac:dyDescent="0.3">
      <c r="A1464" s="1" t="s">
        <v>2573</v>
      </c>
      <c r="B1464" s="8" t="s">
        <v>2574</v>
      </c>
      <c r="C1464" s="3" t="str">
        <f>_xlfn.XLOOKUP(B1464,'[1]daily break down'!$D:$D,'[1]daily break down'!$E:$E,"")</f>
        <v>Yaounde</v>
      </c>
      <c r="D1464" s="1" t="s">
        <v>11</v>
      </c>
      <c r="E1464" s="1" t="s">
        <v>12</v>
      </c>
      <c r="F1464" s="3" t="s">
        <v>37</v>
      </c>
      <c r="G1464" s="1" t="s">
        <v>38</v>
      </c>
      <c r="H1464" s="35" t="str">
        <f>_xlfn.XLOOKUP(B1464,[2]CALCULATION!$B:$B,[2]CALCULATION!$H:$H,"")</f>
        <v>ZTE</v>
      </c>
      <c r="I1464" s="71">
        <v>0</v>
      </c>
      <c r="J1464" s="71">
        <v>0</v>
      </c>
      <c r="K1464" s="71">
        <v>0</v>
      </c>
      <c r="L1464" s="71">
        <v>0</v>
      </c>
      <c r="M1464" s="71">
        <v>0</v>
      </c>
      <c r="N1464" s="71">
        <v>0</v>
      </c>
      <c r="O1464" s="71">
        <v>0</v>
      </c>
      <c r="P1464" s="50" t="s">
        <v>5365</v>
      </c>
      <c r="Q1464" s="50" t="s">
        <v>5911</v>
      </c>
      <c r="R1464" s="50"/>
      <c r="S1464" s="49" t="str" cm="1">
        <f t="array" ref="S1464">IFERROR(_xlfn.IFS(
U1464="MPR ISSUE","PDH",
U1464="BSS Hardware Issue","BSS",
U1464="Sites strategiques, MLL, Pylone, etc.","ENVTECH",
U1464="AKTIVCO DEFAUT GE &amp; POWER Cabinet","AKTIVCO",
U1464="AKTIVCO Coupure ENEO &amp; Baisse de tension","AKTIVCO GRID ONLY",
U1464="Coupure ENEO &amp; Baisse de tension","IHS GRID ONLY",
U1464="Defaut GE &amp; POWER Cabinet","IHS",
U1464="Sharing","Partners",
U1464="Sites strategiques &amp; DataCenter","SST &amp; DC",
U1464="Exclu","Exclu",
U1464="SAT","SAT",
U1464="SPARE-ISSUE","SPARE-ISSUE",
U1464="Fiber CAmtel","TRANS_FO_CAMTEL",
U1464="Fiber AOF","Fiber AOF",
U1464="Projet OCM (HUAWEI)","TRAVAUX-HUAWEI",
U1464="Projet OCM (NOKIA)","TRAVAUX-NOKIA",
U1464="ACCESS-ISSUE","ACCESS-ISSUE",
U1464="Projet OCM (ZTE, NOKIA, autres projets)","TRAVAUX OCM",
U1464="No root CAuse","No root cause",
U1464="ODU HS","PDH",
U1464="IP &amp; VLAN","PDH",
U1464="Warehouse HUAWEI","SPARE-ISSUE",
U1464="SPARE-HS","SPARE-ISSUE",
U1464="Power Telco","BSS"
),"")</f>
        <v>No root cause</v>
      </c>
      <c r="T1464" s="49" t="str" cm="1">
        <f t="array" ref="T1464">IFERROR(_xlfn.IFS(
U1464="MPR ISSUE","TX ISSUE",
U1464="BSS Hardware Issue","RAN ISSUE",
U1464="Sites strategiques, MLL, Pylone, etc.","ENVTECH",
U1464="AKTIVCO DEFAUT GE &amp; POWER Cabinet","POWER ISSUE",
U1464="AKTIVCO Coupure ENEO &amp; Baisse de tension","POWER ISSUE",
U1464="Coupure ENEO &amp; Baisse de tension","POWER ISSUE",
U1464="Defaut GE &amp; POWER Cabinet","POWER ISSUE",
U1464="Sharing","POWER ISSUE",
U1464="Sites strategiques &amp; DataCenter","POWER ISSUE",
U1464="Exclu","Exclu",
U1464="SAT","TX ISSUE",
U1464="SPARE-ISSUE","SPARE-ISSUE",
U1464="Fiber CAmtel","TX ISSUE",
U1464="Fiber AOF","TX ISSUE",
U1464="Projet OCM (HUAWEI)","TRAVAUX-HUAWEI",
U1464="Projet OCM (NOKIA)","TRAVAUX -NOKIA",
U1464="ACCESS-ISSUE","ACCESS-ISSUE",
U1464="Projet OCM (ZTE, NOKIA, autres projets)","TRAVAUX OCM",
U1464="No root CAuse","No root cause",
U1464="ODU HS","TX ISSUE",
U1464="IP &amp; VLAN","TX ISSUE",
U1464="Warehouse HUAWEI","SPARE-ISSUE",
U1464="SPARE-HS","SPARE-ISSUE",
U1464="Power Telco","RAN ISSUE"
),"")</f>
        <v>No root cause</v>
      </c>
      <c r="U1464" s="36" t="s">
        <v>5895</v>
      </c>
      <c r="V1464" s="49" t="str" cm="1">
        <f t="array" ref="V1464">IFERROR(_xlfn.IFS(
U1464="MPR ISSUE","ACTIVE",
U1464="BSS Hardware Issue","ACTIVE",
U1464="Sites strategiques, MLL, Pylone, etc.","PASSIVE",
U1464="AKTIVCO DEFAUT GE &amp; POWER Cabinet","PASSIVE",
U1464="AKTIVCO Coupure ENEO &amp; Baisse de tension","PASSIVE",
U1464="Coupure ENEO &amp; Baisse de tension","PASSIVE",
U1464="Defaut GE &amp; POWER Cabinet","PASSIVE",
U1464="Sharing","PASSIVE",
U1464="Sites strategiques &amp; DataCenter","PASSIVE",
U1464="Exclu","Exclu",
U1464="SAT","ACTIVE",
U1464="SPARE-ISSUE","SPARE-ISSUE",
U1464="Fiber CAmtel","ACTIVE",
U1464="Fiber AOF","ACTIVE",
U1464="Projet OCM (HUAWEI)","PLANNED WORKS",
U1464="Projet OCM (NOKIA)","PLANNED WORKS",
U1464="ACCESS-ISSUE","ACCESS-ISSUE",
U1464="Projet OCM (ZTE, NOKIA, autres projets)","PLANNED WORKS",
U1464="No root CAuse","No root cause",
U1464="ODU HS","ACTIVE",
U1464="IP &amp; VLAN","ACTIVE",
U1464="Warehouse HUAWEI","SPARE-ISSUE",
U1464="SPARE-HS","SPARE-ISSUE",
U1464="Power Telco","ACTIVE"
),"")</f>
        <v>No root cause</v>
      </c>
      <c r="W1464" s="49"/>
      <c r="X1464" s="49"/>
      <c r="Y1464" s="49"/>
      <c r="Z1464" s="49"/>
      <c r="AA1464" s="49"/>
      <c r="AB1464" s="17" t="s">
        <v>5421</v>
      </c>
      <c r="AC1464" s="7" t="s">
        <v>5421</v>
      </c>
      <c r="AD1464" s="6"/>
      <c r="AE1464" s="7"/>
      <c r="AF1464" s="3" t="s">
        <v>5421</v>
      </c>
      <c r="AG1464" s="17"/>
      <c r="AH1464" s="18" t="s">
        <v>5421</v>
      </c>
      <c r="AI1464" s="18" t="s">
        <v>5421</v>
      </c>
      <c r="AJ1464" s="18" t="s">
        <v>5421</v>
      </c>
      <c r="AK1464" s="18" t="s">
        <v>5421</v>
      </c>
      <c r="AL1464" s="18" t="s">
        <v>5421</v>
      </c>
      <c r="AM1464" s="18" t="s">
        <v>5421</v>
      </c>
      <c r="AN1464" s="18" t="s">
        <v>5421</v>
      </c>
      <c r="AO1464" s="18" t="s">
        <v>5421</v>
      </c>
      <c r="AP1464" s="9" t="s">
        <v>5421</v>
      </c>
      <c r="AQ1464" s="14"/>
      <c r="AR1464" s="14" t="s">
        <v>5421</v>
      </c>
      <c r="AS1464" s="14" t="s">
        <v>5421</v>
      </c>
      <c r="AT1464" s="14" t="s">
        <v>5421</v>
      </c>
      <c r="AV1464" s="9" t="str">
        <f>_xlfn.XLOOKUP(B1464,[3]ALL!$B:$B,[3]ALL!$N:$N,"")</f>
        <v/>
      </c>
    </row>
    <row r="1465" spans="1:48" s="9" customFormat="1" hidden="1" x14ac:dyDescent="0.3">
      <c r="A1465" s="1" t="s">
        <v>3205</v>
      </c>
      <c r="B1465" s="8" t="s">
        <v>3206</v>
      </c>
      <c r="C1465" s="3" t="str">
        <f>_xlfn.XLOOKUP(B1465,'[1]daily break down'!$D:$D,'[1]daily break down'!$E:$E,"")</f>
        <v>Douala</v>
      </c>
      <c r="D1465" s="1" t="s">
        <v>11</v>
      </c>
      <c r="E1465" s="1" t="s">
        <v>12</v>
      </c>
      <c r="F1465" s="3" t="s">
        <v>31</v>
      </c>
      <c r="G1465" s="1" t="s">
        <v>32</v>
      </c>
      <c r="H1465" s="35" t="str">
        <f>_xlfn.XLOOKUP(B1465,[2]CALCULATION!$B:$B,[2]CALCULATION!$H:$H,"")</f>
        <v>ZTE</v>
      </c>
      <c r="I1465" s="71">
        <v>0</v>
      </c>
      <c r="J1465" s="71">
        <v>0</v>
      </c>
      <c r="K1465" s="71">
        <v>0</v>
      </c>
      <c r="L1465" s="71">
        <v>0</v>
      </c>
      <c r="M1465" s="71">
        <v>0</v>
      </c>
      <c r="N1465" s="71">
        <v>0</v>
      </c>
      <c r="O1465" s="71">
        <v>0</v>
      </c>
      <c r="P1465" s="50" t="s">
        <v>5365</v>
      </c>
      <c r="Q1465" s="50" t="s">
        <v>5911</v>
      </c>
      <c r="R1465" s="50"/>
      <c r="S1465" s="49" t="str" cm="1">
        <f t="array" ref="S1465">IFERROR(_xlfn.IFS(
U1465="MPR ISSUE","PDH",
U1465="BSS Hardware Issue","BSS",
U1465="Sites strategiques, MLL, Pylone, etc.","ENVTECH",
U1465="AKTIVCO DEFAUT GE &amp; POWER Cabinet","AKTIVCO",
U1465="AKTIVCO Coupure ENEO &amp; Baisse de tension","AKTIVCO GRID ONLY",
U1465="Coupure ENEO &amp; Baisse de tension","IHS GRID ONLY",
U1465="Defaut GE &amp; POWER Cabinet","IHS",
U1465="Sharing","Partners",
U1465="Sites strategiques &amp; DataCenter","SST &amp; DC",
U1465="Exclu","Exclu",
U1465="SAT","SAT",
U1465="SPARE-ISSUE","SPARE-ISSUE",
U1465="Fiber CAmtel","TRANS_FO_CAMTEL",
U1465="Fiber AOF","Fiber AOF",
U1465="Projet OCM (HUAWEI)","TRAVAUX-HUAWEI",
U1465="Projet OCM (NOKIA)","TRAVAUX-NOKIA",
U1465="ACCESS-ISSUE","ACCESS-ISSUE",
U1465="Projet OCM (ZTE, NOKIA, autres projets)","TRAVAUX OCM",
U1465="No root CAuse","No root cause",
U1465="ODU HS","PDH",
U1465="IP &amp; VLAN","PDH",
U1465="Warehouse HUAWEI","SPARE-ISSUE",
U1465="SPARE-HS","SPARE-ISSUE",
U1465="Power Telco","BSS"
),"")</f>
        <v>No root cause</v>
      </c>
      <c r="T1465" s="49" t="str" cm="1">
        <f t="array" ref="T1465">IFERROR(_xlfn.IFS(
U1465="MPR ISSUE","TX ISSUE",
U1465="BSS Hardware Issue","RAN ISSUE",
U1465="Sites strategiques, MLL, Pylone, etc.","ENVTECH",
U1465="AKTIVCO DEFAUT GE &amp; POWER Cabinet","POWER ISSUE",
U1465="AKTIVCO Coupure ENEO &amp; Baisse de tension","POWER ISSUE",
U1465="Coupure ENEO &amp; Baisse de tension","POWER ISSUE",
U1465="Defaut GE &amp; POWER Cabinet","POWER ISSUE",
U1465="Sharing","POWER ISSUE",
U1465="Sites strategiques &amp; DataCenter","POWER ISSUE",
U1465="Exclu","Exclu",
U1465="SAT","TX ISSUE",
U1465="SPARE-ISSUE","SPARE-ISSUE",
U1465="Fiber CAmtel","TX ISSUE",
U1465="Fiber AOF","TX ISSUE",
U1465="Projet OCM (HUAWEI)","TRAVAUX-HUAWEI",
U1465="Projet OCM (NOKIA)","TRAVAUX -NOKIA",
U1465="ACCESS-ISSUE","ACCESS-ISSUE",
U1465="Projet OCM (ZTE, NOKIA, autres projets)","TRAVAUX OCM",
U1465="No root CAuse","No root cause",
U1465="ODU HS","TX ISSUE",
U1465="IP &amp; VLAN","TX ISSUE",
U1465="Warehouse HUAWEI","SPARE-ISSUE",
U1465="SPARE-HS","SPARE-ISSUE",
U1465="Power Telco","RAN ISSUE"
),"")</f>
        <v>No root cause</v>
      </c>
      <c r="U1465" s="36" t="s">
        <v>5895</v>
      </c>
      <c r="V1465" s="49" t="str" cm="1">
        <f t="array" ref="V1465">IFERROR(_xlfn.IFS(
U1465="MPR ISSUE","ACTIVE",
U1465="BSS Hardware Issue","ACTIVE",
U1465="Sites strategiques, MLL, Pylone, etc.","PASSIVE",
U1465="AKTIVCO DEFAUT GE &amp; POWER Cabinet","PASSIVE",
U1465="AKTIVCO Coupure ENEO &amp; Baisse de tension","PASSIVE",
U1465="Coupure ENEO &amp; Baisse de tension","PASSIVE",
U1465="Defaut GE &amp; POWER Cabinet","PASSIVE",
U1465="Sharing","PASSIVE",
U1465="Sites strategiques &amp; DataCenter","PASSIVE",
U1465="Exclu","Exclu",
U1465="SAT","ACTIVE",
U1465="SPARE-ISSUE","SPARE-ISSUE",
U1465="Fiber CAmtel","ACTIVE",
U1465="Fiber AOF","ACTIVE",
U1465="Projet OCM (HUAWEI)","PLANNED WORKS",
U1465="Projet OCM (NOKIA)","PLANNED WORKS",
U1465="ACCESS-ISSUE","ACCESS-ISSUE",
U1465="Projet OCM (ZTE, NOKIA, autres projets)","PLANNED WORKS",
U1465="No root CAuse","No root cause",
U1465="ODU HS","ACTIVE",
U1465="IP &amp; VLAN","ACTIVE",
U1465="Warehouse HUAWEI","SPARE-ISSUE",
U1465="SPARE-HS","SPARE-ISSUE",
U1465="Power Telco","ACTIVE"
),"")</f>
        <v>No root cause</v>
      </c>
      <c r="W1465" s="49"/>
      <c r="X1465" s="49"/>
      <c r="Y1465" s="49"/>
      <c r="Z1465" s="49"/>
      <c r="AA1465" s="49"/>
      <c r="AB1465" s="17" t="s">
        <v>5421</v>
      </c>
      <c r="AC1465" s="7" t="s">
        <v>5421</v>
      </c>
      <c r="AD1465" s="6"/>
      <c r="AE1465" s="7"/>
      <c r="AF1465" s="3" t="s">
        <v>5421</v>
      </c>
      <c r="AG1465" s="17"/>
      <c r="AH1465" s="18" t="s">
        <v>5421</v>
      </c>
      <c r="AI1465" s="18" t="s">
        <v>5421</v>
      </c>
      <c r="AJ1465" s="18" t="s">
        <v>5421</v>
      </c>
      <c r="AK1465" s="18" t="s">
        <v>5421</v>
      </c>
      <c r="AL1465" s="18" t="s">
        <v>5421</v>
      </c>
      <c r="AM1465" s="18" t="s">
        <v>5421</v>
      </c>
      <c r="AN1465" s="18" t="s">
        <v>5421</v>
      </c>
      <c r="AO1465" s="18" t="s">
        <v>5421</v>
      </c>
      <c r="AP1465" s="9" t="s">
        <v>5421</v>
      </c>
      <c r="AQ1465" s="14"/>
      <c r="AR1465" s="14" t="s">
        <v>5421</v>
      </c>
      <c r="AS1465" s="14" t="s">
        <v>5421</v>
      </c>
      <c r="AT1465" s="14" t="s">
        <v>5421</v>
      </c>
      <c r="AV1465" s="9" t="str">
        <f>_xlfn.XLOOKUP(B1465,[3]ALL!$B:$B,[3]ALL!$N:$N,"")</f>
        <v/>
      </c>
    </row>
    <row r="1466" spans="1:48" s="9" customFormat="1" hidden="1" x14ac:dyDescent="0.3">
      <c r="A1466" s="1" t="s">
        <v>158</v>
      </c>
      <c r="B1466" s="8" t="s">
        <v>159</v>
      </c>
      <c r="C1466" s="3" t="str">
        <f>_xlfn.XLOOKUP(B1466,'[1]daily break down'!$D:$D,'[1]daily break down'!$E:$E,"")</f>
        <v>Yaounde</v>
      </c>
      <c r="D1466" s="1" t="s">
        <v>21</v>
      </c>
      <c r="E1466" s="1" t="s">
        <v>30</v>
      </c>
      <c r="F1466" s="3" t="s">
        <v>37</v>
      </c>
      <c r="G1466" s="1" t="s">
        <v>38</v>
      </c>
      <c r="H1466" s="35" t="str">
        <f>_xlfn.XLOOKUP(B1466,[2]CALCULATION!$B:$B,[2]CALCULATION!$H:$H,"")</f>
        <v>ZTE</v>
      </c>
      <c r="I1466" s="71">
        <v>0</v>
      </c>
      <c r="J1466" s="71">
        <v>0</v>
      </c>
      <c r="K1466" s="71">
        <v>0</v>
      </c>
      <c r="L1466" s="71">
        <v>0</v>
      </c>
      <c r="M1466" s="71">
        <v>0</v>
      </c>
      <c r="N1466" s="71">
        <v>0</v>
      </c>
      <c r="O1466" s="71">
        <v>0</v>
      </c>
      <c r="P1466" s="50" t="s">
        <v>5365</v>
      </c>
      <c r="Q1466" s="50" t="s">
        <v>5911</v>
      </c>
      <c r="R1466" s="50"/>
      <c r="S1466" s="49" t="str" cm="1">
        <f t="array" ref="S1466">IFERROR(_xlfn.IFS(
U1466="MPR ISSUE","PDH",
U1466="BSS Hardware Issue","BSS",
U1466="Sites strategiques, MLL, Pylone, etc.","ENVTECH",
U1466="AKTIVCO DEFAUT GE &amp; POWER Cabinet","AKTIVCO",
U1466="AKTIVCO Coupure ENEO &amp; Baisse de tension","AKTIVCO GRID ONLY",
U1466="Coupure ENEO &amp; Baisse de tension","IHS GRID ONLY",
U1466="Defaut GE &amp; POWER Cabinet","IHS",
U1466="Sharing","Partners",
U1466="Sites strategiques &amp; DataCenter","SST &amp; DC",
U1466="Exclu","Exclu",
U1466="SAT","SAT",
U1466="SPARE-ISSUE","SPARE-ISSUE",
U1466="Fiber CAmtel","TRANS_FO_CAMTEL",
U1466="Fiber AOF","Fiber AOF",
U1466="Projet OCM (HUAWEI)","TRAVAUX-HUAWEI",
U1466="Projet OCM (NOKIA)","TRAVAUX-NOKIA",
U1466="ACCESS-ISSUE","ACCESS-ISSUE",
U1466="Projet OCM (ZTE, NOKIA, autres projets)","TRAVAUX OCM",
U1466="No root CAuse","No root cause",
U1466="ODU HS","PDH",
U1466="IP &amp; VLAN","PDH",
U1466="Warehouse HUAWEI","SPARE-ISSUE",
U1466="SPARE-HS","SPARE-ISSUE",
U1466="Power Telco","BSS"
),"")</f>
        <v>No root cause</v>
      </c>
      <c r="T1466" s="49" t="str" cm="1">
        <f t="array" ref="T1466">IFERROR(_xlfn.IFS(
U1466="MPR ISSUE","TX ISSUE",
U1466="BSS Hardware Issue","RAN ISSUE",
U1466="Sites strategiques, MLL, Pylone, etc.","ENVTECH",
U1466="AKTIVCO DEFAUT GE &amp; POWER Cabinet","POWER ISSUE",
U1466="AKTIVCO Coupure ENEO &amp; Baisse de tension","POWER ISSUE",
U1466="Coupure ENEO &amp; Baisse de tension","POWER ISSUE",
U1466="Defaut GE &amp; POWER Cabinet","POWER ISSUE",
U1466="Sharing","POWER ISSUE",
U1466="Sites strategiques &amp; DataCenter","POWER ISSUE",
U1466="Exclu","Exclu",
U1466="SAT","TX ISSUE",
U1466="SPARE-ISSUE","SPARE-ISSUE",
U1466="Fiber CAmtel","TX ISSUE",
U1466="Fiber AOF","TX ISSUE",
U1466="Projet OCM (HUAWEI)","TRAVAUX-HUAWEI",
U1466="Projet OCM (NOKIA)","TRAVAUX -NOKIA",
U1466="ACCESS-ISSUE","ACCESS-ISSUE",
U1466="Projet OCM (ZTE, NOKIA, autres projets)","TRAVAUX OCM",
U1466="No root CAuse","No root cause",
U1466="ODU HS","TX ISSUE",
U1466="IP &amp; VLAN","TX ISSUE",
U1466="Warehouse HUAWEI","SPARE-ISSUE",
U1466="SPARE-HS","SPARE-ISSUE",
U1466="Power Telco","RAN ISSUE"
),"")</f>
        <v>No root cause</v>
      </c>
      <c r="U1466" s="36" t="s">
        <v>5895</v>
      </c>
      <c r="V1466" s="49" t="str" cm="1">
        <f t="array" ref="V1466">IFERROR(_xlfn.IFS(
U1466="MPR ISSUE","ACTIVE",
U1466="BSS Hardware Issue","ACTIVE",
U1466="Sites strategiques, MLL, Pylone, etc.","PASSIVE",
U1466="AKTIVCO DEFAUT GE &amp; POWER Cabinet","PASSIVE",
U1466="AKTIVCO Coupure ENEO &amp; Baisse de tension","PASSIVE",
U1466="Coupure ENEO &amp; Baisse de tension","PASSIVE",
U1466="Defaut GE &amp; POWER Cabinet","PASSIVE",
U1466="Sharing","PASSIVE",
U1466="Sites strategiques &amp; DataCenter","PASSIVE",
U1466="Exclu","Exclu",
U1466="SAT","ACTIVE",
U1466="SPARE-ISSUE","SPARE-ISSUE",
U1466="Fiber CAmtel","ACTIVE",
U1466="Fiber AOF","ACTIVE",
U1466="Projet OCM (HUAWEI)","PLANNED WORKS",
U1466="Projet OCM (NOKIA)","PLANNED WORKS",
U1466="ACCESS-ISSUE","ACCESS-ISSUE",
U1466="Projet OCM (ZTE, NOKIA, autres projets)","PLANNED WORKS",
U1466="No root CAuse","No root cause",
U1466="ODU HS","ACTIVE",
U1466="IP &amp; VLAN","ACTIVE",
U1466="Warehouse HUAWEI","SPARE-ISSUE",
U1466="SPARE-HS","SPARE-ISSUE",
U1466="Power Telco","ACTIVE"
),"")</f>
        <v>No root cause</v>
      </c>
      <c r="W1466" s="49"/>
      <c r="X1466" s="49"/>
      <c r="Y1466" s="49"/>
      <c r="Z1466" s="49"/>
      <c r="AA1466" s="49"/>
      <c r="AB1466" s="17" t="s">
        <v>5421</v>
      </c>
      <c r="AC1466" s="7" t="s">
        <v>5421</v>
      </c>
      <c r="AD1466" s="6"/>
      <c r="AE1466" s="7"/>
      <c r="AF1466" s="3" t="s">
        <v>5421</v>
      </c>
      <c r="AG1466" s="17"/>
      <c r="AH1466" s="18" t="s">
        <v>5421</v>
      </c>
      <c r="AI1466" s="18" t="s">
        <v>5421</v>
      </c>
      <c r="AJ1466" s="18" t="s">
        <v>5421</v>
      </c>
      <c r="AK1466" s="18" t="s">
        <v>5421</v>
      </c>
      <c r="AL1466" s="18" t="s">
        <v>5421</v>
      </c>
      <c r="AM1466" s="18" t="s">
        <v>5421</v>
      </c>
      <c r="AN1466" s="18" t="s">
        <v>5421</v>
      </c>
      <c r="AO1466" s="18" t="s">
        <v>5421</v>
      </c>
      <c r="AP1466" s="9" t="s">
        <v>5421</v>
      </c>
      <c r="AQ1466" s="14"/>
      <c r="AR1466" s="14" t="s">
        <v>5421</v>
      </c>
      <c r="AS1466" s="14" t="s">
        <v>5421</v>
      </c>
      <c r="AT1466" s="14" t="s">
        <v>5421</v>
      </c>
      <c r="AV1466" s="9" t="str">
        <f>_xlfn.XLOOKUP(B1466,[3]ALL!$B:$B,[3]ALL!$N:$N,"")</f>
        <v/>
      </c>
    </row>
    <row r="1467" spans="1:48" s="9" customFormat="1" hidden="1" x14ac:dyDescent="0.3">
      <c r="A1467" s="1" t="s">
        <v>3157</v>
      </c>
      <c r="B1467" s="8" t="s">
        <v>3158</v>
      </c>
      <c r="C1467" s="3" t="str">
        <f>_xlfn.XLOOKUP(B1467,'[1]daily break down'!$D:$D,'[1]daily break down'!$E:$E,"")</f>
        <v>Yaounde</v>
      </c>
      <c r="D1467" s="1" t="s">
        <v>11</v>
      </c>
      <c r="E1467" s="1" t="s">
        <v>12</v>
      </c>
      <c r="F1467" s="3" t="s">
        <v>37</v>
      </c>
      <c r="G1467" s="1" t="s">
        <v>38</v>
      </c>
      <c r="H1467" s="35" t="str">
        <f>_xlfn.XLOOKUP(B1467,[2]CALCULATION!$B:$B,[2]CALCULATION!$H:$H,"")</f>
        <v>ZTE</v>
      </c>
      <c r="I1467" s="71">
        <v>0</v>
      </c>
      <c r="J1467" s="71">
        <v>0</v>
      </c>
      <c r="K1467" s="71">
        <v>0</v>
      </c>
      <c r="L1467" s="71">
        <v>0</v>
      </c>
      <c r="M1467" s="71">
        <v>0</v>
      </c>
      <c r="N1467" s="71">
        <v>0</v>
      </c>
      <c r="O1467" s="71">
        <v>0</v>
      </c>
      <c r="P1467" s="50" t="s">
        <v>5365</v>
      </c>
      <c r="Q1467" s="50" t="s">
        <v>5911</v>
      </c>
      <c r="R1467" s="50"/>
      <c r="S1467" s="49" t="str" cm="1">
        <f t="array" ref="S1467">IFERROR(_xlfn.IFS(
U1467="MPR ISSUE","PDH",
U1467="BSS Hardware Issue","BSS",
U1467="Sites strategiques, MLL, Pylone, etc.","ENVTECH",
U1467="AKTIVCO DEFAUT GE &amp; POWER Cabinet","AKTIVCO",
U1467="AKTIVCO Coupure ENEO &amp; Baisse de tension","AKTIVCO GRID ONLY",
U1467="Coupure ENEO &amp; Baisse de tension","IHS GRID ONLY",
U1467="Defaut GE &amp; POWER Cabinet","IHS",
U1467="Sharing","Partners",
U1467="Sites strategiques &amp; DataCenter","SST &amp; DC",
U1467="Exclu","Exclu",
U1467="SAT","SAT",
U1467="SPARE-ISSUE","SPARE-ISSUE",
U1467="Fiber CAmtel","TRANS_FO_CAMTEL",
U1467="Fiber AOF","Fiber AOF",
U1467="Projet OCM (HUAWEI)","TRAVAUX-HUAWEI",
U1467="Projet OCM (NOKIA)","TRAVAUX-NOKIA",
U1467="ACCESS-ISSUE","ACCESS-ISSUE",
U1467="Projet OCM (ZTE, NOKIA, autres projets)","TRAVAUX OCM",
U1467="No root CAuse","No root cause",
U1467="ODU HS","PDH",
U1467="IP &amp; VLAN","PDH",
U1467="Warehouse HUAWEI","SPARE-ISSUE",
U1467="SPARE-HS","SPARE-ISSUE",
U1467="Power Telco","BSS"
),"")</f>
        <v>No root cause</v>
      </c>
      <c r="T1467" s="49" t="str" cm="1">
        <f t="array" ref="T1467">IFERROR(_xlfn.IFS(
U1467="MPR ISSUE","TX ISSUE",
U1467="BSS Hardware Issue","RAN ISSUE",
U1467="Sites strategiques, MLL, Pylone, etc.","ENVTECH",
U1467="AKTIVCO DEFAUT GE &amp; POWER Cabinet","POWER ISSUE",
U1467="AKTIVCO Coupure ENEO &amp; Baisse de tension","POWER ISSUE",
U1467="Coupure ENEO &amp; Baisse de tension","POWER ISSUE",
U1467="Defaut GE &amp; POWER Cabinet","POWER ISSUE",
U1467="Sharing","POWER ISSUE",
U1467="Sites strategiques &amp; DataCenter","POWER ISSUE",
U1467="Exclu","Exclu",
U1467="SAT","TX ISSUE",
U1467="SPARE-ISSUE","SPARE-ISSUE",
U1467="Fiber CAmtel","TX ISSUE",
U1467="Fiber AOF","TX ISSUE",
U1467="Projet OCM (HUAWEI)","TRAVAUX-HUAWEI",
U1467="Projet OCM (NOKIA)","TRAVAUX -NOKIA",
U1467="ACCESS-ISSUE","ACCESS-ISSUE",
U1467="Projet OCM (ZTE, NOKIA, autres projets)","TRAVAUX OCM",
U1467="No root CAuse","No root cause",
U1467="ODU HS","TX ISSUE",
U1467="IP &amp; VLAN","TX ISSUE",
U1467="Warehouse HUAWEI","SPARE-ISSUE",
U1467="SPARE-HS","SPARE-ISSUE",
U1467="Power Telco","RAN ISSUE"
),"")</f>
        <v>No root cause</v>
      </c>
      <c r="U1467" s="36" t="s">
        <v>5895</v>
      </c>
      <c r="V1467" s="49" t="str" cm="1">
        <f t="array" ref="V1467">IFERROR(_xlfn.IFS(
U1467="MPR ISSUE","ACTIVE",
U1467="BSS Hardware Issue","ACTIVE",
U1467="Sites strategiques, MLL, Pylone, etc.","PASSIVE",
U1467="AKTIVCO DEFAUT GE &amp; POWER Cabinet","PASSIVE",
U1467="AKTIVCO Coupure ENEO &amp; Baisse de tension","PASSIVE",
U1467="Coupure ENEO &amp; Baisse de tension","PASSIVE",
U1467="Defaut GE &amp; POWER Cabinet","PASSIVE",
U1467="Sharing","PASSIVE",
U1467="Sites strategiques &amp; DataCenter","PASSIVE",
U1467="Exclu","Exclu",
U1467="SAT","ACTIVE",
U1467="SPARE-ISSUE","SPARE-ISSUE",
U1467="Fiber CAmtel","ACTIVE",
U1467="Fiber AOF","ACTIVE",
U1467="Projet OCM (HUAWEI)","PLANNED WORKS",
U1467="Projet OCM (NOKIA)","PLANNED WORKS",
U1467="ACCESS-ISSUE","ACCESS-ISSUE",
U1467="Projet OCM (ZTE, NOKIA, autres projets)","PLANNED WORKS",
U1467="No root CAuse","No root cause",
U1467="ODU HS","ACTIVE",
U1467="IP &amp; VLAN","ACTIVE",
U1467="Warehouse HUAWEI","SPARE-ISSUE",
U1467="SPARE-HS","SPARE-ISSUE",
U1467="Power Telco","ACTIVE"
),"")</f>
        <v>No root cause</v>
      </c>
      <c r="W1467" s="49"/>
      <c r="X1467" s="49"/>
      <c r="Y1467" s="49"/>
      <c r="Z1467" s="49"/>
      <c r="AA1467" s="49"/>
      <c r="AB1467" s="17" t="s">
        <v>5421</v>
      </c>
      <c r="AC1467" s="7" t="s">
        <v>5421</v>
      </c>
      <c r="AD1467" s="6"/>
      <c r="AE1467" s="7"/>
      <c r="AF1467" s="3" t="s">
        <v>5421</v>
      </c>
      <c r="AG1467" s="17"/>
      <c r="AH1467" s="18" t="s">
        <v>5421</v>
      </c>
      <c r="AI1467" s="18" t="s">
        <v>5421</v>
      </c>
      <c r="AJ1467" s="18" t="s">
        <v>5421</v>
      </c>
      <c r="AK1467" s="18" t="s">
        <v>5421</v>
      </c>
      <c r="AL1467" s="18" t="s">
        <v>5421</v>
      </c>
      <c r="AM1467" s="18" t="s">
        <v>5421</v>
      </c>
      <c r="AN1467" s="18" t="s">
        <v>5421</v>
      </c>
      <c r="AO1467" s="18" t="s">
        <v>5421</v>
      </c>
      <c r="AP1467" s="9" t="s">
        <v>5421</v>
      </c>
      <c r="AQ1467" s="14"/>
      <c r="AR1467" s="14" t="s">
        <v>5421</v>
      </c>
      <c r="AS1467" s="14" t="s">
        <v>5421</v>
      </c>
      <c r="AT1467" s="14" t="s">
        <v>5421</v>
      </c>
      <c r="AV1467" s="9" t="str">
        <f>_xlfn.XLOOKUP(B1467,[3]ALL!$B:$B,[3]ALL!$N:$N,"")</f>
        <v/>
      </c>
    </row>
    <row r="1468" spans="1:48" s="9" customFormat="1" hidden="1" x14ac:dyDescent="0.3">
      <c r="A1468" s="1" t="s">
        <v>1657</v>
      </c>
      <c r="B1468" s="8" t="s">
        <v>1658</v>
      </c>
      <c r="C1468" s="3" t="str">
        <f>_xlfn.XLOOKUP(B1468,'[1]daily break down'!$D:$D,'[1]daily break down'!$E:$E,"")</f>
        <v>Yaounde</v>
      </c>
      <c r="D1468" s="1" t="s">
        <v>11</v>
      </c>
      <c r="E1468" s="1" t="s">
        <v>145</v>
      </c>
      <c r="F1468" s="3" t="s">
        <v>37</v>
      </c>
      <c r="G1468" s="1" t="s">
        <v>38</v>
      </c>
      <c r="H1468" s="35" t="str">
        <f>_xlfn.XLOOKUP(B1468,[2]CALCULATION!$B:$B,[2]CALCULATION!$H:$H,"")</f>
        <v>ZTE</v>
      </c>
      <c r="I1468" s="71">
        <v>0</v>
      </c>
      <c r="J1468" s="71">
        <v>0</v>
      </c>
      <c r="K1468" s="71">
        <v>0</v>
      </c>
      <c r="L1468" s="71">
        <v>0</v>
      </c>
      <c r="M1468" s="71">
        <v>0</v>
      </c>
      <c r="N1468" s="71">
        <v>0</v>
      </c>
      <c r="O1468" s="71">
        <v>0</v>
      </c>
      <c r="P1468" s="50" t="s">
        <v>5365</v>
      </c>
      <c r="Q1468" s="50" t="s">
        <v>5911</v>
      </c>
      <c r="R1468" s="50"/>
      <c r="S1468" s="49" t="str" cm="1">
        <f t="array" ref="S1468">IFERROR(_xlfn.IFS(
U1468="MPR ISSUE","PDH",
U1468="BSS Hardware Issue","BSS",
U1468="Sites strategiques, MLL, Pylone, etc.","ENVTECH",
U1468="AKTIVCO DEFAUT GE &amp; POWER Cabinet","AKTIVCO",
U1468="AKTIVCO Coupure ENEO &amp; Baisse de tension","AKTIVCO GRID ONLY",
U1468="Coupure ENEO &amp; Baisse de tension","IHS GRID ONLY",
U1468="Defaut GE &amp; POWER Cabinet","IHS",
U1468="Sharing","Partners",
U1468="Sites strategiques &amp; DataCenter","SST &amp; DC",
U1468="Exclu","Exclu",
U1468="SAT","SAT",
U1468="SPARE-ISSUE","SPARE-ISSUE",
U1468="Fiber CAmtel","TRANS_FO_CAMTEL",
U1468="Fiber AOF","Fiber AOF",
U1468="Projet OCM (HUAWEI)","TRAVAUX-HUAWEI",
U1468="Projet OCM (NOKIA)","TRAVAUX-NOKIA",
U1468="ACCESS-ISSUE","ACCESS-ISSUE",
U1468="Projet OCM (ZTE, NOKIA, autres projets)","TRAVAUX OCM",
U1468="No root CAuse","No root cause",
U1468="ODU HS","PDH",
U1468="IP &amp; VLAN","PDH",
U1468="Warehouse HUAWEI","SPARE-ISSUE",
U1468="SPARE-HS","SPARE-ISSUE",
U1468="Power Telco","BSS"
),"")</f>
        <v>No root cause</v>
      </c>
      <c r="T1468" s="49" t="str" cm="1">
        <f t="array" ref="T1468">IFERROR(_xlfn.IFS(
U1468="MPR ISSUE","TX ISSUE",
U1468="BSS Hardware Issue","RAN ISSUE",
U1468="Sites strategiques, MLL, Pylone, etc.","ENVTECH",
U1468="AKTIVCO DEFAUT GE &amp; POWER Cabinet","POWER ISSUE",
U1468="AKTIVCO Coupure ENEO &amp; Baisse de tension","POWER ISSUE",
U1468="Coupure ENEO &amp; Baisse de tension","POWER ISSUE",
U1468="Defaut GE &amp; POWER Cabinet","POWER ISSUE",
U1468="Sharing","POWER ISSUE",
U1468="Sites strategiques &amp; DataCenter","POWER ISSUE",
U1468="Exclu","Exclu",
U1468="SAT","TX ISSUE",
U1468="SPARE-ISSUE","SPARE-ISSUE",
U1468="Fiber CAmtel","TX ISSUE",
U1468="Fiber AOF","TX ISSUE",
U1468="Projet OCM (HUAWEI)","TRAVAUX-HUAWEI",
U1468="Projet OCM (NOKIA)","TRAVAUX -NOKIA",
U1468="ACCESS-ISSUE","ACCESS-ISSUE",
U1468="Projet OCM (ZTE, NOKIA, autres projets)","TRAVAUX OCM",
U1468="No root CAuse","No root cause",
U1468="ODU HS","TX ISSUE",
U1468="IP &amp; VLAN","TX ISSUE",
U1468="Warehouse HUAWEI","SPARE-ISSUE",
U1468="SPARE-HS","SPARE-ISSUE",
U1468="Power Telco","RAN ISSUE"
),"")</f>
        <v>No root cause</v>
      </c>
      <c r="U1468" s="36" t="s">
        <v>5895</v>
      </c>
      <c r="V1468" s="49" t="str" cm="1">
        <f t="array" ref="V1468">IFERROR(_xlfn.IFS(
U1468="MPR ISSUE","ACTIVE",
U1468="BSS Hardware Issue","ACTIVE",
U1468="Sites strategiques, MLL, Pylone, etc.","PASSIVE",
U1468="AKTIVCO DEFAUT GE &amp; POWER Cabinet","PASSIVE",
U1468="AKTIVCO Coupure ENEO &amp; Baisse de tension","PASSIVE",
U1468="Coupure ENEO &amp; Baisse de tension","PASSIVE",
U1468="Defaut GE &amp; POWER Cabinet","PASSIVE",
U1468="Sharing","PASSIVE",
U1468="Sites strategiques &amp; DataCenter","PASSIVE",
U1468="Exclu","Exclu",
U1468="SAT","ACTIVE",
U1468="SPARE-ISSUE","SPARE-ISSUE",
U1468="Fiber CAmtel","ACTIVE",
U1468="Fiber AOF","ACTIVE",
U1468="Projet OCM (HUAWEI)","PLANNED WORKS",
U1468="Projet OCM (NOKIA)","PLANNED WORKS",
U1468="ACCESS-ISSUE","ACCESS-ISSUE",
U1468="Projet OCM (ZTE, NOKIA, autres projets)","PLANNED WORKS",
U1468="No root CAuse","No root cause",
U1468="ODU HS","ACTIVE",
U1468="IP &amp; VLAN","ACTIVE",
U1468="Warehouse HUAWEI","SPARE-ISSUE",
U1468="SPARE-HS","SPARE-ISSUE",
U1468="Power Telco","ACTIVE"
),"")</f>
        <v>No root cause</v>
      </c>
      <c r="W1468" s="49"/>
      <c r="X1468" s="49"/>
      <c r="Y1468" s="49"/>
      <c r="Z1468" s="49"/>
      <c r="AA1468" s="49"/>
      <c r="AB1468" s="17" t="s">
        <v>5421</v>
      </c>
      <c r="AC1468" s="7" t="s">
        <v>5421</v>
      </c>
      <c r="AD1468" s="6"/>
      <c r="AE1468" s="7"/>
      <c r="AF1468" s="3" t="s">
        <v>5421</v>
      </c>
      <c r="AG1468" s="17"/>
      <c r="AH1468" s="18" t="s">
        <v>5421</v>
      </c>
      <c r="AI1468" s="18" t="s">
        <v>5421</v>
      </c>
      <c r="AJ1468" s="18" t="s">
        <v>5421</v>
      </c>
      <c r="AK1468" s="18" t="s">
        <v>5421</v>
      </c>
      <c r="AL1468" s="18" t="s">
        <v>5421</v>
      </c>
      <c r="AM1468" s="18" t="s">
        <v>5421</v>
      </c>
      <c r="AN1468" s="18" t="s">
        <v>5421</v>
      </c>
      <c r="AO1468" s="18" t="s">
        <v>5421</v>
      </c>
      <c r="AP1468" s="9" t="s">
        <v>5421</v>
      </c>
      <c r="AQ1468" s="14"/>
      <c r="AR1468" s="14" t="s">
        <v>5421</v>
      </c>
      <c r="AS1468" s="14" t="s">
        <v>5421</v>
      </c>
      <c r="AT1468" s="14" t="s">
        <v>5421</v>
      </c>
      <c r="AV1468" s="9" t="str">
        <f>_xlfn.XLOOKUP(B1468,[3]ALL!$B:$B,[3]ALL!$N:$N,"")</f>
        <v/>
      </c>
    </row>
    <row r="1469" spans="1:48" s="9" customFormat="1" hidden="1" x14ac:dyDescent="0.3">
      <c r="A1469" s="1" t="s">
        <v>3341</v>
      </c>
      <c r="B1469" s="8" t="s">
        <v>3342</v>
      </c>
      <c r="C1469" s="3" t="str">
        <f>_xlfn.XLOOKUP(B1469,'[1]daily break down'!$D:$D,'[1]daily break down'!$E:$E,"")</f>
        <v>Yaounde</v>
      </c>
      <c r="D1469" s="1" t="s">
        <v>11</v>
      </c>
      <c r="E1469" s="1" t="s">
        <v>12</v>
      </c>
      <c r="F1469" s="3" t="s">
        <v>37</v>
      </c>
      <c r="G1469" s="1" t="s">
        <v>38</v>
      </c>
      <c r="H1469" s="35" t="str">
        <f>_xlfn.XLOOKUP(B1469,[2]CALCULATION!$B:$B,[2]CALCULATION!$H:$H,"")</f>
        <v>ZTE</v>
      </c>
      <c r="I1469" s="71">
        <v>0</v>
      </c>
      <c r="J1469" s="71">
        <v>0</v>
      </c>
      <c r="K1469" s="71">
        <v>0</v>
      </c>
      <c r="L1469" s="71">
        <v>0</v>
      </c>
      <c r="M1469" s="71">
        <v>0</v>
      </c>
      <c r="N1469" s="71">
        <v>0</v>
      </c>
      <c r="O1469" s="71">
        <v>0</v>
      </c>
      <c r="P1469" s="50" t="s">
        <v>5365</v>
      </c>
      <c r="Q1469" s="50" t="s">
        <v>5911</v>
      </c>
      <c r="R1469" s="50"/>
      <c r="S1469" s="49" t="str" cm="1">
        <f t="array" ref="S1469">IFERROR(_xlfn.IFS(
U1469="MPR ISSUE","PDH",
U1469="BSS Hardware Issue","BSS",
U1469="Sites strategiques, MLL, Pylone, etc.","ENVTECH",
U1469="AKTIVCO DEFAUT GE &amp; POWER Cabinet","AKTIVCO",
U1469="AKTIVCO Coupure ENEO &amp; Baisse de tension","AKTIVCO GRID ONLY",
U1469="Coupure ENEO &amp; Baisse de tension","IHS GRID ONLY",
U1469="Defaut GE &amp; POWER Cabinet","IHS",
U1469="Sharing","Partners",
U1469="Sites strategiques &amp; DataCenter","SST &amp; DC",
U1469="Exclu","Exclu",
U1469="SAT","SAT",
U1469="SPARE-ISSUE","SPARE-ISSUE",
U1469="Fiber CAmtel","TRANS_FO_CAMTEL",
U1469="Fiber AOF","Fiber AOF",
U1469="Projet OCM (HUAWEI)","TRAVAUX-HUAWEI",
U1469="Projet OCM (NOKIA)","TRAVAUX-NOKIA",
U1469="ACCESS-ISSUE","ACCESS-ISSUE",
U1469="Projet OCM (ZTE, NOKIA, autres projets)","TRAVAUX OCM",
U1469="No root CAuse","No root cause",
U1469="ODU HS","PDH",
U1469="IP &amp; VLAN","PDH",
U1469="Warehouse HUAWEI","SPARE-ISSUE",
U1469="SPARE-HS","SPARE-ISSUE",
U1469="Power Telco","BSS"
),"")</f>
        <v>No root cause</v>
      </c>
      <c r="T1469" s="49" t="str" cm="1">
        <f t="array" ref="T1469">IFERROR(_xlfn.IFS(
U1469="MPR ISSUE","TX ISSUE",
U1469="BSS Hardware Issue","RAN ISSUE",
U1469="Sites strategiques, MLL, Pylone, etc.","ENVTECH",
U1469="AKTIVCO DEFAUT GE &amp; POWER Cabinet","POWER ISSUE",
U1469="AKTIVCO Coupure ENEO &amp; Baisse de tension","POWER ISSUE",
U1469="Coupure ENEO &amp; Baisse de tension","POWER ISSUE",
U1469="Defaut GE &amp; POWER Cabinet","POWER ISSUE",
U1469="Sharing","POWER ISSUE",
U1469="Sites strategiques &amp; DataCenter","POWER ISSUE",
U1469="Exclu","Exclu",
U1469="SAT","TX ISSUE",
U1469="SPARE-ISSUE","SPARE-ISSUE",
U1469="Fiber CAmtel","TX ISSUE",
U1469="Fiber AOF","TX ISSUE",
U1469="Projet OCM (HUAWEI)","TRAVAUX-HUAWEI",
U1469="Projet OCM (NOKIA)","TRAVAUX -NOKIA",
U1469="ACCESS-ISSUE","ACCESS-ISSUE",
U1469="Projet OCM (ZTE, NOKIA, autres projets)","TRAVAUX OCM",
U1469="No root CAuse","No root cause",
U1469="ODU HS","TX ISSUE",
U1469="IP &amp; VLAN","TX ISSUE",
U1469="Warehouse HUAWEI","SPARE-ISSUE",
U1469="SPARE-HS","SPARE-ISSUE",
U1469="Power Telco","RAN ISSUE"
),"")</f>
        <v>No root cause</v>
      </c>
      <c r="U1469" s="36" t="s">
        <v>5895</v>
      </c>
      <c r="V1469" s="49" t="str" cm="1">
        <f t="array" ref="V1469">IFERROR(_xlfn.IFS(
U1469="MPR ISSUE","ACTIVE",
U1469="BSS Hardware Issue","ACTIVE",
U1469="Sites strategiques, MLL, Pylone, etc.","PASSIVE",
U1469="AKTIVCO DEFAUT GE &amp; POWER Cabinet","PASSIVE",
U1469="AKTIVCO Coupure ENEO &amp; Baisse de tension","PASSIVE",
U1469="Coupure ENEO &amp; Baisse de tension","PASSIVE",
U1469="Defaut GE &amp; POWER Cabinet","PASSIVE",
U1469="Sharing","PASSIVE",
U1469="Sites strategiques &amp; DataCenter","PASSIVE",
U1469="Exclu","Exclu",
U1469="SAT","ACTIVE",
U1469="SPARE-ISSUE","SPARE-ISSUE",
U1469="Fiber CAmtel","ACTIVE",
U1469="Fiber AOF","ACTIVE",
U1469="Projet OCM (HUAWEI)","PLANNED WORKS",
U1469="Projet OCM (NOKIA)","PLANNED WORKS",
U1469="ACCESS-ISSUE","ACCESS-ISSUE",
U1469="Projet OCM (ZTE, NOKIA, autres projets)","PLANNED WORKS",
U1469="No root CAuse","No root cause",
U1469="ODU HS","ACTIVE",
U1469="IP &amp; VLAN","ACTIVE",
U1469="Warehouse HUAWEI","SPARE-ISSUE",
U1469="SPARE-HS","SPARE-ISSUE",
U1469="Power Telco","ACTIVE"
),"")</f>
        <v>No root cause</v>
      </c>
      <c r="W1469" s="49"/>
      <c r="X1469" s="49"/>
      <c r="Y1469" s="49"/>
      <c r="Z1469" s="49"/>
      <c r="AA1469" s="49"/>
      <c r="AB1469" s="17" t="s">
        <v>5421</v>
      </c>
      <c r="AC1469" s="7" t="s">
        <v>5421</v>
      </c>
      <c r="AD1469" s="6"/>
      <c r="AE1469" s="7"/>
      <c r="AF1469" s="3" t="s">
        <v>5421</v>
      </c>
      <c r="AG1469" s="17"/>
      <c r="AH1469" s="18" t="s">
        <v>5421</v>
      </c>
      <c r="AI1469" s="18" t="s">
        <v>5421</v>
      </c>
      <c r="AJ1469" s="18" t="s">
        <v>5421</v>
      </c>
      <c r="AK1469" s="18" t="s">
        <v>5421</v>
      </c>
      <c r="AL1469" s="18" t="s">
        <v>5421</v>
      </c>
      <c r="AM1469" s="18" t="s">
        <v>5421</v>
      </c>
      <c r="AN1469" s="18" t="s">
        <v>5421</v>
      </c>
      <c r="AO1469" s="18" t="s">
        <v>5421</v>
      </c>
      <c r="AP1469" s="9" t="s">
        <v>5421</v>
      </c>
      <c r="AQ1469" s="14"/>
      <c r="AR1469" s="14" t="s">
        <v>5421</v>
      </c>
      <c r="AS1469" s="14" t="s">
        <v>5421</v>
      </c>
      <c r="AT1469" s="14" t="s">
        <v>5421</v>
      </c>
      <c r="AV1469" s="9" t="str">
        <f>_xlfn.XLOOKUP(B1469,[3]ALL!$B:$B,[3]ALL!$N:$N,"")</f>
        <v/>
      </c>
    </row>
    <row r="1470" spans="1:48" s="9" customFormat="1" hidden="1" x14ac:dyDescent="0.3">
      <c r="A1470" s="1" t="s">
        <v>2183</v>
      </c>
      <c r="B1470" s="8" t="s">
        <v>2184</v>
      </c>
      <c r="C1470" s="3" t="str">
        <f>_xlfn.XLOOKUP(B1470,'[1]daily break down'!$D:$D,'[1]daily break down'!$E:$E,"")</f>
        <v>CENTRE</v>
      </c>
      <c r="D1470" s="1" t="s">
        <v>11</v>
      </c>
      <c r="E1470" s="1" t="s">
        <v>12</v>
      </c>
      <c r="F1470" s="3" t="s">
        <v>37</v>
      </c>
      <c r="G1470" s="1" t="s">
        <v>1619</v>
      </c>
      <c r="H1470" s="35" t="str">
        <f>_xlfn.XLOOKUP(B1470,[2]CALCULATION!$B:$B,[2]CALCULATION!$H:$H,"")</f>
        <v>ZTE</v>
      </c>
      <c r="I1470" s="71">
        <v>0</v>
      </c>
      <c r="J1470" s="71">
        <v>0</v>
      </c>
      <c r="K1470" s="71">
        <v>0</v>
      </c>
      <c r="L1470" s="71">
        <v>0</v>
      </c>
      <c r="M1470" s="71">
        <v>0</v>
      </c>
      <c r="N1470" s="71">
        <v>0.21651785077318528</v>
      </c>
      <c r="O1470" s="71">
        <v>0</v>
      </c>
      <c r="P1470" s="50" t="s">
        <v>5365</v>
      </c>
      <c r="Q1470" s="50" t="s">
        <v>5911</v>
      </c>
      <c r="R1470" s="50"/>
      <c r="S1470" s="49" t="str" cm="1">
        <f t="array" ref="S1470">IFERROR(_xlfn.IFS(
U1470="MPR ISSUE","PDH",
U1470="BSS Hardware Issue","BSS",
U1470="Sites strategiques, MLL, Pylone, etc.","ENVTECH",
U1470="AKTIVCO DEFAUT GE &amp; POWER Cabinet","AKTIVCO",
U1470="AKTIVCO Coupure ENEO &amp; Baisse de tension","AKTIVCO GRID ONLY",
U1470="Coupure ENEO &amp; Baisse de tension","IHS GRID ONLY",
U1470="Defaut GE &amp; POWER Cabinet","IHS",
U1470="Sharing","Partners",
U1470="Sites strategiques &amp; DataCenter","SST &amp; DC",
U1470="Exclu","Exclu",
U1470="SAT","SAT",
U1470="SPARE-ISSUE","SPARE-ISSUE",
U1470="Fiber CAmtel","TRANS_FO_CAMTEL",
U1470="Fiber AOF","Fiber AOF",
U1470="Projet OCM (HUAWEI)","TRAVAUX-HUAWEI",
U1470="Projet OCM (NOKIA)","TRAVAUX-NOKIA",
U1470="ACCESS-ISSUE","ACCESS-ISSUE",
U1470="Projet OCM (ZTE, NOKIA, autres projets)","TRAVAUX OCM",
U1470="No root CAuse","No root cause",
U1470="ODU HS","PDH",
U1470="IP &amp; VLAN","PDH",
U1470="Warehouse HUAWEI","SPARE-ISSUE",
U1470="SPARE-HS","SPARE-ISSUE",
U1470="Power Telco","BSS"
),"")</f>
        <v>No root cause</v>
      </c>
      <c r="T1470" s="49" t="str" cm="1">
        <f t="array" ref="T1470">IFERROR(_xlfn.IFS(
U1470="MPR ISSUE","TX ISSUE",
U1470="BSS Hardware Issue","RAN ISSUE",
U1470="Sites strategiques, MLL, Pylone, etc.","ENVTECH",
U1470="AKTIVCO DEFAUT GE &amp; POWER Cabinet","POWER ISSUE",
U1470="AKTIVCO Coupure ENEO &amp; Baisse de tension","POWER ISSUE",
U1470="Coupure ENEO &amp; Baisse de tension","POWER ISSUE",
U1470="Defaut GE &amp; POWER Cabinet","POWER ISSUE",
U1470="Sharing","POWER ISSUE",
U1470="Sites strategiques &amp; DataCenter","POWER ISSUE",
U1470="Exclu","Exclu",
U1470="SAT","TX ISSUE",
U1470="SPARE-ISSUE","SPARE-ISSUE",
U1470="Fiber CAmtel","TX ISSUE",
U1470="Fiber AOF","TX ISSUE",
U1470="Projet OCM (HUAWEI)","TRAVAUX-HUAWEI",
U1470="Projet OCM (NOKIA)","TRAVAUX -NOKIA",
U1470="ACCESS-ISSUE","ACCESS-ISSUE",
U1470="Projet OCM (ZTE, NOKIA, autres projets)","TRAVAUX OCM",
U1470="No root CAuse","No root cause",
U1470="ODU HS","TX ISSUE",
U1470="IP &amp; VLAN","TX ISSUE",
U1470="Warehouse HUAWEI","SPARE-ISSUE",
U1470="SPARE-HS","SPARE-ISSUE",
U1470="Power Telco","RAN ISSUE"
),"")</f>
        <v>No root cause</v>
      </c>
      <c r="U1470" s="36" t="s">
        <v>5895</v>
      </c>
      <c r="V1470" s="49" t="str" cm="1">
        <f t="array" ref="V1470">IFERROR(_xlfn.IFS(
U1470="MPR ISSUE","ACTIVE",
U1470="BSS Hardware Issue","ACTIVE",
U1470="Sites strategiques, MLL, Pylone, etc.","PASSIVE",
U1470="AKTIVCO DEFAUT GE &amp; POWER Cabinet","PASSIVE",
U1470="AKTIVCO Coupure ENEO &amp; Baisse de tension","PASSIVE",
U1470="Coupure ENEO &amp; Baisse de tension","PASSIVE",
U1470="Defaut GE &amp; POWER Cabinet","PASSIVE",
U1470="Sharing","PASSIVE",
U1470="Sites strategiques &amp; DataCenter","PASSIVE",
U1470="Exclu","Exclu",
U1470="SAT","ACTIVE",
U1470="SPARE-ISSUE","SPARE-ISSUE",
U1470="Fiber CAmtel","ACTIVE",
U1470="Fiber AOF","ACTIVE",
U1470="Projet OCM (HUAWEI)","PLANNED WORKS",
U1470="Projet OCM (NOKIA)","PLANNED WORKS",
U1470="ACCESS-ISSUE","ACCESS-ISSUE",
U1470="Projet OCM (ZTE, NOKIA, autres projets)","PLANNED WORKS",
U1470="No root CAuse","No root cause",
U1470="ODU HS","ACTIVE",
U1470="IP &amp; VLAN","ACTIVE",
U1470="Warehouse HUAWEI","SPARE-ISSUE",
U1470="SPARE-HS","SPARE-ISSUE",
U1470="Power Telco","ACTIVE"
),"")</f>
        <v>No root cause</v>
      </c>
      <c r="W1470" s="49"/>
      <c r="X1470" s="49"/>
      <c r="Y1470" s="49"/>
      <c r="Z1470" s="49"/>
      <c r="AA1470" s="49"/>
      <c r="AB1470" s="17" t="s">
        <v>5421</v>
      </c>
      <c r="AC1470" s="7" t="s">
        <v>5421</v>
      </c>
      <c r="AD1470" s="6"/>
      <c r="AE1470" s="7"/>
      <c r="AF1470" s="3" t="s">
        <v>5421</v>
      </c>
      <c r="AG1470" s="17"/>
      <c r="AH1470" s="18" t="s">
        <v>5421</v>
      </c>
      <c r="AI1470" s="18" t="s">
        <v>5421</v>
      </c>
      <c r="AJ1470" s="18" t="s">
        <v>5421</v>
      </c>
      <c r="AK1470" s="18" t="s">
        <v>5421</v>
      </c>
      <c r="AL1470" s="18" t="s">
        <v>5421</v>
      </c>
      <c r="AM1470" s="18" t="s">
        <v>5421</v>
      </c>
      <c r="AN1470" s="18" t="s">
        <v>5421</v>
      </c>
      <c r="AO1470" s="18" t="s">
        <v>5421</v>
      </c>
      <c r="AP1470" s="9" t="s">
        <v>5421</v>
      </c>
      <c r="AQ1470" s="14"/>
      <c r="AR1470" s="14" t="s">
        <v>5421</v>
      </c>
      <c r="AS1470" s="14" t="s">
        <v>5421</v>
      </c>
      <c r="AT1470" s="14" t="s">
        <v>5421</v>
      </c>
      <c r="AV1470" s="9" t="str">
        <f>_xlfn.XLOOKUP(B1470,[3]ALL!$B:$B,[3]ALL!$N:$N,"")</f>
        <v/>
      </c>
    </row>
    <row r="1471" spans="1:48" s="9" customFormat="1" hidden="1" x14ac:dyDescent="0.3">
      <c r="A1471" s="1" t="s">
        <v>2736</v>
      </c>
      <c r="B1471" s="8" t="s">
        <v>2737</v>
      </c>
      <c r="C1471" s="3" t="str">
        <f>_xlfn.XLOOKUP(B1471,'[1]daily break down'!$D:$D,'[1]daily break down'!$E:$E,"")</f>
        <v>Yaounde</v>
      </c>
      <c r="D1471" s="1" t="s">
        <v>11</v>
      </c>
      <c r="E1471" s="1" t="s">
        <v>12</v>
      </c>
      <c r="F1471" s="3" t="s">
        <v>37</v>
      </c>
      <c r="G1471" s="1" t="s">
        <v>38</v>
      </c>
      <c r="H1471" s="35" t="str">
        <f>_xlfn.XLOOKUP(B1471,[2]CALCULATION!$B:$B,[2]CALCULATION!$H:$H,"")</f>
        <v>ZTE</v>
      </c>
      <c r="I1471" s="71">
        <v>0</v>
      </c>
      <c r="J1471" s="71">
        <v>0</v>
      </c>
      <c r="K1471" s="71">
        <v>0</v>
      </c>
      <c r="L1471" s="71">
        <v>0</v>
      </c>
      <c r="M1471" s="71">
        <v>0</v>
      </c>
      <c r="N1471" s="71">
        <v>0</v>
      </c>
      <c r="O1471" s="71">
        <v>0</v>
      </c>
      <c r="P1471" s="50" t="s">
        <v>5365</v>
      </c>
      <c r="Q1471" s="50" t="s">
        <v>5911</v>
      </c>
      <c r="R1471" s="50"/>
      <c r="S1471" s="49" t="str" cm="1">
        <f t="array" ref="S1471">IFERROR(_xlfn.IFS(
U1471="MPR ISSUE","PDH",
U1471="BSS Hardware Issue","BSS",
U1471="Sites strategiques, MLL, Pylone, etc.","ENVTECH",
U1471="AKTIVCO DEFAUT GE &amp; POWER Cabinet","AKTIVCO",
U1471="AKTIVCO Coupure ENEO &amp; Baisse de tension","AKTIVCO GRID ONLY",
U1471="Coupure ENEO &amp; Baisse de tension","IHS GRID ONLY",
U1471="Defaut GE &amp; POWER Cabinet","IHS",
U1471="Sharing","Partners",
U1471="Sites strategiques &amp; DataCenter","SST &amp; DC",
U1471="Exclu","Exclu",
U1471="SAT","SAT",
U1471="SPARE-ISSUE","SPARE-ISSUE",
U1471="Fiber CAmtel","TRANS_FO_CAMTEL",
U1471="Fiber AOF","Fiber AOF",
U1471="Projet OCM (HUAWEI)","TRAVAUX-HUAWEI",
U1471="Projet OCM (NOKIA)","TRAVAUX-NOKIA",
U1471="ACCESS-ISSUE","ACCESS-ISSUE",
U1471="Projet OCM (ZTE, NOKIA, autres projets)","TRAVAUX OCM",
U1471="No root CAuse","No root cause",
U1471="ODU HS","PDH",
U1471="IP &amp; VLAN","PDH",
U1471="Warehouse HUAWEI","SPARE-ISSUE",
U1471="SPARE-HS","SPARE-ISSUE",
U1471="Power Telco","BSS"
),"")</f>
        <v>No root cause</v>
      </c>
      <c r="T1471" s="49" t="str" cm="1">
        <f t="array" ref="T1471">IFERROR(_xlfn.IFS(
U1471="MPR ISSUE","TX ISSUE",
U1471="BSS Hardware Issue","RAN ISSUE",
U1471="Sites strategiques, MLL, Pylone, etc.","ENVTECH",
U1471="AKTIVCO DEFAUT GE &amp; POWER Cabinet","POWER ISSUE",
U1471="AKTIVCO Coupure ENEO &amp; Baisse de tension","POWER ISSUE",
U1471="Coupure ENEO &amp; Baisse de tension","POWER ISSUE",
U1471="Defaut GE &amp; POWER Cabinet","POWER ISSUE",
U1471="Sharing","POWER ISSUE",
U1471="Sites strategiques &amp; DataCenter","POWER ISSUE",
U1471="Exclu","Exclu",
U1471="SAT","TX ISSUE",
U1471="SPARE-ISSUE","SPARE-ISSUE",
U1471="Fiber CAmtel","TX ISSUE",
U1471="Fiber AOF","TX ISSUE",
U1471="Projet OCM (HUAWEI)","TRAVAUX-HUAWEI",
U1471="Projet OCM (NOKIA)","TRAVAUX -NOKIA",
U1471="ACCESS-ISSUE","ACCESS-ISSUE",
U1471="Projet OCM (ZTE, NOKIA, autres projets)","TRAVAUX OCM",
U1471="No root CAuse","No root cause",
U1471="ODU HS","TX ISSUE",
U1471="IP &amp; VLAN","TX ISSUE",
U1471="Warehouse HUAWEI","SPARE-ISSUE",
U1471="SPARE-HS","SPARE-ISSUE",
U1471="Power Telco","RAN ISSUE"
),"")</f>
        <v>No root cause</v>
      </c>
      <c r="U1471" s="36" t="s">
        <v>5895</v>
      </c>
      <c r="V1471" s="49" t="str" cm="1">
        <f t="array" ref="V1471">IFERROR(_xlfn.IFS(
U1471="MPR ISSUE","ACTIVE",
U1471="BSS Hardware Issue","ACTIVE",
U1471="Sites strategiques, MLL, Pylone, etc.","PASSIVE",
U1471="AKTIVCO DEFAUT GE &amp; POWER Cabinet","PASSIVE",
U1471="AKTIVCO Coupure ENEO &amp; Baisse de tension","PASSIVE",
U1471="Coupure ENEO &amp; Baisse de tension","PASSIVE",
U1471="Defaut GE &amp; POWER Cabinet","PASSIVE",
U1471="Sharing","PASSIVE",
U1471="Sites strategiques &amp; DataCenter","PASSIVE",
U1471="Exclu","Exclu",
U1471="SAT","ACTIVE",
U1471="SPARE-ISSUE","SPARE-ISSUE",
U1471="Fiber CAmtel","ACTIVE",
U1471="Fiber AOF","ACTIVE",
U1471="Projet OCM (HUAWEI)","PLANNED WORKS",
U1471="Projet OCM (NOKIA)","PLANNED WORKS",
U1471="ACCESS-ISSUE","ACCESS-ISSUE",
U1471="Projet OCM (ZTE, NOKIA, autres projets)","PLANNED WORKS",
U1471="No root CAuse","No root cause",
U1471="ODU HS","ACTIVE",
U1471="IP &amp; VLAN","ACTIVE",
U1471="Warehouse HUAWEI","SPARE-ISSUE",
U1471="SPARE-HS","SPARE-ISSUE",
U1471="Power Telco","ACTIVE"
),"")</f>
        <v>No root cause</v>
      </c>
      <c r="W1471" s="49"/>
      <c r="X1471" s="49"/>
      <c r="Y1471" s="49"/>
      <c r="Z1471" s="49"/>
      <c r="AA1471" s="49"/>
      <c r="AB1471" s="17" t="s">
        <v>5421</v>
      </c>
      <c r="AC1471" s="7" t="s">
        <v>5421</v>
      </c>
      <c r="AD1471" s="6"/>
      <c r="AE1471" s="7"/>
      <c r="AF1471" s="3" t="s">
        <v>5421</v>
      </c>
      <c r="AG1471" s="17"/>
      <c r="AH1471" s="18" t="s">
        <v>5421</v>
      </c>
      <c r="AI1471" s="18" t="s">
        <v>5421</v>
      </c>
      <c r="AJ1471" s="18" t="s">
        <v>5421</v>
      </c>
      <c r="AK1471" s="18" t="s">
        <v>5421</v>
      </c>
      <c r="AL1471" s="18" t="s">
        <v>5421</v>
      </c>
      <c r="AM1471" s="18" t="s">
        <v>5421</v>
      </c>
      <c r="AN1471" s="18" t="s">
        <v>5421</v>
      </c>
      <c r="AO1471" s="18" t="s">
        <v>5421</v>
      </c>
      <c r="AP1471" s="9" t="s">
        <v>5421</v>
      </c>
      <c r="AQ1471" s="14"/>
      <c r="AR1471" s="14" t="s">
        <v>5421</v>
      </c>
      <c r="AS1471" s="14" t="s">
        <v>5421</v>
      </c>
      <c r="AT1471" s="14" t="s">
        <v>5421</v>
      </c>
      <c r="AV1471" s="9" t="str">
        <f>_xlfn.XLOOKUP(B1471,[3]ALL!$B:$B,[3]ALL!$N:$N,"")</f>
        <v/>
      </c>
    </row>
    <row r="1472" spans="1:48" s="9" customFormat="1" hidden="1" x14ac:dyDescent="0.3">
      <c r="A1472" s="1" t="s">
        <v>1607</v>
      </c>
      <c r="B1472" s="8" t="s">
        <v>1608</v>
      </c>
      <c r="C1472" s="3" t="str">
        <f>_xlfn.XLOOKUP(B1472,'[1]daily break down'!$D:$D,'[1]daily break down'!$E:$E,"")</f>
        <v>Douala</v>
      </c>
      <c r="D1472" s="1" t="s">
        <v>21</v>
      </c>
      <c r="E1472" s="1" t="s">
        <v>36</v>
      </c>
      <c r="F1472" s="3" t="s">
        <v>31</v>
      </c>
      <c r="G1472" s="1" t="s">
        <v>32</v>
      </c>
      <c r="H1472" s="35" t="str">
        <f>_xlfn.XLOOKUP(B1472,[2]CALCULATION!$B:$B,[2]CALCULATION!$H:$H,"")</f>
        <v>ZTE</v>
      </c>
      <c r="I1472" s="71">
        <v>0</v>
      </c>
      <c r="J1472" s="71">
        <v>0</v>
      </c>
      <c r="K1472" s="71">
        <v>0</v>
      </c>
      <c r="L1472" s="71">
        <v>0</v>
      </c>
      <c r="M1472" s="71">
        <v>0</v>
      </c>
      <c r="N1472" s="71">
        <v>0</v>
      </c>
      <c r="O1472" s="71">
        <v>0</v>
      </c>
      <c r="P1472" s="50" t="s">
        <v>5365</v>
      </c>
      <c r="Q1472" s="50" t="s">
        <v>5911</v>
      </c>
      <c r="R1472" s="50"/>
      <c r="S1472" s="49" t="str" cm="1">
        <f t="array" ref="S1472">IFERROR(_xlfn.IFS(
U1472="MPR ISSUE","PDH",
U1472="BSS Hardware Issue","BSS",
U1472="Sites strategiques, MLL, Pylone, etc.","ENVTECH",
U1472="AKTIVCO DEFAUT GE &amp; POWER Cabinet","AKTIVCO",
U1472="AKTIVCO Coupure ENEO &amp; Baisse de tension","AKTIVCO GRID ONLY",
U1472="Coupure ENEO &amp; Baisse de tension","IHS GRID ONLY",
U1472="Defaut GE &amp; POWER Cabinet","IHS",
U1472="Sharing","Partners",
U1472="Sites strategiques &amp; DataCenter","SST &amp; DC",
U1472="Exclu","Exclu",
U1472="SAT","SAT",
U1472="SPARE-ISSUE","SPARE-ISSUE",
U1472="Fiber CAmtel","TRANS_FO_CAMTEL",
U1472="Fiber AOF","Fiber AOF",
U1472="Projet OCM (HUAWEI)","TRAVAUX-HUAWEI",
U1472="Projet OCM (NOKIA)","TRAVAUX-NOKIA",
U1472="ACCESS-ISSUE","ACCESS-ISSUE",
U1472="Projet OCM (ZTE, NOKIA, autres projets)","TRAVAUX OCM",
U1472="No root CAuse","No root cause",
U1472="ODU HS","PDH",
U1472="IP &amp; VLAN","PDH",
U1472="Warehouse HUAWEI","SPARE-ISSUE",
U1472="SPARE-HS","SPARE-ISSUE",
U1472="Power Telco","BSS"
),"")</f>
        <v>No root cause</v>
      </c>
      <c r="T1472" s="49" t="str" cm="1">
        <f t="array" ref="T1472">IFERROR(_xlfn.IFS(
U1472="MPR ISSUE","TX ISSUE",
U1472="BSS Hardware Issue","RAN ISSUE",
U1472="Sites strategiques, MLL, Pylone, etc.","ENVTECH",
U1472="AKTIVCO DEFAUT GE &amp; POWER Cabinet","POWER ISSUE",
U1472="AKTIVCO Coupure ENEO &amp; Baisse de tension","POWER ISSUE",
U1472="Coupure ENEO &amp; Baisse de tension","POWER ISSUE",
U1472="Defaut GE &amp; POWER Cabinet","POWER ISSUE",
U1472="Sharing","POWER ISSUE",
U1472="Sites strategiques &amp; DataCenter","POWER ISSUE",
U1472="Exclu","Exclu",
U1472="SAT","TX ISSUE",
U1472="SPARE-ISSUE","SPARE-ISSUE",
U1472="Fiber CAmtel","TX ISSUE",
U1472="Fiber AOF","TX ISSUE",
U1472="Projet OCM (HUAWEI)","TRAVAUX-HUAWEI",
U1472="Projet OCM (NOKIA)","TRAVAUX -NOKIA",
U1472="ACCESS-ISSUE","ACCESS-ISSUE",
U1472="Projet OCM (ZTE, NOKIA, autres projets)","TRAVAUX OCM",
U1472="No root CAuse","No root cause",
U1472="ODU HS","TX ISSUE",
U1472="IP &amp; VLAN","TX ISSUE",
U1472="Warehouse HUAWEI","SPARE-ISSUE",
U1472="SPARE-HS","SPARE-ISSUE",
U1472="Power Telco","RAN ISSUE"
),"")</f>
        <v>No root cause</v>
      </c>
      <c r="U1472" s="36" t="s">
        <v>5895</v>
      </c>
      <c r="V1472" s="49" t="str" cm="1">
        <f t="array" ref="V1472">IFERROR(_xlfn.IFS(
U1472="MPR ISSUE","ACTIVE",
U1472="BSS Hardware Issue","ACTIVE",
U1472="Sites strategiques, MLL, Pylone, etc.","PASSIVE",
U1472="AKTIVCO DEFAUT GE &amp; POWER Cabinet","PASSIVE",
U1472="AKTIVCO Coupure ENEO &amp; Baisse de tension","PASSIVE",
U1472="Coupure ENEO &amp; Baisse de tension","PASSIVE",
U1472="Defaut GE &amp; POWER Cabinet","PASSIVE",
U1472="Sharing","PASSIVE",
U1472="Sites strategiques &amp; DataCenter","PASSIVE",
U1472="Exclu","Exclu",
U1472="SAT","ACTIVE",
U1472="SPARE-ISSUE","SPARE-ISSUE",
U1472="Fiber CAmtel","ACTIVE",
U1472="Fiber AOF","ACTIVE",
U1472="Projet OCM (HUAWEI)","PLANNED WORKS",
U1472="Projet OCM (NOKIA)","PLANNED WORKS",
U1472="ACCESS-ISSUE","ACCESS-ISSUE",
U1472="Projet OCM (ZTE, NOKIA, autres projets)","PLANNED WORKS",
U1472="No root CAuse","No root cause",
U1472="ODU HS","ACTIVE",
U1472="IP &amp; VLAN","ACTIVE",
U1472="Warehouse HUAWEI","SPARE-ISSUE",
U1472="SPARE-HS","SPARE-ISSUE",
U1472="Power Telco","ACTIVE"
),"")</f>
        <v>No root cause</v>
      </c>
      <c r="W1472" s="49"/>
      <c r="X1472" s="49"/>
      <c r="Y1472" s="49"/>
      <c r="Z1472" s="49"/>
      <c r="AA1472" s="49"/>
      <c r="AB1472" s="17" t="s">
        <v>5421</v>
      </c>
      <c r="AC1472" s="7" t="s">
        <v>5421</v>
      </c>
      <c r="AD1472" s="6"/>
      <c r="AE1472" s="7"/>
      <c r="AF1472" s="3" t="s">
        <v>5421</v>
      </c>
      <c r="AG1472" s="17"/>
      <c r="AH1472" s="18" t="s">
        <v>5421</v>
      </c>
      <c r="AI1472" s="18" t="s">
        <v>5421</v>
      </c>
      <c r="AJ1472" s="18" t="s">
        <v>5421</v>
      </c>
      <c r="AK1472" s="18" t="s">
        <v>5421</v>
      </c>
      <c r="AL1472" s="18" t="s">
        <v>5421</v>
      </c>
      <c r="AM1472" s="18" t="s">
        <v>5421</v>
      </c>
      <c r="AN1472" s="18" t="s">
        <v>5421</v>
      </c>
      <c r="AO1472" s="18" t="s">
        <v>5421</v>
      </c>
      <c r="AP1472" s="9" t="s">
        <v>5421</v>
      </c>
      <c r="AQ1472" s="14"/>
      <c r="AR1472" s="14" t="s">
        <v>5421</v>
      </c>
      <c r="AS1472" s="14" t="s">
        <v>5421</v>
      </c>
      <c r="AT1472" s="14" t="s">
        <v>5421</v>
      </c>
      <c r="AV1472" s="9" t="str">
        <f>_xlfn.XLOOKUP(B1472,[3]ALL!$B:$B,[3]ALL!$N:$N,"")</f>
        <v/>
      </c>
    </row>
    <row r="1473" spans="1:48" s="9" customFormat="1" hidden="1" x14ac:dyDescent="0.3">
      <c r="A1473" s="1" t="s">
        <v>2662</v>
      </c>
      <c r="B1473" s="8" t="s">
        <v>2663</v>
      </c>
      <c r="C1473" s="3" t="str">
        <f>_xlfn.XLOOKUP(B1473,'[1]daily break down'!$D:$D,'[1]daily break down'!$E:$E,"")</f>
        <v>Bafoussam</v>
      </c>
      <c r="D1473" s="1" t="s">
        <v>11</v>
      </c>
      <c r="E1473" s="1" t="s">
        <v>12</v>
      </c>
      <c r="F1473" s="3" t="s">
        <v>102</v>
      </c>
      <c r="G1473" s="1" t="s">
        <v>299</v>
      </c>
      <c r="H1473" s="33" t="str">
        <f>_xlfn.XLOOKUP(B1473,[2]CALCULATION!$B:$B,[2]CALCULATION!$H:$H,"")</f>
        <v>Huawei</v>
      </c>
      <c r="I1473" s="71">
        <v>0</v>
      </c>
      <c r="J1473" s="71">
        <v>0</v>
      </c>
      <c r="K1473" s="71">
        <v>0</v>
      </c>
      <c r="L1473" s="71">
        <v>0</v>
      </c>
      <c r="M1473" s="71">
        <v>0</v>
      </c>
      <c r="N1473" s="71">
        <v>0</v>
      </c>
      <c r="O1473" s="71">
        <v>0</v>
      </c>
      <c r="P1473" s="50" t="s">
        <v>5365</v>
      </c>
      <c r="Q1473" s="50" t="s">
        <v>5911</v>
      </c>
      <c r="R1473" s="50"/>
      <c r="S1473" s="49" t="str" cm="1">
        <f t="array" ref="S1473">IFERROR(_xlfn.IFS(
U1473="MPR ISSUE","PDH",
U1473="BSS Hardware Issue","BSS",
U1473="Sites strategiques, MLL, Pylone, etc.","ENVTECH",
U1473="AKTIVCO DEFAUT GE &amp; POWER Cabinet","AKTIVCO",
U1473="AKTIVCO Coupure ENEO &amp; Baisse de tension","AKTIVCO GRID ONLY",
U1473="Coupure ENEO &amp; Baisse de tension","IHS GRID ONLY",
U1473="Defaut GE &amp; POWER Cabinet","IHS",
U1473="Sharing","Partners",
U1473="Sites strategiques &amp; DataCenter","SST &amp; DC",
U1473="Exclu","Exclu",
U1473="SAT","SAT",
U1473="SPARE-ISSUE","SPARE-ISSUE",
U1473="Fiber CAmtel","TRANS_FO_CAMTEL",
U1473="Fiber AOF","Fiber AOF",
U1473="Projet OCM (HUAWEI)","TRAVAUX-HUAWEI",
U1473="Projet OCM (NOKIA)","TRAVAUX-NOKIA",
U1473="ACCESS-ISSUE","ACCESS-ISSUE",
U1473="Projet OCM (ZTE, NOKIA, autres projets)","TRAVAUX OCM",
U1473="No root CAuse","No root cause",
U1473="ODU HS","PDH",
U1473="IP &amp; VLAN","PDH",
U1473="Warehouse HUAWEI","SPARE-ISSUE",
U1473="SPARE-HS","SPARE-ISSUE",
U1473="Power Telco","BSS"
),"")</f>
        <v>No root cause</v>
      </c>
      <c r="T1473" s="49" t="str" cm="1">
        <f t="array" ref="T1473">IFERROR(_xlfn.IFS(
U1473="MPR ISSUE","TX ISSUE",
U1473="BSS Hardware Issue","RAN ISSUE",
U1473="Sites strategiques, MLL, Pylone, etc.","ENVTECH",
U1473="AKTIVCO DEFAUT GE &amp; POWER Cabinet","POWER ISSUE",
U1473="AKTIVCO Coupure ENEO &amp; Baisse de tension","POWER ISSUE",
U1473="Coupure ENEO &amp; Baisse de tension","POWER ISSUE",
U1473="Defaut GE &amp; POWER Cabinet","POWER ISSUE",
U1473="Sharing","POWER ISSUE",
U1473="Sites strategiques &amp; DataCenter","POWER ISSUE",
U1473="Exclu","Exclu",
U1473="SAT","TX ISSUE",
U1473="SPARE-ISSUE","SPARE-ISSUE",
U1473="Fiber CAmtel","TX ISSUE",
U1473="Fiber AOF","TX ISSUE",
U1473="Projet OCM (HUAWEI)","TRAVAUX-HUAWEI",
U1473="Projet OCM (NOKIA)","TRAVAUX -NOKIA",
U1473="ACCESS-ISSUE","ACCESS-ISSUE",
U1473="Projet OCM (ZTE, NOKIA, autres projets)","TRAVAUX OCM",
U1473="No root CAuse","No root cause",
U1473="ODU HS","TX ISSUE",
U1473="IP &amp; VLAN","TX ISSUE",
U1473="Warehouse HUAWEI","SPARE-ISSUE",
U1473="SPARE-HS","SPARE-ISSUE",
U1473="Power Telco","RAN ISSUE"
),"")</f>
        <v>No root cause</v>
      </c>
      <c r="U1473" s="36" t="s">
        <v>5895</v>
      </c>
      <c r="V1473" s="49" t="str" cm="1">
        <f t="array" ref="V1473">IFERROR(_xlfn.IFS(
U1473="MPR ISSUE","ACTIVE",
U1473="BSS Hardware Issue","ACTIVE",
U1473="Sites strategiques, MLL, Pylone, etc.","PASSIVE",
U1473="AKTIVCO DEFAUT GE &amp; POWER Cabinet","PASSIVE",
U1473="AKTIVCO Coupure ENEO &amp; Baisse de tension","PASSIVE",
U1473="Coupure ENEO &amp; Baisse de tension","PASSIVE",
U1473="Defaut GE &amp; POWER Cabinet","PASSIVE",
U1473="Sharing","PASSIVE",
U1473="Sites strategiques &amp; DataCenter","PASSIVE",
U1473="Exclu","Exclu",
U1473="SAT","ACTIVE",
U1473="SPARE-ISSUE","SPARE-ISSUE",
U1473="Fiber CAmtel","ACTIVE",
U1473="Fiber AOF","ACTIVE",
U1473="Projet OCM (HUAWEI)","PLANNED WORKS",
U1473="Projet OCM (NOKIA)","PLANNED WORKS",
U1473="ACCESS-ISSUE","ACCESS-ISSUE",
U1473="Projet OCM (ZTE, NOKIA, autres projets)","PLANNED WORKS",
U1473="No root CAuse","No root cause",
U1473="ODU HS","ACTIVE",
U1473="IP &amp; VLAN","ACTIVE",
U1473="Warehouse HUAWEI","SPARE-ISSUE",
U1473="SPARE-HS","SPARE-ISSUE",
U1473="Power Telco","ACTIVE"
),"")</f>
        <v>No root cause</v>
      </c>
      <c r="W1473" s="49"/>
      <c r="X1473" s="49"/>
      <c r="Y1473" s="49"/>
      <c r="Z1473" s="49"/>
      <c r="AA1473" s="49"/>
      <c r="AB1473" s="17" t="s">
        <v>5421</v>
      </c>
      <c r="AC1473" s="7" t="s">
        <v>5421</v>
      </c>
      <c r="AD1473" s="6"/>
      <c r="AE1473" s="7"/>
      <c r="AF1473" s="3" t="s">
        <v>5421</v>
      </c>
      <c r="AG1473" s="17"/>
      <c r="AH1473" s="18" t="s">
        <v>5421</v>
      </c>
      <c r="AI1473" s="18" t="s">
        <v>5421</v>
      </c>
      <c r="AJ1473" s="18" t="s">
        <v>5421</v>
      </c>
      <c r="AK1473" s="18" t="s">
        <v>5421</v>
      </c>
      <c r="AL1473" s="18" t="s">
        <v>5421</v>
      </c>
      <c r="AM1473" s="18" t="s">
        <v>5421</v>
      </c>
      <c r="AN1473" s="18" t="s">
        <v>5421</v>
      </c>
      <c r="AO1473" s="18" t="s">
        <v>5421</v>
      </c>
      <c r="AP1473" s="9" t="s">
        <v>5421</v>
      </c>
      <c r="AQ1473" s="14"/>
      <c r="AR1473" s="14" t="s">
        <v>5421</v>
      </c>
      <c r="AS1473" s="14" t="s">
        <v>5421</v>
      </c>
      <c r="AT1473" s="14" t="s">
        <v>5421</v>
      </c>
      <c r="AV1473" s="9" t="str">
        <f>_xlfn.XLOOKUP(B1473,[3]ALL!$B:$B,[3]ALL!$N:$N,"")</f>
        <v/>
      </c>
    </row>
    <row r="1474" spans="1:48" s="9" customFormat="1" hidden="1" x14ac:dyDescent="0.3">
      <c r="A1474" s="1" t="s">
        <v>4475</v>
      </c>
      <c r="B1474" s="8" t="s">
        <v>4476</v>
      </c>
      <c r="C1474" s="3" t="str">
        <f>_xlfn.XLOOKUP(B1474,'[1]daily break down'!$D:$D,'[1]daily break down'!$E:$E,"")</f>
        <v>Douala</v>
      </c>
      <c r="D1474" s="1" t="s">
        <v>11</v>
      </c>
      <c r="E1474" s="1" t="s">
        <v>12</v>
      </c>
      <c r="F1474" s="3" t="s">
        <v>31</v>
      </c>
      <c r="G1474" s="1" t="s">
        <v>32</v>
      </c>
      <c r="H1474" s="35" t="str">
        <f>_xlfn.XLOOKUP(B1474,[2]CALCULATION!$B:$B,[2]CALCULATION!$H:$H,"")</f>
        <v>ZTE</v>
      </c>
      <c r="I1474" s="71">
        <v>0</v>
      </c>
      <c r="J1474" s="71">
        <v>0</v>
      </c>
      <c r="K1474" s="71">
        <v>0</v>
      </c>
      <c r="L1474" s="71">
        <v>0</v>
      </c>
      <c r="M1474" s="71">
        <v>0</v>
      </c>
      <c r="N1474" s="71">
        <v>0</v>
      </c>
      <c r="O1474" s="71">
        <v>0</v>
      </c>
      <c r="P1474" s="50" t="s">
        <v>5365</v>
      </c>
      <c r="Q1474" s="50" t="s">
        <v>5911</v>
      </c>
      <c r="R1474" s="50"/>
      <c r="S1474" s="49" t="str" cm="1">
        <f t="array" ref="S1474">IFERROR(_xlfn.IFS(
U1474="MPR ISSUE","PDH",
U1474="BSS Hardware Issue","BSS",
U1474="Sites strategiques, MLL, Pylone, etc.","ENVTECH",
U1474="AKTIVCO DEFAUT GE &amp; POWER Cabinet","AKTIVCO",
U1474="AKTIVCO Coupure ENEO &amp; Baisse de tension","AKTIVCO GRID ONLY",
U1474="Coupure ENEO &amp; Baisse de tension","IHS GRID ONLY",
U1474="Defaut GE &amp; POWER Cabinet","IHS",
U1474="Sharing","Partners",
U1474="Sites strategiques &amp; DataCenter","SST &amp; DC",
U1474="Exclu","Exclu",
U1474="SAT","SAT",
U1474="SPARE-ISSUE","SPARE-ISSUE",
U1474="Fiber CAmtel","TRANS_FO_CAMTEL",
U1474="Fiber AOF","Fiber AOF",
U1474="Projet OCM (HUAWEI)","TRAVAUX-HUAWEI",
U1474="Projet OCM (NOKIA)","TRAVAUX-NOKIA",
U1474="ACCESS-ISSUE","ACCESS-ISSUE",
U1474="Projet OCM (ZTE, NOKIA, autres projets)","TRAVAUX OCM",
U1474="No root CAuse","No root cause",
U1474="ODU HS","PDH",
U1474="IP &amp; VLAN","PDH",
U1474="Warehouse HUAWEI","SPARE-ISSUE",
U1474="SPARE-HS","SPARE-ISSUE",
U1474="Power Telco","BSS"
),"")</f>
        <v>No root cause</v>
      </c>
      <c r="T1474" s="49" t="str" cm="1">
        <f t="array" ref="T1474">IFERROR(_xlfn.IFS(
U1474="MPR ISSUE","TX ISSUE",
U1474="BSS Hardware Issue","RAN ISSUE",
U1474="Sites strategiques, MLL, Pylone, etc.","ENVTECH",
U1474="AKTIVCO DEFAUT GE &amp; POWER Cabinet","POWER ISSUE",
U1474="AKTIVCO Coupure ENEO &amp; Baisse de tension","POWER ISSUE",
U1474="Coupure ENEO &amp; Baisse de tension","POWER ISSUE",
U1474="Defaut GE &amp; POWER Cabinet","POWER ISSUE",
U1474="Sharing","POWER ISSUE",
U1474="Sites strategiques &amp; DataCenter","POWER ISSUE",
U1474="Exclu","Exclu",
U1474="SAT","TX ISSUE",
U1474="SPARE-ISSUE","SPARE-ISSUE",
U1474="Fiber CAmtel","TX ISSUE",
U1474="Fiber AOF","TX ISSUE",
U1474="Projet OCM (HUAWEI)","TRAVAUX-HUAWEI",
U1474="Projet OCM (NOKIA)","TRAVAUX -NOKIA",
U1474="ACCESS-ISSUE","ACCESS-ISSUE",
U1474="Projet OCM (ZTE, NOKIA, autres projets)","TRAVAUX OCM",
U1474="No root CAuse","No root cause",
U1474="ODU HS","TX ISSUE",
U1474="IP &amp; VLAN","TX ISSUE",
U1474="Warehouse HUAWEI","SPARE-ISSUE",
U1474="SPARE-HS","SPARE-ISSUE",
U1474="Power Telco","RAN ISSUE"
),"")</f>
        <v>No root cause</v>
      </c>
      <c r="U1474" s="36" t="s">
        <v>5895</v>
      </c>
      <c r="V1474" s="49" t="str" cm="1">
        <f t="array" ref="V1474">IFERROR(_xlfn.IFS(
U1474="MPR ISSUE","ACTIVE",
U1474="BSS Hardware Issue","ACTIVE",
U1474="Sites strategiques, MLL, Pylone, etc.","PASSIVE",
U1474="AKTIVCO DEFAUT GE &amp; POWER Cabinet","PASSIVE",
U1474="AKTIVCO Coupure ENEO &amp; Baisse de tension","PASSIVE",
U1474="Coupure ENEO &amp; Baisse de tension","PASSIVE",
U1474="Defaut GE &amp; POWER Cabinet","PASSIVE",
U1474="Sharing","PASSIVE",
U1474="Sites strategiques &amp; DataCenter","PASSIVE",
U1474="Exclu","Exclu",
U1474="SAT","ACTIVE",
U1474="SPARE-ISSUE","SPARE-ISSUE",
U1474="Fiber CAmtel","ACTIVE",
U1474="Fiber AOF","ACTIVE",
U1474="Projet OCM (HUAWEI)","PLANNED WORKS",
U1474="Projet OCM (NOKIA)","PLANNED WORKS",
U1474="ACCESS-ISSUE","ACCESS-ISSUE",
U1474="Projet OCM (ZTE, NOKIA, autres projets)","PLANNED WORKS",
U1474="No root CAuse","No root cause",
U1474="ODU HS","ACTIVE",
U1474="IP &amp; VLAN","ACTIVE",
U1474="Warehouse HUAWEI","SPARE-ISSUE",
U1474="SPARE-HS","SPARE-ISSUE",
U1474="Power Telco","ACTIVE"
),"")</f>
        <v>No root cause</v>
      </c>
      <c r="W1474" s="49"/>
      <c r="X1474" s="49"/>
      <c r="Y1474" s="49"/>
      <c r="Z1474" s="49"/>
      <c r="AA1474" s="49"/>
      <c r="AB1474" s="17" t="s">
        <v>5421</v>
      </c>
      <c r="AC1474" s="7" t="s">
        <v>5421</v>
      </c>
      <c r="AD1474" s="6"/>
      <c r="AE1474" s="7"/>
      <c r="AF1474" s="3" t="s">
        <v>5421</v>
      </c>
      <c r="AG1474" s="17"/>
      <c r="AH1474" s="18" t="s">
        <v>5421</v>
      </c>
      <c r="AI1474" s="18" t="s">
        <v>5421</v>
      </c>
      <c r="AJ1474" s="18" t="s">
        <v>5421</v>
      </c>
      <c r="AK1474" s="18" t="s">
        <v>5421</v>
      </c>
      <c r="AL1474" s="18" t="s">
        <v>5421</v>
      </c>
      <c r="AM1474" s="18" t="s">
        <v>5421</v>
      </c>
      <c r="AN1474" s="18" t="s">
        <v>5421</v>
      </c>
      <c r="AO1474" s="18" t="s">
        <v>5421</v>
      </c>
      <c r="AP1474" s="9" t="s">
        <v>5421</v>
      </c>
      <c r="AQ1474" s="14"/>
      <c r="AR1474" s="14" t="s">
        <v>5421</v>
      </c>
      <c r="AS1474" s="14" t="s">
        <v>5421</v>
      </c>
      <c r="AT1474" s="14" t="s">
        <v>5421</v>
      </c>
      <c r="AV1474" s="9" t="str">
        <f>_xlfn.XLOOKUP(B1474,[3]ALL!$B:$B,[3]ALL!$N:$N,"")</f>
        <v/>
      </c>
    </row>
    <row r="1475" spans="1:48" s="9" customFormat="1" hidden="1" x14ac:dyDescent="0.3">
      <c r="A1475" s="1" t="s">
        <v>2044</v>
      </c>
      <c r="B1475" s="8" t="s">
        <v>2045</v>
      </c>
      <c r="C1475" s="3" t="str">
        <f>_xlfn.XLOOKUP(B1475,'[1]daily break down'!$D:$D,'[1]daily break down'!$E:$E,"")</f>
        <v>CENTRE</v>
      </c>
      <c r="D1475" s="1" t="s">
        <v>11</v>
      </c>
      <c r="E1475" s="1" t="s">
        <v>2046</v>
      </c>
      <c r="F1475" s="3" t="s">
        <v>226</v>
      </c>
      <c r="G1475" s="1" t="s">
        <v>2047</v>
      </c>
      <c r="H1475" s="34" t="str">
        <f>_xlfn.XLOOKUP(B1475,[2]CALCULATION!$B:$B,[2]CALCULATION!$H:$H,"")</f>
        <v>NOKIA</v>
      </c>
      <c r="I1475" s="71">
        <v>0</v>
      </c>
      <c r="J1475" s="71">
        <v>0</v>
      </c>
      <c r="K1475" s="71">
        <v>0</v>
      </c>
      <c r="L1475" s="71">
        <v>0</v>
      </c>
      <c r="M1475" s="71">
        <v>0</v>
      </c>
      <c r="N1475" s="71">
        <v>0</v>
      </c>
      <c r="O1475" s="71">
        <v>0</v>
      </c>
      <c r="P1475" s="50" t="s">
        <v>5365</v>
      </c>
      <c r="Q1475" s="50" t="s">
        <v>5911</v>
      </c>
      <c r="R1475" s="50"/>
      <c r="S1475" s="49" t="str" cm="1">
        <f t="array" ref="S1475">IFERROR(_xlfn.IFS(
U1475="MPR ISSUE","PDH",
U1475="BSS Hardware Issue","BSS",
U1475="Sites strategiques, MLL, Pylone, etc.","ENVTECH",
U1475="AKTIVCO DEFAUT GE &amp; POWER Cabinet","AKTIVCO",
U1475="AKTIVCO Coupure ENEO &amp; Baisse de tension","AKTIVCO GRID ONLY",
U1475="Coupure ENEO &amp; Baisse de tension","IHS GRID ONLY",
U1475="Defaut GE &amp; POWER Cabinet","IHS",
U1475="Sharing","Partners",
U1475="Sites strategiques &amp; DataCenter","SST &amp; DC",
U1475="Exclu","Exclu",
U1475="SAT","SAT",
U1475="SPARE-ISSUE","SPARE-ISSUE",
U1475="Fiber CAmtel","TRANS_FO_CAMTEL",
U1475="Fiber AOF","Fiber AOF",
U1475="Projet OCM (HUAWEI)","TRAVAUX-HUAWEI",
U1475="Projet OCM (NOKIA)","TRAVAUX-NOKIA",
U1475="ACCESS-ISSUE","ACCESS-ISSUE",
U1475="Projet OCM (ZTE, NOKIA, autres projets)","TRAVAUX OCM",
U1475="No root CAuse","No root cause",
U1475="ODU HS","PDH",
U1475="IP &amp; VLAN","PDH",
U1475="Warehouse HUAWEI","SPARE-ISSUE",
U1475="SPARE-HS","SPARE-ISSUE",
U1475="Power Telco","BSS"
),"")</f>
        <v>No root cause</v>
      </c>
      <c r="T1475" s="49" t="str" cm="1">
        <f t="array" ref="T1475">IFERROR(_xlfn.IFS(
U1475="MPR ISSUE","TX ISSUE",
U1475="BSS Hardware Issue","RAN ISSUE",
U1475="Sites strategiques, MLL, Pylone, etc.","ENVTECH",
U1475="AKTIVCO DEFAUT GE &amp; POWER Cabinet","POWER ISSUE",
U1475="AKTIVCO Coupure ENEO &amp; Baisse de tension","POWER ISSUE",
U1475="Coupure ENEO &amp; Baisse de tension","POWER ISSUE",
U1475="Defaut GE &amp; POWER Cabinet","POWER ISSUE",
U1475="Sharing","POWER ISSUE",
U1475="Sites strategiques &amp; DataCenter","POWER ISSUE",
U1475="Exclu","Exclu",
U1475="SAT","TX ISSUE",
U1475="SPARE-ISSUE","SPARE-ISSUE",
U1475="Fiber CAmtel","TX ISSUE",
U1475="Fiber AOF","TX ISSUE",
U1475="Projet OCM (HUAWEI)","TRAVAUX-HUAWEI",
U1475="Projet OCM (NOKIA)","TRAVAUX -NOKIA",
U1475="ACCESS-ISSUE","ACCESS-ISSUE",
U1475="Projet OCM (ZTE, NOKIA, autres projets)","TRAVAUX OCM",
U1475="No root CAuse","No root cause",
U1475="ODU HS","TX ISSUE",
U1475="IP &amp; VLAN","TX ISSUE",
U1475="Warehouse HUAWEI","SPARE-ISSUE",
U1475="SPARE-HS","SPARE-ISSUE",
U1475="Power Telco","RAN ISSUE"
),"")</f>
        <v>No root cause</v>
      </c>
      <c r="U1475" s="36" t="s">
        <v>5895</v>
      </c>
      <c r="V1475" s="49" t="str" cm="1">
        <f t="array" ref="V1475">IFERROR(_xlfn.IFS(
U1475="MPR ISSUE","ACTIVE",
U1475="BSS Hardware Issue","ACTIVE",
U1475="Sites strategiques, MLL, Pylone, etc.","PASSIVE",
U1475="AKTIVCO DEFAUT GE &amp; POWER Cabinet","PASSIVE",
U1475="AKTIVCO Coupure ENEO &amp; Baisse de tension","PASSIVE",
U1475="Coupure ENEO &amp; Baisse de tension","PASSIVE",
U1475="Defaut GE &amp; POWER Cabinet","PASSIVE",
U1475="Sharing","PASSIVE",
U1475="Sites strategiques &amp; DataCenter","PASSIVE",
U1475="Exclu","Exclu",
U1475="SAT","ACTIVE",
U1475="SPARE-ISSUE","SPARE-ISSUE",
U1475="Fiber CAmtel","ACTIVE",
U1475="Fiber AOF","ACTIVE",
U1475="Projet OCM (HUAWEI)","PLANNED WORKS",
U1475="Projet OCM (NOKIA)","PLANNED WORKS",
U1475="ACCESS-ISSUE","ACCESS-ISSUE",
U1475="Projet OCM (ZTE, NOKIA, autres projets)","PLANNED WORKS",
U1475="No root CAuse","No root cause",
U1475="ODU HS","ACTIVE",
U1475="IP &amp; VLAN","ACTIVE",
U1475="Warehouse HUAWEI","SPARE-ISSUE",
U1475="SPARE-HS","SPARE-ISSUE",
U1475="Power Telco","ACTIVE"
),"")</f>
        <v>No root cause</v>
      </c>
      <c r="W1475" s="49"/>
      <c r="X1475" s="49"/>
      <c r="Y1475" s="49"/>
      <c r="Z1475" s="49"/>
      <c r="AA1475" s="49"/>
      <c r="AB1475" s="17" t="s">
        <v>5421</v>
      </c>
      <c r="AC1475" s="7" t="s">
        <v>5421</v>
      </c>
      <c r="AD1475" s="6"/>
      <c r="AE1475" s="7"/>
      <c r="AF1475" s="3" t="s">
        <v>5421</v>
      </c>
      <c r="AG1475" s="17"/>
      <c r="AH1475" s="18" t="s">
        <v>5421</v>
      </c>
      <c r="AI1475" s="18" t="s">
        <v>5421</v>
      </c>
      <c r="AJ1475" s="18" t="s">
        <v>5421</v>
      </c>
      <c r="AK1475" s="18" t="s">
        <v>5421</v>
      </c>
      <c r="AL1475" s="18" t="s">
        <v>5421</v>
      </c>
      <c r="AM1475" s="18" t="s">
        <v>5421</v>
      </c>
      <c r="AN1475" s="18" t="s">
        <v>5421</v>
      </c>
      <c r="AO1475" s="18" t="s">
        <v>5421</v>
      </c>
      <c r="AP1475" s="9" t="s">
        <v>5421</v>
      </c>
      <c r="AQ1475" s="14"/>
      <c r="AR1475" s="14" t="s">
        <v>5421</v>
      </c>
      <c r="AS1475" s="14" t="s">
        <v>5421</v>
      </c>
      <c r="AT1475" s="14" t="s">
        <v>5421</v>
      </c>
      <c r="AV1475" s="9" t="str">
        <f>_xlfn.XLOOKUP(B1475,[3]ALL!$B:$B,[3]ALL!$N:$N,"")</f>
        <v/>
      </c>
    </row>
    <row r="1476" spans="1:48" s="9" customFormat="1" hidden="1" x14ac:dyDescent="0.3">
      <c r="A1476" s="1" t="s">
        <v>1476</v>
      </c>
      <c r="B1476" s="8" t="s">
        <v>1918</v>
      </c>
      <c r="C1476" s="3" t="str">
        <f>_xlfn.XLOOKUP(B1476,'[1]daily break down'!$D:$D,'[1]daily break down'!$E:$E,"")</f>
        <v>OUEST</v>
      </c>
      <c r="D1476" s="1" t="s">
        <v>11</v>
      </c>
      <c r="E1476" s="1" t="s">
        <v>12</v>
      </c>
      <c r="F1476" s="3" t="s">
        <v>102</v>
      </c>
      <c r="G1476" s="1" t="s">
        <v>1476</v>
      </c>
      <c r="H1476" s="33" t="str">
        <f>_xlfn.XLOOKUP(B1476,[2]CALCULATION!$B:$B,[2]CALCULATION!$H:$H,"")</f>
        <v>Huawei</v>
      </c>
      <c r="I1476" s="71">
        <v>0</v>
      </c>
      <c r="J1476" s="71">
        <v>0</v>
      </c>
      <c r="K1476" s="71">
        <v>0</v>
      </c>
      <c r="L1476" s="71">
        <v>0</v>
      </c>
      <c r="M1476" s="71">
        <v>0</v>
      </c>
      <c r="N1476" s="71">
        <v>6.5580474726980622</v>
      </c>
      <c r="O1476" s="71">
        <v>0</v>
      </c>
      <c r="P1476" s="50" t="s">
        <v>5365</v>
      </c>
      <c r="Q1476" s="50" t="s">
        <v>5911</v>
      </c>
      <c r="R1476" s="50"/>
      <c r="S1476" s="49" t="str" cm="1">
        <f t="array" ref="S1476">IFERROR(_xlfn.IFS(
U1476="MPR ISSUE","PDH",
U1476="BSS Hardware Issue","BSS",
U1476="Sites strategiques, MLL, Pylone, etc.","ENVTECH",
U1476="AKTIVCO DEFAUT GE &amp; POWER Cabinet","AKTIVCO",
U1476="AKTIVCO Coupure ENEO &amp; Baisse de tension","AKTIVCO GRID ONLY",
U1476="Coupure ENEO &amp; Baisse de tension","IHS GRID ONLY",
U1476="Defaut GE &amp; POWER Cabinet","IHS",
U1476="Sharing","Partners",
U1476="Sites strategiques &amp; DataCenter","SST &amp; DC",
U1476="Exclu","Exclu",
U1476="SAT","SAT",
U1476="SPARE-ISSUE","SPARE-ISSUE",
U1476="Fiber CAmtel","TRANS_FO_CAMTEL",
U1476="Fiber AOF","Fiber AOF",
U1476="Projet OCM (HUAWEI)","TRAVAUX-HUAWEI",
U1476="Projet OCM (NOKIA)","TRAVAUX-NOKIA",
U1476="ACCESS-ISSUE","ACCESS-ISSUE",
U1476="Projet OCM (ZTE, NOKIA, autres projets)","TRAVAUX OCM",
U1476="No root CAuse","No root cause",
U1476="ODU HS","PDH",
U1476="IP &amp; VLAN","PDH",
U1476="Warehouse HUAWEI","SPARE-ISSUE",
U1476="SPARE-HS","SPARE-ISSUE",
U1476="Power Telco","BSS"
),"")</f>
        <v>No root cause</v>
      </c>
      <c r="T1476" s="49" t="str" cm="1">
        <f t="array" ref="T1476">IFERROR(_xlfn.IFS(
U1476="MPR ISSUE","TX ISSUE",
U1476="BSS Hardware Issue","RAN ISSUE",
U1476="Sites strategiques, MLL, Pylone, etc.","ENVTECH",
U1476="AKTIVCO DEFAUT GE &amp; POWER Cabinet","POWER ISSUE",
U1476="AKTIVCO Coupure ENEO &amp; Baisse de tension","POWER ISSUE",
U1476="Coupure ENEO &amp; Baisse de tension","POWER ISSUE",
U1476="Defaut GE &amp; POWER Cabinet","POWER ISSUE",
U1476="Sharing","POWER ISSUE",
U1476="Sites strategiques &amp; DataCenter","POWER ISSUE",
U1476="Exclu","Exclu",
U1476="SAT","TX ISSUE",
U1476="SPARE-ISSUE","SPARE-ISSUE",
U1476="Fiber CAmtel","TX ISSUE",
U1476="Fiber AOF","TX ISSUE",
U1476="Projet OCM (HUAWEI)","TRAVAUX-HUAWEI",
U1476="Projet OCM (NOKIA)","TRAVAUX -NOKIA",
U1476="ACCESS-ISSUE","ACCESS-ISSUE",
U1476="Projet OCM (ZTE, NOKIA, autres projets)","TRAVAUX OCM",
U1476="No root CAuse","No root cause",
U1476="ODU HS","TX ISSUE",
U1476="IP &amp; VLAN","TX ISSUE",
U1476="Warehouse HUAWEI","SPARE-ISSUE",
U1476="SPARE-HS","SPARE-ISSUE",
U1476="Power Telco","RAN ISSUE"
),"")</f>
        <v>No root cause</v>
      </c>
      <c r="U1476" s="36" t="s">
        <v>5895</v>
      </c>
      <c r="V1476" s="49" t="str" cm="1">
        <f t="array" ref="V1476">IFERROR(_xlfn.IFS(
U1476="MPR ISSUE","ACTIVE",
U1476="BSS Hardware Issue","ACTIVE",
U1476="Sites strategiques, MLL, Pylone, etc.","PASSIVE",
U1476="AKTIVCO DEFAUT GE &amp; POWER Cabinet","PASSIVE",
U1476="AKTIVCO Coupure ENEO &amp; Baisse de tension","PASSIVE",
U1476="Coupure ENEO &amp; Baisse de tension","PASSIVE",
U1476="Defaut GE &amp; POWER Cabinet","PASSIVE",
U1476="Sharing","PASSIVE",
U1476="Sites strategiques &amp; DataCenter","PASSIVE",
U1476="Exclu","Exclu",
U1476="SAT","ACTIVE",
U1476="SPARE-ISSUE","SPARE-ISSUE",
U1476="Fiber CAmtel","ACTIVE",
U1476="Fiber AOF","ACTIVE",
U1476="Projet OCM (HUAWEI)","PLANNED WORKS",
U1476="Projet OCM (NOKIA)","PLANNED WORKS",
U1476="ACCESS-ISSUE","ACCESS-ISSUE",
U1476="Projet OCM (ZTE, NOKIA, autres projets)","PLANNED WORKS",
U1476="No root CAuse","No root cause",
U1476="ODU HS","ACTIVE",
U1476="IP &amp; VLAN","ACTIVE",
U1476="Warehouse HUAWEI","SPARE-ISSUE",
U1476="SPARE-HS","SPARE-ISSUE",
U1476="Power Telco","ACTIVE"
),"")</f>
        <v>No root cause</v>
      </c>
      <c r="W1476" s="49"/>
      <c r="X1476" s="49"/>
      <c r="Y1476" s="49"/>
      <c r="Z1476" s="49"/>
      <c r="AA1476" s="49"/>
      <c r="AB1476" s="17" t="s">
        <v>5421</v>
      </c>
      <c r="AC1476" s="7" t="s">
        <v>5421</v>
      </c>
      <c r="AD1476" s="6"/>
      <c r="AE1476" s="7"/>
      <c r="AF1476" s="3" t="s">
        <v>5421</v>
      </c>
      <c r="AG1476" s="17"/>
      <c r="AH1476" s="18" t="s">
        <v>5421</v>
      </c>
      <c r="AI1476" s="18" t="s">
        <v>5421</v>
      </c>
      <c r="AJ1476" s="18" t="s">
        <v>5421</v>
      </c>
      <c r="AK1476" s="18" t="s">
        <v>5421</v>
      </c>
      <c r="AL1476" s="18" t="s">
        <v>5421</v>
      </c>
      <c r="AM1476" s="18" t="s">
        <v>5421</v>
      </c>
      <c r="AN1476" s="18" t="s">
        <v>5421</v>
      </c>
      <c r="AO1476" s="18" t="s">
        <v>5421</v>
      </c>
      <c r="AP1476" s="9" t="s">
        <v>5421</v>
      </c>
      <c r="AQ1476" s="14"/>
      <c r="AR1476" s="14" t="s">
        <v>5421</v>
      </c>
      <c r="AS1476" s="14" t="s">
        <v>5421</v>
      </c>
      <c r="AT1476" s="14" t="s">
        <v>5421</v>
      </c>
      <c r="AV1476" s="9" t="str">
        <f>_xlfn.XLOOKUP(B1476,[3]ALL!$B:$B,[3]ALL!$N:$N,"")</f>
        <v/>
      </c>
    </row>
    <row r="1477" spans="1:48" s="9" customFormat="1" hidden="1" x14ac:dyDescent="0.3">
      <c r="A1477" s="1" t="s">
        <v>1643</v>
      </c>
      <c r="B1477" s="8" t="s">
        <v>1644</v>
      </c>
      <c r="C1477" s="3" t="str">
        <f>_xlfn.XLOOKUP(B1477,'[1]daily break down'!$D:$D,'[1]daily break down'!$E:$E,"")</f>
        <v>OUEST</v>
      </c>
      <c r="D1477" s="1" t="s">
        <v>11</v>
      </c>
      <c r="E1477" s="1" t="s">
        <v>12</v>
      </c>
      <c r="F1477" s="3" t="s">
        <v>102</v>
      </c>
      <c r="G1477" s="1" t="s">
        <v>1476</v>
      </c>
      <c r="H1477" s="33" t="str">
        <f>_xlfn.XLOOKUP(B1477,[2]CALCULATION!$B:$B,[2]CALCULATION!$H:$H,"")</f>
        <v>Huawei</v>
      </c>
      <c r="I1477" s="71">
        <v>0</v>
      </c>
      <c r="J1477" s="71">
        <v>0</v>
      </c>
      <c r="K1477" s="71">
        <v>0</v>
      </c>
      <c r="L1477" s="71">
        <v>0</v>
      </c>
      <c r="M1477" s="71">
        <v>0</v>
      </c>
      <c r="N1477" s="71">
        <v>6.5929685560435241</v>
      </c>
      <c r="O1477" s="71">
        <v>0</v>
      </c>
      <c r="P1477" s="50" t="s">
        <v>5365</v>
      </c>
      <c r="Q1477" s="50" t="s">
        <v>5911</v>
      </c>
      <c r="R1477" s="50"/>
      <c r="S1477" s="49" t="str" cm="1">
        <f t="array" ref="S1477">IFERROR(_xlfn.IFS(
U1477="MPR ISSUE","PDH",
U1477="BSS Hardware Issue","BSS",
U1477="Sites strategiques, MLL, Pylone, etc.","ENVTECH",
U1477="AKTIVCO DEFAUT GE &amp; POWER Cabinet","AKTIVCO",
U1477="AKTIVCO Coupure ENEO &amp; Baisse de tension","AKTIVCO GRID ONLY",
U1477="Coupure ENEO &amp; Baisse de tension","IHS GRID ONLY",
U1477="Defaut GE &amp; POWER Cabinet","IHS",
U1477="Sharing","Partners",
U1477="Sites strategiques &amp; DataCenter","SST &amp; DC",
U1477="Exclu","Exclu",
U1477="SAT","SAT",
U1477="SPARE-ISSUE","SPARE-ISSUE",
U1477="Fiber CAmtel","TRANS_FO_CAMTEL",
U1477="Fiber AOF","Fiber AOF",
U1477="Projet OCM (HUAWEI)","TRAVAUX-HUAWEI",
U1477="Projet OCM (NOKIA)","TRAVAUX-NOKIA",
U1477="ACCESS-ISSUE","ACCESS-ISSUE",
U1477="Projet OCM (ZTE, NOKIA, autres projets)","TRAVAUX OCM",
U1477="No root CAuse","No root cause",
U1477="ODU HS","PDH",
U1477="IP &amp; VLAN","PDH",
U1477="Warehouse HUAWEI","SPARE-ISSUE",
U1477="SPARE-HS","SPARE-ISSUE",
U1477="Power Telco","BSS"
),"")</f>
        <v>No root cause</v>
      </c>
      <c r="T1477" s="49" t="str" cm="1">
        <f t="array" ref="T1477">IFERROR(_xlfn.IFS(
U1477="MPR ISSUE","TX ISSUE",
U1477="BSS Hardware Issue","RAN ISSUE",
U1477="Sites strategiques, MLL, Pylone, etc.","ENVTECH",
U1477="AKTIVCO DEFAUT GE &amp; POWER Cabinet","POWER ISSUE",
U1477="AKTIVCO Coupure ENEO &amp; Baisse de tension","POWER ISSUE",
U1477="Coupure ENEO &amp; Baisse de tension","POWER ISSUE",
U1477="Defaut GE &amp; POWER Cabinet","POWER ISSUE",
U1477="Sharing","POWER ISSUE",
U1477="Sites strategiques &amp; DataCenter","POWER ISSUE",
U1477="Exclu","Exclu",
U1477="SAT","TX ISSUE",
U1477="SPARE-ISSUE","SPARE-ISSUE",
U1477="Fiber CAmtel","TX ISSUE",
U1477="Fiber AOF","TX ISSUE",
U1477="Projet OCM (HUAWEI)","TRAVAUX-HUAWEI",
U1477="Projet OCM (NOKIA)","TRAVAUX -NOKIA",
U1477="ACCESS-ISSUE","ACCESS-ISSUE",
U1477="Projet OCM (ZTE, NOKIA, autres projets)","TRAVAUX OCM",
U1477="No root CAuse","No root cause",
U1477="ODU HS","TX ISSUE",
U1477="IP &amp; VLAN","TX ISSUE",
U1477="Warehouse HUAWEI","SPARE-ISSUE",
U1477="SPARE-HS","SPARE-ISSUE",
U1477="Power Telco","RAN ISSUE"
),"")</f>
        <v>No root cause</v>
      </c>
      <c r="U1477" s="36" t="s">
        <v>5895</v>
      </c>
      <c r="V1477" s="49" t="str" cm="1">
        <f t="array" ref="V1477">IFERROR(_xlfn.IFS(
U1477="MPR ISSUE","ACTIVE",
U1477="BSS Hardware Issue","ACTIVE",
U1477="Sites strategiques, MLL, Pylone, etc.","PASSIVE",
U1477="AKTIVCO DEFAUT GE &amp; POWER Cabinet","PASSIVE",
U1477="AKTIVCO Coupure ENEO &amp; Baisse de tension","PASSIVE",
U1477="Coupure ENEO &amp; Baisse de tension","PASSIVE",
U1477="Defaut GE &amp; POWER Cabinet","PASSIVE",
U1477="Sharing","PASSIVE",
U1477="Sites strategiques &amp; DataCenter","PASSIVE",
U1477="Exclu","Exclu",
U1477="SAT","ACTIVE",
U1477="SPARE-ISSUE","SPARE-ISSUE",
U1477="Fiber CAmtel","ACTIVE",
U1477="Fiber AOF","ACTIVE",
U1477="Projet OCM (HUAWEI)","PLANNED WORKS",
U1477="Projet OCM (NOKIA)","PLANNED WORKS",
U1477="ACCESS-ISSUE","ACCESS-ISSUE",
U1477="Projet OCM (ZTE, NOKIA, autres projets)","PLANNED WORKS",
U1477="No root CAuse","No root cause",
U1477="ODU HS","ACTIVE",
U1477="IP &amp; VLAN","ACTIVE",
U1477="Warehouse HUAWEI","SPARE-ISSUE",
U1477="SPARE-HS","SPARE-ISSUE",
U1477="Power Telco","ACTIVE"
),"")</f>
        <v>No root cause</v>
      </c>
      <c r="W1477" s="49"/>
      <c r="X1477" s="49"/>
      <c r="Y1477" s="49"/>
      <c r="Z1477" s="49"/>
      <c r="AA1477" s="49"/>
      <c r="AB1477" s="17" t="s">
        <v>5421</v>
      </c>
      <c r="AC1477" s="7" t="s">
        <v>5421</v>
      </c>
      <c r="AD1477" s="6"/>
      <c r="AE1477" s="7"/>
      <c r="AF1477" s="3" t="s">
        <v>5421</v>
      </c>
      <c r="AG1477" s="17"/>
      <c r="AH1477" s="18" t="s">
        <v>5421</v>
      </c>
      <c r="AI1477" s="18" t="s">
        <v>5421</v>
      </c>
      <c r="AJ1477" s="18" t="s">
        <v>5421</v>
      </c>
      <c r="AK1477" s="18" t="s">
        <v>5421</v>
      </c>
      <c r="AL1477" s="18" t="s">
        <v>5421</v>
      </c>
      <c r="AM1477" s="18" t="s">
        <v>5421</v>
      </c>
      <c r="AN1477" s="18" t="s">
        <v>5421</v>
      </c>
      <c r="AO1477" s="18" t="s">
        <v>5421</v>
      </c>
      <c r="AP1477" s="9" t="s">
        <v>5421</v>
      </c>
      <c r="AQ1477" s="14"/>
      <c r="AR1477" s="14" t="s">
        <v>5421</v>
      </c>
      <c r="AS1477" s="14" t="s">
        <v>5421</v>
      </c>
      <c r="AT1477" s="14" t="s">
        <v>5421</v>
      </c>
      <c r="AV1477" s="9" t="str">
        <f>_xlfn.XLOOKUP(B1477,[3]ALL!$B:$B,[3]ALL!$N:$N,"")</f>
        <v/>
      </c>
    </row>
    <row r="1478" spans="1:48" s="9" customFormat="1" hidden="1" x14ac:dyDescent="0.3">
      <c r="A1478" s="1" t="s">
        <v>3016</v>
      </c>
      <c r="B1478" s="8" t="s">
        <v>3017</v>
      </c>
      <c r="C1478" s="3" t="str">
        <f>_xlfn.XLOOKUP(B1478,'[1]daily break down'!$D:$D,'[1]daily break down'!$E:$E,"")</f>
        <v>Ngaoundere</v>
      </c>
      <c r="D1478" s="1" t="s">
        <v>11</v>
      </c>
      <c r="E1478" s="1" t="s">
        <v>12</v>
      </c>
      <c r="F1478" s="3" t="s">
        <v>90</v>
      </c>
      <c r="G1478" s="1" t="s">
        <v>91</v>
      </c>
      <c r="H1478" s="33" t="str">
        <f>_xlfn.XLOOKUP(B1478,[2]CALCULATION!$B:$B,[2]CALCULATION!$H:$H,"")</f>
        <v>Huawei</v>
      </c>
      <c r="I1478" s="71">
        <v>0</v>
      </c>
      <c r="J1478" s="71">
        <v>0</v>
      </c>
      <c r="K1478" s="71">
        <v>0</v>
      </c>
      <c r="L1478" s="71">
        <v>0</v>
      </c>
      <c r="M1478" s="71">
        <v>0</v>
      </c>
      <c r="N1478" s="71">
        <v>0</v>
      </c>
      <c r="O1478" s="71">
        <v>0</v>
      </c>
      <c r="P1478" s="50" t="s">
        <v>5365</v>
      </c>
      <c r="Q1478" s="50" t="s">
        <v>5911</v>
      </c>
      <c r="R1478" s="50"/>
      <c r="S1478" s="49" t="str" cm="1">
        <f t="array" ref="S1478">IFERROR(_xlfn.IFS(
U1478="MPR ISSUE","PDH",
U1478="BSS Hardware Issue","BSS",
U1478="Sites strategiques, MLL, Pylone, etc.","ENVTECH",
U1478="AKTIVCO DEFAUT GE &amp; POWER Cabinet","AKTIVCO",
U1478="AKTIVCO Coupure ENEO &amp; Baisse de tension","AKTIVCO GRID ONLY",
U1478="Coupure ENEO &amp; Baisse de tension","IHS GRID ONLY",
U1478="Defaut GE &amp; POWER Cabinet","IHS",
U1478="Sharing","Partners",
U1478="Sites strategiques &amp; DataCenter","SST &amp; DC",
U1478="Exclu","Exclu",
U1478="SAT","SAT",
U1478="SPARE-ISSUE","SPARE-ISSUE",
U1478="Fiber CAmtel","TRANS_FO_CAMTEL",
U1478="Fiber AOF","Fiber AOF",
U1478="Projet OCM (HUAWEI)","TRAVAUX-HUAWEI",
U1478="Projet OCM (NOKIA)","TRAVAUX-NOKIA",
U1478="ACCESS-ISSUE","ACCESS-ISSUE",
U1478="Projet OCM (ZTE, NOKIA, autres projets)","TRAVAUX OCM",
U1478="No root CAuse","No root cause",
U1478="ODU HS","PDH",
U1478="IP &amp; VLAN","PDH",
U1478="Warehouse HUAWEI","SPARE-ISSUE",
U1478="SPARE-HS","SPARE-ISSUE",
U1478="Power Telco","BSS"
),"")</f>
        <v>No root cause</v>
      </c>
      <c r="T1478" s="49" t="str" cm="1">
        <f t="array" ref="T1478">IFERROR(_xlfn.IFS(
U1478="MPR ISSUE","TX ISSUE",
U1478="BSS Hardware Issue","RAN ISSUE",
U1478="Sites strategiques, MLL, Pylone, etc.","ENVTECH",
U1478="AKTIVCO DEFAUT GE &amp; POWER Cabinet","POWER ISSUE",
U1478="AKTIVCO Coupure ENEO &amp; Baisse de tension","POWER ISSUE",
U1478="Coupure ENEO &amp; Baisse de tension","POWER ISSUE",
U1478="Defaut GE &amp; POWER Cabinet","POWER ISSUE",
U1478="Sharing","POWER ISSUE",
U1478="Sites strategiques &amp; DataCenter","POWER ISSUE",
U1478="Exclu","Exclu",
U1478="SAT","TX ISSUE",
U1478="SPARE-ISSUE","SPARE-ISSUE",
U1478="Fiber CAmtel","TX ISSUE",
U1478="Fiber AOF","TX ISSUE",
U1478="Projet OCM (HUAWEI)","TRAVAUX-HUAWEI",
U1478="Projet OCM (NOKIA)","TRAVAUX -NOKIA",
U1478="ACCESS-ISSUE","ACCESS-ISSUE",
U1478="Projet OCM (ZTE, NOKIA, autres projets)","TRAVAUX OCM",
U1478="No root CAuse","No root cause",
U1478="ODU HS","TX ISSUE",
U1478="IP &amp; VLAN","TX ISSUE",
U1478="Warehouse HUAWEI","SPARE-ISSUE",
U1478="SPARE-HS","SPARE-ISSUE",
U1478="Power Telco","RAN ISSUE"
),"")</f>
        <v>No root cause</v>
      </c>
      <c r="U1478" s="36" t="s">
        <v>5895</v>
      </c>
      <c r="V1478" s="49" t="str" cm="1">
        <f t="array" ref="V1478">IFERROR(_xlfn.IFS(
U1478="MPR ISSUE","ACTIVE",
U1478="BSS Hardware Issue","ACTIVE",
U1478="Sites strategiques, MLL, Pylone, etc.","PASSIVE",
U1478="AKTIVCO DEFAUT GE &amp; POWER Cabinet","PASSIVE",
U1478="AKTIVCO Coupure ENEO &amp; Baisse de tension","PASSIVE",
U1478="Coupure ENEO &amp; Baisse de tension","PASSIVE",
U1478="Defaut GE &amp; POWER Cabinet","PASSIVE",
U1478="Sharing","PASSIVE",
U1478="Sites strategiques &amp; DataCenter","PASSIVE",
U1478="Exclu","Exclu",
U1478="SAT","ACTIVE",
U1478="SPARE-ISSUE","SPARE-ISSUE",
U1478="Fiber CAmtel","ACTIVE",
U1478="Fiber AOF","ACTIVE",
U1478="Projet OCM (HUAWEI)","PLANNED WORKS",
U1478="Projet OCM (NOKIA)","PLANNED WORKS",
U1478="ACCESS-ISSUE","ACCESS-ISSUE",
U1478="Projet OCM (ZTE, NOKIA, autres projets)","PLANNED WORKS",
U1478="No root CAuse","No root cause",
U1478="ODU HS","ACTIVE",
U1478="IP &amp; VLAN","ACTIVE",
U1478="Warehouse HUAWEI","SPARE-ISSUE",
U1478="SPARE-HS","SPARE-ISSUE",
U1478="Power Telco","ACTIVE"
),"")</f>
        <v>No root cause</v>
      </c>
      <c r="W1478" s="49"/>
      <c r="X1478" s="49"/>
      <c r="Y1478" s="49"/>
      <c r="Z1478" s="49"/>
      <c r="AA1478" s="49"/>
      <c r="AB1478" s="17" t="s">
        <v>5421</v>
      </c>
      <c r="AC1478" s="7" t="s">
        <v>5421</v>
      </c>
      <c r="AD1478" s="6"/>
      <c r="AE1478" s="7"/>
      <c r="AF1478" s="3" t="s">
        <v>5421</v>
      </c>
      <c r="AG1478" s="17"/>
      <c r="AH1478" s="18" t="s">
        <v>5421</v>
      </c>
      <c r="AI1478" s="18" t="s">
        <v>5421</v>
      </c>
      <c r="AJ1478" s="18" t="s">
        <v>5421</v>
      </c>
      <c r="AK1478" s="18" t="s">
        <v>5421</v>
      </c>
      <c r="AL1478" s="18" t="s">
        <v>5421</v>
      </c>
      <c r="AM1478" s="18" t="s">
        <v>5421</v>
      </c>
      <c r="AN1478" s="18" t="s">
        <v>5421</v>
      </c>
      <c r="AO1478" s="18" t="s">
        <v>5421</v>
      </c>
      <c r="AP1478" s="9" t="s">
        <v>5421</v>
      </c>
      <c r="AQ1478" s="14"/>
      <c r="AR1478" s="14" t="s">
        <v>5421</v>
      </c>
      <c r="AS1478" s="14" t="s">
        <v>5421</v>
      </c>
      <c r="AT1478" s="14" t="s">
        <v>5421</v>
      </c>
      <c r="AV1478" s="9" t="str">
        <f>_xlfn.XLOOKUP(B1478,[3]ALL!$B:$B,[3]ALL!$N:$N,"")</f>
        <v/>
      </c>
    </row>
    <row r="1479" spans="1:48" s="9" customFormat="1" hidden="1" x14ac:dyDescent="0.3">
      <c r="A1479" s="3" t="s">
        <v>2251</v>
      </c>
      <c r="B1479" s="25" t="s">
        <v>2252</v>
      </c>
      <c r="C1479" s="3" t="str">
        <f>_xlfn.XLOOKUP(B1479,'[1]daily break down'!$D:$D,'[1]daily break down'!$E:$E,"")</f>
        <v>CENTRE</v>
      </c>
      <c r="D1479" s="3" t="s">
        <v>11</v>
      </c>
      <c r="E1479" s="3" t="s">
        <v>96</v>
      </c>
      <c r="F1479" s="3" t="s">
        <v>226</v>
      </c>
      <c r="G1479" s="3" t="s">
        <v>2253</v>
      </c>
      <c r="H1479" s="34" t="str">
        <f>_xlfn.XLOOKUP(B1479,[2]CALCULATION!$B:$B,[2]CALCULATION!$H:$H,"")</f>
        <v>NOKIA</v>
      </c>
      <c r="I1479" s="71">
        <v>0</v>
      </c>
      <c r="J1479" s="71">
        <v>0</v>
      </c>
      <c r="K1479" s="71">
        <v>0</v>
      </c>
      <c r="L1479" s="71">
        <v>0</v>
      </c>
      <c r="M1479" s="71">
        <v>0</v>
      </c>
      <c r="N1479" s="71">
        <v>0</v>
      </c>
      <c r="O1479" s="71">
        <v>0</v>
      </c>
      <c r="P1479" s="50" t="s">
        <v>5365</v>
      </c>
      <c r="Q1479" s="50" t="s">
        <v>5911</v>
      </c>
      <c r="R1479" s="50"/>
      <c r="S1479" s="49" t="str" cm="1">
        <f t="array" ref="S1479">IFERROR(_xlfn.IFS(
U1479="MPR ISSUE","PDH",
U1479="BSS Hardware Issue","BSS",
U1479="Sites strategiques, MLL, Pylone, etc.","ENVTECH",
U1479="AKTIVCO DEFAUT GE &amp; POWER Cabinet","AKTIVCO",
U1479="AKTIVCO Coupure ENEO &amp; Baisse de tension","AKTIVCO GRID ONLY",
U1479="Coupure ENEO &amp; Baisse de tension","IHS GRID ONLY",
U1479="Defaut GE &amp; POWER Cabinet","IHS",
U1479="Sharing","Partners",
U1479="Sites strategiques &amp; DataCenter","SST &amp; DC",
U1479="Exclu","Exclu",
U1479="SAT","SAT",
U1479="SPARE-ISSUE","SPARE-ISSUE",
U1479="Fiber CAmtel","TRANS_FO_CAMTEL",
U1479="Fiber AOF","Fiber AOF",
U1479="Projet OCM (HUAWEI)","TRAVAUX-HUAWEI",
U1479="Projet OCM (NOKIA)","TRAVAUX-NOKIA",
U1479="ACCESS-ISSUE","ACCESS-ISSUE",
U1479="Projet OCM (ZTE, NOKIA, autres projets)","TRAVAUX OCM",
U1479="No root CAuse","No root cause",
U1479="ODU HS","PDH",
U1479="IP &amp; VLAN","PDH",
U1479="Warehouse HUAWEI","SPARE-ISSUE",
U1479="SPARE-HS","SPARE-ISSUE",
U1479="Power Telco","BSS"
),"")</f>
        <v>No root cause</v>
      </c>
      <c r="T1479" s="49" t="str" cm="1">
        <f t="array" ref="T1479">IFERROR(_xlfn.IFS(
U1479="MPR ISSUE","TX ISSUE",
U1479="BSS Hardware Issue","RAN ISSUE",
U1479="Sites strategiques, MLL, Pylone, etc.","ENVTECH",
U1479="AKTIVCO DEFAUT GE &amp; POWER Cabinet","POWER ISSUE",
U1479="AKTIVCO Coupure ENEO &amp; Baisse de tension","POWER ISSUE",
U1479="Coupure ENEO &amp; Baisse de tension","POWER ISSUE",
U1479="Defaut GE &amp; POWER Cabinet","POWER ISSUE",
U1479="Sharing","POWER ISSUE",
U1479="Sites strategiques &amp; DataCenter","POWER ISSUE",
U1479="Exclu","Exclu",
U1479="SAT","TX ISSUE",
U1479="SPARE-ISSUE","SPARE-ISSUE",
U1479="Fiber CAmtel","TX ISSUE",
U1479="Fiber AOF","TX ISSUE",
U1479="Projet OCM (HUAWEI)","TRAVAUX-HUAWEI",
U1479="Projet OCM (NOKIA)","TRAVAUX -NOKIA",
U1479="ACCESS-ISSUE","ACCESS-ISSUE",
U1479="Projet OCM (ZTE, NOKIA, autres projets)","TRAVAUX OCM",
U1479="No root CAuse","No root cause",
U1479="ODU HS","TX ISSUE",
U1479="IP &amp; VLAN","TX ISSUE",
U1479="Warehouse HUAWEI","SPARE-ISSUE",
U1479="SPARE-HS","SPARE-ISSUE",
U1479="Power Telco","RAN ISSUE"
),"")</f>
        <v>No root cause</v>
      </c>
      <c r="U1479" s="36" t="s">
        <v>5895</v>
      </c>
      <c r="V1479" s="49" t="str" cm="1">
        <f t="array" ref="V1479">IFERROR(_xlfn.IFS(
U1479="MPR ISSUE","ACTIVE",
U1479="BSS Hardware Issue","ACTIVE",
U1479="Sites strategiques, MLL, Pylone, etc.","PASSIVE",
U1479="AKTIVCO DEFAUT GE &amp; POWER Cabinet","PASSIVE",
U1479="AKTIVCO Coupure ENEO &amp; Baisse de tension","PASSIVE",
U1479="Coupure ENEO &amp; Baisse de tension","PASSIVE",
U1479="Defaut GE &amp; POWER Cabinet","PASSIVE",
U1479="Sharing","PASSIVE",
U1479="Sites strategiques &amp; DataCenter","PASSIVE",
U1479="Exclu","Exclu",
U1479="SAT","ACTIVE",
U1479="SPARE-ISSUE","SPARE-ISSUE",
U1479="Fiber CAmtel","ACTIVE",
U1479="Fiber AOF","ACTIVE",
U1479="Projet OCM (HUAWEI)","PLANNED WORKS",
U1479="Projet OCM (NOKIA)","PLANNED WORKS",
U1479="ACCESS-ISSUE","ACCESS-ISSUE",
U1479="Projet OCM (ZTE, NOKIA, autres projets)","PLANNED WORKS",
U1479="No root CAuse","No root cause",
U1479="ODU HS","ACTIVE",
U1479="IP &amp; VLAN","ACTIVE",
U1479="Warehouse HUAWEI","SPARE-ISSUE",
U1479="SPARE-HS","SPARE-ISSUE",
U1479="Power Telco","ACTIVE"
),"")</f>
        <v>No root cause</v>
      </c>
      <c r="W1479" s="49"/>
      <c r="X1479" s="49"/>
      <c r="Y1479" s="49"/>
      <c r="Z1479" s="49"/>
      <c r="AA1479" s="49"/>
      <c r="AB1479" s="17" t="s">
        <v>5421</v>
      </c>
      <c r="AC1479" s="7" t="s">
        <v>5421</v>
      </c>
      <c r="AD1479" s="6"/>
      <c r="AE1479" s="7"/>
      <c r="AF1479" s="3" t="s">
        <v>5421</v>
      </c>
      <c r="AG1479" s="17"/>
      <c r="AH1479" s="18" t="s">
        <v>5421</v>
      </c>
      <c r="AI1479" s="18" t="s">
        <v>5421</v>
      </c>
      <c r="AJ1479" s="18" t="s">
        <v>5421</v>
      </c>
      <c r="AK1479" s="18" t="s">
        <v>5421</v>
      </c>
      <c r="AL1479" s="18" t="s">
        <v>5421</v>
      </c>
      <c r="AM1479" s="18" t="s">
        <v>5421</v>
      </c>
      <c r="AN1479" s="18" t="s">
        <v>5421</v>
      </c>
      <c r="AO1479" s="18" t="s">
        <v>5421</v>
      </c>
      <c r="AP1479" s="9" t="s">
        <v>5421</v>
      </c>
      <c r="AQ1479" s="14"/>
      <c r="AR1479" s="14" t="s">
        <v>5421</v>
      </c>
      <c r="AS1479" s="14" t="s">
        <v>5421</v>
      </c>
      <c r="AT1479" s="14" t="s">
        <v>5421</v>
      </c>
      <c r="AV1479" s="9" t="str">
        <f>_xlfn.XLOOKUP(B1479,[3]ALL!$B:$B,[3]ALL!$N:$N,"")</f>
        <v/>
      </c>
    </row>
    <row r="1480" spans="1:48" s="9" customFormat="1" hidden="1" x14ac:dyDescent="0.3">
      <c r="A1480" s="1" t="s">
        <v>213</v>
      </c>
      <c r="B1480" s="8" t="s">
        <v>214</v>
      </c>
      <c r="C1480" s="3" t="str">
        <f>_xlfn.XLOOKUP(B1480,'[1]daily break down'!$D:$D,'[1]daily break down'!$E:$E,"")</f>
        <v>SUD-OUEST</v>
      </c>
      <c r="D1480" s="1" t="s">
        <v>11</v>
      </c>
      <c r="E1480" s="1" t="s">
        <v>12</v>
      </c>
      <c r="F1480" s="3" t="s">
        <v>13</v>
      </c>
      <c r="G1480" s="1" t="s">
        <v>14</v>
      </c>
      <c r="H1480" s="33" t="str">
        <f>_xlfn.XLOOKUP(B1480,[2]CALCULATION!$B:$B,[2]CALCULATION!$H:$H,"")</f>
        <v>Huawei</v>
      </c>
      <c r="I1480" s="71">
        <v>0</v>
      </c>
      <c r="J1480" s="71">
        <v>0</v>
      </c>
      <c r="K1480" s="71">
        <v>0</v>
      </c>
      <c r="L1480" s="71">
        <v>0</v>
      </c>
      <c r="M1480" s="71">
        <v>0</v>
      </c>
      <c r="N1480" s="71">
        <v>0</v>
      </c>
      <c r="O1480" s="71">
        <v>0</v>
      </c>
      <c r="P1480" s="50" t="s">
        <v>5365</v>
      </c>
      <c r="Q1480" s="50" t="s">
        <v>5911</v>
      </c>
      <c r="R1480" s="50"/>
      <c r="S1480" s="49" t="str" cm="1">
        <f t="array" ref="S1480">IFERROR(_xlfn.IFS(
U1480="MPR ISSUE","PDH",
U1480="BSS Hardware Issue","BSS",
U1480="Sites strategiques, MLL, Pylone, etc.","ENVTECH",
U1480="AKTIVCO DEFAUT GE &amp; POWER Cabinet","AKTIVCO",
U1480="AKTIVCO Coupure ENEO &amp; Baisse de tension","AKTIVCO GRID ONLY",
U1480="Coupure ENEO &amp; Baisse de tension","IHS GRID ONLY",
U1480="Defaut GE &amp; POWER Cabinet","IHS",
U1480="Sharing","Partners",
U1480="Sites strategiques &amp; DataCenter","SST &amp; DC",
U1480="Exclu","Exclu",
U1480="SAT","SAT",
U1480="SPARE-ISSUE","SPARE-ISSUE",
U1480="Fiber CAmtel","TRANS_FO_CAMTEL",
U1480="Fiber AOF","Fiber AOF",
U1480="Projet OCM (HUAWEI)","TRAVAUX-HUAWEI",
U1480="Projet OCM (NOKIA)","TRAVAUX-NOKIA",
U1480="ACCESS-ISSUE","ACCESS-ISSUE",
U1480="Projet OCM (ZTE, NOKIA, autres projets)","TRAVAUX OCM",
U1480="No root CAuse","No root cause",
U1480="ODU HS","PDH",
U1480="IP &amp; VLAN","PDH",
U1480="Warehouse HUAWEI","SPARE-ISSUE",
U1480="SPARE-HS","SPARE-ISSUE",
U1480="Power Telco","BSS"
),"")</f>
        <v>No root cause</v>
      </c>
      <c r="T1480" s="49" t="str" cm="1">
        <f t="array" ref="T1480">IFERROR(_xlfn.IFS(
U1480="MPR ISSUE","TX ISSUE",
U1480="BSS Hardware Issue","RAN ISSUE",
U1480="Sites strategiques, MLL, Pylone, etc.","ENVTECH",
U1480="AKTIVCO DEFAUT GE &amp; POWER Cabinet","POWER ISSUE",
U1480="AKTIVCO Coupure ENEO &amp; Baisse de tension","POWER ISSUE",
U1480="Coupure ENEO &amp; Baisse de tension","POWER ISSUE",
U1480="Defaut GE &amp; POWER Cabinet","POWER ISSUE",
U1480="Sharing","POWER ISSUE",
U1480="Sites strategiques &amp; DataCenter","POWER ISSUE",
U1480="Exclu","Exclu",
U1480="SAT","TX ISSUE",
U1480="SPARE-ISSUE","SPARE-ISSUE",
U1480="Fiber CAmtel","TX ISSUE",
U1480="Fiber AOF","TX ISSUE",
U1480="Projet OCM (HUAWEI)","TRAVAUX-HUAWEI",
U1480="Projet OCM (NOKIA)","TRAVAUX -NOKIA",
U1480="ACCESS-ISSUE","ACCESS-ISSUE",
U1480="Projet OCM (ZTE, NOKIA, autres projets)","TRAVAUX OCM",
U1480="No root CAuse","No root cause",
U1480="ODU HS","TX ISSUE",
U1480="IP &amp; VLAN","TX ISSUE",
U1480="Warehouse HUAWEI","SPARE-ISSUE",
U1480="SPARE-HS","SPARE-ISSUE",
U1480="Power Telco","RAN ISSUE"
),"")</f>
        <v>No root cause</v>
      </c>
      <c r="U1480" s="36" t="s">
        <v>5895</v>
      </c>
      <c r="V1480" s="49" t="str" cm="1">
        <f t="array" ref="V1480">IFERROR(_xlfn.IFS(
U1480="MPR ISSUE","ACTIVE",
U1480="BSS Hardware Issue","ACTIVE",
U1480="Sites strategiques, MLL, Pylone, etc.","PASSIVE",
U1480="AKTIVCO DEFAUT GE &amp; POWER Cabinet","PASSIVE",
U1480="AKTIVCO Coupure ENEO &amp; Baisse de tension","PASSIVE",
U1480="Coupure ENEO &amp; Baisse de tension","PASSIVE",
U1480="Defaut GE &amp; POWER Cabinet","PASSIVE",
U1480="Sharing","PASSIVE",
U1480="Sites strategiques &amp; DataCenter","PASSIVE",
U1480="Exclu","Exclu",
U1480="SAT","ACTIVE",
U1480="SPARE-ISSUE","SPARE-ISSUE",
U1480="Fiber CAmtel","ACTIVE",
U1480="Fiber AOF","ACTIVE",
U1480="Projet OCM (HUAWEI)","PLANNED WORKS",
U1480="Projet OCM (NOKIA)","PLANNED WORKS",
U1480="ACCESS-ISSUE","ACCESS-ISSUE",
U1480="Projet OCM (ZTE, NOKIA, autres projets)","PLANNED WORKS",
U1480="No root CAuse","No root cause",
U1480="ODU HS","ACTIVE",
U1480="IP &amp; VLAN","ACTIVE",
U1480="Warehouse HUAWEI","SPARE-ISSUE",
U1480="SPARE-HS","SPARE-ISSUE",
U1480="Power Telco","ACTIVE"
),"")</f>
        <v>No root cause</v>
      </c>
      <c r="W1480" s="49"/>
      <c r="X1480" s="49"/>
      <c r="Y1480" s="49"/>
      <c r="Z1480" s="49"/>
      <c r="AA1480" s="49"/>
      <c r="AB1480" s="17" t="s">
        <v>5421</v>
      </c>
      <c r="AC1480" s="7" t="s">
        <v>5421</v>
      </c>
      <c r="AD1480" s="6"/>
      <c r="AE1480" s="7"/>
      <c r="AF1480" s="3" t="s">
        <v>5421</v>
      </c>
      <c r="AG1480" s="17"/>
      <c r="AH1480" s="18" t="s">
        <v>5421</v>
      </c>
      <c r="AI1480" s="18" t="s">
        <v>5421</v>
      </c>
      <c r="AJ1480" s="18" t="s">
        <v>5421</v>
      </c>
      <c r="AK1480" s="18" t="s">
        <v>5421</v>
      </c>
      <c r="AL1480" s="18" t="s">
        <v>5421</v>
      </c>
      <c r="AM1480" s="18" t="s">
        <v>5421</v>
      </c>
      <c r="AN1480" s="18" t="s">
        <v>5421</v>
      </c>
      <c r="AO1480" s="18" t="s">
        <v>5421</v>
      </c>
      <c r="AP1480" s="9" t="s">
        <v>5421</v>
      </c>
      <c r="AQ1480" s="14"/>
      <c r="AR1480" s="14" t="s">
        <v>5421</v>
      </c>
      <c r="AS1480" s="14" t="s">
        <v>5421</v>
      </c>
      <c r="AT1480" s="14" t="s">
        <v>5421</v>
      </c>
      <c r="AV1480" s="9" t="str">
        <f>_xlfn.XLOOKUP(B1480,[3]ALL!$B:$B,[3]ALL!$N:$N,"")</f>
        <v/>
      </c>
    </row>
    <row r="1481" spans="1:48" s="9" customFormat="1" hidden="1" x14ac:dyDescent="0.3">
      <c r="A1481" s="1" t="s">
        <v>3349</v>
      </c>
      <c r="B1481" s="8" t="s">
        <v>3350</v>
      </c>
      <c r="C1481" s="3" t="str">
        <f>_xlfn.XLOOKUP(B1481,'[1]daily break down'!$D:$D,'[1]daily break down'!$E:$E,"")</f>
        <v>SUD-OUEST</v>
      </c>
      <c r="D1481" s="1" t="s">
        <v>11</v>
      </c>
      <c r="E1481" s="1" t="s">
        <v>12</v>
      </c>
      <c r="F1481" s="3" t="s">
        <v>13</v>
      </c>
      <c r="G1481" s="1" t="s">
        <v>63</v>
      </c>
      <c r="H1481" s="33" t="str">
        <f>_xlfn.XLOOKUP(B1481,[2]CALCULATION!$B:$B,[2]CALCULATION!$H:$H,"")</f>
        <v>Huawei</v>
      </c>
      <c r="I1481" s="71">
        <v>0</v>
      </c>
      <c r="J1481" s="71">
        <v>0</v>
      </c>
      <c r="K1481" s="71">
        <v>0</v>
      </c>
      <c r="L1481" s="71">
        <v>0</v>
      </c>
      <c r="M1481" s="71">
        <v>0</v>
      </c>
      <c r="N1481" s="71">
        <v>0.5275437815502535</v>
      </c>
      <c r="O1481" s="71">
        <v>0</v>
      </c>
      <c r="P1481" s="50" t="s">
        <v>5365</v>
      </c>
      <c r="Q1481" s="50" t="s">
        <v>5911</v>
      </c>
      <c r="R1481" s="50"/>
      <c r="S1481" s="49" t="str" cm="1">
        <f t="array" ref="S1481">IFERROR(_xlfn.IFS(
U1481="MPR ISSUE","PDH",
U1481="BSS Hardware Issue","BSS",
U1481="Sites strategiques, MLL, Pylone, etc.","ENVTECH",
U1481="AKTIVCO DEFAUT GE &amp; POWER Cabinet","AKTIVCO",
U1481="AKTIVCO Coupure ENEO &amp; Baisse de tension","AKTIVCO GRID ONLY",
U1481="Coupure ENEO &amp; Baisse de tension","IHS GRID ONLY",
U1481="Defaut GE &amp; POWER Cabinet","IHS",
U1481="Sharing","Partners",
U1481="Sites strategiques &amp; DataCenter","SST &amp; DC",
U1481="Exclu","Exclu",
U1481="SAT","SAT",
U1481="SPARE-ISSUE","SPARE-ISSUE",
U1481="Fiber CAmtel","TRANS_FO_CAMTEL",
U1481="Fiber AOF","Fiber AOF",
U1481="Projet OCM (HUAWEI)","TRAVAUX-HUAWEI",
U1481="Projet OCM (NOKIA)","TRAVAUX-NOKIA",
U1481="ACCESS-ISSUE","ACCESS-ISSUE",
U1481="Projet OCM (ZTE, NOKIA, autres projets)","TRAVAUX OCM",
U1481="No root CAuse","No root cause",
U1481="ODU HS","PDH",
U1481="IP &amp; VLAN","PDH",
U1481="Warehouse HUAWEI","SPARE-ISSUE",
U1481="SPARE-HS","SPARE-ISSUE",
U1481="Power Telco","BSS"
),"")</f>
        <v>No root cause</v>
      </c>
      <c r="T1481" s="49" t="str" cm="1">
        <f t="array" ref="T1481">IFERROR(_xlfn.IFS(
U1481="MPR ISSUE","TX ISSUE",
U1481="BSS Hardware Issue","RAN ISSUE",
U1481="Sites strategiques, MLL, Pylone, etc.","ENVTECH",
U1481="AKTIVCO DEFAUT GE &amp; POWER Cabinet","POWER ISSUE",
U1481="AKTIVCO Coupure ENEO &amp; Baisse de tension","POWER ISSUE",
U1481="Coupure ENEO &amp; Baisse de tension","POWER ISSUE",
U1481="Defaut GE &amp; POWER Cabinet","POWER ISSUE",
U1481="Sharing","POWER ISSUE",
U1481="Sites strategiques &amp; DataCenter","POWER ISSUE",
U1481="Exclu","Exclu",
U1481="SAT","TX ISSUE",
U1481="SPARE-ISSUE","SPARE-ISSUE",
U1481="Fiber CAmtel","TX ISSUE",
U1481="Fiber AOF","TX ISSUE",
U1481="Projet OCM (HUAWEI)","TRAVAUX-HUAWEI",
U1481="Projet OCM (NOKIA)","TRAVAUX -NOKIA",
U1481="ACCESS-ISSUE","ACCESS-ISSUE",
U1481="Projet OCM (ZTE, NOKIA, autres projets)","TRAVAUX OCM",
U1481="No root CAuse","No root cause",
U1481="ODU HS","TX ISSUE",
U1481="IP &amp; VLAN","TX ISSUE",
U1481="Warehouse HUAWEI","SPARE-ISSUE",
U1481="SPARE-HS","SPARE-ISSUE",
U1481="Power Telco","RAN ISSUE"
),"")</f>
        <v>No root cause</v>
      </c>
      <c r="U1481" s="36" t="s">
        <v>5895</v>
      </c>
      <c r="V1481" s="49" t="str" cm="1">
        <f t="array" ref="V1481">IFERROR(_xlfn.IFS(
U1481="MPR ISSUE","ACTIVE",
U1481="BSS Hardware Issue","ACTIVE",
U1481="Sites strategiques, MLL, Pylone, etc.","PASSIVE",
U1481="AKTIVCO DEFAUT GE &amp; POWER Cabinet","PASSIVE",
U1481="AKTIVCO Coupure ENEO &amp; Baisse de tension","PASSIVE",
U1481="Coupure ENEO &amp; Baisse de tension","PASSIVE",
U1481="Defaut GE &amp; POWER Cabinet","PASSIVE",
U1481="Sharing","PASSIVE",
U1481="Sites strategiques &amp; DataCenter","PASSIVE",
U1481="Exclu","Exclu",
U1481="SAT","ACTIVE",
U1481="SPARE-ISSUE","SPARE-ISSUE",
U1481="Fiber CAmtel","ACTIVE",
U1481="Fiber AOF","ACTIVE",
U1481="Projet OCM (HUAWEI)","PLANNED WORKS",
U1481="Projet OCM (NOKIA)","PLANNED WORKS",
U1481="ACCESS-ISSUE","ACCESS-ISSUE",
U1481="Projet OCM (ZTE, NOKIA, autres projets)","PLANNED WORKS",
U1481="No root CAuse","No root cause",
U1481="ODU HS","ACTIVE",
U1481="IP &amp; VLAN","ACTIVE",
U1481="Warehouse HUAWEI","SPARE-ISSUE",
U1481="SPARE-HS","SPARE-ISSUE",
U1481="Power Telco","ACTIVE"
),"")</f>
        <v>No root cause</v>
      </c>
      <c r="W1481" s="49"/>
      <c r="X1481" s="49"/>
      <c r="Y1481" s="49"/>
      <c r="Z1481" s="49"/>
      <c r="AA1481" s="49"/>
      <c r="AB1481" s="17" t="s">
        <v>5421</v>
      </c>
      <c r="AC1481" s="7" t="s">
        <v>5421</v>
      </c>
      <c r="AD1481" s="6"/>
      <c r="AE1481" s="7"/>
      <c r="AF1481" s="3" t="s">
        <v>5421</v>
      </c>
      <c r="AG1481" s="17"/>
      <c r="AH1481" s="18" t="s">
        <v>5421</v>
      </c>
      <c r="AI1481" s="18" t="s">
        <v>5421</v>
      </c>
      <c r="AJ1481" s="18" t="s">
        <v>5421</v>
      </c>
      <c r="AK1481" s="18" t="s">
        <v>5421</v>
      </c>
      <c r="AL1481" s="18" t="s">
        <v>5421</v>
      </c>
      <c r="AM1481" s="18" t="s">
        <v>5421</v>
      </c>
      <c r="AN1481" s="18" t="s">
        <v>5421</v>
      </c>
      <c r="AO1481" s="18" t="s">
        <v>5421</v>
      </c>
      <c r="AP1481" s="9" t="s">
        <v>5421</v>
      </c>
      <c r="AQ1481" s="14"/>
      <c r="AR1481" s="14" t="s">
        <v>5421</v>
      </c>
      <c r="AS1481" s="14" t="s">
        <v>5421</v>
      </c>
      <c r="AT1481" s="14" t="s">
        <v>5421</v>
      </c>
      <c r="AV1481" s="9" t="str">
        <f>_xlfn.XLOOKUP(B1481,[3]ALL!$B:$B,[3]ALL!$N:$N,"")</f>
        <v/>
      </c>
    </row>
    <row r="1482" spans="1:48" s="9" customFormat="1" hidden="1" x14ac:dyDescent="0.3">
      <c r="A1482" s="3" t="s">
        <v>1498</v>
      </c>
      <c r="B1482" s="25" t="s">
        <v>1499</v>
      </c>
      <c r="C1482" s="3" t="str">
        <f>_xlfn.XLOOKUP(B1482,'[1]daily break down'!$D:$D,'[1]daily break down'!$E:$E,"")</f>
        <v>CENTRE</v>
      </c>
      <c r="D1482" s="3" t="s">
        <v>11</v>
      </c>
      <c r="E1482" s="3" t="s">
        <v>66</v>
      </c>
      <c r="F1482" s="3" t="s">
        <v>37</v>
      </c>
      <c r="G1482" s="3" t="s">
        <v>1498</v>
      </c>
      <c r="H1482" s="34" t="str">
        <f>_xlfn.XLOOKUP(B1482,[2]CALCULATION!$B:$B,[2]CALCULATION!$H:$H,"")</f>
        <v>NOKIA</v>
      </c>
      <c r="I1482" s="71">
        <v>0</v>
      </c>
      <c r="J1482" s="71">
        <v>0</v>
      </c>
      <c r="K1482" s="71">
        <v>0</v>
      </c>
      <c r="L1482" s="71">
        <v>0</v>
      </c>
      <c r="M1482" s="71">
        <v>5.1008323987752294E-3</v>
      </c>
      <c r="N1482" s="71">
        <v>0.86184448953152237</v>
      </c>
      <c r="O1482" s="71">
        <v>0</v>
      </c>
      <c r="P1482" s="50" t="s">
        <v>5365</v>
      </c>
      <c r="Q1482" s="50" t="s">
        <v>5911</v>
      </c>
      <c r="R1482" s="50"/>
      <c r="S1482" s="49" t="str" cm="1">
        <f t="array" ref="S1482">IFERROR(_xlfn.IFS(
U1482="MPR ISSUE","PDH",
U1482="BSS Hardware Issue","BSS",
U1482="Sites strategiques, MLL, Pylone, etc.","ENVTECH",
U1482="AKTIVCO DEFAUT GE &amp; POWER Cabinet","AKTIVCO",
U1482="AKTIVCO Coupure ENEO &amp; Baisse de tension","AKTIVCO GRID ONLY",
U1482="Coupure ENEO &amp; Baisse de tension","IHS GRID ONLY",
U1482="Defaut GE &amp; POWER Cabinet","IHS",
U1482="Sharing","Partners",
U1482="Sites strategiques &amp; DataCenter","SST &amp; DC",
U1482="Exclu","Exclu",
U1482="SAT","SAT",
U1482="SPARE-ISSUE","SPARE-ISSUE",
U1482="Fiber CAmtel","TRANS_FO_CAMTEL",
U1482="Fiber AOF","Fiber AOF",
U1482="Projet OCM (HUAWEI)","TRAVAUX-HUAWEI",
U1482="Projet OCM (NOKIA)","TRAVAUX-NOKIA",
U1482="ACCESS-ISSUE","ACCESS-ISSUE",
U1482="Projet OCM (ZTE, NOKIA, autres projets)","TRAVAUX OCM",
U1482="No root CAuse","No root cause",
U1482="ODU HS","PDH",
U1482="IP &amp; VLAN","PDH",
U1482="Warehouse HUAWEI","SPARE-ISSUE",
U1482="SPARE-HS","SPARE-ISSUE",
U1482="Power Telco","BSS"
),"")</f>
        <v>No root cause</v>
      </c>
      <c r="T1482" s="49" t="str" cm="1">
        <f t="array" ref="T1482">IFERROR(_xlfn.IFS(
U1482="MPR ISSUE","TX ISSUE",
U1482="BSS Hardware Issue","RAN ISSUE",
U1482="Sites strategiques, MLL, Pylone, etc.","ENVTECH",
U1482="AKTIVCO DEFAUT GE &amp; POWER Cabinet","POWER ISSUE",
U1482="AKTIVCO Coupure ENEO &amp; Baisse de tension","POWER ISSUE",
U1482="Coupure ENEO &amp; Baisse de tension","POWER ISSUE",
U1482="Defaut GE &amp; POWER Cabinet","POWER ISSUE",
U1482="Sharing","POWER ISSUE",
U1482="Sites strategiques &amp; DataCenter","POWER ISSUE",
U1482="Exclu","Exclu",
U1482="SAT","TX ISSUE",
U1482="SPARE-ISSUE","SPARE-ISSUE",
U1482="Fiber CAmtel","TX ISSUE",
U1482="Fiber AOF","TX ISSUE",
U1482="Projet OCM (HUAWEI)","TRAVAUX-HUAWEI",
U1482="Projet OCM (NOKIA)","TRAVAUX -NOKIA",
U1482="ACCESS-ISSUE","ACCESS-ISSUE",
U1482="Projet OCM (ZTE, NOKIA, autres projets)","TRAVAUX OCM",
U1482="No root CAuse","No root cause",
U1482="ODU HS","TX ISSUE",
U1482="IP &amp; VLAN","TX ISSUE",
U1482="Warehouse HUAWEI","SPARE-ISSUE",
U1482="SPARE-HS","SPARE-ISSUE",
U1482="Power Telco","RAN ISSUE"
),"")</f>
        <v>No root cause</v>
      </c>
      <c r="U1482" s="36" t="s">
        <v>5895</v>
      </c>
      <c r="V1482" s="49" t="str" cm="1">
        <f t="array" ref="V1482">IFERROR(_xlfn.IFS(
U1482="MPR ISSUE","ACTIVE",
U1482="BSS Hardware Issue","ACTIVE",
U1482="Sites strategiques, MLL, Pylone, etc.","PASSIVE",
U1482="AKTIVCO DEFAUT GE &amp; POWER Cabinet","PASSIVE",
U1482="AKTIVCO Coupure ENEO &amp; Baisse de tension","PASSIVE",
U1482="Coupure ENEO &amp; Baisse de tension","PASSIVE",
U1482="Defaut GE &amp; POWER Cabinet","PASSIVE",
U1482="Sharing","PASSIVE",
U1482="Sites strategiques &amp; DataCenter","PASSIVE",
U1482="Exclu","Exclu",
U1482="SAT","ACTIVE",
U1482="SPARE-ISSUE","SPARE-ISSUE",
U1482="Fiber CAmtel","ACTIVE",
U1482="Fiber AOF","ACTIVE",
U1482="Projet OCM (HUAWEI)","PLANNED WORKS",
U1482="Projet OCM (NOKIA)","PLANNED WORKS",
U1482="ACCESS-ISSUE","ACCESS-ISSUE",
U1482="Projet OCM (ZTE, NOKIA, autres projets)","PLANNED WORKS",
U1482="No root CAuse","No root cause",
U1482="ODU HS","ACTIVE",
U1482="IP &amp; VLAN","ACTIVE",
U1482="Warehouse HUAWEI","SPARE-ISSUE",
U1482="SPARE-HS","SPARE-ISSUE",
U1482="Power Telco","ACTIVE"
),"")</f>
        <v>No root cause</v>
      </c>
      <c r="W1482" s="49"/>
      <c r="X1482" s="49"/>
      <c r="Y1482" s="49"/>
      <c r="Z1482" s="49"/>
      <c r="AA1482" s="49"/>
      <c r="AB1482" s="17" t="s">
        <v>5421</v>
      </c>
      <c r="AC1482" s="7" t="s">
        <v>5421</v>
      </c>
      <c r="AD1482" s="6"/>
      <c r="AE1482" s="7"/>
      <c r="AF1482" s="3" t="s">
        <v>5421</v>
      </c>
      <c r="AG1482" s="17"/>
      <c r="AH1482" s="18" t="s">
        <v>5421</v>
      </c>
      <c r="AI1482" s="18" t="s">
        <v>5421</v>
      </c>
      <c r="AJ1482" s="18" t="s">
        <v>5421</v>
      </c>
      <c r="AK1482" s="18" t="s">
        <v>5421</v>
      </c>
      <c r="AL1482" s="18" t="s">
        <v>5421</v>
      </c>
      <c r="AM1482" s="18" t="s">
        <v>5421</v>
      </c>
      <c r="AN1482" s="18" t="s">
        <v>5421</v>
      </c>
      <c r="AO1482" s="18" t="s">
        <v>5421</v>
      </c>
      <c r="AP1482" s="9" t="s">
        <v>5421</v>
      </c>
      <c r="AQ1482" s="14"/>
      <c r="AR1482" s="14" t="s">
        <v>5421</v>
      </c>
      <c r="AS1482" s="14" t="s">
        <v>5421</v>
      </c>
      <c r="AT1482" s="14" t="s">
        <v>5421</v>
      </c>
      <c r="AV1482" s="9" t="str">
        <f>_xlfn.XLOOKUP(B1482,[3]ALL!$B:$B,[3]ALL!$N:$N,"")</f>
        <v/>
      </c>
    </row>
    <row r="1483" spans="1:48" s="9" customFormat="1" hidden="1" x14ac:dyDescent="0.3">
      <c r="A1483" s="1" t="s">
        <v>4330</v>
      </c>
      <c r="B1483" s="8" t="s">
        <v>4331</v>
      </c>
      <c r="C1483" s="3" t="str">
        <f>_xlfn.XLOOKUP(B1483,'[1]daily break down'!$D:$D,'[1]daily break down'!$E:$E,"")</f>
        <v>Yaounde</v>
      </c>
      <c r="D1483" s="1" t="s">
        <v>21</v>
      </c>
      <c r="E1483" s="1" t="s">
        <v>36</v>
      </c>
      <c r="F1483" s="3" t="s">
        <v>37</v>
      </c>
      <c r="G1483" s="1" t="s">
        <v>38</v>
      </c>
      <c r="H1483" s="35" t="str">
        <f>_xlfn.XLOOKUP(B1483,[2]CALCULATION!$B:$B,[2]CALCULATION!$H:$H,"")</f>
        <v>ZTE</v>
      </c>
      <c r="I1483" s="71">
        <v>0</v>
      </c>
      <c r="J1483" s="71">
        <v>0</v>
      </c>
      <c r="K1483" s="71">
        <v>0</v>
      </c>
      <c r="L1483" s="71">
        <v>0</v>
      </c>
      <c r="M1483" s="71">
        <v>0</v>
      </c>
      <c r="N1483" s="71">
        <v>0</v>
      </c>
      <c r="O1483" s="71">
        <v>0</v>
      </c>
      <c r="P1483" s="50" t="s">
        <v>5365</v>
      </c>
      <c r="Q1483" s="50" t="s">
        <v>5911</v>
      </c>
      <c r="R1483" s="50"/>
      <c r="S1483" s="49" t="str" cm="1">
        <f t="array" ref="S1483">IFERROR(_xlfn.IFS(
U1483="MPR ISSUE","PDH",
U1483="BSS Hardware Issue","BSS",
U1483="Sites strategiques, MLL, Pylone, etc.","ENVTECH",
U1483="AKTIVCO DEFAUT GE &amp; POWER Cabinet","AKTIVCO",
U1483="AKTIVCO Coupure ENEO &amp; Baisse de tension","AKTIVCO GRID ONLY",
U1483="Coupure ENEO &amp; Baisse de tension","IHS GRID ONLY",
U1483="Defaut GE &amp; POWER Cabinet","IHS",
U1483="Sharing","Partners",
U1483="Sites strategiques &amp; DataCenter","SST &amp; DC",
U1483="Exclu","Exclu",
U1483="SAT","SAT",
U1483="SPARE-ISSUE","SPARE-ISSUE",
U1483="Fiber CAmtel","TRANS_FO_CAMTEL",
U1483="Fiber AOF","Fiber AOF",
U1483="Projet OCM (HUAWEI)","TRAVAUX-HUAWEI",
U1483="Projet OCM (NOKIA)","TRAVAUX-NOKIA",
U1483="ACCESS-ISSUE","ACCESS-ISSUE",
U1483="Projet OCM (ZTE, NOKIA, autres projets)","TRAVAUX OCM",
U1483="No root CAuse","No root cause",
U1483="ODU HS","PDH",
U1483="IP &amp; VLAN","PDH",
U1483="Warehouse HUAWEI","SPARE-ISSUE",
U1483="SPARE-HS","SPARE-ISSUE",
U1483="Power Telco","BSS"
),"")</f>
        <v>No root cause</v>
      </c>
      <c r="T1483" s="49" t="str" cm="1">
        <f t="array" ref="T1483">IFERROR(_xlfn.IFS(
U1483="MPR ISSUE","TX ISSUE",
U1483="BSS Hardware Issue","RAN ISSUE",
U1483="Sites strategiques, MLL, Pylone, etc.","ENVTECH",
U1483="AKTIVCO DEFAUT GE &amp; POWER Cabinet","POWER ISSUE",
U1483="AKTIVCO Coupure ENEO &amp; Baisse de tension","POWER ISSUE",
U1483="Coupure ENEO &amp; Baisse de tension","POWER ISSUE",
U1483="Defaut GE &amp; POWER Cabinet","POWER ISSUE",
U1483="Sharing","POWER ISSUE",
U1483="Sites strategiques &amp; DataCenter","POWER ISSUE",
U1483="Exclu","Exclu",
U1483="SAT","TX ISSUE",
U1483="SPARE-ISSUE","SPARE-ISSUE",
U1483="Fiber CAmtel","TX ISSUE",
U1483="Fiber AOF","TX ISSUE",
U1483="Projet OCM (HUAWEI)","TRAVAUX-HUAWEI",
U1483="Projet OCM (NOKIA)","TRAVAUX -NOKIA",
U1483="ACCESS-ISSUE","ACCESS-ISSUE",
U1483="Projet OCM (ZTE, NOKIA, autres projets)","TRAVAUX OCM",
U1483="No root CAuse","No root cause",
U1483="ODU HS","TX ISSUE",
U1483="IP &amp; VLAN","TX ISSUE",
U1483="Warehouse HUAWEI","SPARE-ISSUE",
U1483="SPARE-HS","SPARE-ISSUE",
U1483="Power Telco","RAN ISSUE"
),"")</f>
        <v>No root cause</v>
      </c>
      <c r="U1483" s="36" t="s">
        <v>5895</v>
      </c>
      <c r="V1483" s="49" t="str" cm="1">
        <f t="array" ref="V1483">IFERROR(_xlfn.IFS(
U1483="MPR ISSUE","ACTIVE",
U1483="BSS Hardware Issue","ACTIVE",
U1483="Sites strategiques, MLL, Pylone, etc.","PASSIVE",
U1483="AKTIVCO DEFAUT GE &amp; POWER Cabinet","PASSIVE",
U1483="AKTIVCO Coupure ENEO &amp; Baisse de tension","PASSIVE",
U1483="Coupure ENEO &amp; Baisse de tension","PASSIVE",
U1483="Defaut GE &amp; POWER Cabinet","PASSIVE",
U1483="Sharing","PASSIVE",
U1483="Sites strategiques &amp; DataCenter","PASSIVE",
U1483="Exclu","Exclu",
U1483="SAT","ACTIVE",
U1483="SPARE-ISSUE","SPARE-ISSUE",
U1483="Fiber CAmtel","ACTIVE",
U1483="Fiber AOF","ACTIVE",
U1483="Projet OCM (HUAWEI)","PLANNED WORKS",
U1483="Projet OCM (NOKIA)","PLANNED WORKS",
U1483="ACCESS-ISSUE","ACCESS-ISSUE",
U1483="Projet OCM (ZTE, NOKIA, autres projets)","PLANNED WORKS",
U1483="No root CAuse","No root cause",
U1483="ODU HS","ACTIVE",
U1483="IP &amp; VLAN","ACTIVE",
U1483="Warehouse HUAWEI","SPARE-ISSUE",
U1483="SPARE-HS","SPARE-ISSUE",
U1483="Power Telco","ACTIVE"
),"")</f>
        <v>No root cause</v>
      </c>
      <c r="W1483" s="49"/>
      <c r="X1483" s="49"/>
      <c r="Y1483" s="49"/>
      <c r="Z1483" s="49"/>
      <c r="AA1483" s="49"/>
      <c r="AB1483" s="17" t="s">
        <v>5421</v>
      </c>
      <c r="AC1483" s="7" t="s">
        <v>5421</v>
      </c>
      <c r="AD1483" s="6"/>
      <c r="AE1483" s="7"/>
      <c r="AF1483" s="3" t="s">
        <v>5421</v>
      </c>
      <c r="AG1483" s="17"/>
      <c r="AH1483" s="18" t="s">
        <v>5421</v>
      </c>
      <c r="AI1483" s="18" t="s">
        <v>5421</v>
      </c>
      <c r="AJ1483" s="18" t="s">
        <v>5421</v>
      </c>
      <c r="AK1483" s="18" t="s">
        <v>5421</v>
      </c>
      <c r="AL1483" s="18" t="s">
        <v>5421</v>
      </c>
      <c r="AM1483" s="18" t="s">
        <v>5421</v>
      </c>
      <c r="AN1483" s="18" t="s">
        <v>5421</v>
      </c>
      <c r="AO1483" s="18" t="s">
        <v>5421</v>
      </c>
      <c r="AP1483" s="9" t="s">
        <v>5421</v>
      </c>
      <c r="AQ1483" s="14"/>
      <c r="AR1483" s="14" t="s">
        <v>5421</v>
      </c>
      <c r="AS1483" s="14" t="s">
        <v>5421</v>
      </c>
      <c r="AT1483" s="14" t="s">
        <v>5421</v>
      </c>
      <c r="AV1483" s="9" t="str">
        <f>_xlfn.XLOOKUP(B1483,[3]ALL!$B:$B,[3]ALL!$N:$N,"")</f>
        <v/>
      </c>
    </row>
    <row r="1484" spans="1:48" s="9" customFormat="1" hidden="1" x14ac:dyDescent="0.3">
      <c r="A1484" s="1" t="s">
        <v>2575</v>
      </c>
      <c r="B1484" s="8" t="s">
        <v>2576</v>
      </c>
      <c r="C1484" s="3" t="str">
        <f>_xlfn.XLOOKUP(B1484,'[1]daily break down'!$D:$D,'[1]daily break down'!$E:$E,"")</f>
        <v>LITTORAL</v>
      </c>
      <c r="D1484" s="1" t="s">
        <v>21</v>
      </c>
      <c r="E1484" s="1" t="s">
        <v>122</v>
      </c>
      <c r="F1484" s="3" t="s">
        <v>31</v>
      </c>
      <c r="G1484" s="1" t="s">
        <v>2575</v>
      </c>
      <c r="H1484" s="34" t="str">
        <f>_xlfn.XLOOKUP(B1484,[2]CALCULATION!$B:$B,[2]CALCULATION!$H:$H,"")</f>
        <v>NOKIA</v>
      </c>
      <c r="I1484" s="71">
        <v>0</v>
      </c>
      <c r="J1484" s="71">
        <v>0</v>
      </c>
      <c r="K1484" s="71">
        <v>0</v>
      </c>
      <c r="L1484" s="71">
        <v>0</v>
      </c>
      <c r="M1484" s="71">
        <v>0</v>
      </c>
      <c r="N1484" s="71">
        <v>0</v>
      </c>
      <c r="O1484" s="71">
        <v>0</v>
      </c>
      <c r="P1484" s="50" t="s">
        <v>5366</v>
      </c>
      <c r="Q1484" s="50" t="s">
        <v>5911</v>
      </c>
      <c r="R1484" s="50"/>
      <c r="S1484" s="49" t="str" cm="1">
        <f t="array" ref="S1484">IFERROR(_xlfn.IFS(
U1484="MPR ISSUE","PDH",
U1484="BSS Hardware Issue","BSS",
U1484="Sites strategiques, MLL, Pylone, etc.","ENVTECH",
U1484="AKTIVCO DEFAUT GE &amp; POWER Cabinet","AKTIVCO",
U1484="AKTIVCO Coupure ENEO &amp; Baisse de tension","AKTIVCO GRID ONLY",
U1484="Coupure ENEO &amp; Baisse de tension","IHS GRID ONLY",
U1484="Defaut GE &amp; POWER Cabinet","IHS",
U1484="Sharing","Partners",
U1484="Sites strategiques &amp; DataCenter","SST &amp; DC",
U1484="Exclu","Exclu",
U1484="SAT","SAT",
U1484="SPARE-ISSUE","SPARE-ISSUE",
U1484="Fiber CAmtel","TRANS_FO_CAMTEL",
U1484="Fiber AOF","Fiber AOF",
U1484="Projet OCM (HUAWEI)","TRAVAUX-HUAWEI",
U1484="Projet OCM (NOKIA)","TRAVAUX-NOKIA",
U1484="ACCESS-ISSUE","ACCESS-ISSUE",
U1484="Projet OCM (ZTE, NOKIA, autres projets)","TRAVAUX OCM",
U1484="No root CAuse","No root cause",
U1484="ODU HS","PDH",
U1484="IP &amp; VLAN","PDH",
U1484="Warehouse HUAWEI","SPARE-ISSUE",
U1484="SPARE-HS","SPARE-ISSUE",
U1484="Power Telco","BSS"
),"")</f>
        <v>Exclu</v>
      </c>
      <c r="T1484" s="49" t="str" cm="1">
        <f t="array" ref="T1484">IFERROR(_xlfn.IFS(
U1484="MPR ISSUE","TX ISSUE",
U1484="BSS Hardware Issue","RAN ISSUE",
U1484="Sites strategiques, MLL, Pylone, etc.","ENVTECH",
U1484="AKTIVCO DEFAUT GE &amp; POWER Cabinet","POWER ISSUE",
U1484="AKTIVCO Coupure ENEO &amp; Baisse de tension","POWER ISSUE",
U1484="Coupure ENEO &amp; Baisse de tension","POWER ISSUE",
U1484="Defaut GE &amp; POWER Cabinet","POWER ISSUE",
U1484="Sharing","POWER ISSUE",
U1484="Sites strategiques &amp; DataCenter","POWER ISSUE",
U1484="Exclu","Exclu",
U1484="SAT","TX ISSUE",
U1484="SPARE-ISSUE","SPARE-ISSUE",
U1484="Fiber CAmtel","TX ISSUE",
U1484="Fiber AOF","TX ISSUE",
U1484="Projet OCM (HUAWEI)","TRAVAUX-HUAWEI",
U1484="Projet OCM (NOKIA)","TRAVAUX -NOKIA",
U1484="ACCESS-ISSUE","ACCESS-ISSUE",
U1484="Projet OCM (ZTE, NOKIA, autres projets)","TRAVAUX OCM",
U1484="No root CAuse","No root cause",
U1484="ODU HS","TX ISSUE",
U1484="IP &amp; VLAN","TX ISSUE",
U1484="Warehouse HUAWEI","SPARE-ISSUE",
U1484="SPARE-HS","SPARE-ISSUE",
U1484="Power Telco","RAN ISSUE"
),"")</f>
        <v>Exclu</v>
      </c>
      <c r="U1484" s="36" t="s">
        <v>5366</v>
      </c>
      <c r="V1484" s="49" t="str" cm="1">
        <f t="array" ref="V1484">IFERROR(_xlfn.IFS(
U1484="MPR ISSUE","ACTIVE",
U1484="BSS Hardware Issue","ACTIVE",
U1484="Sites strategiques, MLL, Pylone, etc.","PASSIVE",
U1484="AKTIVCO DEFAUT GE &amp; POWER Cabinet","PASSIVE",
U1484="AKTIVCO Coupure ENEO &amp; Baisse de tension","PASSIVE",
U1484="Coupure ENEO &amp; Baisse de tension","PASSIVE",
U1484="Defaut GE &amp; POWER Cabinet","PASSIVE",
U1484="Sharing","PASSIVE",
U1484="Sites strategiques &amp; DataCenter","PASSIVE",
U1484="Exclu","Exclu",
U1484="SAT","ACTIVE",
U1484="SPARE-ISSUE","SPARE-ISSUE",
U1484="Fiber CAmtel","ACTIVE",
U1484="Fiber AOF","ACTIVE",
U1484="Projet OCM (HUAWEI)","PLANNED WORKS",
U1484="Projet OCM (NOKIA)","PLANNED WORKS",
U1484="ACCESS-ISSUE","ACCESS-ISSUE",
U1484="Projet OCM (ZTE, NOKIA, autres projets)","PLANNED WORKS",
U1484="No root CAuse","No root cause",
U1484="ODU HS","ACTIVE",
U1484="IP &amp; VLAN","ACTIVE",
U1484="Warehouse HUAWEI","SPARE-ISSUE",
U1484="SPARE-HS","SPARE-ISSUE",
U1484="Power Telco","ACTIVE"
),"")</f>
        <v>Exclu</v>
      </c>
      <c r="W1484" s="49"/>
      <c r="X1484" s="49"/>
      <c r="Y1484" s="49"/>
      <c r="Z1484" s="49"/>
      <c r="AA1484" s="49"/>
      <c r="AB1484" s="17" t="s">
        <v>5421</v>
      </c>
      <c r="AC1484" s="7" t="s">
        <v>5421</v>
      </c>
      <c r="AD1484" s="6"/>
      <c r="AE1484" s="7"/>
      <c r="AF1484" s="3" t="s">
        <v>5421</v>
      </c>
      <c r="AG1484" s="17"/>
      <c r="AH1484" s="18" t="s">
        <v>5421</v>
      </c>
      <c r="AI1484" s="18" t="s">
        <v>5421</v>
      </c>
      <c r="AJ1484" s="18" t="s">
        <v>5421</v>
      </c>
      <c r="AK1484" s="18" t="s">
        <v>5421</v>
      </c>
      <c r="AL1484" s="18" t="s">
        <v>5421</v>
      </c>
      <c r="AM1484" s="18" t="s">
        <v>5421</v>
      </c>
      <c r="AN1484" s="18" t="s">
        <v>5421</v>
      </c>
      <c r="AO1484" s="18" t="s">
        <v>5421</v>
      </c>
      <c r="AP1484" s="9" t="s">
        <v>5421</v>
      </c>
      <c r="AQ1484" s="14"/>
      <c r="AR1484" s="14" t="s">
        <v>5421</v>
      </c>
      <c r="AS1484" s="14" t="s">
        <v>5421</v>
      </c>
      <c r="AT1484" s="14" t="s">
        <v>5421</v>
      </c>
      <c r="AV1484" s="9" t="str">
        <f>_xlfn.XLOOKUP(B1484,[3]ALL!$B:$B,[3]ALL!$N:$N,"")</f>
        <v/>
      </c>
    </row>
    <row r="1485" spans="1:48" s="9" customFormat="1" hidden="1" x14ac:dyDescent="0.3">
      <c r="A1485" s="1" t="s">
        <v>1536</v>
      </c>
      <c r="B1485" s="8" t="s">
        <v>1537</v>
      </c>
      <c r="C1485" s="3" t="str">
        <f>_xlfn.XLOOKUP(B1485,'[1]daily break down'!$D:$D,'[1]daily break down'!$E:$E,"")</f>
        <v>CENTRE</v>
      </c>
      <c r="D1485" s="1" t="s">
        <v>11</v>
      </c>
      <c r="E1485" s="1" t="s">
        <v>96</v>
      </c>
      <c r="F1485" s="3" t="s">
        <v>37</v>
      </c>
      <c r="G1485" s="1" t="s">
        <v>1538</v>
      </c>
      <c r="H1485" s="34" t="str">
        <f>_xlfn.XLOOKUP(B1485,[2]CALCULATION!$B:$B,[2]CALCULATION!$H:$H,"")</f>
        <v>NOKIA</v>
      </c>
      <c r="I1485" s="71">
        <v>0</v>
      </c>
      <c r="J1485" s="71">
        <v>0</v>
      </c>
      <c r="K1485" s="71">
        <v>0</v>
      </c>
      <c r="L1485" s="71">
        <v>0</v>
      </c>
      <c r="M1485" s="71">
        <v>0</v>
      </c>
      <c r="N1485" s="71">
        <v>0</v>
      </c>
      <c r="O1485" s="71">
        <v>0</v>
      </c>
      <c r="P1485" s="50" t="s">
        <v>5365</v>
      </c>
      <c r="Q1485" s="50" t="s">
        <v>5911</v>
      </c>
      <c r="R1485" s="50"/>
      <c r="S1485" s="49" t="str" cm="1">
        <f t="array" ref="S1485">IFERROR(_xlfn.IFS(
U1485="MPR ISSUE","PDH",
U1485="BSS Hardware Issue","BSS",
U1485="Sites strategiques, MLL, Pylone, etc.","ENVTECH",
U1485="AKTIVCO DEFAUT GE &amp; POWER Cabinet","AKTIVCO",
U1485="AKTIVCO Coupure ENEO &amp; Baisse de tension","AKTIVCO GRID ONLY",
U1485="Coupure ENEO &amp; Baisse de tension","IHS GRID ONLY",
U1485="Defaut GE &amp; POWER Cabinet","IHS",
U1485="Sharing","Partners",
U1485="Sites strategiques &amp; DataCenter","SST &amp; DC",
U1485="Exclu","Exclu",
U1485="SAT","SAT",
U1485="SPARE-ISSUE","SPARE-ISSUE",
U1485="Fiber CAmtel","TRANS_FO_CAMTEL",
U1485="Fiber AOF","Fiber AOF",
U1485="Projet OCM (HUAWEI)","TRAVAUX-HUAWEI",
U1485="Projet OCM (NOKIA)","TRAVAUX-NOKIA",
U1485="ACCESS-ISSUE","ACCESS-ISSUE",
U1485="Projet OCM (ZTE, NOKIA, autres projets)","TRAVAUX OCM",
U1485="No root CAuse","No root cause",
U1485="ODU HS","PDH",
U1485="IP &amp; VLAN","PDH",
U1485="Warehouse HUAWEI","SPARE-ISSUE",
U1485="SPARE-HS","SPARE-ISSUE",
U1485="Power Telco","BSS"
),"")</f>
        <v>No root cause</v>
      </c>
      <c r="T1485" s="49" t="str" cm="1">
        <f t="array" ref="T1485">IFERROR(_xlfn.IFS(
U1485="MPR ISSUE","TX ISSUE",
U1485="BSS Hardware Issue","RAN ISSUE",
U1485="Sites strategiques, MLL, Pylone, etc.","ENVTECH",
U1485="AKTIVCO DEFAUT GE &amp; POWER Cabinet","POWER ISSUE",
U1485="AKTIVCO Coupure ENEO &amp; Baisse de tension","POWER ISSUE",
U1485="Coupure ENEO &amp; Baisse de tension","POWER ISSUE",
U1485="Defaut GE &amp; POWER Cabinet","POWER ISSUE",
U1485="Sharing","POWER ISSUE",
U1485="Sites strategiques &amp; DataCenter","POWER ISSUE",
U1485="Exclu","Exclu",
U1485="SAT","TX ISSUE",
U1485="SPARE-ISSUE","SPARE-ISSUE",
U1485="Fiber CAmtel","TX ISSUE",
U1485="Fiber AOF","TX ISSUE",
U1485="Projet OCM (HUAWEI)","TRAVAUX-HUAWEI",
U1485="Projet OCM (NOKIA)","TRAVAUX -NOKIA",
U1485="ACCESS-ISSUE","ACCESS-ISSUE",
U1485="Projet OCM (ZTE, NOKIA, autres projets)","TRAVAUX OCM",
U1485="No root CAuse","No root cause",
U1485="ODU HS","TX ISSUE",
U1485="IP &amp; VLAN","TX ISSUE",
U1485="Warehouse HUAWEI","SPARE-ISSUE",
U1485="SPARE-HS","SPARE-ISSUE",
U1485="Power Telco","RAN ISSUE"
),"")</f>
        <v>No root cause</v>
      </c>
      <c r="U1485" s="36" t="s">
        <v>5895</v>
      </c>
      <c r="V1485" s="49" t="str" cm="1">
        <f t="array" ref="V1485">IFERROR(_xlfn.IFS(
U1485="MPR ISSUE","ACTIVE",
U1485="BSS Hardware Issue","ACTIVE",
U1485="Sites strategiques, MLL, Pylone, etc.","PASSIVE",
U1485="AKTIVCO DEFAUT GE &amp; POWER Cabinet","PASSIVE",
U1485="AKTIVCO Coupure ENEO &amp; Baisse de tension","PASSIVE",
U1485="Coupure ENEO &amp; Baisse de tension","PASSIVE",
U1485="Defaut GE &amp; POWER Cabinet","PASSIVE",
U1485="Sharing","PASSIVE",
U1485="Sites strategiques &amp; DataCenter","PASSIVE",
U1485="Exclu","Exclu",
U1485="SAT","ACTIVE",
U1485="SPARE-ISSUE","SPARE-ISSUE",
U1485="Fiber CAmtel","ACTIVE",
U1485="Fiber AOF","ACTIVE",
U1485="Projet OCM (HUAWEI)","PLANNED WORKS",
U1485="Projet OCM (NOKIA)","PLANNED WORKS",
U1485="ACCESS-ISSUE","ACCESS-ISSUE",
U1485="Projet OCM (ZTE, NOKIA, autres projets)","PLANNED WORKS",
U1485="No root CAuse","No root cause",
U1485="ODU HS","ACTIVE",
U1485="IP &amp; VLAN","ACTIVE",
U1485="Warehouse HUAWEI","SPARE-ISSUE",
U1485="SPARE-HS","SPARE-ISSUE",
U1485="Power Telco","ACTIVE"
),"")</f>
        <v>No root cause</v>
      </c>
      <c r="W1485" s="49"/>
      <c r="X1485" s="49"/>
      <c r="Y1485" s="49"/>
      <c r="Z1485" s="49"/>
      <c r="AA1485" s="49"/>
      <c r="AB1485" s="17" t="s">
        <v>5421</v>
      </c>
      <c r="AC1485" s="7" t="s">
        <v>5421</v>
      </c>
      <c r="AD1485" s="6"/>
      <c r="AE1485" s="7"/>
      <c r="AF1485" s="3" t="s">
        <v>5421</v>
      </c>
      <c r="AG1485" s="17"/>
      <c r="AH1485" s="18" t="s">
        <v>5421</v>
      </c>
      <c r="AI1485" s="18" t="s">
        <v>5421</v>
      </c>
      <c r="AJ1485" s="18" t="s">
        <v>5421</v>
      </c>
      <c r="AK1485" s="18" t="s">
        <v>5421</v>
      </c>
      <c r="AL1485" s="18" t="s">
        <v>5421</v>
      </c>
      <c r="AM1485" s="18" t="s">
        <v>5421</v>
      </c>
      <c r="AN1485" s="18" t="s">
        <v>5421</v>
      </c>
      <c r="AO1485" s="18" t="s">
        <v>5421</v>
      </c>
      <c r="AP1485" s="9" t="s">
        <v>5421</v>
      </c>
      <c r="AQ1485" s="14"/>
      <c r="AR1485" s="14" t="s">
        <v>5421</v>
      </c>
      <c r="AS1485" s="14" t="s">
        <v>5421</v>
      </c>
      <c r="AT1485" s="14" t="s">
        <v>5421</v>
      </c>
      <c r="AV1485" s="9" t="str">
        <f>_xlfn.XLOOKUP(B1485,[3]ALL!$B:$B,[3]ALL!$N:$N,"")</f>
        <v/>
      </c>
    </row>
    <row r="1486" spans="1:48" s="9" customFormat="1" hidden="1" x14ac:dyDescent="0.3">
      <c r="A1486" s="1" t="s">
        <v>2931</v>
      </c>
      <c r="B1486" s="8" t="s">
        <v>2932</v>
      </c>
      <c r="C1486" s="3" t="str">
        <f>_xlfn.XLOOKUP(B1486,'[1]daily break down'!$D:$D,'[1]daily break down'!$E:$E,"")</f>
        <v>NORD-OUEST</v>
      </c>
      <c r="D1486" s="1" t="s">
        <v>11</v>
      </c>
      <c r="E1486" s="1" t="s">
        <v>12</v>
      </c>
      <c r="F1486" s="3" t="s">
        <v>51</v>
      </c>
      <c r="G1486" s="1" t="s">
        <v>2931</v>
      </c>
      <c r="H1486" s="34" t="str">
        <f>_xlfn.XLOOKUP(B1486,[2]CALCULATION!$B:$B,[2]CALCULATION!$H:$H,"")</f>
        <v>NOKIA</v>
      </c>
      <c r="I1486" s="71">
        <v>0</v>
      </c>
      <c r="J1486" s="71">
        <v>0</v>
      </c>
      <c r="K1486" s="71">
        <v>0</v>
      </c>
      <c r="L1486" s="71">
        <v>0</v>
      </c>
      <c r="M1486" s="71">
        <v>0</v>
      </c>
      <c r="N1486" s="71">
        <v>0</v>
      </c>
      <c r="O1486" s="71">
        <v>0</v>
      </c>
      <c r="P1486" s="50" t="s">
        <v>5910</v>
      </c>
      <c r="Q1486" s="50" t="s">
        <v>5911</v>
      </c>
      <c r="R1486" s="50"/>
      <c r="S1486" s="49" t="str" cm="1">
        <f t="array" ref="S1486">IFERROR(_xlfn.IFS(
U1486="MPR ISSUE","PDH",
U1486="BSS Hardware Issue","BSS",
U1486="Sites strategiques, MLL, Pylone, etc.","ENVTECH",
U1486="AKTIVCO DEFAUT GE &amp; POWER Cabinet","AKTIVCO",
U1486="AKTIVCO Coupure ENEO &amp; Baisse de tension","AKTIVCO GRID ONLY",
U1486="Coupure ENEO &amp; Baisse de tension","IHS GRID ONLY",
U1486="Defaut GE &amp; POWER Cabinet","IHS",
U1486="Sharing","Partners",
U1486="Sites strategiques &amp; DataCenter","SST &amp; DC",
U1486="Exclu","Exclu",
U1486="SAT","SAT",
U1486="SPARE-ISSUE","SPARE-ISSUE",
U1486="Fiber CAmtel","TRANS_FO_CAMTEL",
U1486="Fiber AOF","Fiber AOF",
U1486="Projet OCM (HUAWEI)","TRAVAUX-HUAWEI",
U1486="Projet OCM (NOKIA)","TRAVAUX-NOKIA",
U1486="ACCESS-ISSUE","ACCESS-ISSUE",
U1486="Projet OCM (ZTE, NOKIA, autres projets)","TRAVAUX OCM",
U1486="No root CAuse","No root cause",
U1486="ODU HS","PDH",
U1486="IP &amp; VLAN","PDH",
U1486="Warehouse HUAWEI","SPARE-ISSUE",
U1486="SPARE-HS","SPARE-ISSUE",
U1486="Power Telco","BSS"
),"")</f>
        <v>No root cause</v>
      </c>
      <c r="T1486" s="49" t="str" cm="1">
        <f t="array" ref="T1486">IFERROR(_xlfn.IFS(
U1486="MPR ISSUE","TX ISSUE",
U1486="BSS Hardware Issue","RAN ISSUE",
U1486="Sites strategiques, MLL, Pylone, etc.","ENVTECH",
U1486="AKTIVCO DEFAUT GE &amp; POWER Cabinet","POWER ISSUE",
U1486="AKTIVCO Coupure ENEO &amp; Baisse de tension","POWER ISSUE",
U1486="Coupure ENEO &amp; Baisse de tension","POWER ISSUE",
U1486="Defaut GE &amp; POWER Cabinet","POWER ISSUE",
U1486="Sharing","POWER ISSUE",
U1486="Sites strategiques &amp; DataCenter","POWER ISSUE",
U1486="Exclu","Exclu",
U1486="SAT","TX ISSUE",
U1486="SPARE-ISSUE","SPARE-ISSUE",
U1486="Fiber CAmtel","TX ISSUE",
U1486="Fiber AOF","TX ISSUE",
U1486="Projet OCM (HUAWEI)","TRAVAUX-HUAWEI",
U1486="Projet OCM (NOKIA)","TRAVAUX -NOKIA",
U1486="ACCESS-ISSUE","ACCESS-ISSUE",
U1486="Projet OCM (ZTE, NOKIA, autres projets)","TRAVAUX OCM",
U1486="No root CAuse","No root cause",
U1486="ODU HS","TX ISSUE",
U1486="IP &amp; VLAN","TX ISSUE",
U1486="Warehouse HUAWEI","SPARE-ISSUE",
U1486="SPARE-HS","SPARE-ISSUE",
U1486="Power Telco","RAN ISSUE"
),"")</f>
        <v>No root cause</v>
      </c>
      <c r="U1486" s="36" t="s">
        <v>5895</v>
      </c>
      <c r="V1486" s="49" t="str" cm="1">
        <f t="array" ref="V1486">IFERROR(_xlfn.IFS(
U1486="MPR ISSUE","ACTIVE",
U1486="BSS Hardware Issue","ACTIVE",
U1486="Sites strategiques, MLL, Pylone, etc.","PASSIVE",
U1486="AKTIVCO DEFAUT GE &amp; POWER Cabinet","PASSIVE",
U1486="AKTIVCO Coupure ENEO &amp; Baisse de tension","PASSIVE",
U1486="Coupure ENEO &amp; Baisse de tension","PASSIVE",
U1486="Defaut GE &amp; POWER Cabinet","PASSIVE",
U1486="Sharing","PASSIVE",
U1486="Sites strategiques &amp; DataCenter","PASSIVE",
U1486="Exclu","Exclu",
U1486="SAT","ACTIVE",
U1486="SPARE-ISSUE","SPARE-ISSUE",
U1486="Fiber CAmtel","ACTIVE",
U1486="Fiber AOF","ACTIVE",
U1486="Projet OCM (HUAWEI)","PLANNED WORKS",
U1486="Projet OCM (NOKIA)","PLANNED WORKS",
U1486="ACCESS-ISSUE","ACCESS-ISSUE",
U1486="Projet OCM (ZTE, NOKIA, autres projets)","PLANNED WORKS",
U1486="No root CAuse","No root cause",
U1486="ODU HS","ACTIVE",
U1486="IP &amp; VLAN","ACTIVE",
U1486="Warehouse HUAWEI","SPARE-ISSUE",
U1486="SPARE-HS","SPARE-ISSUE",
U1486="Power Telco","ACTIVE"
),"")</f>
        <v>No root cause</v>
      </c>
      <c r="W1486" s="49"/>
      <c r="X1486" s="49"/>
      <c r="Y1486" s="49"/>
      <c r="Z1486" s="49"/>
      <c r="AA1486" s="49"/>
      <c r="AB1486" s="17" t="s">
        <v>5421</v>
      </c>
      <c r="AC1486" s="7" t="s">
        <v>5421</v>
      </c>
      <c r="AD1486" s="6"/>
      <c r="AE1486" s="7"/>
      <c r="AF1486" s="3" t="s">
        <v>5421</v>
      </c>
      <c r="AG1486" s="17"/>
      <c r="AH1486" s="18" t="s">
        <v>5421</v>
      </c>
      <c r="AI1486" s="18" t="s">
        <v>5421</v>
      </c>
      <c r="AJ1486" s="18" t="s">
        <v>5421</v>
      </c>
      <c r="AK1486" s="18" t="s">
        <v>5421</v>
      </c>
      <c r="AL1486" s="18" t="s">
        <v>5421</v>
      </c>
      <c r="AM1486" s="18" t="s">
        <v>5421</v>
      </c>
      <c r="AN1486" s="18" t="s">
        <v>5421</v>
      </c>
      <c r="AO1486" s="18" t="s">
        <v>5421</v>
      </c>
      <c r="AP1486" s="9" t="s">
        <v>5421</v>
      </c>
      <c r="AQ1486" s="14"/>
      <c r="AR1486" s="14" t="s">
        <v>5421</v>
      </c>
      <c r="AS1486" s="14" t="s">
        <v>5421</v>
      </c>
      <c r="AT1486" s="14" t="s">
        <v>5421</v>
      </c>
      <c r="AV1486" s="9" t="str">
        <f>_xlfn.XLOOKUP(B1486,[3]ALL!$B:$B,[3]ALL!$N:$N,"")</f>
        <v/>
      </c>
    </row>
    <row r="1487" spans="1:48" s="9" customFormat="1" hidden="1" x14ac:dyDescent="0.3">
      <c r="A1487" s="1" t="s">
        <v>1402</v>
      </c>
      <c r="B1487" s="8" t="s">
        <v>1403</v>
      </c>
      <c r="C1487" s="3" t="str">
        <f>_xlfn.XLOOKUP(B1487,'[1]daily break down'!$D:$D,'[1]daily break down'!$E:$E,"")</f>
        <v>Yaounde</v>
      </c>
      <c r="D1487" s="1"/>
      <c r="E1487" s="1"/>
      <c r="F1487" s="3" t="s">
        <v>37</v>
      </c>
      <c r="G1487" s="1" t="s">
        <v>38</v>
      </c>
      <c r="H1487" s="35" t="str">
        <f>_xlfn.XLOOKUP(B1487,[2]CALCULATION!$B:$B,[2]CALCULATION!$H:$H,"")</f>
        <v>ZTE</v>
      </c>
      <c r="I1487" s="71">
        <v>0</v>
      </c>
      <c r="J1487" s="71">
        <v>0</v>
      </c>
      <c r="K1487" s="71">
        <v>0</v>
      </c>
      <c r="L1487" s="71">
        <v>0</v>
      </c>
      <c r="M1487" s="71">
        <v>0</v>
      </c>
      <c r="N1487" s="71">
        <v>0</v>
      </c>
      <c r="O1487" s="71">
        <v>0</v>
      </c>
      <c r="P1487" s="50" t="s">
        <v>5365</v>
      </c>
      <c r="Q1487" s="50" t="s">
        <v>5911</v>
      </c>
      <c r="R1487" s="50"/>
      <c r="S1487" s="49" t="str" cm="1">
        <f t="array" ref="S1487">IFERROR(_xlfn.IFS(
U1487="MPR ISSUE","PDH",
U1487="BSS Hardware Issue","BSS",
U1487="Sites strategiques, MLL, Pylone, etc.","ENVTECH",
U1487="AKTIVCO DEFAUT GE &amp; POWER Cabinet","AKTIVCO",
U1487="AKTIVCO Coupure ENEO &amp; Baisse de tension","AKTIVCO GRID ONLY",
U1487="Coupure ENEO &amp; Baisse de tension","IHS GRID ONLY",
U1487="Defaut GE &amp; POWER Cabinet","IHS",
U1487="Sharing","Partners",
U1487="Sites strategiques &amp; DataCenter","SST &amp; DC",
U1487="Exclu","Exclu",
U1487="SAT","SAT",
U1487="SPARE-ISSUE","SPARE-ISSUE",
U1487="Fiber CAmtel","TRANS_FO_CAMTEL",
U1487="Fiber AOF","Fiber AOF",
U1487="Projet OCM (HUAWEI)","TRAVAUX-HUAWEI",
U1487="Projet OCM (NOKIA)","TRAVAUX-NOKIA",
U1487="ACCESS-ISSUE","ACCESS-ISSUE",
U1487="Projet OCM (ZTE, NOKIA, autres projets)","TRAVAUX OCM",
U1487="No root CAuse","No root cause",
U1487="ODU HS","PDH",
U1487="IP &amp; VLAN","PDH",
U1487="Warehouse HUAWEI","SPARE-ISSUE",
U1487="SPARE-HS","SPARE-ISSUE",
U1487="Power Telco","BSS"
),"")</f>
        <v>No root cause</v>
      </c>
      <c r="T1487" s="49" t="str" cm="1">
        <f t="array" ref="T1487">IFERROR(_xlfn.IFS(
U1487="MPR ISSUE","TX ISSUE",
U1487="BSS Hardware Issue","RAN ISSUE",
U1487="Sites strategiques, MLL, Pylone, etc.","ENVTECH",
U1487="AKTIVCO DEFAUT GE &amp; POWER Cabinet","POWER ISSUE",
U1487="AKTIVCO Coupure ENEO &amp; Baisse de tension","POWER ISSUE",
U1487="Coupure ENEO &amp; Baisse de tension","POWER ISSUE",
U1487="Defaut GE &amp; POWER Cabinet","POWER ISSUE",
U1487="Sharing","POWER ISSUE",
U1487="Sites strategiques &amp; DataCenter","POWER ISSUE",
U1487="Exclu","Exclu",
U1487="SAT","TX ISSUE",
U1487="SPARE-ISSUE","SPARE-ISSUE",
U1487="Fiber CAmtel","TX ISSUE",
U1487="Fiber AOF","TX ISSUE",
U1487="Projet OCM (HUAWEI)","TRAVAUX-HUAWEI",
U1487="Projet OCM (NOKIA)","TRAVAUX -NOKIA",
U1487="ACCESS-ISSUE","ACCESS-ISSUE",
U1487="Projet OCM (ZTE, NOKIA, autres projets)","TRAVAUX OCM",
U1487="No root CAuse","No root cause",
U1487="ODU HS","TX ISSUE",
U1487="IP &amp; VLAN","TX ISSUE",
U1487="Warehouse HUAWEI","SPARE-ISSUE",
U1487="SPARE-HS","SPARE-ISSUE",
U1487="Power Telco","RAN ISSUE"
),"")</f>
        <v>No root cause</v>
      </c>
      <c r="U1487" s="36" t="s">
        <v>5895</v>
      </c>
      <c r="V1487" s="49" t="str" cm="1">
        <f t="array" ref="V1487">IFERROR(_xlfn.IFS(
U1487="MPR ISSUE","ACTIVE",
U1487="BSS Hardware Issue","ACTIVE",
U1487="Sites strategiques, MLL, Pylone, etc.","PASSIVE",
U1487="AKTIVCO DEFAUT GE &amp; POWER Cabinet","PASSIVE",
U1487="AKTIVCO Coupure ENEO &amp; Baisse de tension","PASSIVE",
U1487="Coupure ENEO &amp; Baisse de tension","PASSIVE",
U1487="Defaut GE &amp; POWER Cabinet","PASSIVE",
U1487="Sharing","PASSIVE",
U1487="Sites strategiques &amp; DataCenter","PASSIVE",
U1487="Exclu","Exclu",
U1487="SAT","ACTIVE",
U1487="SPARE-ISSUE","SPARE-ISSUE",
U1487="Fiber CAmtel","ACTIVE",
U1487="Fiber AOF","ACTIVE",
U1487="Projet OCM (HUAWEI)","PLANNED WORKS",
U1487="Projet OCM (NOKIA)","PLANNED WORKS",
U1487="ACCESS-ISSUE","ACCESS-ISSUE",
U1487="Projet OCM (ZTE, NOKIA, autres projets)","PLANNED WORKS",
U1487="No root CAuse","No root cause",
U1487="ODU HS","ACTIVE",
U1487="IP &amp; VLAN","ACTIVE",
U1487="Warehouse HUAWEI","SPARE-ISSUE",
U1487="SPARE-HS","SPARE-ISSUE",
U1487="Power Telco","ACTIVE"
),"")</f>
        <v>No root cause</v>
      </c>
      <c r="W1487" s="49"/>
      <c r="X1487" s="49"/>
      <c r="Y1487" s="49"/>
      <c r="Z1487" s="49"/>
      <c r="AA1487" s="49"/>
      <c r="AB1487" s="17" t="s">
        <v>5421</v>
      </c>
      <c r="AC1487" s="7" t="s">
        <v>5421</v>
      </c>
      <c r="AD1487" s="6"/>
      <c r="AE1487" s="7"/>
      <c r="AF1487" s="3" t="s">
        <v>5421</v>
      </c>
      <c r="AG1487" s="17"/>
      <c r="AH1487" s="18" t="s">
        <v>5421</v>
      </c>
      <c r="AI1487" s="18" t="s">
        <v>5421</v>
      </c>
      <c r="AJ1487" s="18" t="s">
        <v>5421</v>
      </c>
      <c r="AK1487" s="18" t="s">
        <v>5421</v>
      </c>
      <c r="AL1487" s="18" t="s">
        <v>5421</v>
      </c>
      <c r="AM1487" s="18" t="s">
        <v>5421</v>
      </c>
      <c r="AN1487" s="18" t="s">
        <v>5421</v>
      </c>
      <c r="AO1487" s="18" t="s">
        <v>5421</v>
      </c>
      <c r="AP1487" s="9" t="s">
        <v>5421</v>
      </c>
      <c r="AQ1487" s="14"/>
      <c r="AR1487" s="14" t="s">
        <v>5421</v>
      </c>
      <c r="AS1487" s="14" t="s">
        <v>5421</v>
      </c>
      <c r="AT1487" s="14" t="s">
        <v>5421</v>
      </c>
      <c r="AV1487" s="9" t="str">
        <f>_xlfn.XLOOKUP(B1487,[3]ALL!$B:$B,[3]ALL!$N:$N,"")</f>
        <v/>
      </c>
    </row>
    <row r="1488" spans="1:48" s="9" customFormat="1" hidden="1" x14ac:dyDescent="0.3">
      <c r="A1488" s="1" t="s">
        <v>224</v>
      </c>
      <c r="B1488" s="8" t="s">
        <v>225</v>
      </c>
      <c r="C1488" s="3" t="str">
        <f>_xlfn.XLOOKUP(B1488,'[1]daily break down'!$D:$D,'[1]daily break down'!$E:$E,"")</f>
        <v>CENTRE</v>
      </c>
      <c r="D1488" s="1" t="s">
        <v>11</v>
      </c>
      <c r="E1488" s="1" t="s">
        <v>12</v>
      </c>
      <c r="F1488" s="3" t="s">
        <v>226</v>
      </c>
      <c r="G1488" s="1" t="s">
        <v>224</v>
      </c>
      <c r="H1488" s="34" t="str">
        <f>_xlfn.XLOOKUP(B1488,[2]CALCULATION!$B:$B,[2]CALCULATION!$H:$H,"")</f>
        <v>NOKIA</v>
      </c>
      <c r="I1488" s="71">
        <v>0</v>
      </c>
      <c r="J1488" s="71">
        <v>0</v>
      </c>
      <c r="K1488" s="71">
        <v>0</v>
      </c>
      <c r="L1488" s="71">
        <v>0</v>
      </c>
      <c r="M1488" s="71">
        <v>0</v>
      </c>
      <c r="N1488" s="71">
        <v>0</v>
      </c>
      <c r="O1488" s="71">
        <v>0</v>
      </c>
      <c r="P1488" s="50" t="s">
        <v>5365</v>
      </c>
      <c r="Q1488" s="50" t="s">
        <v>5911</v>
      </c>
      <c r="R1488" s="50"/>
      <c r="S1488" s="49" t="str" cm="1">
        <f t="array" ref="S1488">IFERROR(_xlfn.IFS(
U1488="MPR ISSUE","PDH",
U1488="BSS Hardware Issue","BSS",
U1488="Sites strategiques, MLL, Pylone, etc.","ENVTECH",
U1488="AKTIVCO DEFAUT GE &amp; POWER Cabinet","AKTIVCO",
U1488="AKTIVCO Coupure ENEO &amp; Baisse de tension","AKTIVCO GRID ONLY",
U1488="Coupure ENEO &amp; Baisse de tension","IHS GRID ONLY",
U1488="Defaut GE &amp; POWER Cabinet","IHS",
U1488="Sharing","Partners",
U1488="Sites strategiques &amp; DataCenter","SST &amp; DC",
U1488="Exclu","Exclu",
U1488="SAT","SAT",
U1488="SPARE-ISSUE","SPARE-ISSUE",
U1488="Fiber CAmtel","TRANS_FO_CAMTEL",
U1488="Fiber AOF","Fiber AOF",
U1488="Projet OCM (HUAWEI)","TRAVAUX-HUAWEI",
U1488="Projet OCM (NOKIA)","TRAVAUX-NOKIA",
U1488="ACCESS-ISSUE","ACCESS-ISSUE",
U1488="Projet OCM (ZTE, NOKIA, autres projets)","TRAVAUX OCM",
U1488="No root CAuse","No root cause",
U1488="ODU HS","PDH",
U1488="IP &amp; VLAN","PDH",
U1488="Warehouse HUAWEI","SPARE-ISSUE",
U1488="SPARE-HS","SPARE-ISSUE",
U1488="Power Telco","BSS"
),"")</f>
        <v>No root cause</v>
      </c>
      <c r="T1488" s="49" t="str" cm="1">
        <f t="array" ref="T1488">IFERROR(_xlfn.IFS(
U1488="MPR ISSUE","TX ISSUE",
U1488="BSS Hardware Issue","RAN ISSUE",
U1488="Sites strategiques, MLL, Pylone, etc.","ENVTECH",
U1488="AKTIVCO DEFAUT GE &amp; POWER Cabinet","POWER ISSUE",
U1488="AKTIVCO Coupure ENEO &amp; Baisse de tension","POWER ISSUE",
U1488="Coupure ENEO &amp; Baisse de tension","POWER ISSUE",
U1488="Defaut GE &amp; POWER Cabinet","POWER ISSUE",
U1488="Sharing","POWER ISSUE",
U1488="Sites strategiques &amp; DataCenter","POWER ISSUE",
U1488="Exclu","Exclu",
U1488="SAT","TX ISSUE",
U1488="SPARE-ISSUE","SPARE-ISSUE",
U1488="Fiber CAmtel","TX ISSUE",
U1488="Fiber AOF","TX ISSUE",
U1488="Projet OCM (HUAWEI)","TRAVAUX-HUAWEI",
U1488="Projet OCM (NOKIA)","TRAVAUX -NOKIA",
U1488="ACCESS-ISSUE","ACCESS-ISSUE",
U1488="Projet OCM (ZTE, NOKIA, autres projets)","TRAVAUX OCM",
U1488="No root CAuse","No root cause",
U1488="ODU HS","TX ISSUE",
U1488="IP &amp; VLAN","TX ISSUE",
U1488="Warehouse HUAWEI","SPARE-ISSUE",
U1488="SPARE-HS","SPARE-ISSUE",
U1488="Power Telco","RAN ISSUE"
),"")</f>
        <v>No root cause</v>
      </c>
      <c r="U1488" s="36" t="s">
        <v>5895</v>
      </c>
      <c r="V1488" s="49" t="str" cm="1">
        <f t="array" ref="V1488">IFERROR(_xlfn.IFS(
U1488="MPR ISSUE","ACTIVE",
U1488="BSS Hardware Issue","ACTIVE",
U1488="Sites strategiques, MLL, Pylone, etc.","PASSIVE",
U1488="AKTIVCO DEFAUT GE &amp; POWER Cabinet","PASSIVE",
U1488="AKTIVCO Coupure ENEO &amp; Baisse de tension","PASSIVE",
U1488="Coupure ENEO &amp; Baisse de tension","PASSIVE",
U1488="Defaut GE &amp; POWER Cabinet","PASSIVE",
U1488="Sharing","PASSIVE",
U1488="Sites strategiques &amp; DataCenter","PASSIVE",
U1488="Exclu","Exclu",
U1488="SAT","ACTIVE",
U1488="SPARE-ISSUE","SPARE-ISSUE",
U1488="Fiber CAmtel","ACTIVE",
U1488="Fiber AOF","ACTIVE",
U1488="Projet OCM (HUAWEI)","PLANNED WORKS",
U1488="Projet OCM (NOKIA)","PLANNED WORKS",
U1488="ACCESS-ISSUE","ACCESS-ISSUE",
U1488="Projet OCM (ZTE, NOKIA, autres projets)","PLANNED WORKS",
U1488="No root CAuse","No root cause",
U1488="ODU HS","ACTIVE",
U1488="IP &amp; VLAN","ACTIVE",
U1488="Warehouse HUAWEI","SPARE-ISSUE",
U1488="SPARE-HS","SPARE-ISSUE",
U1488="Power Telco","ACTIVE"
),"")</f>
        <v>No root cause</v>
      </c>
      <c r="W1488" s="49"/>
      <c r="X1488" s="49"/>
      <c r="Y1488" s="49"/>
      <c r="Z1488" s="49"/>
      <c r="AA1488" s="49"/>
      <c r="AB1488" s="17" t="s">
        <v>5421</v>
      </c>
      <c r="AC1488" s="7" t="s">
        <v>5421</v>
      </c>
      <c r="AD1488" s="6"/>
      <c r="AE1488" s="7"/>
      <c r="AF1488" s="3" t="s">
        <v>5421</v>
      </c>
      <c r="AG1488" s="17"/>
      <c r="AH1488" s="18" t="s">
        <v>5421</v>
      </c>
      <c r="AI1488" s="18" t="s">
        <v>5421</v>
      </c>
      <c r="AJ1488" s="18" t="s">
        <v>5421</v>
      </c>
      <c r="AK1488" s="18" t="s">
        <v>5421</v>
      </c>
      <c r="AL1488" s="18" t="s">
        <v>5421</v>
      </c>
      <c r="AM1488" s="18" t="s">
        <v>5421</v>
      </c>
      <c r="AN1488" s="18" t="s">
        <v>5421</v>
      </c>
      <c r="AO1488" s="18" t="s">
        <v>5421</v>
      </c>
      <c r="AP1488" s="9" t="s">
        <v>5421</v>
      </c>
      <c r="AQ1488" s="14"/>
      <c r="AR1488" s="14" t="s">
        <v>5421</v>
      </c>
      <c r="AS1488" s="14" t="s">
        <v>5421</v>
      </c>
      <c r="AT1488" s="14" t="s">
        <v>5421</v>
      </c>
      <c r="AV1488" s="9" t="str">
        <f>_xlfn.XLOOKUP(B1488,[3]ALL!$B:$B,[3]ALL!$N:$N,"")</f>
        <v/>
      </c>
    </row>
    <row r="1489" spans="1:48" s="9" customFormat="1" ht="27" hidden="1" customHeight="1" x14ac:dyDescent="0.3">
      <c r="A1489" s="1" t="s">
        <v>423</v>
      </c>
      <c r="B1489" s="8" t="s">
        <v>424</v>
      </c>
      <c r="C1489" s="3" t="str">
        <f>_xlfn.XLOOKUP(B1489,'[1]daily break down'!$D:$D,'[1]daily break down'!$E:$E,"")</f>
        <v>SUD-OUEST</v>
      </c>
      <c r="D1489" s="1" t="s">
        <v>11</v>
      </c>
      <c r="E1489" s="1" t="s">
        <v>12</v>
      </c>
      <c r="F1489" s="3" t="s">
        <v>13</v>
      </c>
      <c r="G1489" s="1" t="s">
        <v>106</v>
      </c>
      <c r="H1489" s="33" t="str">
        <f>_xlfn.XLOOKUP(B1489,[2]CALCULATION!$B:$B,[2]CALCULATION!$H:$H,"")</f>
        <v>Huawei</v>
      </c>
      <c r="I1489" s="71">
        <v>0</v>
      </c>
      <c r="J1489" s="71">
        <v>0</v>
      </c>
      <c r="K1489" s="71">
        <v>0</v>
      </c>
      <c r="L1489" s="71">
        <v>0</v>
      </c>
      <c r="M1489" s="71">
        <v>0.76173619493597922</v>
      </c>
      <c r="N1489" s="71">
        <v>9.4347564299024338E-3</v>
      </c>
      <c r="O1489" s="71">
        <v>0</v>
      </c>
      <c r="P1489" s="50" t="s">
        <v>5365</v>
      </c>
      <c r="Q1489" s="50" t="s">
        <v>5911</v>
      </c>
      <c r="R1489" s="50"/>
      <c r="S1489" s="49" t="str" cm="1">
        <f t="array" ref="S1489">IFERROR(_xlfn.IFS(
U1489="MPR ISSUE","PDH",
U1489="BSS Hardware Issue","BSS",
U1489="Sites strategiques, MLL, Pylone, etc.","ENVTECH",
U1489="AKTIVCO DEFAUT GE &amp; POWER Cabinet","AKTIVCO",
U1489="AKTIVCO Coupure ENEO &amp; Baisse de tension","AKTIVCO GRID ONLY",
U1489="Coupure ENEO &amp; Baisse de tension","IHS GRID ONLY",
U1489="Defaut GE &amp; POWER Cabinet","IHS",
U1489="Sharing","Partners",
U1489="Sites strategiques &amp; DataCenter","SST &amp; DC",
U1489="Exclu","Exclu",
U1489="SAT","SAT",
U1489="SPARE-ISSUE","SPARE-ISSUE",
U1489="Fiber CAmtel","TRANS_FO_CAMTEL",
U1489="Fiber AOF","Fiber AOF",
U1489="Projet OCM (HUAWEI)","TRAVAUX-HUAWEI",
U1489="Projet OCM (NOKIA)","TRAVAUX-NOKIA",
U1489="ACCESS-ISSUE","ACCESS-ISSUE",
U1489="Projet OCM (ZTE, NOKIA, autres projets)","TRAVAUX OCM",
U1489="No root CAuse","No root cause",
U1489="ODU HS","PDH",
U1489="IP &amp; VLAN","PDH",
U1489="Warehouse HUAWEI","SPARE-ISSUE",
U1489="SPARE-HS","SPARE-ISSUE",
U1489="Power Telco","BSS"
),"")</f>
        <v>No root cause</v>
      </c>
      <c r="T1489" s="49" t="str" cm="1">
        <f t="array" ref="T1489">IFERROR(_xlfn.IFS(
U1489="MPR ISSUE","TX ISSUE",
U1489="BSS Hardware Issue","RAN ISSUE",
U1489="Sites strategiques, MLL, Pylone, etc.","ENVTECH",
U1489="AKTIVCO DEFAUT GE &amp; POWER Cabinet","POWER ISSUE",
U1489="AKTIVCO Coupure ENEO &amp; Baisse de tension","POWER ISSUE",
U1489="Coupure ENEO &amp; Baisse de tension","POWER ISSUE",
U1489="Defaut GE &amp; POWER Cabinet","POWER ISSUE",
U1489="Sharing","POWER ISSUE",
U1489="Sites strategiques &amp; DataCenter","POWER ISSUE",
U1489="Exclu","Exclu",
U1489="SAT","TX ISSUE",
U1489="SPARE-ISSUE","SPARE-ISSUE",
U1489="Fiber CAmtel","TX ISSUE",
U1489="Fiber AOF","TX ISSUE",
U1489="Projet OCM (HUAWEI)","TRAVAUX-HUAWEI",
U1489="Projet OCM (NOKIA)","TRAVAUX -NOKIA",
U1489="ACCESS-ISSUE","ACCESS-ISSUE",
U1489="Projet OCM (ZTE, NOKIA, autres projets)","TRAVAUX OCM",
U1489="No root CAuse","No root cause",
U1489="ODU HS","TX ISSUE",
U1489="IP &amp; VLAN","TX ISSUE",
U1489="Warehouse HUAWEI","SPARE-ISSUE",
U1489="SPARE-HS","SPARE-ISSUE",
U1489="Power Telco","RAN ISSUE"
),"")</f>
        <v>No root cause</v>
      </c>
      <c r="U1489" s="36" t="s">
        <v>5895</v>
      </c>
      <c r="V1489" s="49" t="str" cm="1">
        <f t="array" ref="V1489">IFERROR(_xlfn.IFS(
U1489="MPR ISSUE","ACTIVE",
U1489="BSS Hardware Issue","ACTIVE",
U1489="Sites strategiques, MLL, Pylone, etc.","PASSIVE",
U1489="AKTIVCO DEFAUT GE &amp; POWER Cabinet","PASSIVE",
U1489="AKTIVCO Coupure ENEO &amp; Baisse de tension","PASSIVE",
U1489="Coupure ENEO &amp; Baisse de tension","PASSIVE",
U1489="Defaut GE &amp; POWER Cabinet","PASSIVE",
U1489="Sharing","PASSIVE",
U1489="Sites strategiques &amp; DataCenter","PASSIVE",
U1489="Exclu","Exclu",
U1489="SAT","ACTIVE",
U1489="SPARE-ISSUE","SPARE-ISSUE",
U1489="Fiber CAmtel","ACTIVE",
U1489="Fiber AOF","ACTIVE",
U1489="Projet OCM (HUAWEI)","PLANNED WORKS",
U1489="Projet OCM (NOKIA)","PLANNED WORKS",
U1489="ACCESS-ISSUE","ACCESS-ISSUE",
U1489="Projet OCM (ZTE, NOKIA, autres projets)","PLANNED WORKS",
U1489="No root CAuse","No root cause",
U1489="ODU HS","ACTIVE",
U1489="IP &amp; VLAN","ACTIVE",
U1489="Warehouse HUAWEI","SPARE-ISSUE",
U1489="SPARE-HS","SPARE-ISSUE",
U1489="Power Telco","ACTIVE"
),"")</f>
        <v>No root cause</v>
      </c>
      <c r="W1489" s="49"/>
      <c r="X1489" s="49"/>
      <c r="Y1489" s="49"/>
      <c r="Z1489" s="49"/>
      <c r="AA1489" s="49"/>
      <c r="AB1489" s="17" t="s">
        <v>5421</v>
      </c>
      <c r="AC1489" s="7" t="s">
        <v>5421</v>
      </c>
      <c r="AD1489" s="6"/>
      <c r="AE1489" s="7"/>
      <c r="AF1489" s="3" t="s">
        <v>5421</v>
      </c>
      <c r="AG1489" s="17"/>
      <c r="AH1489" s="18" t="s">
        <v>5421</v>
      </c>
      <c r="AI1489" s="18" t="s">
        <v>5421</v>
      </c>
      <c r="AJ1489" s="18" t="s">
        <v>5421</v>
      </c>
      <c r="AK1489" s="18" t="s">
        <v>5421</v>
      </c>
      <c r="AL1489" s="18" t="s">
        <v>5421</v>
      </c>
      <c r="AM1489" s="18" t="s">
        <v>5421</v>
      </c>
      <c r="AN1489" s="18" t="s">
        <v>5421</v>
      </c>
      <c r="AO1489" s="18" t="s">
        <v>5421</v>
      </c>
      <c r="AP1489" s="9" t="s">
        <v>5421</v>
      </c>
      <c r="AQ1489" s="14"/>
      <c r="AR1489" s="14" t="s">
        <v>5421</v>
      </c>
      <c r="AS1489" s="14" t="s">
        <v>5421</v>
      </c>
      <c r="AT1489" s="14" t="s">
        <v>5421</v>
      </c>
      <c r="AV1489" s="9" t="str">
        <f>_xlfn.XLOOKUP(B1489,[3]ALL!$B:$B,[3]ALL!$N:$N,"")</f>
        <v/>
      </c>
    </row>
    <row r="1490" spans="1:48" s="9" customFormat="1" hidden="1" x14ac:dyDescent="0.3">
      <c r="A1490" s="1" t="s">
        <v>685</v>
      </c>
      <c r="B1490" s="8" t="s">
        <v>686</v>
      </c>
      <c r="C1490" s="3" t="str">
        <f>_xlfn.XLOOKUP(B1490,'[1]daily break down'!$D:$D,'[1]daily break down'!$E:$E,"")</f>
        <v>SUD-OUEST</v>
      </c>
      <c r="D1490" s="1" t="s">
        <v>11</v>
      </c>
      <c r="E1490" s="1" t="s">
        <v>154</v>
      </c>
      <c r="F1490" s="3" t="s">
        <v>13</v>
      </c>
      <c r="G1490" s="1" t="s">
        <v>687</v>
      </c>
      <c r="H1490" s="34" t="str">
        <f>_xlfn.XLOOKUP(B1490,[2]CALCULATION!$B:$B,[2]CALCULATION!$H:$H,"")</f>
        <v>NOKIA</v>
      </c>
      <c r="I1490" s="71">
        <v>0</v>
      </c>
      <c r="J1490" s="71">
        <v>0</v>
      </c>
      <c r="K1490" s="71">
        <v>0</v>
      </c>
      <c r="L1490" s="71">
        <v>0</v>
      </c>
      <c r="M1490" s="71">
        <v>0.33150060068543769</v>
      </c>
      <c r="N1490" s="71">
        <v>7.1875365619105513E-2</v>
      </c>
      <c r="O1490" s="71">
        <v>0</v>
      </c>
      <c r="P1490" s="50" t="s">
        <v>5910</v>
      </c>
      <c r="Q1490" s="50" t="s">
        <v>5911</v>
      </c>
      <c r="R1490" s="50"/>
      <c r="S1490" s="49" t="str" cm="1">
        <f t="array" ref="S1490">IFERROR(_xlfn.IFS(
U1490="MPR ISSUE","PDH",
U1490="BSS Hardware Issue","BSS",
U1490="Sites strategiques, MLL, Pylone, etc.","ENVTECH",
U1490="AKTIVCO DEFAUT GE &amp; POWER Cabinet","AKTIVCO",
U1490="AKTIVCO Coupure ENEO &amp; Baisse de tension","AKTIVCO GRID ONLY",
U1490="Coupure ENEO &amp; Baisse de tension","IHS GRID ONLY",
U1490="Defaut GE &amp; POWER Cabinet","IHS",
U1490="Sharing","Partners",
U1490="Sites strategiques &amp; DataCenter","SST &amp; DC",
U1490="Exclu","Exclu",
U1490="SAT","SAT",
U1490="SPARE-ISSUE","SPARE-ISSUE",
U1490="Fiber CAmtel","TRANS_FO_CAMTEL",
U1490="Fiber AOF","Fiber AOF",
U1490="Projet OCM (HUAWEI)","TRAVAUX-HUAWEI",
U1490="Projet OCM (NOKIA)","TRAVAUX-NOKIA",
U1490="ACCESS-ISSUE","ACCESS-ISSUE",
U1490="Projet OCM (ZTE, NOKIA, autres projets)","TRAVAUX OCM",
U1490="No root CAuse","No root cause",
U1490="ODU HS","PDH",
U1490="IP &amp; VLAN","PDH",
U1490="Warehouse HUAWEI","SPARE-ISSUE",
U1490="SPARE-HS","SPARE-ISSUE",
U1490="Power Telco","BSS"
),"")</f>
        <v>No root cause</v>
      </c>
      <c r="T1490" s="49" t="str" cm="1">
        <f t="array" ref="T1490">IFERROR(_xlfn.IFS(
U1490="MPR ISSUE","TX ISSUE",
U1490="BSS Hardware Issue","RAN ISSUE",
U1490="Sites strategiques, MLL, Pylone, etc.","ENVTECH",
U1490="AKTIVCO DEFAUT GE &amp; POWER Cabinet","POWER ISSUE",
U1490="AKTIVCO Coupure ENEO &amp; Baisse de tension","POWER ISSUE",
U1490="Coupure ENEO &amp; Baisse de tension","POWER ISSUE",
U1490="Defaut GE &amp; POWER Cabinet","POWER ISSUE",
U1490="Sharing","POWER ISSUE",
U1490="Sites strategiques &amp; DataCenter","POWER ISSUE",
U1490="Exclu","Exclu",
U1490="SAT","TX ISSUE",
U1490="SPARE-ISSUE","SPARE-ISSUE",
U1490="Fiber CAmtel","TX ISSUE",
U1490="Fiber AOF","TX ISSUE",
U1490="Projet OCM (HUAWEI)","TRAVAUX-HUAWEI",
U1490="Projet OCM (NOKIA)","TRAVAUX -NOKIA",
U1490="ACCESS-ISSUE","ACCESS-ISSUE",
U1490="Projet OCM (ZTE, NOKIA, autres projets)","TRAVAUX OCM",
U1490="No root CAuse","No root cause",
U1490="ODU HS","TX ISSUE",
U1490="IP &amp; VLAN","TX ISSUE",
U1490="Warehouse HUAWEI","SPARE-ISSUE",
U1490="SPARE-HS","SPARE-ISSUE",
U1490="Power Telco","RAN ISSUE"
),"")</f>
        <v>No root cause</v>
      </c>
      <c r="U1490" s="36" t="s">
        <v>5895</v>
      </c>
      <c r="V1490" s="49" t="str" cm="1">
        <f t="array" ref="V1490">IFERROR(_xlfn.IFS(
U1490="MPR ISSUE","ACTIVE",
U1490="BSS Hardware Issue","ACTIVE",
U1490="Sites strategiques, MLL, Pylone, etc.","PASSIVE",
U1490="AKTIVCO DEFAUT GE &amp; POWER Cabinet","PASSIVE",
U1490="AKTIVCO Coupure ENEO &amp; Baisse de tension","PASSIVE",
U1490="Coupure ENEO &amp; Baisse de tension","PASSIVE",
U1490="Defaut GE &amp; POWER Cabinet","PASSIVE",
U1490="Sharing","PASSIVE",
U1490="Sites strategiques &amp; DataCenter","PASSIVE",
U1490="Exclu","Exclu",
U1490="SAT","ACTIVE",
U1490="SPARE-ISSUE","SPARE-ISSUE",
U1490="Fiber CAmtel","ACTIVE",
U1490="Fiber AOF","ACTIVE",
U1490="Projet OCM (HUAWEI)","PLANNED WORKS",
U1490="Projet OCM (NOKIA)","PLANNED WORKS",
U1490="ACCESS-ISSUE","ACCESS-ISSUE",
U1490="Projet OCM (ZTE, NOKIA, autres projets)","PLANNED WORKS",
U1490="No root CAuse","No root cause",
U1490="ODU HS","ACTIVE",
U1490="IP &amp; VLAN","ACTIVE",
U1490="Warehouse HUAWEI","SPARE-ISSUE",
U1490="SPARE-HS","SPARE-ISSUE",
U1490="Power Telco","ACTIVE"
),"")</f>
        <v>No root cause</v>
      </c>
      <c r="W1490" s="49"/>
      <c r="X1490" s="49"/>
      <c r="Y1490" s="49"/>
      <c r="Z1490" s="49"/>
      <c r="AA1490" s="49"/>
      <c r="AB1490" s="17" t="s">
        <v>5421</v>
      </c>
      <c r="AC1490" s="7" t="s">
        <v>5421</v>
      </c>
      <c r="AD1490" s="6"/>
      <c r="AE1490" s="7"/>
      <c r="AF1490" s="3" t="s">
        <v>5421</v>
      </c>
      <c r="AG1490" s="17"/>
      <c r="AH1490" s="18" t="s">
        <v>5421</v>
      </c>
      <c r="AI1490" s="18" t="s">
        <v>5421</v>
      </c>
      <c r="AJ1490" s="18" t="s">
        <v>5421</v>
      </c>
      <c r="AK1490" s="18" t="s">
        <v>5421</v>
      </c>
      <c r="AL1490" s="18" t="s">
        <v>5421</v>
      </c>
      <c r="AM1490" s="18" t="s">
        <v>5421</v>
      </c>
      <c r="AN1490" s="18" t="s">
        <v>5421</v>
      </c>
      <c r="AO1490" s="18" t="s">
        <v>5421</v>
      </c>
      <c r="AP1490" s="9" t="s">
        <v>5421</v>
      </c>
      <c r="AQ1490" s="14"/>
      <c r="AR1490" s="14" t="s">
        <v>5421</v>
      </c>
      <c r="AS1490" s="14" t="s">
        <v>5421</v>
      </c>
      <c r="AT1490" s="14" t="s">
        <v>5421</v>
      </c>
      <c r="AV1490" s="9" t="str">
        <f>_xlfn.XLOOKUP(B1490,[3]ALL!$B:$B,[3]ALL!$N:$N,"")</f>
        <v/>
      </c>
    </row>
    <row r="1491" spans="1:48" s="9" customFormat="1" hidden="1" x14ac:dyDescent="0.3">
      <c r="A1491" s="3" t="s">
        <v>2099</v>
      </c>
      <c r="B1491" s="25" t="s">
        <v>2100</v>
      </c>
      <c r="C1491" s="3" t="str">
        <f>_xlfn.XLOOKUP(B1491,'[1]daily break down'!$D:$D,'[1]daily break down'!$E:$E,"")</f>
        <v>Douala</v>
      </c>
      <c r="D1491" s="1" t="s">
        <v>5386</v>
      </c>
      <c r="E1491" s="3" t="s">
        <v>5385</v>
      </c>
      <c r="F1491" s="3" t="s">
        <v>31</v>
      </c>
      <c r="G1491" s="3" t="s">
        <v>32</v>
      </c>
      <c r="H1491" s="35" t="str">
        <f>_xlfn.XLOOKUP(B1491,[2]CALCULATION!$B:$B,[2]CALCULATION!$H:$H,"")</f>
        <v>ZTE</v>
      </c>
      <c r="I1491" s="71">
        <v>0</v>
      </c>
      <c r="J1491" s="71">
        <v>0</v>
      </c>
      <c r="K1491" s="71">
        <v>0</v>
      </c>
      <c r="L1491" s="71">
        <v>0</v>
      </c>
      <c r="M1491" s="71">
        <v>0</v>
      </c>
      <c r="N1491" s="71">
        <v>0</v>
      </c>
      <c r="O1491" s="71">
        <v>0</v>
      </c>
      <c r="P1491" s="50" t="s">
        <v>5365</v>
      </c>
      <c r="Q1491" s="50" t="s">
        <v>5911</v>
      </c>
      <c r="R1491" s="50"/>
      <c r="S1491" s="49" t="str" cm="1">
        <f t="array" ref="S1491">IFERROR(_xlfn.IFS(
U1491="MPR ISSUE","PDH",
U1491="BSS Hardware Issue","BSS",
U1491="Sites strategiques, MLL, Pylone, etc.","ENVTECH",
U1491="AKTIVCO DEFAUT GE &amp; POWER Cabinet","AKTIVCO",
U1491="AKTIVCO Coupure ENEO &amp; Baisse de tension","AKTIVCO GRID ONLY",
U1491="Coupure ENEO &amp; Baisse de tension","IHS GRID ONLY",
U1491="Defaut GE &amp; POWER Cabinet","IHS",
U1491="Sharing","Partners",
U1491="Sites strategiques &amp; DataCenter","SST &amp; DC",
U1491="Exclu","Exclu",
U1491="SAT","SAT",
U1491="SPARE-ISSUE","SPARE-ISSUE",
U1491="Fiber CAmtel","TRANS_FO_CAMTEL",
U1491="Fiber AOF","Fiber AOF",
U1491="Projet OCM (HUAWEI)","TRAVAUX-HUAWEI",
U1491="Projet OCM (NOKIA)","TRAVAUX-NOKIA",
U1491="ACCESS-ISSUE","ACCESS-ISSUE",
U1491="Projet OCM (ZTE, NOKIA, autres projets)","TRAVAUX OCM",
U1491="No root CAuse","No root cause",
U1491="ODU HS","PDH",
U1491="IP &amp; VLAN","PDH",
U1491="Warehouse HUAWEI","SPARE-ISSUE",
U1491="SPARE-HS","SPARE-ISSUE",
U1491="Power Telco","BSS"
),"")</f>
        <v>No root cause</v>
      </c>
      <c r="T1491" s="49" t="str" cm="1">
        <f t="array" ref="T1491">IFERROR(_xlfn.IFS(
U1491="MPR ISSUE","TX ISSUE",
U1491="BSS Hardware Issue","RAN ISSUE",
U1491="Sites strategiques, MLL, Pylone, etc.","ENVTECH",
U1491="AKTIVCO DEFAUT GE &amp; POWER Cabinet","POWER ISSUE",
U1491="AKTIVCO Coupure ENEO &amp; Baisse de tension","POWER ISSUE",
U1491="Coupure ENEO &amp; Baisse de tension","POWER ISSUE",
U1491="Defaut GE &amp; POWER Cabinet","POWER ISSUE",
U1491="Sharing","POWER ISSUE",
U1491="Sites strategiques &amp; DataCenter","POWER ISSUE",
U1491="Exclu","Exclu",
U1491="SAT","TX ISSUE",
U1491="SPARE-ISSUE","SPARE-ISSUE",
U1491="Fiber CAmtel","TX ISSUE",
U1491="Fiber AOF","TX ISSUE",
U1491="Projet OCM (HUAWEI)","TRAVAUX-HUAWEI",
U1491="Projet OCM (NOKIA)","TRAVAUX -NOKIA",
U1491="ACCESS-ISSUE","ACCESS-ISSUE",
U1491="Projet OCM (ZTE, NOKIA, autres projets)","TRAVAUX OCM",
U1491="No root CAuse","No root cause",
U1491="ODU HS","TX ISSUE",
U1491="IP &amp; VLAN","TX ISSUE",
U1491="Warehouse HUAWEI","SPARE-ISSUE",
U1491="SPARE-HS","SPARE-ISSUE",
U1491="Power Telco","RAN ISSUE"
),"")</f>
        <v>No root cause</v>
      </c>
      <c r="U1491" s="36" t="s">
        <v>5895</v>
      </c>
      <c r="V1491" s="49" t="str" cm="1">
        <f t="array" ref="V1491">IFERROR(_xlfn.IFS(
U1491="MPR ISSUE","ACTIVE",
U1491="BSS Hardware Issue","ACTIVE",
U1491="Sites strategiques, MLL, Pylone, etc.","PASSIVE",
U1491="AKTIVCO DEFAUT GE &amp; POWER Cabinet","PASSIVE",
U1491="AKTIVCO Coupure ENEO &amp; Baisse de tension","PASSIVE",
U1491="Coupure ENEO &amp; Baisse de tension","PASSIVE",
U1491="Defaut GE &amp; POWER Cabinet","PASSIVE",
U1491="Sharing","PASSIVE",
U1491="Sites strategiques &amp; DataCenter","PASSIVE",
U1491="Exclu","Exclu",
U1491="SAT","ACTIVE",
U1491="SPARE-ISSUE","SPARE-ISSUE",
U1491="Fiber CAmtel","ACTIVE",
U1491="Fiber AOF","ACTIVE",
U1491="Projet OCM (HUAWEI)","PLANNED WORKS",
U1491="Projet OCM (NOKIA)","PLANNED WORKS",
U1491="ACCESS-ISSUE","ACCESS-ISSUE",
U1491="Projet OCM (ZTE, NOKIA, autres projets)","PLANNED WORKS",
U1491="No root CAuse","No root cause",
U1491="ODU HS","ACTIVE",
U1491="IP &amp; VLAN","ACTIVE",
U1491="Warehouse HUAWEI","SPARE-ISSUE",
U1491="SPARE-HS","SPARE-ISSUE",
U1491="Power Telco","ACTIVE"
),"")</f>
        <v>No root cause</v>
      </c>
      <c r="W1491" s="49"/>
      <c r="X1491" s="49"/>
      <c r="Y1491" s="49"/>
      <c r="Z1491" s="49"/>
      <c r="AA1491" s="49"/>
      <c r="AB1491" s="17" t="s">
        <v>5421</v>
      </c>
      <c r="AC1491" s="7" t="s">
        <v>5421</v>
      </c>
      <c r="AD1491" s="6"/>
      <c r="AE1491" s="7"/>
      <c r="AF1491" s="3" t="s">
        <v>5421</v>
      </c>
      <c r="AG1491" s="17"/>
      <c r="AH1491" s="18" t="s">
        <v>5421</v>
      </c>
      <c r="AI1491" s="18" t="s">
        <v>5421</v>
      </c>
      <c r="AJ1491" s="18" t="s">
        <v>5421</v>
      </c>
      <c r="AK1491" s="18" t="s">
        <v>5421</v>
      </c>
      <c r="AL1491" s="18" t="s">
        <v>5421</v>
      </c>
      <c r="AM1491" s="18" t="s">
        <v>5421</v>
      </c>
      <c r="AN1491" s="18" t="s">
        <v>5421</v>
      </c>
      <c r="AO1491" s="18" t="s">
        <v>5421</v>
      </c>
      <c r="AP1491" s="9" t="s">
        <v>5421</v>
      </c>
      <c r="AQ1491" s="14"/>
      <c r="AR1491" s="14" t="s">
        <v>5421</v>
      </c>
      <c r="AS1491" s="14" t="s">
        <v>5421</v>
      </c>
      <c r="AT1491" s="14" t="s">
        <v>5421</v>
      </c>
      <c r="AV1491" s="9" t="str">
        <f>_xlfn.XLOOKUP(B1491,[3]ALL!$B:$B,[3]ALL!$N:$N,"")</f>
        <v/>
      </c>
    </row>
    <row r="1492" spans="1:48" s="9" customFormat="1" hidden="1" x14ac:dyDescent="0.3">
      <c r="A1492" s="1" t="s">
        <v>4435</v>
      </c>
      <c r="B1492" s="8" t="s">
        <v>4436</v>
      </c>
      <c r="C1492" s="3" t="str">
        <f>_xlfn.XLOOKUP(B1492,'[1]daily break down'!$D:$D,'[1]daily break down'!$E:$E,"")</f>
        <v>SUD-OUEST</v>
      </c>
      <c r="D1492" s="1" t="s">
        <v>11</v>
      </c>
      <c r="E1492" s="1" t="s">
        <v>12</v>
      </c>
      <c r="F1492" s="3" t="s">
        <v>13</v>
      </c>
      <c r="G1492" s="1" t="s">
        <v>14</v>
      </c>
      <c r="H1492" s="33" t="str">
        <f>_xlfn.XLOOKUP(B1492,[2]CALCULATION!$B:$B,[2]CALCULATION!$H:$H,"")</f>
        <v>Huawei</v>
      </c>
      <c r="I1492" s="71">
        <v>0</v>
      </c>
      <c r="J1492" s="71">
        <v>0</v>
      </c>
      <c r="K1492" s="71">
        <v>0</v>
      </c>
      <c r="L1492" s="71">
        <v>0</v>
      </c>
      <c r="M1492" s="71">
        <v>0</v>
      </c>
      <c r="N1492" s="71">
        <v>7.044855935371382E-3</v>
      </c>
      <c r="O1492" s="71">
        <v>0</v>
      </c>
      <c r="P1492" s="50" t="s">
        <v>5910</v>
      </c>
      <c r="Q1492" s="50" t="s">
        <v>5911</v>
      </c>
      <c r="R1492" s="50"/>
      <c r="S1492" s="49" t="str" cm="1">
        <f t="array" ref="S1492">IFERROR(_xlfn.IFS(
U1492="MPR ISSUE","PDH",
U1492="BSS Hardware Issue","BSS",
U1492="Sites strategiques, MLL, Pylone, etc.","ENVTECH",
U1492="AKTIVCO DEFAUT GE &amp; POWER Cabinet","AKTIVCO",
U1492="AKTIVCO Coupure ENEO &amp; Baisse de tension","AKTIVCO GRID ONLY",
U1492="Coupure ENEO &amp; Baisse de tension","IHS GRID ONLY",
U1492="Defaut GE &amp; POWER Cabinet","IHS",
U1492="Sharing","Partners",
U1492="Sites strategiques &amp; DataCenter","SST &amp; DC",
U1492="Exclu","Exclu",
U1492="SAT","SAT",
U1492="SPARE-ISSUE","SPARE-ISSUE",
U1492="Fiber CAmtel","TRANS_FO_CAMTEL",
U1492="Fiber AOF","Fiber AOF",
U1492="Projet OCM (HUAWEI)","TRAVAUX-HUAWEI",
U1492="Projet OCM (NOKIA)","TRAVAUX-NOKIA",
U1492="ACCESS-ISSUE","ACCESS-ISSUE",
U1492="Projet OCM (ZTE, NOKIA, autres projets)","TRAVAUX OCM",
U1492="No root CAuse","No root cause",
U1492="ODU HS","PDH",
U1492="IP &amp; VLAN","PDH",
U1492="Warehouse HUAWEI","SPARE-ISSUE",
U1492="SPARE-HS","SPARE-ISSUE",
U1492="Power Telco","BSS"
),"")</f>
        <v>No root cause</v>
      </c>
      <c r="T1492" s="49" t="str" cm="1">
        <f t="array" ref="T1492">IFERROR(_xlfn.IFS(
U1492="MPR ISSUE","TX ISSUE",
U1492="BSS Hardware Issue","RAN ISSUE",
U1492="Sites strategiques, MLL, Pylone, etc.","ENVTECH",
U1492="AKTIVCO DEFAUT GE &amp; POWER Cabinet","POWER ISSUE",
U1492="AKTIVCO Coupure ENEO &amp; Baisse de tension","POWER ISSUE",
U1492="Coupure ENEO &amp; Baisse de tension","POWER ISSUE",
U1492="Defaut GE &amp; POWER Cabinet","POWER ISSUE",
U1492="Sharing","POWER ISSUE",
U1492="Sites strategiques &amp; DataCenter","POWER ISSUE",
U1492="Exclu","Exclu",
U1492="SAT","TX ISSUE",
U1492="SPARE-ISSUE","SPARE-ISSUE",
U1492="Fiber CAmtel","TX ISSUE",
U1492="Fiber AOF","TX ISSUE",
U1492="Projet OCM (HUAWEI)","TRAVAUX-HUAWEI",
U1492="Projet OCM (NOKIA)","TRAVAUX -NOKIA",
U1492="ACCESS-ISSUE","ACCESS-ISSUE",
U1492="Projet OCM (ZTE, NOKIA, autres projets)","TRAVAUX OCM",
U1492="No root CAuse","No root cause",
U1492="ODU HS","TX ISSUE",
U1492="IP &amp; VLAN","TX ISSUE",
U1492="Warehouse HUAWEI","SPARE-ISSUE",
U1492="SPARE-HS","SPARE-ISSUE",
U1492="Power Telco","RAN ISSUE"
),"")</f>
        <v>No root cause</v>
      </c>
      <c r="U1492" s="36" t="s">
        <v>5895</v>
      </c>
      <c r="V1492" s="49" t="str" cm="1">
        <f t="array" ref="V1492">IFERROR(_xlfn.IFS(
U1492="MPR ISSUE","ACTIVE",
U1492="BSS Hardware Issue","ACTIVE",
U1492="Sites strategiques, MLL, Pylone, etc.","PASSIVE",
U1492="AKTIVCO DEFAUT GE &amp; POWER Cabinet","PASSIVE",
U1492="AKTIVCO Coupure ENEO &amp; Baisse de tension","PASSIVE",
U1492="Coupure ENEO &amp; Baisse de tension","PASSIVE",
U1492="Defaut GE &amp; POWER Cabinet","PASSIVE",
U1492="Sharing","PASSIVE",
U1492="Sites strategiques &amp; DataCenter","PASSIVE",
U1492="Exclu","Exclu",
U1492="SAT","ACTIVE",
U1492="SPARE-ISSUE","SPARE-ISSUE",
U1492="Fiber CAmtel","ACTIVE",
U1492="Fiber AOF","ACTIVE",
U1492="Projet OCM (HUAWEI)","PLANNED WORKS",
U1492="Projet OCM (NOKIA)","PLANNED WORKS",
U1492="ACCESS-ISSUE","ACCESS-ISSUE",
U1492="Projet OCM (ZTE, NOKIA, autres projets)","PLANNED WORKS",
U1492="No root CAuse","No root cause",
U1492="ODU HS","ACTIVE",
U1492="IP &amp; VLAN","ACTIVE",
U1492="Warehouse HUAWEI","SPARE-ISSUE",
U1492="SPARE-HS","SPARE-ISSUE",
U1492="Power Telco","ACTIVE"
),"")</f>
        <v>No root cause</v>
      </c>
      <c r="W1492" s="49"/>
      <c r="X1492" s="49"/>
      <c r="Y1492" s="49"/>
      <c r="Z1492" s="49"/>
      <c r="AA1492" s="49"/>
      <c r="AB1492" s="17" t="s">
        <v>5421</v>
      </c>
      <c r="AC1492" s="7" t="s">
        <v>5421</v>
      </c>
      <c r="AD1492" s="6"/>
      <c r="AE1492" s="7"/>
      <c r="AF1492" s="3" t="s">
        <v>5421</v>
      </c>
      <c r="AG1492" s="17"/>
      <c r="AH1492" s="18" t="s">
        <v>5421</v>
      </c>
      <c r="AI1492" s="18" t="s">
        <v>5421</v>
      </c>
      <c r="AJ1492" s="18" t="s">
        <v>5421</v>
      </c>
      <c r="AK1492" s="18" t="s">
        <v>5421</v>
      </c>
      <c r="AL1492" s="18" t="s">
        <v>5421</v>
      </c>
      <c r="AM1492" s="18" t="s">
        <v>5421</v>
      </c>
      <c r="AN1492" s="18" t="s">
        <v>5421</v>
      </c>
      <c r="AO1492" s="18" t="s">
        <v>5421</v>
      </c>
      <c r="AP1492" s="9" t="s">
        <v>5421</v>
      </c>
      <c r="AQ1492" s="14"/>
      <c r="AR1492" s="14" t="s">
        <v>5421</v>
      </c>
      <c r="AS1492" s="14" t="s">
        <v>5421</v>
      </c>
      <c r="AT1492" s="14" t="s">
        <v>5421</v>
      </c>
      <c r="AV1492" s="9" t="str">
        <f>_xlfn.XLOOKUP(B1492,[3]ALL!$B:$B,[3]ALL!$N:$N,"")</f>
        <v/>
      </c>
    </row>
    <row r="1493" spans="1:48" s="9" customFormat="1" hidden="1" x14ac:dyDescent="0.3">
      <c r="A1493" s="1" t="s">
        <v>4514</v>
      </c>
      <c r="B1493" s="8" t="s">
        <v>4515</v>
      </c>
      <c r="C1493" s="3" t="str">
        <f>_xlfn.XLOOKUP(B1493,'[1]daily break down'!$D:$D,'[1]daily break down'!$E:$E,"")</f>
        <v>SUD-OUEST</v>
      </c>
      <c r="D1493" s="1" t="s">
        <v>11</v>
      </c>
      <c r="E1493" s="1" t="s">
        <v>12</v>
      </c>
      <c r="F1493" s="3" t="s">
        <v>13</v>
      </c>
      <c r="G1493" s="1" t="s">
        <v>14</v>
      </c>
      <c r="H1493" s="33" t="str">
        <f>_xlfn.XLOOKUP(B1493,[2]CALCULATION!$B:$B,[2]CALCULATION!$H:$H,"")</f>
        <v>Huawei</v>
      </c>
      <c r="I1493" s="71">
        <v>0</v>
      </c>
      <c r="J1493" s="71">
        <v>0</v>
      </c>
      <c r="K1493" s="71">
        <v>0</v>
      </c>
      <c r="L1493" s="71">
        <v>0</v>
      </c>
      <c r="M1493" s="71">
        <v>0</v>
      </c>
      <c r="N1493" s="71">
        <v>6.9556805437844017E-3</v>
      </c>
      <c r="O1493" s="71">
        <v>0</v>
      </c>
      <c r="P1493" s="50" t="s">
        <v>5365</v>
      </c>
      <c r="Q1493" s="50" t="s">
        <v>5911</v>
      </c>
      <c r="R1493" s="50"/>
      <c r="S1493" s="49" t="str" cm="1">
        <f t="array" ref="S1493">IFERROR(_xlfn.IFS(
U1493="MPR ISSUE","PDH",
U1493="BSS Hardware Issue","BSS",
U1493="Sites strategiques, MLL, Pylone, etc.","ENVTECH",
U1493="AKTIVCO DEFAUT GE &amp; POWER Cabinet","AKTIVCO",
U1493="AKTIVCO Coupure ENEO &amp; Baisse de tension","AKTIVCO GRID ONLY",
U1493="Coupure ENEO &amp; Baisse de tension","IHS GRID ONLY",
U1493="Defaut GE &amp; POWER Cabinet","IHS",
U1493="Sharing","Partners",
U1493="Sites strategiques &amp; DataCenter","SST &amp; DC",
U1493="Exclu","Exclu",
U1493="SAT","SAT",
U1493="SPARE-ISSUE","SPARE-ISSUE",
U1493="Fiber CAmtel","TRANS_FO_CAMTEL",
U1493="Fiber AOF","Fiber AOF",
U1493="Projet OCM (HUAWEI)","TRAVAUX-HUAWEI",
U1493="Projet OCM (NOKIA)","TRAVAUX-NOKIA",
U1493="ACCESS-ISSUE","ACCESS-ISSUE",
U1493="Projet OCM (ZTE, NOKIA, autres projets)","TRAVAUX OCM",
U1493="No root CAuse","No root cause",
U1493="ODU HS","PDH",
U1493="IP &amp; VLAN","PDH",
U1493="Warehouse HUAWEI","SPARE-ISSUE",
U1493="SPARE-HS","SPARE-ISSUE",
U1493="Power Telco","BSS"
),"")</f>
        <v>No root cause</v>
      </c>
      <c r="T1493" s="49" t="str" cm="1">
        <f t="array" ref="T1493">IFERROR(_xlfn.IFS(
U1493="MPR ISSUE","TX ISSUE",
U1493="BSS Hardware Issue","RAN ISSUE",
U1493="Sites strategiques, MLL, Pylone, etc.","ENVTECH",
U1493="AKTIVCO DEFAUT GE &amp; POWER Cabinet","POWER ISSUE",
U1493="AKTIVCO Coupure ENEO &amp; Baisse de tension","POWER ISSUE",
U1493="Coupure ENEO &amp; Baisse de tension","POWER ISSUE",
U1493="Defaut GE &amp; POWER Cabinet","POWER ISSUE",
U1493="Sharing","POWER ISSUE",
U1493="Sites strategiques &amp; DataCenter","POWER ISSUE",
U1493="Exclu","Exclu",
U1493="SAT","TX ISSUE",
U1493="SPARE-ISSUE","SPARE-ISSUE",
U1493="Fiber CAmtel","TX ISSUE",
U1493="Fiber AOF","TX ISSUE",
U1493="Projet OCM (HUAWEI)","TRAVAUX-HUAWEI",
U1493="Projet OCM (NOKIA)","TRAVAUX -NOKIA",
U1493="ACCESS-ISSUE","ACCESS-ISSUE",
U1493="Projet OCM (ZTE, NOKIA, autres projets)","TRAVAUX OCM",
U1493="No root CAuse","No root cause",
U1493="ODU HS","TX ISSUE",
U1493="IP &amp; VLAN","TX ISSUE",
U1493="Warehouse HUAWEI","SPARE-ISSUE",
U1493="SPARE-HS","SPARE-ISSUE",
U1493="Power Telco","RAN ISSUE"
),"")</f>
        <v>No root cause</v>
      </c>
      <c r="U1493" s="36" t="s">
        <v>5895</v>
      </c>
      <c r="V1493" s="49" t="str" cm="1">
        <f t="array" ref="V1493">IFERROR(_xlfn.IFS(
U1493="MPR ISSUE","ACTIVE",
U1493="BSS Hardware Issue","ACTIVE",
U1493="Sites strategiques, MLL, Pylone, etc.","PASSIVE",
U1493="AKTIVCO DEFAUT GE &amp; POWER Cabinet","PASSIVE",
U1493="AKTIVCO Coupure ENEO &amp; Baisse de tension","PASSIVE",
U1493="Coupure ENEO &amp; Baisse de tension","PASSIVE",
U1493="Defaut GE &amp; POWER Cabinet","PASSIVE",
U1493="Sharing","PASSIVE",
U1493="Sites strategiques &amp; DataCenter","PASSIVE",
U1493="Exclu","Exclu",
U1493="SAT","ACTIVE",
U1493="SPARE-ISSUE","SPARE-ISSUE",
U1493="Fiber CAmtel","ACTIVE",
U1493="Fiber AOF","ACTIVE",
U1493="Projet OCM (HUAWEI)","PLANNED WORKS",
U1493="Projet OCM (NOKIA)","PLANNED WORKS",
U1493="ACCESS-ISSUE","ACCESS-ISSUE",
U1493="Projet OCM (ZTE, NOKIA, autres projets)","PLANNED WORKS",
U1493="No root CAuse","No root cause",
U1493="ODU HS","ACTIVE",
U1493="IP &amp; VLAN","ACTIVE",
U1493="Warehouse HUAWEI","SPARE-ISSUE",
U1493="SPARE-HS","SPARE-ISSUE",
U1493="Power Telco","ACTIVE"
),"")</f>
        <v>No root cause</v>
      </c>
      <c r="W1493" s="49"/>
      <c r="X1493" s="49"/>
      <c r="Y1493" s="49"/>
      <c r="Z1493" s="49"/>
      <c r="AA1493" s="49"/>
      <c r="AB1493" s="17" t="s">
        <v>5421</v>
      </c>
      <c r="AC1493" s="7" t="s">
        <v>5421</v>
      </c>
      <c r="AD1493" s="6"/>
      <c r="AE1493" s="7"/>
      <c r="AF1493" s="3" t="s">
        <v>5421</v>
      </c>
      <c r="AG1493" s="17"/>
      <c r="AH1493" s="18" t="s">
        <v>5421</v>
      </c>
      <c r="AI1493" s="18" t="s">
        <v>5421</v>
      </c>
      <c r="AJ1493" s="18" t="s">
        <v>5421</v>
      </c>
      <c r="AK1493" s="18" t="s">
        <v>5421</v>
      </c>
      <c r="AL1493" s="18" t="s">
        <v>5421</v>
      </c>
      <c r="AM1493" s="18" t="s">
        <v>5421</v>
      </c>
      <c r="AN1493" s="18" t="s">
        <v>5421</v>
      </c>
      <c r="AO1493" s="18" t="s">
        <v>5421</v>
      </c>
      <c r="AP1493" s="9" t="s">
        <v>5421</v>
      </c>
      <c r="AQ1493" s="14"/>
      <c r="AR1493" s="14" t="s">
        <v>5421</v>
      </c>
      <c r="AS1493" s="14" t="s">
        <v>5421</v>
      </c>
      <c r="AT1493" s="14" t="s">
        <v>5421</v>
      </c>
      <c r="AV1493" s="9" t="str">
        <f>_xlfn.XLOOKUP(B1493,[3]ALL!$B:$B,[3]ALL!$N:$N,"")</f>
        <v/>
      </c>
    </row>
    <row r="1494" spans="1:48" s="9" customFormat="1" hidden="1" x14ac:dyDescent="0.3">
      <c r="A1494" s="1" t="s">
        <v>1193</v>
      </c>
      <c r="B1494" s="8" t="s">
        <v>1194</v>
      </c>
      <c r="C1494" s="3" t="str">
        <f>_xlfn.XLOOKUP(B1494,'[1]daily break down'!$D:$D,'[1]daily break down'!$E:$E,"")</f>
        <v>Yaounde</v>
      </c>
      <c r="D1494" s="1" t="s">
        <v>11</v>
      </c>
      <c r="E1494" s="1" t="s">
        <v>12</v>
      </c>
      <c r="F1494" s="3" t="s">
        <v>37</v>
      </c>
      <c r="G1494" s="1" t="s">
        <v>38</v>
      </c>
      <c r="H1494" s="35" t="str">
        <f>_xlfn.XLOOKUP(B1494,[2]CALCULATION!$B:$B,[2]CALCULATION!$H:$H,"")</f>
        <v>ZTE</v>
      </c>
      <c r="I1494" s="71">
        <v>0</v>
      </c>
      <c r="J1494" s="71">
        <v>0</v>
      </c>
      <c r="K1494" s="71">
        <v>0</v>
      </c>
      <c r="L1494" s="71">
        <v>0</v>
      </c>
      <c r="M1494" s="71">
        <v>0</v>
      </c>
      <c r="N1494" s="71">
        <v>0</v>
      </c>
      <c r="O1494" s="71">
        <v>0</v>
      </c>
      <c r="P1494" s="50" t="s">
        <v>5365</v>
      </c>
      <c r="Q1494" s="50" t="s">
        <v>5911</v>
      </c>
      <c r="R1494" s="50"/>
      <c r="S1494" s="49" t="str" cm="1">
        <f t="array" ref="S1494">IFERROR(_xlfn.IFS(
U1494="MPR ISSUE","PDH",
U1494="BSS Hardware Issue","BSS",
U1494="Sites strategiques, MLL, Pylone, etc.","ENVTECH",
U1494="AKTIVCO DEFAUT GE &amp; POWER Cabinet","AKTIVCO",
U1494="AKTIVCO Coupure ENEO &amp; Baisse de tension","AKTIVCO GRID ONLY",
U1494="Coupure ENEO &amp; Baisse de tension","IHS GRID ONLY",
U1494="Defaut GE &amp; POWER Cabinet","IHS",
U1494="Sharing","Partners",
U1494="Sites strategiques &amp; DataCenter","SST &amp; DC",
U1494="Exclu","Exclu",
U1494="SAT","SAT",
U1494="SPARE-ISSUE","SPARE-ISSUE",
U1494="Fiber CAmtel","TRANS_FO_CAMTEL",
U1494="Fiber AOF","Fiber AOF",
U1494="Projet OCM (HUAWEI)","TRAVAUX-HUAWEI",
U1494="Projet OCM (NOKIA)","TRAVAUX-NOKIA",
U1494="ACCESS-ISSUE","ACCESS-ISSUE",
U1494="Projet OCM (ZTE, NOKIA, autres projets)","TRAVAUX OCM",
U1494="No root CAuse","No root cause",
U1494="ODU HS","PDH",
U1494="IP &amp; VLAN","PDH",
U1494="Warehouse HUAWEI","SPARE-ISSUE",
U1494="SPARE-HS","SPARE-ISSUE",
U1494="Power Telco","BSS"
),"")</f>
        <v>No root cause</v>
      </c>
      <c r="T1494" s="49" t="str" cm="1">
        <f t="array" ref="T1494">IFERROR(_xlfn.IFS(
U1494="MPR ISSUE","TX ISSUE",
U1494="BSS Hardware Issue","RAN ISSUE",
U1494="Sites strategiques, MLL, Pylone, etc.","ENVTECH",
U1494="AKTIVCO DEFAUT GE &amp; POWER Cabinet","POWER ISSUE",
U1494="AKTIVCO Coupure ENEO &amp; Baisse de tension","POWER ISSUE",
U1494="Coupure ENEO &amp; Baisse de tension","POWER ISSUE",
U1494="Defaut GE &amp; POWER Cabinet","POWER ISSUE",
U1494="Sharing","POWER ISSUE",
U1494="Sites strategiques &amp; DataCenter","POWER ISSUE",
U1494="Exclu","Exclu",
U1494="SAT","TX ISSUE",
U1494="SPARE-ISSUE","SPARE-ISSUE",
U1494="Fiber CAmtel","TX ISSUE",
U1494="Fiber AOF","TX ISSUE",
U1494="Projet OCM (HUAWEI)","TRAVAUX-HUAWEI",
U1494="Projet OCM (NOKIA)","TRAVAUX -NOKIA",
U1494="ACCESS-ISSUE","ACCESS-ISSUE",
U1494="Projet OCM (ZTE, NOKIA, autres projets)","TRAVAUX OCM",
U1494="No root CAuse","No root cause",
U1494="ODU HS","TX ISSUE",
U1494="IP &amp; VLAN","TX ISSUE",
U1494="Warehouse HUAWEI","SPARE-ISSUE",
U1494="SPARE-HS","SPARE-ISSUE",
U1494="Power Telco","RAN ISSUE"
),"")</f>
        <v>No root cause</v>
      </c>
      <c r="U1494" s="36" t="s">
        <v>5895</v>
      </c>
      <c r="V1494" s="49" t="str" cm="1">
        <f t="array" ref="V1494">IFERROR(_xlfn.IFS(
U1494="MPR ISSUE","ACTIVE",
U1494="BSS Hardware Issue","ACTIVE",
U1494="Sites strategiques, MLL, Pylone, etc.","PASSIVE",
U1494="AKTIVCO DEFAUT GE &amp; POWER Cabinet","PASSIVE",
U1494="AKTIVCO Coupure ENEO &amp; Baisse de tension","PASSIVE",
U1494="Coupure ENEO &amp; Baisse de tension","PASSIVE",
U1494="Defaut GE &amp; POWER Cabinet","PASSIVE",
U1494="Sharing","PASSIVE",
U1494="Sites strategiques &amp; DataCenter","PASSIVE",
U1494="Exclu","Exclu",
U1494="SAT","ACTIVE",
U1494="SPARE-ISSUE","SPARE-ISSUE",
U1494="Fiber CAmtel","ACTIVE",
U1494="Fiber AOF","ACTIVE",
U1494="Projet OCM (HUAWEI)","PLANNED WORKS",
U1494="Projet OCM (NOKIA)","PLANNED WORKS",
U1494="ACCESS-ISSUE","ACCESS-ISSUE",
U1494="Projet OCM (ZTE, NOKIA, autres projets)","PLANNED WORKS",
U1494="No root CAuse","No root cause",
U1494="ODU HS","ACTIVE",
U1494="IP &amp; VLAN","ACTIVE",
U1494="Warehouse HUAWEI","SPARE-ISSUE",
U1494="SPARE-HS","SPARE-ISSUE",
U1494="Power Telco","ACTIVE"
),"")</f>
        <v>No root cause</v>
      </c>
      <c r="W1494" s="49"/>
      <c r="X1494" s="49"/>
      <c r="Y1494" s="49"/>
      <c r="Z1494" s="49"/>
      <c r="AA1494" s="49"/>
      <c r="AB1494" s="17" t="s">
        <v>5421</v>
      </c>
      <c r="AC1494" s="7" t="s">
        <v>5421</v>
      </c>
      <c r="AD1494" s="6"/>
      <c r="AE1494" s="7"/>
      <c r="AF1494" s="3" t="s">
        <v>5421</v>
      </c>
      <c r="AG1494" s="17"/>
      <c r="AH1494" s="18" t="s">
        <v>5421</v>
      </c>
      <c r="AI1494" s="18" t="s">
        <v>5421</v>
      </c>
      <c r="AJ1494" s="18" t="s">
        <v>5421</v>
      </c>
      <c r="AK1494" s="18" t="s">
        <v>5421</v>
      </c>
      <c r="AL1494" s="18" t="s">
        <v>5421</v>
      </c>
      <c r="AM1494" s="18" t="s">
        <v>5421</v>
      </c>
      <c r="AN1494" s="18" t="s">
        <v>5421</v>
      </c>
      <c r="AO1494" s="18" t="s">
        <v>5421</v>
      </c>
      <c r="AP1494" s="9" t="s">
        <v>5421</v>
      </c>
      <c r="AQ1494" s="14"/>
      <c r="AR1494" s="14" t="s">
        <v>5421</v>
      </c>
      <c r="AS1494" s="14" t="s">
        <v>5421</v>
      </c>
      <c r="AT1494" s="14" t="s">
        <v>5421</v>
      </c>
      <c r="AV1494" s="9" t="str">
        <f>_xlfn.XLOOKUP(B1494,[3]ALL!$B:$B,[3]ALL!$N:$N,"")</f>
        <v/>
      </c>
    </row>
    <row r="1495" spans="1:48" s="9" customFormat="1" hidden="1" x14ac:dyDescent="0.3">
      <c r="A1495" s="1" t="s">
        <v>1318</v>
      </c>
      <c r="B1495" s="8" t="s">
        <v>1319</v>
      </c>
      <c r="C1495" s="3" t="str">
        <f>_xlfn.XLOOKUP(B1495,'[1]daily break down'!$D:$D,'[1]daily break down'!$E:$E,"")</f>
        <v>Maroua</v>
      </c>
      <c r="D1495" s="1" t="s">
        <v>11</v>
      </c>
      <c r="E1495" s="1" t="s">
        <v>12</v>
      </c>
      <c r="F1495" s="3" t="s">
        <v>55</v>
      </c>
      <c r="G1495" s="1" t="s">
        <v>84</v>
      </c>
      <c r="H1495" s="33" t="str">
        <f>_xlfn.XLOOKUP(B1495,[2]CALCULATION!$B:$B,[2]CALCULATION!$H:$H,"")</f>
        <v>Huawei</v>
      </c>
      <c r="I1495" s="71">
        <v>0</v>
      </c>
      <c r="J1495" s="71">
        <v>0</v>
      </c>
      <c r="K1495" s="71">
        <v>0</v>
      </c>
      <c r="L1495" s="71">
        <v>0</v>
      </c>
      <c r="M1495" s="71">
        <v>0</v>
      </c>
      <c r="N1495" s="71">
        <v>0</v>
      </c>
      <c r="O1495" s="71">
        <v>0</v>
      </c>
      <c r="P1495" s="50" t="s">
        <v>5365</v>
      </c>
      <c r="Q1495" s="50" t="s">
        <v>5911</v>
      </c>
      <c r="R1495" s="50"/>
      <c r="S1495" s="49" t="str" cm="1">
        <f t="array" ref="S1495">IFERROR(_xlfn.IFS(
U1495="MPR ISSUE","PDH",
U1495="BSS Hardware Issue","BSS",
U1495="Sites strategiques, MLL, Pylone, etc.","ENVTECH",
U1495="AKTIVCO DEFAUT GE &amp; POWER Cabinet","AKTIVCO",
U1495="AKTIVCO Coupure ENEO &amp; Baisse de tension","AKTIVCO GRID ONLY",
U1495="Coupure ENEO &amp; Baisse de tension","IHS GRID ONLY",
U1495="Defaut GE &amp; POWER Cabinet","IHS",
U1495="Sharing","Partners",
U1495="Sites strategiques &amp; DataCenter","SST &amp; DC",
U1495="Exclu","Exclu",
U1495="SAT","SAT",
U1495="SPARE-ISSUE","SPARE-ISSUE",
U1495="Fiber CAmtel","TRANS_FO_CAMTEL",
U1495="Fiber AOF","Fiber AOF",
U1495="Projet OCM (HUAWEI)","TRAVAUX-HUAWEI",
U1495="Projet OCM (NOKIA)","TRAVAUX-NOKIA",
U1495="ACCESS-ISSUE","ACCESS-ISSUE",
U1495="Projet OCM (ZTE, NOKIA, autres projets)","TRAVAUX OCM",
U1495="No root CAuse","No root cause",
U1495="ODU HS","PDH",
U1495="IP &amp; VLAN","PDH",
U1495="Warehouse HUAWEI","SPARE-ISSUE",
U1495="SPARE-HS","SPARE-ISSUE",
U1495="Power Telco","BSS"
),"")</f>
        <v>No root cause</v>
      </c>
      <c r="T1495" s="49" t="str" cm="1">
        <f t="array" ref="T1495">IFERROR(_xlfn.IFS(
U1495="MPR ISSUE","TX ISSUE",
U1495="BSS Hardware Issue","RAN ISSUE",
U1495="Sites strategiques, MLL, Pylone, etc.","ENVTECH",
U1495="AKTIVCO DEFAUT GE &amp; POWER Cabinet","POWER ISSUE",
U1495="AKTIVCO Coupure ENEO &amp; Baisse de tension","POWER ISSUE",
U1495="Coupure ENEO &amp; Baisse de tension","POWER ISSUE",
U1495="Defaut GE &amp; POWER Cabinet","POWER ISSUE",
U1495="Sharing","POWER ISSUE",
U1495="Sites strategiques &amp; DataCenter","POWER ISSUE",
U1495="Exclu","Exclu",
U1495="SAT","TX ISSUE",
U1495="SPARE-ISSUE","SPARE-ISSUE",
U1495="Fiber CAmtel","TX ISSUE",
U1495="Fiber AOF","TX ISSUE",
U1495="Projet OCM (HUAWEI)","TRAVAUX-HUAWEI",
U1495="Projet OCM (NOKIA)","TRAVAUX -NOKIA",
U1495="ACCESS-ISSUE","ACCESS-ISSUE",
U1495="Projet OCM (ZTE, NOKIA, autres projets)","TRAVAUX OCM",
U1495="No root CAuse","No root cause",
U1495="ODU HS","TX ISSUE",
U1495="IP &amp; VLAN","TX ISSUE",
U1495="Warehouse HUAWEI","SPARE-ISSUE",
U1495="SPARE-HS","SPARE-ISSUE",
U1495="Power Telco","RAN ISSUE"
),"")</f>
        <v>No root cause</v>
      </c>
      <c r="U1495" s="36" t="s">
        <v>5895</v>
      </c>
      <c r="V1495" s="49" t="str" cm="1">
        <f t="array" ref="V1495">IFERROR(_xlfn.IFS(
U1495="MPR ISSUE","ACTIVE",
U1495="BSS Hardware Issue","ACTIVE",
U1495="Sites strategiques, MLL, Pylone, etc.","PASSIVE",
U1495="AKTIVCO DEFAUT GE &amp; POWER Cabinet","PASSIVE",
U1495="AKTIVCO Coupure ENEO &amp; Baisse de tension","PASSIVE",
U1495="Coupure ENEO &amp; Baisse de tension","PASSIVE",
U1495="Defaut GE &amp; POWER Cabinet","PASSIVE",
U1495="Sharing","PASSIVE",
U1495="Sites strategiques &amp; DataCenter","PASSIVE",
U1495="Exclu","Exclu",
U1495="SAT","ACTIVE",
U1495="SPARE-ISSUE","SPARE-ISSUE",
U1495="Fiber CAmtel","ACTIVE",
U1495="Fiber AOF","ACTIVE",
U1495="Projet OCM (HUAWEI)","PLANNED WORKS",
U1495="Projet OCM (NOKIA)","PLANNED WORKS",
U1495="ACCESS-ISSUE","ACCESS-ISSUE",
U1495="Projet OCM (ZTE, NOKIA, autres projets)","PLANNED WORKS",
U1495="No root CAuse","No root cause",
U1495="ODU HS","ACTIVE",
U1495="IP &amp; VLAN","ACTIVE",
U1495="Warehouse HUAWEI","SPARE-ISSUE",
U1495="SPARE-HS","SPARE-ISSUE",
U1495="Power Telco","ACTIVE"
),"")</f>
        <v>No root cause</v>
      </c>
      <c r="W1495" s="49"/>
      <c r="X1495" s="49"/>
      <c r="Y1495" s="49"/>
      <c r="Z1495" s="49"/>
      <c r="AA1495" s="49"/>
      <c r="AB1495" s="17" t="s">
        <v>5421</v>
      </c>
      <c r="AC1495" s="7" t="s">
        <v>5421</v>
      </c>
      <c r="AD1495" s="6"/>
      <c r="AE1495" s="7"/>
      <c r="AF1495" s="3" t="s">
        <v>5421</v>
      </c>
      <c r="AG1495" s="17"/>
      <c r="AH1495" s="18" t="s">
        <v>5421</v>
      </c>
      <c r="AI1495" s="18" t="s">
        <v>5421</v>
      </c>
      <c r="AJ1495" s="18" t="s">
        <v>5421</v>
      </c>
      <c r="AK1495" s="18" t="s">
        <v>5421</v>
      </c>
      <c r="AL1495" s="18" t="s">
        <v>5421</v>
      </c>
      <c r="AM1495" s="18" t="s">
        <v>5421</v>
      </c>
      <c r="AN1495" s="18" t="s">
        <v>5421</v>
      </c>
      <c r="AO1495" s="18" t="s">
        <v>5421</v>
      </c>
      <c r="AP1495" s="9" t="s">
        <v>5421</v>
      </c>
      <c r="AQ1495" s="14"/>
      <c r="AR1495" s="14" t="s">
        <v>5421</v>
      </c>
      <c r="AS1495" s="14" t="s">
        <v>5421</v>
      </c>
      <c r="AT1495" s="14" t="s">
        <v>5421</v>
      </c>
      <c r="AV1495" s="9" t="str">
        <f>_xlfn.XLOOKUP(B1495,[3]ALL!$B:$B,[3]ALL!$N:$N,"")</f>
        <v/>
      </c>
    </row>
    <row r="1496" spans="1:48" s="9" customFormat="1" hidden="1" x14ac:dyDescent="0.3">
      <c r="A1496" s="1" t="s">
        <v>4804</v>
      </c>
      <c r="B1496" s="8" t="s">
        <v>4805</v>
      </c>
      <c r="C1496" s="3" t="str">
        <f>_xlfn.XLOOKUP(B1496,'[1]daily break down'!$D:$D,'[1]daily break down'!$E:$E,"")</f>
        <v>CENTRE</v>
      </c>
      <c r="D1496" s="1" t="s">
        <v>21</v>
      </c>
      <c r="E1496" s="1" t="s">
        <v>122</v>
      </c>
      <c r="F1496" s="3" t="s">
        <v>37</v>
      </c>
      <c r="G1496" s="1" t="s">
        <v>4806</v>
      </c>
      <c r="H1496" s="34" t="str">
        <f>_xlfn.XLOOKUP(B1496,[2]CALCULATION!$B:$B,[2]CALCULATION!$H:$H,"")</f>
        <v>NOKIA</v>
      </c>
      <c r="I1496" s="71">
        <v>0</v>
      </c>
      <c r="J1496" s="71">
        <v>0</v>
      </c>
      <c r="K1496" s="71">
        <v>0</v>
      </c>
      <c r="L1496" s="71">
        <v>0</v>
      </c>
      <c r="M1496" s="71">
        <v>0</v>
      </c>
      <c r="N1496" s="71">
        <v>0</v>
      </c>
      <c r="O1496" s="71">
        <v>0</v>
      </c>
      <c r="P1496" s="50" t="s">
        <v>5365</v>
      </c>
      <c r="Q1496" s="50" t="s">
        <v>5911</v>
      </c>
      <c r="R1496" s="50"/>
      <c r="S1496" s="49" t="str" cm="1">
        <f t="array" ref="S1496">IFERROR(_xlfn.IFS(
U1496="MPR ISSUE","PDH",
U1496="BSS Hardware Issue","BSS",
U1496="Sites strategiques, MLL, Pylone, etc.","ENVTECH",
U1496="AKTIVCO DEFAUT GE &amp; POWER Cabinet","AKTIVCO",
U1496="AKTIVCO Coupure ENEO &amp; Baisse de tension","AKTIVCO GRID ONLY",
U1496="Coupure ENEO &amp; Baisse de tension","IHS GRID ONLY",
U1496="Defaut GE &amp; POWER Cabinet","IHS",
U1496="Sharing","Partners",
U1496="Sites strategiques &amp; DataCenter","SST &amp; DC",
U1496="Exclu","Exclu",
U1496="SAT","SAT",
U1496="SPARE-ISSUE","SPARE-ISSUE",
U1496="Fiber CAmtel","TRANS_FO_CAMTEL",
U1496="Fiber AOF","Fiber AOF",
U1496="Projet OCM (HUAWEI)","TRAVAUX-HUAWEI",
U1496="Projet OCM (NOKIA)","TRAVAUX-NOKIA",
U1496="ACCESS-ISSUE","ACCESS-ISSUE",
U1496="Projet OCM (ZTE, NOKIA, autres projets)","TRAVAUX OCM",
U1496="No root CAuse","No root cause",
U1496="ODU HS","PDH",
U1496="IP &amp; VLAN","PDH",
U1496="Warehouse HUAWEI","SPARE-ISSUE",
U1496="SPARE-HS","SPARE-ISSUE",
U1496="Power Telco","BSS"
),"")</f>
        <v>No root cause</v>
      </c>
      <c r="T1496" s="49" t="str" cm="1">
        <f t="array" ref="T1496">IFERROR(_xlfn.IFS(
U1496="MPR ISSUE","TX ISSUE",
U1496="BSS Hardware Issue","RAN ISSUE",
U1496="Sites strategiques, MLL, Pylone, etc.","ENVTECH",
U1496="AKTIVCO DEFAUT GE &amp; POWER Cabinet","POWER ISSUE",
U1496="AKTIVCO Coupure ENEO &amp; Baisse de tension","POWER ISSUE",
U1496="Coupure ENEO &amp; Baisse de tension","POWER ISSUE",
U1496="Defaut GE &amp; POWER Cabinet","POWER ISSUE",
U1496="Sharing","POWER ISSUE",
U1496="Sites strategiques &amp; DataCenter","POWER ISSUE",
U1496="Exclu","Exclu",
U1496="SAT","TX ISSUE",
U1496="SPARE-ISSUE","SPARE-ISSUE",
U1496="Fiber CAmtel","TX ISSUE",
U1496="Fiber AOF","TX ISSUE",
U1496="Projet OCM (HUAWEI)","TRAVAUX-HUAWEI",
U1496="Projet OCM (NOKIA)","TRAVAUX -NOKIA",
U1496="ACCESS-ISSUE","ACCESS-ISSUE",
U1496="Projet OCM (ZTE, NOKIA, autres projets)","TRAVAUX OCM",
U1496="No root CAuse","No root cause",
U1496="ODU HS","TX ISSUE",
U1496="IP &amp; VLAN","TX ISSUE",
U1496="Warehouse HUAWEI","SPARE-ISSUE",
U1496="SPARE-HS","SPARE-ISSUE",
U1496="Power Telco","RAN ISSUE"
),"")</f>
        <v>No root cause</v>
      </c>
      <c r="U1496" s="36" t="s">
        <v>5895</v>
      </c>
      <c r="V1496" s="49" t="str" cm="1">
        <f t="array" ref="V1496">IFERROR(_xlfn.IFS(
U1496="MPR ISSUE","ACTIVE",
U1496="BSS Hardware Issue","ACTIVE",
U1496="Sites strategiques, MLL, Pylone, etc.","PASSIVE",
U1496="AKTIVCO DEFAUT GE &amp; POWER Cabinet","PASSIVE",
U1496="AKTIVCO Coupure ENEO &amp; Baisse de tension","PASSIVE",
U1496="Coupure ENEO &amp; Baisse de tension","PASSIVE",
U1496="Defaut GE &amp; POWER Cabinet","PASSIVE",
U1496="Sharing","PASSIVE",
U1496="Sites strategiques &amp; DataCenter","PASSIVE",
U1496="Exclu","Exclu",
U1496="SAT","ACTIVE",
U1496="SPARE-ISSUE","SPARE-ISSUE",
U1496="Fiber CAmtel","ACTIVE",
U1496="Fiber AOF","ACTIVE",
U1496="Projet OCM (HUAWEI)","PLANNED WORKS",
U1496="Projet OCM (NOKIA)","PLANNED WORKS",
U1496="ACCESS-ISSUE","ACCESS-ISSUE",
U1496="Projet OCM (ZTE, NOKIA, autres projets)","PLANNED WORKS",
U1496="No root CAuse","No root cause",
U1496="ODU HS","ACTIVE",
U1496="IP &amp; VLAN","ACTIVE",
U1496="Warehouse HUAWEI","SPARE-ISSUE",
U1496="SPARE-HS","SPARE-ISSUE",
U1496="Power Telco","ACTIVE"
),"")</f>
        <v>No root cause</v>
      </c>
      <c r="W1496" s="49"/>
      <c r="X1496" s="49"/>
      <c r="Y1496" s="49"/>
      <c r="Z1496" s="49"/>
      <c r="AA1496" s="49"/>
      <c r="AB1496" s="17" t="s">
        <v>5421</v>
      </c>
      <c r="AC1496" s="7" t="s">
        <v>5421</v>
      </c>
      <c r="AD1496" s="6"/>
      <c r="AE1496" s="7"/>
      <c r="AF1496" s="3" t="s">
        <v>5421</v>
      </c>
      <c r="AG1496" s="17"/>
      <c r="AH1496" s="18" t="s">
        <v>5421</v>
      </c>
      <c r="AI1496" s="18" t="s">
        <v>5421</v>
      </c>
      <c r="AJ1496" s="18" t="s">
        <v>5421</v>
      </c>
      <c r="AK1496" s="18" t="s">
        <v>5421</v>
      </c>
      <c r="AL1496" s="18" t="s">
        <v>5421</v>
      </c>
      <c r="AM1496" s="18" t="s">
        <v>5421</v>
      </c>
      <c r="AN1496" s="18" t="s">
        <v>5421</v>
      </c>
      <c r="AO1496" s="18" t="s">
        <v>5421</v>
      </c>
      <c r="AP1496" s="9" t="s">
        <v>5421</v>
      </c>
      <c r="AQ1496" s="14"/>
      <c r="AR1496" s="14" t="s">
        <v>5421</v>
      </c>
      <c r="AS1496" s="14" t="s">
        <v>5421</v>
      </c>
      <c r="AT1496" s="14" t="s">
        <v>5421</v>
      </c>
      <c r="AV1496" s="9" t="str">
        <f>_xlfn.XLOOKUP(B1496,[3]ALL!$B:$B,[3]ALL!$N:$N,"")</f>
        <v/>
      </c>
    </row>
    <row r="1497" spans="1:48" s="9" customFormat="1" hidden="1" x14ac:dyDescent="0.3">
      <c r="A1497" s="1" t="s">
        <v>2664</v>
      </c>
      <c r="B1497" s="8" t="s">
        <v>2665</v>
      </c>
      <c r="C1497" s="3" t="str">
        <f>_xlfn.XLOOKUP(B1497,'[1]daily break down'!$D:$D,'[1]daily break down'!$E:$E,"")</f>
        <v>NORD-OUEST</v>
      </c>
      <c r="D1497" s="1" t="s">
        <v>11</v>
      </c>
      <c r="E1497" s="1" t="s">
        <v>12</v>
      </c>
      <c r="F1497" s="3" t="s">
        <v>51</v>
      </c>
      <c r="G1497" s="1" t="s">
        <v>52</v>
      </c>
      <c r="H1497" s="33" t="str">
        <f>_xlfn.XLOOKUP(B1497,[2]CALCULATION!$B:$B,[2]CALCULATION!$H:$H,"")</f>
        <v>Huawei</v>
      </c>
      <c r="I1497" s="71">
        <v>0</v>
      </c>
      <c r="J1497" s="71">
        <v>0</v>
      </c>
      <c r="K1497" s="71">
        <v>0</v>
      </c>
      <c r="L1497" s="71">
        <v>0</v>
      </c>
      <c r="M1497" s="71">
        <v>0</v>
      </c>
      <c r="N1497" s="71">
        <v>0</v>
      </c>
      <c r="O1497" s="71">
        <v>0</v>
      </c>
      <c r="P1497" s="50" t="s">
        <v>5365</v>
      </c>
      <c r="Q1497" s="50" t="s">
        <v>5911</v>
      </c>
      <c r="R1497" s="50"/>
      <c r="S1497" s="49" t="str" cm="1">
        <f t="array" ref="S1497">IFERROR(_xlfn.IFS(
U1497="MPR ISSUE","PDH",
U1497="BSS Hardware Issue","BSS",
U1497="Sites strategiques, MLL, Pylone, etc.","ENVTECH",
U1497="AKTIVCO DEFAUT GE &amp; POWER Cabinet","AKTIVCO",
U1497="AKTIVCO Coupure ENEO &amp; Baisse de tension","AKTIVCO GRID ONLY",
U1497="Coupure ENEO &amp; Baisse de tension","IHS GRID ONLY",
U1497="Defaut GE &amp; POWER Cabinet","IHS",
U1497="Sharing","Partners",
U1497="Sites strategiques &amp; DataCenter","SST &amp; DC",
U1497="Exclu","Exclu",
U1497="SAT","SAT",
U1497="SPARE-ISSUE","SPARE-ISSUE",
U1497="Fiber CAmtel","TRANS_FO_CAMTEL",
U1497="Fiber AOF","Fiber AOF",
U1497="Projet OCM (HUAWEI)","TRAVAUX-HUAWEI",
U1497="Projet OCM (NOKIA)","TRAVAUX-NOKIA",
U1497="ACCESS-ISSUE","ACCESS-ISSUE",
U1497="Projet OCM (ZTE, NOKIA, autres projets)","TRAVAUX OCM",
U1497="No root CAuse","No root cause",
U1497="ODU HS","PDH",
U1497="IP &amp; VLAN","PDH",
U1497="Warehouse HUAWEI","SPARE-ISSUE",
U1497="SPARE-HS","SPARE-ISSUE",
U1497="Power Telco","BSS"
),"")</f>
        <v>No root cause</v>
      </c>
      <c r="T1497" s="49" t="str" cm="1">
        <f t="array" ref="T1497">IFERROR(_xlfn.IFS(
U1497="MPR ISSUE","TX ISSUE",
U1497="BSS Hardware Issue","RAN ISSUE",
U1497="Sites strategiques, MLL, Pylone, etc.","ENVTECH",
U1497="AKTIVCO DEFAUT GE &amp; POWER Cabinet","POWER ISSUE",
U1497="AKTIVCO Coupure ENEO &amp; Baisse de tension","POWER ISSUE",
U1497="Coupure ENEO &amp; Baisse de tension","POWER ISSUE",
U1497="Defaut GE &amp; POWER Cabinet","POWER ISSUE",
U1497="Sharing","POWER ISSUE",
U1497="Sites strategiques &amp; DataCenter","POWER ISSUE",
U1497="Exclu","Exclu",
U1497="SAT","TX ISSUE",
U1497="SPARE-ISSUE","SPARE-ISSUE",
U1497="Fiber CAmtel","TX ISSUE",
U1497="Fiber AOF","TX ISSUE",
U1497="Projet OCM (HUAWEI)","TRAVAUX-HUAWEI",
U1497="Projet OCM (NOKIA)","TRAVAUX -NOKIA",
U1497="ACCESS-ISSUE","ACCESS-ISSUE",
U1497="Projet OCM (ZTE, NOKIA, autres projets)","TRAVAUX OCM",
U1497="No root CAuse","No root cause",
U1497="ODU HS","TX ISSUE",
U1497="IP &amp; VLAN","TX ISSUE",
U1497="Warehouse HUAWEI","SPARE-ISSUE",
U1497="SPARE-HS","SPARE-ISSUE",
U1497="Power Telco","RAN ISSUE"
),"")</f>
        <v>No root cause</v>
      </c>
      <c r="U1497" s="36" t="s">
        <v>5895</v>
      </c>
      <c r="V1497" s="49" t="str" cm="1">
        <f t="array" ref="V1497">IFERROR(_xlfn.IFS(
U1497="MPR ISSUE","ACTIVE",
U1497="BSS Hardware Issue","ACTIVE",
U1497="Sites strategiques, MLL, Pylone, etc.","PASSIVE",
U1497="AKTIVCO DEFAUT GE &amp; POWER Cabinet","PASSIVE",
U1497="AKTIVCO Coupure ENEO &amp; Baisse de tension","PASSIVE",
U1497="Coupure ENEO &amp; Baisse de tension","PASSIVE",
U1497="Defaut GE &amp; POWER Cabinet","PASSIVE",
U1497="Sharing","PASSIVE",
U1497="Sites strategiques &amp; DataCenter","PASSIVE",
U1497="Exclu","Exclu",
U1497="SAT","ACTIVE",
U1497="SPARE-ISSUE","SPARE-ISSUE",
U1497="Fiber CAmtel","ACTIVE",
U1497="Fiber AOF","ACTIVE",
U1497="Projet OCM (HUAWEI)","PLANNED WORKS",
U1497="Projet OCM (NOKIA)","PLANNED WORKS",
U1497="ACCESS-ISSUE","ACCESS-ISSUE",
U1497="Projet OCM (ZTE, NOKIA, autres projets)","PLANNED WORKS",
U1497="No root CAuse","No root cause",
U1497="ODU HS","ACTIVE",
U1497="IP &amp; VLAN","ACTIVE",
U1497="Warehouse HUAWEI","SPARE-ISSUE",
U1497="SPARE-HS","SPARE-ISSUE",
U1497="Power Telco","ACTIVE"
),"")</f>
        <v>No root cause</v>
      </c>
      <c r="W1497" s="49"/>
      <c r="X1497" s="49"/>
      <c r="Y1497" s="49"/>
      <c r="Z1497" s="49"/>
      <c r="AA1497" s="49"/>
      <c r="AB1497" s="17" t="s">
        <v>5421</v>
      </c>
      <c r="AC1497" s="7" t="s">
        <v>5421</v>
      </c>
      <c r="AD1497" s="6"/>
      <c r="AE1497" s="7"/>
      <c r="AF1497" s="3" t="s">
        <v>5421</v>
      </c>
      <c r="AG1497" s="17"/>
      <c r="AH1497" s="18" t="s">
        <v>5421</v>
      </c>
      <c r="AI1497" s="18" t="s">
        <v>5421</v>
      </c>
      <c r="AJ1497" s="18" t="s">
        <v>5421</v>
      </c>
      <c r="AK1497" s="18" t="s">
        <v>5421</v>
      </c>
      <c r="AL1497" s="18" t="s">
        <v>5421</v>
      </c>
      <c r="AM1497" s="18" t="s">
        <v>5421</v>
      </c>
      <c r="AN1497" s="18" t="s">
        <v>5421</v>
      </c>
      <c r="AO1497" s="18" t="s">
        <v>5421</v>
      </c>
      <c r="AP1497" s="9" t="s">
        <v>5421</v>
      </c>
      <c r="AQ1497" s="14"/>
      <c r="AR1497" s="14" t="s">
        <v>5421</v>
      </c>
      <c r="AS1497" s="14" t="s">
        <v>5421</v>
      </c>
      <c r="AT1497" s="14" t="s">
        <v>5421</v>
      </c>
      <c r="AV1497" s="9" t="str">
        <f>_xlfn.XLOOKUP(B1497,[3]ALL!$B:$B,[3]ALL!$N:$N,"")</f>
        <v/>
      </c>
    </row>
    <row r="1498" spans="1:48" s="9" customFormat="1" hidden="1" x14ac:dyDescent="0.3">
      <c r="A1498" s="1" t="s">
        <v>3062</v>
      </c>
      <c r="B1498" s="8" t="s">
        <v>3063</v>
      </c>
      <c r="C1498" s="3" t="str">
        <f>_xlfn.XLOOKUP(B1498,'[1]daily break down'!$D:$D,'[1]daily break down'!$E:$E,"")</f>
        <v>NORD-OUEST</v>
      </c>
      <c r="D1498" s="1" t="s">
        <v>21</v>
      </c>
      <c r="E1498" s="1" t="s">
        <v>36</v>
      </c>
      <c r="F1498" s="3" t="s">
        <v>51</v>
      </c>
      <c r="G1498" s="1" t="s">
        <v>52</v>
      </c>
      <c r="H1498" s="33" t="str">
        <f>_xlfn.XLOOKUP(B1498,[2]CALCULATION!$B:$B,[2]CALCULATION!$H:$H,"")</f>
        <v>Huawei</v>
      </c>
      <c r="I1498" s="71">
        <v>0</v>
      </c>
      <c r="J1498" s="71">
        <v>0</v>
      </c>
      <c r="K1498" s="71">
        <v>0</v>
      </c>
      <c r="L1498" s="71">
        <v>0</v>
      </c>
      <c r="M1498" s="71">
        <v>0</v>
      </c>
      <c r="N1498" s="71">
        <v>0</v>
      </c>
      <c r="O1498" s="71">
        <v>0</v>
      </c>
      <c r="P1498" s="50" t="s">
        <v>5365</v>
      </c>
      <c r="Q1498" s="50" t="s">
        <v>5911</v>
      </c>
      <c r="R1498" s="50"/>
      <c r="S1498" s="49" t="str" cm="1">
        <f t="array" ref="S1498">IFERROR(_xlfn.IFS(
U1498="MPR ISSUE","PDH",
U1498="BSS Hardware Issue","BSS",
U1498="Sites strategiques, MLL, Pylone, etc.","ENVTECH",
U1498="AKTIVCO DEFAUT GE &amp; POWER Cabinet","AKTIVCO",
U1498="AKTIVCO Coupure ENEO &amp; Baisse de tension","AKTIVCO GRID ONLY",
U1498="Coupure ENEO &amp; Baisse de tension","IHS GRID ONLY",
U1498="Defaut GE &amp; POWER Cabinet","IHS",
U1498="Sharing","Partners",
U1498="Sites strategiques &amp; DataCenter","SST &amp; DC",
U1498="Exclu","Exclu",
U1498="SAT","SAT",
U1498="SPARE-ISSUE","SPARE-ISSUE",
U1498="Fiber CAmtel","TRANS_FO_CAMTEL",
U1498="Fiber AOF","Fiber AOF",
U1498="Projet OCM (HUAWEI)","TRAVAUX-HUAWEI",
U1498="Projet OCM (NOKIA)","TRAVAUX-NOKIA",
U1498="ACCESS-ISSUE","ACCESS-ISSUE",
U1498="Projet OCM (ZTE, NOKIA, autres projets)","TRAVAUX OCM",
U1498="No root CAuse","No root cause",
U1498="ODU HS","PDH",
U1498="IP &amp; VLAN","PDH",
U1498="Warehouse HUAWEI","SPARE-ISSUE",
U1498="SPARE-HS","SPARE-ISSUE",
U1498="Power Telco","BSS"
),"")</f>
        <v>No root cause</v>
      </c>
      <c r="T1498" s="49" t="str" cm="1">
        <f t="array" ref="T1498">IFERROR(_xlfn.IFS(
U1498="MPR ISSUE","TX ISSUE",
U1498="BSS Hardware Issue","RAN ISSUE",
U1498="Sites strategiques, MLL, Pylone, etc.","ENVTECH",
U1498="AKTIVCO DEFAUT GE &amp; POWER Cabinet","POWER ISSUE",
U1498="AKTIVCO Coupure ENEO &amp; Baisse de tension","POWER ISSUE",
U1498="Coupure ENEO &amp; Baisse de tension","POWER ISSUE",
U1498="Defaut GE &amp; POWER Cabinet","POWER ISSUE",
U1498="Sharing","POWER ISSUE",
U1498="Sites strategiques &amp; DataCenter","POWER ISSUE",
U1498="Exclu","Exclu",
U1498="SAT","TX ISSUE",
U1498="SPARE-ISSUE","SPARE-ISSUE",
U1498="Fiber CAmtel","TX ISSUE",
U1498="Fiber AOF","TX ISSUE",
U1498="Projet OCM (HUAWEI)","TRAVAUX-HUAWEI",
U1498="Projet OCM (NOKIA)","TRAVAUX -NOKIA",
U1498="ACCESS-ISSUE","ACCESS-ISSUE",
U1498="Projet OCM (ZTE, NOKIA, autres projets)","TRAVAUX OCM",
U1498="No root CAuse","No root cause",
U1498="ODU HS","TX ISSUE",
U1498="IP &amp; VLAN","TX ISSUE",
U1498="Warehouse HUAWEI","SPARE-ISSUE",
U1498="SPARE-HS","SPARE-ISSUE",
U1498="Power Telco","RAN ISSUE"
),"")</f>
        <v>No root cause</v>
      </c>
      <c r="U1498" s="36" t="s">
        <v>5895</v>
      </c>
      <c r="V1498" s="49" t="str" cm="1">
        <f t="array" ref="V1498">IFERROR(_xlfn.IFS(
U1498="MPR ISSUE","ACTIVE",
U1498="BSS Hardware Issue","ACTIVE",
U1498="Sites strategiques, MLL, Pylone, etc.","PASSIVE",
U1498="AKTIVCO DEFAUT GE &amp; POWER Cabinet","PASSIVE",
U1498="AKTIVCO Coupure ENEO &amp; Baisse de tension","PASSIVE",
U1498="Coupure ENEO &amp; Baisse de tension","PASSIVE",
U1498="Defaut GE &amp; POWER Cabinet","PASSIVE",
U1498="Sharing","PASSIVE",
U1498="Sites strategiques &amp; DataCenter","PASSIVE",
U1498="Exclu","Exclu",
U1498="SAT","ACTIVE",
U1498="SPARE-ISSUE","SPARE-ISSUE",
U1498="Fiber CAmtel","ACTIVE",
U1498="Fiber AOF","ACTIVE",
U1498="Projet OCM (HUAWEI)","PLANNED WORKS",
U1498="Projet OCM (NOKIA)","PLANNED WORKS",
U1498="ACCESS-ISSUE","ACCESS-ISSUE",
U1498="Projet OCM (ZTE, NOKIA, autres projets)","PLANNED WORKS",
U1498="No root CAuse","No root cause",
U1498="ODU HS","ACTIVE",
U1498="IP &amp; VLAN","ACTIVE",
U1498="Warehouse HUAWEI","SPARE-ISSUE",
U1498="SPARE-HS","SPARE-ISSUE",
U1498="Power Telco","ACTIVE"
),"")</f>
        <v>No root cause</v>
      </c>
      <c r="W1498" s="49"/>
      <c r="X1498" s="49"/>
      <c r="Y1498" s="49"/>
      <c r="Z1498" s="49"/>
      <c r="AA1498" s="49"/>
      <c r="AB1498" s="17" t="s">
        <v>5421</v>
      </c>
      <c r="AC1498" s="7" t="s">
        <v>5421</v>
      </c>
      <c r="AD1498" s="6"/>
      <c r="AE1498" s="7"/>
      <c r="AF1498" s="3" t="s">
        <v>5421</v>
      </c>
      <c r="AG1498" s="17"/>
      <c r="AH1498" s="18" t="s">
        <v>5421</v>
      </c>
      <c r="AI1498" s="18" t="s">
        <v>5421</v>
      </c>
      <c r="AJ1498" s="18" t="s">
        <v>5421</v>
      </c>
      <c r="AK1498" s="18" t="s">
        <v>5421</v>
      </c>
      <c r="AL1498" s="18" t="s">
        <v>5421</v>
      </c>
      <c r="AM1498" s="18" t="s">
        <v>5421</v>
      </c>
      <c r="AN1498" s="18" t="s">
        <v>5421</v>
      </c>
      <c r="AO1498" s="18" t="s">
        <v>5421</v>
      </c>
      <c r="AP1498" s="9" t="s">
        <v>5421</v>
      </c>
      <c r="AQ1498" s="14"/>
      <c r="AR1498" s="14" t="s">
        <v>5421</v>
      </c>
      <c r="AS1498" s="14" t="s">
        <v>5421</v>
      </c>
      <c r="AT1498" s="14" t="s">
        <v>5421</v>
      </c>
      <c r="AV1498" s="9" t="str">
        <f>_xlfn.XLOOKUP(B1498,[3]ALL!$B:$B,[3]ALL!$N:$N,"")</f>
        <v/>
      </c>
    </row>
    <row r="1499" spans="1:48" s="9" customFormat="1" hidden="1" x14ac:dyDescent="0.3">
      <c r="A1499" s="1" t="s">
        <v>2695</v>
      </c>
      <c r="B1499" s="8" t="s">
        <v>2696</v>
      </c>
      <c r="C1499" s="3" t="str">
        <f>_xlfn.XLOOKUP(B1499,'[1]daily break down'!$D:$D,'[1]daily break down'!$E:$E,"")</f>
        <v>NORD-OUEST</v>
      </c>
      <c r="D1499" s="1" t="s">
        <v>11</v>
      </c>
      <c r="E1499" s="1" t="s">
        <v>12</v>
      </c>
      <c r="F1499" s="3" t="s">
        <v>51</v>
      </c>
      <c r="G1499" s="1" t="s">
        <v>52</v>
      </c>
      <c r="H1499" s="33" t="str">
        <f>_xlfn.XLOOKUP(B1499,[2]CALCULATION!$B:$B,[2]CALCULATION!$H:$H,"")</f>
        <v>Huawei</v>
      </c>
      <c r="I1499" s="71">
        <v>0</v>
      </c>
      <c r="J1499" s="71">
        <v>0</v>
      </c>
      <c r="K1499" s="71">
        <v>0</v>
      </c>
      <c r="L1499" s="71">
        <v>0</v>
      </c>
      <c r="M1499" s="71">
        <v>0</v>
      </c>
      <c r="N1499" s="71">
        <v>0</v>
      </c>
      <c r="O1499" s="71">
        <v>0</v>
      </c>
      <c r="P1499" s="50" t="s">
        <v>5365</v>
      </c>
      <c r="Q1499" s="50" t="s">
        <v>5911</v>
      </c>
      <c r="R1499" s="50"/>
      <c r="S1499" s="49" t="str" cm="1">
        <f t="array" ref="S1499">IFERROR(_xlfn.IFS(
U1499="MPR ISSUE","PDH",
U1499="BSS Hardware Issue","BSS",
U1499="Sites strategiques, MLL, Pylone, etc.","ENVTECH",
U1499="AKTIVCO DEFAUT GE &amp; POWER Cabinet","AKTIVCO",
U1499="AKTIVCO Coupure ENEO &amp; Baisse de tension","AKTIVCO GRID ONLY",
U1499="Coupure ENEO &amp; Baisse de tension","IHS GRID ONLY",
U1499="Defaut GE &amp; POWER Cabinet","IHS",
U1499="Sharing","Partners",
U1499="Sites strategiques &amp; DataCenter","SST &amp; DC",
U1499="Exclu","Exclu",
U1499="SAT","SAT",
U1499="SPARE-ISSUE","SPARE-ISSUE",
U1499="Fiber CAmtel","TRANS_FO_CAMTEL",
U1499="Fiber AOF","Fiber AOF",
U1499="Projet OCM (HUAWEI)","TRAVAUX-HUAWEI",
U1499="Projet OCM (NOKIA)","TRAVAUX-NOKIA",
U1499="ACCESS-ISSUE","ACCESS-ISSUE",
U1499="Projet OCM (ZTE, NOKIA, autres projets)","TRAVAUX OCM",
U1499="No root CAuse","No root cause",
U1499="ODU HS","PDH",
U1499="IP &amp; VLAN","PDH",
U1499="Warehouse HUAWEI","SPARE-ISSUE",
U1499="SPARE-HS","SPARE-ISSUE",
U1499="Power Telco","BSS"
),"")</f>
        <v>No root cause</v>
      </c>
      <c r="T1499" s="49" t="str" cm="1">
        <f t="array" ref="T1499">IFERROR(_xlfn.IFS(
U1499="MPR ISSUE","TX ISSUE",
U1499="BSS Hardware Issue","RAN ISSUE",
U1499="Sites strategiques, MLL, Pylone, etc.","ENVTECH",
U1499="AKTIVCO DEFAUT GE &amp; POWER Cabinet","POWER ISSUE",
U1499="AKTIVCO Coupure ENEO &amp; Baisse de tension","POWER ISSUE",
U1499="Coupure ENEO &amp; Baisse de tension","POWER ISSUE",
U1499="Defaut GE &amp; POWER Cabinet","POWER ISSUE",
U1499="Sharing","POWER ISSUE",
U1499="Sites strategiques &amp; DataCenter","POWER ISSUE",
U1499="Exclu","Exclu",
U1499="SAT","TX ISSUE",
U1499="SPARE-ISSUE","SPARE-ISSUE",
U1499="Fiber CAmtel","TX ISSUE",
U1499="Fiber AOF","TX ISSUE",
U1499="Projet OCM (HUAWEI)","TRAVAUX-HUAWEI",
U1499="Projet OCM (NOKIA)","TRAVAUX -NOKIA",
U1499="ACCESS-ISSUE","ACCESS-ISSUE",
U1499="Projet OCM (ZTE, NOKIA, autres projets)","TRAVAUX OCM",
U1499="No root CAuse","No root cause",
U1499="ODU HS","TX ISSUE",
U1499="IP &amp; VLAN","TX ISSUE",
U1499="Warehouse HUAWEI","SPARE-ISSUE",
U1499="SPARE-HS","SPARE-ISSUE",
U1499="Power Telco","RAN ISSUE"
),"")</f>
        <v>No root cause</v>
      </c>
      <c r="U1499" s="36" t="s">
        <v>5895</v>
      </c>
      <c r="V1499" s="49" t="str" cm="1">
        <f t="array" ref="V1499">IFERROR(_xlfn.IFS(
U1499="MPR ISSUE","ACTIVE",
U1499="BSS Hardware Issue","ACTIVE",
U1499="Sites strategiques, MLL, Pylone, etc.","PASSIVE",
U1499="AKTIVCO DEFAUT GE &amp; POWER Cabinet","PASSIVE",
U1499="AKTIVCO Coupure ENEO &amp; Baisse de tension","PASSIVE",
U1499="Coupure ENEO &amp; Baisse de tension","PASSIVE",
U1499="Defaut GE &amp; POWER Cabinet","PASSIVE",
U1499="Sharing","PASSIVE",
U1499="Sites strategiques &amp; DataCenter","PASSIVE",
U1499="Exclu","Exclu",
U1499="SAT","ACTIVE",
U1499="SPARE-ISSUE","SPARE-ISSUE",
U1499="Fiber CAmtel","ACTIVE",
U1499="Fiber AOF","ACTIVE",
U1499="Projet OCM (HUAWEI)","PLANNED WORKS",
U1499="Projet OCM (NOKIA)","PLANNED WORKS",
U1499="ACCESS-ISSUE","ACCESS-ISSUE",
U1499="Projet OCM (ZTE, NOKIA, autres projets)","PLANNED WORKS",
U1499="No root CAuse","No root cause",
U1499="ODU HS","ACTIVE",
U1499="IP &amp; VLAN","ACTIVE",
U1499="Warehouse HUAWEI","SPARE-ISSUE",
U1499="SPARE-HS","SPARE-ISSUE",
U1499="Power Telco","ACTIVE"
),"")</f>
        <v>No root cause</v>
      </c>
      <c r="W1499" s="49"/>
      <c r="X1499" s="49"/>
      <c r="Y1499" s="49"/>
      <c r="Z1499" s="49"/>
      <c r="AA1499" s="49"/>
      <c r="AB1499" s="17" t="s">
        <v>5421</v>
      </c>
      <c r="AC1499" s="7" t="s">
        <v>5421</v>
      </c>
      <c r="AD1499" s="6"/>
      <c r="AE1499" s="7"/>
      <c r="AF1499" s="3" t="s">
        <v>5421</v>
      </c>
      <c r="AG1499" s="17"/>
      <c r="AH1499" s="18" t="s">
        <v>5421</v>
      </c>
      <c r="AI1499" s="18" t="s">
        <v>5421</v>
      </c>
      <c r="AJ1499" s="18" t="s">
        <v>5421</v>
      </c>
      <c r="AK1499" s="18" t="s">
        <v>5421</v>
      </c>
      <c r="AL1499" s="18" t="s">
        <v>5421</v>
      </c>
      <c r="AM1499" s="18" t="s">
        <v>5421</v>
      </c>
      <c r="AN1499" s="18" t="s">
        <v>5421</v>
      </c>
      <c r="AO1499" s="18" t="s">
        <v>5421</v>
      </c>
      <c r="AP1499" s="9" t="s">
        <v>5421</v>
      </c>
      <c r="AQ1499" s="14"/>
      <c r="AR1499" s="14" t="s">
        <v>5421</v>
      </c>
      <c r="AS1499" s="14" t="s">
        <v>5421</v>
      </c>
      <c r="AT1499" s="14" t="s">
        <v>5421</v>
      </c>
      <c r="AV1499" s="9" t="str">
        <f>_xlfn.XLOOKUP(B1499,[3]ALL!$B:$B,[3]ALL!$N:$N,"")</f>
        <v/>
      </c>
    </row>
    <row r="1500" spans="1:48" s="9" customFormat="1" hidden="1" x14ac:dyDescent="0.3">
      <c r="A1500" s="1" t="s">
        <v>2227</v>
      </c>
      <c r="B1500" s="8" t="s">
        <v>2228</v>
      </c>
      <c r="C1500" s="3" t="str">
        <f>_xlfn.XLOOKUP(B1500,'[1]daily break down'!$D:$D,'[1]daily break down'!$E:$E,"")</f>
        <v>NORD-OUEST</v>
      </c>
      <c r="D1500" s="1" t="s">
        <v>11</v>
      </c>
      <c r="E1500" s="1" t="s">
        <v>12</v>
      </c>
      <c r="F1500" s="3" t="s">
        <v>51</v>
      </c>
      <c r="G1500" s="1" t="s">
        <v>52</v>
      </c>
      <c r="H1500" s="33" t="str">
        <f>_xlfn.XLOOKUP(B1500,[2]CALCULATION!$B:$B,[2]CALCULATION!$H:$H,"")</f>
        <v>Huawei</v>
      </c>
      <c r="I1500" s="71">
        <v>0</v>
      </c>
      <c r="J1500" s="71">
        <v>0</v>
      </c>
      <c r="K1500" s="71">
        <v>0</v>
      </c>
      <c r="L1500" s="71">
        <v>0</v>
      </c>
      <c r="M1500" s="71">
        <v>0</v>
      </c>
      <c r="N1500" s="71">
        <v>0</v>
      </c>
      <c r="O1500" s="71">
        <v>0</v>
      </c>
      <c r="P1500" s="50" t="s">
        <v>5365</v>
      </c>
      <c r="Q1500" s="50" t="s">
        <v>5911</v>
      </c>
      <c r="R1500" s="50"/>
      <c r="S1500" s="49" t="str" cm="1">
        <f t="array" ref="S1500">IFERROR(_xlfn.IFS(
U1500="MPR ISSUE","PDH",
U1500="BSS Hardware Issue","BSS",
U1500="Sites strategiques, MLL, Pylone, etc.","ENVTECH",
U1500="AKTIVCO DEFAUT GE &amp; POWER Cabinet","AKTIVCO",
U1500="AKTIVCO Coupure ENEO &amp; Baisse de tension","AKTIVCO GRID ONLY",
U1500="Coupure ENEO &amp; Baisse de tension","IHS GRID ONLY",
U1500="Defaut GE &amp; POWER Cabinet","IHS",
U1500="Sharing","Partners",
U1500="Sites strategiques &amp; DataCenter","SST &amp; DC",
U1500="Exclu","Exclu",
U1500="SAT","SAT",
U1500="SPARE-ISSUE","SPARE-ISSUE",
U1500="Fiber CAmtel","TRANS_FO_CAMTEL",
U1500="Fiber AOF","Fiber AOF",
U1500="Projet OCM (HUAWEI)","TRAVAUX-HUAWEI",
U1500="Projet OCM (NOKIA)","TRAVAUX-NOKIA",
U1500="ACCESS-ISSUE","ACCESS-ISSUE",
U1500="Projet OCM (ZTE, NOKIA, autres projets)","TRAVAUX OCM",
U1500="No root CAuse","No root cause",
U1500="ODU HS","PDH",
U1500="IP &amp; VLAN","PDH",
U1500="Warehouse HUAWEI","SPARE-ISSUE",
U1500="SPARE-HS","SPARE-ISSUE",
U1500="Power Telco","BSS"
),"")</f>
        <v>No root cause</v>
      </c>
      <c r="T1500" s="49" t="str" cm="1">
        <f t="array" ref="T1500">IFERROR(_xlfn.IFS(
U1500="MPR ISSUE","TX ISSUE",
U1500="BSS Hardware Issue","RAN ISSUE",
U1500="Sites strategiques, MLL, Pylone, etc.","ENVTECH",
U1500="AKTIVCO DEFAUT GE &amp; POWER Cabinet","POWER ISSUE",
U1500="AKTIVCO Coupure ENEO &amp; Baisse de tension","POWER ISSUE",
U1500="Coupure ENEO &amp; Baisse de tension","POWER ISSUE",
U1500="Defaut GE &amp; POWER Cabinet","POWER ISSUE",
U1500="Sharing","POWER ISSUE",
U1500="Sites strategiques &amp; DataCenter","POWER ISSUE",
U1500="Exclu","Exclu",
U1500="SAT","TX ISSUE",
U1500="SPARE-ISSUE","SPARE-ISSUE",
U1500="Fiber CAmtel","TX ISSUE",
U1500="Fiber AOF","TX ISSUE",
U1500="Projet OCM (HUAWEI)","TRAVAUX-HUAWEI",
U1500="Projet OCM (NOKIA)","TRAVAUX -NOKIA",
U1500="ACCESS-ISSUE","ACCESS-ISSUE",
U1500="Projet OCM (ZTE, NOKIA, autres projets)","TRAVAUX OCM",
U1500="No root CAuse","No root cause",
U1500="ODU HS","TX ISSUE",
U1500="IP &amp; VLAN","TX ISSUE",
U1500="Warehouse HUAWEI","SPARE-ISSUE",
U1500="SPARE-HS","SPARE-ISSUE",
U1500="Power Telco","RAN ISSUE"
),"")</f>
        <v>No root cause</v>
      </c>
      <c r="U1500" s="36" t="s">
        <v>5895</v>
      </c>
      <c r="V1500" s="49" t="str" cm="1">
        <f t="array" ref="V1500">IFERROR(_xlfn.IFS(
U1500="MPR ISSUE","ACTIVE",
U1500="BSS Hardware Issue","ACTIVE",
U1500="Sites strategiques, MLL, Pylone, etc.","PASSIVE",
U1500="AKTIVCO DEFAUT GE &amp; POWER Cabinet","PASSIVE",
U1500="AKTIVCO Coupure ENEO &amp; Baisse de tension","PASSIVE",
U1500="Coupure ENEO &amp; Baisse de tension","PASSIVE",
U1500="Defaut GE &amp; POWER Cabinet","PASSIVE",
U1500="Sharing","PASSIVE",
U1500="Sites strategiques &amp; DataCenter","PASSIVE",
U1500="Exclu","Exclu",
U1500="SAT","ACTIVE",
U1500="SPARE-ISSUE","SPARE-ISSUE",
U1500="Fiber CAmtel","ACTIVE",
U1500="Fiber AOF","ACTIVE",
U1500="Projet OCM (HUAWEI)","PLANNED WORKS",
U1500="Projet OCM (NOKIA)","PLANNED WORKS",
U1500="ACCESS-ISSUE","ACCESS-ISSUE",
U1500="Projet OCM (ZTE, NOKIA, autres projets)","PLANNED WORKS",
U1500="No root CAuse","No root cause",
U1500="ODU HS","ACTIVE",
U1500="IP &amp; VLAN","ACTIVE",
U1500="Warehouse HUAWEI","SPARE-ISSUE",
U1500="SPARE-HS","SPARE-ISSUE",
U1500="Power Telco","ACTIVE"
),"")</f>
        <v>No root cause</v>
      </c>
      <c r="W1500" s="49"/>
      <c r="X1500" s="49"/>
      <c r="Y1500" s="49"/>
      <c r="Z1500" s="49"/>
      <c r="AA1500" s="49"/>
      <c r="AB1500" s="17" t="s">
        <v>5421</v>
      </c>
      <c r="AC1500" s="7" t="s">
        <v>5421</v>
      </c>
      <c r="AD1500" s="6"/>
      <c r="AE1500" s="7"/>
      <c r="AF1500" s="3" t="s">
        <v>5421</v>
      </c>
      <c r="AG1500" s="17"/>
      <c r="AH1500" s="18" t="s">
        <v>5421</v>
      </c>
      <c r="AI1500" s="18" t="s">
        <v>5421</v>
      </c>
      <c r="AJ1500" s="18" t="s">
        <v>5421</v>
      </c>
      <c r="AK1500" s="18" t="s">
        <v>5421</v>
      </c>
      <c r="AL1500" s="18" t="s">
        <v>5421</v>
      </c>
      <c r="AM1500" s="18" t="s">
        <v>5421</v>
      </c>
      <c r="AN1500" s="18" t="s">
        <v>5421</v>
      </c>
      <c r="AO1500" s="18" t="s">
        <v>5421</v>
      </c>
      <c r="AP1500" s="9" t="s">
        <v>5421</v>
      </c>
      <c r="AQ1500" s="14"/>
      <c r="AR1500" s="14" t="s">
        <v>5421</v>
      </c>
      <c r="AS1500" s="14" t="s">
        <v>5421</v>
      </c>
      <c r="AT1500" s="14" t="s">
        <v>5421</v>
      </c>
      <c r="AV1500" s="9" t="str">
        <f>_xlfn.XLOOKUP(B1500,[3]ALL!$B:$B,[3]ALL!$N:$N,"")</f>
        <v/>
      </c>
    </row>
    <row r="1501" spans="1:48" s="9" customFormat="1" hidden="1" x14ac:dyDescent="0.3">
      <c r="A1501" s="1" t="s">
        <v>2681</v>
      </c>
      <c r="B1501" s="8" t="s">
        <v>2682</v>
      </c>
      <c r="C1501" s="3" t="str">
        <f>_xlfn.XLOOKUP(B1501,'[1]daily break down'!$D:$D,'[1]daily break down'!$E:$E,"")</f>
        <v>NORD-OUEST</v>
      </c>
      <c r="D1501" s="1" t="s">
        <v>11</v>
      </c>
      <c r="E1501" s="1" t="s">
        <v>12</v>
      </c>
      <c r="F1501" s="3" t="s">
        <v>51</v>
      </c>
      <c r="G1501" s="1" t="s">
        <v>52</v>
      </c>
      <c r="H1501" s="33" t="str">
        <f>_xlfn.XLOOKUP(B1501,[2]CALCULATION!$B:$B,[2]CALCULATION!$H:$H,"")</f>
        <v>Huawei</v>
      </c>
      <c r="I1501" s="71">
        <v>0</v>
      </c>
      <c r="J1501" s="71">
        <v>0</v>
      </c>
      <c r="K1501" s="71">
        <v>0</v>
      </c>
      <c r="L1501" s="71">
        <v>0</v>
      </c>
      <c r="M1501" s="71">
        <v>0</v>
      </c>
      <c r="N1501" s="71">
        <v>0</v>
      </c>
      <c r="O1501" s="71">
        <v>0</v>
      </c>
      <c r="P1501" s="50" t="s">
        <v>5365</v>
      </c>
      <c r="Q1501" s="50" t="s">
        <v>5911</v>
      </c>
      <c r="R1501" s="50"/>
      <c r="S1501" s="49" t="str" cm="1">
        <f t="array" ref="S1501">IFERROR(_xlfn.IFS(
U1501="MPR ISSUE","PDH",
U1501="BSS Hardware Issue","BSS",
U1501="Sites strategiques, MLL, Pylone, etc.","ENVTECH",
U1501="AKTIVCO DEFAUT GE &amp; POWER Cabinet","AKTIVCO",
U1501="AKTIVCO Coupure ENEO &amp; Baisse de tension","AKTIVCO GRID ONLY",
U1501="Coupure ENEO &amp; Baisse de tension","IHS GRID ONLY",
U1501="Defaut GE &amp; POWER Cabinet","IHS",
U1501="Sharing","Partners",
U1501="Sites strategiques &amp; DataCenter","SST &amp; DC",
U1501="Exclu","Exclu",
U1501="SAT","SAT",
U1501="SPARE-ISSUE","SPARE-ISSUE",
U1501="Fiber CAmtel","TRANS_FO_CAMTEL",
U1501="Fiber AOF","Fiber AOF",
U1501="Projet OCM (HUAWEI)","TRAVAUX-HUAWEI",
U1501="Projet OCM (NOKIA)","TRAVAUX-NOKIA",
U1501="ACCESS-ISSUE","ACCESS-ISSUE",
U1501="Projet OCM (ZTE, NOKIA, autres projets)","TRAVAUX OCM",
U1501="No root CAuse","No root cause",
U1501="ODU HS","PDH",
U1501="IP &amp; VLAN","PDH",
U1501="Warehouse HUAWEI","SPARE-ISSUE",
U1501="SPARE-HS","SPARE-ISSUE",
U1501="Power Telco","BSS"
),"")</f>
        <v>No root cause</v>
      </c>
      <c r="T1501" s="49" t="str" cm="1">
        <f t="array" ref="T1501">IFERROR(_xlfn.IFS(
U1501="MPR ISSUE","TX ISSUE",
U1501="BSS Hardware Issue","RAN ISSUE",
U1501="Sites strategiques, MLL, Pylone, etc.","ENVTECH",
U1501="AKTIVCO DEFAUT GE &amp; POWER Cabinet","POWER ISSUE",
U1501="AKTIVCO Coupure ENEO &amp; Baisse de tension","POWER ISSUE",
U1501="Coupure ENEO &amp; Baisse de tension","POWER ISSUE",
U1501="Defaut GE &amp; POWER Cabinet","POWER ISSUE",
U1501="Sharing","POWER ISSUE",
U1501="Sites strategiques &amp; DataCenter","POWER ISSUE",
U1501="Exclu","Exclu",
U1501="SAT","TX ISSUE",
U1501="SPARE-ISSUE","SPARE-ISSUE",
U1501="Fiber CAmtel","TX ISSUE",
U1501="Fiber AOF","TX ISSUE",
U1501="Projet OCM (HUAWEI)","TRAVAUX-HUAWEI",
U1501="Projet OCM (NOKIA)","TRAVAUX -NOKIA",
U1501="ACCESS-ISSUE","ACCESS-ISSUE",
U1501="Projet OCM (ZTE, NOKIA, autres projets)","TRAVAUX OCM",
U1501="No root CAuse","No root cause",
U1501="ODU HS","TX ISSUE",
U1501="IP &amp; VLAN","TX ISSUE",
U1501="Warehouse HUAWEI","SPARE-ISSUE",
U1501="SPARE-HS","SPARE-ISSUE",
U1501="Power Telco","RAN ISSUE"
),"")</f>
        <v>No root cause</v>
      </c>
      <c r="U1501" s="36" t="s">
        <v>5895</v>
      </c>
      <c r="V1501" s="49" t="str" cm="1">
        <f t="array" ref="V1501">IFERROR(_xlfn.IFS(
U1501="MPR ISSUE","ACTIVE",
U1501="BSS Hardware Issue","ACTIVE",
U1501="Sites strategiques, MLL, Pylone, etc.","PASSIVE",
U1501="AKTIVCO DEFAUT GE &amp; POWER Cabinet","PASSIVE",
U1501="AKTIVCO Coupure ENEO &amp; Baisse de tension","PASSIVE",
U1501="Coupure ENEO &amp; Baisse de tension","PASSIVE",
U1501="Defaut GE &amp; POWER Cabinet","PASSIVE",
U1501="Sharing","PASSIVE",
U1501="Sites strategiques &amp; DataCenter","PASSIVE",
U1501="Exclu","Exclu",
U1501="SAT","ACTIVE",
U1501="SPARE-ISSUE","SPARE-ISSUE",
U1501="Fiber CAmtel","ACTIVE",
U1501="Fiber AOF","ACTIVE",
U1501="Projet OCM (HUAWEI)","PLANNED WORKS",
U1501="Projet OCM (NOKIA)","PLANNED WORKS",
U1501="ACCESS-ISSUE","ACCESS-ISSUE",
U1501="Projet OCM (ZTE, NOKIA, autres projets)","PLANNED WORKS",
U1501="No root CAuse","No root cause",
U1501="ODU HS","ACTIVE",
U1501="IP &amp; VLAN","ACTIVE",
U1501="Warehouse HUAWEI","SPARE-ISSUE",
U1501="SPARE-HS","SPARE-ISSUE",
U1501="Power Telco","ACTIVE"
),"")</f>
        <v>No root cause</v>
      </c>
      <c r="W1501" s="49"/>
      <c r="X1501" s="49"/>
      <c r="Y1501" s="49"/>
      <c r="Z1501" s="49"/>
      <c r="AA1501" s="49"/>
      <c r="AB1501" s="17" t="s">
        <v>5421</v>
      </c>
      <c r="AC1501" s="7" t="s">
        <v>5421</v>
      </c>
      <c r="AD1501" s="6"/>
      <c r="AE1501" s="7"/>
      <c r="AF1501" s="3" t="s">
        <v>5421</v>
      </c>
      <c r="AG1501" s="17"/>
      <c r="AH1501" s="18" t="s">
        <v>5421</v>
      </c>
      <c r="AI1501" s="18" t="s">
        <v>5421</v>
      </c>
      <c r="AJ1501" s="18" t="s">
        <v>5421</v>
      </c>
      <c r="AK1501" s="18" t="s">
        <v>5421</v>
      </c>
      <c r="AL1501" s="18" t="s">
        <v>5421</v>
      </c>
      <c r="AM1501" s="18" t="s">
        <v>5421</v>
      </c>
      <c r="AN1501" s="18" t="s">
        <v>5421</v>
      </c>
      <c r="AO1501" s="18" t="s">
        <v>5421</v>
      </c>
      <c r="AP1501" s="9" t="s">
        <v>5421</v>
      </c>
      <c r="AQ1501" s="14"/>
      <c r="AR1501" s="14" t="s">
        <v>5421</v>
      </c>
      <c r="AS1501" s="14" t="s">
        <v>5421</v>
      </c>
      <c r="AT1501" s="14" t="s">
        <v>5421</v>
      </c>
      <c r="AV1501" s="9" t="str">
        <f>_xlfn.XLOOKUP(B1501,[3]ALL!$B:$B,[3]ALL!$N:$N,"")</f>
        <v/>
      </c>
    </row>
    <row r="1502" spans="1:48" s="9" customFormat="1" hidden="1" x14ac:dyDescent="0.3">
      <c r="A1502" s="1" t="s">
        <v>4516</v>
      </c>
      <c r="B1502" s="8" t="s">
        <v>4517</v>
      </c>
      <c r="C1502" s="3" t="str">
        <f>_xlfn.XLOOKUP(B1502,'[1]daily break down'!$D:$D,'[1]daily break down'!$E:$E,"")</f>
        <v>Yaounde</v>
      </c>
      <c r="D1502" s="1" t="s">
        <v>11</v>
      </c>
      <c r="E1502" s="1" t="s">
        <v>12</v>
      </c>
      <c r="F1502" s="3" t="s">
        <v>37</v>
      </c>
      <c r="G1502" s="1" t="s">
        <v>38</v>
      </c>
      <c r="H1502" s="35" t="str">
        <f>_xlfn.XLOOKUP(B1502,[2]CALCULATION!$B:$B,[2]CALCULATION!$H:$H,"")</f>
        <v>ZTE</v>
      </c>
      <c r="I1502" s="71">
        <v>0</v>
      </c>
      <c r="J1502" s="71">
        <v>0</v>
      </c>
      <c r="K1502" s="71">
        <v>0</v>
      </c>
      <c r="L1502" s="71">
        <v>0</v>
      </c>
      <c r="M1502" s="71">
        <v>0</v>
      </c>
      <c r="N1502" s="71">
        <v>0</v>
      </c>
      <c r="O1502" s="71">
        <v>0</v>
      </c>
      <c r="P1502" s="50" t="s">
        <v>5365</v>
      </c>
      <c r="Q1502" s="50" t="s">
        <v>5911</v>
      </c>
      <c r="R1502" s="50"/>
      <c r="S1502" s="49" t="str" cm="1">
        <f t="array" ref="S1502">IFERROR(_xlfn.IFS(
U1502="MPR ISSUE","PDH",
U1502="BSS Hardware Issue","BSS",
U1502="Sites strategiques, MLL, Pylone, etc.","ENVTECH",
U1502="AKTIVCO DEFAUT GE &amp; POWER Cabinet","AKTIVCO",
U1502="AKTIVCO Coupure ENEO &amp; Baisse de tension","AKTIVCO GRID ONLY",
U1502="Coupure ENEO &amp; Baisse de tension","IHS GRID ONLY",
U1502="Defaut GE &amp; POWER Cabinet","IHS",
U1502="Sharing","Partners",
U1502="Sites strategiques &amp; DataCenter","SST &amp; DC",
U1502="Exclu","Exclu",
U1502="SAT","SAT",
U1502="SPARE-ISSUE","SPARE-ISSUE",
U1502="Fiber CAmtel","TRANS_FO_CAMTEL",
U1502="Fiber AOF","Fiber AOF",
U1502="Projet OCM (HUAWEI)","TRAVAUX-HUAWEI",
U1502="Projet OCM (NOKIA)","TRAVAUX-NOKIA",
U1502="ACCESS-ISSUE","ACCESS-ISSUE",
U1502="Projet OCM (ZTE, NOKIA, autres projets)","TRAVAUX OCM",
U1502="No root CAuse","No root cause",
U1502="ODU HS","PDH",
U1502="IP &amp; VLAN","PDH",
U1502="Warehouse HUAWEI","SPARE-ISSUE",
U1502="SPARE-HS","SPARE-ISSUE",
U1502="Power Telco","BSS"
),"")</f>
        <v>No root cause</v>
      </c>
      <c r="T1502" s="49" t="str" cm="1">
        <f t="array" ref="T1502">IFERROR(_xlfn.IFS(
U1502="MPR ISSUE","TX ISSUE",
U1502="BSS Hardware Issue","RAN ISSUE",
U1502="Sites strategiques, MLL, Pylone, etc.","ENVTECH",
U1502="AKTIVCO DEFAUT GE &amp; POWER Cabinet","POWER ISSUE",
U1502="AKTIVCO Coupure ENEO &amp; Baisse de tension","POWER ISSUE",
U1502="Coupure ENEO &amp; Baisse de tension","POWER ISSUE",
U1502="Defaut GE &amp; POWER Cabinet","POWER ISSUE",
U1502="Sharing","POWER ISSUE",
U1502="Sites strategiques &amp; DataCenter","POWER ISSUE",
U1502="Exclu","Exclu",
U1502="SAT","TX ISSUE",
U1502="SPARE-ISSUE","SPARE-ISSUE",
U1502="Fiber CAmtel","TX ISSUE",
U1502="Fiber AOF","TX ISSUE",
U1502="Projet OCM (HUAWEI)","TRAVAUX-HUAWEI",
U1502="Projet OCM (NOKIA)","TRAVAUX -NOKIA",
U1502="ACCESS-ISSUE","ACCESS-ISSUE",
U1502="Projet OCM (ZTE, NOKIA, autres projets)","TRAVAUX OCM",
U1502="No root CAuse","No root cause",
U1502="ODU HS","TX ISSUE",
U1502="IP &amp; VLAN","TX ISSUE",
U1502="Warehouse HUAWEI","SPARE-ISSUE",
U1502="SPARE-HS","SPARE-ISSUE",
U1502="Power Telco","RAN ISSUE"
),"")</f>
        <v>No root cause</v>
      </c>
      <c r="U1502" s="36" t="s">
        <v>5895</v>
      </c>
      <c r="V1502" s="49" t="str" cm="1">
        <f t="array" ref="V1502">IFERROR(_xlfn.IFS(
U1502="MPR ISSUE","ACTIVE",
U1502="BSS Hardware Issue","ACTIVE",
U1502="Sites strategiques, MLL, Pylone, etc.","PASSIVE",
U1502="AKTIVCO DEFAUT GE &amp; POWER Cabinet","PASSIVE",
U1502="AKTIVCO Coupure ENEO &amp; Baisse de tension","PASSIVE",
U1502="Coupure ENEO &amp; Baisse de tension","PASSIVE",
U1502="Defaut GE &amp; POWER Cabinet","PASSIVE",
U1502="Sharing","PASSIVE",
U1502="Sites strategiques &amp; DataCenter","PASSIVE",
U1502="Exclu","Exclu",
U1502="SAT","ACTIVE",
U1502="SPARE-ISSUE","SPARE-ISSUE",
U1502="Fiber CAmtel","ACTIVE",
U1502="Fiber AOF","ACTIVE",
U1502="Projet OCM (HUAWEI)","PLANNED WORKS",
U1502="Projet OCM (NOKIA)","PLANNED WORKS",
U1502="ACCESS-ISSUE","ACCESS-ISSUE",
U1502="Projet OCM (ZTE, NOKIA, autres projets)","PLANNED WORKS",
U1502="No root CAuse","No root cause",
U1502="ODU HS","ACTIVE",
U1502="IP &amp; VLAN","ACTIVE",
U1502="Warehouse HUAWEI","SPARE-ISSUE",
U1502="SPARE-HS","SPARE-ISSUE",
U1502="Power Telco","ACTIVE"
),"")</f>
        <v>No root cause</v>
      </c>
      <c r="W1502" s="49"/>
      <c r="X1502" s="49"/>
      <c r="Y1502" s="49"/>
      <c r="Z1502" s="49"/>
      <c r="AA1502" s="49"/>
      <c r="AB1502" s="17" t="s">
        <v>5421</v>
      </c>
      <c r="AC1502" s="7" t="s">
        <v>5421</v>
      </c>
      <c r="AD1502" s="6"/>
      <c r="AE1502" s="7"/>
      <c r="AF1502" s="3" t="s">
        <v>5421</v>
      </c>
      <c r="AG1502" s="17"/>
      <c r="AH1502" s="18" t="s">
        <v>5421</v>
      </c>
      <c r="AI1502" s="18" t="s">
        <v>5421</v>
      </c>
      <c r="AJ1502" s="18" t="s">
        <v>5421</v>
      </c>
      <c r="AK1502" s="18" t="s">
        <v>5421</v>
      </c>
      <c r="AL1502" s="18" t="s">
        <v>5421</v>
      </c>
      <c r="AM1502" s="18" t="s">
        <v>5421</v>
      </c>
      <c r="AN1502" s="18" t="s">
        <v>5421</v>
      </c>
      <c r="AO1502" s="18" t="s">
        <v>5421</v>
      </c>
      <c r="AP1502" s="9" t="s">
        <v>5421</v>
      </c>
      <c r="AQ1502" s="14"/>
      <c r="AR1502" s="14" t="s">
        <v>5421</v>
      </c>
      <c r="AS1502" s="14" t="s">
        <v>5421</v>
      </c>
      <c r="AT1502" s="14" t="s">
        <v>5421</v>
      </c>
      <c r="AV1502" s="9" t="str">
        <f>_xlfn.XLOOKUP(B1502,[3]ALL!$B:$B,[3]ALL!$N:$N,"")</f>
        <v/>
      </c>
    </row>
    <row r="1503" spans="1:48" s="9" customFormat="1" hidden="1" x14ac:dyDescent="0.3">
      <c r="A1503" s="1" t="s">
        <v>2481</v>
      </c>
      <c r="B1503" s="8" t="s">
        <v>2482</v>
      </c>
      <c r="C1503" s="3" t="str">
        <f>_xlfn.XLOOKUP(B1503,'[1]daily break down'!$D:$D,'[1]daily break down'!$E:$E,"")</f>
        <v>NORD-OUEST</v>
      </c>
      <c r="D1503" s="1" t="s">
        <v>11</v>
      </c>
      <c r="E1503" s="1" t="s">
        <v>12</v>
      </c>
      <c r="F1503" s="3" t="s">
        <v>51</v>
      </c>
      <c r="G1503" s="1" t="s">
        <v>52</v>
      </c>
      <c r="H1503" s="33" t="str">
        <f>_xlfn.XLOOKUP(B1503,[2]CALCULATION!$B:$B,[2]CALCULATION!$H:$H,"")</f>
        <v>Huawei</v>
      </c>
      <c r="I1503" s="71">
        <v>0</v>
      </c>
      <c r="J1503" s="71">
        <v>0</v>
      </c>
      <c r="K1503" s="71">
        <v>0</v>
      </c>
      <c r="L1503" s="71">
        <v>0</v>
      </c>
      <c r="M1503" s="71">
        <v>0</v>
      </c>
      <c r="N1503" s="71">
        <v>0</v>
      </c>
      <c r="O1503" s="71">
        <v>0</v>
      </c>
      <c r="P1503" s="50" t="s">
        <v>5365</v>
      </c>
      <c r="Q1503" s="50" t="s">
        <v>5911</v>
      </c>
      <c r="R1503" s="50"/>
      <c r="S1503" s="49" t="str" cm="1">
        <f t="array" ref="S1503">IFERROR(_xlfn.IFS(
U1503="MPR ISSUE","PDH",
U1503="BSS Hardware Issue","BSS",
U1503="Sites strategiques, MLL, Pylone, etc.","ENVTECH",
U1503="AKTIVCO DEFAUT GE &amp; POWER Cabinet","AKTIVCO",
U1503="AKTIVCO Coupure ENEO &amp; Baisse de tension","AKTIVCO GRID ONLY",
U1503="Coupure ENEO &amp; Baisse de tension","IHS GRID ONLY",
U1503="Defaut GE &amp; POWER Cabinet","IHS",
U1503="Sharing","Partners",
U1503="Sites strategiques &amp; DataCenter","SST &amp; DC",
U1503="Exclu","Exclu",
U1503="SAT","SAT",
U1503="SPARE-ISSUE","SPARE-ISSUE",
U1503="Fiber CAmtel","TRANS_FO_CAMTEL",
U1503="Fiber AOF","Fiber AOF",
U1503="Projet OCM (HUAWEI)","TRAVAUX-HUAWEI",
U1503="Projet OCM (NOKIA)","TRAVAUX-NOKIA",
U1503="ACCESS-ISSUE","ACCESS-ISSUE",
U1503="Projet OCM (ZTE, NOKIA, autres projets)","TRAVAUX OCM",
U1503="No root CAuse","No root cause",
U1503="ODU HS","PDH",
U1503="IP &amp; VLAN","PDH",
U1503="Warehouse HUAWEI","SPARE-ISSUE",
U1503="SPARE-HS","SPARE-ISSUE",
U1503="Power Telco","BSS"
),"")</f>
        <v>No root cause</v>
      </c>
      <c r="T1503" s="49" t="str" cm="1">
        <f t="array" ref="T1503">IFERROR(_xlfn.IFS(
U1503="MPR ISSUE","TX ISSUE",
U1503="BSS Hardware Issue","RAN ISSUE",
U1503="Sites strategiques, MLL, Pylone, etc.","ENVTECH",
U1503="AKTIVCO DEFAUT GE &amp; POWER Cabinet","POWER ISSUE",
U1503="AKTIVCO Coupure ENEO &amp; Baisse de tension","POWER ISSUE",
U1503="Coupure ENEO &amp; Baisse de tension","POWER ISSUE",
U1503="Defaut GE &amp; POWER Cabinet","POWER ISSUE",
U1503="Sharing","POWER ISSUE",
U1503="Sites strategiques &amp; DataCenter","POWER ISSUE",
U1503="Exclu","Exclu",
U1503="SAT","TX ISSUE",
U1503="SPARE-ISSUE","SPARE-ISSUE",
U1503="Fiber CAmtel","TX ISSUE",
U1503="Fiber AOF","TX ISSUE",
U1503="Projet OCM (HUAWEI)","TRAVAUX-HUAWEI",
U1503="Projet OCM (NOKIA)","TRAVAUX -NOKIA",
U1503="ACCESS-ISSUE","ACCESS-ISSUE",
U1503="Projet OCM (ZTE, NOKIA, autres projets)","TRAVAUX OCM",
U1503="No root CAuse","No root cause",
U1503="ODU HS","TX ISSUE",
U1503="IP &amp; VLAN","TX ISSUE",
U1503="Warehouse HUAWEI","SPARE-ISSUE",
U1503="SPARE-HS","SPARE-ISSUE",
U1503="Power Telco","RAN ISSUE"
),"")</f>
        <v>No root cause</v>
      </c>
      <c r="U1503" s="36" t="s">
        <v>5895</v>
      </c>
      <c r="V1503" s="49" t="str" cm="1">
        <f t="array" ref="V1503">IFERROR(_xlfn.IFS(
U1503="MPR ISSUE","ACTIVE",
U1503="BSS Hardware Issue","ACTIVE",
U1503="Sites strategiques, MLL, Pylone, etc.","PASSIVE",
U1503="AKTIVCO DEFAUT GE &amp; POWER Cabinet","PASSIVE",
U1503="AKTIVCO Coupure ENEO &amp; Baisse de tension","PASSIVE",
U1503="Coupure ENEO &amp; Baisse de tension","PASSIVE",
U1503="Defaut GE &amp; POWER Cabinet","PASSIVE",
U1503="Sharing","PASSIVE",
U1503="Sites strategiques &amp; DataCenter","PASSIVE",
U1503="Exclu","Exclu",
U1503="SAT","ACTIVE",
U1503="SPARE-ISSUE","SPARE-ISSUE",
U1503="Fiber CAmtel","ACTIVE",
U1503="Fiber AOF","ACTIVE",
U1503="Projet OCM (HUAWEI)","PLANNED WORKS",
U1503="Projet OCM (NOKIA)","PLANNED WORKS",
U1503="ACCESS-ISSUE","ACCESS-ISSUE",
U1503="Projet OCM (ZTE, NOKIA, autres projets)","PLANNED WORKS",
U1503="No root CAuse","No root cause",
U1503="ODU HS","ACTIVE",
U1503="IP &amp; VLAN","ACTIVE",
U1503="Warehouse HUAWEI","SPARE-ISSUE",
U1503="SPARE-HS","SPARE-ISSUE",
U1503="Power Telco","ACTIVE"
),"")</f>
        <v>No root cause</v>
      </c>
      <c r="W1503" s="49"/>
      <c r="X1503" s="49"/>
      <c r="Y1503" s="49"/>
      <c r="Z1503" s="49"/>
      <c r="AA1503" s="49"/>
      <c r="AB1503" s="17" t="s">
        <v>5421</v>
      </c>
      <c r="AC1503" s="7" t="s">
        <v>5421</v>
      </c>
      <c r="AD1503" s="6"/>
      <c r="AE1503" s="7"/>
      <c r="AF1503" s="3" t="s">
        <v>5421</v>
      </c>
      <c r="AG1503" s="17"/>
      <c r="AH1503" s="18" t="s">
        <v>5421</v>
      </c>
      <c r="AI1503" s="18" t="s">
        <v>5421</v>
      </c>
      <c r="AJ1503" s="18" t="s">
        <v>5421</v>
      </c>
      <c r="AK1503" s="18" t="s">
        <v>5421</v>
      </c>
      <c r="AL1503" s="18" t="s">
        <v>5421</v>
      </c>
      <c r="AM1503" s="18" t="s">
        <v>5421</v>
      </c>
      <c r="AN1503" s="18" t="s">
        <v>5421</v>
      </c>
      <c r="AO1503" s="18" t="s">
        <v>5421</v>
      </c>
      <c r="AP1503" s="9" t="s">
        <v>5421</v>
      </c>
      <c r="AQ1503" s="14"/>
      <c r="AR1503" s="14" t="s">
        <v>5421</v>
      </c>
      <c r="AS1503" s="14" t="s">
        <v>5421</v>
      </c>
      <c r="AT1503" s="14" t="s">
        <v>5421</v>
      </c>
      <c r="AV1503" s="9" t="str">
        <f>_xlfn.XLOOKUP(B1503,[3]ALL!$B:$B,[3]ALL!$N:$N,"")</f>
        <v/>
      </c>
    </row>
    <row r="1504" spans="1:48" s="9" customFormat="1" hidden="1" x14ac:dyDescent="0.3">
      <c r="A1504" s="1" t="s">
        <v>2275</v>
      </c>
      <c r="B1504" s="8" t="s">
        <v>2276</v>
      </c>
      <c r="C1504" s="3" t="str">
        <f>_xlfn.XLOOKUP(B1504,'[1]daily break down'!$D:$D,'[1]daily break down'!$E:$E,"")</f>
        <v>NORD-OUEST</v>
      </c>
      <c r="D1504" s="1" t="s">
        <v>11</v>
      </c>
      <c r="E1504" s="1" t="s">
        <v>12</v>
      </c>
      <c r="F1504" s="3" t="s">
        <v>51</v>
      </c>
      <c r="G1504" s="1" t="s">
        <v>52</v>
      </c>
      <c r="H1504" s="33" t="str">
        <f>_xlfn.XLOOKUP(B1504,[2]CALCULATION!$B:$B,[2]CALCULATION!$H:$H,"")</f>
        <v>Huawei</v>
      </c>
      <c r="I1504" s="71">
        <v>0</v>
      </c>
      <c r="J1504" s="71">
        <v>0</v>
      </c>
      <c r="K1504" s="71">
        <v>0</v>
      </c>
      <c r="L1504" s="71">
        <v>0</v>
      </c>
      <c r="M1504" s="71">
        <v>2.9103280798326638</v>
      </c>
      <c r="N1504" s="71">
        <v>0</v>
      </c>
      <c r="O1504" s="71">
        <v>0</v>
      </c>
      <c r="P1504" s="50" t="s">
        <v>5365</v>
      </c>
      <c r="Q1504" s="50" t="s">
        <v>5911</v>
      </c>
      <c r="R1504" s="50"/>
      <c r="S1504" s="49" t="str" cm="1">
        <f t="array" ref="S1504">IFERROR(_xlfn.IFS(
U1504="MPR ISSUE","PDH",
U1504="BSS Hardware Issue","BSS",
U1504="Sites strategiques, MLL, Pylone, etc.","ENVTECH",
U1504="AKTIVCO DEFAUT GE &amp; POWER Cabinet","AKTIVCO",
U1504="AKTIVCO Coupure ENEO &amp; Baisse de tension","AKTIVCO GRID ONLY",
U1504="Coupure ENEO &amp; Baisse de tension","IHS GRID ONLY",
U1504="Defaut GE &amp; POWER Cabinet","IHS",
U1504="Sharing","Partners",
U1504="Sites strategiques &amp; DataCenter","SST &amp; DC",
U1504="Exclu","Exclu",
U1504="SAT","SAT",
U1504="SPARE-ISSUE","SPARE-ISSUE",
U1504="Fiber CAmtel","TRANS_FO_CAMTEL",
U1504="Fiber AOF","Fiber AOF",
U1504="Projet OCM (HUAWEI)","TRAVAUX-HUAWEI",
U1504="Projet OCM (NOKIA)","TRAVAUX-NOKIA",
U1504="ACCESS-ISSUE","ACCESS-ISSUE",
U1504="Projet OCM (ZTE, NOKIA, autres projets)","TRAVAUX OCM",
U1504="No root CAuse","No root cause",
U1504="ODU HS","PDH",
U1504="IP &amp; VLAN","PDH",
U1504="Warehouse HUAWEI","SPARE-ISSUE",
U1504="SPARE-HS","SPARE-ISSUE",
U1504="Power Telco","BSS"
),"")</f>
        <v>No root cause</v>
      </c>
      <c r="T1504" s="49" t="str" cm="1">
        <f t="array" ref="T1504">IFERROR(_xlfn.IFS(
U1504="MPR ISSUE","TX ISSUE",
U1504="BSS Hardware Issue","RAN ISSUE",
U1504="Sites strategiques, MLL, Pylone, etc.","ENVTECH",
U1504="AKTIVCO DEFAUT GE &amp; POWER Cabinet","POWER ISSUE",
U1504="AKTIVCO Coupure ENEO &amp; Baisse de tension","POWER ISSUE",
U1504="Coupure ENEO &amp; Baisse de tension","POWER ISSUE",
U1504="Defaut GE &amp; POWER Cabinet","POWER ISSUE",
U1504="Sharing","POWER ISSUE",
U1504="Sites strategiques &amp; DataCenter","POWER ISSUE",
U1504="Exclu","Exclu",
U1504="SAT","TX ISSUE",
U1504="SPARE-ISSUE","SPARE-ISSUE",
U1504="Fiber CAmtel","TX ISSUE",
U1504="Fiber AOF","TX ISSUE",
U1504="Projet OCM (HUAWEI)","TRAVAUX-HUAWEI",
U1504="Projet OCM (NOKIA)","TRAVAUX -NOKIA",
U1504="ACCESS-ISSUE","ACCESS-ISSUE",
U1504="Projet OCM (ZTE, NOKIA, autres projets)","TRAVAUX OCM",
U1504="No root CAuse","No root cause",
U1504="ODU HS","TX ISSUE",
U1504="IP &amp; VLAN","TX ISSUE",
U1504="Warehouse HUAWEI","SPARE-ISSUE",
U1504="SPARE-HS","SPARE-ISSUE",
U1504="Power Telco","RAN ISSUE"
),"")</f>
        <v>No root cause</v>
      </c>
      <c r="U1504" s="36" t="s">
        <v>5895</v>
      </c>
      <c r="V1504" s="49" t="str" cm="1">
        <f t="array" ref="V1504">IFERROR(_xlfn.IFS(
U1504="MPR ISSUE","ACTIVE",
U1504="BSS Hardware Issue","ACTIVE",
U1504="Sites strategiques, MLL, Pylone, etc.","PASSIVE",
U1504="AKTIVCO DEFAUT GE &amp; POWER Cabinet","PASSIVE",
U1504="AKTIVCO Coupure ENEO &amp; Baisse de tension","PASSIVE",
U1504="Coupure ENEO &amp; Baisse de tension","PASSIVE",
U1504="Defaut GE &amp; POWER Cabinet","PASSIVE",
U1504="Sharing","PASSIVE",
U1504="Sites strategiques &amp; DataCenter","PASSIVE",
U1504="Exclu","Exclu",
U1504="SAT","ACTIVE",
U1504="SPARE-ISSUE","SPARE-ISSUE",
U1504="Fiber CAmtel","ACTIVE",
U1504="Fiber AOF","ACTIVE",
U1504="Projet OCM (HUAWEI)","PLANNED WORKS",
U1504="Projet OCM (NOKIA)","PLANNED WORKS",
U1504="ACCESS-ISSUE","ACCESS-ISSUE",
U1504="Projet OCM (ZTE, NOKIA, autres projets)","PLANNED WORKS",
U1504="No root CAuse","No root cause",
U1504="ODU HS","ACTIVE",
U1504="IP &amp; VLAN","ACTIVE",
U1504="Warehouse HUAWEI","SPARE-ISSUE",
U1504="SPARE-HS","SPARE-ISSUE",
U1504="Power Telco","ACTIVE"
),"")</f>
        <v>No root cause</v>
      </c>
      <c r="W1504" s="49"/>
      <c r="X1504" s="49"/>
      <c r="Y1504" s="49"/>
      <c r="Z1504" s="49"/>
      <c r="AA1504" s="49"/>
      <c r="AB1504" s="17" t="s">
        <v>5421</v>
      </c>
      <c r="AC1504" s="7" t="s">
        <v>5421</v>
      </c>
      <c r="AD1504" s="6"/>
      <c r="AE1504" s="7"/>
      <c r="AF1504" s="3" t="s">
        <v>5421</v>
      </c>
      <c r="AG1504" s="17"/>
      <c r="AH1504" s="18" t="s">
        <v>5421</v>
      </c>
      <c r="AI1504" s="18" t="s">
        <v>5421</v>
      </c>
      <c r="AJ1504" s="18" t="s">
        <v>5421</v>
      </c>
      <c r="AK1504" s="18" t="s">
        <v>5421</v>
      </c>
      <c r="AL1504" s="18" t="s">
        <v>5421</v>
      </c>
      <c r="AM1504" s="18" t="s">
        <v>5421</v>
      </c>
      <c r="AN1504" s="18" t="s">
        <v>5421</v>
      </c>
      <c r="AO1504" s="18" t="s">
        <v>5421</v>
      </c>
      <c r="AP1504" s="9" t="s">
        <v>5421</v>
      </c>
      <c r="AQ1504" s="14"/>
      <c r="AR1504" s="14" t="s">
        <v>5421</v>
      </c>
      <c r="AS1504" s="14" t="s">
        <v>5421</v>
      </c>
      <c r="AT1504" s="14" t="s">
        <v>5421</v>
      </c>
      <c r="AV1504" s="9" t="str">
        <f>_xlfn.XLOOKUP(B1504,[3]ALL!$B:$B,[3]ALL!$N:$N,"")</f>
        <v/>
      </c>
    </row>
    <row r="1505" spans="1:48" s="9" customFormat="1" ht="18.45" hidden="1" customHeight="1" x14ac:dyDescent="0.3">
      <c r="A1505" s="1" t="s">
        <v>2187</v>
      </c>
      <c r="B1505" s="8" t="s">
        <v>2188</v>
      </c>
      <c r="C1505" s="3" t="str">
        <f>_xlfn.XLOOKUP(B1505,'[1]daily break down'!$D:$D,'[1]daily break down'!$E:$E,"")</f>
        <v>Yaounde</v>
      </c>
      <c r="D1505" s="1" t="s">
        <v>21</v>
      </c>
      <c r="E1505" s="1" t="s">
        <v>30</v>
      </c>
      <c r="F1505" s="3" t="s">
        <v>37</v>
      </c>
      <c r="G1505" s="1" t="s">
        <v>38</v>
      </c>
      <c r="H1505" s="35" t="str">
        <f>_xlfn.XLOOKUP(B1505,[2]CALCULATION!$B:$B,[2]CALCULATION!$H:$H,"")</f>
        <v>ZTE</v>
      </c>
      <c r="I1505" s="71">
        <v>0</v>
      </c>
      <c r="J1505" s="71">
        <v>0</v>
      </c>
      <c r="K1505" s="71">
        <v>0</v>
      </c>
      <c r="L1505" s="71">
        <v>0</v>
      </c>
      <c r="M1505" s="71">
        <v>0</v>
      </c>
      <c r="N1505" s="71">
        <v>0</v>
      </c>
      <c r="O1505" s="71">
        <v>0</v>
      </c>
      <c r="P1505" s="50" t="s">
        <v>5365</v>
      </c>
      <c r="Q1505" s="50" t="s">
        <v>5911</v>
      </c>
      <c r="R1505" s="50"/>
      <c r="S1505" s="49" t="str" cm="1">
        <f t="array" ref="S1505">IFERROR(_xlfn.IFS(
U1505="MPR ISSUE","PDH",
U1505="BSS Hardware Issue","BSS",
U1505="Sites strategiques, MLL, Pylone, etc.","ENVTECH",
U1505="AKTIVCO DEFAUT GE &amp; POWER Cabinet","AKTIVCO",
U1505="AKTIVCO Coupure ENEO &amp; Baisse de tension","AKTIVCO GRID ONLY",
U1505="Coupure ENEO &amp; Baisse de tension","IHS GRID ONLY",
U1505="Defaut GE &amp; POWER Cabinet","IHS",
U1505="Sharing","Partners",
U1505="Sites strategiques &amp; DataCenter","SST &amp; DC",
U1505="Exclu","Exclu",
U1505="SAT","SAT",
U1505="SPARE-ISSUE","SPARE-ISSUE",
U1505="Fiber CAmtel","TRANS_FO_CAMTEL",
U1505="Fiber AOF","Fiber AOF",
U1505="Projet OCM (HUAWEI)","TRAVAUX-HUAWEI",
U1505="Projet OCM (NOKIA)","TRAVAUX-NOKIA",
U1505="ACCESS-ISSUE","ACCESS-ISSUE",
U1505="Projet OCM (ZTE, NOKIA, autres projets)","TRAVAUX OCM",
U1505="No root CAuse","No root cause",
U1505="ODU HS","PDH",
U1505="IP &amp; VLAN","PDH",
U1505="Warehouse HUAWEI","SPARE-ISSUE",
U1505="SPARE-HS","SPARE-ISSUE",
U1505="Power Telco","BSS"
),"")</f>
        <v>No root cause</v>
      </c>
      <c r="T1505" s="49" t="str" cm="1">
        <f t="array" ref="T1505">IFERROR(_xlfn.IFS(
U1505="MPR ISSUE","TX ISSUE",
U1505="BSS Hardware Issue","RAN ISSUE",
U1505="Sites strategiques, MLL, Pylone, etc.","ENVTECH",
U1505="AKTIVCO DEFAUT GE &amp; POWER Cabinet","POWER ISSUE",
U1505="AKTIVCO Coupure ENEO &amp; Baisse de tension","POWER ISSUE",
U1505="Coupure ENEO &amp; Baisse de tension","POWER ISSUE",
U1505="Defaut GE &amp; POWER Cabinet","POWER ISSUE",
U1505="Sharing","POWER ISSUE",
U1505="Sites strategiques &amp; DataCenter","POWER ISSUE",
U1505="Exclu","Exclu",
U1505="SAT","TX ISSUE",
U1505="SPARE-ISSUE","SPARE-ISSUE",
U1505="Fiber CAmtel","TX ISSUE",
U1505="Fiber AOF","TX ISSUE",
U1505="Projet OCM (HUAWEI)","TRAVAUX-HUAWEI",
U1505="Projet OCM (NOKIA)","TRAVAUX -NOKIA",
U1505="ACCESS-ISSUE","ACCESS-ISSUE",
U1505="Projet OCM (ZTE, NOKIA, autres projets)","TRAVAUX OCM",
U1505="No root CAuse","No root cause",
U1505="ODU HS","TX ISSUE",
U1505="IP &amp; VLAN","TX ISSUE",
U1505="Warehouse HUAWEI","SPARE-ISSUE",
U1505="SPARE-HS","SPARE-ISSUE",
U1505="Power Telco","RAN ISSUE"
),"")</f>
        <v>No root cause</v>
      </c>
      <c r="U1505" s="36" t="s">
        <v>5895</v>
      </c>
      <c r="V1505" s="49" t="str" cm="1">
        <f t="array" ref="V1505">IFERROR(_xlfn.IFS(
U1505="MPR ISSUE","ACTIVE",
U1505="BSS Hardware Issue","ACTIVE",
U1505="Sites strategiques, MLL, Pylone, etc.","PASSIVE",
U1505="AKTIVCO DEFAUT GE &amp; POWER Cabinet","PASSIVE",
U1505="AKTIVCO Coupure ENEO &amp; Baisse de tension","PASSIVE",
U1505="Coupure ENEO &amp; Baisse de tension","PASSIVE",
U1505="Defaut GE &amp; POWER Cabinet","PASSIVE",
U1505="Sharing","PASSIVE",
U1505="Sites strategiques &amp; DataCenter","PASSIVE",
U1505="Exclu","Exclu",
U1505="SAT","ACTIVE",
U1505="SPARE-ISSUE","SPARE-ISSUE",
U1505="Fiber CAmtel","ACTIVE",
U1505="Fiber AOF","ACTIVE",
U1505="Projet OCM (HUAWEI)","PLANNED WORKS",
U1505="Projet OCM (NOKIA)","PLANNED WORKS",
U1505="ACCESS-ISSUE","ACCESS-ISSUE",
U1505="Projet OCM (ZTE, NOKIA, autres projets)","PLANNED WORKS",
U1505="No root CAuse","No root cause",
U1505="ODU HS","ACTIVE",
U1505="IP &amp; VLAN","ACTIVE",
U1505="Warehouse HUAWEI","SPARE-ISSUE",
U1505="SPARE-HS","SPARE-ISSUE",
U1505="Power Telco","ACTIVE"
),"")</f>
        <v>No root cause</v>
      </c>
      <c r="W1505" s="49"/>
      <c r="X1505" s="49"/>
      <c r="Y1505" s="49"/>
      <c r="Z1505" s="49"/>
      <c r="AA1505" s="49"/>
      <c r="AB1505" s="17" t="s">
        <v>5421</v>
      </c>
      <c r="AC1505" s="7" t="s">
        <v>5421</v>
      </c>
      <c r="AD1505" s="6"/>
      <c r="AE1505" s="7"/>
      <c r="AF1505" s="3" t="s">
        <v>5421</v>
      </c>
      <c r="AG1505" s="17"/>
      <c r="AH1505" s="18" t="s">
        <v>5421</v>
      </c>
      <c r="AI1505" s="18" t="s">
        <v>5421</v>
      </c>
      <c r="AJ1505" s="18" t="s">
        <v>5421</v>
      </c>
      <c r="AK1505" s="18" t="s">
        <v>5421</v>
      </c>
      <c r="AL1505" s="18" t="s">
        <v>5421</v>
      </c>
      <c r="AM1505" s="18" t="s">
        <v>5421</v>
      </c>
      <c r="AN1505" s="18" t="s">
        <v>5421</v>
      </c>
      <c r="AO1505" s="18" t="s">
        <v>5421</v>
      </c>
      <c r="AP1505" s="9" t="s">
        <v>5421</v>
      </c>
      <c r="AQ1505" s="14"/>
      <c r="AR1505" s="14" t="s">
        <v>5421</v>
      </c>
      <c r="AS1505" s="14" t="s">
        <v>5421</v>
      </c>
      <c r="AT1505" s="14" t="s">
        <v>5421</v>
      </c>
      <c r="AV1505" s="9" t="str">
        <f>_xlfn.XLOOKUP(B1505,[3]ALL!$B:$B,[3]ALL!$N:$N,"")</f>
        <v/>
      </c>
    </row>
    <row r="1506" spans="1:48" s="9" customFormat="1" hidden="1" x14ac:dyDescent="0.3">
      <c r="A1506" s="1" t="s">
        <v>4585</v>
      </c>
      <c r="B1506" s="8" t="s">
        <v>4586</v>
      </c>
      <c r="C1506" s="3" t="str">
        <f>_xlfn.XLOOKUP(B1506,'[1]daily break down'!$D:$D,'[1]daily break down'!$E:$E,"")</f>
        <v>Yaounde</v>
      </c>
      <c r="D1506" s="1" t="s">
        <v>11</v>
      </c>
      <c r="E1506" s="1" t="s">
        <v>12</v>
      </c>
      <c r="F1506" s="3" t="s">
        <v>37</v>
      </c>
      <c r="G1506" s="1" t="s">
        <v>38</v>
      </c>
      <c r="H1506" s="35" t="str">
        <f>_xlfn.XLOOKUP(B1506,[2]CALCULATION!$B:$B,[2]CALCULATION!$H:$H,"")</f>
        <v>ZTE</v>
      </c>
      <c r="I1506" s="71">
        <v>0</v>
      </c>
      <c r="J1506" s="71">
        <v>0</v>
      </c>
      <c r="K1506" s="71">
        <v>0</v>
      </c>
      <c r="L1506" s="71">
        <v>0</v>
      </c>
      <c r="M1506" s="71">
        <v>0</v>
      </c>
      <c r="N1506" s="71">
        <v>0</v>
      </c>
      <c r="O1506" s="71">
        <v>0</v>
      </c>
      <c r="P1506" s="50" t="s">
        <v>5365</v>
      </c>
      <c r="Q1506" s="50" t="s">
        <v>5911</v>
      </c>
      <c r="R1506" s="50"/>
      <c r="S1506" s="49" t="str" cm="1">
        <f t="array" ref="S1506">IFERROR(_xlfn.IFS(
U1506="MPR ISSUE","PDH",
U1506="BSS Hardware Issue","BSS",
U1506="Sites strategiques, MLL, Pylone, etc.","ENVTECH",
U1506="AKTIVCO DEFAUT GE &amp; POWER Cabinet","AKTIVCO",
U1506="AKTIVCO Coupure ENEO &amp; Baisse de tension","AKTIVCO GRID ONLY",
U1506="Coupure ENEO &amp; Baisse de tension","IHS GRID ONLY",
U1506="Defaut GE &amp; POWER Cabinet","IHS",
U1506="Sharing","Partners",
U1506="Sites strategiques &amp; DataCenter","SST &amp; DC",
U1506="Exclu","Exclu",
U1506="SAT","SAT",
U1506="SPARE-ISSUE","SPARE-ISSUE",
U1506="Fiber CAmtel","TRANS_FO_CAMTEL",
U1506="Fiber AOF","Fiber AOF",
U1506="Projet OCM (HUAWEI)","TRAVAUX-HUAWEI",
U1506="Projet OCM (NOKIA)","TRAVAUX-NOKIA",
U1506="ACCESS-ISSUE","ACCESS-ISSUE",
U1506="Projet OCM (ZTE, NOKIA, autres projets)","TRAVAUX OCM",
U1506="No root CAuse","No root cause",
U1506="ODU HS","PDH",
U1506="IP &amp; VLAN","PDH",
U1506="Warehouse HUAWEI","SPARE-ISSUE",
U1506="SPARE-HS","SPARE-ISSUE",
U1506="Power Telco","BSS"
),"")</f>
        <v>No root cause</v>
      </c>
      <c r="T1506" s="49" t="str" cm="1">
        <f t="array" ref="T1506">IFERROR(_xlfn.IFS(
U1506="MPR ISSUE","TX ISSUE",
U1506="BSS Hardware Issue","RAN ISSUE",
U1506="Sites strategiques, MLL, Pylone, etc.","ENVTECH",
U1506="AKTIVCO DEFAUT GE &amp; POWER Cabinet","POWER ISSUE",
U1506="AKTIVCO Coupure ENEO &amp; Baisse de tension","POWER ISSUE",
U1506="Coupure ENEO &amp; Baisse de tension","POWER ISSUE",
U1506="Defaut GE &amp; POWER Cabinet","POWER ISSUE",
U1506="Sharing","POWER ISSUE",
U1506="Sites strategiques &amp; DataCenter","POWER ISSUE",
U1506="Exclu","Exclu",
U1506="SAT","TX ISSUE",
U1506="SPARE-ISSUE","SPARE-ISSUE",
U1506="Fiber CAmtel","TX ISSUE",
U1506="Fiber AOF","TX ISSUE",
U1506="Projet OCM (HUAWEI)","TRAVAUX-HUAWEI",
U1506="Projet OCM (NOKIA)","TRAVAUX -NOKIA",
U1506="ACCESS-ISSUE","ACCESS-ISSUE",
U1506="Projet OCM (ZTE, NOKIA, autres projets)","TRAVAUX OCM",
U1506="No root CAuse","No root cause",
U1506="ODU HS","TX ISSUE",
U1506="IP &amp; VLAN","TX ISSUE",
U1506="Warehouse HUAWEI","SPARE-ISSUE",
U1506="SPARE-HS","SPARE-ISSUE",
U1506="Power Telco","RAN ISSUE"
),"")</f>
        <v>No root cause</v>
      </c>
      <c r="U1506" s="36" t="s">
        <v>5895</v>
      </c>
      <c r="V1506" s="49" t="str" cm="1">
        <f t="array" ref="V1506">IFERROR(_xlfn.IFS(
U1506="MPR ISSUE","ACTIVE",
U1506="BSS Hardware Issue","ACTIVE",
U1506="Sites strategiques, MLL, Pylone, etc.","PASSIVE",
U1506="AKTIVCO DEFAUT GE &amp; POWER Cabinet","PASSIVE",
U1506="AKTIVCO Coupure ENEO &amp; Baisse de tension","PASSIVE",
U1506="Coupure ENEO &amp; Baisse de tension","PASSIVE",
U1506="Defaut GE &amp; POWER Cabinet","PASSIVE",
U1506="Sharing","PASSIVE",
U1506="Sites strategiques &amp; DataCenter","PASSIVE",
U1506="Exclu","Exclu",
U1506="SAT","ACTIVE",
U1506="SPARE-ISSUE","SPARE-ISSUE",
U1506="Fiber CAmtel","ACTIVE",
U1506="Fiber AOF","ACTIVE",
U1506="Projet OCM (HUAWEI)","PLANNED WORKS",
U1506="Projet OCM (NOKIA)","PLANNED WORKS",
U1506="ACCESS-ISSUE","ACCESS-ISSUE",
U1506="Projet OCM (ZTE, NOKIA, autres projets)","PLANNED WORKS",
U1506="No root CAuse","No root cause",
U1506="ODU HS","ACTIVE",
U1506="IP &amp; VLAN","ACTIVE",
U1506="Warehouse HUAWEI","SPARE-ISSUE",
U1506="SPARE-HS","SPARE-ISSUE",
U1506="Power Telco","ACTIVE"
),"")</f>
        <v>No root cause</v>
      </c>
      <c r="W1506" s="49"/>
      <c r="X1506" s="49"/>
      <c r="Y1506" s="49"/>
      <c r="Z1506" s="49"/>
      <c r="AA1506" s="49"/>
      <c r="AB1506" s="17" t="s">
        <v>5421</v>
      </c>
      <c r="AC1506" s="7" t="s">
        <v>5421</v>
      </c>
      <c r="AD1506" s="6"/>
      <c r="AE1506" s="7"/>
      <c r="AF1506" s="3" t="s">
        <v>5421</v>
      </c>
      <c r="AG1506" s="17"/>
      <c r="AH1506" s="18" t="s">
        <v>5421</v>
      </c>
      <c r="AI1506" s="18" t="s">
        <v>5421</v>
      </c>
      <c r="AJ1506" s="18" t="s">
        <v>5421</v>
      </c>
      <c r="AK1506" s="18" t="s">
        <v>5421</v>
      </c>
      <c r="AL1506" s="18" t="s">
        <v>5421</v>
      </c>
      <c r="AM1506" s="18" t="s">
        <v>5421</v>
      </c>
      <c r="AN1506" s="18" t="s">
        <v>5421</v>
      </c>
      <c r="AO1506" s="18" t="s">
        <v>5421</v>
      </c>
      <c r="AP1506" s="9" t="s">
        <v>5421</v>
      </c>
      <c r="AQ1506" s="14"/>
      <c r="AR1506" s="14" t="s">
        <v>5421</v>
      </c>
      <c r="AS1506" s="14" t="s">
        <v>5421</v>
      </c>
      <c r="AT1506" s="14" t="s">
        <v>5421</v>
      </c>
      <c r="AV1506" s="9" t="str">
        <f>_xlfn.XLOOKUP(B1506,[3]ALL!$B:$B,[3]ALL!$N:$N,"")</f>
        <v/>
      </c>
    </row>
    <row r="1507" spans="1:48" s="9" customFormat="1" hidden="1" x14ac:dyDescent="0.3">
      <c r="A1507" s="1" t="s">
        <v>2313</v>
      </c>
      <c r="B1507" s="8" t="s">
        <v>2314</v>
      </c>
      <c r="C1507" s="3" t="str">
        <f>_xlfn.XLOOKUP(B1507,'[1]daily break down'!$D:$D,'[1]daily break down'!$E:$E,"")</f>
        <v>Yaounde</v>
      </c>
      <c r="D1507" s="1" t="s">
        <v>11</v>
      </c>
      <c r="E1507" s="1" t="s">
        <v>12</v>
      </c>
      <c r="F1507" s="3" t="s">
        <v>37</v>
      </c>
      <c r="G1507" s="1" t="s">
        <v>38</v>
      </c>
      <c r="H1507" s="35" t="str">
        <f>_xlfn.XLOOKUP(B1507,[2]CALCULATION!$B:$B,[2]CALCULATION!$H:$H,"")</f>
        <v>ZTE</v>
      </c>
      <c r="I1507" s="71">
        <v>0</v>
      </c>
      <c r="J1507" s="71">
        <v>0</v>
      </c>
      <c r="K1507" s="71">
        <v>0</v>
      </c>
      <c r="L1507" s="71">
        <v>0</v>
      </c>
      <c r="M1507" s="71">
        <v>0</v>
      </c>
      <c r="N1507" s="71">
        <v>0</v>
      </c>
      <c r="O1507" s="71">
        <v>0</v>
      </c>
      <c r="P1507" s="50" t="s">
        <v>5365</v>
      </c>
      <c r="Q1507" s="50" t="s">
        <v>5911</v>
      </c>
      <c r="R1507" s="50"/>
      <c r="S1507" s="49" t="str" cm="1">
        <f t="array" ref="S1507">IFERROR(_xlfn.IFS(
U1507="MPR ISSUE","PDH",
U1507="BSS Hardware Issue","BSS",
U1507="Sites strategiques, MLL, Pylone, etc.","ENVTECH",
U1507="AKTIVCO DEFAUT GE &amp; POWER Cabinet","AKTIVCO",
U1507="AKTIVCO Coupure ENEO &amp; Baisse de tension","AKTIVCO GRID ONLY",
U1507="Coupure ENEO &amp; Baisse de tension","IHS GRID ONLY",
U1507="Defaut GE &amp; POWER Cabinet","IHS",
U1507="Sharing","Partners",
U1507="Sites strategiques &amp; DataCenter","SST &amp; DC",
U1507="Exclu","Exclu",
U1507="SAT","SAT",
U1507="SPARE-ISSUE","SPARE-ISSUE",
U1507="Fiber CAmtel","TRANS_FO_CAMTEL",
U1507="Fiber AOF","Fiber AOF",
U1507="Projet OCM (HUAWEI)","TRAVAUX-HUAWEI",
U1507="Projet OCM (NOKIA)","TRAVAUX-NOKIA",
U1507="ACCESS-ISSUE","ACCESS-ISSUE",
U1507="Projet OCM (ZTE, NOKIA, autres projets)","TRAVAUX OCM",
U1507="No root CAuse","No root cause",
U1507="ODU HS","PDH",
U1507="IP &amp; VLAN","PDH",
U1507="Warehouse HUAWEI","SPARE-ISSUE",
U1507="SPARE-HS","SPARE-ISSUE",
U1507="Power Telco","BSS"
),"")</f>
        <v>No root cause</v>
      </c>
      <c r="T1507" s="49" t="str" cm="1">
        <f t="array" ref="T1507">IFERROR(_xlfn.IFS(
U1507="MPR ISSUE","TX ISSUE",
U1507="BSS Hardware Issue","RAN ISSUE",
U1507="Sites strategiques, MLL, Pylone, etc.","ENVTECH",
U1507="AKTIVCO DEFAUT GE &amp; POWER Cabinet","POWER ISSUE",
U1507="AKTIVCO Coupure ENEO &amp; Baisse de tension","POWER ISSUE",
U1507="Coupure ENEO &amp; Baisse de tension","POWER ISSUE",
U1507="Defaut GE &amp; POWER Cabinet","POWER ISSUE",
U1507="Sharing","POWER ISSUE",
U1507="Sites strategiques &amp; DataCenter","POWER ISSUE",
U1507="Exclu","Exclu",
U1507="SAT","TX ISSUE",
U1507="SPARE-ISSUE","SPARE-ISSUE",
U1507="Fiber CAmtel","TX ISSUE",
U1507="Fiber AOF","TX ISSUE",
U1507="Projet OCM (HUAWEI)","TRAVAUX-HUAWEI",
U1507="Projet OCM (NOKIA)","TRAVAUX -NOKIA",
U1507="ACCESS-ISSUE","ACCESS-ISSUE",
U1507="Projet OCM (ZTE, NOKIA, autres projets)","TRAVAUX OCM",
U1507="No root CAuse","No root cause",
U1507="ODU HS","TX ISSUE",
U1507="IP &amp; VLAN","TX ISSUE",
U1507="Warehouse HUAWEI","SPARE-ISSUE",
U1507="SPARE-HS","SPARE-ISSUE",
U1507="Power Telco","RAN ISSUE"
),"")</f>
        <v>No root cause</v>
      </c>
      <c r="U1507" s="36" t="s">
        <v>5895</v>
      </c>
      <c r="V1507" s="49" t="str" cm="1">
        <f t="array" ref="V1507">IFERROR(_xlfn.IFS(
U1507="MPR ISSUE","ACTIVE",
U1507="BSS Hardware Issue","ACTIVE",
U1507="Sites strategiques, MLL, Pylone, etc.","PASSIVE",
U1507="AKTIVCO DEFAUT GE &amp; POWER Cabinet","PASSIVE",
U1507="AKTIVCO Coupure ENEO &amp; Baisse de tension","PASSIVE",
U1507="Coupure ENEO &amp; Baisse de tension","PASSIVE",
U1507="Defaut GE &amp; POWER Cabinet","PASSIVE",
U1507="Sharing","PASSIVE",
U1507="Sites strategiques &amp; DataCenter","PASSIVE",
U1507="Exclu","Exclu",
U1507="SAT","ACTIVE",
U1507="SPARE-ISSUE","SPARE-ISSUE",
U1507="Fiber CAmtel","ACTIVE",
U1507="Fiber AOF","ACTIVE",
U1507="Projet OCM (HUAWEI)","PLANNED WORKS",
U1507="Projet OCM (NOKIA)","PLANNED WORKS",
U1507="ACCESS-ISSUE","ACCESS-ISSUE",
U1507="Projet OCM (ZTE, NOKIA, autres projets)","PLANNED WORKS",
U1507="No root CAuse","No root cause",
U1507="ODU HS","ACTIVE",
U1507="IP &amp; VLAN","ACTIVE",
U1507="Warehouse HUAWEI","SPARE-ISSUE",
U1507="SPARE-HS","SPARE-ISSUE",
U1507="Power Telco","ACTIVE"
),"")</f>
        <v>No root cause</v>
      </c>
      <c r="W1507" s="49"/>
      <c r="X1507" s="49"/>
      <c r="Y1507" s="49"/>
      <c r="Z1507" s="49"/>
      <c r="AA1507" s="49"/>
      <c r="AB1507" s="17" t="s">
        <v>5421</v>
      </c>
      <c r="AC1507" s="7" t="s">
        <v>5421</v>
      </c>
      <c r="AD1507" s="6"/>
      <c r="AE1507" s="7"/>
      <c r="AF1507" s="3" t="s">
        <v>5421</v>
      </c>
      <c r="AG1507" s="17"/>
      <c r="AH1507" s="18" t="s">
        <v>5421</v>
      </c>
      <c r="AI1507" s="18" t="s">
        <v>5421</v>
      </c>
      <c r="AJ1507" s="18" t="s">
        <v>5421</v>
      </c>
      <c r="AK1507" s="18" t="s">
        <v>5421</v>
      </c>
      <c r="AL1507" s="18" t="s">
        <v>5421</v>
      </c>
      <c r="AM1507" s="18" t="s">
        <v>5421</v>
      </c>
      <c r="AN1507" s="18" t="s">
        <v>5421</v>
      </c>
      <c r="AO1507" s="18" t="s">
        <v>5421</v>
      </c>
      <c r="AP1507" s="9" t="s">
        <v>5421</v>
      </c>
      <c r="AQ1507" s="14"/>
      <c r="AR1507" s="14" t="s">
        <v>5421</v>
      </c>
      <c r="AS1507" s="14" t="s">
        <v>5421</v>
      </c>
      <c r="AT1507" s="14" t="s">
        <v>5421</v>
      </c>
      <c r="AV1507" s="9" t="str">
        <f>_xlfn.XLOOKUP(B1507,[3]ALL!$B:$B,[3]ALL!$N:$N,"")</f>
        <v/>
      </c>
    </row>
    <row r="1508" spans="1:48" s="9" customFormat="1" hidden="1" x14ac:dyDescent="0.3">
      <c r="A1508" s="1" t="s">
        <v>1315</v>
      </c>
      <c r="B1508" s="8" t="s">
        <v>1316</v>
      </c>
      <c r="C1508" s="3" t="str">
        <f>_xlfn.XLOOKUP(B1508,'[1]daily break down'!$D:$D,'[1]daily break down'!$E:$E,"")</f>
        <v>NORD-OUEST</v>
      </c>
      <c r="D1508" s="1" t="s">
        <v>11</v>
      </c>
      <c r="E1508" s="1" t="s">
        <v>154</v>
      </c>
      <c r="F1508" s="3" t="s">
        <v>51</v>
      </c>
      <c r="G1508" s="1" t="s">
        <v>1317</v>
      </c>
      <c r="H1508" s="34" t="str">
        <f>_xlfn.XLOOKUP(B1508,[2]CALCULATION!$B:$B,[2]CALCULATION!$H:$H,"")</f>
        <v>NOKIA</v>
      </c>
      <c r="I1508" s="71">
        <v>0</v>
      </c>
      <c r="J1508" s="71">
        <v>0</v>
      </c>
      <c r="K1508" s="71">
        <v>0</v>
      </c>
      <c r="L1508" s="71">
        <v>0</v>
      </c>
      <c r="M1508" s="71">
        <v>8.0257852428294125E-4</v>
      </c>
      <c r="N1508" s="71">
        <v>0</v>
      </c>
      <c r="O1508" s="71">
        <v>0</v>
      </c>
      <c r="P1508" s="50" t="s">
        <v>5910</v>
      </c>
      <c r="Q1508" s="50" t="s">
        <v>5911</v>
      </c>
      <c r="R1508" s="50"/>
      <c r="S1508" s="49" t="str" cm="1">
        <f t="array" ref="S1508">IFERROR(_xlfn.IFS(
U1508="MPR ISSUE","PDH",
U1508="BSS Hardware Issue","BSS",
U1508="Sites strategiques, MLL, Pylone, etc.","ENVTECH",
U1508="AKTIVCO DEFAUT GE &amp; POWER Cabinet","AKTIVCO",
U1508="AKTIVCO Coupure ENEO &amp; Baisse de tension","AKTIVCO GRID ONLY",
U1508="Coupure ENEO &amp; Baisse de tension","IHS GRID ONLY",
U1508="Defaut GE &amp; POWER Cabinet","IHS",
U1508="Sharing","Partners",
U1508="Sites strategiques &amp; DataCenter","SST &amp; DC",
U1508="Exclu","Exclu",
U1508="SAT","SAT",
U1508="SPARE-ISSUE","SPARE-ISSUE",
U1508="Fiber CAmtel","TRANS_FO_CAMTEL",
U1508="Fiber AOF","Fiber AOF",
U1508="Projet OCM (HUAWEI)","TRAVAUX-HUAWEI",
U1508="Projet OCM (NOKIA)","TRAVAUX-NOKIA",
U1508="ACCESS-ISSUE","ACCESS-ISSUE",
U1508="Projet OCM (ZTE, NOKIA, autres projets)","TRAVAUX OCM",
U1508="No root CAuse","No root cause",
U1508="ODU HS","PDH",
U1508="IP &amp; VLAN","PDH",
U1508="Warehouse HUAWEI","SPARE-ISSUE",
U1508="SPARE-HS","SPARE-ISSUE",
U1508="Power Telco","BSS"
),"")</f>
        <v>No root cause</v>
      </c>
      <c r="T1508" s="49" t="str" cm="1">
        <f t="array" ref="T1508">IFERROR(_xlfn.IFS(
U1508="MPR ISSUE","TX ISSUE",
U1508="BSS Hardware Issue","RAN ISSUE",
U1508="Sites strategiques, MLL, Pylone, etc.","ENVTECH",
U1508="AKTIVCO DEFAUT GE &amp; POWER Cabinet","POWER ISSUE",
U1508="AKTIVCO Coupure ENEO &amp; Baisse de tension","POWER ISSUE",
U1508="Coupure ENEO &amp; Baisse de tension","POWER ISSUE",
U1508="Defaut GE &amp; POWER Cabinet","POWER ISSUE",
U1508="Sharing","POWER ISSUE",
U1508="Sites strategiques &amp; DataCenter","POWER ISSUE",
U1508="Exclu","Exclu",
U1508="SAT","TX ISSUE",
U1508="SPARE-ISSUE","SPARE-ISSUE",
U1508="Fiber CAmtel","TX ISSUE",
U1508="Fiber AOF","TX ISSUE",
U1508="Projet OCM (HUAWEI)","TRAVAUX-HUAWEI",
U1508="Projet OCM (NOKIA)","TRAVAUX -NOKIA",
U1508="ACCESS-ISSUE","ACCESS-ISSUE",
U1508="Projet OCM (ZTE, NOKIA, autres projets)","TRAVAUX OCM",
U1508="No root CAuse","No root cause",
U1508="ODU HS","TX ISSUE",
U1508="IP &amp; VLAN","TX ISSUE",
U1508="Warehouse HUAWEI","SPARE-ISSUE",
U1508="SPARE-HS","SPARE-ISSUE",
U1508="Power Telco","RAN ISSUE"
),"")</f>
        <v>No root cause</v>
      </c>
      <c r="U1508" s="36" t="s">
        <v>5895</v>
      </c>
      <c r="V1508" s="49" t="str" cm="1">
        <f t="array" ref="V1508">IFERROR(_xlfn.IFS(
U1508="MPR ISSUE","ACTIVE",
U1508="BSS Hardware Issue","ACTIVE",
U1508="Sites strategiques, MLL, Pylone, etc.","PASSIVE",
U1508="AKTIVCO DEFAUT GE &amp; POWER Cabinet","PASSIVE",
U1508="AKTIVCO Coupure ENEO &amp; Baisse de tension","PASSIVE",
U1508="Coupure ENEO &amp; Baisse de tension","PASSIVE",
U1508="Defaut GE &amp; POWER Cabinet","PASSIVE",
U1508="Sharing","PASSIVE",
U1508="Sites strategiques &amp; DataCenter","PASSIVE",
U1508="Exclu","Exclu",
U1508="SAT","ACTIVE",
U1508="SPARE-ISSUE","SPARE-ISSUE",
U1508="Fiber CAmtel","ACTIVE",
U1508="Fiber AOF","ACTIVE",
U1508="Projet OCM (HUAWEI)","PLANNED WORKS",
U1508="Projet OCM (NOKIA)","PLANNED WORKS",
U1508="ACCESS-ISSUE","ACCESS-ISSUE",
U1508="Projet OCM (ZTE, NOKIA, autres projets)","PLANNED WORKS",
U1508="No root CAuse","No root cause",
U1508="ODU HS","ACTIVE",
U1508="IP &amp; VLAN","ACTIVE",
U1508="Warehouse HUAWEI","SPARE-ISSUE",
U1508="SPARE-HS","SPARE-ISSUE",
U1508="Power Telco","ACTIVE"
),"")</f>
        <v>No root cause</v>
      </c>
      <c r="W1508" s="49"/>
      <c r="X1508" s="49"/>
      <c r="Y1508" s="49"/>
      <c r="Z1508" s="49"/>
      <c r="AA1508" s="49"/>
      <c r="AB1508" s="17" t="s">
        <v>5421</v>
      </c>
      <c r="AC1508" s="7" t="s">
        <v>5421</v>
      </c>
      <c r="AD1508" s="6"/>
      <c r="AE1508" s="7"/>
      <c r="AF1508" s="3" t="s">
        <v>5421</v>
      </c>
      <c r="AG1508" s="17"/>
      <c r="AH1508" s="18" t="s">
        <v>5421</v>
      </c>
      <c r="AI1508" s="18" t="s">
        <v>5421</v>
      </c>
      <c r="AJ1508" s="18" t="s">
        <v>5421</v>
      </c>
      <c r="AK1508" s="18" t="s">
        <v>5421</v>
      </c>
      <c r="AL1508" s="18" t="s">
        <v>5421</v>
      </c>
      <c r="AM1508" s="18" t="s">
        <v>5421</v>
      </c>
      <c r="AN1508" s="18" t="s">
        <v>5421</v>
      </c>
      <c r="AO1508" s="18" t="s">
        <v>5421</v>
      </c>
      <c r="AP1508" s="9" t="s">
        <v>5421</v>
      </c>
      <c r="AQ1508" s="14"/>
      <c r="AR1508" s="14" t="s">
        <v>5421</v>
      </c>
      <c r="AS1508" s="14" t="s">
        <v>5421</v>
      </c>
      <c r="AT1508" s="14" t="s">
        <v>5421</v>
      </c>
      <c r="AV1508" s="9" t="str">
        <f>_xlfn.XLOOKUP(B1508,[3]ALL!$B:$B,[3]ALL!$N:$N,"")</f>
        <v/>
      </c>
    </row>
    <row r="1509" spans="1:48" s="9" customFormat="1" hidden="1" x14ac:dyDescent="0.3">
      <c r="A1509" s="1" t="s">
        <v>2323</v>
      </c>
      <c r="B1509" s="8" t="s">
        <v>2324</v>
      </c>
      <c r="C1509" s="3" t="str">
        <f>_xlfn.XLOOKUP(B1509,'[1]daily break down'!$D:$D,'[1]daily break down'!$E:$E,"")</f>
        <v>Yaounde</v>
      </c>
      <c r="D1509" s="1" t="s">
        <v>11</v>
      </c>
      <c r="E1509" s="1" t="s">
        <v>12</v>
      </c>
      <c r="F1509" s="3" t="s">
        <v>37</v>
      </c>
      <c r="G1509" s="1" t="s">
        <v>38</v>
      </c>
      <c r="H1509" s="35" t="str">
        <f>_xlfn.XLOOKUP(B1509,[2]CALCULATION!$B:$B,[2]CALCULATION!$H:$H,"")</f>
        <v>ZTE</v>
      </c>
      <c r="I1509" s="71">
        <v>0</v>
      </c>
      <c r="J1509" s="71">
        <v>0</v>
      </c>
      <c r="K1509" s="71">
        <v>0</v>
      </c>
      <c r="L1509" s="71">
        <v>0</v>
      </c>
      <c r="M1509" s="71">
        <v>0</v>
      </c>
      <c r="N1509" s="71">
        <v>0</v>
      </c>
      <c r="O1509" s="71">
        <v>0</v>
      </c>
      <c r="P1509" s="50" t="s">
        <v>5365</v>
      </c>
      <c r="Q1509" s="50" t="s">
        <v>5911</v>
      </c>
      <c r="R1509" s="50"/>
      <c r="S1509" s="49" t="str" cm="1">
        <f t="array" ref="S1509">IFERROR(_xlfn.IFS(
U1509="MPR ISSUE","PDH",
U1509="BSS Hardware Issue","BSS",
U1509="Sites strategiques, MLL, Pylone, etc.","ENVTECH",
U1509="AKTIVCO DEFAUT GE &amp; POWER Cabinet","AKTIVCO",
U1509="AKTIVCO Coupure ENEO &amp; Baisse de tension","AKTIVCO GRID ONLY",
U1509="Coupure ENEO &amp; Baisse de tension","IHS GRID ONLY",
U1509="Defaut GE &amp; POWER Cabinet","IHS",
U1509="Sharing","Partners",
U1509="Sites strategiques &amp; DataCenter","SST &amp; DC",
U1509="Exclu","Exclu",
U1509="SAT","SAT",
U1509="SPARE-ISSUE","SPARE-ISSUE",
U1509="Fiber CAmtel","TRANS_FO_CAMTEL",
U1509="Fiber AOF","Fiber AOF",
U1509="Projet OCM (HUAWEI)","TRAVAUX-HUAWEI",
U1509="Projet OCM (NOKIA)","TRAVAUX-NOKIA",
U1509="ACCESS-ISSUE","ACCESS-ISSUE",
U1509="Projet OCM (ZTE, NOKIA, autres projets)","TRAVAUX OCM",
U1509="No root CAuse","No root cause",
U1509="ODU HS","PDH",
U1509="IP &amp; VLAN","PDH",
U1509="Warehouse HUAWEI","SPARE-ISSUE",
U1509="SPARE-HS","SPARE-ISSUE",
U1509="Power Telco","BSS"
),"")</f>
        <v>No root cause</v>
      </c>
      <c r="T1509" s="49" t="str" cm="1">
        <f t="array" ref="T1509">IFERROR(_xlfn.IFS(
U1509="MPR ISSUE","TX ISSUE",
U1509="BSS Hardware Issue","RAN ISSUE",
U1509="Sites strategiques, MLL, Pylone, etc.","ENVTECH",
U1509="AKTIVCO DEFAUT GE &amp; POWER Cabinet","POWER ISSUE",
U1509="AKTIVCO Coupure ENEO &amp; Baisse de tension","POWER ISSUE",
U1509="Coupure ENEO &amp; Baisse de tension","POWER ISSUE",
U1509="Defaut GE &amp; POWER Cabinet","POWER ISSUE",
U1509="Sharing","POWER ISSUE",
U1509="Sites strategiques &amp; DataCenter","POWER ISSUE",
U1509="Exclu","Exclu",
U1509="SAT","TX ISSUE",
U1509="SPARE-ISSUE","SPARE-ISSUE",
U1509="Fiber CAmtel","TX ISSUE",
U1509="Fiber AOF","TX ISSUE",
U1509="Projet OCM (HUAWEI)","TRAVAUX-HUAWEI",
U1509="Projet OCM (NOKIA)","TRAVAUX -NOKIA",
U1509="ACCESS-ISSUE","ACCESS-ISSUE",
U1509="Projet OCM (ZTE, NOKIA, autres projets)","TRAVAUX OCM",
U1509="No root CAuse","No root cause",
U1509="ODU HS","TX ISSUE",
U1509="IP &amp; VLAN","TX ISSUE",
U1509="Warehouse HUAWEI","SPARE-ISSUE",
U1509="SPARE-HS","SPARE-ISSUE",
U1509="Power Telco","RAN ISSUE"
),"")</f>
        <v>No root cause</v>
      </c>
      <c r="U1509" s="36" t="s">
        <v>5895</v>
      </c>
      <c r="V1509" s="49" t="str" cm="1">
        <f t="array" ref="V1509">IFERROR(_xlfn.IFS(
U1509="MPR ISSUE","ACTIVE",
U1509="BSS Hardware Issue","ACTIVE",
U1509="Sites strategiques, MLL, Pylone, etc.","PASSIVE",
U1509="AKTIVCO DEFAUT GE &amp; POWER Cabinet","PASSIVE",
U1509="AKTIVCO Coupure ENEO &amp; Baisse de tension","PASSIVE",
U1509="Coupure ENEO &amp; Baisse de tension","PASSIVE",
U1509="Defaut GE &amp; POWER Cabinet","PASSIVE",
U1509="Sharing","PASSIVE",
U1509="Sites strategiques &amp; DataCenter","PASSIVE",
U1509="Exclu","Exclu",
U1509="SAT","ACTIVE",
U1509="SPARE-ISSUE","SPARE-ISSUE",
U1509="Fiber CAmtel","ACTIVE",
U1509="Fiber AOF","ACTIVE",
U1509="Projet OCM (HUAWEI)","PLANNED WORKS",
U1509="Projet OCM (NOKIA)","PLANNED WORKS",
U1509="ACCESS-ISSUE","ACCESS-ISSUE",
U1509="Projet OCM (ZTE, NOKIA, autres projets)","PLANNED WORKS",
U1509="No root CAuse","No root cause",
U1509="ODU HS","ACTIVE",
U1509="IP &amp; VLAN","ACTIVE",
U1509="Warehouse HUAWEI","SPARE-ISSUE",
U1509="SPARE-HS","SPARE-ISSUE",
U1509="Power Telco","ACTIVE"
),"")</f>
        <v>No root cause</v>
      </c>
      <c r="W1509" s="49"/>
      <c r="X1509" s="49"/>
      <c r="Y1509" s="49"/>
      <c r="Z1509" s="49"/>
      <c r="AA1509" s="49"/>
      <c r="AB1509" s="17" t="s">
        <v>5421</v>
      </c>
      <c r="AC1509" s="7" t="s">
        <v>5421</v>
      </c>
      <c r="AD1509" s="6"/>
      <c r="AE1509" s="7"/>
      <c r="AF1509" s="3" t="s">
        <v>5421</v>
      </c>
      <c r="AG1509" s="17"/>
      <c r="AH1509" s="18" t="s">
        <v>5421</v>
      </c>
      <c r="AI1509" s="18" t="s">
        <v>5421</v>
      </c>
      <c r="AJ1509" s="18" t="s">
        <v>5421</v>
      </c>
      <c r="AK1509" s="18" t="s">
        <v>5421</v>
      </c>
      <c r="AL1509" s="18" t="s">
        <v>5421</v>
      </c>
      <c r="AM1509" s="18" t="s">
        <v>5421</v>
      </c>
      <c r="AN1509" s="18" t="s">
        <v>5421</v>
      </c>
      <c r="AO1509" s="18" t="s">
        <v>5421</v>
      </c>
      <c r="AP1509" s="9" t="s">
        <v>5421</v>
      </c>
      <c r="AQ1509" s="14"/>
      <c r="AR1509" s="14" t="s">
        <v>5421</v>
      </c>
      <c r="AS1509" s="14" t="s">
        <v>5421</v>
      </c>
      <c r="AT1509" s="14" t="s">
        <v>5421</v>
      </c>
      <c r="AV1509" s="9" t="str">
        <f>_xlfn.XLOOKUP(B1509,[3]ALL!$B:$B,[3]ALL!$N:$N,"")</f>
        <v/>
      </c>
    </row>
    <row r="1510" spans="1:48" s="9" customFormat="1" hidden="1" x14ac:dyDescent="0.3">
      <c r="A1510" s="1" t="s">
        <v>3465</v>
      </c>
      <c r="B1510" s="8" t="s">
        <v>3466</v>
      </c>
      <c r="C1510" s="3" t="str">
        <f>_xlfn.XLOOKUP(B1510,'[1]daily break down'!$D:$D,'[1]daily break down'!$E:$E,"")</f>
        <v>Yaounde</v>
      </c>
      <c r="D1510" s="1"/>
      <c r="E1510" s="1"/>
      <c r="F1510" s="3" t="s">
        <v>37</v>
      </c>
      <c r="G1510" s="1" t="s">
        <v>38</v>
      </c>
      <c r="H1510" s="35" t="str">
        <f>_xlfn.XLOOKUP(B1510,[2]CALCULATION!$B:$B,[2]CALCULATION!$H:$H,"")</f>
        <v>ZTE</v>
      </c>
      <c r="I1510" s="71">
        <v>0</v>
      </c>
      <c r="J1510" s="71">
        <v>0</v>
      </c>
      <c r="K1510" s="71">
        <v>0</v>
      </c>
      <c r="L1510" s="71">
        <v>0</v>
      </c>
      <c r="M1510" s="71">
        <v>0</v>
      </c>
      <c r="N1510" s="71">
        <v>0</v>
      </c>
      <c r="O1510" s="71">
        <v>0</v>
      </c>
      <c r="P1510" s="50" t="s">
        <v>5365</v>
      </c>
      <c r="Q1510" s="50" t="s">
        <v>5911</v>
      </c>
      <c r="R1510" s="50"/>
      <c r="S1510" s="49" t="str" cm="1">
        <f t="array" ref="S1510">IFERROR(_xlfn.IFS(
U1510="MPR ISSUE","PDH",
U1510="BSS Hardware Issue","BSS",
U1510="Sites strategiques, MLL, Pylone, etc.","ENVTECH",
U1510="AKTIVCO DEFAUT GE &amp; POWER Cabinet","AKTIVCO",
U1510="AKTIVCO Coupure ENEO &amp; Baisse de tension","AKTIVCO GRID ONLY",
U1510="Coupure ENEO &amp; Baisse de tension","IHS GRID ONLY",
U1510="Defaut GE &amp; POWER Cabinet","IHS",
U1510="Sharing","Partners",
U1510="Sites strategiques &amp; DataCenter","SST &amp; DC",
U1510="Exclu","Exclu",
U1510="SAT","SAT",
U1510="SPARE-ISSUE","SPARE-ISSUE",
U1510="Fiber CAmtel","TRANS_FO_CAMTEL",
U1510="Fiber AOF","Fiber AOF",
U1510="Projet OCM (HUAWEI)","TRAVAUX-HUAWEI",
U1510="Projet OCM (NOKIA)","TRAVAUX-NOKIA",
U1510="ACCESS-ISSUE","ACCESS-ISSUE",
U1510="Projet OCM (ZTE, NOKIA, autres projets)","TRAVAUX OCM",
U1510="No root CAuse","No root cause",
U1510="ODU HS","PDH",
U1510="IP &amp; VLAN","PDH",
U1510="Warehouse HUAWEI","SPARE-ISSUE",
U1510="SPARE-HS","SPARE-ISSUE",
U1510="Power Telco","BSS"
),"")</f>
        <v>No root cause</v>
      </c>
      <c r="T1510" s="49" t="str" cm="1">
        <f t="array" ref="T1510">IFERROR(_xlfn.IFS(
U1510="MPR ISSUE","TX ISSUE",
U1510="BSS Hardware Issue","RAN ISSUE",
U1510="Sites strategiques, MLL, Pylone, etc.","ENVTECH",
U1510="AKTIVCO DEFAUT GE &amp; POWER Cabinet","POWER ISSUE",
U1510="AKTIVCO Coupure ENEO &amp; Baisse de tension","POWER ISSUE",
U1510="Coupure ENEO &amp; Baisse de tension","POWER ISSUE",
U1510="Defaut GE &amp; POWER Cabinet","POWER ISSUE",
U1510="Sharing","POWER ISSUE",
U1510="Sites strategiques &amp; DataCenter","POWER ISSUE",
U1510="Exclu","Exclu",
U1510="SAT","TX ISSUE",
U1510="SPARE-ISSUE","SPARE-ISSUE",
U1510="Fiber CAmtel","TX ISSUE",
U1510="Fiber AOF","TX ISSUE",
U1510="Projet OCM (HUAWEI)","TRAVAUX-HUAWEI",
U1510="Projet OCM (NOKIA)","TRAVAUX -NOKIA",
U1510="ACCESS-ISSUE","ACCESS-ISSUE",
U1510="Projet OCM (ZTE, NOKIA, autres projets)","TRAVAUX OCM",
U1510="No root CAuse","No root cause",
U1510="ODU HS","TX ISSUE",
U1510="IP &amp; VLAN","TX ISSUE",
U1510="Warehouse HUAWEI","SPARE-ISSUE",
U1510="SPARE-HS","SPARE-ISSUE",
U1510="Power Telco","RAN ISSUE"
),"")</f>
        <v>No root cause</v>
      </c>
      <c r="U1510" s="36" t="s">
        <v>5895</v>
      </c>
      <c r="V1510" s="49" t="str" cm="1">
        <f t="array" ref="V1510">IFERROR(_xlfn.IFS(
U1510="MPR ISSUE","ACTIVE",
U1510="BSS Hardware Issue","ACTIVE",
U1510="Sites strategiques, MLL, Pylone, etc.","PASSIVE",
U1510="AKTIVCO DEFAUT GE &amp; POWER Cabinet","PASSIVE",
U1510="AKTIVCO Coupure ENEO &amp; Baisse de tension","PASSIVE",
U1510="Coupure ENEO &amp; Baisse de tension","PASSIVE",
U1510="Defaut GE &amp; POWER Cabinet","PASSIVE",
U1510="Sharing","PASSIVE",
U1510="Sites strategiques &amp; DataCenter","PASSIVE",
U1510="Exclu","Exclu",
U1510="SAT","ACTIVE",
U1510="SPARE-ISSUE","SPARE-ISSUE",
U1510="Fiber CAmtel","ACTIVE",
U1510="Fiber AOF","ACTIVE",
U1510="Projet OCM (HUAWEI)","PLANNED WORKS",
U1510="Projet OCM (NOKIA)","PLANNED WORKS",
U1510="ACCESS-ISSUE","ACCESS-ISSUE",
U1510="Projet OCM (ZTE, NOKIA, autres projets)","PLANNED WORKS",
U1510="No root CAuse","No root cause",
U1510="ODU HS","ACTIVE",
U1510="IP &amp; VLAN","ACTIVE",
U1510="Warehouse HUAWEI","SPARE-ISSUE",
U1510="SPARE-HS","SPARE-ISSUE",
U1510="Power Telco","ACTIVE"
),"")</f>
        <v>No root cause</v>
      </c>
      <c r="W1510" s="49"/>
      <c r="X1510" s="49"/>
      <c r="Y1510" s="49"/>
      <c r="Z1510" s="49"/>
      <c r="AA1510" s="49"/>
      <c r="AB1510" s="17" t="s">
        <v>5421</v>
      </c>
      <c r="AC1510" s="7" t="s">
        <v>5421</v>
      </c>
      <c r="AD1510" s="6"/>
      <c r="AE1510" s="7"/>
      <c r="AF1510" s="3" t="s">
        <v>5421</v>
      </c>
      <c r="AG1510" s="17"/>
      <c r="AH1510" s="18" t="s">
        <v>5421</v>
      </c>
      <c r="AI1510" s="18" t="s">
        <v>5421</v>
      </c>
      <c r="AJ1510" s="18" t="s">
        <v>5421</v>
      </c>
      <c r="AK1510" s="18" t="s">
        <v>5421</v>
      </c>
      <c r="AL1510" s="18" t="s">
        <v>5421</v>
      </c>
      <c r="AM1510" s="18" t="s">
        <v>5421</v>
      </c>
      <c r="AN1510" s="18" t="s">
        <v>5421</v>
      </c>
      <c r="AO1510" s="18" t="s">
        <v>5421</v>
      </c>
      <c r="AP1510" s="9" t="s">
        <v>5421</v>
      </c>
      <c r="AQ1510" s="14"/>
      <c r="AR1510" s="14" t="s">
        <v>5421</v>
      </c>
      <c r="AS1510" s="14" t="s">
        <v>5421</v>
      </c>
      <c r="AT1510" s="14" t="s">
        <v>5421</v>
      </c>
      <c r="AV1510" s="9" t="str">
        <f>_xlfn.XLOOKUP(B1510,[3]ALL!$B:$B,[3]ALL!$N:$N,"")</f>
        <v/>
      </c>
    </row>
    <row r="1511" spans="1:48" s="9" customFormat="1" hidden="1" x14ac:dyDescent="0.3">
      <c r="A1511" s="1" t="s">
        <v>3025</v>
      </c>
      <c r="B1511" s="8" t="s">
        <v>3026</v>
      </c>
      <c r="C1511" s="3" t="str">
        <f>_xlfn.XLOOKUP(B1511,'[1]daily break down'!$D:$D,'[1]daily break down'!$E:$E,"")</f>
        <v>NORD-OUEST</v>
      </c>
      <c r="D1511" s="1" t="s">
        <v>11</v>
      </c>
      <c r="E1511" s="1" t="s">
        <v>96</v>
      </c>
      <c r="F1511" s="3" t="s">
        <v>51</v>
      </c>
      <c r="G1511" s="1" t="s">
        <v>3027</v>
      </c>
      <c r="H1511" s="34" t="str">
        <f>_xlfn.XLOOKUP(B1511,[2]CALCULATION!$B:$B,[2]CALCULATION!$H:$H,"")</f>
        <v>NOKIA</v>
      </c>
      <c r="I1511" s="71">
        <v>0</v>
      </c>
      <c r="J1511" s="71">
        <v>0</v>
      </c>
      <c r="K1511" s="71">
        <v>0</v>
      </c>
      <c r="L1511" s="71">
        <v>0</v>
      </c>
      <c r="M1511" s="71">
        <v>0</v>
      </c>
      <c r="N1511" s="71">
        <v>0.2240977590580796</v>
      </c>
      <c r="O1511" s="71">
        <v>0</v>
      </c>
      <c r="P1511" s="50" t="s">
        <v>5910</v>
      </c>
      <c r="Q1511" s="50" t="s">
        <v>5911</v>
      </c>
      <c r="R1511" s="50"/>
      <c r="S1511" s="49" t="str" cm="1">
        <f t="array" ref="S1511">IFERROR(_xlfn.IFS(
U1511="MPR ISSUE","PDH",
U1511="BSS Hardware Issue","BSS",
U1511="Sites strategiques, MLL, Pylone, etc.","ENVTECH",
U1511="AKTIVCO DEFAUT GE &amp; POWER Cabinet","AKTIVCO",
U1511="AKTIVCO Coupure ENEO &amp; Baisse de tension","AKTIVCO GRID ONLY",
U1511="Coupure ENEO &amp; Baisse de tension","IHS GRID ONLY",
U1511="Defaut GE &amp; POWER Cabinet","IHS",
U1511="Sharing","Partners",
U1511="Sites strategiques &amp; DataCenter","SST &amp; DC",
U1511="Exclu","Exclu",
U1511="SAT","SAT",
U1511="SPARE-ISSUE","SPARE-ISSUE",
U1511="Fiber CAmtel","TRANS_FO_CAMTEL",
U1511="Fiber AOF","Fiber AOF",
U1511="Projet OCM (HUAWEI)","TRAVAUX-HUAWEI",
U1511="Projet OCM (NOKIA)","TRAVAUX-NOKIA",
U1511="ACCESS-ISSUE","ACCESS-ISSUE",
U1511="Projet OCM (ZTE, NOKIA, autres projets)","TRAVAUX OCM",
U1511="No root CAuse","No root cause",
U1511="ODU HS","PDH",
U1511="IP &amp; VLAN","PDH",
U1511="Warehouse HUAWEI","SPARE-ISSUE",
U1511="SPARE-HS","SPARE-ISSUE",
U1511="Power Telco","BSS"
),"")</f>
        <v>No root cause</v>
      </c>
      <c r="T1511" s="49" t="str" cm="1">
        <f t="array" ref="T1511">IFERROR(_xlfn.IFS(
U1511="MPR ISSUE","TX ISSUE",
U1511="BSS Hardware Issue","RAN ISSUE",
U1511="Sites strategiques, MLL, Pylone, etc.","ENVTECH",
U1511="AKTIVCO DEFAUT GE &amp; POWER Cabinet","POWER ISSUE",
U1511="AKTIVCO Coupure ENEO &amp; Baisse de tension","POWER ISSUE",
U1511="Coupure ENEO &amp; Baisse de tension","POWER ISSUE",
U1511="Defaut GE &amp; POWER Cabinet","POWER ISSUE",
U1511="Sharing","POWER ISSUE",
U1511="Sites strategiques &amp; DataCenter","POWER ISSUE",
U1511="Exclu","Exclu",
U1511="SAT","TX ISSUE",
U1511="SPARE-ISSUE","SPARE-ISSUE",
U1511="Fiber CAmtel","TX ISSUE",
U1511="Fiber AOF","TX ISSUE",
U1511="Projet OCM (HUAWEI)","TRAVAUX-HUAWEI",
U1511="Projet OCM (NOKIA)","TRAVAUX -NOKIA",
U1511="ACCESS-ISSUE","ACCESS-ISSUE",
U1511="Projet OCM (ZTE, NOKIA, autres projets)","TRAVAUX OCM",
U1511="No root CAuse","No root cause",
U1511="ODU HS","TX ISSUE",
U1511="IP &amp; VLAN","TX ISSUE",
U1511="Warehouse HUAWEI","SPARE-ISSUE",
U1511="SPARE-HS","SPARE-ISSUE",
U1511="Power Telco","RAN ISSUE"
),"")</f>
        <v>No root cause</v>
      </c>
      <c r="U1511" s="36" t="s">
        <v>5895</v>
      </c>
      <c r="V1511" s="49" t="str" cm="1">
        <f t="array" ref="V1511">IFERROR(_xlfn.IFS(
U1511="MPR ISSUE","ACTIVE",
U1511="BSS Hardware Issue","ACTIVE",
U1511="Sites strategiques, MLL, Pylone, etc.","PASSIVE",
U1511="AKTIVCO DEFAUT GE &amp; POWER Cabinet","PASSIVE",
U1511="AKTIVCO Coupure ENEO &amp; Baisse de tension","PASSIVE",
U1511="Coupure ENEO &amp; Baisse de tension","PASSIVE",
U1511="Defaut GE &amp; POWER Cabinet","PASSIVE",
U1511="Sharing","PASSIVE",
U1511="Sites strategiques &amp; DataCenter","PASSIVE",
U1511="Exclu","Exclu",
U1511="SAT","ACTIVE",
U1511="SPARE-ISSUE","SPARE-ISSUE",
U1511="Fiber CAmtel","ACTIVE",
U1511="Fiber AOF","ACTIVE",
U1511="Projet OCM (HUAWEI)","PLANNED WORKS",
U1511="Projet OCM (NOKIA)","PLANNED WORKS",
U1511="ACCESS-ISSUE","ACCESS-ISSUE",
U1511="Projet OCM (ZTE, NOKIA, autres projets)","PLANNED WORKS",
U1511="No root CAuse","No root cause",
U1511="ODU HS","ACTIVE",
U1511="IP &amp; VLAN","ACTIVE",
U1511="Warehouse HUAWEI","SPARE-ISSUE",
U1511="SPARE-HS","SPARE-ISSUE",
U1511="Power Telco","ACTIVE"
),"")</f>
        <v>No root cause</v>
      </c>
      <c r="W1511" s="49"/>
      <c r="X1511" s="49"/>
      <c r="Y1511" s="49"/>
      <c r="Z1511" s="49"/>
      <c r="AA1511" s="49"/>
      <c r="AB1511" s="17" t="s">
        <v>5421</v>
      </c>
      <c r="AC1511" s="7" t="s">
        <v>5421</v>
      </c>
      <c r="AD1511" s="6"/>
      <c r="AE1511" s="7"/>
      <c r="AF1511" s="3" t="s">
        <v>5421</v>
      </c>
      <c r="AG1511" s="17"/>
      <c r="AH1511" s="18" t="s">
        <v>5421</v>
      </c>
      <c r="AI1511" s="18" t="s">
        <v>5421</v>
      </c>
      <c r="AJ1511" s="18" t="s">
        <v>5421</v>
      </c>
      <c r="AK1511" s="18" t="s">
        <v>5421</v>
      </c>
      <c r="AL1511" s="18" t="s">
        <v>5421</v>
      </c>
      <c r="AM1511" s="18" t="s">
        <v>5421</v>
      </c>
      <c r="AN1511" s="18" t="s">
        <v>5421</v>
      </c>
      <c r="AO1511" s="18" t="s">
        <v>5421</v>
      </c>
      <c r="AP1511" s="9" t="s">
        <v>5421</v>
      </c>
      <c r="AQ1511" s="14"/>
      <c r="AR1511" s="14" t="s">
        <v>5421</v>
      </c>
      <c r="AS1511" s="14" t="s">
        <v>5421</v>
      </c>
      <c r="AT1511" s="14" t="s">
        <v>5421</v>
      </c>
      <c r="AV1511" s="9" t="str">
        <f>_xlfn.XLOOKUP(B1511,[3]ALL!$B:$B,[3]ALL!$N:$N,"")</f>
        <v/>
      </c>
    </row>
    <row r="1512" spans="1:48" s="9" customFormat="1" ht="27" hidden="1" customHeight="1" x14ac:dyDescent="0.3">
      <c r="A1512" s="1" t="s">
        <v>2256</v>
      </c>
      <c r="B1512" s="8" t="s">
        <v>2257</v>
      </c>
      <c r="C1512" s="3" t="str">
        <f>_xlfn.XLOOKUP(B1512,'[1]daily break down'!$D:$D,'[1]daily break down'!$E:$E,"")</f>
        <v>Yaounde</v>
      </c>
      <c r="D1512" s="1" t="s">
        <v>11</v>
      </c>
      <c r="E1512" s="1" t="s">
        <v>12</v>
      </c>
      <c r="F1512" s="3" t="s">
        <v>37</v>
      </c>
      <c r="G1512" s="1" t="s">
        <v>38</v>
      </c>
      <c r="H1512" s="35" t="str">
        <f>_xlfn.XLOOKUP(B1512,[2]CALCULATION!$B:$B,[2]CALCULATION!$H:$H,"")</f>
        <v>ZTE</v>
      </c>
      <c r="I1512" s="71">
        <v>0</v>
      </c>
      <c r="J1512" s="71">
        <v>0</v>
      </c>
      <c r="K1512" s="71">
        <v>0</v>
      </c>
      <c r="L1512" s="71">
        <v>0</v>
      </c>
      <c r="M1512" s="71">
        <v>0</v>
      </c>
      <c r="N1512" s="71">
        <v>0</v>
      </c>
      <c r="O1512" s="71">
        <v>0</v>
      </c>
      <c r="P1512" s="50" t="s">
        <v>5365</v>
      </c>
      <c r="Q1512" s="50" t="s">
        <v>5911</v>
      </c>
      <c r="R1512" s="50"/>
      <c r="S1512" s="49" t="str" cm="1">
        <f t="array" ref="S1512">IFERROR(_xlfn.IFS(
U1512="MPR ISSUE","PDH",
U1512="BSS Hardware Issue","BSS",
U1512="Sites strategiques, MLL, Pylone, etc.","ENVTECH",
U1512="AKTIVCO DEFAUT GE &amp; POWER Cabinet","AKTIVCO",
U1512="AKTIVCO Coupure ENEO &amp; Baisse de tension","AKTIVCO GRID ONLY",
U1512="Coupure ENEO &amp; Baisse de tension","IHS GRID ONLY",
U1512="Defaut GE &amp; POWER Cabinet","IHS",
U1512="Sharing","Partners",
U1512="Sites strategiques &amp; DataCenter","SST &amp; DC",
U1512="Exclu","Exclu",
U1512="SAT","SAT",
U1512="SPARE-ISSUE","SPARE-ISSUE",
U1512="Fiber CAmtel","TRANS_FO_CAMTEL",
U1512="Fiber AOF","Fiber AOF",
U1512="Projet OCM (HUAWEI)","TRAVAUX-HUAWEI",
U1512="Projet OCM (NOKIA)","TRAVAUX-NOKIA",
U1512="ACCESS-ISSUE","ACCESS-ISSUE",
U1512="Projet OCM (ZTE, NOKIA, autres projets)","TRAVAUX OCM",
U1512="No root CAuse","No root cause",
U1512="ODU HS","PDH",
U1512="IP &amp; VLAN","PDH",
U1512="Warehouse HUAWEI","SPARE-ISSUE",
U1512="SPARE-HS","SPARE-ISSUE",
U1512="Power Telco","BSS"
),"")</f>
        <v>No root cause</v>
      </c>
      <c r="T1512" s="49" t="str" cm="1">
        <f t="array" ref="T1512">IFERROR(_xlfn.IFS(
U1512="MPR ISSUE","TX ISSUE",
U1512="BSS Hardware Issue","RAN ISSUE",
U1512="Sites strategiques, MLL, Pylone, etc.","ENVTECH",
U1512="AKTIVCO DEFAUT GE &amp; POWER Cabinet","POWER ISSUE",
U1512="AKTIVCO Coupure ENEO &amp; Baisse de tension","POWER ISSUE",
U1512="Coupure ENEO &amp; Baisse de tension","POWER ISSUE",
U1512="Defaut GE &amp; POWER Cabinet","POWER ISSUE",
U1512="Sharing","POWER ISSUE",
U1512="Sites strategiques &amp; DataCenter","POWER ISSUE",
U1512="Exclu","Exclu",
U1512="SAT","TX ISSUE",
U1512="SPARE-ISSUE","SPARE-ISSUE",
U1512="Fiber CAmtel","TX ISSUE",
U1512="Fiber AOF","TX ISSUE",
U1512="Projet OCM (HUAWEI)","TRAVAUX-HUAWEI",
U1512="Projet OCM (NOKIA)","TRAVAUX -NOKIA",
U1512="ACCESS-ISSUE","ACCESS-ISSUE",
U1512="Projet OCM (ZTE, NOKIA, autres projets)","TRAVAUX OCM",
U1512="No root CAuse","No root cause",
U1512="ODU HS","TX ISSUE",
U1512="IP &amp; VLAN","TX ISSUE",
U1512="Warehouse HUAWEI","SPARE-ISSUE",
U1512="SPARE-HS","SPARE-ISSUE",
U1512="Power Telco","RAN ISSUE"
),"")</f>
        <v>No root cause</v>
      </c>
      <c r="U1512" s="36" t="s">
        <v>5895</v>
      </c>
      <c r="V1512" s="49" t="str" cm="1">
        <f t="array" ref="V1512">IFERROR(_xlfn.IFS(
U1512="MPR ISSUE","ACTIVE",
U1512="BSS Hardware Issue","ACTIVE",
U1512="Sites strategiques, MLL, Pylone, etc.","PASSIVE",
U1512="AKTIVCO DEFAUT GE &amp; POWER Cabinet","PASSIVE",
U1512="AKTIVCO Coupure ENEO &amp; Baisse de tension","PASSIVE",
U1512="Coupure ENEO &amp; Baisse de tension","PASSIVE",
U1512="Defaut GE &amp; POWER Cabinet","PASSIVE",
U1512="Sharing","PASSIVE",
U1512="Sites strategiques &amp; DataCenter","PASSIVE",
U1512="Exclu","Exclu",
U1512="SAT","ACTIVE",
U1512="SPARE-ISSUE","SPARE-ISSUE",
U1512="Fiber CAmtel","ACTIVE",
U1512="Fiber AOF","ACTIVE",
U1512="Projet OCM (HUAWEI)","PLANNED WORKS",
U1512="Projet OCM (NOKIA)","PLANNED WORKS",
U1512="ACCESS-ISSUE","ACCESS-ISSUE",
U1512="Projet OCM (ZTE, NOKIA, autres projets)","PLANNED WORKS",
U1512="No root CAuse","No root cause",
U1512="ODU HS","ACTIVE",
U1512="IP &amp; VLAN","ACTIVE",
U1512="Warehouse HUAWEI","SPARE-ISSUE",
U1512="SPARE-HS","SPARE-ISSUE",
U1512="Power Telco","ACTIVE"
),"")</f>
        <v>No root cause</v>
      </c>
      <c r="W1512" s="49"/>
      <c r="X1512" s="49"/>
      <c r="Y1512" s="49"/>
      <c r="Z1512" s="49"/>
      <c r="AA1512" s="49"/>
      <c r="AB1512" s="17" t="s">
        <v>5421</v>
      </c>
      <c r="AC1512" s="7" t="s">
        <v>5421</v>
      </c>
      <c r="AD1512" s="6"/>
      <c r="AE1512" s="7"/>
      <c r="AF1512" s="3" t="s">
        <v>5421</v>
      </c>
      <c r="AG1512" s="17"/>
      <c r="AH1512" s="18" t="s">
        <v>5421</v>
      </c>
      <c r="AI1512" s="18" t="s">
        <v>5421</v>
      </c>
      <c r="AJ1512" s="18" t="s">
        <v>5421</v>
      </c>
      <c r="AK1512" s="18" t="s">
        <v>5421</v>
      </c>
      <c r="AL1512" s="18" t="s">
        <v>5421</v>
      </c>
      <c r="AM1512" s="18" t="s">
        <v>5421</v>
      </c>
      <c r="AN1512" s="18" t="s">
        <v>5421</v>
      </c>
      <c r="AO1512" s="18" t="s">
        <v>5421</v>
      </c>
      <c r="AP1512" s="9" t="s">
        <v>5421</v>
      </c>
      <c r="AQ1512" s="14"/>
      <c r="AR1512" s="14" t="s">
        <v>5421</v>
      </c>
      <c r="AS1512" s="14" t="s">
        <v>5421</v>
      </c>
      <c r="AT1512" s="14" t="s">
        <v>5421</v>
      </c>
      <c r="AV1512" s="9" t="str">
        <f>_xlfn.XLOOKUP(B1512,[3]ALL!$B:$B,[3]ALL!$N:$N,"")</f>
        <v/>
      </c>
    </row>
    <row r="1513" spans="1:48" s="9" customFormat="1" hidden="1" x14ac:dyDescent="0.3">
      <c r="A1513" s="1" t="s">
        <v>2701</v>
      </c>
      <c r="B1513" s="8" t="s">
        <v>2702</v>
      </c>
      <c r="C1513" s="3" t="str">
        <f>_xlfn.XLOOKUP(B1513,'[1]daily break down'!$D:$D,'[1]daily break down'!$E:$E,"")</f>
        <v>Yaounde</v>
      </c>
      <c r="D1513" s="1" t="s">
        <v>11</v>
      </c>
      <c r="E1513" s="1"/>
      <c r="F1513" s="3" t="s">
        <v>37</v>
      </c>
      <c r="G1513" s="1" t="s">
        <v>38</v>
      </c>
      <c r="H1513" s="35" t="str">
        <f>_xlfn.XLOOKUP(B1513,[2]CALCULATION!$B:$B,[2]CALCULATION!$H:$H,"")</f>
        <v>ZTE</v>
      </c>
      <c r="I1513" s="71">
        <v>0</v>
      </c>
      <c r="J1513" s="71">
        <v>0</v>
      </c>
      <c r="K1513" s="71">
        <v>0</v>
      </c>
      <c r="L1513" s="71">
        <v>0</v>
      </c>
      <c r="M1513" s="71">
        <v>0</v>
      </c>
      <c r="N1513" s="71">
        <v>0</v>
      </c>
      <c r="O1513" s="71">
        <v>0</v>
      </c>
      <c r="P1513" s="50" t="s">
        <v>5365</v>
      </c>
      <c r="Q1513" s="50" t="s">
        <v>5911</v>
      </c>
      <c r="R1513" s="50"/>
      <c r="S1513" s="49" t="str" cm="1">
        <f t="array" ref="S1513">IFERROR(_xlfn.IFS(
U1513="MPR ISSUE","PDH",
U1513="BSS Hardware Issue","BSS",
U1513="Sites strategiques, MLL, Pylone, etc.","ENVTECH",
U1513="AKTIVCO DEFAUT GE &amp; POWER Cabinet","AKTIVCO",
U1513="AKTIVCO Coupure ENEO &amp; Baisse de tension","AKTIVCO GRID ONLY",
U1513="Coupure ENEO &amp; Baisse de tension","IHS GRID ONLY",
U1513="Defaut GE &amp; POWER Cabinet","IHS",
U1513="Sharing","Partners",
U1513="Sites strategiques &amp; DataCenter","SST &amp; DC",
U1513="Exclu","Exclu",
U1513="SAT","SAT",
U1513="SPARE-ISSUE","SPARE-ISSUE",
U1513="Fiber CAmtel","TRANS_FO_CAMTEL",
U1513="Fiber AOF","Fiber AOF",
U1513="Projet OCM (HUAWEI)","TRAVAUX-HUAWEI",
U1513="Projet OCM (NOKIA)","TRAVAUX-NOKIA",
U1513="ACCESS-ISSUE","ACCESS-ISSUE",
U1513="Projet OCM (ZTE, NOKIA, autres projets)","TRAVAUX OCM",
U1513="No root CAuse","No root cause",
U1513="ODU HS","PDH",
U1513="IP &amp; VLAN","PDH",
U1513="Warehouse HUAWEI","SPARE-ISSUE",
U1513="SPARE-HS","SPARE-ISSUE",
U1513="Power Telco","BSS"
),"")</f>
        <v>No root cause</v>
      </c>
      <c r="T1513" s="49" t="str" cm="1">
        <f t="array" ref="T1513">IFERROR(_xlfn.IFS(
U1513="MPR ISSUE","TX ISSUE",
U1513="BSS Hardware Issue","RAN ISSUE",
U1513="Sites strategiques, MLL, Pylone, etc.","ENVTECH",
U1513="AKTIVCO DEFAUT GE &amp; POWER Cabinet","POWER ISSUE",
U1513="AKTIVCO Coupure ENEO &amp; Baisse de tension","POWER ISSUE",
U1513="Coupure ENEO &amp; Baisse de tension","POWER ISSUE",
U1513="Defaut GE &amp; POWER Cabinet","POWER ISSUE",
U1513="Sharing","POWER ISSUE",
U1513="Sites strategiques &amp; DataCenter","POWER ISSUE",
U1513="Exclu","Exclu",
U1513="SAT","TX ISSUE",
U1513="SPARE-ISSUE","SPARE-ISSUE",
U1513="Fiber CAmtel","TX ISSUE",
U1513="Fiber AOF","TX ISSUE",
U1513="Projet OCM (HUAWEI)","TRAVAUX-HUAWEI",
U1513="Projet OCM (NOKIA)","TRAVAUX -NOKIA",
U1513="ACCESS-ISSUE","ACCESS-ISSUE",
U1513="Projet OCM (ZTE, NOKIA, autres projets)","TRAVAUX OCM",
U1513="No root CAuse","No root cause",
U1513="ODU HS","TX ISSUE",
U1513="IP &amp; VLAN","TX ISSUE",
U1513="Warehouse HUAWEI","SPARE-ISSUE",
U1513="SPARE-HS","SPARE-ISSUE",
U1513="Power Telco","RAN ISSUE"
),"")</f>
        <v>No root cause</v>
      </c>
      <c r="U1513" s="36" t="s">
        <v>5895</v>
      </c>
      <c r="V1513" s="49" t="str" cm="1">
        <f t="array" ref="V1513">IFERROR(_xlfn.IFS(
U1513="MPR ISSUE","ACTIVE",
U1513="BSS Hardware Issue","ACTIVE",
U1513="Sites strategiques, MLL, Pylone, etc.","PASSIVE",
U1513="AKTIVCO DEFAUT GE &amp; POWER Cabinet","PASSIVE",
U1513="AKTIVCO Coupure ENEO &amp; Baisse de tension","PASSIVE",
U1513="Coupure ENEO &amp; Baisse de tension","PASSIVE",
U1513="Defaut GE &amp; POWER Cabinet","PASSIVE",
U1513="Sharing","PASSIVE",
U1513="Sites strategiques &amp; DataCenter","PASSIVE",
U1513="Exclu","Exclu",
U1513="SAT","ACTIVE",
U1513="SPARE-ISSUE","SPARE-ISSUE",
U1513="Fiber CAmtel","ACTIVE",
U1513="Fiber AOF","ACTIVE",
U1513="Projet OCM (HUAWEI)","PLANNED WORKS",
U1513="Projet OCM (NOKIA)","PLANNED WORKS",
U1513="ACCESS-ISSUE","ACCESS-ISSUE",
U1513="Projet OCM (ZTE, NOKIA, autres projets)","PLANNED WORKS",
U1513="No root CAuse","No root cause",
U1513="ODU HS","ACTIVE",
U1513="IP &amp; VLAN","ACTIVE",
U1513="Warehouse HUAWEI","SPARE-ISSUE",
U1513="SPARE-HS","SPARE-ISSUE",
U1513="Power Telco","ACTIVE"
),"")</f>
        <v>No root cause</v>
      </c>
      <c r="W1513" s="49"/>
      <c r="X1513" s="49"/>
      <c r="Y1513" s="49"/>
      <c r="Z1513" s="49"/>
      <c r="AA1513" s="49"/>
      <c r="AB1513" s="17" t="s">
        <v>5421</v>
      </c>
      <c r="AC1513" s="7" t="s">
        <v>5421</v>
      </c>
      <c r="AD1513" s="6"/>
      <c r="AE1513" s="7"/>
      <c r="AF1513" s="3" t="s">
        <v>5421</v>
      </c>
      <c r="AG1513" s="17"/>
      <c r="AH1513" s="18" t="s">
        <v>5421</v>
      </c>
      <c r="AI1513" s="18" t="s">
        <v>5421</v>
      </c>
      <c r="AJ1513" s="18" t="s">
        <v>5421</v>
      </c>
      <c r="AK1513" s="18" t="s">
        <v>5421</v>
      </c>
      <c r="AL1513" s="18" t="s">
        <v>5421</v>
      </c>
      <c r="AM1513" s="18" t="s">
        <v>5421</v>
      </c>
      <c r="AN1513" s="18" t="s">
        <v>5421</v>
      </c>
      <c r="AO1513" s="18" t="s">
        <v>5421</v>
      </c>
      <c r="AP1513" s="9" t="s">
        <v>5421</v>
      </c>
      <c r="AQ1513" s="14"/>
      <c r="AR1513" s="14" t="s">
        <v>5421</v>
      </c>
      <c r="AS1513" s="14" t="s">
        <v>5421</v>
      </c>
      <c r="AT1513" s="14" t="s">
        <v>5421</v>
      </c>
      <c r="AV1513" s="9" t="str">
        <f>_xlfn.XLOOKUP(B1513,[3]ALL!$B:$B,[3]ALL!$N:$N,"")</f>
        <v/>
      </c>
    </row>
    <row r="1514" spans="1:48" s="9" customFormat="1" hidden="1" x14ac:dyDescent="0.3">
      <c r="A1514" s="1" t="s">
        <v>2383</v>
      </c>
      <c r="B1514" s="8" t="s">
        <v>2384</v>
      </c>
      <c r="C1514" s="3" t="str">
        <f>_xlfn.XLOOKUP(B1514,'[1]daily break down'!$D:$D,'[1]daily break down'!$E:$E,"")</f>
        <v>Douala</v>
      </c>
      <c r="D1514" s="1" t="s">
        <v>11</v>
      </c>
      <c r="E1514" s="1" t="s">
        <v>12</v>
      </c>
      <c r="F1514" s="3" t="s">
        <v>31</v>
      </c>
      <c r="G1514" s="1" t="s">
        <v>32</v>
      </c>
      <c r="H1514" s="35" t="str">
        <f>_xlfn.XLOOKUP(B1514,[2]CALCULATION!$B:$B,[2]CALCULATION!$H:$H,"")</f>
        <v>ZTE</v>
      </c>
      <c r="I1514" s="71">
        <v>0</v>
      </c>
      <c r="J1514" s="71">
        <v>0</v>
      </c>
      <c r="K1514" s="71">
        <v>0</v>
      </c>
      <c r="L1514" s="71">
        <v>0</v>
      </c>
      <c r="M1514" s="71">
        <v>0</v>
      </c>
      <c r="N1514" s="71">
        <v>0</v>
      </c>
      <c r="O1514" s="71">
        <v>0</v>
      </c>
      <c r="P1514" s="50" t="s">
        <v>5365</v>
      </c>
      <c r="Q1514" s="50" t="s">
        <v>5911</v>
      </c>
      <c r="R1514" s="50"/>
      <c r="S1514" s="49" t="str" cm="1">
        <f t="array" ref="S1514">IFERROR(_xlfn.IFS(
U1514="MPR ISSUE","PDH",
U1514="BSS Hardware Issue","BSS",
U1514="Sites strategiques, MLL, Pylone, etc.","ENVTECH",
U1514="AKTIVCO DEFAUT GE &amp; POWER Cabinet","AKTIVCO",
U1514="AKTIVCO Coupure ENEO &amp; Baisse de tension","AKTIVCO GRID ONLY",
U1514="Coupure ENEO &amp; Baisse de tension","IHS GRID ONLY",
U1514="Defaut GE &amp; POWER Cabinet","IHS",
U1514="Sharing","Partners",
U1514="Sites strategiques &amp; DataCenter","SST &amp; DC",
U1514="Exclu","Exclu",
U1514="SAT","SAT",
U1514="SPARE-ISSUE","SPARE-ISSUE",
U1514="Fiber CAmtel","TRANS_FO_CAMTEL",
U1514="Fiber AOF","Fiber AOF",
U1514="Projet OCM (HUAWEI)","TRAVAUX-HUAWEI",
U1514="Projet OCM (NOKIA)","TRAVAUX-NOKIA",
U1514="ACCESS-ISSUE","ACCESS-ISSUE",
U1514="Projet OCM (ZTE, NOKIA, autres projets)","TRAVAUX OCM",
U1514="No root CAuse","No root cause",
U1514="ODU HS","PDH",
U1514="IP &amp; VLAN","PDH",
U1514="Warehouse HUAWEI","SPARE-ISSUE",
U1514="SPARE-HS","SPARE-ISSUE",
U1514="Power Telco","BSS"
),"")</f>
        <v>No root cause</v>
      </c>
      <c r="T1514" s="49" t="str" cm="1">
        <f t="array" ref="T1514">IFERROR(_xlfn.IFS(
U1514="MPR ISSUE","TX ISSUE",
U1514="BSS Hardware Issue","RAN ISSUE",
U1514="Sites strategiques, MLL, Pylone, etc.","ENVTECH",
U1514="AKTIVCO DEFAUT GE &amp; POWER Cabinet","POWER ISSUE",
U1514="AKTIVCO Coupure ENEO &amp; Baisse de tension","POWER ISSUE",
U1514="Coupure ENEO &amp; Baisse de tension","POWER ISSUE",
U1514="Defaut GE &amp; POWER Cabinet","POWER ISSUE",
U1514="Sharing","POWER ISSUE",
U1514="Sites strategiques &amp; DataCenter","POWER ISSUE",
U1514="Exclu","Exclu",
U1514="SAT","TX ISSUE",
U1514="SPARE-ISSUE","SPARE-ISSUE",
U1514="Fiber CAmtel","TX ISSUE",
U1514="Fiber AOF","TX ISSUE",
U1514="Projet OCM (HUAWEI)","TRAVAUX-HUAWEI",
U1514="Projet OCM (NOKIA)","TRAVAUX -NOKIA",
U1514="ACCESS-ISSUE","ACCESS-ISSUE",
U1514="Projet OCM (ZTE, NOKIA, autres projets)","TRAVAUX OCM",
U1514="No root CAuse","No root cause",
U1514="ODU HS","TX ISSUE",
U1514="IP &amp; VLAN","TX ISSUE",
U1514="Warehouse HUAWEI","SPARE-ISSUE",
U1514="SPARE-HS","SPARE-ISSUE",
U1514="Power Telco","RAN ISSUE"
),"")</f>
        <v>No root cause</v>
      </c>
      <c r="U1514" s="36" t="s">
        <v>5895</v>
      </c>
      <c r="V1514" s="49" t="str" cm="1">
        <f t="array" ref="V1514">IFERROR(_xlfn.IFS(
U1514="MPR ISSUE","ACTIVE",
U1514="BSS Hardware Issue","ACTIVE",
U1514="Sites strategiques, MLL, Pylone, etc.","PASSIVE",
U1514="AKTIVCO DEFAUT GE &amp; POWER Cabinet","PASSIVE",
U1514="AKTIVCO Coupure ENEO &amp; Baisse de tension","PASSIVE",
U1514="Coupure ENEO &amp; Baisse de tension","PASSIVE",
U1514="Defaut GE &amp; POWER Cabinet","PASSIVE",
U1514="Sharing","PASSIVE",
U1514="Sites strategiques &amp; DataCenter","PASSIVE",
U1514="Exclu","Exclu",
U1514="SAT","ACTIVE",
U1514="SPARE-ISSUE","SPARE-ISSUE",
U1514="Fiber CAmtel","ACTIVE",
U1514="Fiber AOF","ACTIVE",
U1514="Projet OCM (HUAWEI)","PLANNED WORKS",
U1514="Projet OCM (NOKIA)","PLANNED WORKS",
U1514="ACCESS-ISSUE","ACCESS-ISSUE",
U1514="Projet OCM (ZTE, NOKIA, autres projets)","PLANNED WORKS",
U1514="No root CAuse","No root cause",
U1514="ODU HS","ACTIVE",
U1514="IP &amp; VLAN","ACTIVE",
U1514="Warehouse HUAWEI","SPARE-ISSUE",
U1514="SPARE-HS","SPARE-ISSUE",
U1514="Power Telco","ACTIVE"
),"")</f>
        <v>No root cause</v>
      </c>
      <c r="W1514" s="49"/>
      <c r="X1514" s="49"/>
      <c r="Y1514" s="49"/>
      <c r="Z1514" s="49"/>
      <c r="AA1514" s="49"/>
      <c r="AB1514" s="17" t="s">
        <v>5421</v>
      </c>
      <c r="AC1514" s="7" t="s">
        <v>5421</v>
      </c>
      <c r="AD1514" s="6"/>
      <c r="AE1514" s="7"/>
      <c r="AF1514" s="3" t="s">
        <v>5421</v>
      </c>
      <c r="AG1514" s="17"/>
      <c r="AH1514" s="18" t="s">
        <v>5421</v>
      </c>
      <c r="AI1514" s="18" t="s">
        <v>5421</v>
      </c>
      <c r="AJ1514" s="18" t="s">
        <v>5421</v>
      </c>
      <c r="AK1514" s="18" t="s">
        <v>5421</v>
      </c>
      <c r="AL1514" s="18" t="s">
        <v>5421</v>
      </c>
      <c r="AM1514" s="18" t="s">
        <v>5421</v>
      </c>
      <c r="AN1514" s="18" t="s">
        <v>5421</v>
      </c>
      <c r="AO1514" s="18" t="s">
        <v>5421</v>
      </c>
      <c r="AP1514" s="9" t="s">
        <v>5421</v>
      </c>
      <c r="AQ1514" s="14"/>
      <c r="AR1514" s="14" t="s">
        <v>5421</v>
      </c>
      <c r="AS1514" s="14" t="s">
        <v>5421</v>
      </c>
      <c r="AT1514" s="14" t="s">
        <v>5421</v>
      </c>
      <c r="AV1514" s="9" t="str">
        <f>_xlfn.XLOOKUP(B1514,[3]ALL!$B:$B,[3]ALL!$N:$N,"")</f>
        <v/>
      </c>
    </row>
    <row r="1515" spans="1:48" s="9" customFormat="1" hidden="1" x14ac:dyDescent="0.3">
      <c r="A1515" s="1" t="s">
        <v>332</v>
      </c>
      <c r="B1515" s="8" t="s">
        <v>333</v>
      </c>
      <c r="C1515" s="3" t="str">
        <f>_xlfn.XLOOKUP(B1515,'[1]daily break down'!$D:$D,'[1]daily break down'!$E:$E,"")</f>
        <v>Douala</v>
      </c>
      <c r="D1515" s="1" t="s">
        <v>11</v>
      </c>
      <c r="E1515" s="1" t="s">
        <v>12</v>
      </c>
      <c r="F1515" s="3" t="s">
        <v>31</v>
      </c>
      <c r="G1515" s="1" t="s">
        <v>32</v>
      </c>
      <c r="H1515" s="35" t="str">
        <f>_xlfn.XLOOKUP(B1515,[2]CALCULATION!$B:$B,[2]CALCULATION!$H:$H,"")</f>
        <v>ZTE</v>
      </c>
      <c r="I1515" s="71">
        <v>0</v>
      </c>
      <c r="J1515" s="71">
        <v>0</v>
      </c>
      <c r="K1515" s="71">
        <v>0</v>
      </c>
      <c r="L1515" s="71">
        <v>0</v>
      </c>
      <c r="M1515" s="71">
        <v>0</v>
      </c>
      <c r="N1515" s="71">
        <v>0</v>
      </c>
      <c r="O1515" s="71">
        <v>0</v>
      </c>
      <c r="P1515" s="50" t="s">
        <v>5365</v>
      </c>
      <c r="Q1515" s="50" t="s">
        <v>5911</v>
      </c>
      <c r="R1515" s="50"/>
      <c r="S1515" s="49" t="str" cm="1">
        <f t="array" ref="S1515">IFERROR(_xlfn.IFS(
U1515="MPR ISSUE","PDH",
U1515="BSS Hardware Issue","BSS",
U1515="Sites strategiques, MLL, Pylone, etc.","ENVTECH",
U1515="AKTIVCO DEFAUT GE &amp; POWER Cabinet","AKTIVCO",
U1515="AKTIVCO Coupure ENEO &amp; Baisse de tension","AKTIVCO GRID ONLY",
U1515="Coupure ENEO &amp; Baisse de tension","IHS GRID ONLY",
U1515="Defaut GE &amp; POWER Cabinet","IHS",
U1515="Sharing","Partners",
U1515="Sites strategiques &amp; DataCenter","SST &amp; DC",
U1515="Exclu","Exclu",
U1515="SAT","SAT",
U1515="SPARE-ISSUE","SPARE-ISSUE",
U1515="Fiber CAmtel","TRANS_FO_CAMTEL",
U1515="Fiber AOF","Fiber AOF",
U1515="Projet OCM (HUAWEI)","TRAVAUX-HUAWEI",
U1515="Projet OCM (NOKIA)","TRAVAUX-NOKIA",
U1515="ACCESS-ISSUE","ACCESS-ISSUE",
U1515="Projet OCM (ZTE, NOKIA, autres projets)","TRAVAUX OCM",
U1515="No root CAuse","No root cause",
U1515="ODU HS","PDH",
U1515="IP &amp; VLAN","PDH",
U1515="Warehouse HUAWEI","SPARE-ISSUE",
U1515="SPARE-HS","SPARE-ISSUE",
U1515="Power Telco","BSS"
),"")</f>
        <v>No root cause</v>
      </c>
      <c r="T1515" s="49" t="str" cm="1">
        <f t="array" ref="T1515">IFERROR(_xlfn.IFS(
U1515="MPR ISSUE","TX ISSUE",
U1515="BSS Hardware Issue","RAN ISSUE",
U1515="Sites strategiques, MLL, Pylone, etc.","ENVTECH",
U1515="AKTIVCO DEFAUT GE &amp; POWER Cabinet","POWER ISSUE",
U1515="AKTIVCO Coupure ENEO &amp; Baisse de tension","POWER ISSUE",
U1515="Coupure ENEO &amp; Baisse de tension","POWER ISSUE",
U1515="Defaut GE &amp; POWER Cabinet","POWER ISSUE",
U1515="Sharing","POWER ISSUE",
U1515="Sites strategiques &amp; DataCenter","POWER ISSUE",
U1515="Exclu","Exclu",
U1515="SAT","TX ISSUE",
U1515="SPARE-ISSUE","SPARE-ISSUE",
U1515="Fiber CAmtel","TX ISSUE",
U1515="Fiber AOF","TX ISSUE",
U1515="Projet OCM (HUAWEI)","TRAVAUX-HUAWEI",
U1515="Projet OCM (NOKIA)","TRAVAUX -NOKIA",
U1515="ACCESS-ISSUE","ACCESS-ISSUE",
U1515="Projet OCM (ZTE, NOKIA, autres projets)","TRAVAUX OCM",
U1515="No root CAuse","No root cause",
U1515="ODU HS","TX ISSUE",
U1515="IP &amp; VLAN","TX ISSUE",
U1515="Warehouse HUAWEI","SPARE-ISSUE",
U1515="SPARE-HS","SPARE-ISSUE",
U1515="Power Telco","RAN ISSUE"
),"")</f>
        <v>No root cause</v>
      </c>
      <c r="U1515" s="36" t="s">
        <v>5895</v>
      </c>
      <c r="V1515" s="49" t="str" cm="1">
        <f t="array" ref="V1515">IFERROR(_xlfn.IFS(
U1515="MPR ISSUE","ACTIVE",
U1515="BSS Hardware Issue","ACTIVE",
U1515="Sites strategiques, MLL, Pylone, etc.","PASSIVE",
U1515="AKTIVCO DEFAUT GE &amp; POWER Cabinet","PASSIVE",
U1515="AKTIVCO Coupure ENEO &amp; Baisse de tension","PASSIVE",
U1515="Coupure ENEO &amp; Baisse de tension","PASSIVE",
U1515="Defaut GE &amp; POWER Cabinet","PASSIVE",
U1515="Sharing","PASSIVE",
U1515="Sites strategiques &amp; DataCenter","PASSIVE",
U1515="Exclu","Exclu",
U1515="SAT","ACTIVE",
U1515="SPARE-ISSUE","SPARE-ISSUE",
U1515="Fiber CAmtel","ACTIVE",
U1515="Fiber AOF","ACTIVE",
U1515="Projet OCM (HUAWEI)","PLANNED WORKS",
U1515="Projet OCM (NOKIA)","PLANNED WORKS",
U1515="ACCESS-ISSUE","ACCESS-ISSUE",
U1515="Projet OCM (ZTE, NOKIA, autres projets)","PLANNED WORKS",
U1515="No root CAuse","No root cause",
U1515="ODU HS","ACTIVE",
U1515="IP &amp; VLAN","ACTIVE",
U1515="Warehouse HUAWEI","SPARE-ISSUE",
U1515="SPARE-HS","SPARE-ISSUE",
U1515="Power Telco","ACTIVE"
),"")</f>
        <v>No root cause</v>
      </c>
      <c r="W1515" s="49"/>
      <c r="X1515" s="49"/>
      <c r="Y1515" s="49"/>
      <c r="Z1515" s="49"/>
      <c r="AA1515" s="49"/>
      <c r="AB1515" s="17" t="s">
        <v>5421</v>
      </c>
      <c r="AC1515" s="7" t="s">
        <v>5421</v>
      </c>
      <c r="AD1515" s="6"/>
      <c r="AE1515" s="7"/>
      <c r="AF1515" s="3" t="s">
        <v>5421</v>
      </c>
      <c r="AG1515" s="17"/>
      <c r="AH1515" s="18" t="s">
        <v>5421</v>
      </c>
      <c r="AI1515" s="18" t="s">
        <v>5421</v>
      </c>
      <c r="AJ1515" s="18" t="s">
        <v>5421</v>
      </c>
      <c r="AK1515" s="18" t="s">
        <v>5421</v>
      </c>
      <c r="AL1515" s="18" t="s">
        <v>5421</v>
      </c>
      <c r="AM1515" s="18" t="s">
        <v>5421</v>
      </c>
      <c r="AN1515" s="18" t="s">
        <v>5421</v>
      </c>
      <c r="AO1515" s="18" t="s">
        <v>5421</v>
      </c>
      <c r="AP1515" s="9" t="s">
        <v>5421</v>
      </c>
      <c r="AQ1515" s="14"/>
      <c r="AR1515" s="14" t="s">
        <v>5421</v>
      </c>
      <c r="AS1515" s="14" t="s">
        <v>5421</v>
      </c>
      <c r="AT1515" s="14" t="s">
        <v>5421</v>
      </c>
      <c r="AV1515" s="9" t="str">
        <f>_xlfn.XLOOKUP(B1515,[3]ALL!$B:$B,[3]ALL!$N:$N,"")</f>
        <v/>
      </c>
    </row>
    <row r="1516" spans="1:48" s="9" customFormat="1" hidden="1" x14ac:dyDescent="0.3">
      <c r="A1516" s="1" t="s">
        <v>4535</v>
      </c>
      <c r="B1516" s="8" t="s">
        <v>4536</v>
      </c>
      <c r="C1516" s="3" t="str">
        <f>_xlfn.XLOOKUP(B1516,'[1]daily break down'!$D:$D,'[1]daily break down'!$E:$E,"")</f>
        <v>Yaounde</v>
      </c>
      <c r="D1516" s="1"/>
      <c r="E1516" s="1"/>
      <c r="F1516" s="3" t="s">
        <v>37</v>
      </c>
      <c r="G1516" s="1" t="s">
        <v>38</v>
      </c>
      <c r="H1516" s="35" t="str">
        <f>_xlfn.XLOOKUP(B1516,[2]CALCULATION!$B:$B,[2]CALCULATION!$H:$H,"")</f>
        <v>ZTE</v>
      </c>
      <c r="I1516" s="71">
        <v>0</v>
      </c>
      <c r="J1516" s="71">
        <v>0</v>
      </c>
      <c r="K1516" s="71">
        <v>0</v>
      </c>
      <c r="L1516" s="71">
        <v>0</v>
      </c>
      <c r="M1516" s="71">
        <v>0</v>
      </c>
      <c r="N1516" s="71">
        <v>0</v>
      </c>
      <c r="O1516" s="71">
        <v>0</v>
      </c>
      <c r="P1516" s="50" t="s">
        <v>5365</v>
      </c>
      <c r="Q1516" s="50" t="s">
        <v>5911</v>
      </c>
      <c r="R1516" s="50"/>
      <c r="S1516" s="49" t="str" cm="1">
        <f t="array" ref="S1516">IFERROR(_xlfn.IFS(
U1516="MPR ISSUE","PDH",
U1516="BSS Hardware Issue","BSS",
U1516="Sites strategiques, MLL, Pylone, etc.","ENVTECH",
U1516="AKTIVCO DEFAUT GE &amp; POWER Cabinet","AKTIVCO",
U1516="AKTIVCO Coupure ENEO &amp; Baisse de tension","AKTIVCO GRID ONLY",
U1516="Coupure ENEO &amp; Baisse de tension","IHS GRID ONLY",
U1516="Defaut GE &amp; POWER Cabinet","IHS",
U1516="Sharing","Partners",
U1516="Sites strategiques &amp; DataCenter","SST &amp; DC",
U1516="Exclu","Exclu",
U1516="SAT","SAT",
U1516="SPARE-ISSUE","SPARE-ISSUE",
U1516="Fiber CAmtel","TRANS_FO_CAMTEL",
U1516="Fiber AOF","Fiber AOF",
U1516="Projet OCM (HUAWEI)","TRAVAUX-HUAWEI",
U1516="Projet OCM (NOKIA)","TRAVAUX-NOKIA",
U1516="ACCESS-ISSUE","ACCESS-ISSUE",
U1516="Projet OCM (ZTE, NOKIA, autres projets)","TRAVAUX OCM",
U1516="No root CAuse","No root cause",
U1516="ODU HS","PDH",
U1516="IP &amp; VLAN","PDH",
U1516="Warehouse HUAWEI","SPARE-ISSUE",
U1516="SPARE-HS","SPARE-ISSUE",
U1516="Power Telco","BSS"
),"")</f>
        <v>No root cause</v>
      </c>
      <c r="T1516" s="49" t="str" cm="1">
        <f t="array" ref="T1516">IFERROR(_xlfn.IFS(
U1516="MPR ISSUE","TX ISSUE",
U1516="BSS Hardware Issue","RAN ISSUE",
U1516="Sites strategiques, MLL, Pylone, etc.","ENVTECH",
U1516="AKTIVCO DEFAUT GE &amp; POWER Cabinet","POWER ISSUE",
U1516="AKTIVCO Coupure ENEO &amp; Baisse de tension","POWER ISSUE",
U1516="Coupure ENEO &amp; Baisse de tension","POWER ISSUE",
U1516="Defaut GE &amp; POWER Cabinet","POWER ISSUE",
U1516="Sharing","POWER ISSUE",
U1516="Sites strategiques &amp; DataCenter","POWER ISSUE",
U1516="Exclu","Exclu",
U1516="SAT","TX ISSUE",
U1516="SPARE-ISSUE","SPARE-ISSUE",
U1516="Fiber CAmtel","TX ISSUE",
U1516="Fiber AOF","TX ISSUE",
U1516="Projet OCM (HUAWEI)","TRAVAUX-HUAWEI",
U1516="Projet OCM (NOKIA)","TRAVAUX -NOKIA",
U1516="ACCESS-ISSUE","ACCESS-ISSUE",
U1516="Projet OCM (ZTE, NOKIA, autres projets)","TRAVAUX OCM",
U1516="No root CAuse","No root cause",
U1516="ODU HS","TX ISSUE",
U1516="IP &amp; VLAN","TX ISSUE",
U1516="Warehouse HUAWEI","SPARE-ISSUE",
U1516="SPARE-HS","SPARE-ISSUE",
U1516="Power Telco","RAN ISSUE"
),"")</f>
        <v>No root cause</v>
      </c>
      <c r="U1516" s="36" t="s">
        <v>5895</v>
      </c>
      <c r="V1516" s="49" t="str" cm="1">
        <f t="array" ref="V1516">IFERROR(_xlfn.IFS(
U1516="MPR ISSUE","ACTIVE",
U1516="BSS Hardware Issue","ACTIVE",
U1516="Sites strategiques, MLL, Pylone, etc.","PASSIVE",
U1516="AKTIVCO DEFAUT GE &amp; POWER Cabinet","PASSIVE",
U1516="AKTIVCO Coupure ENEO &amp; Baisse de tension","PASSIVE",
U1516="Coupure ENEO &amp; Baisse de tension","PASSIVE",
U1516="Defaut GE &amp; POWER Cabinet","PASSIVE",
U1516="Sharing","PASSIVE",
U1516="Sites strategiques &amp; DataCenter","PASSIVE",
U1516="Exclu","Exclu",
U1516="SAT","ACTIVE",
U1516="SPARE-ISSUE","SPARE-ISSUE",
U1516="Fiber CAmtel","ACTIVE",
U1516="Fiber AOF","ACTIVE",
U1516="Projet OCM (HUAWEI)","PLANNED WORKS",
U1516="Projet OCM (NOKIA)","PLANNED WORKS",
U1516="ACCESS-ISSUE","ACCESS-ISSUE",
U1516="Projet OCM (ZTE, NOKIA, autres projets)","PLANNED WORKS",
U1516="No root CAuse","No root cause",
U1516="ODU HS","ACTIVE",
U1516="IP &amp; VLAN","ACTIVE",
U1516="Warehouse HUAWEI","SPARE-ISSUE",
U1516="SPARE-HS","SPARE-ISSUE",
U1516="Power Telco","ACTIVE"
),"")</f>
        <v>No root cause</v>
      </c>
      <c r="W1516" s="49"/>
      <c r="X1516" s="49"/>
      <c r="Y1516" s="49"/>
      <c r="Z1516" s="49"/>
      <c r="AA1516" s="49"/>
      <c r="AB1516" s="17" t="s">
        <v>5421</v>
      </c>
      <c r="AC1516" s="7" t="s">
        <v>5421</v>
      </c>
      <c r="AD1516" s="6"/>
      <c r="AE1516" s="7"/>
      <c r="AF1516" s="3" t="s">
        <v>5421</v>
      </c>
      <c r="AG1516" s="17"/>
      <c r="AH1516" s="18" t="s">
        <v>5421</v>
      </c>
      <c r="AI1516" s="18" t="s">
        <v>5421</v>
      </c>
      <c r="AJ1516" s="18" t="s">
        <v>5421</v>
      </c>
      <c r="AK1516" s="18" t="s">
        <v>5421</v>
      </c>
      <c r="AL1516" s="18" t="s">
        <v>5421</v>
      </c>
      <c r="AM1516" s="18" t="s">
        <v>5421</v>
      </c>
      <c r="AN1516" s="18" t="s">
        <v>5421</v>
      </c>
      <c r="AO1516" s="18" t="s">
        <v>5421</v>
      </c>
      <c r="AP1516" s="9" t="s">
        <v>5421</v>
      </c>
      <c r="AQ1516" s="14"/>
      <c r="AR1516" s="14" t="s">
        <v>5421</v>
      </c>
      <c r="AS1516" s="14" t="s">
        <v>5421</v>
      </c>
      <c r="AT1516" s="14" t="s">
        <v>5421</v>
      </c>
      <c r="AV1516" s="9" t="str">
        <f>_xlfn.XLOOKUP(B1516,[3]ALL!$B:$B,[3]ALL!$N:$N,"")</f>
        <v/>
      </c>
    </row>
    <row r="1517" spans="1:48" s="9" customFormat="1" hidden="1" x14ac:dyDescent="0.3">
      <c r="A1517" s="1" t="s">
        <v>4545</v>
      </c>
      <c r="B1517" s="8" t="s">
        <v>4546</v>
      </c>
      <c r="C1517" s="3" t="str">
        <f>_xlfn.XLOOKUP(B1517,'[1]daily break down'!$D:$D,'[1]daily break down'!$E:$E,"")</f>
        <v>Yaounde</v>
      </c>
      <c r="D1517" s="1" t="s">
        <v>11</v>
      </c>
      <c r="E1517" s="1" t="s">
        <v>12</v>
      </c>
      <c r="F1517" s="3" t="s">
        <v>37</v>
      </c>
      <c r="G1517" s="1" t="s">
        <v>38</v>
      </c>
      <c r="H1517" s="35" t="str">
        <f>_xlfn.XLOOKUP(B1517,[2]CALCULATION!$B:$B,[2]CALCULATION!$H:$H,"")</f>
        <v>ZTE</v>
      </c>
      <c r="I1517" s="71">
        <v>0</v>
      </c>
      <c r="J1517" s="71">
        <v>0</v>
      </c>
      <c r="K1517" s="71">
        <v>0</v>
      </c>
      <c r="L1517" s="71">
        <v>0</v>
      </c>
      <c r="M1517" s="71">
        <v>0</v>
      </c>
      <c r="N1517" s="71">
        <v>0</v>
      </c>
      <c r="O1517" s="71">
        <v>0</v>
      </c>
      <c r="P1517" s="50" t="s">
        <v>5365</v>
      </c>
      <c r="Q1517" s="50" t="s">
        <v>5911</v>
      </c>
      <c r="R1517" s="50"/>
      <c r="S1517" s="49" t="str" cm="1">
        <f t="array" ref="S1517">IFERROR(_xlfn.IFS(
U1517="MPR ISSUE","PDH",
U1517="BSS Hardware Issue","BSS",
U1517="Sites strategiques, MLL, Pylone, etc.","ENVTECH",
U1517="AKTIVCO DEFAUT GE &amp; POWER Cabinet","AKTIVCO",
U1517="AKTIVCO Coupure ENEO &amp; Baisse de tension","AKTIVCO GRID ONLY",
U1517="Coupure ENEO &amp; Baisse de tension","IHS GRID ONLY",
U1517="Defaut GE &amp; POWER Cabinet","IHS",
U1517="Sharing","Partners",
U1517="Sites strategiques &amp; DataCenter","SST &amp; DC",
U1517="Exclu","Exclu",
U1517="SAT","SAT",
U1517="SPARE-ISSUE","SPARE-ISSUE",
U1517="Fiber CAmtel","TRANS_FO_CAMTEL",
U1517="Fiber AOF","Fiber AOF",
U1517="Projet OCM (HUAWEI)","TRAVAUX-HUAWEI",
U1517="Projet OCM (NOKIA)","TRAVAUX-NOKIA",
U1517="ACCESS-ISSUE","ACCESS-ISSUE",
U1517="Projet OCM (ZTE, NOKIA, autres projets)","TRAVAUX OCM",
U1517="No root CAuse","No root cause",
U1517="ODU HS","PDH",
U1517="IP &amp; VLAN","PDH",
U1517="Warehouse HUAWEI","SPARE-ISSUE",
U1517="SPARE-HS","SPARE-ISSUE",
U1517="Power Telco","BSS"
),"")</f>
        <v>No root cause</v>
      </c>
      <c r="T1517" s="49" t="str" cm="1">
        <f t="array" ref="T1517">IFERROR(_xlfn.IFS(
U1517="MPR ISSUE","TX ISSUE",
U1517="BSS Hardware Issue","RAN ISSUE",
U1517="Sites strategiques, MLL, Pylone, etc.","ENVTECH",
U1517="AKTIVCO DEFAUT GE &amp; POWER Cabinet","POWER ISSUE",
U1517="AKTIVCO Coupure ENEO &amp; Baisse de tension","POWER ISSUE",
U1517="Coupure ENEO &amp; Baisse de tension","POWER ISSUE",
U1517="Defaut GE &amp; POWER Cabinet","POWER ISSUE",
U1517="Sharing","POWER ISSUE",
U1517="Sites strategiques &amp; DataCenter","POWER ISSUE",
U1517="Exclu","Exclu",
U1517="SAT","TX ISSUE",
U1517="SPARE-ISSUE","SPARE-ISSUE",
U1517="Fiber CAmtel","TX ISSUE",
U1517="Fiber AOF","TX ISSUE",
U1517="Projet OCM (HUAWEI)","TRAVAUX-HUAWEI",
U1517="Projet OCM (NOKIA)","TRAVAUX -NOKIA",
U1517="ACCESS-ISSUE","ACCESS-ISSUE",
U1517="Projet OCM (ZTE, NOKIA, autres projets)","TRAVAUX OCM",
U1517="No root CAuse","No root cause",
U1517="ODU HS","TX ISSUE",
U1517="IP &amp; VLAN","TX ISSUE",
U1517="Warehouse HUAWEI","SPARE-ISSUE",
U1517="SPARE-HS","SPARE-ISSUE",
U1517="Power Telco","RAN ISSUE"
),"")</f>
        <v>No root cause</v>
      </c>
      <c r="U1517" s="36" t="s">
        <v>5895</v>
      </c>
      <c r="V1517" s="49" t="str" cm="1">
        <f t="array" ref="V1517">IFERROR(_xlfn.IFS(
U1517="MPR ISSUE","ACTIVE",
U1517="BSS Hardware Issue","ACTIVE",
U1517="Sites strategiques, MLL, Pylone, etc.","PASSIVE",
U1517="AKTIVCO DEFAUT GE &amp; POWER Cabinet","PASSIVE",
U1517="AKTIVCO Coupure ENEO &amp; Baisse de tension","PASSIVE",
U1517="Coupure ENEO &amp; Baisse de tension","PASSIVE",
U1517="Defaut GE &amp; POWER Cabinet","PASSIVE",
U1517="Sharing","PASSIVE",
U1517="Sites strategiques &amp; DataCenter","PASSIVE",
U1517="Exclu","Exclu",
U1517="SAT","ACTIVE",
U1517="SPARE-ISSUE","SPARE-ISSUE",
U1517="Fiber CAmtel","ACTIVE",
U1517="Fiber AOF","ACTIVE",
U1517="Projet OCM (HUAWEI)","PLANNED WORKS",
U1517="Projet OCM (NOKIA)","PLANNED WORKS",
U1517="ACCESS-ISSUE","ACCESS-ISSUE",
U1517="Projet OCM (ZTE, NOKIA, autres projets)","PLANNED WORKS",
U1517="No root CAuse","No root cause",
U1517="ODU HS","ACTIVE",
U1517="IP &amp; VLAN","ACTIVE",
U1517="Warehouse HUAWEI","SPARE-ISSUE",
U1517="SPARE-HS","SPARE-ISSUE",
U1517="Power Telco","ACTIVE"
),"")</f>
        <v>No root cause</v>
      </c>
      <c r="W1517" s="49"/>
      <c r="X1517" s="49"/>
      <c r="Y1517" s="49"/>
      <c r="Z1517" s="49"/>
      <c r="AA1517" s="49"/>
      <c r="AB1517" s="17" t="s">
        <v>5421</v>
      </c>
      <c r="AC1517" s="7" t="s">
        <v>5421</v>
      </c>
      <c r="AD1517" s="6"/>
      <c r="AE1517" s="7"/>
      <c r="AF1517" s="3" t="s">
        <v>5421</v>
      </c>
      <c r="AG1517" s="17"/>
      <c r="AH1517" s="18" t="s">
        <v>5421</v>
      </c>
      <c r="AI1517" s="18" t="s">
        <v>5421</v>
      </c>
      <c r="AJ1517" s="18" t="s">
        <v>5421</v>
      </c>
      <c r="AK1517" s="18" t="s">
        <v>5421</v>
      </c>
      <c r="AL1517" s="18" t="s">
        <v>5421</v>
      </c>
      <c r="AM1517" s="18" t="s">
        <v>5421</v>
      </c>
      <c r="AN1517" s="18" t="s">
        <v>5421</v>
      </c>
      <c r="AO1517" s="18" t="s">
        <v>5421</v>
      </c>
      <c r="AP1517" s="9" t="s">
        <v>5421</v>
      </c>
      <c r="AQ1517" s="14"/>
      <c r="AR1517" s="14" t="s">
        <v>5421</v>
      </c>
      <c r="AS1517" s="14" t="s">
        <v>5421</v>
      </c>
      <c r="AT1517" s="14" t="s">
        <v>5421</v>
      </c>
      <c r="AV1517" s="9" t="str">
        <f>_xlfn.XLOOKUP(B1517,[3]ALL!$B:$B,[3]ALL!$N:$N,"")</f>
        <v/>
      </c>
    </row>
    <row r="1518" spans="1:48" s="9" customFormat="1" hidden="1" x14ac:dyDescent="0.3">
      <c r="A1518" s="1" t="s">
        <v>2234</v>
      </c>
      <c r="B1518" s="8" t="s">
        <v>2235</v>
      </c>
      <c r="C1518" s="3" t="str">
        <f>_xlfn.XLOOKUP(B1518,'[1]daily break down'!$D:$D,'[1]daily break down'!$E:$E,"")</f>
        <v>Douala</v>
      </c>
      <c r="D1518" s="1" t="s">
        <v>11</v>
      </c>
      <c r="E1518" s="1" t="s">
        <v>12</v>
      </c>
      <c r="F1518" s="3" t="s">
        <v>31</v>
      </c>
      <c r="G1518" s="1" t="s">
        <v>32</v>
      </c>
      <c r="H1518" s="35" t="str">
        <f>_xlfn.XLOOKUP(B1518,[2]CALCULATION!$B:$B,[2]CALCULATION!$H:$H,"")</f>
        <v>ZTE</v>
      </c>
      <c r="I1518" s="71">
        <v>0</v>
      </c>
      <c r="J1518" s="71">
        <v>0</v>
      </c>
      <c r="K1518" s="71">
        <v>0</v>
      </c>
      <c r="L1518" s="71">
        <v>0</v>
      </c>
      <c r="M1518" s="71">
        <v>0</v>
      </c>
      <c r="N1518" s="71">
        <v>0</v>
      </c>
      <c r="O1518" s="71">
        <v>0</v>
      </c>
      <c r="P1518" s="50" t="s">
        <v>5365</v>
      </c>
      <c r="Q1518" s="50" t="s">
        <v>5911</v>
      </c>
      <c r="R1518" s="50"/>
      <c r="S1518" s="49" t="str" cm="1">
        <f t="array" ref="S1518">IFERROR(_xlfn.IFS(
U1518="MPR ISSUE","PDH",
U1518="BSS Hardware Issue","BSS",
U1518="Sites strategiques, MLL, Pylone, etc.","ENVTECH",
U1518="AKTIVCO DEFAUT GE &amp; POWER Cabinet","AKTIVCO",
U1518="AKTIVCO Coupure ENEO &amp; Baisse de tension","AKTIVCO GRID ONLY",
U1518="Coupure ENEO &amp; Baisse de tension","IHS GRID ONLY",
U1518="Defaut GE &amp; POWER Cabinet","IHS",
U1518="Sharing","Partners",
U1518="Sites strategiques &amp; DataCenter","SST &amp; DC",
U1518="Exclu","Exclu",
U1518="SAT","SAT",
U1518="SPARE-ISSUE","SPARE-ISSUE",
U1518="Fiber CAmtel","TRANS_FO_CAMTEL",
U1518="Fiber AOF","Fiber AOF",
U1518="Projet OCM (HUAWEI)","TRAVAUX-HUAWEI",
U1518="Projet OCM (NOKIA)","TRAVAUX-NOKIA",
U1518="ACCESS-ISSUE","ACCESS-ISSUE",
U1518="Projet OCM (ZTE, NOKIA, autres projets)","TRAVAUX OCM",
U1518="No root CAuse","No root cause",
U1518="ODU HS","PDH",
U1518="IP &amp; VLAN","PDH",
U1518="Warehouse HUAWEI","SPARE-ISSUE",
U1518="SPARE-HS","SPARE-ISSUE",
U1518="Power Telco","BSS"
),"")</f>
        <v>No root cause</v>
      </c>
      <c r="T1518" s="49" t="str" cm="1">
        <f t="array" ref="T1518">IFERROR(_xlfn.IFS(
U1518="MPR ISSUE","TX ISSUE",
U1518="BSS Hardware Issue","RAN ISSUE",
U1518="Sites strategiques, MLL, Pylone, etc.","ENVTECH",
U1518="AKTIVCO DEFAUT GE &amp; POWER Cabinet","POWER ISSUE",
U1518="AKTIVCO Coupure ENEO &amp; Baisse de tension","POWER ISSUE",
U1518="Coupure ENEO &amp; Baisse de tension","POWER ISSUE",
U1518="Defaut GE &amp; POWER Cabinet","POWER ISSUE",
U1518="Sharing","POWER ISSUE",
U1518="Sites strategiques &amp; DataCenter","POWER ISSUE",
U1518="Exclu","Exclu",
U1518="SAT","TX ISSUE",
U1518="SPARE-ISSUE","SPARE-ISSUE",
U1518="Fiber CAmtel","TX ISSUE",
U1518="Fiber AOF","TX ISSUE",
U1518="Projet OCM (HUAWEI)","TRAVAUX-HUAWEI",
U1518="Projet OCM (NOKIA)","TRAVAUX -NOKIA",
U1518="ACCESS-ISSUE","ACCESS-ISSUE",
U1518="Projet OCM (ZTE, NOKIA, autres projets)","TRAVAUX OCM",
U1518="No root CAuse","No root cause",
U1518="ODU HS","TX ISSUE",
U1518="IP &amp; VLAN","TX ISSUE",
U1518="Warehouse HUAWEI","SPARE-ISSUE",
U1518="SPARE-HS","SPARE-ISSUE",
U1518="Power Telco","RAN ISSUE"
),"")</f>
        <v>No root cause</v>
      </c>
      <c r="U1518" s="36" t="s">
        <v>5895</v>
      </c>
      <c r="V1518" s="49" t="str" cm="1">
        <f t="array" ref="V1518">IFERROR(_xlfn.IFS(
U1518="MPR ISSUE","ACTIVE",
U1518="BSS Hardware Issue","ACTIVE",
U1518="Sites strategiques, MLL, Pylone, etc.","PASSIVE",
U1518="AKTIVCO DEFAUT GE &amp; POWER Cabinet","PASSIVE",
U1518="AKTIVCO Coupure ENEO &amp; Baisse de tension","PASSIVE",
U1518="Coupure ENEO &amp; Baisse de tension","PASSIVE",
U1518="Defaut GE &amp; POWER Cabinet","PASSIVE",
U1518="Sharing","PASSIVE",
U1518="Sites strategiques &amp; DataCenter","PASSIVE",
U1518="Exclu","Exclu",
U1518="SAT","ACTIVE",
U1518="SPARE-ISSUE","SPARE-ISSUE",
U1518="Fiber CAmtel","ACTIVE",
U1518="Fiber AOF","ACTIVE",
U1518="Projet OCM (HUAWEI)","PLANNED WORKS",
U1518="Projet OCM (NOKIA)","PLANNED WORKS",
U1518="ACCESS-ISSUE","ACCESS-ISSUE",
U1518="Projet OCM (ZTE, NOKIA, autres projets)","PLANNED WORKS",
U1518="No root CAuse","No root cause",
U1518="ODU HS","ACTIVE",
U1518="IP &amp; VLAN","ACTIVE",
U1518="Warehouse HUAWEI","SPARE-ISSUE",
U1518="SPARE-HS","SPARE-ISSUE",
U1518="Power Telco","ACTIVE"
),"")</f>
        <v>No root cause</v>
      </c>
      <c r="W1518" s="49"/>
      <c r="X1518" s="49"/>
      <c r="Y1518" s="49"/>
      <c r="Z1518" s="49"/>
      <c r="AA1518" s="49"/>
      <c r="AB1518" s="17" t="s">
        <v>5421</v>
      </c>
      <c r="AC1518" s="7" t="s">
        <v>5421</v>
      </c>
      <c r="AD1518" s="6"/>
      <c r="AE1518" s="7"/>
      <c r="AF1518" s="3" t="s">
        <v>5421</v>
      </c>
      <c r="AG1518" s="17"/>
      <c r="AH1518" s="18" t="s">
        <v>5421</v>
      </c>
      <c r="AI1518" s="18" t="s">
        <v>5421</v>
      </c>
      <c r="AJ1518" s="18" t="s">
        <v>5421</v>
      </c>
      <c r="AK1518" s="18" t="s">
        <v>5421</v>
      </c>
      <c r="AL1518" s="18" t="s">
        <v>5421</v>
      </c>
      <c r="AM1518" s="18" t="s">
        <v>5421</v>
      </c>
      <c r="AN1518" s="18" t="s">
        <v>5421</v>
      </c>
      <c r="AO1518" s="18" t="s">
        <v>5421</v>
      </c>
      <c r="AP1518" s="9" t="s">
        <v>5421</v>
      </c>
      <c r="AQ1518" s="14"/>
      <c r="AR1518" s="14" t="s">
        <v>5421</v>
      </c>
      <c r="AS1518" s="14" t="s">
        <v>5421</v>
      </c>
      <c r="AT1518" s="14" t="s">
        <v>5421</v>
      </c>
      <c r="AV1518" s="9" t="str">
        <f>_xlfn.XLOOKUP(B1518,[3]ALL!$B:$B,[3]ALL!$N:$N,"")</f>
        <v/>
      </c>
    </row>
    <row r="1519" spans="1:48" s="9" customFormat="1" hidden="1" x14ac:dyDescent="0.3">
      <c r="A1519" s="1" t="s">
        <v>2336</v>
      </c>
      <c r="B1519" s="8" t="s">
        <v>2337</v>
      </c>
      <c r="C1519" s="3" t="str">
        <f>_xlfn.XLOOKUP(B1519,'[1]daily break down'!$D:$D,'[1]daily break down'!$E:$E,"")</f>
        <v>Yaounde</v>
      </c>
      <c r="D1519" s="1" t="s">
        <v>11</v>
      </c>
      <c r="E1519" s="1" t="s">
        <v>757</v>
      </c>
      <c r="F1519" s="3" t="s">
        <v>37</v>
      </c>
      <c r="G1519" s="1" t="s">
        <v>38</v>
      </c>
      <c r="H1519" s="35" t="str">
        <f>_xlfn.XLOOKUP(B1519,[2]CALCULATION!$B:$B,[2]CALCULATION!$H:$H,"")</f>
        <v>ZTE</v>
      </c>
      <c r="I1519" s="71">
        <v>0</v>
      </c>
      <c r="J1519" s="71">
        <v>0</v>
      </c>
      <c r="K1519" s="71">
        <v>0</v>
      </c>
      <c r="L1519" s="71">
        <v>0</v>
      </c>
      <c r="M1519" s="71">
        <v>0</v>
      </c>
      <c r="N1519" s="71">
        <v>0</v>
      </c>
      <c r="O1519" s="71">
        <v>0</v>
      </c>
      <c r="P1519" s="50" t="s">
        <v>5365</v>
      </c>
      <c r="Q1519" s="50" t="s">
        <v>5911</v>
      </c>
      <c r="R1519" s="50"/>
      <c r="S1519" s="49" t="str" cm="1">
        <f t="array" ref="S1519">IFERROR(_xlfn.IFS(
U1519="MPR ISSUE","PDH",
U1519="BSS Hardware Issue","BSS",
U1519="Sites strategiques, MLL, Pylone, etc.","ENVTECH",
U1519="AKTIVCO DEFAUT GE &amp; POWER Cabinet","AKTIVCO",
U1519="AKTIVCO Coupure ENEO &amp; Baisse de tension","AKTIVCO GRID ONLY",
U1519="Coupure ENEO &amp; Baisse de tension","IHS GRID ONLY",
U1519="Defaut GE &amp; POWER Cabinet","IHS",
U1519="Sharing","Partners",
U1519="Sites strategiques &amp; DataCenter","SST &amp; DC",
U1519="Exclu","Exclu",
U1519="SAT","SAT",
U1519="SPARE-ISSUE","SPARE-ISSUE",
U1519="Fiber CAmtel","TRANS_FO_CAMTEL",
U1519="Fiber AOF","Fiber AOF",
U1519="Projet OCM (HUAWEI)","TRAVAUX-HUAWEI",
U1519="Projet OCM (NOKIA)","TRAVAUX-NOKIA",
U1519="ACCESS-ISSUE","ACCESS-ISSUE",
U1519="Projet OCM (ZTE, NOKIA, autres projets)","TRAVAUX OCM",
U1519="No root CAuse","No root cause",
U1519="ODU HS","PDH",
U1519="IP &amp; VLAN","PDH",
U1519="Warehouse HUAWEI","SPARE-ISSUE",
U1519="SPARE-HS","SPARE-ISSUE",
U1519="Power Telco","BSS"
),"")</f>
        <v>No root cause</v>
      </c>
      <c r="T1519" s="49" t="str" cm="1">
        <f t="array" ref="T1519">IFERROR(_xlfn.IFS(
U1519="MPR ISSUE","TX ISSUE",
U1519="BSS Hardware Issue","RAN ISSUE",
U1519="Sites strategiques, MLL, Pylone, etc.","ENVTECH",
U1519="AKTIVCO DEFAUT GE &amp; POWER Cabinet","POWER ISSUE",
U1519="AKTIVCO Coupure ENEO &amp; Baisse de tension","POWER ISSUE",
U1519="Coupure ENEO &amp; Baisse de tension","POWER ISSUE",
U1519="Defaut GE &amp; POWER Cabinet","POWER ISSUE",
U1519="Sharing","POWER ISSUE",
U1519="Sites strategiques &amp; DataCenter","POWER ISSUE",
U1519="Exclu","Exclu",
U1519="SAT","TX ISSUE",
U1519="SPARE-ISSUE","SPARE-ISSUE",
U1519="Fiber CAmtel","TX ISSUE",
U1519="Fiber AOF","TX ISSUE",
U1519="Projet OCM (HUAWEI)","TRAVAUX-HUAWEI",
U1519="Projet OCM (NOKIA)","TRAVAUX -NOKIA",
U1519="ACCESS-ISSUE","ACCESS-ISSUE",
U1519="Projet OCM (ZTE, NOKIA, autres projets)","TRAVAUX OCM",
U1519="No root CAuse","No root cause",
U1519="ODU HS","TX ISSUE",
U1519="IP &amp; VLAN","TX ISSUE",
U1519="Warehouse HUAWEI","SPARE-ISSUE",
U1519="SPARE-HS","SPARE-ISSUE",
U1519="Power Telco","RAN ISSUE"
),"")</f>
        <v>No root cause</v>
      </c>
      <c r="U1519" s="36" t="s">
        <v>5895</v>
      </c>
      <c r="V1519" s="49" t="str" cm="1">
        <f t="array" ref="V1519">IFERROR(_xlfn.IFS(
U1519="MPR ISSUE","ACTIVE",
U1519="BSS Hardware Issue","ACTIVE",
U1519="Sites strategiques, MLL, Pylone, etc.","PASSIVE",
U1519="AKTIVCO DEFAUT GE &amp; POWER Cabinet","PASSIVE",
U1519="AKTIVCO Coupure ENEO &amp; Baisse de tension","PASSIVE",
U1519="Coupure ENEO &amp; Baisse de tension","PASSIVE",
U1519="Defaut GE &amp; POWER Cabinet","PASSIVE",
U1519="Sharing","PASSIVE",
U1519="Sites strategiques &amp; DataCenter","PASSIVE",
U1519="Exclu","Exclu",
U1519="SAT","ACTIVE",
U1519="SPARE-ISSUE","SPARE-ISSUE",
U1519="Fiber CAmtel","ACTIVE",
U1519="Fiber AOF","ACTIVE",
U1519="Projet OCM (HUAWEI)","PLANNED WORKS",
U1519="Projet OCM (NOKIA)","PLANNED WORKS",
U1519="ACCESS-ISSUE","ACCESS-ISSUE",
U1519="Projet OCM (ZTE, NOKIA, autres projets)","PLANNED WORKS",
U1519="No root CAuse","No root cause",
U1519="ODU HS","ACTIVE",
U1519="IP &amp; VLAN","ACTIVE",
U1519="Warehouse HUAWEI","SPARE-ISSUE",
U1519="SPARE-HS","SPARE-ISSUE",
U1519="Power Telco","ACTIVE"
),"")</f>
        <v>No root cause</v>
      </c>
      <c r="W1519" s="49"/>
      <c r="X1519" s="49"/>
      <c r="Y1519" s="49"/>
      <c r="Z1519" s="49"/>
      <c r="AA1519" s="49"/>
      <c r="AB1519" s="17" t="s">
        <v>5421</v>
      </c>
      <c r="AC1519" s="7" t="s">
        <v>5421</v>
      </c>
      <c r="AD1519" s="6"/>
      <c r="AE1519" s="7"/>
      <c r="AF1519" s="3" t="s">
        <v>5421</v>
      </c>
      <c r="AG1519" s="17"/>
      <c r="AH1519" s="18" t="s">
        <v>5421</v>
      </c>
      <c r="AI1519" s="18" t="s">
        <v>5421</v>
      </c>
      <c r="AJ1519" s="18" t="s">
        <v>5421</v>
      </c>
      <c r="AK1519" s="18" t="s">
        <v>5421</v>
      </c>
      <c r="AL1519" s="18" t="s">
        <v>5421</v>
      </c>
      <c r="AM1519" s="18" t="s">
        <v>5421</v>
      </c>
      <c r="AN1519" s="18" t="s">
        <v>5421</v>
      </c>
      <c r="AO1519" s="18" t="s">
        <v>5421</v>
      </c>
      <c r="AP1519" s="9" t="s">
        <v>5421</v>
      </c>
      <c r="AQ1519" s="14"/>
      <c r="AR1519" s="14" t="s">
        <v>5421</v>
      </c>
      <c r="AS1519" s="14" t="s">
        <v>5421</v>
      </c>
      <c r="AT1519" s="14" t="s">
        <v>5421</v>
      </c>
      <c r="AV1519" s="9" t="str">
        <f>_xlfn.XLOOKUP(B1519,[3]ALL!$B:$B,[3]ALL!$N:$N,"")</f>
        <v/>
      </c>
    </row>
    <row r="1520" spans="1:48" s="9" customFormat="1" hidden="1" x14ac:dyDescent="0.3">
      <c r="A1520" s="1" t="s">
        <v>2593</v>
      </c>
      <c r="B1520" s="8" t="s">
        <v>2594</v>
      </c>
      <c r="C1520" s="3" t="str">
        <f>_xlfn.XLOOKUP(B1520,'[1]daily break down'!$D:$D,'[1]daily break down'!$E:$E,"")</f>
        <v>SUD-OUEST</v>
      </c>
      <c r="D1520" s="1" t="s">
        <v>11</v>
      </c>
      <c r="E1520" s="1" t="s">
        <v>12</v>
      </c>
      <c r="F1520" s="3" t="s">
        <v>13</v>
      </c>
      <c r="G1520" s="1" t="s">
        <v>63</v>
      </c>
      <c r="H1520" s="33" t="str">
        <f>_xlfn.XLOOKUP(B1520,[2]CALCULATION!$B:$B,[2]CALCULATION!$H:$H,"")</f>
        <v>Huawei</v>
      </c>
      <c r="I1520" s="71">
        <v>0</v>
      </c>
      <c r="J1520" s="71">
        <v>0</v>
      </c>
      <c r="K1520" s="71">
        <v>0</v>
      </c>
      <c r="L1520" s="71">
        <v>0</v>
      </c>
      <c r="M1520" s="71">
        <v>1.0862276098426804</v>
      </c>
      <c r="N1520" s="71">
        <v>0</v>
      </c>
      <c r="O1520" s="71">
        <v>0</v>
      </c>
      <c r="P1520" s="50" t="s">
        <v>5365</v>
      </c>
      <c r="Q1520" s="50" t="s">
        <v>5911</v>
      </c>
      <c r="R1520" s="50"/>
      <c r="S1520" s="49" t="str" cm="1">
        <f t="array" ref="S1520">IFERROR(_xlfn.IFS(
U1520="MPR ISSUE","PDH",
U1520="BSS Hardware Issue","BSS",
U1520="Sites strategiques, MLL, Pylone, etc.","ENVTECH",
U1520="AKTIVCO DEFAUT GE &amp; POWER Cabinet","AKTIVCO",
U1520="AKTIVCO Coupure ENEO &amp; Baisse de tension","AKTIVCO GRID ONLY",
U1520="Coupure ENEO &amp; Baisse de tension","IHS GRID ONLY",
U1520="Defaut GE &amp; POWER Cabinet","IHS",
U1520="Sharing","Partners",
U1520="Sites strategiques &amp; DataCenter","SST &amp; DC",
U1520="Exclu","Exclu",
U1520="SAT","SAT",
U1520="SPARE-ISSUE","SPARE-ISSUE",
U1520="Fiber CAmtel","TRANS_FO_CAMTEL",
U1520="Fiber AOF","Fiber AOF",
U1520="Projet OCM (HUAWEI)","TRAVAUX-HUAWEI",
U1520="Projet OCM (NOKIA)","TRAVAUX-NOKIA",
U1520="ACCESS-ISSUE","ACCESS-ISSUE",
U1520="Projet OCM (ZTE, NOKIA, autres projets)","TRAVAUX OCM",
U1520="No root CAuse","No root cause",
U1520="ODU HS","PDH",
U1520="IP &amp; VLAN","PDH",
U1520="Warehouse HUAWEI","SPARE-ISSUE",
U1520="SPARE-HS","SPARE-ISSUE",
U1520="Power Telco","BSS"
),"")</f>
        <v>No root cause</v>
      </c>
      <c r="T1520" s="49" t="str" cm="1">
        <f t="array" ref="T1520">IFERROR(_xlfn.IFS(
U1520="MPR ISSUE","TX ISSUE",
U1520="BSS Hardware Issue","RAN ISSUE",
U1520="Sites strategiques, MLL, Pylone, etc.","ENVTECH",
U1520="AKTIVCO DEFAUT GE &amp; POWER Cabinet","POWER ISSUE",
U1520="AKTIVCO Coupure ENEO &amp; Baisse de tension","POWER ISSUE",
U1520="Coupure ENEO &amp; Baisse de tension","POWER ISSUE",
U1520="Defaut GE &amp; POWER Cabinet","POWER ISSUE",
U1520="Sharing","POWER ISSUE",
U1520="Sites strategiques &amp; DataCenter","POWER ISSUE",
U1520="Exclu","Exclu",
U1520="SAT","TX ISSUE",
U1520="SPARE-ISSUE","SPARE-ISSUE",
U1520="Fiber CAmtel","TX ISSUE",
U1520="Fiber AOF","TX ISSUE",
U1520="Projet OCM (HUAWEI)","TRAVAUX-HUAWEI",
U1520="Projet OCM (NOKIA)","TRAVAUX -NOKIA",
U1520="ACCESS-ISSUE","ACCESS-ISSUE",
U1520="Projet OCM (ZTE, NOKIA, autres projets)","TRAVAUX OCM",
U1520="No root CAuse","No root cause",
U1520="ODU HS","TX ISSUE",
U1520="IP &amp; VLAN","TX ISSUE",
U1520="Warehouse HUAWEI","SPARE-ISSUE",
U1520="SPARE-HS","SPARE-ISSUE",
U1520="Power Telco","RAN ISSUE"
),"")</f>
        <v>No root cause</v>
      </c>
      <c r="U1520" s="36" t="s">
        <v>5895</v>
      </c>
      <c r="V1520" s="49" t="str" cm="1">
        <f t="array" ref="V1520">IFERROR(_xlfn.IFS(
U1520="MPR ISSUE","ACTIVE",
U1520="BSS Hardware Issue","ACTIVE",
U1520="Sites strategiques, MLL, Pylone, etc.","PASSIVE",
U1520="AKTIVCO DEFAUT GE &amp; POWER Cabinet","PASSIVE",
U1520="AKTIVCO Coupure ENEO &amp; Baisse de tension","PASSIVE",
U1520="Coupure ENEO &amp; Baisse de tension","PASSIVE",
U1520="Defaut GE &amp; POWER Cabinet","PASSIVE",
U1520="Sharing","PASSIVE",
U1520="Sites strategiques &amp; DataCenter","PASSIVE",
U1520="Exclu","Exclu",
U1520="SAT","ACTIVE",
U1520="SPARE-ISSUE","SPARE-ISSUE",
U1520="Fiber CAmtel","ACTIVE",
U1520="Fiber AOF","ACTIVE",
U1520="Projet OCM (HUAWEI)","PLANNED WORKS",
U1520="Projet OCM (NOKIA)","PLANNED WORKS",
U1520="ACCESS-ISSUE","ACCESS-ISSUE",
U1520="Projet OCM (ZTE, NOKIA, autres projets)","PLANNED WORKS",
U1520="No root CAuse","No root cause",
U1520="ODU HS","ACTIVE",
U1520="IP &amp; VLAN","ACTIVE",
U1520="Warehouse HUAWEI","SPARE-ISSUE",
U1520="SPARE-HS","SPARE-ISSUE",
U1520="Power Telco","ACTIVE"
),"")</f>
        <v>No root cause</v>
      </c>
      <c r="W1520" s="49"/>
      <c r="X1520" s="49"/>
      <c r="Y1520" s="49"/>
      <c r="Z1520" s="49"/>
      <c r="AA1520" s="49"/>
      <c r="AB1520" s="17" t="s">
        <v>5421</v>
      </c>
      <c r="AC1520" s="7" t="s">
        <v>5421</v>
      </c>
      <c r="AD1520" s="6"/>
      <c r="AE1520" s="7"/>
      <c r="AF1520" s="3" t="s">
        <v>5421</v>
      </c>
      <c r="AG1520" s="17"/>
      <c r="AH1520" s="18" t="s">
        <v>5421</v>
      </c>
      <c r="AI1520" s="18" t="s">
        <v>5421</v>
      </c>
      <c r="AJ1520" s="18" t="s">
        <v>5421</v>
      </c>
      <c r="AK1520" s="18" t="s">
        <v>5421</v>
      </c>
      <c r="AL1520" s="18" t="s">
        <v>5421</v>
      </c>
      <c r="AM1520" s="18" t="s">
        <v>5421</v>
      </c>
      <c r="AN1520" s="18" t="s">
        <v>5421</v>
      </c>
      <c r="AO1520" s="18" t="s">
        <v>5421</v>
      </c>
      <c r="AP1520" s="9" t="s">
        <v>5421</v>
      </c>
      <c r="AQ1520" s="14"/>
      <c r="AR1520" s="14" t="s">
        <v>5421</v>
      </c>
      <c r="AS1520" s="14" t="s">
        <v>5421</v>
      </c>
      <c r="AT1520" s="14" t="s">
        <v>5421</v>
      </c>
      <c r="AV1520" s="9" t="str">
        <f>_xlfn.XLOOKUP(B1520,[3]ALL!$B:$B,[3]ALL!$N:$N,"")</f>
        <v/>
      </c>
    </row>
    <row r="1521" spans="1:48" s="9" customFormat="1" hidden="1" x14ac:dyDescent="0.3">
      <c r="A1521" s="1" t="s">
        <v>4725</v>
      </c>
      <c r="B1521" s="8" t="s">
        <v>4726</v>
      </c>
      <c r="C1521" s="3" t="str">
        <f>_xlfn.XLOOKUP(B1521,'[1]daily break down'!$D:$D,'[1]daily break down'!$E:$E,"")</f>
        <v>CENTRE</v>
      </c>
      <c r="D1521" s="1" t="s">
        <v>11</v>
      </c>
      <c r="E1521" s="1" t="s">
        <v>12</v>
      </c>
      <c r="F1521" s="3" t="s">
        <v>226</v>
      </c>
      <c r="G1521" s="1" t="s">
        <v>489</v>
      </c>
      <c r="H1521" s="35" t="str">
        <f>_xlfn.XLOOKUP(B1521,[2]CALCULATION!$B:$B,[2]CALCULATION!$H:$H,"")</f>
        <v>ZTE</v>
      </c>
      <c r="I1521" s="71">
        <v>0</v>
      </c>
      <c r="J1521" s="71">
        <v>0</v>
      </c>
      <c r="K1521" s="71">
        <v>0</v>
      </c>
      <c r="L1521" s="71">
        <v>0</v>
      </c>
      <c r="M1521" s="71">
        <v>7.6512485981630966E-3</v>
      </c>
      <c r="N1521" s="71">
        <v>0</v>
      </c>
      <c r="O1521" s="71">
        <v>0</v>
      </c>
      <c r="P1521" s="50" t="s">
        <v>5365</v>
      </c>
      <c r="Q1521" s="50" t="s">
        <v>5911</v>
      </c>
      <c r="R1521" s="50"/>
      <c r="S1521" s="49" t="str" cm="1">
        <f t="array" ref="S1521">IFERROR(_xlfn.IFS(
U1521="MPR ISSUE","PDH",
U1521="BSS Hardware Issue","BSS",
U1521="Sites strategiques, MLL, Pylone, etc.","ENVTECH",
U1521="AKTIVCO DEFAUT GE &amp; POWER Cabinet","AKTIVCO",
U1521="AKTIVCO Coupure ENEO &amp; Baisse de tension","AKTIVCO GRID ONLY",
U1521="Coupure ENEO &amp; Baisse de tension","IHS GRID ONLY",
U1521="Defaut GE &amp; POWER Cabinet","IHS",
U1521="Sharing","Partners",
U1521="Sites strategiques &amp; DataCenter","SST &amp; DC",
U1521="Exclu","Exclu",
U1521="SAT","SAT",
U1521="SPARE-ISSUE","SPARE-ISSUE",
U1521="Fiber CAmtel","TRANS_FO_CAMTEL",
U1521="Fiber AOF","Fiber AOF",
U1521="Projet OCM (HUAWEI)","TRAVAUX-HUAWEI",
U1521="Projet OCM (NOKIA)","TRAVAUX-NOKIA",
U1521="ACCESS-ISSUE","ACCESS-ISSUE",
U1521="Projet OCM (ZTE, NOKIA, autres projets)","TRAVAUX OCM",
U1521="No root CAuse","No root cause",
U1521="ODU HS","PDH",
U1521="IP &amp; VLAN","PDH",
U1521="Warehouse HUAWEI","SPARE-ISSUE",
U1521="SPARE-HS","SPARE-ISSUE",
U1521="Power Telco","BSS"
),"")</f>
        <v>No root cause</v>
      </c>
      <c r="T1521" s="49" t="str" cm="1">
        <f t="array" ref="T1521">IFERROR(_xlfn.IFS(
U1521="MPR ISSUE","TX ISSUE",
U1521="BSS Hardware Issue","RAN ISSUE",
U1521="Sites strategiques, MLL, Pylone, etc.","ENVTECH",
U1521="AKTIVCO DEFAUT GE &amp; POWER Cabinet","POWER ISSUE",
U1521="AKTIVCO Coupure ENEO &amp; Baisse de tension","POWER ISSUE",
U1521="Coupure ENEO &amp; Baisse de tension","POWER ISSUE",
U1521="Defaut GE &amp; POWER Cabinet","POWER ISSUE",
U1521="Sharing","POWER ISSUE",
U1521="Sites strategiques &amp; DataCenter","POWER ISSUE",
U1521="Exclu","Exclu",
U1521="SAT","TX ISSUE",
U1521="SPARE-ISSUE","SPARE-ISSUE",
U1521="Fiber CAmtel","TX ISSUE",
U1521="Fiber AOF","TX ISSUE",
U1521="Projet OCM (HUAWEI)","TRAVAUX-HUAWEI",
U1521="Projet OCM (NOKIA)","TRAVAUX -NOKIA",
U1521="ACCESS-ISSUE","ACCESS-ISSUE",
U1521="Projet OCM (ZTE, NOKIA, autres projets)","TRAVAUX OCM",
U1521="No root CAuse","No root cause",
U1521="ODU HS","TX ISSUE",
U1521="IP &amp; VLAN","TX ISSUE",
U1521="Warehouse HUAWEI","SPARE-ISSUE",
U1521="SPARE-HS","SPARE-ISSUE",
U1521="Power Telco","RAN ISSUE"
),"")</f>
        <v>No root cause</v>
      </c>
      <c r="U1521" s="36" t="s">
        <v>5895</v>
      </c>
      <c r="V1521" s="49" t="str" cm="1">
        <f t="array" ref="V1521">IFERROR(_xlfn.IFS(
U1521="MPR ISSUE","ACTIVE",
U1521="BSS Hardware Issue","ACTIVE",
U1521="Sites strategiques, MLL, Pylone, etc.","PASSIVE",
U1521="AKTIVCO DEFAUT GE &amp; POWER Cabinet","PASSIVE",
U1521="AKTIVCO Coupure ENEO &amp; Baisse de tension","PASSIVE",
U1521="Coupure ENEO &amp; Baisse de tension","PASSIVE",
U1521="Defaut GE &amp; POWER Cabinet","PASSIVE",
U1521="Sharing","PASSIVE",
U1521="Sites strategiques &amp; DataCenter","PASSIVE",
U1521="Exclu","Exclu",
U1521="SAT","ACTIVE",
U1521="SPARE-ISSUE","SPARE-ISSUE",
U1521="Fiber CAmtel","ACTIVE",
U1521="Fiber AOF","ACTIVE",
U1521="Projet OCM (HUAWEI)","PLANNED WORKS",
U1521="Projet OCM (NOKIA)","PLANNED WORKS",
U1521="ACCESS-ISSUE","ACCESS-ISSUE",
U1521="Projet OCM (ZTE, NOKIA, autres projets)","PLANNED WORKS",
U1521="No root CAuse","No root cause",
U1521="ODU HS","ACTIVE",
U1521="IP &amp; VLAN","ACTIVE",
U1521="Warehouse HUAWEI","SPARE-ISSUE",
U1521="SPARE-HS","SPARE-ISSUE",
U1521="Power Telco","ACTIVE"
),"")</f>
        <v>No root cause</v>
      </c>
      <c r="W1521" s="49"/>
      <c r="X1521" s="49"/>
      <c r="Y1521" s="49"/>
      <c r="Z1521" s="49"/>
      <c r="AA1521" s="49"/>
      <c r="AB1521" s="17" t="s">
        <v>5421</v>
      </c>
      <c r="AC1521" s="7" t="s">
        <v>5421</v>
      </c>
      <c r="AD1521" s="6"/>
      <c r="AE1521" s="7"/>
      <c r="AF1521" s="3" t="s">
        <v>5421</v>
      </c>
      <c r="AG1521" s="17"/>
      <c r="AH1521" s="18" t="s">
        <v>5421</v>
      </c>
      <c r="AI1521" s="18" t="s">
        <v>5421</v>
      </c>
      <c r="AJ1521" s="18" t="s">
        <v>5421</v>
      </c>
      <c r="AK1521" s="18" t="s">
        <v>5421</v>
      </c>
      <c r="AL1521" s="18" t="s">
        <v>5421</v>
      </c>
      <c r="AM1521" s="18" t="s">
        <v>5421</v>
      </c>
      <c r="AN1521" s="18" t="s">
        <v>5421</v>
      </c>
      <c r="AO1521" s="18" t="s">
        <v>5421</v>
      </c>
      <c r="AP1521" s="9" t="s">
        <v>5421</v>
      </c>
      <c r="AQ1521" s="14"/>
      <c r="AR1521" s="14" t="s">
        <v>5421</v>
      </c>
      <c r="AS1521" s="14" t="s">
        <v>5421</v>
      </c>
      <c r="AT1521" s="14" t="s">
        <v>5421</v>
      </c>
      <c r="AV1521" s="9" t="str">
        <f>_xlfn.XLOOKUP(B1521,[3]ALL!$B:$B,[3]ALL!$N:$N,"")</f>
        <v/>
      </c>
    </row>
    <row r="1522" spans="1:48" s="9" customFormat="1" hidden="1" x14ac:dyDescent="0.3">
      <c r="A1522" s="1" t="s">
        <v>4616</v>
      </c>
      <c r="B1522" s="8" t="s">
        <v>4617</v>
      </c>
      <c r="C1522" s="3" t="str">
        <f>_xlfn.XLOOKUP(B1522,'[1]daily break down'!$D:$D,'[1]daily break down'!$E:$E,"")</f>
        <v>OUEST</v>
      </c>
      <c r="D1522" s="1" t="s">
        <v>11</v>
      </c>
      <c r="E1522" s="1" t="s">
        <v>12</v>
      </c>
      <c r="F1522" s="3" t="s">
        <v>102</v>
      </c>
      <c r="G1522" s="1" t="s">
        <v>856</v>
      </c>
      <c r="H1522" s="33" t="str">
        <f>_xlfn.XLOOKUP(B1522,[2]CALCULATION!$B:$B,[2]CALCULATION!$H:$H,"")</f>
        <v>Huawei</v>
      </c>
      <c r="I1522" s="71">
        <v>0</v>
      </c>
      <c r="J1522" s="71">
        <v>0</v>
      </c>
      <c r="K1522" s="71">
        <v>0</v>
      </c>
      <c r="L1522" s="71">
        <v>0</v>
      </c>
      <c r="M1522" s="71">
        <v>0</v>
      </c>
      <c r="N1522" s="71">
        <v>0</v>
      </c>
      <c r="O1522" s="71">
        <v>0</v>
      </c>
      <c r="P1522" s="50" t="s">
        <v>5365</v>
      </c>
      <c r="Q1522" s="50" t="s">
        <v>5911</v>
      </c>
      <c r="R1522" s="50"/>
      <c r="S1522" s="49" t="str" cm="1">
        <f t="array" ref="S1522">IFERROR(_xlfn.IFS(
U1522="MPR ISSUE","PDH",
U1522="BSS Hardware Issue","BSS",
U1522="Sites strategiques, MLL, Pylone, etc.","ENVTECH",
U1522="AKTIVCO DEFAUT GE &amp; POWER Cabinet","AKTIVCO",
U1522="AKTIVCO Coupure ENEO &amp; Baisse de tension","AKTIVCO GRID ONLY",
U1522="Coupure ENEO &amp; Baisse de tension","IHS GRID ONLY",
U1522="Defaut GE &amp; POWER Cabinet","IHS",
U1522="Sharing","Partners",
U1522="Sites strategiques &amp; DataCenter","SST &amp; DC",
U1522="Exclu","Exclu",
U1522="SAT","SAT",
U1522="SPARE-ISSUE","SPARE-ISSUE",
U1522="Fiber CAmtel","TRANS_FO_CAMTEL",
U1522="Fiber AOF","Fiber AOF",
U1522="Projet OCM (HUAWEI)","TRAVAUX-HUAWEI",
U1522="Projet OCM (NOKIA)","TRAVAUX-NOKIA",
U1522="ACCESS-ISSUE","ACCESS-ISSUE",
U1522="Projet OCM (ZTE, NOKIA, autres projets)","TRAVAUX OCM",
U1522="No root CAuse","No root cause",
U1522="ODU HS","PDH",
U1522="IP &amp; VLAN","PDH",
U1522="Warehouse HUAWEI","SPARE-ISSUE",
U1522="SPARE-HS","SPARE-ISSUE",
U1522="Power Telco","BSS"
),"")</f>
        <v>No root cause</v>
      </c>
      <c r="T1522" s="49" t="str" cm="1">
        <f t="array" ref="T1522">IFERROR(_xlfn.IFS(
U1522="MPR ISSUE","TX ISSUE",
U1522="BSS Hardware Issue","RAN ISSUE",
U1522="Sites strategiques, MLL, Pylone, etc.","ENVTECH",
U1522="AKTIVCO DEFAUT GE &amp; POWER Cabinet","POWER ISSUE",
U1522="AKTIVCO Coupure ENEO &amp; Baisse de tension","POWER ISSUE",
U1522="Coupure ENEO &amp; Baisse de tension","POWER ISSUE",
U1522="Defaut GE &amp; POWER Cabinet","POWER ISSUE",
U1522="Sharing","POWER ISSUE",
U1522="Sites strategiques &amp; DataCenter","POWER ISSUE",
U1522="Exclu","Exclu",
U1522="SAT","TX ISSUE",
U1522="SPARE-ISSUE","SPARE-ISSUE",
U1522="Fiber CAmtel","TX ISSUE",
U1522="Fiber AOF","TX ISSUE",
U1522="Projet OCM (HUAWEI)","TRAVAUX-HUAWEI",
U1522="Projet OCM (NOKIA)","TRAVAUX -NOKIA",
U1522="ACCESS-ISSUE","ACCESS-ISSUE",
U1522="Projet OCM (ZTE, NOKIA, autres projets)","TRAVAUX OCM",
U1522="No root CAuse","No root cause",
U1522="ODU HS","TX ISSUE",
U1522="IP &amp; VLAN","TX ISSUE",
U1522="Warehouse HUAWEI","SPARE-ISSUE",
U1522="SPARE-HS","SPARE-ISSUE",
U1522="Power Telco","RAN ISSUE"
),"")</f>
        <v>No root cause</v>
      </c>
      <c r="U1522" s="36" t="s">
        <v>5895</v>
      </c>
      <c r="V1522" s="49" t="str" cm="1">
        <f t="array" ref="V1522">IFERROR(_xlfn.IFS(
U1522="MPR ISSUE","ACTIVE",
U1522="BSS Hardware Issue","ACTIVE",
U1522="Sites strategiques, MLL, Pylone, etc.","PASSIVE",
U1522="AKTIVCO DEFAUT GE &amp; POWER Cabinet","PASSIVE",
U1522="AKTIVCO Coupure ENEO &amp; Baisse de tension","PASSIVE",
U1522="Coupure ENEO &amp; Baisse de tension","PASSIVE",
U1522="Defaut GE &amp; POWER Cabinet","PASSIVE",
U1522="Sharing","PASSIVE",
U1522="Sites strategiques &amp; DataCenter","PASSIVE",
U1522="Exclu","Exclu",
U1522="SAT","ACTIVE",
U1522="SPARE-ISSUE","SPARE-ISSUE",
U1522="Fiber CAmtel","ACTIVE",
U1522="Fiber AOF","ACTIVE",
U1522="Projet OCM (HUAWEI)","PLANNED WORKS",
U1522="Projet OCM (NOKIA)","PLANNED WORKS",
U1522="ACCESS-ISSUE","ACCESS-ISSUE",
U1522="Projet OCM (ZTE, NOKIA, autres projets)","PLANNED WORKS",
U1522="No root CAuse","No root cause",
U1522="ODU HS","ACTIVE",
U1522="IP &amp; VLAN","ACTIVE",
U1522="Warehouse HUAWEI","SPARE-ISSUE",
U1522="SPARE-HS","SPARE-ISSUE",
U1522="Power Telco","ACTIVE"
),"")</f>
        <v>No root cause</v>
      </c>
      <c r="W1522" s="49"/>
      <c r="X1522" s="49"/>
      <c r="Y1522" s="49"/>
      <c r="Z1522" s="49"/>
      <c r="AA1522" s="49"/>
      <c r="AB1522" s="17" t="s">
        <v>5421</v>
      </c>
      <c r="AC1522" s="7" t="s">
        <v>5421</v>
      </c>
      <c r="AD1522" s="6"/>
      <c r="AE1522" s="7"/>
      <c r="AF1522" s="3" t="s">
        <v>5421</v>
      </c>
      <c r="AG1522" s="17"/>
      <c r="AH1522" s="18" t="s">
        <v>5421</v>
      </c>
      <c r="AI1522" s="18" t="s">
        <v>5421</v>
      </c>
      <c r="AJ1522" s="18" t="s">
        <v>5421</v>
      </c>
      <c r="AK1522" s="18" t="s">
        <v>5421</v>
      </c>
      <c r="AL1522" s="18" t="s">
        <v>5421</v>
      </c>
      <c r="AM1522" s="18" t="s">
        <v>5421</v>
      </c>
      <c r="AN1522" s="18" t="s">
        <v>5421</v>
      </c>
      <c r="AO1522" s="18" t="s">
        <v>5421</v>
      </c>
      <c r="AP1522" s="9" t="s">
        <v>5421</v>
      </c>
      <c r="AQ1522" s="14"/>
      <c r="AR1522" s="14" t="s">
        <v>5421</v>
      </c>
      <c r="AS1522" s="14" t="s">
        <v>5421</v>
      </c>
      <c r="AT1522" s="14" t="s">
        <v>5421</v>
      </c>
      <c r="AV1522" s="9" t="str">
        <f>_xlfn.XLOOKUP(B1522,[3]ALL!$B:$B,[3]ALL!$N:$N,"")</f>
        <v/>
      </c>
    </row>
    <row r="1523" spans="1:48" s="9" customFormat="1" hidden="1" x14ac:dyDescent="0.3">
      <c r="A1523" s="1" t="s">
        <v>2837</v>
      </c>
      <c r="B1523" s="8" t="s">
        <v>2838</v>
      </c>
      <c r="C1523" s="3" t="str">
        <f>_xlfn.XLOOKUP(B1523,'[1]daily break down'!$D:$D,'[1]daily break down'!$E:$E,"")</f>
        <v>NORD-OUEST</v>
      </c>
      <c r="D1523" s="1" t="s">
        <v>11</v>
      </c>
      <c r="E1523" s="1" t="s">
        <v>12</v>
      </c>
      <c r="F1523" s="3" t="s">
        <v>51</v>
      </c>
      <c r="G1523" s="1" t="s">
        <v>52</v>
      </c>
      <c r="H1523" s="33" t="str">
        <f>_xlfn.XLOOKUP(B1523,[2]CALCULATION!$B:$B,[2]CALCULATION!$H:$H,"")</f>
        <v>Huawei</v>
      </c>
      <c r="I1523" s="71">
        <v>0</v>
      </c>
      <c r="J1523" s="71">
        <v>0</v>
      </c>
      <c r="K1523" s="71">
        <v>0</v>
      </c>
      <c r="L1523" s="71">
        <v>0</v>
      </c>
      <c r="M1523" s="71">
        <v>0</v>
      </c>
      <c r="N1523" s="71">
        <v>0</v>
      </c>
      <c r="O1523" s="71">
        <v>0</v>
      </c>
      <c r="P1523" s="50" t="s">
        <v>5365</v>
      </c>
      <c r="Q1523" s="50" t="s">
        <v>5911</v>
      </c>
      <c r="R1523" s="50"/>
      <c r="S1523" s="49" t="str" cm="1">
        <f t="array" ref="S1523">IFERROR(_xlfn.IFS(
U1523="MPR ISSUE","PDH",
U1523="BSS Hardware Issue","BSS",
U1523="Sites strategiques, MLL, Pylone, etc.","ENVTECH",
U1523="AKTIVCO DEFAUT GE &amp; POWER Cabinet","AKTIVCO",
U1523="AKTIVCO Coupure ENEO &amp; Baisse de tension","AKTIVCO GRID ONLY",
U1523="Coupure ENEO &amp; Baisse de tension","IHS GRID ONLY",
U1523="Defaut GE &amp; POWER Cabinet","IHS",
U1523="Sharing","Partners",
U1523="Sites strategiques &amp; DataCenter","SST &amp; DC",
U1523="Exclu","Exclu",
U1523="SAT","SAT",
U1523="SPARE-ISSUE","SPARE-ISSUE",
U1523="Fiber CAmtel","TRANS_FO_CAMTEL",
U1523="Fiber AOF","Fiber AOF",
U1523="Projet OCM (HUAWEI)","TRAVAUX-HUAWEI",
U1523="Projet OCM (NOKIA)","TRAVAUX-NOKIA",
U1523="ACCESS-ISSUE","ACCESS-ISSUE",
U1523="Projet OCM (ZTE, NOKIA, autres projets)","TRAVAUX OCM",
U1523="No root CAuse","No root cause",
U1523="ODU HS","PDH",
U1523="IP &amp; VLAN","PDH",
U1523="Warehouse HUAWEI","SPARE-ISSUE",
U1523="SPARE-HS","SPARE-ISSUE",
U1523="Power Telco","BSS"
),"")</f>
        <v>No root cause</v>
      </c>
      <c r="T1523" s="49" t="str" cm="1">
        <f t="array" ref="T1523">IFERROR(_xlfn.IFS(
U1523="MPR ISSUE","TX ISSUE",
U1523="BSS Hardware Issue","RAN ISSUE",
U1523="Sites strategiques, MLL, Pylone, etc.","ENVTECH",
U1523="AKTIVCO DEFAUT GE &amp; POWER Cabinet","POWER ISSUE",
U1523="AKTIVCO Coupure ENEO &amp; Baisse de tension","POWER ISSUE",
U1523="Coupure ENEO &amp; Baisse de tension","POWER ISSUE",
U1523="Defaut GE &amp; POWER Cabinet","POWER ISSUE",
U1523="Sharing","POWER ISSUE",
U1523="Sites strategiques &amp; DataCenter","POWER ISSUE",
U1523="Exclu","Exclu",
U1523="SAT","TX ISSUE",
U1523="SPARE-ISSUE","SPARE-ISSUE",
U1523="Fiber CAmtel","TX ISSUE",
U1523="Fiber AOF","TX ISSUE",
U1523="Projet OCM (HUAWEI)","TRAVAUX-HUAWEI",
U1523="Projet OCM (NOKIA)","TRAVAUX -NOKIA",
U1523="ACCESS-ISSUE","ACCESS-ISSUE",
U1523="Projet OCM (ZTE, NOKIA, autres projets)","TRAVAUX OCM",
U1523="No root CAuse","No root cause",
U1523="ODU HS","TX ISSUE",
U1523="IP &amp; VLAN","TX ISSUE",
U1523="Warehouse HUAWEI","SPARE-ISSUE",
U1523="SPARE-HS","SPARE-ISSUE",
U1523="Power Telco","RAN ISSUE"
),"")</f>
        <v>No root cause</v>
      </c>
      <c r="U1523" s="36" t="s">
        <v>5895</v>
      </c>
      <c r="V1523" s="49" t="str" cm="1">
        <f t="array" ref="V1523">IFERROR(_xlfn.IFS(
U1523="MPR ISSUE","ACTIVE",
U1523="BSS Hardware Issue","ACTIVE",
U1523="Sites strategiques, MLL, Pylone, etc.","PASSIVE",
U1523="AKTIVCO DEFAUT GE &amp; POWER Cabinet","PASSIVE",
U1523="AKTIVCO Coupure ENEO &amp; Baisse de tension","PASSIVE",
U1523="Coupure ENEO &amp; Baisse de tension","PASSIVE",
U1523="Defaut GE &amp; POWER Cabinet","PASSIVE",
U1523="Sharing","PASSIVE",
U1523="Sites strategiques &amp; DataCenter","PASSIVE",
U1523="Exclu","Exclu",
U1523="SAT","ACTIVE",
U1523="SPARE-ISSUE","SPARE-ISSUE",
U1523="Fiber CAmtel","ACTIVE",
U1523="Fiber AOF","ACTIVE",
U1523="Projet OCM (HUAWEI)","PLANNED WORKS",
U1523="Projet OCM (NOKIA)","PLANNED WORKS",
U1523="ACCESS-ISSUE","ACCESS-ISSUE",
U1523="Projet OCM (ZTE, NOKIA, autres projets)","PLANNED WORKS",
U1523="No root CAuse","No root cause",
U1523="ODU HS","ACTIVE",
U1523="IP &amp; VLAN","ACTIVE",
U1523="Warehouse HUAWEI","SPARE-ISSUE",
U1523="SPARE-HS","SPARE-ISSUE",
U1523="Power Telco","ACTIVE"
),"")</f>
        <v>No root cause</v>
      </c>
      <c r="W1523" s="49"/>
      <c r="X1523" s="49"/>
      <c r="Y1523" s="49"/>
      <c r="Z1523" s="49"/>
      <c r="AA1523" s="49"/>
      <c r="AB1523" s="17" t="s">
        <v>5421</v>
      </c>
      <c r="AC1523" s="7" t="s">
        <v>5421</v>
      </c>
      <c r="AD1523" s="6"/>
      <c r="AE1523" s="7"/>
      <c r="AF1523" s="3" t="s">
        <v>5421</v>
      </c>
      <c r="AG1523" s="17"/>
      <c r="AH1523" s="18" t="s">
        <v>5421</v>
      </c>
      <c r="AI1523" s="18" t="s">
        <v>5421</v>
      </c>
      <c r="AJ1523" s="18" t="s">
        <v>5421</v>
      </c>
      <c r="AK1523" s="18" t="s">
        <v>5421</v>
      </c>
      <c r="AL1523" s="18" t="s">
        <v>5421</v>
      </c>
      <c r="AM1523" s="18" t="s">
        <v>5421</v>
      </c>
      <c r="AN1523" s="18" t="s">
        <v>5421</v>
      </c>
      <c r="AO1523" s="18" t="s">
        <v>5421</v>
      </c>
      <c r="AP1523" s="9" t="s">
        <v>5421</v>
      </c>
      <c r="AQ1523" s="14"/>
      <c r="AR1523" s="14" t="s">
        <v>5421</v>
      </c>
      <c r="AS1523" s="14" t="s">
        <v>5421</v>
      </c>
      <c r="AT1523" s="14" t="s">
        <v>5421</v>
      </c>
      <c r="AV1523" s="9" t="str">
        <f>_xlfn.XLOOKUP(B1523,[3]ALL!$B:$B,[3]ALL!$N:$N,"")</f>
        <v/>
      </c>
    </row>
    <row r="1524" spans="1:48" s="9" customFormat="1" hidden="1" x14ac:dyDescent="0.3">
      <c r="A1524" s="1" t="s">
        <v>2901</v>
      </c>
      <c r="B1524" s="8" t="s">
        <v>2902</v>
      </c>
      <c r="C1524" s="3" t="str">
        <f>_xlfn.XLOOKUP(B1524,'[1]daily break down'!$D:$D,'[1]daily break down'!$E:$E,"")</f>
        <v>Douala</v>
      </c>
      <c r="D1524" s="1" t="s">
        <v>11</v>
      </c>
      <c r="E1524" s="1" t="s">
        <v>12</v>
      </c>
      <c r="F1524" s="3" t="s">
        <v>31</v>
      </c>
      <c r="G1524" s="1" t="s">
        <v>32</v>
      </c>
      <c r="H1524" s="35" t="str">
        <f>_xlfn.XLOOKUP(B1524,[2]CALCULATION!$B:$B,[2]CALCULATION!$H:$H,"")</f>
        <v>ZTE</v>
      </c>
      <c r="I1524" s="71">
        <v>0</v>
      </c>
      <c r="J1524" s="71">
        <v>0</v>
      </c>
      <c r="K1524" s="71">
        <v>0</v>
      </c>
      <c r="L1524" s="71">
        <v>0</v>
      </c>
      <c r="M1524" s="71">
        <v>0</v>
      </c>
      <c r="N1524" s="71">
        <v>0</v>
      </c>
      <c r="O1524" s="71">
        <v>0</v>
      </c>
      <c r="P1524" s="50" t="s">
        <v>5365</v>
      </c>
      <c r="Q1524" s="50" t="s">
        <v>5911</v>
      </c>
      <c r="R1524" s="50"/>
      <c r="S1524" s="49" t="str" cm="1">
        <f t="array" ref="S1524">IFERROR(_xlfn.IFS(
U1524="MPR ISSUE","PDH",
U1524="BSS Hardware Issue","BSS",
U1524="Sites strategiques, MLL, Pylone, etc.","ENVTECH",
U1524="AKTIVCO DEFAUT GE &amp; POWER Cabinet","AKTIVCO",
U1524="AKTIVCO Coupure ENEO &amp; Baisse de tension","AKTIVCO GRID ONLY",
U1524="Coupure ENEO &amp; Baisse de tension","IHS GRID ONLY",
U1524="Defaut GE &amp; POWER Cabinet","IHS",
U1524="Sharing","Partners",
U1524="Sites strategiques &amp; DataCenter","SST &amp; DC",
U1524="Exclu","Exclu",
U1524="SAT","SAT",
U1524="SPARE-ISSUE","SPARE-ISSUE",
U1524="Fiber CAmtel","TRANS_FO_CAMTEL",
U1524="Fiber AOF","Fiber AOF",
U1524="Projet OCM (HUAWEI)","TRAVAUX-HUAWEI",
U1524="Projet OCM (NOKIA)","TRAVAUX-NOKIA",
U1524="ACCESS-ISSUE","ACCESS-ISSUE",
U1524="Projet OCM (ZTE, NOKIA, autres projets)","TRAVAUX OCM",
U1524="No root CAuse","No root cause",
U1524="ODU HS","PDH",
U1524="IP &amp; VLAN","PDH",
U1524="Warehouse HUAWEI","SPARE-ISSUE",
U1524="SPARE-HS","SPARE-ISSUE",
U1524="Power Telco","BSS"
),"")</f>
        <v>No root cause</v>
      </c>
      <c r="T1524" s="49" t="str" cm="1">
        <f t="array" ref="T1524">IFERROR(_xlfn.IFS(
U1524="MPR ISSUE","TX ISSUE",
U1524="BSS Hardware Issue","RAN ISSUE",
U1524="Sites strategiques, MLL, Pylone, etc.","ENVTECH",
U1524="AKTIVCO DEFAUT GE &amp; POWER Cabinet","POWER ISSUE",
U1524="AKTIVCO Coupure ENEO &amp; Baisse de tension","POWER ISSUE",
U1524="Coupure ENEO &amp; Baisse de tension","POWER ISSUE",
U1524="Defaut GE &amp; POWER Cabinet","POWER ISSUE",
U1524="Sharing","POWER ISSUE",
U1524="Sites strategiques &amp; DataCenter","POWER ISSUE",
U1524="Exclu","Exclu",
U1524="SAT","TX ISSUE",
U1524="SPARE-ISSUE","SPARE-ISSUE",
U1524="Fiber CAmtel","TX ISSUE",
U1524="Fiber AOF","TX ISSUE",
U1524="Projet OCM (HUAWEI)","TRAVAUX-HUAWEI",
U1524="Projet OCM (NOKIA)","TRAVAUX -NOKIA",
U1524="ACCESS-ISSUE","ACCESS-ISSUE",
U1524="Projet OCM (ZTE, NOKIA, autres projets)","TRAVAUX OCM",
U1524="No root CAuse","No root cause",
U1524="ODU HS","TX ISSUE",
U1524="IP &amp; VLAN","TX ISSUE",
U1524="Warehouse HUAWEI","SPARE-ISSUE",
U1524="SPARE-HS","SPARE-ISSUE",
U1524="Power Telco","RAN ISSUE"
),"")</f>
        <v>No root cause</v>
      </c>
      <c r="U1524" s="36" t="s">
        <v>5895</v>
      </c>
      <c r="V1524" s="49" t="str" cm="1">
        <f t="array" ref="V1524">IFERROR(_xlfn.IFS(
U1524="MPR ISSUE","ACTIVE",
U1524="BSS Hardware Issue","ACTIVE",
U1524="Sites strategiques, MLL, Pylone, etc.","PASSIVE",
U1524="AKTIVCO DEFAUT GE &amp; POWER Cabinet","PASSIVE",
U1524="AKTIVCO Coupure ENEO &amp; Baisse de tension","PASSIVE",
U1524="Coupure ENEO &amp; Baisse de tension","PASSIVE",
U1524="Defaut GE &amp; POWER Cabinet","PASSIVE",
U1524="Sharing","PASSIVE",
U1524="Sites strategiques &amp; DataCenter","PASSIVE",
U1524="Exclu","Exclu",
U1524="SAT","ACTIVE",
U1524="SPARE-ISSUE","SPARE-ISSUE",
U1524="Fiber CAmtel","ACTIVE",
U1524="Fiber AOF","ACTIVE",
U1524="Projet OCM (HUAWEI)","PLANNED WORKS",
U1524="Projet OCM (NOKIA)","PLANNED WORKS",
U1524="ACCESS-ISSUE","ACCESS-ISSUE",
U1524="Projet OCM (ZTE, NOKIA, autres projets)","PLANNED WORKS",
U1524="No root CAuse","No root cause",
U1524="ODU HS","ACTIVE",
U1524="IP &amp; VLAN","ACTIVE",
U1524="Warehouse HUAWEI","SPARE-ISSUE",
U1524="SPARE-HS","SPARE-ISSUE",
U1524="Power Telco","ACTIVE"
),"")</f>
        <v>No root cause</v>
      </c>
      <c r="W1524" s="49"/>
      <c r="X1524" s="49"/>
      <c r="Y1524" s="49"/>
      <c r="Z1524" s="49"/>
      <c r="AA1524" s="49"/>
      <c r="AB1524" s="17" t="s">
        <v>5421</v>
      </c>
      <c r="AC1524" s="7" t="s">
        <v>5421</v>
      </c>
      <c r="AD1524" s="6"/>
      <c r="AE1524" s="7"/>
      <c r="AF1524" s="3" t="s">
        <v>5421</v>
      </c>
      <c r="AG1524" s="17"/>
      <c r="AH1524" s="18" t="s">
        <v>5421</v>
      </c>
      <c r="AI1524" s="18" t="s">
        <v>5421</v>
      </c>
      <c r="AJ1524" s="18" t="s">
        <v>5421</v>
      </c>
      <c r="AK1524" s="18" t="s">
        <v>5421</v>
      </c>
      <c r="AL1524" s="18" t="s">
        <v>5421</v>
      </c>
      <c r="AM1524" s="18" t="s">
        <v>5421</v>
      </c>
      <c r="AN1524" s="18" t="s">
        <v>5421</v>
      </c>
      <c r="AO1524" s="18" t="s">
        <v>5421</v>
      </c>
      <c r="AP1524" s="9" t="s">
        <v>5421</v>
      </c>
      <c r="AQ1524" s="14"/>
      <c r="AR1524" s="14" t="s">
        <v>5421</v>
      </c>
      <c r="AS1524" s="14" t="s">
        <v>5421</v>
      </c>
      <c r="AT1524" s="14" t="s">
        <v>5421</v>
      </c>
      <c r="AV1524" s="9" t="str">
        <f>_xlfn.XLOOKUP(B1524,[3]ALL!$B:$B,[3]ALL!$N:$N,"")</f>
        <v/>
      </c>
    </row>
    <row r="1525" spans="1:48" s="9" customFormat="1" hidden="1" x14ac:dyDescent="0.3">
      <c r="A1525" s="1" t="s">
        <v>1727</v>
      </c>
      <c r="B1525" s="8" t="s">
        <v>1728</v>
      </c>
      <c r="C1525" s="3" t="str">
        <f>_xlfn.XLOOKUP(B1525,'[1]daily break down'!$D:$D,'[1]daily break down'!$E:$E,"")</f>
        <v>LITTORAL</v>
      </c>
      <c r="D1525" s="1" t="s">
        <v>11</v>
      </c>
      <c r="E1525" s="1" t="s">
        <v>96</v>
      </c>
      <c r="F1525" s="3" t="s">
        <v>31</v>
      </c>
      <c r="G1525" s="1" t="s">
        <v>1729</v>
      </c>
      <c r="H1525" s="34" t="str">
        <f>_xlfn.XLOOKUP(B1525,[2]CALCULATION!$B:$B,[2]CALCULATION!$H:$H,"")</f>
        <v>NOKIA</v>
      </c>
      <c r="I1525" s="71">
        <v>0</v>
      </c>
      <c r="J1525" s="71">
        <v>0</v>
      </c>
      <c r="K1525" s="71">
        <v>0</v>
      </c>
      <c r="L1525" s="71">
        <v>0</v>
      </c>
      <c r="M1525" s="71">
        <v>0</v>
      </c>
      <c r="N1525" s="71">
        <v>4.9135640764425725E-2</v>
      </c>
      <c r="O1525" s="71">
        <v>0</v>
      </c>
      <c r="P1525" s="50" t="s">
        <v>5365</v>
      </c>
      <c r="Q1525" s="50" t="s">
        <v>5911</v>
      </c>
      <c r="R1525" s="50"/>
      <c r="S1525" s="49" t="str" cm="1">
        <f t="array" ref="S1525">IFERROR(_xlfn.IFS(
U1525="MPR ISSUE","PDH",
U1525="BSS Hardware Issue","BSS",
U1525="Sites strategiques, MLL, Pylone, etc.","ENVTECH",
U1525="AKTIVCO DEFAUT GE &amp; POWER Cabinet","AKTIVCO",
U1525="AKTIVCO Coupure ENEO &amp; Baisse de tension","AKTIVCO GRID ONLY",
U1525="Coupure ENEO &amp; Baisse de tension","IHS GRID ONLY",
U1525="Defaut GE &amp; POWER Cabinet","IHS",
U1525="Sharing","Partners",
U1525="Sites strategiques &amp; DataCenter","SST &amp; DC",
U1525="Exclu","Exclu",
U1525="SAT","SAT",
U1525="SPARE-ISSUE","SPARE-ISSUE",
U1525="Fiber CAmtel","TRANS_FO_CAMTEL",
U1525="Fiber AOF","Fiber AOF",
U1525="Projet OCM (HUAWEI)","TRAVAUX-HUAWEI",
U1525="Projet OCM (NOKIA)","TRAVAUX-NOKIA",
U1525="ACCESS-ISSUE","ACCESS-ISSUE",
U1525="Projet OCM (ZTE, NOKIA, autres projets)","TRAVAUX OCM",
U1525="No root CAuse","No root cause",
U1525="ODU HS","PDH",
U1525="IP &amp; VLAN","PDH",
U1525="Warehouse HUAWEI","SPARE-ISSUE",
U1525="SPARE-HS","SPARE-ISSUE",
U1525="Power Telco","BSS"
),"")</f>
        <v>No root cause</v>
      </c>
      <c r="T1525" s="49" t="str" cm="1">
        <f t="array" ref="T1525">IFERROR(_xlfn.IFS(
U1525="MPR ISSUE","TX ISSUE",
U1525="BSS Hardware Issue","RAN ISSUE",
U1525="Sites strategiques, MLL, Pylone, etc.","ENVTECH",
U1525="AKTIVCO DEFAUT GE &amp; POWER Cabinet","POWER ISSUE",
U1525="AKTIVCO Coupure ENEO &amp; Baisse de tension","POWER ISSUE",
U1525="Coupure ENEO &amp; Baisse de tension","POWER ISSUE",
U1525="Defaut GE &amp; POWER Cabinet","POWER ISSUE",
U1525="Sharing","POWER ISSUE",
U1525="Sites strategiques &amp; DataCenter","POWER ISSUE",
U1525="Exclu","Exclu",
U1525="SAT","TX ISSUE",
U1525="SPARE-ISSUE","SPARE-ISSUE",
U1525="Fiber CAmtel","TX ISSUE",
U1525="Fiber AOF","TX ISSUE",
U1525="Projet OCM (HUAWEI)","TRAVAUX-HUAWEI",
U1525="Projet OCM (NOKIA)","TRAVAUX -NOKIA",
U1525="ACCESS-ISSUE","ACCESS-ISSUE",
U1525="Projet OCM (ZTE, NOKIA, autres projets)","TRAVAUX OCM",
U1525="No root CAuse","No root cause",
U1525="ODU HS","TX ISSUE",
U1525="IP &amp; VLAN","TX ISSUE",
U1525="Warehouse HUAWEI","SPARE-ISSUE",
U1525="SPARE-HS","SPARE-ISSUE",
U1525="Power Telco","RAN ISSUE"
),"")</f>
        <v>No root cause</v>
      </c>
      <c r="U1525" s="36" t="s">
        <v>5895</v>
      </c>
      <c r="V1525" s="49" t="str" cm="1">
        <f t="array" ref="V1525">IFERROR(_xlfn.IFS(
U1525="MPR ISSUE","ACTIVE",
U1525="BSS Hardware Issue","ACTIVE",
U1525="Sites strategiques, MLL, Pylone, etc.","PASSIVE",
U1525="AKTIVCO DEFAUT GE &amp; POWER Cabinet","PASSIVE",
U1525="AKTIVCO Coupure ENEO &amp; Baisse de tension","PASSIVE",
U1525="Coupure ENEO &amp; Baisse de tension","PASSIVE",
U1525="Defaut GE &amp; POWER Cabinet","PASSIVE",
U1525="Sharing","PASSIVE",
U1525="Sites strategiques &amp; DataCenter","PASSIVE",
U1525="Exclu","Exclu",
U1525="SAT","ACTIVE",
U1525="SPARE-ISSUE","SPARE-ISSUE",
U1525="Fiber CAmtel","ACTIVE",
U1525="Fiber AOF","ACTIVE",
U1525="Projet OCM (HUAWEI)","PLANNED WORKS",
U1525="Projet OCM (NOKIA)","PLANNED WORKS",
U1525="ACCESS-ISSUE","ACCESS-ISSUE",
U1525="Projet OCM (ZTE, NOKIA, autres projets)","PLANNED WORKS",
U1525="No root CAuse","No root cause",
U1525="ODU HS","ACTIVE",
U1525="IP &amp; VLAN","ACTIVE",
U1525="Warehouse HUAWEI","SPARE-ISSUE",
U1525="SPARE-HS","SPARE-ISSUE",
U1525="Power Telco","ACTIVE"
),"")</f>
        <v>No root cause</v>
      </c>
      <c r="W1525" s="49"/>
      <c r="X1525" s="49"/>
      <c r="Y1525" s="49"/>
      <c r="Z1525" s="49"/>
      <c r="AA1525" s="49"/>
      <c r="AB1525" s="17" t="s">
        <v>5421</v>
      </c>
      <c r="AC1525" s="7" t="s">
        <v>5421</v>
      </c>
      <c r="AD1525" s="6"/>
      <c r="AE1525" s="7"/>
      <c r="AF1525" s="3" t="s">
        <v>5421</v>
      </c>
      <c r="AG1525" s="17"/>
      <c r="AH1525" s="18" t="s">
        <v>5421</v>
      </c>
      <c r="AI1525" s="18" t="s">
        <v>5421</v>
      </c>
      <c r="AJ1525" s="18" t="s">
        <v>5421</v>
      </c>
      <c r="AK1525" s="18" t="s">
        <v>5421</v>
      </c>
      <c r="AL1525" s="18" t="s">
        <v>5421</v>
      </c>
      <c r="AM1525" s="18" t="s">
        <v>5421</v>
      </c>
      <c r="AN1525" s="18" t="s">
        <v>5421</v>
      </c>
      <c r="AO1525" s="18" t="s">
        <v>5421</v>
      </c>
      <c r="AP1525" s="9" t="s">
        <v>5421</v>
      </c>
      <c r="AQ1525" s="14"/>
      <c r="AR1525" s="14" t="s">
        <v>5421</v>
      </c>
      <c r="AS1525" s="14" t="s">
        <v>5421</v>
      </c>
      <c r="AT1525" s="14" t="s">
        <v>5421</v>
      </c>
      <c r="AV1525" s="9" t="str">
        <f>_xlfn.XLOOKUP(B1525,[3]ALL!$B:$B,[3]ALL!$N:$N,"")</f>
        <v/>
      </c>
    </row>
    <row r="1526" spans="1:48" s="9" customFormat="1" hidden="1" x14ac:dyDescent="0.3">
      <c r="A1526" s="1" t="s">
        <v>1832</v>
      </c>
      <c r="B1526" s="8" t="s">
        <v>1833</v>
      </c>
      <c r="C1526" s="3" t="str">
        <f>_xlfn.XLOOKUP(B1526,'[1]daily break down'!$D:$D,'[1]daily break down'!$E:$E,"")</f>
        <v>CENTRE</v>
      </c>
      <c r="D1526" s="1" t="s">
        <v>21</v>
      </c>
      <c r="E1526" s="1"/>
      <c r="F1526" s="3" t="s">
        <v>226</v>
      </c>
      <c r="G1526" s="1" t="s">
        <v>1832</v>
      </c>
      <c r="H1526" s="34" t="str">
        <f>_xlfn.XLOOKUP(B1526,[2]CALCULATION!$B:$B,[2]CALCULATION!$H:$H,"")</f>
        <v>NOKIA</v>
      </c>
      <c r="I1526" s="71">
        <v>0</v>
      </c>
      <c r="J1526" s="71">
        <v>0</v>
      </c>
      <c r="K1526" s="71">
        <v>0</v>
      </c>
      <c r="L1526" s="71">
        <v>0</v>
      </c>
      <c r="M1526" s="71">
        <v>0</v>
      </c>
      <c r="N1526" s="71">
        <v>0</v>
      </c>
      <c r="O1526" s="71">
        <v>0</v>
      </c>
      <c r="P1526" s="50" t="s">
        <v>5365</v>
      </c>
      <c r="Q1526" s="50" t="s">
        <v>5911</v>
      </c>
      <c r="R1526" s="50"/>
      <c r="S1526" s="49" t="str" cm="1">
        <f t="array" ref="S1526">IFERROR(_xlfn.IFS(
U1526="MPR ISSUE","PDH",
U1526="BSS Hardware Issue","BSS",
U1526="Sites strategiques, MLL, Pylone, etc.","ENVTECH",
U1526="AKTIVCO DEFAUT GE &amp; POWER Cabinet","AKTIVCO",
U1526="AKTIVCO Coupure ENEO &amp; Baisse de tension","AKTIVCO GRID ONLY",
U1526="Coupure ENEO &amp; Baisse de tension","IHS GRID ONLY",
U1526="Defaut GE &amp; POWER Cabinet","IHS",
U1526="Sharing","Partners",
U1526="Sites strategiques &amp; DataCenter","SST &amp; DC",
U1526="Exclu","Exclu",
U1526="SAT","SAT",
U1526="SPARE-ISSUE","SPARE-ISSUE",
U1526="Fiber CAmtel","TRANS_FO_CAMTEL",
U1526="Fiber AOF","Fiber AOF",
U1526="Projet OCM (HUAWEI)","TRAVAUX-HUAWEI",
U1526="Projet OCM (NOKIA)","TRAVAUX-NOKIA",
U1526="ACCESS-ISSUE","ACCESS-ISSUE",
U1526="Projet OCM (ZTE, NOKIA, autres projets)","TRAVAUX OCM",
U1526="No root CAuse","No root cause",
U1526="ODU HS","PDH",
U1526="IP &amp; VLAN","PDH",
U1526="Warehouse HUAWEI","SPARE-ISSUE",
U1526="SPARE-HS","SPARE-ISSUE",
U1526="Power Telco","BSS"
),"")</f>
        <v>No root cause</v>
      </c>
      <c r="T1526" s="49" t="str" cm="1">
        <f t="array" ref="T1526">IFERROR(_xlfn.IFS(
U1526="MPR ISSUE","TX ISSUE",
U1526="BSS Hardware Issue","RAN ISSUE",
U1526="Sites strategiques, MLL, Pylone, etc.","ENVTECH",
U1526="AKTIVCO DEFAUT GE &amp; POWER Cabinet","POWER ISSUE",
U1526="AKTIVCO Coupure ENEO &amp; Baisse de tension","POWER ISSUE",
U1526="Coupure ENEO &amp; Baisse de tension","POWER ISSUE",
U1526="Defaut GE &amp; POWER Cabinet","POWER ISSUE",
U1526="Sharing","POWER ISSUE",
U1526="Sites strategiques &amp; DataCenter","POWER ISSUE",
U1526="Exclu","Exclu",
U1526="SAT","TX ISSUE",
U1526="SPARE-ISSUE","SPARE-ISSUE",
U1526="Fiber CAmtel","TX ISSUE",
U1526="Fiber AOF","TX ISSUE",
U1526="Projet OCM (HUAWEI)","TRAVAUX-HUAWEI",
U1526="Projet OCM (NOKIA)","TRAVAUX -NOKIA",
U1526="ACCESS-ISSUE","ACCESS-ISSUE",
U1526="Projet OCM (ZTE, NOKIA, autres projets)","TRAVAUX OCM",
U1526="No root CAuse","No root cause",
U1526="ODU HS","TX ISSUE",
U1526="IP &amp; VLAN","TX ISSUE",
U1526="Warehouse HUAWEI","SPARE-ISSUE",
U1526="SPARE-HS","SPARE-ISSUE",
U1526="Power Telco","RAN ISSUE"
),"")</f>
        <v>No root cause</v>
      </c>
      <c r="U1526" s="36" t="s">
        <v>5895</v>
      </c>
      <c r="V1526" s="49" t="str" cm="1">
        <f t="array" ref="V1526">IFERROR(_xlfn.IFS(
U1526="MPR ISSUE","ACTIVE",
U1526="BSS Hardware Issue","ACTIVE",
U1526="Sites strategiques, MLL, Pylone, etc.","PASSIVE",
U1526="AKTIVCO DEFAUT GE &amp; POWER Cabinet","PASSIVE",
U1526="AKTIVCO Coupure ENEO &amp; Baisse de tension","PASSIVE",
U1526="Coupure ENEO &amp; Baisse de tension","PASSIVE",
U1526="Defaut GE &amp; POWER Cabinet","PASSIVE",
U1526="Sharing","PASSIVE",
U1526="Sites strategiques &amp; DataCenter","PASSIVE",
U1526="Exclu","Exclu",
U1526="SAT","ACTIVE",
U1526="SPARE-ISSUE","SPARE-ISSUE",
U1526="Fiber CAmtel","ACTIVE",
U1526="Fiber AOF","ACTIVE",
U1526="Projet OCM (HUAWEI)","PLANNED WORKS",
U1526="Projet OCM (NOKIA)","PLANNED WORKS",
U1526="ACCESS-ISSUE","ACCESS-ISSUE",
U1526="Projet OCM (ZTE, NOKIA, autres projets)","PLANNED WORKS",
U1526="No root CAuse","No root cause",
U1526="ODU HS","ACTIVE",
U1526="IP &amp; VLAN","ACTIVE",
U1526="Warehouse HUAWEI","SPARE-ISSUE",
U1526="SPARE-HS","SPARE-ISSUE",
U1526="Power Telco","ACTIVE"
),"")</f>
        <v>No root cause</v>
      </c>
      <c r="W1526" s="49"/>
      <c r="X1526" s="49"/>
      <c r="Y1526" s="49"/>
      <c r="Z1526" s="49"/>
      <c r="AA1526" s="49"/>
      <c r="AB1526" s="17" t="s">
        <v>5421</v>
      </c>
      <c r="AC1526" s="7" t="s">
        <v>5421</v>
      </c>
      <c r="AD1526" s="6"/>
      <c r="AE1526" s="7"/>
      <c r="AF1526" s="3" t="s">
        <v>5421</v>
      </c>
      <c r="AG1526" s="17"/>
      <c r="AH1526" s="18" t="s">
        <v>5421</v>
      </c>
      <c r="AI1526" s="18" t="s">
        <v>5421</v>
      </c>
      <c r="AJ1526" s="18" t="s">
        <v>5421</v>
      </c>
      <c r="AK1526" s="18" t="s">
        <v>5421</v>
      </c>
      <c r="AL1526" s="18" t="s">
        <v>5421</v>
      </c>
      <c r="AM1526" s="18" t="s">
        <v>5421</v>
      </c>
      <c r="AN1526" s="18" t="s">
        <v>5421</v>
      </c>
      <c r="AO1526" s="18" t="s">
        <v>5421</v>
      </c>
      <c r="AP1526" s="9" t="s">
        <v>5421</v>
      </c>
      <c r="AQ1526" s="14"/>
      <c r="AR1526" s="14" t="s">
        <v>5421</v>
      </c>
      <c r="AS1526" s="14" t="s">
        <v>5421</v>
      </c>
      <c r="AT1526" s="14" t="s">
        <v>5421</v>
      </c>
      <c r="AV1526" s="9" t="str">
        <f>_xlfn.XLOOKUP(B1526,[3]ALL!$B:$B,[3]ALL!$N:$N,"")</f>
        <v/>
      </c>
    </row>
    <row r="1527" spans="1:48" s="9" customFormat="1" hidden="1" x14ac:dyDescent="0.3">
      <c r="A1527" s="3" t="s">
        <v>3294</v>
      </c>
      <c r="B1527" s="25" t="s">
        <v>3295</v>
      </c>
      <c r="C1527" s="3" t="str">
        <f>_xlfn.XLOOKUP(B1527,'[1]daily break down'!$D:$D,'[1]daily break down'!$E:$E,"")</f>
        <v>LITTORAL</v>
      </c>
      <c r="D1527" s="3" t="s">
        <v>11</v>
      </c>
      <c r="E1527" s="3" t="s">
        <v>12</v>
      </c>
      <c r="F1527" s="3" t="s">
        <v>31</v>
      </c>
      <c r="G1527" s="3" t="s">
        <v>3294</v>
      </c>
      <c r="H1527" s="34" t="str">
        <f>_xlfn.XLOOKUP(B1527,[2]CALCULATION!$B:$B,[2]CALCULATION!$H:$H,"")</f>
        <v>NOKIA</v>
      </c>
      <c r="I1527" s="71">
        <v>0</v>
      </c>
      <c r="J1527" s="71">
        <v>0</v>
      </c>
      <c r="K1527" s="71">
        <v>0</v>
      </c>
      <c r="L1527" s="71">
        <v>0</v>
      </c>
      <c r="M1527" s="71">
        <v>0</v>
      </c>
      <c r="N1527" s="71">
        <v>0</v>
      </c>
      <c r="O1527" s="71">
        <v>0</v>
      </c>
      <c r="P1527" s="50" t="s">
        <v>5365</v>
      </c>
      <c r="Q1527" s="50" t="s">
        <v>5911</v>
      </c>
      <c r="R1527" s="50"/>
      <c r="S1527" s="49" t="str" cm="1">
        <f t="array" ref="S1527">IFERROR(_xlfn.IFS(
U1527="MPR ISSUE","PDH",
U1527="BSS Hardware Issue","BSS",
U1527="Sites strategiques, MLL, Pylone, etc.","ENVTECH",
U1527="AKTIVCO DEFAUT GE &amp; POWER Cabinet","AKTIVCO",
U1527="AKTIVCO Coupure ENEO &amp; Baisse de tension","AKTIVCO GRID ONLY",
U1527="Coupure ENEO &amp; Baisse de tension","IHS GRID ONLY",
U1527="Defaut GE &amp; POWER Cabinet","IHS",
U1527="Sharing","Partners",
U1527="Sites strategiques &amp; DataCenter","SST &amp; DC",
U1527="Exclu","Exclu",
U1527="SAT","SAT",
U1527="SPARE-ISSUE","SPARE-ISSUE",
U1527="Fiber CAmtel","TRANS_FO_CAMTEL",
U1527="Fiber AOF","Fiber AOF",
U1527="Projet OCM (HUAWEI)","TRAVAUX-HUAWEI",
U1527="Projet OCM (NOKIA)","TRAVAUX-NOKIA",
U1527="ACCESS-ISSUE","ACCESS-ISSUE",
U1527="Projet OCM (ZTE, NOKIA, autres projets)","TRAVAUX OCM",
U1527="No root CAuse","No root cause",
U1527="ODU HS","PDH",
U1527="IP &amp; VLAN","PDH",
U1527="Warehouse HUAWEI","SPARE-ISSUE",
U1527="SPARE-HS","SPARE-ISSUE",
U1527="Power Telco","BSS"
),"")</f>
        <v>No root cause</v>
      </c>
      <c r="T1527" s="49" t="str" cm="1">
        <f t="array" ref="T1527">IFERROR(_xlfn.IFS(
U1527="MPR ISSUE","TX ISSUE",
U1527="BSS Hardware Issue","RAN ISSUE",
U1527="Sites strategiques, MLL, Pylone, etc.","ENVTECH",
U1527="AKTIVCO DEFAUT GE &amp; POWER Cabinet","POWER ISSUE",
U1527="AKTIVCO Coupure ENEO &amp; Baisse de tension","POWER ISSUE",
U1527="Coupure ENEO &amp; Baisse de tension","POWER ISSUE",
U1527="Defaut GE &amp; POWER Cabinet","POWER ISSUE",
U1527="Sharing","POWER ISSUE",
U1527="Sites strategiques &amp; DataCenter","POWER ISSUE",
U1527="Exclu","Exclu",
U1527="SAT","TX ISSUE",
U1527="SPARE-ISSUE","SPARE-ISSUE",
U1527="Fiber CAmtel","TX ISSUE",
U1527="Fiber AOF","TX ISSUE",
U1527="Projet OCM (HUAWEI)","TRAVAUX-HUAWEI",
U1527="Projet OCM (NOKIA)","TRAVAUX -NOKIA",
U1527="ACCESS-ISSUE","ACCESS-ISSUE",
U1527="Projet OCM (ZTE, NOKIA, autres projets)","TRAVAUX OCM",
U1527="No root CAuse","No root cause",
U1527="ODU HS","TX ISSUE",
U1527="IP &amp; VLAN","TX ISSUE",
U1527="Warehouse HUAWEI","SPARE-ISSUE",
U1527="SPARE-HS","SPARE-ISSUE",
U1527="Power Telco","RAN ISSUE"
),"")</f>
        <v>No root cause</v>
      </c>
      <c r="U1527" s="36" t="s">
        <v>5895</v>
      </c>
      <c r="V1527" s="49" t="str" cm="1">
        <f t="array" ref="V1527">IFERROR(_xlfn.IFS(
U1527="MPR ISSUE","ACTIVE",
U1527="BSS Hardware Issue","ACTIVE",
U1527="Sites strategiques, MLL, Pylone, etc.","PASSIVE",
U1527="AKTIVCO DEFAUT GE &amp; POWER Cabinet","PASSIVE",
U1527="AKTIVCO Coupure ENEO &amp; Baisse de tension","PASSIVE",
U1527="Coupure ENEO &amp; Baisse de tension","PASSIVE",
U1527="Defaut GE &amp; POWER Cabinet","PASSIVE",
U1527="Sharing","PASSIVE",
U1527="Sites strategiques &amp; DataCenter","PASSIVE",
U1527="Exclu","Exclu",
U1527="SAT","ACTIVE",
U1527="SPARE-ISSUE","SPARE-ISSUE",
U1527="Fiber CAmtel","ACTIVE",
U1527="Fiber AOF","ACTIVE",
U1527="Projet OCM (HUAWEI)","PLANNED WORKS",
U1527="Projet OCM (NOKIA)","PLANNED WORKS",
U1527="ACCESS-ISSUE","ACCESS-ISSUE",
U1527="Projet OCM (ZTE, NOKIA, autres projets)","PLANNED WORKS",
U1527="No root CAuse","No root cause",
U1527="ODU HS","ACTIVE",
U1527="IP &amp; VLAN","ACTIVE",
U1527="Warehouse HUAWEI","SPARE-ISSUE",
U1527="SPARE-HS","SPARE-ISSUE",
U1527="Power Telco","ACTIVE"
),"")</f>
        <v>No root cause</v>
      </c>
      <c r="W1527" s="49"/>
      <c r="X1527" s="49"/>
      <c r="Y1527" s="49"/>
      <c r="Z1527" s="49"/>
      <c r="AA1527" s="49"/>
      <c r="AB1527" s="17" t="s">
        <v>5421</v>
      </c>
      <c r="AC1527" s="7" t="s">
        <v>5421</v>
      </c>
      <c r="AD1527" s="6"/>
      <c r="AE1527" s="7"/>
      <c r="AF1527" s="3" t="s">
        <v>5421</v>
      </c>
      <c r="AG1527" s="17"/>
      <c r="AH1527" s="18" t="s">
        <v>5421</v>
      </c>
      <c r="AI1527" s="18" t="s">
        <v>5421</v>
      </c>
      <c r="AJ1527" s="18" t="s">
        <v>5421</v>
      </c>
      <c r="AK1527" s="18" t="s">
        <v>5421</v>
      </c>
      <c r="AL1527" s="18" t="s">
        <v>5421</v>
      </c>
      <c r="AM1527" s="18" t="s">
        <v>5421</v>
      </c>
      <c r="AN1527" s="18" t="s">
        <v>5421</v>
      </c>
      <c r="AO1527" s="18" t="s">
        <v>5421</v>
      </c>
      <c r="AP1527" s="9" t="s">
        <v>5421</v>
      </c>
      <c r="AQ1527" s="14"/>
      <c r="AR1527" s="14" t="s">
        <v>5421</v>
      </c>
      <c r="AS1527" s="14" t="s">
        <v>5421</v>
      </c>
      <c r="AT1527" s="14" t="s">
        <v>5421</v>
      </c>
      <c r="AV1527" s="9" t="str">
        <f>_xlfn.XLOOKUP(B1527,[3]ALL!$B:$B,[3]ALL!$N:$N,"")</f>
        <v/>
      </c>
    </row>
    <row r="1528" spans="1:48" s="9" customFormat="1" hidden="1" x14ac:dyDescent="0.3">
      <c r="A1528" s="1" t="s">
        <v>417</v>
      </c>
      <c r="B1528" s="8" t="s">
        <v>418</v>
      </c>
      <c r="C1528" s="3" t="str">
        <f>_xlfn.XLOOKUP(B1528,'[1]daily break down'!$D:$D,'[1]daily break down'!$E:$E,"")</f>
        <v>SUD-OUEST</v>
      </c>
      <c r="D1528" s="1" t="s">
        <v>11</v>
      </c>
      <c r="E1528" s="1" t="s">
        <v>12</v>
      </c>
      <c r="F1528" s="3" t="s">
        <v>13</v>
      </c>
      <c r="G1528" s="1" t="s">
        <v>106</v>
      </c>
      <c r="H1528" s="33" t="str">
        <f>_xlfn.XLOOKUP(B1528,[2]CALCULATION!$B:$B,[2]CALCULATION!$H:$H,"")</f>
        <v>Huawei</v>
      </c>
      <c r="I1528" s="71">
        <v>0</v>
      </c>
      <c r="J1528" s="71">
        <v>0</v>
      </c>
      <c r="K1528" s="71">
        <v>0</v>
      </c>
      <c r="L1528" s="71">
        <v>0</v>
      </c>
      <c r="M1528" s="71">
        <v>0.75420979188603798</v>
      </c>
      <c r="N1528" s="71">
        <v>7.7582590680672185E-3</v>
      </c>
      <c r="O1528" s="71">
        <v>0</v>
      </c>
      <c r="P1528" s="50" t="s">
        <v>5365</v>
      </c>
      <c r="Q1528" s="50" t="s">
        <v>5911</v>
      </c>
      <c r="R1528" s="50"/>
      <c r="S1528" s="49" t="str" cm="1">
        <f t="array" ref="S1528">IFERROR(_xlfn.IFS(
U1528="MPR ISSUE","PDH",
U1528="BSS Hardware Issue","BSS",
U1528="Sites strategiques, MLL, Pylone, etc.","ENVTECH",
U1528="AKTIVCO DEFAUT GE &amp; POWER Cabinet","AKTIVCO",
U1528="AKTIVCO Coupure ENEO &amp; Baisse de tension","AKTIVCO GRID ONLY",
U1528="Coupure ENEO &amp; Baisse de tension","IHS GRID ONLY",
U1528="Defaut GE &amp; POWER Cabinet","IHS",
U1528="Sharing","Partners",
U1528="Sites strategiques &amp; DataCenter","SST &amp; DC",
U1528="Exclu","Exclu",
U1528="SAT","SAT",
U1528="SPARE-ISSUE","SPARE-ISSUE",
U1528="Fiber CAmtel","TRANS_FO_CAMTEL",
U1528="Fiber AOF","Fiber AOF",
U1528="Projet OCM (HUAWEI)","TRAVAUX-HUAWEI",
U1528="Projet OCM (NOKIA)","TRAVAUX-NOKIA",
U1528="ACCESS-ISSUE","ACCESS-ISSUE",
U1528="Projet OCM (ZTE, NOKIA, autres projets)","TRAVAUX OCM",
U1528="No root CAuse","No root cause",
U1528="ODU HS","PDH",
U1528="IP &amp; VLAN","PDH",
U1528="Warehouse HUAWEI","SPARE-ISSUE",
U1528="SPARE-HS","SPARE-ISSUE",
U1528="Power Telco","BSS"
),"")</f>
        <v>No root cause</v>
      </c>
      <c r="T1528" s="49" t="str" cm="1">
        <f t="array" ref="T1528">IFERROR(_xlfn.IFS(
U1528="MPR ISSUE","TX ISSUE",
U1528="BSS Hardware Issue","RAN ISSUE",
U1528="Sites strategiques, MLL, Pylone, etc.","ENVTECH",
U1528="AKTIVCO DEFAUT GE &amp; POWER Cabinet","POWER ISSUE",
U1528="AKTIVCO Coupure ENEO &amp; Baisse de tension","POWER ISSUE",
U1528="Coupure ENEO &amp; Baisse de tension","POWER ISSUE",
U1528="Defaut GE &amp; POWER Cabinet","POWER ISSUE",
U1528="Sharing","POWER ISSUE",
U1528="Sites strategiques &amp; DataCenter","POWER ISSUE",
U1528="Exclu","Exclu",
U1528="SAT","TX ISSUE",
U1528="SPARE-ISSUE","SPARE-ISSUE",
U1528="Fiber CAmtel","TX ISSUE",
U1528="Fiber AOF","TX ISSUE",
U1528="Projet OCM (HUAWEI)","TRAVAUX-HUAWEI",
U1528="Projet OCM (NOKIA)","TRAVAUX -NOKIA",
U1528="ACCESS-ISSUE","ACCESS-ISSUE",
U1528="Projet OCM (ZTE, NOKIA, autres projets)","TRAVAUX OCM",
U1528="No root CAuse","No root cause",
U1528="ODU HS","TX ISSUE",
U1528="IP &amp; VLAN","TX ISSUE",
U1528="Warehouse HUAWEI","SPARE-ISSUE",
U1528="SPARE-HS","SPARE-ISSUE",
U1528="Power Telco","RAN ISSUE"
),"")</f>
        <v>No root cause</v>
      </c>
      <c r="U1528" s="36" t="s">
        <v>5895</v>
      </c>
      <c r="V1528" s="49" t="str" cm="1">
        <f t="array" ref="V1528">IFERROR(_xlfn.IFS(
U1528="MPR ISSUE","ACTIVE",
U1528="BSS Hardware Issue","ACTIVE",
U1528="Sites strategiques, MLL, Pylone, etc.","PASSIVE",
U1528="AKTIVCO DEFAUT GE &amp; POWER Cabinet","PASSIVE",
U1528="AKTIVCO Coupure ENEO &amp; Baisse de tension","PASSIVE",
U1528="Coupure ENEO &amp; Baisse de tension","PASSIVE",
U1528="Defaut GE &amp; POWER Cabinet","PASSIVE",
U1528="Sharing","PASSIVE",
U1528="Sites strategiques &amp; DataCenter","PASSIVE",
U1528="Exclu","Exclu",
U1528="SAT","ACTIVE",
U1528="SPARE-ISSUE","SPARE-ISSUE",
U1528="Fiber CAmtel","ACTIVE",
U1528="Fiber AOF","ACTIVE",
U1528="Projet OCM (HUAWEI)","PLANNED WORKS",
U1528="Projet OCM (NOKIA)","PLANNED WORKS",
U1528="ACCESS-ISSUE","ACCESS-ISSUE",
U1528="Projet OCM (ZTE, NOKIA, autres projets)","PLANNED WORKS",
U1528="No root CAuse","No root cause",
U1528="ODU HS","ACTIVE",
U1528="IP &amp; VLAN","ACTIVE",
U1528="Warehouse HUAWEI","SPARE-ISSUE",
U1528="SPARE-HS","SPARE-ISSUE",
U1528="Power Telco","ACTIVE"
),"")</f>
        <v>No root cause</v>
      </c>
      <c r="W1528" s="49"/>
      <c r="X1528" s="49"/>
      <c r="Y1528" s="49"/>
      <c r="Z1528" s="49"/>
      <c r="AA1528" s="49"/>
      <c r="AB1528" s="17" t="s">
        <v>5421</v>
      </c>
      <c r="AC1528" s="7" t="s">
        <v>5421</v>
      </c>
      <c r="AD1528" s="6"/>
      <c r="AE1528" s="7"/>
      <c r="AF1528" s="3" t="s">
        <v>5421</v>
      </c>
      <c r="AG1528" s="17"/>
      <c r="AH1528" s="18" t="s">
        <v>5421</v>
      </c>
      <c r="AI1528" s="18" t="s">
        <v>5421</v>
      </c>
      <c r="AJ1528" s="18" t="s">
        <v>5421</v>
      </c>
      <c r="AK1528" s="18" t="s">
        <v>5421</v>
      </c>
      <c r="AL1528" s="18" t="s">
        <v>5421</v>
      </c>
      <c r="AM1528" s="18" t="s">
        <v>5421</v>
      </c>
      <c r="AN1528" s="18" t="s">
        <v>5421</v>
      </c>
      <c r="AO1528" s="18" t="s">
        <v>5421</v>
      </c>
      <c r="AP1528" s="9" t="s">
        <v>5421</v>
      </c>
      <c r="AQ1528" s="14"/>
      <c r="AR1528" s="14" t="s">
        <v>5421</v>
      </c>
      <c r="AS1528" s="14" t="s">
        <v>5421</v>
      </c>
      <c r="AT1528" s="14" t="s">
        <v>5421</v>
      </c>
      <c r="AV1528" s="9" t="str">
        <f>_xlfn.XLOOKUP(B1528,[3]ALL!$B:$B,[3]ALL!$N:$N,"")</f>
        <v/>
      </c>
    </row>
    <row r="1529" spans="1:48" s="9" customFormat="1" hidden="1" x14ac:dyDescent="0.3">
      <c r="A1529" s="1" t="s">
        <v>3759</v>
      </c>
      <c r="B1529" s="8" t="s">
        <v>3760</v>
      </c>
      <c r="C1529" s="3" t="str">
        <f>_xlfn.XLOOKUP(B1529,'[1]daily break down'!$D:$D,'[1]daily break down'!$E:$E,"")</f>
        <v>Maroua</v>
      </c>
      <c r="D1529" s="1" t="s">
        <v>11</v>
      </c>
      <c r="E1529" s="1" t="s">
        <v>12</v>
      </c>
      <c r="F1529" s="3" t="s">
        <v>55</v>
      </c>
      <c r="G1529" s="1" t="s">
        <v>84</v>
      </c>
      <c r="H1529" s="33" t="str">
        <f>_xlfn.XLOOKUP(B1529,[2]CALCULATION!$B:$B,[2]CALCULATION!$H:$H,"")</f>
        <v>Huawei</v>
      </c>
      <c r="I1529" s="71">
        <v>0</v>
      </c>
      <c r="J1529" s="71">
        <v>0</v>
      </c>
      <c r="K1529" s="71">
        <v>0</v>
      </c>
      <c r="L1529" s="71">
        <v>0</v>
      </c>
      <c r="M1529" s="71">
        <v>1.9618586149135499E-2</v>
      </c>
      <c r="N1529" s="71">
        <v>4.8154711456968929E-3</v>
      </c>
      <c r="O1529" s="71">
        <v>0</v>
      </c>
      <c r="P1529" s="50" t="s">
        <v>5365</v>
      </c>
      <c r="Q1529" s="50" t="s">
        <v>5911</v>
      </c>
      <c r="R1529" s="50"/>
      <c r="S1529" s="49" t="str" cm="1">
        <f t="array" ref="S1529">IFERROR(_xlfn.IFS(
U1529="MPR ISSUE","PDH",
U1529="BSS Hardware Issue","BSS",
U1529="Sites strategiques, MLL, Pylone, etc.","ENVTECH",
U1529="AKTIVCO DEFAUT GE &amp; POWER Cabinet","AKTIVCO",
U1529="AKTIVCO Coupure ENEO &amp; Baisse de tension","AKTIVCO GRID ONLY",
U1529="Coupure ENEO &amp; Baisse de tension","IHS GRID ONLY",
U1529="Defaut GE &amp; POWER Cabinet","IHS",
U1529="Sharing","Partners",
U1529="Sites strategiques &amp; DataCenter","SST &amp; DC",
U1529="Exclu","Exclu",
U1529="SAT","SAT",
U1529="SPARE-ISSUE","SPARE-ISSUE",
U1529="Fiber CAmtel","TRANS_FO_CAMTEL",
U1529="Fiber AOF","Fiber AOF",
U1529="Projet OCM (HUAWEI)","TRAVAUX-HUAWEI",
U1529="Projet OCM (NOKIA)","TRAVAUX-NOKIA",
U1529="ACCESS-ISSUE","ACCESS-ISSUE",
U1529="Projet OCM (ZTE, NOKIA, autres projets)","TRAVAUX OCM",
U1529="No root CAuse","No root cause",
U1529="ODU HS","PDH",
U1529="IP &amp; VLAN","PDH",
U1529="Warehouse HUAWEI","SPARE-ISSUE",
U1529="SPARE-HS","SPARE-ISSUE",
U1529="Power Telco","BSS"
),"")</f>
        <v>No root cause</v>
      </c>
      <c r="T1529" s="49" t="str" cm="1">
        <f t="array" ref="T1529">IFERROR(_xlfn.IFS(
U1529="MPR ISSUE","TX ISSUE",
U1529="BSS Hardware Issue","RAN ISSUE",
U1529="Sites strategiques, MLL, Pylone, etc.","ENVTECH",
U1529="AKTIVCO DEFAUT GE &amp; POWER Cabinet","POWER ISSUE",
U1529="AKTIVCO Coupure ENEO &amp; Baisse de tension","POWER ISSUE",
U1529="Coupure ENEO &amp; Baisse de tension","POWER ISSUE",
U1529="Defaut GE &amp; POWER Cabinet","POWER ISSUE",
U1529="Sharing","POWER ISSUE",
U1529="Sites strategiques &amp; DataCenter","POWER ISSUE",
U1529="Exclu","Exclu",
U1529="SAT","TX ISSUE",
U1529="SPARE-ISSUE","SPARE-ISSUE",
U1529="Fiber CAmtel","TX ISSUE",
U1529="Fiber AOF","TX ISSUE",
U1529="Projet OCM (HUAWEI)","TRAVAUX-HUAWEI",
U1529="Projet OCM (NOKIA)","TRAVAUX -NOKIA",
U1529="ACCESS-ISSUE","ACCESS-ISSUE",
U1529="Projet OCM (ZTE, NOKIA, autres projets)","TRAVAUX OCM",
U1529="No root CAuse","No root cause",
U1529="ODU HS","TX ISSUE",
U1529="IP &amp; VLAN","TX ISSUE",
U1529="Warehouse HUAWEI","SPARE-ISSUE",
U1529="SPARE-HS","SPARE-ISSUE",
U1529="Power Telco","RAN ISSUE"
),"")</f>
        <v>No root cause</v>
      </c>
      <c r="U1529" s="36" t="s">
        <v>5895</v>
      </c>
      <c r="V1529" s="49" t="str" cm="1">
        <f t="array" ref="V1529">IFERROR(_xlfn.IFS(
U1529="MPR ISSUE","ACTIVE",
U1529="BSS Hardware Issue","ACTIVE",
U1529="Sites strategiques, MLL, Pylone, etc.","PASSIVE",
U1529="AKTIVCO DEFAUT GE &amp; POWER Cabinet","PASSIVE",
U1529="AKTIVCO Coupure ENEO &amp; Baisse de tension","PASSIVE",
U1529="Coupure ENEO &amp; Baisse de tension","PASSIVE",
U1529="Defaut GE &amp; POWER Cabinet","PASSIVE",
U1529="Sharing","PASSIVE",
U1529="Sites strategiques &amp; DataCenter","PASSIVE",
U1529="Exclu","Exclu",
U1529="SAT","ACTIVE",
U1529="SPARE-ISSUE","SPARE-ISSUE",
U1529="Fiber CAmtel","ACTIVE",
U1529="Fiber AOF","ACTIVE",
U1529="Projet OCM (HUAWEI)","PLANNED WORKS",
U1529="Projet OCM (NOKIA)","PLANNED WORKS",
U1529="ACCESS-ISSUE","ACCESS-ISSUE",
U1529="Projet OCM (ZTE, NOKIA, autres projets)","PLANNED WORKS",
U1529="No root CAuse","No root cause",
U1529="ODU HS","ACTIVE",
U1529="IP &amp; VLAN","ACTIVE",
U1529="Warehouse HUAWEI","SPARE-ISSUE",
U1529="SPARE-HS","SPARE-ISSUE",
U1529="Power Telco","ACTIVE"
),"")</f>
        <v>No root cause</v>
      </c>
      <c r="W1529" s="49"/>
      <c r="X1529" s="49"/>
      <c r="Y1529" s="49"/>
      <c r="Z1529" s="49"/>
      <c r="AA1529" s="49"/>
      <c r="AB1529" s="17" t="s">
        <v>5421</v>
      </c>
      <c r="AC1529" s="7" t="s">
        <v>5421</v>
      </c>
      <c r="AD1529" s="6"/>
      <c r="AE1529" s="7"/>
      <c r="AF1529" s="3" t="s">
        <v>5421</v>
      </c>
      <c r="AG1529" s="17"/>
      <c r="AH1529" s="18" t="s">
        <v>5421</v>
      </c>
      <c r="AI1529" s="18" t="s">
        <v>5421</v>
      </c>
      <c r="AJ1529" s="18" t="s">
        <v>5421</v>
      </c>
      <c r="AK1529" s="18" t="s">
        <v>5421</v>
      </c>
      <c r="AL1529" s="18" t="s">
        <v>5421</v>
      </c>
      <c r="AM1529" s="18" t="s">
        <v>5421</v>
      </c>
      <c r="AN1529" s="18" t="s">
        <v>5421</v>
      </c>
      <c r="AO1529" s="18" t="s">
        <v>5421</v>
      </c>
      <c r="AP1529" s="9" t="s">
        <v>5421</v>
      </c>
      <c r="AQ1529" s="14"/>
      <c r="AR1529" s="14" t="s">
        <v>5421</v>
      </c>
      <c r="AS1529" s="14" t="s">
        <v>5421</v>
      </c>
      <c r="AT1529" s="14" t="s">
        <v>5421</v>
      </c>
      <c r="AV1529" s="9" t="str">
        <f>_xlfn.XLOOKUP(B1529,[3]ALL!$B:$B,[3]ALL!$N:$N,"")</f>
        <v/>
      </c>
    </row>
    <row r="1530" spans="1:48" s="9" customFormat="1" hidden="1" x14ac:dyDescent="0.3">
      <c r="A1530" s="1" t="s">
        <v>1178</v>
      </c>
      <c r="B1530" s="8" t="s">
        <v>1179</v>
      </c>
      <c r="C1530" s="3" t="str">
        <f>_xlfn.XLOOKUP(B1530,'[1]daily break down'!$D:$D,'[1]daily break down'!$E:$E,"")</f>
        <v>Yaounde</v>
      </c>
      <c r="D1530" s="1" t="s">
        <v>21</v>
      </c>
      <c r="E1530" s="1" t="s">
        <v>563</v>
      </c>
      <c r="F1530" s="3" t="s">
        <v>37</v>
      </c>
      <c r="G1530" s="1" t="s">
        <v>38</v>
      </c>
      <c r="H1530" s="35" t="str">
        <f>_xlfn.XLOOKUP(B1530,[2]CALCULATION!$B:$B,[2]CALCULATION!$H:$H,"")</f>
        <v>ZTE</v>
      </c>
      <c r="I1530" s="71">
        <v>0</v>
      </c>
      <c r="J1530" s="71">
        <v>0</v>
      </c>
      <c r="K1530" s="71">
        <v>0</v>
      </c>
      <c r="L1530" s="71">
        <v>0</v>
      </c>
      <c r="M1530" s="71">
        <v>0</v>
      </c>
      <c r="N1530" s="71">
        <v>0</v>
      </c>
      <c r="O1530" s="71">
        <v>0</v>
      </c>
      <c r="P1530" s="50" t="s">
        <v>5365</v>
      </c>
      <c r="Q1530" s="50" t="s">
        <v>5911</v>
      </c>
      <c r="R1530" s="50"/>
      <c r="S1530" s="49" t="str" cm="1">
        <f t="array" ref="S1530">IFERROR(_xlfn.IFS(
U1530="MPR ISSUE","PDH",
U1530="BSS Hardware Issue","BSS",
U1530="Sites strategiques, MLL, Pylone, etc.","ENVTECH",
U1530="AKTIVCO DEFAUT GE &amp; POWER Cabinet","AKTIVCO",
U1530="AKTIVCO Coupure ENEO &amp; Baisse de tension","AKTIVCO GRID ONLY",
U1530="Coupure ENEO &amp; Baisse de tension","IHS GRID ONLY",
U1530="Defaut GE &amp; POWER Cabinet","IHS",
U1530="Sharing","Partners",
U1530="Sites strategiques &amp; DataCenter","SST &amp; DC",
U1530="Exclu","Exclu",
U1530="SAT","SAT",
U1530="SPARE-ISSUE","SPARE-ISSUE",
U1530="Fiber CAmtel","TRANS_FO_CAMTEL",
U1530="Fiber AOF","Fiber AOF",
U1530="Projet OCM (HUAWEI)","TRAVAUX-HUAWEI",
U1530="Projet OCM (NOKIA)","TRAVAUX-NOKIA",
U1530="ACCESS-ISSUE","ACCESS-ISSUE",
U1530="Projet OCM (ZTE, NOKIA, autres projets)","TRAVAUX OCM",
U1530="No root CAuse","No root cause",
U1530="ODU HS","PDH",
U1530="IP &amp; VLAN","PDH",
U1530="Warehouse HUAWEI","SPARE-ISSUE",
U1530="SPARE-HS","SPARE-ISSUE",
U1530="Power Telco","BSS"
),"")</f>
        <v>No root cause</v>
      </c>
      <c r="T1530" s="49" t="str" cm="1">
        <f t="array" ref="T1530">IFERROR(_xlfn.IFS(
U1530="MPR ISSUE","TX ISSUE",
U1530="BSS Hardware Issue","RAN ISSUE",
U1530="Sites strategiques, MLL, Pylone, etc.","ENVTECH",
U1530="AKTIVCO DEFAUT GE &amp; POWER Cabinet","POWER ISSUE",
U1530="AKTIVCO Coupure ENEO &amp; Baisse de tension","POWER ISSUE",
U1530="Coupure ENEO &amp; Baisse de tension","POWER ISSUE",
U1530="Defaut GE &amp; POWER Cabinet","POWER ISSUE",
U1530="Sharing","POWER ISSUE",
U1530="Sites strategiques &amp; DataCenter","POWER ISSUE",
U1530="Exclu","Exclu",
U1530="SAT","TX ISSUE",
U1530="SPARE-ISSUE","SPARE-ISSUE",
U1530="Fiber CAmtel","TX ISSUE",
U1530="Fiber AOF","TX ISSUE",
U1530="Projet OCM (HUAWEI)","TRAVAUX-HUAWEI",
U1530="Projet OCM (NOKIA)","TRAVAUX -NOKIA",
U1530="ACCESS-ISSUE","ACCESS-ISSUE",
U1530="Projet OCM (ZTE, NOKIA, autres projets)","TRAVAUX OCM",
U1530="No root CAuse","No root cause",
U1530="ODU HS","TX ISSUE",
U1530="IP &amp; VLAN","TX ISSUE",
U1530="Warehouse HUAWEI","SPARE-ISSUE",
U1530="SPARE-HS","SPARE-ISSUE",
U1530="Power Telco","RAN ISSUE"
),"")</f>
        <v>No root cause</v>
      </c>
      <c r="U1530" s="36" t="s">
        <v>5895</v>
      </c>
      <c r="V1530" s="49" t="str" cm="1">
        <f t="array" ref="V1530">IFERROR(_xlfn.IFS(
U1530="MPR ISSUE","ACTIVE",
U1530="BSS Hardware Issue","ACTIVE",
U1530="Sites strategiques, MLL, Pylone, etc.","PASSIVE",
U1530="AKTIVCO DEFAUT GE &amp; POWER Cabinet","PASSIVE",
U1530="AKTIVCO Coupure ENEO &amp; Baisse de tension","PASSIVE",
U1530="Coupure ENEO &amp; Baisse de tension","PASSIVE",
U1530="Defaut GE &amp; POWER Cabinet","PASSIVE",
U1530="Sharing","PASSIVE",
U1530="Sites strategiques &amp; DataCenter","PASSIVE",
U1530="Exclu","Exclu",
U1530="SAT","ACTIVE",
U1530="SPARE-ISSUE","SPARE-ISSUE",
U1530="Fiber CAmtel","ACTIVE",
U1530="Fiber AOF","ACTIVE",
U1530="Projet OCM (HUAWEI)","PLANNED WORKS",
U1530="Projet OCM (NOKIA)","PLANNED WORKS",
U1530="ACCESS-ISSUE","ACCESS-ISSUE",
U1530="Projet OCM (ZTE, NOKIA, autres projets)","PLANNED WORKS",
U1530="No root CAuse","No root cause",
U1530="ODU HS","ACTIVE",
U1530="IP &amp; VLAN","ACTIVE",
U1530="Warehouse HUAWEI","SPARE-ISSUE",
U1530="SPARE-HS","SPARE-ISSUE",
U1530="Power Telco","ACTIVE"
),"")</f>
        <v>No root cause</v>
      </c>
      <c r="W1530" s="49"/>
      <c r="X1530" s="49"/>
      <c r="Y1530" s="49"/>
      <c r="Z1530" s="49"/>
      <c r="AA1530" s="49"/>
      <c r="AB1530" s="17" t="s">
        <v>5421</v>
      </c>
      <c r="AC1530" s="7" t="s">
        <v>5421</v>
      </c>
      <c r="AD1530" s="6"/>
      <c r="AE1530" s="7"/>
      <c r="AF1530" s="3" t="s">
        <v>5421</v>
      </c>
      <c r="AG1530" s="17"/>
      <c r="AH1530" s="18" t="s">
        <v>5421</v>
      </c>
      <c r="AI1530" s="18" t="s">
        <v>5421</v>
      </c>
      <c r="AJ1530" s="18" t="s">
        <v>5421</v>
      </c>
      <c r="AK1530" s="18" t="s">
        <v>5421</v>
      </c>
      <c r="AL1530" s="18" t="s">
        <v>5421</v>
      </c>
      <c r="AM1530" s="18" t="s">
        <v>5421</v>
      </c>
      <c r="AN1530" s="18" t="s">
        <v>5421</v>
      </c>
      <c r="AO1530" s="18" t="s">
        <v>5421</v>
      </c>
      <c r="AP1530" s="9" t="s">
        <v>5421</v>
      </c>
      <c r="AQ1530" s="14"/>
      <c r="AR1530" s="14" t="s">
        <v>5421</v>
      </c>
      <c r="AS1530" s="14" t="s">
        <v>5421</v>
      </c>
      <c r="AT1530" s="14" t="s">
        <v>5421</v>
      </c>
      <c r="AV1530" s="9" t="str">
        <f>_xlfn.XLOOKUP(B1530,[3]ALL!$B:$B,[3]ALL!$N:$N,"")</f>
        <v/>
      </c>
    </row>
    <row r="1531" spans="1:48" s="9" customFormat="1" hidden="1" x14ac:dyDescent="0.3">
      <c r="A1531" s="1" t="s">
        <v>1923</v>
      </c>
      <c r="B1531" s="8" t="s">
        <v>1924</v>
      </c>
      <c r="C1531" s="3" t="str">
        <f>_xlfn.XLOOKUP(B1531,'[1]daily break down'!$D:$D,'[1]daily break down'!$E:$E,"")</f>
        <v>CENTRE</v>
      </c>
      <c r="D1531" s="1" t="s">
        <v>11</v>
      </c>
      <c r="E1531" s="1" t="s">
        <v>12</v>
      </c>
      <c r="F1531" s="3" t="s">
        <v>69</v>
      </c>
      <c r="G1531" s="1" t="s">
        <v>70</v>
      </c>
      <c r="H1531" s="35" t="str">
        <f>_xlfn.XLOOKUP(B1531,[2]CALCULATION!$B:$B,[2]CALCULATION!$H:$H,"")</f>
        <v>ZTE</v>
      </c>
      <c r="I1531" s="71">
        <v>0</v>
      </c>
      <c r="J1531" s="71">
        <v>0</v>
      </c>
      <c r="K1531" s="71">
        <v>0</v>
      </c>
      <c r="L1531" s="71">
        <v>0</v>
      </c>
      <c r="M1531" s="71">
        <v>0</v>
      </c>
      <c r="N1531" s="71">
        <v>0</v>
      </c>
      <c r="O1531" s="71">
        <v>0</v>
      </c>
      <c r="P1531" s="50" t="s">
        <v>5365</v>
      </c>
      <c r="Q1531" s="50" t="s">
        <v>5911</v>
      </c>
      <c r="R1531" s="50"/>
      <c r="S1531" s="49" t="str" cm="1">
        <f t="array" ref="S1531">IFERROR(_xlfn.IFS(
U1531="MPR ISSUE","PDH",
U1531="BSS Hardware Issue","BSS",
U1531="Sites strategiques, MLL, Pylone, etc.","ENVTECH",
U1531="AKTIVCO DEFAUT GE &amp; POWER Cabinet","AKTIVCO",
U1531="AKTIVCO Coupure ENEO &amp; Baisse de tension","AKTIVCO GRID ONLY",
U1531="Coupure ENEO &amp; Baisse de tension","IHS GRID ONLY",
U1531="Defaut GE &amp; POWER Cabinet","IHS",
U1531="Sharing","Partners",
U1531="Sites strategiques &amp; DataCenter","SST &amp; DC",
U1531="Exclu","Exclu",
U1531="SAT","SAT",
U1531="SPARE-ISSUE","SPARE-ISSUE",
U1531="Fiber CAmtel","TRANS_FO_CAMTEL",
U1531="Fiber AOF","Fiber AOF",
U1531="Projet OCM (HUAWEI)","TRAVAUX-HUAWEI",
U1531="Projet OCM (NOKIA)","TRAVAUX-NOKIA",
U1531="ACCESS-ISSUE","ACCESS-ISSUE",
U1531="Projet OCM (ZTE, NOKIA, autres projets)","TRAVAUX OCM",
U1531="No root CAuse","No root cause",
U1531="ODU HS","PDH",
U1531="IP &amp; VLAN","PDH",
U1531="Warehouse HUAWEI","SPARE-ISSUE",
U1531="SPARE-HS","SPARE-ISSUE",
U1531="Power Telco","BSS"
),"")</f>
        <v>No root cause</v>
      </c>
      <c r="T1531" s="49" t="str" cm="1">
        <f t="array" ref="T1531">IFERROR(_xlfn.IFS(
U1531="MPR ISSUE","TX ISSUE",
U1531="BSS Hardware Issue","RAN ISSUE",
U1531="Sites strategiques, MLL, Pylone, etc.","ENVTECH",
U1531="AKTIVCO DEFAUT GE &amp; POWER Cabinet","POWER ISSUE",
U1531="AKTIVCO Coupure ENEO &amp; Baisse de tension","POWER ISSUE",
U1531="Coupure ENEO &amp; Baisse de tension","POWER ISSUE",
U1531="Defaut GE &amp; POWER Cabinet","POWER ISSUE",
U1531="Sharing","POWER ISSUE",
U1531="Sites strategiques &amp; DataCenter","POWER ISSUE",
U1531="Exclu","Exclu",
U1531="SAT","TX ISSUE",
U1531="SPARE-ISSUE","SPARE-ISSUE",
U1531="Fiber CAmtel","TX ISSUE",
U1531="Fiber AOF","TX ISSUE",
U1531="Projet OCM (HUAWEI)","TRAVAUX-HUAWEI",
U1531="Projet OCM (NOKIA)","TRAVAUX -NOKIA",
U1531="ACCESS-ISSUE","ACCESS-ISSUE",
U1531="Projet OCM (ZTE, NOKIA, autres projets)","TRAVAUX OCM",
U1531="No root CAuse","No root cause",
U1531="ODU HS","TX ISSUE",
U1531="IP &amp; VLAN","TX ISSUE",
U1531="Warehouse HUAWEI","SPARE-ISSUE",
U1531="SPARE-HS","SPARE-ISSUE",
U1531="Power Telco","RAN ISSUE"
),"")</f>
        <v>No root cause</v>
      </c>
      <c r="U1531" s="36" t="s">
        <v>5895</v>
      </c>
      <c r="V1531" s="49" t="str" cm="1">
        <f t="array" ref="V1531">IFERROR(_xlfn.IFS(
U1531="MPR ISSUE","ACTIVE",
U1531="BSS Hardware Issue","ACTIVE",
U1531="Sites strategiques, MLL, Pylone, etc.","PASSIVE",
U1531="AKTIVCO DEFAUT GE &amp; POWER Cabinet","PASSIVE",
U1531="AKTIVCO Coupure ENEO &amp; Baisse de tension","PASSIVE",
U1531="Coupure ENEO &amp; Baisse de tension","PASSIVE",
U1531="Defaut GE &amp; POWER Cabinet","PASSIVE",
U1531="Sharing","PASSIVE",
U1531="Sites strategiques &amp; DataCenter","PASSIVE",
U1531="Exclu","Exclu",
U1531="SAT","ACTIVE",
U1531="SPARE-ISSUE","SPARE-ISSUE",
U1531="Fiber CAmtel","ACTIVE",
U1531="Fiber AOF","ACTIVE",
U1531="Projet OCM (HUAWEI)","PLANNED WORKS",
U1531="Projet OCM (NOKIA)","PLANNED WORKS",
U1531="ACCESS-ISSUE","ACCESS-ISSUE",
U1531="Projet OCM (ZTE, NOKIA, autres projets)","PLANNED WORKS",
U1531="No root CAuse","No root cause",
U1531="ODU HS","ACTIVE",
U1531="IP &amp; VLAN","ACTIVE",
U1531="Warehouse HUAWEI","SPARE-ISSUE",
U1531="SPARE-HS","SPARE-ISSUE",
U1531="Power Telco","ACTIVE"
),"")</f>
        <v>No root cause</v>
      </c>
      <c r="W1531" s="49"/>
      <c r="X1531" s="49"/>
      <c r="Y1531" s="49"/>
      <c r="Z1531" s="49"/>
      <c r="AA1531" s="49"/>
      <c r="AB1531" s="17" t="s">
        <v>5421</v>
      </c>
      <c r="AC1531" s="7" t="s">
        <v>5421</v>
      </c>
      <c r="AD1531" s="6"/>
      <c r="AE1531" s="7"/>
      <c r="AF1531" s="3" t="s">
        <v>5421</v>
      </c>
      <c r="AG1531" s="17"/>
      <c r="AH1531" s="18" t="s">
        <v>5421</v>
      </c>
      <c r="AI1531" s="18" t="s">
        <v>5421</v>
      </c>
      <c r="AJ1531" s="18" t="s">
        <v>5421</v>
      </c>
      <c r="AK1531" s="18" t="s">
        <v>5421</v>
      </c>
      <c r="AL1531" s="18" t="s">
        <v>5421</v>
      </c>
      <c r="AM1531" s="18" t="s">
        <v>5421</v>
      </c>
      <c r="AN1531" s="18" t="s">
        <v>5421</v>
      </c>
      <c r="AO1531" s="18" t="s">
        <v>5421</v>
      </c>
      <c r="AP1531" s="9" t="s">
        <v>5421</v>
      </c>
      <c r="AQ1531" s="14"/>
      <c r="AR1531" s="14" t="s">
        <v>5421</v>
      </c>
      <c r="AS1531" s="14" t="s">
        <v>5421</v>
      </c>
      <c r="AT1531" s="14" t="s">
        <v>5421</v>
      </c>
      <c r="AV1531" s="9" t="str">
        <f>_xlfn.XLOOKUP(B1531,[3]ALL!$B:$B,[3]ALL!$N:$N,"")</f>
        <v/>
      </c>
    </row>
    <row r="1532" spans="1:48" s="9" customFormat="1" ht="24" hidden="1" customHeight="1" x14ac:dyDescent="0.3">
      <c r="A1532" s="1" t="s">
        <v>4171</v>
      </c>
      <c r="B1532" s="8" t="s">
        <v>4172</v>
      </c>
      <c r="C1532" s="3" t="str">
        <f>_xlfn.XLOOKUP(B1532,'[1]daily break down'!$D:$D,'[1]daily break down'!$E:$E,"")</f>
        <v>Yaounde</v>
      </c>
      <c r="D1532" s="1" t="s">
        <v>11</v>
      </c>
      <c r="E1532" s="1" t="s">
        <v>12</v>
      </c>
      <c r="F1532" s="3" t="s">
        <v>37</v>
      </c>
      <c r="G1532" s="1" t="s">
        <v>38</v>
      </c>
      <c r="H1532" s="35" t="str">
        <f>_xlfn.XLOOKUP(B1532,[2]CALCULATION!$B:$B,[2]CALCULATION!$H:$H,"")</f>
        <v>ZTE</v>
      </c>
      <c r="I1532" s="71">
        <v>0</v>
      </c>
      <c r="J1532" s="71">
        <v>0</v>
      </c>
      <c r="K1532" s="71">
        <v>0</v>
      </c>
      <c r="L1532" s="71">
        <v>0</v>
      </c>
      <c r="M1532" s="71">
        <v>0</v>
      </c>
      <c r="N1532" s="71">
        <v>0</v>
      </c>
      <c r="O1532" s="71">
        <v>0</v>
      </c>
      <c r="P1532" s="50" t="s">
        <v>5365</v>
      </c>
      <c r="Q1532" s="50" t="s">
        <v>5911</v>
      </c>
      <c r="R1532" s="50"/>
      <c r="S1532" s="49" t="str" cm="1">
        <f t="array" ref="S1532">IFERROR(_xlfn.IFS(
U1532="MPR ISSUE","PDH",
U1532="BSS Hardware Issue","BSS",
U1532="Sites strategiques, MLL, Pylone, etc.","ENVTECH",
U1532="AKTIVCO DEFAUT GE &amp; POWER Cabinet","AKTIVCO",
U1532="AKTIVCO Coupure ENEO &amp; Baisse de tension","AKTIVCO GRID ONLY",
U1532="Coupure ENEO &amp; Baisse de tension","IHS GRID ONLY",
U1532="Defaut GE &amp; POWER Cabinet","IHS",
U1532="Sharing","Partners",
U1532="Sites strategiques &amp; DataCenter","SST &amp; DC",
U1532="Exclu","Exclu",
U1532="SAT","SAT",
U1532="SPARE-ISSUE","SPARE-ISSUE",
U1532="Fiber CAmtel","TRANS_FO_CAMTEL",
U1532="Fiber AOF","Fiber AOF",
U1532="Projet OCM (HUAWEI)","TRAVAUX-HUAWEI",
U1532="Projet OCM (NOKIA)","TRAVAUX-NOKIA",
U1532="ACCESS-ISSUE","ACCESS-ISSUE",
U1532="Projet OCM (ZTE, NOKIA, autres projets)","TRAVAUX OCM",
U1532="No root CAuse","No root cause",
U1532="ODU HS","PDH",
U1532="IP &amp; VLAN","PDH",
U1532="Warehouse HUAWEI","SPARE-ISSUE",
U1532="SPARE-HS","SPARE-ISSUE",
U1532="Power Telco","BSS"
),"")</f>
        <v>No root cause</v>
      </c>
      <c r="T1532" s="49" t="str" cm="1">
        <f t="array" ref="T1532">IFERROR(_xlfn.IFS(
U1532="MPR ISSUE","TX ISSUE",
U1532="BSS Hardware Issue","RAN ISSUE",
U1532="Sites strategiques, MLL, Pylone, etc.","ENVTECH",
U1532="AKTIVCO DEFAUT GE &amp; POWER Cabinet","POWER ISSUE",
U1532="AKTIVCO Coupure ENEO &amp; Baisse de tension","POWER ISSUE",
U1532="Coupure ENEO &amp; Baisse de tension","POWER ISSUE",
U1532="Defaut GE &amp; POWER Cabinet","POWER ISSUE",
U1532="Sharing","POWER ISSUE",
U1532="Sites strategiques &amp; DataCenter","POWER ISSUE",
U1532="Exclu","Exclu",
U1532="SAT","TX ISSUE",
U1532="SPARE-ISSUE","SPARE-ISSUE",
U1532="Fiber CAmtel","TX ISSUE",
U1532="Fiber AOF","TX ISSUE",
U1532="Projet OCM (HUAWEI)","TRAVAUX-HUAWEI",
U1532="Projet OCM (NOKIA)","TRAVAUX -NOKIA",
U1532="ACCESS-ISSUE","ACCESS-ISSUE",
U1532="Projet OCM (ZTE, NOKIA, autres projets)","TRAVAUX OCM",
U1532="No root CAuse","No root cause",
U1532="ODU HS","TX ISSUE",
U1532="IP &amp; VLAN","TX ISSUE",
U1532="Warehouse HUAWEI","SPARE-ISSUE",
U1532="SPARE-HS","SPARE-ISSUE",
U1532="Power Telco","RAN ISSUE"
),"")</f>
        <v>No root cause</v>
      </c>
      <c r="U1532" s="36" t="s">
        <v>5895</v>
      </c>
      <c r="V1532" s="49" t="str" cm="1">
        <f t="array" ref="V1532">IFERROR(_xlfn.IFS(
U1532="MPR ISSUE","ACTIVE",
U1532="BSS Hardware Issue","ACTIVE",
U1532="Sites strategiques, MLL, Pylone, etc.","PASSIVE",
U1532="AKTIVCO DEFAUT GE &amp; POWER Cabinet","PASSIVE",
U1532="AKTIVCO Coupure ENEO &amp; Baisse de tension","PASSIVE",
U1532="Coupure ENEO &amp; Baisse de tension","PASSIVE",
U1532="Defaut GE &amp; POWER Cabinet","PASSIVE",
U1532="Sharing","PASSIVE",
U1532="Sites strategiques &amp; DataCenter","PASSIVE",
U1532="Exclu","Exclu",
U1532="SAT","ACTIVE",
U1532="SPARE-ISSUE","SPARE-ISSUE",
U1532="Fiber CAmtel","ACTIVE",
U1532="Fiber AOF","ACTIVE",
U1532="Projet OCM (HUAWEI)","PLANNED WORKS",
U1532="Projet OCM (NOKIA)","PLANNED WORKS",
U1532="ACCESS-ISSUE","ACCESS-ISSUE",
U1532="Projet OCM (ZTE, NOKIA, autres projets)","PLANNED WORKS",
U1532="No root CAuse","No root cause",
U1532="ODU HS","ACTIVE",
U1532="IP &amp; VLAN","ACTIVE",
U1532="Warehouse HUAWEI","SPARE-ISSUE",
U1532="SPARE-HS","SPARE-ISSUE",
U1532="Power Telco","ACTIVE"
),"")</f>
        <v>No root cause</v>
      </c>
      <c r="W1532" s="49"/>
      <c r="X1532" s="49"/>
      <c r="Y1532" s="49"/>
      <c r="Z1532" s="49"/>
      <c r="AA1532" s="49"/>
      <c r="AB1532" s="17" t="s">
        <v>5421</v>
      </c>
      <c r="AC1532" s="7" t="s">
        <v>5421</v>
      </c>
      <c r="AD1532" s="6"/>
      <c r="AE1532" s="7"/>
      <c r="AF1532" s="3" t="s">
        <v>5421</v>
      </c>
      <c r="AG1532" s="17"/>
      <c r="AH1532" s="18" t="s">
        <v>5421</v>
      </c>
      <c r="AI1532" s="18" t="s">
        <v>5421</v>
      </c>
      <c r="AJ1532" s="18" t="s">
        <v>5421</v>
      </c>
      <c r="AK1532" s="18" t="s">
        <v>5421</v>
      </c>
      <c r="AL1532" s="18" t="s">
        <v>5421</v>
      </c>
      <c r="AM1532" s="18" t="s">
        <v>5421</v>
      </c>
      <c r="AN1532" s="18" t="s">
        <v>5421</v>
      </c>
      <c r="AO1532" s="18" t="s">
        <v>5421</v>
      </c>
      <c r="AP1532" s="9" t="s">
        <v>5421</v>
      </c>
      <c r="AQ1532" s="14"/>
      <c r="AR1532" s="14" t="s">
        <v>5421</v>
      </c>
      <c r="AS1532" s="14" t="s">
        <v>5421</v>
      </c>
      <c r="AT1532" s="14" t="s">
        <v>5421</v>
      </c>
      <c r="AV1532" s="9" t="str">
        <f>_xlfn.XLOOKUP(B1532,[3]ALL!$B:$B,[3]ALL!$N:$N,"")</f>
        <v/>
      </c>
    </row>
    <row r="1533" spans="1:48" s="9" customFormat="1" ht="15.45" hidden="1" customHeight="1" x14ac:dyDescent="0.3">
      <c r="A1533" s="1" t="s">
        <v>1171</v>
      </c>
      <c r="B1533" s="8" t="s">
        <v>1172</v>
      </c>
      <c r="C1533" s="3" t="str">
        <f>_xlfn.XLOOKUP(B1533,'[1]daily break down'!$D:$D,'[1]daily break down'!$E:$E,"")</f>
        <v>Yaounde</v>
      </c>
      <c r="D1533" s="1" t="s">
        <v>11</v>
      </c>
      <c r="E1533" s="1" t="s">
        <v>12</v>
      </c>
      <c r="F1533" s="3" t="s">
        <v>37</v>
      </c>
      <c r="G1533" s="1" t="s">
        <v>38</v>
      </c>
      <c r="H1533" s="35" t="str">
        <f>_xlfn.XLOOKUP(B1533,[2]CALCULATION!$B:$B,[2]CALCULATION!$H:$H,"")</f>
        <v>ZTE</v>
      </c>
      <c r="I1533" s="71">
        <v>0</v>
      </c>
      <c r="J1533" s="71">
        <v>0</v>
      </c>
      <c r="K1533" s="71">
        <v>0</v>
      </c>
      <c r="L1533" s="71">
        <v>0</v>
      </c>
      <c r="M1533" s="71">
        <v>0</v>
      </c>
      <c r="N1533" s="71">
        <v>0</v>
      </c>
      <c r="O1533" s="71">
        <v>0</v>
      </c>
      <c r="P1533" s="50" t="s">
        <v>5365</v>
      </c>
      <c r="Q1533" s="50" t="s">
        <v>5911</v>
      </c>
      <c r="R1533" s="50"/>
      <c r="S1533" s="49" t="str" cm="1">
        <f t="array" ref="S1533">IFERROR(_xlfn.IFS(
U1533="MPR ISSUE","PDH",
U1533="BSS Hardware Issue","BSS",
U1533="Sites strategiques, MLL, Pylone, etc.","ENVTECH",
U1533="AKTIVCO DEFAUT GE &amp; POWER Cabinet","AKTIVCO",
U1533="AKTIVCO Coupure ENEO &amp; Baisse de tension","AKTIVCO GRID ONLY",
U1533="Coupure ENEO &amp; Baisse de tension","IHS GRID ONLY",
U1533="Defaut GE &amp; POWER Cabinet","IHS",
U1533="Sharing","Partners",
U1533="Sites strategiques &amp; DataCenter","SST &amp; DC",
U1533="Exclu","Exclu",
U1533="SAT","SAT",
U1533="SPARE-ISSUE","SPARE-ISSUE",
U1533="Fiber CAmtel","TRANS_FO_CAMTEL",
U1533="Fiber AOF","Fiber AOF",
U1533="Projet OCM (HUAWEI)","TRAVAUX-HUAWEI",
U1533="Projet OCM (NOKIA)","TRAVAUX-NOKIA",
U1533="ACCESS-ISSUE","ACCESS-ISSUE",
U1533="Projet OCM (ZTE, NOKIA, autres projets)","TRAVAUX OCM",
U1533="No root CAuse","No root cause",
U1533="ODU HS","PDH",
U1533="IP &amp; VLAN","PDH",
U1533="Warehouse HUAWEI","SPARE-ISSUE",
U1533="SPARE-HS","SPARE-ISSUE",
U1533="Power Telco","BSS"
),"")</f>
        <v>No root cause</v>
      </c>
      <c r="T1533" s="49" t="str" cm="1">
        <f t="array" ref="T1533">IFERROR(_xlfn.IFS(
U1533="MPR ISSUE","TX ISSUE",
U1533="BSS Hardware Issue","RAN ISSUE",
U1533="Sites strategiques, MLL, Pylone, etc.","ENVTECH",
U1533="AKTIVCO DEFAUT GE &amp; POWER Cabinet","POWER ISSUE",
U1533="AKTIVCO Coupure ENEO &amp; Baisse de tension","POWER ISSUE",
U1533="Coupure ENEO &amp; Baisse de tension","POWER ISSUE",
U1533="Defaut GE &amp; POWER Cabinet","POWER ISSUE",
U1533="Sharing","POWER ISSUE",
U1533="Sites strategiques &amp; DataCenter","POWER ISSUE",
U1533="Exclu","Exclu",
U1533="SAT","TX ISSUE",
U1533="SPARE-ISSUE","SPARE-ISSUE",
U1533="Fiber CAmtel","TX ISSUE",
U1533="Fiber AOF","TX ISSUE",
U1533="Projet OCM (HUAWEI)","TRAVAUX-HUAWEI",
U1533="Projet OCM (NOKIA)","TRAVAUX -NOKIA",
U1533="ACCESS-ISSUE","ACCESS-ISSUE",
U1533="Projet OCM (ZTE, NOKIA, autres projets)","TRAVAUX OCM",
U1533="No root CAuse","No root cause",
U1533="ODU HS","TX ISSUE",
U1533="IP &amp; VLAN","TX ISSUE",
U1533="Warehouse HUAWEI","SPARE-ISSUE",
U1533="SPARE-HS","SPARE-ISSUE",
U1533="Power Telco","RAN ISSUE"
),"")</f>
        <v>No root cause</v>
      </c>
      <c r="U1533" s="36" t="s">
        <v>5895</v>
      </c>
      <c r="V1533" s="49" t="str" cm="1">
        <f t="array" ref="V1533">IFERROR(_xlfn.IFS(
U1533="MPR ISSUE","ACTIVE",
U1533="BSS Hardware Issue","ACTIVE",
U1533="Sites strategiques, MLL, Pylone, etc.","PASSIVE",
U1533="AKTIVCO DEFAUT GE &amp; POWER Cabinet","PASSIVE",
U1533="AKTIVCO Coupure ENEO &amp; Baisse de tension","PASSIVE",
U1533="Coupure ENEO &amp; Baisse de tension","PASSIVE",
U1533="Defaut GE &amp; POWER Cabinet","PASSIVE",
U1533="Sharing","PASSIVE",
U1533="Sites strategiques &amp; DataCenter","PASSIVE",
U1533="Exclu","Exclu",
U1533="SAT","ACTIVE",
U1533="SPARE-ISSUE","SPARE-ISSUE",
U1533="Fiber CAmtel","ACTIVE",
U1533="Fiber AOF","ACTIVE",
U1533="Projet OCM (HUAWEI)","PLANNED WORKS",
U1533="Projet OCM (NOKIA)","PLANNED WORKS",
U1533="ACCESS-ISSUE","ACCESS-ISSUE",
U1533="Projet OCM (ZTE, NOKIA, autres projets)","PLANNED WORKS",
U1533="No root CAuse","No root cause",
U1533="ODU HS","ACTIVE",
U1533="IP &amp; VLAN","ACTIVE",
U1533="Warehouse HUAWEI","SPARE-ISSUE",
U1533="SPARE-HS","SPARE-ISSUE",
U1533="Power Telco","ACTIVE"
),"")</f>
        <v>No root cause</v>
      </c>
      <c r="W1533" s="49"/>
      <c r="X1533" s="49"/>
      <c r="Y1533" s="49"/>
      <c r="Z1533" s="49"/>
      <c r="AA1533" s="49"/>
      <c r="AB1533" s="17" t="s">
        <v>5421</v>
      </c>
      <c r="AC1533" s="7" t="s">
        <v>5421</v>
      </c>
      <c r="AD1533" s="6"/>
      <c r="AE1533" s="7"/>
      <c r="AF1533" s="3" t="s">
        <v>5421</v>
      </c>
      <c r="AG1533" s="17"/>
      <c r="AH1533" s="18" t="s">
        <v>5421</v>
      </c>
      <c r="AI1533" s="18" t="s">
        <v>5421</v>
      </c>
      <c r="AJ1533" s="18" t="s">
        <v>5421</v>
      </c>
      <c r="AK1533" s="18" t="s">
        <v>5421</v>
      </c>
      <c r="AL1533" s="18" t="s">
        <v>5421</v>
      </c>
      <c r="AM1533" s="18" t="s">
        <v>5421</v>
      </c>
      <c r="AN1533" s="18" t="s">
        <v>5421</v>
      </c>
      <c r="AO1533" s="18" t="s">
        <v>5421</v>
      </c>
      <c r="AP1533" s="9" t="s">
        <v>5421</v>
      </c>
      <c r="AQ1533" s="14"/>
      <c r="AR1533" s="14" t="s">
        <v>5421</v>
      </c>
      <c r="AS1533" s="14" t="s">
        <v>5421</v>
      </c>
      <c r="AT1533" s="14" t="s">
        <v>5421</v>
      </c>
      <c r="AV1533" s="9" t="str">
        <f>_xlfn.XLOOKUP(B1533,[3]ALL!$B:$B,[3]ALL!$N:$N,"")</f>
        <v/>
      </c>
    </row>
    <row r="1534" spans="1:48" s="9" customFormat="1" hidden="1" x14ac:dyDescent="0.3">
      <c r="A1534" s="1" t="s">
        <v>2084</v>
      </c>
      <c r="B1534" s="8" t="s">
        <v>2085</v>
      </c>
      <c r="C1534" s="3" t="str">
        <f>_xlfn.XLOOKUP(B1534,'[1]daily break down'!$D:$D,'[1]daily break down'!$E:$E,"")</f>
        <v>Douala</v>
      </c>
      <c r="D1534" s="1" t="s">
        <v>11</v>
      </c>
      <c r="E1534" s="1" t="s">
        <v>12</v>
      </c>
      <c r="F1534" s="3" t="s">
        <v>31</v>
      </c>
      <c r="G1534" s="1" t="s">
        <v>32</v>
      </c>
      <c r="H1534" s="35" t="str">
        <f>_xlfn.XLOOKUP(B1534,[2]CALCULATION!$B:$B,[2]CALCULATION!$H:$H,"")</f>
        <v>ZTE</v>
      </c>
      <c r="I1534" s="71">
        <v>0</v>
      </c>
      <c r="J1534" s="71">
        <v>0</v>
      </c>
      <c r="K1534" s="71">
        <v>0</v>
      </c>
      <c r="L1534" s="71">
        <v>0</v>
      </c>
      <c r="M1534" s="71">
        <v>0</v>
      </c>
      <c r="N1534" s="71">
        <v>0</v>
      </c>
      <c r="O1534" s="71">
        <v>0</v>
      </c>
      <c r="P1534" s="50" t="s">
        <v>5365</v>
      </c>
      <c r="Q1534" s="50" t="s">
        <v>5911</v>
      </c>
      <c r="R1534" s="50"/>
      <c r="S1534" s="49" t="str" cm="1">
        <f t="array" ref="S1534">IFERROR(_xlfn.IFS(
U1534="MPR ISSUE","PDH",
U1534="BSS Hardware Issue","BSS",
U1534="Sites strategiques, MLL, Pylone, etc.","ENVTECH",
U1534="AKTIVCO DEFAUT GE &amp; POWER Cabinet","AKTIVCO",
U1534="AKTIVCO Coupure ENEO &amp; Baisse de tension","AKTIVCO GRID ONLY",
U1534="Coupure ENEO &amp; Baisse de tension","IHS GRID ONLY",
U1534="Defaut GE &amp; POWER Cabinet","IHS",
U1534="Sharing","Partners",
U1534="Sites strategiques &amp; DataCenter","SST &amp; DC",
U1534="Exclu","Exclu",
U1534="SAT","SAT",
U1534="SPARE-ISSUE","SPARE-ISSUE",
U1534="Fiber CAmtel","TRANS_FO_CAMTEL",
U1534="Fiber AOF","Fiber AOF",
U1534="Projet OCM (HUAWEI)","TRAVAUX-HUAWEI",
U1534="Projet OCM (NOKIA)","TRAVAUX-NOKIA",
U1534="ACCESS-ISSUE","ACCESS-ISSUE",
U1534="Projet OCM (ZTE, NOKIA, autres projets)","TRAVAUX OCM",
U1534="No root CAuse","No root cause",
U1534="ODU HS","PDH",
U1534="IP &amp; VLAN","PDH",
U1534="Warehouse HUAWEI","SPARE-ISSUE",
U1534="SPARE-HS","SPARE-ISSUE",
U1534="Power Telco","BSS"
),"")</f>
        <v>No root cause</v>
      </c>
      <c r="T1534" s="49" t="str" cm="1">
        <f t="array" ref="T1534">IFERROR(_xlfn.IFS(
U1534="MPR ISSUE","TX ISSUE",
U1534="BSS Hardware Issue","RAN ISSUE",
U1534="Sites strategiques, MLL, Pylone, etc.","ENVTECH",
U1534="AKTIVCO DEFAUT GE &amp; POWER Cabinet","POWER ISSUE",
U1534="AKTIVCO Coupure ENEO &amp; Baisse de tension","POWER ISSUE",
U1534="Coupure ENEO &amp; Baisse de tension","POWER ISSUE",
U1534="Defaut GE &amp; POWER Cabinet","POWER ISSUE",
U1534="Sharing","POWER ISSUE",
U1534="Sites strategiques &amp; DataCenter","POWER ISSUE",
U1534="Exclu","Exclu",
U1534="SAT","TX ISSUE",
U1534="SPARE-ISSUE","SPARE-ISSUE",
U1534="Fiber CAmtel","TX ISSUE",
U1534="Fiber AOF","TX ISSUE",
U1534="Projet OCM (HUAWEI)","TRAVAUX-HUAWEI",
U1534="Projet OCM (NOKIA)","TRAVAUX -NOKIA",
U1534="ACCESS-ISSUE","ACCESS-ISSUE",
U1534="Projet OCM (ZTE, NOKIA, autres projets)","TRAVAUX OCM",
U1534="No root CAuse","No root cause",
U1534="ODU HS","TX ISSUE",
U1534="IP &amp; VLAN","TX ISSUE",
U1534="Warehouse HUAWEI","SPARE-ISSUE",
U1534="SPARE-HS","SPARE-ISSUE",
U1534="Power Telco","RAN ISSUE"
),"")</f>
        <v>No root cause</v>
      </c>
      <c r="U1534" s="36" t="s">
        <v>5895</v>
      </c>
      <c r="V1534" s="49" t="str" cm="1">
        <f t="array" ref="V1534">IFERROR(_xlfn.IFS(
U1534="MPR ISSUE","ACTIVE",
U1534="BSS Hardware Issue","ACTIVE",
U1534="Sites strategiques, MLL, Pylone, etc.","PASSIVE",
U1534="AKTIVCO DEFAUT GE &amp; POWER Cabinet","PASSIVE",
U1534="AKTIVCO Coupure ENEO &amp; Baisse de tension","PASSIVE",
U1534="Coupure ENEO &amp; Baisse de tension","PASSIVE",
U1534="Defaut GE &amp; POWER Cabinet","PASSIVE",
U1534="Sharing","PASSIVE",
U1534="Sites strategiques &amp; DataCenter","PASSIVE",
U1534="Exclu","Exclu",
U1534="SAT","ACTIVE",
U1534="SPARE-ISSUE","SPARE-ISSUE",
U1534="Fiber CAmtel","ACTIVE",
U1534="Fiber AOF","ACTIVE",
U1534="Projet OCM (HUAWEI)","PLANNED WORKS",
U1534="Projet OCM (NOKIA)","PLANNED WORKS",
U1534="ACCESS-ISSUE","ACCESS-ISSUE",
U1534="Projet OCM (ZTE, NOKIA, autres projets)","PLANNED WORKS",
U1534="No root CAuse","No root cause",
U1534="ODU HS","ACTIVE",
U1534="IP &amp; VLAN","ACTIVE",
U1534="Warehouse HUAWEI","SPARE-ISSUE",
U1534="SPARE-HS","SPARE-ISSUE",
U1534="Power Telco","ACTIVE"
),"")</f>
        <v>No root cause</v>
      </c>
      <c r="W1534" s="49"/>
      <c r="X1534" s="49"/>
      <c r="Y1534" s="49"/>
      <c r="Z1534" s="49"/>
      <c r="AA1534" s="49"/>
      <c r="AB1534" s="17" t="s">
        <v>5421</v>
      </c>
      <c r="AC1534" s="7" t="s">
        <v>5421</v>
      </c>
      <c r="AD1534" s="6"/>
      <c r="AE1534" s="7"/>
      <c r="AF1534" s="3" t="s">
        <v>5421</v>
      </c>
      <c r="AG1534" s="17"/>
      <c r="AH1534" s="18" t="s">
        <v>5421</v>
      </c>
      <c r="AI1534" s="18" t="s">
        <v>5421</v>
      </c>
      <c r="AJ1534" s="18" t="s">
        <v>5421</v>
      </c>
      <c r="AK1534" s="18" t="s">
        <v>5421</v>
      </c>
      <c r="AL1534" s="18" t="s">
        <v>5421</v>
      </c>
      <c r="AM1534" s="18" t="s">
        <v>5421</v>
      </c>
      <c r="AN1534" s="18" t="s">
        <v>5421</v>
      </c>
      <c r="AO1534" s="18" t="s">
        <v>5421</v>
      </c>
      <c r="AP1534" s="9" t="s">
        <v>5421</v>
      </c>
      <c r="AQ1534" s="14"/>
      <c r="AR1534" s="14" t="s">
        <v>5421</v>
      </c>
      <c r="AS1534" s="14" t="s">
        <v>5421</v>
      </c>
      <c r="AT1534" s="14" t="s">
        <v>5421</v>
      </c>
      <c r="AV1534" s="9" t="str">
        <f>_xlfn.XLOOKUP(B1534,[3]ALL!$B:$B,[3]ALL!$N:$N,"")</f>
        <v/>
      </c>
    </row>
    <row r="1535" spans="1:48" s="9" customFormat="1" hidden="1" x14ac:dyDescent="0.3">
      <c r="A1535" s="1" t="s">
        <v>1215</v>
      </c>
      <c r="B1535" s="8" t="s">
        <v>1216</v>
      </c>
      <c r="C1535" s="3" t="str">
        <f>_xlfn.XLOOKUP(B1535,'[1]daily break down'!$D:$D,'[1]daily break down'!$E:$E,"")</f>
        <v>CENTRE</v>
      </c>
      <c r="D1535" s="1" t="s">
        <v>11</v>
      </c>
      <c r="E1535" s="1" t="s">
        <v>12</v>
      </c>
      <c r="F1535" s="3" t="s">
        <v>69</v>
      </c>
      <c r="G1535" s="1" t="s">
        <v>1217</v>
      </c>
      <c r="H1535" s="35" t="str">
        <f>_xlfn.XLOOKUP(B1535,[2]CALCULATION!$B:$B,[2]CALCULATION!$H:$H,"")</f>
        <v>ZTE</v>
      </c>
      <c r="I1535" s="71">
        <v>0</v>
      </c>
      <c r="J1535" s="71">
        <v>0</v>
      </c>
      <c r="K1535" s="71">
        <v>2.8948430232964443E-17</v>
      </c>
      <c r="L1535" s="71">
        <v>0</v>
      </c>
      <c r="M1535" s="71">
        <v>0</v>
      </c>
      <c r="N1535" s="71">
        <v>0</v>
      </c>
      <c r="O1535" s="71">
        <v>0</v>
      </c>
      <c r="P1535" s="50" t="s">
        <v>5365</v>
      </c>
      <c r="Q1535" s="50" t="s">
        <v>5911</v>
      </c>
      <c r="R1535" s="50"/>
      <c r="S1535" s="49" t="str" cm="1">
        <f t="array" ref="S1535">IFERROR(_xlfn.IFS(
U1535="MPR ISSUE","PDH",
U1535="BSS Hardware Issue","BSS",
U1535="Sites strategiques, MLL, Pylone, etc.","ENVTECH",
U1535="AKTIVCO DEFAUT GE &amp; POWER Cabinet","AKTIVCO",
U1535="AKTIVCO Coupure ENEO &amp; Baisse de tension","AKTIVCO GRID ONLY",
U1535="Coupure ENEO &amp; Baisse de tension","IHS GRID ONLY",
U1535="Defaut GE &amp; POWER Cabinet","IHS",
U1535="Sharing","Partners",
U1535="Sites strategiques &amp; DataCenter","SST &amp; DC",
U1535="Exclu","Exclu",
U1535="SAT","SAT",
U1535="SPARE-ISSUE","SPARE-ISSUE",
U1535="Fiber CAmtel","TRANS_FO_CAMTEL",
U1535="Fiber AOF","Fiber AOF",
U1535="Projet OCM (HUAWEI)","TRAVAUX-HUAWEI",
U1535="Projet OCM (NOKIA)","TRAVAUX-NOKIA",
U1535="ACCESS-ISSUE","ACCESS-ISSUE",
U1535="Projet OCM (ZTE, NOKIA, autres projets)","TRAVAUX OCM",
U1535="No root CAuse","No root cause",
U1535="ODU HS","PDH",
U1535="IP &amp; VLAN","PDH",
U1535="Warehouse HUAWEI","SPARE-ISSUE",
U1535="SPARE-HS","SPARE-ISSUE",
U1535="Power Telco","BSS"
),"")</f>
        <v>No root cause</v>
      </c>
      <c r="T1535" s="49" t="str" cm="1">
        <f t="array" ref="T1535">IFERROR(_xlfn.IFS(
U1535="MPR ISSUE","TX ISSUE",
U1535="BSS Hardware Issue","RAN ISSUE",
U1535="Sites strategiques, MLL, Pylone, etc.","ENVTECH",
U1535="AKTIVCO DEFAUT GE &amp; POWER Cabinet","POWER ISSUE",
U1535="AKTIVCO Coupure ENEO &amp; Baisse de tension","POWER ISSUE",
U1535="Coupure ENEO &amp; Baisse de tension","POWER ISSUE",
U1535="Defaut GE &amp; POWER Cabinet","POWER ISSUE",
U1535="Sharing","POWER ISSUE",
U1535="Sites strategiques &amp; DataCenter","POWER ISSUE",
U1535="Exclu","Exclu",
U1535="SAT","TX ISSUE",
U1535="SPARE-ISSUE","SPARE-ISSUE",
U1535="Fiber CAmtel","TX ISSUE",
U1535="Fiber AOF","TX ISSUE",
U1535="Projet OCM (HUAWEI)","TRAVAUX-HUAWEI",
U1535="Projet OCM (NOKIA)","TRAVAUX -NOKIA",
U1535="ACCESS-ISSUE","ACCESS-ISSUE",
U1535="Projet OCM (ZTE, NOKIA, autres projets)","TRAVAUX OCM",
U1535="No root CAuse","No root cause",
U1535="ODU HS","TX ISSUE",
U1535="IP &amp; VLAN","TX ISSUE",
U1535="Warehouse HUAWEI","SPARE-ISSUE",
U1535="SPARE-HS","SPARE-ISSUE",
U1535="Power Telco","RAN ISSUE"
),"")</f>
        <v>No root cause</v>
      </c>
      <c r="U1535" s="36" t="s">
        <v>5895</v>
      </c>
      <c r="V1535" s="49" t="str" cm="1">
        <f t="array" ref="V1535">IFERROR(_xlfn.IFS(
U1535="MPR ISSUE","ACTIVE",
U1535="BSS Hardware Issue","ACTIVE",
U1535="Sites strategiques, MLL, Pylone, etc.","PASSIVE",
U1535="AKTIVCO DEFAUT GE &amp; POWER Cabinet","PASSIVE",
U1535="AKTIVCO Coupure ENEO &amp; Baisse de tension","PASSIVE",
U1535="Coupure ENEO &amp; Baisse de tension","PASSIVE",
U1535="Defaut GE &amp; POWER Cabinet","PASSIVE",
U1535="Sharing","PASSIVE",
U1535="Sites strategiques &amp; DataCenter","PASSIVE",
U1535="Exclu","Exclu",
U1535="SAT","ACTIVE",
U1535="SPARE-ISSUE","SPARE-ISSUE",
U1535="Fiber CAmtel","ACTIVE",
U1535="Fiber AOF","ACTIVE",
U1535="Projet OCM (HUAWEI)","PLANNED WORKS",
U1535="Projet OCM (NOKIA)","PLANNED WORKS",
U1535="ACCESS-ISSUE","ACCESS-ISSUE",
U1535="Projet OCM (ZTE, NOKIA, autres projets)","PLANNED WORKS",
U1535="No root CAuse","No root cause",
U1535="ODU HS","ACTIVE",
U1535="IP &amp; VLAN","ACTIVE",
U1535="Warehouse HUAWEI","SPARE-ISSUE",
U1535="SPARE-HS","SPARE-ISSUE",
U1535="Power Telco","ACTIVE"
),"")</f>
        <v>No root cause</v>
      </c>
      <c r="W1535" s="49"/>
      <c r="X1535" s="49"/>
      <c r="Y1535" s="49"/>
      <c r="Z1535" s="49"/>
      <c r="AA1535" s="49"/>
      <c r="AB1535" s="17" t="s">
        <v>5421</v>
      </c>
      <c r="AC1535" s="7" t="s">
        <v>5421</v>
      </c>
      <c r="AD1535" s="6"/>
      <c r="AE1535" s="7"/>
      <c r="AF1535" s="3" t="s">
        <v>5421</v>
      </c>
      <c r="AG1535" s="17"/>
      <c r="AH1535" s="18" t="s">
        <v>5421</v>
      </c>
      <c r="AI1535" s="18" t="s">
        <v>5421</v>
      </c>
      <c r="AJ1535" s="18" t="s">
        <v>5421</v>
      </c>
      <c r="AK1535" s="18" t="s">
        <v>5421</v>
      </c>
      <c r="AL1535" s="18" t="s">
        <v>5421</v>
      </c>
      <c r="AM1535" s="18" t="s">
        <v>5421</v>
      </c>
      <c r="AN1535" s="18" t="s">
        <v>5421</v>
      </c>
      <c r="AO1535" s="18" t="s">
        <v>5421</v>
      </c>
      <c r="AP1535" s="9" t="s">
        <v>5421</v>
      </c>
      <c r="AQ1535" s="14"/>
      <c r="AR1535" s="14" t="s">
        <v>5421</v>
      </c>
      <c r="AS1535" s="14" t="s">
        <v>5421</v>
      </c>
      <c r="AT1535" s="14" t="s">
        <v>5421</v>
      </c>
      <c r="AV1535" s="9" t="str">
        <f>_xlfn.XLOOKUP(B1535,[3]ALL!$B:$B,[3]ALL!$N:$N,"")</f>
        <v/>
      </c>
    </row>
    <row r="1536" spans="1:48" s="9" customFormat="1" hidden="1" x14ac:dyDescent="0.3">
      <c r="A1536" s="1" t="s">
        <v>200</v>
      </c>
      <c r="B1536" s="8" t="s">
        <v>201</v>
      </c>
      <c r="C1536" s="3" t="str">
        <f>_xlfn.XLOOKUP(B1536,'[1]daily break down'!$D:$D,'[1]daily break down'!$E:$E,"")</f>
        <v>Douala</v>
      </c>
      <c r="D1536" s="1" t="s">
        <v>21</v>
      </c>
      <c r="E1536" s="1" t="s">
        <v>22</v>
      </c>
      <c r="F1536" s="3" t="s">
        <v>31</v>
      </c>
      <c r="G1536" s="1" t="s">
        <v>32</v>
      </c>
      <c r="H1536" s="35" t="str">
        <f>_xlfn.XLOOKUP(B1536,[2]CALCULATION!$B:$B,[2]CALCULATION!$H:$H,"")</f>
        <v>ZTE</v>
      </c>
      <c r="I1536" s="71">
        <v>0</v>
      </c>
      <c r="J1536" s="71">
        <v>0</v>
      </c>
      <c r="K1536" s="71">
        <v>0</v>
      </c>
      <c r="L1536" s="71">
        <v>0</v>
      </c>
      <c r="M1536" s="71">
        <v>0</v>
      </c>
      <c r="N1536" s="71">
        <v>0</v>
      </c>
      <c r="O1536" s="71">
        <v>0</v>
      </c>
      <c r="P1536" s="50" t="s">
        <v>5365</v>
      </c>
      <c r="Q1536" s="50" t="s">
        <v>5911</v>
      </c>
      <c r="R1536" s="50"/>
      <c r="S1536" s="49" t="str" cm="1">
        <f t="array" ref="S1536">IFERROR(_xlfn.IFS(
U1536="MPR ISSUE","PDH",
U1536="BSS Hardware Issue","BSS",
U1536="Sites strategiques, MLL, Pylone, etc.","ENVTECH",
U1536="AKTIVCO DEFAUT GE &amp; POWER Cabinet","AKTIVCO",
U1536="AKTIVCO Coupure ENEO &amp; Baisse de tension","AKTIVCO GRID ONLY",
U1536="Coupure ENEO &amp; Baisse de tension","IHS GRID ONLY",
U1536="Defaut GE &amp; POWER Cabinet","IHS",
U1536="Sharing","Partners",
U1536="Sites strategiques &amp; DataCenter","SST &amp; DC",
U1536="Exclu","Exclu",
U1536="SAT","SAT",
U1536="SPARE-ISSUE","SPARE-ISSUE",
U1536="Fiber CAmtel","TRANS_FO_CAMTEL",
U1536="Fiber AOF","Fiber AOF",
U1536="Projet OCM (HUAWEI)","TRAVAUX-HUAWEI",
U1536="Projet OCM (NOKIA)","TRAVAUX-NOKIA",
U1536="ACCESS-ISSUE","ACCESS-ISSUE",
U1536="Projet OCM (ZTE, NOKIA, autres projets)","TRAVAUX OCM",
U1536="No root CAuse","No root cause",
U1536="ODU HS","PDH",
U1536="IP &amp; VLAN","PDH",
U1536="Warehouse HUAWEI","SPARE-ISSUE",
U1536="SPARE-HS","SPARE-ISSUE",
U1536="Power Telco","BSS"
),"")</f>
        <v>No root cause</v>
      </c>
      <c r="T1536" s="49" t="str" cm="1">
        <f t="array" ref="T1536">IFERROR(_xlfn.IFS(
U1536="MPR ISSUE","TX ISSUE",
U1536="BSS Hardware Issue","RAN ISSUE",
U1536="Sites strategiques, MLL, Pylone, etc.","ENVTECH",
U1536="AKTIVCO DEFAUT GE &amp; POWER Cabinet","POWER ISSUE",
U1536="AKTIVCO Coupure ENEO &amp; Baisse de tension","POWER ISSUE",
U1536="Coupure ENEO &amp; Baisse de tension","POWER ISSUE",
U1536="Defaut GE &amp; POWER Cabinet","POWER ISSUE",
U1536="Sharing","POWER ISSUE",
U1536="Sites strategiques &amp; DataCenter","POWER ISSUE",
U1536="Exclu","Exclu",
U1536="SAT","TX ISSUE",
U1536="SPARE-ISSUE","SPARE-ISSUE",
U1536="Fiber CAmtel","TX ISSUE",
U1536="Fiber AOF","TX ISSUE",
U1536="Projet OCM (HUAWEI)","TRAVAUX-HUAWEI",
U1536="Projet OCM (NOKIA)","TRAVAUX -NOKIA",
U1536="ACCESS-ISSUE","ACCESS-ISSUE",
U1536="Projet OCM (ZTE, NOKIA, autres projets)","TRAVAUX OCM",
U1536="No root CAuse","No root cause",
U1536="ODU HS","TX ISSUE",
U1536="IP &amp; VLAN","TX ISSUE",
U1536="Warehouse HUAWEI","SPARE-ISSUE",
U1536="SPARE-HS","SPARE-ISSUE",
U1536="Power Telco","RAN ISSUE"
),"")</f>
        <v>No root cause</v>
      </c>
      <c r="U1536" s="36" t="s">
        <v>5895</v>
      </c>
      <c r="V1536" s="49" t="str" cm="1">
        <f t="array" ref="V1536">IFERROR(_xlfn.IFS(
U1536="MPR ISSUE","ACTIVE",
U1536="BSS Hardware Issue","ACTIVE",
U1536="Sites strategiques, MLL, Pylone, etc.","PASSIVE",
U1536="AKTIVCO DEFAUT GE &amp; POWER Cabinet","PASSIVE",
U1536="AKTIVCO Coupure ENEO &amp; Baisse de tension","PASSIVE",
U1536="Coupure ENEO &amp; Baisse de tension","PASSIVE",
U1536="Defaut GE &amp; POWER Cabinet","PASSIVE",
U1536="Sharing","PASSIVE",
U1536="Sites strategiques &amp; DataCenter","PASSIVE",
U1536="Exclu","Exclu",
U1536="SAT","ACTIVE",
U1536="SPARE-ISSUE","SPARE-ISSUE",
U1536="Fiber CAmtel","ACTIVE",
U1536="Fiber AOF","ACTIVE",
U1536="Projet OCM (HUAWEI)","PLANNED WORKS",
U1536="Projet OCM (NOKIA)","PLANNED WORKS",
U1536="ACCESS-ISSUE","ACCESS-ISSUE",
U1536="Projet OCM (ZTE, NOKIA, autres projets)","PLANNED WORKS",
U1536="No root CAuse","No root cause",
U1536="ODU HS","ACTIVE",
U1536="IP &amp; VLAN","ACTIVE",
U1536="Warehouse HUAWEI","SPARE-ISSUE",
U1536="SPARE-HS","SPARE-ISSUE",
U1536="Power Telco","ACTIVE"
),"")</f>
        <v>No root cause</v>
      </c>
      <c r="W1536" s="49"/>
      <c r="X1536" s="49"/>
      <c r="Y1536" s="49"/>
      <c r="Z1536" s="49"/>
      <c r="AA1536" s="49"/>
      <c r="AB1536" s="17" t="s">
        <v>5421</v>
      </c>
      <c r="AC1536" s="7" t="s">
        <v>5421</v>
      </c>
      <c r="AD1536" s="6"/>
      <c r="AE1536" s="7"/>
      <c r="AF1536" s="3" t="s">
        <v>5421</v>
      </c>
      <c r="AG1536" s="17"/>
      <c r="AH1536" s="18" t="s">
        <v>5421</v>
      </c>
      <c r="AI1536" s="18" t="s">
        <v>5421</v>
      </c>
      <c r="AJ1536" s="18" t="s">
        <v>5421</v>
      </c>
      <c r="AK1536" s="18" t="s">
        <v>5421</v>
      </c>
      <c r="AL1536" s="18" t="s">
        <v>5421</v>
      </c>
      <c r="AM1536" s="18" t="s">
        <v>5421</v>
      </c>
      <c r="AN1536" s="18" t="s">
        <v>5421</v>
      </c>
      <c r="AO1536" s="18" t="s">
        <v>5421</v>
      </c>
      <c r="AP1536" s="9" t="s">
        <v>5421</v>
      </c>
      <c r="AQ1536" s="14"/>
      <c r="AR1536" s="14" t="s">
        <v>5421</v>
      </c>
      <c r="AS1536" s="14" t="s">
        <v>5421</v>
      </c>
      <c r="AT1536" s="14" t="s">
        <v>5421</v>
      </c>
      <c r="AV1536" s="9" t="str">
        <f>_xlfn.XLOOKUP(B1536,[3]ALL!$B:$B,[3]ALL!$N:$N,"")</f>
        <v/>
      </c>
    </row>
    <row r="1537" spans="1:48" s="9" customFormat="1" hidden="1" x14ac:dyDescent="0.3">
      <c r="A1537" s="1" t="s">
        <v>521</v>
      </c>
      <c r="B1537" s="8" t="s">
        <v>522</v>
      </c>
      <c r="C1537" s="3" t="str">
        <f>_xlfn.XLOOKUP(B1537,'[1]daily break down'!$D:$D,'[1]daily break down'!$E:$E,"")</f>
        <v>Bafoussam</v>
      </c>
      <c r="D1537" s="1" t="s">
        <v>11</v>
      </c>
      <c r="E1537" s="1" t="s">
        <v>12</v>
      </c>
      <c r="F1537" s="3" t="s">
        <v>102</v>
      </c>
      <c r="G1537" s="1" t="s">
        <v>299</v>
      </c>
      <c r="H1537" s="33" t="str">
        <f>_xlfn.XLOOKUP(B1537,[2]CALCULATION!$B:$B,[2]CALCULATION!$H:$H,"")</f>
        <v>Huawei</v>
      </c>
      <c r="I1537" s="71">
        <v>0</v>
      </c>
      <c r="J1537" s="71">
        <v>0</v>
      </c>
      <c r="K1537" s="71">
        <v>0</v>
      </c>
      <c r="L1537" s="71">
        <v>0</v>
      </c>
      <c r="M1537" s="71">
        <v>0</v>
      </c>
      <c r="N1537" s="71">
        <v>0</v>
      </c>
      <c r="O1537" s="71">
        <v>0</v>
      </c>
      <c r="P1537" s="50" t="s">
        <v>5365</v>
      </c>
      <c r="Q1537" s="50" t="s">
        <v>5911</v>
      </c>
      <c r="R1537" s="50"/>
      <c r="S1537" s="49" t="str" cm="1">
        <f t="array" ref="S1537">IFERROR(_xlfn.IFS(
U1537="MPR ISSUE","PDH",
U1537="BSS Hardware Issue","BSS",
U1537="Sites strategiques, MLL, Pylone, etc.","ENVTECH",
U1537="AKTIVCO DEFAUT GE &amp; POWER Cabinet","AKTIVCO",
U1537="AKTIVCO Coupure ENEO &amp; Baisse de tension","AKTIVCO GRID ONLY",
U1537="Coupure ENEO &amp; Baisse de tension","IHS GRID ONLY",
U1537="Defaut GE &amp; POWER Cabinet","IHS",
U1537="Sharing","Partners",
U1537="Sites strategiques &amp; DataCenter","SST &amp; DC",
U1537="Exclu","Exclu",
U1537="SAT","SAT",
U1537="SPARE-ISSUE","SPARE-ISSUE",
U1537="Fiber CAmtel","TRANS_FO_CAMTEL",
U1537="Fiber AOF","Fiber AOF",
U1537="Projet OCM (HUAWEI)","TRAVAUX-HUAWEI",
U1537="Projet OCM (NOKIA)","TRAVAUX-NOKIA",
U1537="ACCESS-ISSUE","ACCESS-ISSUE",
U1537="Projet OCM (ZTE, NOKIA, autres projets)","TRAVAUX OCM",
U1537="No root CAuse","No root cause",
U1537="ODU HS","PDH",
U1537="IP &amp; VLAN","PDH",
U1537="Warehouse HUAWEI","SPARE-ISSUE",
U1537="SPARE-HS","SPARE-ISSUE",
U1537="Power Telco","BSS"
),"")</f>
        <v>No root cause</v>
      </c>
      <c r="T1537" s="49" t="str" cm="1">
        <f t="array" ref="T1537">IFERROR(_xlfn.IFS(
U1537="MPR ISSUE","TX ISSUE",
U1537="BSS Hardware Issue","RAN ISSUE",
U1537="Sites strategiques, MLL, Pylone, etc.","ENVTECH",
U1537="AKTIVCO DEFAUT GE &amp; POWER Cabinet","POWER ISSUE",
U1537="AKTIVCO Coupure ENEO &amp; Baisse de tension","POWER ISSUE",
U1537="Coupure ENEO &amp; Baisse de tension","POWER ISSUE",
U1537="Defaut GE &amp; POWER Cabinet","POWER ISSUE",
U1537="Sharing","POWER ISSUE",
U1537="Sites strategiques &amp; DataCenter","POWER ISSUE",
U1537="Exclu","Exclu",
U1537="SAT","TX ISSUE",
U1537="SPARE-ISSUE","SPARE-ISSUE",
U1537="Fiber CAmtel","TX ISSUE",
U1537="Fiber AOF","TX ISSUE",
U1537="Projet OCM (HUAWEI)","TRAVAUX-HUAWEI",
U1537="Projet OCM (NOKIA)","TRAVAUX -NOKIA",
U1537="ACCESS-ISSUE","ACCESS-ISSUE",
U1537="Projet OCM (ZTE, NOKIA, autres projets)","TRAVAUX OCM",
U1537="No root CAuse","No root cause",
U1537="ODU HS","TX ISSUE",
U1537="IP &amp; VLAN","TX ISSUE",
U1537="Warehouse HUAWEI","SPARE-ISSUE",
U1537="SPARE-HS","SPARE-ISSUE",
U1537="Power Telco","RAN ISSUE"
),"")</f>
        <v>No root cause</v>
      </c>
      <c r="U1537" s="36" t="s">
        <v>5895</v>
      </c>
      <c r="V1537" s="49" t="str" cm="1">
        <f t="array" ref="V1537">IFERROR(_xlfn.IFS(
U1537="MPR ISSUE","ACTIVE",
U1537="BSS Hardware Issue","ACTIVE",
U1537="Sites strategiques, MLL, Pylone, etc.","PASSIVE",
U1537="AKTIVCO DEFAUT GE &amp; POWER Cabinet","PASSIVE",
U1537="AKTIVCO Coupure ENEO &amp; Baisse de tension","PASSIVE",
U1537="Coupure ENEO &amp; Baisse de tension","PASSIVE",
U1537="Defaut GE &amp; POWER Cabinet","PASSIVE",
U1537="Sharing","PASSIVE",
U1537="Sites strategiques &amp; DataCenter","PASSIVE",
U1537="Exclu","Exclu",
U1537="SAT","ACTIVE",
U1537="SPARE-ISSUE","SPARE-ISSUE",
U1537="Fiber CAmtel","ACTIVE",
U1537="Fiber AOF","ACTIVE",
U1537="Projet OCM (HUAWEI)","PLANNED WORKS",
U1537="Projet OCM (NOKIA)","PLANNED WORKS",
U1537="ACCESS-ISSUE","ACCESS-ISSUE",
U1537="Projet OCM (ZTE, NOKIA, autres projets)","PLANNED WORKS",
U1537="No root CAuse","No root cause",
U1537="ODU HS","ACTIVE",
U1537="IP &amp; VLAN","ACTIVE",
U1537="Warehouse HUAWEI","SPARE-ISSUE",
U1537="SPARE-HS","SPARE-ISSUE",
U1537="Power Telco","ACTIVE"
),"")</f>
        <v>No root cause</v>
      </c>
      <c r="W1537" s="49"/>
      <c r="X1537" s="49"/>
      <c r="Y1537" s="49"/>
      <c r="Z1537" s="49"/>
      <c r="AA1537" s="49"/>
      <c r="AB1537" s="17" t="s">
        <v>5421</v>
      </c>
      <c r="AC1537" s="7" t="s">
        <v>5421</v>
      </c>
      <c r="AD1537" s="6"/>
      <c r="AE1537" s="7"/>
      <c r="AF1537" s="3" t="s">
        <v>5421</v>
      </c>
      <c r="AG1537" s="17"/>
      <c r="AH1537" s="18" t="s">
        <v>5421</v>
      </c>
      <c r="AI1537" s="18" t="s">
        <v>5421</v>
      </c>
      <c r="AJ1537" s="18" t="s">
        <v>5421</v>
      </c>
      <c r="AK1537" s="18" t="s">
        <v>5421</v>
      </c>
      <c r="AL1537" s="18" t="s">
        <v>5421</v>
      </c>
      <c r="AM1537" s="18" t="s">
        <v>5421</v>
      </c>
      <c r="AN1537" s="18" t="s">
        <v>5421</v>
      </c>
      <c r="AO1537" s="18" t="s">
        <v>5421</v>
      </c>
      <c r="AP1537" s="9" t="s">
        <v>5421</v>
      </c>
      <c r="AQ1537" s="14"/>
      <c r="AR1537" s="14" t="s">
        <v>5421</v>
      </c>
      <c r="AS1537" s="14" t="s">
        <v>5421</v>
      </c>
      <c r="AT1537" s="14" t="s">
        <v>5421</v>
      </c>
      <c r="AV1537" s="9" t="str">
        <f>_xlfn.XLOOKUP(B1537,[3]ALL!$B:$B,[3]ALL!$N:$N,"")</f>
        <v/>
      </c>
    </row>
    <row r="1538" spans="1:48" s="9" customFormat="1" hidden="1" x14ac:dyDescent="0.3">
      <c r="A1538" s="1" t="s">
        <v>4902</v>
      </c>
      <c r="B1538" s="8" t="s">
        <v>4903</v>
      </c>
      <c r="C1538" s="3" t="str">
        <f>_xlfn.XLOOKUP(B1538,'[1]daily break down'!$D:$D,'[1]daily break down'!$E:$E,"")</f>
        <v>Douala</v>
      </c>
      <c r="D1538" s="1"/>
      <c r="E1538" s="1"/>
      <c r="F1538" s="3" t="s">
        <v>31</v>
      </c>
      <c r="G1538" s="1" t="s">
        <v>32</v>
      </c>
      <c r="H1538" s="35" t="str">
        <f>_xlfn.XLOOKUP(B1538,[2]CALCULATION!$B:$B,[2]CALCULATION!$H:$H,"")</f>
        <v>ZTE</v>
      </c>
      <c r="I1538" s="71">
        <v>0</v>
      </c>
      <c r="J1538" s="71">
        <v>0</v>
      </c>
      <c r="K1538" s="71">
        <v>0</v>
      </c>
      <c r="L1538" s="71">
        <v>0</v>
      </c>
      <c r="M1538" s="71">
        <v>0</v>
      </c>
      <c r="N1538" s="71">
        <v>0</v>
      </c>
      <c r="O1538" s="71">
        <v>0</v>
      </c>
      <c r="P1538" s="50" t="s">
        <v>5365</v>
      </c>
      <c r="Q1538" s="50" t="s">
        <v>5911</v>
      </c>
      <c r="R1538" s="50"/>
      <c r="S1538" s="49" t="str" cm="1">
        <f t="array" ref="S1538">IFERROR(_xlfn.IFS(
U1538="MPR ISSUE","PDH",
U1538="BSS Hardware Issue","BSS",
U1538="Sites strategiques, MLL, Pylone, etc.","ENVTECH",
U1538="AKTIVCO DEFAUT GE &amp; POWER Cabinet","AKTIVCO",
U1538="AKTIVCO Coupure ENEO &amp; Baisse de tension","AKTIVCO GRID ONLY",
U1538="Coupure ENEO &amp; Baisse de tension","IHS GRID ONLY",
U1538="Defaut GE &amp; POWER Cabinet","IHS",
U1538="Sharing","Partners",
U1538="Sites strategiques &amp; DataCenter","SST &amp; DC",
U1538="Exclu","Exclu",
U1538="SAT","SAT",
U1538="SPARE-ISSUE","SPARE-ISSUE",
U1538="Fiber CAmtel","TRANS_FO_CAMTEL",
U1538="Fiber AOF","Fiber AOF",
U1538="Projet OCM (HUAWEI)","TRAVAUX-HUAWEI",
U1538="Projet OCM (NOKIA)","TRAVAUX-NOKIA",
U1538="ACCESS-ISSUE","ACCESS-ISSUE",
U1538="Projet OCM (ZTE, NOKIA, autres projets)","TRAVAUX OCM",
U1538="No root CAuse","No root cause",
U1538="ODU HS","PDH",
U1538="IP &amp; VLAN","PDH",
U1538="Warehouse HUAWEI","SPARE-ISSUE",
U1538="SPARE-HS","SPARE-ISSUE",
U1538="Power Telco","BSS"
),"")</f>
        <v>No root cause</v>
      </c>
      <c r="T1538" s="49" t="str" cm="1">
        <f t="array" ref="T1538">IFERROR(_xlfn.IFS(
U1538="MPR ISSUE","TX ISSUE",
U1538="BSS Hardware Issue","RAN ISSUE",
U1538="Sites strategiques, MLL, Pylone, etc.","ENVTECH",
U1538="AKTIVCO DEFAUT GE &amp; POWER Cabinet","POWER ISSUE",
U1538="AKTIVCO Coupure ENEO &amp; Baisse de tension","POWER ISSUE",
U1538="Coupure ENEO &amp; Baisse de tension","POWER ISSUE",
U1538="Defaut GE &amp; POWER Cabinet","POWER ISSUE",
U1538="Sharing","POWER ISSUE",
U1538="Sites strategiques &amp; DataCenter","POWER ISSUE",
U1538="Exclu","Exclu",
U1538="SAT","TX ISSUE",
U1538="SPARE-ISSUE","SPARE-ISSUE",
U1538="Fiber CAmtel","TX ISSUE",
U1538="Fiber AOF","TX ISSUE",
U1538="Projet OCM (HUAWEI)","TRAVAUX-HUAWEI",
U1538="Projet OCM (NOKIA)","TRAVAUX -NOKIA",
U1538="ACCESS-ISSUE","ACCESS-ISSUE",
U1538="Projet OCM (ZTE, NOKIA, autres projets)","TRAVAUX OCM",
U1538="No root CAuse","No root cause",
U1538="ODU HS","TX ISSUE",
U1538="IP &amp; VLAN","TX ISSUE",
U1538="Warehouse HUAWEI","SPARE-ISSUE",
U1538="SPARE-HS","SPARE-ISSUE",
U1538="Power Telco","RAN ISSUE"
),"")</f>
        <v>No root cause</v>
      </c>
      <c r="U1538" s="36" t="s">
        <v>5895</v>
      </c>
      <c r="V1538" s="49" t="str" cm="1">
        <f t="array" ref="V1538">IFERROR(_xlfn.IFS(
U1538="MPR ISSUE","ACTIVE",
U1538="BSS Hardware Issue","ACTIVE",
U1538="Sites strategiques, MLL, Pylone, etc.","PASSIVE",
U1538="AKTIVCO DEFAUT GE &amp; POWER Cabinet","PASSIVE",
U1538="AKTIVCO Coupure ENEO &amp; Baisse de tension","PASSIVE",
U1538="Coupure ENEO &amp; Baisse de tension","PASSIVE",
U1538="Defaut GE &amp; POWER Cabinet","PASSIVE",
U1538="Sharing","PASSIVE",
U1538="Sites strategiques &amp; DataCenter","PASSIVE",
U1538="Exclu","Exclu",
U1538="SAT","ACTIVE",
U1538="SPARE-ISSUE","SPARE-ISSUE",
U1538="Fiber CAmtel","ACTIVE",
U1538="Fiber AOF","ACTIVE",
U1538="Projet OCM (HUAWEI)","PLANNED WORKS",
U1538="Projet OCM (NOKIA)","PLANNED WORKS",
U1538="ACCESS-ISSUE","ACCESS-ISSUE",
U1538="Projet OCM (ZTE, NOKIA, autres projets)","PLANNED WORKS",
U1538="No root CAuse","No root cause",
U1538="ODU HS","ACTIVE",
U1538="IP &amp; VLAN","ACTIVE",
U1538="Warehouse HUAWEI","SPARE-ISSUE",
U1538="SPARE-HS","SPARE-ISSUE",
U1538="Power Telco","ACTIVE"
),"")</f>
        <v>No root cause</v>
      </c>
      <c r="W1538" s="49"/>
      <c r="X1538" s="49"/>
      <c r="Y1538" s="49"/>
      <c r="Z1538" s="49"/>
      <c r="AA1538" s="49"/>
      <c r="AB1538" s="17" t="s">
        <v>5421</v>
      </c>
      <c r="AC1538" s="7" t="s">
        <v>5421</v>
      </c>
      <c r="AD1538" s="6"/>
      <c r="AE1538" s="7"/>
      <c r="AF1538" s="3" t="s">
        <v>5421</v>
      </c>
      <c r="AG1538" s="17"/>
      <c r="AH1538" s="18" t="s">
        <v>5421</v>
      </c>
      <c r="AI1538" s="18" t="s">
        <v>5421</v>
      </c>
      <c r="AJ1538" s="18" t="s">
        <v>5421</v>
      </c>
      <c r="AK1538" s="18" t="s">
        <v>5421</v>
      </c>
      <c r="AL1538" s="18" t="s">
        <v>5421</v>
      </c>
      <c r="AM1538" s="18" t="s">
        <v>5421</v>
      </c>
      <c r="AN1538" s="18" t="s">
        <v>5421</v>
      </c>
      <c r="AO1538" s="18" t="s">
        <v>5421</v>
      </c>
      <c r="AP1538" s="9" t="s">
        <v>5421</v>
      </c>
      <c r="AQ1538" s="14"/>
      <c r="AR1538" s="14" t="s">
        <v>5421</v>
      </c>
      <c r="AS1538" s="14" t="s">
        <v>5421</v>
      </c>
      <c r="AT1538" s="14" t="s">
        <v>5421</v>
      </c>
      <c r="AV1538" s="9" t="str">
        <f>_xlfn.XLOOKUP(B1538,[3]ALL!$B:$B,[3]ALL!$N:$N,"")</f>
        <v/>
      </c>
    </row>
    <row r="1539" spans="1:48" s="9" customFormat="1" hidden="1" x14ac:dyDescent="0.3">
      <c r="A1539" s="1" t="s">
        <v>4939</v>
      </c>
      <c r="B1539" s="8" t="s">
        <v>4940</v>
      </c>
      <c r="C1539" s="3" t="str">
        <f>_xlfn.XLOOKUP(B1539,'[1]daily break down'!$D:$D,'[1]daily break down'!$E:$E,"")</f>
        <v>CENTRE</v>
      </c>
      <c r="D1539" s="1" t="s">
        <v>11</v>
      </c>
      <c r="E1539" s="1" t="s">
        <v>96</v>
      </c>
      <c r="F1539" s="3" t="s">
        <v>37</v>
      </c>
      <c r="G1539" s="1" t="s">
        <v>4941</v>
      </c>
      <c r="H1539" s="34" t="str">
        <f>_xlfn.XLOOKUP(B1539,[2]CALCULATION!$B:$B,[2]CALCULATION!$H:$H,"")</f>
        <v>NOKIA</v>
      </c>
      <c r="I1539" s="71">
        <v>0</v>
      </c>
      <c r="J1539" s="71">
        <v>0</v>
      </c>
      <c r="K1539" s="71">
        <v>0</v>
      </c>
      <c r="L1539" s="71">
        <v>0</v>
      </c>
      <c r="M1539" s="71">
        <v>0</v>
      </c>
      <c r="N1539" s="71">
        <v>0.29888024244292055</v>
      </c>
      <c r="O1539" s="71">
        <v>0</v>
      </c>
      <c r="P1539" s="50" t="s">
        <v>5365</v>
      </c>
      <c r="Q1539" s="50" t="s">
        <v>5911</v>
      </c>
      <c r="R1539" s="50"/>
      <c r="S1539" s="49" t="str" cm="1">
        <f t="array" ref="S1539">IFERROR(_xlfn.IFS(
U1539="MPR ISSUE","PDH",
U1539="BSS Hardware Issue","BSS",
U1539="Sites strategiques, MLL, Pylone, etc.","ENVTECH",
U1539="AKTIVCO DEFAUT GE &amp; POWER Cabinet","AKTIVCO",
U1539="AKTIVCO Coupure ENEO &amp; Baisse de tension","AKTIVCO GRID ONLY",
U1539="Coupure ENEO &amp; Baisse de tension","IHS GRID ONLY",
U1539="Defaut GE &amp; POWER Cabinet","IHS",
U1539="Sharing","Partners",
U1539="Sites strategiques &amp; DataCenter","SST &amp; DC",
U1539="Exclu","Exclu",
U1539="SAT","SAT",
U1539="SPARE-ISSUE","SPARE-ISSUE",
U1539="Fiber CAmtel","TRANS_FO_CAMTEL",
U1539="Fiber AOF","Fiber AOF",
U1539="Projet OCM (HUAWEI)","TRAVAUX-HUAWEI",
U1539="Projet OCM (NOKIA)","TRAVAUX-NOKIA",
U1539="ACCESS-ISSUE","ACCESS-ISSUE",
U1539="Projet OCM (ZTE, NOKIA, autres projets)","TRAVAUX OCM",
U1539="No root CAuse","No root cause",
U1539="ODU HS","PDH",
U1539="IP &amp; VLAN","PDH",
U1539="Warehouse HUAWEI","SPARE-ISSUE",
U1539="SPARE-HS","SPARE-ISSUE",
U1539="Power Telco","BSS"
),"")</f>
        <v>No root cause</v>
      </c>
      <c r="T1539" s="49" t="str" cm="1">
        <f t="array" ref="T1539">IFERROR(_xlfn.IFS(
U1539="MPR ISSUE","TX ISSUE",
U1539="BSS Hardware Issue","RAN ISSUE",
U1539="Sites strategiques, MLL, Pylone, etc.","ENVTECH",
U1539="AKTIVCO DEFAUT GE &amp; POWER Cabinet","POWER ISSUE",
U1539="AKTIVCO Coupure ENEO &amp; Baisse de tension","POWER ISSUE",
U1539="Coupure ENEO &amp; Baisse de tension","POWER ISSUE",
U1539="Defaut GE &amp; POWER Cabinet","POWER ISSUE",
U1539="Sharing","POWER ISSUE",
U1539="Sites strategiques &amp; DataCenter","POWER ISSUE",
U1539="Exclu","Exclu",
U1539="SAT","TX ISSUE",
U1539="SPARE-ISSUE","SPARE-ISSUE",
U1539="Fiber CAmtel","TX ISSUE",
U1539="Fiber AOF","TX ISSUE",
U1539="Projet OCM (HUAWEI)","TRAVAUX-HUAWEI",
U1539="Projet OCM (NOKIA)","TRAVAUX -NOKIA",
U1539="ACCESS-ISSUE","ACCESS-ISSUE",
U1539="Projet OCM (ZTE, NOKIA, autres projets)","TRAVAUX OCM",
U1539="No root CAuse","No root cause",
U1539="ODU HS","TX ISSUE",
U1539="IP &amp; VLAN","TX ISSUE",
U1539="Warehouse HUAWEI","SPARE-ISSUE",
U1539="SPARE-HS","SPARE-ISSUE",
U1539="Power Telco","RAN ISSUE"
),"")</f>
        <v>No root cause</v>
      </c>
      <c r="U1539" s="36" t="s">
        <v>5895</v>
      </c>
      <c r="V1539" s="49" t="str" cm="1">
        <f t="array" ref="V1539">IFERROR(_xlfn.IFS(
U1539="MPR ISSUE","ACTIVE",
U1539="BSS Hardware Issue","ACTIVE",
U1539="Sites strategiques, MLL, Pylone, etc.","PASSIVE",
U1539="AKTIVCO DEFAUT GE &amp; POWER Cabinet","PASSIVE",
U1539="AKTIVCO Coupure ENEO &amp; Baisse de tension","PASSIVE",
U1539="Coupure ENEO &amp; Baisse de tension","PASSIVE",
U1539="Defaut GE &amp; POWER Cabinet","PASSIVE",
U1539="Sharing","PASSIVE",
U1539="Sites strategiques &amp; DataCenter","PASSIVE",
U1539="Exclu","Exclu",
U1539="SAT","ACTIVE",
U1539="SPARE-ISSUE","SPARE-ISSUE",
U1539="Fiber CAmtel","ACTIVE",
U1539="Fiber AOF","ACTIVE",
U1539="Projet OCM (HUAWEI)","PLANNED WORKS",
U1539="Projet OCM (NOKIA)","PLANNED WORKS",
U1539="ACCESS-ISSUE","ACCESS-ISSUE",
U1539="Projet OCM (ZTE, NOKIA, autres projets)","PLANNED WORKS",
U1539="No root CAuse","No root cause",
U1539="ODU HS","ACTIVE",
U1539="IP &amp; VLAN","ACTIVE",
U1539="Warehouse HUAWEI","SPARE-ISSUE",
U1539="SPARE-HS","SPARE-ISSUE",
U1539="Power Telco","ACTIVE"
),"")</f>
        <v>No root cause</v>
      </c>
      <c r="W1539" s="49"/>
      <c r="X1539" s="49"/>
      <c r="Y1539" s="49"/>
      <c r="Z1539" s="49"/>
      <c r="AA1539" s="49"/>
      <c r="AB1539" s="17" t="s">
        <v>5421</v>
      </c>
      <c r="AC1539" s="7" t="s">
        <v>5421</v>
      </c>
      <c r="AD1539" s="6"/>
      <c r="AE1539" s="7"/>
      <c r="AF1539" s="3" t="s">
        <v>5421</v>
      </c>
      <c r="AG1539" s="17"/>
      <c r="AH1539" s="18" t="s">
        <v>5421</v>
      </c>
      <c r="AI1539" s="18" t="s">
        <v>5421</v>
      </c>
      <c r="AJ1539" s="18" t="s">
        <v>5421</v>
      </c>
      <c r="AK1539" s="18" t="s">
        <v>5421</v>
      </c>
      <c r="AL1539" s="18" t="s">
        <v>5421</v>
      </c>
      <c r="AM1539" s="18" t="s">
        <v>5421</v>
      </c>
      <c r="AN1539" s="18" t="s">
        <v>5421</v>
      </c>
      <c r="AO1539" s="18" t="s">
        <v>5421</v>
      </c>
      <c r="AP1539" s="9" t="s">
        <v>5421</v>
      </c>
      <c r="AQ1539" s="14"/>
      <c r="AR1539" s="14" t="s">
        <v>5421</v>
      </c>
      <c r="AS1539" s="14" t="s">
        <v>5421</v>
      </c>
      <c r="AT1539" s="14" t="s">
        <v>5421</v>
      </c>
      <c r="AV1539" s="9" t="str">
        <f>_xlfn.XLOOKUP(B1539,[3]ALL!$B:$B,[3]ALL!$N:$N,"")</f>
        <v/>
      </c>
    </row>
    <row r="1540" spans="1:48" s="9" customFormat="1" hidden="1" x14ac:dyDescent="0.3">
      <c r="A1540" s="1" t="s">
        <v>1270</v>
      </c>
      <c r="B1540" s="8" t="s">
        <v>1271</v>
      </c>
      <c r="C1540" s="3" t="str">
        <f>_xlfn.XLOOKUP(B1540,'[1]daily break down'!$D:$D,'[1]daily break down'!$E:$E,"")</f>
        <v>OUEST</v>
      </c>
      <c r="D1540" s="1" t="s">
        <v>21</v>
      </c>
      <c r="E1540" s="1" t="s">
        <v>122</v>
      </c>
      <c r="F1540" s="3" t="s">
        <v>102</v>
      </c>
      <c r="G1540" s="1" t="s">
        <v>1270</v>
      </c>
      <c r="H1540" s="34" t="str">
        <f>_xlfn.XLOOKUP(B1540,[2]CALCULATION!$B:$B,[2]CALCULATION!$H:$H,"")</f>
        <v>NOKIA</v>
      </c>
      <c r="I1540" s="71">
        <v>0</v>
      </c>
      <c r="J1540" s="71">
        <v>0</v>
      </c>
      <c r="K1540" s="71">
        <v>0</v>
      </c>
      <c r="L1540" s="71">
        <v>0</v>
      </c>
      <c r="M1540" s="71">
        <v>4.9153475842743148E-2</v>
      </c>
      <c r="N1540" s="71">
        <v>0</v>
      </c>
      <c r="O1540" s="71">
        <v>0</v>
      </c>
      <c r="P1540" s="50" t="s">
        <v>5365</v>
      </c>
      <c r="Q1540" s="50" t="s">
        <v>5911</v>
      </c>
      <c r="R1540" s="50"/>
      <c r="S1540" s="49" t="str" cm="1">
        <f t="array" ref="S1540">IFERROR(_xlfn.IFS(
U1540="MPR ISSUE","PDH",
U1540="BSS Hardware Issue","BSS",
U1540="Sites strategiques, MLL, Pylone, etc.","ENVTECH",
U1540="AKTIVCO DEFAUT GE &amp; POWER Cabinet","AKTIVCO",
U1540="AKTIVCO Coupure ENEO &amp; Baisse de tension","AKTIVCO GRID ONLY",
U1540="Coupure ENEO &amp; Baisse de tension","IHS GRID ONLY",
U1540="Defaut GE &amp; POWER Cabinet","IHS",
U1540="Sharing","Partners",
U1540="Sites strategiques &amp; DataCenter","SST &amp; DC",
U1540="Exclu","Exclu",
U1540="SAT","SAT",
U1540="SPARE-ISSUE","SPARE-ISSUE",
U1540="Fiber CAmtel","TRANS_FO_CAMTEL",
U1540="Fiber AOF","Fiber AOF",
U1540="Projet OCM (HUAWEI)","TRAVAUX-HUAWEI",
U1540="Projet OCM (NOKIA)","TRAVAUX-NOKIA",
U1540="ACCESS-ISSUE","ACCESS-ISSUE",
U1540="Projet OCM (ZTE, NOKIA, autres projets)","TRAVAUX OCM",
U1540="No root CAuse","No root cause",
U1540="ODU HS","PDH",
U1540="IP &amp; VLAN","PDH",
U1540="Warehouse HUAWEI","SPARE-ISSUE",
U1540="SPARE-HS","SPARE-ISSUE",
U1540="Power Telco","BSS"
),"")</f>
        <v>No root cause</v>
      </c>
      <c r="T1540" s="49" t="str" cm="1">
        <f t="array" ref="T1540">IFERROR(_xlfn.IFS(
U1540="MPR ISSUE","TX ISSUE",
U1540="BSS Hardware Issue","RAN ISSUE",
U1540="Sites strategiques, MLL, Pylone, etc.","ENVTECH",
U1540="AKTIVCO DEFAUT GE &amp; POWER Cabinet","POWER ISSUE",
U1540="AKTIVCO Coupure ENEO &amp; Baisse de tension","POWER ISSUE",
U1540="Coupure ENEO &amp; Baisse de tension","POWER ISSUE",
U1540="Defaut GE &amp; POWER Cabinet","POWER ISSUE",
U1540="Sharing","POWER ISSUE",
U1540="Sites strategiques &amp; DataCenter","POWER ISSUE",
U1540="Exclu","Exclu",
U1540="SAT","TX ISSUE",
U1540="SPARE-ISSUE","SPARE-ISSUE",
U1540="Fiber CAmtel","TX ISSUE",
U1540="Fiber AOF","TX ISSUE",
U1540="Projet OCM (HUAWEI)","TRAVAUX-HUAWEI",
U1540="Projet OCM (NOKIA)","TRAVAUX -NOKIA",
U1540="ACCESS-ISSUE","ACCESS-ISSUE",
U1540="Projet OCM (ZTE, NOKIA, autres projets)","TRAVAUX OCM",
U1540="No root CAuse","No root cause",
U1540="ODU HS","TX ISSUE",
U1540="IP &amp; VLAN","TX ISSUE",
U1540="Warehouse HUAWEI","SPARE-ISSUE",
U1540="SPARE-HS","SPARE-ISSUE",
U1540="Power Telco","RAN ISSUE"
),"")</f>
        <v>No root cause</v>
      </c>
      <c r="U1540" s="36" t="s">
        <v>5895</v>
      </c>
      <c r="V1540" s="49" t="str" cm="1">
        <f t="array" ref="V1540">IFERROR(_xlfn.IFS(
U1540="MPR ISSUE","ACTIVE",
U1540="BSS Hardware Issue","ACTIVE",
U1540="Sites strategiques, MLL, Pylone, etc.","PASSIVE",
U1540="AKTIVCO DEFAUT GE &amp; POWER Cabinet","PASSIVE",
U1540="AKTIVCO Coupure ENEO &amp; Baisse de tension","PASSIVE",
U1540="Coupure ENEO &amp; Baisse de tension","PASSIVE",
U1540="Defaut GE &amp; POWER Cabinet","PASSIVE",
U1540="Sharing","PASSIVE",
U1540="Sites strategiques &amp; DataCenter","PASSIVE",
U1540="Exclu","Exclu",
U1540="SAT","ACTIVE",
U1540="SPARE-ISSUE","SPARE-ISSUE",
U1540="Fiber CAmtel","ACTIVE",
U1540="Fiber AOF","ACTIVE",
U1540="Projet OCM (HUAWEI)","PLANNED WORKS",
U1540="Projet OCM (NOKIA)","PLANNED WORKS",
U1540="ACCESS-ISSUE","ACCESS-ISSUE",
U1540="Projet OCM (ZTE, NOKIA, autres projets)","PLANNED WORKS",
U1540="No root CAuse","No root cause",
U1540="ODU HS","ACTIVE",
U1540="IP &amp; VLAN","ACTIVE",
U1540="Warehouse HUAWEI","SPARE-ISSUE",
U1540="SPARE-HS","SPARE-ISSUE",
U1540="Power Telco","ACTIVE"
),"")</f>
        <v>No root cause</v>
      </c>
      <c r="W1540" s="49"/>
      <c r="X1540" s="49"/>
      <c r="Y1540" s="49"/>
      <c r="Z1540" s="49"/>
      <c r="AA1540" s="49"/>
      <c r="AB1540" s="17" t="s">
        <v>5421</v>
      </c>
      <c r="AC1540" s="7" t="s">
        <v>5421</v>
      </c>
      <c r="AD1540" s="6"/>
      <c r="AE1540" s="7"/>
      <c r="AF1540" s="3" t="s">
        <v>5421</v>
      </c>
      <c r="AG1540" s="17"/>
      <c r="AH1540" s="18" t="s">
        <v>5421</v>
      </c>
      <c r="AI1540" s="18" t="s">
        <v>5421</v>
      </c>
      <c r="AJ1540" s="18" t="s">
        <v>5421</v>
      </c>
      <c r="AK1540" s="18" t="s">
        <v>5421</v>
      </c>
      <c r="AL1540" s="18" t="s">
        <v>5421</v>
      </c>
      <c r="AM1540" s="18" t="s">
        <v>5421</v>
      </c>
      <c r="AN1540" s="18" t="s">
        <v>5421</v>
      </c>
      <c r="AO1540" s="18" t="s">
        <v>5421</v>
      </c>
      <c r="AP1540" s="9" t="s">
        <v>5421</v>
      </c>
      <c r="AQ1540" s="14"/>
      <c r="AR1540" s="14" t="s">
        <v>5421</v>
      </c>
      <c r="AS1540" s="14" t="s">
        <v>5421</v>
      </c>
      <c r="AT1540" s="14" t="s">
        <v>5421</v>
      </c>
      <c r="AV1540" s="9" t="str">
        <f>_xlfn.XLOOKUP(B1540,[3]ALL!$B:$B,[3]ALL!$N:$N,"")</f>
        <v/>
      </c>
    </row>
    <row r="1541" spans="1:48" s="9" customFormat="1" hidden="1" x14ac:dyDescent="0.3">
      <c r="A1541" s="1" t="s">
        <v>4766</v>
      </c>
      <c r="B1541" s="8" t="s">
        <v>4767</v>
      </c>
      <c r="C1541" s="3" t="str">
        <f>_xlfn.XLOOKUP(B1541,'[1]daily break down'!$D:$D,'[1]daily break down'!$E:$E,"")</f>
        <v>Douala</v>
      </c>
      <c r="D1541" s="1" t="s">
        <v>11</v>
      </c>
      <c r="E1541" s="1" t="s">
        <v>12</v>
      </c>
      <c r="F1541" s="3" t="s">
        <v>31</v>
      </c>
      <c r="G1541" s="1" t="s">
        <v>32</v>
      </c>
      <c r="H1541" s="35" t="str">
        <f>_xlfn.XLOOKUP(B1541,[2]CALCULATION!$B:$B,[2]CALCULATION!$H:$H,"")</f>
        <v>ZTE</v>
      </c>
      <c r="I1541" s="71">
        <v>0</v>
      </c>
      <c r="J1541" s="71">
        <v>0</v>
      </c>
      <c r="K1541" s="71">
        <v>0</v>
      </c>
      <c r="L1541" s="71">
        <v>0</v>
      </c>
      <c r="M1541" s="71">
        <v>0</v>
      </c>
      <c r="N1541" s="71">
        <v>0</v>
      </c>
      <c r="O1541" s="71">
        <v>0</v>
      </c>
      <c r="P1541" s="50" t="s">
        <v>5365</v>
      </c>
      <c r="Q1541" s="50" t="s">
        <v>5911</v>
      </c>
      <c r="R1541" s="50"/>
      <c r="S1541" s="49" t="str" cm="1">
        <f t="array" ref="S1541">IFERROR(_xlfn.IFS(
U1541="MPR ISSUE","PDH",
U1541="BSS Hardware Issue","BSS",
U1541="Sites strategiques, MLL, Pylone, etc.","ENVTECH",
U1541="AKTIVCO DEFAUT GE &amp; POWER Cabinet","AKTIVCO",
U1541="AKTIVCO Coupure ENEO &amp; Baisse de tension","AKTIVCO GRID ONLY",
U1541="Coupure ENEO &amp; Baisse de tension","IHS GRID ONLY",
U1541="Defaut GE &amp; POWER Cabinet","IHS",
U1541="Sharing","Partners",
U1541="Sites strategiques &amp; DataCenter","SST &amp; DC",
U1541="Exclu","Exclu",
U1541="SAT","SAT",
U1541="SPARE-ISSUE","SPARE-ISSUE",
U1541="Fiber CAmtel","TRANS_FO_CAMTEL",
U1541="Fiber AOF","Fiber AOF",
U1541="Projet OCM (HUAWEI)","TRAVAUX-HUAWEI",
U1541="Projet OCM (NOKIA)","TRAVAUX-NOKIA",
U1541="ACCESS-ISSUE","ACCESS-ISSUE",
U1541="Projet OCM (ZTE, NOKIA, autres projets)","TRAVAUX OCM",
U1541="No root CAuse","No root cause",
U1541="ODU HS","PDH",
U1541="IP &amp; VLAN","PDH",
U1541="Warehouse HUAWEI","SPARE-ISSUE",
U1541="SPARE-HS","SPARE-ISSUE",
U1541="Power Telco","BSS"
),"")</f>
        <v>No root cause</v>
      </c>
      <c r="T1541" s="49" t="str" cm="1">
        <f t="array" ref="T1541">IFERROR(_xlfn.IFS(
U1541="MPR ISSUE","TX ISSUE",
U1541="BSS Hardware Issue","RAN ISSUE",
U1541="Sites strategiques, MLL, Pylone, etc.","ENVTECH",
U1541="AKTIVCO DEFAUT GE &amp; POWER Cabinet","POWER ISSUE",
U1541="AKTIVCO Coupure ENEO &amp; Baisse de tension","POWER ISSUE",
U1541="Coupure ENEO &amp; Baisse de tension","POWER ISSUE",
U1541="Defaut GE &amp; POWER Cabinet","POWER ISSUE",
U1541="Sharing","POWER ISSUE",
U1541="Sites strategiques &amp; DataCenter","POWER ISSUE",
U1541="Exclu","Exclu",
U1541="SAT","TX ISSUE",
U1541="SPARE-ISSUE","SPARE-ISSUE",
U1541="Fiber CAmtel","TX ISSUE",
U1541="Fiber AOF","TX ISSUE",
U1541="Projet OCM (HUAWEI)","TRAVAUX-HUAWEI",
U1541="Projet OCM (NOKIA)","TRAVAUX -NOKIA",
U1541="ACCESS-ISSUE","ACCESS-ISSUE",
U1541="Projet OCM (ZTE, NOKIA, autres projets)","TRAVAUX OCM",
U1541="No root CAuse","No root cause",
U1541="ODU HS","TX ISSUE",
U1541="IP &amp; VLAN","TX ISSUE",
U1541="Warehouse HUAWEI","SPARE-ISSUE",
U1541="SPARE-HS","SPARE-ISSUE",
U1541="Power Telco","RAN ISSUE"
),"")</f>
        <v>No root cause</v>
      </c>
      <c r="U1541" s="36" t="s">
        <v>5895</v>
      </c>
      <c r="V1541" s="49" t="str" cm="1">
        <f t="array" ref="V1541">IFERROR(_xlfn.IFS(
U1541="MPR ISSUE","ACTIVE",
U1541="BSS Hardware Issue","ACTIVE",
U1541="Sites strategiques, MLL, Pylone, etc.","PASSIVE",
U1541="AKTIVCO DEFAUT GE &amp; POWER Cabinet","PASSIVE",
U1541="AKTIVCO Coupure ENEO &amp; Baisse de tension","PASSIVE",
U1541="Coupure ENEO &amp; Baisse de tension","PASSIVE",
U1541="Defaut GE &amp; POWER Cabinet","PASSIVE",
U1541="Sharing","PASSIVE",
U1541="Sites strategiques &amp; DataCenter","PASSIVE",
U1541="Exclu","Exclu",
U1541="SAT","ACTIVE",
U1541="SPARE-ISSUE","SPARE-ISSUE",
U1541="Fiber CAmtel","ACTIVE",
U1541="Fiber AOF","ACTIVE",
U1541="Projet OCM (HUAWEI)","PLANNED WORKS",
U1541="Projet OCM (NOKIA)","PLANNED WORKS",
U1541="ACCESS-ISSUE","ACCESS-ISSUE",
U1541="Projet OCM (ZTE, NOKIA, autres projets)","PLANNED WORKS",
U1541="No root CAuse","No root cause",
U1541="ODU HS","ACTIVE",
U1541="IP &amp; VLAN","ACTIVE",
U1541="Warehouse HUAWEI","SPARE-ISSUE",
U1541="SPARE-HS","SPARE-ISSUE",
U1541="Power Telco","ACTIVE"
),"")</f>
        <v>No root cause</v>
      </c>
      <c r="W1541" s="49"/>
      <c r="X1541" s="49"/>
      <c r="Y1541" s="49"/>
      <c r="Z1541" s="49"/>
      <c r="AA1541" s="49"/>
      <c r="AB1541" s="17" t="s">
        <v>5421</v>
      </c>
      <c r="AC1541" s="7" t="s">
        <v>5421</v>
      </c>
      <c r="AD1541" s="6"/>
      <c r="AE1541" s="7"/>
      <c r="AF1541" s="3" t="s">
        <v>5421</v>
      </c>
      <c r="AG1541" s="17"/>
      <c r="AH1541" s="18" t="s">
        <v>5421</v>
      </c>
      <c r="AI1541" s="18" t="s">
        <v>5421</v>
      </c>
      <c r="AJ1541" s="18" t="s">
        <v>5421</v>
      </c>
      <c r="AK1541" s="18" t="s">
        <v>5421</v>
      </c>
      <c r="AL1541" s="18" t="s">
        <v>5421</v>
      </c>
      <c r="AM1541" s="18" t="s">
        <v>5421</v>
      </c>
      <c r="AN1541" s="18" t="s">
        <v>5421</v>
      </c>
      <c r="AO1541" s="18" t="s">
        <v>5421</v>
      </c>
      <c r="AP1541" s="9" t="s">
        <v>5421</v>
      </c>
      <c r="AQ1541" s="14"/>
      <c r="AR1541" s="14" t="s">
        <v>5421</v>
      </c>
      <c r="AS1541" s="14" t="s">
        <v>5421</v>
      </c>
      <c r="AT1541" s="14" t="s">
        <v>5421</v>
      </c>
      <c r="AV1541" s="9" t="str">
        <f>_xlfn.XLOOKUP(B1541,[3]ALL!$B:$B,[3]ALL!$N:$N,"")</f>
        <v/>
      </c>
    </row>
    <row r="1542" spans="1:48" s="9" customFormat="1" hidden="1" x14ac:dyDescent="0.3">
      <c r="A1542" s="1" t="s">
        <v>75</v>
      </c>
      <c r="B1542" s="8" t="s">
        <v>76</v>
      </c>
      <c r="C1542" s="3" t="str">
        <f>_xlfn.XLOOKUP(B1542,'[1]daily break down'!$D:$D,'[1]daily break down'!$E:$E,"")</f>
        <v>CENTRE</v>
      </c>
      <c r="D1542" s="1" t="s">
        <v>11</v>
      </c>
      <c r="E1542" s="1" t="s">
        <v>12</v>
      </c>
      <c r="F1542" s="3" t="s">
        <v>69</v>
      </c>
      <c r="G1542" s="1" t="s">
        <v>77</v>
      </c>
      <c r="H1542" s="35" t="str">
        <f>_xlfn.XLOOKUP(B1542,[2]CALCULATION!$B:$B,[2]CALCULATION!$H:$H,"")</f>
        <v>ZTE</v>
      </c>
      <c r="I1542" s="71">
        <v>0</v>
      </c>
      <c r="J1542" s="71">
        <v>0</v>
      </c>
      <c r="K1542" s="71">
        <v>0</v>
      </c>
      <c r="L1542" s="71">
        <v>0</v>
      </c>
      <c r="M1542" s="71">
        <v>0</v>
      </c>
      <c r="N1542" s="71">
        <v>0</v>
      </c>
      <c r="O1542" s="71">
        <v>0</v>
      </c>
      <c r="P1542" s="50" t="s">
        <v>5365</v>
      </c>
      <c r="Q1542" s="50" t="s">
        <v>5911</v>
      </c>
      <c r="R1542" s="50"/>
      <c r="S1542" s="49" t="str" cm="1">
        <f t="array" ref="S1542">IFERROR(_xlfn.IFS(
U1542="MPR ISSUE","PDH",
U1542="BSS Hardware Issue","BSS",
U1542="Sites strategiques, MLL, Pylone, etc.","ENVTECH",
U1542="AKTIVCO DEFAUT GE &amp; POWER Cabinet","AKTIVCO",
U1542="AKTIVCO Coupure ENEO &amp; Baisse de tension","AKTIVCO GRID ONLY",
U1542="Coupure ENEO &amp; Baisse de tension","IHS GRID ONLY",
U1542="Defaut GE &amp; POWER Cabinet","IHS",
U1542="Sharing","Partners",
U1542="Sites strategiques &amp; DataCenter","SST &amp; DC",
U1542="Exclu","Exclu",
U1542="SAT","SAT",
U1542="SPARE-ISSUE","SPARE-ISSUE",
U1542="Fiber CAmtel","TRANS_FO_CAMTEL",
U1542="Fiber AOF","Fiber AOF",
U1542="Projet OCM (HUAWEI)","TRAVAUX-HUAWEI",
U1542="Projet OCM (NOKIA)","TRAVAUX-NOKIA",
U1542="ACCESS-ISSUE","ACCESS-ISSUE",
U1542="Projet OCM (ZTE, NOKIA, autres projets)","TRAVAUX OCM",
U1542="No root CAuse","No root cause",
U1542="ODU HS","PDH",
U1542="IP &amp; VLAN","PDH",
U1542="Warehouse HUAWEI","SPARE-ISSUE",
U1542="SPARE-HS","SPARE-ISSUE",
U1542="Power Telco","BSS"
),"")</f>
        <v>No root cause</v>
      </c>
      <c r="T1542" s="49" t="str" cm="1">
        <f t="array" ref="T1542">IFERROR(_xlfn.IFS(
U1542="MPR ISSUE","TX ISSUE",
U1542="BSS Hardware Issue","RAN ISSUE",
U1542="Sites strategiques, MLL, Pylone, etc.","ENVTECH",
U1542="AKTIVCO DEFAUT GE &amp; POWER Cabinet","POWER ISSUE",
U1542="AKTIVCO Coupure ENEO &amp; Baisse de tension","POWER ISSUE",
U1542="Coupure ENEO &amp; Baisse de tension","POWER ISSUE",
U1542="Defaut GE &amp; POWER Cabinet","POWER ISSUE",
U1542="Sharing","POWER ISSUE",
U1542="Sites strategiques &amp; DataCenter","POWER ISSUE",
U1542="Exclu","Exclu",
U1542="SAT","TX ISSUE",
U1542="SPARE-ISSUE","SPARE-ISSUE",
U1542="Fiber CAmtel","TX ISSUE",
U1542="Fiber AOF","TX ISSUE",
U1542="Projet OCM (HUAWEI)","TRAVAUX-HUAWEI",
U1542="Projet OCM (NOKIA)","TRAVAUX -NOKIA",
U1542="ACCESS-ISSUE","ACCESS-ISSUE",
U1542="Projet OCM (ZTE, NOKIA, autres projets)","TRAVAUX OCM",
U1542="No root CAuse","No root cause",
U1542="ODU HS","TX ISSUE",
U1542="IP &amp; VLAN","TX ISSUE",
U1542="Warehouse HUAWEI","SPARE-ISSUE",
U1542="SPARE-HS","SPARE-ISSUE",
U1542="Power Telco","RAN ISSUE"
),"")</f>
        <v>No root cause</v>
      </c>
      <c r="U1542" s="36" t="s">
        <v>5895</v>
      </c>
      <c r="V1542" s="49" t="str" cm="1">
        <f t="array" ref="V1542">IFERROR(_xlfn.IFS(
U1542="MPR ISSUE","ACTIVE",
U1542="BSS Hardware Issue","ACTIVE",
U1542="Sites strategiques, MLL, Pylone, etc.","PASSIVE",
U1542="AKTIVCO DEFAUT GE &amp; POWER Cabinet","PASSIVE",
U1542="AKTIVCO Coupure ENEO &amp; Baisse de tension","PASSIVE",
U1542="Coupure ENEO &amp; Baisse de tension","PASSIVE",
U1542="Defaut GE &amp; POWER Cabinet","PASSIVE",
U1542="Sharing","PASSIVE",
U1542="Sites strategiques &amp; DataCenter","PASSIVE",
U1542="Exclu","Exclu",
U1542="SAT","ACTIVE",
U1542="SPARE-ISSUE","SPARE-ISSUE",
U1542="Fiber CAmtel","ACTIVE",
U1542="Fiber AOF","ACTIVE",
U1542="Projet OCM (HUAWEI)","PLANNED WORKS",
U1542="Projet OCM (NOKIA)","PLANNED WORKS",
U1542="ACCESS-ISSUE","ACCESS-ISSUE",
U1542="Projet OCM (ZTE, NOKIA, autres projets)","PLANNED WORKS",
U1542="No root CAuse","No root cause",
U1542="ODU HS","ACTIVE",
U1542="IP &amp; VLAN","ACTIVE",
U1542="Warehouse HUAWEI","SPARE-ISSUE",
U1542="SPARE-HS","SPARE-ISSUE",
U1542="Power Telco","ACTIVE"
),"")</f>
        <v>No root cause</v>
      </c>
      <c r="W1542" s="49"/>
      <c r="X1542" s="49"/>
      <c r="Y1542" s="49"/>
      <c r="Z1542" s="49"/>
      <c r="AA1542" s="49"/>
      <c r="AB1542" s="17" t="s">
        <v>5421</v>
      </c>
      <c r="AC1542" s="7" t="s">
        <v>5421</v>
      </c>
      <c r="AD1542" s="6"/>
      <c r="AE1542" s="7"/>
      <c r="AF1542" s="3" t="s">
        <v>5421</v>
      </c>
      <c r="AG1542" s="17"/>
      <c r="AH1542" s="18" t="s">
        <v>5421</v>
      </c>
      <c r="AI1542" s="18" t="s">
        <v>5421</v>
      </c>
      <c r="AJ1542" s="18" t="s">
        <v>5421</v>
      </c>
      <c r="AK1542" s="18" t="s">
        <v>5421</v>
      </c>
      <c r="AL1542" s="18" t="s">
        <v>5421</v>
      </c>
      <c r="AM1542" s="18" t="s">
        <v>5421</v>
      </c>
      <c r="AN1542" s="18" t="s">
        <v>5421</v>
      </c>
      <c r="AO1542" s="18" t="s">
        <v>5421</v>
      </c>
      <c r="AP1542" s="9" t="s">
        <v>5421</v>
      </c>
      <c r="AQ1542" s="14"/>
      <c r="AR1542" s="14" t="s">
        <v>5421</v>
      </c>
      <c r="AS1542" s="14" t="s">
        <v>5421</v>
      </c>
      <c r="AT1542" s="14" t="s">
        <v>5421</v>
      </c>
      <c r="AV1542" s="9" t="str">
        <f>_xlfn.XLOOKUP(B1542,[3]ALL!$B:$B,[3]ALL!$N:$N,"")</f>
        <v/>
      </c>
    </row>
    <row r="1543" spans="1:48" s="9" customFormat="1" hidden="1" x14ac:dyDescent="0.3">
      <c r="A1543" s="1" t="s">
        <v>5153</v>
      </c>
      <c r="B1543" s="8" t="s">
        <v>5154</v>
      </c>
      <c r="C1543" s="3" t="str">
        <f>_xlfn.XLOOKUP(B1543,'[1]daily break down'!$D:$D,'[1]daily break down'!$E:$E,"")</f>
        <v>OUEST</v>
      </c>
      <c r="D1543" s="1" t="s">
        <v>11</v>
      </c>
      <c r="E1543" s="1" t="s">
        <v>12</v>
      </c>
      <c r="F1543" s="3" t="s">
        <v>102</v>
      </c>
      <c r="G1543" s="1" t="s">
        <v>1206</v>
      </c>
      <c r="H1543" s="33" t="str">
        <f>_xlfn.XLOOKUP(B1543,[2]CALCULATION!$B:$B,[2]CALCULATION!$H:$H,"")</f>
        <v>HUAWEI</v>
      </c>
      <c r="I1543" s="71">
        <v>0</v>
      </c>
      <c r="J1543" s="71">
        <v>0</v>
      </c>
      <c r="K1543" s="71">
        <v>0</v>
      </c>
      <c r="L1543" s="71">
        <v>0</v>
      </c>
      <c r="M1543" s="71">
        <v>0</v>
      </c>
      <c r="N1543" s="71">
        <v>0</v>
      </c>
      <c r="O1543" s="71">
        <v>0</v>
      </c>
      <c r="P1543" s="50" t="s">
        <v>5365</v>
      </c>
      <c r="Q1543" s="50" t="s">
        <v>5911</v>
      </c>
      <c r="R1543" s="50"/>
      <c r="S1543" s="49" t="str" cm="1">
        <f t="array" ref="S1543">IFERROR(_xlfn.IFS(
U1543="MPR ISSUE","PDH",
U1543="BSS Hardware Issue","BSS",
U1543="Sites strategiques, MLL, Pylone, etc.","ENVTECH",
U1543="AKTIVCO DEFAUT GE &amp; POWER Cabinet","AKTIVCO",
U1543="AKTIVCO Coupure ENEO &amp; Baisse de tension","AKTIVCO GRID ONLY",
U1543="Coupure ENEO &amp; Baisse de tension","IHS GRID ONLY",
U1543="Defaut GE &amp; POWER Cabinet","IHS",
U1543="Sharing","Partners",
U1543="Sites strategiques &amp; DataCenter","SST &amp; DC",
U1543="Exclu","Exclu",
U1543="SAT","SAT",
U1543="SPARE-ISSUE","SPARE-ISSUE",
U1543="Fiber CAmtel","TRANS_FO_CAMTEL",
U1543="Fiber AOF","Fiber AOF",
U1543="Projet OCM (HUAWEI)","TRAVAUX-HUAWEI",
U1543="Projet OCM (NOKIA)","TRAVAUX-NOKIA",
U1543="ACCESS-ISSUE","ACCESS-ISSUE",
U1543="Projet OCM (ZTE, NOKIA, autres projets)","TRAVAUX OCM",
U1543="No root CAuse","No root cause",
U1543="ODU HS","PDH",
U1543="IP &amp; VLAN","PDH",
U1543="Warehouse HUAWEI","SPARE-ISSUE",
U1543="SPARE-HS","SPARE-ISSUE",
U1543="Power Telco","BSS"
),"")</f>
        <v>No root cause</v>
      </c>
      <c r="T1543" s="49" t="str" cm="1">
        <f t="array" ref="T1543">IFERROR(_xlfn.IFS(
U1543="MPR ISSUE","TX ISSUE",
U1543="BSS Hardware Issue","RAN ISSUE",
U1543="Sites strategiques, MLL, Pylone, etc.","ENVTECH",
U1543="AKTIVCO DEFAUT GE &amp; POWER Cabinet","POWER ISSUE",
U1543="AKTIVCO Coupure ENEO &amp; Baisse de tension","POWER ISSUE",
U1543="Coupure ENEO &amp; Baisse de tension","POWER ISSUE",
U1543="Defaut GE &amp; POWER Cabinet","POWER ISSUE",
U1543="Sharing","POWER ISSUE",
U1543="Sites strategiques &amp; DataCenter","POWER ISSUE",
U1543="Exclu","Exclu",
U1543="SAT","TX ISSUE",
U1543="SPARE-ISSUE","SPARE-ISSUE",
U1543="Fiber CAmtel","TX ISSUE",
U1543="Fiber AOF","TX ISSUE",
U1543="Projet OCM (HUAWEI)","TRAVAUX-HUAWEI",
U1543="Projet OCM (NOKIA)","TRAVAUX -NOKIA",
U1543="ACCESS-ISSUE","ACCESS-ISSUE",
U1543="Projet OCM (ZTE, NOKIA, autres projets)","TRAVAUX OCM",
U1543="No root CAuse","No root cause",
U1543="ODU HS","TX ISSUE",
U1543="IP &amp; VLAN","TX ISSUE",
U1543="Warehouse HUAWEI","SPARE-ISSUE",
U1543="SPARE-HS","SPARE-ISSUE",
U1543="Power Telco","RAN ISSUE"
),"")</f>
        <v>No root cause</v>
      </c>
      <c r="U1543" s="36" t="s">
        <v>5895</v>
      </c>
      <c r="V1543" s="49" t="str" cm="1">
        <f t="array" ref="V1543">IFERROR(_xlfn.IFS(
U1543="MPR ISSUE","ACTIVE",
U1543="BSS Hardware Issue","ACTIVE",
U1543="Sites strategiques, MLL, Pylone, etc.","PASSIVE",
U1543="AKTIVCO DEFAUT GE &amp; POWER Cabinet","PASSIVE",
U1543="AKTIVCO Coupure ENEO &amp; Baisse de tension","PASSIVE",
U1543="Coupure ENEO &amp; Baisse de tension","PASSIVE",
U1543="Defaut GE &amp; POWER Cabinet","PASSIVE",
U1543="Sharing","PASSIVE",
U1543="Sites strategiques &amp; DataCenter","PASSIVE",
U1543="Exclu","Exclu",
U1543="SAT","ACTIVE",
U1543="SPARE-ISSUE","SPARE-ISSUE",
U1543="Fiber CAmtel","ACTIVE",
U1543="Fiber AOF","ACTIVE",
U1543="Projet OCM (HUAWEI)","PLANNED WORKS",
U1543="Projet OCM (NOKIA)","PLANNED WORKS",
U1543="ACCESS-ISSUE","ACCESS-ISSUE",
U1543="Projet OCM (ZTE, NOKIA, autres projets)","PLANNED WORKS",
U1543="No root CAuse","No root cause",
U1543="ODU HS","ACTIVE",
U1543="IP &amp; VLAN","ACTIVE",
U1543="Warehouse HUAWEI","SPARE-ISSUE",
U1543="SPARE-HS","SPARE-ISSUE",
U1543="Power Telco","ACTIVE"
),"")</f>
        <v>No root cause</v>
      </c>
      <c r="W1543" s="49"/>
      <c r="X1543" s="49"/>
      <c r="Y1543" s="49"/>
      <c r="Z1543" s="49"/>
      <c r="AA1543" s="49"/>
      <c r="AB1543" s="17" t="s">
        <v>5421</v>
      </c>
      <c r="AC1543" s="7" t="s">
        <v>5421</v>
      </c>
      <c r="AD1543" s="6"/>
      <c r="AE1543" s="7"/>
      <c r="AF1543" s="3" t="s">
        <v>5421</v>
      </c>
      <c r="AG1543" s="17"/>
      <c r="AH1543" s="18" t="s">
        <v>5421</v>
      </c>
      <c r="AI1543" s="18" t="s">
        <v>5421</v>
      </c>
      <c r="AJ1543" s="18" t="s">
        <v>5421</v>
      </c>
      <c r="AK1543" s="18" t="s">
        <v>5421</v>
      </c>
      <c r="AL1543" s="18" t="s">
        <v>5421</v>
      </c>
      <c r="AM1543" s="18" t="s">
        <v>5421</v>
      </c>
      <c r="AN1543" s="18" t="s">
        <v>5421</v>
      </c>
      <c r="AO1543" s="18" t="s">
        <v>5421</v>
      </c>
      <c r="AP1543" s="9" t="s">
        <v>5421</v>
      </c>
      <c r="AQ1543" s="14"/>
      <c r="AR1543" s="14" t="s">
        <v>5421</v>
      </c>
      <c r="AS1543" s="14" t="s">
        <v>5421</v>
      </c>
      <c r="AT1543" s="14" t="s">
        <v>5421</v>
      </c>
      <c r="AV1543" s="9" t="str">
        <f>_xlfn.XLOOKUP(B1543,[3]ALL!$B:$B,[3]ALL!$N:$N,"")</f>
        <v/>
      </c>
    </row>
    <row r="1544" spans="1:48" s="9" customFormat="1" hidden="1" x14ac:dyDescent="0.3">
      <c r="A1544" s="1" t="s">
        <v>889</v>
      </c>
      <c r="B1544" s="8" t="s">
        <v>890</v>
      </c>
      <c r="C1544" s="3" t="str">
        <f>_xlfn.XLOOKUP(B1544,'[1]daily break down'!$D:$D,'[1]daily break down'!$E:$E,"")</f>
        <v>OUEST</v>
      </c>
      <c r="D1544" s="1" t="s">
        <v>11</v>
      </c>
      <c r="E1544" s="1" t="s">
        <v>12</v>
      </c>
      <c r="F1544" s="3" t="s">
        <v>102</v>
      </c>
      <c r="G1544" s="1" t="s">
        <v>103</v>
      </c>
      <c r="H1544" s="33" t="str">
        <f>_xlfn.XLOOKUP(B1544,[2]CALCULATION!$B:$B,[2]CALCULATION!$H:$H,"")</f>
        <v>Huawei</v>
      </c>
      <c r="I1544" s="71">
        <v>0</v>
      </c>
      <c r="J1544" s="71">
        <v>0</v>
      </c>
      <c r="K1544" s="71">
        <v>0</v>
      </c>
      <c r="L1544" s="71">
        <v>0</v>
      </c>
      <c r="M1544" s="71">
        <v>0</v>
      </c>
      <c r="N1544" s="71">
        <v>0</v>
      </c>
      <c r="O1544" s="71">
        <v>0</v>
      </c>
      <c r="P1544" s="50" t="s">
        <v>5365</v>
      </c>
      <c r="Q1544" s="50" t="s">
        <v>5911</v>
      </c>
      <c r="R1544" s="50"/>
      <c r="S1544" s="49" t="str" cm="1">
        <f t="array" ref="S1544">IFERROR(_xlfn.IFS(
U1544="MPR ISSUE","PDH",
U1544="BSS Hardware Issue","BSS",
U1544="Sites strategiques, MLL, Pylone, etc.","ENVTECH",
U1544="AKTIVCO DEFAUT GE &amp; POWER Cabinet","AKTIVCO",
U1544="AKTIVCO Coupure ENEO &amp; Baisse de tension","AKTIVCO GRID ONLY",
U1544="Coupure ENEO &amp; Baisse de tension","IHS GRID ONLY",
U1544="Defaut GE &amp; POWER Cabinet","IHS",
U1544="Sharing","Partners",
U1544="Sites strategiques &amp; DataCenter","SST &amp; DC",
U1544="Exclu","Exclu",
U1544="SAT","SAT",
U1544="SPARE-ISSUE","SPARE-ISSUE",
U1544="Fiber CAmtel","TRANS_FO_CAMTEL",
U1544="Fiber AOF","Fiber AOF",
U1544="Projet OCM (HUAWEI)","TRAVAUX-HUAWEI",
U1544="Projet OCM (NOKIA)","TRAVAUX-NOKIA",
U1544="ACCESS-ISSUE","ACCESS-ISSUE",
U1544="Projet OCM (ZTE, NOKIA, autres projets)","TRAVAUX OCM",
U1544="No root CAuse","No root cause",
U1544="ODU HS","PDH",
U1544="IP &amp; VLAN","PDH",
U1544="Warehouse HUAWEI","SPARE-ISSUE",
U1544="SPARE-HS","SPARE-ISSUE",
U1544="Power Telco","BSS"
),"")</f>
        <v>No root cause</v>
      </c>
      <c r="T1544" s="49" t="str" cm="1">
        <f t="array" ref="T1544">IFERROR(_xlfn.IFS(
U1544="MPR ISSUE","TX ISSUE",
U1544="BSS Hardware Issue","RAN ISSUE",
U1544="Sites strategiques, MLL, Pylone, etc.","ENVTECH",
U1544="AKTIVCO DEFAUT GE &amp; POWER Cabinet","POWER ISSUE",
U1544="AKTIVCO Coupure ENEO &amp; Baisse de tension","POWER ISSUE",
U1544="Coupure ENEO &amp; Baisse de tension","POWER ISSUE",
U1544="Defaut GE &amp; POWER Cabinet","POWER ISSUE",
U1544="Sharing","POWER ISSUE",
U1544="Sites strategiques &amp; DataCenter","POWER ISSUE",
U1544="Exclu","Exclu",
U1544="SAT","TX ISSUE",
U1544="SPARE-ISSUE","SPARE-ISSUE",
U1544="Fiber CAmtel","TX ISSUE",
U1544="Fiber AOF","TX ISSUE",
U1544="Projet OCM (HUAWEI)","TRAVAUX-HUAWEI",
U1544="Projet OCM (NOKIA)","TRAVAUX -NOKIA",
U1544="ACCESS-ISSUE","ACCESS-ISSUE",
U1544="Projet OCM (ZTE, NOKIA, autres projets)","TRAVAUX OCM",
U1544="No root CAuse","No root cause",
U1544="ODU HS","TX ISSUE",
U1544="IP &amp; VLAN","TX ISSUE",
U1544="Warehouse HUAWEI","SPARE-ISSUE",
U1544="SPARE-HS","SPARE-ISSUE",
U1544="Power Telco","RAN ISSUE"
),"")</f>
        <v>No root cause</v>
      </c>
      <c r="U1544" s="36" t="s">
        <v>5895</v>
      </c>
      <c r="V1544" s="49" t="str" cm="1">
        <f t="array" ref="V1544">IFERROR(_xlfn.IFS(
U1544="MPR ISSUE","ACTIVE",
U1544="BSS Hardware Issue","ACTIVE",
U1544="Sites strategiques, MLL, Pylone, etc.","PASSIVE",
U1544="AKTIVCO DEFAUT GE &amp; POWER Cabinet","PASSIVE",
U1544="AKTIVCO Coupure ENEO &amp; Baisse de tension","PASSIVE",
U1544="Coupure ENEO &amp; Baisse de tension","PASSIVE",
U1544="Defaut GE &amp; POWER Cabinet","PASSIVE",
U1544="Sharing","PASSIVE",
U1544="Sites strategiques &amp; DataCenter","PASSIVE",
U1544="Exclu","Exclu",
U1544="SAT","ACTIVE",
U1544="SPARE-ISSUE","SPARE-ISSUE",
U1544="Fiber CAmtel","ACTIVE",
U1544="Fiber AOF","ACTIVE",
U1544="Projet OCM (HUAWEI)","PLANNED WORKS",
U1544="Projet OCM (NOKIA)","PLANNED WORKS",
U1544="ACCESS-ISSUE","ACCESS-ISSUE",
U1544="Projet OCM (ZTE, NOKIA, autres projets)","PLANNED WORKS",
U1544="No root CAuse","No root cause",
U1544="ODU HS","ACTIVE",
U1544="IP &amp; VLAN","ACTIVE",
U1544="Warehouse HUAWEI","SPARE-ISSUE",
U1544="SPARE-HS","SPARE-ISSUE",
U1544="Power Telco","ACTIVE"
),"")</f>
        <v>No root cause</v>
      </c>
      <c r="W1544" s="49"/>
      <c r="X1544" s="49"/>
      <c r="Y1544" s="49"/>
      <c r="Z1544" s="49"/>
      <c r="AA1544" s="49"/>
      <c r="AB1544" s="17" t="s">
        <v>5421</v>
      </c>
      <c r="AC1544" s="7" t="s">
        <v>5421</v>
      </c>
      <c r="AD1544" s="6"/>
      <c r="AE1544" s="7"/>
      <c r="AF1544" s="3" t="s">
        <v>5421</v>
      </c>
      <c r="AG1544" s="17"/>
      <c r="AH1544" s="18" t="s">
        <v>5421</v>
      </c>
      <c r="AI1544" s="18" t="s">
        <v>5421</v>
      </c>
      <c r="AJ1544" s="18" t="s">
        <v>5421</v>
      </c>
      <c r="AK1544" s="18" t="s">
        <v>5421</v>
      </c>
      <c r="AL1544" s="18" t="s">
        <v>5421</v>
      </c>
      <c r="AM1544" s="18" t="s">
        <v>5421</v>
      </c>
      <c r="AN1544" s="18" t="s">
        <v>5421</v>
      </c>
      <c r="AO1544" s="18" t="s">
        <v>5421</v>
      </c>
      <c r="AP1544" s="9" t="s">
        <v>5421</v>
      </c>
      <c r="AQ1544" s="14"/>
      <c r="AR1544" s="14" t="s">
        <v>5421</v>
      </c>
      <c r="AS1544" s="14" t="s">
        <v>5421</v>
      </c>
      <c r="AT1544" s="14" t="s">
        <v>5421</v>
      </c>
      <c r="AV1544" s="9" t="str">
        <f>_xlfn.XLOOKUP(B1544,[3]ALL!$B:$B,[3]ALL!$N:$N,"")</f>
        <v/>
      </c>
    </row>
    <row r="1545" spans="1:48" s="9" customFormat="1" hidden="1" x14ac:dyDescent="0.3">
      <c r="A1545" s="1" t="s">
        <v>4785</v>
      </c>
      <c r="B1545" s="8" t="s">
        <v>4786</v>
      </c>
      <c r="C1545" s="3" t="str">
        <f>_xlfn.XLOOKUP(B1545,'[1]daily break down'!$D:$D,'[1]daily break down'!$E:$E,"")</f>
        <v>OUEST</v>
      </c>
      <c r="D1545" s="1" t="s">
        <v>21</v>
      </c>
      <c r="E1545" s="1" t="s">
        <v>22</v>
      </c>
      <c r="F1545" s="3" t="s">
        <v>102</v>
      </c>
      <c r="G1545" s="1" t="s">
        <v>1476</v>
      </c>
      <c r="H1545" s="33" t="str">
        <f>_xlfn.XLOOKUP(B1545,[2]CALCULATION!$B:$B,[2]CALCULATION!$H:$H,"")</f>
        <v>Huawei</v>
      </c>
      <c r="I1545" s="71">
        <v>0</v>
      </c>
      <c r="J1545" s="71">
        <v>0</v>
      </c>
      <c r="K1545" s="71">
        <v>0</v>
      </c>
      <c r="L1545" s="71">
        <v>0</v>
      </c>
      <c r="M1545" s="71">
        <v>0.12859091466842451</v>
      </c>
      <c r="N1545" s="71">
        <v>0</v>
      </c>
      <c r="O1545" s="71">
        <v>0</v>
      </c>
      <c r="P1545" s="50" t="s">
        <v>5365</v>
      </c>
      <c r="Q1545" s="50" t="s">
        <v>5911</v>
      </c>
      <c r="R1545" s="50"/>
      <c r="S1545" s="49" t="str" cm="1">
        <f t="array" ref="S1545">IFERROR(_xlfn.IFS(
U1545="MPR ISSUE","PDH",
U1545="BSS Hardware Issue","BSS",
U1545="Sites strategiques, MLL, Pylone, etc.","ENVTECH",
U1545="AKTIVCO DEFAUT GE &amp; POWER Cabinet","AKTIVCO",
U1545="AKTIVCO Coupure ENEO &amp; Baisse de tension","AKTIVCO GRID ONLY",
U1545="Coupure ENEO &amp; Baisse de tension","IHS GRID ONLY",
U1545="Defaut GE &amp; POWER Cabinet","IHS",
U1545="Sharing","Partners",
U1545="Sites strategiques &amp; DataCenter","SST &amp; DC",
U1545="Exclu","Exclu",
U1545="SAT","SAT",
U1545="SPARE-ISSUE","SPARE-ISSUE",
U1545="Fiber CAmtel","TRANS_FO_CAMTEL",
U1545="Fiber AOF","Fiber AOF",
U1545="Projet OCM (HUAWEI)","TRAVAUX-HUAWEI",
U1545="Projet OCM (NOKIA)","TRAVAUX-NOKIA",
U1545="ACCESS-ISSUE","ACCESS-ISSUE",
U1545="Projet OCM (ZTE, NOKIA, autres projets)","TRAVAUX OCM",
U1545="No root CAuse","No root cause",
U1545="ODU HS","PDH",
U1545="IP &amp; VLAN","PDH",
U1545="Warehouse HUAWEI","SPARE-ISSUE",
U1545="SPARE-HS","SPARE-ISSUE",
U1545="Power Telco","BSS"
),"")</f>
        <v>No root cause</v>
      </c>
      <c r="T1545" s="49" t="str" cm="1">
        <f t="array" ref="T1545">IFERROR(_xlfn.IFS(
U1545="MPR ISSUE","TX ISSUE",
U1545="BSS Hardware Issue","RAN ISSUE",
U1545="Sites strategiques, MLL, Pylone, etc.","ENVTECH",
U1545="AKTIVCO DEFAUT GE &amp; POWER Cabinet","POWER ISSUE",
U1545="AKTIVCO Coupure ENEO &amp; Baisse de tension","POWER ISSUE",
U1545="Coupure ENEO &amp; Baisse de tension","POWER ISSUE",
U1545="Defaut GE &amp; POWER Cabinet","POWER ISSUE",
U1545="Sharing","POWER ISSUE",
U1545="Sites strategiques &amp; DataCenter","POWER ISSUE",
U1545="Exclu","Exclu",
U1545="SAT","TX ISSUE",
U1545="SPARE-ISSUE","SPARE-ISSUE",
U1545="Fiber CAmtel","TX ISSUE",
U1545="Fiber AOF","TX ISSUE",
U1545="Projet OCM (HUAWEI)","TRAVAUX-HUAWEI",
U1545="Projet OCM (NOKIA)","TRAVAUX -NOKIA",
U1545="ACCESS-ISSUE","ACCESS-ISSUE",
U1545="Projet OCM (ZTE, NOKIA, autres projets)","TRAVAUX OCM",
U1545="No root CAuse","No root cause",
U1545="ODU HS","TX ISSUE",
U1545="IP &amp; VLAN","TX ISSUE",
U1545="Warehouse HUAWEI","SPARE-ISSUE",
U1545="SPARE-HS","SPARE-ISSUE",
U1545="Power Telco","RAN ISSUE"
),"")</f>
        <v>No root cause</v>
      </c>
      <c r="U1545" s="36" t="s">
        <v>5895</v>
      </c>
      <c r="V1545" s="49" t="str" cm="1">
        <f t="array" ref="V1545">IFERROR(_xlfn.IFS(
U1545="MPR ISSUE","ACTIVE",
U1545="BSS Hardware Issue","ACTIVE",
U1545="Sites strategiques, MLL, Pylone, etc.","PASSIVE",
U1545="AKTIVCO DEFAUT GE &amp; POWER Cabinet","PASSIVE",
U1545="AKTIVCO Coupure ENEO &amp; Baisse de tension","PASSIVE",
U1545="Coupure ENEO &amp; Baisse de tension","PASSIVE",
U1545="Defaut GE &amp; POWER Cabinet","PASSIVE",
U1545="Sharing","PASSIVE",
U1545="Sites strategiques &amp; DataCenter","PASSIVE",
U1545="Exclu","Exclu",
U1545="SAT","ACTIVE",
U1545="SPARE-ISSUE","SPARE-ISSUE",
U1545="Fiber CAmtel","ACTIVE",
U1545="Fiber AOF","ACTIVE",
U1545="Projet OCM (HUAWEI)","PLANNED WORKS",
U1545="Projet OCM (NOKIA)","PLANNED WORKS",
U1545="ACCESS-ISSUE","ACCESS-ISSUE",
U1545="Projet OCM (ZTE, NOKIA, autres projets)","PLANNED WORKS",
U1545="No root CAuse","No root cause",
U1545="ODU HS","ACTIVE",
U1545="IP &amp; VLAN","ACTIVE",
U1545="Warehouse HUAWEI","SPARE-ISSUE",
U1545="SPARE-HS","SPARE-ISSUE",
U1545="Power Telco","ACTIVE"
),"")</f>
        <v>No root cause</v>
      </c>
      <c r="W1545" s="49"/>
      <c r="X1545" s="49"/>
      <c r="Y1545" s="49"/>
      <c r="Z1545" s="49"/>
      <c r="AA1545" s="49"/>
      <c r="AB1545" s="17" t="s">
        <v>5421</v>
      </c>
      <c r="AC1545" s="7" t="s">
        <v>5421</v>
      </c>
      <c r="AD1545" s="6"/>
      <c r="AE1545" s="7"/>
      <c r="AF1545" s="3" t="s">
        <v>5421</v>
      </c>
      <c r="AG1545" s="17"/>
      <c r="AH1545" s="18" t="s">
        <v>5421</v>
      </c>
      <c r="AI1545" s="18" t="s">
        <v>5421</v>
      </c>
      <c r="AJ1545" s="18" t="s">
        <v>5421</v>
      </c>
      <c r="AK1545" s="18" t="s">
        <v>5421</v>
      </c>
      <c r="AL1545" s="18" t="s">
        <v>5421</v>
      </c>
      <c r="AM1545" s="18" t="s">
        <v>5421</v>
      </c>
      <c r="AN1545" s="18" t="s">
        <v>5421</v>
      </c>
      <c r="AO1545" s="18" t="s">
        <v>5421</v>
      </c>
      <c r="AP1545" s="9" t="s">
        <v>5421</v>
      </c>
      <c r="AQ1545" s="14"/>
      <c r="AR1545" s="14" t="s">
        <v>5421</v>
      </c>
      <c r="AS1545" s="14" t="s">
        <v>5421</v>
      </c>
      <c r="AT1545" s="14" t="s">
        <v>5421</v>
      </c>
      <c r="AV1545" s="9" t="str">
        <f>_xlfn.XLOOKUP(B1545,[3]ALL!$B:$B,[3]ALL!$N:$N,"")</f>
        <v/>
      </c>
    </row>
    <row r="1546" spans="1:48" s="9" customFormat="1" hidden="1" x14ac:dyDescent="0.3">
      <c r="A1546" s="1" t="s">
        <v>500</v>
      </c>
      <c r="B1546" s="8" t="s">
        <v>501</v>
      </c>
      <c r="C1546" s="3" t="str">
        <f>_xlfn.XLOOKUP(B1546,'[1]daily break down'!$D:$D,'[1]daily break down'!$E:$E,"")</f>
        <v>LITTORAL</v>
      </c>
      <c r="D1546" s="1" t="s">
        <v>11</v>
      </c>
      <c r="E1546" s="1" t="s">
        <v>12</v>
      </c>
      <c r="F1546" s="3" t="s">
        <v>69</v>
      </c>
      <c r="G1546" s="1" t="s">
        <v>502</v>
      </c>
      <c r="H1546" s="35" t="str">
        <f>_xlfn.XLOOKUP(B1546,[2]CALCULATION!$B:$B,[2]CALCULATION!$H:$H,"")</f>
        <v>ZTE</v>
      </c>
      <c r="I1546" s="71">
        <v>0</v>
      </c>
      <c r="J1546" s="71">
        <v>0</v>
      </c>
      <c r="K1546" s="71">
        <v>0</v>
      </c>
      <c r="L1546" s="71">
        <v>0</v>
      </c>
      <c r="M1546" s="71">
        <v>0</v>
      </c>
      <c r="N1546" s="71">
        <v>0</v>
      </c>
      <c r="O1546" s="71">
        <v>0</v>
      </c>
      <c r="P1546" s="50" t="s">
        <v>5365</v>
      </c>
      <c r="Q1546" s="50" t="s">
        <v>5911</v>
      </c>
      <c r="R1546" s="50"/>
      <c r="S1546" s="49" t="str" cm="1">
        <f t="array" ref="S1546">IFERROR(_xlfn.IFS(
U1546="MPR ISSUE","PDH",
U1546="BSS Hardware Issue","BSS",
U1546="Sites strategiques, MLL, Pylone, etc.","ENVTECH",
U1546="AKTIVCO DEFAUT GE &amp; POWER Cabinet","AKTIVCO",
U1546="AKTIVCO Coupure ENEO &amp; Baisse de tension","AKTIVCO GRID ONLY",
U1546="Coupure ENEO &amp; Baisse de tension","IHS GRID ONLY",
U1546="Defaut GE &amp; POWER Cabinet","IHS",
U1546="Sharing","Partners",
U1546="Sites strategiques &amp; DataCenter","SST &amp; DC",
U1546="Exclu","Exclu",
U1546="SAT","SAT",
U1546="SPARE-ISSUE","SPARE-ISSUE",
U1546="Fiber CAmtel","TRANS_FO_CAMTEL",
U1546="Fiber AOF","Fiber AOF",
U1546="Projet OCM (HUAWEI)","TRAVAUX-HUAWEI",
U1546="Projet OCM (NOKIA)","TRAVAUX-NOKIA",
U1546="ACCESS-ISSUE","ACCESS-ISSUE",
U1546="Projet OCM (ZTE, NOKIA, autres projets)","TRAVAUX OCM",
U1546="No root CAuse","No root cause",
U1546="ODU HS","PDH",
U1546="IP &amp; VLAN","PDH",
U1546="Warehouse HUAWEI","SPARE-ISSUE",
U1546="SPARE-HS","SPARE-ISSUE",
U1546="Power Telco","BSS"
),"")</f>
        <v>No root cause</v>
      </c>
      <c r="T1546" s="49" t="str" cm="1">
        <f t="array" ref="T1546">IFERROR(_xlfn.IFS(
U1546="MPR ISSUE","TX ISSUE",
U1546="BSS Hardware Issue","RAN ISSUE",
U1546="Sites strategiques, MLL, Pylone, etc.","ENVTECH",
U1546="AKTIVCO DEFAUT GE &amp; POWER Cabinet","POWER ISSUE",
U1546="AKTIVCO Coupure ENEO &amp; Baisse de tension","POWER ISSUE",
U1546="Coupure ENEO &amp; Baisse de tension","POWER ISSUE",
U1546="Defaut GE &amp; POWER Cabinet","POWER ISSUE",
U1546="Sharing","POWER ISSUE",
U1546="Sites strategiques &amp; DataCenter","POWER ISSUE",
U1546="Exclu","Exclu",
U1546="SAT","TX ISSUE",
U1546="SPARE-ISSUE","SPARE-ISSUE",
U1546="Fiber CAmtel","TX ISSUE",
U1546="Fiber AOF","TX ISSUE",
U1546="Projet OCM (HUAWEI)","TRAVAUX-HUAWEI",
U1546="Projet OCM (NOKIA)","TRAVAUX -NOKIA",
U1546="ACCESS-ISSUE","ACCESS-ISSUE",
U1546="Projet OCM (ZTE, NOKIA, autres projets)","TRAVAUX OCM",
U1546="No root CAuse","No root cause",
U1546="ODU HS","TX ISSUE",
U1546="IP &amp; VLAN","TX ISSUE",
U1546="Warehouse HUAWEI","SPARE-ISSUE",
U1546="SPARE-HS","SPARE-ISSUE",
U1546="Power Telco","RAN ISSUE"
),"")</f>
        <v>No root cause</v>
      </c>
      <c r="U1546" s="36" t="s">
        <v>5895</v>
      </c>
      <c r="V1546" s="49" t="str" cm="1">
        <f t="array" ref="V1546">IFERROR(_xlfn.IFS(
U1546="MPR ISSUE","ACTIVE",
U1546="BSS Hardware Issue","ACTIVE",
U1546="Sites strategiques, MLL, Pylone, etc.","PASSIVE",
U1546="AKTIVCO DEFAUT GE &amp; POWER Cabinet","PASSIVE",
U1546="AKTIVCO Coupure ENEO &amp; Baisse de tension","PASSIVE",
U1546="Coupure ENEO &amp; Baisse de tension","PASSIVE",
U1546="Defaut GE &amp; POWER Cabinet","PASSIVE",
U1546="Sharing","PASSIVE",
U1546="Sites strategiques &amp; DataCenter","PASSIVE",
U1546="Exclu","Exclu",
U1546="SAT","ACTIVE",
U1546="SPARE-ISSUE","SPARE-ISSUE",
U1546="Fiber CAmtel","ACTIVE",
U1546="Fiber AOF","ACTIVE",
U1546="Projet OCM (HUAWEI)","PLANNED WORKS",
U1546="Projet OCM (NOKIA)","PLANNED WORKS",
U1546="ACCESS-ISSUE","ACCESS-ISSUE",
U1546="Projet OCM (ZTE, NOKIA, autres projets)","PLANNED WORKS",
U1546="No root CAuse","No root cause",
U1546="ODU HS","ACTIVE",
U1546="IP &amp; VLAN","ACTIVE",
U1546="Warehouse HUAWEI","SPARE-ISSUE",
U1546="SPARE-HS","SPARE-ISSUE",
U1546="Power Telco","ACTIVE"
),"")</f>
        <v>No root cause</v>
      </c>
      <c r="W1546" s="49"/>
      <c r="X1546" s="49"/>
      <c r="Y1546" s="49"/>
      <c r="Z1546" s="49"/>
      <c r="AA1546" s="49"/>
      <c r="AB1546" s="17" t="s">
        <v>5421</v>
      </c>
      <c r="AC1546" s="7" t="s">
        <v>5421</v>
      </c>
      <c r="AD1546" s="6"/>
      <c r="AE1546" s="7"/>
      <c r="AF1546" s="3" t="s">
        <v>5421</v>
      </c>
      <c r="AG1546" s="17"/>
      <c r="AH1546" s="18" t="s">
        <v>5421</v>
      </c>
      <c r="AI1546" s="18" t="s">
        <v>5421</v>
      </c>
      <c r="AJ1546" s="18" t="s">
        <v>5421</v>
      </c>
      <c r="AK1546" s="18" t="s">
        <v>5421</v>
      </c>
      <c r="AL1546" s="18" t="s">
        <v>5421</v>
      </c>
      <c r="AM1546" s="18" t="s">
        <v>5421</v>
      </c>
      <c r="AN1546" s="18" t="s">
        <v>5421</v>
      </c>
      <c r="AO1546" s="18" t="s">
        <v>5421</v>
      </c>
      <c r="AP1546" s="9" t="s">
        <v>5421</v>
      </c>
      <c r="AQ1546" s="14"/>
      <c r="AR1546" s="14" t="s">
        <v>5421</v>
      </c>
      <c r="AS1546" s="14" t="s">
        <v>5421</v>
      </c>
      <c r="AT1546" s="14" t="s">
        <v>5421</v>
      </c>
      <c r="AV1546" s="9" t="str">
        <f>_xlfn.XLOOKUP(B1546,[3]ALL!$B:$B,[3]ALL!$N:$N,"")</f>
        <v/>
      </c>
    </row>
    <row r="1547" spans="1:48" s="9" customFormat="1" hidden="1" x14ac:dyDescent="0.3">
      <c r="A1547" s="1" t="s">
        <v>3421</v>
      </c>
      <c r="B1547" s="8" t="s">
        <v>3422</v>
      </c>
      <c r="C1547" s="3" t="str">
        <f>_xlfn.XLOOKUP(B1547,'[1]daily break down'!$D:$D,'[1]daily break down'!$E:$E,"")</f>
        <v>CENTRE</v>
      </c>
      <c r="D1547" s="1" t="s">
        <v>11</v>
      </c>
      <c r="E1547" s="1" t="s">
        <v>12</v>
      </c>
      <c r="F1547" s="3" t="s">
        <v>69</v>
      </c>
      <c r="G1547" s="1" t="s">
        <v>502</v>
      </c>
      <c r="H1547" s="35" t="str">
        <f>_xlfn.XLOOKUP(B1547,[2]CALCULATION!$B:$B,[2]CALCULATION!$H:$H,"")</f>
        <v>ZTE</v>
      </c>
      <c r="I1547" s="71">
        <v>0</v>
      </c>
      <c r="J1547" s="71">
        <v>0</v>
      </c>
      <c r="K1547" s="71">
        <v>0</v>
      </c>
      <c r="L1547" s="71">
        <v>0</v>
      </c>
      <c r="M1547" s="71">
        <v>0</v>
      </c>
      <c r="N1547" s="71">
        <v>0</v>
      </c>
      <c r="O1547" s="71">
        <v>0</v>
      </c>
      <c r="P1547" s="50" t="s">
        <v>5365</v>
      </c>
      <c r="Q1547" s="50" t="s">
        <v>5911</v>
      </c>
      <c r="R1547" s="50"/>
      <c r="S1547" s="49" t="str" cm="1">
        <f t="array" ref="S1547">IFERROR(_xlfn.IFS(
U1547="MPR ISSUE","PDH",
U1547="BSS Hardware Issue","BSS",
U1547="Sites strategiques, MLL, Pylone, etc.","ENVTECH",
U1547="AKTIVCO DEFAUT GE &amp; POWER Cabinet","AKTIVCO",
U1547="AKTIVCO Coupure ENEO &amp; Baisse de tension","AKTIVCO GRID ONLY",
U1547="Coupure ENEO &amp; Baisse de tension","IHS GRID ONLY",
U1547="Defaut GE &amp; POWER Cabinet","IHS",
U1547="Sharing","Partners",
U1547="Sites strategiques &amp; DataCenter","SST &amp; DC",
U1547="Exclu","Exclu",
U1547="SAT","SAT",
U1547="SPARE-ISSUE","SPARE-ISSUE",
U1547="Fiber CAmtel","TRANS_FO_CAMTEL",
U1547="Fiber AOF","Fiber AOF",
U1547="Projet OCM (HUAWEI)","TRAVAUX-HUAWEI",
U1547="Projet OCM (NOKIA)","TRAVAUX-NOKIA",
U1547="ACCESS-ISSUE","ACCESS-ISSUE",
U1547="Projet OCM (ZTE, NOKIA, autres projets)","TRAVAUX OCM",
U1547="No root CAuse","No root cause",
U1547="ODU HS","PDH",
U1547="IP &amp; VLAN","PDH",
U1547="Warehouse HUAWEI","SPARE-ISSUE",
U1547="SPARE-HS","SPARE-ISSUE",
U1547="Power Telco","BSS"
),"")</f>
        <v>No root cause</v>
      </c>
      <c r="T1547" s="49" t="str" cm="1">
        <f t="array" ref="T1547">IFERROR(_xlfn.IFS(
U1547="MPR ISSUE","TX ISSUE",
U1547="BSS Hardware Issue","RAN ISSUE",
U1547="Sites strategiques, MLL, Pylone, etc.","ENVTECH",
U1547="AKTIVCO DEFAUT GE &amp; POWER Cabinet","POWER ISSUE",
U1547="AKTIVCO Coupure ENEO &amp; Baisse de tension","POWER ISSUE",
U1547="Coupure ENEO &amp; Baisse de tension","POWER ISSUE",
U1547="Defaut GE &amp; POWER Cabinet","POWER ISSUE",
U1547="Sharing","POWER ISSUE",
U1547="Sites strategiques &amp; DataCenter","POWER ISSUE",
U1547="Exclu","Exclu",
U1547="SAT","TX ISSUE",
U1547="SPARE-ISSUE","SPARE-ISSUE",
U1547="Fiber CAmtel","TX ISSUE",
U1547="Fiber AOF","TX ISSUE",
U1547="Projet OCM (HUAWEI)","TRAVAUX-HUAWEI",
U1547="Projet OCM (NOKIA)","TRAVAUX -NOKIA",
U1547="ACCESS-ISSUE","ACCESS-ISSUE",
U1547="Projet OCM (ZTE, NOKIA, autres projets)","TRAVAUX OCM",
U1547="No root CAuse","No root cause",
U1547="ODU HS","TX ISSUE",
U1547="IP &amp; VLAN","TX ISSUE",
U1547="Warehouse HUAWEI","SPARE-ISSUE",
U1547="SPARE-HS","SPARE-ISSUE",
U1547="Power Telco","RAN ISSUE"
),"")</f>
        <v>No root cause</v>
      </c>
      <c r="U1547" s="36" t="s">
        <v>5895</v>
      </c>
      <c r="V1547" s="49" t="str" cm="1">
        <f t="array" ref="V1547">IFERROR(_xlfn.IFS(
U1547="MPR ISSUE","ACTIVE",
U1547="BSS Hardware Issue","ACTIVE",
U1547="Sites strategiques, MLL, Pylone, etc.","PASSIVE",
U1547="AKTIVCO DEFAUT GE &amp; POWER Cabinet","PASSIVE",
U1547="AKTIVCO Coupure ENEO &amp; Baisse de tension","PASSIVE",
U1547="Coupure ENEO &amp; Baisse de tension","PASSIVE",
U1547="Defaut GE &amp; POWER Cabinet","PASSIVE",
U1547="Sharing","PASSIVE",
U1547="Sites strategiques &amp; DataCenter","PASSIVE",
U1547="Exclu","Exclu",
U1547="SAT","ACTIVE",
U1547="SPARE-ISSUE","SPARE-ISSUE",
U1547="Fiber CAmtel","ACTIVE",
U1547="Fiber AOF","ACTIVE",
U1547="Projet OCM (HUAWEI)","PLANNED WORKS",
U1547="Projet OCM (NOKIA)","PLANNED WORKS",
U1547="ACCESS-ISSUE","ACCESS-ISSUE",
U1547="Projet OCM (ZTE, NOKIA, autres projets)","PLANNED WORKS",
U1547="No root CAuse","No root cause",
U1547="ODU HS","ACTIVE",
U1547="IP &amp; VLAN","ACTIVE",
U1547="Warehouse HUAWEI","SPARE-ISSUE",
U1547="SPARE-HS","SPARE-ISSUE",
U1547="Power Telco","ACTIVE"
),"")</f>
        <v>No root cause</v>
      </c>
      <c r="W1547" s="49"/>
      <c r="X1547" s="49"/>
      <c r="Y1547" s="49"/>
      <c r="Z1547" s="49"/>
      <c r="AA1547" s="49"/>
      <c r="AB1547" s="17" t="s">
        <v>5421</v>
      </c>
      <c r="AC1547" s="7" t="s">
        <v>5421</v>
      </c>
      <c r="AD1547" s="6"/>
      <c r="AE1547" s="7"/>
      <c r="AF1547" s="3" t="s">
        <v>5421</v>
      </c>
      <c r="AG1547" s="17"/>
      <c r="AH1547" s="18" t="s">
        <v>5421</v>
      </c>
      <c r="AI1547" s="18" t="s">
        <v>5421</v>
      </c>
      <c r="AJ1547" s="18" t="s">
        <v>5421</v>
      </c>
      <c r="AK1547" s="18" t="s">
        <v>5421</v>
      </c>
      <c r="AL1547" s="18" t="s">
        <v>5421</v>
      </c>
      <c r="AM1547" s="18" t="s">
        <v>5421</v>
      </c>
      <c r="AN1547" s="18" t="s">
        <v>5421</v>
      </c>
      <c r="AO1547" s="18" t="s">
        <v>5421</v>
      </c>
      <c r="AP1547" s="9" t="s">
        <v>5421</v>
      </c>
      <c r="AQ1547" s="14"/>
      <c r="AR1547" s="14" t="s">
        <v>5421</v>
      </c>
      <c r="AS1547" s="14" t="s">
        <v>5421</v>
      </c>
      <c r="AT1547" s="14" t="s">
        <v>5421</v>
      </c>
      <c r="AV1547" s="9" t="str">
        <f>_xlfn.XLOOKUP(B1547,[3]ALL!$B:$B,[3]ALL!$N:$N,"")</f>
        <v/>
      </c>
    </row>
    <row r="1548" spans="1:48" s="9" customFormat="1" hidden="1" x14ac:dyDescent="0.3">
      <c r="A1548" s="1" t="s">
        <v>2217</v>
      </c>
      <c r="B1548" s="8" t="s">
        <v>2218</v>
      </c>
      <c r="C1548" s="3" t="str">
        <f>_xlfn.XLOOKUP(B1548,'[1]daily break down'!$D:$D,'[1]daily break down'!$E:$E,"")</f>
        <v>CENTRE</v>
      </c>
      <c r="D1548" s="1" t="s">
        <v>21</v>
      </c>
      <c r="E1548" s="1" t="s">
        <v>122</v>
      </c>
      <c r="F1548" s="3" t="s">
        <v>226</v>
      </c>
      <c r="G1548" s="1" t="s">
        <v>1867</v>
      </c>
      <c r="H1548" s="35" t="str">
        <f>_xlfn.XLOOKUP(B1548,[2]CALCULATION!$B:$B,[2]CALCULATION!$H:$H,"")</f>
        <v>ZTE</v>
      </c>
      <c r="I1548" s="71">
        <v>0</v>
      </c>
      <c r="J1548" s="71">
        <v>0</v>
      </c>
      <c r="K1548" s="71">
        <v>0</v>
      </c>
      <c r="L1548" s="71">
        <v>0</v>
      </c>
      <c r="M1548" s="71">
        <v>7.7225889114320287E-3</v>
      </c>
      <c r="N1548" s="71">
        <v>0</v>
      </c>
      <c r="O1548" s="71">
        <v>0</v>
      </c>
      <c r="P1548" s="50" t="s">
        <v>5365</v>
      </c>
      <c r="Q1548" s="50" t="s">
        <v>5911</v>
      </c>
      <c r="R1548" s="50"/>
      <c r="S1548" s="49" t="str" cm="1">
        <f t="array" ref="S1548">IFERROR(_xlfn.IFS(
U1548="MPR ISSUE","PDH",
U1548="BSS Hardware Issue","BSS",
U1548="Sites strategiques, MLL, Pylone, etc.","ENVTECH",
U1548="AKTIVCO DEFAUT GE &amp; POWER Cabinet","AKTIVCO",
U1548="AKTIVCO Coupure ENEO &amp; Baisse de tension","AKTIVCO GRID ONLY",
U1548="Coupure ENEO &amp; Baisse de tension","IHS GRID ONLY",
U1548="Defaut GE &amp; POWER Cabinet","IHS",
U1548="Sharing","Partners",
U1548="Sites strategiques &amp; DataCenter","SST &amp; DC",
U1548="Exclu","Exclu",
U1548="SAT","SAT",
U1548="SPARE-ISSUE","SPARE-ISSUE",
U1548="Fiber CAmtel","TRANS_FO_CAMTEL",
U1548="Fiber AOF","Fiber AOF",
U1548="Projet OCM (HUAWEI)","TRAVAUX-HUAWEI",
U1548="Projet OCM (NOKIA)","TRAVAUX-NOKIA",
U1548="ACCESS-ISSUE","ACCESS-ISSUE",
U1548="Projet OCM (ZTE, NOKIA, autres projets)","TRAVAUX OCM",
U1548="No root CAuse","No root cause",
U1548="ODU HS","PDH",
U1548="IP &amp; VLAN","PDH",
U1548="Warehouse HUAWEI","SPARE-ISSUE",
U1548="SPARE-HS","SPARE-ISSUE",
U1548="Power Telco","BSS"
),"")</f>
        <v>No root cause</v>
      </c>
      <c r="T1548" s="49" t="str" cm="1">
        <f t="array" ref="T1548">IFERROR(_xlfn.IFS(
U1548="MPR ISSUE","TX ISSUE",
U1548="BSS Hardware Issue","RAN ISSUE",
U1548="Sites strategiques, MLL, Pylone, etc.","ENVTECH",
U1548="AKTIVCO DEFAUT GE &amp; POWER Cabinet","POWER ISSUE",
U1548="AKTIVCO Coupure ENEO &amp; Baisse de tension","POWER ISSUE",
U1548="Coupure ENEO &amp; Baisse de tension","POWER ISSUE",
U1548="Defaut GE &amp; POWER Cabinet","POWER ISSUE",
U1548="Sharing","POWER ISSUE",
U1548="Sites strategiques &amp; DataCenter","POWER ISSUE",
U1548="Exclu","Exclu",
U1548="SAT","TX ISSUE",
U1548="SPARE-ISSUE","SPARE-ISSUE",
U1548="Fiber CAmtel","TX ISSUE",
U1548="Fiber AOF","TX ISSUE",
U1548="Projet OCM (HUAWEI)","TRAVAUX-HUAWEI",
U1548="Projet OCM (NOKIA)","TRAVAUX -NOKIA",
U1548="ACCESS-ISSUE","ACCESS-ISSUE",
U1548="Projet OCM (ZTE, NOKIA, autres projets)","TRAVAUX OCM",
U1548="No root CAuse","No root cause",
U1548="ODU HS","TX ISSUE",
U1548="IP &amp; VLAN","TX ISSUE",
U1548="Warehouse HUAWEI","SPARE-ISSUE",
U1548="SPARE-HS","SPARE-ISSUE",
U1548="Power Telco","RAN ISSUE"
),"")</f>
        <v>No root cause</v>
      </c>
      <c r="U1548" s="36" t="s">
        <v>5895</v>
      </c>
      <c r="V1548" s="49" t="str" cm="1">
        <f t="array" ref="V1548">IFERROR(_xlfn.IFS(
U1548="MPR ISSUE","ACTIVE",
U1548="BSS Hardware Issue","ACTIVE",
U1548="Sites strategiques, MLL, Pylone, etc.","PASSIVE",
U1548="AKTIVCO DEFAUT GE &amp; POWER Cabinet","PASSIVE",
U1548="AKTIVCO Coupure ENEO &amp; Baisse de tension","PASSIVE",
U1548="Coupure ENEO &amp; Baisse de tension","PASSIVE",
U1548="Defaut GE &amp; POWER Cabinet","PASSIVE",
U1548="Sharing","PASSIVE",
U1548="Sites strategiques &amp; DataCenter","PASSIVE",
U1548="Exclu","Exclu",
U1548="SAT","ACTIVE",
U1548="SPARE-ISSUE","SPARE-ISSUE",
U1548="Fiber CAmtel","ACTIVE",
U1548="Fiber AOF","ACTIVE",
U1548="Projet OCM (HUAWEI)","PLANNED WORKS",
U1548="Projet OCM (NOKIA)","PLANNED WORKS",
U1548="ACCESS-ISSUE","ACCESS-ISSUE",
U1548="Projet OCM (ZTE, NOKIA, autres projets)","PLANNED WORKS",
U1548="No root CAuse","No root cause",
U1548="ODU HS","ACTIVE",
U1548="IP &amp; VLAN","ACTIVE",
U1548="Warehouse HUAWEI","SPARE-ISSUE",
U1548="SPARE-HS","SPARE-ISSUE",
U1548="Power Telco","ACTIVE"
),"")</f>
        <v>No root cause</v>
      </c>
      <c r="W1548" s="49"/>
      <c r="X1548" s="49"/>
      <c r="Y1548" s="49"/>
      <c r="Z1548" s="49"/>
      <c r="AA1548" s="49"/>
      <c r="AB1548" s="17" t="s">
        <v>5421</v>
      </c>
      <c r="AC1548" s="7" t="s">
        <v>5421</v>
      </c>
      <c r="AD1548" s="6"/>
      <c r="AE1548" s="7"/>
      <c r="AF1548" s="3" t="s">
        <v>5421</v>
      </c>
      <c r="AG1548" s="17"/>
      <c r="AH1548" s="18" t="s">
        <v>5421</v>
      </c>
      <c r="AI1548" s="18" t="s">
        <v>5421</v>
      </c>
      <c r="AJ1548" s="18" t="s">
        <v>5421</v>
      </c>
      <c r="AK1548" s="18" t="s">
        <v>5421</v>
      </c>
      <c r="AL1548" s="18" t="s">
        <v>5421</v>
      </c>
      <c r="AM1548" s="18" t="s">
        <v>5421</v>
      </c>
      <c r="AN1548" s="18" t="s">
        <v>5421</v>
      </c>
      <c r="AO1548" s="18" t="s">
        <v>5421</v>
      </c>
      <c r="AP1548" s="9" t="s">
        <v>5421</v>
      </c>
      <c r="AQ1548" s="14"/>
      <c r="AR1548" s="14" t="s">
        <v>5421</v>
      </c>
      <c r="AS1548" s="14" t="s">
        <v>5421</v>
      </c>
      <c r="AT1548" s="14" t="s">
        <v>5421</v>
      </c>
      <c r="AV1548" s="9" t="str">
        <f>_xlfn.XLOOKUP(B1548,[3]ALL!$B:$B,[3]ALL!$N:$N,"")</f>
        <v/>
      </c>
    </row>
    <row r="1549" spans="1:48" s="9" customFormat="1" hidden="1" x14ac:dyDescent="0.3">
      <c r="A1549" s="1" t="s">
        <v>659</v>
      </c>
      <c r="B1549" s="1" t="s">
        <v>660</v>
      </c>
      <c r="C1549" s="3" t="str">
        <f>_xlfn.XLOOKUP(B1549,'[1]daily break down'!$D:$D,'[1]daily break down'!$E:$E,"")</f>
        <v>Douala</v>
      </c>
      <c r="D1549" s="1" t="s">
        <v>21</v>
      </c>
      <c r="E1549" s="1" t="s">
        <v>30</v>
      </c>
      <c r="F1549" s="3" t="s">
        <v>31</v>
      </c>
      <c r="G1549" s="1" t="s">
        <v>32</v>
      </c>
      <c r="H1549" s="35" t="str">
        <f>_xlfn.XLOOKUP(B1549,[2]CALCULATION!$B:$B,[2]CALCULATION!$H:$H,"")</f>
        <v>ZTE</v>
      </c>
      <c r="I1549" s="71">
        <v>0</v>
      </c>
      <c r="J1549" s="71">
        <v>0</v>
      </c>
      <c r="K1549" s="71">
        <v>0</v>
      </c>
      <c r="L1549" s="71">
        <v>0</v>
      </c>
      <c r="M1549" s="71">
        <v>0</v>
      </c>
      <c r="N1549" s="71">
        <v>0</v>
      </c>
      <c r="O1549" s="71">
        <v>0</v>
      </c>
      <c r="P1549" s="50" t="s">
        <v>5365</v>
      </c>
      <c r="Q1549" s="50" t="s">
        <v>5911</v>
      </c>
      <c r="R1549" s="50"/>
      <c r="S1549" s="49" t="str" cm="1">
        <f t="array" ref="S1549">IFERROR(_xlfn.IFS(
U1549="MPR ISSUE","PDH",
U1549="BSS Hardware Issue","BSS",
U1549="Sites strategiques, MLL, Pylone, etc.","ENVTECH",
U1549="AKTIVCO DEFAUT GE &amp; POWER Cabinet","AKTIVCO",
U1549="AKTIVCO Coupure ENEO &amp; Baisse de tension","AKTIVCO GRID ONLY",
U1549="Coupure ENEO &amp; Baisse de tension","IHS GRID ONLY",
U1549="Defaut GE &amp; POWER Cabinet","IHS",
U1549="Sharing","Partners",
U1549="Sites strategiques &amp; DataCenter","SST &amp; DC",
U1549="Exclu","Exclu",
U1549="SAT","SAT",
U1549="SPARE-ISSUE","SPARE-ISSUE",
U1549="Fiber CAmtel","TRANS_FO_CAMTEL",
U1549="Fiber AOF","Fiber AOF",
U1549="Projet OCM (HUAWEI)","TRAVAUX-HUAWEI",
U1549="Projet OCM (NOKIA)","TRAVAUX-NOKIA",
U1549="ACCESS-ISSUE","ACCESS-ISSUE",
U1549="Projet OCM (ZTE, NOKIA, autres projets)","TRAVAUX OCM",
U1549="No root CAuse","No root cause",
U1549="ODU HS","PDH",
U1549="IP &amp; VLAN","PDH",
U1549="Warehouse HUAWEI","SPARE-ISSUE",
U1549="SPARE-HS","SPARE-ISSUE",
U1549="Power Telco","BSS"
),"")</f>
        <v>No root cause</v>
      </c>
      <c r="T1549" s="49" t="str" cm="1">
        <f t="array" ref="T1549">IFERROR(_xlfn.IFS(
U1549="MPR ISSUE","TX ISSUE",
U1549="BSS Hardware Issue","RAN ISSUE",
U1549="Sites strategiques, MLL, Pylone, etc.","ENVTECH",
U1549="AKTIVCO DEFAUT GE &amp; POWER Cabinet","POWER ISSUE",
U1549="AKTIVCO Coupure ENEO &amp; Baisse de tension","POWER ISSUE",
U1549="Coupure ENEO &amp; Baisse de tension","POWER ISSUE",
U1549="Defaut GE &amp; POWER Cabinet","POWER ISSUE",
U1549="Sharing","POWER ISSUE",
U1549="Sites strategiques &amp; DataCenter","POWER ISSUE",
U1549="Exclu","Exclu",
U1549="SAT","TX ISSUE",
U1549="SPARE-ISSUE","SPARE-ISSUE",
U1549="Fiber CAmtel","TX ISSUE",
U1549="Fiber AOF","TX ISSUE",
U1549="Projet OCM (HUAWEI)","TRAVAUX-HUAWEI",
U1549="Projet OCM (NOKIA)","TRAVAUX -NOKIA",
U1549="ACCESS-ISSUE","ACCESS-ISSUE",
U1549="Projet OCM (ZTE, NOKIA, autres projets)","TRAVAUX OCM",
U1549="No root CAuse","No root cause",
U1549="ODU HS","TX ISSUE",
U1549="IP &amp; VLAN","TX ISSUE",
U1549="Warehouse HUAWEI","SPARE-ISSUE",
U1549="SPARE-HS","SPARE-ISSUE",
U1549="Power Telco","RAN ISSUE"
),"")</f>
        <v>No root cause</v>
      </c>
      <c r="U1549" s="36" t="s">
        <v>5895</v>
      </c>
      <c r="V1549" s="49" t="str" cm="1">
        <f t="array" ref="V1549">IFERROR(_xlfn.IFS(
U1549="MPR ISSUE","ACTIVE",
U1549="BSS Hardware Issue","ACTIVE",
U1549="Sites strategiques, MLL, Pylone, etc.","PASSIVE",
U1549="AKTIVCO DEFAUT GE &amp; POWER Cabinet","PASSIVE",
U1549="AKTIVCO Coupure ENEO &amp; Baisse de tension","PASSIVE",
U1549="Coupure ENEO &amp; Baisse de tension","PASSIVE",
U1549="Defaut GE &amp; POWER Cabinet","PASSIVE",
U1549="Sharing","PASSIVE",
U1549="Sites strategiques &amp; DataCenter","PASSIVE",
U1549="Exclu","Exclu",
U1549="SAT","ACTIVE",
U1549="SPARE-ISSUE","SPARE-ISSUE",
U1549="Fiber CAmtel","ACTIVE",
U1549="Fiber AOF","ACTIVE",
U1549="Projet OCM (HUAWEI)","PLANNED WORKS",
U1549="Projet OCM (NOKIA)","PLANNED WORKS",
U1549="ACCESS-ISSUE","ACCESS-ISSUE",
U1549="Projet OCM (ZTE, NOKIA, autres projets)","PLANNED WORKS",
U1549="No root CAuse","No root cause",
U1549="ODU HS","ACTIVE",
U1549="IP &amp; VLAN","ACTIVE",
U1549="Warehouse HUAWEI","SPARE-ISSUE",
U1549="SPARE-HS","SPARE-ISSUE",
U1549="Power Telco","ACTIVE"
),"")</f>
        <v>No root cause</v>
      </c>
      <c r="W1549" s="49"/>
      <c r="X1549" s="49"/>
      <c r="Y1549" s="49"/>
      <c r="Z1549" s="49"/>
      <c r="AA1549" s="49"/>
      <c r="AB1549" s="17" t="s">
        <v>5421</v>
      </c>
      <c r="AC1549" s="7" t="s">
        <v>5421</v>
      </c>
      <c r="AD1549" s="6"/>
      <c r="AE1549" s="7"/>
      <c r="AF1549" s="3" t="s">
        <v>5421</v>
      </c>
      <c r="AG1549" s="17"/>
      <c r="AH1549" s="18" t="s">
        <v>5421</v>
      </c>
      <c r="AI1549" s="18" t="s">
        <v>5421</v>
      </c>
      <c r="AJ1549" s="18" t="s">
        <v>5421</v>
      </c>
      <c r="AK1549" s="18" t="s">
        <v>5421</v>
      </c>
      <c r="AL1549" s="18" t="s">
        <v>5421</v>
      </c>
      <c r="AM1549" s="18" t="s">
        <v>5421</v>
      </c>
      <c r="AN1549" s="18" t="s">
        <v>5421</v>
      </c>
      <c r="AO1549" s="18" t="s">
        <v>5421</v>
      </c>
      <c r="AP1549" s="9" t="s">
        <v>5421</v>
      </c>
      <c r="AQ1549" s="14"/>
      <c r="AR1549" s="14" t="s">
        <v>5421</v>
      </c>
      <c r="AS1549" s="14" t="s">
        <v>5421</v>
      </c>
      <c r="AT1549" s="14" t="s">
        <v>5421</v>
      </c>
      <c r="AV1549" s="9" t="str">
        <f>_xlfn.XLOOKUP(B1549,[3]ALL!$B:$B,[3]ALL!$N:$N,"")</f>
        <v/>
      </c>
    </row>
    <row r="1550" spans="1:48" s="9" customFormat="1" ht="18" hidden="1" customHeight="1" x14ac:dyDescent="0.3">
      <c r="A1550" s="1" t="s">
        <v>3155</v>
      </c>
      <c r="B1550" s="8" t="s">
        <v>3156</v>
      </c>
      <c r="C1550" s="3" t="str">
        <f>_xlfn.XLOOKUP(B1550,'[1]daily break down'!$D:$D,'[1]daily break down'!$E:$E,"")</f>
        <v>LITTORAL</v>
      </c>
      <c r="D1550" s="1" t="s">
        <v>11</v>
      </c>
      <c r="E1550" s="1" t="s">
        <v>12</v>
      </c>
      <c r="F1550" s="3" t="s">
        <v>31</v>
      </c>
      <c r="G1550" s="1" t="s">
        <v>502</v>
      </c>
      <c r="H1550" s="35" t="str">
        <f>_xlfn.XLOOKUP(B1550,[2]CALCULATION!$B:$B,[2]CALCULATION!$H:$H,"")</f>
        <v>ZTE</v>
      </c>
      <c r="I1550" s="71">
        <v>0</v>
      </c>
      <c r="J1550" s="71">
        <v>0</v>
      </c>
      <c r="K1550" s="71">
        <v>0</v>
      </c>
      <c r="L1550" s="71">
        <v>0</v>
      </c>
      <c r="M1550" s="71">
        <v>0</v>
      </c>
      <c r="N1550" s="71">
        <v>0</v>
      </c>
      <c r="O1550" s="71">
        <v>0</v>
      </c>
      <c r="P1550" s="50" t="s">
        <v>5365</v>
      </c>
      <c r="Q1550" s="50" t="s">
        <v>5911</v>
      </c>
      <c r="R1550" s="50"/>
      <c r="S1550" s="49" t="str" cm="1">
        <f t="array" ref="S1550">IFERROR(_xlfn.IFS(
U1550="MPR ISSUE","PDH",
U1550="BSS Hardware Issue","BSS",
U1550="Sites strategiques, MLL, Pylone, etc.","ENVTECH",
U1550="AKTIVCO DEFAUT GE &amp; POWER Cabinet","AKTIVCO",
U1550="AKTIVCO Coupure ENEO &amp; Baisse de tension","AKTIVCO GRID ONLY",
U1550="Coupure ENEO &amp; Baisse de tension","IHS GRID ONLY",
U1550="Defaut GE &amp; POWER Cabinet","IHS",
U1550="Sharing","Partners",
U1550="Sites strategiques &amp; DataCenter","SST &amp; DC",
U1550="Exclu","Exclu",
U1550="SAT","SAT",
U1550="SPARE-ISSUE","SPARE-ISSUE",
U1550="Fiber CAmtel","TRANS_FO_CAMTEL",
U1550="Fiber AOF","Fiber AOF",
U1550="Projet OCM (HUAWEI)","TRAVAUX-HUAWEI",
U1550="Projet OCM (NOKIA)","TRAVAUX-NOKIA",
U1550="ACCESS-ISSUE","ACCESS-ISSUE",
U1550="Projet OCM (ZTE, NOKIA, autres projets)","TRAVAUX OCM",
U1550="No root CAuse","No root cause",
U1550="ODU HS","PDH",
U1550="IP &amp; VLAN","PDH",
U1550="Warehouse HUAWEI","SPARE-ISSUE",
U1550="SPARE-HS","SPARE-ISSUE",
U1550="Power Telco","BSS"
),"")</f>
        <v>No root cause</v>
      </c>
      <c r="T1550" s="49" t="str" cm="1">
        <f t="array" ref="T1550">IFERROR(_xlfn.IFS(
U1550="MPR ISSUE","TX ISSUE",
U1550="BSS Hardware Issue","RAN ISSUE",
U1550="Sites strategiques, MLL, Pylone, etc.","ENVTECH",
U1550="AKTIVCO DEFAUT GE &amp; POWER Cabinet","POWER ISSUE",
U1550="AKTIVCO Coupure ENEO &amp; Baisse de tension","POWER ISSUE",
U1550="Coupure ENEO &amp; Baisse de tension","POWER ISSUE",
U1550="Defaut GE &amp; POWER Cabinet","POWER ISSUE",
U1550="Sharing","POWER ISSUE",
U1550="Sites strategiques &amp; DataCenter","POWER ISSUE",
U1550="Exclu","Exclu",
U1550="SAT","TX ISSUE",
U1550="SPARE-ISSUE","SPARE-ISSUE",
U1550="Fiber CAmtel","TX ISSUE",
U1550="Fiber AOF","TX ISSUE",
U1550="Projet OCM (HUAWEI)","TRAVAUX-HUAWEI",
U1550="Projet OCM (NOKIA)","TRAVAUX -NOKIA",
U1550="ACCESS-ISSUE","ACCESS-ISSUE",
U1550="Projet OCM (ZTE, NOKIA, autres projets)","TRAVAUX OCM",
U1550="No root CAuse","No root cause",
U1550="ODU HS","TX ISSUE",
U1550="IP &amp; VLAN","TX ISSUE",
U1550="Warehouse HUAWEI","SPARE-ISSUE",
U1550="SPARE-HS","SPARE-ISSUE",
U1550="Power Telco","RAN ISSUE"
),"")</f>
        <v>No root cause</v>
      </c>
      <c r="U1550" s="36" t="s">
        <v>5895</v>
      </c>
      <c r="V1550" s="49" t="str" cm="1">
        <f t="array" ref="V1550">IFERROR(_xlfn.IFS(
U1550="MPR ISSUE","ACTIVE",
U1550="BSS Hardware Issue","ACTIVE",
U1550="Sites strategiques, MLL, Pylone, etc.","PASSIVE",
U1550="AKTIVCO DEFAUT GE &amp; POWER Cabinet","PASSIVE",
U1550="AKTIVCO Coupure ENEO &amp; Baisse de tension","PASSIVE",
U1550="Coupure ENEO &amp; Baisse de tension","PASSIVE",
U1550="Defaut GE &amp; POWER Cabinet","PASSIVE",
U1550="Sharing","PASSIVE",
U1550="Sites strategiques &amp; DataCenter","PASSIVE",
U1550="Exclu","Exclu",
U1550="SAT","ACTIVE",
U1550="SPARE-ISSUE","SPARE-ISSUE",
U1550="Fiber CAmtel","ACTIVE",
U1550="Fiber AOF","ACTIVE",
U1550="Projet OCM (HUAWEI)","PLANNED WORKS",
U1550="Projet OCM (NOKIA)","PLANNED WORKS",
U1550="ACCESS-ISSUE","ACCESS-ISSUE",
U1550="Projet OCM (ZTE, NOKIA, autres projets)","PLANNED WORKS",
U1550="No root CAuse","No root cause",
U1550="ODU HS","ACTIVE",
U1550="IP &amp; VLAN","ACTIVE",
U1550="Warehouse HUAWEI","SPARE-ISSUE",
U1550="SPARE-HS","SPARE-ISSUE",
U1550="Power Telco","ACTIVE"
),"")</f>
        <v>No root cause</v>
      </c>
      <c r="W1550" s="49"/>
      <c r="X1550" s="49"/>
      <c r="Y1550" s="49"/>
      <c r="Z1550" s="49"/>
      <c r="AA1550" s="49"/>
      <c r="AB1550" s="17" t="s">
        <v>5421</v>
      </c>
      <c r="AC1550" s="7" t="s">
        <v>5421</v>
      </c>
      <c r="AD1550" s="6"/>
      <c r="AE1550" s="7"/>
      <c r="AF1550" s="3" t="s">
        <v>5421</v>
      </c>
      <c r="AG1550" s="17"/>
      <c r="AH1550" s="18" t="s">
        <v>5421</v>
      </c>
      <c r="AI1550" s="18" t="s">
        <v>5421</v>
      </c>
      <c r="AJ1550" s="18" t="s">
        <v>5421</v>
      </c>
      <c r="AK1550" s="18" t="s">
        <v>5421</v>
      </c>
      <c r="AL1550" s="18" t="s">
        <v>5421</v>
      </c>
      <c r="AM1550" s="18" t="s">
        <v>5421</v>
      </c>
      <c r="AN1550" s="18" t="s">
        <v>5421</v>
      </c>
      <c r="AO1550" s="18" t="s">
        <v>5421</v>
      </c>
      <c r="AP1550" s="9" t="s">
        <v>5421</v>
      </c>
      <c r="AQ1550" s="14"/>
      <c r="AR1550" s="14" t="s">
        <v>5421</v>
      </c>
      <c r="AS1550" s="14" t="s">
        <v>5421</v>
      </c>
      <c r="AT1550" s="14" t="s">
        <v>5421</v>
      </c>
      <c r="AV1550" s="9" t="str">
        <f>_xlfn.XLOOKUP(B1550,[3]ALL!$B:$B,[3]ALL!$N:$N,"")</f>
        <v/>
      </c>
    </row>
    <row r="1551" spans="1:48" s="9" customFormat="1" hidden="1" x14ac:dyDescent="0.3">
      <c r="A1551" s="1" t="s">
        <v>2264</v>
      </c>
      <c r="B1551" s="8" t="s">
        <v>2265</v>
      </c>
      <c r="C1551" s="3" t="str">
        <f>_xlfn.XLOOKUP(B1551,'[1]daily break down'!$D:$D,'[1]daily break down'!$E:$E,"")</f>
        <v>CENTRE</v>
      </c>
      <c r="D1551" s="1" t="s">
        <v>11</v>
      </c>
      <c r="E1551" s="1" t="s">
        <v>12</v>
      </c>
      <c r="F1551" s="3" t="s">
        <v>226</v>
      </c>
      <c r="G1551" s="1" t="s">
        <v>1867</v>
      </c>
      <c r="H1551" s="35" t="str">
        <f>_xlfn.XLOOKUP(B1551,[2]CALCULATION!$B:$B,[2]CALCULATION!$H:$H,"")</f>
        <v>ZTE</v>
      </c>
      <c r="I1551" s="71">
        <v>0</v>
      </c>
      <c r="J1551" s="71">
        <v>0</v>
      </c>
      <c r="K1551" s="71">
        <v>0</v>
      </c>
      <c r="L1551" s="71">
        <v>0</v>
      </c>
      <c r="M1551" s="71">
        <v>3.3708298019877268E-3</v>
      </c>
      <c r="N1551" s="71">
        <v>0</v>
      </c>
      <c r="O1551" s="71">
        <v>0</v>
      </c>
      <c r="P1551" s="50" t="s">
        <v>5365</v>
      </c>
      <c r="Q1551" s="50" t="s">
        <v>5911</v>
      </c>
      <c r="R1551" s="50"/>
      <c r="S1551" s="49" t="str" cm="1">
        <f t="array" ref="S1551">IFERROR(_xlfn.IFS(
U1551="MPR ISSUE","PDH",
U1551="BSS Hardware Issue","BSS",
U1551="Sites strategiques, MLL, Pylone, etc.","ENVTECH",
U1551="AKTIVCO DEFAUT GE &amp; POWER Cabinet","AKTIVCO",
U1551="AKTIVCO Coupure ENEO &amp; Baisse de tension","AKTIVCO GRID ONLY",
U1551="Coupure ENEO &amp; Baisse de tension","IHS GRID ONLY",
U1551="Defaut GE &amp; POWER Cabinet","IHS",
U1551="Sharing","Partners",
U1551="Sites strategiques &amp; DataCenter","SST &amp; DC",
U1551="Exclu","Exclu",
U1551="SAT","SAT",
U1551="SPARE-ISSUE","SPARE-ISSUE",
U1551="Fiber CAmtel","TRANS_FO_CAMTEL",
U1551="Fiber AOF","Fiber AOF",
U1551="Projet OCM (HUAWEI)","TRAVAUX-HUAWEI",
U1551="Projet OCM (NOKIA)","TRAVAUX-NOKIA",
U1551="ACCESS-ISSUE","ACCESS-ISSUE",
U1551="Projet OCM (ZTE, NOKIA, autres projets)","TRAVAUX OCM",
U1551="No root CAuse","No root cause",
U1551="ODU HS","PDH",
U1551="IP &amp; VLAN","PDH",
U1551="Warehouse HUAWEI","SPARE-ISSUE",
U1551="SPARE-HS","SPARE-ISSUE",
U1551="Power Telco","BSS"
),"")</f>
        <v>No root cause</v>
      </c>
      <c r="T1551" s="49" t="str" cm="1">
        <f t="array" ref="T1551">IFERROR(_xlfn.IFS(
U1551="MPR ISSUE","TX ISSUE",
U1551="BSS Hardware Issue","RAN ISSUE",
U1551="Sites strategiques, MLL, Pylone, etc.","ENVTECH",
U1551="AKTIVCO DEFAUT GE &amp; POWER Cabinet","POWER ISSUE",
U1551="AKTIVCO Coupure ENEO &amp; Baisse de tension","POWER ISSUE",
U1551="Coupure ENEO &amp; Baisse de tension","POWER ISSUE",
U1551="Defaut GE &amp; POWER Cabinet","POWER ISSUE",
U1551="Sharing","POWER ISSUE",
U1551="Sites strategiques &amp; DataCenter","POWER ISSUE",
U1551="Exclu","Exclu",
U1551="SAT","TX ISSUE",
U1551="SPARE-ISSUE","SPARE-ISSUE",
U1551="Fiber CAmtel","TX ISSUE",
U1551="Fiber AOF","TX ISSUE",
U1551="Projet OCM (HUAWEI)","TRAVAUX-HUAWEI",
U1551="Projet OCM (NOKIA)","TRAVAUX -NOKIA",
U1551="ACCESS-ISSUE","ACCESS-ISSUE",
U1551="Projet OCM (ZTE, NOKIA, autres projets)","TRAVAUX OCM",
U1551="No root CAuse","No root cause",
U1551="ODU HS","TX ISSUE",
U1551="IP &amp; VLAN","TX ISSUE",
U1551="Warehouse HUAWEI","SPARE-ISSUE",
U1551="SPARE-HS","SPARE-ISSUE",
U1551="Power Telco","RAN ISSUE"
),"")</f>
        <v>No root cause</v>
      </c>
      <c r="U1551" s="36" t="s">
        <v>5895</v>
      </c>
      <c r="V1551" s="49" t="str" cm="1">
        <f t="array" ref="V1551">IFERROR(_xlfn.IFS(
U1551="MPR ISSUE","ACTIVE",
U1551="BSS Hardware Issue","ACTIVE",
U1551="Sites strategiques, MLL, Pylone, etc.","PASSIVE",
U1551="AKTIVCO DEFAUT GE &amp; POWER Cabinet","PASSIVE",
U1551="AKTIVCO Coupure ENEO &amp; Baisse de tension","PASSIVE",
U1551="Coupure ENEO &amp; Baisse de tension","PASSIVE",
U1551="Defaut GE &amp; POWER Cabinet","PASSIVE",
U1551="Sharing","PASSIVE",
U1551="Sites strategiques &amp; DataCenter","PASSIVE",
U1551="Exclu","Exclu",
U1551="SAT","ACTIVE",
U1551="SPARE-ISSUE","SPARE-ISSUE",
U1551="Fiber CAmtel","ACTIVE",
U1551="Fiber AOF","ACTIVE",
U1551="Projet OCM (HUAWEI)","PLANNED WORKS",
U1551="Projet OCM (NOKIA)","PLANNED WORKS",
U1551="ACCESS-ISSUE","ACCESS-ISSUE",
U1551="Projet OCM (ZTE, NOKIA, autres projets)","PLANNED WORKS",
U1551="No root CAuse","No root cause",
U1551="ODU HS","ACTIVE",
U1551="IP &amp; VLAN","ACTIVE",
U1551="Warehouse HUAWEI","SPARE-ISSUE",
U1551="SPARE-HS","SPARE-ISSUE",
U1551="Power Telco","ACTIVE"
),"")</f>
        <v>No root cause</v>
      </c>
      <c r="W1551" s="49"/>
      <c r="X1551" s="49"/>
      <c r="Y1551" s="49"/>
      <c r="Z1551" s="49"/>
      <c r="AA1551" s="49"/>
      <c r="AB1551" s="17" t="s">
        <v>5421</v>
      </c>
      <c r="AC1551" s="7" t="s">
        <v>5421</v>
      </c>
      <c r="AD1551" s="6"/>
      <c r="AE1551" s="7"/>
      <c r="AF1551" s="3" t="s">
        <v>5421</v>
      </c>
      <c r="AG1551" s="17"/>
      <c r="AH1551" s="18" t="s">
        <v>5421</v>
      </c>
      <c r="AI1551" s="18" t="s">
        <v>5421</v>
      </c>
      <c r="AJ1551" s="18" t="s">
        <v>5421</v>
      </c>
      <c r="AK1551" s="18" t="s">
        <v>5421</v>
      </c>
      <c r="AL1551" s="18" t="s">
        <v>5421</v>
      </c>
      <c r="AM1551" s="18" t="s">
        <v>5421</v>
      </c>
      <c r="AN1551" s="18" t="s">
        <v>5421</v>
      </c>
      <c r="AO1551" s="18" t="s">
        <v>5421</v>
      </c>
      <c r="AP1551" s="9" t="s">
        <v>5421</v>
      </c>
      <c r="AQ1551" s="14"/>
      <c r="AR1551" s="14" t="s">
        <v>5421</v>
      </c>
      <c r="AS1551" s="14" t="s">
        <v>5421</v>
      </c>
      <c r="AT1551" s="14" t="s">
        <v>5421</v>
      </c>
      <c r="AV1551" s="9" t="str">
        <f>_xlfn.XLOOKUP(B1551,[3]ALL!$B:$B,[3]ALL!$N:$N,"")</f>
        <v/>
      </c>
    </row>
    <row r="1552" spans="1:48" s="9" customFormat="1" hidden="1" x14ac:dyDescent="0.3">
      <c r="A1552" s="1" t="s">
        <v>2614</v>
      </c>
      <c r="B1552" s="8" t="s">
        <v>2615</v>
      </c>
      <c r="C1552" s="3" t="str">
        <f>_xlfn.XLOOKUP(B1552,'[1]daily break down'!$D:$D,'[1]daily break down'!$E:$E,"")</f>
        <v>CENTRE</v>
      </c>
      <c r="D1552" s="1" t="s">
        <v>11</v>
      </c>
      <c r="E1552" s="1" t="s">
        <v>12</v>
      </c>
      <c r="F1552" s="3" t="s">
        <v>37</v>
      </c>
      <c r="G1552" s="1" t="s">
        <v>2616</v>
      </c>
      <c r="H1552" s="35" t="str">
        <f>_xlfn.XLOOKUP(B1552,[2]CALCULATION!$B:$B,[2]CALCULATION!$H:$H,"")</f>
        <v>ZTE</v>
      </c>
      <c r="I1552" s="71">
        <v>0</v>
      </c>
      <c r="J1552" s="71">
        <v>0</v>
      </c>
      <c r="K1552" s="71">
        <v>0</v>
      </c>
      <c r="L1552" s="71">
        <v>0</v>
      </c>
      <c r="M1552" s="71">
        <v>0</v>
      </c>
      <c r="N1552" s="71">
        <v>0</v>
      </c>
      <c r="O1552" s="71">
        <v>0</v>
      </c>
      <c r="P1552" s="50" t="s">
        <v>5365</v>
      </c>
      <c r="Q1552" s="50" t="s">
        <v>5911</v>
      </c>
      <c r="R1552" s="50"/>
      <c r="S1552" s="49" t="str" cm="1">
        <f t="array" ref="S1552">IFERROR(_xlfn.IFS(
U1552="MPR ISSUE","PDH",
U1552="BSS Hardware Issue","BSS",
U1552="Sites strategiques, MLL, Pylone, etc.","ENVTECH",
U1552="AKTIVCO DEFAUT GE &amp; POWER Cabinet","AKTIVCO",
U1552="AKTIVCO Coupure ENEO &amp; Baisse de tension","AKTIVCO GRID ONLY",
U1552="Coupure ENEO &amp; Baisse de tension","IHS GRID ONLY",
U1552="Defaut GE &amp; POWER Cabinet","IHS",
U1552="Sharing","Partners",
U1552="Sites strategiques &amp; DataCenter","SST &amp; DC",
U1552="Exclu","Exclu",
U1552="SAT","SAT",
U1552="SPARE-ISSUE","SPARE-ISSUE",
U1552="Fiber CAmtel","TRANS_FO_CAMTEL",
U1552="Fiber AOF","Fiber AOF",
U1552="Projet OCM (HUAWEI)","TRAVAUX-HUAWEI",
U1552="Projet OCM (NOKIA)","TRAVAUX-NOKIA",
U1552="ACCESS-ISSUE","ACCESS-ISSUE",
U1552="Projet OCM (ZTE, NOKIA, autres projets)","TRAVAUX OCM",
U1552="No root CAuse","No root cause",
U1552="ODU HS","PDH",
U1552="IP &amp; VLAN","PDH",
U1552="Warehouse HUAWEI","SPARE-ISSUE",
U1552="SPARE-HS","SPARE-ISSUE",
U1552="Power Telco","BSS"
),"")</f>
        <v>No root cause</v>
      </c>
      <c r="T1552" s="49" t="str" cm="1">
        <f t="array" ref="T1552">IFERROR(_xlfn.IFS(
U1552="MPR ISSUE","TX ISSUE",
U1552="BSS Hardware Issue","RAN ISSUE",
U1552="Sites strategiques, MLL, Pylone, etc.","ENVTECH",
U1552="AKTIVCO DEFAUT GE &amp; POWER Cabinet","POWER ISSUE",
U1552="AKTIVCO Coupure ENEO &amp; Baisse de tension","POWER ISSUE",
U1552="Coupure ENEO &amp; Baisse de tension","POWER ISSUE",
U1552="Defaut GE &amp; POWER Cabinet","POWER ISSUE",
U1552="Sharing","POWER ISSUE",
U1552="Sites strategiques &amp; DataCenter","POWER ISSUE",
U1552="Exclu","Exclu",
U1552="SAT","TX ISSUE",
U1552="SPARE-ISSUE","SPARE-ISSUE",
U1552="Fiber CAmtel","TX ISSUE",
U1552="Fiber AOF","TX ISSUE",
U1552="Projet OCM (HUAWEI)","TRAVAUX-HUAWEI",
U1552="Projet OCM (NOKIA)","TRAVAUX -NOKIA",
U1552="ACCESS-ISSUE","ACCESS-ISSUE",
U1552="Projet OCM (ZTE, NOKIA, autres projets)","TRAVAUX OCM",
U1552="No root CAuse","No root cause",
U1552="ODU HS","TX ISSUE",
U1552="IP &amp; VLAN","TX ISSUE",
U1552="Warehouse HUAWEI","SPARE-ISSUE",
U1552="SPARE-HS","SPARE-ISSUE",
U1552="Power Telco","RAN ISSUE"
),"")</f>
        <v>No root cause</v>
      </c>
      <c r="U1552" s="36" t="s">
        <v>5895</v>
      </c>
      <c r="V1552" s="49" t="str" cm="1">
        <f t="array" ref="V1552">IFERROR(_xlfn.IFS(
U1552="MPR ISSUE","ACTIVE",
U1552="BSS Hardware Issue","ACTIVE",
U1552="Sites strategiques, MLL, Pylone, etc.","PASSIVE",
U1552="AKTIVCO DEFAUT GE &amp; POWER Cabinet","PASSIVE",
U1552="AKTIVCO Coupure ENEO &amp; Baisse de tension","PASSIVE",
U1552="Coupure ENEO &amp; Baisse de tension","PASSIVE",
U1552="Defaut GE &amp; POWER Cabinet","PASSIVE",
U1552="Sharing","PASSIVE",
U1552="Sites strategiques &amp; DataCenter","PASSIVE",
U1552="Exclu","Exclu",
U1552="SAT","ACTIVE",
U1552="SPARE-ISSUE","SPARE-ISSUE",
U1552="Fiber CAmtel","ACTIVE",
U1552="Fiber AOF","ACTIVE",
U1552="Projet OCM (HUAWEI)","PLANNED WORKS",
U1552="Projet OCM (NOKIA)","PLANNED WORKS",
U1552="ACCESS-ISSUE","ACCESS-ISSUE",
U1552="Projet OCM (ZTE, NOKIA, autres projets)","PLANNED WORKS",
U1552="No root CAuse","No root cause",
U1552="ODU HS","ACTIVE",
U1552="IP &amp; VLAN","ACTIVE",
U1552="Warehouse HUAWEI","SPARE-ISSUE",
U1552="SPARE-HS","SPARE-ISSUE",
U1552="Power Telco","ACTIVE"
),"")</f>
        <v>No root cause</v>
      </c>
      <c r="W1552" s="49"/>
      <c r="X1552" s="49"/>
      <c r="Y1552" s="49"/>
      <c r="Z1552" s="49"/>
      <c r="AA1552" s="49"/>
      <c r="AB1552" s="17" t="s">
        <v>5421</v>
      </c>
      <c r="AC1552" s="7" t="s">
        <v>5421</v>
      </c>
      <c r="AD1552" s="6"/>
      <c r="AE1552" s="7"/>
      <c r="AF1552" s="3" t="s">
        <v>5421</v>
      </c>
      <c r="AG1552" s="17"/>
      <c r="AH1552" s="18" t="s">
        <v>5421</v>
      </c>
      <c r="AI1552" s="18" t="s">
        <v>5421</v>
      </c>
      <c r="AJ1552" s="18" t="s">
        <v>5421</v>
      </c>
      <c r="AK1552" s="18" t="s">
        <v>5421</v>
      </c>
      <c r="AL1552" s="18" t="s">
        <v>5421</v>
      </c>
      <c r="AM1552" s="18" t="s">
        <v>5421</v>
      </c>
      <c r="AN1552" s="18" t="s">
        <v>5421</v>
      </c>
      <c r="AO1552" s="18" t="s">
        <v>5421</v>
      </c>
      <c r="AP1552" s="9" t="s">
        <v>5421</v>
      </c>
      <c r="AQ1552" s="14"/>
      <c r="AR1552" s="14" t="s">
        <v>5421</v>
      </c>
      <c r="AS1552" s="14" t="s">
        <v>5421</v>
      </c>
      <c r="AT1552" s="14" t="s">
        <v>5421</v>
      </c>
      <c r="AV1552" s="9" t="str">
        <f>_xlfn.XLOOKUP(B1552,[3]ALL!$B:$B,[3]ALL!$N:$N,"")</f>
        <v/>
      </c>
    </row>
    <row r="1553" spans="1:48" s="9" customFormat="1" hidden="1" x14ac:dyDescent="0.3">
      <c r="A1553" s="1" t="s">
        <v>797</v>
      </c>
      <c r="B1553" s="8" t="s">
        <v>798</v>
      </c>
      <c r="C1553" s="3" t="str">
        <f>_xlfn.XLOOKUP(B1553,'[1]daily break down'!$D:$D,'[1]daily break down'!$E:$E,"")</f>
        <v>Douala</v>
      </c>
      <c r="D1553" s="1" t="s">
        <v>11</v>
      </c>
      <c r="E1553" s="1" t="s">
        <v>12</v>
      </c>
      <c r="F1553" s="3" t="s">
        <v>31</v>
      </c>
      <c r="G1553" s="1" t="s">
        <v>32</v>
      </c>
      <c r="H1553" s="35" t="str">
        <f>_xlfn.XLOOKUP(B1553,[2]CALCULATION!$B:$B,[2]CALCULATION!$H:$H,"")</f>
        <v>ZTE</v>
      </c>
      <c r="I1553" s="71">
        <v>0</v>
      </c>
      <c r="J1553" s="71">
        <v>0</v>
      </c>
      <c r="K1553" s="71">
        <v>0</v>
      </c>
      <c r="L1553" s="71">
        <v>0</v>
      </c>
      <c r="M1553" s="71">
        <v>0</v>
      </c>
      <c r="N1553" s="71">
        <v>0</v>
      </c>
      <c r="O1553" s="71">
        <v>0</v>
      </c>
      <c r="P1553" s="50" t="s">
        <v>5365</v>
      </c>
      <c r="Q1553" s="50" t="s">
        <v>5911</v>
      </c>
      <c r="R1553" s="50"/>
      <c r="S1553" s="49" t="str" cm="1">
        <f t="array" ref="S1553">IFERROR(_xlfn.IFS(
U1553="MPR ISSUE","PDH",
U1553="BSS Hardware Issue","BSS",
U1553="Sites strategiques, MLL, Pylone, etc.","ENVTECH",
U1553="AKTIVCO DEFAUT GE &amp; POWER Cabinet","AKTIVCO",
U1553="AKTIVCO Coupure ENEO &amp; Baisse de tension","AKTIVCO GRID ONLY",
U1553="Coupure ENEO &amp; Baisse de tension","IHS GRID ONLY",
U1553="Defaut GE &amp; POWER Cabinet","IHS",
U1553="Sharing","Partners",
U1553="Sites strategiques &amp; DataCenter","SST &amp; DC",
U1553="Exclu","Exclu",
U1553="SAT","SAT",
U1553="SPARE-ISSUE","SPARE-ISSUE",
U1553="Fiber CAmtel","TRANS_FO_CAMTEL",
U1553="Fiber AOF","Fiber AOF",
U1553="Projet OCM (HUAWEI)","TRAVAUX-HUAWEI",
U1553="Projet OCM (NOKIA)","TRAVAUX-NOKIA",
U1553="ACCESS-ISSUE","ACCESS-ISSUE",
U1553="Projet OCM (ZTE, NOKIA, autres projets)","TRAVAUX OCM",
U1553="No root CAuse","No root cause",
U1553="ODU HS","PDH",
U1553="IP &amp; VLAN","PDH",
U1553="Warehouse HUAWEI","SPARE-ISSUE",
U1553="SPARE-HS","SPARE-ISSUE",
U1553="Power Telco","BSS"
),"")</f>
        <v>No root cause</v>
      </c>
      <c r="T1553" s="49" t="str" cm="1">
        <f t="array" ref="T1553">IFERROR(_xlfn.IFS(
U1553="MPR ISSUE","TX ISSUE",
U1553="BSS Hardware Issue","RAN ISSUE",
U1553="Sites strategiques, MLL, Pylone, etc.","ENVTECH",
U1553="AKTIVCO DEFAUT GE &amp; POWER Cabinet","POWER ISSUE",
U1553="AKTIVCO Coupure ENEO &amp; Baisse de tension","POWER ISSUE",
U1553="Coupure ENEO &amp; Baisse de tension","POWER ISSUE",
U1553="Defaut GE &amp; POWER Cabinet","POWER ISSUE",
U1553="Sharing","POWER ISSUE",
U1553="Sites strategiques &amp; DataCenter","POWER ISSUE",
U1553="Exclu","Exclu",
U1553="SAT","TX ISSUE",
U1553="SPARE-ISSUE","SPARE-ISSUE",
U1553="Fiber CAmtel","TX ISSUE",
U1553="Fiber AOF","TX ISSUE",
U1553="Projet OCM (HUAWEI)","TRAVAUX-HUAWEI",
U1553="Projet OCM (NOKIA)","TRAVAUX -NOKIA",
U1553="ACCESS-ISSUE","ACCESS-ISSUE",
U1553="Projet OCM (ZTE, NOKIA, autres projets)","TRAVAUX OCM",
U1553="No root CAuse","No root cause",
U1553="ODU HS","TX ISSUE",
U1553="IP &amp; VLAN","TX ISSUE",
U1553="Warehouse HUAWEI","SPARE-ISSUE",
U1553="SPARE-HS","SPARE-ISSUE",
U1553="Power Telco","RAN ISSUE"
),"")</f>
        <v>No root cause</v>
      </c>
      <c r="U1553" s="36" t="s">
        <v>5895</v>
      </c>
      <c r="V1553" s="49" t="str" cm="1">
        <f t="array" ref="V1553">IFERROR(_xlfn.IFS(
U1553="MPR ISSUE","ACTIVE",
U1553="BSS Hardware Issue","ACTIVE",
U1553="Sites strategiques, MLL, Pylone, etc.","PASSIVE",
U1553="AKTIVCO DEFAUT GE &amp; POWER Cabinet","PASSIVE",
U1553="AKTIVCO Coupure ENEO &amp; Baisse de tension","PASSIVE",
U1553="Coupure ENEO &amp; Baisse de tension","PASSIVE",
U1553="Defaut GE &amp; POWER Cabinet","PASSIVE",
U1553="Sharing","PASSIVE",
U1553="Sites strategiques &amp; DataCenter","PASSIVE",
U1553="Exclu","Exclu",
U1553="SAT","ACTIVE",
U1553="SPARE-ISSUE","SPARE-ISSUE",
U1553="Fiber CAmtel","ACTIVE",
U1553="Fiber AOF","ACTIVE",
U1553="Projet OCM (HUAWEI)","PLANNED WORKS",
U1553="Projet OCM (NOKIA)","PLANNED WORKS",
U1553="ACCESS-ISSUE","ACCESS-ISSUE",
U1553="Projet OCM (ZTE, NOKIA, autres projets)","PLANNED WORKS",
U1553="No root CAuse","No root cause",
U1553="ODU HS","ACTIVE",
U1553="IP &amp; VLAN","ACTIVE",
U1553="Warehouse HUAWEI","SPARE-ISSUE",
U1553="SPARE-HS","SPARE-ISSUE",
U1553="Power Telco","ACTIVE"
),"")</f>
        <v>No root cause</v>
      </c>
      <c r="W1553" s="49"/>
      <c r="X1553" s="49"/>
      <c r="Y1553" s="49"/>
      <c r="Z1553" s="49"/>
      <c r="AA1553" s="49"/>
      <c r="AB1553" s="17" t="s">
        <v>5421</v>
      </c>
      <c r="AC1553" s="7" t="s">
        <v>5421</v>
      </c>
      <c r="AD1553" s="6"/>
      <c r="AE1553" s="7"/>
      <c r="AF1553" s="3" t="s">
        <v>5421</v>
      </c>
      <c r="AG1553" s="17"/>
      <c r="AH1553" s="18" t="s">
        <v>5421</v>
      </c>
      <c r="AI1553" s="18" t="s">
        <v>5421</v>
      </c>
      <c r="AJ1553" s="18" t="s">
        <v>5421</v>
      </c>
      <c r="AK1553" s="18" t="s">
        <v>5421</v>
      </c>
      <c r="AL1553" s="18" t="s">
        <v>5421</v>
      </c>
      <c r="AM1553" s="18" t="s">
        <v>5421</v>
      </c>
      <c r="AN1553" s="18" t="s">
        <v>5421</v>
      </c>
      <c r="AO1553" s="18" t="s">
        <v>5421</v>
      </c>
      <c r="AP1553" s="9" t="s">
        <v>5421</v>
      </c>
      <c r="AQ1553" s="14"/>
      <c r="AR1553" s="14" t="s">
        <v>5421</v>
      </c>
      <c r="AS1553" s="14" t="s">
        <v>5421</v>
      </c>
      <c r="AT1553" s="14" t="s">
        <v>5421</v>
      </c>
      <c r="AV1553" s="9" t="str">
        <f>_xlfn.XLOOKUP(B1553,[3]ALL!$B:$B,[3]ALL!$N:$N,"")</f>
        <v/>
      </c>
    </row>
    <row r="1554" spans="1:48" s="9" customFormat="1" hidden="1" x14ac:dyDescent="0.3">
      <c r="A1554" s="1" t="s">
        <v>4324</v>
      </c>
      <c r="B1554" s="8" t="s">
        <v>4325</v>
      </c>
      <c r="C1554" s="3" t="str">
        <f>_xlfn.XLOOKUP(B1554,'[1]daily break down'!$D:$D,'[1]daily break down'!$E:$E,"")</f>
        <v>Douala</v>
      </c>
      <c r="D1554" s="1" t="s">
        <v>11</v>
      </c>
      <c r="E1554" s="1" t="s">
        <v>12</v>
      </c>
      <c r="F1554" s="3" t="s">
        <v>31</v>
      </c>
      <c r="G1554" s="1" t="s">
        <v>32</v>
      </c>
      <c r="H1554" s="35" t="str">
        <f>_xlfn.XLOOKUP(B1554,[2]CALCULATION!$B:$B,[2]CALCULATION!$H:$H,"")</f>
        <v>ZTE</v>
      </c>
      <c r="I1554" s="71">
        <v>0</v>
      </c>
      <c r="J1554" s="71">
        <v>0</v>
      </c>
      <c r="K1554" s="71">
        <v>0</v>
      </c>
      <c r="L1554" s="71">
        <v>0</v>
      </c>
      <c r="M1554" s="71">
        <v>0</v>
      </c>
      <c r="N1554" s="71">
        <v>0</v>
      </c>
      <c r="O1554" s="71">
        <v>0</v>
      </c>
      <c r="P1554" s="50" t="s">
        <v>5365</v>
      </c>
      <c r="Q1554" s="50" t="s">
        <v>5911</v>
      </c>
      <c r="R1554" s="50"/>
      <c r="S1554" s="49" t="str" cm="1">
        <f t="array" ref="S1554">IFERROR(_xlfn.IFS(
U1554="MPR ISSUE","PDH",
U1554="BSS Hardware Issue","BSS",
U1554="Sites strategiques, MLL, Pylone, etc.","ENVTECH",
U1554="AKTIVCO DEFAUT GE &amp; POWER Cabinet","AKTIVCO",
U1554="AKTIVCO Coupure ENEO &amp; Baisse de tension","AKTIVCO GRID ONLY",
U1554="Coupure ENEO &amp; Baisse de tension","IHS GRID ONLY",
U1554="Defaut GE &amp; POWER Cabinet","IHS",
U1554="Sharing","Partners",
U1554="Sites strategiques &amp; DataCenter","SST &amp; DC",
U1554="Exclu","Exclu",
U1554="SAT","SAT",
U1554="SPARE-ISSUE","SPARE-ISSUE",
U1554="Fiber CAmtel","TRANS_FO_CAMTEL",
U1554="Fiber AOF","Fiber AOF",
U1554="Projet OCM (HUAWEI)","TRAVAUX-HUAWEI",
U1554="Projet OCM (NOKIA)","TRAVAUX-NOKIA",
U1554="ACCESS-ISSUE","ACCESS-ISSUE",
U1554="Projet OCM (ZTE, NOKIA, autres projets)","TRAVAUX OCM",
U1554="No root CAuse","No root cause",
U1554="ODU HS","PDH",
U1554="IP &amp; VLAN","PDH",
U1554="Warehouse HUAWEI","SPARE-ISSUE",
U1554="SPARE-HS","SPARE-ISSUE",
U1554="Power Telco","BSS"
),"")</f>
        <v>No root cause</v>
      </c>
      <c r="T1554" s="49" t="str" cm="1">
        <f t="array" ref="T1554">IFERROR(_xlfn.IFS(
U1554="MPR ISSUE","TX ISSUE",
U1554="BSS Hardware Issue","RAN ISSUE",
U1554="Sites strategiques, MLL, Pylone, etc.","ENVTECH",
U1554="AKTIVCO DEFAUT GE &amp; POWER Cabinet","POWER ISSUE",
U1554="AKTIVCO Coupure ENEO &amp; Baisse de tension","POWER ISSUE",
U1554="Coupure ENEO &amp; Baisse de tension","POWER ISSUE",
U1554="Defaut GE &amp; POWER Cabinet","POWER ISSUE",
U1554="Sharing","POWER ISSUE",
U1554="Sites strategiques &amp; DataCenter","POWER ISSUE",
U1554="Exclu","Exclu",
U1554="SAT","TX ISSUE",
U1554="SPARE-ISSUE","SPARE-ISSUE",
U1554="Fiber CAmtel","TX ISSUE",
U1554="Fiber AOF","TX ISSUE",
U1554="Projet OCM (HUAWEI)","TRAVAUX-HUAWEI",
U1554="Projet OCM (NOKIA)","TRAVAUX -NOKIA",
U1554="ACCESS-ISSUE","ACCESS-ISSUE",
U1554="Projet OCM (ZTE, NOKIA, autres projets)","TRAVAUX OCM",
U1554="No root CAuse","No root cause",
U1554="ODU HS","TX ISSUE",
U1554="IP &amp; VLAN","TX ISSUE",
U1554="Warehouse HUAWEI","SPARE-ISSUE",
U1554="SPARE-HS","SPARE-ISSUE",
U1554="Power Telco","RAN ISSUE"
),"")</f>
        <v>No root cause</v>
      </c>
      <c r="U1554" s="36" t="s">
        <v>5895</v>
      </c>
      <c r="V1554" s="49" t="str" cm="1">
        <f t="array" ref="V1554">IFERROR(_xlfn.IFS(
U1554="MPR ISSUE","ACTIVE",
U1554="BSS Hardware Issue","ACTIVE",
U1554="Sites strategiques, MLL, Pylone, etc.","PASSIVE",
U1554="AKTIVCO DEFAUT GE &amp; POWER Cabinet","PASSIVE",
U1554="AKTIVCO Coupure ENEO &amp; Baisse de tension","PASSIVE",
U1554="Coupure ENEO &amp; Baisse de tension","PASSIVE",
U1554="Defaut GE &amp; POWER Cabinet","PASSIVE",
U1554="Sharing","PASSIVE",
U1554="Sites strategiques &amp; DataCenter","PASSIVE",
U1554="Exclu","Exclu",
U1554="SAT","ACTIVE",
U1554="SPARE-ISSUE","SPARE-ISSUE",
U1554="Fiber CAmtel","ACTIVE",
U1554="Fiber AOF","ACTIVE",
U1554="Projet OCM (HUAWEI)","PLANNED WORKS",
U1554="Projet OCM (NOKIA)","PLANNED WORKS",
U1554="ACCESS-ISSUE","ACCESS-ISSUE",
U1554="Projet OCM (ZTE, NOKIA, autres projets)","PLANNED WORKS",
U1554="No root CAuse","No root cause",
U1554="ODU HS","ACTIVE",
U1554="IP &amp; VLAN","ACTIVE",
U1554="Warehouse HUAWEI","SPARE-ISSUE",
U1554="SPARE-HS","SPARE-ISSUE",
U1554="Power Telco","ACTIVE"
),"")</f>
        <v>No root cause</v>
      </c>
      <c r="W1554" s="49"/>
      <c r="X1554" s="49"/>
      <c r="Y1554" s="49"/>
      <c r="Z1554" s="49"/>
      <c r="AA1554" s="49"/>
      <c r="AB1554" s="17" t="s">
        <v>5421</v>
      </c>
      <c r="AC1554" s="7" t="s">
        <v>5421</v>
      </c>
      <c r="AD1554" s="6"/>
      <c r="AE1554" s="7"/>
      <c r="AF1554" s="3" t="s">
        <v>5421</v>
      </c>
      <c r="AG1554" s="17"/>
      <c r="AH1554" s="18" t="s">
        <v>5421</v>
      </c>
      <c r="AI1554" s="18" t="s">
        <v>5421</v>
      </c>
      <c r="AJ1554" s="18" t="s">
        <v>5421</v>
      </c>
      <c r="AK1554" s="18" t="s">
        <v>5421</v>
      </c>
      <c r="AL1554" s="18" t="s">
        <v>5421</v>
      </c>
      <c r="AM1554" s="18" t="s">
        <v>5421</v>
      </c>
      <c r="AN1554" s="18" t="s">
        <v>5421</v>
      </c>
      <c r="AO1554" s="18" t="s">
        <v>5421</v>
      </c>
      <c r="AP1554" s="9" t="s">
        <v>5421</v>
      </c>
      <c r="AQ1554" s="14"/>
      <c r="AR1554" s="14" t="s">
        <v>5421</v>
      </c>
      <c r="AS1554" s="14" t="s">
        <v>5421</v>
      </c>
      <c r="AT1554" s="14" t="s">
        <v>5421</v>
      </c>
      <c r="AV1554" s="9" t="str">
        <f>_xlfn.XLOOKUP(B1554,[3]ALL!$B:$B,[3]ALL!$N:$N,"")</f>
        <v/>
      </c>
    </row>
    <row r="1555" spans="1:48" s="9" customFormat="1" ht="16.95" hidden="1" customHeight="1" x14ac:dyDescent="0.3">
      <c r="A1555" s="1" t="s">
        <v>2389</v>
      </c>
      <c r="B1555" s="8" t="s">
        <v>2390</v>
      </c>
      <c r="C1555" s="3" t="str">
        <f>_xlfn.XLOOKUP(B1555,'[1]daily break down'!$D:$D,'[1]daily break down'!$E:$E,"")</f>
        <v>Douala</v>
      </c>
      <c r="D1555" s="1" t="s">
        <v>11</v>
      </c>
      <c r="E1555" s="1" t="s">
        <v>12</v>
      </c>
      <c r="F1555" s="3" t="s">
        <v>31</v>
      </c>
      <c r="G1555" s="1" t="s">
        <v>32</v>
      </c>
      <c r="H1555" s="35" t="str">
        <f>_xlfn.XLOOKUP(B1555,[2]CALCULATION!$B:$B,[2]CALCULATION!$H:$H,"")</f>
        <v>ZTE</v>
      </c>
      <c r="I1555" s="71">
        <v>0</v>
      </c>
      <c r="J1555" s="71">
        <v>0</v>
      </c>
      <c r="K1555" s="71">
        <v>0</v>
      </c>
      <c r="L1555" s="71">
        <v>0</v>
      </c>
      <c r="M1555" s="71">
        <v>0</v>
      </c>
      <c r="N1555" s="71">
        <v>0</v>
      </c>
      <c r="O1555" s="71">
        <v>0</v>
      </c>
      <c r="P1555" s="50" t="s">
        <v>5365</v>
      </c>
      <c r="Q1555" s="50" t="s">
        <v>5911</v>
      </c>
      <c r="R1555" s="50"/>
      <c r="S1555" s="49" t="str" cm="1">
        <f t="array" ref="S1555">IFERROR(_xlfn.IFS(
U1555="MPR ISSUE","PDH",
U1555="BSS Hardware Issue","BSS",
U1555="Sites strategiques, MLL, Pylone, etc.","ENVTECH",
U1555="AKTIVCO DEFAUT GE &amp; POWER Cabinet","AKTIVCO",
U1555="AKTIVCO Coupure ENEO &amp; Baisse de tension","AKTIVCO GRID ONLY",
U1555="Coupure ENEO &amp; Baisse de tension","IHS GRID ONLY",
U1555="Defaut GE &amp; POWER Cabinet","IHS",
U1555="Sharing","Partners",
U1555="Sites strategiques &amp; DataCenter","SST &amp; DC",
U1555="Exclu","Exclu",
U1555="SAT","SAT",
U1555="SPARE-ISSUE","SPARE-ISSUE",
U1555="Fiber CAmtel","TRANS_FO_CAMTEL",
U1555="Fiber AOF","Fiber AOF",
U1555="Projet OCM (HUAWEI)","TRAVAUX-HUAWEI",
U1555="Projet OCM (NOKIA)","TRAVAUX-NOKIA",
U1555="ACCESS-ISSUE","ACCESS-ISSUE",
U1555="Projet OCM (ZTE, NOKIA, autres projets)","TRAVAUX OCM",
U1555="No root CAuse","No root cause",
U1555="ODU HS","PDH",
U1555="IP &amp; VLAN","PDH",
U1555="Warehouse HUAWEI","SPARE-ISSUE",
U1555="SPARE-HS","SPARE-ISSUE",
U1555="Power Telco","BSS"
),"")</f>
        <v>No root cause</v>
      </c>
      <c r="T1555" s="49" t="str" cm="1">
        <f t="array" ref="T1555">IFERROR(_xlfn.IFS(
U1555="MPR ISSUE","TX ISSUE",
U1555="BSS Hardware Issue","RAN ISSUE",
U1555="Sites strategiques, MLL, Pylone, etc.","ENVTECH",
U1555="AKTIVCO DEFAUT GE &amp; POWER Cabinet","POWER ISSUE",
U1555="AKTIVCO Coupure ENEO &amp; Baisse de tension","POWER ISSUE",
U1555="Coupure ENEO &amp; Baisse de tension","POWER ISSUE",
U1555="Defaut GE &amp; POWER Cabinet","POWER ISSUE",
U1555="Sharing","POWER ISSUE",
U1555="Sites strategiques &amp; DataCenter","POWER ISSUE",
U1555="Exclu","Exclu",
U1555="SAT","TX ISSUE",
U1555="SPARE-ISSUE","SPARE-ISSUE",
U1555="Fiber CAmtel","TX ISSUE",
U1555="Fiber AOF","TX ISSUE",
U1555="Projet OCM (HUAWEI)","TRAVAUX-HUAWEI",
U1555="Projet OCM (NOKIA)","TRAVAUX -NOKIA",
U1555="ACCESS-ISSUE","ACCESS-ISSUE",
U1555="Projet OCM (ZTE, NOKIA, autres projets)","TRAVAUX OCM",
U1555="No root CAuse","No root cause",
U1555="ODU HS","TX ISSUE",
U1555="IP &amp; VLAN","TX ISSUE",
U1555="Warehouse HUAWEI","SPARE-ISSUE",
U1555="SPARE-HS","SPARE-ISSUE",
U1555="Power Telco","RAN ISSUE"
),"")</f>
        <v>No root cause</v>
      </c>
      <c r="U1555" s="36" t="s">
        <v>5895</v>
      </c>
      <c r="V1555" s="49" t="str" cm="1">
        <f t="array" ref="V1555">IFERROR(_xlfn.IFS(
U1555="MPR ISSUE","ACTIVE",
U1555="BSS Hardware Issue","ACTIVE",
U1555="Sites strategiques, MLL, Pylone, etc.","PASSIVE",
U1555="AKTIVCO DEFAUT GE &amp; POWER Cabinet","PASSIVE",
U1555="AKTIVCO Coupure ENEO &amp; Baisse de tension","PASSIVE",
U1555="Coupure ENEO &amp; Baisse de tension","PASSIVE",
U1555="Defaut GE &amp; POWER Cabinet","PASSIVE",
U1555="Sharing","PASSIVE",
U1555="Sites strategiques &amp; DataCenter","PASSIVE",
U1555="Exclu","Exclu",
U1555="SAT","ACTIVE",
U1555="SPARE-ISSUE","SPARE-ISSUE",
U1555="Fiber CAmtel","ACTIVE",
U1555="Fiber AOF","ACTIVE",
U1555="Projet OCM (HUAWEI)","PLANNED WORKS",
U1555="Projet OCM (NOKIA)","PLANNED WORKS",
U1555="ACCESS-ISSUE","ACCESS-ISSUE",
U1555="Projet OCM (ZTE, NOKIA, autres projets)","PLANNED WORKS",
U1555="No root CAuse","No root cause",
U1555="ODU HS","ACTIVE",
U1555="IP &amp; VLAN","ACTIVE",
U1555="Warehouse HUAWEI","SPARE-ISSUE",
U1555="SPARE-HS","SPARE-ISSUE",
U1555="Power Telco","ACTIVE"
),"")</f>
        <v>No root cause</v>
      </c>
      <c r="W1555" s="49"/>
      <c r="X1555" s="49"/>
      <c r="Y1555" s="49"/>
      <c r="Z1555" s="49"/>
      <c r="AA1555" s="49"/>
      <c r="AB1555" s="17" t="s">
        <v>5421</v>
      </c>
      <c r="AC1555" s="7" t="s">
        <v>5421</v>
      </c>
      <c r="AD1555" s="6"/>
      <c r="AE1555" s="7"/>
      <c r="AF1555" s="3" t="s">
        <v>5421</v>
      </c>
      <c r="AG1555" s="17"/>
      <c r="AH1555" s="18" t="s">
        <v>5421</v>
      </c>
      <c r="AI1555" s="18" t="s">
        <v>5421</v>
      </c>
      <c r="AJ1555" s="18" t="s">
        <v>5421</v>
      </c>
      <c r="AK1555" s="18" t="s">
        <v>5421</v>
      </c>
      <c r="AL1555" s="18" t="s">
        <v>5421</v>
      </c>
      <c r="AM1555" s="18" t="s">
        <v>5421</v>
      </c>
      <c r="AN1555" s="18" t="s">
        <v>5421</v>
      </c>
      <c r="AO1555" s="18" t="s">
        <v>5421</v>
      </c>
      <c r="AP1555" s="9" t="s">
        <v>5421</v>
      </c>
      <c r="AQ1555" s="14"/>
      <c r="AR1555" s="14" t="s">
        <v>5421</v>
      </c>
      <c r="AS1555" s="14" t="s">
        <v>5421</v>
      </c>
      <c r="AT1555" s="14" t="s">
        <v>5421</v>
      </c>
      <c r="AV1555" s="9" t="str">
        <f>_xlfn.XLOOKUP(B1555,[3]ALL!$B:$B,[3]ALL!$N:$N,"")</f>
        <v/>
      </c>
    </row>
    <row r="1556" spans="1:48" s="9" customFormat="1" hidden="1" x14ac:dyDescent="0.3">
      <c r="A1556" s="1" t="s">
        <v>869</v>
      </c>
      <c r="B1556" s="8" t="s">
        <v>870</v>
      </c>
      <c r="C1556" s="3" t="str">
        <f>_xlfn.XLOOKUP(B1556,'[1]daily break down'!$D:$D,'[1]daily break down'!$E:$E,"")</f>
        <v>Douala</v>
      </c>
      <c r="D1556" s="1" t="s">
        <v>11</v>
      </c>
      <c r="E1556" s="1" t="s">
        <v>12</v>
      </c>
      <c r="F1556" s="3" t="s">
        <v>31</v>
      </c>
      <c r="G1556" s="1" t="s">
        <v>32</v>
      </c>
      <c r="H1556" s="35" t="str">
        <f>_xlfn.XLOOKUP(B1556,[2]CALCULATION!$B:$B,[2]CALCULATION!$H:$H,"")</f>
        <v>ZTE</v>
      </c>
      <c r="I1556" s="71">
        <v>0</v>
      </c>
      <c r="J1556" s="71">
        <v>0</v>
      </c>
      <c r="K1556" s="71">
        <v>0</v>
      </c>
      <c r="L1556" s="71">
        <v>0</v>
      </c>
      <c r="M1556" s="71">
        <v>0</v>
      </c>
      <c r="N1556" s="71">
        <v>0</v>
      </c>
      <c r="O1556" s="71">
        <v>0</v>
      </c>
      <c r="P1556" s="50" t="s">
        <v>5365</v>
      </c>
      <c r="Q1556" s="50" t="s">
        <v>5911</v>
      </c>
      <c r="R1556" s="50"/>
      <c r="S1556" s="49" t="str" cm="1">
        <f t="array" ref="S1556">IFERROR(_xlfn.IFS(
U1556="MPR ISSUE","PDH",
U1556="BSS Hardware Issue","BSS",
U1556="Sites strategiques, MLL, Pylone, etc.","ENVTECH",
U1556="AKTIVCO DEFAUT GE &amp; POWER Cabinet","AKTIVCO",
U1556="AKTIVCO Coupure ENEO &amp; Baisse de tension","AKTIVCO GRID ONLY",
U1556="Coupure ENEO &amp; Baisse de tension","IHS GRID ONLY",
U1556="Defaut GE &amp; POWER Cabinet","IHS",
U1556="Sharing","Partners",
U1556="Sites strategiques &amp; DataCenter","SST &amp; DC",
U1556="Exclu","Exclu",
U1556="SAT","SAT",
U1556="SPARE-ISSUE","SPARE-ISSUE",
U1556="Fiber CAmtel","TRANS_FO_CAMTEL",
U1556="Fiber AOF","Fiber AOF",
U1556="Projet OCM (HUAWEI)","TRAVAUX-HUAWEI",
U1556="Projet OCM (NOKIA)","TRAVAUX-NOKIA",
U1556="ACCESS-ISSUE","ACCESS-ISSUE",
U1556="Projet OCM (ZTE, NOKIA, autres projets)","TRAVAUX OCM",
U1556="No root CAuse","No root cause",
U1556="ODU HS","PDH",
U1556="IP &amp; VLAN","PDH",
U1556="Warehouse HUAWEI","SPARE-ISSUE",
U1556="SPARE-HS","SPARE-ISSUE",
U1556="Power Telco","BSS"
),"")</f>
        <v>No root cause</v>
      </c>
      <c r="T1556" s="49" t="str" cm="1">
        <f t="array" ref="T1556">IFERROR(_xlfn.IFS(
U1556="MPR ISSUE","TX ISSUE",
U1556="BSS Hardware Issue","RAN ISSUE",
U1556="Sites strategiques, MLL, Pylone, etc.","ENVTECH",
U1556="AKTIVCO DEFAUT GE &amp; POWER Cabinet","POWER ISSUE",
U1556="AKTIVCO Coupure ENEO &amp; Baisse de tension","POWER ISSUE",
U1556="Coupure ENEO &amp; Baisse de tension","POWER ISSUE",
U1556="Defaut GE &amp; POWER Cabinet","POWER ISSUE",
U1556="Sharing","POWER ISSUE",
U1556="Sites strategiques &amp; DataCenter","POWER ISSUE",
U1556="Exclu","Exclu",
U1556="SAT","TX ISSUE",
U1556="SPARE-ISSUE","SPARE-ISSUE",
U1556="Fiber CAmtel","TX ISSUE",
U1556="Fiber AOF","TX ISSUE",
U1556="Projet OCM (HUAWEI)","TRAVAUX-HUAWEI",
U1556="Projet OCM (NOKIA)","TRAVAUX -NOKIA",
U1556="ACCESS-ISSUE","ACCESS-ISSUE",
U1556="Projet OCM (ZTE, NOKIA, autres projets)","TRAVAUX OCM",
U1556="No root CAuse","No root cause",
U1556="ODU HS","TX ISSUE",
U1556="IP &amp; VLAN","TX ISSUE",
U1556="Warehouse HUAWEI","SPARE-ISSUE",
U1556="SPARE-HS","SPARE-ISSUE",
U1556="Power Telco","RAN ISSUE"
),"")</f>
        <v>No root cause</v>
      </c>
      <c r="U1556" s="36" t="s">
        <v>5895</v>
      </c>
      <c r="V1556" s="49" t="str" cm="1">
        <f t="array" ref="V1556">IFERROR(_xlfn.IFS(
U1556="MPR ISSUE","ACTIVE",
U1556="BSS Hardware Issue","ACTIVE",
U1556="Sites strategiques, MLL, Pylone, etc.","PASSIVE",
U1556="AKTIVCO DEFAUT GE &amp; POWER Cabinet","PASSIVE",
U1556="AKTIVCO Coupure ENEO &amp; Baisse de tension","PASSIVE",
U1556="Coupure ENEO &amp; Baisse de tension","PASSIVE",
U1556="Defaut GE &amp; POWER Cabinet","PASSIVE",
U1556="Sharing","PASSIVE",
U1556="Sites strategiques &amp; DataCenter","PASSIVE",
U1556="Exclu","Exclu",
U1556="SAT","ACTIVE",
U1556="SPARE-ISSUE","SPARE-ISSUE",
U1556="Fiber CAmtel","ACTIVE",
U1556="Fiber AOF","ACTIVE",
U1556="Projet OCM (HUAWEI)","PLANNED WORKS",
U1556="Projet OCM (NOKIA)","PLANNED WORKS",
U1556="ACCESS-ISSUE","ACCESS-ISSUE",
U1556="Projet OCM (ZTE, NOKIA, autres projets)","PLANNED WORKS",
U1556="No root CAuse","No root cause",
U1556="ODU HS","ACTIVE",
U1556="IP &amp; VLAN","ACTIVE",
U1556="Warehouse HUAWEI","SPARE-ISSUE",
U1556="SPARE-HS","SPARE-ISSUE",
U1556="Power Telco","ACTIVE"
),"")</f>
        <v>No root cause</v>
      </c>
      <c r="W1556" s="49"/>
      <c r="X1556" s="49"/>
      <c r="Y1556" s="49"/>
      <c r="Z1556" s="49"/>
      <c r="AA1556" s="49"/>
      <c r="AB1556" s="17" t="s">
        <v>5421</v>
      </c>
      <c r="AC1556" s="7" t="s">
        <v>5421</v>
      </c>
      <c r="AD1556" s="6"/>
      <c r="AE1556" s="7"/>
      <c r="AF1556" s="3" t="s">
        <v>5421</v>
      </c>
      <c r="AG1556" s="17"/>
      <c r="AH1556" s="18" t="s">
        <v>5421</v>
      </c>
      <c r="AI1556" s="18" t="s">
        <v>5421</v>
      </c>
      <c r="AJ1556" s="18" t="s">
        <v>5421</v>
      </c>
      <c r="AK1556" s="18" t="s">
        <v>5421</v>
      </c>
      <c r="AL1556" s="18" t="s">
        <v>5421</v>
      </c>
      <c r="AM1556" s="18" t="s">
        <v>5421</v>
      </c>
      <c r="AN1556" s="18" t="s">
        <v>5421</v>
      </c>
      <c r="AO1556" s="18" t="s">
        <v>5421</v>
      </c>
      <c r="AP1556" s="9" t="s">
        <v>5421</v>
      </c>
      <c r="AQ1556" s="14"/>
      <c r="AR1556" s="14" t="s">
        <v>5421</v>
      </c>
      <c r="AS1556" s="14" t="s">
        <v>5421</v>
      </c>
      <c r="AT1556" s="14" t="s">
        <v>5421</v>
      </c>
      <c r="AV1556" s="9" t="str">
        <f>_xlfn.XLOOKUP(B1556,[3]ALL!$B:$B,[3]ALL!$N:$N,"")</f>
        <v/>
      </c>
    </row>
    <row r="1557" spans="1:48" s="9" customFormat="1" hidden="1" x14ac:dyDescent="0.3">
      <c r="A1557" s="1" t="s">
        <v>823</v>
      </c>
      <c r="B1557" s="8" t="s">
        <v>824</v>
      </c>
      <c r="C1557" s="3" t="str">
        <f>_xlfn.XLOOKUP(B1557,'[1]daily break down'!$D:$D,'[1]daily break down'!$E:$E,"")</f>
        <v>Douala</v>
      </c>
      <c r="D1557" s="1" t="s">
        <v>11</v>
      </c>
      <c r="E1557" s="1" t="s">
        <v>12</v>
      </c>
      <c r="F1557" s="3" t="s">
        <v>31</v>
      </c>
      <c r="G1557" s="1" t="s">
        <v>32</v>
      </c>
      <c r="H1557" s="35" t="str">
        <f>_xlfn.XLOOKUP(B1557,[2]CALCULATION!$B:$B,[2]CALCULATION!$H:$H,"")</f>
        <v>ZTE</v>
      </c>
      <c r="I1557" s="71">
        <v>0</v>
      </c>
      <c r="J1557" s="71">
        <v>0</v>
      </c>
      <c r="K1557" s="71">
        <v>0</v>
      </c>
      <c r="L1557" s="71">
        <v>0</v>
      </c>
      <c r="M1557" s="71">
        <v>0</v>
      </c>
      <c r="N1557" s="71">
        <v>0</v>
      </c>
      <c r="O1557" s="71">
        <v>0</v>
      </c>
      <c r="P1557" s="50" t="s">
        <v>5365</v>
      </c>
      <c r="Q1557" s="50" t="s">
        <v>5911</v>
      </c>
      <c r="R1557" s="50"/>
      <c r="S1557" s="49" t="str" cm="1">
        <f t="array" ref="S1557">IFERROR(_xlfn.IFS(
U1557="MPR ISSUE","PDH",
U1557="BSS Hardware Issue","BSS",
U1557="Sites strategiques, MLL, Pylone, etc.","ENVTECH",
U1557="AKTIVCO DEFAUT GE &amp; POWER Cabinet","AKTIVCO",
U1557="AKTIVCO Coupure ENEO &amp; Baisse de tension","AKTIVCO GRID ONLY",
U1557="Coupure ENEO &amp; Baisse de tension","IHS GRID ONLY",
U1557="Defaut GE &amp; POWER Cabinet","IHS",
U1557="Sharing","Partners",
U1557="Sites strategiques &amp; DataCenter","SST &amp; DC",
U1557="Exclu","Exclu",
U1557="SAT","SAT",
U1557="SPARE-ISSUE","SPARE-ISSUE",
U1557="Fiber CAmtel","TRANS_FO_CAMTEL",
U1557="Fiber AOF","Fiber AOF",
U1557="Projet OCM (HUAWEI)","TRAVAUX-HUAWEI",
U1557="Projet OCM (NOKIA)","TRAVAUX-NOKIA",
U1557="ACCESS-ISSUE","ACCESS-ISSUE",
U1557="Projet OCM (ZTE, NOKIA, autres projets)","TRAVAUX OCM",
U1557="No root CAuse","No root cause",
U1557="ODU HS","PDH",
U1557="IP &amp; VLAN","PDH",
U1557="Warehouse HUAWEI","SPARE-ISSUE",
U1557="SPARE-HS","SPARE-ISSUE",
U1557="Power Telco","BSS"
),"")</f>
        <v>No root cause</v>
      </c>
      <c r="T1557" s="49" t="str" cm="1">
        <f t="array" ref="T1557">IFERROR(_xlfn.IFS(
U1557="MPR ISSUE","TX ISSUE",
U1557="BSS Hardware Issue","RAN ISSUE",
U1557="Sites strategiques, MLL, Pylone, etc.","ENVTECH",
U1557="AKTIVCO DEFAUT GE &amp; POWER Cabinet","POWER ISSUE",
U1557="AKTIVCO Coupure ENEO &amp; Baisse de tension","POWER ISSUE",
U1557="Coupure ENEO &amp; Baisse de tension","POWER ISSUE",
U1557="Defaut GE &amp; POWER Cabinet","POWER ISSUE",
U1557="Sharing","POWER ISSUE",
U1557="Sites strategiques &amp; DataCenter","POWER ISSUE",
U1557="Exclu","Exclu",
U1557="SAT","TX ISSUE",
U1557="SPARE-ISSUE","SPARE-ISSUE",
U1557="Fiber CAmtel","TX ISSUE",
U1557="Fiber AOF","TX ISSUE",
U1557="Projet OCM (HUAWEI)","TRAVAUX-HUAWEI",
U1557="Projet OCM (NOKIA)","TRAVAUX -NOKIA",
U1557="ACCESS-ISSUE","ACCESS-ISSUE",
U1557="Projet OCM (ZTE, NOKIA, autres projets)","TRAVAUX OCM",
U1557="No root CAuse","No root cause",
U1557="ODU HS","TX ISSUE",
U1557="IP &amp; VLAN","TX ISSUE",
U1557="Warehouse HUAWEI","SPARE-ISSUE",
U1557="SPARE-HS","SPARE-ISSUE",
U1557="Power Telco","RAN ISSUE"
),"")</f>
        <v>No root cause</v>
      </c>
      <c r="U1557" s="36" t="s">
        <v>5895</v>
      </c>
      <c r="V1557" s="49" t="str" cm="1">
        <f t="array" ref="V1557">IFERROR(_xlfn.IFS(
U1557="MPR ISSUE","ACTIVE",
U1557="BSS Hardware Issue","ACTIVE",
U1557="Sites strategiques, MLL, Pylone, etc.","PASSIVE",
U1557="AKTIVCO DEFAUT GE &amp; POWER Cabinet","PASSIVE",
U1557="AKTIVCO Coupure ENEO &amp; Baisse de tension","PASSIVE",
U1557="Coupure ENEO &amp; Baisse de tension","PASSIVE",
U1557="Defaut GE &amp; POWER Cabinet","PASSIVE",
U1557="Sharing","PASSIVE",
U1557="Sites strategiques &amp; DataCenter","PASSIVE",
U1557="Exclu","Exclu",
U1557="SAT","ACTIVE",
U1557="SPARE-ISSUE","SPARE-ISSUE",
U1557="Fiber CAmtel","ACTIVE",
U1557="Fiber AOF","ACTIVE",
U1557="Projet OCM (HUAWEI)","PLANNED WORKS",
U1557="Projet OCM (NOKIA)","PLANNED WORKS",
U1557="ACCESS-ISSUE","ACCESS-ISSUE",
U1557="Projet OCM (ZTE, NOKIA, autres projets)","PLANNED WORKS",
U1557="No root CAuse","No root cause",
U1557="ODU HS","ACTIVE",
U1557="IP &amp; VLAN","ACTIVE",
U1557="Warehouse HUAWEI","SPARE-ISSUE",
U1557="SPARE-HS","SPARE-ISSUE",
U1557="Power Telco","ACTIVE"
),"")</f>
        <v>No root cause</v>
      </c>
      <c r="W1557" s="49"/>
      <c r="X1557" s="49"/>
      <c r="Y1557" s="49"/>
      <c r="Z1557" s="49"/>
      <c r="AA1557" s="49"/>
      <c r="AB1557" s="17" t="s">
        <v>5421</v>
      </c>
      <c r="AC1557" s="7" t="s">
        <v>5421</v>
      </c>
      <c r="AD1557" s="6"/>
      <c r="AE1557" s="7"/>
      <c r="AF1557" s="3" t="s">
        <v>5421</v>
      </c>
      <c r="AG1557" s="17"/>
      <c r="AH1557" s="18" t="s">
        <v>5421</v>
      </c>
      <c r="AI1557" s="18" t="s">
        <v>5421</v>
      </c>
      <c r="AJ1557" s="18" t="s">
        <v>5421</v>
      </c>
      <c r="AK1557" s="18" t="s">
        <v>5421</v>
      </c>
      <c r="AL1557" s="18" t="s">
        <v>5421</v>
      </c>
      <c r="AM1557" s="18" t="s">
        <v>5421</v>
      </c>
      <c r="AN1557" s="18" t="s">
        <v>5421</v>
      </c>
      <c r="AO1557" s="18" t="s">
        <v>5421</v>
      </c>
      <c r="AP1557" s="9" t="s">
        <v>5421</v>
      </c>
      <c r="AQ1557" s="14"/>
      <c r="AR1557" s="14" t="s">
        <v>5421</v>
      </c>
      <c r="AS1557" s="14" t="s">
        <v>5421</v>
      </c>
      <c r="AT1557" s="14" t="s">
        <v>5421</v>
      </c>
      <c r="AV1557" s="9" t="str">
        <f>_xlfn.XLOOKUP(B1557,[3]ALL!$B:$B,[3]ALL!$N:$N,"")</f>
        <v/>
      </c>
    </row>
    <row r="1558" spans="1:48" s="9" customFormat="1" hidden="1" x14ac:dyDescent="0.3">
      <c r="A1558" s="1" t="s">
        <v>793</v>
      </c>
      <c r="B1558" s="8" t="s">
        <v>794</v>
      </c>
      <c r="C1558" s="3" t="str">
        <f>_xlfn.XLOOKUP(B1558,'[1]daily break down'!$D:$D,'[1]daily break down'!$E:$E,"")</f>
        <v>Douala</v>
      </c>
      <c r="D1558" s="1" t="s">
        <v>11</v>
      </c>
      <c r="E1558" s="1" t="s">
        <v>12</v>
      </c>
      <c r="F1558" s="3" t="s">
        <v>31</v>
      </c>
      <c r="G1558" s="1" t="s">
        <v>32</v>
      </c>
      <c r="H1558" s="35" t="str">
        <f>_xlfn.XLOOKUP(B1558,[2]CALCULATION!$B:$B,[2]CALCULATION!$H:$H,"")</f>
        <v>ZTE</v>
      </c>
      <c r="I1558" s="71">
        <v>0</v>
      </c>
      <c r="J1558" s="71">
        <v>0</v>
      </c>
      <c r="K1558" s="71">
        <v>0</v>
      </c>
      <c r="L1558" s="71">
        <v>0</v>
      </c>
      <c r="M1558" s="71">
        <v>0</v>
      </c>
      <c r="N1558" s="71">
        <v>0</v>
      </c>
      <c r="O1558" s="71">
        <v>0</v>
      </c>
      <c r="P1558" s="50" t="s">
        <v>5365</v>
      </c>
      <c r="Q1558" s="50" t="s">
        <v>5911</v>
      </c>
      <c r="R1558" s="50"/>
      <c r="S1558" s="49" t="str" cm="1">
        <f t="array" ref="S1558">IFERROR(_xlfn.IFS(
U1558="MPR ISSUE","PDH",
U1558="BSS Hardware Issue","BSS",
U1558="Sites strategiques, MLL, Pylone, etc.","ENVTECH",
U1558="AKTIVCO DEFAUT GE &amp; POWER Cabinet","AKTIVCO",
U1558="AKTIVCO Coupure ENEO &amp; Baisse de tension","AKTIVCO GRID ONLY",
U1558="Coupure ENEO &amp; Baisse de tension","IHS GRID ONLY",
U1558="Defaut GE &amp; POWER Cabinet","IHS",
U1558="Sharing","Partners",
U1558="Sites strategiques &amp; DataCenter","SST &amp; DC",
U1558="Exclu","Exclu",
U1558="SAT","SAT",
U1558="SPARE-ISSUE","SPARE-ISSUE",
U1558="Fiber CAmtel","TRANS_FO_CAMTEL",
U1558="Fiber AOF","Fiber AOF",
U1558="Projet OCM (HUAWEI)","TRAVAUX-HUAWEI",
U1558="Projet OCM (NOKIA)","TRAVAUX-NOKIA",
U1558="ACCESS-ISSUE","ACCESS-ISSUE",
U1558="Projet OCM (ZTE, NOKIA, autres projets)","TRAVAUX OCM",
U1558="No root CAuse","No root cause",
U1558="ODU HS","PDH",
U1558="IP &amp; VLAN","PDH",
U1558="Warehouse HUAWEI","SPARE-ISSUE",
U1558="SPARE-HS","SPARE-ISSUE",
U1558="Power Telco","BSS"
),"")</f>
        <v>No root cause</v>
      </c>
      <c r="T1558" s="49" t="str" cm="1">
        <f t="array" ref="T1558">IFERROR(_xlfn.IFS(
U1558="MPR ISSUE","TX ISSUE",
U1558="BSS Hardware Issue","RAN ISSUE",
U1558="Sites strategiques, MLL, Pylone, etc.","ENVTECH",
U1558="AKTIVCO DEFAUT GE &amp; POWER Cabinet","POWER ISSUE",
U1558="AKTIVCO Coupure ENEO &amp; Baisse de tension","POWER ISSUE",
U1558="Coupure ENEO &amp; Baisse de tension","POWER ISSUE",
U1558="Defaut GE &amp; POWER Cabinet","POWER ISSUE",
U1558="Sharing","POWER ISSUE",
U1558="Sites strategiques &amp; DataCenter","POWER ISSUE",
U1558="Exclu","Exclu",
U1558="SAT","TX ISSUE",
U1558="SPARE-ISSUE","SPARE-ISSUE",
U1558="Fiber CAmtel","TX ISSUE",
U1558="Fiber AOF","TX ISSUE",
U1558="Projet OCM (HUAWEI)","TRAVAUX-HUAWEI",
U1558="Projet OCM (NOKIA)","TRAVAUX -NOKIA",
U1558="ACCESS-ISSUE","ACCESS-ISSUE",
U1558="Projet OCM (ZTE, NOKIA, autres projets)","TRAVAUX OCM",
U1558="No root CAuse","No root cause",
U1558="ODU HS","TX ISSUE",
U1558="IP &amp; VLAN","TX ISSUE",
U1558="Warehouse HUAWEI","SPARE-ISSUE",
U1558="SPARE-HS","SPARE-ISSUE",
U1558="Power Telco","RAN ISSUE"
),"")</f>
        <v>No root cause</v>
      </c>
      <c r="U1558" s="36" t="s">
        <v>5895</v>
      </c>
      <c r="V1558" s="49" t="str" cm="1">
        <f t="array" ref="V1558">IFERROR(_xlfn.IFS(
U1558="MPR ISSUE","ACTIVE",
U1558="BSS Hardware Issue","ACTIVE",
U1558="Sites strategiques, MLL, Pylone, etc.","PASSIVE",
U1558="AKTIVCO DEFAUT GE &amp; POWER Cabinet","PASSIVE",
U1558="AKTIVCO Coupure ENEO &amp; Baisse de tension","PASSIVE",
U1558="Coupure ENEO &amp; Baisse de tension","PASSIVE",
U1558="Defaut GE &amp; POWER Cabinet","PASSIVE",
U1558="Sharing","PASSIVE",
U1558="Sites strategiques &amp; DataCenter","PASSIVE",
U1558="Exclu","Exclu",
U1558="SAT","ACTIVE",
U1558="SPARE-ISSUE","SPARE-ISSUE",
U1558="Fiber CAmtel","ACTIVE",
U1558="Fiber AOF","ACTIVE",
U1558="Projet OCM (HUAWEI)","PLANNED WORKS",
U1558="Projet OCM (NOKIA)","PLANNED WORKS",
U1558="ACCESS-ISSUE","ACCESS-ISSUE",
U1558="Projet OCM (ZTE, NOKIA, autres projets)","PLANNED WORKS",
U1558="No root CAuse","No root cause",
U1558="ODU HS","ACTIVE",
U1558="IP &amp; VLAN","ACTIVE",
U1558="Warehouse HUAWEI","SPARE-ISSUE",
U1558="SPARE-HS","SPARE-ISSUE",
U1558="Power Telco","ACTIVE"
),"")</f>
        <v>No root cause</v>
      </c>
      <c r="W1558" s="49"/>
      <c r="X1558" s="49"/>
      <c r="Y1558" s="49"/>
      <c r="Z1558" s="49"/>
      <c r="AA1558" s="49"/>
      <c r="AB1558" s="17" t="s">
        <v>5421</v>
      </c>
      <c r="AC1558" s="7" t="s">
        <v>5421</v>
      </c>
      <c r="AD1558" s="6"/>
      <c r="AE1558" s="7"/>
      <c r="AF1558" s="3" t="s">
        <v>5421</v>
      </c>
      <c r="AG1558" s="17"/>
      <c r="AH1558" s="18" t="s">
        <v>5421</v>
      </c>
      <c r="AI1558" s="18" t="s">
        <v>5421</v>
      </c>
      <c r="AJ1558" s="18" t="s">
        <v>5421</v>
      </c>
      <c r="AK1558" s="18" t="s">
        <v>5421</v>
      </c>
      <c r="AL1558" s="18" t="s">
        <v>5421</v>
      </c>
      <c r="AM1558" s="18" t="s">
        <v>5421</v>
      </c>
      <c r="AN1558" s="18" t="s">
        <v>5421</v>
      </c>
      <c r="AO1558" s="18" t="s">
        <v>5421</v>
      </c>
      <c r="AP1558" s="9" t="s">
        <v>5421</v>
      </c>
      <c r="AQ1558" s="14"/>
      <c r="AR1558" s="14" t="s">
        <v>5421</v>
      </c>
      <c r="AS1558" s="14" t="s">
        <v>5421</v>
      </c>
      <c r="AT1558" s="14" t="s">
        <v>5421</v>
      </c>
      <c r="AV1558" s="9" t="str">
        <f>_xlfn.XLOOKUP(B1558,[3]ALL!$B:$B,[3]ALL!$N:$N,"")</f>
        <v/>
      </c>
    </row>
    <row r="1559" spans="1:48" s="9" customFormat="1" hidden="1" x14ac:dyDescent="0.3">
      <c r="A1559" s="1" t="s">
        <v>782</v>
      </c>
      <c r="B1559" s="8" t="s">
        <v>783</v>
      </c>
      <c r="C1559" s="3" t="str">
        <f>_xlfn.XLOOKUP(B1559,'[1]daily break down'!$D:$D,'[1]daily break down'!$E:$E,"")</f>
        <v>Douala</v>
      </c>
      <c r="D1559" s="1" t="s">
        <v>11</v>
      </c>
      <c r="E1559" s="1" t="s">
        <v>12</v>
      </c>
      <c r="F1559" s="3" t="s">
        <v>31</v>
      </c>
      <c r="G1559" s="1" t="s">
        <v>32</v>
      </c>
      <c r="H1559" s="35" t="str">
        <f>_xlfn.XLOOKUP(B1559,[2]CALCULATION!$B:$B,[2]CALCULATION!$H:$H,"")</f>
        <v>ZTE</v>
      </c>
      <c r="I1559" s="71">
        <v>0</v>
      </c>
      <c r="J1559" s="71">
        <v>0</v>
      </c>
      <c r="K1559" s="71">
        <v>0</v>
      </c>
      <c r="L1559" s="71">
        <v>0</v>
      </c>
      <c r="M1559" s="71">
        <v>0</v>
      </c>
      <c r="N1559" s="71">
        <v>0</v>
      </c>
      <c r="O1559" s="71">
        <v>0</v>
      </c>
      <c r="P1559" s="50" t="s">
        <v>5365</v>
      </c>
      <c r="Q1559" s="50" t="s">
        <v>5911</v>
      </c>
      <c r="R1559" s="50"/>
      <c r="S1559" s="49" t="str" cm="1">
        <f t="array" ref="S1559">IFERROR(_xlfn.IFS(
U1559="MPR ISSUE","PDH",
U1559="BSS Hardware Issue","BSS",
U1559="Sites strategiques, MLL, Pylone, etc.","ENVTECH",
U1559="AKTIVCO DEFAUT GE &amp; POWER Cabinet","AKTIVCO",
U1559="AKTIVCO Coupure ENEO &amp; Baisse de tension","AKTIVCO GRID ONLY",
U1559="Coupure ENEO &amp; Baisse de tension","IHS GRID ONLY",
U1559="Defaut GE &amp; POWER Cabinet","IHS",
U1559="Sharing","Partners",
U1559="Sites strategiques &amp; DataCenter","SST &amp; DC",
U1559="Exclu","Exclu",
U1559="SAT","SAT",
U1559="SPARE-ISSUE","SPARE-ISSUE",
U1559="Fiber CAmtel","TRANS_FO_CAMTEL",
U1559="Fiber AOF","Fiber AOF",
U1559="Projet OCM (HUAWEI)","TRAVAUX-HUAWEI",
U1559="Projet OCM (NOKIA)","TRAVAUX-NOKIA",
U1559="ACCESS-ISSUE","ACCESS-ISSUE",
U1559="Projet OCM (ZTE, NOKIA, autres projets)","TRAVAUX OCM",
U1559="No root CAuse","No root cause",
U1559="ODU HS","PDH",
U1559="IP &amp; VLAN","PDH",
U1559="Warehouse HUAWEI","SPARE-ISSUE",
U1559="SPARE-HS","SPARE-ISSUE",
U1559="Power Telco","BSS"
),"")</f>
        <v>No root cause</v>
      </c>
      <c r="T1559" s="49" t="str" cm="1">
        <f t="array" ref="T1559">IFERROR(_xlfn.IFS(
U1559="MPR ISSUE","TX ISSUE",
U1559="BSS Hardware Issue","RAN ISSUE",
U1559="Sites strategiques, MLL, Pylone, etc.","ENVTECH",
U1559="AKTIVCO DEFAUT GE &amp; POWER Cabinet","POWER ISSUE",
U1559="AKTIVCO Coupure ENEO &amp; Baisse de tension","POWER ISSUE",
U1559="Coupure ENEO &amp; Baisse de tension","POWER ISSUE",
U1559="Defaut GE &amp; POWER Cabinet","POWER ISSUE",
U1559="Sharing","POWER ISSUE",
U1559="Sites strategiques &amp; DataCenter","POWER ISSUE",
U1559="Exclu","Exclu",
U1559="SAT","TX ISSUE",
U1559="SPARE-ISSUE","SPARE-ISSUE",
U1559="Fiber CAmtel","TX ISSUE",
U1559="Fiber AOF","TX ISSUE",
U1559="Projet OCM (HUAWEI)","TRAVAUX-HUAWEI",
U1559="Projet OCM (NOKIA)","TRAVAUX -NOKIA",
U1559="ACCESS-ISSUE","ACCESS-ISSUE",
U1559="Projet OCM (ZTE, NOKIA, autres projets)","TRAVAUX OCM",
U1559="No root CAuse","No root cause",
U1559="ODU HS","TX ISSUE",
U1559="IP &amp; VLAN","TX ISSUE",
U1559="Warehouse HUAWEI","SPARE-ISSUE",
U1559="SPARE-HS","SPARE-ISSUE",
U1559="Power Telco","RAN ISSUE"
),"")</f>
        <v>No root cause</v>
      </c>
      <c r="U1559" s="36" t="s">
        <v>5895</v>
      </c>
      <c r="V1559" s="49" t="str" cm="1">
        <f t="array" ref="V1559">IFERROR(_xlfn.IFS(
U1559="MPR ISSUE","ACTIVE",
U1559="BSS Hardware Issue","ACTIVE",
U1559="Sites strategiques, MLL, Pylone, etc.","PASSIVE",
U1559="AKTIVCO DEFAUT GE &amp; POWER Cabinet","PASSIVE",
U1559="AKTIVCO Coupure ENEO &amp; Baisse de tension","PASSIVE",
U1559="Coupure ENEO &amp; Baisse de tension","PASSIVE",
U1559="Defaut GE &amp; POWER Cabinet","PASSIVE",
U1559="Sharing","PASSIVE",
U1559="Sites strategiques &amp; DataCenter","PASSIVE",
U1559="Exclu","Exclu",
U1559="SAT","ACTIVE",
U1559="SPARE-ISSUE","SPARE-ISSUE",
U1559="Fiber CAmtel","ACTIVE",
U1559="Fiber AOF","ACTIVE",
U1559="Projet OCM (HUAWEI)","PLANNED WORKS",
U1559="Projet OCM (NOKIA)","PLANNED WORKS",
U1559="ACCESS-ISSUE","ACCESS-ISSUE",
U1559="Projet OCM (ZTE, NOKIA, autres projets)","PLANNED WORKS",
U1559="No root CAuse","No root cause",
U1559="ODU HS","ACTIVE",
U1559="IP &amp; VLAN","ACTIVE",
U1559="Warehouse HUAWEI","SPARE-ISSUE",
U1559="SPARE-HS","SPARE-ISSUE",
U1559="Power Telco","ACTIVE"
),"")</f>
        <v>No root cause</v>
      </c>
      <c r="W1559" s="49"/>
      <c r="X1559" s="49"/>
      <c r="Y1559" s="49"/>
      <c r="Z1559" s="49"/>
      <c r="AA1559" s="49"/>
      <c r="AB1559" s="17" t="s">
        <v>5421</v>
      </c>
      <c r="AC1559" s="7" t="s">
        <v>5421</v>
      </c>
      <c r="AD1559" s="6"/>
      <c r="AE1559" s="7"/>
      <c r="AF1559" s="3" t="s">
        <v>5421</v>
      </c>
      <c r="AG1559" s="17"/>
      <c r="AH1559" s="18" t="s">
        <v>5421</v>
      </c>
      <c r="AI1559" s="18" t="s">
        <v>5421</v>
      </c>
      <c r="AJ1559" s="18" t="s">
        <v>5421</v>
      </c>
      <c r="AK1559" s="18" t="s">
        <v>5421</v>
      </c>
      <c r="AL1559" s="18" t="s">
        <v>5421</v>
      </c>
      <c r="AM1559" s="18" t="s">
        <v>5421</v>
      </c>
      <c r="AN1559" s="18" t="s">
        <v>5421</v>
      </c>
      <c r="AO1559" s="18" t="s">
        <v>5421</v>
      </c>
      <c r="AP1559" s="9" t="s">
        <v>5421</v>
      </c>
      <c r="AQ1559" s="14"/>
      <c r="AR1559" s="14" t="s">
        <v>5421</v>
      </c>
      <c r="AS1559" s="14" t="s">
        <v>5421</v>
      </c>
      <c r="AT1559" s="14" t="s">
        <v>5421</v>
      </c>
      <c r="AV1559" s="9" t="str">
        <f>_xlfn.XLOOKUP(B1559,[3]ALL!$B:$B,[3]ALL!$N:$N,"")</f>
        <v/>
      </c>
    </row>
    <row r="1560" spans="1:48" s="9" customFormat="1" hidden="1" x14ac:dyDescent="0.3">
      <c r="A1560" s="1" t="s">
        <v>526</v>
      </c>
      <c r="B1560" s="8" t="s">
        <v>527</v>
      </c>
      <c r="C1560" s="3" t="str">
        <f>_xlfn.XLOOKUP(B1560,'[1]daily break down'!$D:$D,'[1]daily break down'!$E:$E,"")</f>
        <v>Douala</v>
      </c>
      <c r="D1560" s="1" t="s">
        <v>11</v>
      </c>
      <c r="E1560" s="1" t="s">
        <v>12</v>
      </c>
      <c r="F1560" s="3" t="s">
        <v>31</v>
      </c>
      <c r="G1560" s="1" t="s">
        <v>32</v>
      </c>
      <c r="H1560" s="35" t="str">
        <f>_xlfn.XLOOKUP(B1560,[2]CALCULATION!$B:$B,[2]CALCULATION!$H:$H,"")</f>
        <v>ZTE</v>
      </c>
      <c r="I1560" s="71">
        <v>0</v>
      </c>
      <c r="J1560" s="71">
        <v>0</v>
      </c>
      <c r="K1560" s="71">
        <v>0</v>
      </c>
      <c r="L1560" s="71">
        <v>0</v>
      </c>
      <c r="M1560" s="71">
        <v>0</v>
      </c>
      <c r="N1560" s="71">
        <v>0</v>
      </c>
      <c r="O1560" s="71">
        <v>0</v>
      </c>
      <c r="P1560" s="50" t="s">
        <v>5365</v>
      </c>
      <c r="Q1560" s="50" t="s">
        <v>5911</v>
      </c>
      <c r="R1560" s="50"/>
      <c r="S1560" s="49" t="str" cm="1">
        <f t="array" ref="S1560">IFERROR(_xlfn.IFS(
U1560="MPR ISSUE","PDH",
U1560="BSS Hardware Issue","BSS",
U1560="Sites strategiques, MLL, Pylone, etc.","ENVTECH",
U1560="AKTIVCO DEFAUT GE &amp; POWER Cabinet","AKTIVCO",
U1560="AKTIVCO Coupure ENEO &amp; Baisse de tension","AKTIVCO GRID ONLY",
U1560="Coupure ENEO &amp; Baisse de tension","IHS GRID ONLY",
U1560="Defaut GE &amp; POWER Cabinet","IHS",
U1560="Sharing","Partners",
U1560="Sites strategiques &amp; DataCenter","SST &amp; DC",
U1560="Exclu","Exclu",
U1560="SAT","SAT",
U1560="SPARE-ISSUE","SPARE-ISSUE",
U1560="Fiber CAmtel","TRANS_FO_CAMTEL",
U1560="Fiber AOF","Fiber AOF",
U1560="Projet OCM (HUAWEI)","TRAVAUX-HUAWEI",
U1560="Projet OCM (NOKIA)","TRAVAUX-NOKIA",
U1560="ACCESS-ISSUE","ACCESS-ISSUE",
U1560="Projet OCM (ZTE, NOKIA, autres projets)","TRAVAUX OCM",
U1560="No root CAuse","No root cause",
U1560="ODU HS","PDH",
U1560="IP &amp; VLAN","PDH",
U1560="Warehouse HUAWEI","SPARE-ISSUE",
U1560="SPARE-HS","SPARE-ISSUE",
U1560="Power Telco","BSS"
),"")</f>
        <v>No root cause</v>
      </c>
      <c r="T1560" s="49" t="str" cm="1">
        <f t="array" ref="T1560">IFERROR(_xlfn.IFS(
U1560="MPR ISSUE","TX ISSUE",
U1560="BSS Hardware Issue","RAN ISSUE",
U1560="Sites strategiques, MLL, Pylone, etc.","ENVTECH",
U1560="AKTIVCO DEFAUT GE &amp; POWER Cabinet","POWER ISSUE",
U1560="AKTIVCO Coupure ENEO &amp; Baisse de tension","POWER ISSUE",
U1560="Coupure ENEO &amp; Baisse de tension","POWER ISSUE",
U1560="Defaut GE &amp; POWER Cabinet","POWER ISSUE",
U1560="Sharing","POWER ISSUE",
U1560="Sites strategiques &amp; DataCenter","POWER ISSUE",
U1560="Exclu","Exclu",
U1560="SAT","TX ISSUE",
U1560="SPARE-ISSUE","SPARE-ISSUE",
U1560="Fiber CAmtel","TX ISSUE",
U1560="Fiber AOF","TX ISSUE",
U1560="Projet OCM (HUAWEI)","TRAVAUX-HUAWEI",
U1560="Projet OCM (NOKIA)","TRAVAUX -NOKIA",
U1560="ACCESS-ISSUE","ACCESS-ISSUE",
U1560="Projet OCM (ZTE, NOKIA, autres projets)","TRAVAUX OCM",
U1560="No root CAuse","No root cause",
U1560="ODU HS","TX ISSUE",
U1560="IP &amp; VLAN","TX ISSUE",
U1560="Warehouse HUAWEI","SPARE-ISSUE",
U1560="SPARE-HS","SPARE-ISSUE",
U1560="Power Telco","RAN ISSUE"
),"")</f>
        <v>No root cause</v>
      </c>
      <c r="U1560" s="36" t="s">
        <v>5895</v>
      </c>
      <c r="V1560" s="49" t="str" cm="1">
        <f t="array" ref="V1560">IFERROR(_xlfn.IFS(
U1560="MPR ISSUE","ACTIVE",
U1560="BSS Hardware Issue","ACTIVE",
U1560="Sites strategiques, MLL, Pylone, etc.","PASSIVE",
U1560="AKTIVCO DEFAUT GE &amp; POWER Cabinet","PASSIVE",
U1560="AKTIVCO Coupure ENEO &amp; Baisse de tension","PASSIVE",
U1560="Coupure ENEO &amp; Baisse de tension","PASSIVE",
U1560="Defaut GE &amp; POWER Cabinet","PASSIVE",
U1560="Sharing","PASSIVE",
U1560="Sites strategiques &amp; DataCenter","PASSIVE",
U1560="Exclu","Exclu",
U1560="SAT","ACTIVE",
U1560="SPARE-ISSUE","SPARE-ISSUE",
U1560="Fiber CAmtel","ACTIVE",
U1560="Fiber AOF","ACTIVE",
U1560="Projet OCM (HUAWEI)","PLANNED WORKS",
U1560="Projet OCM (NOKIA)","PLANNED WORKS",
U1560="ACCESS-ISSUE","ACCESS-ISSUE",
U1560="Projet OCM (ZTE, NOKIA, autres projets)","PLANNED WORKS",
U1560="No root CAuse","No root cause",
U1560="ODU HS","ACTIVE",
U1560="IP &amp; VLAN","ACTIVE",
U1560="Warehouse HUAWEI","SPARE-ISSUE",
U1560="SPARE-HS","SPARE-ISSUE",
U1560="Power Telco","ACTIVE"
),"")</f>
        <v>No root cause</v>
      </c>
      <c r="W1560" s="49"/>
      <c r="X1560" s="49"/>
      <c r="Y1560" s="49"/>
      <c r="Z1560" s="49"/>
      <c r="AA1560" s="49"/>
      <c r="AB1560" s="17" t="s">
        <v>5421</v>
      </c>
      <c r="AC1560" s="7" t="s">
        <v>5421</v>
      </c>
      <c r="AD1560" s="6"/>
      <c r="AE1560" s="7"/>
      <c r="AF1560" s="3" t="s">
        <v>5421</v>
      </c>
      <c r="AG1560" s="17"/>
      <c r="AH1560" s="18" t="s">
        <v>5421</v>
      </c>
      <c r="AI1560" s="18" t="s">
        <v>5421</v>
      </c>
      <c r="AJ1560" s="18" t="s">
        <v>5421</v>
      </c>
      <c r="AK1560" s="18" t="s">
        <v>5421</v>
      </c>
      <c r="AL1560" s="18" t="s">
        <v>5421</v>
      </c>
      <c r="AM1560" s="18" t="s">
        <v>5421</v>
      </c>
      <c r="AN1560" s="18" t="s">
        <v>5421</v>
      </c>
      <c r="AO1560" s="18" t="s">
        <v>5421</v>
      </c>
      <c r="AP1560" s="9" t="s">
        <v>5421</v>
      </c>
      <c r="AQ1560" s="14"/>
      <c r="AR1560" s="14" t="s">
        <v>5421</v>
      </c>
      <c r="AS1560" s="14" t="s">
        <v>5421</v>
      </c>
      <c r="AT1560" s="14" t="s">
        <v>5421</v>
      </c>
      <c r="AV1560" s="9" t="str">
        <f>_xlfn.XLOOKUP(B1560,[3]ALL!$B:$B,[3]ALL!$N:$N,"")</f>
        <v/>
      </c>
    </row>
    <row r="1561" spans="1:48" s="9" customFormat="1" hidden="1" x14ac:dyDescent="0.3">
      <c r="A1561" s="1" t="s">
        <v>678</v>
      </c>
      <c r="B1561" s="8" t="s">
        <v>679</v>
      </c>
      <c r="C1561" s="3" t="str">
        <f>_xlfn.XLOOKUP(B1561,'[1]daily break down'!$D:$D,'[1]daily break down'!$E:$E,"")</f>
        <v>Douala</v>
      </c>
      <c r="D1561" s="1" t="s">
        <v>21</v>
      </c>
      <c r="E1561" s="1" t="s">
        <v>36</v>
      </c>
      <c r="F1561" s="3" t="s">
        <v>31</v>
      </c>
      <c r="G1561" s="1" t="s">
        <v>32</v>
      </c>
      <c r="H1561" s="35" t="str">
        <f>_xlfn.XLOOKUP(B1561,[2]CALCULATION!$B:$B,[2]CALCULATION!$H:$H,"")</f>
        <v>ZTE</v>
      </c>
      <c r="I1561" s="71">
        <v>0</v>
      </c>
      <c r="J1561" s="71">
        <v>0</v>
      </c>
      <c r="K1561" s="71">
        <v>0</v>
      </c>
      <c r="L1561" s="71">
        <v>0</v>
      </c>
      <c r="M1561" s="71">
        <v>0</v>
      </c>
      <c r="N1561" s="71">
        <v>0</v>
      </c>
      <c r="O1561" s="71">
        <v>0</v>
      </c>
      <c r="P1561" s="50" t="s">
        <v>5365</v>
      </c>
      <c r="Q1561" s="50" t="s">
        <v>5911</v>
      </c>
      <c r="R1561" s="50"/>
      <c r="S1561" s="49" t="str" cm="1">
        <f t="array" ref="S1561">IFERROR(_xlfn.IFS(
U1561="MPR ISSUE","PDH",
U1561="BSS Hardware Issue","BSS",
U1561="Sites strategiques, MLL, Pylone, etc.","ENVTECH",
U1561="AKTIVCO DEFAUT GE &amp; POWER Cabinet","AKTIVCO",
U1561="AKTIVCO Coupure ENEO &amp; Baisse de tension","AKTIVCO GRID ONLY",
U1561="Coupure ENEO &amp; Baisse de tension","IHS GRID ONLY",
U1561="Defaut GE &amp; POWER Cabinet","IHS",
U1561="Sharing","Partners",
U1561="Sites strategiques &amp; DataCenter","SST &amp; DC",
U1561="Exclu","Exclu",
U1561="SAT","SAT",
U1561="SPARE-ISSUE","SPARE-ISSUE",
U1561="Fiber CAmtel","TRANS_FO_CAMTEL",
U1561="Fiber AOF","Fiber AOF",
U1561="Projet OCM (HUAWEI)","TRAVAUX-HUAWEI",
U1561="Projet OCM (NOKIA)","TRAVAUX-NOKIA",
U1561="ACCESS-ISSUE","ACCESS-ISSUE",
U1561="Projet OCM (ZTE, NOKIA, autres projets)","TRAVAUX OCM",
U1561="No root CAuse","No root cause",
U1561="ODU HS","PDH",
U1561="IP &amp; VLAN","PDH",
U1561="Warehouse HUAWEI","SPARE-ISSUE",
U1561="SPARE-HS","SPARE-ISSUE",
U1561="Power Telco","BSS"
),"")</f>
        <v>No root cause</v>
      </c>
      <c r="T1561" s="49" t="str" cm="1">
        <f t="array" ref="T1561">IFERROR(_xlfn.IFS(
U1561="MPR ISSUE","TX ISSUE",
U1561="BSS Hardware Issue","RAN ISSUE",
U1561="Sites strategiques, MLL, Pylone, etc.","ENVTECH",
U1561="AKTIVCO DEFAUT GE &amp; POWER Cabinet","POWER ISSUE",
U1561="AKTIVCO Coupure ENEO &amp; Baisse de tension","POWER ISSUE",
U1561="Coupure ENEO &amp; Baisse de tension","POWER ISSUE",
U1561="Defaut GE &amp; POWER Cabinet","POWER ISSUE",
U1561="Sharing","POWER ISSUE",
U1561="Sites strategiques &amp; DataCenter","POWER ISSUE",
U1561="Exclu","Exclu",
U1561="SAT","TX ISSUE",
U1561="SPARE-ISSUE","SPARE-ISSUE",
U1561="Fiber CAmtel","TX ISSUE",
U1561="Fiber AOF","TX ISSUE",
U1561="Projet OCM (HUAWEI)","TRAVAUX-HUAWEI",
U1561="Projet OCM (NOKIA)","TRAVAUX -NOKIA",
U1561="ACCESS-ISSUE","ACCESS-ISSUE",
U1561="Projet OCM (ZTE, NOKIA, autres projets)","TRAVAUX OCM",
U1561="No root CAuse","No root cause",
U1561="ODU HS","TX ISSUE",
U1561="IP &amp; VLAN","TX ISSUE",
U1561="Warehouse HUAWEI","SPARE-ISSUE",
U1561="SPARE-HS","SPARE-ISSUE",
U1561="Power Telco","RAN ISSUE"
),"")</f>
        <v>No root cause</v>
      </c>
      <c r="U1561" s="36" t="s">
        <v>5895</v>
      </c>
      <c r="V1561" s="49" t="str" cm="1">
        <f t="array" ref="V1561">IFERROR(_xlfn.IFS(
U1561="MPR ISSUE","ACTIVE",
U1561="BSS Hardware Issue","ACTIVE",
U1561="Sites strategiques, MLL, Pylone, etc.","PASSIVE",
U1561="AKTIVCO DEFAUT GE &amp; POWER Cabinet","PASSIVE",
U1561="AKTIVCO Coupure ENEO &amp; Baisse de tension","PASSIVE",
U1561="Coupure ENEO &amp; Baisse de tension","PASSIVE",
U1561="Defaut GE &amp; POWER Cabinet","PASSIVE",
U1561="Sharing","PASSIVE",
U1561="Sites strategiques &amp; DataCenter","PASSIVE",
U1561="Exclu","Exclu",
U1561="SAT","ACTIVE",
U1561="SPARE-ISSUE","SPARE-ISSUE",
U1561="Fiber CAmtel","ACTIVE",
U1561="Fiber AOF","ACTIVE",
U1561="Projet OCM (HUAWEI)","PLANNED WORKS",
U1561="Projet OCM (NOKIA)","PLANNED WORKS",
U1561="ACCESS-ISSUE","ACCESS-ISSUE",
U1561="Projet OCM (ZTE, NOKIA, autres projets)","PLANNED WORKS",
U1561="No root CAuse","No root cause",
U1561="ODU HS","ACTIVE",
U1561="IP &amp; VLAN","ACTIVE",
U1561="Warehouse HUAWEI","SPARE-ISSUE",
U1561="SPARE-HS","SPARE-ISSUE",
U1561="Power Telco","ACTIVE"
),"")</f>
        <v>No root cause</v>
      </c>
      <c r="W1561" s="49"/>
      <c r="X1561" s="49"/>
      <c r="Y1561" s="49"/>
      <c r="Z1561" s="49"/>
      <c r="AA1561" s="49"/>
      <c r="AB1561" s="17" t="s">
        <v>5421</v>
      </c>
      <c r="AC1561" s="7" t="s">
        <v>5421</v>
      </c>
      <c r="AD1561" s="6"/>
      <c r="AE1561" s="7"/>
      <c r="AF1561" s="3" t="s">
        <v>5421</v>
      </c>
      <c r="AG1561" s="17"/>
      <c r="AH1561" s="18" t="s">
        <v>5421</v>
      </c>
      <c r="AI1561" s="18" t="s">
        <v>5421</v>
      </c>
      <c r="AJ1561" s="18" t="s">
        <v>5421</v>
      </c>
      <c r="AK1561" s="18" t="s">
        <v>5421</v>
      </c>
      <c r="AL1561" s="18" t="s">
        <v>5421</v>
      </c>
      <c r="AM1561" s="18" t="s">
        <v>5421</v>
      </c>
      <c r="AN1561" s="18" t="s">
        <v>5421</v>
      </c>
      <c r="AO1561" s="18" t="s">
        <v>5421</v>
      </c>
      <c r="AP1561" s="9" t="s">
        <v>5421</v>
      </c>
      <c r="AQ1561" s="14"/>
      <c r="AR1561" s="14" t="s">
        <v>5421</v>
      </c>
      <c r="AS1561" s="14" t="s">
        <v>5421</v>
      </c>
      <c r="AT1561" s="14" t="s">
        <v>5421</v>
      </c>
      <c r="AV1561" s="9" t="str">
        <f>_xlfn.XLOOKUP(B1561,[3]ALL!$B:$B,[3]ALL!$N:$N,"")</f>
        <v/>
      </c>
    </row>
    <row r="1562" spans="1:48" s="9" customFormat="1" hidden="1" x14ac:dyDescent="0.3">
      <c r="A1562" s="1" t="s">
        <v>2715</v>
      </c>
      <c r="B1562" s="8" t="s">
        <v>2716</v>
      </c>
      <c r="C1562" s="3" t="str">
        <f>_xlfn.XLOOKUP(B1562,'[1]daily break down'!$D:$D,'[1]daily break down'!$E:$E,"")</f>
        <v>LITTORAL</v>
      </c>
      <c r="D1562" s="1" t="s">
        <v>21</v>
      </c>
      <c r="E1562" s="1" t="s">
        <v>563</v>
      </c>
      <c r="F1562" s="3" t="s">
        <v>69</v>
      </c>
      <c r="G1562" s="1" t="s">
        <v>502</v>
      </c>
      <c r="H1562" s="35" t="str">
        <f>_xlfn.XLOOKUP(B1562,[2]CALCULATION!$B:$B,[2]CALCULATION!$H:$H,"")</f>
        <v>ZTE</v>
      </c>
      <c r="I1562" s="71">
        <v>0</v>
      </c>
      <c r="J1562" s="71">
        <v>0</v>
      </c>
      <c r="K1562" s="71">
        <v>0</v>
      </c>
      <c r="L1562" s="71">
        <v>0</v>
      </c>
      <c r="M1562" s="71">
        <v>0</v>
      </c>
      <c r="N1562" s="71">
        <v>0</v>
      </c>
      <c r="O1562" s="71">
        <v>0</v>
      </c>
      <c r="P1562" s="50" t="s">
        <v>5365</v>
      </c>
      <c r="Q1562" s="50" t="s">
        <v>5911</v>
      </c>
      <c r="R1562" s="50"/>
      <c r="S1562" s="49" t="str" cm="1">
        <f t="array" ref="S1562">IFERROR(_xlfn.IFS(
U1562="MPR ISSUE","PDH",
U1562="BSS Hardware Issue","BSS",
U1562="Sites strategiques, MLL, Pylone, etc.","ENVTECH",
U1562="AKTIVCO DEFAUT GE &amp; POWER Cabinet","AKTIVCO",
U1562="AKTIVCO Coupure ENEO &amp; Baisse de tension","AKTIVCO GRID ONLY",
U1562="Coupure ENEO &amp; Baisse de tension","IHS GRID ONLY",
U1562="Defaut GE &amp; POWER Cabinet","IHS",
U1562="Sharing","Partners",
U1562="Sites strategiques &amp; DataCenter","SST &amp; DC",
U1562="Exclu","Exclu",
U1562="SAT","SAT",
U1562="SPARE-ISSUE","SPARE-ISSUE",
U1562="Fiber CAmtel","TRANS_FO_CAMTEL",
U1562="Fiber AOF","Fiber AOF",
U1562="Projet OCM (HUAWEI)","TRAVAUX-HUAWEI",
U1562="Projet OCM (NOKIA)","TRAVAUX-NOKIA",
U1562="ACCESS-ISSUE","ACCESS-ISSUE",
U1562="Projet OCM (ZTE, NOKIA, autres projets)","TRAVAUX OCM",
U1562="No root CAuse","No root cause",
U1562="ODU HS","PDH",
U1562="IP &amp; VLAN","PDH",
U1562="Warehouse HUAWEI","SPARE-ISSUE",
U1562="SPARE-HS","SPARE-ISSUE",
U1562="Power Telco","BSS"
),"")</f>
        <v>No root cause</v>
      </c>
      <c r="T1562" s="49" t="str" cm="1">
        <f t="array" ref="T1562">IFERROR(_xlfn.IFS(
U1562="MPR ISSUE","TX ISSUE",
U1562="BSS Hardware Issue","RAN ISSUE",
U1562="Sites strategiques, MLL, Pylone, etc.","ENVTECH",
U1562="AKTIVCO DEFAUT GE &amp; POWER Cabinet","POWER ISSUE",
U1562="AKTIVCO Coupure ENEO &amp; Baisse de tension","POWER ISSUE",
U1562="Coupure ENEO &amp; Baisse de tension","POWER ISSUE",
U1562="Defaut GE &amp; POWER Cabinet","POWER ISSUE",
U1562="Sharing","POWER ISSUE",
U1562="Sites strategiques &amp; DataCenter","POWER ISSUE",
U1562="Exclu","Exclu",
U1562="SAT","TX ISSUE",
U1562="SPARE-ISSUE","SPARE-ISSUE",
U1562="Fiber CAmtel","TX ISSUE",
U1562="Fiber AOF","TX ISSUE",
U1562="Projet OCM (HUAWEI)","TRAVAUX-HUAWEI",
U1562="Projet OCM (NOKIA)","TRAVAUX -NOKIA",
U1562="ACCESS-ISSUE","ACCESS-ISSUE",
U1562="Projet OCM (ZTE, NOKIA, autres projets)","TRAVAUX OCM",
U1562="No root CAuse","No root cause",
U1562="ODU HS","TX ISSUE",
U1562="IP &amp; VLAN","TX ISSUE",
U1562="Warehouse HUAWEI","SPARE-ISSUE",
U1562="SPARE-HS","SPARE-ISSUE",
U1562="Power Telco","RAN ISSUE"
),"")</f>
        <v>No root cause</v>
      </c>
      <c r="U1562" s="36" t="s">
        <v>5895</v>
      </c>
      <c r="V1562" s="49" t="str" cm="1">
        <f t="array" ref="V1562">IFERROR(_xlfn.IFS(
U1562="MPR ISSUE","ACTIVE",
U1562="BSS Hardware Issue","ACTIVE",
U1562="Sites strategiques, MLL, Pylone, etc.","PASSIVE",
U1562="AKTIVCO DEFAUT GE &amp; POWER Cabinet","PASSIVE",
U1562="AKTIVCO Coupure ENEO &amp; Baisse de tension","PASSIVE",
U1562="Coupure ENEO &amp; Baisse de tension","PASSIVE",
U1562="Defaut GE &amp; POWER Cabinet","PASSIVE",
U1562="Sharing","PASSIVE",
U1562="Sites strategiques &amp; DataCenter","PASSIVE",
U1562="Exclu","Exclu",
U1562="SAT","ACTIVE",
U1562="SPARE-ISSUE","SPARE-ISSUE",
U1562="Fiber CAmtel","ACTIVE",
U1562="Fiber AOF","ACTIVE",
U1562="Projet OCM (HUAWEI)","PLANNED WORKS",
U1562="Projet OCM (NOKIA)","PLANNED WORKS",
U1562="ACCESS-ISSUE","ACCESS-ISSUE",
U1562="Projet OCM (ZTE, NOKIA, autres projets)","PLANNED WORKS",
U1562="No root CAuse","No root cause",
U1562="ODU HS","ACTIVE",
U1562="IP &amp; VLAN","ACTIVE",
U1562="Warehouse HUAWEI","SPARE-ISSUE",
U1562="SPARE-HS","SPARE-ISSUE",
U1562="Power Telco","ACTIVE"
),"")</f>
        <v>No root cause</v>
      </c>
      <c r="W1562" s="49"/>
      <c r="X1562" s="49"/>
      <c r="Y1562" s="49"/>
      <c r="Z1562" s="49"/>
      <c r="AA1562" s="49"/>
      <c r="AB1562" s="17" t="s">
        <v>5421</v>
      </c>
      <c r="AC1562" s="7" t="s">
        <v>5421</v>
      </c>
      <c r="AD1562" s="6"/>
      <c r="AE1562" s="7"/>
      <c r="AF1562" s="3" t="s">
        <v>5421</v>
      </c>
      <c r="AG1562" s="17"/>
      <c r="AH1562" s="18" t="s">
        <v>5421</v>
      </c>
      <c r="AI1562" s="18" t="s">
        <v>5421</v>
      </c>
      <c r="AJ1562" s="18" t="s">
        <v>5421</v>
      </c>
      <c r="AK1562" s="18" t="s">
        <v>5421</v>
      </c>
      <c r="AL1562" s="18" t="s">
        <v>5421</v>
      </c>
      <c r="AM1562" s="18" t="s">
        <v>5421</v>
      </c>
      <c r="AN1562" s="18" t="s">
        <v>5421</v>
      </c>
      <c r="AO1562" s="18" t="s">
        <v>5421</v>
      </c>
      <c r="AP1562" s="9" t="s">
        <v>5421</v>
      </c>
      <c r="AQ1562" s="14"/>
      <c r="AR1562" s="14" t="s">
        <v>5421</v>
      </c>
      <c r="AS1562" s="14" t="s">
        <v>5421</v>
      </c>
      <c r="AT1562" s="14" t="s">
        <v>5421</v>
      </c>
      <c r="AV1562" s="9" t="str">
        <f>_xlfn.XLOOKUP(B1562,[3]ALL!$B:$B,[3]ALL!$N:$N,"")</f>
        <v/>
      </c>
    </row>
    <row r="1563" spans="1:48" s="9" customFormat="1" hidden="1" x14ac:dyDescent="0.3">
      <c r="A1563" s="1" t="s">
        <v>1914</v>
      </c>
      <c r="B1563" s="8" t="s">
        <v>1915</v>
      </c>
      <c r="C1563" s="3" t="str">
        <f>_xlfn.XLOOKUP(B1563,'[1]daily break down'!$D:$D,'[1]daily break down'!$E:$E,"")</f>
        <v>Douala</v>
      </c>
      <c r="D1563" s="1" t="s">
        <v>11</v>
      </c>
      <c r="E1563" s="1" t="s">
        <v>12</v>
      </c>
      <c r="F1563" s="3" t="s">
        <v>31</v>
      </c>
      <c r="G1563" s="1" t="s">
        <v>32</v>
      </c>
      <c r="H1563" s="35" t="str">
        <f>_xlfn.XLOOKUP(B1563,[2]CALCULATION!$B:$B,[2]CALCULATION!$H:$H,"")</f>
        <v>ZTE</v>
      </c>
      <c r="I1563" s="71">
        <v>0</v>
      </c>
      <c r="J1563" s="71">
        <v>0</v>
      </c>
      <c r="K1563" s="71">
        <v>0</v>
      </c>
      <c r="L1563" s="71">
        <v>0</v>
      </c>
      <c r="M1563" s="71">
        <v>0</v>
      </c>
      <c r="N1563" s="71">
        <v>0</v>
      </c>
      <c r="O1563" s="71">
        <v>0</v>
      </c>
      <c r="P1563" s="50" t="s">
        <v>5365</v>
      </c>
      <c r="Q1563" s="50" t="s">
        <v>5911</v>
      </c>
      <c r="R1563" s="50"/>
      <c r="S1563" s="49" t="str" cm="1">
        <f t="array" ref="S1563">IFERROR(_xlfn.IFS(
U1563="MPR ISSUE","PDH",
U1563="BSS Hardware Issue","BSS",
U1563="Sites strategiques, MLL, Pylone, etc.","ENVTECH",
U1563="AKTIVCO DEFAUT GE &amp; POWER Cabinet","AKTIVCO",
U1563="AKTIVCO Coupure ENEO &amp; Baisse de tension","AKTIVCO GRID ONLY",
U1563="Coupure ENEO &amp; Baisse de tension","IHS GRID ONLY",
U1563="Defaut GE &amp; POWER Cabinet","IHS",
U1563="Sharing","Partners",
U1563="Sites strategiques &amp; DataCenter","SST &amp; DC",
U1563="Exclu","Exclu",
U1563="SAT","SAT",
U1563="SPARE-ISSUE","SPARE-ISSUE",
U1563="Fiber CAmtel","TRANS_FO_CAMTEL",
U1563="Fiber AOF","Fiber AOF",
U1563="Projet OCM (HUAWEI)","TRAVAUX-HUAWEI",
U1563="Projet OCM (NOKIA)","TRAVAUX-NOKIA",
U1563="ACCESS-ISSUE","ACCESS-ISSUE",
U1563="Projet OCM (ZTE, NOKIA, autres projets)","TRAVAUX OCM",
U1563="No root CAuse","No root cause",
U1563="ODU HS","PDH",
U1563="IP &amp; VLAN","PDH",
U1563="Warehouse HUAWEI","SPARE-ISSUE",
U1563="SPARE-HS","SPARE-ISSUE",
U1563="Power Telco","BSS"
),"")</f>
        <v>No root cause</v>
      </c>
      <c r="T1563" s="49" t="str" cm="1">
        <f t="array" ref="T1563">IFERROR(_xlfn.IFS(
U1563="MPR ISSUE","TX ISSUE",
U1563="BSS Hardware Issue","RAN ISSUE",
U1563="Sites strategiques, MLL, Pylone, etc.","ENVTECH",
U1563="AKTIVCO DEFAUT GE &amp; POWER Cabinet","POWER ISSUE",
U1563="AKTIVCO Coupure ENEO &amp; Baisse de tension","POWER ISSUE",
U1563="Coupure ENEO &amp; Baisse de tension","POWER ISSUE",
U1563="Defaut GE &amp; POWER Cabinet","POWER ISSUE",
U1563="Sharing","POWER ISSUE",
U1563="Sites strategiques &amp; DataCenter","POWER ISSUE",
U1563="Exclu","Exclu",
U1563="SAT","TX ISSUE",
U1563="SPARE-ISSUE","SPARE-ISSUE",
U1563="Fiber CAmtel","TX ISSUE",
U1563="Fiber AOF","TX ISSUE",
U1563="Projet OCM (HUAWEI)","TRAVAUX-HUAWEI",
U1563="Projet OCM (NOKIA)","TRAVAUX -NOKIA",
U1563="ACCESS-ISSUE","ACCESS-ISSUE",
U1563="Projet OCM (ZTE, NOKIA, autres projets)","TRAVAUX OCM",
U1563="No root CAuse","No root cause",
U1563="ODU HS","TX ISSUE",
U1563="IP &amp; VLAN","TX ISSUE",
U1563="Warehouse HUAWEI","SPARE-ISSUE",
U1563="SPARE-HS","SPARE-ISSUE",
U1563="Power Telco","RAN ISSUE"
),"")</f>
        <v>No root cause</v>
      </c>
      <c r="U1563" s="36" t="s">
        <v>5895</v>
      </c>
      <c r="V1563" s="49" t="str" cm="1">
        <f t="array" ref="V1563">IFERROR(_xlfn.IFS(
U1563="MPR ISSUE","ACTIVE",
U1563="BSS Hardware Issue","ACTIVE",
U1563="Sites strategiques, MLL, Pylone, etc.","PASSIVE",
U1563="AKTIVCO DEFAUT GE &amp; POWER Cabinet","PASSIVE",
U1563="AKTIVCO Coupure ENEO &amp; Baisse de tension","PASSIVE",
U1563="Coupure ENEO &amp; Baisse de tension","PASSIVE",
U1563="Defaut GE &amp; POWER Cabinet","PASSIVE",
U1563="Sharing","PASSIVE",
U1563="Sites strategiques &amp; DataCenter","PASSIVE",
U1563="Exclu","Exclu",
U1563="SAT","ACTIVE",
U1563="SPARE-ISSUE","SPARE-ISSUE",
U1563="Fiber CAmtel","ACTIVE",
U1563="Fiber AOF","ACTIVE",
U1563="Projet OCM (HUAWEI)","PLANNED WORKS",
U1563="Projet OCM (NOKIA)","PLANNED WORKS",
U1563="ACCESS-ISSUE","ACCESS-ISSUE",
U1563="Projet OCM (ZTE, NOKIA, autres projets)","PLANNED WORKS",
U1563="No root CAuse","No root cause",
U1563="ODU HS","ACTIVE",
U1563="IP &amp; VLAN","ACTIVE",
U1563="Warehouse HUAWEI","SPARE-ISSUE",
U1563="SPARE-HS","SPARE-ISSUE",
U1563="Power Telco","ACTIVE"
),"")</f>
        <v>No root cause</v>
      </c>
      <c r="W1563" s="49"/>
      <c r="X1563" s="49"/>
      <c r="Y1563" s="49"/>
      <c r="Z1563" s="49"/>
      <c r="AA1563" s="49"/>
      <c r="AB1563" s="17" t="s">
        <v>5421</v>
      </c>
      <c r="AC1563" s="7" t="s">
        <v>5421</v>
      </c>
      <c r="AD1563" s="6"/>
      <c r="AE1563" s="7"/>
      <c r="AF1563" s="3" t="s">
        <v>5421</v>
      </c>
      <c r="AG1563" s="17"/>
      <c r="AH1563" s="18" t="s">
        <v>5421</v>
      </c>
      <c r="AI1563" s="18" t="s">
        <v>5421</v>
      </c>
      <c r="AJ1563" s="18" t="s">
        <v>5421</v>
      </c>
      <c r="AK1563" s="18" t="s">
        <v>5421</v>
      </c>
      <c r="AL1563" s="18" t="s">
        <v>5421</v>
      </c>
      <c r="AM1563" s="18" t="s">
        <v>5421</v>
      </c>
      <c r="AN1563" s="18" t="s">
        <v>5421</v>
      </c>
      <c r="AO1563" s="18" t="s">
        <v>5421</v>
      </c>
      <c r="AP1563" s="9" t="s">
        <v>5421</v>
      </c>
      <c r="AQ1563" s="14"/>
      <c r="AR1563" s="14" t="s">
        <v>5421</v>
      </c>
      <c r="AS1563" s="14" t="s">
        <v>5421</v>
      </c>
      <c r="AT1563" s="14" t="s">
        <v>5421</v>
      </c>
      <c r="AV1563" s="9" t="str">
        <f>_xlfn.XLOOKUP(B1563,[3]ALL!$B:$B,[3]ALL!$N:$N,"")</f>
        <v/>
      </c>
    </row>
    <row r="1564" spans="1:48" s="9" customFormat="1" hidden="1" x14ac:dyDescent="0.3">
      <c r="A1564" s="1" t="s">
        <v>193</v>
      </c>
      <c r="B1564" s="8" t="s">
        <v>194</v>
      </c>
      <c r="C1564" s="3" t="str">
        <f>_xlfn.XLOOKUP(B1564,'[1]daily break down'!$D:$D,'[1]daily break down'!$E:$E,"")</f>
        <v>Douala</v>
      </c>
      <c r="D1564" s="1" t="s">
        <v>11</v>
      </c>
      <c r="E1564" s="1" t="s">
        <v>195</v>
      </c>
      <c r="F1564" s="3" t="s">
        <v>31</v>
      </c>
      <c r="G1564" s="1" t="s">
        <v>32</v>
      </c>
      <c r="H1564" s="35" t="str">
        <f>_xlfn.XLOOKUP(B1564,[2]CALCULATION!$B:$B,[2]CALCULATION!$H:$H,"")</f>
        <v>ZTE</v>
      </c>
      <c r="I1564" s="71">
        <v>0</v>
      </c>
      <c r="J1564" s="71">
        <v>0</v>
      </c>
      <c r="K1564" s="71">
        <v>0</v>
      </c>
      <c r="L1564" s="71">
        <v>0</v>
      </c>
      <c r="M1564" s="71">
        <v>0</v>
      </c>
      <c r="N1564" s="71">
        <v>0</v>
      </c>
      <c r="O1564" s="71">
        <v>0</v>
      </c>
      <c r="P1564" s="50" t="s">
        <v>5365</v>
      </c>
      <c r="Q1564" s="50" t="s">
        <v>5911</v>
      </c>
      <c r="R1564" s="50"/>
      <c r="S1564" s="49" t="str" cm="1">
        <f t="array" ref="S1564">IFERROR(_xlfn.IFS(
U1564="MPR ISSUE","PDH",
U1564="BSS Hardware Issue","BSS",
U1564="Sites strategiques, MLL, Pylone, etc.","ENVTECH",
U1564="AKTIVCO DEFAUT GE &amp; POWER Cabinet","AKTIVCO",
U1564="AKTIVCO Coupure ENEO &amp; Baisse de tension","AKTIVCO GRID ONLY",
U1564="Coupure ENEO &amp; Baisse de tension","IHS GRID ONLY",
U1564="Defaut GE &amp; POWER Cabinet","IHS",
U1564="Sharing","Partners",
U1564="Sites strategiques &amp; DataCenter","SST &amp; DC",
U1564="Exclu","Exclu",
U1564="SAT","SAT",
U1564="SPARE-ISSUE","SPARE-ISSUE",
U1564="Fiber CAmtel","TRANS_FO_CAMTEL",
U1564="Fiber AOF","Fiber AOF",
U1564="Projet OCM (HUAWEI)","TRAVAUX-HUAWEI",
U1564="Projet OCM (NOKIA)","TRAVAUX-NOKIA",
U1564="ACCESS-ISSUE","ACCESS-ISSUE",
U1564="Projet OCM (ZTE, NOKIA, autres projets)","TRAVAUX OCM",
U1564="No root CAuse","No root cause",
U1564="ODU HS","PDH",
U1564="IP &amp; VLAN","PDH",
U1564="Warehouse HUAWEI","SPARE-ISSUE",
U1564="SPARE-HS","SPARE-ISSUE",
U1564="Power Telco","BSS"
),"")</f>
        <v>No root cause</v>
      </c>
      <c r="T1564" s="49" t="str" cm="1">
        <f t="array" ref="T1564">IFERROR(_xlfn.IFS(
U1564="MPR ISSUE","TX ISSUE",
U1564="BSS Hardware Issue","RAN ISSUE",
U1564="Sites strategiques, MLL, Pylone, etc.","ENVTECH",
U1564="AKTIVCO DEFAUT GE &amp; POWER Cabinet","POWER ISSUE",
U1564="AKTIVCO Coupure ENEO &amp; Baisse de tension","POWER ISSUE",
U1564="Coupure ENEO &amp; Baisse de tension","POWER ISSUE",
U1564="Defaut GE &amp; POWER Cabinet","POWER ISSUE",
U1564="Sharing","POWER ISSUE",
U1564="Sites strategiques &amp; DataCenter","POWER ISSUE",
U1564="Exclu","Exclu",
U1564="SAT","TX ISSUE",
U1564="SPARE-ISSUE","SPARE-ISSUE",
U1564="Fiber CAmtel","TX ISSUE",
U1564="Fiber AOF","TX ISSUE",
U1564="Projet OCM (HUAWEI)","TRAVAUX-HUAWEI",
U1564="Projet OCM (NOKIA)","TRAVAUX -NOKIA",
U1564="ACCESS-ISSUE","ACCESS-ISSUE",
U1564="Projet OCM (ZTE, NOKIA, autres projets)","TRAVAUX OCM",
U1564="No root CAuse","No root cause",
U1564="ODU HS","TX ISSUE",
U1564="IP &amp; VLAN","TX ISSUE",
U1564="Warehouse HUAWEI","SPARE-ISSUE",
U1564="SPARE-HS","SPARE-ISSUE",
U1564="Power Telco","RAN ISSUE"
),"")</f>
        <v>No root cause</v>
      </c>
      <c r="U1564" s="36" t="s">
        <v>5895</v>
      </c>
      <c r="V1564" s="49" t="str" cm="1">
        <f t="array" ref="V1564">IFERROR(_xlfn.IFS(
U1564="MPR ISSUE","ACTIVE",
U1564="BSS Hardware Issue","ACTIVE",
U1564="Sites strategiques, MLL, Pylone, etc.","PASSIVE",
U1564="AKTIVCO DEFAUT GE &amp; POWER Cabinet","PASSIVE",
U1564="AKTIVCO Coupure ENEO &amp; Baisse de tension","PASSIVE",
U1564="Coupure ENEO &amp; Baisse de tension","PASSIVE",
U1564="Defaut GE &amp; POWER Cabinet","PASSIVE",
U1564="Sharing","PASSIVE",
U1564="Sites strategiques &amp; DataCenter","PASSIVE",
U1564="Exclu","Exclu",
U1564="SAT","ACTIVE",
U1564="SPARE-ISSUE","SPARE-ISSUE",
U1564="Fiber CAmtel","ACTIVE",
U1564="Fiber AOF","ACTIVE",
U1564="Projet OCM (HUAWEI)","PLANNED WORKS",
U1564="Projet OCM (NOKIA)","PLANNED WORKS",
U1564="ACCESS-ISSUE","ACCESS-ISSUE",
U1564="Projet OCM (ZTE, NOKIA, autres projets)","PLANNED WORKS",
U1564="No root CAuse","No root cause",
U1564="ODU HS","ACTIVE",
U1564="IP &amp; VLAN","ACTIVE",
U1564="Warehouse HUAWEI","SPARE-ISSUE",
U1564="SPARE-HS","SPARE-ISSUE",
U1564="Power Telco","ACTIVE"
),"")</f>
        <v>No root cause</v>
      </c>
      <c r="W1564" s="49"/>
      <c r="X1564" s="49"/>
      <c r="Y1564" s="49"/>
      <c r="Z1564" s="49"/>
      <c r="AA1564" s="49"/>
      <c r="AB1564" s="17" t="s">
        <v>5421</v>
      </c>
      <c r="AC1564" s="7" t="s">
        <v>5421</v>
      </c>
      <c r="AD1564" s="6"/>
      <c r="AE1564" s="7"/>
      <c r="AF1564" s="3" t="s">
        <v>5421</v>
      </c>
      <c r="AG1564" s="17"/>
      <c r="AH1564" s="18" t="s">
        <v>5421</v>
      </c>
      <c r="AI1564" s="18" t="s">
        <v>5421</v>
      </c>
      <c r="AJ1564" s="18" t="s">
        <v>5421</v>
      </c>
      <c r="AK1564" s="18" t="s">
        <v>5421</v>
      </c>
      <c r="AL1564" s="18" t="s">
        <v>5421</v>
      </c>
      <c r="AM1564" s="18" t="s">
        <v>5421</v>
      </c>
      <c r="AN1564" s="18" t="s">
        <v>5421</v>
      </c>
      <c r="AO1564" s="18" t="s">
        <v>5421</v>
      </c>
      <c r="AP1564" s="9" t="s">
        <v>5421</v>
      </c>
      <c r="AQ1564" s="14"/>
      <c r="AR1564" s="14" t="s">
        <v>5421</v>
      </c>
      <c r="AS1564" s="14" t="s">
        <v>5421</v>
      </c>
      <c r="AT1564" s="14" t="s">
        <v>5421</v>
      </c>
      <c r="AV1564" s="9" t="str">
        <f>_xlfn.XLOOKUP(B1564,[3]ALL!$B:$B,[3]ALL!$N:$N,"")</f>
        <v/>
      </c>
    </row>
    <row r="1565" spans="1:48" s="9" customFormat="1" hidden="1" x14ac:dyDescent="0.3">
      <c r="A1565" s="1" t="s">
        <v>4256</v>
      </c>
      <c r="B1565" s="8" t="s">
        <v>4257</v>
      </c>
      <c r="C1565" s="3" t="str">
        <f>_xlfn.XLOOKUP(B1565,'[1]daily break down'!$D:$D,'[1]daily break down'!$E:$E,"")</f>
        <v>CENTRE</v>
      </c>
      <c r="D1565" s="1" t="s">
        <v>357</v>
      </c>
      <c r="E1565" s="1" t="s">
        <v>563</v>
      </c>
      <c r="F1565" s="3" t="s">
        <v>37</v>
      </c>
      <c r="G1565" s="1" t="s">
        <v>4256</v>
      </c>
      <c r="H1565" s="34" t="str">
        <f>_xlfn.XLOOKUP(B1565,[2]CALCULATION!$B:$B,[2]CALCULATION!$H:$H,"")</f>
        <v>NOKIA</v>
      </c>
      <c r="I1565" s="71">
        <v>0</v>
      </c>
      <c r="J1565" s="71">
        <v>0</v>
      </c>
      <c r="K1565" s="71">
        <v>0</v>
      </c>
      <c r="L1565" s="71">
        <v>0</v>
      </c>
      <c r="M1565" s="71">
        <v>0.35741496948061402</v>
      </c>
      <c r="N1565" s="71">
        <v>0</v>
      </c>
      <c r="O1565" s="71">
        <v>0</v>
      </c>
      <c r="P1565" s="50" t="s">
        <v>5365</v>
      </c>
      <c r="Q1565" s="50" t="s">
        <v>5911</v>
      </c>
      <c r="R1565" s="50"/>
      <c r="S1565" s="49" t="str" cm="1">
        <f t="array" ref="S1565">IFERROR(_xlfn.IFS(
U1565="MPR ISSUE","PDH",
U1565="BSS Hardware Issue","BSS",
U1565="Sites strategiques, MLL, Pylone, etc.","ENVTECH",
U1565="AKTIVCO DEFAUT GE &amp; POWER Cabinet","AKTIVCO",
U1565="AKTIVCO Coupure ENEO &amp; Baisse de tension","AKTIVCO GRID ONLY",
U1565="Coupure ENEO &amp; Baisse de tension","IHS GRID ONLY",
U1565="Defaut GE &amp; POWER Cabinet","IHS",
U1565="Sharing","Partners",
U1565="Sites strategiques &amp; DataCenter","SST &amp; DC",
U1565="Exclu","Exclu",
U1565="SAT","SAT",
U1565="SPARE-ISSUE","SPARE-ISSUE",
U1565="Fiber CAmtel","TRANS_FO_CAMTEL",
U1565="Fiber AOF","Fiber AOF",
U1565="Projet OCM (HUAWEI)","TRAVAUX-HUAWEI",
U1565="Projet OCM (NOKIA)","TRAVAUX-NOKIA",
U1565="ACCESS-ISSUE","ACCESS-ISSUE",
U1565="Projet OCM (ZTE, NOKIA, autres projets)","TRAVAUX OCM",
U1565="No root CAuse","No root cause",
U1565="ODU HS","PDH",
U1565="IP &amp; VLAN","PDH",
U1565="Warehouse HUAWEI","SPARE-ISSUE",
U1565="SPARE-HS","SPARE-ISSUE",
U1565="Power Telco","BSS"
),"")</f>
        <v>No root cause</v>
      </c>
      <c r="T1565" s="49" t="str" cm="1">
        <f t="array" ref="T1565">IFERROR(_xlfn.IFS(
U1565="MPR ISSUE","TX ISSUE",
U1565="BSS Hardware Issue","RAN ISSUE",
U1565="Sites strategiques, MLL, Pylone, etc.","ENVTECH",
U1565="AKTIVCO DEFAUT GE &amp; POWER Cabinet","POWER ISSUE",
U1565="AKTIVCO Coupure ENEO &amp; Baisse de tension","POWER ISSUE",
U1565="Coupure ENEO &amp; Baisse de tension","POWER ISSUE",
U1565="Defaut GE &amp; POWER Cabinet","POWER ISSUE",
U1565="Sharing","POWER ISSUE",
U1565="Sites strategiques &amp; DataCenter","POWER ISSUE",
U1565="Exclu","Exclu",
U1565="SAT","TX ISSUE",
U1565="SPARE-ISSUE","SPARE-ISSUE",
U1565="Fiber CAmtel","TX ISSUE",
U1565="Fiber AOF","TX ISSUE",
U1565="Projet OCM (HUAWEI)","TRAVAUX-HUAWEI",
U1565="Projet OCM (NOKIA)","TRAVAUX -NOKIA",
U1565="ACCESS-ISSUE","ACCESS-ISSUE",
U1565="Projet OCM (ZTE, NOKIA, autres projets)","TRAVAUX OCM",
U1565="No root CAuse","No root cause",
U1565="ODU HS","TX ISSUE",
U1565="IP &amp; VLAN","TX ISSUE",
U1565="Warehouse HUAWEI","SPARE-ISSUE",
U1565="SPARE-HS","SPARE-ISSUE",
U1565="Power Telco","RAN ISSUE"
),"")</f>
        <v>No root cause</v>
      </c>
      <c r="U1565" s="36" t="s">
        <v>5895</v>
      </c>
      <c r="V1565" s="49" t="str" cm="1">
        <f t="array" ref="V1565">IFERROR(_xlfn.IFS(
U1565="MPR ISSUE","ACTIVE",
U1565="BSS Hardware Issue","ACTIVE",
U1565="Sites strategiques, MLL, Pylone, etc.","PASSIVE",
U1565="AKTIVCO DEFAUT GE &amp; POWER Cabinet","PASSIVE",
U1565="AKTIVCO Coupure ENEO &amp; Baisse de tension","PASSIVE",
U1565="Coupure ENEO &amp; Baisse de tension","PASSIVE",
U1565="Defaut GE &amp; POWER Cabinet","PASSIVE",
U1565="Sharing","PASSIVE",
U1565="Sites strategiques &amp; DataCenter","PASSIVE",
U1565="Exclu","Exclu",
U1565="SAT","ACTIVE",
U1565="SPARE-ISSUE","SPARE-ISSUE",
U1565="Fiber CAmtel","ACTIVE",
U1565="Fiber AOF","ACTIVE",
U1565="Projet OCM (HUAWEI)","PLANNED WORKS",
U1565="Projet OCM (NOKIA)","PLANNED WORKS",
U1565="ACCESS-ISSUE","ACCESS-ISSUE",
U1565="Projet OCM (ZTE, NOKIA, autres projets)","PLANNED WORKS",
U1565="No root CAuse","No root cause",
U1565="ODU HS","ACTIVE",
U1565="IP &amp; VLAN","ACTIVE",
U1565="Warehouse HUAWEI","SPARE-ISSUE",
U1565="SPARE-HS","SPARE-ISSUE",
U1565="Power Telco","ACTIVE"
),"")</f>
        <v>No root cause</v>
      </c>
      <c r="W1565" s="49"/>
      <c r="X1565" s="49"/>
      <c r="Y1565" s="49"/>
      <c r="Z1565" s="49"/>
      <c r="AA1565" s="49"/>
      <c r="AB1565" s="17" t="s">
        <v>5421</v>
      </c>
      <c r="AC1565" s="7" t="s">
        <v>5421</v>
      </c>
      <c r="AD1565" s="6"/>
      <c r="AE1565" s="7"/>
      <c r="AF1565" s="3" t="s">
        <v>5421</v>
      </c>
      <c r="AG1565" s="17"/>
      <c r="AH1565" s="18" t="s">
        <v>5421</v>
      </c>
      <c r="AI1565" s="18" t="s">
        <v>5421</v>
      </c>
      <c r="AJ1565" s="18" t="s">
        <v>5421</v>
      </c>
      <c r="AK1565" s="18" t="s">
        <v>5421</v>
      </c>
      <c r="AL1565" s="18" t="s">
        <v>5421</v>
      </c>
      <c r="AM1565" s="18" t="s">
        <v>5421</v>
      </c>
      <c r="AN1565" s="18" t="s">
        <v>5421</v>
      </c>
      <c r="AO1565" s="18" t="s">
        <v>5421</v>
      </c>
      <c r="AP1565" s="9" t="s">
        <v>5421</v>
      </c>
      <c r="AQ1565" s="14"/>
      <c r="AR1565" s="14" t="s">
        <v>5421</v>
      </c>
      <c r="AS1565" s="14" t="s">
        <v>5421</v>
      </c>
      <c r="AT1565" s="14" t="s">
        <v>5421</v>
      </c>
      <c r="AV1565" s="9" t="str">
        <f>_xlfn.XLOOKUP(B1565,[3]ALL!$B:$B,[3]ALL!$N:$N,"")</f>
        <v/>
      </c>
    </row>
    <row r="1566" spans="1:48" s="9" customFormat="1" hidden="1" x14ac:dyDescent="0.3">
      <c r="A1566" s="1" t="s">
        <v>5041</v>
      </c>
      <c r="B1566" s="8" t="s">
        <v>5042</v>
      </c>
      <c r="C1566" s="3" t="str">
        <f>_xlfn.XLOOKUP(B1566,'[1]daily break down'!$D:$D,'[1]daily break down'!$E:$E,"")</f>
        <v>CENTRE</v>
      </c>
      <c r="D1566" s="1" t="s">
        <v>11</v>
      </c>
      <c r="E1566" s="1" t="s">
        <v>12</v>
      </c>
      <c r="F1566" s="3" t="s">
        <v>37</v>
      </c>
      <c r="G1566" s="1" t="s">
        <v>1578</v>
      </c>
      <c r="H1566" s="35" t="str">
        <f>_xlfn.XLOOKUP(B1566,[2]CALCULATION!$B:$B,[2]CALCULATION!$H:$H,"")</f>
        <v>ZTE</v>
      </c>
      <c r="I1566" s="71">
        <v>0</v>
      </c>
      <c r="J1566" s="71">
        <v>0</v>
      </c>
      <c r="K1566" s="71">
        <v>0</v>
      </c>
      <c r="L1566" s="71">
        <v>0</v>
      </c>
      <c r="M1566" s="71">
        <v>0</v>
      </c>
      <c r="N1566" s="71">
        <v>0</v>
      </c>
      <c r="O1566" s="71">
        <v>0</v>
      </c>
      <c r="P1566" s="50" t="s">
        <v>5366</v>
      </c>
      <c r="Q1566" s="50" t="s">
        <v>5911</v>
      </c>
      <c r="R1566" s="50"/>
      <c r="S1566" s="49" t="str" cm="1">
        <f t="array" ref="S1566">IFERROR(_xlfn.IFS(
U1566="MPR ISSUE","PDH",
U1566="BSS Hardware Issue","BSS",
U1566="Sites strategiques, MLL, Pylone, etc.","ENVTECH",
U1566="AKTIVCO DEFAUT GE &amp; POWER Cabinet","AKTIVCO",
U1566="AKTIVCO Coupure ENEO &amp; Baisse de tension","AKTIVCO GRID ONLY",
U1566="Coupure ENEO &amp; Baisse de tension","IHS GRID ONLY",
U1566="Defaut GE &amp; POWER Cabinet","IHS",
U1566="Sharing","Partners",
U1566="Sites strategiques &amp; DataCenter","SST &amp; DC",
U1566="Exclu","Exclu",
U1566="SAT","SAT",
U1566="SPARE-ISSUE","SPARE-ISSUE",
U1566="Fiber CAmtel","TRANS_FO_CAMTEL",
U1566="Fiber AOF","Fiber AOF",
U1566="Projet OCM (HUAWEI)","TRAVAUX-HUAWEI",
U1566="Projet OCM (NOKIA)","TRAVAUX-NOKIA",
U1566="ACCESS-ISSUE","ACCESS-ISSUE",
U1566="Projet OCM (ZTE, NOKIA, autres projets)","TRAVAUX OCM",
U1566="No root CAuse","No root cause",
U1566="ODU HS","PDH",
U1566="IP &amp; VLAN","PDH",
U1566="Warehouse HUAWEI","SPARE-ISSUE",
U1566="SPARE-HS","SPARE-ISSUE",
U1566="Power Telco","BSS"
),"")</f>
        <v>Exclu</v>
      </c>
      <c r="T1566" s="49" t="str" cm="1">
        <f t="array" ref="T1566">IFERROR(_xlfn.IFS(
U1566="MPR ISSUE","TX ISSUE",
U1566="BSS Hardware Issue","RAN ISSUE",
U1566="Sites strategiques, MLL, Pylone, etc.","ENVTECH",
U1566="AKTIVCO DEFAUT GE &amp; POWER Cabinet","POWER ISSUE",
U1566="AKTIVCO Coupure ENEO &amp; Baisse de tension","POWER ISSUE",
U1566="Coupure ENEO &amp; Baisse de tension","POWER ISSUE",
U1566="Defaut GE &amp; POWER Cabinet","POWER ISSUE",
U1566="Sharing","POWER ISSUE",
U1566="Sites strategiques &amp; DataCenter","POWER ISSUE",
U1566="Exclu","Exclu",
U1566="SAT","TX ISSUE",
U1566="SPARE-ISSUE","SPARE-ISSUE",
U1566="Fiber CAmtel","TX ISSUE",
U1566="Fiber AOF","TX ISSUE",
U1566="Projet OCM (HUAWEI)","TRAVAUX-HUAWEI",
U1566="Projet OCM (NOKIA)","TRAVAUX -NOKIA",
U1566="ACCESS-ISSUE","ACCESS-ISSUE",
U1566="Projet OCM (ZTE, NOKIA, autres projets)","TRAVAUX OCM",
U1566="No root CAuse","No root cause",
U1566="ODU HS","TX ISSUE",
U1566="IP &amp; VLAN","TX ISSUE",
U1566="Warehouse HUAWEI","SPARE-ISSUE",
U1566="SPARE-HS","SPARE-ISSUE",
U1566="Power Telco","RAN ISSUE"
),"")</f>
        <v>Exclu</v>
      </c>
      <c r="U1566" s="36" t="s">
        <v>5366</v>
      </c>
      <c r="V1566" s="49" t="str" cm="1">
        <f t="array" ref="V1566">IFERROR(_xlfn.IFS(
U1566="MPR ISSUE","ACTIVE",
U1566="BSS Hardware Issue","ACTIVE",
U1566="Sites strategiques, MLL, Pylone, etc.","PASSIVE",
U1566="AKTIVCO DEFAUT GE &amp; POWER Cabinet","PASSIVE",
U1566="AKTIVCO Coupure ENEO &amp; Baisse de tension","PASSIVE",
U1566="Coupure ENEO &amp; Baisse de tension","PASSIVE",
U1566="Defaut GE &amp; POWER Cabinet","PASSIVE",
U1566="Sharing","PASSIVE",
U1566="Sites strategiques &amp; DataCenter","PASSIVE",
U1566="Exclu","Exclu",
U1566="SAT","ACTIVE",
U1566="SPARE-ISSUE","SPARE-ISSUE",
U1566="Fiber CAmtel","ACTIVE",
U1566="Fiber AOF","ACTIVE",
U1566="Projet OCM (HUAWEI)","PLANNED WORKS",
U1566="Projet OCM (NOKIA)","PLANNED WORKS",
U1566="ACCESS-ISSUE","ACCESS-ISSUE",
U1566="Projet OCM (ZTE, NOKIA, autres projets)","PLANNED WORKS",
U1566="No root CAuse","No root cause",
U1566="ODU HS","ACTIVE",
U1566="IP &amp; VLAN","ACTIVE",
U1566="Warehouse HUAWEI","SPARE-ISSUE",
U1566="SPARE-HS","SPARE-ISSUE",
U1566="Power Telco","ACTIVE"
),"")</f>
        <v>Exclu</v>
      </c>
      <c r="W1566" s="49"/>
      <c r="X1566" s="49"/>
      <c r="Y1566" s="49"/>
      <c r="Z1566" s="49"/>
      <c r="AA1566" s="49"/>
      <c r="AB1566" s="17" t="s">
        <v>5421</v>
      </c>
      <c r="AC1566" s="7" t="s">
        <v>5421</v>
      </c>
      <c r="AD1566" s="6"/>
      <c r="AE1566" s="7"/>
      <c r="AF1566" s="3" t="s">
        <v>5421</v>
      </c>
      <c r="AG1566" s="17"/>
      <c r="AH1566" s="18" t="s">
        <v>5421</v>
      </c>
      <c r="AI1566" s="18" t="s">
        <v>5421</v>
      </c>
      <c r="AJ1566" s="18" t="s">
        <v>5421</v>
      </c>
      <c r="AK1566" s="18" t="s">
        <v>5421</v>
      </c>
      <c r="AL1566" s="18" t="s">
        <v>5421</v>
      </c>
      <c r="AM1566" s="18" t="s">
        <v>5421</v>
      </c>
      <c r="AN1566" s="18" t="s">
        <v>5421</v>
      </c>
      <c r="AO1566" s="18" t="s">
        <v>5421</v>
      </c>
      <c r="AP1566" s="9" t="s">
        <v>5421</v>
      </c>
      <c r="AQ1566" s="14"/>
      <c r="AR1566" s="14" t="s">
        <v>5421</v>
      </c>
      <c r="AS1566" s="14" t="s">
        <v>5421</v>
      </c>
      <c r="AT1566" s="14" t="s">
        <v>5421</v>
      </c>
      <c r="AV1566" s="9" t="str">
        <f>_xlfn.XLOOKUP(B1566,[3]ALL!$B:$B,[3]ALL!$N:$N,"")</f>
        <v/>
      </c>
    </row>
    <row r="1567" spans="1:48" s="9" customFormat="1" hidden="1" x14ac:dyDescent="0.3">
      <c r="A1567" s="1" t="s">
        <v>4384</v>
      </c>
      <c r="B1567" s="8" t="s">
        <v>4385</v>
      </c>
      <c r="C1567" s="3" t="str">
        <f>_xlfn.XLOOKUP(B1567,'[1]daily break down'!$D:$D,'[1]daily break down'!$E:$E,"")</f>
        <v>ADAMAOUA</v>
      </c>
      <c r="D1567" s="1" t="s">
        <v>11</v>
      </c>
      <c r="E1567" s="1" t="s">
        <v>96</v>
      </c>
      <c r="F1567" s="3" t="s">
        <v>90</v>
      </c>
      <c r="G1567" s="1" t="s">
        <v>4384</v>
      </c>
      <c r="H1567" s="34" t="str">
        <f>_xlfn.XLOOKUP(B1567,[2]CALCULATION!$B:$B,[2]CALCULATION!$H:$H,"")</f>
        <v>NOKIA</v>
      </c>
      <c r="I1567" s="71">
        <v>0</v>
      </c>
      <c r="J1567" s="71">
        <v>0</v>
      </c>
      <c r="K1567" s="71">
        <v>0</v>
      </c>
      <c r="L1567" s="71">
        <v>0</v>
      </c>
      <c r="M1567" s="71">
        <v>3.4227141166428852E-2</v>
      </c>
      <c r="N1567" s="71">
        <v>0</v>
      </c>
      <c r="O1567" s="71">
        <v>0</v>
      </c>
      <c r="P1567" s="50" t="s">
        <v>5365</v>
      </c>
      <c r="Q1567" s="50" t="s">
        <v>5911</v>
      </c>
      <c r="R1567" s="50"/>
      <c r="S1567" s="49" t="str" cm="1">
        <f t="array" ref="S1567">IFERROR(_xlfn.IFS(
U1567="MPR ISSUE","PDH",
U1567="BSS Hardware Issue","BSS",
U1567="Sites strategiques, MLL, Pylone, etc.","ENVTECH",
U1567="AKTIVCO DEFAUT GE &amp; POWER Cabinet","AKTIVCO",
U1567="AKTIVCO Coupure ENEO &amp; Baisse de tension","AKTIVCO GRID ONLY",
U1567="Coupure ENEO &amp; Baisse de tension","IHS GRID ONLY",
U1567="Defaut GE &amp; POWER Cabinet","IHS",
U1567="Sharing","Partners",
U1567="Sites strategiques &amp; DataCenter","SST &amp; DC",
U1567="Exclu","Exclu",
U1567="SAT","SAT",
U1567="SPARE-ISSUE","SPARE-ISSUE",
U1567="Fiber CAmtel","TRANS_FO_CAMTEL",
U1567="Fiber AOF","Fiber AOF",
U1567="Projet OCM (HUAWEI)","TRAVAUX-HUAWEI",
U1567="Projet OCM (NOKIA)","TRAVAUX-NOKIA",
U1567="ACCESS-ISSUE","ACCESS-ISSUE",
U1567="Projet OCM (ZTE, NOKIA, autres projets)","TRAVAUX OCM",
U1567="No root CAuse","No root cause",
U1567="ODU HS","PDH",
U1567="IP &amp; VLAN","PDH",
U1567="Warehouse HUAWEI","SPARE-ISSUE",
U1567="SPARE-HS","SPARE-ISSUE",
U1567="Power Telco","BSS"
),"")</f>
        <v>No root cause</v>
      </c>
      <c r="T1567" s="49" t="str" cm="1">
        <f t="array" ref="T1567">IFERROR(_xlfn.IFS(
U1567="MPR ISSUE","TX ISSUE",
U1567="BSS Hardware Issue","RAN ISSUE",
U1567="Sites strategiques, MLL, Pylone, etc.","ENVTECH",
U1567="AKTIVCO DEFAUT GE &amp; POWER Cabinet","POWER ISSUE",
U1567="AKTIVCO Coupure ENEO &amp; Baisse de tension","POWER ISSUE",
U1567="Coupure ENEO &amp; Baisse de tension","POWER ISSUE",
U1567="Defaut GE &amp; POWER Cabinet","POWER ISSUE",
U1567="Sharing","POWER ISSUE",
U1567="Sites strategiques &amp; DataCenter","POWER ISSUE",
U1567="Exclu","Exclu",
U1567="SAT","TX ISSUE",
U1567="SPARE-ISSUE","SPARE-ISSUE",
U1567="Fiber CAmtel","TX ISSUE",
U1567="Fiber AOF","TX ISSUE",
U1567="Projet OCM (HUAWEI)","TRAVAUX-HUAWEI",
U1567="Projet OCM (NOKIA)","TRAVAUX -NOKIA",
U1567="ACCESS-ISSUE","ACCESS-ISSUE",
U1567="Projet OCM (ZTE, NOKIA, autres projets)","TRAVAUX OCM",
U1567="No root CAuse","No root cause",
U1567="ODU HS","TX ISSUE",
U1567="IP &amp; VLAN","TX ISSUE",
U1567="Warehouse HUAWEI","SPARE-ISSUE",
U1567="SPARE-HS","SPARE-ISSUE",
U1567="Power Telco","RAN ISSUE"
),"")</f>
        <v>No root cause</v>
      </c>
      <c r="U1567" s="36" t="s">
        <v>5895</v>
      </c>
      <c r="V1567" s="49" t="str" cm="1">
        <f t="array" ref="V1567">IFERROR(_xlfn.IFS(
U1567="MPR ISSUE","ACTIVE",
U1567="BSS Hardware Issue","ACTIVE",
U1567="Sites strategiques, MLL, Pylone, etc.","PASSIVE",
U1567="AKTIVCO DEFAUT GE &amp; POWER Cabinet","PASSIVE",
U1567="AKTIVCO Coupure ENEO &amp; Baisse de tension","PASSIVE",
U1567="Coupure ENEO &amp; Baisse de tension","PASSIVE",
U1567="Defaut GE &amp; POWER Cabinet","PASSIVE",
U1567="Sharing","PASSIVE",
U1567="Sites strategiques &amp; DataCenter","PASSIVE",
U1567="Exclu","Exclu",
U1567="SAT","ACTIVE",
U1567="SPARE-ISSUE","SPARE-ISSUE",
U1567="Fiber CAmtel","ACTIVE",
U1567="Fiber AOF","ACTIVE",
U1567="Projet OCM (HUAWEI)","PLANNED WORKS",
U1567="Projet OCM (NOKIA)","PLANNED WORKS",
U1567="ACCESS-ISSUE","ACCESS-ISSUE",
U1567="Projet OCM (ZTE, NOKIA, autres projets)","PLANNED WORKS",
U1567="No root CAuse","No root cause",
U1567="ODU HS","ACTIVE",
U1567="IP &amp; VLAN","ACTIVE",
U1567="Warehouse HUAWEI","SPARE-ISSUE",
U1567="SPARE-HS","SPARE-ISSUE",
U1567="Power Telco","ACTIVE"
),"")</f>
        <v>No root cause</v>
      </c>
      <c r="W1567" s="49"/>
      <c r="X1567" s="49"/>
      <c r="Y1567" s="49"/>
      <c r="Z1567" s="49"/>
      <c r="AA1567" s="49"/>
      <c r="AB1567" s="17" t="s">
        <v>5421</v>
      </c>
      <c r="AC1567" s="7" t="s">
        <v>5421</v>
      </c>
      <c r="AD1567" s="6"/>
      <c r="AE1567" s="7"/>
      <c r="AF1567" s="3" t="s">
        <v>5421</v>
      </c>
      <c r="AG1567" s="17"/>
      <c r="AH1567" s="18" t="s">
        <v>5421</v>
      </c>
      <c r="AI1567" s="18" t="s">
        <v>5421</v>
      </c>
      <c r="AJ1567" s="18" t="s">
        <v>5421</v>
      </c>
      <c r="AK1567" s="18" t="s">
        <v>5421</v>
      </c>
      <c r="AL1567" s="18" t="s">
        <v>5421</v>
      </c>
      <c r="AM1567" s="18" t="s">
        <v>5421</v>
      </c>
      <c r="AN1567" s="18" t="s">
        <v>5421</v>
      </c>
      <c r="AO1567" s="18" t="s">
        <v>5421</v>
      </c>
      <c r="AP1567" s="9" t="s">
        <v>5421</v>
      </c>
      <c r="AQ1567" s="14"/>
      <c r="AR1567" s="14" t="s">
        <v>5421</v>
      </c>
      <c r="AS1567" s="14" t="s">
        <v>5421</v>
      </c>
      <c r="AT1567" s="14" t="s">
        <v>5421</v>
      </c>
      <c r="AV1567" s="9" t="str">
        <f>_xlfn.XLOOKUP(B1567,[3]ALL!$B:$B,[3]ALL!$N:$N,"")</f>
        <v/>
      </c>
    </row>
    <row r="1568" spans="1:48" s="9" customFormat="1" hidden="1" x14ac:dyDescent="0.3">
      <c r="A1568" s="1" t="s">
        <v>726</v>
      </c>
      <c r="B1568" s="8" t="s">
        <v>727</v>
      </c>
      <c r="C1568" s="3" t="str">
        <f>_xlfn.XLOOKUP(B1568,'[1]daily break down'!$D:$D,'[1]daily break down'!$E:$E,"")</f>
        <v>Douala</v>
      </c>
      <c r="D1568" s="1" t="s">
        <v>11</v>
      </c>
      <c r="E1568" s="1" t="s">
        <v>12</v>
      </c>
      <c r="F1568" s="3" t="s">
        <v>31</v>
      </c>
      <c r="G1568" s="1" t="s">
        <v>32</v>
      </c>
      <c r="H1568" s="35" t="str">
        <f>_xlfn.XLOOKUP(B1568,[2]CALCULATION!$B:$B,[2]CALCULATION!$H:$H,"")</f>
        <v>ZTE</v>
      </c>
      <c r="I1568" s="71">
        <v>0</v>
      </c>
      <c r="J1568" s="71">
        <v>0</v>
      </c>
      <c r="K1568" s="71">
        <v>0</v>
      </c>
      <c r="L1568" s="71">
        <v>0</v>
      </c>
      <c r="M1568" s="71">
        <v>0</v>
      </c>
      <c r="N1568" s="71">
        <v>0</v>
      </c>
      <c r="O1568" s="71">
        <v>0</v>
      </c>
      <c r="P1568" s="50" t="s">
        <v>5365</v>
      </c>
      <c r="Q1568" s="50" t="s">
        <v>5911</v>
      </c>
      <c r="R1568" s="50"/>
      <c r="S1568" s="49" t="str" cm="1">
        <f t="array" ref="S1568">IFERROR(_xlfn.IFS(
U1568="MPR ISSUE","PDH",
U1568="BSS Hardware Issue","BSS",
U1568="Sites strategiques, MLL, Pylone, etc.","ENVTECH",
U1568="AKTIVCO DEFAUT GE &amp; POWER Cabinet","AKTIVCO",
U1568="AKTIVCO Coupure ENEO &amp; Baisse de tension","AKTIVCO GRID ONLY",
U1568="Coupure ENEO &amp; Baisse de tension","IHS GRID ONLY",
U1568="Defaut GE &amp; POWER Cabinet","IHS",
U1568="Sharing","Partners",
U1568="Sites strategiques &amp; DataCenter","SST &amp; DC",
U1568="Exclu","Exclu",
U1568="SAT","SAT",
U1568="SPARE-ISSUE","SPARE-ISSUE",
U1568="Fiber CAmtel","TRANS_FO_CAMTEL",
U1568="Fiber AOF","Fiber AOF",
U1568="Projet OCM (HUAWEI)","TRAVAUX-HUAWEI",
U1568="Projet OCM (NOKIA)","TRAVAUX-NOKIA",
U1568="ACCESS-ISSUE","ACCESS-ISSUE",
U1568="Projet OCM (ZTE, NOKIA, autres projets)","TRAVAUX OCM",
U1568="No root CAuse","No root cause",
U1568="ODU HS","PDH",
U1568="IP &amp; VLAN","PDH",
U1568="Warehouse HUAWEI","SPARE-ISSUE",
U1568="SPARE-HS","SPARE-ISSUE",
U1568="Power Telco","BSS"
),"")</f>
        <v>No root cause</v>
      </c>
      <c r="T1568" s="49" t="str" cm="1">
        <f t="array" ref="T1568">IFERROR(_xlfn.IFS(
U1568="MPR ISSUE","TX ISSUE",
U1568="BSS Hardware Issue","RAN ISSUE",
U1568="Sites strategiques, MLL, Pylone, etc.","ENVTECH",
U1568="AKTIVCO DEFAUT GE &amp; POWER Cabinet","POWER ISSUE",
U1568="AKTIVCO Coupure ENEO &amp; Baisse de tension","POWER ISSUE",
U1568="Coupure ENEO &amp; Baisse de tension","POWER ISSUE",
U1568="Defaut GE &amp; POWER Cabinet","POWER ISSUE",
U1568="Sharing","POWER ISSUE",
U1568="Sites strategiques &amp; DataCenter","POWER ISSUE",
U1568="Exclu","Exclu",
U1568="SAT","TX ISSUE",
U1568="SPARE-ISSUE","SPARE-ISSUE",
U1568="Fiber CAmtel","TX ISSUE",
U1568="Fiber AOF","TX ISSUE",
U1568="Projet OCM (HUAWEI)","TRAVAUX-HUAWEI",
U1568="Projet OCM (NOKIA)","TRAVAUX -NOKIA",
U1568="ACCESS-ISSUE","ACCESS-ISSUE",
U1568="Projet OCM (ZTE, NOKIA, autres projets)","TRAVAUX OCM",
U1568="No root CAuse","No root cause",
U1568="ODU HS","TX ISSUE",
U1568="IP &amp; VLAN","TX ISSUE",
U1568="Warehouse HUAWEI","SPARE-ISSUE",
U1568="SPARE-HS","SPARE-ISSUE",
U1568="Power Telco","RAN ISSUE"
),"")</f>
        <v>No root cause</v>
      </c>
      <c r="U1568" s="36" t="s">
        <v>5895</v>
      </c>
      <c r="V1568" s="49" t="str" cm="1">
        <f t="array" ref="V1568">IFERROR(_xlfn.IFS(
U1568="MPR ISSUE","ACTIVE",
U1568="BSS Hardware Issue","ACTIVE",
U1568="Sites strategiques, MLL, Pylone, etc.","PASSIVE",
U1568="AKTIVCO DEFAUT GE &amp; POWER Cabinet","PASSIVE",
U1568="AKTIVCO Coupure ENEO &amp; Baisse de tension","PASSIVE",
U1568="Coupure ENEO &amp; Baisse de tension","PASSIVE",
U1568="Defaut GE &amp; POWER Cabinet","PASSIVE",
U1568="Sharing","PASSIVE",
U1568="Sites strategiques &amp; DataCenter","PASSIVE",
U1568="Exclu","Exclu",
U1568="SAT","ACTIVE",
U1568="SPARE-ISSUE","SPARE-ISSUE",
U1568="Fiber CAmtel","ACTIVE",
U1568="Fiber AOF","ACTIVE",
U1568="Projet OCM (HUAWEI)","PLANNED WORKS",
U1568="Projet OCM (NOKIA)","PLANNED WORKS",
U1568="ACCESS-ISSUE","ACCESS-ISSUE",
U1568="Projet OCM (ZTE, NOKIA, autres projets)","PLANNED WORKS",
U1568="No root CAuse","No root cause",
U1568="ODU HS","ACTIVE",
U1568="IP &amp; VLAN","ACTIVE",
U1568="Warehouse HUAWEI","SPARE-ISSUE",
U1568="SPARE-HS","SPARE-ISSUE",
U1568="Power Telco","ACTIVE"
),"")</f>
        <v>No root cause</v>
      </c>
      <c r="W1568" s="49"/>
      <c r="X1568" s="49"/>
      <c r="Y1568" s="49"/>
      <c r="Z1568" s="49"/>
      <c r="AA1568" s="49"/>
      <c r="AB1568" s="17" t="s">
        <v>5421</v>
      </c>
      <c r="AC1568" s="7" t="s">
        <v>5421</v>
      </c>
      <c r="AD1568" s="6"/>
      <c r="AE1568" s="7"/>
      <c r="AF1568" s="3" t="s">
        <v>5421</v>
      </c>
      <c r="AG1568" s="17"/>
      <c r="AH1568" s="18" t="s">
        <v>5421</v>
      </c>
      <c r="AI1568" s="18" t="s">
        <v>5421</v>
      </c>
      <c r="AJ1568" s="18" t="s">
        <v>5421</v>
      </c>
      <c r="AK1568" s="18" t="s">
        <v>5421</v>
      </c>
      <c r="AL1568" s="18" t="s">
        <v>5421</v>
      </c>
      <c r="AM1568" s="18" t="s">
        <v>5421</v>
      </c>
      <c r="AN1568" s="18" t="s">
        <v>5421</v>
      </c>
      <c r="AO1568" s="18" t="s">
        <v>5421</v>
      </c>
      <c r="AP1568" s="9" t="s">
        <v>5421</v>
      </c>
      <c r="AQ1568" s="14"/>
      <c r="AR1568" s="14" t="s">
        <v>5421</v>
      </c>
      <c r="AS1568" s="14" t="s">
        <v>5421</v>
      </c>
      <c r="AT1568" s="14" t="s">
        <v>5421</v>
      </c>
      <c r="AV1568" s="9" t="str">
        <f>_xlfn.XLOOKUP(B1568,[3]ALL!$B:$B,[3]ALL!$N:$N,"")</f>
        <v/>
      </c>
    </row>
    <row r="1569" spans="1:48" s="9" customFormat="1" hidden="1" x14ac:dyDescent="0.3">
      <c r="A1569" s="1" t="s">
        <v>904</v>
      </c>
      <c r="B1569" s="8" t="s">
        <v>905</v>
      </c>
      <c r="C1569" s="3" t="str">
        <f>_xlfn.XLOOKUP(B1569,'[1]daily break down'!$D:$D,'[1]daily break down'!$E:$E,"")</f>
        <v>Douala</v>
      </c>
      <c r="D1569" s="1" t="s">
        <v>11</v>
      </c>
      <c r="E1569" s="1" t="s">
        <v>12</v>
      </c>
      <c r="F1569" s="3" t="s">
        <v>31</v>
      </c>
      <c r="G1569" s="1" t="s">
        <v>32</v>
      </c>
      <c r="H1569" s="35" t="str">
        <f>_xlfn.XLOOKUP(B1569,[2]CALCULATION!$B:$B,[2]CALCULATION!$H:$H,"")</f>
        <v>ZTE</v>
      </c>
      <c r="I1569" s="71">
        <v>0</v>
      </c>
      <c r="J1569" s="71">
        <v>0</v>
      </c>
      <c r="K1569" s="71">
        <v>0</v>
      </c>
      <c r="L1569" s="71">
        <v>0</v>
      </c>
      <c r="M1569" s="71">
        <v>0</v>
      </c>
      <c r="N1569" s="71">
        <v>0</v>
      </c>
      <c r="O1569" s="71">
        <v>0</v>
      </c>
      <c r="P1569" s="50" t="s">
        <v>5365</v>
      </c>
      <c r="Q1569" s="50" t="s">
        <v>5911</v>
      </c>
      <c r="R1569" s="50"/>
      <c r="S1569" s="49" t="str" cm="1">
        <f t="array" ref="S1569">IFERROR(_xlfn.IFS(
U1569="MPR ISSUE","PDH",
U1569="BSS Hardware Issue","BSS",
U1569="Sites strategiques, MLL, Pylone, etc.","ENVTECH",
U1569="AKTIVCO DEFAUT GE &amp; POWER Cabinet","AKTIVCO",
U1569="AKTIVCO Coupure ENEO &amp; Baisse de tension","AKTIVCO GRID ONLY",
U1569="Coupure ENEO &amp; Baisse de tension","IHS GRID ONLY",
U1569="Defaut GE &amp; POWER Cabinet","IHS",
U1569="Sharing","Partners",
U1569="Sites strategiques &amp; DataCenter","SST &amp; DC",
U1569="Exclu","Exclu",
U1569="SAT","SAT",
U1569="SPARE-ISSUE","SPARE-ISSUE",
U1569="Fiber CAmtel","TRANS_FO_CAMTEL",
U1569="Fiber AOF","Fiber AOF",
U1569="Projet OCM (HUAWEI)","TRAVAUX-HUAWEI",
U1569="Projet OCM (NOKIA)","TRAVAUX-NOKIA",
U1569="ACCESS-ISSUE","ACCESS-ISSUE",
U1569="Projet OCM (ZTE, NOKIA, autres projets)","TRAVAUX OCM",
U1569="No root CAuse","No root cause",
U1569="ODU HS","PDH",
U1569="IP &amp; VLAN","PDH",
U1569="Warehouse HUAWEI","SPARE-ISSUE",
U1569="SPARE-HS","SPARE-ISSUE",
U1569="Power Telco","BSS"
),"")</f>
        <v>No root cause</v>
      </c>
      <c r="T1569" s="49" t="str" cm="1">
        <f t="array" ref="T1569">IFERROR(_xlfn.IFS(
U1569="MPR ISSUE","TX ISSUE",
U1569="BSS Hardware Issue","RAN ISSUE",
U1569="Sites strategiques, MLL, Pylone, etc.","ENVTECH",
U1569="AKTIVCO DEFAUT GE &amp; POWER Cabinet","POWER ISSUE",
U1569="AKTIVCO Coupure ENEO &amp; Baisse de tension","POWER ISSUE",
U1569="Coupure ENEO &amp; Baisse de tension","POWER ISSUE",
U1569="Defaut GE &amp; POWER Cabinet","POWER ISSUE",
U1569="Sharing","POWER ISSUE",
U1569="Sites strategiques &amp; DataCenter","POWER ISSUE",
U1569="Exclu","Exclu",
U1569="SAT","TX ISSUE",
U1569="SPARE-ISSUE","SPARE-ISSUE",
U1569="Fiber CAmtel","TX ISSUE",
U1569="Fiber AOF","TX ISSUE",
U1569="Projet OCM (HUAWEI)","TRAVAUX-HUAWEI",
U1569="Projet OCM (NOKIA)","TRAVAUX -NOKIA",
U1569="ACCESS-ISSUE","ACCESS-ISSUE",
U1569="Projet OCM (ZTE, NOKIA, autres projets)","TRAVAUX OCM",
U1569="No root CAuse","No root cause",
U1569="ODU HS","TX ISSUE",
U1569="IP &amp; VLAN","TX ISSUE",
U1569="Warehouse HUAWEI","SPARE-ISSUE",
U1569="SPARE-HS","SPARE-ISSUE",
U1569="Power Telco","RAN ISSUE"
),"")</f>
        <v>No root cause</v>
      </c>
      <c r="U1569" s="36" t="s">
        <v>5895</v>
      </c>
      <c r="V1569" s="49" t="str" cm="1">
        <f t="array" ref="V1569">IFERROR(_xlfn.IFS(
U1569="MPR ISSUE","ACTIVE",
U1569="BSS Hardware Issue","ACTIVE",
U1569="Sites strategiques, MLL, Pylone, etc.","PASSIVE",
U1569="AKTIVCO DEFAUT GE &amp; POWER Cabinet","PASSIVE",
U1569="AKTIVCO Coupure ENEO &amp; Baisse de tension","PASSIVE",
U1569="Coupure ENEO &amp; Baisse de tension","PASSIVE",
U1569="Defaut GE &amp; POWER Cabinet","PASSIVE",
U1569="Sharing","PASSIVE",
U1569="Sites strategiques &amp; DataCenter","PASSIVE",
U1569="Exclu","Exclu",
U1569="SAT","ACTIVE",
U1569="SPARE-ISSUE","SPARE-ISSUE",
U1569="Fiber CAmtel","ACTIVE",
U1569="Fiber AOF","ACTIVE",
U1569="Projet OCM (HUAWEI)","PLANNED WORKS",
U1569="Projet OCM (NOKIA)","PLANNED WORKS",
U1569="ACCESS-ISSUE","ACCESS-ISSUE",
U1569="Projet OCM (ZTE, NOKIA, autres projets)","PLANNED WORKS",
U1569="No root CAuse","No root cause",
U1569="ODU HS","ACTIVE",
U1569="IP &amp; VLAN","ACTIVE",
U1569="Warehouse HUAWEI","SPARE-ISSUE",
U1569="SPARE-HS","SPARE-ISSUE",
U1569="Power Telco","ACTIVE"
),"")</f>
        <v>No root cause</v>
      </c>
      <c r="W1569" s="49"/>
      <c r="X1569" s="49"/>
      <c r="Y1569" s="49"/>
      <c r="Z1569" s="49"/>
      <c r="AA1569" s="49"/>
      <c r="AB1569" s="17" t="s">
        <v>5421</v>
      </c>
      <c r="AC1569" s="7" t="s">
        <v>5421</v>
      </c>
      <c r="AD1569" s="6"/>
      <c r="AE1569" s="7"/>
      <c r="AF1569" s="3" t="s">
        <v>5421</v>
      </c>
      <c r="AG1569" s="17"/>
      <c r="AH1569" s="18" t="s">
        <v>5421</v>
      </c>
      <c r="AI1569" s="18" t="s">
        <v>5421</v>
      </c>
      <c r="AJ1569" s="18" t="s">
        <v>5421</v>
      </c>
      <c r="AK1569" s="18" t="s">
        <v>5421</v>
      </c>
      <c r="AL1569" s="18" t="s">
        <v>5421</v>
      </c>
      <c r="AM1569" s="18" t="s">
        <v>5421</v>
      </c>
      <c r="AN1569" s="18" t="s">
        <v>5421</v>
      </c>
      <c r="AO1569" s="18" t="s">
        <v>5421</v>
      </c>
      <c r="AP1569" s="9" t="s">
        <v>5421</v>
      </c>
      <c r="AQ1569" s="14"/>
      <c r="AR1569" s="14" t="s">
        <v>5421</v>
      </c>
      <c r="AS1569" s="14" t="s">
        <v>5421</v>
      </c>
      <c r="AT1569" s="14" t="s">
        <v>5421</v>
      </c>
      <c r="AV1569" s="9" t="str">
        <f>_xlfn.XLOOKUP(B1569,[3]ALL!$B:$B,[3]ALL!$N:$N,"")</f>
        <v/>
      </c>
    </row>
    <row r="1570" spans="1:48" s="9" customFormat="1" hidden="1" x14ac:dyDescent="0.3">
      <c r="A1570" s="1" t="s">
        <v>545</v>
      </c>
      <c r="B1570" s="8" t="s">
        <v>546</v>
      </c>
      <c r="C1570" s="3" t="str">
        <f>_xlfn.XLOOKUP(B1570,'[1]daily break down'!$D:$D,'[1]daily break down'!$E:$E,"")</f>
        <v>Douala</v>
      </c>
      <c r="D1570" s="1" t="s">
        <v>11</v>
      </c>
      <c r="E1570" s="1" t="s">
        <v>12</v>
      </c>
      <c r="F1570" s="3" t="s">
        <v>31</v>
      </c>
      <c r="G1570" s="1" t="s">
        <v>32</v>
      </c>
      <c r="H1570" s="35" t="str">
        <f>_xlfn.XLOOKUP(B1570,[2]CALCULATION!$B:$B,[2]CALCULATION!$H:$H,"")</f>
        <v>ZTE</v>
      </c>
      <c r="I1570" s="71">
        <v>0</v>
      </c>
      <c r="J1570" s="71">
        <v>0</v>
      </c>
      <c r="K1570" s="71">
        <v>0</v>
      </c>
      <c r="L1570" s="71">
        <v>0</v>
      </c>
      <c r="M1570" s="71">
        <v>0</v>
      </c>
      <c r="N1570" s="71">
        <v>0</v>
      </c>
      <c r="O1570" s="71">
        <v>0</v>
      </c>
      <c r="P1570" s="50" t="s">
        <v>5365</v>
      </c>
      <c r="Q1570" s="50" t="s">
        <v>5911</v>
      </c>
      <c r="R1570" s="50"/>
      <c r="S1570" s="49" t="str" cm="1">
        <f t="array" ref="S1570">IFERROR(_xlfn.IFS(
U1570="MPR ISSUE","PDH",
U1570="BSS Hardware Issue","BSS",
U1570="Sites strategiques, MLL, Pylone, etc.","ENVTECH",
U1570="AKTIVCO DEFAUT GE &amp; POWER Cabinet","AKTIVCO",
U1570="AKTIVCO Coupure ENEO &amp; Baisse de tension","AKTIVCO GRID ONLY",
U1570="Coupure ENEO &amp; Baisse de tension","IHS GRID ONLY",
U1570="Defaut GE &amp; POWER Cabinet","IHS",
U1570="Sharing","Partners",
U1570="Sites strategiques &amp; DataCenter","SST &amp; DC",
U1570="Exclu","Exclu",
U1570="SAT","SAT",
U1570="SPARE-ISSUE","SPARE-ISSUE",
U1570="Fiber CAmtel","TRANS_FO_CAMTEL",
U1570="Fiber AOF","Fiber AOF",
U1570="Projet OCM (HUAWEI)","TRAVAUX-HUAWEI",
U1570="Projet OCM (NOKIA)","TRAVAUX-NOKIA",
U1570="ACCESS-ISSUE","ACCESS-ISSUE",
U1570="Projet OCM (ZTE, NOKIA, autres projets)","TRAVAUX OCM",
U1570="No root CAuse","No root cause",
U1570="ODU HS","PDH",
U1570="IP &amp; VLAN","PDH",
U1570="Warehouse HUAWEI","SPARE-ISSUE",
U1570="SPARE-HS","SPARE-ISSUE",
U1570="Power Telco","BSS"
),"")</f>
        <v>No root cause</v>
      </c>
      <c r="T1570" s="49" t="str" cm="1">
        <f t="array" ref="T1570">IFERROR(_xlfn.IFS(
U1570="MPR ISSUE","TX ISSUE",
U1570="BSS Hardware Issue","RAN ISSUE",
U1570="Sites strategiques, MLL, Pylone, etc.","ENVTECH",
U1570="AKTIVCO DEFAUT GE &amp; POWER Cabinet","POWER ISSUE",
U1570="AKTIVCO Coupure ENEO &amp; Baisse de tension","POWER ISSUE",
U1570="Coupure ENEO &amp; Baisse de tension","POWER ISSUE",
U1570="Defaut GE &amp; POWER Cabinet","POWER ISSUE",
U1570="Sharing","POWER ISSUE",
U1570="Sites strategiques &amp; DataCenter","POWER ISSUE",
U1570="Exclu","Exclu",
U1570="SAT","TX ISSUE",
U1570="SPARE-ISSUE","SPARE-ISSUE",
U1570="Fiber CAmtel","TX ISSUE",
U1570="Fiber AOF","TX ISSUE",
U1570="Projet OCM (HUAWEI)","TRAVAUX-HUAWEI",
U1570="Projet OCM (NOKIA)","TRAVAUX -NOKIA",
U1570="ACCESS-ISSUE","ACCESS-ISSUE",
U1570="Projet OCM (ZTE, NOKIA, autres projets)","TRAVAUX OCM",
U1570="No root CAuse","No root cause",
U1570="ODU HS","TX ISSUE",
U1570="IP &amp; VLAN","TX ISSUE",
U1570="Warehouse HUAWEI","SPARE-ISSUE",
U1570="SPARE-HS","SPARE-ISSUE",
U1570="Power Telco","RAN ISSUE"
),"")</f>
        <v>No root cause</v>
      </c>
      <c r="U1570" s="36" t="s">
        <v>5895</v>
      </c>
      <c r="V1570" s="49" t="str" cm="1">
        <f t="array" ref="V1570">IFERROR(_xlfn.IFS(
U1570="MPR ISSUE","ACTIVE",
U1570="BSS Hardware Issue","ACTIVE",
U1570="Sites strategiques, MLL, Pylone, etc.","PASSIVE",
U1570="AKTIVCO DEFAUT GE &amp; POWER Cabinet","PASSIVE",
U1570="AKTIVCO Coupure ENEO &amp; Baisse de tension","PASSIVE",
U1570="Coupure ENEO &amp; Baisse de tension","PASSIVE",
U1570="Defaut GE &amp; POWER Cabinet","PASSIVE",
U1570="Sharing","PASSIVE",
U1570="Sites strategiques &amp; DataCenter","PASSIVE",
U1570="Exclu","Exclu",
U1570="SAT","ACTIVE",
U1570="SPARE-ISSUE","SPARE-ISSUE",
U1570="Fiber CAmtel","ACTIVE",
U1570="Fiber AOF","ACTIVE",
U1570="Projet OCM (HUAWEI)","PLANNED WORKS",
U1570="Projet OCM (NOKIA)","PLANNED WORKS",
U1570="ACCESS-ISSUE","ACCESS-ISSUE",
U1570="Projet OCM (ZTE, NOKIA, autres projets)","PLANNED WORKS",
U1570="No root CAuse","No root cause",
U1570="ODU HS","ACTIVE",
U1570="IP &amp; VLAN","ACTIVE",
U1570="Warehouse HUAWEI","SPARE-ISSUE",
U1570="SPARE-HS","SPARE-ISSUE",
U1570="Power Telco","ACTIVE"
),"")</f>
        <v>No root cause</v>
      </c>
      <c r="W1570" s="49"/>
      <c r="X1570" s="49"/>
      <c r="Y1570" s="49"/>
      <c r="Z1570" s="49"/>
      <c r="AA1570" s="49"/>
      <c r="AB1570" s="17" t="s">
        <v>5421</v>
      </c>
      <c r="AC1570" s="7" t="s">
        <v>5421</v>
      </c>
      <c r="AD1570" s="6"/>
      <c r="AE1570" s="7"/>
      <c r="AF1570" s="3" t="s">
        <v>5421</v>
      </c>
      <c r="AG1570" s="17"/>
      <c r="AH1570" s="18" t="s">
        <v>5421</v>
      </c>
      <c r="AI1570" s="18" t="s">
        <v>5421</v>
      </c>
      <c r="AJ1570" s="18" t="s">
        <v>5421</v>
      </c>
      <c r="AK1570" s="18" t="s">
        <v>5421</v>
      </c>
      <c r="AL1570" s="18" t="s">
        <v>5421</v>
      </c>
      <c r="AM1570" s="18" t="s">
        <v>5421</v>
      </c>
      <c r="AN1570" s="18" t="s">
        <v>5421</v>
      </c>
      <c r="AO1570" s="18" t="s">
        <v>5421</v>
      </c>
      <c r="AP1570" s="9" t="s">
        <v>5421</v>
      </c>
      <c r="AQ1570" s="14"/>
      <c r="AR1570" s="14" t="s">
        <v>5421</v>
      </c>
      <c r="AS1570" s="14" t="s">
        <v>5421</v>
      </c>
      <c r="AT1570" s="14" t="s">
        <v>5421</v>
      </c>
      <c r="AV1570" s="9" t="str">
        <f>_xlfn.XLOOKUP(B1570,[3]ALL!$B:$B,[3]ALL!$N:$N,"")</f>
        <v/>
      </c>
    </row>
    <row r="1571" spans="1:48" s="9" customFormat="1" hidden="1" x14ac:dyDescent="0.3">
      <c r="A1571" s="1" t="s">
        <v>4068</v>
      </c>
      <c r="B1571" s="8" t="s">
        <v>4069</v>
      </c>
      <c r="C1571" s="3" t="str">
        <f>_xlfn.XLOOKUP(B1571,'[1]daily break down'!$D:$D,'[1]daily break down'!$E:$E,"")</f>
        <v>OUEST</v>
      </c>
      <c r="D1571" s="1" t="s">
        <v>11</v>
      </c>
      <c r="E1571" s="1" t="s">
        <v>12</v>
      </c>
      <c r="F1571" s="3" t="s">
        <v>102</v>
      </c>
      <c r="G1571" s="1" t="s">
        <v>4068</v>
      </c>
      <c r="H1571" s="33" t="str">
        <f>_xlfn.XLOOKUP(B1571,[2]CALCULATION!$B:$B,[2]CALCULATION!$H:$H,"")</f>
        <v>HUAWEI</v>
      </c>
      <c r="I1571" s="71">
        <v>0</v>
      </c>
      <c r="J1571" s="71">
        <v>0</v>
      </c>
      <c r="K1571" s="71">
        <v>0</v>
      </c>
      <c r="L1571" s="71">
        <v>0</v>
      </c>
      <c r="M1571" s="71">
        <v>0</v>
      </c>
      <c r="N1571" s="71">
        <v>0</v>
      </c>
      <c r="O1571" s="71">
        <v>0</v>
      </c>
      <c r="P1571" s="50" t="s">
        <v>5365</v>
      </c>
      <c r="Q1571" s="50" t="s">
        <v>5911</v>
      </c>
      <c r="R1571" s="50"/>
      <c r="S1571" s="49" t="str" cm="1">
        <f t="array" ref="S1571">IFERROR(_xlfn.IFS(
U1571="MPR ISSUE","PDH",
U1571="BSS Hardware Issue","BSS",
U1571="Sites strategiques, MLL, Pylone, etc.","ENVTECH",
U1571="AKTIVCO DEFAUT GE &amp; POWER Cabinet","AKTIVCO",
U1571="AKTIVCO Coupure ENEO &amp; Baisse de tension","AKTIVCO GRID ONLY",
U1571="Coupure ENEO &amp; Baisse de tension","IHS GRID ONLY",
U1571="Defaut GE &amp; POWER Cabinet","IHS",
U1571="Sharing","Partners",
U1571="Sites strategiques &amp; DataCenter","SST &amp; DC",
U1571="Exclu","Exclu",
U1571="SAT","SAT",
U1571="SPARE-ISSUE","SPARE-ISSUE",
U1571="Fiber CAmtel","TRANS_FO_CAMTEL",
U1571="Fiber AOF","Fiber AOF",
U1571="Projet OCM (HUAWEI)","TRAVAUX-HUAWEI",
U1571="Projet OCM (NOKIA)","TRAVAUX-NOKIA",
U1571="ACCESS-ISSUE","ACCESS-ISSUE",
U1571="Projet OCM (ZTE, NOKIA, autres projets)","TRAVAUX OCM",
U1571="No root CAuse","No root cause",
U1571="ODU HS","PDH",
U1571="IP &amp; VLAN","PDH",
U1571="Warehouse HUAWEI","SPARE-ISSUE",
U1571="SPARE-HS","SPARE-ISSUE",
U1571="Power Telco","BSS"
),"")</f>
        <v>No root cause</v>
      </c>
      <c r="T1571" s="49" t="str" cm="1">
        <f t="array" ref="T1571">IFERROR(_xlfn.IFS(
U1571="MPR ISSUE","TX ISSUE",
U1571="BSS Hardware Issue","RAN ISSUE",
U1571="Sites strategiques, MLL, Pylone, etc.","ENVTECH",
U1571="AKTIVCO DEFAUT GE &amp; POWER Cabinet","POWER ISSUE",
U1571="AKTIVCO Coupure ENEO &amp; Baisse de tension","POWER ISSUE",
U1571="Coupure ENEO &amp; Baisse de tension","POWER ISSUE",
U1571="Defaut GE &amp; POWER Cabinet","POWER ISSUE",
U1571="Sharing","POWER ISSUE",
U1571="Sites strategiques &amp; DataCenter","POWER ISSUE",
U1571="Exclu","Exclu",
U1571="SAT","TX ISSUE",
U1571="SPARE-ISSUE","SPARE-ISSUE",
U1571="Fiber CAmtel","TX ISSUE",
U1571="Fiber AOF","TX ISSUE",
U1571="Projet OCM (HUAWEI)","TRAVAUX-HUAWEI",
U1571="Projet OCM (NOKIA)","TRAVAUX -NOKIA",
U1571="ACCESS-ISSUE","ACCESS-ISSUE",
U1571="Projet OCM (ZTE, NOKIA, autres projets)","TRAVAUX OCM",
U1571="No root CAuse","No root cause",
U1571="ODU HS","TX ISSUE",
U1571="IP &amp; VLAN","TX ISSUE",
U1571="Warehouse HUAWEI","SPARE-ISSUE",
U1571="SPARE-HS","SPARE-ISSUE",
U1571="Power Telco","RAN ISSUE"
),"")</f>
        <v>No root cause</v>
      </c>
      <c r="U1571" s="36" t="s">
        <v>5895</v>
      </c>
      <c r="V1571" s="49" t="str" cm="1">
        <f t="array" ref="V1571">IFERROR(_xlfn.IFS(
U1571="MPR ISSUE","ACTIVE",
U1571="BSS Hardware Issue","ACTIVE",
U1571="Sites strategiques, MLL, Pylone, etc.","PASSIVE",
U1571="AKTIVCO DEFAUT GE &amp; POWER Cabinet","PASSIVE",
U1571="AKTIVCO Coupure ENEO &amp; Baisse de tension","PASSIVE",
U1571="Coupure ENEO &amp; Baisse de tension","PASSIVE",
U1571="Defaut GE &amp; POWER Cabinet","PASSIVE",
U1571="Sharing","PASSIVE",
U1571="Sites strategiques &amp; DataCenter","PASSIVE",
U1571="Exclu","Exclu",
U1571="SAT","ACTIVE",
U1571="SPARE-ISSUE","SPARE-ISSUE",
U1571="Fiber CAmtel","ACTIVE",
U1571="Fiber AOF","ACTIVE",
U1571="Projet OCM (HUAWEI)","PLANNED WORKS",
U1571="Projet OCM (NOKIA)","PLANNED WORKS",
U1571="ACCESS-ISSUE","ACCESS-ISSUE",
U1571="Projet OCM (ZTE, NOKIA, autres projets)","PLANNED WORKS",
U1571="No root CAuse","No root cause",
U1571="ODU HS","ACTIVE",
U1571="IP &amp; VLAN","ACTIVE",
U1571="Warehouse HUAWEI","SPARE-ISSUE",
U1571="SPARE-HS","SPARE-ISSUE",
U1571="Power Telco","ACTIVE"
),"")</f>
        <v>No root cause</v>
      </c>
      <c r="W1571" s="49"/>
      <c r="X1571" s="49"/>
      <c r="Y1571" s="49"/>
      <c r="Z1571" s="49"/>
      <c r="AA1571" s="49"/>
      <c r="AB1571" s="17" t="s">
        <v>5421</v>
      </c>
      <c r="AC1571" s="7" t="s">
        <v>5421</v>
      </c>
      <c r="AD1571" s="6"/>
      <c r="AE1571" s="7"/>
      <c r="AF1571" s="3" t="s">
        <v>5421</v>
      </c>
      <c r="AG1571" s="17"/>
      <c r="AH1571" s="18" t="s">
        <v>5421</v>
      </c>
      <c r="AI1571" s="18" t="s">
        <v>5421</v>
      </c>
      <c r="AJ1571" s="18" t="s">
        <v>5421</v>
      </c>
      <c r="AK1571" s="18" t="s">
        <v>5421</v>
      </c>
      <c r="AL1571" s="18" t="s">
        <v>5421</v>
      </c>
      <c r="AM1571" s="18" t="s">
        <v>5421</v>
      </c>
      <c r="AN1571" s="18" t="s">
        <v>5421</v>
      </c>
      <c r="AO1571" s="18" t="s">
        <v>5421</v>
      </c>
      <c r="AP1571" s="9" t="s">
        <v>5421</v>
      </c>
      <c r="AQ1571" s="14"/>
      <c r="AR1571" s="14" t="s">
        <v>5421</v>
      </c>
      <c r="AS1571" s="14" t="s">
        <v>5421</v>
      </c>
      <c r="AT1571" s="14" t="s">
        <v>5421</v>
      </c>
      <c r="AV1571" s="9" t="str">
        <f>_xlfn.XLOOKUP(B1571,[3]ALL!$B:$B,[3]ALL!$N:$N,"")</f>
        <v/>
      </c>
    </row>
    <row r="1572" spans="1:48" s="9" customFormat="1" hidden="1" x14ac:dyDescent="0.3">
      <c r="A1572" s="1" t="s">
        <v>1412</v>
      </c>
      <c r="B1572" s="8" t="s">
        <v>1413</v>
      </c>
      <c r="C1572" s="3" t="str">
        <f>_xlfn.XLOOKUP(B1572,'[1]daily break down'!$D:$D,'[1]daily break down'!$E:$E,"")</f>
        <v>Bafoussam</v>
      </c>
      <c r="D1572" s="1" t="s">
        <v>11</v>
      </c>
      <c r="E1572" s="1" t="s">
        <v>12</v>
      </c>
      <c r="F1572" s="3" t="s">
        <v>102</v>
      </c>
      <c r="G1572" s="1" t="s">
        <v>299</v>
      </c>
      <c r="H1572" s="33" t="str">
        <f>_xlfn.XLOOKUP(B1572,[2]CALCULATION!$B:$B,[2]CALCULATION!$H:$H,"")</f>
        <v>Huawei</v>
      </c>
      <c r="I1572" s="71">
        <v>0</v>
      </c>
      <c r="J1572" s="71">
        <v>0</v>
      </c>
      <c r="K1572" s="71">
        <v>0</v>
      </c>
      <c r="L1572" s="71">
        <v>0</v>
      </c>
      <c r="M1572" s="71">
        <v>0</v>
      </c>
      <c r="N1572" s="71">
        <v>0</v>
      </c>
      <c r="O1572" s="71">
        <v>0</v>
      </c>
      <c r="P1572" s="50" t="s">
        <v>5365</v>
      </c>
      <c r="Q1572" s="50" t="s">
        <v>5911</v>
      </c>
      <c r="R1572" s="50"/>
      <c r="S1572" s="49" t="str" cm="1">
        <f t="array" ref="S1572">IFERROR(_xlfn.IFS(
U1572="MPR ISSUE","PDH",
U1572="BSS Hardware Issue","BSS",
U1572="Sites strategiques, MLL, Pylone, etc.","ENVTECH",
U1572="AKTIVCO DEFAUT GE &amp; POWER Cabinet","AKTIVCO",
U1572="AKTIVCO Coupure ENEO &amp; Baisse de tension","AKTIVCO GRID ONLY",
U1572="Coupure ENEO &amp; Baisse de tension","IHS GRID ONLY",
U1572="Defaut GE &amp; POWER Cabinet","IHS",
U1572="Sharing","Partners",
U1572="Sites strategiques &amp; DataCenter","SST &amp; DC",
U1572="Exclu","Exclu",
U1572="SAT","SAT",
U1572="SPARE-ISSUE","SPARE-ISSUE",
U1572="Fiber CAmtel","TRANS_FO_CAMTEL",
U1572="Fiber AOF","Fiber AOF",
U1572="Projet OCM (HUAWEI)","TRAVAUX-HUAWEI",
U1572="Projet OCM (NOKIA)","TRAVAUX-NOKIA",
U1572="ACCESS-ISSUE","ACCESS-ISSUE",
U1572="Projet OCM (ZTE, NOKIA, autres projets)","TRAVAUX OCM",
U1572="No root CAuse","No root cause",
U1572="ODU HS","PDH",
U1572="IP &amp; VLAN","PDH",
U1572="Warehouse HUAWEI","SPARE-ISSUE",
U1572="SPARE-HS","SPARE-ISSUE",
U1572="Power Telco","BSS"
),"")</f>
        <v>No root cause</v>
      </c>
      <c r="T1572" s="49" t="str" cm="1">
        <f t="array" ref="T1572">IFERROR(_xlfn.IFS(
U1572="MPR ISSUE","TX ISSUE",
U1572="BSS Hardware Issue","RAN ISSUE",
U1572="Sites strategiques, MLL, Pylone, etc.","ENVTECH",
U1572="AKTIVCO DEFAUT GE &amp; POWER Cabinet","POWER ISSUE",
U1572="AKTIVCO Coupure ENEO &amp; Baisse de tension","POWER ISSUE",
U1572="Coupure ENEO &amp; Baisse de tension","POWER ISSUE",
U1572="Defaut GE &amp; POWER Cabinet","POWER ISSUE",
U1572="Sharing","POWER ISSUE",
U1572="Sites strategiques &amp; DataCenter","POWER ISSUE",
U1572="Exclu","Exclu",
U1572="SAT","TX ISSUE",
U1572="SPARE-ISSUE","SPARE-ISSUE",
U1572="Fiber CAmtel","TX ISSUE",
U1572="Fiber AOF","TX ISSUE",
U1572="Projet OCM (HUAWEI)","TRAVAUX-HUAWEI",
U1572="Projet OCM (NOKIA)","TRAVAUX -NOKIA",
U1572="ACCESS-ISSUE","ACCESS-ISSUE",
U1572="Projet OCM (ZTE, NOKIA, autres projets)","TRAVAUX OCM",
U1572="No root CAuse","No root cause",
U1572="ODU HS","TX ISSUE",
U1572="IP &amp; VLAN","TX ISSUE",
U1572="Warehouse HUAWEI","SPARE-ISSUE",
U1572="SPARE-HS","SPARE-ISSUE",
U1572="Power Telco","RAN ISSUE"
),"")</f>
        <v>No root cause</v>
      </c>
      <c r="U1572" s="36" t="s">
        <v>5895</v>
      </c>
      <c r="V1572" s="49" t="str" cm="1">
        <f t="array" ref="V1572">IFERROR(_xlfn.IFS(
U1572="MPR ISSUE","ACTIVE",
U1572="BSS Hardware Issue","ACTIVE",
U1572="Sites strategiques, MLL, Pylone, etc.","PASSIVE",
U1572="AKTIVCO DEFAUT GE &amp; POWER Cabinet","PASSIVE",
U1572="AKTIVCO Coupure ENEO &amp; Baisse de tension","PASSIVE",
U1572="Coupure ENEO &amp; Baisse de tension","PASSIVE",
U1572="Defaut GE &amp; POWER Cabinet","PASSIVE",
U1572="Sharing","PASSIVE",
U1572="Sites strategiques &amp; DataCenter","PASSIVE",
U1572="Exclu","Exclu",
U1572="SAT","ACTIVE",
U1572="SPARE-ISSUE","SPARE-ISSUE",
U1572="Fiber CAmtel","ACTIVE",
U1572="Fiber AOF","ACTIVE",
U1572="Projet OCM (HUAWEI)","PLANNED WORKS",
U1572="Projet OCM (NOKIA)","PLANNED WORKS",
U1572="ACCESS-ISSUE","ACCESS-ISSUE",
U1572="Projet OCM (ZTE, NOKIA, autres projets)","PLANNED WORKS",
U1572="No root CAuse","No root cause",
U1572="ODU HS","ACTIVE",
U1572="IP &amp; VLAN","ACTIVE",
U1572="Warehouse HUAWEI","SPARE-ISSUE",
U1572="SPARE-HS","SPARE-ISSUE",
U1572="Power Telco","ACTIVE"
),"")</f>
        <v>No root cause</v>
      </c>
      <c r="W1572" s="49"/>
      <c r="X1572" s="49"/>
      <c r="Y1572" s="49"/>
      <c r="Z1572" s="49"/>
      <c r="AA1572" s="49"/>
      <c r="AB1572" s="17" t="s">
        <v>5421</v>
      </c>
      <c r="AC1572" s="7" t="s">
        <v>5421</v>
      </c>
      <c r="AD1572" s="6"/>
      <c r="AE1572" s="7"/>
      <c r="AF1572" s="3" t="s">
        <v>5421</v>
      </c>
      <c r="AG1572" s="17"/>
      <c r="AH1572" s="18" t="s">
        <v>5421</v>
      </c>
      <c r="AI1572" s="18" t="s">
        <v>5421</v>
      </c>
      <c r="AJ1572" s="18" t="s">
        <v>5421</v>
      </c>
      <c r="AK1572" s="18" t="s">
        <v>5421</v>
      </c>
      <c r="AL1572" s="18" t="s">
        <v>5421</v>
      </c>
      <c r="AM1572" s="18" t="s">
        <v>5421</v>
      </c>
      <c r="AN1572" s="18" t="s">
        <v>5421</v>
      </c>
      <c r="AO1572" s="18" t="s">
        <v>5421</v>
      </c>
      <c r="AP1572" s="9" t="s">
        <v>5421</v>
      </c>
      <c r="AQ1572" s="14"/>
      <c r="AR1572" s="14" t="s">
        <v>5421</v>
      </c>
      <c r="AS1572" s="14" t="s">
        <v>5421</v>
      </c>
      <c r="AT1572" s="14" t="s">
        <v>5421</v>
      </c>
      <c r="AV1572" s="9" t="str">
        <f>_xlfn.XLOOKUP(B1572,[3]ALL!$B:$B,[3]ALL!$N:$N,"")</f>
        <v/>
      </c>
    </row>
    <row r="1573" spans="1:48" s="9" customFormat="1" hidden="1" x14ac:dyDescent="0.3">
      <c r="A1573" s="2" t="s">
        <v>4369</v>
      </c>
      <c r="B1573" s="8" t="s">
        <v>4370</v>
      </c>
      <c r="C1573" s="3" t="str">
        <f>_xlfn.XLOOKUP(B1573,'[1]daily break down'!$D:$D,'[1]daily break down'!$E:$E,"")</f>
        <v>OUEST</v>
      </c>
      <c r="D1573" s="1" t="s">
        <v>357</v>
      </c>
      <c r="E1573" s="1" t="s">
        <v>22</v>
      </c>
      <c r="F1573" s="3" t="s">
        <v>102</v>
      </c>
      <c r="G1573" s="1" t="s">
        <v>4371</v>
      </c>
      <c r="H1573" s="33" t="str">
        <f>_xlfn.XLOOKUP(B1573,[2]CALCULATION!$B:$B,[2]CALCULATION!$H:$H,"")</f>
        <v>HUAWEI</v>
      </c>
      <c r="I1573" s="71">
        <v>0</v>
      </c>
      <c r="J1573" s="71">
        <v>0.62494114424155278</v>
      </c>
      <c r="K1573" s="71">
        <v>0</v>
      </c>
      <c r="L1573" s="71">
        <v>0</v>
      </c>
      <c r="M1573" s="71">
        <v>0</v>
      </c>
      <c r="N1573" s="71">
        <v>0</v>
      </c>
      <c r="O1573" s="71">
        <v>0</v>
      </c>
      <c r="P1573" s="50" t="s">
        <v>5365</v>
      </c>
      <c r="Q1573" s="50" t="s">
        <v>5911</v>
      </c>
      <c r="R1573" s="50"/>
      <c r="S1573" s="49" t="str" cm="1">
        <f t="array" ref="S1573">IFERROR(_xlfn.IFS(
U1573="MPR ISSUE","PDH",
U1573="BSS Hardware Issue","BSS",
U1573="Sites strategiques, MLL, Pylone, etc.","ENVTECH",
U1573="AKTIVCO DEFAUT GE &amp; POWER Cabinet","AKTIVCO",
U1573="AKTIVCO Coupure ENEO &amp; Baisse de tension","AKTIVCO GRID ONLY",
U1573="Coupure ENEO &amp; Baisse de tension","IHS GRID ONLY",
U1573="Defaut GE &amp; POWER Cabinet","IHS",
U1573="Sharing","Partners",
U1573="Sites strategiques &amp; DataCenter","SST &amp; DC",
U1573="Exclu","Exclu",
U1573="SAT","SAT",
U1573="SPARE-ISSUE","SPARE-ISSUE",
U1573="Fiber CAmtel","TRANS_FO_CAMTEL",
U1573="Fiber AOF","Fiber AOF",
U1573="Projet OCM (HUAWEI)","TRAVAUX-HUAWEI",
U1573="Projet OCM (NOKIA)","TRAVAUX-NOKIA",
U1573="ACCESS-ISSUE","ACCESS-ISSUE",
U1573="Projet OCM (ZTE, NOKIA, autres projets)","TRAVAUX OCM",
U1573="No root CAuse","No root cause",
U1573="ODU HS","PDH",
U1573="IP &amp; VLAN","PDH",
U1573="Warehouse HUAWEI","SPARE-ISSUE",
U1573="SPARE-HS","SPARE-ISSUE",
U1573="Power Telco","BSS"
),"")</f>
        <v>No root cause</v>
      </c>
      <c r="T1573" s="49" t="str" cm="1">
        <f t="array" ref="T1573">IFERROR(_xlfn.IFS(
U1573="MPR ISSUE","TX ISSUE",
U1573="BSS Hardware Issue","RAN ISSUE",
U1573="Sites strategiques, MLL, Pylone, etc.","ENVTECH",
U1573="AKTIVCO DEFAUT GE &amp; POWER Cabinet","POWER ISSUE",
U1573="AKTIVCO Coupure ENEO &amp; Baisse de tension","POWER ISSUE",
U1573="Coupure ENEO &amp; Baisse de tension","POWER ISSUE",
U1573="Defaut GE &amp; POWER Cabinet","POWER ISSUE",
U1573="Sharing","POWER ISSUE",
U1573="Sites strategiques &amp; DataCenter","POWER ISSUE",
U1573="Exclu","Exclu",
U1573="SAT","TX ISSUE",
U1573="SPARE-ISSUE","SPARE-ISSUE",
U1573="Fiber CAmtel","TX ISSUE",
U1573="Fiber AOF","TX ISSUE",
U1573="Projet OCM (HUAWEI)","TRAVAUX-HUAWEI",
U1573="Projet OCM (NOKIA)","TRAVAUX -NOKIA",
U1573="ACCESS-ISSUE","ACCESS-ISSUE",
U1573="Projet OCM (ZTE, NOKIA, autres projets)","TRAVAUX OCM",
U1573="No root CAuse","No root cause",
U1573="ODU HS","TX ISSUE",
U1573="IP &amp; VLAN","TX ISSUE",
U1573="Warehouse HUAWEI","SPARE-ISSUE",
U1573="SPARE-HS","SPARE-ISSUE",
U1573="Power Telco","RAN ISSUE"
),"")</f>
        <v>No root cause</v>
      </c>
      <c r="U1573" s="36" t="s">
        <v>5895</v>
      </c>
      <c r="V1573" s="49" t="str" cm="1">
        <f t="array" ref="V1573">IFERROR(_xlfn.IFS(
U1573="MPR ISSUE","ACTIVE",
U1573="BSS Hardware Issue","ACTIVE",
U1573="Sites strategiques, MLL, Pylone, etc.","PASSIVE",
U1573="AKTIVCO DEFAUT GE &amp; POWER Cabinet","PASSIVE",
U1573="AKTIVCO Coupure ENEO &amp; Baisse de tension","PASSIVE",
U1573="Coupure ENEO &amp; Baisse de tension","PASSIVE",
U1573="Defaut GE &amp; POWER Cabinet","PASSIVE",
U1573="Sharing","PASSIVE",
U1573="Sites strategiques &amp; DataCenter","PASSIVE",
U1573="Exclu","Exclu",
U1573="SAT","ACTIVE",
U1573="SPARE-ISSUE","SPARE-ISSUE",
U1573="Fiber CAmtel","ACTIVE",
U1573="Fiber AOF","ACTIVE",
U1573="Projet OCM (HUAWEI)","PLANNED WORKS",
U1573="Projet OCM (NOKIA)","PLANNED WORKS",
U1573="ACCESS-ISSUE","ACCESS-ISSUE",
U1573="Projet OCM (ZTE, NOKIA, autres projets)","PLANNED WORKS",
U1573="No root CAuse","No root cause",
U1573="ODU HS","ACTIVE",
U1573="IP &amp; VLAN","ACTIVE",
U1573="Warehouse HUAWEI","SPARE-ISSUE",
U1573="SPARE-HS","SPARE-ISSUE",
U1573="Power Telco","ACTIVE"
),"")</f>
        <v>No root cause</v>
      </c>
      <c r="W1573" s="49"/>
      <c r="X1573" s="49"/>
      <c r="Y1573" s="49"/>
      <c r="Z1573" s="49"/>
      <c r="AA1573" s="49"/>
      <c r="AB1573" s="17" t="s">
        <v>5421</v>
      </c>
      <c r="AC1573" s="7" t="s">
        <v>5421</v>
      </c>
      <c r="AD1573" s="6"/>
      <c r="AE1573" s="7"/>
      <c r="AF1573" s="3" t="s">
        <v>5421</v>
      </c>
      <c r="AG1573" s="17"/>
      <c r="AH1573" s="18" t="s">
        <v>5421</v>
      </c>
      <c r="AI1573" s="18" t="s">
        <v>5421</v>
      </c>
      <c r="AJ1573" s="18" t="s">
        <v>5421</v>
      </c>
      <c r="AK1573" s="18" t="s">
        <v>5421</v>
      </c>
      <c r="AL1573" s="18" t="s">
        <v>5421</v>
      </c>
      <c r="AM1573" s="18" t="s">
        <v>5421</v>
      </c>
      <c r="AN1573" s="18" t="s">
        <v>5421</v>
      </c>
      <c r="AO1573" s="18" t="s">
        <v>5421</v>
      </c>
      <c r="AP1573" s="9" t="s">
        <v>5421</v>
      </c>
      <c r="AQ1573" s="14"/>
      <c r="AR1573" s="14" t="s">
        <v>5421</v>
      </c>
      <c r="AS1573" s="14" t="s">
        <v>5421</v>
      </c>
      <c r="AT1573" s="14" t="s">
        <v>5421</v>
      </c>
      <c r="AV1573" s="9" t="str">
        <f>_xlfn.XLOOKUP(B1573,[3]ALL!$B:$B,[3]ALL!$N:$N,"")</f>
        <v/>
      </c>
    </row>
    <row r="1574" spans="1:48" s="9" customFormat="1" hidden="1" x14ac:dyDescent="0.3">
      <c r="A1574" s="1" t="s">
        <v>4484</v>
      </c>
      <c r="B1574" s="8" t="s">
        <v>4485</v>
      </c>
      <c r="C1574" s="3" t="str">
        <f>_xlfn.XLOOKUP(B1574,'[1]daily break down'!$D:$D,'[1]daily break down'!$E:$E,"")</f>
        <v>OUEST</v>
      </c>
      <c r="D1574" s="1" t="s">
        <v>11</v>
      </c>
      <c r="E1574" s="1" t="s">
        <v>237</v>
      </c>
      <c r="F1574" s="3" t="s">
        <v>102</v>
      </c>
      <c r="G1574" s="1" t="s">
        <v>4486</v>
      </c>
      <c r="H1574" s="33" t="str">
        <f>_xlfn.XLOOKUP(B1574,[2]CALCULATION!$B:$B,[2]CALCULATION!$H:$H,"")</f>
        <v>HUAWEI</v>
      </c>
      <c r="I1574" s="71">
        <v>0</v>
      </c>
      <c r="J1574" s="71">
        <v>0</v>
      </c>
      <c r="K1574" s="71">
        <v>0</v>
      </c>
      <c r="L1574" s="71">
        <v>0</v>
      </c>
      <c r="M1574" s="71">
        <v>0</v>
      </c>
      <c r="N1574" s="71">
        <v>0</v>
      </c>
      <c r="O1574" s="71">
        <v>0</v>
      </c>
      <c r="P1574" s="50" t="s">
        <v>5365</v>
      </c>
      <c r="Q1574" s="50" t="s">
        <v>5911</v>
      </c>
      <c r="R1574" s="50"/>
      <c r="S1574" s="49" t="str" cm="1">
        <f t="array" ref="S1574">IFERROR(_xlfn.IFS(
U1574="MPR ISSUE","PDH",
U1574="BSS Hardware Issue","BSS",
U1574="Sites strategiques, MLL, Pylone, etc.","ENVTECH",
U1574="AKTIVCO DEFAUT GE &amp; POWER Cabinet","AKTIVCO",
U1574="AKTIVCO Coupure ENEO &amp; Baisse de tension","AKTIVCO GRID ONLY",
U1574="Coupure ENEO &amp; Baisse de tension","IHS GRID ONLY",
U1574="Defaut GE &amp; POWER Cabinet","IHS",
U1574="Sharing","Partners",
U1574="Sites strategiques &amp; DataCenter","SST &amp; DC",
U1574="Exclu","Exclu",
U1574="SAT","SAT",
U1574="SPARE-ISSUE","SPARE-ISSUE",
U1574="Fiber CAmtel","TRANS_FO_CAMTEL",
U1574="Fiber AOF","Fiber AOF",
U1574="Projet OCM (HUAWEI)","TRAVAUX-HUAWEI",
U1574="Projet OCM (NOKIA)","TRAVAUX-NOKIA",
U1574="ACCESS-ISSUE","ACCESS-ISSUE",
U1574="Projet OCM (ZTE, NOKIA, autres projets)","TRAVAUX OCM",
U1574="No root CAuse","No root cause",
U1574="ODU HS","PDH",
U1574="IP &amp; VLAN","PDH",
U1574="Warehouse HUAWEI","SPARE-ISSUE",
U1574="SPARE-HS","SPARE-ISSUE",
U1574="Power Telco","BSS"
),"")</f>
        <v>No root cause</v>
      </c>
      <c r="T1574" s="49" t="str" cm="1">
        <f t="array" ref="T1574">IFERROR(_xlfn.IFS(
U1574="MPR ISSUE","TX ISSUE",
U1574="BSS Hardware Issue","RAN ISSUE",
U1574="Sites strategiques, MLL, Pylone, etc.","ENVTECH",
U1574="AKTIVCO DEFAUT GE &amp; POWER Cabinet","POWER ISSUE",
U1574="AKTIVCO Coupure ENEO &amp; Baisse de tension","POWER ISSUE",
U1574="Coupure ENEO &amp; Baisse de tension","POWER ISSUE",
U1574="Defaut GE &amp; POWER Cabinet","POWER ISSUE",
U1574="Sharing","POWER ISSUE",
U1574="Sites strategiques &amp; DataCenter","POWER ISSUE",
U1574="Exclu","Exclu",
U1574="SAT","TX ISSUE",
U1574="SPARE-ISSUE","SPARE-ISSUE",
U1574="Fiber CAmtel","TX ISSUE",
U1574="Fiber AOF","TX ISSUE",
U1574="Projet OCM (HUAWEI)","TRAVAUX-HUAWEI",
U1574="Projet OCM (NOKIA)","TRAVAUX -NOKIA",
U1574="ACCESS-ISSUE","ACCESS-ISSUE",
U1574="Projet OCM (ZTE, NOKIA, autres projets)","TRAVAUX OCM",
U1574="No root CAuse","No root cause",
U1574="ODU HS","TX ISSUE",
U1574="IP &amp; VLAN","TX ISSUE",
U1574="Warehouse HUAWEI","SPARE-ISSUE",
U1574="SPARE-HS","SPARE-ISSUE",
U1574="Power Telco","RAN ISSUE"
),"")</f>
        <v>No root cause</v>
      </c>
      <c r="U1574" s="36" t="s">
        <v>5895</v>
      </c>
      <c r="V1574" s="49" t="str" cm="1">
        <f t="array" ref="V1574">IFERROR(_xlfn.IFS(
U1574="MPR ISSUE","ACTIVE",
U1574="BSS Hardware Issue","ACTIVE",
U1574="Sites strategiques, MLL, Pylone, etc.","PASSIVE",
U1574="AKTIVCO DEFAUT GE &amp; POWER Cabinet","PASSIVE",
U1574="AKTIVCO Coupure ENEO &amp; Baisse de tension","PASSIVE",
U1574="Coupure ENEO &amp; Baisse de tension","PASSIVE",
U1574="Defaut GE &amp; POWER Cabinet","PASSIVE",
U1574="Sharing","PASSIVE",
U1574="Sites strategiques &amp; DataCenter","PASSIVE",
U1574="Exclu","Exclu",
U1574="SAT","ACTIVE",
U1574="SPARE-ISSUE","SPARE-ISSUE",
U1574="Fiber CAmtel","ACTIVE",
U1574="Fiber AOF","ACTIVE",
U1574="Projet OCM (HUAWEI)","PLANNED WORKS",
U1574="Projet OCM (NOKIA)","PLANNED WORKS",
U1574="ACCESS-ISSUE","ACCESS-ISSUE",
U1574="Projet OCM (ZTE, NOKIA, autres projets)","PLANNED WORKS",
U1574="No root CAuse","No root cause",
U1574="ODU HS","ACTIVE",
U1574="IP &amp; VLAN","ACTIVE",
U1574="Warehouse HUAWEI","SPARE-ISSUE",
U1574="SPARE-HS","SPARE-ISSUE",
U1574="Power Telco","ACTIVE"
),"")</f>
        <v>No root cause</v>
      </c>
      <c r="W1574" s="49"/>
      <c r="X1574" s="49"/>
      <c r="Y1574" s="49"/>
      <c r="Z1574" s="49"/>
      <c r="AA1574" s="49"/>
      <c r="AB1574" s="17" t="s">
        <v>5421</v>
      </c>
      <c r="AC1574" s="7" t="s">
        <v>5421</v>
      </c>
      <c r="AD1574" s="6"/>
      <c r="AE1574" s="7"/>
      <c r="AF1574" s="3" t="s">
        <v>5421</v>
      </c>
      <c r="AG1574" s="17"/>
      <c r="AH1574" s="18" t="s">
        <v>5421</v>
      </c>
      <c r="AI1574" s="18" t="s">
        <v>5421</v>
      </c>
      <c r="AJ1574" s="18" t="s">
        <v>5421</v>
      </c>
      <c r="AK1574" s="18" t="s">
        <v>5421</v>
      </c>
      <c r="AL1574" s="18" t="s">
        <v>5421</v>
      </c>
      <c r="AM1574" s="18" t="s">
        <v>5421</v>
      </c>
      <c r="AN1574" s="18" t="s">
        <v>5421</v>
      </c>
      <c r="AO1574" s="18" t="s">
        <v>5421</v>
      </c>
      <c r="AP1574" s="9" t="s">
        <v>5421</v>
      </c>
      <c r="AQ1574" s="14"/>
      <c r="AR1574" s="14" t="s">
        <v>5421</v>
      </c>
      <c r="AS1574" s="14" t="s">
        <v>5421</v>
      </c>
      <c r="AT1574" s="14" t="s">
        <v>5421</v>
      </c>
      <c r="AV1574" s="9" t="str">
        <f>_xlfn.XLOOKUP(B1574,[3]ALL!$B:$B,[3]ALL!$N:$N,"")</f>
        <v/>
      </c>
    </row>
    <row r="1575" spans="1:48" s="9" customFormat="1" hidden="1" x14ac:dyDescent="0.3">
      <c r="A1575" s="1" t="s">
        <v>4371</v>
      </c>
      <c r="B1575" s="8" t="s">
        <v>4500</v>
      </c>
      <c r="C1575" s="3" t="str">
        <f>_xlfn.XLOOKUP(B1575,'[1]daily break down'!$D:$D,'[1]daily break down'!$E:$E,"")</f>
        <v>OUEST</v>
      </c>
      <c r="D1575" s="1" t="s">
        <v>11</v>
      </c>
      <c r="E1575" s="1" t="s">
        <v>12</v>
      </c>
      <c r="F1575" s="3" t="s">
        <v>102</v>
      </c>
      <c r="G1575" s="1" t="s">
        <v>4371</v>
      </c>
      <c r="H1575" s="33" t="str">
        <f>_xlfn.XLOOKUP(B1575,[2]CALCULATION!$B:$B,[2]CALCULATION!$H:$H,"")</f>
        <v>HUAWEI</v>
      </c>
      <c r="I1575" s="71">
        <v>0</v>
      </c>
      <c r="J1575" s="71">
        <v>0.62494114424155278</v>
      </c>
      <c r="K1575" s="71">
        <v>0</v>
      </c>
      <c r="L1575" s="71">
        <v>0</v>
      </c>
      <c r="M1575" s="71">
        <v>0</v>
      </c>
      <c r="N1575" s="71">
        <v>0</v>
      </c>
      <c r="O1575" s="71">
        <v>0</v>
      </c>
      <c r="P1575" s="50" t="s">
        <v>5365</v>
      </c>
      <c r="Q1575" s="50" t="s">
        <v>5911</v>
      </c>
      <c r="R1575" s="50"/>
      <c r="S1575" s="49" t="str" cm="1">
        <f t="array" ref="S1575">IFERROR(_xlfn.IFS(
U1575="MPR ISSUE","PDH",
U1575="BSS Hardware Issue","BSS",
U1575="Sites strategiques, MLL, Pylone, etc.","ENVTECH",
U1575="AKTIVCO DEFAUT GE &amp; POWER Cabinet","AKTIVCO",
U1575="AKTIVCO Coupure ENEO &amp; Baisse de tension","AKTIVCO GRID ONLY",
U1575="Coupure ENEO &amp; Baisse de tension","IHS GRID ONLY",
U1575="Defaut GE &amp; POWER Cabinet","IHS",
U1575="Sharing","Partners",
U1575="Sites strategiques &amp; DataCenter","SST &amp; DC",
U1575="Exclu","Exclu",
U1575="SAT","SAT",
U1575="SPARE-ISSUE","SPARE-ISSUE",
U1575="Fiber CAmtel","TRANS_FO_CAMTEL",
U1575="Fiber AOF","Fiber AOF",
U1575="Projet OCM (HUAWEI)","TRAVAUX-HUAWEI",
U1575="Projet OCM (NOKIA)","TRAVAUX-NOKIA",
U1575="ACCESS-ISSUE","ACCESS-ISSUE",
U1575="Projet OCM (ZTE, NOKIA, autres projets)","TRAVAUX OCM",
U1575="No root CAuse","No root cause",
U1575="ODU HS","PDH",
U1575="IP &amp; VLAN","PDH",
U1575="Warehouse HUAWEI","SPARE-ISSUE",
U1575="SPARE-HS","SPARE-ISSUE",
U1575="Power Telco","BSS"
),"")</f>
        <v>No root cause</v>
      </c>
      <c r="T1575" s="49" t="str" cm="1">
        <f t="array" ref="T1575">IFERROR(_xlfn.IFS(
U1575="MPR ISSUE","TX ISSUE",
U1575="BSS Hardware Issue","RAN ISSUE",
U1575="Sites strategiques, MLL, Pylone, etc.","ENVTECH",
U1575="AKTIVCO DEFAUT GE &amp; POWER Cabinet","POWER ISSUE",
U1575="AKTIVCO Coupure ENEO &amp; Baisse de tension","POWER ISSUE",
U1575="Coupure ENEO &amp; Baisse de tension","POWER ISSUE",
U1575="Defaut GE &amp; POWER Cabinet","POWER ISSUE",
U1575="Sharing","POWER ISSUE",
U1575="Sites strategiques &amp; DataCenter","POWER ISSUE",
U1575="Exclu","Exclu",
U1575="SAT","TX ISSUE",
U1575="SPARE-ISSUE","SPARE-ISSUE",
U1575="Fiber CAmtel","TX ISSUE",
U1575="Fiber AOF","TX ISSUE",
U1575="Projet OCM (HUAWEI)","TRAVAUX-HUAWEI",
U1575="Projet OCM (NOKIA)","TRAVAUX -NOKIA",
U1575="ACCESS-ISSUE","ACCESS-ISSUE",
U1575="Projet OCM (ZTE, NOKIA, autres projets)","TRAVAUX OCM",
U1575="No root CAuse","No root cause",
U1575="ODU HS","TX ISSUE",
U1575="IP &amp; VLAN","TX ISSUE",
U1575="Warehouse HUAWEI","SPARE-ISSUE",
U1575="SPARE-HS","SPARE-ISSUE",
U1575="Power Telco","RAN ISSUE"
),"")</f>
        <v>No root cause</v>
      </c>
      <c r="U1575" s="36" t="s">
        <v>5895</v>
      </c>
      <c r="V1575" s="49" t="str" cm="1">
        <f t="array" ref="V1575">IFERROR(_xlfn.IFS(
U1575="MPR ISSUE","ACTIVE",
U1575="BSS Hardware Issue","ACTIVE",
U1575="Sites strategiques, MLL, Pylone, etc.","PASSIVE",
U1575="AKTIVCO DEFAUT GE &amp; POWER Cabinet","PASSIVE",
U1575="AKTIVCO Coupure ENEO &amp; Baisse de tension","PASSIVE",
U1575="Coupure ENEO &amp; Baisse de tension","PASSIVE",
U1575="Defaut GE &amp; POWER Cabinet","PASSIVE",
U1575="Sharing","PASSIVE",
U1575="Sites strategiques &amp; DataCenter","PASSIVE",
U1575="Exclu","Exclu",
U1575="SAT","ACTIVE",
U1575="SPARE-ISSUE","SPARE-ISSUE",
U1575="Fiber CAmtel","ACTIVE",
U1575="Fiber AOF","ACTIVE",
U1575="Projet OCM (HUAWEI)","PLANNED WORKS",
U1575="Projet OCM (NOKIA)","PLANNED WORKS",
U1575="ACCESS-ISSUE","ACCESS-ISSUE",
U1575="Projet OCM (ZTE, NOKIA, autres projets)","PLANNED WORKS",
U1575="No root CAuse","No root cause",
U1575="ODU HS","ACTIVE",
U1575="IP &amp; VLAN","ACTIVE",
U1575="Warehouse HUAWEI","SPARE-ISSUE",
U1575="SPARE-HS","SPARE-ISSUE",
U1575="Power Telco","ACTIVE"
),"")</f>
        <v>No root cause</v>
      </c>
      <c r="W1575" s="49"/>
      <c r="X1575" s="49"/>
      <c r="Y1575" s="49"/>
      <c r="Z1575" s="49"/>
      <c r="AA1575" s="49"/>
      <c r="AB1575" s="17" t="s">
        <v>5421</v>
      </c>
      <c r="AC1575" s="7" t="s">
        <v>5421</v>
      </c>
      <c r="AD1575" s="6"/>
      <c r="AE1575" s="7"/>
      <c r="AF1575" s="3" t="s">
        <v>5421</v>
      </c>
      <c r="AG1575" s="17"/>
      <c r="AH1575" s="18" t="s">
        <v>5421</v>
      </c>
      <c r="AI1575" s="18" t="s">
        <v>5421</v>
      </c>
      <c r="AJ1575" s="18" t="s">
        <v>5421</v>
      </c>
      <c r="AK1575" s="18" t="s">
        <v>5421</v>
      </c>
      <c r="AL1575" s="18" t="s">
        <v>5421</v>
      </c>
      <c r="AM1575" s="18" t="s">
        <v>5421</v>
      </c>
      <c r="AN1575" s="18" t="s">
        <v>5421</v>
      </c>
      <c r="AO1575" s="18" t="s">
        <v>5421</v>
      </c>
      <c r="AP1575" s="9" t="s">
        <v>5421</v>
      </c>
      <c r="AQ1575" s="14"/>
      <c r="AR1575" s="14" t="s">
        <v>5421</v>
      </c>
      <c r="AS1575" s="14" t="s">
        <v>5421</v>
      </c>
      <c r="AT1575" s="14" t="s">
        <v>5421</v>
      </c>
      <c r="AV1575" s="9" t="str">
        <f>_xlfn.XLOOKUP(B1575,[3]ALL!$B:$B,[3]ALL!$N:$N,"")</f>
        <v/>
      </c>
    </row>
    <row r="1576" spans="1:48" s="9" customFormat="1" hidden="1" x14ac:dyDescent="0.3">
      <c r="A1576" s="1" t="s">
        <v>4102</v>
      </c>
      <c r="B1576" s="8" t="s">
        <v>4103</v>
      </c>
      <c r="C1576" s="3" t="str">
        <f>_xlfn.XLOOKUP(B1576,'[1]daily break down'!$D:$D,'[1]daily break down'!$E:$E,"")</f>
        <v>OUEST</v>
      </c>
      <c r="D1576" s="1" t="s">
        <v>11</v>
      </c>
      <c r="E1576" s="1" t="s">
        <v>96</v>
      </c>
      <c r="F1576" s="3" t="s">
        <v>102</v>
      </c>
      <c r="G1576" s="1" t="s">
        <v>4104</v>
      </c>
      <c r="H1576" s="33" t="str">
        <f>_xlfn.XLOOKUP(B1576,[2]CALCULATION!$B:$B,[2]CALCULATION!$H:$H,"")</f>
        <v>HUAWEI</v>
      </c>
      <c r="I1576" s="71">
        <v>0</v>
      </c>
      <c r="J1576" s="71">
        <v>3.4421701152574098E-2</v>
      </c>
      <c r="K1576" s="71">
        <v>0</v>
      </c>
      <c r="L1576" s="71">
        <v>0</v>
      </c>
      <c r="M1576" s="71">
        <v>0</v>
      </c>
      <c r="N1576" s="71">
        <v>0</v>
      </c>
      <c r="O1576" s="71">
        <v>0</v>
      </c>
      <c r="P1576" s="50" t="s">
        <v>5365</v>
      </c>
      <c r="Q1576" s="50" t="s">
        <v>5911</v>
      </c>
      <c r="R1576" s="50"/>
      <c r="S1576" s="49" t="str" cm="1">
        <f t="array" ref="S1576">IFERROR(_xlfn.IFS(
U1576="MPR ISSUE","PDH",
U1576="BSS Hardware Issue","BSS",
U1576="Sites strategiques, MLL, Pylone, etc.","ENVTECH",
U1576="AKTIVCO DEFAUT GE &amp; POWER Cabinet","AKTIVCO",
U1576="AKTIVCO Coupure ENEO &amp; Baisse de tension","AKTIVCO GRID ONLY",
U1576="Coupure ENEO &amp; Baisse de tension","IHS GRID ONLY",
U1576="Defaut GE &amp; POWER Cabinet","IHS",
U1576="Sharing","Partners",
U1576="Sites strategiques &amp; DataCenter","SST &amp; DC",
U1576="Exclu","Exclu",
U1576="SAT","SAT",
U1576="SPARE-ISSUE","SPARE-ISSUE",
U1576="Fiber CAmtel","TRANS_FO_CAMTEL",
U1576="Fiber AOF","Fiber AOF",
U1576="Projet OCM (HUAWEI)","TRAVAUX-HUAWEI",
U1576="Projet OCM (NOKIA)","TRAVAUX-NOKIA",
U1576="ACCESS-ISSUE","ACCESS-ISSUE",
U1576="Projet OCM (ZTE, NOKIA, autres projets)","TRAVAUX OCM",
U1576="No root CAuse","No root cause",
U1576="ODU HS","PDH",
U1576="IP &amp; VLAN","PDH",
U1576="Warehouse HUAWEI","SPARE-ISSUE",
U1576="SPARE-HS","SPARE-ISSUE",
U1576="Power Telco","BSS"
),"")</f>
        <v>No root cause</v>
      </c>
      <c r="T1576" s="49" t="str" cm="1">
        <f t="array" ref="T1576">IFERROR(_xlfn.IFS(
U1576="MPR ISSUE","TX ISSUE",
U1576="BSS Hardware Issue","RAN ISSUE",
U1576="Sites strategiques, MLL, Pylone, etc.","ENVTECH",
U1576="AKTIVCO DEFAUT GE &amp; POWER Cabinet","POWER ISSUE",
U1576="AKTIVCO Coupure ENEO &amp; Baisse de tension","POWER ISSUE",
U1576="Coupure ENEO &amp; Baisse de tension","POWER ISSUE",
U1576="Defaut GE &amp; POWER Cabinet","POWER ISSUE",
U1576="Sharing","POWER ISSUE",
U1576="Sites strategiques &amp; DataCenter","POWER ISSUE",
U1576="Exclu","Exclu",
U1576="SAT","TX ISSUE",
U1576="SPARE-ISSUE","SPARE-ISSUE",
U1576="Fiber CAmtel","TX ISSUE",
U1576="Fiber AOF","TX ISSUE",
U1576="Projet OCM (HUAWEI)","TRAVAUX-HUAWEI",
U1576="Projet OCM (NOKIA)","TRAVAUX -NOKIA",
U1576="ACCESS-ISSUE","ACCESS-ISSUE",
U1576="Projet OCM (ZTE, NOKIA, autres projets)","TRAVAUX OCM",
U1576="No root CAuse","No root cause",
U1576="ODU HS","TX ISSUE",
U1576="IP &amp; VLAN","TX ISSUE",
U1576="Warehouse HUAWEI","SPARE-ISSUE",
U1576="SPARE-HS","SPARE-ISSUE",
U1576="Power Telco","RAN ISSUE"
),"")</f>
        <v>No root cause</v>
      </c>
      <c r="U1576" s="36" t="s">
        <v>5895</v>
      </c>
      <c r="V1576" s="49" t="str" cm="1">
        <f t="array" ref="V1576">IFERROR(_xlfn.IFS(
U1576="MPR ISSUE","ACTIVE",
U1576="BSS Hardware Issue","ACTIVE",
U1576="Sites strategiques, MLL, Pylone, etc.","PASSIVE",
U1576="AKTIVCO DEFAUT GE &amp; POWER Cabinet","PASSIVE",
U1576="AKTIVCO Coupure ENEO &amp; Baisse de tension","PASSIVE",
U1576="Coupure ENEO &amp; Baisse de tension","PASSIVE",
U1576="Defaut GE &amp; POWER Cabinet","PASSIVE",
U1576="Sharing","PASSIVE",
U1576="Sites strategiques &amp; DataCenter","PASSIVE",
U1576="Exclu","Exclu",
U1576="SAT","ACTIVE",
U1576="SPARE-ISSUE","SPARE-ISSUE",
U1576="Fiber CAmtel","ACTIVE",
U1576="Fiber AOF","ACTIVE",
U1576="Projet OCM (HUAWEI)","PLANNED WORKS",
U1576="Projet OCM (NOKIA)","PLANNED WORKS",
U1576="ACCESS-ISSUE","ACCESS-ISSUE",
U1576="Projet OCM (ZTE, NOKIA, autres projets)","PLANNED WORKS",
U1576="No root CAuse","No root cause",
U1576="ODU HS","ACTIVE",
U1576="IP &amp; VLAN","ACTIVE",
U1576="Warehouse HUAWEI","SPARE-ISSUE",
U1576="SPARE-HS","SPARE-ISSUE",
U1576="Power Telco","ACTIVE"
),"")</f>
        <v>No root cause</v>
      </c>
      <c r="W1576" s="49"/>
      <c r="X1576" s="49"/>
      <c r="Y1576" s="49"/>
      <c r="Z1576" s="49"/>
      <c r="AA1576" s="49"/>
      <c r="AB1576" s="17" t="s">
        <v>5421</v>
      </c>
      <c r="AC1576" s="7" t="s">
        <v>5421</v>
      </c>
      <c r="AD1576" s="6"/>
      <c r="AE1576" s="7"/>
      <c r="AF1576" s="3" t="s">
        <v>5421</v>
      </c>
      <c r="AG1576" s="17"/>
      <c r="AH1576" s="18" t="s">
        <v>5421</v>
      </c>
      <c r="AI1576" s="18" t="s">
        <v>5421</v>
      </c>
      <c r="AJ1576" s="18" t="s">
        <v>5421</v>
      </c>
      <c r="AK1576" s="18" t="s">
        <v>5421</v>
      </c>
      <c r="AL1576" s="18" t="s">
        <v>5421</v>
      </c>
      <c r="AM1576" s="18" t="s">
        <v>5421</v>
      </c>
      <c r="AN1576" s="18" t="s">
        <v>5421</v>
      </c>
      <c r="AO1576" s="18" t="s">
        <v>5421</v>
      </c>
      <c r="AP1576" s="9" t="s">
        <v>5421</v>
      </c>
      <c r="AQ1576" s="14"/>
      <c r="AR1576" s="14" t="s">
        <v>5421</v>
      </c>
      <c r="AS1576" s="14" t="s">
        <v>5421</v>
      </c>
      <c r="AT1576" s="14" t="s">
        <v>5421</v>
      </c>
      <c r="AV1576" s="9" t="str">
        <f>_xlfn.XLOOKUP(B1576,[3]ALL!$B:$B,[3]ALL!$N:$N,"")</f>
        <v/>
      </c>
    </row>
    <row r="1577" spans="1:48" s="9" customFormat="1" hidden="1" x14ac:dyDescent="0.3">
      <c r="A1577" s="1" t="s">
        <v>3245</v>
      </c>
      <c r="B1577" s="8" t="s">
        <v>3246</v>
      </c>
      <c r="C1577" s="3" t="str">
        <f>_xlfn.XLOOKUP(B1577,'[1]daily break down'!$D:$D,'[1]daily break down'!$E:$E,"")</f>
        <v>Yaounde</v>
      </c>
      <c r="D1577" s="1" t="s">
        <v>11</v>
      </c>
      <c r="E1577" s="1" t="s">
        <v>12</v>
      </c>
      <c r="F1577" s="3" t="s">
        <v>37</v>
      </c>
      <c r="G1577" s="1" t="s">
        <v>38</v>
      </c>
      <c r="H1577" s="35" t="str">
        <f>_xlfn.XLOOKUP(B1577,[2]CALCULATION!$B:$B,[2]CALCULATION!$H:$H,"")</f>
        <v>ZTE</v>
      </c>
      <c r="I1577" s="71">
        <v>0</v>
      </c>
      <c r="J1577" s="71">
        <v>0</v>
      </c>
      <c r="K1577" s="71">
        <v>0</v>
      </c>
      <c r="L1577" s="71">
        <v>0</v>
      </c>
      <c r="M1577" s="71">
        <v>0</v>
      </c>
      <c r="N1577" s="71">
        <v>0</v>
      </c>
      <c r="O1577" s="71">
        <v>0</v>
      </c>
      <c r="P1577" s="50" t="s">
        <v>5365</v>
      </c>
      <c r="Q1577" s="50" t="s">
        <v>5911</v>
      </c>
      <c r="R1577" s="50"/>
      <c r="S1577" s="49" t="str" cm="1">
        <f t="array" ref="S1577">IFERROR(_xlfn.IFS(
U1577="MPR ISSUE","PDH",
U1577="BSS Hardware Issue","BSS",
U1577="Sites strategiques, MLL, Pylone, etc.","ENVTECH",
U1577="AKTIVCO DEFAUT GE &amp; POWER Cabinet","AKTIVCO",
U1577="AKTIVCO Coupure ENEO &amp; Baisse de tension","AKTIVCO GRID ONLY",
U1577="Coupure ENEO &amp; Baisse de tension","IHS GRID ONLY",
U1577="Defaut GE &amp; POWER Cabinet","IHS",
U1577="Sharing","Partners",
U1577="Sites strategiques &amp; DataCenter","SST &amp; DC",
U1577="Exclu","Exclu",
U1577="SAT","SAT",
U1577="SPARE-ISSUE","SPARE-ISSUE",
U1577="Fiber CAmtel","TRANS_FO_CAMTEL",
U1577="Fiber AOF","Fiber AOF",
U1577="Projet OCM (HUAWEI)","TRAVAUX-HUAWEI",
U1577="Projet OCM (NOKIA)","TRAVAUX-NOKIA",
U1577="ACCESS-ISSUE","ACCESS-ISSUE",
U1577="Projet OCM (ZTE, NOKIA, autres projets)","TRAVAUX OCM",
U1577="No root CAuse","No root cause",
U1577="ODU HS","PDH",
U1577="IP &amp; VLAN","PDH",
U1577="Warehouse HUAWEI","SPARE-ISSUE",
U1577="SPARE-HS","SPARE-ISSUE",
U1577="Power Telco","BSS"
),"")</f>
        <v>No root cause</v>
      </c>
      <c r="T1577" s="49" t="str" cm="1">
        <f t="array" ref="T1577">IFERROR(_xlfn.IFS(
U1577="MPR ISSUE","TX ISSUE",
U1577="BSS Hardware Issue","RAN ISSUE",
U1577="Sites strategiques, MLL, Pylone, etc.","ENVTECH",
U1577="AKTIVCO DEFAUT GE &amp; POWER Cabinet","POWER ISSUE",
U1577="AKTIVCO Coupure ENEO &amp; Baisse de tension","POWER ISSUE",
U1577="Coupure ENEO &amp; Baisse de tension","POWER ISSUE",
U1577="Defaut GE &amp; POWER Cabinet","POWER ISSUE",
U1577="Sharing","POWER ISSUE",
U1577="Sites strategiques &amp; DataCenter","POWER ISSUE",
U1577="Exclu","Exclu",
U1577="SAT","TX ISSUE",
U1577="SPARE-ISSUE","SPARE-ISSUE",
U1577="Fiber CAmtel","TX ISSUE",
U1577="Fiber AOF","TX ISSUE",
U1577="Projet OCM (HUAWEI)","TRAVAUX-HUAWEI",
U1577="Projet OCM (NOKIA)","TRAVAUX -NOKIA",
U1577="ACCESS-ISSUE","ACCESS-ISSUE",
U1577="Projet OCM (ZTE, NOKIA, autres projets)","TRAVAUX OCM",
U1577="No root CAuse","No root cause",
U1577="ODU HS","TX ISSUE",
U1577="IP &amp; VLAN","TX ISSUE",
U1577="Warehouse HUAWEI","SPARE-ISSUE",
U1577="SPARE-HS","SPARE-ISSUE",
U1577="Power Telco","RAN ISSUE"
),"")</f>
        <v>No root cause</v>
      </c>
      <c r="U1577" s="36" t="s">
        <v>5895</v>
      </c>
      <c r="V1577" s="49" t="str" cm="1">
        <f t="array" ref="V1577">IFERROR(_xlfn.IFS(
U1577="MPR ISSUE","ACTIVE",
U1577="BSS Hardware Issue","ACTIVE",
U1577="Sites strategiques, MLL, Pylone, etc.","PASSIVE",
U1577="AKTIVCO DEFAUT GE &amp; POWER Cabinet","PASSIVE",
U1577="AKTIVCO Coupure ENEO &amp; Baisse de tension","PASSIVE",
U1577="Coupure ENEO &amp; Baisse de tension","PASSIVE",
U1577="Defaut GE &amp; POWER Cabinet","PASSIVE",
U1577="Sharing","PASSIVE",
U1577="Sites strategiques &amp; DataCenter","PASSIVE",
U1577="Exclu","Exclu",
U1577="SAT","ACTIVE",
U1577="SPARE-ISSUE","SPARE-ISSUE",
U1577="Fiber CAmtel","ACTIVE",
U1577="Fiber AOF","ACTIVE",
U1577="Projet OCM (HUAWEI)","PLANNED WORKS",
U1577="Projet OCM (NOKIA)","PLANNED WORKS",
U1577="ACCESS-ISSUE","ACCESS-ISSUE",
U1577="Projet OCM (ZTE, NOKIA, autres projets)","PLANNED WORKS",
U1577="No root CAuse","No root cause",
U1577="ODU HS","ACTIVE",
U1577="IP &amp; VLAN","ACTIVE",
U1577="Warehouse HUAWEI","SPARE-ISSUE",
U1577="SPARE-HS","SPARE-ISSUE",
U1577="Power Telco","ACTIVE"
),"")</f>
        <v>No root cause</v>
      </c>
      <c r="W1577" s="49"/>
      <c r="X1577" s="49"/>
      <c r="Y1577" s="49"/>
      <c r="Z1577" s="49"/>
      <c r="AA1577" s="49"/>
      <c r="AB1577" s="17" t="s">
        <v>5421</v>
      </c>
      <c r="AC1577" s="7" t="s">
        <v>5421</v>
      </c>
      <c r="AD1577" s="6"/>
      <c r="AE1577" s="7"/>
      <c r="AF1577" s="3" t="s">
        <v>5421</v>
      </c>
      <c r="AG1577" s="17"/>
      <c r="AH1577" s="18" t="s">
        <v>5421</v>
      </c>
      <c r="AI1577" s="18" t="s">
        <v>5421</v>
      </c>
      <c r="AJ1577" s="18" t="s">
        <v>5421</v>
      </c>
      <c r="AK1577" s="18" t="s">
        <v>5421</v>
      </c>
      <c r="AL1577" s="18" t="s">
        <v>5421</v>
      </c>
      <c r="AM1577" s="18" t="s">
        <v>5421</v>
      </c>
      <c r="AN1577" s="18" t="s">
        <v>5421</v>
      </c>
      <c r="AO1577" s="18" t="s">
        <v>5421</v>
      </c>
      <c r="AP1577" s="9" t="s">
        <v>5421</v>
      </c>
      <c r="AQ1577" s="14"/>
      <c r="AR1577" s="14" t="s">
        <v>5421</v>
      </c>
      <c r="AS1577" s="14" t="s">
        <v>5421</v>
      </c>
      <c r="AT1577" s="14" t="s">
        <v>5421</v>
      </c>
      <c r="AV1577" s="9" t="str">
        <f>_xlfn.XLOOKUP(B1577,[3]ALL!$B:$B,[3]ALL!$N:$N,"")</f>
        <v/>
      </c>
    </row>
    <row r="1578" spans="1:48" s="9" customFormat="1" hidden="1" x14ac:dyDescent="0.3">
      <c r="A1578" s="1" t="s">
        <v>3507</v>
      </c>
      <c r="B1578" s="8" t="s">
        <v>3508</v>
      </c>
      <c r="C1578" s="3" t="str">
        <f>_xlfn.XLOOKUP(B1578,'[1]daily break down'!$D:$D,'[1]daily break down'!$E:$E,"")</f>
        <v>LITTORAL</v>
      </c>
      <c r="D1578" s="1" t="s">
        <v>21</v>
      </c>
      <c r="E1578" s="1" t="s">
        <v>30</v>
      </c>
      <c r="F1578" s="3" t="s">
        <v>31</v>
      </c>
      <c r="G1578" s="1" t="s">
        <v>3509</v>
      </c>
      <c r="H1578" s="35" t="str">
        <f>_xlfn.XLOOKUP(B1578,[2]CALCULATION!$B:$B,[2]CALCULATION!$H:$H,"")</f>
        <v>ZTE</v>
      </c>
      <c r="I1578" s="71">
        <v>0</v>
      </c>
      <c r="J1578" s="71">
        <v>0</v>
      </c>
      <c r="K1578" s="71">
        <v>0</v>
      </c>
      <c r="L1578" s="71">
        <v>0</v>
      </c>
      <c r="M1578" s="71">
        <v>0</v>
      </c>
      <c r="N1578" s="71">
        <v>0</v>
      </c>
      <c r="O1578" s="71">
        <v>0</v>
      </c>
      <c r="P1578" s="50" t="s">
        <v>5365</v>
      </c>
      <c r="Q1578" s="50" t="s">
        <v>5911</v>
      </c>
      <c r="R1578" s="50"/>
      <c r="S1578" s="49" t="str" cm="1">
        <f t="array" ref="S1578">IFERROR(_xlfn.IFS(
U1578="MPR ISSUE","PDH",
U1578="BSS Hardware Issue","BSS",
U1578="Sites strategiques, MLL, Pylone, etc.","ENVTECH",
U1578="AKTIVCO DEFAUT GE &amp; POWER Cabinet","AKTIVCO",
U1578="AKTIVCO Coupure ENEO &amp; Baisse de tension","AKTIVCO GRID ONLY",
U1578="Coupure ENEO &amp; Baisse de tension","IHS GRID ONLY",
U1578="Defaut GE &amp; POWER Cabinet","IHS",
U1578="Sharing","Partners",
U1578="Sites strategiques &amp; DataCenter","SST &amp; DC",
U1578="Exclu","Exclu",
U1578="SAT","SAT",
U1578="SPARE-ISSUE","SPARE-ISSUE",
U1578="Fiber CAmtel","TRANS_FO_CAMTEL",
U1578="Fiber AOF","Fiber AOF",
U1578="Projet OCM (HUAWEI)","TRAVAUX-HUAWEI",
U1578="Projet OCM (NOKIA)","TRAVAUX-NOKIA",
U1578="ACCESS-ISSUE","ACCESS-ISSUE",
U1578="Projet OCM (ZTE, NOKIA, autres projets)","TRAVAUX OCM",
U1578="No root CAuse","No root cause",
U1578="ODU HS","PDH",
U1578="IP &amp; VLAN","PDH",
U1578="Warehouse HUAWEI","SPARE-ISSUE",
U1578="SPARE-HS","SPARE-ISSUE",
U1578="Power Telco","BSS"
),"")</f>
        <v>No root cause</v>
      </c>
      <c r="T1578" s="49" t="str" cm="1">
        <f t="array" ref="T1578">IFERROR(_xlfn.IFS(
U1578="MPR ISSUE","TX ISSUE",
U1578="BSS Hardware Issue","RAN ISSUE",
U1578="Sites strategiques, MLL, Pylone, etc.","ENVTECH",
U1578="AKTIVCO DEFAUT GE &amp; POWER Cabinet","POWER ISSUE",
U1578="AKTIVCO Coupure ENEO &amp; Baisse de tension","POWER ISSUE",
U1578="Coupure ENEO &amp; Baisse de tension","POWER ISSUE",
U1578="Defaut GE &amp; POWER Cabinet","POWER ISSUE",
U1578="Sharing","POWER ISSUE",
U1578="Sites strategiques &amp; DataCenter","POWER ISSUE",
U1578="Exclu","Exclu",
U1578="SAT","TX ISSUE",
U1578="SPARE-ISSUE","SPARE-ISSUE",
U1578="Fiber CAmtel","TX ISSUE",
U1578="Fiber AOF","TX ISSUE",
U1578="Projet OCM (HUAWEI)","TRAVAUX-HUAWEI",
U1578="Projet OCM (NOKIA)","TRAVAUX -NOKIA",
U1578="ACCESS-ISSUE","ACCESS-ISSUE",
U1578="Projet OCM (ZTE, NOKIA, autres projets)","TRAVAUX OCM",
U1578="No root CAuse","No root cause",
U1578="ODU HS","TX ISSUE",
U1578="IP &amp; VLAN","TX ISSUE",
U1578="Warehouse HUAWEI","SPARE-ISSUE",
U1578="SPARE-HS","SPARE-ISSUE",
U1578="Power Telco","RAN ISSUE"
),"")</f>
        <v>No root cause</v>
      </c>
      <c r="U1578" s="36" t="s">
        <v>5895</v>
      </c>
      <c r="V1578" s="49" t="str" cm="1">
        <f t="array" ref="V1578">IFERROR(_xlfn.IFS(
U1578="MPR ISSUE","ACTIVE",
U1578="BSS Hardware Issue","ACTIVE",
U1578="Sites strategiques, MLL, Pylone, etc.","PASSIVE",
U1578="AKTIVCO DEFAUT GE &amp; POWER Cabinet","PASSIVE",
U1578="AKTIVCO Coupure ENEO &amp; Baisse de tension","PASSIVE",
U1578="Coupure ENEO &amp; Baisse de tension","PASSIVE",
U1578="Defaut GE &amp; POWER Cabinet","PASSIVE",
U1578="Sharing","PASSIVE",
U1578="Sites strategiques &amp; DataCenter","PASSIVE",
U1578="Exclu","Exclu",
U1578="SAT","ACTIVE",
U1578="SPARE-ISSUE","SPARE-ISSUE",
U1578="Fiber CAmtel","ACTIVE",
U1578="Fiber AOF","ACTIVE",
U1578="Projet OCM (HUAWEI)","PLANNED WORKS",
U1578="Projet OCM (NOKIA)","PLANNED WORKS",
U1578="ACCESS-ISSUE","ACCESS-ISSUE",
U1578="Projet OCM (ZTE, NOKIA, autres projets)","PLANNED WORKS",
U1578="No root CAuse","No root cause",
U1578="ODU HS","ACTIVE",
U1578="IP &amp; VLAN","ACTIVE",
U1578="Warehouse HUAWEI","SPARE-ISSUE",
U1578="SPARE-HS","SPARE-ISSUE",
U1578="Power Telco","ACTIVE"
),"")</f>
        <v>No root cause</v>
      </c>
      <c r="W1578" s="49"/>
      <c r="X1578" s="49"/>
      <c r="Y1578" s="49"/>
      <c r="Z1578" s="49"/>
      <c r="AA1578" s="49"/>
      <c r="AB1578" s="17" t="s">
        <v>5421</v>
      </c>
      <c r="AC1578" s="7" t="s">
        <v>5421</v>
      </c>
      <c r="AD1578" s="6"/>
      <c r="AE1578" s="7"/>
      <c r="AF1578" s="3" t="s">
        <v>5421</v>
      </c>
      <c r="AG1578" s="17"/>
      <c r="AH1578" s="18" t="s">
        <v>5421</v>
      </c>
      <c r="AI1578" s="18" t="s">
        <v>5421</v>
      </c>
      <c r="AJ1578" s="18" t="s">
        <v>5421</v>
      </c>
      <c r="AK1578" s="18" t="s">
        <v>5421</v>
      </c>
      <c r="AL1578" s="18" t="s">
        <v>5421</v>
      </c>
      <c r="AM1578" s="18" t="s">
        <v>5421</v>
      </c>
      <c r="AN1578" s="18" t="s">
        <v>5421</v>
      </c>
      <c r="AO1578" s="18" t="s">
        <v>5421</v>
      </c>
      <c r="AP1578" s="9" t="s">
        <v>5421</v>
      </c>
      <c r="AQ1578" s="14"/>
      <c r="AR1578" s="14" t="s">
        <v>5421</v>
      </c>
      <c r="AS1578" s="14" t="s">
        <v>5421</v>
      </c>
      <c r="AT1578" s="14" t="s">
        <v>5421</v>
      </c>
      <c r="AV1578" s="9" t="str">
        <f>_xlfn.XLOOKUP(B1578,[3]ALL!$B:$B,[3]ALL!$N:$N,"")</f>
        <v/>
      </c>
    </row>
    <row r="1579" spans="1:48" s="9" customFormat="1" hidden="1" x14ac:dyDescent="0.3">
      <c r="A1579" s="1" t="s">
        <v>4031</v>
      </c>
      <c r="B1579" s="8" t="s">
        <v>4032</v>
      </c>
      <c r="C1579" s="3" t="str">
        <f>_xlfn.XLOOKUP(B1579,'[1]daily break down'!$D:$D,'[1]daily break down'!$E:$E,"")</f>
        <v>LITTORAL</v>
      </c>
      <c r="D1579" s="1" t="s">
        <v>11</v>
      </c>
      <c r="E1579" s="1" t="s">
        <v>1714</v>
      </c>
      <c r="F1579" s="3" t="s">
        <v>31</v>
      </c>
      <c r="G1579" s="1" t="s">
        <v>4033</v>
      </c>
      <c r="H1579" s="35" t="str">
        <f>_xlfn.XLOOKUP(B1579,[2]CALCULATION!$B:$B,[2]CALCULATION!$H:$H,"")</f>
        <v>ZTE</v>
      </c>
      <c r="I1579" s="71">
        <v>0</v>
      </c>
      <c r="J1579" s="71">
        <v>0</v>
      </c>
      <c r="K1579" s="71">
        <v>0</v>
      </c>
      <c r="L1579" s="71">
        <v>0</v>
      </c>
      <c r="M1579" s="71">
        <v>0</v>
      </c>
      <c r="N1579" s="71">
        <v>0</v>
      </c>
      <c r="O1579" s="71">
        <v>0</v>
      </c>
      <c r="P1579" s="50" t="s">
        <v>5365</v>
      </c>
      <c r="Q1579" s="50" t="s">
        <v>5911</v>
      </c>
      <c r="R1579" s="50"/>
      <c r="S1579" s="49" t="str" cm="1">
        <f t="array" ref="S1579">IFERROR(_xlfn.IFS(
U1579="MPR ISSUE","PDH",
U1579="BSS Hardware Issue","BSS",
U1579="Sites strategiques, MLL, Pylone, etc.","ENVTECH",
U1579="AKTIVCO DEFAUT GE &amp; POWER Cabinet","AKTIVCO",
U1579="AKTIVCO Coupure ENEO &amp; Baisse de tension","AKTIVCO GRID ONLY",
U1579="Coupure ENEO &amp; Baisse de tension","IHS GRID ONLY",
U1579="Defaut GE &amp; POWER Cabinet","IHS",
U1579="Sharing","Partners",
U1579="Sites strategiques &amp; DataCenter","SST &amp; DC",
U1579="Exclu","Exclu",
U1579="SAT","SAT",
U1579="SPARE-ISSUE","SPARE-ISSUE",
U1579="Fiber CAmtel","TRANS_FO_CAMTEL",
U1579="Fiber AOF","Fiber AOF",
U1579="Projet OCM (HUAWEI)","TRAVAUX-HUAWEI",
U1579="Projet OCM (NOKIA)","TRAVAUX-NOKIA",
U1579="ACCESS-ISSUE","ACCESS-ISSUE",
U1579="Projet OCM (ZTE, NOKIA, autres projets)","TRAVAUX OCM",
U1579="No root CAuse","No root cause",
U1579="ODU HS","PDH",
U1579="IP &amp; VLAN","PDH",
U1579="Warehouse HUAWEI","SPARE-ISSUE",
U1579="SPARE-HS","SPARE-ISSUE",
U1579="Power Telco","BSS"
),"")</f>
        <v>No root cause</v>
      </c>
      <c r="T1579" s="49" t="str" cm="1">
        <f t="array" ref="T1579">IFERROR(_xlfn.IFS(
U1579="MPR ISSUE","TX ISSUE",
U1579="BSS Hardware Issue","RAN ISSUE",
U1579="Sites strategiques, MLL, Pylone, etc.","ENVTECH",
U1579="AKTIVCO DEFAUT GE &amp; POWER Cabinet","POWER ISSUE",
U1579="AKTIVCO Coupure ENEO &amp; Baisse de tension","POWER ISSUE",
U1579="Coupure ENEO &amp; Baisse de tension","POWER ISSUE",
U1579="Defaut GE &amp; POWER Cabinet","POWER ISSUE",
U1579="Sharing","POWER ISSUE",
U1579="Sites strategiques &amp; DataCenter","POWER ISSUE",
U1579="Exclu","Exclu",
U1579="SAT","TX ISSUE",
U1579="SPARE-ISSUE","SPARE-ISSUE",
U1579="Fiber CAmtel","TX ISSUE",
U1579="Fiber AOF","TX ISSUE",
U1579="Projet OCM (HUAWEI)","TRAVAUX-HUAWEI",
U1579="Projet OCM (NOKIA)","TRAVAUX -NOKIA",
U1579="ACCESS-ISSUE","ACCESS-ISSUE",
U1579="Projet OCM (ZTE, NOKIA, autres projets)","TRAVAUX OCM",
U1579="No root CAuse","No root cause",
U1579="ODU HS","TX ISSUE",
U1579="IP &amp; VLAN","TX ISSUE",
U1579="Warehouse HUAWEI","SPARE-ISSUE",
U1579="SPARE-HS","SPARE-ISSUE",
U1579="Power Telco","RAN ISSUE"
),"")</f>
        <v>No root cause</v>
      </c>
      <c r="U1579" s="36" t="s">
        <v>5895</v>
      </c>
      <c r="V1579" s="49" t="str" cm="1">
        <f t="array" ref="V1579">IFERROR(_xlfn.IFS(
U1579="MPR ISSUE","ACTIVE",
U1579="BSS Hardware Issue","ACTIVE",
U1579="Sites strategiques, MLL, Pylone, etc.","PASSIVE",
U1579="AKTIVCO DEFAUT GE &amp; POWER Cabinet","PASSIVE",
U1579="AKTIVCO Coupure ENEO &amp; Baisse de tension","PASSIVE",
U1579="Coupure ENEO &amp; Baisse de tension","PASSIVE",
U1579="Defaut GE &amp; POWER Cabinet","PASSIVE",
U1579="Sharing","PASSIVE",
U1579="Sites strategiques &amp; DataCenter","PASSIVE",
U1579="Exclu","Exclu",
U1579="SAT","ACTIVE",
U1579="SPARE-ISSUE","SPARE-ISSUE",
U1579="Fiber CAmtel","ACTIVE",
U1579="Fiber AOF","ACTIVE",
U1579="Projet OCM (HUAWEI)","PLANNED WORKS",
U1579="Projet OCM (NOKIA)","PLANNED WORKS",
U1579="ACCESS-ISSUE","ACCESS-ISSUE",
U1579="Projet OCM (ZTE, NOKIA, autres projets)","PLANNED WORKS",
U1579="No root CAuse","No root cause",
U1579="ODU HS","ACTIVE",
U1579="IP &amp; VLAN","ACTIVE",
U1579="Warehouse HUAWEI","SPARE-ISSUE",
U1579="SPARE-HS","SPARE-ISSUE",
U1579="Power Telco","ACTIVE"
),"")</f>
        <v>No root cause</v>
      </c>
      <c r="W1579" s="49"/>
      <c r="X1579" s="49"/>
      <c r="Y1579" s="49"/>
      <c r="Z1579" s="49"/>
      <c r="AA1579" s="49"/>
      <c r="AB1579" s="17" t="s">
        <v>5421</v>
      </c>
      <c r="AC1579" s="7" t="s">
        <v>5421</v>
      </c>
      <c r="AD1579" s="6"/>
      <c r="AE1579" s="7"/>
      <c r="AF1579" s="3" t="s">
        <v>5421</v>
      </c>
      <c r="AG1579" s="17"/>
      <c r="AH1579" s="18" t="s">
        <v>5421</v>
      </c>
      <c r="AI1579" s="18" t="s">
        <v>5421</v>
      </c>
      <c r="AJ1579" s="18" t="s">
        <v>5421</v>
      </c>
      <c r="AK1579" s="18" t="s">
        <v>5421</v>
      </c>
      <c r="AL1579" s="18" t="s">
        <v>5421</v>
      </c>
      <c r="AM1579" s="18" t="s">
        <v>5421</v>
      </c>
      <c r="AN1579" s="18" t="s">
        <v>5421</v>
      </c>
      <c r="AO1579" s="18" t="s">
        <v>5421</v>
      </c>
      <c r="AP1579" s="9" t="s">
        <v>5421</v>
      </c>
      <c r="AQ1579" s="14"/>
      <c r="AR1579" s="14" t="s">
        <v>5421</v>
      </c>
      <c r="AS1579" s="14" t="s">
        <v>5421</v>
      </c>
      <c r="AT1579" s="14" t="s">
        <v>5421</v>
      </c>
      <c r="AV1579" s="9" t="str">
        <f>_xlfn.XLOOKUP(B1579,[3]ALL!$B:$B,[3]ALL!$N:$N,"")</f>
        <v/>
      </c>
    </row>
    <row r="1580" spans="1:48" s="9" customFormat="1" hidden="1" x14ac:dyDescent="0.3">
      <c r="A1580" s="1" t="s">
        <v>1100</v>
      </c>
      <c r="B1580" s="8" t="s">
        <v>1101</v>
      </c>
      <c r="C1580" s="3" t="str">
        <f>_xlfn.XLOOKUP(B1580,'[1]daily break down'!$D:$D,'[1]daily break down'!$E:$E,"")</f>
        <v>OUEST</v>
      </c>
      <c r="D1580" s="1" t="s">
        <v>11</v>
      </c>
      <c r="E1580" s="1" t="s">
        <v>12</v>
      </c>
      <c r="F1580" s="3" t="s">
        <v>102</v>
      </c>
      <c r="G1580" s="1" t="s">
        <v>1100</v>
      </c>
      <c r="H1580" s="34" t="str">
        <f>_xlfn.XLOOKUP(B1580,[2]CALCULATION!$B:$B,[2]CALCULATION!$H:$H,"")</f>
        <v>NOKIA</v>
      </c>
      <c r="I1580" s="71">
        <v>0</v>
      </c>
      <c r="J1580" s="71">
        <v>0</v>
      </c>
      <c r="K1580" s="71">
        <v>0</v>
      </c>
      <c r="L1580" s="71">
        <v>0</v>
      </c>
      <c r="M1580" s="71">
        <v>0</v>
      </c>
      <c r="N1580" s="71">
        <v>0</v>
      </c>
      <c r="O1580" s="71">
        <v>0</v>
      </c>
      <c r="P1580" s="50" t="s">
        <v>5365</v>
      </c>
      <c r="Q1580" s="50" t="s">
        <v>5911</v>
      </c>
      <c r="R1580" s="50"/>
      <c r="S1580" s="49" t="str" cm="1">
        <f t="array" ref="S1580">IFERROR(_xlfn.IFS(
U1580="MPR ISSUE","PDH",
U1580="BSS Hardware Issue","BSS",
U1580="Sites strategiques, MLL, Pylone, etc.","ENVTECH",
U1580="AKTIVCO DEFAUT GE &amp; POWER Cabinet","AKTIVCO",
U1580="AKTIVCO Coupure ENEO &amp; Baisse de tension","AKTIVCO GRID ONLY",
U1580="Coupure ENEO &amp; Baisse de tension","IHS GRID ONLY",
U1580="Defaut GE &amp; POWER Cabinet","IHS",
U1580="Sharing","Partners",
U1580="Sites strategiques &amp; DataCenter","SST &amp; DC",
U1580="Exclu","Exclu",
U1580="SAT","SAT",
U1580="SPARE-ISSUE","SPARE-ISSUE",
U1580="Fiber CAmtel","TRANS_FO_CAMTEL",
U1580="Fiber AOF","Fiber AOF",
U1580="Projet OCM (HUAWEI)","TRAVAUX-HUAWEI",
U1580="Projet OCM (NOKIA)","TRAVAUX-NOKIA",
U1580="ACCESS-ISSUE","ACCESS-ISSUE",
U1580="Projet OCM (ZTE, NOKIA, autres projets)","TRAVAUX OCM",
U1580="No root CAuse","No root cause",
U1580="ODU HS","PDH",
U1580="IP &amp; VLAN","PDH",
U1580="Warehouse HUAWEI","SPARE-ISSUE",
U1580="SPARE-HS","SPARE-ISSUE",
U1580="Power Telco","BSS"
),"")</f>
        <v>No root cause</v>
      </c>
      <c r="T1580" s="49" t="str" cm="1">
        <f t="array" ref="T1580">IFERROR(_xlfn.IFS(
U1580="MPR ISSUE","TX ISSUE",
U1580="BSS Hardware Issue","RAN ISSUE",
U1580="Sites strategiques, MLL, Pylone, etc.","ENVTECH",
U1580="AKTIVCO DEFAUT GE &amp; POWER Cabinet","POWER ISSUE",
U1580="AKTIVCO Coupure ENEO &amp; Baisse de tension","POWER ISSUE",
U1580="Coupure ENEO &amp; Baisse de tension","POWER ISSUE",
U1580="Defaut GE &amp; POWER Cabinet","POWER ISSUE",
U1580="Sharing","POWER ISSUE",
U1580="Sites strategiques &amp; DataCenter","POWER ISSUE",
U1580="Exclu","Exclu",
U1580="SAT","TX ISSUE",
U1580="SPARE-ISSUE","SPARE-ISSUE",
U1580="Fiber CAmtel","TX ISSUE",
U1580="Fiber AOF","TX ISSUE",
U1580="Projet OCM (HUAWEI)","TRAVAUX-HUAWEI",
U1580="Projet OCM (NOKIA)","TRAVAUX -NOKIA",
U1580="ACCESS-ISSUE","ACCESS-ISSUE",
U1580="Projet OCM (ZTE, NOKIA, autres projets)","TRAVAUX OCM",
U1580="No root CAuse","No root cause",
U1580="ODU HS","TX ISSUE",
U1580="IP &amp; VLAN","TX ISSUE",
U1580="Warehouse HUAWEI","SPARE-ISSUE",
U1580="SPARE-HS","SPARE-ISSUE",
U1580="Power Telco","RAN ISSUE"
),"")</f>
        <v>No root cause</v>
      </c>
      <c r="U1580" s="36" t="s">
        <v>5895</v>
      </c>
      <c r="V1580" s="49" t="str" cm="1">
        <f t="array" ref="V1580">IFERROR(_xlfn.IFS(
U1580="MPR ISSUE","ACTIVE",
U1580="BSS Hardware Issue","ACTIVE",
U1580="Sites strategiques, MLL, Pylone, etc.","PASSIVE",
U1580="AKTIVCO DEFAUT GE &amp; POWER Cabinet","PASSIVE",
U1580="AKTIVCO Coupure ENEO &amp; Baisse de tension","PASSIVE",
U1580="Coupure ENEO &amp; Baisse de tension","PASSIVE",
U1580="Defaut GE &amp; POWER Cabinet","PASSIVE",
U1580="Sharing","PASSIVE",
U1580="Sites strategiques &amp; DataCenter","PASSIVE",
U1580="Exclu","Exclu",
U1580="SAT","ACTIVE",
U1580="SPARE-ISSUE","SPARE-ISSUE",
U1580="Fiber CAmtel","ACTIVE",
U1580="Fiber AOF","ACTIVE",
U1580="Projet OCM (HUAWEI)","PLANNED WORKS",
U1580="Projet OCM (NOKIA)","PLANNED WORKS",
U1580="ACCESS-ISSUE","ACCESS-ISSUE",
U1580="Projet OCM (ZTE, NOKIA, autres projets)","PLANNED WORKS",
U1580="No root CAuse","No root cause",
U1580="ODU HS","ACTIVE",
U1580="IP &amp; VLAN","ACTIVE",
U1580="Warehouse HUAWEI","SPARE-ISSUE",
U1580="SPARE-HS","SPARE-ISSUE",
U1580="Power Telco","ACTIVE"
),"")</f>
        <v>No root cause</v>
      </c>
      <c r="W1580" s="49"/>
      <c r="X1580" s="49"/>
      <c r="Y1580" s="49"/>
      <c r="Z1580" s="49"/>
      <c r="AA1580" s="49"/>
      <c r="AB1580" s="17" t="s">
        <v>5421</v>
      </c>
      <c r="AC1580" s="7" t="s">
        <v>5421</v>
      </c>
      <c r="AD1580" s="6"/>
      <c r="AE1580" s="7"/>
      <c r="AF1580" s="3" t="s">
        <v>5421</v>
      </c>
      <c r="AG1580" s="17"/>
      <c r="AH1580" s="18" t="s">
        <v>5421</v>
      </c>
      <c r="AI1580" s="18" t="s">
        <v>5421</v>
      </c>
      <c r="AJ1580" s="18" t="s">
        <v>5421</v>
      </c>
      <c r="AK1580" s="18" t="s">
        <v>5421</v>
      </c>
      <c r="AL1580" s="18" t="s">
        <v>5421</v>
      </c>
      <c r="AM1580" s="18" t="s">
        <v>5421</v>
      </c>
      <c r="AN1580" s="18" t="s">
        <v>5421</v>
      </c>
      <c r="AO1580" s="18" t="s">
        <v>5421</v>
      </c>
      <c r="AP1580" s="9" t="s">
        <v>5421</v>
      </c>
      <c r="AQ1580" s="14"/>
      <c r="AR1580" s="14" t="s">
        <v>5421</v>
      </c>
      <c r="AS1580" s="14" t="s">
        <v>5421</v>
      </c>
      <c r="AT1580" s="14" t="s">
        <v>5421</v>
      </c>
      <c r="AV1580" s="9" t="str">
        <f>_xlfn.XLOOKUP(B1580,[3]ALL!$B:$B,[3]ALL!$N:$N,"")</f>
        <v/>
      </c>
    </row>
    <row r="1581" spans="1:48" s="9" customFormat="1" hidden="1" x14ac:dyDescent="0.3">
      <c r="A1581" s="1" t="s">
        <v>4504</v>
      </c>
      <c r="B1581" s="8" t="s">
        <v>4505</v>
      </c>
      <c r="C1581" s="3" t="str">
        <f>_xlfn.XLOOKUP(B1581,'[1]daily break down'!$D:$D,'[1]daily break down'!$E:$E,"")</f>
        <v>CENTRE</v>
      </c>
      <c r="D1581" s="1"/>
      <c r="E1581" s="1"/>
      <c r="F1581" s="3" t="s">
        <v>37</v>
      </c>
      <c r="G1581" s="1" t="s">
        <v>4504</v>
      </c>
      <c r="H1581" s="35" t="str">
        <f>_xlfn.XLOOKUP(B1581,[2]CALCULATION!$B:$B,[2]CALCULATION!$H:$H,"")</f>
        <v>ZTE</v>
      </c>
      <c r="I1581" s="71">
        <v>0</v>
      </c>
      <c r="J1581" s="71">
        <v>0</v>
      </c>
      <c r="K1581" s="71">
        <v>0</v>
      </c>
      <c r="L1581" s="71">
        <v>0</v>
      </c>
      <c r="M1581" s="71">
        <v>0</v>
      </c>
      <c r="N1581" s="71">
        <v>0</v>
      </c>
      <c r="O1581" s="71">
        <v>0</v>
      </c>
      <c r="P1581" s="50" t="s">
        <v>5365</v>
      </c>
      <c r="Q1581" s="50" t="s">
        <v>5911</v>
      </c>
      <c r="R1581" s="50"/>
      <c r="S1581" s="49" t="str" cm="1">
        <f t="array" ref="S1581">IFERROR(_xlfn.IFS(
U1581="MPR ISSUE","PDH",
U1581="BSS Hardware Issue","BSS",
U1581="Sites strategiques, MLL, Pylone, etc.","ENVTECH",
U1581="AKTIVCO DEFAUT GE &amp; POWER Cabinet","AKTIVCO",
U1581="AKTIVCO Coupure ENEO &amp; Baisse de tension","AKTIVCO GRID ONLY",
U1581="Coupure ENEO &amp; Baisse de tension","IHS GRID ONLY",
U1581="Defaut GE &amp; POWER Cabinet","IHS",
U1581="Sharing","Partners",
U1581="Sites strategiques &amp; DataCenter","SST &amp; DC",
U1581="Exclu","Exclu",
U1581="SAT","SAT",
U1581="SPARE-ISSUE","SPARE-ISSUE",
U1581="Fiber CAmtel","TRANS_FO_CAMTEL",
U1581="Fiber AOF","Fiber AOF",
U1581="Projet OCM (HUAWEI)","TRAVAUX-HUAWEI",
U1581="Projet OCM (NOKIA)","TRAVAUX-NOKIA",
U1581="ACCESS-ISSUE","ACCESS-ISSUE",
U1581="Projet OCM (ZTE, NOKIA, autres projets)","TRAVAUX OCM",
U1581="No root CAuse","No root cause",
U1581="ODU HS","PDH",
U1581="IP &amp; VLAN","PDH",
U1581="Warehouse HUAWEI","SPARE-ISSUE",
U1581="SPARE-HS","SPARE-ISSUE",
U1581="Power Telco","BSS"
),"")</f>
        <v>No root cause</v>
      </c>
      <c r="T1581" s="49" t="str" cm="1">
        <f t="array" ref="T1581">IFERROR(_xlfn.IFS(
U1581="MPR ISSUE","TX ISSUE",
U1581="BSS Hardware Issue","RAN ISSUE",
U1581="Sites strategiques, MLL, Pylone, etc.","ENVTECH",
U1581="AKTIVCO DEFAUT GE &amp; POWER Cabinet","POWER ISSUE",
U1581="AKTIVCO Coupure ENEO &amp; Baisse de tension","POWER ISSUE",
U1581="Coupure ENEO &amp; Baisse de tension","POWER ISSUE",
U1581="Defaut GE &amp; POWER Cabinet","POWER ISSUE",
U1581="Sharing","POWER ISSUE",
U1581="Sites strategiques &amp; DataCenter","POWER ISSUE",
U1581="Exclu","Exclu",
U1581="SAT","TX ISSUE",
U1581="SPARE-ISSUE","SPARE-ISSUE",
U1581="Fiber CAmtel","TX ISSUE",
U1581="Fiber AOF","TX ISSUE",
U1581="Projet OCM (HUAWEI)","TRAVAUX-HUAWEI",
U1581="Projet OCM (NOKIA)","TRAVAUX -NOKIA",
U1581="ACCESS-ISSUE","ACCESS-ISSUE",
U1581="Projet OCM (ZTE, NOKIA, autres projets)","TRAVAUX OCM",
U1581="No root CAuse","No root cause",
U1581="ODU HS","TX ISSUE",
U1581="IP &amp; VLAN","TX ISSUE",
U1581="Warehouse HUAWEI","SPARE-ISSUE",
U1581="SPARE-HS","SPARE-ISSUE",
U1581="Power Telco","RAN ISSUE"
),"")</f>
        <v>No root cause</v>
      </c>
      <c r="U1581" s="36" t="s">
        <v>5895</v>
      </c>
      <c r="V1581" s="49" t="str" cm="1">
        <f t="array" ref="V1581">IFERROR(_xlfn.IFS(
U1581="MPR ISSUE","ACTIVE",
U1581="BSS Hardware Issue","ACTIVE",
U1581="Sites strategiques, MLL, Pylone, etc.","PASSIVE",
U1581="AKTIVCO DEFAUT GE &amp; POWER Cabinet","PASSIVE",
U1581="AKTIVCO Coupure ENEO &amp; Baisse de tension","PASSIVE",
U1581="Coupure ENEO &amp; Baisse de tension","PASSIVE",
U1581="Defaut GE &amp; POWER Cabinet","PASSIVE",
U1581="Sharing","PASSIVE",
U1581="Sites strategiques &amp; DataCenter","PASSIVE",
U1581="Exclu","Exclu",
U1581="SAT","ACTIVE",
U1581="SPARE-ISSUE","SPARE-ISSUE",
U1581="Fiber CAmtel","ACTIVE",
U1581="Fiber AOF","ACTIVE",
U1581="Projet OCM (HUAWEI)","PLANNED WORKS",
U1581="Projet OCM (NOKIA)","PLANNED WORKS",
U1581="ACCESS-ISSUE","ACCESS-ISSUE",
U1581="Projet OCM (ZTE, NOKIA, autres projets)","PLANNED WORKS",
U1581="No root CAuse","No root cause",
U1581="ODU HS","ACTIVE",
U1581="IP &amp; VLAN","ACTIVE",
U1581="Warehouse HUAWEI","SPARE-ISSUE",
U1581="SPARE-HS","SPARE-ISSUE",
U1581="Power Telco","ACTIVE"
),"")</f>
        <v>No root cause</v>
      </c>
      <c r="W1581" s="49"/>
      <c r="X1581" s="49"/>
      <c r="Y1581" s="49"/>
      <c r="Z1581" s="49"/>
      <c r="AA1581" s="49"/>
      <c r="AB1581" s="17" t="s">
        <v>5421</v>
      </c>
      <c r="AC1581" s="7" t="s">
        <v>5421</v>
      </c>
      <c r="AD1581" s="6"/>
      <c r="AE1581" s="7"/>
      <c r="AF1581" s="3" t="s">
        <v>5421</v>
      </c>
      <c r="AG1581" s="17"/>
      <c r="AH1581" s="18" t="s">
        <v>5421</v>
      </c>
      <c r="AI1581" s="18" t="s">
        <v>5421</v>
      </c>
      <c r="AJ1581" s="18" t="s">
        <v>5421</v>
      </c>
      <c r="AK1581" s="18" t="s">
        <v>5421</v>
      </c>
      <c r="AL1581" s="18" t="s">
        <v>5421</v>
      </c>
      <c r="AM1581" s="18" t="s">
        <v>5421</v>
      </c>
      <c r="AN1581" s="18" t="s">
        <v>5421</v>
      </c>
      <c r="AO1581" s="18" t="s">
        <v>5421</v>
      </c>
      <c r="AP1581" s="9" t="s">
        <v>5421</v>
      </c>
      <c r="AQ1581" s="14"/>
      <c r="AR1581" s="14" t="s">
        <v>5421</v>
      </c>
      <c r="AS1581" s="14" t="s">
        <v>5421</v>
      </c>
      <c r="AT1581" s="14" t="s">
        <v>5421</v>
      </c>
      <c r="AV1581" s="9" t="str">
        <f>_xlfn.XLOOKUP(B1581,[3]ALL!$B:$B,[3]ALL!$N:$N,"")</f>
        <v/>
      </c>
    </row>
    <row r="1582" spans="1:48" s="9" customFormat="1" hidden="1" x14ac:dyDescent="0.3">
      <c r="A1582" s="1" t="s">
        <v>2176</v>
      </c>
      <c r="B1582" s="8" t="s">
        <v>2393</v>
      </c>
      <c r="C1582" s="3" t="str">
        <f>_xlfn.XLOOKUP(B1582,'[1]daily break down'!$D:$D,'[1]daily break down'!$E:$E,"")</f>
        <v>Yaounde</v>
      </c>
      <c r="D1582" s="1" t="s">
        <v>11</v>
      </c>
      <c r="E1582" s="1" t="s">
        <v>12</v>
      </c>
      <c r="F1582" s="3" t="s">
        <v>37</v>
      </c>
      <c r="G1582" s="1" t="s">
        <v>38</v>
      </c>
      <c r="H1582" s="35" t="str">
        <f>_xlfn.XLOOKUP(B1582,[2]CALCULATION!$B:$B,[2]CALCULATION!$H:$H,"")</f>
        <v>ZTE</v>
      </c>
      <c r="I1582" s="71">
        <v>0</v>
      </c>
      <c r="J1582" s="71">
        <v>0</v>
      </c>
      <c r="K1582" s="71">
        <v>0</v>
      </c>
      <c r="L1582" s="71">
        <v>0</v>
      </c>
      <c r="M1582" s="71">
        <v>0</v>
      </c>
      <c r="N1582" s="71">
        <v>0</v>
      </c>
      <c r="O1582" s="71">
        <v>0</v>
      </c>
      <c r="P1582" s="50" t="s">
        <v>5365</v>
      </c>
      <c r="Q1582" s="50" t="s">
        <v>5911</v>
      </c>
      <c r="R1582" s="50"/>
      <c r="S1582" s="49" t="str" cm="1">
        <f t="array" ref="S1582">IFERROR(_xlfn.IFS(
U1582="MPR ISSUE","PDH",
U1582="BSS Hardware Issue","BSS",
U1582="Sites strategiques, MLL, Pylone, etc.","ENVTECH",
U1582="AKTIVCO DEFAUT GE &amp; POWER Cabinet","AKTIVCO",
U1582="AKTIVCO Coupure ENEO &amp; Baisse de tension","AKTIVCO GRID ONLY",
U1582="Coupure ENEO &amp; Baisse de tension","IHS GRID ONLY",
U1582="Defaut GE &amp; POWER Cabinet","IHS",
U1582="Sharing","Partners",
U1582="Sites strategiques &amp; DataCenter","SST &amp; DC",
U1582="Exclu","Exclu",
U1582="SAT","SAT",
U1582="SPARE-ISSUE","SPARE-ISSUE",
U1582="Fiber CAmtel","TRANS_FO_CAMTEL",
U1582="Fiber AOF","Fiber AOF",
U1582="Projet OCM (HUAWEI)","TRAVAUX-HUAWEI",
U1582="Projet OCM (NOKIA)","TRAVAUX-NOKIA",
U1582="ACCESS-ISSUE","ACCESS-ISSUE",
U1582="Projet OCM (ZTE, NOKIA, autres projets)","TRAVAUX OCM",
U1582="No root CAuse","No root cause",
U1582="ODU HS","PDH",
U1582="IP &amp; VLAN","PDH",
U1582="Warehouse HUAWEI","SPARE-ISSUE",
U1582="SPARE-HS","SPARE-ISSUE",
U1582="Power Telco","BSS"
),"")</f>
        <v>No root cause</v>
      </c>
      <c r="T1582" s="49" t="str" cm="1">
        <f t="array" ref="T1582">IFERROR(_xlfn.IFS(
U1582="MPR ISSUE","TX ISSUE",
U1582="BSS Hardware Issue","RAN ISSUE",
U1582="Sites strategiques, MLL, Pylone, etc.","ENVTECH",
U1582="AKTIVCO DEFAUT GE &amp; POWER Cabinet","POWER ISSUE",
U1582="AKTIVCO Coupure ENEO &amp; Baisse de tension","POWER ISSUE",
U1582="Coupure ENEO &amp; Baisse de tension","POWER ISSUE",
U1582="Defaut GE &amp; POWER Cabinet","POWER ISSUE",
U1582="Sharing","POWER ISSUE",
U1582="Sites strategiques &amp; DataCenter","POWER ISSUE",
U1582="Exclu","Exclu",
U1582="SAT","TX ISSUE",
U1582="SPARE-ISSUE","SPARE-ISSUE",
U1582="Fiber CAmtel","TX ISSUE",
U1582="Fiber AOF","TX ISSUE",
U1582="Projet OCM (HUAWEI)","TRAVAUX-HUAWEI",
U1582="Projet OCM (NOKIA)","TRAVAUX -NOKIA",
U1582="ACCESS-ISSUE","ACCESS-ISSUE",
U1582="Projet OCM (ZTE, NOKIA, autres projets)","TRAVAUX OCM",
U1582="No root CAuse","No root cause",
U1582="ODU HS","TX ISSUE",
U1582="IP &amp; VLAN","TX ISSUE",
U1582="Warehouse HUAWEI","SPARE-ISSUE",
U1582="SPARE-HS","SPARE-ISSUE",
U1582="Power Telco","RAN ISSUE"
),"")</f>
        <v>No root cause</v>
      </c>
      <c r="U1582" s="36" t="s">
        <v>5895</v>
      </c>
      <c r="V1582" s="49" t="str" cm="1">
        <f t="array" ref="V1582">IFERROR(_xlfn.IFS(
U1582="MPR ISSUE","ACTIVE",
U1582="BSS Hardware Issue","ACTIVE",
U1582="Sites strategiques, MLL, Pylone, etc.","PASSIVE",
U1582="AKTIVCO DEFAUT GE &amp; POWER Cabinet","PASSIVE",
U1582="AKTIVCO Coupure ENEO &amp; Baisse de tension","PASSIVE",
U1582="Coupure ENEO &amp; Baisse de tension","PASSIVE",
U1582="Defaut GE &amp; POWER Cabinet","PASSIVE",
U1582="Sharing","PASSIVE",
U1582="Sites strategiques &amp; DataCenter","PASSIVE",
U1582="Exclu","Exclu",
U1582="SAT","ACTIVE",
U1582="SPARE-ISSUE","SPARE-ISSUE",
U1582="Fiber CAmtel","ACTIVE",
U1582="Fiber AOF","ACTIVE",
U1582="Projet OCM (HUAWEI)","PLANNED WORKS",
U1582="Projet OCM (NOKIA)","PLANNED WORKS",
U1582="ACCESS-ISSUE","ACCESS-ISSUE",
U1582="Projet OCM (ZTE, NOKIA, autres projets)","PLANNED WORKS",
U1582="No root CAuse","No root cause",
U1582="ODU HS","ACTIVE",
U1582="IP &amp; VLAN","ACTIVE",
U1582="Warehouse HUAWEI","SPARE-ISSUE",
U1582="SPARE-HS","SPARE-ISSUE",
U1582="Power Telco","ACTIVE"
),"")</f>
        <v>No root cause</v>
      </c>
      <c r="W1582" s="49"/>
      <c r="X1582" s="49"/>
      <c r="Y1582" s="49"/>
      <c r="Z1582" s="49"/>
      <c r="AA1582" s="49"/>
      <c r="AB1582" s="17" t="s">
        <v>5421</v>
      </c>
      <c r="AC1582" s="7" t="s">
        <v>5421</v>
      </c>
      <c r="AD1582" s="6"/>
      <c r="AE1582" s="7"/>
      <c r="AF1582" s="3" t="s">
        <v>5421</v>
      </c>
      <c r="AG1582" s="17"/>
      <c r="AH1582" s="18" t="s">
        <v>5421</v>
      </c>
      <c r="AI1582" s="18" t="s">
        <v>5421</v>
      </c>
      <c r="AJ1582" s="18" t="s">
        <v>5421</v>
      </c>
      <c r="AK1582" s="18" t="s">
        <v>5421</v>
      </c>
      <c r="AL1582" s="18" t="s">
        <v>5421</v>
      </c>
      <c r="AM1582" s="18" t="s">
        <v>5421</v>
      </c>
      <c r="AN1582" s="18" t="s">
        <v>5421</v>
      </c>
      <c r="AO1582" s="18" t="s">
        <v>5421</v>
      </c>
      <c r="AP1582" s="9" t="s">
        <v>5421</v>
      </c>
      <c r="AQ1582" s="14"/>
      <c r="AR1582" s="14" t="s">
        <v>5421</v>
      </c>
      <c r="AS1582" s="14" t="s">
        <v>5421</v>
      </c>
      <c r="AT1582" s="14" t="s">
        <v>5421</v>
      </c>
      <c r="AV1582" s="9" t="str">
        <f>_xlfn.XLOOKUP(B1582,[3]ALL!$B:$B,[3]ALL!$N:$N,"")</f>
        <v/>
      </c>
    </row>
    <row r="1583" spans="1:48" s="9" customFormat="1" hidden="1" x14ac:dyDescent="0.3">
      <c r="A1583" s="1" t="s">
        <v>4639</v>
      </c>
      <c r="B1583" s="8" t="s">
        <v>4640</v>
      </c>
      <c r="C1583" s="3" t="str">
        <f>_xlfn.XLOOKUP(B1583,'[1]daily break down'!$D:$D,'[1]daily break down'!$E:$E,"")</f>
        <v>OUEST</v>
      </c>
      <c r="D1583" s="1" t="s">
        <v>11</v>
      </c>
      <c r="E1583" s="1" t="s">
        <v>12</v>
      </c>
      <c r="F1583" s="3" t="s">
        <v>102</v>
      </c>
      <c r="G1583" s="1" t="s">
        <v>856</v>
      </c>
      <c r="H1583" s="33" t="str">
        <f>_xlfn.XLOOKUP(B1583,[2]CALCULATION!$B:$B,[2]CALCULATION!$H:$H,"")</f>
        <v>Huawei</v>
      </c>
      <c r="I1583" s="71">
        <v>0</v>
      </c>
      <c r="J1583" s="71">
        <v>0</v>
      </c>
      <c r="K1583" s="71">
        <v>0</v>
      </c>
      <c r="L1583" s="71">
        <v>0</v>
      </c>
      <c r="M1583" s="71">
        <v>0</v>
      </c>
      <c r="N1583" s="71">
        <v>0</v>
      </c>
      <c r="O1583" s="71">
        <v>0</v>
      </c>
      <c r="P1583" s="50" t="s">
        <v>5365</v>
      </c>
      <c r="Q1583" s="50" t="s">
        <v>5911</v>
      </c>
      <c r="R1583" s="50"/>
      <c r="S1583" s="49" t="str" cm="1">
        <f t="array" ref="S1583">IFERROR(_xlfn.IFS(
U1583="MPR ISSUE","PDH",
U1583="BSS Hardware Issue","BSS",
U1583="Sites strategiques, MLL, Pylone, etc.","ENVTECH",
U1583="AKTIVCO DEFAUT GE &amp; POWER Cabinet","AKTIVCO",
U1583="AKTIVCO Coupure ENEO &amp; Baisse de tension","AKTIVCO GRID ONLY",
U1583="Coupure ENEO &amp; Baisse de tension","IHS GRID ONLY",
U1583="Defaut GE &amp; POWER Cabinet","IHS",
U1583="Sharing","Partners",
U1583="Sites strategiques &amp; DataCenter","SST &amp; DC",
U1583="Exclu","Exclu",
U1583="SAT","SAT",
U1583="SPARE-ISSUE","SPARE-ISSUE",
U1583="Fiber CAmtel","TRANS_FO_CAMTEL",
U1583="Fiber AOF","Fiber AOF",
U1583="Projet OCM (HUAWEI)","TRAVAUX-HUAWEI",
U1583="Projet OCM (NOKIA)","TRAVAUX-NOKIA",
U1583="ACCESS-ISSUE","ACCESS-ISSUE",
U1583="Projet OCM (ZTE, NOKIA, autres projets)","TRAVAUX OCM",
U1583="No root CAuse","No root cause",
U1583="ODU HS","PDH",
U1583="IP &amp; VLAN","PDH",
U1583="Warehouse HUAWEI","SPARE-ISSUE",
U1583="SPARE-HS","SPARE-ISSUE",
U1583="Power Telco","BSS"
),"")</f>
        <v>No root cause</v>
      </c>
      <c r="T1583" s="49" t="str" cm="1">
        <f t="array" ref="T1583">IFERROR(_xlfn.IFS(
U1583="MPR ISSUE","TX ISSUE",
U1583="BSS Hardware Issue","RAN ISSUE",
U1583="Sites strategiques, MLL, Pylone, etc.","ENVTECH",
U1583="AKTIVCO DEFAUT GE &amp; POWER Cabinet","POWER ISSUE",
U1583="AKTIVCO Coupure ENEO &amp; Baisse de tension","POWER ISSUE",
U1583="Coupure ENEO &amp; Baisse de tension","POWER ISSUE",
U1583="Defaut GE &amp; POWER Cabinet","POWER ISSUE",
U1583="Sharing","POWER ISSUE",
U1583="Sites strategiques &amp; DataCenter","POWER ISSUE",
U1583="Exclu","Exclu",
U1583="SAT","TX ISSUE",
U1583="SPARE-ISSUE","SPARE-ISSUE",
U1583="Fiber CAmtel","TX ISSUE",
U1583="Fiber AOF","TX ISSUE",
U1583="Projet OCM (HUAWEI)","TRAVAUX-HUAWEI",
U1583="Projet OCM (NOKIA)","TRAVAUX -NOKIA",
U1583="ACCESS-ISSUE","ACCESS-ISSUE",
U1583="Projet OCM (ZTE, NOKIA, autres projets)","TRAVAUX OCM",
U1583="No root CAuse","No root cause",
U1583="ODU HS","TX ISSUE",
U1583="IP &amp; VLAN","TX ISSUE",
U1583="Warehouse HUAWEI","SPARE-ISSUE",
U1583="SPARE-HS","SPARE-ISSUE",
U1583="Power Telco","RAN ISSUE"
),"")</f>
        <v>No root cause</v>
      </c>
      <c r="U1583" s="36" t="s">
        <v>5895</v>
      </c>
      <c r="V1583" s="49" t="str" cm="1">
        <f t="array" ref="V1583">IFERROR(_xlfn.IFS(
U1583="MPR ISSUE","ACTIVE",
U1583="BSS Hardware Issue","ACTIVE",
U1583="Sites strategiques, MLL, Pylone, etc.","PASSIVE",
U1583="AKTIVCO DEFAUT GE &amp; POWER Cabinet","PASSIVE",
U1583="AKTIVCO Coupure ENEO &amp; Baisse de tension","PASSIVE",
U1583="Coupure ENEO &amp; Baisse de tension","PASSIVE",
U1583="Defaut GE &amp; POWER Cabinet","PASSIVE",
U1583="Sharing","PASSIVE",
U1583="Sites strategiques &amp; DataCenter","PASSIVE",
U1583="Exclu","Exclu",
U1583="SAT","ACTIVE",
U1583="SPARE-ISSUE","SPARE-ISSUE",
U1583="Fiber CAmtel","ACTIVE",
U1583="Fiber AOF","ACTIVE",
U1583="Projet OCM (HUAWEI)","PLANNED WORKS",
U1583="Projet OCM (NOKIA)","PLANNED WORKS",
U1583="ACCESS-ISSUE","ACCESS-ISSUE",
U1583="Projet OCM (ZTE, NOKIA, autres projets)","PLANNED WORKS",
U1583="No root CAuse","No root cause",
U1583="ODU HS","ACTIVE",
U1583="IP &amp; VLAN","ACTIVE",
U1583="Warehouse HUAWEI","SPARE-ISSUE",
U1583="SPARE-HS","SPARE-ISSUE",
U1583="Power Telco","ACTIVE"
),"")</f>
        <v>No root cause</v>
      </c>
      <c r="W1583" s="49"/>
      <c r="X1583" s="49"/>
      <c r="Y1583" s="49"/>
      <c r="Z1583" s="49"/>
      <c r="AA1583" s="49"/>
      <c r="AB1583" s="17" t="s">
        <v>5421</v>
      </c>
      <c r="AC1583" s="7" t="s">
        <v>5421</v>
      </c>
      <c r="AD1583" s="6"/>
      <c r="AE1583" s="7"/>
      <c r="AF1583" s="3" t="s">
        <v>5421</v>
      </c>
      <c r="AG1583" s="17"/>
      <c r="AH1583" s="18" t="s">
        <v>5421</v>
      </c>
      <c r="AI1583" s="18" t="s">
        <v>5421</v>
      </c>
      <c r="AJ1583" s="18" t="s">
        <v>5421</v>
      </c>
      <c r="AK1583" s="18" t="s">
        <v>5421</v>
      </c>
      <c r="AL1583" s="18" t="s">
        <v>5421</v>
      </c>
      <c r="AM1583" s="18" t="s">
        <v>5421</v>
      </c>
      <c r="AN1583" s="18" t="s">
        <v>5421</v>
      </c>
      <c r="AO1583" s="18" t="s">
        <v>5421</v>
      </c>
      <c r="AP1583" s="9" t="s">
        <v>5421</v>
      </c>
      <c r="AQ1583" s="14"/>
      <c r="AR1583" s="14" t="s">
        <v>5421</v>
      </c>
      <c r="AS1583" s="14" t="s">
        <v>5421</v>
      </c>
      <c r="AT1583" s="14" t="s">
        <v>5421</v>
      </c>
      <c r="AV1583" s="9" t="str">
        <f>_xlfn.XLOOKUP(B1583,[3]ALL!$B:$B,[3]ALL!$N:$N,"")</f>
        <v/>
      </c>
    </row>
    <row r="1584" spans="1:48" s="9" customFormat="1" hidden="1" x14ac:dyDescent="0.3">
      <c r="A1584" s="1" t="s">
        <v>2147</v>
      </c>
      <c r="B1584" s="8" t="s">
        <v>2148</v>
      </c>
      <c r="C1584" s="3" t="str">
        <f>_xlfn.XLOOKUP(B1584,'[1]daily break down'!$D:$D,'[1]daily break down'!$E:$E,"")</f>
        <v>Yaounde</v>
      </c>
      <c r="D1584" s="1" t="s">
        <v>21</v>
      </c>
      <c r="E1584" s="1" t="s">
        <v>36</v>
      </c>
      <c r="F1584" s="3" t="s">
        <v>37</v>
      </c>
      <c r="G1584" s="1" t="s">
        <v>38</v>
      </c>
      <c r="H1584" s="35" t="str">
        <f>_xlfn.XLOOKUP(B1584,[2]CALCULATION!$B:$B,[2]CALCULATION!$H:$H,"")</f>
        <v>ZTE</v>
      </c>
      <c r="I1584" s="71">
        <v>0</v>
      </c>
      <c r="J1584" s="71">
        <v>0</v>
      </c>
      <c r="K1584" s="71">
        <v>0</v>
      </c>
      <c r="L1584" s="71">
        <v>0</v>
      </c>
      <c r="M1584" s="71">
        <v>0</v>
      </c>
      <c r="N1584" s="71">
        <v>0</v>
      </c>
      <c r="O1584" s="71">
        <v>0</v>
      </c>
      <c r="P1584" s="50" t="s">
        <v>5365</v>
      </c>
      <c r="Q1584" s="50" t="s">
        <v>5911</v>
      </c>
      <c r="R1584" s="50"/>
      <c r="S1584" s="49" t="str" cm="1">
        <f t="array" ref="S1584">IFERROR(_xlfn.IFS(
U1584="MPR ISSUE","PDH",
U1584="BSS Hardware Issue","BSS",
U1584="Sites strategiques, MLL, Pylone, etc.","ENVTECH",
U1584="AKTIVCO DEFAUT GE &amp; POWER Cabinet","AKTIVCO",
U1584="AKTIVCO Coupure ENEO &amp; Baisse de tension","AKTIVCO GRID ONLY",
U1584="Coupure ENEO &amp; Baisse de tension","IHS GRID ONLY",
U1584="Defaut GE &amp; POWER Cabinet","IHS",
U1584="Sharing","Partners",
U1584="Sites strategiques &amp; DataCenter","SST &amp; DC",
U1584="Exclu","Exclu",
U1584="SAT","SAT",
U1584="SPARE-ISSUE","SPARE-ISSUE",
U1584="Fiber CAmtel","TRANS_FO_CAMTEL",
U1584="Fiber AOF","Fiber AOF",
U1584="Projet OCM (HUAWEI)","TRAVAUX-HUAWEI",
U1584="Projet OCM (NOKIA)","TRAVAUX-NOKIA",
U1584="ACCESS-ISSUE","ACCESS-ISSUE",
U1584="Projet OCM (ZTE, NOKIA, autres projets)","TRAVAUX OCM",
U1584="No root CAuse","No root cause",
U1584="ODU HS","PDH",
U1584="IP &amp; VLAN","PDH",
U1584="Warehouse HUAWEI","SPARE-ISSUE",
U1584="SPARE-HS","SPARE-ISSUE",
U1584="Power Telco","BSS"
),"")</f>
        <v>No root cause</v>
      </c>
      <c r="T1584" s="49" t="str" cm="1">
        <f t="array" ref="T1584">IFERROR(_xlfn.IFS(
U1584="MPR ISSUE","TX ISSUE",
U1584="BSS Hardware Issue","RAN ISSUE",
U1584="Sites strategiques, MLL, Pylone, etc.","ENVTECH",
U1584="AKTIVCO DEFAUT GE &amp; POWER Cabinet","POWER ISSUE",
U1584="AKTIVCO Coupure ENEO &amp; Baisse de tension","POWER ISSUE",
U1584="Coupure ENEO &amp; Baisse de tension","POWER ISSUE",
U1584="Defaut GE &amp; POWER Cabinet","POWER ISSUE",
U1584="Sharing","POWER ISSUE",
U1584="Sites strategiques &amp; DataCenter","POWER ISSUE",
U1584="Exclu","Exclu",
U1584="SAT","TX ISSUE",
U1584="SPARE-ISSUE","SPARE-ISSUE",
U1584="Fiber CAmtel","TX ISSUE",
U1584="Fiber AOF","TX ISSUE",
U1584="Projet OCM (HUAWEI)","TRAVAUX-HUAWEI",
U1584="Projet OCM (NOKIA)","TRAVAUX -NOKIA",
U1584="ACCESS-ISSUE","ACCESS-ISSUE",
U1584="Projet OCM (ZTE, NOKIA, autres projets)","TRAVAUX OCM",
U1584="No root CAuse","No root cause",
U1584="ODU HS","TX ISSUE",
U1584="IP &amp; VLAN","TX ISSUE",
U1584="Warehouse HUAWEI","SPARE-ISSUE",
U1584="SPARE-HS","SPARE-ISSUE",
U1584="Power Telco","RAN ISSUE"
),"")</f>
        <v>No root cause</v>
      </c>
      <c r="U1584" s="36" t="s">
        <v>5895</v>
      </c>
      <c r="V1584" s="49" t="str" cm="1">
        <f t="array" ref="V1584">IFERROR(_xlfn.IFS(
U1584="MPR ISSUE","ACTIVE",
U1584="BSS Hardware Issue","ACTIVE",
U1584="Sites strategiques, MLL, Pylone, etc.","PASSIVE",
U1584="AKTIVCO DEFAUT GE &amp; POWER Cabinet","PASSIVE",
U1584="AKTIVCO Coupure ENEO &amp; Baisse de tension","PASSIVE",
U1584="Coupure ENEO &amp; Baisse de tension","PASSIVE",
U1584="Defaut GE &amp; POWER Cabinet","PASSIVE",
U1584="Sharing","PASSIVE",
U1584="Sites strategiques &amp; DataCenter","PASSIVE",
U1584="Exclu","Exclu",
U1584="SAT","ACTIVE",
U1584="SPARE-ISSUE","SPARE-ISSUE",
U1584="Fiber CAmtel","ACTIVE",
U1584="Fiber AOF","ACTIVE",
U1584="Projet OCM (HUAWEI)","PLANNED WORKS",
U1584="Projet OCM (NOKIA)","PLANNED WORKS",
U1584="ACCESS-ISSUE","ACCESS-ISSUE",
U1584="Projet OCM (ZTE, NOKIA, autres projets)","PLANNED WORKS",
U1584="No root CAuse","No root cause",
U1584="ODU HS","ACTIVE",
U1584="IP &amp; VLAN","ACTIVE",
U1584="Warehouse HUAWEI","SPARE-ISSUE",
U1584="SPARE-HS","SPARE-ISSUE",
U1584="Power Telco","ACTIVE"
),"")</f>
        <v>No root cause</v>
      </c>
      <c r="W1584" s="49"/>
      <c r="X1584" s="49"/>
      <c r="Y1584" s="49"/>
      <c r="Z1584" s="49"/>
      <c r="AA1584" s="49"/>
      <c r="AB1584" s="17" t="s">
        <v>5421</v>
      </c>
      <c r="AC1584" s="7" t="s">
        <v>5421</v>
      </c>
      <c r="AD1584" s="6"/>
      <c r="AE1584" s="7"/>
      <c r="AF1584" s="3" t="s">
        <v>5421</v>
      </c>
      <c r="AG1584" s="17"/>
      <c r="AH1584" s="18" t="s">
        <v>5421</v>
      </c>
      <c r="AI1584" s="18" t="s">
        <v>5421</v>
      </c>
      <c r="AJ1584" s="18" t="s">
        <v>5421</v>
      </c>
      <c r="AK1584" s="18" t="s">
        <v>5421</v>
      </c>
      <c r="AL1584" s="18" t="s">
        <v>5421</v>
      </c>
      <c r="AM1584" s="18" t="s">
        <v>5421</v>
      </c>
      <c r="AN1584" s="18" t="s">
        <v>5421</v>
      </c>
      <c r="AO1584" s="18" t="s">
        <v>5421</v>
      </c>
      <c r="AP1584" s="9" t="s">
        <v>5421</v>
      </c>
      <c r="AQ1584" s="14"/>
      <c r="AR1584" s="14" t="s">
        <v>5421</v>
      </c>
      <c r="AS1584" s="14" t="s">
        <v>5421</v>
      </c>
      <c r="AT1584" s="14" t="s">
        <v>5421</v>
      </c>
      <c r="AV1584" s="9" t="str">
        <f>_xlfn.XLOOKUP(B1584,[3]ALL!$B:$B,[3]ALL!$N:$N,"")</f>
        <v/>
      </c>
    </row>
    <row r="1585" spans="1:48" s="9" customFormat="1" hidden="1" x14ac:dyDescent="0.3">
      <c r="A1585" s="1" t="s">
        <v>912</v>
      </c>
      <c r="B1585" s="8" t="s">
        <v>913</v>
      </c>
      <c r="C1585" s="3" t="str">
        <f>_xlfn.XLOOKUP(B1585,'[1]daily break down'!$D:$D,'[1]daily break down'!$E:$E,"")</f>
        <v>OUEST</v>
      </c>
      <c r="D1585" s="1" t="s">
        <v>11</v>
      </c>
      <c r="E1585" s="1" t="s">
        <v>12</v>
      </c>
      <c r="F1585" s="3" t="s">
        <v>102</v>
      </c>
      <c r="G1585" s="1" t="s">
        <v>856</v>
      </c>
      <c r="H1585" s="33" t="str">
        <f>_xlfn.XLOOKUP(B1585,[2]CALCULATION!$B:$B,[2]CALCULATION!$H:$H,"")</f>
        <v>Huawei</v>
      </c>
      <c r="I1585" s="71">
        <v>0</v>
      </c>
      <c r="J1585" s="71">
        <v>0</v>
      </c>
      <c r="K1585" s="71">
        <v>0</v>
      </c>
      <c r="L1585" s="71">
        <v>0</v>
      </c>
      <c r="M1585" s="71">
        <v>0</v>
      </c>
      <c r="N1585" s="71">
        <v>0</v>
      </c>
      <c r="O1585" s="71">
        <v>0</v>
      </c>
      <c r="P1585" s="50" t="s">
        <v>5365</v>
      </c>
      <c r="Q1585" s="50" t="s">
        <v>5911</v>
      </c>
      <c r="R1585" s="50"/>
      <c r="S1585" s="49" t="str" cm="1">
        <f t="array" ref="S1585">IFERROR(_xlfn.IFS(
U1585="MPR ISSUE","PDH",
U1585="BSS Hardware Issue","BSS",
U1585="Sites strategiques, MLL, Pylone, etc.","ENVTECH",
U1585="AKTIVCO DEFAUT GE &amp; POWER Cabinet","AKTIVCO",
U1585="AKTIVCO Coupure ENEO &amp; Baisse de tension","AKTIVCO GRID ONLY",
U1585="Coupure ENEO &amp; Baisse de tension","IHS GRID ONLY",
U1585="Defaut GE &amp; POWER Cabinet","IHS",
U1585="Sharing","Partners",
U1585="Sites strategiques &amp; DataCenter","SST &amp; DC",
U1585="Exclu","Exclu",
U1585="SAT","SAT",
U1585="SPARE-ISSUE","SPARE-ISSUE",
U1585="Fiber CAmtel","TRANS_FO_CAMTEL",
U1585="Fiber AOF","Fiber AOF",
U1585="Projet OCM (HUAWEI)","TRAVAUX-HUAWEI",
U1585="Projet OCM (NOKIA)","TRAVAUX-NOKIA",
U1585="ACCESS-ISSUE","ACCESS-ISSUE",
U1585="Projet OCM (ZTE, NOKIA, autres projets)","TRAVAUX OCM",
U1585="No root CAuse","No root cause",
U1585="ODU HS","PDH",
U1585="IP &amp; VLAN","PDH",
U1585="Warehouse HUAWEI","SPARE-ISSUE",
U1585="SPARE-HS","SPARE-ISSUE",
U1585="Power Telco","BSS"
),"")</f>
        <v>No root cause</v>
      </c>
      <c r="T1585" s="49" t="str" cm="1">
        <f t="array" ref="T1585">IFERROR(_xlfn.IFS(
U1585="MPR ISSUE","TX ISSUE",
U1585="BSS Hardware Issue","RAN ISSUE",
U1585="Sites strategiques, MLL, Pylone, etc.","ENVTECH",
U1585="AKTIVCO DEFAUT GE &amp; POWER Cabinet","POWER ISSUE",
U1585="AKTIVCO Coupure ENEO &amp; Baisse de tension","POWER ISSUE",
U1585="Coupure ENEO &amp; Baisse de tension","POWER ISSUE",
U1585="Defaut GE &amp; POWER Cabinet","POWER ISSUE",
U1585="Sharing","POWER ISSUE",
U1585="Sites strategiques &amp; DataCenter","POWER ISSUE",
U1585="Exclu","Exclu",
U1585="SAT","TX ISSUE",
U1585="SPARE-ISSUE","SPARE-ISSUE",
U1585="Fiber CAmtel","TX ISSUE",
U1585="Fiber AOF","TX ISSUE",
U1585="Projet OCM (HUAWEI)","TRAVAUX-HUAWEI",
U1585="Projet OCM (NOKIA)","TRAVAUX -NOKIA",
U1585="ACCESS-ISSUE","ACCESS-ISSUE",
U1585="Projet OCM (ZTE, NOKIA, autres projets)","TRAVAUX OCM",
U1585="No root CAuse","No root cause",
U1585="ODU HS","TX ISSUE",
U1585="IP &amp; VLAN","TX ISSUE",
U1585="Warehouse HUAWEI","SPARE-ISSUE",
U1585="SPARE-HS","SPARE-ISSUE",
U1585="Power Telco","RAN ISSUE"
),"")</f>
        <v>No root cause</v>
      </c>
      <c r="U1585" s="36" t="s">
        <v>5895</v>
      </c>
      <c r="V1585" s="49" t="str" cm="1">
        <f t="array" ref="V1585">IFERROR(_xlfn.IFS(
U1585="MPR ISSUE","ACTIVE",
U1585="BSS Hardware Issue","ACTIVE",
U1585="Sites strategiques, MLL, Pylone, etc.","PASSIVE",
U1585="AKTIVCO DEFAUT GE &amp; POWER Cabinet","PASSIVE",
U1585="AKTIVCO Coupure ENEO &amp; Baisse de tension","PASSIVE",
U1585="Coupure ENEO &amp; Baisse de tension","PASSIVE",
U1585="Defaut GE &amp; POWER Cabinet","PASSIVE",
U1585="Sharing","PASSIVE",
U1585="Sites strategiques &amp; DataCenter","PASSIVE",
U1585="Exclu","Exclu",
U1585="SAT","ACTIVE",
U1585="SPARE-ISSUE","SPARE-ISSUE",
U1585="Fiber CAmtel","ACTIVE",
U1585="Fiber AOF","ACTIVE",
U1585="Projet OCM (HUAWEI)","PLANNED WORKS",
U1585="Projet OCM (NOKIA)","PLANNED WORKS",
U1585="ACCESS-ISSUE","ACCESS-ISSUE",
U1585="Projet OCM (ZTE, NOKIA, autres projets)","PLANNED WORKS",
U1585="No root CAuse","No root cause",
U1585="ODU HS","ACTIVE",
U1585="IP &amp; VLAN","ACTIVE",
U1585="Warehouse HUAWEI","SPARE-ISSUE",
U1585="SPARE-HS","SPARE-ISSUE",
U1585="Power Telco","ACTIVE"
),"")</f>
        <v>No root cause</v>
      </c>
      <c r="W1585" s="49"/>
      <c r="X1585" s="49"/>
      <c r="Y1585" s="49"/>
      <c r="Z1585" s="49"/>
      <c r="AA1585" s="49"/>
      <c r="AB1585" s="17" t="s">
        <v>5421</v>
      </c>
      <c r="AC1585" s="7" t="s">
        <v>5421</v>
      </c>
      <c r="AD1585" s="6"/>
      <c r="AE1585" s="7"/>
      <c r="AF1585" s="3" t="s">
        <v>5421</v>
      </c>
      <c r="AG1585" s="17"/>
      <c r="AH1585" s="18" t="s">
        <v>5421</v>
      </c>
      <c r="AI1585" s="18" t="s">
        <v>5421</v>
      </c>
      <c r="AJ1585" s="18" t="s">
        <v>5421</v>
      </c>
      <c r="AK1585" s="18" t="s">
        <v>5421</v>
      </c>
      <c r="AL1585" s="18" t="s">
        <v>5421</v>
      </c>
      <c r="AM1585" s="18" t="s">
        <v>5421</v>
      </c>
      <c r="AN1585" s="18" t="s">
        <v>5421</v>
      </c>
      <c r="AO1585" s="18" t="s">
        <v>5421</v>
      </c>
      <c r="AP1585" s="9" t="s">
        <v>5421</v>
      </c>
      <c r="AQ1585" s="14"/>
      <c r="AR1585" s="14" t="s">
        <v>5421</v>
      </c>
      <c r="AS1585" s="14" t="s">
        <v>5421</v>
      </c>
      <c r="AT1585" s="14" t="s">
        <v>5421</v>
      </c>
      <c r="AV1585" s="9" t="str">
        <f>_xlfn.XLOOKUP(B1585,[3]ALL!$B:$B,[3]ALL!$N:$N,"")</f>
        <v/>
      </c>
    </row>
    <row r="1586" spans="1:48" s="9" customFormat="1" hidden="1" x14ac:dyDescent="0.3">
      <c r="A1586" s="1" t="s">
        <v>1479</v>
      </c>
      <c r="B1586" s="8" t="s">
        <v>1480</v>
      </c>
      <c r="C1586" s="3" t="str">
        <f>_xlfn.XLOOKUP(B1586,'[1]daily break down'!$D:$D,'[1]daily break down'!$E:$E,"")</f>
        <v>Bafoussam</v>
      </c>
      <c r="D1586" s="1" t="s">
        <v>11</v>
      </c>
      <c r="E1586" s="1" t="s">
        <v>145</v>
      </c>
      <c r="F1586" s="3" t="s">
        <v>102</v>
      </c>
      <c r="G1586" s="1" t="s">
        <v>299</v>
      </c>
      <c r="H1586" s="33" t="str">
        <f>_xlfn.XLOOKUP(B1586,[2]CALCULATION!$B:$B,[2]CALCULATION!$H:$H,"")</f>
        <v>Huawei</v>
      </c>
      <c r="I1586" s="71">
        <v>0</v>
      </c>
      <c r="J1586" s="71">
        <v>0</v>
      </c>
      <c r="K1586" s="71">
        <v>0</v>
      </c>
      <c r="L1586" s="71">
        <v>0</v>
      </c>
      <c r="M1586" s="71">
        <v>0</v>
      </c>
      <c r="N1586" s="71">
        <v>0</v>
      </c>
      <c r="O1586" s="71">
        <v>0</v>
      </c>
      <c r="P1586" s="50" t="s">
        <v>5365</v>
      </c>
      <c r="Q1586" s="50" t="s">
        <v>5911</v>
      </c>
      <c r="R1586" s="50"/>
      <c r="S1586" s="49" t="str" cm="1">
        <f t="array" ref="S1586">IFERROR(_xlfn.IFS(
U1586="MPR ISSUE","PDH",
U1586="BSS Hardware Issue","BSS",
U1586="Sites strategiques, MLL, Pylone, etc.","ENVTECH",
U1586="AKTIVCO DEFAUT GE &amp; POWER Cabinet","AKTIVCO",
U1586="AKTIVCO Coupure ENEO &amp; Baisse de tension","AKTIVCO GRID ONLY",
U1586="Coupure ENEO &amp; Baisse de tension","IHS GRID ONLY",
U1586="Defaut GE &amp; POWER Cabinet","IHS",
U1586="Sharing","Partners",
U1586="Sites strategiques &amp; DataCenter","SST &amp; DC",
U1586="Exclu","Exclu",
U1586="SAT","SAT",
U1586="SPARE-ISSUE","SPARE-ISSUE",
U1586="Fiber CAmtel","TRANS_FO_CAMTEL",
U1586="Fiber AOF","Fiber AOF",
U1586="Projet OCM (HUAWEI)","TRAVAUX-HUAWEI",
U1586="Projet OCM (NOKIA)","TRAVAUX-NOKIA",
U1586="ACCESS-ISSUE","ACCESS-ISSUE",
U1586="Projet OCM (ZTE, NOKIA, autres projets)","TRAVAUX OCM",
U1586="No root CAuse","No root cause",
U1586="ODU HS","PDH",
U1586="IP &amp; VLAN","PDH",
U1586="Warehouse HUAWEI","SPARE-ISSUE",
U1586="SPARE-HS","SPARE-ISSUE",
U1586="Power Telco","BSS"
),"")</f>
        <v>No root cause</v>
      </c>
      <c r="T1586" s="49" t="str" cm="1">
        <f t="array" ref="T1586">IFERROR(_xlfn.IFS(
U1586="MPR ISSUE","TX ISSUE",
U1586="BSS Hardware Issue","RAN ISSUE",
U1586="Sites strategiques, MLL, Pylone, etc.","ENVTECH",
U1586="AKTIVCO DEFAUT GE &amp; POWER Cabinet","POWER ISSUE",
U1586="AKTIVCO Coupure ENEO &amp; Baisse de tension","POWER ISSUE",
U1586="Coupure ENEO &amp; Baisse de tension","POWER ISSUE",
U1586="Defaut GE &amp; POWER Cabinet","POWER ISSUE",
U1586="Sharing","POWER ISSUE",
U1586="Sites strategiques &amp; DataCenter","POWER ISSUE",
U1586="Exclu","Exclu",
U1586="SAT","TX ISSUE",
U1586="SPARE-ISSUE","SPARE-ISSUE",
U1586="Fiber CAmtel","TX ISSUE",
U1586="Fiber AOF","TX ISSUE",
U1586="Projet OCM (HUAWEI)","TRAVAUX-HUAWEI",
U1586="Projet OCM (NOKIA)","TRAVAUX -NOKIA",
U1586="ACCESS-ISSUE","ACCESS-ISSUE",
U1586="Projet OCM (ZTE, NOKIA, autres projets)","TRAVAUX OCM",
U1586="No root CAuse","No root cause",
U1586="ODU HS","TX ISSUE",
U1586="IP &amp; VLAN","TX ISSUE",
U1586="Warehouse HUAWEI","SPARE-ISSUE",
U1586="SPARE-HS","SPARE-ISSUE",
U1586="Power Telco","RAN ISSUE"
),"")</f>
        <v>No root cause</v>
      </c>
      <c r="U1586" s="36" t="s">
        <v>5895</v>
      </c>
      <c r="V1586" s="49" t="str" cm="1">
        <f t="array" ref="V1586">IFERROR(_xlfn.IFS(
U1586="MPR ISSUE","ACTIVE",
U1586="BSS Hardware Issue","ACTIVE",
U1586="Sites strategiques, MLL, Pylone, etc.","PASSIVE",
U1586="AKTIVCO DEFAUT GE &amp; POWER Cabinet","PASSIVE",
U1586="AKTIVCO Coupure ENEO &amp; Baisse de tension","PASSIVE",
U1586="Coupure ENEO &amp; Baisse de tension","PASSIVE",
U1586="Defaut GE &amp; POWER Cabinet","PASSIVE",
U1586="Sharing","PASSIVE",
U1586="Sites strategiques &amp; DataCenter","PASSIVE",
U1586="Exclu","Exclu",
U1586="SAT","ACTIVE",
U1586="SPARE-ISSUE","SPARE-ISSUE",
U1586="Fiber CAmtel","ACTIVE",
U1586="Fiber AOF","ACTIVE",
U1586="Projet OCM (HUAWEI)","PLANNED WORKS",
U1586="Projet OCM (NOKIA)","PLANNED WORKS",
U1586="ACCESS-ISSUE","ACCESS-ISSUE",
U1586="Projet OCM (ZTE, NOKIA, autres projets)","PLANNED WORKS",
U1586="No root CAuse","No root cause",
U1586="ODU HS","ACTIVE",
U1586="IP &amp; VLAN","ACTIVE",
U1586="Warehouse HUAWEI","SPARE-ISSUE",
U1586="SPARE-HS","SPARE-ISSUE",
U1586="Power Telco","ACTIVE"
),"")</f>
        <v>No root cause</v>
      </c>
      <c r="W1586" s="49"/>
      <c r="X1586" s="49"/>
      <c r="Y1586" s="49"/>
      <c r="Z1586" s="49"/>
      <c r="AA1586" s="49"/>
      <c r="AB1586" s="17" t="s">
        <v>5421</v>
      </c>
      <c r="AC1586" s="7" t="s">
        <v>5421</v>
      </c>
      <c r="AD1586" s="6"/>
      <c r="AE1586" s="7"/>
      <c r="AF1586" s="3" t="s">
        <v>5421</v>
      </c>
      <c r="AG1586" s="17"/>
      <c r="AH1586" s="18" t="s">
        <v>5421</v>
      </c>
      <c r="AI1586" s="18" t="s">
        <v>5421</v>
      </c>
      <c r="AJ1586" s="18" t="s">
        <v>5421</v>
      </c>
      <c r="AK1586" s="18" t="s">
        <v>5421</v>
      </c>
      <c r="AL1586" s="18" t="s">
        <v>5421</v>
      </c>
      <c r="AM1586" s="18" t="s">
        <v>5421</v>
      </c>
      <c r="AN1586" s="18" t="s">
        <v>5421</v>
      </c>
      <c r="AO1586" s="18" t="s">
        <v>5421</v>
      </c>
      <c r="AP1586" s="9" t="s">
        <v>5421</v>
      </c>
      <c r="AQ1586" s="14"/>
      <c r="AR1586" s="14" t="s">
        <v>5421</v>
      </c>
      <c r="AS1586" s="14" t="s">
        <v>5421</v>
      </c>
      <c r="AT1586" s="14" t="s">
        <v>5421</v>
      </c>
      <c r="AV1586" s="9" t="str">
        <f>_xlfn.XLOOKUP(B1586,[3]ALL!$B:$B,[3]ALL!$N:$N,"")</f>
        <v/>
      </c>
    </row>
    <row r="1587" spans="1:48" s="9" customFormat="1" hidden="1" x14ac:dyDescent="0.3">
      <c r="A1587" s="1" t="s">
        <v>2654</v>
      </c>
      <c r="B1587" s="8" t="s">
        <v>2655</v>
      </c>
      <c r="C1587" s="3" t="str">
        <f>_xlfn.XLOOKUP(B1587,'[1]daily break down'!$D:$D,'[1]daily break down'!$E:$E,"")</f>
        <v>Bafoussam</v>
      </c>
      <c r="D1587" s="1" t="s">
        <v>11</v>
      </c>
      <c r="E1587" s="1" t="s">
        <v>12</v>
      </c>
      <c r="F1587" s="3" t="s">
        <v>102</v>
      </c>
      <c r="G1587" s="1" t="s">
        <v>299</v>
      </c>
      <c r="H1587" s="33" t="str">
        <f>_xlfn.XLOOKUP(B1587,[2]CALCULATION!$B:$B,[2]CALCULATION!$H:$H,"")</f>
        <v>Huawei</v>
      </c>
      <c r="I1587" s="71">
        <v>0</v>
      </c>
      <c r="J1587" s="71">
        <v>0</v>
      </c>
      <c r="K1587" s="71">
        <v>0</v>
      </c>
      <c r="L1587" s="71">
        <v>0</v>
      </c>
      <c r="M1587" s="71">
        <v>0</v>
      </c>
      <c r="N1587" s="71">
        <v>0</v>
      </c>
      <c r="O1587" s="71">
        <v>0</v>
      </c>
      <c r="P1587" s="50" t="s">
        <v>5365</v>
      </c>
      <c r="Q1587" s="50" t="s">
        <v>5911</v>
      </c>
      <c r="R1587" s="50"/>
      <c r="S1587" s="49" t="str" cm="1">
        <f t="array" ref="S1587">IFERROR(_xlfn.IFS(
U1587="MPR ISSUE","PDH",
U1587="BSS Hardware Issue","BSS",
U1587="Sites strategiques, MLL, Pylone, etc.","ENVTECH",
U1587="AKTIVCO DEFAUT GE &amp; POWER Cabinet","AKTIVCO",
U1587="AKTIVCO Coupure ENEO &amp; Baisse de tension","AKTIVCO GRID ONLY",
U1587="Coupure ENEO &amp; Baisse de tension","IHS GRID ONLY",
U1587="Defaut GE &amp; POWER Cabinet","IHS",
U1587="Sharing","Partners",
U1587="Sites strategiques &amp; DataCenter","SST &amp; DC",
U1587="Exclu","Exclu",
U1587="SAT","SAT",
U1587="SPARE-ISSUE","SPARE-ISSUE",
U1587="Fiber CAmtel","TRANS_FO_CAMTEL",
U1587="Fiber AOF","Fiber AOF",
U1587="Projet OCM (HUAWEI)","TRAVAUX-HUAWEI",
U1587="Projet OCM (NOKIA)","TRAVAUX-NOKIA",
U1587="ACCESS-ISSUE","ACCESS-ISSUE",
U1587="Projet OCM (ZTE, NOKIA, autres projets)","TRAVAUX OCM",
U1587="No root CAuse","No root cause",
U1587="ODU HS","PDH",
U1587="IP &amp; VLAN","PDH",
U1587="Warehouse HUAWEI","SPARE-ISSUE",
U1587="SPARE-HS","SPARE-ISSUE",
U1587="Power Telco","BSS"
),"")</f>
        <v>No root cause</v>
      </c>
      <c r="T1587" s="49" t="str" cm="1">
        <f t="array" ref="T1587">IFERROR(_xlfn.IFS(
U1587="MPR ISSUE","TX ISSUE",
U1587="BSS Hardware Issue","RAN ISSUE",
U1587="Sites strategiques, MLL, Pylone, etc.","ENVTECH",
U1587="AKTIVCO DEFAUT GE &amp; POWER Cabinet","POWER ISSUE",
U1587="AKTIVCO Coupure ENEO &amp; Baisse de tension","POWER ISSUE",
U1587="Coupure ENEO &amp; Baisse de tension","POWER ISSUE",
U1587="Defaut GE &amp; POWER Cabinet","POWER ISSUE",
U1587="Sharing","POWER ISSUE",
U1587="Sites strategiques &amp; DataCenter","POWER ISSUE",
U1587="Exclu","Exclu",
U1587="SAT","TX ISSUE",
U1587="SPARE-ISSUE","SPARE-ISSUE",
U1587="Fiber CAmtel","TX ISSUE",
U1587="Fiber AOF","TX ISSUE",
U1587="Projet OCM (HUAWEI)","TRAVAUX-HUAWEI",
U1587="Projet OCM (NOKIA)","TRAVAUX -NOKIA",
U1587="ACCESS-ISSUE","ACCESS-ISSUE",
U1587="Projet OCM (ZTE, NOKIA, autres projets)","TRAVAUX OCM",
U1587="No root CAuse","No root cause",
U1587="ODU HS","TX ISSUE",
U1587="IP &amp; VLAN","TX ISSUE",
U1587="Warehouse HUAWEI","SPARE-ISSUE",
U1587="SPARE-HS","SPARE-ISSUE",
U1587="Power Telco","RAN ISSUE"
),"")</f>
        <v>No root cause</v>
      </c>
      <c r="U1587" s="36" t="s">
        <v>5895</v>
      </c>
      <c r="V1587" s="49" t="str" cm="1">
        <f t="array" ref="V1587">IFERROR(_xlfn.IFS(
U1587="MPR ISSUE","ACTIVE",
U1587="BSS Hardware Issue","ACTIVE",
U1587="Sites strategiques, MLL, Pylone, etc.","PASSIVE",
U1587="AKTIVCO DEFAUT GE &amp; POWER Cabinet","PASSIVE",
U1587="AKTIVCO Coupure ENEO &amp; Baisse de tension","PASSIVE",
U1587="Coupure ENEO &amp; Baisse de tension","PASSIVE",
U1587="Defaut GE &amp; POWER Cabinet","PASSIVE",
U1587="Sharing","PASSIVE",
U1587="Sites strategiques &amp; DataCenter","PASSIVE",
U1587="Exclu","Exclu",
U1587="SAT","ACTIVE",
U1587="SPARE-ISSUE","SPARE-ISSUE",
U1587="Fiber CAmtel","ACTIVE",
U1587="Fiber AOF","ACTIVE",
U1587="Projet OCM (HUAWEI)","PLANNED WORKS",
U1587="Projet OCM (NOKIA)","PLANNED WORKS",
U1587="ACCESS-ISSUE","ACCESS-ISSUE",
U1587="Projet OCM (ZTE, NOKIA, autres projets)","PLANNED WORKS",
U1587="No root CAuse","No root cause",
U1587="ODU HS","ACTIVE",
U1587="IP &amp; VLAN","ACTIVE",
U1587="Warehouse HUAWEI","SPARE-ISSUE",
U1587="SPARE-HS","SPARE-ISSUE",
U1587="Power Telco","ACTIVE"
),"")</f>
        <v>No root cause</v>
      </c>
      <c r="W1587" s="49"/>
      <c r="X1587" s="49"/>
      <c r="Y1587" s="49"/>
      <c r="Z1587" s="49"/>
      <c r="AA1587" s="49"/>
      <c r="AB1587" s="17" t="s">
        <v>5421</v>
      </c>
      <c r="AC1587" s="7" t="s">
        <v>5421</v>
      </c>
      <c r="AD1587" s="6"/>
      <c r="AE1587" s="7"/>
      <c r="AF1587" s="3" t="s">
        <v>5421</v>
      </c>
      <c r="AG1587" s="17"/>
      <c r="AH1587" s="18" t="s">
        <v>5421</v>
      </c>
      <c r="AI1587" s="18" t="s">
        <v>5421</v>
      </c>
      <c r="AJ1587" s="18" t="s">
        <v>5421</v>
      </c>
      <c r="AK1587" s="18" t="s">
        <v>5421</v>
      </c>
      <c r="AL1587" s="18" t="s">
        <v>5421</v>
      </c>
      <c r="AM1587" s="18" t="s">
        <v>5421</v>
      </c>
      <c r="AN1587" s="18" t="s">
        <v>5421</v>
      </c>
      <c r="AO1587" s="18" t="s">
        <v>5421</v>
      </c>
      <c r="AP1587" s="9" t="s">
        <v>5421</v>
      </c>
      <c r="AQ1587" s="14"/>
      <c r="AR1587" s="14" t="s">
        <v>5421</v>
      </c>
      <c r="AS1587" s="14" t="s">
        <v>5421</v>
      </c>
      <c r="AT1587" s="14" t="s">
        <v>5421</v>
      </c>
      <c r="AV1587" s="9" t="str">
        <f>_xlfn.XLOOKUP(B1587,[3]ALL!$B:$B,[3]ALL!$N:$N,"")</f>
        <v/>
      </c>
    </row>
    <row r="1588" spans="1:48" s="9" customFormat="1" hidden="1" x14ac:dyDescent="0.3">
      <c r="A1588" s="1" t="s">
        <v>2589</v>
      </c>
      <c r="B1588" s="8" t="s">
        <v>2590</v>
      </c>
      <c r="C1588" s="3" t="str">
        <f>_xlfn.XLOOKUP(B1588,'[1]daily break down'!$D:$D,'[1]daily break down'!$E:$E,"")</f>
        <v>Yaounde</v>
      </c>
      <c r="D1588" s="1" t="s">
        <v>21</v>
      </c>
      <c r="E1588" s="1" t="s">
        <v>36</v>
      </c>
      <c r="F1588" s="3" t="s">
        <v>37</v>
      </c>
      <c r="G1588" s="1" t="s">
        <v>38</v>
      </c>
      <c r="H1588" s="35" t="str">
        <f>_xlfn.XLOOKUP(B1588,[2]CALCULATION!$B:$B,[2]CALCULATION!$H:$H,"")</f>
        <v>ZTE</v>
      </c>
      <c r="I1588" s="71">
        <v>0</v>
      </c>
      <c r="J1588" s="71">
        <v>0</v>
      </c>
      <c r="K1588" s="71">
        <v>0</v>
      </c>
      <c r="L1588" s="71">
        <v>0</v>
      </c>
      <c r="M1588" s="71">
        <v>0.59658336971689319</v>
      </c>
      <c r="N1588" s="71">
        <v>0</v>
      </c>
      <c r="O1588" s="71">
        <v>0</v>
      </c>
      <c r="P1588" s="50" t="s">
        <v>5365</v>
      </c>
      <c r="Q1588" s="50" t="s">
        <v>5911</v>
      </c>
      <c r="R1588" s="50"/>
      <c r="S1588" s="49" t="str" cm="1">
        <f t="array" ref="S1588">IFERROR(_xlfn.IFS(
U1588="MPR ISSUE","PDH",
U1588="BSS Hardware Issue","BSS",
U1588="Sites strategiques, MLL, Pylone, etc.","ENVTECH",
U1588="AKTIVCO DEFAUT GE &amp; POWER Cabinet","AKTIVCO",
U1588="AKTIVCO Coupure ENEO &amp; Baisse de tension","AKTIVCO GRID ONLY",
U1588="Coupure ENEO &amp; Baisse de tension","IHS GRID ONLY",
U1588="Defaut GE &amp; POWER Cabinet","IHS",
U1588="Sharing","Partners",
U1588="Sites strategiques &amp; DataCenter","SST &amp; DC",
U1588="Exclu","Exclu",
U1588="SAT","SAT",
U1588="SPARE-ISSUE","SPARE-ISSUE",
U1588="Fiber CAmtel","TRANS_FO_CAMTEL",
U1588="Fiber AOF","Fiber AOF",
U1588="Projet OCM (HUAWEI)","TRAVAUX-HUAWEI",
U1588="Projet OCM (NOKIA)","TRAVAUX-NOKIA",
U1588="ACCESS-ISSUE","ACCESS-ISSUE",
U1588="Projet OCM (ZTE, NOKIA, autres projets)","TRAVAUX OCM",
U1588="No root CAuse","No root cause",
U1588="ODU HS","PDH",
U1588="IP &amp; VLAN","PDH",
U1588="Warehouse HUAWEI","SPARE-ISSUE",
U1588="SPARE-HS","SPARE-ISSUE",
U1588="Power Telco","BSS"
),"")</f>
        <v>No root cause</v>
      </c>
      <c r="T1588" s="49" t="str" cm="1">
        <f t="array" ref="T1588">IFERROR(_xlfn.IFS(
U1588="MPR ISSUE","TX ISSUE",
U1588="BSS Hardware Issue","RAN ISSUE",
U1588="Sites strategiques, MLL, Pylone, etc.","ENVTECH",
U1588="AKTIVCO DEFAUT GE &amp; POWER Cabinet","POWER ISSUE",
U1588="AKTIVCO Coupure ENEO &amp; Baisse de tension","POWER ISSUE",
U1588="Coupure ENEO &amp; Baisse de tension","POWER ISSUE",
U1588="Defaut GE &amp; POWER Cabinet","POWER ISSUE",
U1588="Sharing","POWER ISSUE",
U1588="Sites strategiques &amp; DataCenter","POWER ISSUE",
U1588="Exclu","Exclu",
U1588="SAT","TX ISSUE",
U1588="SPARE-ISSUE","SPARE-ISSUE",
U1588="Fiber CAmtel","TX ISSUE",
U1588="Fiber AOF","TX ISSUE",
U1588="Projet OCM (HUAWEI)","TRAVAUX-HUAWEI",
U1588="Projet OCM (NOKIA)","TRAVAUX -NOKIA",
U1588="ACCESS-ISSUE","ACCESS-ISSUE",
U1588="Projet OCM (ZTE, NOKIA, autres projets)","TRAVAUX OCM",
U1588="No root CAuse","No root cause",
U1588="ODU HS","TX ISSUE",
U1588="IP &amp; VLAN","TX ISSUE",
U1588="Warehouse HUAWEI","SPARE-ISSUE",
U1588="SPARE-HS","SPARE-ISSUE",
U1588="Power Telco","RAN ISSUE"
),"")</f>
        <v>No root cause</v>
      </c>
      <c r="U1588" s="36" t="s">
        <v>5895</v>
      </c>
      <c r="V1588" s="49" t="str" cm="1">
        <f t="array" ref="V1588">IFERROR(_xlfn.IFS(
U1588="MPR ISSUE","ACTIVE",
U1588="BSS Hardware Issue","ACTIVE",
U1588="Sites strategiques, MLL, Pylone, etc.","PASSIVE",
U1588="AKTIVCO DEFAUT GE &amp; POWER Cabinet","PASSIVE",
U1588="AKTIVCO Coupure ENEO &amp; Baisse de tension","PASSIVE",
U1588="Coupure ENEO &amp; Baisse de tension","PASSIVE",
U1588="Defaut GE &amp; POWER Cabinet","PASSIVE",
U1588="Sharing","PASSIVE",
U1588="Sites strategiques &amp; DataCenter","PASSIVE",
U1588="Exclu","Exclu",
U1588="SAT","ACTIVE",
U1588="SPARE-ISSUE","SPARE-ISSUE",
U1588="Fiber CAmtel","ACTIVE",
U1588="Fiber AOF","ACTIVE",
U1588="Projet OCM (HUAWEI)","PLANNED WORKS",
U1588="Projet OCM (NOKIA)","PLANNED WORKS",
U1588="ACCESS-ISSUE","ACCESS-ISSUE",
U1588="Projet OCM (ZTE, NOKIA, autres projets)","PLANNED WORKS",
U1588="No root CAuse","No root cause",
U1588="ODU HS","ACTIVE",
U1588="IP &amp; VLAN","ACTIVE",
U1588="Warehouse HUAWEI","SPARE-ISSUE",
U1588="SPARE-HS","SPARE-ISSUE",
U1588="Power Telco","ACTIVE"
),"")</f>
        <v>No root cause</v>
      </c>
      <c r="W1588" s="49"/>
      <c r="X1588" s="49"/>
      <c r="Y1588" s="49"/>
      <c r="Z1588" s="49"/>
      <c r="AA1588" s="49"/>
      <c r="AB1588" s="17" t="s">
        <v>5421</v>
      </c>
      <c r="AC1588" s="7" t="s">
        <v>5421</v>
      </c>
      <c r="AD1588" s="6"/>
      <c r="AE1588" s="7"/>
      <c r="AF1588" s="3" t="s">
        <v>5421</v>
      </c>
      <c r="AG1588" s="17"/>
      <c r="AH1588" s="18" t="s">
        <v>5421</v>
      </c>
      <c r="AI1588" s="18" t="s">
        <v>5421</v>
      </c>
      <c r="AJ1588" s="18" t="s">
        <v>5421</v>
      </c>
      <c r="AK1588" s="18" t="s">
        <v>5421</v>
      </c>
      <c r="AL1588" s="18" t="s">
        <v>5421</v>
      </c>
      <c r="AM1588" s="18" t="s">
        <v>5421</v>
      </c>
      <c r="AN1588" s="18" t="s">
        <v>5421</v>
      </c>
      <c r="AO1588" s="18" t="s">
        <v>5421</v>
      </c>
      <c r="AP1588" s="9" t="s">
        <v>5421</v>
      </c>
      <c r="AQ1588" s="14"/>
      <c r="AR1588" s="14" t="s">
        <v>5421</v>
      </c>
      <c r="AS1588" s="14" t="s">
        <v>5421</v>
      </c>
      <c r="AT1588" s="14" t="s">
        <v>5421</v>
      </c>
      <c r="AV1588" s="9" t="str">
        <f>_xlfn.XLOOKUP(B1588,[3]ALL!$B:$B,[3]ALL!$N:$N,"")</f>
        <v/>
      </c>
    </row>
    <row r="1589" spans="1:48" s="9" customFormat="1" hidden="1" x14ac:dyDescent="0.3">
      <c r="A1589" s="1" t="s">
        <v>2585</v>
      </c>
      <c r="B1589" s="8" t="s">
        <v>2588</v>
      </c>
      <c r="C1589" s="3" t="str">
        <f>_xlfn.XLOOKUP(B1589,'[1]daily break down'!$D:$D,'[1]daily break down'!$E:$E,"")</f>
        <v>Yaounde</v>
      </c>
      <c r="D1589" s="1"/>
      <c r="E1589" s="1"/>
      <c r="F1589" s="3" t="s">
        <v>37</v>
      </c>
      <c r="G1589" s="1" t="s">
        <v>38</v>
      </c>
      <c r="H1589" s="35" t="str">
        <f>_xlfn.XLOOKUP(B1589,[2]CALCULATION!$B:$B,[2]CALCULATION!$H:$H,"")</f>
        <v>ZTE</v>
      </c>
      <c r="I1589" s="71">
        <v>0</v>
      </c>
      <c r="J1589" s="71">
        <v>0</v>
      </c>
      <c r="K1589" s="71">
        <v>0</v>
      </c>
      <c r="L1589" s="71">
        <v>0</v>
      </c>
      <c r="M1589" s="71">
        <v>0</v>
      </c>
      <c r="N1589" s="71">
        <v>0</v>
      </c>
      <c r="O1589" s="71">
        <v>0</v>
      </c>
      <c r="P1589" s="50" t="s">
        <v>5365</v>
      </c>
      <c r="Q1589" s="50" t="s">
        <v>5911</v>
      </c>
      <c r="R1589" s="50"/>
      <c r="S1589" s="49" t="str" cm="1">
        <f t="array" ref="S1589">IFERROR(_xlfn.IFS(
U1589="MPR ISSUE","PDH",
U1589="BSS Hardware Issue","BSS",
U1589="Sites strategiques, MLL, Pylone, etc.","ENVTECH",
U1589="AKTIVCO DEFAUT GE &amp; POWER Cabinet","AKTIVCO",
U1589="AKTIVCO Coupure ENEO &amp; Baisse de tension","AKTIVCO GRID ONLY",
U1589="Coupure ENEO &amp; Baisse de tension","IHS GRID ONLY",
U1589="Defaut GE &amp; POWER Cabinet","IHS",
U1589="Sharing","Partners",
U1589="Sites strategiques &amp; DataCenter","SST &amp; DC",
U1589="Exclu","Exclu",
U1589="SAT","SAT",
U1589="SPARE-ISSUE","SPARE-ISSUE",
U1589="Fiber CAmtel","TRANS_FO_CAMTEL",
U1589="Fiber AOF","Fiber AOF",
U1589="Projet OCM (HUAWEI)","TRAVAUX-HUAWEI",
U1589="Projet OCM (NOKIA)","TRAVAUX-NOKIA",
U1589="ACCESS-ISSUE","ACCESS-ISSUE",
U1589="Projet OCM (ZTE, NOKIA, autres projets)","TRAVAUX OCM",
U1589="No root CAuse","No root cause",
U1589="ODU HS","PDH",
U1589="IP &amp; VLAN","PDH",
U1589="Warehouse HUAWEI","SPARE-ISSUE",
U1589="SPARE-HS","SPARE-ISSUE",
U1589="Power Telco","BSS"
),"")</f>
        <v>No root cause</v>
      </c>
      <c r="T1589" s="49" t="str" cm="1">
        <f t="array" ref="T1589">IFERROR(_xlfn.IFS(
U1589="MPR ISSUE","TX ISSUE",
U1589="BSS Hardware Issue","RAN ISSUE",
U1589="Sites strategiques, MLL, Pylone, etc.","ENVTECH",
U1589="AKTIVCO DEFAUT GE &amp; POWER Cabinet","POWER ISSUE",
U1589="AKTIVCO Coupure ENEO &amp; Baisse de tension","POWER ISSUE",
U1589="Coupure ENEO &amp; Baisse de tension","POWER ISSUE",
U1589="Defaut GE &amp; POWER Cabinet","POWER ISSUE",
U1589="Sharing","POWER ISSUE",
U1589="Sites strategiques &amp; DataCenter","POWER ISSUE",
U1589="Exclu","Exclu",
U1589="SAT","TX ISSUE",
U1589="SPARE-ISSUE","SPARE-ISSUE",
U1589="Fiber CAmtel","TX ISSUE",
U1589="Fiber AOF","TX ISSUE",
U1589="Projet OCM (HUAWEI)","TRAVAUX-HUAWEI",
U1589="Projet OCM (NOKIA)","TRAVAUX -NOKIA",
U1589="ACCESS-ISSUE","ACCESS-ISSUE",
U1589="Projet OCM (ZTE, NOKIA, autres projets)","TRAVAUX OCM",
U1589="No root CAuse","No root cause",
U1589="ODU HS","TX ISSUE",
U1589="IP &amp; VLAN","TX ISSUE",
U1589="Warehouse HUAWEI","SPARE-ISSUE",
U1589="SPARE-HS","SPARE-ISSUE",
U1589="Power Telco","RAN ISSUE"
),"")</f>
        <v>No root cause</v>
      </c>
      <c r="U1589" s="36" t="s">
        <v>5895</v>
      </c>
      <c r="V1589" s="49" t="str" cm="1">
        <f t="array" ref="V1589">IFERROR(_xlfn.IFS(
U1589="MPR ISSUE","ACTIVE",
U1589="BSS Hardware Issue","ACTIVE",
U1589="Sites strategiques, MLL, Pylone, etc.","PASSIVE",
U1589="AKTIVCO DEFAUT GE &amp; POWER Cabinet","PASSIVE",
U1589="AKTIVCO Coupure ENEO &amp; Baisse de tension","PASSIVE",
U1589="Coupure ENEO &amp; Baisse de tension","PASSIVE",
U1589="Defaut GE &amp; POWER Cabinet","PASSIVE",
U1589="Sharing","PASSIVE",
U1589="Sites strategiques &amp; DataCenter","PASSIVE",
U1589="Exclu","Exclu",
U1589="SAT","ACTIVE",
U1589="SPARE-ISSUE","SPARE-ISSUE",
U1589="Fiber CAmtel","ACTIVE",
U1589="Fiber AOF","ACTIVE",
U1589="Projet OCM (HUAWEI)","PLANNED WORKS",
U1589="Projet OCM (NOKIA)","PLANNED WORKS",
U1589="ACCESS-ISSUE","ACCESS-ISSUE",
U1589="Projet OCM (ZTE, NOKIA, autres projets)","PLANNED WORKS",
U1589="No root CAuse","No root cause",
U1589="ODU HS","ACTIVE",
U1589="IP &amp; VLAN","ACTIVE",
U1589="Warehouse HUAWEI","SPARE-ISSUE",
U1589="SPARE-HS","SPARE-ISSUE",
U1589="Power Telco","ACTIVE"
),"")</f>
        <v>No root cause</v>
      </c>
      <c r="W1589" s="49"/>
      <c r="X1589" s="49"/>
      <c r="Y1589" s="49"/>
      <c r="Z1589" s="49"/>
      <c r="AA1589" s="49"/>
      <c r="AB1589" s="17" t="s">
        <v>5421</v>
      </c>
      <c r="AC1589" s="7" t="s">
        <v>5421</v>
      </c>
      <c r="AD1589" s="6"/>
      <c r="AE1589" s="7"/>
      <c r="AF1589" s="3" t="s">
        <v>5421</v>
      </c>
      <c r="AG1589" s="17"/>
      <c r="AH1589" s="18" t="s">
        <v>5421</v>
      </c>
      <c r="AI1589" s="18" t="s">
        <v>5421</v>
      </c>
      <c r="AJ1589" s="18" t="s">
        <v>5421</v>
      </c>
      <c r="AK1589" s="18" t="s">
        <v>5421</v>
      </c>
      <c r="AL1589" s="18" t="s">
        <v>5421</v>
      </c>
      <c r="AM1589" s="18" t="s">
        <v>5421</v>
      </c>
      <c r="AN1589" s="18" t="s">
        <v>5421</v>
      </c>
      <c r="AO1589" s="18" t="s">
        <v>5421</v>
      </c>
      <c r="AP1589" s="9" t="s">
        <v>5421</v>
      </c>
      <c r="AQ1589" s="14"/>
      <c r="AR1589" s="14" t="s">
        <v>5421</v>
      </c>
      <c r="AS1589" s="14" t="s">
        <v>5421</v>
      </c>
      <c r="AT1589" s="14" t="s">
        <v>5421</v>
      </c>
      <c r="AV1589" s="9" t="str">
        <f>_xlfn.XLOOKUP(B1589,[3]ALL!$B:$B,[3]ALL!$N:$N,"")</f>
        <v/>
      </c>
    </row>
    <row r="1590" spans="1:48" s="9" customFormat="1" hidden="1" x14ac:dyDescent="0.3">
      <c r="A1590" s="1" t="s">
        <v>4958</v>
      </c>
      <c r="B1590" s="8" t="s">
        <v>4959</v>
      </c>
      <c r="C1590" s="3" t="str">
        <f>_xlfn.XLOOKUP(B1590,'[1]daily break down'!$D:$D,'[1]daily break down'!$E:$E,"")</f>
        <v>LITTORAL</v>
      </c>
      <c r="D1590" s="1" t="s">
        <v>11</v>
      </c>
      <c r="E1590" s="1" t="s">
        <v>12</v>
      </c>
      <c r="F1590" s="3" t="s">
        <v>31</v>
      </c>
      <c r="G1590" s="1" t="s">
        <v>3941</v>
      </c>
      <c r="H1590" s="35" t="str">
        <f>_xlfn.XLOOKUP(B1590,[2]CALCULATION!$B:$B,[2]CALCULATION!$H:$H,"")</f>
        <v>ZTE</v>
      </c>
      <c r="I1590" s="71">
        <v>0</v>
      </c>
      <c r="J1590" s="71">
        <v>0</v>
      </c>
      <c r="K1590" s="71">
        <v>0</v>
      </c>
      <c r="L1590" s="71">
        <v>0</v>
      </c>
      <c r="M1590" s="71">
        <v>0</v>
      </c>
      <c r="N1590" s="71">
        <v>0</v>
      </c>
      <c r="O1590" s="71">
        <v>0</v>
      </c>
      <c r="P1590" s="50" t="s">
        <v>5365</v>
      </c>
      <c r="Q1590" s="50" t="s">
        <v>5911</v>
      </c>
      <c r="R1590" s="50"/>
      <c r="S1590" s="49" t="str" cm="1">
        <f t="array" ref="S1590">IFERROR(_xlfn.IFS(
U1590="MPR ISSUE","PDH",
U1590="BSS Hardware Issue","BSS",
U1590="Sites strategiques, MLL, Pylone, etc.","ENVTECH",
U1590="AKTIVCO DEFAUT GE &amp; POWER Cabinet","AKTIVCO",
U1590="AKTIVCO Coupure ENEO &amp; Baisse de tension","AKTIVCO GRID ONLY",
U1590="Coupure ENEO &amp; Baisse de tension","IHS GRID ONLY",
U1590="Defaut GE &amp; POWER Cabinet","IHS",
U1590="Sharing","Partners",
U1590="Sites strategiques &amp; DataCenter","SST &amp; DC",
U1590="Exclu","Exclu",
U1590="SAT","SAT",
U1590="SPARE-ISSUE","SPARE-ISSUE",
U1590="Fiber CAmtel","TRANS_FO_CAMTEL",
U1590="Fiber AOF","Fiber AOF",
U1590="Projet OCM (HUAWEI)","TRAVAUX-HUAWEI",
U1590="Projet OCM (NOKIA)","TRAVAUX-NOKIA",
U1590="ACCESS-ISSUE","ACCESS-ISSUE",
U1590="Projet OCM (ZTE, NOKIA, autres projets)","TRAVAUX OCM",
U1590="No root CAuse","No root cause",
U1590="ODU HS","PDH",
U1590="IP &amp; VLAN","PDH",
U1590="Warehouse HUAWEI","SPARE-ISSUE",
U1590="SPARE-HS","SPARE-ISSUE",
U1590="Power Telco","BSS"
),"")</f>
        <v>No root cause</v>
      </c>
      <c r="T1590" s="49" t="str" cm="1">
        <f t="array" ref="T1590">IFERROR(_xlfn.IFS(
U1590="MPR ISSUE","TX ISSUE",
U1590="BSS Hardware Issue","RAN ISSUE",
U1590="Sites strategiques, MLL, Pylone, etc.","ENVTECH",
U1590="AKTIVCO DEFAUT GE &amp; POWER Cabinet","POWER ISSUE",
U1590="AKTIVCO Coupure ENEO &amp; Baisse de tension","POWER ISSUE",
U1590="Coupure ENEO &amp; Baisse de tension","POWER ISSUE",
U1590="Defaut GE &amp; POWER Cabinet","POWER ISSUE",
U1590="Sharing","POWER ISSUE",
U1590="Sites strategiques &amp; DataCenter","POWER ISSUE",
U1590="Exclu","Exclu",
U1590="SAT","TX ISSUE",
U1590="SPARE-ISSUE","SPARE-ISSUE",
U1590="Fiber CAmtel","TX ISSUE",
U1590="Fiber AOF","TX ISSUE",
U1590="Projet OCM (HUAWEI)","TRAVAUX-HUAWEI",
U1590="Projet OCM (NOKIA)","TRAVAUX -NOKIA",
U1590="ACCESS-ISSUE","ACCESS-ISSUE",
U1590="Projet OCM (ZTE, NOKIA, autres projets)","TRAVAUX OCM",
U1590="No root CAuse","No root cause",
U1590="ODU HS","TX ISSUE",
U1590="IP &amp; VLAN","TX ISSUE",
U1590="Warehouse HUAWEI","SPARE-ISSUE",
U1590="SPARE-HS","SPARE-ISSUE",
U1590="Power Telco","RAN ISSUE"
),"")</f>
        <v>No root cause</v>
      </c>
      <c r="U1590" s="36" t="s">
        <v>5895</v>
      </c>
      <c r="V1590" s="49" t="str" cm="1">
        <f t="array" ref="V1590">IFERROR(_xlfn.IFS(
U1590="MPR ISSUE","ACTIVE",
U1590="BSS Hardware Issue","ACTIVE",
U1590="Sites strategiques, MLL, Pylone, etc.","PASSIVE",
U1590="AKTIVCO DEFAUT GE &amp; POWER Cabinet","PASSIVE",
U1590="AKTIVCO Coupure ENEO &amp; Baisse de tension","PASSIVE",
U1590="Coupure ENEO &amp; Baisse de tension","PASSIVE",
U1590="Defaut GE &amp; POWER Cabinet","PASSIVE",
U1590="Sharing","PASSIVE",
U1590="Sites strategiques &amp; DataCenter","PASSIVE",
U1590="Exclu","Exclu",
U1590="SAT","ACTIVE",
U1590="SPARE-ISSUE","SPARE-ISSUE",
U1590="Fiber CAmtel","ACTIVE",
U1590="Fiber AOF","ACTIVE",
U1590="Projet OCM (HUAWEI)","PLANNED WORKS",
U1590="Projet OCM (NOKIA)","PLANNED WORKS",
U1590="ACCESS-ISSUE","ACCESS-ISSUE",
U1590="Projet OCM (ZTE, NOKIA, autres projets)","PLANNED WORKS",
U1590="No root CAuse","No root cause",
U1590="ODU HS","ACTIVE",
U1590="IP &amp; VLAN","ACTIVE",
U1590="Warehouse HUAWEI","SPARE-ISSUE",
U1590="SPARE-HS","SPARE-ISSUE",
U1590="Power Telco","ACTIVE"
),"")</f>
        <v>No root cause</v>
      </c>
      <c r="W1590" s="49"/>
      <c r="X1590" s="49"/>
      <c r="Y1590" s="49"/>
      <c r="Z1590" s="49"/>
      <c r="AA1590" s="49"/>
      <c r="AB1590" s="17" t="s">
        <v>5421</v>
      </c>
      <c r="AC1590" s="7" t="s">
        <v>5421</v>
      </c>
      <c r="AD1590" s="6"/>
      <c r="AE1590" s="7"/>
      <c r="AF1590" s="3" t="s">
        <v>5421</v>
      </c>
      <c r="AG1590" s="17"/>
      <c r="AH1590" s="18" t="s">
        <v>5421</v>
      </c>
      <c r="AI1590" s="18" t="s">
        <v>5421</v>
      </c>
      <c r="AJ1590" s="18" t="s">
        <v>5421</v>
      </c>
      <c r="AK1590" s="18" t="s">
        <v>5421</v>
      </c>
      <c r="AL1590" s="18" t="s">
        <v>5421</v>
      </c>
      <c r="AM1590" s="18" t="s">
        <v>5421</v>
      </c>
      <c r="AN1590" s="18" t="s">
        <v>5421</v>
      </c>
      <c r="AO1590" s="18" t="s">
        <v>5421</v>
      </c>
      <c r="AP1590" s="9" t="s">
        <v>5421</v>
      </c>
      <c r="AQ1590" s="14"/>
      <c r="AR1590" s="14" t="s">
        <v>5421</v>
      </c>
      <c r="AS1590" s="14" t="s">
        <v>5421</v>
      </c>
      <c r="AT1590" s="14" t="s">
        <v>5421</v>
      </c>
      <c r="AV1590" s="9" t="str">
        <f>_xlfn.XLOOKUP(B1590,[3]ALL!$B:$B,[3]ALL!$N:$N,"")</f>
        <v/>
      </c>
    </row>
    <row r="1591" spans="1:48" s="9" customFormat="1" hidden="1" x14ac:dyDescent="0.3">
      <c r="A1591" s="1" t="s">
        <v>3510</v>
      </c>
      <c r="B1591" s="8" t="s">
        <v>3511</v>
      </c>
      <c r="C1591" s="3" t="str">
        <f>_xlfn.XLOOKUP(B1591,'[1]daily break down'!$D:$D,'[1]daily break down'!$E:$E,"")</f>
        <v>LITTORAL</v>
      </c>
      <c r="D1591" s="1" t="s">
        <v>11</v>
      </c>
      <c r="E1591" s="1" t="s">
        <v>12</v>
      </c>
      <c r="F1591" s="3" t="s">
        <v>31</v>
      </c>
      <c r="G1591" s="1" t="s">
        <v>3510</v>
      </c>
      <c r="H1591" s="35" t="str">
        <f>_xlfn.XLOOKUP(B1591,[2]CALCULATION!$B:$B,[2]CALCULATION!$H:$H,"")</f>
        <v>ZTE</v>
      </c>
      <c r="I1591" s="71">
        <v>0</v>
      </c>
      <c r="J1591" s="71">
        <v>0</v>
      </c>
      <c r="K1591" s="71">
        <v>0</v>
      </c>
      <c r="L1591" s="71">
        <v>0</v>
      </c>
      <c r="M1591" s="71">
        <v>0</v>
      </c>
      <c r="N1591" s="71">
        <v>0</v>
      </c>
      <c r="O1591" s="71">
        <v>0</v>
      </c>
      <c r="P1591" s="50" t="s">
        <v>5365</v>
      </c>
      <c r="Q1591" s="50" t="s">
        <v>5911</v>
      </c>
      <c r="R1591" s="50"/>
      <c r="S1591" s="49" t="str" cm="1">
        <f t="array" ref="S1591">IFERROR(_xlfn.IFS(
U1591="MPR ISSUE","PDH",
U1591="BSS Hardware Issue","BSS",
U1591="Sites strategiques, MLL, Pylone, etc.","ENVTECH",
U1591="AKTIVCO DEFAUT GE &amp; POWER Cabinet","AKTIVCO",
U1591="AKTIVCO Coupure ENEO &amp; Baisse de tension","AKTIVCO GRID ONLY",
U1591="Coupure ENEO &amp; Baisse de tension","IHS GRID ONLY",
U1591="Defaut GE &amp; POWER Cabinet","IHS",
U1591="Sharing","Partners",
U1591="Sites strategiques &amp; DataCenter","SST &amp; DC",
U1591="Exclu","Exclu",
U1591="SAT","SAT",
U1591="SPARE-ISSUE","SPARE-ISSUE",
U1591="Fiber CAmtel","TRANS_FO_CAMTEL",
U1591="Fiber AOF","Fiber AOF",
U1591="Projet OCM (HUAWEI)","TRAVAUX-HUAWEI",
U1591="Projet OCM (NOKIA)","TRAVAUX-NOKIA",
U1591="ACCESS-ISSUE","ACCESS-ISSUE",
U1591="Projet OCM (ZTE, NOKIA, autres projets)","TRAVAUX OCM",
U1591="No root CAuse","No root cause",
U1591="ODU HS","PDH",
U1591="IP &amp; VLAN","PDH",
U1591="Warehouse HUAWEI","SPARE-ISSUE",
U1591="SPARE-HS","SPARE-ISSUE",
U1591="Power Telco","BSS"
),"")</f>
        <v>No root cause</v>
      </c>
      <c r="T1591" s="49" t="str" cm="1">
        <f t="array" ref="T1591">IFERROR(_xlfn.IFS(
U1591="MPR ISSUE","TX ISSUE",
U1591="BSS Hardware Issue","RAN ISSUE",
U1591="Sites strategiques, MLL, Pylone, etc.","ENVTECH",
U1591="AKTIVCO DEFAUT GE &amp; POWER Cabinet","POWER ISSUE",
U1591="AKTIVCO Coupure ENEO &amp; Baisse de tension","POWER ISSUE",
U1591="Coupure ENEO &amp; Baisse de tension","POWER ISSUE",
U1591="Defaut GE &amp; POWER Cabinet","POWER ISSUE",
U1591="Sharing","POWER ISSUE",
U1591="Sites strategiques &amp; DataCenter","POWER ISSUE",
U1591="Exclu","Exclu",
U1591="SAT","TX ISSUE",
U1591="SPARE-ISSUE","SPARE-ISSUE",
U1591="Fiber CAmtel","TX ISSUE",
U1591="Fiber AOF","TX ISSUE",
U1591="Projet OCM (HUAWEI)","TRAVAUX-HUAWEI",
U1591="Projet OCM (NOKIA)","TRAVAUX -NOKIA",
U1591="ACCESS-ISSUE","ACCESS-ISSUE",
U1591="Projet OCM (ZTE, NOKIA, autres projets)","TRAVAUX OCM",
U1591="No root CAuse","No root cause",
U1591="ODU HS","TX ISSUE",
U1591="IP &amp; VLAN","TX ISSUE",
U1591="Warehouse HUAWEI","SPARE-ISSUE",
U1591="SPARE-HS","SPARE-ISSUE",
U1591="Power Telco","RAN ISSUE"
),"")</f>
        <v>No root cause</v>
      </c>
      <c r="U1591" s="36" t="s">
        <v>5895</v>
      </c>
      <c r="V1591" s="49" t="str" cm="1">
        <f t="array" ref="V1591">IFERROR(_xlfn.IFS(
U1591="MPR ISSUE","ACTIVE",
U1591="BSS Hardware Issue","ACTIVE",
U1591="Sites strategiques, MLL, Pylone, etc.","PASSIVE",
U1591="AKTIVCO DEFAUT GE &amp; POWER Cabinet","PASSIVE",
U1591="AKTIVCO Coupure ENEO &amp; Baisse de tension","PASSIVE",
U1591="Coupure ENEO &amp; Baisse de tension","PASSIVE",
U1591="Defaut GE &amp; POWER Cabinet","PASSIVE",
U1591="Sharing","PASSIVE",
U1591="Sites strategiques &amp; DataCenter","PASSIVE",
U1591="Exclu","Exclu",
U1591="SAT","ACTIVE",
U1591="SPARE-ISSUE","SPARE-ISSUE",
U1591="Fiber CAmtel","ACTIVE",
U1591="Fiber AOF","ACTIVE",
U1591="Projet OCM (HUAWEI)","PLANNED WORKS",
U1591="Projet OCM (NOKIA)","PLANNED WORKS",
U1591="ACCESS-ISSUE","ACCESS-ISSUE",
U1591="Projet OCM (ZTE, NOKIA, autres projets)","PLANNED WORKS",
U1591="No root CAuse","No root cause",
U1591="ODU HS","ACTIVE",
U1591="IP &amp; VLAN","ACTIVE",
U1591="Warehouse HUAWEI","SPARE-ISSUE",
U1591="SPARE-HS","SPARE-ISSUE",
U1591="Power Telco","ACTIVE"
),"")</f>
        <v>No root cause</v>
      </c>
      <c r="W1591" s="49"/>
      <c r="X1591" s="49"/>
      <c r="Y1591" s="49"/>
      <c r="Z1591" s="49"/>
      <c r="AA1591" s="49"/>
      <c r="AB1591" s="17" t="s">
        <v>5421</v>
      </c>
      <c r="AC1591" s="7" t="s">
        <v>5421</v>
      </c>
      <c r="AD1591" s="6"/>
      <c r="AE1591" s="7"/>
      <c r="AF1591" s="3" t="s">
        <v>5421</v>
      </c>
      <c r="AG1591" s="17"/>
      <c r="AH1591" s="18" t="s">
        <v>5421</v>
      </c>
      <c r="AI1591" s="18" t="s">
        <v>5421</v>
      </c>
      <c r="AJ1591" s="18" t="s">
        <v>5421</v>
      </c>
      <c r="AK1591" s="18" t="s">
        <v>5421</v>
      </c>
      <c r="AL1591" s="18" t="s">
        <v>5421</v>
      </c>
      <c r="AM1591" s="18" t="s">
        <v>5421</v>
      </c>
      <c r="AN1591" s="18" t="s">
        <v>5421</v>
      </c>
      <c r="AO1591" s="18" t="s">
        <v>5421</v>
      </c>
      <c r="AP1591" s="9" t="s">
        <v>5421</v>
      </c>
      <c r="AQ1591" s="14"/>
      <c r="AR1591" s="14" t="s">
        <v>5421</v>
      </c>
      <c r="AS1591" s="14" t="s">
        <v>5421</v>
      </c>
      <c r="AT1591" s="14" t="s">
        <v>5421</v>
      </c>
      <c r="AV1591" s="9" t="str">
        <f>_xlfn.XLOOKUP(B1591,[3]ALL!$B:$B,[3]ALL!$N:$N,"")</f>
        <v/>
      </c>
    </row>
    <row r="1592" spans="1:48" s="9" customFormat="1" hidden="1" x14ac:dyDescent="0.3">
      <c r="A1592" s="1" t="s">
        <v>1325</v>
      </c>
      <c r="B1592" s="8" t="s">
        <v>1326</v>
      </c>
      <c r="C1592" s="3" t="str">
        <f>_xlfn.XLOOKUP(B1592,'[1]daily break down'!$D:$D,'[1]daily break down'!$E:$E,"")</f>
        <v>SUD-OUEST</v>
      </c>
      <c r="D1592" s="1" t="s">
        <v>11</v>
      </c>
      <c r="E1592" s="1" t="s">
        <v>66</v>
      </c>
      <c r="F1592" s="3" t="s">
        <v>13</v>
      </c>
      <c r="G1592" s="1" t="s">
        <v>1327</v>
      </c>
      <c r="H1592" s="34" t="str">
        <f>_xlfn.XLOOKUP(B1592,[2]CALCULATION!$B:$B,[2]CALCULATION!$H:$H,"")</f>
        <v>NOKIA</v>
      </c>
      <c r="I1592" s="71">
        <v>18.491409199476074</v>
      </c>
      <c r="J1592" s="71">
        <v>18.491409199476074</v>
      </c>
      <c r="K1592" s="71">
        <v>0</v>
      </c>
      <c r="L1592" s="71">
        <v>0</v>
      </c>
      <c r="M1592" s="71">
        <v>0</v>
      </c>
      <c r="N1592" s="71">
        <v>0</v>
      </c>
      <c r="O1592" s="71">
        <v>0</v>
      </c>
      <c r="P1592" s="50" t="s">
        <v>5910</v>
      </c>
      <c r="Q1592" s="50" t="s">
        <v>5911</v>
      </c>
      <c r="R1592" s="50"/>
      <c r="S1592" s="49" t="str" cm="1">
        <f t="array" ref="S1592">IFERROR(_xlfn.IFS(
U1592="MPR ISSUE","PDH",
U1592="BSS Hardware Issue","BSS",
U1592="Sites strategiques, MLL, Pylone, etc.","ENVTECH",
U1592="AKTIVCO DEFAUT GE &amp; POWER Cabinet","AKTIVCO",
U1592="AKTIVCO Coupure ENEO &amp; Baisse de tension","AKTIVCO GRID ONLY",
U1592="Coupure ENEO &amp; Baisse de tension","IHS GRID ONLY",
U1592="Defaut GE &amp; POWER Cabinet","IHS",
U1592="Sharing","Partners",
U1592="Sites strategiques &amp; DataCenter","SST &amp; DC",
U1592="Exclu","Exclu",
U1592="SAT","SAT",
U1592="SPARE-ISSUE","SPARE-ISSUE",
U1592="Fiber CAmtel","TRANS_FO_CAMTEL",
U1592="Fiber AOF","Fiber AOF",
U1592="Projet OCM (HUAWEI)","TRAVAUX-HUAWEI",
U1592="Projet OCM (NOKIA)","TRAVAUX-NOKIA",
U1592="ACCESS-ISSUE","ACCESS-ISSUE",
U1592="Projet OCM (ZTE, NOKIA, autres projets)","TRAVAUX OCM",
U1592="No root CAuse","No root cause",
U1592="ODU HS","PDH",
U1592="IP &amp; VLAN","PDH",
U1592="Warehouse HUAWEI","SPARE-ISSUE",
U1592="SPARE-HS","SPARE-ISSUE",
U1592="Power Telco","BSS"
),"")</f>
        <v>No root cause</v>
      </c>
      <c r="T1592" s="49" t="str" cm="1">
        <f t="array" ref="T1592">IFERROR(_xlfn.IFS(
U1592="MPR ISSUE","TX ISSUE",
U1592="BSS Hardware Issue","RAN ISSUE",
U1592="Sites strategiques, MLL, Pylone, etc.","ENVTECH",
U1592="AKTIVCO DEFAUT GE &amp; POWER Cabinet","POWER ISSUE",
U1592="AKTIVCO Coupure ENEO &amp; Baisse de tension","POWER ISSUE",
U1592="Coupure ENEO &amp; Baisse de tension","POWER ISSUE",
U1592="Defaut GE &amp; POWER Cabinet","POWER ISSUE",
U1592="Sharing","POWER ISSUE",
U1592="Sites strategiques &amp; DataCenter","POWER ISSUE",
U1592="Exclu","Exclu",
U1592="SAT","TX ISSUE",
U1592="SPARE-ISSUE","SPARE-ISSUE",
U1592="Fiber CAmtel","TX ISSUE",
U1592="Fiber AOF","TX ISSUE",
U1592="Projet OCM (HUAWEI)","TRAVAUX-HUAWEI",
U1592="Projet OCM (NOKIA)","TRAVAUX -NOKIA",
U1592="ACCESS-ISSUE","ACCESS-ISSUE",
U1592="Projet OCM (ZTE, NOKIA, autres projets)","TRAVAUX OCM",
U1592="No root CAuse","No root cause",
U1592="ODU HS","TX ISSUE",
U1592="IP &amp; VLAN","TX ISSUE",
U1592="Warehouse HUAWEI","SPARE-ISSUE",
U1592="SPARE-HS","SPARE-ISSUE",
U1592="Power Telco","RAN ISSUE"
),"")</f>
        <v>No root cause</v>
      </c>
      <c r="U1592" s="36" t="s">
        <v>5895</v>
      </c>
      <c r="V1592" s="49" t="str" cm="1">
        <f t="array" ref="V1592">IFERROR(_xlfn.IFS(
U1592="MPR ISSUE","ACTIVE",
U1592="BSS Hardware Issue","ACTIVE",
U1592="Sites strategiques, MLL, Pylone, etc.","PASSIVE",
U1592="AKTIVCO DEFAUT GE &amp; POWER Cabinet","PASSIVE",
U1592="AKTIVCO Coupure ENEO &amp; Baisse de tension","PASSIVE",
U1592="Coupure ENEO &amp; Baisse de tension","PASSIVE",
U1592="Defaut GE &amp; POWER Cabinet","PASSIVE",
U1592="Sharing","PASSIVE",
U1592="Sites strategiques &amp; DataCenter","PASSIVE",
U1592="Exclu","Exclu",
U1592="SAT","ACTIVE",
U1592="SPARE-ISSUE","SPARE-ISSUE",
U1592="Fiber CAmtel","ACTIVE",
U1592="Fiber AOF","ACTIVE",
U1592="Projet OCM (HUAWEI)","PLANNED WORKS",
U1592="Projet OCM (NOKIA)","PLANNED WORKS",
U1592="ACCESS-ISSUE","ACCESS-ISSUE",
U1592="Projet OCM (ZTE, NOKIA, autres projets)","PLANNED WORKS",
U1592="No root CAuse","No root cause",
U1592="ODU HS","ACTIVE",
U1592="IP &amp; VLAN","ACTIVE",
U1592="Warehouse HUAWEI","SPARE-ISSUE",
U1592="SPARE-HS","SPARE-ISSUE",
U1592="Power Telco","ACTIVE"
),"")</f>
        <v>No root cause</v>
      </c>
      <c r="W1592" s="49"/>
      <c r="X1592" s="49"/>
      <c r="Y1592" s="49"/>
      <c r="Z1592" s="49"/>
      <c r="AA1592" s="49"/>
      <c r="AB1592" s="17" t="s">
        <v>5421</v>
      </c>
      <c r="AC1592" s="7" t="s">
        <v>5421</v>
      </c>
      <c r="AD1592" s="6"/>
      <c r="AE1592" s="7"/>
      <c r="AF1592" s="3" t="s">
        <v>5421</v>
      </c>
      <c r="AG1592" s="17"/>
      <c r="AH1592" s="18" t="s">
        <v>5421</v>
      </c>
      <c r="AI1592" s="18" t="s">
        <v>5421</v>
      </c>
      <c r="AJ1592" s="18" t="s">
        <v>5421</v>
      </c>
      <c r="AK1592" s="18" t="s">
        <v>5421</v>
      </c>
      <c r="AL1592" s="18" t="s">
        <v>5421</v>
      </c>
      <c r="AM1592" s="18" t="s">
        <v>5421</v>
      </c>
      <c r="AN1592" s="18" t="s">
        <v>5421</v>
      </c>
      <c r="AO1592" s="18" t="s">
        <v>5421</v>
      </c>
      <c r="AP1592" s="9" t="s">
        <v>5421</v>
      </c>
      <c r="AQ1592" s="14"/>
      <c r="AR1592" s="14" t="s">
        <v>5421</v>
      </c>
      <c r="AS1592" s="14" t="s">
        <v>5421</v>
      </c>
      <c r="AT1592" s="14" t="s">
        <v>5421</v>
      </c>
      <c r="AV1592" s="9" t="str">
        <f>_xlfn.XLOOKUP(B1592,[3]ALL!$B:$B,[3]ALL!$N:$N,"")</f>
        <v/>
      </c>
    </row>
    <row r="1593" spans="1:48" s="9" customFormat="1" hidden="1" x14ac:dyDescent="0.3">
      <c r="A1593" s="1" t="s">
        <v>1010</v>
      </c>
      <c r="B1593" s="8" t="s">
        <v>1011</v>
      </c>
      <c r="C1593" s="3" t="str">
        <f>_xlfn.XLOOKUP(B1593,'[1]daily break down'!$D:$D,'[1]daily break down'!$E:$E,"")</f>
        <v>CENTRE</v>
      </c>
      <c r="D1593" s="1"/>
      <c r="E1593" s="1"/>
      <c r="F1593" s="3" t="s">
        <v>37</v>
      </c>
      <c r="G1593" s="1" t="s">
        <v>1012</v>
      </c>
      <c r="H1593" s="34" t="str">
        <f>_xlfn.XLOOKUP(B1593,[2]CALCULATION!$B:$B,[2]CALCULATION!$H:$H,"")</f>
        <v>NOKIA</v>
      </c>
      <c r="I1593" s="71">
        <v>0</v>
      </c>
      <c r="J1593" s="71">
        <v>0</v>
      </c>
      <c r="K1593" s="71">
        <v>0</v>
      </c>
      <c r="L1593" s="71">
        <v>0</v>
      </c>
      <c r="M1593" s="71">
        <v>0</v>
      </c>
      <c r="N1593" s="71">
        <v>0</v>
      </c>
      <c r="O1593" s="71">
        <v>0</v>
      </c>
      <c r="P1593" s="50" t="s">
        <v>5365</v>
      </c>
      <c r="Q1593" s="50" t="s">
        <v>5911</v>
      </c>
      <c r="R1593" s="50"/>
      <c r="S1593" s="49" t="str" cm="1">
        <f t="array" ref="S1593">IFERROR(_xlfn.IFS(
U1593="MPR ISSUE","PDH",
U1593="BSS Hardware Issue","BSS",
U1593="Sites strategiques, MLL, Pylone, etc.","ENVTECH",
U1593="AKTIVCO DEFAUT GE &amp; POWER Cabinet","AKTIVCO",
U1593="AKTIVCO Coupure ENEO &amp; Baisse de tension","AKTIVCO GRID ONLY",
U1593="Coupure ENEO &amp; Baisse de tension","IHS GRID ONLY",
U1593="Defaut GE &amp; POWER Cabinet","IHS",
U1593="Sharing","Partners",
U1593="Sites strategiques &amp; DataCenter","SST &amp; DC",
U1593="Exclu","Exclu",
U1593="SAT","SAT",
U1593="SPARE-ISSUE","SPARE-ISSUE",
U1593="Fiber CAmtel","TRANS_FO_CAMTEL",
U1593="Fiber AOF","Fiber AOF",
U1593="Projet OCM (HUAWEI)","TRAVAUX-HUAWEI",
U1593="Projet OCM (NOKIA)","TRAVAUX-NOKIA",
U1593="ACCESS-ISSUE","ACCESS-ISSUE",
U1593="Projet OCM (ZTE, NOKIA, autres projets)","TRAVAUX OCM",
U1593="No root CAuse","No root cause",
U1593="ODU HS","PDH",
U1593="IP &amp; VLAN","PDH",
U1593="Warehouse HUAWEI","SPARE-ISSUE",
U1593="SPARE-HS","SPARE-ISSUE",
U1593="Power Telco","BSS"
),"")</f>
        <v>No root cause</v>
      </c>
      <c r="T1593" s="49" t="str" cm="1">
        <f t="array" ref="T1593">IFERROR(_xlfn.IFS(
U1593="MPR ISSUE","TX ISSUE",
U1593="BSS Hardware Issue","RAN ISSUE",
U1593="Sites strategiques, MLL, Pylone, etc.","ENVTECH",
U1593="AKTIVCO DEFAUT GE &amp; POWER Cabinet","POWER ISSUE",
U1593="AKTIVCO Coupure ENEO &amp; Baisse de tension","POWER ISSUE",
U1593="Coupure ENEO &amp; Baisse de tension","POWER ISSUE",
U1593="Defaut GE &amp; POWER Cabinet","POWER ISSUE",
U1593="Sharing","POWER ISSUE",
U1593="Sites strategiques &amp; DataCenter","POWER ISSUE",
U1593="Exclu","Exclu",
U1593="SAT","TX ISSUE",
U1593="SPARE-ISSUE","SPARE-ISSUE",
U1593="Fiber CAmtel","TX ISSUE",
U1593="Fiber AOF","TX ISSUE",
U1593="Projet OCM (HUAWEI)","TRAVAUX-HUAWEI",
U1593="Projet OCM (NOKIA)","TRAVAUX -NOKIA",
U1593="ACCESS-ISSUE","ACCESS-ISSUE",
U1593="Projet OCM (ZTE, NOKIA, autres projets)","TRAVAUX OCM",
U1593="No root CAuse","No root cause",
U1593="ODU HS","TX ISSUE",
U1593="IP &amp; VLAN","TX ISSUE",
U1593="Warehouse HUAWEI","SPARE-ISSUE",
U1593="SPARE-HS","SPARE-ISSUE",
U1593="Power Telco","RAN ISSUE"
),"")</f>
        <v>No root cause</v>
      </c>
      <c r="U1593" s="36" t="s">
        <v>5895</v>
      </c>
      <c r="V1593" s="49" t="str" cm="1">
        <f t="array" ref="V1593">IFERROR(_xlfn.IFS(
U1593="MPR ISSUE","ACTIVE",
U1593="BSS Hardware Issue","ACTIVE",
U1593="Sites strategiques, MLL, Pylone, etc.","PASSIVE",
U1593="AKTIVCO DEFAUT GE &amp; POWER Cabinet","PASSIVE",
U1593="AKTIVCO Coupure ENEO &amp; Baisse de tension","PASSIVE",
U1593="Coupure ENEO &amp; Baisse de tension","PASSIVE",
U1593="Defaut GE &amp; POWER Cabinet","PASSIVE",
U1593="Sharing","PASSIVE",
U1593="Sites strategiques &amp; DataCenter","PASSIVE",
U1593="Exclu","Exclu",
U1593="SAT","ACTIVE",
U1593="SPARE-ISSUE","SPARE-ISSUE",
U1593="Fiber CAmtel","ACTIVE",
U1593="Fiber AOF","ACTIVE",
U1593="Projet OCM (HUAWEI)","PLANNED WORKS",
U1593="Projet OCM (NOKIA)","PLANNED WORKS",
U1593="ACCESS-ISSUE","ACCESS-ISSUE",
U1593="Projet OCM (ZTE, NOKIA, autres projets)","PLANNED WORKS",
U1593="No root CAuse","No root cause",
U1593="ODU HS","ACTIVE",
U1593="IP &amp; VLAN","ACTIVE",
U1593="Warehouse HUAWEI","SPARE-ISSUE",
U1593="SPARE-HS","SPARE-ISSUE",
U1593="Power Telco","ACTIVE"
),"")</f>
        <v>No root cause</v>
      </c>
      <c r="W1593" s="49"/>
      <c r="X1593" s="49"/>
      <c r="Y1593" s="49"/>
      <c r="Z1593" s="49"/>
      <c r="AA1593" s="49"/>
      <c r="AB1593" s="17" t="s">
        <v>5421</v>
      </c>
      <c r="AC1593" s="7" t="s">
        <v>5421</v>
      </c>
      <c r="AD1593" s="6"/>
      <c r="AE1593" s="7"/>
      <c r="AF1593" s="3" t="s">
        <v>5421</v>
      </c>
      <c r="AG1593" s="17"/>
      <c r="AH1593" s="18" t="s">
        <v>5421</v>
      </c>
      <c r="AI1593" s="18" t="s">
        <v>5421</v>
      </c>
      <c r="AJ1593" s="18" t="s">
        <v>5421</v>
      </c>
      <c r="AK1593" s="18" t="s">
        <v>5421</v>
      </c>
      <c r="AL1593" s="18" t="s">
        <v>5421</v>
      </c>
      <c r="AM1593" s="18" t="s">
        <v>5421</v>
      </c>
      <c r="AN1593" s="18" t="s">
        <v>5421</v>
      </c>
      <c r="AO1593" s="18" t="s">
        <v>5421</v>
      </c>
      <c r="AP1593" s="9" t="s">
        <v>5421</v>
      </c>
      <c r="AQ1593" s="14"/>
      <c r="AR1593" s="14" t="s">
        <v>5421</v>
      </c>
      <c r="AS1593" s="14" t="s">
        <v>5421</v>
      </c>
      <c r="AT1593" s="14" t="s">
        <v>5421</v>
      </c>
      <c r="AV1593" s="9" t="str">
        <f>_xlfn.XLOOKUP(B1593,[3]ALL!$B:$B,[3]ALL!$N:$N,"")</f>
        <v/>
      </c>
    </row>
    <row r="1594" spans="1:48" s="9" customFormat="1" hidden="1" x14ac:dyDescent="0.3">
      <c r="A1594" s="1" t="s">
        <v>4374</v>
      </c>
      <c r="B1594" s="8" t="s">
        <v>4375</v>
      </c>
      <c r="C1594" s="3" t="str">
        <f>_xlfn.XLOOKUP(B1594,'[1]daily break down'!$D:$D,'[1]daily break down'!$E:$E,"")</f>
        <v>LITTORAL</v>
      </c>
      <c r="D1594" s="1" t="s">
        <v>11</v>
      </c>
      <c r="E1594" s="1" t="s">
        <v>12</v>
      </c>
      <c r="F1594" s="3" t="s">
        <v>13</v>
      </c>
      <c r="G1594" s="1" t="s">
        <v>4374</v>
      </c>
      <c r="H1594" s="35" t="str">
        <f>_xlfn.XLOOKUP(B1594,[2]CALCULATION!$B:$B,[2]CALCULATION!$H:$H,"")</f>
        <v>ZTE</v>
      </c>
      <c r="I1594" s="71">
        <v>0</v>
      </c>
      <c r="J1594" s="71">
        <v>0</v>
      </c>
      <c r="K1594" s="71">
        <v>0</v>
      </c>
      <c r="L1594" s="71">
        <v>0</v>
      </c>
      <c r="M1594" s="71">
        <v>0</v>
      </c>
      <c r="N1594" s="71">
        <v>0</v>
      </c>
      <c r="O1594" s="71">
        <v>0</v>
      </c>
      <c r="P1594" s="50" t="s">
        <v>5910</v>
      </c>
      <c r="Q1594" s="50" t="s">
        <v>5911</v>
      </c>
      <c r="R1594" s="50"/>
      <c r="S1594" s="49" t="str" cm="1">
        <f t="array" ref="S1594">IFERROR(_xlfn.IFS(
U1594="MPR ISSUE","PDH",
U1594="BSS Hardware Issue","BSS",
U1594="Sites strategiques, MLL, Pylone, etc.","ENVTECH",
U1594="AKTIVCO DEFAUT GE &amp; POWER Cabinet","AKTIVCO",
U1594="AKTIVCO Coupure ENEO &amp; Baisse de tension","AKTIVCO GRID ONLY",
U1594="Coupure ENEO &amp; Baisse de tension","IHS GRID ONLY",
U1594="Defaut GE &amp; POWER Cabinet","IHS",
U1594="Sharing","Partners",
U1594="Sites strategiques &amp; DataCenter","SST &amp; DC",
U1594="Exclu","Exclu",
U1594="SAT","SAT",
U1594="SPARE-ISSUE","SPARE-ISSUE",
U1594="Fiber CAmtel","TRANS_FO_CAMTEL",
U1594="Fiber AOF","Fiber AOF",
U1594="Projet OCM (HUAWEI)","TRAVAUX-HUAWEI",
U1594="Projet OCM (NOKIA)","TRAVAUX-NOKIA",
U1594="ACCESS-ISSUE","ACCESS-ISSUE",
U1594="Projet OCM (ZTE, NOKIA, autres projets)","TRAVAUX OCM",
U1594="No root CAuse","No root cause",
U1594="ODU HS","PDH",
U1594="IP &amp; VLAN","PDH",
U1594="Warehouse HUAWEI","SPARE-ISSUE",
U1594="SPARE-HS","SPARE-ISSUE",
U1594="Power Telco","BSS"
),"")</f>
        <v>No root cause</v>
      </c>
      <c r="T1594" s="49" t="str" cm="1">
        <f t="array" ref="T1594">IFERROR(_xlfn.IFS(
U1594="MPR ISSUE","TX ISSUE",
U1594="BSS Hardware Issue","RAN ISSUE",
U1594="Sites strategiques, MLL, Pylone, etc.","ENVTECH",
U1594="AKTIVCO DEFAUT GE &amp; POWER Cabinet","POWER ISSUE",
U1594="AKTIVCO Coupure ENEO &amp; Baisse de tension","POWER ISSUE",
U1594="Coupure ENEO &amp; Baisse de tension","POWER ISSUE",
U1594="Defaut GE &amp; POWER Cabinet","POWER ISSUE",
U1594="Sharing","POWER ISSUE",
U1594="Sites strategiques &amp; DataCenter","POWER ISSUE",
U1594="Exclu","Exclu",
U1594="SAT","TX ISSUE",
U1594="SPARE-ISSUE","SPARE-ISSUE",
U1594="Fiber CAmtel","TX ISSUE",
U1594="Fiber AOF","TX ISSUE",
U1594="Projet OCM (HUAWEI)","TRAVAUX-HUAWEI",
U1594="Projet OCM (NOKIA)","TRAVAUX -NOKIA",
U1594="ACCESS-ISSUE","ACCESS-ISSUE",
U1594="Projet OCM (ZTE, NOKIA, autres projets)","TRAVAUX OCM",
U1594="No root CAuse","No root cause",
U1594="ODU HS","TX ISSUE",
U1594="IP &amp; VLAN","TX ISSUE",
U1594="Warehouse HUAWEI","SPARE-ISSUE",
U1594="SPARE-HS","SPARE-ISSUE",
U1594="Power Telco","RAN ISSUE"
),"")</f>
        <v>No root cause</v>
      </c>
      <c r="U1594" s="36" t="s">
        <v>5895</v>
      </c>
      <c r="V1594" s="49" t="str" cm="1">
        <f t="array" ref="V1594">IFERROR(_xlfn.IFS(
U1594="MPR ISSUE","ACTIVE",
U1594="BSS Hardware Issue","ACTIVE",
U1594="Sites strategiques, MLL, Pylone, etc.","PASSIVE",
U1594="AKTIVCO DEFAUT GE &amp; POWER Cabinet","PASSIVE",
U1594="AKTIVCO Coupure ENEO &amp; Baisse de tension","PASSIVE",
U1594="Coupure ENEO &amp; Baisse de tension","PASSIVE",
U1594="Defaut GE &amp; POWER Cabinet","PASSIVE",
U1594="Sharing","PASSIVE",
U1594="Sites strategiques &amp; DataCenter","PASSIVE",
U1594="Exclu","Exclu",
U1594="SAT","ACTIVE",
U1594="SPARE-ISSUE","SPARE-ISSUE",
U1594="Fiber CAmtel","ACTIVE",
U1594="Fiber AOF","ACTIVE",
U1594="Projet OCM (HUAWEI)","PLANNED WORKS",
U1594="Projet OCM (NOKIA)","PLANNED WORKS",
U1594="ACCESS-ISSUE","ACCESS-ISSUE",
U1594="Projet OCM (ZTE, NOKIA, autres projets)","PLANNED WORKS",
U1594="No root CAuse","No root cause",
U1594="ODU HS","ACTIVE",
U1594="IP &amp; VLAN","ACTIVE",
U1594="Warehouse HUAWEI","SPARE-ISSUE",
U1594="SPARE-HS","SPARE-ISSUE",
U1594="Power Telco","ACTIVE"
),"")</f>
        <v>No root cause</v>
      </c>
      <c r="W1594" s="49"/>
      <c r="X1594" s="49"/>
      <c r="Y1594" s="49"/>
      <c r="Z1594" s="49"/>
      <c r="AA1594" s="49"/>
      <c r="AB1594" s="17" t="s">
        <v>5421</v>
      </c>
      <c r="AC1594" s="7" t="s">
        <v>5421</v>
      </c>
      <c r="AD1594" s="6"/>
      <c r="AE1594" s="7"/>
      <c r="AF1594" s="3" t="s">
        <v>5421</v>
      </c>
      <c r="AG1594" s="17"/>
      <c r="AH1594" s="18" t="s">
        <v>5421</v>
      </c>
      <c r="AI1594" s="18" t="s">
        <v>5421</v>
      </c>
      <c r="AJ1594" s="18" t="s">
        <v>5421</v>
      </c>
      <c r="AK1594" s="18" t="s">
        <v>5421</v>
      </c>
      <c r="AL1594" s="18" t="s">
        <v>5421</v>
      </c>
      <c r="AM1594" s="18" t="s">
        <v>5421</v>
      </c>
      <c r="AN1594" s="18" t="s">
        <v>5421</v>
      </c>
      <c r="AO1594" s="18" t="s">
        <v>5421</v>
      </c>
      <c r="AP1594" s="9" t="s">
        <v>5421</v>
      </c>
      <c r="AQ1594" s="14"/>
      <c r="AR1594" s="14" t="s">
        <v>5421</v>
      </c>
      <c r="AS1594" s="14" t="s">
        <v>5421</v>
      </c>
      <c r="AT1594" s="14" t="s">
        <v>5421</v>
      </c>
      <c r="AV1594" s="9" t="str">
        <f>_xlfn.XLOOKUP(B1594,[3]ALL!$B:$B,[3]ALL!$N:$N,"")</f>
        <v/>
      </c>
    </row>
    <row r="1595" spans="1:48" s="9" customFormat="1" hidden="1" x14ac:dyDescent="0.3">
      <c r="A1595" s="1" t="s">
        <v>3285</v>
      </c>
      <c r="B1595" s="8" t="s">
        <v>3286</v>
      </c>
      <c r="C1595" s="3" t="str">
        <f>_xlfn.XLOOKUP(B1595,'[1]daily break down'!$D:$D,'[1]daily break down'!$E:$E,"")</f>
        <v>LITTORAL</v>
      </c>
      <c r="D1595" s="1" t="s">
        <v>11</v>
      </c>
      <c r="E1595" s="1" t="s">
        <v>12</v>
      </c>
      <c r="F1595" s="3" t="s">
        <v>31</v>
      </c>
      <c r="G1595" s="1" t="s">
        <v>354</v>
      </c>
      <c r="H1595" s="35" t="str">
        <f>_xlfn.XLOOKUP(B1595,[2]CALCULATION!$B:$B,[2]CALCULATION!$H:$H,"")</f>
        <v>ZTE</v>
      </c>
      <c r="I1595" s="71">
        <v>0</v>
      </c>
      <c r="J1595" s="71">
        <v>0</v>
      </c>
      <c r="K1595" s="71">
        <v>0</v>
      </c>
      <c r="L1595" s="71">
        <v>0</v>
      </c>
      <c r="M1595" s="71">
        <v>0</v>
      </c>
      <c r="N1595" s="71">
        <v>0</v>
      </c>
      <c r="O1595" s="71">
        <v>0</v>
      </c>
      <c r="P1595" s="50" t="s">
        <v>5365</v>
      </c>
      <c r="Q1595" s="50" t="s">
        <v>5911</v>
      </c>
      <c r="R1595" s="50"/>
      <c r="S1595" s="49" t="str" cm="1">
        <f t="array" ref="S1595">IFERROR(_xlfn.IFS(
U1595="MPR ISSUE","PDH",
U1595="BSS Hardware Issue","BSS",
U1595="Sites strategiques, MLL, Pylone, etc.","ENVTECH",
U1595="AKTIVCO DEFAUT GE &amp; POWER Cabinet","AKTIVCO",
U1595="AKTIVCO Coupure ENEO &amp; Baisse de tension","AKTIVCO GRID ONLY",
U1595="Coupure ENEO &amp; Baisse de tension","IHS GRID ONLY",
U1595="Defaut GE &amp; POWER Cabinet","IHS",
U1595="Sharing","Partners",
U1595="Sites strategiques &amp; DataCenter","SST &amp; DC",
U1595="Exclu","Exclu",
U1595="SAT","SAT",
U1595="SPARE-ISSUE","SPARE-ISSUE",
U1595="Fiber CAmtel","TRANS_FO_CAMTEL",
U1595="Fiber AOF","Fiber AOF",
U1595="Projet OCM (HUAWEI)","TRAVAUX-HUAWEI",
U1595="Projet OCM (NOKIA)","TRAVAUX-NOKIA",
U1595="ACCESS-ISSUE","ACCESS-ISSUE",
U1595="Projet OCM (ZTE, NOKIA, autres projets)","TRAVAUX OCM",
U1595="No root CAuse","No root cause",
U1595="ODU HS","PDH",
U1595="IP &amp; VLAN","PDH",
U1595="Warehouse HUAWEI","SPARE-ISSUE",
U1595="SPARE-HS","SPARE-ISSUE",
U1595="Power Telco","BSS"
),"")</f>
        <v>No root cause</v>
      </c>
      <c r="T1595" s="49" t="str" cm="1">
        <f t="array" ref="T1595">IFERROR(_xlfn.IFS(
U1595="MPR ISSUE","TX ISSUE",
U1595="BSS Hardware Issue","RAN ISSUE",
U1595="Sites strategiques, MLL, Pylone, etc.","ENVTECH",
U1595="AKTIVCO DEFAUT GE &amp; POWER Cabinet","POWER ISSUE",
U1595="AKTIVCO Coupure ENEO &amp; Baisse de tension","POWER ISSUE",
U1595="Coupure ENEO &amp; Baisse de tension","POWER ISSUE",
U1595="Defaut GE &amp; POWER Cabinet","POWER ISSUE",
U1595="Sharing","POWER ISSUE",
U1595="Sites strategiques &amp; DataCenter","POWER ISSUE",
U1595="Exclu","Exclu",
U1595="SAT","TX ISSUE",
U1595="SPARE-ISSUE","SPARE-ISSUE",
U1595="Fiber CAmtel","TX ISSUE",
U1595="Fiber AOF","TX ISSUE",
U1595="Projet OCM (HUAWEI)","TRAVAUX-HUAWEI",
U1595="Projet OCM (NOKIA)","TRAVAUX -NOKIA",
U1595="ACCESS-ISSUE","ACCESS-ISSUE",
U1595="Projet OCM (ZTE, NOKIA, autres projets)","TRAVAUX OCM",
U1595="No root CAuse","No root cause",
U1595="ODU HS","TX ISSUE",
U1595="IP &amp; VLAN","TX ISSUE",
U1595="Warehouse HUAWEI","SPARE-ISSUE",
U1595="SPARE-HS","SPARE-ISSUE",
U1595="Power Telco","RAN ISSUE"
),"")</f>
        <v>No root cause</v>
      </c>
      <c r="U1595" s="36" t="s">
        <v>5895</v>
      </c>
      <c r="V1595" s="49" t="str" cm="1">
        <f t="array" ref="V1595">IFERROR(_xlfn.IFS(
U1595="MPR ISSUE","ACTIVE",
U1595="BSS Hardware Issue","ACTIVE",
U1595="Sites strategiques, MLL, Pylone, etc.","PASSIVE",
U1595="AKTIVCO DEFAUT GE &amp; POWER Cabinet","PASSIVE",
U1595="AKTIVCO Coupure ENEO &amp; Baisse de tension","PASSIVE",
U1595="Coupure ENEO &amp; Baisse de tension","PASSIVE",
U1595="Defaut GE &amp; POWER Cabinet","PASSIVE",
U1595="Sharing","PASSIVE",
U1595="Sites strategiques &amp; DataCenter","PASSIVE",
U1595="Exclu","Exclu",
U1595="SAT","ACTIVE",
U1595="SPARE-ISSUE","SPARE-ISSUE",
U1595="Fiber CAmtel","ACTIVE",
U1595="Fiber AOF","ACTIVE",
U1595="Projet OCM (HUAWEI)","PLANNED WORKS",
U1595="Projet OCM (NOKIA)","PLANNED WORKS",
U1595="ACCESS-ISSUE","ACCESS-ISSUE",
U1595="Projet OCM (ZTE, NOKIA, autres projets)","PLANNED WORKS",
U1595="No root CAuse","No root cause",
U1595="ODU HS","ACTIVE",
U1595="IP &amp; VLAN","ACTIVE",
U1595="Warehouse HUAWEI","SPARE-ISSUE",
U1595="SPARE-HS","SPARE-ISSUE",
U1595="Power Telco","ACTIVE"
),"")</f>
        <v>No root cause</v>
      </c>
      <c r="W1595" s="49"/>
      <c r="X1595" s="49"/>
      <c r="Y1595" s="49"/>
      <c r="Z1595" s="49"/>
      <c r="AA1595" s="49"/>
      <c r="AB1595" s="17" t="s">
        <v>5421</v>
      </c>
      <c r="AC1595" s="7" t="s">
        <v>5421</v>
      </c>
      <c r="AD1595" s="6"/>
      <c r="AE1595" s="7"/>
      <c r="AF1595" s="3" t="s">
        <v>5421</v>
      </c>
      <c r="AG1595" s="17"/>
      <c r="AH1595" s="18" t="s">
        <v>5421</v>
      </c>
      <c r="AI1595" s="18" t="s">
        <v>5421</v>
      </c>
      <c r="AJ1595" s="18" t="s">
        <v>5421</v>
      </c>
      <c r="AK1595" s="18" t="s">
        <v>5421</v>
      </c>
      <c r="AL1595" s="18" t="s">
        <v>5421</v>
      </c>
      <c r="AM1595" s="18" t="s">
        <v>5421</v>
      </c>
      <c r="AN1595" s="18" t="s">
        <v>5421</v>
      </c>
      <c r="AO1595" s="18" t="s">
        <v>5421</v>
      </c>
      <c r="AP1595" s="9" t="s">
        <v>5421</v>
      </c>
      <c r="AQ1595" s="14"/>
      <c r="AR1595" s="14" t="s">
        <v>5421</v>
      </c>
      <c r="AS1595" s="14" t="s">
        <v>5421</v>
      </c>
      <c r="AT1595" s="14" t="s">
        <v>5421</v>
      </c>
      <c r="AV1595" s="9" t="str">
        <f>_xlfn.XLOOKUP(B1595,[3]ALL!$B:$B,[3]ALL!$N:$N,"")</f>
        <v/>
      </c>
    </row>
    <row r="1596" spans="1:48" s="9" customFormat="1" hidden="1" x14ac:dyDescent="0.3">
      <c r="A1596" s="1" t="s">
        <v>3056</v>
      </c>
      <c r="B1596" s="8" t="s">
        <v>3057</v>
      </c>
      <c r="C1596" s="3" t="str">
        <f>_xlfn.XLOOKUP(B1596,'[1]daily break down'!$D:$D,'[1]daily break down'!$E:$E,"")</f>
        <v>Douala</v>
      </c>
      <c r="D1596" s="1" t="s">
        <v>11</v>
      </c>
      <c r="E1596" s="1" t="s">
        <v>12</v>
      </c>
      <c r="F1596" s="3" t="s">
        <v>31</v>
      </c>
      <c r="G1596" s="1" t="s">
        <v>32</v>
      </c>
      <c r="H1596" s="35" t="str">
        <f>_xlfn.XLOOKUP(B1596,[2]CALCULATION!$B:$B,[2]CALCULATION!$H:$H,"")</f>
        <v>ZTE</v>
      </c>
      <c r="I1596" s="71">
        <v>0</v>
      </c>
      <c r="J1596" s="71">
        <v>0</v>
      </c>
      <c r="K1596" s="71">
        <v>0</v>
      </c>
      <c r="L1596" s="71">
        <v>0</v>
      </c>
      <c r="M1596" s="71">
        <v>0</v>
      </c>
      <c r="N1596" s="71">
        <v>0</v>
      </c>
      <c r="O1596" s="71">
        <v>0</v>
      </c>
      <c r="P1596" s="50" t="s">
        <v>5365</v>
      </c>
      <c r="Q1596" s="50" t="s">
        <v>5911</v>
      </c>
      <c r="R1596" s="50"/>
      <c r="S1596" s="49" t="str" cm="1">
        <f t="array" ref="S1596">IFERROR(_xlfn.IFS(
U1596="MPR ISSUE","PDH",
U1596="BSS Hardware Issue","BSS",
U1596="Sites strategiques, MLL, Pylone, etc.","ENVTECH",
U1596="AKTIVCO DEFAUT GE &amp; POWER Cabinet","AKTIVCO",
U1596="AKTIVCO Coupure ENEO &amp; Baisse de tension","AKTIVCO GRID ONLY",
U1596="Coupure ENEO &amp; Baisse de tension","IHS GRID ONLY",
U1596="Defaut GE &amp; POWER Cabinet","IHS",
U1596="Sharing","Partners",
U1596="Sites strategiques &amp; DataCenter","SST &amp; DC",
U1596="Exclu","Exclu",
U1596="SAT","SAT",
U1596="SPARE-ISSUE","SPARE-ISSUE",
U1596="Fiber CAmtel","TRANS_FO_CAMTEL",
U1596="Fiber AOF","Fiber AOF",
U1596="Projet OCM (HUAWEI)","TRAVAUX-HUAWEI",
U1596="Projet OCM (NOKIA)","TRAVAUX-NOKIA",
U1596="ACCESS-ISSUE","ACCESS-ISSUE",
U1596="Projet OCM (ZTE, NOKIA, autres projets)","TRAVAUX OCM",
U1596="No root CAuse","No root cause",
U1596="ODU HS","PDH",
U1596="IP &amp; VLAN","PDH",
U1596="Warehouse HUAWEI","SPARE-ISSUE",
U1596="SPARE-HS","SPARE-ISSUE",
U1596="Power Telco","BSS"
),"")</f>
        <v>No root cause</v>
      </c>
      <c r="T1596" s="49" t="str" cm="1">
        <f t="array" ref="T1596">IFERROR(_xlfn.IFS(
U1596="MPR ISSUE","TX ISSUE",
U1596="BSS Hardware Issue","RAN ISSUE",
U1596="Sites strategiques, MLL, Pylone, etc.","ENVTECH",
U1596="AKTIVCO DEFAUT GE &amp; POWER Cabinet","POWER ISSUE",
U1596="AKTIVCO Coupure ENEO &amp; Baisse de tension","POWER ISSUE",
U1596="Coupure ENEO &amp; Baisse de tension","POWER ISSUE",
U1596="Defaut GE &amp; POWER Cabinet","POWER ISSUE",
U1596="Sharing","POWER ISSUE",
U1596="Sites strategiques &amp; DataCenter","POWER ISSUE",
U1596="Exclu","Exclu",
U1596="SAT","TX ISSUE",
U1596="SPARE-ISSUE","SPARE-ISSUE",
U1596="Fiber CAmtel","TX ISSUE",
U1596="Fiber AOF","TX ISSUE",
U1596="Projet OCM (HUAWEI)","TRAVAUX-HUAWEI",
U1596="Projet OCM (NOKIA)","TRAVAUX -NOKIA",
U1596="ACCESS-ISSUE","ACCESS-ISSUE",
U1596="Projet OCM (ZTE, NOKIA, autres projets)","TRAVAUX OCM",
U1596="No root CAuse","No root cause",
U1596="ODU HS","TX ISSUE",
U1596="IP &amp; VLAN","TX ISSUE",
U1596="Warehouse HUAWEI","SPARE-ISSUE",
U1596="SPARE-HS","SPARE-ISSUE",
U1596="Power Telco","RAN ISSUE"
),"")</f>
        <v>No root cause</v>
      </c>
      <c r="U1596" s="36" t="s">
        <v>5895</v>
      </c>
      <c r="V1596" s="49" t="str" cm="1">
        <f t="array" ref="V1596">IFERROR(_xlfn.IFS(
U1596="MPR ISSUE","ACTIVE",
U1596="BSS Hardware Issue","ACTIVE",
U1596="Sites strategiques, MLL, Pylone, etc.","PASSIVE",
U1596="AKTIVCO DEFAUT GE &amp; POWER Cabinet","PASSIVE",
U1596="AKTIVCO Coupure ENEO &amp; Baisse de tension","PASSIVE",
U1596="Coupure ENEO &amp; Baisse de tension","PASSIVE",
U1596="Defaut GE &amp; POWER Cabinet","PASSIVE",
U1596="Sharing","PASSIVE",
U1596="Sites strategiques &amp; DataCenter","PASSIVE",
U1596="Exclu","Exclu",
U1596="SAT","ACTIVE",
U1596="SPARE-ISSUE","SPARE-ISSUE",
U1596="Fiber CAmtel","ACTIVE",
U1596="Fiber AOF","ACTIVE",
U1596="Projet OCM (HUAWEI)","PLANNED WORKS",
U1596="Projet OCM (NOKIA)","PLANNED WORKS",
U1596="ACCESS-ISSUE","ACCESS-ISSUE",
U1596="Projet OCM (ZTE, NOKIA, autres projets)","PLANNED WORKS",
U1596="No root CAuse","No root cause",
U1596="ODU HS","ACTIVE",
U1596="IP &amp; VLAN","ACTIVE",
U1596="Warehouse HUAWEI","SPARE-ISSUE",
U1596="SPARE-HS","SPARE-ISSUE",
U1596="Power Telco","ACTIVE"
),"")</f>
        <v>No root cause</v>
      </c>
      <c r="W1596" s="49"/>
      <c r="X1596" s="49"/>
      <c r="Y1596" s="49"/>
      <c r="Z1596" s="49"/>
      <c r="AA1596" s="49"/>
      <c r="AB1596" s="17" t="s">
        <v>5421</v>
      </c>
      <c r="AC1596" s="7" t="s">
        <v>5421</v>
      </c>
      <c r="AD1596" s="6"/>
      <c r="AE1596" s="7"/>
      <c r="AF1596" s="3" t="s">
        <v>5421</v>
      </c>
      <c r="AG1596" s="17"/>
      <c r="AH1596" s="18" t="s">
        <v>5421</v>
      </c>
      <c r="AI1596" s="18" t="s">
        <v>5421</v>
      </c>
      <c r="AJ1596" s="18" t="s">
        <v>5421</v>
      </c>
      <c r="AK1596" s="18" t="s">
        <v>5421</v>
      </c>
      <c r="AL1596" s="18" t="s">
        <v>5421</v>
      </c>
      <c r="AM1596" s="18" t="s">
        <v>5421</v>
      </c>
      <c r="AN1596" s="18" t="s">
        <v>5421</v>
      </c>
      <c r="AO1596" s="18" t="s">
        <v>5421</v>
      </c>
      <c r="AP1596" s="9" t="s">
        <v>5421</v>
      </c>
      <c r="AQ1596" s="14"/>
      <c r="AR1596" s="14" t="s">
        <v>5421</v>
      </c>
      <c r="AS1596" s="14" t="s">
        <v>5421</v>
      </c>
      <c r="AT1596" s="14" t="s">
        <v>5421</v>
      </c>
      <c r="AV1596" s="9" t="str">
        <f>_xlfn.XLOOKUP(B1596,[3]ALL!$B:$B,[3]ALL!$N:$N,"")</f>
        <v/>
      </c>
    </row>
    <row r="1597" spans="1:48" s="9" customFormat="1" hidden="1" x14ac:dyDescent="0.3">
      <c r="A1597" s="1" t="s">
        <v>5202</v>
      </c>
      <c r="B1597" s="8" t="s">
        <v>5203</v>
      </c>
      <c r="C1597" s="3" t="str">
        <f>_xlfn.XLOOKUP(B1597,'[1]daily break down'!$D:$D,'[1]daily break down'!$E:$E,"")</f>
        <v>Yaounde</v>
      </c>
      <c r="D1597" s="1" t="s">
        <v>11</v>
      </c>
      <c r="E1597" s="1" t="s">
        <v>145</v>
      </c>
      <c r="F1597" s="3" t="s">
        <v>37</v>
      </c>
      <c r="G1597" s="1" t="s">
        <v>38</v>
      </c>
      <c r="H1597" s="35" t="str">
        <f>_xlfn.XLOOKUP(B1597,[2]CALCULATION!$B:$B,[2]CALCULATION!$H:$H,"")</f>
        <v>ZTE</v>
      </c>
      <c r="I1597" s="71">
        <v>0</v>
      </c>
      <c r="J1597" s="71">
        <v>0</v>
      </c>
      <c r="K1597" s="71">
        <v>0</v>
      </c>
      <c r="L1597" s="71">
        <v>0</v>
      </c>
      <c r="M1597" s="71">
        <v>0</v>
      </c>
      <c r="N1597" s="71">
        <v>0</v>
      </c>
      <c r="O1597" s="71">
        <v>0</v>
      </c>
      <c r="P1597" s="50" t="s">
        <v>5365</v>
      </c>
      <c r="Q1597" s="50" t="s">
        <v>5911</v>
      </c>
      <c r="R1597" s="50"/>
      <c r="S1597" s="49" t="str" cm="1">
        <f t="array" ref="S1597">IFERROR(_xlfn.IFS(
U1597="MPR ISSUE","PDH",
U1597="BSS Hardware Issue","BSS",
U1597="Sites strategiques, MLL, Pylone, etc.","ENVTECH",
U1597="AKTIVCO DEFAUT GE &amp; POWER Cabinet","AKTIVCO",
U1597="AKTIVCO Coupure ENEO &amp; Baisse de tension","AKTIVCO GRID ONLY",
U1597="Coupure ENEO &amp; Baisse de tension","IHS GRID ONLY",
U1597="Defaut GE &amp; POWER Cabinet","IHS",
U1597="Sharing","Partners",
U1597="Sites strategiques &amp; DataCenter","SST &amp; DC",
U1597="Exclu","Exclu",
U1597="SAT","SAT",
U1597="SPARE-ISSUE","SPARE-ISSUE",
U1597="Fiber CAmtel","TRANS_FO_CAMTEL",
U1597="Fiber AOF","Fiber AOF",
U1597="Projet OCM (HUAWEI)","TRAVAUX-HUAWEI",
U1597="Projet OCM (NOKIA)","TRAVAUX-NOKIA",
U1597="ACCESS-ISSUE","ACCESS-ISSUE",
U1597="Projet OCM (ZTE, NOKIA, autres projets)","TRAVAUX OCM",
U1597="No root CAuse","No root cause",
U1597="ODU HS","PDH",
U1597="IP &amp; VLAN","PDH",
U1597="Warehouse HUAWEI","SPARE-ISSUE",
U1597="SPARE-HS","SPARE-ISSUE",
U1597="Power Telco","BSS"
),"")</f>
        <v>No root cause</v>
      </c>
      <c r="T1597" s="49" t="str" cm="1">
        <f t="array" ref="T1597">IFERROR(_xlfn.IFS(
U1597="MPR ISSUE","TX ISSUE",
U1597="BSS Hardware Issue","RAN ISSUE",
U1597="Sites strategiques, MLL, Pylone, etc.","ENVTECH",
U1597="AKTIVCO DEFAUT GE &amp; POWER Cabinet","POWER ISSUE",
U1597="AKTIVCO Coupure ENEO &amp; Baisse de tension","POWER ISSUE",
U1597="Coupure ENEO &amp; Baisse de tension","POWER ISSUE",
U1597="Defaut GE &amp; POWER Cabinet","POWER ISSUE",
U1597="Sharing","POWER ISSUE",
U1597="Sites strategiques &amp; DataCenter","POWER ISSUE",
U1597="Exclu","Exclu",
U1597="SAT","TX ISSUE",
U1597="SPARE-ISSUE","SPARE-ISSUE",
U1597="Fiber CAmtel","TX ISSUE",
U1597="Fiber AOF","TX ISSUE",
U1597="Projet OCM (HUAWEI)","TRAVAUX-HUAWEI",
U1597="Projet OCM (NOKIA)","TRAVAUX -NOKIA",
U1597="ACCESS-ISSUE","ACCESS-ISSUE",
U1597="Projet OCM (ZTE, NOKIA, autres projets)","TRAVAUX OCM",
U1597="No root CAuse","No root cause",
U1597="ODU HS","TX ISSUE",
U1597="IP &amp; VLAN","TX ISSUE",
U1597="Warehouse HUAWEI","SPARE-ISSUE",
U1597="SPARE-HS","SPARE-ISSUE",
U1597="Power Telco","RAN ISSUE"
),"")</f>
        <v>No root cause</v>
      </c>
      <c r="U1597" s="36" t="s">
        <v>5895</v>
      </c>
      <c r="V1597" s="49" t="str" cm="1">
        <f t="array" ref="V1597">IFERROR(_xlfn.IFS(
U1597="MPR ISSUE","ACTIVE",
U1597="BSS Hardware Issue","ACTIVE",
U1597="Sites strategiques, MLL, Pylone, etc.","PASSIVE",
U1597="AKTIVCO DEFAUT GE &amp; POWER Cabinet","PASSIVE",
U1597="AKTIVCO Coupure ENEO &amp; Baisse de tension","PASSIVE",
U1597="Coupure ENEO &amp; Baisse de tension","PASSIVE",
U1597="Defaut GE &amp; POWER Cabinet","PASSIVE",
U1597="Sharing","PASSIVE",
U1597="Sites strategiques &amp; DataCenter","PASSIVE",
U1597="Exclu","Exclu",
U1597="SAT","ACTIVE",
U1597="SPARE-ISSUE","SPARE-ISSUE",
U1597="Fiber CAmtel","ACTIVE",
U1597="Fiber AOF","ACTIVE",
U1597="Projet OCM (HUAWEI)","PLANNED WORKS",
U1597="Projet OCM (NOKIA)","PLANNED WORKS",
U1597="ACCESS-ISSUE","ACCESS-ISSUE",
U1597="Projet OCM (ZTE, NOKIA, autres projets)","PLANNED WORKS",
U1597="No root CAuse","No root cause",
U1597="ODU HS","ACTIVE",
U1597="IP &amp; VLAN","ACTIVE",
U1597="Warehouse HUAWEI","SPARE-ISSUE",
U1597="SPARE-HS","SPARE-ISSUE",
U1597="Power Telco","ACTIVE"
),"")</f>
        <v>No root cause</v>
      </c>
      <c r="W1597" s="49"/>
      <c r="X1597" s="49"/>
      <c r="Y1597" s="49"/>
      <c r="Z1597" s="49"/>
      <c r="AA1597" s="49"/>
      <c r="AB1597" s="17" t="s">
        <v>5421</v>
      </c>
      <c r="AC1597" s="7" t="s">
        <v>5421</v>
      </c>
      <c r="AD1597" s="6"/>
      <c r="AE1597" s="7"/>
      <c r="AF1597" s="3" t="s">
        <v>5421</v>
      </c>
      <c r="AG1597" s="17"/>
      <c r="AH1597" s="18" t="s">
        <v>5421</v>
      </c>
      <c r="AI1597" s="18" t="s">
        <v>5421</v>
      </c>
      <c r="AJ1597" s="18" t="s">
        <v>5421</v>
      </c>
      <c r="AK1597" s="18" t="s">
        <v>5421</v>
      </c>
      <c r="AL1597" s="18" t="s">
        <v>5421</v>
      </c>
      <c r="AM1597" s="18" t="s">
        <v>5421</v>
      </c>
      <c r="AN1597" s="18" t="s">
        <v>5421</v>
      </c>
      <c r="AO1597" s="18" t="s">
        <v>5421</v>
      </c>
      <c r="AP1597" s="9" t="s">
        <v>5421</v>
      </c>
      <c r="AQ1597" s="14"/>
      <c r="AR1597" s="14" t="s">
        <v>5421</v>
      </c>
      <c r="AS1597" s="14" t="s">
        <v>5421</v>
      </c>
      <c r="AT1597" s="14" t="s">
        <v>5421</v>
      </c>
      <c r="AV1597" s="9" t="str">
        <f>_xlfn.XLOOKUP(B1597,[3]ALL!$B:$B,[3]ALL!$N:$N,"")</f>
        <v/>
      </c>
    </row>
    <row r="1598" spans="1:48" s="9" customFormat="1" hidden="1" x14ac:dyDescent="0.3">
      <c r="A1598" s="1" t="s">
        <v>1900</v>
      </c>
      <c r="B1598" s="8" t="s">
        <v>1901</v>
      </c>
      <c r="C1598" s="3" t="str">
        <f>_xlfn.XLOOKUP(B1598,'[1]daily break down'!$D:$D,'[1]daily break down'!$E:$E,"")</f>
        <v>Yaounde</v>
      </c>
      <c r="D1598" s="1" t="s">
        <v>11</v>
      </c>
      <c r="E1598" s="1" t="s">
        <v>302</v>
      </c>
      <c r="F1598" s="3" t="s">
        <v>37</v>
      </c>
      <c r="G1598" s="1" t="s">
        <v>38</v>
      </c>
      <c r="H1598" s="35" t="str">
        <f>_xlfn.XLOOKUP(B1598,[2]CALCULATION!$B:$B,[2]CALCULATION!$H:$H,"")</f>
        <v>ZTE</v>
      </c>
      <c r="I1598" s="71">
        <v>0</v>
      </c>
      <c r="J1598" s="71">
        <v>0</v>
      </c>
      <c r="K1598" s="71">
        <v>0</v>
      </c>
      <c r="L1598" s="71">
        <v>0</v>
      </c>
      <c r="M1598" s="71">
        <v>0</v>
      </c>
      <c r="N1598" s="71">
        <v>0</v>
      </c>
      <c r="O1598" s="71">
        <v>0</v>
      </c>
      <c r="P1598" s="50" t="s">
        <v>5365</v>
      </c>
      <c r="Q1598" s="50" t="s">
        <v>5911</v>
      </c>
      <c r="R1598" s="50"/>
      <c r="S1598" s="49" t="str" cm="1">
        <f t="array" ref="S1598">IFERROR(_xlfn.IFS(
U1598="MPR ISSUE","PDH",
U1598="BSS Hardware Issue","BSS",
U1598="Sites strategiques, MLL, Pylone, etc.","ENVTECH",
U1598="AKTIVCO DEFAUT GE &amp; POWER Cabinet","AKTIVCO",
U1598="AKTIVCO Coupure ENEO &amp; Baisse de tension","AKTIVCO GRID ONLY",
U1598="Coupure ENEO &amp; Baisse de tension","IHS GRID ONLY",
U1598="Defaut GE &amp; POWER Cabinet","IHS",
U1598="Sharing","Partners",
U1598="Sites strategiques &amp; DataCenter","SST &amp; DC",
U1598="Exclu","Exclu",
U1598="SAT","SAT",
U1598="SPARE-ISSUE","SPARE-ISSUE",
U1598="Fiber CAmtel","TRANS_FO_CAMTEL",
U1598="Fiber AOF","Fiber AOF",
U1598="Projet OCM (HUAWEI)","TRAVAUX-HUAWEI",
U1598="Projet OCM (NOKIA)","TRAVAUX-NOKIA",
U1598="ACCESS-ISSUE","ACCESS-ISSUE",
U1598="Projet OCM (ZTE, NOKIA, autres projets)","TRAVAUX OCM",
U1598="No root CAuse","No root cause",
U1598="ODU HS","PDH",
U1598="IP &amp; VLAN","PDH",
U1598="Warehouse HUAWEI","SPARE-ISSUE",
U1598="SPARE-HS","SPARE-ISSUE",
U1598="Power Telco","BSS"
),"")</f>
        <v>No root cause</v>
      </c>
      <c r="T1598" s="49" t="str" cm="1">
        <f t="array" ref="T1598">IFERROR(_xlfn.IFS(
U1598="MPR ISSUE","TX ISSUE",
U1598="BSS Hardware Issue","RAN ISSUE",
U1598="Sites strategiques, MLL, Pylone, etc.","ENVTECH",
U1598="AKTIVCO DEFAUT GE &amp; POWER Cabinet","POWER ISSUE",
U1598="AKTIVCO Coupure ENEO &amp; Baisse de tension","POWER ISSUE",
U1598="Coupure ENEO &amp; Baisse de tension","POWER ISSUE",
U1598="Defaut GE &amp; POWER Cabinet","POWER ISSUE",
U1598="Sharing","POWER ISSUE",
U1598="Sites strategiques &amp; DataCenter","POWER ISSUE",
U1598="Exclu","Exclu",
U1598="SAT","TX ISSUE",
U1598="SPARE-ISSUE","SPARE-ISSUE",
U1598="Fiber CAmtel","TX ISSUE",
U1598="Fiber AOF","TX ISSUE",
U1598="Projet OCM (HUAWEI)","TRAVAUX-HUAWEI",
U1598="Projet OCM (NOKIA)","TRAVAUX -NOKIA",
U1598="ACCESS-ISSUE","ACCESS-ISSUE",
U1598="Projet OCM (ZTE, NOKIA, autres projets)","TRAVAUX OCM",
U1598="No root CAuse","No root cause",
U1598="ODU HS","TX ISSUE",
U1598="IP &amp; VLAN","TX ISSUE",
U1598="Warehouse HUAWEI","SPARE-ISSUE",
U1598="SPARE-HS","SPARE-ISSUE",
U1598="Power Telco","RAN ISSUE"
),"")</f>
        <v>No root cause</v>
      </c>
      <c r="U1598" s="36" t="s">
        <v>5895</v>
      </c>
      <c r="V1598" s="49" t="str" cm="1">
        <f t="array" ref="V1598">IFERROR(_xlfn.IFS(
U1598="MPR ISSUE","ACTIVE",
U1598="BSS Hardware Issue","ACTIVE",
U1598="Sites strategiques, MLL, Pylone, etc.","PASSIVE",
U1598="AKTIVCO DEFAUT GE &amp; POWER Cabinet","PASSIVE",
U1598="AKTIVCO Coupure ENEO &amp; Baisse de tension","PASSIVE",
U1598="Coupure ENEO &amp; Baisse de tension","PASSIVE",
U1598="Defaut GE &amp; POWER Cabinet","PASSIVE",
U1598="Sharing","PASSIVE",
U1598="Sites strategiques &amp; DataCenter","PASSIVE",
U1598="Exclu","Exclu",
U1598="SAT","ACTIVE",
U1598="SPARE-ISSUE","SPARE-ISSUE",
U1598="Fiber CAmtel","ACTIVE",
U1598="Fiber AOF","ACTIVE",
U1598="Projet OCM (HUAWEI)","PLANNED WORKS",
U1598="Projet OCM (NOKIA)","PLANNED WORKS",
U1598="ACCESS-ISSUE","ACCESS-ISSUE",
U1598="Projet OCM (ZTE, NOKIA, autres projets)","PLANNED WORKS",
U1598="No root CAuse","No root cause",
U1598="ODU HS","ACTIVE",
U1598="IP &amp; VLAN","ACTIVE",
U1598="Warehouse HUAWEI","SPARE-ISSUE",
U1598="SPARE-HS","SPARE-ISSUE",
U1598="Power Telco","ACTIVE"
),"")</f>
        <v>No root cause</v>
      </c>
      <c r="W1598" s="49"/>
      <c r="X1598" s="49"/>
      <c r="Y1598" s="49"/>
      <c r="Z1598" s="49"/>
      <c r="AA1598" s="49"/>
      <c r="AB1598" s="17" t="s">
        <v>5421</v>
      </c>
      <c r="AC1598" s="7" t="s">
        <v>5421</v>
      </c>
      <c r="AD1598" s="6"/>
      <c r="AE1598" s="7"/>
      <c r="AF1598" s="3" t="s">
        <v>5421</v>
      </c>
      <c r="AG1598" s="17"/>
      <c r="AH1598" s="18" t="s">
        <v>5421</v>
      </c>
      <c r="AI1598" s="18" t="s">
        <v>5421</v>
      </c>
      <c r="AJ1598" s="18" t="s">
        <v>5421</v>
      </c>
      <c r="AK1598" s="18" t="s">
        <v>5421</v>
      </c>
      <c r="AL1598" s="18" t="s">
        <v>5421</v>
      </c>
      <c r="AM1598" s="18" t="s">
        <v>5421</v>
      </c>
      <c r="AN1598" s="18" t="s">
        <v>5421</v>
      </c>
      <c r="AO1598" s="18" t="s">
        <v>5421</v>
      </c>
      <c r="AP1598" s="9" t="s">
        <v>5421</v>
      </c>
      <c r="AQ1598" s="14"/>
      <c r="AR1598" s="14" t="s">
        <v>5421</v>
      </c>
      <c r="AS1598" s="14" t="s">
        <v>5421</v>
      </c>
      <c r="AT1598" s="14" t="s">
        <v>5421</v>
      </c>
      <c r="AV1598" s="9" t="str">
        <f>_xlfn.XLOOKUP(B1598,[3]ALL!$B:$B,[3]ALL!$N:$N,"")</f>
        <v/>
      </c>
    </row>
    <row r="1599" spans="1:48" s="9" customFormat="1" hidden="1" x14ac:dyDescent="0.3">
      <c r="A1599" s="1" t="s">
        <v>4698</v>
      </c>
      <c r="B1599" s="8" t="s">
        <v>4699</v>
      </c>
      <c r="C1599" s="3" t="str">
        <f>_xlfn.XLOOKUP(B1599,'[1]daily break down'!$D:$D,'[1]daily break down'!$E:$E,"")</f>
        <v>ADAMAOUA</v>
      </c>
      <c r="D1599" s="1" t="s">
        <v>11</v>
      </c>
      <c r="E1599" s="1" t="s">
        <v>12</v>
      </c>
      <c r="F1599" s="3" t="s">
        <v>90</v>
      </c>
      <c r="G1599" s="1" t="s">
        <v>4698</v>
      </c>
      <c r="H1599" s="34" t="str">
        <f>_xlfn.XLOOKUP(B1599,[2]CALCULATION!$B:$B,[2]CALCULATION!$H:$H,"")</f>
        <v>NOKIA</v>
      </c>
      <c r="I1599" s="71">
        <v>0</v>
      </c>
      <c r="J1599" s="71">
        <v>0</v>
      </c>
      <c r="K1599" s="71">
        <v>0</v>
      </c>
      <c r="L1599" s="71">
        <v>0</v>
      </c>
      <c r="M1599" s="71">
        <v>0</v>
      </c>
      <c r="N1599" s="71">
        <v>0</v>
      </c>
      <c r="O1599" s="71">
        <v>0</v>
      </c>
      <c r="P1599" s="50" t="s">
        <v>5365</v>
      </c>
      <c r="Q1599" s="50" t="s">
        <v>5911</v>
      </c>
      <c r="R1599" s="50"/>
      <c r="S1599" s="49" t="str" cm="1">
        <f t="array" ref="S1599">IFERROR(_xlfn.IFS(
U1599="MPR ISSUE","PDH",
U1599="BSS Hardware Issue","BSS",
U1599="Sites strategiques, MLL, Pylone, etc.","ENVTECH",
U1599="AKTIVCO DEFAUT GE &amp; POWER Cabinet","AKTIVCO",
U1599="AKTIVCO Coupure ENEO &amp; Baisse de tension","AKTIVCO GRID ONLY",
U1599="Coupure ENEO &amp; Baisse de tension","IHS GRID ONLY",
U1599="Defaut GE &amp; POWER Cabinet","IHS",
U1599="Sharing","Partners",
U1599="Sites strategiques &amp; DataCenter","SST &amp; DC",
U1599="Exclu","Exclu",
U1599="SAT","SAT",
U1599="SPARE-ISSUE","SPARE-ISSUE",
U1599="Fiber CAmtel","TRANS_FO_CAMTEL",
U1599="Fiber AOF","Fiber AOF",
U1599="Projet OCM (HUAWEI)","TRAVAUX-HUAWEI",
U1599="Projet OCM (NOKIA)","TRAVAUX-NOKIA",
U1599="ACCESS-ISSUE","ACCESS-ISSUE",
U1599="Projet OCM (ZTE, NOKIA, autres projets)","TRAVAUX OCM",
U1599="No root CAuse","No root cause",
U1599="ODU HS","PDH",
U1599="IP &amp; VLAN","PDH",
U1599="Warehouse HUAWEI","SPARE-ISSUE",
U1599="SPARE-HS","SPARE-ISSUE",
U1599="Power Telco","BSS"
),"")</f>
        <v>No root cause</v>
      </c>
      <c r="T1599" s="49" t="str" cm="1">
        <f t="array" ref="T1599">IFERROR(_xlfn.IFS(
U1599="MPR ISSUE","TX ISSUE",
U1599="BSS Hardware Issue","RAN ISSUE",
U1599="Sites strategiques, MLL, Pylone, etc.","ENVTECH",
U1599="AKTIVCO DEFAUT GE &amp; POWER Cabinet","POWER ISSUE",
U1599="AKTIVCO Coupure ENEO &amp; Baisse de tension","POWER ISSUE",
U1599="Coupure ENEO &amp; Baisse de tension","POWER ISSUE",
U1599="Defaut GE &amp; POWER Cabinet","POWER ISSUE",
U1599="Sharing","POWER ISSUE",
U1599="Sites strategiques &amp; DataCenter","POWER ISSUE",
U1599="Exclu","Exclu",
U1599="SAT","TX ISSUE",
U1599="SPARE-ISSUE","SPARE-ISSUE",
U1599="Fiber CAmtel","TX ISSUE",
U1599="Fiber AOF","TX ISSUE",
U1599="Projet OCM (HUAWEI)","TRAVAUX-HUAWEI",
U1599="Projet OCM (NOKIA)","TRAVAUX -NOKIA",
U1599="ACCESS-ISSUE","ACCESS-ISSUE",
U1599="Projet OCM (ZTE, NOKIA, autres projets)","TRAVAUX OCM",
U1599="No root CAuse","No root cause",
U1599="ODU HS","TX ISSUE",
U1599="IP &amp; VLAN","TX ISSUE",
U1599="Warehouse HUAWEI","SPARE-ISSUE",
U1599="SPARE-HS","SPARE-ISSUE",
U1599="Power Telco","RAN ISSUE"
),"")</f>
        <v>No root cause</v>
      </c>
      <c r="U1599" s="36" t="s">
        <v>5895</v>
      </c>
      <c r="V1599" s="49" t="str" cm="1">
        <f t="array" ref="V1599">IFERROR(_xlfn.IFS(
U1599="MPR ISSUE","ACTIVE",
U1599="BSS Hardware Issue","ACTIVE",
U1599="Sites strategiques, MLL, Pylone, etc.","PASSIVE",
U1599="AKTIVCO DEFAUT GE &amp; POWER Cabinet","PASSIVE",
U1599="AKTIVCO Coupure ENEO &amp; Baisse de tension","PASSIVE",
U1599="Coupure ENEO &amp; Baisse de tension","PASSIVE",
U1599="Defaut GE &amp; POWER Cabinet","PASSIVE",
U1599="Sharing","PASSIVE",
U1599="Sites strategiques &amp; DataCenter","PASSIVE",
U1599="Exclu","Exclu",
U1599="SAT","ACTIVE",
U1599="SPARE-ISSUE","SPARE-ISSUE",
U1599="Fiber CAmtel","ACTIVE",
U1599="Fiber AOF","ACTIVE",
U1599="Projet OCM (HUAWEI)","PLANNED WORKS",
U1599="Projet OCM (NOKIA)","PLANNED WORKS",
U1599="ACCESS-ISSUE","ACCESS-ISSUE",
U1599="Projet OCM (ZTE, NOKIA, autres projets)","PLANNED WORKS",
U1599="No root CAuse","No root cause",
U1599="ODU HS","ACTIVE",
U1599="IP &amp; VLAN","ACTIVE",
U1599="Warehouse HUAWEI","SPARE-ISSUE",
U1599="SPARE-HS","SPARE-ISSUE",
U1599="Power Telco","ACTIVE"
),"")</f>
        <v>No root cause</v>
      </c>
      <c r="W1599" s="49"/>
      <c r="X1599" s="49"/>
      <c r="Y1599" s="49"/>
      <c r="Z1599" s="49"/>
      <c r="AA1599" s="49"/>
      <c r="AB1599" s="17" t="s">
        <v>5421</v>
      </c>
      <c r="AC1599" s="7" t="s">
        <v>5421</v>
      </c>
      <c r="AD1599" s="6"/>
      <c r="AE1599" s="7"/>
      <c r="AF1599" s="3" t="s">
        <v>5421</v>
      </c>
      <c r="AG1599" s="17"/>
      <c r="AH1599" s="18" t="s">
        <v>5421</v>
      </c>
      <c r="AI1599" s="18" t="s">
        <v>5421</v>
      </c>
      <c r="AJ1599" s="18" t="s">
        <v>5421</v>
      </c>
      <c r="AK1599" s="18" t="s">
        <v>5421</v>
      </c>
      <c r="AL1599" s="18" t="s">
        <v>5421</v>
      </c>
      <c r="AM1599" s="18" t="s">
        <v>5421</v>
      </c>
      <c r="AN1599" s="18" t="s">
        <v>5421</v>
      </c>
      <c r="AO1599" s="18" t="s">
        <v>5421</v>
      </c>
      <c r="AP1599" s="9" t="s">
        <v>5421</v>
      </c>
      <c r="AQ1599" s="14"/>
      <c r="AR1599" s="14" t="s">
        <v>5421</v>
      </c>
      <c r="AS1599" s="14" t="s">
        <v>5421</v>
      </c>
      <c r="AT1599" s="14" t="s">
        <v>5421</v>
      </c>
      <c r="AV1599" s="9" t="str">
        <f>_xlfn.XLOOKUP(B1599,[3]ALL!$B:$B,[3]ALL!$N:$N,"")</f>
        <v/>
      </c>
    </row>
    <row r="1600" spans="1:48" s="9" customFormat="1" hidden="1" x14ac:dyDescent="0.3">
      <c r="A1600" s="1" t="s">
        <v>4984</v>
      </c>
      <c r="B1600" s="8" t="s">
        <v>4985</v>
      </c>
      <c r="C1600" s="3" t="str">
        <f>_xlfn.XLOOKUP(B1600,'[1]daily break down'!$D:$D,'[1]daily break down'!$E:$E,"")</f>
        <v>Yaounde</v>
      </c>
      <c r="D1600" s="1" t="s">
        <v>11</v>
      </c>
      <c r="E1600" s="1" t="s">
        <v>12</v>
      </c>
      <c r="F1600" s="3" t="s">
        <v>37</v>
      </c>
      <c r="G1600" s="1" t="s">
        <v>38</v>
      </c>
      <c r="H1600" s="35" t="str">
        <f>_xlfn.XLOOKUP(B1600,[2]CALCULATION!$B:$B,[2]CALCULATION!$H:$H,"")</f>
        <v>ZTE</v>
      </c>
      <c r="I1600" s="71">
        <v>0</v>
      </c>
      <c r="J1600" s="71">
        <v>0</v>
      </c>
      <c r="K1600" s="71">
        <v>0</v>
      </c>
      <c r="L1600" s="71">
        <v>0</v>
      </c>
      <c r="M1600" s="71">
        <v>0</v>
      </c>
      <c r="N1600" s="71">
        <v>0</v>
      </c>
      <c r="O1600" s="71">
        <v>0</v>
      </c>
      <c r="P1600" s="50" t="s">
        <v>5365</v>
      </c>
      <c r="Q1600" s="50" t="s">
        <v>5911</v>
      </c>
      <c r="R1600" s="50"/>
      <c r="S1600" s="49" t="str" cm="1">
        <f t="array" ref="S1600">IFERROR(_xlfn.IFS(
U1600="MPR ISSUE","PDH",
U1600="BSS Hardware Issue","BSS",
U1600="Sites strategiques, MLL, Pylone, etc.","ENVTECH",
U1600="AKTIVCO DEFAUT GE &amp; POWER Cabinet","AKTIVCO",
U1600="AKTIVCO Coupure ENEO &amp; Baisse de tension","AKTIVCO GRID ONLY",
U1600="Coupure ENEO &amp; Baisse de tension","IHS GRID ONLY",
U1600="Defaut GE &amp; POWER Cabinet","IHS",
U1600="Sharing","Partners",
U1600="Sites strategiques &amp; DataCenter","SST &amp; DC",
U1600="Exclu","Exclu",
U1600="SAT","SAT",
U1600="SPARE-ISSUE","SPARE-ISSUE",
U1600="Fiber CAmtel","TRANS_FO_CAMTEL",
U1600="Fiber AOF","Fiber AOF",
U1600="Projet OCM (HUAWEI)","TRAVAUX-HUAWEI",
U1600="Projet OCM (NOKIA)","TRAVAUX-NOKIA",
U1600="ACCESS-ISSUE","ACCESS-ISSUE",
U1600="Projet OCM (ZTE, NOKIA, autres projets)","TRAVAUX OCM",
U1600="No root CAuse","No root cause",
U1600="ODU HS","PDH",
U1600="IP &amp; VLAN","PDH",
U1600="Warehouse HUAWEI","SPARE-ISSUE",
U1600="SPARE-HS","SPARE-ISSUE",
U1600="Power Telco","BSS"
),"")</f>
        <v>No root cause</v>
      </c>
      <c r="T1600" s="49" t="str" cm="1">
        <f t="array" ref="T1600">IFERROR(_xlfn.IFS(
U1600="MPR ISSUE","TX ISSUE",
U1600="BSS Hardware Issue","RAN ISSUE",
U1600="Sites strategiques, MLL, Pylone, etc.","ENVTECH",
U1600="AKTIVCO DEFAUT GE &amp; POWER Cabinet","POWER ISSUE",
U1600="AKTIVCO Coupure ENEO &amp; Baisse de tension","POWER ISSUE",
U1600="Coupure ENEO &amp; Baisse de tension","POWER ISSUE",
U1600="Defaut GE &amp; POWER Cabinet","POWER ISSUE",
U1600="Sharing","POWER ISSUE",
U1600="Sites strategiques &amp; DataCenter","POWER ISSUE",
U1600="Exclu","Exclu",
U1600="SAT","TX ISSUE",
U1600="SPARE-ISSUE","SPARE-ISSUE",
U1600="Fiber CAmtel","TX ISSUE",
U1600="Fiber AOF","TX ISSUE",
U1600="Projet OCM (HUAWEI)","TRAVAUX-HUAWEI",
U1600="Projet OCM (NOKIA)","TRAVAUX -NOKIA",
U1600="ACCESS-ISSUE","ACCESS-ISSUE",
U1600="Projet OCM (ZTE, NOKIA, autres projets)","TRAVAUX OCM",
U1600="No root CAuse","No root cause",
U1600="ODU HS","TX ISSUE",
U1600="IP &amp; VLAN","TX ISSUE",
U1600="Warehouse HUAWEI","SPARE-ISSUE",
U1600="SPARE-HS","SPARE-ISSUE",
U1600="Power Telco","RAN ISSUE"
),"")</f>
        <v>No root cause</v>
      </c>
      <c r="U1600" s="36" t="s">
        <v>5895</v>
      </c>
      <c r="V1600" s="49" t="str" cm="1">
        <f t="array" ref="V1600">IFERROR(_xlfn.IFS(
U1600="MPR ISSUE","ACTIVE",
U1600="BSS Hardware Issue","ACTIVE",
U1600="Sites strategiques, MLL, Pylone, etc.","PASSIVE",
U1600="AKTIVCO DEFAUT GE &amp; POWER Cabinet","PASSIVE",
U1600="AKTIVCO Coupure ENEO &amp; Baisse de tension","PASSIVE",
U1600="Coupure ENEO &amp; Baisse de tension","PASSIVE",
U1600="Defaut GE &amp; POWER Cabinet","PASSIVE",
U1600="Sharing","PASSIVE",
U1600="Sites strategiques &amp; DataCenter","PASSIVE",
U1600="Exclu","Exclu",
U1600="SAT","ACTIVE",
U1600="SPARE-ISSUE","SPARE-ISSUE",
U1600="Fiber CAmtel","ACTIVE",
U1600="Fiber AOF","ACTIVE",
U1600="Projet OCM (HUAWEI)","PLANNED WORKS",
U1600="Projet OCM (NOKIA)","PLANNED WORKS",
U1600="ACCESS-ISSUE","ACCESS-ISSUE",
U1600="Projet OCM (ZTE, NOKIA, autres projets)","PLANNED WORKS",
U1600="No root CAuse","No root cause",
U1600="ODU HS","ACTIVE",
U1600="IP &amp; VLAN","ACTIVE",
U1600="Warehouse HUAWEI","SPARE-ISSUE",
U1600="SPARE-HS","SPARE-ISSUE",
U1600="Power Telco","ACTIVE"
),"")</f>
        <v>No root cause</v>
      </c>
      <c r="W1600" s="49"/>
      <c r="X1600" s="49"/>
      <c r="Y1600" s="49"/>
      <c r="Z1600" s="49"/>
      <c r="AA1600" s="49"/>
      <c r="AB1600" s="17" t="s">
        <v>5421</v>
      </c>
      <c r="AC1600" s="7" t="s">
        <v>5421</v>
      </c>
      <c r="AD1600" s="6"/>
      <c r="AE1600" s="7"/>
      <c r="AF1600" s="3" t="s">
        <v>5421</v>
      </c>
      <c r="AG1600" s="17"/>
      <c r="AH1600" s="18" t="s">
        <v>5421</v>
      </c>
      <c r="AI1600" s="18" t="s">
        <v>5421</v>
      </c>
      <c r="AJ1600" s="18" t="s">
        <v>5421</v>
      </c>
      <c r="AK1600" s="18" t="s">
        <v>5421</v>
      </c>
      <c r="AL1600" s="18" t="s">
        <v>5421</v>
      </c>
      <c r="AM1600" s="18" t="s">
        <v>5421</v>
      </c>
      <c r="AN1600" s="18" t="s">
        <v>5421</v>
      </c>
      <c r="AO1600" s="18" t="s">
        <v>5421</v>
      </c>
      <c r="AP1600" s="9" t="s">
        <v>5421</v>
      </c>
      <c r="AQ1600" s="14"/>
      <c r="AR1600" s="14" t="s">
        <v>5421</v>
      </c>
      <c r="AS1600" s="14" t="s">
        <v>5421</v>
      </c>
      <c r="AT1600" s="14" t="s">
        <v>5421</v>
      </c>
      <c r="AV1600" s="9" t="str">
        <f>_xlfn.XLOOKUP(B1600,[3]ALL!$B:$B,[3]ALL!$N:$N,"")</f>
        <v/>
      </c>
    </row>
    <row r="1601" spans="1:48" s="9" customFormat="1" hidden="1" x14ac:dyDescent="0.3">
      <c r="A1601" s="1" t="s">
        <v>2149</v>
      </c>
      <c r="B1601" s="8" t="s">
        <v>2150</v>
      </c>
      <c r="C1601" s="3" t="str">
        <f>_xlfn.XLOOKUP(B1601,'[1]daily break down'!$D:$D,'[1]daily break down'!$E:$E,"")</f>
        <v>CENTRE</v>
      </c>
      <c r="D1601" s="1" t="s">
        <v>11</v>
      </c>
      <c r="E1601" s="1" t="s">
        <v>12</v>
      </c>
      <c r="F1601" s="3" t="s">
        <v>226</v>
      </c>
      <c r="G1601" s="1" t="s">
        <v>489</v>
      </c>
      <c r="H1601" s="35" t="str">
        <f>_xlfn.XLOOKUP(B1601,[2]CALCULATION!$B:$B,[2]CALCULATION!$H:$H,"")</f>
        <v>ZTE</v>
      </c>
      <c r="I1601" s="71">
        <v>0</v>
      </c>
      <c r="J1601" s="71">
        <v>0</v>
      </c>
      <c r="K1601" s="71">
        <v>0</v>
      </c>
      <c r="L1601" s="71">
        <v>0</v>
      </c>
      <c r="M1601" s="71">
        <v>7.9009396946059882E-3</v>
      </c>
      <c r="N1601" s="71">
        <v>0</v>
      </c>
      <c r="O1601" s="71">
        <v>0</v>
      </c>
      <c r="P1601" s="50" t="s">
        <v>5365</v>
      </c>
      <c r="Q1601" s="50" t="s">
        <v>5911</v>
      </c>
      <c r="R1601" s="50"/>
      <c r="S1601" s="49" t="str" cm="1">
        <f t="array" ref="S1601">IFERROR(_xlfn.IFS(
U1601="MPR ISSUE","PDH",
U1601="BSS Hardware Issue","BSS",
U1601="Sites strategiques, MLL, Pylone, etc.","ENVTECH",
U1601="AKTIVCO DEFAUT GE &amp; POWER Cabinet","AKTIVCO",
U1601="AKTIVCO Coupure ENEO &amp; Baisse de tension","AKTIVCO GRID ONLY",
U1601="Coupure ENEO &amp; Baisse de tension","IHS GRID ONLY",
U1601="Defaut GE &amp; POWER Cabinet","IHS",
U1601="Sharing","Partners",
U1601="Sites strategiques &amp; DataCenter","SST &amp; DC",
U1601="Exclu","Exclu",
U1601="SAT","SAT",
U1601="SPARE-ISSUE","SPARE-ISSUE",
U1601="Fiber CAmtel","TRANS_FO_CAMTEL",
U1601="Fiber AOF","Fiber AOF",
U1601="Projet OCM (HUAWEI)","TRAVAUX-HUAWEI",
U1601="Projet OCM (NOKIA)","TRAVAUX-NOKIA",
U1601="ACCESS-ISSUE","ACCESS-ISSUE",
U1601="Projet OCM (ZTE, NOKIA, autres projets)","TRAVAUX OCM",
U1601="No root CAuse","No root cause",
U1601="ODU HS","PDH",
U1601="IP &amp; VLAN","PDH",
U1601="Warehouse HUAWEI","SPARE-ISSUE",
U1601="SPARE-HS","SPARE-ISSUE",
U1601="Power Telco","BSS"
),"")</f>
        <v>No root cause</v>
      </c>
      <c r="T1601" s="49" t="str" cm="1">
        <f t="array" ref="T1601">IFERROR(_xlfn.IFS(
U1601="MPR ISSUE","TX ISSUE",
U1601="BSS Hardware Issue","RAN ISSUE",
U1601="Sites strategiques, MLL, Pylone, etc.","ENVTECH",
U1601="AKTIVCO DEFAUT GE &amp; POWER Cabinet","POWER ISSUE",
U1601="AKTIVCO Coupure ENEO &amp; Baisse de tension","POWER ISSUE",
U1601="Coupure ENEO &amp; Baisse de tension","POWER ISSUE",
U1601="Defaut GE &amp; POWER Cabinet","POWER ISSUE",
U1601="Sharing","POWER ISSUE",
U1601="Sites strategiques &amp; DataCenter","POWER ISSUE",
U1601="Exclu","Exclu",
U1601="SAT","TX ISSUE",
U1601="SPARE-ISSUE","SPARE-ISSUE",
U1601="Fiber CAmtel","TX ISSUE",
U1601="Fiber AOF","TX ISSUE",
U1601="Projet OCM (HUAWEI)","TRAVAUX-HUAWEI",
U1601="Projet OCM (NOKIA)","TRAVAUX -NOKIA",
U1601="ACCESS-ISSUE","ACCESS-ISSUE",
U1601="Projet OCM (ZTE, NOKIA, autres projets)","TRAVAUX OCM",
U1601="No root CAuse","No root cause",
U1601="ODU HS","TX ISSUE",
U1601="IP &amp; VLAN","TX ISSUE",
U1601="Warehouse HUAWEI","SPARE-ISSUE",
U1601="SPARE-HS","SPARE-ISSUE",
U1601="Power Telco","RAN ISSUE"
),"")</f>
        <v>No root cause</v>
      </c>
      <c r="U1601" s="36" t="s">
        <v>5895</v>
      </c>
      <c r="V1601" s="49" t="str" cm="1">
        <f t="array" ref="V1601">IFERROR(_xlfn.IFS(
U1601="MPR ISSUE","ACTIVE",
U1601="BSS Hardware Issue","ACTIVE",
U1601="Sites strategiques, MLL, Pylone, etc.","PASSIVE",
U1601="AKTIVCO DEFAUT GE &amp; POWER Cabinet","PASSIVE",
U1601="AKTIVCO Coupure ENEO &amp; Baisse de tension","PASSIVE",
U1601="Coupure ENEO &amp; Baisse de tension","PASSIVE",
U1601="Defaut GE &amp; POWER Cabinet","PASSIVE",
U1601="Sharing","PASSIVE",
U1601="Sites strategiques &amp; DataCenter","PASSIVE",
U1601="Exclu","Exclu",
U1601="SAT","ACTIVE",
U1601="SPARE-ISSUE","SPARE-ISSUE",
U1601="Fiber CAmtel","ACTIVE",
U1601="Fiber AOF","ACTIVE",
U1601="Projet OCM (HUAWEI)","PLANNED WORKS",
U1601="Projet OCM (NOKIA)","PLANNED WORKS",
U1601="ACCESS-ISSUE","ACCESS-ISSUE",
U1601="Projet OCM (ZTE, NOKIA, autres projets)","PLANNED WORKS",
U1601="No root CAuse","No root cause",
U1601="ODU HS","ACTIVE",
U1601="IP &amp; VLAN","ACTIVE",
U1601="Warehouse HUAWEI","SPARE-ISSUE",
U1601="SPARE-HS","SPARE-ISSUE",
U1601="Power Telco","ACTIVE"
),"")</f>
        <v>No root cause</v>
      </c>
      <c r="W1601" s="49"/>
      <c r="X1601" s="49"/>
      <c r="Y1601" s="49"/>
      <c r="Z1601" s="49"/>
      <c r="AA1601" s="49"/>
      <c r="AB1601" s="17" t="s">
        <v>5421</v>
      </c>
      <c r="AC1601" s="7" t="s">
        <v>5421</v>
      </c>
      <c r="AD1601" s="6"/>
      <c r="AE1601" s="7"/>
      <c r="AF1601" s="3" t="s">
        <v>5421</v>
      </c>
      <c r="AG1601" s="17"/>
      <c r="AH1601" s="18" t="s">
        <v>5421</v>
      </c>
      <c r="AI1601" s="18" t="s">
        <v>5421</v>
      </c>
      <c r="AJ1601" s="18" t="s">
        <v>5421</v>
      </c>
      <c r="AK1601" s="18" t="s">
        <v>5421</v>
      </c>
      <c r="AL1601" s="18" t="s">
        <v>5421</v>
      </c>
      <c r="AM1601" s="18" t="s">
        <v>5421</v>
      </c>
      <c r="AN1601" s="18" t="s">
        <v>5421</v>
      </c>
      <c r="AO1601" s="18" t="s">
        <v>5421</v>
      </c>
      <c r="AP1601" s="9" t="s">
        <v>5421</v>
      </c>
      <c r="AQ1601" s="14"/>
      <c r="AR1601" s="14" t="s">
        <v>5421</v>
      </c>
      <c r="AS1601" s="14" t="s">
        <v>5421</v>
      </c>
      <c r="AT1601" s="14" t="s">
        <v>5421</v>
      </c>
      <c r="AV1601" s="9" t="str">
        <f>_xlfn.XLOOKUP(B1601,[3]ALL!$B:$B,[3]ALL!$N:$N,"")</f>
        <v/>
      </c>
    </row>
    <row r="1602" spans="1:48" s="9" customFormat="1" hidden="1" x14ac:dyDescent="0.3">
      <c r="A1602" s="1" t="s">
        <v>2067</v>
      </c>
      <c r="B1602" s="8" t="s">
        <v>2068</v>
      </c>
      <c r="C1602" s="3" t="str">
        <f>_xlfn.XLOOKUP(B1602,'[1]daily break down'!$D:$D,'[1]daily break down'!$E:$E,"")</f>
        <v>LITTORAL</v>
      </c>
      <c r="D1602" s="1" t="s">
        <v>11</v>
      </c>
      <c r="E1602" s="1" t="s">
        <v>154</v>
      </c>
      <c r="F1602" s="3" t="s">
        <v>31</v>
      </c>
      <c r="G1602" s="1" t="s">
        <v>2069</v>
      </c>
      <c r="H1602" s="34" t="str">
        <f>_xlfn.XLOOKUP(B1602,[2]CALCULATION!$B:$B,[2]CALCULATION!$H:$H,"")</f>
        <v>NOKIA</v>
      </c>
      <c r="I1602" s="71">
        <v>0</v>
      </c>
      <c r="J1602" s="71">
        <v>0</v>
      </c>
      <c r="K1602" s="71">
        <v>0</v>
      </c>
      <c r="L1602" s="71">
        <v>0</v>
      </c>
      <c r="M1602" s="71">
        <v>0</v>
      </c>
      <c r="N1602" s="71">
        <v>0</v>
      </c>
      <c r="O1602" s="71">
        <v>0</v>
      </c>
      <c r="P1602" s="50" t="s">
        <v>5365</v>
      </c>
      <c r="Q1602" s="50" t="s">
        <v>5911</v>
      </c>
      <c r="R1602" s="50"/>
      <c r="S1602" s="49" t="str" cm="1">
        <f t="array" ref="S1602">IFERROR(_xlfn.IFS(
U1602="MPR ISSUE","PDH",
U1602="BSS Hardware Issue","BSS",
U1602="Sites strategiques, MLL, Pylone, etc.","ENVTECH",
U1602="AKTIVCO DEFAUT GE &amp; POWER Cabinet","AKTIVCO",
U1602="AKTIVCO Coupure ENEO &amp; Baisse de tension","AKTIVCO GRID ONLY",
U1602="Coupure ENEO &amp; Baisse de tension","IHS GRID ONLY",
U1602="Defaut GE &amp; POWER Cabinet","IHS",
U1602="Sharing","Partners",
U1602="Sites strategiques &amp; DataCenter","SST &amp; DC",
U1602="Exclu","Exclu",
U1602="SAT","SAT",
U1602="SPARE-ISSUE","SPARE-ISSUE",
U1602="Fiber CAmtel","TRANS_FO_CAMTEL",
U1602="Fiber AOF","Fiber AOF",
U1602="Projet OCM (HUAWEI)","TRAVAUX-HUAWEI",
U1602="Projet OCM (NOKIA)","TRAVAUX-NOKIA",
U1602="ACCESS-ISSUE","ACCESS-ISSUE",
U1602="Projet OCM (ZTE, NOKIA, autres projets)","TRAVAUX OCM",
U1602="No root CAuse","No root cause",
U1602="ODU HS","PDH",
U1602="IP &amp; VLAN","PDH",
U1602="Warehouse HUAWEI","SPARE-ISSUE",
U1602="SPARE-HS","SPARE-ISSUE",
U1602="Power Telco","BSS"
),"")</f>
        <v>No root cause</v>
      </c>
      <c r="T1602" s="49" t="str" cm="1">
        <f t="array" ref="T1602">IFERROR(_xlfn.IFS(
U1602="MPR ISSUE","TX ISSUE",
U1602="BSS Hardware Issue","RAN ISSUE",
U1602="Sites strategiques, MLL, Pylone, etc.","ENVTECH",
U1602="AKTIVCO DEFAUT GE &amp; POWER Cabinet","POWER ISSUE",
U1602="AKTIVCO Coupure ENEO &amp; Baisse de tension","POWER ISSUE",
U1602="Coupure ENEO &amp; Baisse de tension","POWER ISSUE",
U1602="Defaut GE &amp; POWER Cabinet","POWER ISSUE",
U1602="Sharing","POWER ISSUE",
U1602="Sites strategiques &amp; DataCenter","POWER ISSUE",
U1602="Exclu","Exclu",
U1602="SAT","TX ISSUE",
U1602="SPARE-ISSUE","SPARE-ISSUE",
U1602="Fiber CAmtel","TX ISSUE",
U1602="Fiber AOF","TX ISSUE",
U1602="Projet OCM (HUAWEI)","TRAVAUX-HUAWEI",
U1602="Projet OCM (NOKIA)","TRAVAUX -NOKIA",
U1602="ACCESS-ISSUE","ACCESS-ISSUE",
U1602="Projet OCM (ZTE, NOKIA, autres projets)","TRAVAUX OCM",
U1602="No root CAuse","No root cause",
U1602="ODU HS","TX ISSUE",
U1602="IP &amp; VLAN","TX ISSUE",
U1602="Warehouse HUAWEI","SPARE-ISSUE",
U1602="SPARE-HS","SPARE-ISSUE",
U1602="Power Telco","RAN ISSUE"
),"")</f>
        <v>No root cause</v>
      </c>
      <c r="U1602" s="36" t="s">
        <v>5895</v>
      </c>
      <c r="V1602" s="49" t="str" cm="1">
        <f t="array" ref="V1602">IFERROR(_xlfn.IFS(
U1602="MPR ISSUE","ACTIVE",
U1602="BSS Hardware Issue","ACTIVE",
U1602="Sites strategiques, MLL, Pylone, etc.","PASSIVE",
U1602="AKTIVCO DEFAUT GE &amp; POWER Cabinet","PASSIVE",
U1602="AKTIVCO Coupure ENEO &amp; Baisse de tension","PASSIVE",
U1602="Coupure ENEO &amp; Baisse de tension","PASSIVE",
U1602="Defaut GE &amp; POWER Cabinet","PASSIVE",
U1602="Sharing","PASSIVE",
U1602="Sites strategiques &amp; DataCenter","PASSIVE",
U1602="Exclu","Exclu",
U1602="SAT","ACTIVE",
U1602="SPARE-ISSUE","SPARE-ISSUE",
U1602="Fiber CAmtel","ACTIVE",
U1602="Fiber AOF","ACTIVE",
U1602="Projet OCM (HUAWEI)","PLANNED WORKS",
U1602="Projet OCM (NOKIA)","PLANNED WORKS",
U1602="ACCESS-ISSUE","ACCESS-ISSUE",
U1602="Projet OCM (ZTE, NOKIA, autres projets)","PLANNED WORKS",
U1602="No root CAuse","No root cause",
U1602="ODU HS","ACTIVE",
U1602="IP &amp; VLAN","ACTIVE",
U1602="Warehouse HUAWEI","SPARE-ISSUE",
U1602="SPARE-HS","SPARE-ISSUE",
U1602="Power Telco","ACTIVE"
),"")</f>
        <v>No root cause</v>
      </c>
      <c r="W1602" s="49"/>
      <c r="X1602" s="49"/>
      <c r="Y1602" s="49"/>
      <c r="Z1602" s="49"/>
      <c r="AA1602" s="49"/>
      <c r="AB1602" s="17" t="s">
        <v>5421</v>
      </c>
      <c r="AC1602" s="7" t="s">
        <v>5421</v>
      </c>
      <c r="AD1602" s="6"/>
      <c r="AE1602" s="7"/>
      <c r="AF1602" s="3" t="s">
        <v>5421</v>
      </c>
      <c r="AG1602" s="17"/>
      <c r="AH1602" s="18" t="s">
        <v>5421</v>
      </c>
      <c r="AI1602" s="18" t="s">
        <v>5421</v>
      </c>
      <c r="AJ1602" s="18" t="s">
        <v>5421</v>
      </c>
      <c r="AK1602" s="18" t="s">
        <v>5421</v>
      </c>
      <c r="AL1602" s="18" t="s">
        <v>5421</v>
      </c>
      <c r="AM1602" s="18" t="s">
        <v>5421</v>
      </c>
      <c r="AN1602" s="18" t="s">
        <v>5421</v>
      </c>
      <c r="AO1602" s="18" t="s">
        <v>5421</v>
      </c>
      <c r="AP1602" s="9" t="s">
        <v>5421</v>
      </c>
      <c r="AQ1602" s="14"/>
      <c r="AR1602" s="14" t="s">
        <v>5421</v>
      </c>
      <c r="AS1602" s="14" t="s">
        <v>5421</v>
      </c>
      <c r="AT1602" s="14" t="s">
        <v>5421</v>
      </c>
      <c r="AV1602" s="9" t="str">
        <f>_xlfn.XLOOKUP(B1602,[3]ALL!$B:$B,[3]ALL!$N:$N,"")</f>
        <v/>
      </c>
    </row>
    <row r="1603" spans="1:48" s="9" customFormat="1" hidden="1" x14ac:dyDescent="0.3">
      <c r="A1603" s="1" t="s">
        <v>2123</v>
      </c>
      <c r="B1603" s="8" t="s">
        <v>2124</v>
      </c>
      <c r="C1603" s="3" t="str">
        <f>_xlfn.XLOOKUP(B1603,'[1]daily break down'!$D:$D,'[1]daily break down'!$E:$E,"")</f>
        <v>Garoua</v>
      </c>
      <c r="D1603" s="1" t="s">
        <v>21</v>
      </c>
      <c r="E1603" s="1" t="s">
        <v>188</v>
      </c>
      <c r="F1603" s="3" t="s">
        <v>23</v>
      </c>
      <c r="G1603" s="1" t="s">
        <v>24</v>
      </c>
      <c r="H1603" s="33" t="str">
        <f>_xlfn.XLOOKUP(B1603,[2]CALCULATION!$B:$B,[2]CALCULATION!$H:$H,"")</f>
        <v>Huawei</v>
      </c>
      <c r="I1603" s="71">
        <v>0</v>
      </c>
      <c r="J1603" s="71">
        <v>0</v>
      </c>
      <c r="K1603" s="71">
        <v>0</v>
      </c>
      <c r="L1603" s="71">
        <v>0</v>
      </c>
      <c r="M1603" s="71">
        <v>0</v>
      </c>
      <c r="N1603" s="71">
        <v>0</v>
      </c>
      <c r="O1603" s="71">
        <v>0</v>
      </c>
      <c r="P1603" s="50" t="s">
        <v>5365</v>
      </c>
      <c r="Q1603" s="50" t="s">
        <v>5911</v>
      </c>
      <c r="R1603" s="50"/>
      <c r="S1603" s="49" t="str" cm="1">
        <f t="array" ref="S1603">IFERROR(_xlfn.IFS(
U1603="MPR ISSUE","PDH",
U1603="BSS Hardware Issue","BSS",
U1603="Sites strategiques, MLL, Pylone, etc.","ENVTECH",
U1603="AKTIVCO DEFAUT GE &amp; POWER Cabinet","AKTIVCO",
U1603="AKTIVCO Coupure ENEO &amp; Baisse de tension","AKTIVCO GRID ONLY",
U1603="Coupure ENEO &amp; Baisse de tension","IHS GRID ONLY",
U1603="Defaut GE &amp; POWER Cabinet","IHS",
U1603="Sharing","Partners",
U1603="Sites strategiques &amp; DataCenter","SST &amp; DC",
U1603="Exclu","Exclu",
U1603="SAT","SAT",
U1603="SPARE-ISSUE","SPARE-ISSUE",
U1603="Fiber CAmtel","TRANS_FO_CAMTEL",
U1603="Fiber AOF","Fiber AOF",
U1603="Projet OCM (HUAWEI)","TRAVAUX-HUAWEI",
U1603="Projet OCM (NOKIA)","TRAVAUX-NOKIA",
U1603="ACCESS-ISSUE","ACCESS-ISSUE",
U1603="Projet OCM (ZTE, NOKIA, autres projets)","TRAVAUX OCM",
U1603="No root CAuse","No root cause",
U1603="ODU HS","PDH",
U1603="IP &amp; VLAN","PDH",
U1603="Warehouse HUAWEI","SPARE-ISSUE",
U1603="SPARE-HS","SPARE-ISSUE",
U1603="Power Telco","BSS"
),"")</f>
        <v>No root cause</v>
      </c>
      <c r="T1603" s="49" t="str" cm="1">
        <f t="array" ref="T1603">IFERROR(_xlfn.IFS(
U1603="MPR ISSUE","TX ISSUE",
U1603="BSS Hardware Issue","RAN ISSUE",
U1603="Sites strategiques, MLL, Pylone, etc.","ENVTECH",
U1603="AKTIVCO DEFAUT GE &amp; POWER Cabinet","POWER ISSUE",
U1603="AKTIVCO Coupure ENEO &amp; Baisse de tension","POWER ISSUE",
U1603="Coupure ENEO &amp; Baisse de tension","POWER ISSUE",
U1603="Defaut GE &amp; POWER Cabinet","POWER ISSUE",
U1603="Sharing","POWER ISSUE",
U1603="Sites strategiques &amp; DataCenter","POWER ISSUE",
U1603="Exclu","Exclu",
U1603="SAT","TX ISSUE",
U1603="SPARE-ISSUE","SPARE-ISSUE",
U1603="Fiber CAmtel","TX ISSUE",
U1603="Fiber AOF","TX ISSUE",
U1603="Projet OCM (HUAWEI)","TRAVAUX-HUAWEI",
U1603="Projet OCM (NOKIA)","TRAVAUX -NOKIA",
U1603="ACCESS-ISSUE","ACCESS-ISSUE",
U1603="Projet OCM (ZTE, NOKIA, autres projets)","TRAVAUX OCM",
U1603="No root CAuse","No root cause",
U1603="ODU HS","TX ISSUE",
U1603="IP &amp; VLAN","TX ISSUE",
U1603="Warehouse HUAWEI","SPARE-ISSUE",
U1603="SPARE-HS","SPARE-ISSUE",
U1603="Power Telco","RAN ISSUE"
),"")</f>
        <v>No root cause</v>
      </c>
      <c r="U1603" s="36" t="s">
        <v>5895</v>
      </c>
      <c r="V1603" s="49" t="str" cm="1">
        <f t="array" ref="V1603">IFERROR(_xlfn.IFS(
U1603="MPR ISSUE","ACTIVE",
U1603="BSS Hardware Issue","ACTIVE",
U1603="Sites strategiques, MLL, Pylone, etc.","PASSIVE",
U1603="AKTIVCO DEFAUT GE &amp; POWER Cabinet","PASSIVE",
U1603="AKTIVCO Coupure ENEO &amp; Baisse de tension","PASSIVE",
U1603="Coupure ENEO &amp; Baisse de tension","PASSIVE",
U1603="Defaut GE &amp; POWER Cabinet","PASSIVE",
U1603="Sharing","PASSIVE",
U1603="Sites strategiques &amp; DataCenter","PASSIVE",
U1603="Exclu","Exclu",
U1603="SAT","ACTIVE",
U1603="SPARE-ISSUE","SPARE-ISSUE",
U1603="Fiber CAmtel","ACTIVE",
U1603="Fiber AOF","ACTIVE",
U1603="Projet OCM (HUAWEI)","PLANNED WORKS",
U1603="Projet OCM (NOKIA)","PLANNED WORKS",
U1603="ACCESS-ISSUE","ACCESS-ISSUE",
U1603="Projet OCM (ZTE, NOKIA, autres projets)","PLANNED WORKS",
U1603="No root CAuse","No root cause",
U1603="ODU HS","ACTIVE",
U1603="IP &amp; VLAN","ACTIVE",
U1603="Warehouse HUAWEI","SPARE-ISSUE",
U1603="SPARE-HS","SPARE-ISSUE",
U1603="Power Telco","ACTIVE"
),"")</f>
        <v>No root cause</v>
      </c>
      <c r="W1603" s="49"/>
      <c r="X1603" s="49"/>
      <c r="Y1603" s="49"/>
      <c r="Z1603" s="49"/>
      <c r="AA1603" s="49"/>
      <c r="AB1603" s="17" t="s">
        <v>5421</v>
      </c>
      <c r="AC1603" s="7" t="s">
        <v>5421</v>
      </c>
      <c r="AD1603" s="6"/>
      <c r="AE1603" s="7"/>
      <c r="AF1603" s="3" t="s">
        <v>5421</v>
      </c>
      <c r="AG1603" s="17"/>
      <c r="AH1603" s="18" t="s">
        <v>5421</v>
      </c>
      <c r="AI1603" s="18" t="s">
        <v>5421</v>
      </c>
      <c r="AJ1603" s="18" t="s">
        <v>5421</v>
      </c>
      <c r="AK1603" s="18" t="s">
        <v>5421</v>
      </c>
      <c r="AL1603" s="18" t="s">
        <v>5421</v>
      </c>
      <c r="AM1603" s="18" t="s">
        <v>5421</v>
      </c>
      <c r="AN1603" s="18" t="s">
        <v>5421</v>
      </c>
      <c r="AO1603" s="18" t="s">
        <v>5421</v>
      </c>
      <c r="AP1603" s="9" t="s">
        <v>5421</v>
      </c>
      <c r="AQ1603" s="14"/>
      <c r="AR1603" s="14" t="s">
        <v>5421</v>
      </c>
      <c r="AS1603" s="14" t="s">
        <v>5421</v>
      </c>
      <c r="AT1603" s="14" t="s">
        <v>5421</v>
      </c>
      <c r="AV1603" s="9" t="str">
        <f>_xlfn.XLOOKUP(B1603,[3]ALL!$B:$B,[3]ALL!$N:$N,"")</f>
        <v/>
      </c>
    </row>
    <row r="1604" spans="1:48" s="9" customFormat="1" hidden="1" x14ac:dyDescent="0.3">
      <c r="A1604" s="1" t="s">
        <v>625</v>
      </c>
      <c r="B1604" s="8" t="s">
        <v>626</v>
      </c>
      <c r="C1604" s="3" t="str">
        <f>_xlfn.XLOOKUP(B1604,'[1]daily break down'!$D:$D,'[1]daily break down'!$E:$E,"")</f>
        <v>SUD-OUEST</v>
      </c>
      <c r="D1604" s="1" t="s">
        <v>11</v>
      </c>
      <c r="E1604" s="1" t="s">
        <v>12</v>
      </c>
      <c r="F1604" s="3" t="s">
        <v>13</v>
      </c>
      <c r="G1604" s="1" t="s">
        <v>627</v>
      </c>
      <c r="H1604" s="34" t="str">
        <f>_xlfn.XLOOKUP(B1604,[2]CALCULATION!$B:$B,[2]CALCULATION!$H:$H,"")</f>
        <v>NOKIA</v>
      </c>
      <c r="I1604" s="71">
        <v>0</v>
      </c>
      <c r="J1604" s="71">
        <v>0</v>
      </c>
      <c r="K1604" s="71">
        <v>0</v>
      </c>
      <c r="L1604" s="71">
        <v>0</v>
      </c>
      <c r="M1604" s="71">
        <v>7.7136713722737157E-2</v>
      </c>
      <c r="N1604" s="71">
        <v>0</v>
      </c>
      <c r="O1604" s="71">
        <v>0</v>
      </c>
      <c r="P1604" s="50" t="s">
        <v>5910</v>
      </c>
      <c r="Q1604" s="50" t="s">
        <v>5911</v>
      </c>
      <c r="R1604" s="50"/>
      <c r="S1604" s="49" t="str" cm="1">
        <f t="array" ref="S1604">IFERROR(_xlfn.IFS(
U1604="MPR ISSUE","PDH",
U1604="BSS Hardware Issue","BSS",
U1604="Sites strategiques, MLL, Pylone, etc.","ENVTECH",
U1604="AKTIVCO DEFAUT GE &amp; POWER Cabinet","AKTIVCO",
U1604="AKTIVCO Coupure ENEO &amp; Baisse de tension","AKTIVCO GRID ONLY",
U1604="Coupure ENEO &amp; Baisse de tension","IHS GRID ONLY",
U1604="Defaut GE &amp; POWER Cabinet","IHS",
U1604="Sharing","Partners",
U1604="Sites strategiques &amp; DataCenter","SST &amp; DC",
U1604="Exclu","Exclu",
U1604="SAT","SAT",
U1604="SPARE-ISSUE","SPARE-ISSUE",
U1604="Fiber CAmtel","TRANS_FO_CAMTEL",
U1604="Fiber AOF","Fiber AOF",
U1604="Projet OCM (HUAWEI)","TRAVAUX-HUAWEI",
U1604="Projet OCM (NOKIA)","TRAVAUX-NOKIA",
U1604="ACCESS-ISSUE","ACCESS-ISSUE",
U1604="Projet OCM (ZTE, NOKIA, autres projets)","TRAVAUX OCM",
U1604="No root CAuse","No root cause",
U1604="ODU HS","PDH",
U1604="IP &amp; VLAN","PDH",
U1604="Warehouse HUAWEI","SPARE-ISSUE",
U1604="SPARE-HS","SPARE-ISSUE",
U1604="Power Telco","BSS"
),"")</f>
        <v>No root cause</v>
      </c>
      <c r="T1604" s="49" t="str" cm="1">
        <f t="array" ref="T1604">IFERROR(_xlfn.IFS(
U1604="MPR ISSUE","TX ISSUE",
U1604="BSS Hardware Issue","RAN ISSUE",
U1604="Sites strategiques, MLL, Pylone, etc.","ENVTECH",
U1604="AKTIVCO DEFAUT GE &amp; POWER Cabinet","POWER ISSUE",
U1604="AKTIVCO Coupure ENEO &amp; Baisse de tension","POWER ISSUE",
U1604="Coupure ENEO &amp; Baisse de tension","POWER ISSUE",
U1604="Defaut GE &amp; POWER Cabinet","POWER ISSUE",
U1604="Sharing","POWER ISSUE",
U1604="Sites strategiques &amp; DataCenter","POWER ISSUE",
U1604="Exclu","Exclu",
U1604="SAT","TX ISSUE",
U1604="SPARE-ISSUE","SPARE-ISSUE",
U1604="Fiber CAmtel","TX ISSUE",
U1604="Fiber AOF","TX ISSUE",
U1604="Projet OCM (HUAWEI)","TRAVAUX-HUAWEI",
U1604="Projet OCM (NOKIA)","TRAVAUX -NOKIA",
U1604="ACCESS-ISSUE","ACCESS-ISSUE",
U1604="Projet OCM (ZTE, NOKIA, autres projets)","TRAVAUX OCM",
U1604="No root CAuse","No root cause",
U1604="ODU HS","TX ISSUE",
U1604="IP &amp; VLAN","TX ISSUE",
U1604="Warehouse HUAWEI","SPARE-ISSUE",
U1604="SPARE-HS","SPARE-ISSUE",
U1604="Power Telco","RAN ISSUE"
),"")</f>
        <v>No root cause</v>
      </c>
      <c r="U1604" s="36" t="s">
        <v>5895</v>
      </c>
      <c r="V1604" s="49" t="str" cm="1">
        <f t="array" ref="V1604">IFERROR(_xlfn.IFS(
U1604="MPR ISSUE","ACTIVE",
U1604="BSS Hardware Issue","ACTIVE",
U1604="Sites strategiques, MLL, Pylone, etc.","PASSIVE",
U1604="AKTIVCO DEFAUT GE &amp; POWER Cabinet","PASSIVE",
U1604="AKTIVCO Coupure ENEO &amp; Baisse de tension","PASSIVE",
U1604="Coupure ENEO &amp; Baisse de tension","PASSIVE",
U1604="Defaut GE &amp; POWER Cabinet","PASSIVE",
U1604="Sharing","PASSIVE",
U1604="Sites strategiques &amp; DataCenter","PASSIVE",
U1604="Exclu","Exclu",
U1604="SAT","ACTIVE",
U1604="SPARE-ISSUE","SPARE-ISSUE",
U1604="Fiber CAmtel","ACTIVE",
U1604="Fiber AOF","ACTIVE",
U1604="Projet OCM (HUAWEI)","PLANNED WORKS",
U1604="Projet OCM (NOKIA)","PLANNED WORKS",
U1604="ACCESS-ISSUE","ACCESS-ISSUE",
U1604="Projet OCM (ZTE, NOKIA, autres projets)","PLANNED WORKS",
U1604="No root CAuse","No root cause",
U1604="ODU HS","ACTIVE",
U1604="IP &amp; VLAN","ACTIVE",
U1604="Warehouse HUAWEI","SPARE-ISSUE",
U1604="SPARE-HS","SPARE-ISSUE",
U1604="Power Telco","ACTIVE"
),"")</f>
        <v>No root cause</v>
      </c>
      <c r="W1604" s="49"/>
      <c r="X1604" s="49"/>
      <c r="Y1604" s="49"/>
      <c r="Z1604" s="49"/>
      <c r="AA1604" s="49"/>
      <c r="AB1604" s="17" t="s">
        <v>5421</v>
      </c>
      <c r="AC1604" s="7" t="s">
        <v>5421</v>
      </c>
      <c r="AD1604" s="6"/>
      <c r="AE1604" s="7"/>
      <c r="AF1604" s="3" t="s">
        <v>5421</v>
      </c>
      <c r="AG1604" s="17"/>
      <c r="AH1604" s="18" t="s">
        <v>5421</v>
      </c>
      <c r="AI1604" s="18" t="s">
        <v>5421</v>
      </c>
      <c r="AJ1604" s="18" t="s">
        <v>5421</v>
      </c>
      <c r="AK1604" s="18" t="s">
        <v>5421</v>
      </c>
      <c r="AL1604" s="18" t="s">
        <v>5421</v>
      </c>
      <c r="AM1604" s="18" t="s">
        <v>5421</v>
      </c>
      <c r="AN1604" s="18" t="s">
        <v>5421</v>
      </c>
      <c r="AO1604" s="18" t="s">
        <v>5421</v>
      </c>
      <c r="AP1604" s="9" t="s">
        <v>5421</v>
      </c>
      <c r="AQ1604" s="14"/>
      <c r="AR1604" s="14" t="s">
        <v>5421</v>
      </c>
      <c r="AS1604" s="14" t="s">
        <v>5421</v>
      </c>
      <c r="AT1604" s="14" t="s">
        <v>5421</v>
      </c>
      <c r="AV1604" s="9" t="str">
        <f>_xlfn.XLOOKUP(B1604,[3]ALL!$B:$B,[3]ALL!$N:$N,"")</f>
        <v/>
      </c>
    </row>
    <row r="1605" spans="1:48" s="9" customFormat="1" hidden="1" x14ac:dyDescent="0.3">
      <c r="A1605" s="1" t="s">
        <v>2239</v>
      </c>
      <c r="B1605" s="8" t="s">
        <v>2240</v>
      </c>
      <c r="C1605" s="3" t="str">
        <f>_xlfn.XLOOKUP(B1605,'[1]daily break down'!$D:$D,'[1]daily break down'!$E:$E,"")</f>
        <v>Yaounde</v>
      </c>
      <c r="D1605" s="1" t="s">
        <v>11</v>
      </c>
      <c r="E1605" s="1" t="s">
        <v>12</v>
      </c>
      <c r="F1605" s="3" t="s">
        <v>37</v>
      </c>
      <c r="G1605" s="1" t="s">
        <v>38</v>
      </c>
      <c r="H1605" s="35" t="str">
        <f>_xlfn.XLOOKUP(B1605,[2]CALCULATION!$B:$B,[2]CALCULATION!$H:$H,"")</f>
        <v>ZTE</v>
      </c>
      <c r="I1605" s="71">
        <v>0</v>
      </c>
      <c r="J1605" s="71">
        <v>0</v>
      </c>
      <c r="K1605" s="71">
        <v>0</v>
      </c>
      <c r="L1605" s="71">
        <v>0</v>
      </c>
      <c r="M1605" s="71">
        <v>0</v>
      </c>
      <c r="N1605" s="71">
        <v>0</v>
      </c>
      <c r="O1605" s="71">
        <v>0</v>
      </c>
      <c r="P1605" s="50" t="s">
        <v>5365</v>
      </c>
      <c r="Q1605" s="50" t="s">
        <v>5911</v>
      </c>
      <c r="R1605" s="50"/>
      <c r="S1605" s="49" t="str" cm="1">
        <f t="array" ref="S1605">IFERROR(_xlfn.IFS(
U1605="MPR ISSUE","PDH",
U1605="BSS Hardware Issue","BSS",
U1605="Sites strategiques, MLL, Pylone, etc.","ENVTECH",
U1605="AKTIVCO DEFAUT GE &amp; POWER Cabinet","AKTIVCO",
U1605="AKTIVCO Coupure ENEO &amp; Baisse de tension","AKTIVCO GRID ONLY",
U1605="Coupure ENEO &amp; Baisse de tension","IHS GRID ONLY",
U1605="Defaut GE &amp; POWER Cabinet","IHS",
U1605="Sharing","Partners",
U1605="Sites strategiques &amp; DataCenter","SST &amp; DC",
U1605="Exclu","Exclu",
U1605="SAT","SAT",
U1605="SPARE-ISSUE","SPARE-ISSUE",
U1605="Fiber CAmtel","TRANS_FO_CAMTEL",
U1605="Fiber AOF","Fiber AOF",
U1605="Projet OCM (HUAWEI)","TRAVAUX-HUAWEI",
U1605="Projet OCM (NOKIA)","TRAVAUX-NOKIA",
U1605="ACCESS-ISSUE","ACCESS-ISSUE",
U1605="Projet OCM (ZTE, NOKIA, autres projets)","TRAVAUX OCM",
U1605="No root CAuse","No root cause",
U1605="ODU HS","PDH",
U1605="IP &amp; VLAN","PDH",
U1605="Warehouse HUAWEI","SPARE-ISSUE",
U1605="SPARE-HS","SPARE-ISSUE",
U1605="Power Telco","BSS"
),"")</f>
        <v>No root cause</v>
      </c>
      <c r="T1605" s="49" t="str" cm="1">
        <f t="array" ref="T1605">IFERROR(_xlfn.IFS(
U1605="MPR ISSUE","TX ISSUE",
U1605="BSS Hardware Issue","RAN ISSUE",
U1605="Sites strategiques, MLL, Pylone, etc.","ENVTECH",
U1605="AKTIVCO DEFAUT GE &amp; POWER Cabinet","POWER ISSUE",
U1605="AKTIVCO Coupure ENEO &amp; Baisse de tension","POWER ISSUE",
U1605="Coupure ENEO &amp; Baisse de tension","POWER ISSUE",
U1605="Defaut GE &amp; POWER Cabinet","POWER ISSUE",
U1605="Sharing","POWER ISSUE",
U1605="Sites strategiques &amp; DataCenter","POWER ISSUE",
U1605="Exclu","Exclu",
U1605="SAT","TX ISSUE",
U1605="SPARE-ISSUE","SPARE-ISSUE",
U1605="Fiber CAmtel","TX ISSUE",
U1605="Fiber AOF","TX ISSUE",
U1605="Projet OCM (HUAWEI)","TRAVAUX-HUAWEI",
U1605="Projet OCM (NOKIA)","TRAVAUX -NOKIA",
U1605="ACCESS-ISSUE","ACCESS-ISSUE",
U1605="Projet OCM (ZTE, NOKIA, autres projets)","TRAVAUX OCM",
U1605="No root CAuse","No root cause",
U1605="ODU HS","TX ISSUE",
U1605="IP &amp; VLAN","TX ISSUE",
U1605="Warehouse HUAWEI","SPARE-ISSUE",
U1605="SPARE-HS","SPARE-ISSUE",
U1605="Power Telco","RAN ISSUE"
),"")</f>
        <v>No root cause</v>
      </c>
      <c r="U1605" s="36" t="s">
        <v>5895</v>
      </c>
      <c r="V1605" s="49" t="str" cm="1">
        <f t="array" ref="V1605">IFERROR(_xlfn.IFS(
U1605="MPR ISSUE","ACTIVE",
U1605="BSS Hardware Issue","ACTIVE",
U1605="Sites strategiques, MLL, Pylone, etc.","PASSIVE",
U1605="AKTIVCO DEFAUT GE &amp; POWER Cabinet","PASSIVE",
U1605="AKTIVCO Coupure ENEO &amp; Baisse de tension","PASSIVE",
U1605="Coupure ENEO &amp; Baisse de tension","PASSIVE",
U1605="Defaut GE &amp; POWER Cabinet","PASSIVE",
U1605="Sharing","PASSIVE",
U1605="Sites strategiques &amp; DataCenter","PASSIVE",
U1605="Exclu","Exclu",
U1605="SAT","ACTIVE",
U1605="SPARE-ISSUE","SPARE-ISSUE",
U1605="Fiber CAmtel","ACTIVE",
U1605="Fiber AOF","ACTIVE",
U1605="Projet OCM (HUAWEI)","PLANNED WORKS",
U1605="Projet OCM (NOKIA)","PLANNED WORKS",
U1605="ACCESS-ISSUE","ACCESS-ISSUE",
U1605="Projet OCM (ZTE, NOKIA, autres projets)","PLANNED WORKS",
U1605="No root CAuse","No root cause",
U1605="ODU HS","ACTIVE",
U1605="IP &amp; VLAN","ACTIVE",
U1605="Warehouse HUAWEI","SPARE-ISSUE",
U1605="SPARE-HS","SPARE-ISSUE",
U1605="Power Telco","ACTIVE"
),"")</f>
        <v>No root cause</v>
      </c>
      <c r="W1605" s="49"/>
      <c r="X1605" s="49"/>
      <c r="Y1605" s="49"/>
      <c r="Z1605" s="49"/>
      <c r="AA1605" s="49"/>
      <c r="AB1605" s="17" t="s">
        <v>5421</v>
      </c>
      <c r="AC1605" s="7" t="s">
        <v>5421</v>
      </c>
      <c r="AD1605" s="6"/>
      <c r="AE1605" s="7"/>
      <c r="AF1605" s="3" t="s">
        <v>5421</v>
      </c>
      <c r="AG1605" s="17"/>
      <c r="AH1605" s="18" t="s">
        <v>5421</v>
      </c>
      <c r="AI1605" s="18" t="s">
        <v>5421</v>
      </c>
      <c r="AJ1605" s="18" t="s">
        <v>5421</v>
      </c>
      <c r="AK1605" s="18" t="s">
        <v>5421</v>
      </c>
      <c r="AL1605" s="18" t="s">
        <v>5421</v>
      </c>
      <c r="AM1605" s="18" t="s">
        <v>5421</v>
      </c>
      <c r="AN1605" s="18" t="s">
        <v>5421</v>
      </c>
      <c r="AO1605" s="18" t="s">
        <v>5421</v>
      </c>
      <c r="AP1605" s="9" t="s">
        <v>5421</v>
      </c>
      <c r="AQ1605" s="14"/>
      <c r="AR1605" s="14" t="s">
        <v>5421</v>
      </c>
      <c r="AS1605" s="14" t="s">
        <v>5421</v>
      </c>
      <c r="AT1605" s="14" t="s">
        <v>5421</v>
      </c>
      <c r="AV1605" s="9" t="str">
        <f>_xlfn.XLOOKUP(B1605,[3]ALL!$B:$B,[3]ALL!$N:$N,"")</f>
        <v/>
      </c>
    </row>
    <row r="1606" spans="1:48" s="9" customFormat="1" hidden="1" x14ac:dyDescent="0.3">
      <c r="A1606" s="1" t="s">
        <v>3043</v>
      </c>
      <c r="B1606" s="8" t="s">
        <v>3044</v>
      </c>
      <c r="C1606" s="3" t="str">
        <f>_xlfn.XLOOKUP(B1606,'[1]daily break down'!$D:$D,'[1]daily break down'!$E:$E,"")</f>
        <v>LITTORAL</v>
      </c>
      <c r="D1606" s="1"/>
      <c r="E1606" s="1"/>
      <c r="F1606" s="3" t="s">
        <v>31</v>
      </c>
      <c r="G1606" s="1" t="s">
        <v>3043</v>
      </c>
      <c r="H1606" s="35" t="str">
        <f>_xlfn.XLOOKUP(B1606,[2]CALCULATION!$B:$B,[2]CALCULATION!$H:$H,"")</f>
        <v>ZTE</v>
      </c>
      <c r="I1606" s="71">
        <v>0</v>
      </c>
      <c r="J1606" s="71">
        <v>0</v>
      </c>
      <c r="K1606" s="71">
        <v>0</v>
      </c>
      <c r="L1606" s="71">
        <v>0</v>
      </c>
      <c r="M1606" s="71">
        <v>0</v>
      </c>
      <c r="N1606" s="71">
        <v>0</v>
      </c>
      <c r="O1606" s="71">
        <v>0</v>
      </c>
      <c r="P1606" s="50" t="s">
        <v>5365</v>
      </c>
      <c r="Q1606" s="50" t="s">
        <v>5911</v>
      </c>
      <c r="R1606" s="50"/>
      <c r="S1606" s="49" t="str" cm="1">
        <f t="array" ref="S1606">IFERROR(_xlfn.IFS(
U1606="MPR ISSUE","PDH",
U1606="BSS Hardware Issue","BSS",
U1606="Sites strategiques, MLL, Pylone, etc.","ENVTECH",
U1606="AKTIVCO DEFAUT GE &amp; POWER Cabinet","AKTIVCO",
U1606="AKTIVCO Coupure ENEO &amp; Baisse de tension","AKTIVCO GRID ONLY",
U1606="Coupure ENEO &amp; Baisse de tension","IHS GRID ONLY",
U1606="Defaut GE &amp; POWER Cabinet","IHS",
U1606="Sharing","Partners",
U1606="Sites strategiques &amp; DataCenter","SST &amp; DC",
U1606="Exclu","Exclu",
U1606="SAT","SAT",
U1606="SPARE-ISSUE","SPARE-ISSUE",
U1606="Fiber CAmtel","TRANS_FO_CAMTEL",
U1606="Fiber AOF","Fiber AOF",
U1606="Projet OCM (HUAWEI)","TRAVAUX-HUAWEI",
U1606="Projet OCM (NOKIA)","TRAVAUX-NOKIA",
U1606="ACCESS-ISSUE","ACCESS-ISSUE",
U1606="Projet OCM (ZTE, NOKIA, autres projets)","TRAVAUX OCM",
U1606="No root CAuse","No root cause",
U1606="ODU HS","PDH",
U1606="IP &amp; VLAN","PDH",
U1606="Warehouse HUAWEI","SPARE-ISSUE",
U1606="SPARE-HS","SPARE-ISSUE",
U1606="Power Telco","BSS"
),"")</f>
        <v>No root cause</v>
      </c>
      <c r="T1606" s="49" t="str" cm="1">
        <f t="array" ref="T1606">IFERROR(_xlfn.IFS(
U1606="MPR ISSUE","TX ISSUE",
U1606="BSS Hardware Issue","RAN ISSUE",
U1606="Sites strategiques, MLL, Pylone, etc.","ENVTECH",
U1606="AKTIVCO DEFAUT GE &amp; POWER Cabinet","POWER ISSUE",
U1606="AKTIVCO Coupure ENEO &amp; Baisse de tension","POWER ISSUE",
U1606="Coupure ENEO &amp; Baisse de tension","POWER ISSUE",
U1606="Defaut GE &amp; POWER Cabinet","POWER ISSUE",
U1606="Sharing","POWER ISSUE",
U1606="Sites strategiques &amp; DataCenter","POWER ISSUE",
U1606="Exclu","Exclu",
U1606="SAT","TX ISSUE",
U1606="SPARE-ISSUE","SPARE-ISSUE",
U1606="Fiber CAmtel","TX ISSUE",
U1606="Fiber AOF","TX ISSUE",
U1606="Projet OCM (HUAWEI)","TRAVAUX-HUAWEI",
U1606="Projet OCM (NOKIA)","TRAVAUX -NOKIA",
U1606="ACCESS-ISSUE","ACCESS-ISSUE",
U1606="Projet OCM (ZTE, NOKIA, autres projets)","TRAVAUX OCM",
U1606="No root CAuse","No root cause",
U1606="ODU HS","TX ISSUE",
U1606="IP &amp; VLAN","TX ISSUE",
U1606="Warehouse HUAWEI","SPARE-ISSUE",
U1606="SPARE-HS","SPARE-ISSUE",
U1606="Power Telco","RAN ISSUE"
),"")</f>
        <v>No root cause</v>
      </c>
      <c r="U1606" s="36" t="s">
        <v>5895</v>
      </c>
      <c r="V1606" s="49" t="str" cm="1">
        <f t="array" ref="V1606">IFERROR(_xlfn.IFS(
U1606="MPR ISSUE","ACTIVE",
U1606="BSS Hardware Issue","ACTIVE",
U1606="Sites strategiques, MLL, Pylone, etc.","PASSIVE",
U1606="AKTIVCO DEFAUT GE &amp; POWER Cabinet","PASSIVE",
U1606="AKTIVCO Coupure ENEO &amp; Baisse de tension","PASSIVE",
U1606="Coupure ENEO &amp; Baisse de tension","PASSIVE",
U1606="Defaut GE &amp; POWER Cabinet","PASSIVE",
U1606="Sharing","PASSIVE",
U1606="Sites strategiques &amp; DataCenter","PASSIVE",
U1606="Exclu","Exclu",
U1606="SAT","ACTIVE",
U1606="SPARE-ISSUE","SPARE-ISSUE",
U1606="Fiber CAmtel","ACTIVE",
U1606="Fiber AOF","ACTIVE",
U1606="Projet OCM (HUAWEI)","PLANNED WORKS",
U1606="Projet OCM (NOKIA)","PLANNED WORKS",
U1606="ACCESS-ISSUE","ACCESS-ISSUE",
U1606="Projet OCM (ZTE, NOKIA, autres projets)","PLANNED WORKS",
U1606="No root CAuse","No root cause",
U1606="ODU HS","ACTIVE",
U1606="IP &amp; VLAN","ACTIVE",
U1606="Warehouse HUAWEI","SPARE-ISSUE",
U1606="SPARE-HS","SPARE-ISSUE",
U1606="Power Telco","ACTIVE"
),"")</f>
        <v>No root cause</v>
      </c>
      <c r="W1606" s="49"/>
      <c r="X1606" s="49"/>
      <c r="Y1606" s="49"/>
      <c r="Z1606" s="49"/>
      <c r="AA1606" s="49"/>
      <c r="AB1606" s="17" t="s">
        <v>5421</v>
      </c>
      <c r="AC1606" s="7" t="s">
        <v>5421</v>
      </c>
      <c r="AD1606" s="6"/>
      <c r="AE1606" s="7"/>
      <c r="AF1606" s="3" t="s">
        <v>5421</v>
      </c>
      <c r="AG1606" s="17"/>
      <c r="AH1606" s="18" t="s">
        <v>5421</v>
      </c>
      <c r="AI1606" s="18" t="s">
        <v>5421</v>
      </c>
      <c r="AJ1606" s="18" t="s">
        <v>5421</v>
      </c>
      <c r="AK1606" s="18" t="s">
        <v>5421</v>
      </c>
      <c r="AL1606" s="18" t="s">
        <v>5421</v>
      </c>
      <c r="AM1606" s="18" t="s">
        <v>5421</v>
      </c>
      <c r="AN1606" s="18" t="s">
        <v>5421</v>
      </c>
      <c r="AO1606" s="18" t="s">
        <v>5421</v>
      </c>
      <c r="AP1606" s="9" t="s">
        <v>5421</v>
      </c>
      <c r="AQ1606" s="14"/>
      <c r="AR1606" s="14" t="s">
        <v>5421</v>
      </c>
      <c r="AS1606" s="14" t="s">
        <v>5421</v>
      </c>
      <c r="AT1606" s="14" t="s">
        <v>5421</v>
      </c>
      <c r="AV1606" s="9" t="str">
        <f>_xlfn.XLOOKUP(B1606,[3]ALL!$B:$B,[3]ALL!$N:$N,"")</f>
        <v/>
      </c>
    </row>
    <row r="1607" spans="1:48" s="9" customFormat="1" hidden="1" x14ac:dyDescent="0.3">
      <c r="A1607" s="1" t="s">
        <v>3831</v>
      </c>
      <c r="B1607" s="8" t="s">
        <v>3832</v>
      </c>
      <c r="C1607" s="3" t="str">
        <f>_xlfn.XLOOKUP(B1607,'[1]daily break down'!$D:$D,'[1]daily break down'!$E:$E,"")</f>
        <v>Maroua</v>
      </c>
      <c r="D1607" s="1" t="s">
        <v>11</v>
      </c>
      <c r="E1607" s="1" t="s">
        <v>12</v>
      </c>
      <c r="F1607" s="3" t="s">
        <v>55</v>
      </c>
      <c r="G1607" s="1" t="s">
        <v>84</v>
      </c>
      <c r="H1607" s="33" t="str">
        <f>_xlfn.XLOOKUP(B1607,[2]CALCULATION!$B:$B,[2]CALCULATION!$H:$H,"")</f>
        <v>Huawei</v>
      </c>
      <c r="I1607" s="71">
        <v>0</v>
      </c>
      <c r="J1607" s="71">
        <v>0</v>
      </c>
      <c r="K1607" s="71">
        <v>0</v>
      </c>
      <c r="L1607" s="71">
        <v>0</v>
      </c>
      <c r="M1607" s="71">
        <v>0</v>
      </c>
      <c r="N1607" s="71">
        <v>0</v>
      </c>
      <c r="O1607" s="71">
        <v>0</v>
      </c>
      <c r="P1607" s="50" t="s">
        <v>5365</v>
      </c>
      <c r="Q1607" s="50" t="s">
        <v>5911</v>
      </c>
      <c r="R1607" s="50"/>
      <c r="S1607" s="49" t="str" cm="1">
        <f t="array" ref="S1607">IFERROR(_xlfn.IFS(
U1607="MPR ISSUE","PDH",
U1607="BSS Hardware Issue","BSS",
U1607="Sites strategiques, MLL, Pylone, etc.","ENVTECH",
U1607="AKTIVCO DEFAUT GE &amp; POWER Cabinet","AKTIVCO",
U1607="AKTIVCO Coupure ENEO &amp; Baisse de tension","AKTIVCO GRID ONLY",
U1607="Coupure ENEO &amp; Baisse de tension","IHS GRID ONLY",
U1607="Defaut GE &amp; POWER Cabinet","IHS",
U1607="Sharing","Partners",
U1607="Sites strategiques &amp; DataCenter","SST &amp; DC",
U1607="Exclu","Exclu",
U1607="SAT","SAT",
U1607="SPARE-ISSUE","SPARE-ISSUE",
U1607="Fiber CAmtel","TRANS_FO_CAMTEL",
U1607="Fiber AOF","Fiber AOF",
U1607="Projet OCM (HUAWEI)","TRAVAUX-HUAWEI",
U1607="Projet OCM (NOKIA)","TRAVAUX-NOKIA",
U1607="ACCESS-ISSUE","ACCESS-ISSUE",
U1607="Projet OCM (ZTE, NOKIA, autres projets)","TRAVAUX OCM",
U1607="No root CAuse","No root cause",
U1607="ODU HS","PDH",
U1607="IP &amp; VLAN","PDH",
U1607="Warehouse HUAWEI","SPARE-ISSUE",
U1607="SPARE-HS","SPARE-ISSUE",
U1607="Power Telco","BSS"
),"")</f>
        <v>No root cause</v>
      </c>
      <c r="T1607" s="49" t="str" cm="1">
        <f t="array" ref="T1607">IFERROR(_xlfn.IFS(
U1607="MPR ISSUE","TX ISSUE",
U1607="BSS Hardware Issue","RAN ISSUE",
U1607="Sites strategiques, MLL, Pylone, etc.","ENVTECH",
U1607="AKTIVCO DEFAUT GE &amp; POWER Cabinet","POWER ISSUE",
U1607="AKTIVCO Coupure ENEO &amp; Baisse de tension","POWER ISSUE",
U1607="Coupure ENEO &amp; Baisse de tension","POWER ISSUE",
U1607="Defaut GE &amp; POWER Cabinet","POWER ISSUE",
U1607="Sharing","POWER ISSUE",
U1607="Sites strategiques &amp; DataCenter","POWER ISSUE",
U1607="Exclu","Exclu",
U1607="SAT","TX ISSUE",
U1607="SPARE-ISSUE","SPARE-ISSUE",
U1607="Fiber CAmtel","TX ISSUE",
U1607="Fiber AOF","TX ISSUE",
U1607="Projet OCM (HUAWEI)","TRAVAUX-HUAWEI",
U1607="Projet OCM (NOKIA)","TRAVAUX -NOKIA",
U1607="ACCESS-ISSUE","ACCESS-ISSUE",
U1607="Projet OCM (ZTE, NOKIA, autres projets)","TRAVAUX OCM",
U1607="No root CAuse","No root cause",
U1607="ODU HS","TX ISSUE",
U1607="IP &amp; VLAN","TX ISSUE",
U1607="Warehouse HUAWEI","SPARE-ISSUE",
U1607="SPARE-HS","SPARE-ISSUE",
U1607="Power Telco","RAN ISSUE"
),"")</f>
        <v>No root cause</v>
      </c>
      <c r="U1607" s="36" t="s">
        <v>5895</v>
      </c>
      <c r="V1607" s="49" t="str" cm="1">
        <f t="array" ref="V1607">IFERROR(_xlfn.IFS(
U1607="MPR ISSUE","ACTIVE",
U1607="BSS Hardware Issue","ACTIVE",
U1607="Sites strategiques, MLL, Pylone, etc.","PASSIVE",
U1607="AKTIVCO DEFAUT GE &amp; POWER Cabinet","PASSIVE",
U1607="AKTIVCO Coupure ENEO &amp; Baisse de tension","PASSIVE",
U1607="Coupure ENEO &amp; Baisse de tension","PASSIVE",
U1607="Defaut GE &amp; POWER Cabinet","PASSIVE",
U1607="Sharing","PASSIVE",
U1607="Sites strategiques &amp; DataCenter","PASSIVE",
U1607="Exclu","Exclu",
U1607="SAT","ACTIVE",
U1607="SPARE-ISSUE","SPARE-ISSUE",
U1607="Fiber CAmtel","ACTIVE",
U1607="Fiber AOF","ACTIVE",
U1607="Projet OCM (HUAWEI)","PLANNED WORKS",
U1607="Projet OCM (NOKIA)","PLANNED WORKS",
U1607="ACCESS-ISSUE","ACCESS-ISSUE",
U1607="Projet OCM (ZTE, NOKIA, autres projets)","PLANNED WORKS",
U1607="No root CAuse","No root cause",
U1607="ODU HS","ACTIVE",
U1607="IP &amp; VLAN","ACTIVE",
U1607="Warehouse HUAWEI","SPARE-ISSUE",
U1607="SPARE-HS","SPARE-ISSUE",
U1607="Power Telco","ACTIVE"
),"")</f>
        <v>No root cause</v>
      </c>
      <c r="W1607" s="49"/>
      <c r="X1607" s="49"/>
      <c r="Y1607" s="49"/>
      <c r="Z1607" s="49"/>
      <c r="AA1607" s="49"/>
      <c r="AB1607" s="17" t="s">
        <v>5421</v>
      </c>
      <c r="AC1607" s="7" t="s">
        <v>5421</v>
      </c>
      <c r="AD1607" s="6"/>
      <c r="AE1607" s="7"/>
      <c r="AF1607" s="3" t="s">
        <v>5421</v>
      </c>
      <c r="AG1607" s="17"/>
      <c r="AH1607" s="18" t="s">
        <v>5421</v>
      </c>
      <c r="AI1607" s="18" t="s">
        <v>5421</v>
      </c>
      <c r="AJ1607" s="18" t="s">
        <v>5421</v>
      </c>
      <c r="AK1607" s="18" t="s">
        <v>5421</v>
      </c>
      <c r="AL1607" s="18" t="s">
        <v>5421</v>
      </c>
      <c r="AM1607" s="18" t="s">
        <v>5421</v>
      </c>
      <c r="AN1607" s="18" t="s">
        <v>5421</v>
      </c>
      <c r="AO1607" s="18" t="s">
        <v>5421</v>
      </c>
      <c r="AP1607" s="9" t="s">
        <v>5421</v>
      </c>
      <c r="AQ1607" s="14"/>
      <c r="AR1607" s="14" t="s">
        <v>5421</v>
      </c>
      <c r="AS1607" s="14" t="s">
        <v>5421</v>
      </c>
      <c r="AT1607" s="14" t="s">
        <v>5421</v>
      </c>
      <c r="AV1607" s="9" t="str">
        <f>_xlfn.XLOOKUP(B1607,[3]ALL!$B:$B,[3]ALL!$N:$N,"")</f>
        <v/>
      </c>
    </row>
    <row r="1608" spans="1:48" s="9" customFormat="1" hidden="1" x14ac:dyDescent="0.3">
      <c r="A1608" s="1" t="s">
        <v>4643</v>
      </c>
      <c r="B1608" s="8" t="s">
        <v>4644</v>
      </c>
      <c r="C1608" s="3" t="str">
        <f>_xlfn.XLOOKUP(B1608,'[1]daily break down'!$D:$D,'[1]daily break down'!$E:$E,"")</f>
        <v>Yaounde</v>
      </c>
      <c r="D1608" s="1"/>
      <c r="E1608" s="1"/>
      <c r="F1608" s="3" t="s">
        <v>37</v>
      </c>
      <c r="G1608" s="1" t="s">
        <v>38</v>
      </c>
      <c r="H1608" s="35" t="str">
        <f>_xlfn.XLOOKUP(B1608,[2]CALCULATION!$B:$B,[2]CALCULATION!$H:$H,"")</f>
        <v>ZTE</v>
      </c>
      <c r="I1608" s="71">
        <v>0</v>
      </c>
      <c r="J1608" s="71">
        <v>0</v>
      </c>
      <c r="K1608" s="71">
        <v>0</v>
      </c>
      <c r="L1608" s="71">
        <v>0</v>
      </c>
      <c r="M1608" s="71">
        <v>0</v>
      </c>
      <c r="N1608" s="71">
        <v>0</v>
      </c>
      <c r="O1608" s="71">
        <v>0</v>
      </c>
      <c r="P1608" s="50" t="s">
        <v>5365</v>
      </c>
      <c r="Q1608" s="50" t="s">
        <v>5911</v>
      </c>
      <c r="R1608" s="50"/>
      <c r="S1608" s="49" t="str" cm="1">
        <f t="array" ref="S1608">IFERROR(_xlfn.IFS(
U1608="MPR ISSUE","PDH",
U1608="BSS Hardware Issue","BSS",
U1608="Sites strategiques, MLL, Pylone, etc.","ENVTECH",
U1608="AKTIVCO DEFAUT GE &amp; POWER Cabinet","AKTIVCO",
U1608="AKTIVCO Coupure ENEO &amp; Baisse de tension","AKTIVCO GRID ONLY",
U1608="Coupure ENEO &amp; Baisse de tension","IHS GRID ONLY",
U1608="Defaut GE &amp; POWER Cabinet","IHS",
U1608="Sharing","Partners",
U1608="Sites strategiques &amp; DataCenter","SST &amp; DC",
U1608="Exclu","Exclu",
U1608="SAT","SAT",
U1608="SPARE-ISSUE","SPARE-ISSUE",
U1608="Fiber CAmtel","TRANS_FO_CAMTEL",
U1608="Fiber AOF","Fiber AOF",
U1608="Projet OCM (HUAWEI)","TRAVAUX-HUAWEI",
U1608="Projet OCM (NOKIA)","TRAVAUX-NOKIA",
U1608="ACCESS-ISSUE","ACCESS-ISSUE",
U1608="Projet OCM (ZTE, NOKIA, autres projets)","TRAVAUX OCM",
U1608="No root CAuse","No root cause",
U1608="ODU HS","PDH",
U1608="IP &amp; VLAN","PDH",
U1608="Warehouse HUAWEI","SPARE-ISSUE",
U1608="SPARE-HS","SPARE-ISSUE",
U1608="Power Telco","BSS"
),"")</f>
        <v>No root cause</v>
      </c>
      <c r="T1608" s="49" t="str" cm="1">
        <f t="array" ref="T1608">IFERROR(_xlfn.IFS(
U1608="MPR ISSUE","TX ISSUE",
U1608="BSS Hardware Issue","RAN ISSUE",
U1608="Sites strategiques, MLL, Pylone, etc.","ENVTECH",
U1608="AKTIVCO DEFAUT GE &amp; POWER Cabinet","POWER ISSUE",
U1608="AKTIVCO Coupure ENEO &amp; Baisse de tension","POWER ISSUE",
U1608="Coupure ENEO &amp; Baisse de tension","POWER ISSUE",
U1608="Defaut GE &amp; POWER Cabinet","POWER ISSUE",
U1608="Sharing","POWER ISSUE",
U1608="Sites strategiques &amp; DataCenter","POWER ISSUE",
U1608="Exclu","Exclu",
U1608="SAT","TX ISSUE",
U1608="SPARE-ISSUE","SPARE-ISSUE",
U1608="Fiber CAmtel","TX ISSUE",
U1608="Fiber AOF","TX ISSUE",
U1608="Projet OCM (HUAWEI)","TRAVAUX-HUAWEI",
U1608="Projet OCM (NOKIA)","TRAVAUX -NOKIA",
U1608="ACCESS-ISSUE","ACCESS-ISSUE",
U1608="Projet OCM (ZTE, NOKIA, autres projets)","TRAVAUX OCM",
U1608="No root CAuse","No root cause",
U1608="ODU HS","TX ISSUE",
U1608="IP &amp; VLAN","TX ISSUE",
U1608="Warehouse HUAWEI","SPARE-ISSUE",
U1608="SPARE-HS","SPARE-ISSUE",
U1608="Power Telco","RAN ISSUE"
),"")</f>
        <v>No root cause</v>
      </c>
      <c r="U1608" s="36" t="s">
        <v>5895</v>
      </c>
      <c r="V1608" s="49" t="str" cm="1">
        <f t="array" ref="V1608">IFERROR(_xlfn.IFS(
U1608="MPR ISSUE","ACTIVE",
U1608="BSS Hardware Issue","ACTIVE",
U1608="Sites strategiques, MLL, Pylone, etc.","PASSIVE",
U1608="AKTIVCO DEFAUT GE &amp; POWER Cabinet","PASSIVE",
U1608="AKTIVCO Coupure ENEO &amp; Baisse de tension","PASSIVE",
U1608="Coupure ENEO &amp; Baisse de tension","PASSIVE",
U1608="Defaut GE &amp; POWER Cabinet","PASSIVE",
U1608="Sharing","PASSIVE",
U1608="Sites strategiques &amp; DataCenter","PASSIVE",
U1608="Exclu","Exclu",
U1608="SAT","ACTIVE",
U1608="SPARE-ISSUE","SPARE-ISSUE",
U1608="Fiber CAmtel","ACTIVE",
U1608="Fiber AOF","ACTIVE",
U1608="Projet OCM (HUAWEI)","PLANNED WORKS",
U1608="Projet OCM (NOKIA)","PLANNED WORKS",
U1608="ACCESS-ISSUE","ACCESS-ISSUE",
U1608="Projet OCM (ZTE, NOKIA, autres projets)","PLANNED WORKS",
U1608="No root CAuse","No root cause",
U1608="ODU HS","ACTIVE",
U1608="IP &amp; VLAN","ACTIVE",
U1608="Warehouse HUAWEI","SPARE-ISSUE",
U1608="SPARE-HS","SPARE-ISSUE",
U1608="Power Telco","ACTIVE"
),"")</f>
        <v>No root cause</v>
      </c>
      <c r="W1608" s="49"/>
      <c r="X1608" s="49"/>
      <c r="Y1608" s="49"/>
      <c r="Z1608" s="49"/>
      <c r="AA1608" s="49"/>
      <c r="AB1608" s="17" t="s">
        <v>5421</v>
      </c>
      <c r="AC1608" s="7" t="s">
        <v>5421</v>
      </c>
      <c r="AD1608" s="6"/>
      <c r="AE1608" s="7"/>
      <c r="AF1608" s="3" t="s">
        <v>5421</v>
      </c>
      <c r="AG1608" s="17"/>
      <c r="AH1608" s="18" t="s">
        <v>5421</v>
      </c>
      <c r="AI1608" s="18" t="s">
        <v>5421</v>
      </c>
      <c r="AJ1608" s="18" t="s">
        <v>5421</v>
      </c>
      <c r="AK1608" s="18" t="s">
        <v>5421</v>
      </c>
      <c r="AL1608" s="18" t="s">
        <v>5421</v>
      </c>
      <c r="AM1608" s="18" t="s">
        <v>5421</v>
      </c>
      <c r="AN1608" s="18" t="s">
        <v>5421</v>
      </c>
      <c r="AO1608" s="18" t="s">
        <v>5421</v>
      </c>
      <c r="AP1608" s="9" t="s">
        <v>5421</v>
      </c>
      <c r="AQ1608" s="14"/>
      <c r="AR1608" s="14" t="s">
        <v>5421</v>
      </c>
      <c r="AS1608" s="14" t="s">
        <v>5421</v>
      </c>
      <c r="AT1608" s="14" t="s">
        <v>5421</v>
      </c>
      <c r="AV1608" s="9" t="str">
        <f>_xlfn.XLOOKUP(B1608,[3]ALL!$B:$B,[3]ALL!$N:$N,"")</f>
        <v/>
      </c>
    </row>
    <row r="1609" spans="1:48" s="9" customFormat="1" hidden="1" x14ac:dyDescent="0.3">
      <c r="A1609" s="3" t="s">
        <v>2344</v>
      </c>
      <c r="B1609" s="25" t="s">
        <v>2345</v>
      </c>
      <c r="C1609" s="3" t="str">
        <f>_xlfn.XLOOKUP(B1609,'[1]daily break down'!$D:$D,'[1]daily break down'!$E:$E,"")</f>
        <v>Yaounde</v>
      </c>
      <c r="D1609" s="1"/>
      <c r="E1609" s="3" t="e">
        <v>#N/A</v>
      </c>
      <c r="F1609" s="3" t="s">
        <v>37</v>
      </c>
      <c r="G1609" s="3" t="s">
        <v>115</v>
      </c>
      <c r="H1609" s="35" t="str">
        <f>_xlfn.XLOOKUP(B1609,[2]CALCULATION!$B:$B,[2]CALCULATION!$H:$H,"")</f>
        <v>ZTE</v>
      </c>
      <c r="I1609" s="71">
        <v>0</v>
      </c>
      <c r="J1609" s="71">
        <v>0</v>
      </c>
      <c r="K1609" s="71">
        <v>0</v>
      </c>
      <c r="L1609" s="71">
        <v>0</v>
      </c>
      <c r="M1609" s="71">
        <v>0</v>
      </c>
      <c r="N1609" s="71">
        <v>0</v>
      </c>
      <c r="O1609" s="71">
        <v>0</v>
      </c>
      <c r="P1609" s="50" t="s">
        <v>5365</v>
      </c>
      <c r="Q1609" s="50" t="s">
        <v>5911</v>
      </c>
      <c r="R1609" s="50"/>
      <c r="S1609" s="49" t="str" cm="1">
        <f t="array" ref="S1609">IFERROR(_xlfn.IFS(
U1609="MPR ISSUE","PDH",
U1609="BSS Hardware Issue","BSS",
U1609="Sites strategiques, MLL, Pylone, etc.","ENVTECH",
U1609="AKTIVCO DEFAUT GE &amp; POWER Cabinet","AKTIVCO",
U1609="AKTIVCO Coupure ENEO &amp; Baisse de tension","AKTIVCO GRID ONLY",
U1609="Coupure ENEO &amp; Baisse de tension","IHS GRID ONLY",
U1609="Defaut GE &amp; POWER Cabinet","IHS",
U1609="Sharing","Partners",
U1609="Sites strategiques &amp; DataCenter","SST &amp; DC",
U1609="Exclu","Exclu",
U1609="SAT","SAT",
U1609="SPARE-ISSUE","SPARE-ISSUE",
U1609="Fiber CAmtel","TRANS_FO_CAMTEL",
U1609="Fiber AOF","Fiber AOF",
U1609="Projet OCM (HUAWEI)","TRAVAUX-HUAWEI",
U1609="Projet OCM (NOKIA)","TRAVAUX-NOKIA",
U1609="ACCESS-ISSUE","ACCESS-ISSUE",
U1609="Projet OCM (ZTE, NOKIA, autres projets)","TRAVAUX OCM",
U1609="No root CAuse","No root cause",
U1609="ODU HS","PDH",
U1609="IP &amp; VLAN","PDH",
U1609="Warehouse HUAWEI","SPARE-ISSUE",
U1609="SPARE-HS","SPARE-ISSUE",
U1609="Power Telco","BSS"
),"")</f>
        <v>No root cause</v>
      </c>
      <c r="T1609" s="49" t="str" cm="1">
        <f t="array" ref="T1609">IFERROR(_xlfn.IFS(
U1609="MPR ISSUE","TX ISSUE",
U1609="BSS Hardware Issue","RAN ISSUE",
U1609="Sites strategiques, MLL, Pylone, etc.","ENVTECH",
U1609="AKTIVCO DEFAUT GE &amp; POWER Cabinet","POWER ISSUE",
U1609="AKTIVCO Coupure ENEO &amp; Baisse de tension","POWER ISSUE",
U1609="Coupure ENEO &amp; Baisse de tension","POWER ISSUE",
U1609="Defaut GE &amp; POWER Cabinet","POWER ISSUE",
U1609="Sharing","POWER ISSUE",
U1609="Sites strategiques &amp; DataCenter","POWER ISSUE",
U1609="Exclu","Exclu",
U1609="SAT","TX ISSUE",
U1609="SPARE-ISSUE","SPARE-ISSUE",
U1609="Fiber CAmtel","TX ISSUE",
U1609="Fiber AOF","TX ISSUE",
U1609="Projet OCM (HUAWEI)","TRAVAUX-HUAWEI",
U1609="Projet OCM (NOKIA)","TRAVAUX -NOKIA",
U1609="ACCESS-ISSUE","ACCESS-ISSUE",
U1609="Projet OCM (ZTE, NOKIA, autres projets)","TRAVAUX OCM",
U1609="No root CAuse","No root cause",
U1609="ODU HS","TX ISSUE",
U1609="IP &amp; VLAN","TX ISSUE",
U1609="Warehouse HUAWEI","SPARE-ISSUE",
U1609="SPARE-HS","SPARE-ISSUE",
U1609="Power Telco","RAN ISSUE"
),"")</f>
        <v>No root cause</v>
      </c>
      <c r="U1609" s="36" t="s">
        <v>5895</v>
      </c>
      <c r="V1609" s="49" t="str" cm="1">
        <f t="array" ref="V1609">IFERROR(_xlfn.IFS(
U1609="MPR ISSUE","ACTIVE",
U1609="BSS Hardware Issue","ACTIVE",
U1609="Sites strategiques, MLL, Pylone, etc.","PASSIVE",
U1609="AKTIVCO DEFAUT GE &amp; POWER Cabinet","PASSIVE",
U1609="AKTIVCO Coupure ENEO &amp; Baisse de tension","PASSIVE",
U1609="Coupure ENEO &amp; Baisse de tension","PASSIVE",
U1609="Defaut GE &amp; POWER Cabinet","PASSIVE",
U1609="Sharing","PASSIVE",
U1609="Sites strategiques &amp; DataCenter","PASSIVE",
U1609="Exclu","Exclu",
U1609="SAT","ACTIVE",
U1609="SPARE-ISSUE","SPARE-ISSUE",
U1609="Fiber CAmtel","ACTIVE",
U1609="Fiber AOF","ACTIVE",
U1609="Projet OCM (HUAWEI)","PLANNED WORKS",
U1609="Projet OCM (NOKIA)","PLANNED WORKS",
U1609="ACCESS-ISSUE","ACCESS-ISSUE",
U1609="Projet OCM (ZTE, NOKIA, autres projets)","PLANNED WORKS",
U1609="No root CAuse","No root cause",
U1609="ODU HS","ACTIVE",
U1609="IP &amp; VLAN","ACTIVE",
U1609="Warehouse HUAWEI","SPARE-ISSUE",
U1609="SPARE-HS","SPARE-ISSUE",
U1609="Power Telco","ACTIVE"
),"")</f>
        <v>No root cause</v>
      </c>
      <c r="W1609" s="49"/>
      <c r="X1609" s="49"/>
      <c r="Y1609" s="49"/>
      <c r="Z1609" s="49"/>
      <c r="AA1609" s="49"/>
      <c r="AB1609" s="17" t="s">
        <v>5421</v>
      </c>
      <c r="AC1609" s="7" t="s">
        <v>5421</v>
      </c>
      <c r="AD1609" s="6"/>
      <c r="AE1609" s="7"/>
      <c r="AF1609" s="3" t="s">
        <v>5421</v>
      </c>
      <c r="AG1609" s="17"/>
      <c r="AH1609" s="18" t="s">
        <v>5421</v>
      </c>
      <c r="AI1609" s="18" t="s">
        <v>5421</v>
      </c>
      <c r="AJ1609" s="18" t="s">
        <v>5421</v>
      </c>
      <c r="AK1609" s="18" t="s">
        <v>5421</v>
      </c>
      <c r="AL1609" s="18" t="s">
        <v>5421</v>
      </c>
      <c r="AM1609" s="18" t="s">
        <v>5421</v>
      </c>
      <c r="AN1609" s="18" t="s">
        <v>5421</v>
      </c>
      <c r="AO1609" s="18" t="s">
        <v>5421</v>
      </c>
      <c r="AP1609" s="9" t="s">
        <v>5421</v>
      </c>
      <c r="AQ1609" s="14"/>
      <c r="AR1609" s="14" t="s">
        <v>5421</v>
      </c>
      <c r="AS1609" s="14" t="s">
        <v>5421</v>
      </c>
      <c r="AT1609" s="14" t="s">
        <v>5421</v>
      </c>
      <c r="AV1609" s="9" t="str">
        <f>_xlfn.XLOOKUP(B1609,[3]ALL!$B:$B,[3]ALL!$N:$N,"")</f>
        <v/>
      </c>
    </row>
    <row r="1610" spans="1:48" s="9" customFormat="1" hidden="1" x14ac:dyDescent="0.3">
      <c r="A1610" s="1" t="s">
        <v>3795</v>
      </c>
      <c r="B1610" s="8" t="s">
        <v>3796</v>
      </c>
      <c r="C1610" s="3" t="str">
        <f>_xlfn.XLOOKUP(B1610,'[1]daily break down'!$D:$D,'[1]daily break down'!$E:$E,"")</f>
        <v>Maroua</v>
      </c>
      <c r="D1610" s="1" t="s">
        <v>11</v>
      </c>
      <c r="E1610" s="1" t="s">
        <v>12</v>
      </c>
      <c r="F1610" s="3" t="s">
        <v>55</v>
      </c>
      <c r="G1610" s="1" t="s">
        <v>84</v>
      </c>
      <c r="H1610" s="33" t="str">
        <f>_xlfn.XLOOKUP(B1610,[2]CALCULATION!$B:$B,[2]CALCULATION!$H:$H,"")</f>
        <v>Huawei</v>
      </c>
      <c r="I1610" s="71">
        <v>0</v>
      </c>
      <c r="J1610" s="71">
        <v>0</v>
      </c>
      <c r="K1610" s="71">
        <v>0</v>
      </c>
      <c r="L1610" s="71">
        <v>0</v>
      </c>
      <c r="M1610" s="71">
        <v>0</v>
      </c>
      <c r="N1610" s="71">
        <v>0</v>
      </c>
      <c r="O1610" s="71">
        <v>0</v>
      </c>
      <c r="P1610" s="50" t="s">
        <v>5365</v>
      </c>
      <c r="Q1610" s="50" t="s">
        <v>5911</v>
      </c>
      <c r="R1610" s="50"/>
      <c r="S1610" s="49" t="str" cm="1">
        <f t="array" ref="S1610">IFERROR(_xlfn.IFS(
U1610="MPR ISSUE","PDH",
U1610="BSS Hardware Issue","BSS",
U1610="Sites strategiques, MLL, Pylone, etc.","ENVTECH",
U1610="AKTIVCO DEFAUT GE &amp; POWER Cabinet","AKTIVCO",
U1610="AKTIVCO Coupure ENEO &amp; Baisse de tension","AKTIVCO GRID ONLY",
U1610="Coupure ENEO &amp; Baisse de tension","IHS GRID ONLY",
U1610="Defaut GE &amp; POWER Cabinet","IHS",
U1610="Sharing","Partners",
U1610="Sites strategiques &amp; DataCenter","SST &amp; DC",
U1610="Exclu","Exclu",
U1610="SAT","SAT",
U1610="SPARE-ISSUE","SPARE-ISSUE",
U1610="Fiber CAmtel","TRANS_FO_CAMTEL",
U1610="Fiber AOF","Fiber AOF",
U1610="Projet OCM (HUAWEI)","TRAVAUX-HUAWEI",
U1610="Projet OCM (NOKIA)","TRAVAUX-NOKIA",
U1610="ACCESS-ISSUE","ACCESS-ISSUE",
U1610="Projet OCM (ZTE, NOKIA, autres projets)","TRAVAUX OCM",
U1610="No root CAuse","No root cause",
U1610="ODU HS","PDH",
U1610="IP &amp; VLAN","PDH",
U1610="Warehouse HUAWEI","SPARE-ISSUE",
U1610="SPARE-HS","SPARE-ISSUE",
U1610="Power Telco","BSS"
),"")</f>
        <v>No root cause</v>
      </c>
      <c r="T1610" s="49" t="str" cm="1">
        <f t="array" ref="T1610">IFERROR(_xlfn.IFS(
U1610="MPR ISSUE","TX ISSUE",
U1610="BSS Hardware Issue","RAN ISSUE",
U1610="Sites strategiques, MLL, Pylone, etc.","ENVTECH",
U1610="AKTIVCO DEFAUT GE &amp; POWER Cabinet","POWER ISSUE",
U1610="AKTIVCO Coupure ENEO &amp; Baisse de tension","POWER ISSUE",
U1610="Coupure ENEO &amp; Baisse de tension","POWER ISSUE",
U1610="Defaut GE &amp; POWER Cabinet","POWER ISSUE",
U1610="Sharing","POWER ISSUE",
U1610="Sites strategiques &amp; DataCenter","POWER ISSUE",
U1610="Exclu","Exclu",
U1610="SAT","TX ISSUE",
U1610="SPARE-ISSUE","SPARE-ISSUE",
U1610="Fiber CAmtel","TX ISSUE",
U1610="Fiber AOF","TX ISSUE",
U1610="Projet OCM (HUAWEI)","TRAVAUX-HUAWEI",
U1610="Projet OCM (NOKIA)","TRAVAUX -NOKIA",
U1610="ACCESS-ISSUE","ACCESS-ISSUE",
U1610="Projet OCM (ZTE, NOKIA, autres projets)","TRAVAUX OCM",
U1610="No root CAuse","No root cause",
U1610="ODU HS","TX ISSUE",
U1610="IP &amp; VLAN","TX ISSUE",
U1610="Warehouse HUAWEI","SPARE-ISSUE",
U1610="SPARE-HS","SPARE-ISSUE",
U1610="Power Telco","RAN ISSUE"
),"")</f>
        <v>No root cause</v>
      </c>
      <c r="U1610" s="36" t="s">
        <v>5895</v>
      </c>
      <c r="V1610" s="49" t="str" cm="1">
        <f t="array" ref="V1610">IFERROR(_xlfn.IFS(
U1610="MPR ISSUE","ACTIVE",
U1610="BSS Hardware Issue","ACTIVE",
U1610="Sites strategiques, MLL, Pylone, etc.","PASSIVE",
U1610="AKTIVCO DEFAUT GE &amp; POWER Cabinet","PASSIVE",
U1610="AKTIVCO Coupure ENEO &amp; Baisse de tension","PASSIVE",
U1610="Coupure ENEO &amp; Baisse de tension","PASSIVE",
U1610="Defaut GE &amp; POWER Cabinet","PASSIVE",
U1610="Sharing","PASSIVE",
U1610="Sites strategiques &amp; DataCenter","PASSIVE",
U1610="Exclu","Exclu",
U1610="SAT","ACTIVE",
U1610="SPARE-ISSUE","SPARE-ISSUE",
U1610="Fiber CAmtel","ACTIVE",
U1610="Fiber AOF","ACTIVE",
U1610="Projet OCM (HUAWEI)","PLANNED WORKS",
U1610="Projet OCM (NOKIA)","PLANNED WORKS",
U1610="ACCESS-ISSUE","ACCESS-ISSUE",
U1610="Projet OCM (ZTE, NOKIA, autres projets)","PLANNED WORKS",
U1610="No root CAuse","No root cause",
U1610="ODU HS","ACTIVE",
U1610="IP &amp; VLAN","ACTIVE",
U1610="Warehouse HUAWEI","SPARE-ISSUE",
U1610="SPARE-HS","SPARE-ISSUE",
U1610="Power Telco","ACTIVE"
),"")</f>
        <v>No root cause</v>
      </c>
      <c r="W1610" s="49"/>
      <c r="X1610" s="49"/>
      <c r="Y1610" s="49"/>
      <c r="Z1610" s="49"/>
      <c r="AA1610" s="49"/>
      <c r="AB1610" s="17" t="s">
        <v>5421</v>
      </c>
      <c r="AC1610" s="7" t="s">
        <v>5421</v>
      </c>
      <c r="AD1610" s="6"/>
      <c r="AE1610" s="7"/>
      <c r="AF1610" s="3" t="s">
        <v>5421</v>
      </c>
      <c r="AG1610" s="17"/>
      <c r="AH1610" s="18" t="s">
        <v>5421</v>
      </c>
      <c r="AI1610" s="18" t="s">
        <v>5421</v>
      </c>
      <c r="AJ1610" s="18" t="s">
        <v>5421</v>
      </c>
      <c r="AK1610" s="18" t="s">
        <v>5421</v>
      </c>
      <c r="AL1610" s="18" t="s">
        <v>5421</v>
      </c>
      <c r="AM1610" s="18" t="s">
        <v>5421</v>
      </c>
      <c r="AN1610" s="18" t="s">
        <v>5421</v>
      </c>
      <c r="AO1610" s="18" t="s">
        <v>5421</v>
      </c>
      <c r="AP1610" s="9" t="s">
        <v>5421</v>
      </c>
      <c r="AQ1610" s="14"/>
      <c r="AR1610" s="14" t="s">
        <v>5421</v>
      </c>
      <c r="AS1610" s="14" t="s">
        <v>5421</v>
      </c>
      <c r="AT1610" s="14" t="s">
        <v>5421</v>
      </c>
      <c r="AV1610" s="9" t="str">
        <f>_xlfn.XLOOKUP(B1610,[3]ALL!$B:$B,[3]ALL!$N:$N,"")</f>
        <v/>
      </c>
    </row>
    <row r="1611" spans="1:48" s="9" customFormat="1" hidden="1" x14ac:dyDescent="0.3">
      <c r="A1611" s="1" t="s">
        <v>4679</v>
      </c>
      <c r="B1611" s="8" t="s">
        <v>4680</v>
      </c>
      <c r="C1611" s="3" t="str">
        <f>_xlfn.XLOOKUP(B1611,'[1]daily break down'!$D:$D,'[1]daily break down'!$E:$E,"")</f>
        <v>Bafoussam</v>
      </c>
      <c r="D1611" s="1" t="s">
        <v>11</v>
      </c>
      <c r="E1611" s="1" t="s">
        <v>145</v>
      </c>
      <c r="F1611" s="3" t="s">
        <v>102</v>
      </c>
      <c r="G1611" s="1" t="s">
        <v>299</v>
      </c>
      <c r="H1611" s="33" t="str">
        <f>_xlfn.XLOOKUP(B1611,[2]CALCULATION!$B:$B,[2]CALCULATION!$H:$H,"")</f>
        <v>Huawei</v>
      </c>
      <c r="I1611" s="71">
        <v>0</v>
      </c>
      <c r="J1611" s="71">
        <v>0</v>
      </c>
      <c r="K1611" s="71">
        <v>0</v>
      </c>
      <c r="L1611" s="71">
        <v>0</v>
      </c>
      <c r="M1611" s="71">
        <v>0</v>
      </c>
      <c r="N1611" s="71">
        <v>0</v>
      </c>
      <c r="O1611" s="71">
        <v>0</v>
      </c>
      <c r="P1611" s="50" t="s">
        <v>5365</v>
      </c>
      <c r="Q1611" s="50" t="s">
        <v>5911</v>
      </c>
      <c r="R1611" s="50"/>
      <c r="S1611" s="49" t="str" cm="1">
        <f t="array" ref="S1611">IFERROR(_xlfn.IFS(
U1611="MPR ISSUE","PDH",
U1611="BSS Hardware Issue","BSS",
U1611="Sites strategiques, MLL, Pylone, etc.","ENVTECH",
U1611="AKTIVCO DEFAUT GE &amp; POWER Cabinet","AKTIVCO",
U1611="AKTIVCO Coupure ENEO &amp; Baisse de tension","AKTIVCO GRID ONLY",
U1611="Coupure ENEO &amp; Baisse de tension","IHS GRID ONLY",
U1611="Defaut GE &amp; POWER Cabinet","IHS",
U1611="Sharing","Partners",
U1611="Sites strategiques &amp; DataCenter","SST &amp; DC",
U1611="Exclu","Exclu",
U1611="SAT","SAT",
U1611="SPARE-ISSUE","SPARE-ISSUE",
U1611="Fiber CAmtel","TRANS_FO_CAMTEL",
U1611="Fiber AOF","Fiber AOF",
U1611="Projet OCM (HUAWEI)","TRAVAUX-HUAWEI",
U1611="Projet OCM (NOKIA)","TRAVAUX-NOKIA",
U1611="ACCESS-ISSUE","ACCESS-ISSUE",
U1611="Projet OCM (ZTE, NOKIA, autres projets)","TRAVAUX OCM",
U1611="No root CAuse","No root cause",
U1611="ODU HS","PDH",
U1611="IP &amp; VLAN","PDH",
U1611="Warehouse HUAWEI","SPARE-ISSUE",
U1611="SPARE-HS","SPARE-ISSUE",
U1611="Power Telco","BSS"
),"")</f>
        <v>No root cause</v>
      </c>
      <c r="T1611" s="49" t="str" cm="1">
        <f t="array" ref="T1611">IFERROR(_xlfn.IFS(
U1611="MPR ISSUE","TX ISSUE",
U1611="BSS Hardware Issue","RAN ISSUE",
U1611="Sites strategiques, MLL, Pylone, etc.","ENVTECH",
U1611="AKTIVCO DEFAUT GE &amp; POWER Cabinet","POWER ISSUE",
U1611="AKTIVCO Coupure ENEO &amp; Baisse de tension","POWER ISSUE",
U1611="Coupure ENEO &amp; Baisse de tension","POWER ISSUE",
U1611="Defaut GE &amp; POWER Cabinet","POWER ISSUE",
U1611="Sharing","POWER ISSUE",
U1611="Sites strategiques &amp; DataCenter","POWER ISSUE",
U1611="Exclu","Exclu",
U1611="SAT","TX ISSUE",
U1611="SPARE-ISSUE","SPARE-ISSUE",
U1611="Fiber CAmtel","TX ISSUE",
U1611="Fiber AOF","TX ISSUE",
U1611="Projet OCM (HUAWEI)","TRAVAUX-HUAWEI",
U1611="Projet OCM (NOKIA)","TRAVAUX -NOKIA",
U1611="ACCESS-ISSUE","ACCESS-ISSUE",
U1611="Projet OCM (ZTE, NOKIA, autres projets)","TRAVAUX OCM",
U1611="No root CAuse","No root cause",
U1611="ODU HS","TX ISSUE",
U1611="IP &amp; VLAN","TX ISSUE",
U1611="Warehouse HUAWEI","SPARE-ISSUE",
U1611="SPARE-HS","SPARE-ISSUE",
U1611="Power Telco","RAN ISSUE"
),"")</f>
        <v>No root cause</v>
      </c>
      <c r="U1611" s="36" t="s">
        <v>5895</v>
      </c>
      <c r="V1611" s="49" t="str" cm="1">
        <f t="array" ref="V1611">IFERROR(_xlfn.IFS(
U1611="MPR ISSUE","ACTIVE",
U1611="BSS Hardware Issue","ACTIVE",
U1611="Sites strategiques, MLL, Pylone, etc.","PASSIVE",
U1611="AKTIVCO DEFAUT GE &amp; POWER Cabinet","PASSIVE",
U1611="AKTIVCO Coupure ENEO &amp; Baisse de tension","PASSIVE",
U1611="Coupure ENEO &amp; Baisse de tension","PASSIVE",
U1611="Defaut GE &amp; POWER Cabinet","PASSIVE",
U1611="Sharing","PASSIVE",
U1611="Sites strategiques &amp; DataCenter","PASSIVE",
U1611="Exclu","Exclu",
U1611="SAT","ACTIVE",
U1611="SPARE-ISSUE","SPARE-ISSUE",
U1611="Fiber CAmtel","ACTIVE",
U1611="Fiber AOF","ACTIVE",
U1611="Projet OCM (HUAWEI)","PLANNED WORKS",
U1611="Projet OCM (NOKIA)","PLANNED WORKS",
U1611="ACCESS-ISSUE","ACCESS-ISSUE",
U1611="Projet OCM (ZTE, NOKIA, autres projets)","PLANNED WORKS",
U1611="No root CAuse","No root cause",
U1611="ODU HS","ACTIVE",
U1611="IP &amp; VLAN","ACTIVE",
U1611="Warehouse HUAWEI","SPARE-ISSUE",
U1611="SPARE-HS","SPARE-ISSUE",
U1611="Power Telco","ACTIVE"
),"")</f>
        <v>No root cause</v>
      </c>
      <c r="W1611" s="49"/>
      <c r="X1611" s="49"/>
      <c r="Y1611" s="49"/>
      <c r="Z1611" s="49"/>
      <c r="AA1611" s="49"/>
      <c r="AB1611" s="17" t="s">
        <v>5421</v>
      </c>
      <c r="AC1611" s="7" t="s">
        <v>5421</v>
      </c>
      <c r="AD1611" s="6"/>
      <c r="AE1611" s="7"/>
      <c r="AF1611" s="3" t="s">
        <v>5421</v>
      </c>
      <c r="AG1611" s="17"/>
      <c r="AH1611" s="18" t="s">
        <v>5421</v>
      </c>
      <c r="AI1611" s="18" t="s">
        <v>5421</v>
      </c>
      <c r="AJ1611" s="18" t="s">
        <v>5421</v>
      </c>
      <c r="AK1611" s="18" t="s">
        <v>5421</v>
      </c>
      <c r="AL1611" s="18" t="s">
        <v>5421</v>
      </c>
      <c r="AM1611" s="18" t="s">
        <v>5421</v>
      </c>
      <c r="AN1611" s="18" t="s">
        <v>5421</v>
      </c>
      <c r="AO1611" s="18" t="s">
        <v>5421</v>
      </c>
      <c r="AP1611" s="9" t="s">
        <v>5421</v>
      </c>
      <c r="AQ1611" s="14"/>
      <c r="AR1611" s="14" t="s">
        <v>5421</v>
      </c>
      <c r="AS1611" s="14" t="s">
        <v>5421</v>
      </c>
      <c r="AT1611" s="14" t="s">
        <v>5421</v>
      </c>
      <c r="AV1611" s="9" t="str">
        <f>_xlfn.XLOOKUP(B1611,[3]ALL!$B:$B,[3]ALL!$N:$N,"")</f>
        <v/>
      </c>
    </row>
    <row r="1612" spans="1:48" s="9" customFormat="1" hidden="1" x14ac:dyDescent="0.3">
      <c r="A1612" s="1" t="s">
        <v>5209</v>
      </c>
      <c r="B1612" s="8" t="s">
        <v>5210</v>
      </c>
      <c r="C1612" s="3" t="str">
        <f>_xlfn.XLOOKUP(B1612,'[1]daily break down'!$D:$D,'[1]daily break down'!$E:$E,"")</f>
        <v>SUD-OUEST</v>
      </c>
      <c r="D1612" s="1" t="s">
        <v>11</v>
      </c>
      <c r="E1612" s="1" t="s">
        <v>12</v>
      </c>
      <c r="F1612" s="3" t="s">
        <v>13</v>
      </c>
      <c r="G1612" s="1" t="s">
        <v>14</v>
      </c>
      <c r="H1612" s="33" t="str">
        <f>_xlfn.XLOOKUP(B1612,[2]CALCULATION!$B:$B,[2]CALCULATION!$H:$H,"")</f>
        <v>Huawei</v>
      </c>
      <c r="I1612" s="71">
        <v>0</v>
      </c>
      <c r="J1612" s="71">
        <v>0</v>
      </c>
      <c r="K1612" s="71">
        <v>0</v>
      </c>
      <c r="L1612" s="71">
        <v>0</v>
      </c>
      <c r="M1612" s="71">
        <v>0</v>
      </c>
      <c r="N1612" s="71">
        <v>0</v>
      </c>
      <c r="O1612" s="71">
        <v>0</v>
      </c>
      <c r="P1612" s="50" t="s">
        <v>5365</v>
      </c>
      <c r="Q1612" s="50" t="s">
        <v>5911</v>
      </c>
      <c r="R1612" s="50"/>
      <c r="S1612" s="49" t="str" cm="1">
        <f t="array" ref="S1612">IFERROR(_xlfn.IFS(
U1612="MPR ISSUE","PDH",
U1612="BSS Hardware Issue","BSS",
U1612="Sites strategiques, MLL, Pylone, etc.","ENVTECH",
U1612="AKTIVCO DEFAUT GE &amp; POWER Cabinet","AKTIVCO",
U1612="AKTIVCO Coupure ENEO &amp; Baisse de tension","AKTIVCO GRID ONLY",
U1612="Coupure ENEO &amp; Baisse de tension","IHS GRID ONLY",
U1612="Defaut GE &amp; POWER Cabinet","IHS",
U1612="Sharing","Partners",
U1612="Sites strategiques &amp; DataCenter","SST &amp; DC",
U1612="Exclu","Exclu",
U1612="SAT","SAT",
U1612="SPARE-ISSUE","SPARE-ISSUE",
U1612="Fiber CAmtel","TRANS_FO_CAMTEL",
U1612="Fiber AOF","Fiber AOF",
U1612="Projet OCM (HUAWEI)","TRAVAUX-HUAWEI",
U1612="Projet OCM (NOKIA)","TRAVAUX-NOKIA",
U1612="ACCESS-ISSUE","ACCESS-ISSUE",
U1612="Projet OCM (ZTE, NOKIA, autres projets)","TRAVAUX OCM",
U1612="No root CAuse","No root cause",
U1612="ODU HS","PDH",
U1612="IP &amp; VLAN","PDH",
U1612="Warehouse HUAWEI","SPARE-ISSUE",
U1612="SPARE-HS","SPARE-ISSUE",
U1612="Power Telco","BSS"
),"")</f>
        <v>No root cause</v>
      </c>
      <c r="T1612" s="49" t="str" cm="1">
        <f t="array" ref="T1612">IFERROR(_xlfn.IFS(
U1612="MPR ISSUE","TX ISSUE",
U1612="BSS Hardware Issue","RAN ISSUE",
U1612="Sites strategiques, MLL, Pylone, etc.","ENVTECH",
U1612="AKTIVCO DEFAUT GE &amp; POWER Cabinet","POWER ISSUE",
U1612="AKTIVCO Coupure ENEO &amp; Baisse de tension","POWER ISSUE",
U1612="Coupure ENEO &amp; Baisse de tension","POWER ISSUE",
U1612="Defaut GE &amp; POWER Cabinet","POWER ISSUE",
U1612="Sharing","POWER ISSUE",
U1612="Sites strategiques &amp; DataCenter","POWER ISSUE",
U1612="Exclu","Exclu",
U1612="SAT","TX ISSUE",
U1612="SPARE-ISSUE","SPARE-ISSUE",
U1612="Fiber CAmtel","TX ISSUE",
U1612="Fiber AOF","TX ISSUE",
U1612="Projet OCM (HUAWEI)","TRAVAUX-HUAWEI",
U1612="Projet OCM (NOKIA)","TRAVAUX -NOKIA",
U1612="ACCESS-ISSUE","ACCESS-ISSUE",
U1612="Projet OCM (ZTE, NOKIA, autres projets)","TRAVAUX OCM",
U1612="No root CAuse","No root cause",
U1612="ODU HS","TX ISSUE",
U1612="IP &amp; VLAN","TX ISSUE",
U1612="Warehouse HUAWEI","SPARE-ISSUE",
U1612="SPARE-HS","SPARE-ISSUE",
U1612="Power Telco","RAN ISSUE"
),"")</f>
        <v>No root cause</v>
      </c>
      <c r="U1612" s="36" t="s">
        <v>5895</v>
      </c>
      <c r="V1612" s="49" t="str" cm="1">
        <f t="array" ref="V1612">IFERROR(_xlfn.IFS(
U1612="MPR ISSUE","ACTIVE",
U1612="BSS Hardware Issue","ACTIVE",
U1612="Sites strategiques, MLL, Pylone, etc.","PASSIVE",
U1612="AKTIVCO DEFAUT GE &amp; POWER Cabinet","PASSIVE",
U1612="AKTIVCO Coupure ENEO &amp; Baisse de tension","PASSIVE",
U1612="Coupure ENEO &amp; Baisse de tension","PASSIVE",
U1612="Defaut GE &amp; POWER Cabinet","PASSIVE",
U1612="Sharing","PASSIVE",
U1612="Sites strategiques &amp; DataCenter","PASSIVE",
U1612="Exclu","Exclu",
U1612="SAT","ACTIVE",
U1612="SPARE-ISSUE","SPARE-ISSUE",
U1612="Fiber CAmtel","ACTIVE",
U1612="Fiber AOF","ACTIVE",
U1612="Projet OCM (HUAWEI)","PLANNED WORKS",
U1612="Projet OCM (NOKIA)","PLANNED WORKS",
U1612="ACCESS-ISSUE","ACCESS-ISSUE",
U1612="Projet OCM (ZTE, NOKIA, autres projets)","PLANNED WORKS",
U1612="No root CAuse","No root cause",
U1612="ODU HS","ACTIVE",
U1612="IP &amp; VLAN","ACTIVE",
U1612="Warehouse HUAWEI","SPARE-ISSUE",
U1612="SPARE-HS","SPARE-ISSUE",
U1612="Power Telco","ACTIVE"
),"")</f>
        <v>No root cause</v>
      </c>
      <c r="W1612" s="49"/>
      <c r="X1612" s="49"/>
      <c r="Y1612" s="49"/>
      <c r="Z1612" s="49"/>
      <c r="AA1612" s="49"/>
      <c r="AB1612" s="17" t="s">
        <v>5421</v>
      </c>
      <c r="AC1612" s="7" t="s">
        <v>5421</v>
      </c>
      <c r="AD1612" s="6"/>
      <c r="AE1612" s="7"/>
      <c r="AF1612" s="3" t="s">
        <v>5421</v>
      </c>
      <c r="AG1612" s="17"/>
      <c r="AH1612" s="18" t="s">
        <v>5421</v>
      </c>
      <c r="AI1612" s="18" t="s">
        <v>5421</v>
      </c>
      <c r="AJ1612" s="18" t="s">
        <v>5421</v>
      </c>
      <c r="AK1612" s="18" t="s">
        <v>5421</v>
      </c>
      <c r="AL1612" s="18" t="s">
        <v>5421</v>
      </c>
      <c r="AM1612" s="18" t="s">
        <v>5421</v>
      </c>
      <c r="AN1612" s="18" t="s">
        <v>5421</v>
      </c>
      <c r="AO1612" s="18" t="s">
        <v>5421</v>
      </c>
      <c r="AP1612" s="9" t="s">
        <v>5421</v>
      </c>
      <c r="AQ1612" s="14"/>
      <c r="AR1612" s="14" t="s">
        <v>5421</v>
      </c>
      <c r="AS1612" s="14" t="s">
        <v>5421</v>
      </c>
      <c r="AT1612" s="14" t="s">
        <v>5421</v>
      </c>
      <c r="AV1612" s="9" t="str">
        <f>_xlfn.XLOOKUP(B1612,[3]ALL!$B:$B,[3]ALL!$N:$N,"")</f>
        <v/>
      </c>
    </row>
    <row r="1613" spans="1:48" s="9" customFormat="1" hidden="1" x14ac:dyDescent="0.3">
      <c r="A1613" s="1" t="s">
        <v>1846</v>
      </c>
      <c r="B1613" s="8" t="s">
        <v>1847</v>
      </c>
      <c r="C1613" s="3" t="str">
        <f>_xlfn.XLOOKUP(B1613,'[1]daily break down'!$D:$D,'[1]daily break down'!$E:$E,"")</f>
        <v>Douala</v>
      </c>
      <c r="D1613" s="1" t="s">
        <v>11</v>
      </c>
      <c r="E1613" s="1" t="s">
        <v>12</v>
      </c>
      <c r="F1613" s="3" t="s">
        <v>31</v>
      </c>
      <c r="G1613" s="1" t="s">
        <v>32</v>
      </c>
      <c r="H1613" s="35" t="str">
        <f>_xlfn.XLOOKUP(B1613,[2]CALCULATION!$B:$B,[2]CALCULATION!$H:$H,"")</f>
        <v>ZTE</v>
      </c>
      <c r="I1613" s="71">
        <v>0</v>
      </c>
      <c r="J1613" s="71">
        <v>0</v>
      </c>
      <c r="K1613" s="71">
        <v>0</v>
      </c>
      <c r="L1613" s="71">
        <v>0</v>
      </c>
      <c r="M1613" s="71">
        <v>0</v>
      </c>
      <c r="N1613" s="71">
        <v>0</v>
      </c>
      <c r="O1613" s="71">
        <v>0</v>
      </c>
      <c r="P1613" s="50" t="s">
        <v>5365</v>
      </c>
      <c r="Q1613" s="50" t="s">
        <v>5911</v>
      </c>
      <c r="R1613" s="50"/>
      <c r="S1613" s="49" t="str" cm="1">
        <f t="array" ref="S1613">IFERROR(_xlfn.IFS(
U1613="MPR ISSUE","PDH",
U1613="BSS Hardware Issue","BSS",
U1613="Sites strategiques, MLL, Pylone, etc.","ENVTECH",
U1613="AKTIVCO DEFAUT GE &amp; POWER Cabinet","AKTIVCO",
U1613="AKTIVCO Coupure ENEO &amp; Baisse de tension","AKTIVCO GRID ONLY",
U1613="Coupure ENEO &amp; Baisse de tension","IHS GRID ONLY",
U1613="Defaut GE &amp; POWER Cabinet","IHS",
U1613="Sharing","Partners",
U1613="Sites strategiques &amp; DataCenter","SST &amp; DC",
U1613="Exclu","Exclu",
U1613="SAT","SAT",
U1613="SPARE-ISSUE","SPARE-ISSUE",
U1613="Fiber CAmtel","TRANS_FO_CAMTEL",
U1613="Fiber AOF","Fiber AOF",
U1613="Projet OCM (HUAWEI)","TRAVAUX-HUAWEI",
U1613="Projet OCM (NOKIA)","TRAVAUX-NOKIA",
U1613="ACCESS-ISSUE","ACCESS-ISSUE",
U1613="Projet OCM (ZTE, NOKIA, autres projets)","TRAVAUX OCM",
U1613="No root CAuse","No root cause",
U1613="ODU HS","PDH",
U1613="IP &amp; VLAN","PDH",
U1613="Warehouse HUAWEI","SPARE-ISSUE",
U1613="SPARE-HS","SPARE-ISSUE",
U1613="Power Telco","BSS"
),"")</f>
        <v>No root cause</v>
      </c>
      <c r="T1613" s="49" t="str" cm="1">
        <f t="array" ref="T1613">IFERROR(_xlfn.IFS(
U1613="MPR ISSUE","TX ISSUE",
U1613="BSS Hardware Issue","RAN ISSUE",
U1613="Sites strategiques, MLL, Pylone, etc.","ENVTECH",
U1613="AKTIVCO DEFAUT GE &amp; POWER Cabinet","POWER ISSUE",
U1613="AKTIVCO Coupure ENEO &amp; Baisse de tension","POWER ISSUE",
U1613="Coupure ENEO &amp; Baisse de tension","POWER ISSUE",
U1613="Defaut GE &amp; POWER Cabinet","POWER ISSUE",
U1613="Sharing","POWER ISSUE",
U1613="Sites strategiques &amp; DataCenter","POWER ISSUE",
U1613="Exclu","Exclu",
U1613="SAT","TX ISSUE",
U1613="SPARE-ISSUE","SPARE-ISSUE",
U1613="Fiber CAmtel","TX ISSUE",
U1613="Fiber AOF","TX ISSUE",
U1613="Projet OCM (HUAWEI)","TRAVAUX-HUAWEI",
U1613="Projet OCM (NOKIA)","TRAVAUX -NOKIA",
U1613="ACCESS-ISSUE","ACCESS-ISSUE",
U1613="Projet OCM (ZTE, NOKIA, autres projets)","TRAVAUX OCM",
U1613="No root CAuse","No root cause",
U1613="ODU HS","TX ISSUE",
U1613="IP &amp; VLAN","TX ISSUE",
U1613="Warehouse HUAWEI","SPARE-ISSUE",
U1613="SPARE-HS","SPARE-ISSUE",
U1613="Power Telco","RAN ISSUE"
),"")</f>
        <v>No root cause</v>
      </c>
      <c r="U1613" s="36" t="s">
        <v>5895</v>
      </c>
      <c r="V1613" s="49" t="str" cm="1">
        <f t="array" ref="V1613">IFERROR(_xlfn.IFS(
U1613="MPR ISSUE","ACTIVE",
U1613="BSS Hardware Issue","ACTIVE",
U1613="Sites strategiques, MLL, Pylone, etc.","PASSIVE",
U1613="AKTIVCO DEFAUT GE &amp; POWER Cabinet","PASSIVE",
U1613="AKTIVCO Coupure ENEO &amp; Baisse de tension","PASSIVE",
U1613="Coupure ENEO &amp; Baisse de tension","PASSIVE",
U1613="Defaut GE &amp; POWER Cabinet","PASSIVE",
U1613="Sharing","PASSIVE",
U1613="Sites strategiques &amp; DataCenter","PASSIVE",
U1613="Exclu","Exclu",
U1613="SAT","ACTIVE",
U1613="SPARE-ISSUE","SPARE-ISSUE",
U1613="Fiber CAmtel","ACTIVE",
U1613="Fiber AOF","ACTIVE",
U1613="Projet OCM (HUAWEI)","PLANNED WORKS",
U1613="Projet OCM (NOKIA)","PLANNED WORKS",
U1613="ACCESS-ISSUE","ACCESS-ISSUE",
U1613="Projet OCM (ZTE, NOKIA, autres projets)","PLANNED WORKS",
U1613="No root CAuse","No root cause",
U1613="ODU HS","ACTIVE",
U1613="IP &amp; VLAN","ACTIVE",
U1613="Warehouse HUAWEI","SPARE-ISSUE",
U1613="SPARE-HS","SPARE-ISSUE",
U1613="Power Telco","ACTIVE"
),"")</f>
        <v>No root cause</v>
      </c>
      <c r="W1613" s="49"/>
      <c r="X1613" s="49"/>
      <c r="Y1613" s="49"/>
      <c r="Z1613" s="49"/>
      <c r="AA1613" s="49"/>
      <c r="AB1613" s="17" t="s">
        <v>5421</v>
      </c>
      <c r="AC1613" s="7" t="s">
        <v>5421</v>
      </c>
      <c r="AD1613" s="6"/>
      <c r="AE1613" s="7"/>
      <c r="AF1613" s="3" t="s">
        <v>5421</v>
      </c>
      <c r="AG1613" s="17"/>
      <c r="AH1613" s="18" t="s">
        <v>5421</v>
      </c>
      <c r="AI1613" s="18" t="s">
        <v>5421</v>
      </c>
      <c r="AJ1613" s="18" t="s">
        <v>5421</v>
      </c>
      <c r="AK1613" s="18" t="s">
        <v>5421</v>
      </c>
      <c r="AL1613" s="18" t="s">
        <v>5421</v>
      </c>
      <c r="AM1613" s="18" t="s">
        <v>5421</v>
      </c>
      <c r="AN1613" s="18" t="s">
        <v>5421</v>
      </c>
      <c r="AO1613" s="18" t="s">
        <v>5421</v>
      </c>
      <c r="AP1613" s="9" t="s">
        <v>5421</v>
      </c>
      <c r="AQ1613" s="14"/>
      <c r="AR1613" s="14" t="s">
        <v>5421</v>
      </c>
      <c r="AS1613" s="14" t="s">
        <v>5421</v>
      </c>
      <c r="AT1613" s="14" t="s">
        <v>5421</v>
      </c>
      <c r="AV1613" s="9" t="str">
        <f>_xlfn.XLOOKUP(B1613,[3]ALL!$B:$B,[3]ALL!$N:$N,"")</f>
        <v/>
      </c>
    </row>
    <row r="1614" spans="1:48" s="9" customFormat="1" hidden="1" x14ac:dyDescent="0.3">
      <c r="A1614" s="1" t="s">
        <v>5095</v>
      </c>
      <c r="B1614" s="8" t="s">
        <v>5096</v>
      </c>
      <c r="C1614" s="3" t="str">
        <f>_xlfn.XLOOKUP(B1614,'[1]daily break down'!$D:$D,'[1]daily break down'!$E:$E,"")</f>
        <v>CENTRE</v>
      </c>
      <c r="D1614" s="1" t="s">
        <v>11</v>
      </c>
      <c r="E1614" s="1" t="s">
        <v>594</v>
      </c>
      <c r="F1614" s="3" t="s">
        <v>37</v>
      </c>
      <c r="G1614" s="1" t="s">
        <v>5095</v>
      </c>
      <c r="H1614" s="35" t="str">
        <f>_xlfn.XLOOKUP(B1614,[2]CALCULATION!$B:$B,[2]CALCULATION!$H:$H,"")</f>
        <v>ZTE</v>
      </c>
      <c r="I1614" s="71">
        <v>0</v>
      </c>
      <c r="J1614" s="71">
        <v>0</v>
      </c>
      <c r="K1614" s="71">
        <v>0</v>
      </c>
      <c r="L1614" s="71">
        <v>0</v>
      </c>
      <c r="M1614" s="71">
        <v>0</v>
      </c>
      <c r="N1614" s="71">
        <v>0</v>
      </c>
      <c r="O1614" s="71">
        <v>0</v>
      </c>
      <c r="P1614" s="50" t="s">
        <v>5365</v>
      </c>
      <c r="Q1614" s="50" t="s">
        <v>5911</v>
      </c>
      <c r="R1614" s="50"/>
      <c r="S1614" s="49" t="str" cm="1">
        <f t="array" ref="S1614">IFERROR(_xlfn.IFS(
U1614="MPR ISSUE","PDH",
U1614="BSS Hardware Issue","BSS",
U1614="Sites strategiques, MLL, Pylone, etc.","ENVTECH",
U1614="AKTIVCO DEFAUT GE &amp; POWER Cabinet","AKTIVCO",
U1614="AKTIVCO Coupure ENEO &amp; Baisse de tension","AKTIVCO GRID ONLY",
U1614="Coupure ENEO &amp; Baisse de tension","IHS GRID ONLY",
U1614="Defaut GE &amp; POWER Cabinet","IHS",
U1614="Sharing","Partners",
U1614="Sites strategiques &amp; DataCenter","SST &amp; DC",
U1614="Exclu","Exclu",
U1614="SAT","SAT",
U1614="SPARE-ISSUE","SPARE-ISSUE",
U1614="Fiber CAmtel","TRANS_FO_CAMTEL",
U1614="Fiber AOF","Fiber AOF",
U1614="Projet OCM (HUAWEI)","TRAVAUX-HUAWEI",
U1614="Projet OCM (NOKIA)","TRAVAUX-NOKIA",
U1614="ACCESS-ISSUE","ACCESS-ISSUE",
U1614="Projet OCM (ZTE, NOKIA, autres projets)","TRAVAUX OCM",
U1614="No root CAuse","No root cause",
U1614="ODU HS","PDH",
U1614="IP &amp; VLAN","PDH",
U1614="Warehouse HUAWEI","SPARE-ISSUE",
U1614="SPARE-HS","SPARE-ISSUE",
U1614="Power Telco","BSS"
),"")</f>
        <v>No root cause</v>
      </c>
      <c r="T1614" s="49" t="str" cm="1">
        <f t="array" ref="T1614">IFERROR(_xlfn.IFS(
U1614="MPR ISSUE","TX ISSUE",
U1614="BSS Hardware Issue","RAN ISSUE",
U1614="Sites strategiques, MLL, Pylone, etc.","ENVTECH",
U1614="AKTIVCO DEFAUT GE &amp; POWER Cabinet","POWER ISSUE",
U1614="AKTIVCO Coupure ENEO &amp; Baisse de tension","POWER ISSUE",
U1614="Coupure ENEO &amp; Baisse de tension","POWER ISSUE",
U1614="Defaut GE &amp; POWER Cabinet","POWER ISSUE",
U1614="Sharing","POWER ISSUE",
U1614="Sites strategiques &amp; DataCenter","POWER ISSUE",
U1614="Exclu","Exclu",
U1614="SAT","TX ISSUE",
U1614="SPARE-ISSUE","SPARE-ISSUE",
U1614="Fiber CAmtel","TX ISSUE",
U1614="Fiber AOF","TX ISSUE",
U1614="Projet OCM (HUAWEI)","TRAVAUX-HUAWEI",
U1614="Projet OCM (NOKIA)","TRAVAUX -NOKIA",
U1614="ACCESS-ISSUE","ACCESS-ISSUE",
U1614="Projet OCM (ZTE, NOKIA, autres projets)","TRAVAUX OCM",
U1614="No root CAuse","No root cause",
U1614="ODU HS","TX ISSUE",
U1614="IP &amp; VLAN","TX ISSUE",
U1614="Warehouse HUAWEI","SPARE-ISSUE",
U1614="SPARE-HS","SPARE-ISSUE",
U1614="Power Telco","RAN ISSUE"
),"")</f>
        <v>No root cause</v>
      </c>
      <c r="U1614" s="36" t="s">
        <v>5895</v>
      </c>
      <c r="V1614" s="49" t="str" cm="1">
        <f t="array" ref="V1614">IFERROR(_xlfn.IFS(
U1614="MPR ISSUE","ACTIVE",
U1614="BSS Hardware Issue","ACTIVE",
U1614="Sites strategiques, MLL, Pylone, etc.","PASSIVE",
U1614="AKTIVCO DEFAUT GE &amp; POWER Cabinet","PASSIVE",
U1614="AKTIVCO Coupure ENEO &amp; Baisse de tension","PASSIVE",
U1614="Coupure ENEO &amp; Baisse de tension","PASSIVE",
U1614="Defaut GE &amp; POWER Cabinet","PASSIVE",
U1614="Sharing","PASSIVE",
U1614="Sites strategiques &amp; DataCenter","PASSIVE",
U1614="Exclu","Exclu",
U1614="SAT","ACTIVE",
U1614="SPARE-ISSUE","SPARE-ISSUE",
U1614="Fiber CAmtel","ACTIVE",
U1614="Fiber AOF","ACTIVE",
U1614="Projet OCM (HUAWEI)","PLANNED WORKS",
U1614="Projet OCM (NOKIA)","PLANNED WORKS",
U1614="ACCESS-ISSUE","ACCESS-ISSUE",
U1614="Projet OCM (ZTE, NOKIA, autres projets)","PLANNED WORKS",
U1614="No root CAuse","No root cause",
U1614="ODU HS","ACTIVE",
U1614="IP &amp; VLAN","ACTIVE",
U1614="Warehouse HUAWEI","SPARE-ISSUE",
U1614="SPARE-HS","SPARE-ISSUE",
U1614="Power Telco","ACTIVE"
),"")</f>
        <v>No root cause</v>
      </c>
      <c r="W1614" s="49"/>
      <c r="X1614" s="49"/>
      <c r="Y1614" s="49"/>
      <c r="Z1614" s="49"/>
      <c r="AA1614" s="49"/>
      <c r="AB1614" s="17" t="s">
        <v>5421</v>
      </c>
      <c r="AC1614" s="7" t="s">
        <v>5421</v>
      </c>
      <c r="AD1614" s="6"/>
      <c r="AE1614" s="7"/>
      <c r="AF1614" s="3" t="s">
        <v>5421</v>
      </c>
      <c r="AG1614" s="17"/>
      <c r="AH1614" s="18" t="s">
        <v>5421</v>
      </c>
      <c r="AI1614" s="18" t="s">
        <v>5421</v>
      </c>
      <c r="AJ1614" s="18" t="s">
        <v>5421</v>
      </c>
      <c r="AK1614" s="18" t="s">
        <v>5421</v>
      </c>
      <c r="AL1614" s="18" t="s">
        <v>5421</v>
      </c>
      <c r="AM1614" s="18" t="s">
        <v>5421</v>
      </c>
      <c r="AN1614" s="18" t="s">
        <v>5421</v>
      </c>
      <c r="AO1614" s="18" t="s">
        <v>5421</v>
      </c>
      <c r="AP1614" s="9" t="s">
        <v>5421</v>
      </c>
      <c r="AQ1614" s="14"/>
      <c r="AR1614" s="14" t="s">
        <v>5421</v>
      </c>
      <c r="AS1614" s="14" t="s">
        <v>5421</v>
      </c>
      <c r="AT1614" s="14" t="s">
        <v>5421</v>
      </c>
      <c r="AV1614" s="9" t="str">
        <f>_xlfn.XLOOKUP(B1614,[3]ALL!$B:$B,[3]ALL!$N:$N,"")</f>
        <v/>
      </c>
    </row>
    <row r="1615" spans="1:48" s="9" customFormat="1" hidden="1" x14ac:dyDescent="0.3">
      <c r="A1615" s="1" t="s">
        <v>3143</v>
      </c>
      <c r="B1615" s="8" t="s">
        <v>3144</v>
      </c>
      <c r="C1615" s="3" t="str">
        <f>_xlfn.XLOOKUP(B1615,'[1]daily break down'!$D:$D,'[1]daily break down'!$E:$E,"")</f>
        <v>Maroua</v>
      </c>
      <c r="D1615" s="1" t="s">
        <v>11</v>
      </c>
      <c r="E1615" s="1" t="s">
        <v>12</v>
      </c>
      <c r="F1615" s="3" t="s">
        <v>55</v>
      </c>
      <c r="G1615" s="1" t="s">
        <v>84</v>
      </c>
      <c r="H1615" s="33" t="str">
        <f>_xlfn.XLOOKUP(B1615,[2]CALCULATION!$B:$B,[2]CALCULATION!$H:$H,"")</f>
        <v>Huawei</v>
      </c>
      <c r="I1615" s="71">
        <v>0</v>
      </c>
      <c r="J1615" s="71">
        <v>0</v>
      </c>
      <c r="K1615" s="71">
        <v>0</v>
      </c>
      <c r="L1615" s="71">
        <v>0</v>
      </c>
      <c r="M1615" s="71">
        <v>1.9618586149135496E-2</v>
      </c>
      <c r="N1615" s="71">
        <v>4.8154711456968929E-3</v>
      </c>
      <c r="O1615" s="71">
        <v>0</v>
      </c>
      <c r="P1615" s="50" t="s">
        <v>5365</v>
      </c>
      <c r="Q1615" s="50" t="s">
        <v>5911</v>
      </c>
      <c r="R1615" s="50"/>
      <c r="S1615" s="49" t="str" cm="1">
        <f t="array" ref="S1615">IFERROR(_xlfn.IFS(
U1615="MPR ISSUE","PDH",
U1615="BSS Hardware Issue","BSS",
U1615="Sites strategiques, MLL, Pylone, etc.","ENVTECH",
U1615="AKTIVCO DEFAUT GE &amp; POWER Cabinet","AKTIVCO",
U1615="AKTIVCO Coupure ENEO &amp; Baisse de tension","AKTIVCO GRID ONLY",
U1615="Coupure ENEO &amp; Baisse de tension","IHS GRID ONLY",
U1615="Defaut GE &amp; POWER Cabinet","IHS",
U1615="Sharing","Partners",
U1615="Sites strategiques &amp; DataCenter","SST &amp; DC",
U1615="Exclu","Exclu",
U1615="SAT","SAT",
U1615="SPARE-ISSUE","SPARE-ISSUE",
U1615="Fiber CAmtel","TRANS_FO_CAMTEL",
U1615="Fiber AOF","Fiber AOF",
U1615="Projet OCM (HUAWEI)","TRAVAUX-HUAWEI",
U1615="Projet OCM (NOKIA)","TRAVAUX-NOKIA",
U1615="ACCESS-ISSUE","ACCESS-ISSUE",
U1615="Projet OCM (ZTE, NOKIA, autres projets)","TRAVAUX OCM",
U1615="No root CAuse","No root cause",
U1615="ODU HS","PDH",
U1615="IP &amp; VLAN","PDH",
U1615="Warehouse HUAWEI","SPARE-ISSUE",
U1615="SPARE-HS","SPARE-ISSUE",
U1615="Power Telco","BSS"
),"")</f>
        <v>No root cause</v>
      </c>
      <c r="T1615" s="49" t="str" cm="1">
        <f t="array" ref="T1615">IFERROR(_xlfn.IFS(
U1615="MPR ISSUE","TX ISSUE",
U1615="BSS Hardware Issue","RAN ISSUE",
U1615="Sites strategiques, MLL, Pylone, etc.","ENVTECH",
U1615="AKTIVCO DEFAUT GE &amp; POWER Cabinet","POWER ISSUE",
U1615="AKTIVCO Coupure ENEO &amp; Baisse de tension","POWER ISSUE",
U1615="Coupure ENEO &amp; Baisse de tension","POWER ISSUE",
U1615="Defaut GE &amp; POWER Cabinet","POWER ISSUE",
U1615="Sharing","POWER ISSUE",
U1615="Sites strategiques &amp; DataCenter","POWER ISSUE",
U1615="Exclu","Exclu",
U1615="SAT","TX ISSUE",
U1615="SPARE-ISSUE","SPARE-ISSUE",
U1615="Fiber CAmtel","TX ISSUE",
U1615="Fiber AOF","TX ISSUE",
U1615="Projet OCM (HUAWEI)","TRAVAUX-HUAWEI",
U1615="Projet OCM (NOKIA)","TRAVAUX -NOKIA",
U1615="ACCESS-ISSUE","ACCESS-ISSUE",
U1615="Projet OCM (ZTE, NOKIA, autres projets)","TRAVAUX OCM",
U1615="No root CAuse","No root cause",
U1615="ODU HS","TX ISSUE",
U1615="IP &amp; VLAN","TX ISSUE",
U1615="Warehouse HUAWEI","SPARE-ISSUE",
U1615="SPARE-HS","SPARE-ISSUE",
U1615="Power Telco","RAN ISSUE"
),"")</f>
        <v>No root cause</v>
      </c>
      <c r="U1615" s="36" t="s">
        <v>5895</v>
      </c>
      <c r="V1615" s="49" t="str" cm="1">
        <f t="array" ref="V1615">IFERROR(_xlfn.IFS(
U1615="MPR ISSUE","ACTIVE",
U1615="BSS Hardware Issue","ACTIVE",
U1615="Sites strategiques, MLL, Pylone, etc.","PASSIVE",
U1615="AKTIVCO DEFAUT GE &amp; POWER Cabinet","PASSIVE",
U1615="AKTIVCO Coupure ENEO &amp; Baisse de tension","PASSIVE",
U1615="Coupure ENEO &amp; Baisse de tension","PASSIVE",
U1615="Defaut GE &amp; POWER Cabinet","PASSIVE",
U1615="Sharing","PASSIVE",
U1615="Sites strategiques &amp; DataCenter","PASSIVE",
U1615="Exclu","Exclu",
U1615="SAT","ACTIVE",
U1615="SPARE-ISSUE","SPARE-ISSUE",
U1615="Fiber CAmtel","ACTIVE",
U1615="Fiber AOF","ACTIVE",
U1615="Projet OCM (HUAWEI)","PLANNED WORKS",
U1615="Projet OCM (NOKIA)","PLANNED WORKS",
U1615="ACCESS-ISSUE","ACCESS-ISSUE",
U1615="Projet OCM (ZTE, NOKIA, autres projets)","PLANNED WORKS",
U1615="No root CAuse","No root cause",
U1615="ODU HS","ACTIVE",
U1615="IP &amp; VLAN","ACTIVE",
U1615="Warehouse HUAWEI","SPARE-ISSUE",
U1615="SPARE-HS","SPARE-ISSUE",
U1615="Power Telco","ACTIVE"
),"")</f>
        <v>No root cause</v>
      </c>
      <c r="W1615" s="49"/>
      <c r="X1615" s="49"/>
      <c r="Y1615" s="49"/>
      <c r="Z1615" s="49"/>
      <c r="AA1615" s="49"/>
      <c r="AB1615" s="17" t="s">
        <v>5421</v>
      </c>
      <c r="AC1615" s="7" t="s">
        <v>5421</v>
      </c>
      <c r="AD1615" s="6"/>
      <c r="AE1615" s="7"/>
      <c r="AF1615" s="3" t="s">
        <v>5421</v>
      </c>
      <c r="AG1615" s="17"/>
      <c r="AH1615" s="18" t="s">
        <v>5421</v>
      </c>
      <c r="AI1615" s="18" t="s">
        <v>5421</v>
      </c>
      <c r="AJ1615" s="18" t="s">
        <v>5421</v>
      </c>
      <c r="AK1615" s="18" t="s">
        <v>5421</v>
      </c>
      <c r="AL1615" s="18" t="s">
        <v>5421</v>
      </c>
      <c r="AM1615" s="18" t="s">
        <v>5421</v>
      </c>
      <c r="AN1615" s="18" t="s">
        <v>5421</v>
      </c>
      <c r="AO1615" s="18" t="s">
        <v>5421</v>
      </c>
      <c r="AP1615" s="9" t="s">
        <v>5421</v>
      </c>
      <c r="AQ1615" s="14"/>
      <c r="AR1615" s="14" t="s">
        <v>5421</v>
      </c>
      <c r="AS1615" s="14" t="s">
        <v>5421</v>
      </c>
      <c r="AT1615" s="14" t="s">
        <v>5421</v>
      </c>
      <c r="AV1615" s="9" t="str">
        <f>_xlfn.XLOOKUP(B1615,[3]ALL!$B:$B,[3]ALL!$N:$N,"")</f>
        <v/>
      </c>
    </row>
    <row r="1616" spans="1:48" s="9" customFormat="1" hidden="1" x14ac:dyDescent="0.3">
      <c r="A1616" s="1" t="s">
        <v>2717</v>
      </c>
      <c r="B1616" s="8" t="s">
        <v>2718</v>
      </c>
      <c r="C1616" s="3" t="str">
        <f>_xlfn.XLOOKUP(B1616,'[1]daily break down'!$D:$D,'[1]daily break down'!$E:$E,"")</f>
        <v>Douala</v>
      </c>
      <c r="D1616" s="1" t="s">
        <v>11</v>
      </c>
      <c r="E1616" s="1" t="s">
        <v>757</v>
      </c>
      <c r="F1616" s="3" t="s">
        <v>31</v>
      </c>
      <c r="G1616" s="1" t="s">
        <v>32</v>
      </c>
      <c r="H1616" s="35" t="str">
        <f>_xlfn.XLOOKUP(B1616,[2]CALCULATION!$B:$B,[2]CALCULATION!$H:$H,"")</f>
        <v>ZTE</v>
      </c>
      <c r="I1616" s="71">
        <v>0</v>
      </c>
      <c r="J1616" s="71">
        <v>0</v>
      </c>
      <c r="K1616" s="71">
        <v>0</v>
      </c>
      <c r="L1616" s="71">
        <v>0</v>
      </c>
      <c r="M1616" s="71">
        <v>0</v>
      </c>
      <c r="N1616" s="71">
        <v>0</v>
      </c>
      <c r="O1616" s="71">
        <v>0</v>
      </c>
      <c r="P1616" s="50" t="s">
        <v>5365</v>
      </c>
      <c r="Q1616" s="50" t="s">
        <v>5911</v>
      </c>
      <c r="R1616" s="50"/>
      <c r="S1616" s="49" t="str" cm="1">
        <f t="array" ref="S1616">IFERROR(_xlfn.IFS(
U1616="MPR ISSUE","PDH",
U1616="BSS Hardware Issue","BSS",
U1616="Sites strategiques, MLL, Pylone, etc.","ENVTECH",
U1616="AKTIVCO DEFAUT GE &amp; POWER Cabinet","AKTIVCO",
U1616="AKTIVCO Coupure ENEO &amp; Baisse de tension","AKTIVCO GRID ONLY",
U1616="Coupure ENEO &amp; Baisse de tension","IHS GRID ONLY",
U1616="Defaut GE &amp; POWER Cabinet","IHS",
U1616="Sharing","Partners",
U1616="Sites strategiques &amp; DataCenter","SST &amp; DC",
U1616="Exclu","Exclu",
U1616="SAT","SAT",
U1616="SPARE-ISSUE","SPARE-ISSUE",
U1616="Fiber CAmtel","TRANS_FO_CAMTEL",
U1616="Fiber AOF","Fiber AOF",
U1616="Projet OCM (HUAWEI)","TRAVAUX-HUAWEI",
U1616="Projet OCM (NOKIA)","TRAVAUX-NOKIA",
U1616="ACCESS-ISSUE","ACCESS-ISSUE",
U1616="Projet OCM (ZTE, NOKIA, autres projets)","TRAVAUX OCM",
U1616="No root CAuse","No root cause",
U1616="ODU HS","PDH",
U1616="IP &amp; VLAN","PDH",
U1616="Warehouse HUAWEI","SPARE-ISSUE",
U1616="SPARE-HS","SPARE-ISSUE",
U1616="Power Telco","BSS"
),"")</f>
        <v>No root cause</v>
      </c>
      <c r="T1616" s="49" t="str" cm="1">
        <f t="array" ref="T1616">IFERROR(_xlfn.IFS(
U1616="MPR ISSUE","TX ISSUE",
U1616="BSS Hardware Issue","RAN ISSUE",
U1616="Sites strategiques, MLL, Pylone, etc.","ENVTECH",
U1616="AKTIVCO DEFAUT GE &amp; POWER Cabinet","POWER ISSUE",
U1616="AKTIVCO Coupure ENEO &amp; Baisse de tension","POWER ISSUE",
U1616="Coupure ENEO &amp; Baisse de tension","POWER ISSUE",
U1616="Defaut GE &amp; POWER Cabinet","POWER ISSUE",
U1616="Sharing","POWER ISSUE",
U1616="Sites strategiques &amp; DataCenter","POWER ISSUE",
U1616="Exclu","Exclu",
U1616="SAT","TX ISSUE",
U1616="SPARE-ISSUE","SPARE-ISSUE",
U1616="Fiber CAmtel","TX ISSUE",
U1616="Fiber AOF","TX ISSUE",
U1616="Projet OCM (HUAWEI)","TRAVAUX-HUAWEI",
U1616="Projet OCM (NOKIA)","TRAVAUX -NOKIA",
U1616="ACCESS-ISSUE","ACCESS-ISSUE",
U1616="Projet OCM (ZTE, NOKIA, autres projets)","TRAVAUX OCM",
U1616="No root CAuse","No root cause",
U1616="ODU HS","TX ISSUE",
U1616="IP &amp; VLAN","TX ISSUE",
U1616="Warehouse HUAWEI","SPARE-ISSUE",
U1616="SPARE-HS","SPARE-ISSUE",
U1616="Power Telco","RAN ISSUE"
),"")</f>
        <v>No root cause</v>
      </c>
      <c r="U1616" s="36" t="s">
        <v>5895</v>
      </c>
      <c r="V1616" s="49" t="str" cm="1">
        <f t="array" ref="V1616">IFERROR(_xlfn.IFS(
U1616="MPR ISSUE","ACTIVE",
U1616="BSS Hardware Issue","ACTIVE",
U1616="Sites strategiques, MLL, Pylone, etc.","PASSIVE",
U1616="AKTIVCO DEFAUT GE &amp; POWER Cabinet","PASSIVE",
U1616="AKTIVCO Coupure ENEO &amp; Baisse de tension","PASSIVE",
U1616="Coupure ENEO &amp; Baisse de tension","PASSIVE",
U1616="Defaut GE &amp; POWER Cabinet","PASSIVE",
U1616="Sharing","PASSIVE",
U1616="Sites strategiques &amp; DataCenter","PASSIVE",
U1616="Exclu","Exclu",
U1616="SAT","ACTIVE",
U1616="SPARE-ISSUE","SPARE-ISSUE",
U1616="Fiber CAmtel","ACTIVE",
U1616="Fiber AOF","ACTIVE",
U1616="Projet OCM (HUAWEI)","PLANNED WORKS",
U1616="Projet OCM (NOKIA)","PLANNED WORKS",
U1616="ACCESS-ISSUE","ACCESS-ISSUE",
U1616="Projet OCM (ZTE, NOKIA, autres projets)","PLANNED WORKS",
U1616="No root CAuse","No root cause",
U1616="ODU HS","ACTIVE",
U1616="IP &amp; VLAN","ACTIVE",
U1616="Warehouse HUAWEI","SPARE-ISSUE",
U1616="SPARE-HS","SPARE-ISSUE",
U1616="Power Telco","ACTIVE"
),"")</f>
        <v>No root cause</v>
      </c>
      <c r="W1616" s="49"/>
      <c r="X1616" s="49"/>
      <c r="Y1616" s="49"/>
      <c r="Z1616" s="49"/>
      <c r="AA1616" s="49"/>
      <c r="AB1616" s="17" t="s">
        <v>5421</v>
      </c>
      <c r="AC1616" s="7" t="s">
        <v>5421</v>
      </c>
      <c r="AD1616" s="6"/>
      <c r="AE1616" s="7"/>
      <c r="AF1616" s="3" t="s">
        <v>5421</v>
      </c>
      <c r="AG1616" s="17"/>
      <c r="AH1616" s="18" t="s">
        <v>5421</v>
      </c>
      <c r="AI1616" s="18" t="s">
        <v>5421</v>
      </c>
      <c r="AJ1616" s="18" t="s">
        <v>5421</v>
      </c>
      <c r="AK1616" s="18" t="s">
        <v>5421</v>
      </c>
      <c r="AL1616" s="18" t="s">
        <v>5421</v>
      </c>
      <c r="AM1616" s="18" t="s">
        <v>5421</v>
      </c>
      <c r="AN1616" s="18" t="s">
        <v>5421</v>
      </c>
      <c r="AO1616" s="18" t="s">
        <v>5421</v>
      </c>
      <c r="AP1616" s="9" t="s">
        <v>5421</v>
      </c>
      <c r="AQ1616" s="14"/>
      <c r="AR1616" s="14" t="s">
        <v>5421</v>
      </c>
      <c r="AS1616" s="14" t="s">
        <v>5421</v>
      </c>
      <c r="AT1616" s="14" t="s">
        <v>5421</v>
      </c>
      <c r="AV1616" s="9" t="str">
        <f>_xlfn.XLOOKUP(B1616,[3]ALL!$B:$B,[3]ALL!$N:$N,"")</f>
        <v/>
      </c>
    </row>
    <row r="1617" spans="1:48" s="9" customFormat="1" hidden="1" x14ac:dyDescent="0.3">
      <c r="A1617" s="1" t="s">
        <v>5024</v>
      </c>
      <c r="B1617" s="8" t="s">
        <v>5025</v>
      </c>
      <c r="C1617" s="3" t="str">
        <f>_xlfn.XLOOKUP(B1617,'[1]daily break down'!$D:$D,'[1]daily break down'!$E:$E,"")</f>
        <v>Douala</v>
      </c>
      <c r="D1617" s="1" t="s">
        <v>11</v>
      </c>
      <c r="E1617" s="1" t="s">
        <v>12</v>
      </c>
      <c r="F1617" s="3" t="s">
        <v>31</v>
      </c>
      <c r="G1617" s="1" t="s">
        <v>32</v>
      </c>
      <c r="H1617" s="35" t="str">
        <f>_xlfn.XLOOKUP(B1617,[2]CALCULATION!$B:$B,[2]CALCULATION!$H:$H,"")</f>
        <v>ZTE</v>
      </c>
      <c r="I1617" s="71">
        <v>0</v>
      </c>
      <c r="J1617" s="71">
        <v>0</v>
      </c>
      <c r="K1617" s="71">
        <v>0</v>
      </c>
      <c r="L1617" s="71">
        <v>0</v>
      </c>
      <c r="M1617" s="71">
        <v>0</v>
      </c>
      <c r="N1617" s="71">
        <v>0</v>
      </c>
      <c r="O1617" s="71">
        <v>0</v>
      </c>
      <c r="P1617" s="50" t="s">
        <v>5365</v>
      </c>
      <c r="Q1617" s="50" t="s">
        <v>5911</v>
      </c>
      <c r="R1617" s="50"/>
      <c r="S1617" s="49" t="str" cm="1">
        <f t="array" ref="S1617">IFERROR(_xlfn.IFS(
U1617="MPR ISSUE","PDH",
U1617="BSS Hardware Issue","BSS",
U1617="Sites strategiques, MLL, Pylone, etc.","ENVTECH",
U1617="AKTIVCO DEFAUT GE &amp; POWER Cabinet","AKTIVCO",
U1617="AKTIVCO Coupure ENEO &amp; Baisse de tension","AKTIVCO GRID ONLY",
U1617="Coupure ENEO &amp; Baisse de tension","IHS GRID ONLY",
U1617="Defaut GE &amp; POWER Cabinet","IHS",
U1617="Sharing","Partners",
U1617="Sites strategiques &amp; DataCenter","SST &amp; DC",
U1617="Exclu","Exclu",
U1617="SAT","SAT",
U1617="SPARE-ISSUE","SPARE-ISSUE",
U1617="Fiber CAmtel","TRANS_FO_CAMTEL",
U1617="Fiber AOF","Fiber AOF",
U1617="Projet OCM (HUAWEI)","TRAVAUX-HUAWEI",
U1617="Projet OCM (NOKIA)","TRAVAUX-NOKIA",
U1617="ACCESS-ISSUE","ACCESS-ISSUE",
U1617="Projet OCM (ZTE, NOKIA, autres projets)","TRAVAUX OCM",
U1617="No root CAuse","No root cause",
U1617="ODU HS","PDH",
U1617="IP &amp; VLAN","PDH",
U1617="Warehouse HUAWEI","SPARE-ISSUE",
U1617="SPARE-HS","SPARE-ISSUE",
U1617="Power Telco","BSS"
),"")</f>
        <v>No root cause</v>
      </c>
      <c r="T1617" s="49" t="str" cm="1">
        <f t="array" ref="T1617">IFERROR(_xlfn.IFS(
U1617="MPR ISSUE","TX ISSUE",
U1617="BSS Hardware Issue","RAN ISSUE",
U1617="Sites strategiques, MLL, Pylone, etc.","ENVTECH",
U1617="AKTIVCO DEFAUT GE &amp; POWER Cabinet","POWER ISSUE",
U1617="AKTIVCO Coupure ENEO &amp; Baisse de tension","POWER ISSUE",
U1617="Coupure ENEO &amp; Baisse de tension","POWER ISSUE",
U1617="Defaut GE &amp; POWER Cabinet","POWER ISSUE",
U1617="Sharing","POWER ISSUE",
U1617="Sites strategiques &amp; DataCenter","POWER ISSUE",
U1617="Exclu","Exclu",
U1617="SAT","TX ISSUE",
U1617="SPARE-ISSUE","SPARE-ISSUE",
U1617="Fiber CAmtel","TX ISSUE",
U1617="Fiber AOF","TX ISSUE",
U1617="Projet OCM (HUAWEI)","TRAVAUX-HUAWEI",
U1617="Projet OCM (NOKIA)","TRAVAUX -NOKIA",
U1617="ACCESS-ISSUE","ACCESS-ISSUE",
U1617="Projet OCM (ZTE, NOKIA, autres projets)","TRAVAUX OCM",
U1617="No root CAuse","No root cause",
U1617="ODU HS","TX ISSUE",
U1617="IP &amp; VLAN","TX ISSUE",
U1617="Warehouse HUAWEI","SPARE-ISSUE",
U1617="SPARE-HS","SPARE-ISSUE",
U1617="Power Telco","RAN ISSUE"
),"")</f>
        <v>No root cause</v>
      </c>
      <c r="U1617" s="36" t="s">
        <v>5895</v>
      </c>
      <c r="V1617" s="49" t="str" cm="1">
        <f t="array" ref="V1617">IFERROR(_xlfn.IFS(
U1617="MPR ISSUE","ACTIVE",
U1617="BSS Hardware Issue","ACTIVE",
U1617="Sites strategiques, MLL, Pylone, etc.","PASSIVE",
U1617="AKTIVCO DEFAUT GE &amp; POWER Cabinet","PASSIVE",
U1617="AKTIVCO Coupure ENEO &amp; Baisse de tension","PASSIVE",
U1617="Coupure ENEO &amp; Baisse de tension","PASSIVE",
U1617="Defaut GE &amp; POWER Cabinet","PASSIVE",
U1617="Sharing","PASSIVE",
U1617="Sites strategiques &amp; DataCenter","PASSIVE",
U1617="Exclu","Exclu",
U1617="SAT","ACTIVE",
U1617="SPARE-ISSUE","SPARE-ISSUE",
U1617="Fiber CAmtel","ACTIVE",
U1617="Fiber AOF","ACTIVE",
U1617="Projet OCM (HUAWEI)","PLANNED WORKS",
U1617="Projet OCM (NOKIA)","PLANNED WORKS",
U1617="ACCESS-ISSUE","ACCESS-ISSUE",
U1617="Projet OCM (ZTE, NOKIA, autres projets)","PLANNED WORKS",
U1617="No root CAuse","No root cause",
U1617="ODU HS","ACTIVE",
U1617="IP &amp; VLAN","ACTIVE",
U1617="Warehouse HUAWEI","SPARE-ISSUE",
U1617="SPARE-HS","SPARE-ISSUE",
U1617="Power Telco","ACTIVE"
),"")</f>
        <v>No root cause</v>
      </c>
      <c r="W1617" s="49"/>
      <c r="X1617" s="49"/>
      <c r="Y1617" s="49"/>
      <c r="Z1617" s="49"/>
      <c r="AA1617" s="49"/>
      <c r="AB1617" s="17" t="s">
        <v>5421</v>
      </c>
      <c r="AC1617" s="7" t="s">
        <v>5421</v>
      </c>
      <c r="AD1617" s="6"/>
      <c r="AE1617" s="7"/>
      <c r="AF1617" s="3" t="s">
        <v>5421</v>
      </c>
      <c r="AG1617" s="17"/>
      <c r="AH1617" s="18" t="s">
        <v>5421</v>
      </c>
      <c r="AI1617" s="18" t="s">
        <v>5421</v>
      </c>
      <c r="AJ1617" s="18" t="s">
        <v>5421</v>
      </c>
      <c r="AK1617" s="18" t="s">
        <v>5421</v>
      </c>
      <c r="AL1617" s="18" t="s">
        <v>5421</v>
      </c>
      <c r="AM1617" s="18" t="s">
        <v>5421</v>
      </c>
      <c r="AN1617" s="18" t="s">
        <v>5421</v>
      </c>
      <c r="AO1617" s="18" t="s">
        <v>5421</v>
      </c>
      <c r="AP1617" s="9" t="s">
        <v>5421</v>
      </c>
      <c r="AQ1617" s="14"/>
      <c r="AR1617" s="14" t="s">
        <v>5421</v>
      </c>
      <c r="AS1617" s="14" t="s">
        <v>5421</v>
      </c>
      <c r="AT1617" s="14" t="s">
        <v>5421</v>
      </c>
      <c r="AV1617" s="9" t="str">
        <f>_xlfn.XLOOKUP(B1617,[3]ALL!$B:$B,[3]ALL!$N:$N,"")</f>
        <v/>
      </c>
    </row>
    <row r="1618" spans="1:48" s="9" customFormat="1" hidden="1" x14ac:dyDescent="0.3">
      <c r="A1618" s="1" t="s">
        <v>1021</v>
      </c>
      <c r="B1618" s="8" t="s">
        <v>1022</v>
      </c>
      <c r="C1618" s="3" t="str">
        <f>_xlfn.XLOOKUP(B1618,'[1]daily break down'!$D:$D,'[1]daily break down'!$E:$E,"")</f>
        <v>Bafoussam</v>
      </c>
      <c r="D1618" s="1" t="s">
        <v>1023</v>
      </c>
      <c r="E1618" s="1"/>
      <c r="F1618" s="3" t="s">
        <v>102</v>
      </c>
      <c r="G1618" s="1" t="s">
        <v>299</v>
      </c>
      <c r="H1618" s="33" t="str">
        <f>_xlfn.XLOOKUP(B1618,[2]CALCULATION!$B:$B,[2]CALCULATION!$H:$H,"")</f>
        <v>Huawei</v>
      </c>
      <c r="I1618" s="71">
        <v>0</v>
      </c>
      <c r="J1618" s="71">
        <v>0</v>
      </c>
      <c r="K1618" s="71">
        <v>0</v>
      </c>
      <c r="L1618" s="71">
        <v>0</v>
      </c>
      <c r="M1618" s="71">
        <v>0</v>
      </c>
      <c r="N1618" s="71">
        <v>0</v>
      </c>
      <c r="O1618" s="71">
        <v>0</v>
      </c>
      <c r="P1618" s="50" t="s">
        <v>5365</v>
      </c>
      <c r="Q1618" s="50" t="s">
        <v>5911</v>
      </c>
      <c r="R1618" s="50"/>
      <c r="S1618" s="49" t="str" cm="1">
        <f t="array" ref="S1618">IFERROR(_xlfn.IFS(
U1618="MPR ISSUE","PDH",
U1618="BSS Hardware Issue","BSS",
U1618="Sites strategiques, MLL, Pylone, etc.","ENVTECH",
U1618="AKTIVCO DEFAUT GE &amp; POWER Cabinet","AKTIVCO",
U1618="AKTIVCO Coupure ENEO &amp; Baisse de tension","AKTIVCO GRID ONLY",
U1618="Coupure ENEO &amp; Baisse de tension","IHS GRID ONLY",
U1618="Defaut GE &amp; POWER Cabinet","IHS",
U1618="Sharing","Partners",
U1618="Sites strategiques &amp; DataCenter","SST &amp; DC",
U1618="Exclu","Exclu",
U1618="SAT","SAT",
U1618="SPARE-ISSUE","SPARE-ISSUE",
U1618="Fiber CAmtel","TRANS_FO_CAMTEL",
U1618="Fiber AOF","Fiber AOF",
U1618="Projet OCM (HUAWEI)","TRAVAUX-HUAWEI",
U1618="Projet OCM (NOKIA)","TRAVAUX-NOKIA",
U1618="ACCESS-ISSUE","ACCESS-ISSUE",
U1618="Projet OCM (ZTE, NOKIA, autres projets)","TRAVAUX OCM",
U1618="No root CAuse","No root cause",
U1618="ODU HS","PDH",
U1618="IP &amp; VLAN","PDH",
U1618="Warehouse HUAWEI","SPARE-ISSUE",
U1618="SPARE-HS","SPARE-ISSUE",
U1618="Power Telco","BSS"
),"")</f>
        <v>No root cause</v>
      </c>
      <c r="T1618" s="49" t="str" cm="1">
        <f t="array" ref="T1618">IFERROR(_xlfn.IFS(
U1618="MPR ISSUE","TX ISSUE",
U1618="BSS Hardware Issue","RAN ISSUE",
U1618="Sites strategiques, MLL, Pylone, etc.","ENVTECH",
U1618="AKTIVCO DEFAUT GE &amp; POWER Cabinet","POWER ISSUE",
U1618="AKTIVCO Coupure ENEO &amp; Baisse de tension","POWER ISSUE",
U1618="Coupure ENEO &amp; Baisse de tension","POWER ISSUE",
U1618="Defaut GE &amp; POWER Cabinet","POWER ISSUE",
U1618="Sharing","POWER ISSUE",
U1618="Sites strategiques &amp; DataCenter","POWER ISSUE",
U1618="Exclu","Exclu",
U1618="SAT","TX ISSUE",
U1618="SPARE-ISSUE","SPARE-ISSUE",
U1618="Fiber CAmtel","TX ISSUE",
U1618="Fiber AOF","TX ISSUE",
U1618="Projet OCM (HUAWEI)","TRAVAUX-HUAWEI",
U1618="Projet OCM (NOKIA)","TRAVAUX -NOKIA",
U1618="ACCESS-ISSUE","ACCESS-ISSUE",
U1618="Projet OCM (ZTE, NOKIA, autres projets)","TRAVAUX OCM",
U1618="No root CAuse","No root cause",
U1618="ODU HS","TX ISSUE",
U1618="IP &amp; VLAN","TX ISSUE",
U1618="Warehouse HUAWEI","SPARE-ISSUE",
U1618="SPARE-HS","SPARE-ISSUE",
U1618="Power Telco","RAN ISSUE"
),"")</f>
        <v>No root cause</v>
      </c>
      <c r="U1618" s="36" t="s">
        <v>5895</v>
      </c>
      <c r="V1618" s="49" t="str" cm="1">
        <f t="array" ref="V1618">IFERROR(_xlfn.IFS(
U1618="MPR ISSUE","ACTIVE",
U1618="BSS Hardware Issue","ACTIVE",
U1618="Sites strategiques, MLL, Pylone, etc.","PASSIVE",
U1618="AKTIVCO DEFAUT GE &amp; POWER Cabinet","PASSIVE",
U1618="AKTIVCO Coupure ENEO &amp; Baisse de tension","PASSIVE",
U1618="Coupure ENEO &amp; Baisse de tension","PASSIVE",
U1618="Defaut GE &amp; POWER Cabinet","PASSIVE",
U1618="Sharing","PASSIVE",
U1618="Sites strategiques &amp; DataCenter","PASSIVE",
U1618="Exclu","Exclu",
U1618="SAT","ACTIVE",
U1618="SPARE-ISSUE","SPARE-ISSUE",
U1618="Fiber CAmtel","ACTIVE",
U1618="Fiber AOF","ACTIVE",
U1618="Projet OCM (HUAWEI)","PLANNED WORKS",
U1618="Projet OCM (NOKIA)","PLANNED WORKS",
U1618="ACCESS-ISSUE","ACCESS-ISSUE",
U1618="Projet OCM (ZTE, NOKIA, autres projets)","PLANNED WORKS",
U1618="No root CAuse","No root cause",
U1618="ODU HS","ACTIVE",
U1618="IP &amp; VLAN","ACTIVE",
U1618="Warehouse HUAWEI","SPARE-ISSUE",
U1618="SPARE-HS","SPARE-ISSUE",
U1618="Power Telco","ACTIVE"
),"")</f>
        <v>No root cause</v>
      </c>
      <c r="W1618" s="49"/>
      <c r="X1618" s="49"/>
      <c r="Y1618" s="49"/>
      <c r="Z1618" s="49"/>
      <c r="AA1618" s="49"/>
      <c r="AB1618" s="17" t="s">
        <v>5421</v>
      </c>
      <c r="AC1618" s="7" t="s">
        <v>5421</v>
      </c>
      <c r="AD1618" s="6"/>
      <c r="AE1618" s="7"/>
      <c r="AF1618" s="3" t="s">
        <v>5421</v>
      </c>
      <c r="AG1618" s="17"/>
      <c r="AH1618" s="18" t="s">
        <v>5421</v>
      </c>
      <c r="AI1618" s="18" t="s">
        <v>5421</v>
      </c>
      <c r="AJ1618" s="18" t="s">
        <v>5421</v>
      </c>
      <c r="AK1618" s="18" t="s">
        <v>5421</v>
      </c>
      <c r="AL1618" s="18" t="s">
        <v>5421</v>
      </c>
      <c r="AM1618" s="18" t="s">
        <v>5421</v>
      </c>
      <c r="AN1618" s="18" t="s">
        <v>5421</v>
      </c>
      <c r="AO1618" s="18" t="s">
        <v>5421</v>
      </c>
      <c r="AP1618" s="9" t="s">
        <v>5421</v>
      </c>
      <c r="AQ1618" s="14"/>
      <c r="AR1618" s="14" t="s">
        <v>5421</v>
      </c>
      <c r="AS1618" s="14" t="s">
        <v>5421</v>
      </c>
      <c r="AT1618" s="14" t="s">
        <v>5421</v>
      </c>
      <c r="AV1618" s="9" t="str">
        <f>_xlfn.XLOOKUP(B1618,[3]ALL!$B:$B,[3]ALL!$N:$N,"")</f>
        <v/>
      </c>
    </row>
    <row r="1619" spans="1:48" s="9" customFormat="1" hidden="1" x14ac:dyDescent="0.3">
      <c r="A1619" s="1" t="s">
        <v>1169</v>
      </c>
      <c r="B1619" s="8" t="s">
        <v>1170</v>
      </c>
      <c r="C1619" s="3" t="str">
        <f>_xlfn.XLOOKUP(B1619,'[1]daily break down'!$D:$D,'[1]daily break down'!$E:$E,"")</f>
        <v>Yaounde</v>
      </c>
      <c r="D1619" s="1" t="s">
        <v>11</v>
      </c>
      <c r="E1619" s="1" t="s">
        <v>12</v>
      </c>
      <c r="F1619" s="3" t="s">
        <v>37</v>
      </c>
      <c r="G1619" s="1" t="s">
        <v>38</v>
      </c>
      <c r="H1619" s="35" t="str">
        <f>_xlfn.XLOOKUP(B1619,[2]CALCULATION!$B:$B,[2]CALCULATION!$H:$H,"")</f>
        <v>ZTE</v>
      </c>
      <c r="I1619" s="71">
        <v>0</v>
      </c>
      <c r="J1619" s="71">
        <v>0</v>
      </c>
      <c r="K1619" s="71">
        <v>0</v>
      </c>
      <c r="L1619" s="71">
        <v>0</v>
      </c>
      <c r="M1619" s="71">
        <v>0</v>
      </c>
      <c r="N1619" s="71">
        <v>0</v>
      </c>
      <c r="O1619" s="71">
        <v>0</v>
      </c>
      <c r="P1619" s="50" t="s">
        <v>5365</v>
      </c>
      <c r="Q1619" s="50" t="s">
        <v>5911</v>
      </c>
      <c r="R1619" s="50"/>
      <c r="S1619" s="49" t="str" cm="1">
        <f t="array" ref="S1619">IFERROR(_xlfn.IFS(
U1619="MPR ISSUE","PDH",
U1619="BSS Hardware Issue","BSS",
U1619="Sites strategiques, MLL, Pylone, etc.","ENVTECH",
U1619="AKTIVCO DEFAUT GE &amp; POWER Cabinet","AKTIVCO",
U1619="AKTIVCO Coupure ENEO &amp; Baisse de tension","AKTIVCO GRID ONLY",
U1619="Coupure ENEO &amp; Baisse de tension","IHS GRID ONLY",
U1619="Defaut GE &amp; POWER Cabinet","IHS",
U1619="Sharing","Partners",
U1619="Sites strategiques &amp; DataCenter","SST &amp; DC",
U1619="Exclu","Exclu",
U1619="SAT","SAT",
U1619="SPARE-ISSUE","SPARE-ISSUE",
U1619="Fiber CAmtel","TRANS_FO_CAMTEL",
U1619="Fiber AOF","Fiber AOF",
U1619="Projet OCM (HUAWEI)","TRAVAUX-HUAWEI",
U1619="Projet OCM (NOKIA)","TRAVAUX-NOKIA",
U1619="ACCESS-ISSUE","ACCESS-ISSUE",
U1619="Projet OCM (ZTE, NOKIA, autres projets)","TRAVAUX OCM",
U1619="No root CAuse","No root cause",
U1619="ODU HS","PDH",
U1619="IP &amp; VLAN","PDH",
U1619="Warehouse HUAWEI","SPARE-ISSUE",
U1619="SPARE-HS","SPARE-ISSUE",
U1619="Power Telco","BSS"
),"")</f>
        <v>No root cause</v>
      </c>
      <c r="T1619" s="49" t="str" cm="1">
        <f t="array" ref="T1619">IFERROR(_xlfn.IFS(
U1619="MPR ISSUE","TX ISSUE",
U1619="BSS Hardware Issue","RAN ISSUE",
U1619="Sites strategiques, MLL, Pylone, etc.","ENVTECH",
U1619="AKTIVCO DEFAUT GE &amp; POWER Cabinet","POWER ISSUE",
U1619="AKTIVCO Coupure ENEO &amp; Baisse de tension","POWER ISSUE",
U1619="Coupure ENEO &amp; Baisse de tension","POWER ISSUE",
U1619="Defaut GE &amp; POWER Cabinet","POWER ISSUE",
U1619="Sharing","POWER ISSUE",
U1619="Sites strategiques &amp; DataCenter","POWER ISSUE",
U1619="Exclu","Exclu",
U1619="SAT","TX ISSUE",
U1619="SPARE-ISSUE","SPARE-ISSUE",
U1619="Fiber CAmtel","TX ISSUE",
U1619="Fiber AOF","TX ISSUE",
U1619="Projet OCM (HUAWEI)","TRAVAUX-HUAWEI",
U1619="Projet OCM (NOKIA)","TRAVAUX -NOKIA",
U1619="ACCESS-ISSUE","ACCESS-ISSUE",
U1619="Projet OCM (ZTE, NOKIA, autres projets)","TRAVAUX OCM",
U1619="No root CAuse","No root cause",
U1619="ODU HS","TX ISSUE",
U1619="IP &amp; VLAN","TX ISSUE",
U1619="Warehouse HUAWEI","SPARE-ISSUE",
U1619="SPARE-HS","SPARE-ISSUE",
U1619="Power Telco","RAN ISSUE"
),"")</f>
        <v>No root cause</v>
      </c>
      <c r="U1619" s="36" t="s">
        <v>5895</v>
      </c>
      <c r="V1619" s="49" t="str" cm="1">
        <f t="array" ref="V1619">IFERROR(_xlfn.IFS(
U1619="MPR ISSUE","ACTIVE",
U1619="BSS Hardware Issue","ACTIVE",
U1619="Sites strategiques, MLL, Pylone, etc.","PASSIVE",
U1619="AKTIVCO DEFAUT GE &amp; POWER Cabinet","PASSIVE",
U1619="AKTIVCO Coupure ENEO &amp; Baisse de tension","PASSIVE",
U1619="Coupure ENEO &amp; Baisse de tension","PASSIVE",
U1619="Defaut GE &amp; POWER Cabinet","PASSIVE",
U1619="Sharing","PASSIVE",
U1619="Sites strategiques &amp; DataCenter","PASSIVE",
U1619="Exclu","Exclu",
U1619="SAT","ACTIVE",
U1619="SPARE-ISSUE","SPARE-ISSUE",
U1619="Fiber CAmtel","ACTIVE",
U1619="Fiber AOF","ACTIVE",
U1619="Projet OCM (HUAWEI)","PLANNED WORKS",
U1619="Projet OCM (NOKIA)","PLANNED WORKS",
U1619="ACCESS-ISSUE","ACCESS-ISSUE",
U1619="Projet OCM (ZTE, NOKIA, autres projets)","PLANNED WORKS",
U1619="No root CAuse","No root cause",
U1619="ODU HS","ACTIVE",
U1619="IP &amp; VLAN","ACTIVE",
U1619="Warehouse HUAWEI","SPARE-ISSUE",
U1619="SPARE-HS","SPARE-ISSUE",
U1619="Power Telco","ACTIVE"
),"")</f>
        <v>No root cause</v>
      </c>
      <c r="W1619" s="49"/>
      <c r="X1619" s="49"/>
      <c r="Y1619" s="49"/>
      <c r="Z1619" s="49"/>
      <c r="AA1619" s="49"/>
      <c r="AB1619" s="17" t="s">
        <v>5421</v>
      </c>
      <c r="AC1619" s="7" t="s">
        <v>5421</v>
      </c>
      <c r="AD1619" s="6"/>
      <c r="AE1619" s="7"/>
      <c r="AF1619" s="3" t="s">
        <v>5421</v>
      </c>
      <c r="AG1619" s="17"/>
      <c r="AH1619" s="18" t="s">
        <v>5421</v>
      </c>
      <c r="AI1619" s="18" t="s">
        <v>5421</v>
      </c>
      <c r="AJ1619" s="18" t="s">
        <v>5421</v>
      </c>
      <c r="AK1619" s="18" t="s">
        <v>5421</v>
      </c>
      <c r="AL1619" s="18" t="s">
        <v>5421</v>
      </c>
      <c r="AM1619" s="18" t="s">
        <v>5421</v>
      </c>
      <c r="AN1619" s="18" t="s">
        <v>5421</v>
      </c>
      <c r="AO1619" s="18" t="s">
        <v>5421</v>
      </c>
      <c r="AP1619" s="9" t="s">
        <v>5421</v>
      </c>
      <c r="AQ1619" s="14"/>
      <c r="AR1619" s="14" t="s">
        <v>5421</v>
      </c>
      <c r="AS1619" s="14" t="s">
        <v>5421</v>
      </c>
      <c r="AT1619" s="14" t="s">
        <v>5421</v>
      </c>
      <c r="AV1619" s="9" t="str">
        <f>_xlfn.XLOOKUP(B1619,[3]ALL!$B:$B,[3]ALL!$N:$N,"")</f>
        <v/>
      </c>
    </row>
    <row r="1620" spans="1:48" s="9" customFormat="1" hidden="1" x14ac:dyDescent="0.3">
      <c r="A1620" s="1" t="s">
        <v>344</v>
      </c>
      <c r="B1620" s="8" t="s">
        <v>345</v>
      </c>
      <c r="C1620" s="3" t="str">
        <f>_xlfn.XLOOKUP(B1620,'[1]daily break down'!$D:$D,'[1]daily break down'!$E:$E,"")</f>
        <v>OUEST</v>
      </c>
      <c r="D1620" s="1" t="s">
        <v>11</v>
      </c>
      <c r="E1620" s="1" t="s">
        <v>12</v>
      </c>
      <c r="F1620" s="3" t="s">
        <v>102</v>
      </c>
      <c r="G1620" s="1" t="s">
        <v>344</v>
      </c>
      <c r="H1620" s="34" t="str">
        <f>_xlfn.XLOOKUP(B1620,[2]CALCULATION!$B:$B,[2]CALCULATION!$H:$H,"")</f>
        <v>NOKIA</v>
      </c>
      <c r="I1620" s="71">
        <v>0</v>
      </c>
      <c r="J1620" s="71">
        <v>0</v>
      </c>
      <c r="K1620" s="71">
        <v>0</v>
      </c>
      <c r="L1620" s="71">
        <v>0</v>
      </c>
      <c r="M1620" s="71">
        <v>0</v>
      </c>
      <c r="N1620" s="71">
        <v>0</v>
      </c>
      <c r="O1620" s="71">
        <v>0</v>
      </c>
      <c r="P1620" s="50" t="s">
        <v>5365</v>
      </c>
      <c r="Q1620" s="50" t="s">
        <v>5911</v>
      </c>
      <c r="R1620" s="50"/>
      <c r="S1620" s="49" t="str" cm="1">
        <f t="array" ref="S1620">IFERROR(_xlfn.IFS(
U1620="MPR ISSUE","PDH",
U1620="BSS Hardware Issue","BSS",
U1620="Sites strategiques, MLL, Pylone, etc.","ENVTECH",
U1620="AKTIVCO DEFAUT GE &amp; POWER Cabinet","AKTIVCO",
U1620="AKTIVCO Coupure ENEO &amp; Baisse de tension","AKTIVCO GRID ONLY",
U1620="Coupure ENEO &amp; Baisse de tension","IHS GRID ONLY",
U1620="Defaut GE &amp; POWER Cabinet","IHS",
U1620="Sharing","Partners",
U1620="Sites strategiques &amp; DataCenter","SST &amp; DC",
U1620="Exclu","Exclu",
U1620="SAT","SAT",
U1620="SPARE-ISSUE","SPARE-ISSUE",
U1620="Fiber CAmtel","TRANS_FO_CAMTEL",
U1620="Fiber AOF","Fiber AOF",
U1620="Projet OCM (HUAWEI)","TRAVAUX-HUAWEI",
U1620="Projet OCM (NOKIA)","TRAVAUX-NOKIA",
U1620="ACCESS-ISSUE","ACCESS-ISSUE",
U1620="Projet OCM (ZTE, NOKIA, autres projets)","TRAVAUX OCM",
U1620="No root CAuse","No root cause",
U1620="ODU HS","PDH",
U1620="IP &amp; VLAN","PDH",
U1620="Warehouse HUAWEI","SPARE-ISSUE",
U1620="SPARE-HS","SPARE-ISSUE",
U1620="Power Telco","BSS"
),"")</f>
        <v>No root cause</v>
      </c>
      <c r="T1620" s="49" t="str" cm="1">
        <f t="array" ref="T1620">IFERROR(_xlfn.IFS(
U1620="MPR ISSUE","TX ISSUE",
U1620="BSS Hardware Issue","RAN ISSUE",
U1620="Sites strategiques, MLL, Pylone, etc.","ENVTECH",
U1620="AKTIVCO DEFAUT GE &amp; POWER Cabinet","POWER ISSUE",
U1620="AKTIVCO Coupure ENEO &amp; Baisse de tension","POWER ISSUE",
U1620="Coupure ENEO &amp; Baisse de tension","POWER ISSUE",
U1620="Defaut GE &amp; POWER Cabinet","POWER ISSUE",
U1620="Sharing","POWER ISSUE",
U1620="Sites strategiques &amp; DataCenter","POWER ISSUE",
U1620="Exclu","Exclu",
U1620="SAT","TX ISSUE",
U1620="SPARE-ISSUE","SPARE-ISSUE",
U1620="Fiber CAmtel","TX ISSUE",
U1620="Fiber AOF","TX ISSUE",
U1620="Projet OCM (HUAWEI)","TRAVAUX-HUAWEI",
U1620="Projet OCM (NOKIA)","TRAVAUX -NOKIA",
U1620="ACCESS-ISSUE","ACCESS-ISSUE",
U1620="Projet OCM (ZTE, NOKIA, autres projets)","TRAVAUX OCM",
U1620="No root CAuse","No root cause",
U1620="ODU HS","TX ISSUE",
U1620="IP &amp; VLAN","TX ISSUE",
U1620="Warehouse HUAWEI","SPARE-ISSUE",
U1620="SPARE-HS","SPARE-ISSUE",
U1620="Power Telco","RAN ISSUE"
),"")</f>
        <v>No root cause</v>
      </c>
      <c r="U1620" s="36" t="s">
        <v>5895</v>
      </c>
      <c r="V1620" s="49" t="str" cm="1">
        <f t="array" ref="V1620">IFERROR(_xlfn.IFS(
U1620="MPR ISSUE","ACTIVE",
U1620="BSS Hardware Issue","ACTIVE",
U1620="Sites strategiques, MLL, Pylone, etc.","PASSIVE",
U1620="AKTIVCO DEFAUT GE &amp; POWER Cabinet","PASSIVE",
U1620="AKTIVCO Coupure ENEO &amp; Baisse de tension","PASSIVE",
U1620="Coupure ENEO &amp; Baisse de tension","PASSIVE",
U1620="Defaut GE &amp; POWER Cabinet","PASSIVE",
U1620="Sharing","PASSIVE",
U1620="Sites strategiques &amp; DataCenter","PASSIVE",
U1620="Exclu","Exclu",
U1620="SAT","ACTIVE",
U1620="SPARE-ISSUE","SPARE-ISSUE",
U1620="Fiber CAmtel","ACTIVE",
U1620="Fiber AOF","ACTIVE",
U1620="Projet OCM (HUAWEI)","PLANNED WORKS",
U1620="Projet OCM (NOKIA)","PLANNED WORKS",
U1620="ACCESS-ISSUE","ACCESS-ISSUE",
U1620="Projet OCM (ZTE, NOKIA, autres projets)","PLANNED WORKS",
U1620="No root CAuse","No root cause",
U1620="ODU HS","ACTIVE",
U1620="IP &amp; VLAN","ACTIVE",
U1620="Warehouse HUAWEI","SPARE-ISSUE",
U1620="SPARE-HS","SPARE-ISSUE",
U1620="Power Telco","ACTIVE"
),"")</f>
        <v>No root cause</v>
      </c>
      <c r="W1620" s="49"/>
      <c r="X1620" s="49"/>
      <c r="Y1620" s="49"/>
      <c r="Z1620" s="49"/>
      <c r="AA1620" s="49"/>
      <c r="AB1620" s="17" t="s">
        <v>5421</v>
      </c>
      <c r="AC1620" s="7" t="s">
        <v>5421</v>
      </c>
      <c r="AD1620" s="6"/>
      <c r="AE1620" s="7"/>
      <c r="AF1620" s="3" t="s">
        <v>5421</v>
      </c>
      <c r="AG1620" s="17"/>
      <c r="AH1620" s="18" t="s">
        <v>5421</v>
      </c>
      <c r="AI1620" s="18" t="s">
        <v>5421</v>
      </c>
      <c r="AJ1620" s="18" t="s">
        <v>5421</v>
      </c>
      <c r="AK1620" s="18" t="s">
        <v>5421</v>
      </c>
      <c r="AL1620" s="18" t="s">
        <v>5421</v>
      </c>
      <c r="AM1620" s="18" t="s">
        <v>5421</v>
      </c>
      <c r="AN1620" s="18" t="s">
        <v>5421</v>
      </c>
      <c r="AO1620" s="18" t="s">
        <v>5421</v>
      </c>
      <c r="AP1620" s="9" t="s">
        <v>5421</v>
      </c>
      <c r="AQ1620" s="14"/>
      <c r="AR1620" s="14" t="s">
        <v>5421</v>
      </c>
      <c r="AS1620" s="14" t="s">
        <v>5421</v>
      </c>
      <c r="AT1620" s="14" t="s">
        <v>5421</v>
      </c>
      <c r="AV1620" s="9" t="str">
        <f>_xlfn.XLOOKUP(B1620,[3]ALL!$B:$B,[3]ALL!$N:$N,"")</f>
        <v/>
      </c>
    </row>
    <row r="1621" spans="1:48" s="9" customFormat="1" hidden="1" x14ac:dyDescent="0.3">
      <c r="A1621" s="1" t="s">
        <v>3460</v>
      </c>
      <c r="B1621" s="8" t="s">
        <v>3461</v>
      </c>
      <c r="C1621" s="3" t="str">
        <f>_xlfn.XLOOKUP(B1621,'[1]daily break down'!$D:$D,'[1]daily break down'!$E:$E,"")</f>
        <v>ADAMAOUA</v>
      </c>
      <c r="D1621" s="1" t="s">
        <v>11</v>
      </c>
      <c r="E1621" s="1" t="s">
        <v>12</v>
      </c>
      <c r="F1621" s="3" t="s">
        <v>90</v>
      </c>
      <c r="G1621" s="1" t="s">
        <v>3462</v>
      </c>
      <c r="H1621" s="34" t="str">
        <f>_xlfn.XLOOKUP(B1621,[2]CALCULATION!$B:$B,[2]CALCULATION!$H:$H,"")</f>
        <v>NOKIA</v>
      </c>
      <c r="I1621" s="71">
        <v>0</v>
      </c>
      <c r="J1621" s="71">
        <v>0</v>
      </c>
      <c r="K1621" s="71">
        <v>0</v>
      </c>
      <c r="L1621" s="71">
        <v>0</v>
      </c>
      <c r="M1621" s="71">
        <v>0</v>
      </c>
      <c r="N1621" s="71">
        <v>0</v>
      </c>
      <c r="O1621" s="71">
        <v>0</v>
      </c>
      <c r="P1621" s="50" t="s">
        <v>5365</v>
      </c>
      <c r="Q1621" s="50" t="s">
        <v>5911</v>
      </c>
      <c r="R1621" s="50"/>
      <c r="S1621" s="49" t="str" cm="1">
        <f t="array" ref="S1621">IFERROR(_xlfn.IFS(
U1621="MPR ISSUE","PDH",
U1621="BSS Hardware Issue","BSS",
U1621="Sites strategiques, MLL, Pylone, etc.","ENVTECH",
U1621="AKTIVCO DEFAUT GE &amp; POWER Cabinet","AKTIVCO",
U1621="AKTIVCO Coupure ENEO &amp; Baisse de tension","AKTIVCO GRID ONLY",
U1621="Coupure ENEO &amp; Baisse de tension","IHS GRID ONLY",
U1621="Defaut GE &amp; POWER Cabinet","IHS",
U1621="Sharing","Partners",
U1621="Sites strategiques &amp; DataCenter","SST &amp; DC",
U1621="Exclu","Exclu",
U1621="SAT","SAT",
U1621="SPARE-ISSUE","SPARE-ISSUE",
U1621="Fiber CAmtel","TRANS_FO_CAMTEL",
U1621="Fiber AOF","Fiber AOF",
U1621="Projet OCM (HUAWEI)","TRAVAUX-HUAWEI",
U1621="Projet OCM (NOKIA)","TRAVAUX-NOKIA",
U1621="ACCESS-ISSUE","ACCESS-ISSUE",
U1621="Projet OCM (ZTE, NOKIA, autres projets)","TRAVAUX OCM",
U1621="No root CAuse","No root cause",
U1621="ODU HS","PDH",
U1621="IP &amp; VLAN","PDH",
U1621="Warehouse HUAWEI","SPARE-ISSUE",
U1621="SPARE-HS","SPARE-ISSUE",
U1621="Power Telco","BSS"
),"")</f>
        <v>No root cause</v>
      </c>
      <c r="T1621" s="49" t="str" cm="1">
        <f t="array" ref="T1621">IFERROR(_xlfn.IFS(
U1621="MPR ISSUE","TX ISSUE",
U1621="BSS Hardware Issue","RAN ISSUE",
U1621="Sites strategiques, MLL, Pylone, etc.","ENVTECH",
U1621="AKTIVCO DEFAUT GE &amp; POWER Cabinet","POWER ISSUE",
U1621="AKTIVCO Coupure ENEO &amp; Baisse de tension","POWER ISSUE",
U1621="Coupure ENEO &amp; Baisse de tension","POWER ISSUE",
U1621="Defaut GE &amp; POWER Cabinet","POWER ISSUE",
U1621="Sharing","POWER ISSUE",
U1621="Sites strategiques &amp; DataCenter","POWER ISSUE",
U1621="Exclu","Exclu",
U1621="SAT","TX ISSUE",
U1621="SPARE-ISSUE","SPARE-ISSUE",
U1621="Fiber CAmtel","TX ISSUE",
U1621="Fiber AOF","TX ISSUE",
U1621="Projet OCM (HUAWEI)","TRAVAUX-HUAWEI",
U1621="Projet OCM (NOKIA)","TRAVAUX -NOKIA",
U1621="ACCESS-ISSUE","ACCESS-ISSUE",
U1621="Projet OCM (ZTE, NOKIA, autres projets)","TRAVAUX OCM",
U1621="No root CAuse","No root cause",
U1621="ODU HS","TX ISSUE",
U1621="IP &amp; VLAN","TX ISSUE",
U1621="Warehouse HUAWEI","SPARE-ISSUE",
U1621="SPARE-HS","SPARE-ISSUE",
U1621="Power Telco","RAN ISSUE"
),"")</f>
        <v>No root cause</v>
      </c>
      <c r="U1621" s="36" t="s">
        <v>5895</v>
      </c>
      <c r="V1621" s="49" t="str" cm="1">
        <f t="array" ref="V1621">IFERROR(_xlfn.IFS(
U1621="MPR ISSUE","ACTIVE",
U1621="BSS Hardware Issue","ACTIVE",
U1621="Sites strategiques, MLL, Pylone, etc.","PASSIVE",
U1621="AKTIVCO DEFAUT GE &amp; POWER Cabinet","PASSIVE",
U1621="AKTIVCO Coupure ENEO &amp; Baisse de tension","PASSIVE",
U1621="Coupure ENEO &amp; Baisse de tension","PASSIVE",
U1621="Defaut GE &amp; POWER Cabinet","PASSIVE",
U1621="Sharing","PASSIVE",
U1621="Sites strategiques &amp; DataCenter","PASSIVE",
U1621="Exclu","Exclu",
U1621="SAT","ACTIVE",
U1621="SPARE-ISSUE","SPARE-ISSUE",
U1621="Fiber CAmtel","ACTIVE",
U1621="Fiber AOF","ACTIVE",
U1621="Projet OCM (HUAWEI)","PLANNED WORKS",
U1621="Projet OCM (NOKIA)","PLANNED WORKS",
U1621="ACCESS-ISSUE","ACCESS-ISSUE",
U1621="Projet OCM (ZTE, NOKIA, autres projets)","PLANNED WORKS",
U1621="No root CAuse","No root cause",
U1621="ODU HS","ACTIVE",
U1621="IP &amp; VLAN","ACTIVE",
U1621="Warehouse HUAWEI","SPARE-ISSUE",
U1621="SPARE-HS","SPARE-ISSUE",
U1621="Power Telco","ACTIVE"
),"")</f>
        <v>No root cause</v>
      </c>
      <c r="W1621" s="49"/>
      <c r="X1621" s="49"/>
      <c r="Y1621" s="49"/>
      <c r="Z1621" s="49"/>
      <c r="AA1621" s="49"/>
      <c r="AB1621" s="17" t="s">
        <v>5421</v>
      </c>
      <c r="AC1621" s="7" t="s">
        <v>5421</v>
      </c>
      <c r="AD1621" s="6"/>
      <c r="AE1621" s="7"/>
      <c r="AF1621" s="3" t="s">
        <v>5421</v>
      </c>
      <c r="AG1621" s="17"/>
      <c r="AH1621" s="18" t="s">
        <v>5421</v>
      </c>
      <c r="AI1621" s="18" t="s">
        <v>5421</v>
      </c>
      <c r="AJ1621" s="18" t="s">
        <v>5421</v>
      </c>
      <c r="AK1621" s="18" t="s">
        <v>5421</v>
      </c>
      <c r="AL1621" s="18" t="s">
        <v>5421</v>
      </c>
      <c r="AM1621" s="18" t="s">
        <v>5421</v>
      </c>
      <c r="AN1621" s="18" t="s">
        <v>5421</v>
      </c>
      <c r="AO1621" s="18" t="s">
        <v>5421</v>
      </c>
      <c r="AP1621" s="9" t="s">
        <v>5421</v>
      </c>
      <c r="AQ1621" s="14"/>
      <c r="AR1621" s="14" t="s">
        <v>5421</v>
      </c>
      <c r="AS1621" s="14" t="s">
        <v>5421</v>
      </c>
      <c r="AT1621" s="14" t="s">
        <v>5421</v>
      </c>
      <c r="AV1621" s="9" t="str">
        <f>_xlfn.XLOOKUP(B1621,[3]ALL!$B:$B,[3]ALL!$N:$N,"")</f>
        <v/>
      </c>
    </row>
    <row r="1622" spans="1:48" s="9" customFormat="1" hidden="1" x14ac:dyDescent="0.3">
      <c r="A1622" s="1" t="s">
        <v>4700</v>
      </c>
      <c r="B1622" s="8" t="s">
        <v>4701</v>
      </c>
      <c r="C1622" s="3" t="str">
        <f>_xlfn.XLOOKUP(B1622,'[1]daily break down'!$D:$D,'[1]daily break down'!$E:$E,"")</f>
        <v>ADAMAOUA</v>
      </c>
      <c r="D1622" s="1" t="s">
        <v>11</v>
      </c>
      <c r="E1622" s="1" t="s">
        <v>66</v>
      </c>
      <c r="F1622" s="3" t="s">
        <v>90</v>
      </c>
      <c r="G1622" s="1" t="s">
        <v>4702</v>
      </c>
      <c r="H1622" s="34" t="str">
        <f>_xlfn.XLOOKUP(B1622,[2]CALCULATION!$B:$B,[2]CALCULATION!$H:$H,"")</f>
        <v>NOKIA</v>
      </c>
      <c r="I1622" s="71">
        <v>0</v>
      </c>
      <c r="J1622" s="71">
        <v>0</v>
      </c>
      <c r="K1622" s="71">
        <v>0</v>
      </c>
      <c r="L1622" s="71">
        <v>0</v>
      </c>
      <c r="M1622" s="71">
        <v>0</v>
      </c>
      <c r="N1622" s="71">
        <v>0</v>
      </c>
      <c r="O1622" s="71">
        <v>0</v>
      </c>
      <c r="P1622" s="50" t="s">
        <v>5365</v>
      </c>
      <c r="Q1622" s="50" t="s">
        <v>5911</v>
      </c>
      <c r="R1622" s="50"/>
      <c r="S1622" s="49" t="str" cm="1">
        <f t="array" ref="S1622">IFERROR(_xlfn.IFS(
U1622="MPR ISSUE","PDH",
U1622="BSS Hardware Issue","BSS",
U1622="Sites strategiques, MLL, Pylone, etc.","ENVTECH",
U1622="AKTIVCO DEFAUT GE &amp; POWER Cabinet","AKTIVCO",
U1622="AKTIVCO Coupure ENEO &amp; Baisse de tension","AKTIVCO GRID ONLY",
U1622="Coupure ENEO &amp; Baisse de tension","IHS GRID ONLY",
U1622="Defaut GE &amp; POWER Cabinet","IHS",
U1622="Sharing","Partners",
U1622="Sites strategiques &amp; DataCenter","SST &amp; DC",
U1622="Exclu","Exclu",
U1622="SAT","SAT",
U1622="SPARE-ISSUE","SPARE-ISSUE",
U1622="Fiber CAmtel","TRANS_FO_CAMTEL",
U1622="Fiber AOF","Fiber AOF",
U1622="Projet OCM (HUAWEI)","TRAVAUX-HUAWEI",
U1622="Projet OCM (NOKIA)","TRAVAUX-NOKIA",
U1622="ACCESS-ISSUE","ACCESS-ISSUE",
U1622="Projet OCM (ZTE, NOKIA, autres projets)","TRAVAUX OCM",
U1622="No root CAuse","No root cause",
U1622="ODU HS","PDH",
U1622="IP &amp; VLAN","PDH",
U1622="Warehouse HUAWEI","SPARE-ISSUE",
U1622="SPARE-HS","SPARE-ISSUE",
U1622="Power Telco","BSS"
),"")</f>
        <v>No root cause</v>
      </c>
      <c r="T1622" s="49" t="str" cm="1">
        <f t="array" ref="T1622">IFERROR(_xlfn.IFS(
U1622="MPR ISSUE","TX ISSUE",
U1622="BSS Hardware Issue","RAN ISSUE",
U1622="Sites strategiques, MLL, Pylone, etc.","ENVTECH",
U1622="AKTIVCO DEFAUT GE &amp; POWER Cabinet","POWER ISSUE",
U1622="AKTIVCO Coupure ENEO &amp; Baisse de tension","POWER ISSUE",
U1622="Coupure ENEO &amp; Baisse de tension","POWER ISSUE",
U1622="Defaut GE &amp; POWER Cabinet","POWER ISSUE",
U1622="Sharing","POWER ISSUE",
U1622="Sites strategiques &amp; DataCenter","POWER ISSUE",
U1622="Exclu","Exclu",
U1622="SAT","TX ISSUE",
U1622="SPARE-ISSUE","SPARE-ISSUE",
U1622="Fiber CAmtel","TX ISSUE",
U1622="Fiber AOF","TX ISSUE",
U1622="Projet OCM (HUAWEI)","TRAVAUX-HUAWEI",
U1622="Projet OCM (NOKIA)","TRAVAUX -NOKIA",
U1622="ACCESS-ISSUE","ACCESS-ISSUE",
U1622="Projet OCM (ZTE, NOKIA, autres projets)","TRAVAUX OCM",
U1622="No root CAuse","No root cause",
U1622="ODU HS","TX ISSUE",
U1622="IP &amp; VLAN","TX ISSUE",
U1622="Warehouse HUAWEI","SPARE-ISSUE",
U1622="SPARE-HS","SPARE-ISSUE",
U1622="Power Telco","RAN ISSUE"
),"")</f>
        <v>No root cause</v>
      </c>
      <c r="U1622" s="36" t="s">
        <v>5895</v>
      </c>
      <c r="V1622" s="49" t="str" cm="1">
        <f t="array" ref="V1622">IFERROR(_xlfn.IFS(
U1622="MPR ISSUE","ACTIVE",
U1622="BSS Hardware Issue","ACTIVE",
U1622="Sites strategiques, MLL, Pylone, etc.","PASSIVE",
U1622="AKTIVCO DEFAUT GE &amp; POWER Cabinet","PASSIVE",
U1622="AKTIVCO Coupure ENEO &amp; Baisse de tension","PASSIVE",
U1622="Coupure ENEO &amp; Baisse de tension","PASSIVE",
U1622="Defaut GE &amp; POWER Cabinet","PASSIVE",
U1622="Sharing","PASSIVE",
U1622="Sites strategiques &amp; DataCenter","PASSIVE",
U1622="Exclu","Exclu",
U1622="SAT","ACTIVE",
U1622="SPARE-ISSUE","SPARE-ISSUE",
U1622="Fiber CAmtel","ACTIVE",
U1622="Fiber AOF","ACTIVE",
U1622="Projet OCM (HUAWEI)","PLANNED WORKS",
U1622="Projet OCM (NOKIA)","PLANNED WORKS",
U1622="ACCESS-ISSUE","ACCESS-ISSUE",
U1622="Projet OCM (ZTE, NOKIA, autres projets)","PLANNED WORKS",
U1622="No root CAuse","No root cause",
U1622="ODU HS","ACTIVE",
U1622="IP &amp; VLAN","ACTIVE",
U1622="Warehouse HUAWEI","SPARE-ISSUE",
U1622="SPARE-HS","SPARE-ISSUE",
U1622="Power Telco","ACTIVE"
),"")</f>
        <v>No root cause</v>
      </c>
      <c r="W1622" s="49"/>
      <c r="X1622" s="49"/>
      <c r="Y1622" s="49"/>
      <c r="Z1622" s="49"/>
      <c r="AA1622" s="49"/>
      <c r="AB1622" s="17" t="s">
        <v>5421</v>
      </c>
      <c r="AC1622" s="7" t="s">
        <v>5421</v>
      </c>
      <c r="AD1622" s="6"/>
      <c r="AE1622" s="7"/>
      <c r="AF1622" s="3" t="s">
        <v>5421</v>
      </c>
      <c r="AG1622" s="17"/>
      <c r="AH1622" s="18" t="s">
        <v>5421</v>
      </c>
      <c r="AI1622" s="18" t="s">
        <v>5421</v>
      </c>
      <c r="AJ1622" s="18" t="s">
        <v>5421</v>
      </c>
      <c r="AK1622" s="18" t="s">
        <v>5421</v>
      </c>
      <c r="AL1622" s="18" t="s">
        <v>5421</v>
      </c>
      <c r="AM1622" s="18" t="s">
        <v>5421</v>
      </c>
      <c r="AN1622" s="18" t="s">
        <v>5421</v>
      </c>
      <c r="AO1622" s="18" t="s">
        <v>5421</v>
      </c>
      <c r="AP1622" s="9" t="s">
        <v>5421</v>
      </c>
      <c r="AQ1622" s="14"/>
      <c r="AR1622" s="14" t="s">
        <v>5421</v>
      </c>
      <c r="AS1622" s="14" t="s">
        <v>5421</v>
      </c>
      <c r="AT1622" s="14" t="s">
        <v>5421</v>
      </c>
      <c r="AV1622" s="9" t="str">
        <f>_xlfn.XLOOKUP(B1622,[3]ALL!$B:$B,[3]ALL!$N:$N,"")</f>
        <v/>
      </c>
    </row>
    <row r="1623" spans="1:48" s="9" customFormat="1" hidden="1" x14ac:dyDescent="0.3">
      <c r="A1623" s="1" t="s">
        <v>1389</v>
      </c>
      <c r="B1623" s="8" t="s">
        <v>1390</v>
      </c>
      <c r="C1623" s="3" t="str">
        <f>_xlfn.XLOOKUP(B1623,'[1]daily break down'!$D:$D,'[1]daily break down'!$E:$E,"")</f>
        <v>SUD-OUEST</v>
      </c>
      <c r="D1623" s="1" t="s">
        <v>11</v>
      </c>
      <c r="E1623" s="1" t="s">
        <v>12</v>
      </c>
      <c r="F1623" s="3" t="s">
        <v>13</v>
      </c>
      <c r="G1623" s="1" t="s">
        <v>1389</v>
      </c>
      <c r="H1623" s="34" t="str">
        <f>_xlfn.XLOOKUP(B1623,[2]CALCULATION!$B:$B,[2]CALCULATION!$H:$H,"")</f>
        <v>NOKIA</v>
      </c>
      <c r="I1623" s="71">
        <v>0</v>
      </c>
      <c r="J1623" s="71">
        <v>0</v>
      </c>
      <c r="K1623" s="71">
        <v>0</v>
      </c>
      <c r="L1623" s="71">
        <v>0</v>
      </c>
      <c r="M1623" s="71">
        <v>0</v>
      </c>
      <c r="N1623" s="71">
        <v>0</v>
      </c>
      <c r="O1623" s="71">
        <v>0</v>
      </c>
      <c r="P1623" s="50" t="s">
        <v>5910</v>
      </c>
      <c r="Q1623" s="50" t="s">
        <v>5911</v>
      </c>
      <c r="R1623" s="50"/>
      <c r="S1623" s="49" t="str" cm="1">
        <f t="array" ref="S1623">IFERROR(_xlfn.IFS(
U1623="MPR ISSUE","PDH",
U1623="BSS Hardware Issue","BSS",
U1623="Sites strategiques, MLL, Pylone, etc.","ENVTECH",
U1623="AKTIVCO DEFAUT GE &amp; POWER Cabinet","AKTIVCO",
U1623="AKTIVCO Coupure ENEO &amp; Baisse de tension","AKTIVCO GRID ONLY",
U1623="Coupure ENEO &amp; Baisse de tension","IHS GRID ONLY",
U1623="Defaut GE &amp; POWER Cabinet","IHS",
U1623="Sharing","Partners",
U1623="Sites strategiques &amp; DataCenter","SST &amp; DC",
U1623="Exclu","Exclu",
U1623="SAT","SAT",
U1623="SPARE-ISSUE","SPARE-ISSUE",
U1623="Fiber CAmtel","TRANS_FO_CAMTEL",
U1623="Fiber AOF","Fiber AOF",
U1623="Projet OCM (HUAWEI)","TRAVAUX-HUAWEI",
U1623="Projet OCM (NOKIA)","TRAVAUX-NOKIA",
U1623="ACCESS-ISSUE","ACCESS-ISSUE",
U1623="Projet OCM (ZTE, NOKIA, autres projets)","TRAVAUX OCM",
U1623="No root CAuse","No root cause",
U1623="ODU HS","PDH",
U1623="IP &amp; VLAN","PDH",
U1623="Warehouse HUAWEI","SPARE-ISSUE",
U1623="SPARE-HS","SPARE-ISSUE",
U1623="Power Telco","BSS"
),"")</f>
        <v>No root cause</v>
      </c>
      <c r="T1623" s="49" t="str" cm="1">
        <f t="array" ref="T1623">IFERROR(_xlfn.IFS(
U1623="MPR ISSUE","TX ISSUE",
U1623="BSS Hardware Issue","RAN ISSUE",
U1623="Sites strategiques, MLL, Pylone, etc.","ENVTECH",
U1623="AKTIVCO DEFAUT GE &amp; POWER Cabinet","POWER ISSUE",
U1623="AKTIVCO Coupure ENEO &amp; Baisse de tension","POWER ISSUE",
U1623="Coupure ENEO &amp; Baisse de tension","POWER ISSUE",
U1623="Defaut GE &amp; POWER Cabinet","POWER ISSUE",
U1623="Sharing","POWER ISSUE",
U1623="Sites strategiques &amp; DataCenter","POWER ISSUE",
U1623="Exclu","Exclu",
U1623="SAT","TX ISSUE",
U1623="SPARE-ISSUE","SPARE-ISSUE",
U1623="Fiber CAmtel","TX ISSUE",
U1623="Fiber AOF","TX ISSUE",
U1623="Projet OCM (HUAWEI)","TRAVAUX-HUAWEI",
U1623="Projet OCM (NOKIA)","TRAVAUX -NOKIA",
U1623="ACCESS-ISSUE","ACCESS-ISSUE",
U1623="Projet OCM (ZTE, NOKIA, autres projets)","TRAVAUX OCM",
U1623="No root CAuse","No root cause",
U1623="ODU HS","TX ISSUE",
U1623="IP &amp; VLAN","TX ISSUE",
U1623="Warehouse HUAWEI","SPARE-ISSUE",
U1623="SPARE-HS","SPARE-ISSUE",
U1623="Power Telco","RAN ISSUE"
),"")</f>
        <v>No root cause</v>
      </c>
      <c r="U1623" s="36" t="s">
        <v>5895</v>
      </c>
      <c r="V1623" s="49" t="str" cm="1">
        <f t="array" ref="V1623">IFERROR(_xlfn.IFS(
U1623="MPR ISSUE","ACTIVE",
U1623="BSS Hardware Issue","ACTIVE",
U1623="Sites strategiques, MLL, Pylone, etc.","PASSIVE",
U1623="AKTIVCO DEFAUT GE &amp; POWER Cabinet","PASSIVE",
U1623="AKTIVCO Coupure ENEO &amp; Baisse de tension","PASSIVE",
U1623="Coupure ENEO &amp; Baisse de tension","PASSIVE",
U1623="Defaut GE &amp; POWER Cabinet","PASSIVE",
U1623="Sharing","PASSIVE",
U1623="Sites strategiques &amp; DataCenter","PASSIVE",
U1623="Exclu","Exclu",
U1623="SAT","ACTIVE",
U1623="SPARE-ISSUE","SPARE-ISSUE",
U1623="Fiber CAmtel","ACTIVE",
U1623="Fiber AOF","ACTIVE",
U1623="Projet OCM (HUAWEI)","PLANNED WORKS",
U1623="Projet OCM (NOKIA)","PLANNED WORKS",
U1623="ACCESS-ISSUE","ACCESS-ISSUE",
U1623="Projet OCM (ZTE, NOKIA, autres projets)","PLANNED WORKS",
U1623="No root CAuse","No root cause",
U1623="ODU HS","ACTIVE",
U1623="IP &amp; VLAN","ACTIVE",
U1623="Warehouse HUAWEI","SPARE-ISSUE",
U1623="SPARE-HS","SPARE-ISSUE",
U1623="Power Telco","ACTIVE"
),"")</f>
        <v>No root cause</v>
      </c>
      <c r="W1623" s="49"/>
      <c r="X1623" s="49"/>
      <c r="Y1623" s="49"/>
      <c r="Z1623" s="49"/>
      <c r="AA1623" s="49"/>
      <c r="AB1623" s="17" t="s">
        <v>5421</v>
      </c>
      <c r="AC1623" s="7" t="s">
        <v>5421</v>
      </c>
      <c r="AD1623" s="6"/>
      <c r="AE1623" s="7"/>
      <c r="AF1623" s="3" t="s">
        <v>5421</v>
      </c>
      <c r="AG1623" s="17"/>
      <c r="AH1623" s="18" t="s">
        <v>5421</v>
      </c>
      <c r="AI1623" s="18" t="s">
        <v>5421</v>
      </c>
      <c r="AJ1623" s="18" t="s">
        <v>5421</v>
      </c>
      <c r="AK1623" s="18" t="s">
        <v>5421</v>
      </c>
      <c r="AL1623" s="18" t="s">
        <v>5421</v>
      </c>
      <c r="AM1623" s="18" t="s">
        <v>5421</v>
      </c>
      <c r="AN1623" s="18" t="s">
        <v>5421</v>
      </c>
      <c r="AO1623" s="18" t="s">
        <v>5421</v>
      </c>
      <c r="AP1623" s="9" t="s">
        <v>5421</v>
      </c>
      <c r="AQ1623" s="14"/>
      <c r="AR1623" s="14" t="s">
        <v>5421</v>
      </c>
      <c r="AS1623" s="14" t="s">
        <v>5421</v>
      </c>
      <c r="AT1623" s="14" t="s">
        <v>5421</v>
      </c>
      <c r="AV1623" s="9" t="str">
        <f>_xlfn.XLOOKUP(B1623,[3]ALL!$B:$B,[3]ALL!$N:$N,"")</f>
        <v/>
      </c>
    </row>
    <row r="1624" spans="1:48" s="9" customFormat="1" hidden="1" x14ac:dyDescent="0.3">
      <c r="A1624" s="1" t="s">
        <v>3454</v>
      </c>
      <c r="B1624" s="8" t="s">
        <v>3455</v>
      </c>
      <c r="C1624" s="3" t="str">
        <f>_xlfn.XLOOKUP(B1624,'[1]daily break down'!$D:$D,'[1]daily break down'!$E:$E,"")</f>
        <v>Yaounde</v>
      </c>
      <c r="D1624" s="1" t="s">
        <v>11</v>
      </c>
      <c r="E1624" s="1" t="s">
        <v>12</v>
      </c>
      <c r="F1624" s="3" t="s">
        <v>37</v>
      </c>
      <c r="G1624" s="1" t="s">
        <v>38</v>
      </c>
      <c r="H1624" s="35" t="str">
        <f>_xlfn.XLOOKUP(B1624,[2]CALCULATION!$B:$B,[2]CALCULATION!$H:$H,"")</f>
        <v>ZTE</v>
      </c>
      <c r="I1624" s="71">
        <v>0</v>
      </c>
      <c r="J1624" s="71">
        <v>0</v>
      </c>
      <c r="K1624" s="71">
        <v>0</v>
      </c>
      <c r="L1624" s="71">
        <v>0</v>
      </c>
      <c r="M1624" s="71">
        <v>0</v>
      </c>
      <c r="N1624" s="71">
        <v>0</v>
      </c>
      <c r="O1624" s="71">
        <v>0</v>
      </c>
      <c r="P1624" s="50" t="s">
        <v>5365</v>
      </c>
      <c r="Q1624" s="50" t="s">
        <v>5911</v>
      </c>
      <c r="R1624" s="50"/>
      <c r="S1624" s="49" t="str" cm="1">
        <f t="array" ref="S1624">IFERROR(_xlfn.IFS(
U1624="MPR ISSUE","PDH",
U1624="BSS Hardware Issue","BSS",
U1624="Sites strategiques, MLL, Pylone, etc.","ENVTECH",
U1624="AKTIVCO DEFAUT GE &amp; POWER Cabinet","AKTIVCO",
U1624="AKTIVCO Coupure ENEO &amp; Baisse de tension","AKTIVCO GRID ONLY",
U1624="Coupure ENEO &amp; Baisse de tension","IHS GRID ONLY",
U1624="Defaut GE &amp; POWER Cabinet","IHS",
U1624="Sharing","Partners",
U1624="Sites strategiques &amp; DataCenter","SST &amp; DC",
U1624="Exclu","Exclu",
U1624="SAT","SAT",
U1624="SPARE-ISSUE","SPARE-ISSUE",
U1624="Fiber CAmtel","TRANS_FO_CAMTEL",
U1624="Fiber AOF","Fiber AOF",
U1624="Projet OCM (HUAWEI)","TRAVAUX-HUAWEI",
U1624="Projet OCM (NOKIA)","TRAVAUX-NOKIA",
U1624="ACCESS-ISSUE","ACCESS-ISSUE",
U1624="Projet OCM (ZTE, NOKIA, autres projets)","TRAVAUX OCM",
U1624="No root CAuse","No root cause",
U1624="ODU HS","PDH",
U1624="IP &amp; VLAN","PDH",
U1624="Warehouse HUAWEI","SPARE-ISSUE",
U1624="SPARE-HS","SPARE-ISSUE",
U1624="Power Telco","BSS"
),"")</f>
        <v>No root cause</v>
      </c>
      <c r="T1624" s="49" t="str" cm="1">
        <f t="array" ref="T1624">IFERROR(_xlfn.IFS(
U1624="MPR ISSUE","TX ISSUE",
U1624="BSS Hardware Issue","RAN ISSUE",
U1624="Sites strategiques, MLL, Pylone, etc.","ENVTECH",
U1624="AKTIVCO DEFAUT GE &amp; POWER Cabinet","POWER ISSUE",
U1624="AKTIVCO Coupure ENEO &amp; Baisse de tension","POWER ISSUE",
U1624="Coupure ENEO &amp; Baisse de tension","POWER ISSUE",
U1624="Defaut GE &amp; POWER Cabinet","POWER ISSUE",
U1624="Sharing","POWER ISSUE",
U1624="Sites strategiques &amp; DataCenter","POWER ISSUE",
U1624="Exclu","Exclu",
U1624="SAT","TX ISSUE",
U1624="SPARE-ISSUE","SPARE-ISSUE",
U1624="Fiber CAmtel","TX ISSUE",
U1624="Fiber AOF","TX ISSUE",
U1624="Projet OCM (HUAWEI)","TRAVAUX-HUAWEI",
U1624="Projet OCM (NOKIA)","TRAVAUX -NOKIA",
U1624="ACCESS-ISSUE","ACCESS-ISSUE",
U1624="Projet OCM (ZTE, NOKIA, autres projets)","TRAVAUX OCM",
U1624="No root CAuse","No root cause",
U1624="ODU HS","TX ISSUE",
U1624="IP &amp; VLAN","TX ISSUE",
U1624="Warehouse HUAWEI","SPARE-ISSUE",
U1624="SPARE-HS","SPARE-ISSUE",
U1624="Power Telco","RAN ISSUE"
),"")</f>
        <v>No root cause</v>
      </c>
      <c r="U1624" s="36" t="s">
        <v>5895</v>
      </c>
      <c r="V1624" s="49" t="str" cm="1">
        <f t="array" ref="V1624">IFERROR(_xlfn.IFS(
U1624="MPR ISSUE","ACTIVE",
U1624="BSS Hardware Issue","ACTIVE",
U1624="Sites strategiques, MLL, Pylone, etc.","PASSIVE",
U1624="AKTIVCO DEFAUT GE &amp; POWER Cabinet","PASSIVE",
U1624="AKTIVCO Coupure ENEO &amp; Baisse de tension","PASSIVE",
U1624="Coupure ENEO &amp; Baisse de tension","PASSIVE",
U1624="Defaut GE &amp; POWER Cabinet","PASSIVE",
U1624="Sharing","PASSIVE",
U1624="Sites strategiques &amp; DataCenter","PASSIVE",
U1624="Exclu","Exclu",
U1624="SAT","ACTIVE",
U1624="SPARE-ISSUE","SPARE-ISSUE",
U1624="Fiber CAmtel","ACTIVE",
U1624="Fiber AOF","ACTIVE",
U1624="Projet OCM (HUAWEI)","PLANNED WORKS",
U1624="Projet OCM (NOKIA)","PLANNED WORKS",
U1624="ACCESS-ISSUE","ACCESS-ISSUE",
U1624="Projet OCM (ZTE, NOKIA, autres projets)","PLANNED WORKS",
U1624="No root CAuse","No root cause",
U1624="ODU HS","ACTIVE",
U1624="IP &amp; VLAN","ACTIVE",
U1624="Warehouse HUAWEI","SPARE-ISSUE",
U1624="SPARE-HS","SPARE-ISSUE",
U1624="Power Telco","ACTIVE"
),"")</f>
        <v>No root cause</v>
      </c>
      <c r="W1624" s="49"/>
      <c r="X1624" s="49"/>
      <c r="Y1624" s="49"/>
      <c r="Z1624" s="49"/>
      <c r="AA1624" s="49"/>
      <c r="AB1624" s="17" t="s">
        <v>5421</v>
      </c>
      <c r="AC1624" s="7" t="s">
        <v>5421</v>
      </c>
      <c r="AD1624" s="6"/>
      <c r="AE1624" s="7"/>
      <c r="AF1624" s="3" t="s">
        <v>5421</v>
      </c>
      <c r="AG1624" s="17"/>
      <c r="AH1624" s="18" t="s">
        <v>5421</v>
      </c>
      <c r="AI1624" s="18" t="s">
        <v>5421</v>
      </c>
      <c r="AJ1624" s="18" t="s">
        <v>5421</v>
      </c>
      <c r="AK1624" s="18" t="s">
        <v>5421</v>
      </c>
      <c r="AL1624" s="18" t="s">
        <v>5421</v>
      </c>
      <c r="AM1624" s="18" t="s">
        <v>5421</v>
      </c>
      <c r="AN1624" s="18" t="s">
        <v>5421</v>
      </c>
      <c r="AO1624" s="18" t="s">
        <v>5421</v>
      </c>
      <c r="AP1624" s="9" t="s">
        <v>5421</v>
      </c>
      <c r="AQ1624" s="14"/>
      <c r="AR1624" s="14" t="s">
        <v>5421</v>
      </c>
      <c r="AS1624" s="14" t="s">
        <v>5421</v>
      </c>
      <c r="AT1624" s="14" t="s">
        <v>5421</v>
      </c>
      <c r="AV1624" s="9" t="str">
        <f>_xlfn.XLOOKUP(B1624,[3]ALL!$B:$B,[3]ALL!$N:$N,"")</f>
        <v/>
      </c>
    </row>
    <row r="1625" spans="1:48" s="9" customFormat="1" hidden="1" x14ac:dyDescent="0.3">
      <c r="A1625" s="1" t="s">
        <v>4665</v>
      </c>
      <c r="B1625" s="8" t="s">
        <v>4666</v>
      </c>
      <c r="C1625" s="3" t="str">
        <f>_xlfn.XLOOKUP(B1625,'[1]daily break down'!$D:$D,'[1]daily break down'!$E:$E,"")</f>
        <v>CENTRE</v>
      </c>
      <c r="D1625" s="1" t="s">
        <v>21</v>
      </c>
      <c r="E1625" s="1" t="s">
        <v>988</v>
      </c>
      <c r="F1625" s="3" t="s">
        <v>37</v>
      </c>
      <c r="G1625" s="1" t="s">
        <v>1578</v>
      </c>
      <c r="H1625" s="34" t="str">
        <f>_xlfn.XLOOKUP(B1625,[2]CALCULATION!$B:$B,[2]CALCULATION!$H:$H,"")</f>
        <v>NOKIA</v>
      </c>
      <c r="I1625" s="71">
        <v>0</v>
      </c>
      <c r="J1625" s="71">
        <v>0</v>
      </c>
      <c r="K1625" s="71">
        <v>0</v>
      </c>
      <c r="L1625" s="71">
        <v>0</v>
      </c>
      <c r="M1625" s="71">
        <v>0</v>
      </c>
      <c r="N1625" s="71">
        <v>0</v>
      </c>
      <c r="O1625" s="71">
        <v>0</v>
      </c>
      <c r="P1625" s="50" t="s">
        <v>5365</v>
      </c>
      <c r="Q1625" s="50" t="s">
        <v>5911</v>
      </c>
      <c r="R1625" s="50"/>
      <c r="S1625" s="49" t="str" cm="1">
        <f t="array" ref="S1625">IFERROR(_xlfn.IFS(
U1625="MPR ISSUE","PDH",
U1625="BSS Hardware Issue","BSS",
U1625="Sites strategiques, MLL, Pylone, etc.","ENVTECH",
U1625="AKTIVCO DEFAUT GE &amp; POWER Cabinet","AKTIVCO",
U1625="AKTIVCO Coupure ENEO &amp; Baisse de tension","AKTIVCO GRID ONLY",
U1625="Coupure ENEO &amp; Baisse de tension","IHS GRID ONLY",
U1625="Defaut GE &amp; POWER Cabinet","IHS",
U1625="Sharing","Partners",
U1625="Sites strategiques &amp; DataCenter","SST &amp; DC",
U1625="Exclu","Exclu",
U1625="SAT","SAT",
U1625="SPARE-ISSUE","SPARE-ISSUE",
U1625="Fiber CAmtel","TRANS_FO_CAMTEL",
U1625="Fiber AOF","Fiber AOF",
U1625="Projet OCM (HUAWEI)","TRAVAUX-HUAWEI",
U1625="Projet OCM (NOKIA)","TRAVAUX-NOKIA",
U1625="ACCESS-ISSUE","ACCESS-ISSUE",
U1625="Projet OCM (ZTE, NOKIA, autres projets)","TRAVAUX OCM",
U1625="No root CAuse","No root cause",
U1625="ODU HS","PDH",
U1625="IP &amp; VLAN","PDH",
U1625="Warehouse HUAWEI","SPARE-ISSUE",
U1625="SPARE-HS","SPARE-ISSUE",
U1625="Power Telco","BSS"
),"")</f>
        <v>No root cause</v>
      </c>
      <c r="T1625" s="49" t="str" cm="1">
        <f t="array" ref="T1625">IFERROR(_xlfn.IFS(
U1625="MPR ISSUE","TX ISSUE",
U1625="BSS Hardware Issue","RAN ISSUE",
U1625="Sites strategiques, MLL, Pylone, etc.","ENVTECH",
U1625="AKTIVCO DEFAUT GE &amp; POWER Cabinet","POWER ISSUE",
U1625="AKTIVCO Coupure ENEO &amp; Baisse de tension","POWER ISSUE",
U1625="Coupure ENEO &amp; Baisse de tension","POWER ISSUE",
U1625="Defaut GE &amp; POWER Cabinet","POWER ISSUE",
U1625="Sharing","POWER ISSUE",
U1625="Sites strategiques &amp; DataCenter","POWER ISSUE",
U1625="Exclu","Exclu",
U1625="SAT","TX ISSUE",
U1625="SPARE-ISSUE","SPARE-ISSUE",
U1625="Fiber CAmtel","TX ISSUE",
U1625="Fiber AOF","TX ISSUE",
U1625="Projet OCM (HUAWEI)","TRAVAUX-HUAWEI",
U1625="Projet OCM (NOKIA)","TRAVAUX -NOKIA",
U1625="ACCESS-ISSUE","ACCESS-ISSUE",
U1625="Projet OCM (ZTE, NOKIA, autres projets)","TRAVAUX OCM",
U1625="No root CAuse","No root cause",
U1625="ODU HS","TX ISSUE",
U1625="IP &amp; VLAN","TX ISSUE",
U1625="Warehouse HUAWEI","SPARE-ISSUE",
U1625="SPARE-HS","SPARE-ISSUE",
U1625="Power Telco","RAN ISSUE"
),"")</f>
        <v>No root cause</v>
      </c>
      <c r="U1625" s="36" t="s">
        <v>5895</v>
      </c>
      <c r="V1625" s="49" t="str" cm="1">
        <f t="array" ref="V1625">IFERROR(_xlfn.IFS(
U1625="MPR ISSUE","ACTIVE",
U1625="BSS Hardware Issue","ACTIVE",
U1625="Sites strategiques, MLL, Pylone, etc.","PASSIVE",
U1625="AKTIVCO DEFAUT GE &amp; POWER Cabinet","PASSIVE",
U1625="AKTIVCO Coupure ENEO &amp; Baisse de tension","PASSIVE",
U1625="Coupure ENEO &amp; Baisse de tension","PASSIVE",
U1625="Defaut GE &amp; POWER Cabinet","PASSIVE",
U1625="Sharing","PASSIVE",
U1625="Sites strategiques &amp; DataCenter","PASSIVE",
U1625="Exclu","Exclu",
U1625="SAT","ACTIVE",
U1625="SPARE-ISSUE","SPARE-ISSUE",
U1625="Fiber CAmtel","ACTIVE",
U1625="Fiber AOF","ACTIVE",
U1625="Projet OCM (HUAWEI)","PLANNED WORKS",
U1625="Projet OCM (NOKIA)","PLANNED WORKS",
U1625="ACCESS-ISSUE","ACCESS-ISSUE",
U1625="Projet OCM (ZTE, NOKIA, autres projets)","PLANNED WORKS",
U1625="No root CAuse","No root cause",
U1625="ODU HS","ACTIVE",
U1625="IP &amp; VLAN","ACTIVE",
U1625="Warehouse HUAWEI","SPARE-ISSUE",
U1625="SPARE-HS","SPARE-ISSUE",
U1625="Power Telco","ACTIVE"
),"")</f>
        <v>No root cause</v>
      </c>
      <c r="W1625" s="49"/>
      <c r="X1625" s="49"/>
      <c r="Y1625" s="49"/>
      <c r="Z1625" s="49"/>
      <c r="AA1625" s="49"/>
      <c r="AB1625" s="17" t="s">
        <v>5421</v>
      </c>
      <c r="AC1625" s="7" t="s">
        <v>5421</v>
      </c>
      <c r="AD1625" s="6"/>
      <c r="AE1625" s="7"/>
      <c r="AF1625" s="3" t="s">
        <v>5421</v>
      </c>
      <c r="AG1625" s="17"/>
      <c r="AH1625" s="18" t="s">
        <v>5421</v>
      </c>
      <c r="AI1625" s="18" t="s">
        <v>5421</v>
      </c>
      <c r="AJ1625" s="18" t="s">
        <v>5421</v>
      </c>
      <c r="AK1625" s="18" t="s">
        <v>5421</v>
      </c>
      <c r="AL1625" s="18" t="s">
        <v>5421</v>
      </c>
      <c r="AM1625" s="18" t="s">
        <v>5421</v>
      </c>
      <c r="AN1625" s="18" t="s">
        <v>5421</v>
      </c>
      <c r="AO1625" s="18" t="s">
        <v>5421</v>
      </c>
      <c r="AP1625" s="9" t="s">
        <v>5421</v>
      </c>
      <c r="AQ1625" s="14"/>
      <c r="AR1625" s="14" t="s">
        <v>5421</v>
      </c>
      <c r="AS1625" s="14" t="s">
        <v>5421</v>
      </c>
      <c r="AT1625" s="14" t="s">
        <v>5421</v>
      </c>
      <c r="AV1625" s="9" t="str">
        <f>_xlfn.XLOOKUP(B1625,[3]ALL!$B:$B,[3]ALL!$N:$N,"")</f>
        <v/>
      </c>
    </row>
    <row r="1626" spans="1:48" s="9" customFormat="1" hidden="1" x14ac:dyDescent="0.3">
      <c r="A1626" s="1" t="s">
        <v>452</v>
      </c>
      <c r="B1626" s="8" t="s">
        <v>453</v>
      </c>
      <c r="C1626" s="3" t="str">
        <f>_xlfn.XLOOKUP(B1626,'[1]daily break down'!$D:$D,'[1]daily break down'!$E:$E,"")</f>
        <v>SUD-OUEST</v>
      </c>
      <c r="D1626" s="1" t="s">
        <v>11</v>
      </c>
      <c r="E1626" s="1" t="s">
        <v>12</v>
      </c>
      <c r="F1626" s="3" t="s">
        <v>13</v>
      </c>
      <c r="G1626" s="1" t="s">
        <v>106</v>
      </c>
      <c r="H1626" s="33" t="str">
        <f>_xlfn.XLOOKUP(B1626,[2]CALCULATION!$B:$B,[2]CALCULATION!$H:$H,"")</f>
        <v>Huawei</v>
      </c>
      <c r="I1626" s="71">
        <v>0</v>
      </c>
      <c r="J1626" s="71">
        <v>0</v>
      </c>
      <c r="K1626" s="71">
        <v>0</v>
      </c>
      <c r="L1626" s="71">
        <v>0</v>
      </c>
      <c r="M1626" s="71">
        <v>0.77118878644419908</v>
      </c>
      <c r="N1626" s="71">
        <v>8.0257852428281574E-3</v>
      </c>
      <c r="O1626" s="71">
        <v>0</v>
      </c>
      <c r="P1626" s="50" t="s">
        <v>5365</v>
      </c>
      <c r="Q1626" s="50" t="s">
        <v>5911</v>
      </c>
      <c r="R1626" s="50"/>
      <c r="S1626" s="49" t="str" cm="1">
        <f t="array" ref="S1626">IFERROR(_xlfn.IFS(
U1626="MPR ISSUE","PDH",
U1626="BSS Hardware Issue","BSS",
U1626="Sites strategiques, MLL, Pylone, etc.","ENVTECH",
U1626="AKTIVCO DEFAUT GE &amp; POWER Cabinet","AKTIVCO",
U1626="AKTIVCO Coupure ENEO &amp; Baisse de tension","AKTIVCO GRID ONLY",
U1626="Coupure ENEO &amp; Baisse de tension","IHS GRID ONLY",
U1626="Defaut GE &amp; POWER Cabinet","IHS",
U1626="Sharing","Partners",
U1626="Sites strategiques &amp; DataCenter","SST &amp; DC",
U1626="Exclu","Exclu",
U1626="SAT","SAT",
U1626="SPARE-ISSUE","SPARE-ISSUE",
U1626="Fiber CAmtel","TRANS_FO_CAMTEL",
U1626="Fiber AOF","Fiber AOF",
U1626="Projet OCM (HUAWEI)","TRAVAUX-HUAWEI",
U1626="Projet OCM (NOKIA)","TRAVAUX-NOKIA",
U1626="ACCESS-ISSUE","ACCESS-ISSUE",
U1626="Projet OCM (ZTE, NOKIA, autres projets)","TRAVAUX OCM",
U1626="No root CAuse","No root cause",
U1626="ODU HS","PDH",
U1626="IP &amp; VLAN","PDH",
U1626="Warehouse HUAWEI","SPARE-ISSUE",
U1626="SPARE-HS","SPARE-ISSUE",
U1626="Power Telco","BSS"
),"")</f>
        <v>No root cause</v>
      </c>
      <c r="T1626" s="49" t="str" cm="1">
        <f t="array" ref="T1626">IFERROR(_xlfn.IFS(
U1626="MPR ISSUE","TX ISSUE",
U1626="BSS Hardware Issue","RAN ISSUE",
U1626="Sites strategiques, MLL, Pylone, etc.","ENVTECH",
U1626="AKTIVCO DEFAUT GE &amp; POWER Cabinet","POWER ISSUE",
U1626="AKTIVCO Coupure ENEO &amp; Baisse de tension","POWER ISSUE",
U1626="Coupure ENEO &amp; Baisse de tension","POWER ISSUE",
U1626="Defaut GE &amp; POWER Cabinet","POWER ISSUE",
U1626="Sharing","POWER ISSUE",
U1626="Sites strategiques &amp; DataCenter","POWER ISSUE",
U1626="Exclu","Exclu",
U1626="SAT","TX ISSUE",
U1626="SPARE-ISSUE","SPARE-ISSUE",
U1626="Fiber CAmtel","TX ISSUE",
U1626="Fiber AOF","TX ISSUE",
U1626="Projet OCM (HUAWEI)","TRAVAUX-HUAWEI",
U1626="Projet OCM (NOKIA)","TRAVAUX -NOKIA",
U1626="ACCESS-ISSUE","ACCESS-ISSUE",
U1626="Projet OCM (ZTE, NOKIA, autres projets)","TRAVAUX OCM",
U1626="No root CAuse","No root cause",
U1626="ODU HS","TX ISSUE",
U1626="IP &amp; VLAN","TX ISSUE",
U1626="Warehouse HUAWEI","SPARE-ISSUE",
U1626="SPARE-HS","SPARE-ISSUE",
U1626="Power Telco","RAN ISSUE"
),"")</f>
        <v>No root cause</v>
      </c>
      <c r="U1626" s="36" t="s">
        <v>5895</v>
      </c>
      <c r="V1626" s="49" t="str" cm="1">
        <f t="array" ref="V1626">IFERROR(_xlfn.IFS(
U1626="MPR ISSUE","ACTIVE",
U1626="BSS Hardware Issue","ACTIVE",
U1626="Sites strategiques, MLL, Pylone, etc.","PASSIVE",
U1626="AKTIVCO DEFAUT GE &amp; POWER Cabinet","PASSIVE",
U1626="AKTIVCO Coupure ENEO &amp; Baisse de tension","PASSIVE",
U1626="Coupure ENEO &amp; Baisse de tension","PASSIVE",
U1626="Defaut GE &amp; POWER Cabinet","PASSIVE",
U1626="Sharing","PASSIVE",
U1626="Sites strategiques &amp; DataCenter","PASSIVE",
U1626="Exclu","Exclu",
U1626="SAT","ACTIVE",
U1626="SPARE-ISSUE","SPARE-ISSUE",
U1626="Fiber CAmtel","ACTIVE",
U1626="Fiber AOF","ACTIVE",
U1626="Projet OCM (HUAWEI)","PLANNED WORKS",
U1626="Projet OCM (NOKIA)","PLANNED WORKS",
U1626="ACCESS-ISSUE","ACCESS-ISSUE",
U1626="Projet OCM (ZTE, NOKIA, autres projets)","PLANNED WORKS",
U1626="No root CAuse","No root cause",
U1626="ODU HS","ACTIVE",
U1626="IP &amp; VLAN","ACTIVE",
U1626="Warehouse HUAWEI","SPARE-ISSUE",
U1626="SPARE-HS","SPARE-ISSUE",
U1626="Power Telco","ACTIVE"
),"")</f>
        <v>No root cause</v>
      </c>
      <c r="W1626" s="49"/>
      <c r="X1626" s="49"/>
      <c r="Y1626" s="49"/>
      <c r="Z1626" s="49"/>
      <c r="AA1626" s="49"/>
      <c r="AB1626" s="17" t="s">
        <v>5421</v>
      </c>
      <c r="AC1626" s="7" t="s">
        <v>5421</v>
      </c>
      <c r="AD1626" s="6"/>
      <c r="AE1626" s="7"/>
      <c r="AF1626" s="3" t="s">
        <v>5421</v>
      </c>
      <c r="AG1626" s="17"/>
      <c r="AH1626" s="18" t="s">
        <v>5421</v>
      </c>
      <c r="AI1626" s="18" t="s">
        <v>5421</v>
      </c>
      <c r="AJ1626" s="18" t="s">
        <v>5421</v>
      </c>
      <c r="AK1626" s="18" t="s">
        <v>5421</v>
      </c>
      <c r="AL1626" s="18" t="s">
        <v>5421</v>
      </c>
      <c r="AM1626" s="18" t="s">
        <v>5421</v>
      </c>
      <c r="AN1626" s="18" t="s">
        <v>5421</v>
      </c>
      <c r="AO1626" s="18" t="s">
        <v>5421</v>
      </c>
      <c r="AP1626" s="9" t="s">
        <v>5421</v>
      </c>
      <c r="AQ1626" s="14"/>
      <c r="AR1626" s="14" t="s">
        <v>5421</v>
      </c>
      <c r="AS1626" s="14" t="s">
        <v>5421</v>
      </c>
      <c r="AT1626" s="14" t="s">
        <v>5421</v>
      </c>
      <c r="AV1626" s="9" t="str">
        <f>_xlfn.XLOOKUP(B1626,[3]ALL!$B:$B,[3]ALL!$N:$N,"")</f>
        <v/>
      </c>
    </row>
    <row r="1627" spans="1:48" s="9" customFormat="1" hidden="1" x14ac:dyDescent="0.3">
      <c r="A1627" s="1" t="s">
        <v>2315</v>
      </c>
      <c r="B1627" s="8" t="s">
        <v>2316</v>
      </c>
      <c r="C1627" s="3" t="str">
        <f>_xlfn.XLOOKUP(B1627,'[1]daily break down'!$D:$D,'[1]daily break down'!$E:$E,"")</f>
        <v>Yaounde</v>
      </c>
      <c r="D1627" s="1" t="s">
        <v>11</v>
      </c>
      <c r="E1627" s="1" t="s">
        <v>145</v>
      </c>
      <c r="F1627" s="3" t="s">
        <v>37</v>
      </c>
      <c r="G1627" s="1" t="s">
        <v>38</v>
      </c>
      <c r="H1627" s="35" t="str">
        <f>_xlfn.XLOOKUP(B1627,[2]CALCULATION!$B:$B,[2]CALCULATION!$H:$H,"")</f>
        <v>ZTE</v>
      </c>
      <c r="I1627" s="71">
        <v>0</v>
      </c>
      <c r="J1627" s="71">
        <v>0</v>
      </c>
      <c r="K1627" s="71">
        <v>0</v>
      </c>
      <c r="L1627" s="71">
        <v>0</v>
      </c>
      <c r="M1627" s="71">
        <v>0</v>
      </c>
      <c r="N1627" s="71">
        <v>0</v>
      </c>
      <c r="O1627" s="71">
        <v>0</v>
      </c>
      <c r="P1627" s="50" t="s">
        <v>5365</v>
      </c>
      <c r="Q1627" s="50" t="s">
        <v>5911</v>
      </c>
      <c r="R1627" s="50"/>
      <c r="S1627" s="49" t="str" cm="1">
        <f t="array" ref="S1627">IFERROR(_xlfn.IFS(
U1627="MPR ISSUE","PDH",
U1627="BSS Hardware Issue","BSS",
U1627="Sites strategiques, MLL, Pylone, etc.","ENVTECH",
U1627="AKTIVCO DEFAUT GE &amp; POWER Cabinet","AKTIVCO",
U1627="AKTIVCO Coupure ENEO &amp; Baisse de tension","AKTIVCO GRID ONLY",
U1627="Coupure ENEO &amp; Baisse de tension","IHS GRID ONLY",
U1627="Defaut GE &amp; POWER Cabinet","IHS",
U1627="Sharing","Partners",
U1627="Sites strategiques &amp; DataCenter","SST &amp; DC",
U1627="Exclu","Exclu",
U1627="SAT","SAT",
U1627="SPARE-ISSUE","SPARE-ISSUE",
U1627="Fiber CAmtel","TRANS_FO_CAMTEL",
U1627="Fiber AOF","Fiber AOF",
U1627="Projet OCM (HUAWEI)","TRAVAUX-HUAWEI",
U1627="Projet OCM (NOKIA)","TRAVAUX-NOKIA",
U1627="ACCESS-ISSUE","ACCESS-ISSUE",
U1627="Projet OCM (ZTE, NOKIA, autres projets)","TRAVAUX OCM",
U1627="No root CAuse","No root cause",
U1627="ODU HS","PDH",
U1627="IP &amp; VLAN","PDH",
U1627="Warehouse HUAWEI","SPARE-ISSUE",
U1627="SPARE-HS","SPARE-ISSUE",
U1627="Power Telco","BSS"
),"")</f>
        <v>No root cause</v>
      </c>
      <c r="T1627" s="49" t="str" cm="1">
        <f t="array" ref="T1627">IFERROR(_xlfn.IFS(
U1627="MPR ISSUE","TX ISSUE",
U1627="BSS Hardware Issue","RAN ISSUE",
U1627="Sites strategiques, MLL, Pylone, etc.","ENVTECH",
U1627="AKTIVCO DEFAUT GE &amp; POWER Cabinet","POWER ISSUE",
U1627="AKTIVCO Coupure ENEO &amp; Baisse de tension","POWER ISSUE",
U1627="Coupure ENEO &amp; Baisse de tension","POWER ISSUE",
U1627="Defaut GE &amp; POWER Cabinet","POWER ISSUE",
U1627="Sharing","POWER ISSUE",
U1627="Sites strategiques &amp; DataCenter","POWER ISSUE",
U1627="Exclu","Exclu",
U1627="SAT","TX ISSUE",
U1627="SPARE-ISSUE","SPARE-ISSUE",
U1627="Fiber CAmtel","TX ISSUE",
U1627="Fiber AOF","TX ISSUE",
U1627="Projet OCM (HUAWEI)","TRAVAUX-HUAWEI",
U1627="Projet OCM (NOKIA)","TRAVAUX -NOKIA",
U1627="ACCESS-ISSUE","ACCESS-ISSUE",
U1627="Projet OCM (ZTE, NOKIA, autres projets)","TRAVAUX OCM",
U1627="No root CAuse","No root cause",
U1627="ODU HS","TX ISSUE",
U1627="IP &amp; VLAN","TX ISSUE",
U1627="Warehouse HUAWEI","SPARE-ISSUE",
U1627="SPARE-HS","SPARE-ISSUE",
U1627="Power Telco","RAN ISSUE"
),"")</f>
        <v>No root cause</v>
      </c>
      <c r="U1627" s="36" t="s">
        <v>5895</v>
      </c>
      <c r="V1627" s="49" t="str" cm="1">
        <f t="array" ref="V1627">IFERROR(_xlfn.IFS(
U1627="MPR ISSUE","ACTIVE",
U1627="BSS Hardware Issue","ACTIVE",
U1627="Sites strategiques, MLL, Pylone, etc.","PASSIVE",
U1627="AKTIVCO DEFAUT GE &amp; POWER Cabinet","PASSIVE",
U1627="AKTIVCO Coupure ENEO &amp; Baisse de tension","PASSIVE",
U1627="Coupure ENEO &amp; Baisse de tension","PASSIVE",
U1627="Defaut GE &amp; POWER Cabinet","PASSIVE",
U1627="Sharing","PASSIVE",
U1627="Sites strategiques &amp; DataCenter","PASSIVE",
U1627="Exclu","Exclu",
U1627="SAT","ACTIVE",
U1627="SPARE-ISSUE","SPARE-ISSUE",
U1627="Fiber CAmtel","ACTIVE",
U1627="Fiber AOF","ACTIVE",
U1627="Projet OCM (HUAWEI)","PLANNED WORKS",
U1627="Projet OCM (NOKIA)","PLANNED WORKS",
U1627="ACCESS-ISSUE","ACCESS-ISSUE",
U1627="Projet OCM (ZTE, NOKIA, autres projets)","PLANNED WORKS",
U1627="No root CAuse","No root cause",
U1627="ODU HS","ACTIVE",
U1627="IP &amp; VLAN","ACTIVE",
U1627="Warehouse HUAWEI","SPARE-ISSUE",
U1627="SPARE-HS","SPARE-ISSUE",
U1627="Power Telco","ACTIVE"
),"")</f>
        <v>No root cause</v>
      </c>
      <c r="W1627" s="49"/>
      <c r="X1627" s="49"/>
      <c r="Y1627" s="49"/>
      <c r="Z1627" s="49"/>
      <c r="AA1627" s="49"/>
      <c r="AB1627" s="17" t="s">
        <v>5421</v>
      </c>
      <c r="AC1627" s="7" t="s">
        <v>5421</v>
      </c>
      <c r="AD1627" s="6"/>
      <c r="AE1627" s="7"/>
      <c r="AF1627" s="3" t="s">
        <v>5421</v>
      </c>
      <c r="AG1627" s="17"/>
      <c r="AH1627" s="18" t="s">
        <v>5421</v>
      </c>
      <c r="AI1627" s="18" t="s">
        <v>5421</v>
      </c>
      <c r="AJ1627" s="18" t="s">
        <v>5421</v>
      </c>
      <c r="AK1627" s="18" t="s">
        <v>5421</v>
      </c>
      <c r="AL1627" s="18" t="s">
        <v>5421</v>
      </c>
      <c r="AM1627" s="18" t="s">
        <v>5421</v>
      </c>
      <c r="AN1627" s="18" t="s">
        <v>5421</v>
      </c>
      <c r="AO1627" s="18" t="s">
        <v>5421</v>
      </c>
      <c r="AP1627" s="9" t="s">
        <v>5421</v>
      </c>
      <c r="AQ1627" s="14"/>
      <c r="AR1627" s="14" t="s">
        <v>5421</v>
      </c>
      <c r="AS1627" s="14" t="s">
        <v>5421</v>
      </c>
      <c r="AT1627" s="14" t="s">
        <v>5421</v>
      </c>
      <c r="AV1627" s="9" t="str">
        <f>_xlfn.XLOOKUP(B1627,[3]ALL!$B:$B,[3]ALL!$N:$N,"")</f>
        <v/>
      </c>
    </row>
    <row r="1628" spans="1:48" s="9" customFormat="1" hidden="1" x14ac:dyDescent="0.3">
      <c r="A1628" s="1" t="s">
        <v>4802</v>
      </c>
      <c r="B1628" s="8" t="s">
        <v>4803</v>
      </c>
      <c r="C1628" s="3" t="str">
        <f>_xlfn.XLOOKUP(B1628,'[1]daily break down'!$D:$D,'[1]daily break down'!$E:$E,"")</f>
        <v>Douala</v>
      </c>
      <c r="D1628" s="1" t="s">
        <v>11</v>
      </c>
      <c r="E1628" s="1" t="s">
        <v>12</v>
      </c>
      <c r="F1628" s="3" t="s">
        <v>31</v>
      </c>
      <c r="G1628" s="1" t="s">
        <v>32</v>
      </c>
      <c r="H1628" s="35" t="str">
        <f>_xlfn.XLOOKUP(B1628,[2]CALCULATION!$B:$B,[2]CALCULATION!$H:$H,"")</f>
        <v>ZTE</v>
      </c>
      <c r="I1628" s="71">
        <v>0</v>
      </c>
      <c r="J1628" s="71">
        <v>0</v>
      </c>
      <c r="K1628" s="71">
        <v>0</v>
      </c>
      <c r="L1628" s="71">
        <v>0</v>
      </c>
      <c r="M1628" s="71">
        <v>0</v>
      </c>
      <c r="N1628" s="71">
        <v>0</v>
      </c>
      <c r="O1628" s="71">
        <v>0</v>
      </c>
      <c r="P1628" s="50" t="s">
        <v>5365</v>
      </c>
      <c r="Q1628" s="50" t="s">
        <v>5911</v>
      </c>
      <c r="R1628" s="50"/>
      <c r="S1628" s="49" t="str" cm="1">
        <f t="array" ref="S1628">IFERROR(_xlfn.IFS(
U1628="MPR ISSUE","PDH",
U1628="BSS Hardware Issue","BSS",
U1628="Sites strategiques, MLL, Pylone, etc.","ENVTECH",
U1628="AKTIVCO DEFAUT GE &amp; POWER Cabinet","AKTIVCO",
U1628="AKTIVCO Coupure ENEO &amp; Baisse de tension","AKTIVCO GRID ONLY",
U1628="Coupure ENEO &amp; Baisse de tension","IHS GRID ONLY",
U1628="Defaut GE &amp; POWER Cabinet","IHS",
U1628="Sharing","Partners",
U1628="Sites strategiques &amp; DataCenter","SST &amp; DC",
U1628="Exclu","Exclu",
U1628="SAT","SAT",
U1628="SPARE-ISSUE","SPARE-ISSUE",
U1628="Fiber CAmtel","TRANS_FO_CAMTEL",
U1628="Fiber AOF","Fiber AOF",
U1628="Projet OCM (HUAWEI)","TRAVAUX-HUAWEI",
U1628="Projet OCM (NOKIA)","TRAVAUX-NOKIA",
U1628="ACCESS-ISSUE","ACCESS-ISSUE",
U1628="Projet OCM (ZTE, NOKIA, autres projets)","TRAVAUX OCM",
U1628="No root CAuse","No root cause",
U1628="ODU HS","PDH",
U1628="IP &amp; VLAN","PDH",
U1628="Warehouse HUAWEI","SPARE-ISSUE",
U1628="SPARE-HS","SPARE-ISSUE",
U1628="Power Telco","BSS"
),"")</f>
        <v>No root cause</v>
      </c>
      <c r="T1628" s="49" t="str" cm="1">
        <f t="array" ref="T1628">IFERROR(_xlfn.IFS(
U1628="MPR ISSUE","TX ISSUE",
U1628="BSS Hardware Issue","RAN ISSUE",
U1628="Sites strategiques, MLL, Pylone, etc.","ENVTECH",
U1628="AKTIVCO DEFAUT GE &amp; POWER Cabinet","POWER ISSUE",
U1628="AKTIVCO Coupure ENEO &amp; Baisse de tension","POWER ISSUE",
U1628="Coupure ENEO &amp; Baisse de tension","POWER ISSUE",
U1628="Defaut GE &amp; POWER Cabinet","POWER ISSUE",
U1628="Sharing","POWER ISSUE",
U1628="Sites strategiques &amp; DataCenter","POWER ISSUE",
U1628="Exclu","Exclu",
U1628="SAT","TX ISSUE",
U1628="SPARE-ISSUE","SPARE-ISSUE",
U1628="Fiber CAmtel","TX ISSUE",
U1628="Fiber AOF","TX ISSUE",
U1628="Projet OCM (HUAWEI)","TRAVAUX-HUAWEI",
U1628="Projet OCM (NOKIA)","TRAVAUX -NOKIA",
U1628="ACCESS-ISSUE","ACCESS-ISSUE",
U1628="Projet OCM (ZTE, NOKIA, autres projets)","TRAVAUX OCM",
U1628="No root CAuse","No root cause",
U1628="ODU HS","TX ISSUE",
U1628="IP &amp; VLAN","TX ISSUE",
U1628="Warehouse HUAWEI","SPARE-ISSUE",
U1628="SPARE-HS","SPARE-ISSUE",
U1628="Power Telco","RAN ISSUE"
),"")</f>
        <v>No root cause</v>
      </c>
      <c r="U1628" s="36" t="s">
        <v>5895</v>
      </c>
      <c r="V1628" s="49" t="str" cm="1">
        <f t="array" ref="V1628">IFERROR(_xlfn.IFS(
U1628="MPR ISSUE","ACTIVE",
U1628="BSS Hardware Issue","ACTIVE",
U1628="Sites strategiques, MLL, Pylone, etc.","PASSIVE",
U1628="AKTIVCO DEFAUT GE &amp; POWER Cabinet","PASSIVE",
U1628="AKTIVCO Coupure ENEO &amp; Baisse de tension","PASSIVE",
U1628="Coupure ENEO &amp; Baisse de tension","PASSIVE",
U1628="Defaut GE &amp; POWER Cabinet","PASSIVE",
U1628="Sharing","PASSIVE",
U1628="Sites strategiques &amp; DataCenter","PASSIVE",
U1628="Exclu","Exclu",
U1628="SAT","ACTIVE",
U1628="SPARE-ISSUE","SPARE-ISSUE",
U1628="Fiber CAmtel","ACTIVE",
U1628="Fiber AOF","ACTIVE",
U1628="Projet OCM (HUAWEI)","PLANNED WORKS",
U1628="Projet OCM (NOKIA)","PLANNED WORKS",
U1628="ACCESS-ISSUE","ACCESS-ISSUE",
U1628="Projet OCM (ZTE, NOKIA, autres projets)","PLANNED WORKS",
U1628="No root CAuse","No root cause",
U1628="ODU HS","ACTIVE",
U1628="IP &amp; VLAN","ACTIVE",
U1628="Warehouse HUAWEI","SPARE-ISSUE",
U1628="SPARE-HS","SPARE-ISSUE",
U1628="Power Telco","ACTIVE"
),"")</f>
        <v>No root cause</v>
      </c>
      <c r="W1628" s="49"/>
      <c r="X1628" s="49"/>
      <c r="Y1628" s="49"/>
      <c r="Z1628" s="49"/>
      <c r="AA1628" s="49"/>
      <c r="AB1628" s="17" t="s">
        <v>5421</v>
      </c>
      <c r="AC1628" s="7" t="s">
        <v>5421</v>
      </c>
      <c r="AD1628" s="6"/>
      <c r="AE1628" s="7"/>
      <c r="AF1628" s="3" t="s">
        <v>5421</v>
      </c>
      <c r="AG1628" s="17"/>
      <c r="AH1628" s="18" t="s">
        <v>5421</v>
      </c>
      <c r="AI1628" s="18" t="s">
        <v>5421</v>
      </c>
      <c r="AJ1628" s="18" t="s">
        <v>5421</v>
      </c>
      <c r="AK1628" s="18" t="s">
        <v>5421</v>
      </c>
      <c r="AL1628" s="18" t="s">
        <v>5421</v>
      </c>
      <c r="AM1628" s="18" t="s">
        <v>5421</v>
      </c>
      <c r="AN1628" s="18" t="s">
        <v>5421</v>
      </c>
      <c r="AO1628" s="18" t="s">
        <v>5421</v>
      </c>
      <c r="AP1628" s="9" t="s">
        <v>5421</v>
      </c>
      <c r="AQ1628" s="14"/>
      <c r="AR1628" s="14" t="s">
        <v>5421</v>
      </c>
      <c r="AS1628" s="14" t="s">
        <v>5421</v>
      </c>
      <c r="AT1628" s="14" t="s">
        <v>5421</v>
      </c>
      <c r="AV1628" s="9" t="str">
        <f>_xlfn.XLOOKUP(B1628,[3]ALL!$B:$B,[3]ALL!$N:$N,"")</f>
        <v/>
      </c>
    </row>
    <row r="1629" spans="1:48" s="9" customFormat="1" hidden="1" x14ac:dyDescent="0.3">
      <c r="A1629" s="1" t="s">
        <v>2560</v>
      </c>
      <c r="B1629" s="8" t="s">
        <v>2561</v>
      </c>
      <c r="C1629" s="3" t="str">
        <f>_xlfn.XLOOKUP(B1629,'[1]daily break down'!$D:$D,'[1]daily break down'!$E:$E,"")</f>
        <v>CENTRE</v>
      </c>
      <c r="D1629" s="1" t="s">
        <v>21</v>
      </c>
      <c r="E1629" s="1" t="s">
        <v>122</v>
      </c>
      <c r="F1629" s="3" t="s">
        <v>37</v>
      </c>
      <c r="G1629" s="1" t="s">
        <v>2562</v>
      </c>
      <c r="H1629" s="35" t="str">
        <f>_xlfn.XLOOKUP(B1629,[2]CALCULATION!$B:$B,[2]CALCULATION!$H:$H,"")</f>
        <v>ZTE</v>
      </c>
      <c r="I1629" s="71">
        <v>0</v>
      </c>
      <c r="J1629" s="71">
        <v>0</v>
      </c>
      <c r="K1629" s="71">
        <v>0</v>
      </c>
      <c r="L1629" s="71">
        <v>0</v>
      </c>
      <c r="M1629" s="71">
        <v>0</v>
      </c>
      <c r="N1629" s="71">
        <v>0</v>
      </c>
      <c r="O1629" s="71">
        <v>0</v>
      </c>
      <c r="P1629" s="50" t="s">
        <v>5365</v>
      </c>
      <c r="Q1629" s="50" t="s">
        <v>5911</v>
      </c>
      <c r="R1629" s="50"/>
      <c r="S1629" s="49" t="str" cm="1">
        <f t="array" ref="S1629">IFERROR(_xlfn.IFS(
U1629="MPR ISSUE","PDH",
U1629="BSS Hardware Issue","BSS",
U1629="Sites strategiques, MLL, Pylone, etc.","ENVTECH",
U1629="AKTIVCO DEFAUT GE &amp; POWER Cabinet","AKTIVCO",
U1629="AKTIVCO Coupure ENEO &amp; Baisse de tension","AKTIVCO GRID ONLY",
U1629="Coupure ENEO &amp; Baisse de tension","IHS GRID ONLY",
U1629="Defaut GE &amp; POWER Cabinet","IHS",
U1629="Sharing","Partners",
U1629="Sites strategiques &amp; DataCenter","SST &amp; DC",
U1629="Exclu","Exclu",
U1629="SAT","SAT",
U1629="SPARE-ISSUE","SPARE-ISSUE",
U1629="Fiber CAmtel","TRANS_FO_CAMTEL",
U1629="Fiber AOF","Fiber AOF",
U1629="Projet OCM (HUAWEI)","TRAVAUX-HUAWEI",
U1629="Projet OCM (NOKIA)","TRAVAUX-NOKIA",
U1629="ACCESS-ISSUE","ACCESS-ISSUE",
U1629="Projet OCM (ZTE, NOKIA, autres projets)","TRAVAUX OCM",
U1629="No root CAuse","No root cause",
U1629="ODU HS","PDH",
U1629="IP &amp; VLAN","PDH",
U1629="Warehouse HUAWEI","SPARE-ISSUE",
U1629="SPARE-HS","SPARE-ISSUE",
U1629="Power Telco","BSS"
),"")</f>
        <v>No root cause</v>
      </c>
      <c r="T1629" s="49" t="str" cm="1">
        <f t="array" ref="T1629">IFERROR(_xlfn.IFS(
U1629="MPR ISSUE","TX ISSUE",
U1629="BSS Hardware Issue","RAN ISSUE",
U1629="Sites strategiques, MLL, Pylone, etc.","ENVTECH",
U1629="AKTIVCO DEFAUT GE &amp; POWER Cabinet","POWER ISSUE",
U1629="AKTIVCO Coupure ENEO &amp; Baisse de tension","POWER ISSUE",
U1629="Coupure ENEO &amp; Baisse de tension","POWER ISSUE",
U1629="Defaut GE &amp; POWER Cabinet","POWER ISSUE",
U1629="Sharing","POWER ISSUE",
U1629="Sites strategiques &amp; DataCenter","POWER ISSUE",
U1629="Exclu","Exclu",
U1629="SAT","TX ISSUE",
U1629="SPARE-ISSUE","SPARE-ISSUE",
U1629="Fiber CAmtel","TX ISSUE",
U1629="Fiber AOF","TX ISSUE",
U1629="Projet OCM (HUAWEI)","TRAVAUX-HUAWEI",
U1629="Projet OCM (NOKIA)","TRAVAUX -NOKIA",
U1629="ACCESS-ISSUE","ACCESS-ISSUE",
U1629="Projet OCM (ZTE, NOKIA, autres projets)","TRAVAUX OCM",
U1629="No root CAuse","No root cause",
U1629="ODU HS","TX ISSUE",
U1629="IP &amp; VLAN","TX ISSUE",
U1629="Warehouse HUAWEI","SPARE-ISSUE",
U1629="SPARE-HS","SPARE-ISSUE",
U1629="Power Telco","RAN ISSUE"
),"")</f>
        <v>No root cause</v>
      </c>
      <c r="U1629" s="36" t="s">
        <v>5895</v>
      </c>
      <c r="V1629" s="49" t="str" cm="1">
        <f t="array" ref="V1629">IFERROR(_xlfn.IFS(
U1629="MPR ISSUE","ACTIVE",
U1629="BSS Hardware Issue","ACTIVE",
U1629="Sites strategiques, MLL, Pylone, etc.","PASSIVE",
U1629="AKTIVCO DEFAUT GE &amp; POWER Cabinet","PASSIVE",
U1629="AKTIVCO Coupure ENEO &amp; Baisse de tension","PASSIVE",
U1629="Coupure ENEO &amp; Baisse de tension","PASSIVE",
U1629="Defaut GE &amp; POWER Cabinet","PASSIVE",
U1629="Sharing","PASSIVE",
U1629="Sites strategiques &amp; DataCenter","PASSIVE",
U1629="Exclu","Exclu",
U1629="SAT","ACTIVE",
U1629="SPARE-ISSUE","SPARE-ISSUE",
U1629="Fiber CAmtel","ACTIVE",
U1629="Fiber AOF","ACTIVE",
U1629="Projet OCM (HUAWEI)","PLANNED WORKS",
U1629="Projet OCM (NOKIA)","PLANNED WORKS",
U1629="ACCESS-ISSUE","ACCESS-ISSUE",
U1629="Projet OCM (ZTE, NOKIA, autres projets)","PLANNED WORKS",
U1629="No root CAuse","No root cause",
U1629="ODU HS","ACTIVE",
U1629="IP &amp; VLAN","ACTIVE",
U1629="Warehouse HUAWEI","SPARE-ISSUE",
U1629="SPARE-HS","SPARE-ISSUE",
U1629="Power Telco","ACTIVE"
),"")</f>
        <v>No root cause</v>
      </c>
      <c r="W1629" s="49"/>
      <c r="X1629" s="49"/>
      <c r="Y1629" s="49"/>
      <c r="Z1629" s="49"/>
      <c r="AA1629" s="49"/>
      <c r="AB1629" s="17" t="s">
        <v>5421</v>
      </c>
      <c r="AC1629" s="7" t="s">
        <v>5421</v>
      </c>
      <c r="AD1629" s="6"/>
      <c r="AE1629" s="7"/>
      <c r="AF1629" s="3" t="s">
        <v>5421</v>
      </c>
      <c r="AG1629" s="17"/>
      <c r="AH1629" s="18" t="s">
        <v>5421</v>
      </c>
      <c r="AI1629" s="18" t="s">
        <v>5421</v>
      </c>
      <c r="AJ1629" s="18" t="s">
        <v>5421</v>
      </c>
      <c r="AK1629" s="18" t="s">
        <v>5421</v>
      </c>
      <c r="AL1629" s="18" t="s">
        <v>5421</v>
      </c>
      <c r="AM1629" s="18" t="s">
        <v>5421</v>
      </c>
      <c r="AN1629" s="18" t="s">
        <v>5421</v>
      </c>
      <c r="AO1629" s="18" t="s">
        <v>5421</v>
      </c>
      <c r="AP1629" s="9" t="s">
        <v>5421</v>
      </c>
      <c r="AQ1629" s="14"/>
      <c r="AR1629" s="14" t="s">
        <v>5421</v>
      </c>
      <c r="AS1629" s="14" t="s">
        <v>5421</v>
      </c>
      <c r="AT1629" s="14" t="s">
        <v>5421</v>
      </c>
      <c r="AV1629" s="9" t="str">
        <f>_xlfn.XLOOKUP(B1629,[3]ALL!$B:$B,[3]ALL!$N:$N,"")</f>
        <v/>
      </c>
    </row>
    <row r="1630" spans="1:48" s="9" customFormat="1" hidden="1" x14ac:dyDescent="0.3">
      <c r="A1630" s="1" t="s">
        <v>2813</v>
      </c>
      <c r="B1630" s="8" t="s">
        <v>2814</v>
      </c>
      <c r="C1630" s="3" t="str">
        <f>_xlfn.XLOOKUP(B1630,'[1]daily break down'!$D:$D,'[1]daily break down'!$E:$E,"")</f>
        <v>NORD</v>
      </c>
      <c r="D1630" s="1" t="s">
        <v>11</v>
      </c>
      <c r="E1630" s="1" t="s">
        <v>66</v>
      </c>
      <c r="F1630" s="3" t="s">
        <v>23</v>
      </c>
      <c r="G1630" s="1" t="s">
        <v>2815</v>
      </c>
      <c r="H1630" s="34" t="str">
        <f>_xlfn.XLOOKUP(B1630,[2]CALCULATION!$B:$B,[2]CALCULATION!$H:$H,"")</f>
        <v>NOKIA</v>
      </c>
      <c r="I1630" s="71">
        <v>0</v>
      </c>
      <c r="J1630" s="71">
        <v>0</v>
      </c>
      <c r="K1630" s="71">
        <v>0</v>
      </c>
      <c r="L1630" s="71">
        <v>0</v>
      </c>
      <c r="M1630" s="71">
        <v>0</v>
      </c>
      <c r="N1630" s="71">
        <v>0</v>
      </c>
      <c r="O1630" s="71">
        <v>0</v>
      </c>
      <c r="P1630" s="50" t="s">
        <v>5365</v>
      </c>
      <c r="Q1630" s="50" t="s">
        <v>5911</v>
      </c>
      <c r="R1630" s="50"/>
      <c r="S1630" s="49" t="str" cm="1">
        <f t="array" ref="S1630">IFERROR(_xlfn.IFS(
U1630="MPR ISSUE","PDH",
U1630="BSS Hardware Issue","BSS",
U1630="Sites strategiques, MLL, Pylone, etc.","ENVTECH",
U1630="AKTIVCO DEFAUT GE &amp; POWER Cabinet","AKTIVCO",
U1630="AKTIVCO Coupure ENEO &amp; Baisse de tension","AKTIVCO GRID ONLY",
U1630="Coupure ENEO &amp; Baisse de tension","IHS GRID ONLY",
U1630="Defaut GE &amp; POWER Cabinet","IHS",
U1630="Sharing","Partners",
U1630="Sites strategiques &amp; DataCenter","SST &amp; DC",
U1630="Exclu","Exclu",
U1630="SAT","SAT",
U1630="SPARE-ISSUE","SPARE-ISSUE",
U1630="Fiber CAmtel","TRANS_FO_CAMTEL",
U1630="Fiber AOF","Fiber AOF",
U1630="Projet OCM (HUAWEI)","TRAVAUX-HUAWEI",
U1630="Projet OCM (NOKIA)","TRAVAUX-NOKIA",
U1630="ACCESS-ISSUE","ACCESS-ISSUE",
U1630="Projet OCM (ZTE, NOKIA, autres projets)","TRAVAUX OCM",
U1630="No root CAuse","No root cause",
U1630="ODU HS","PDH",
U1630="IP &amp; VLAN","PDH",
U1630="Warehouse HUAWEI","SPARE-ISSUE",
U1630="SPARE-HS","SPARE-ISSUE",
U1630="Power Telco","BSS"
),"")</f>
        <v>No root cause</v>
      </c>
      <c r="T1630" s="49" t="str" cm="1">
        <f t="array" ref="T1630">IFERROR(_xlfn.IFS(
U1630="MPR ISSUE","TX ISSUE",
U1630="BSS Hardware Issue","RAN ISSUE",
U1630="Sites strategiques, MLL, Pylone, etc.","ENVTECH",
U1630="AKTIVCO DEFAUT GE &amp; POWER Cabinet","POWER ISSUE",
U1630="AKTIVCO Coupure ENEO &amp; Baisse de tension","POWER ISSUE",
U1630="Coupure ENEO &amp; Baisse de tension","POWER ISSUE",
U1630="Defaut GE &amp; POWER Cabinet","POWER ISSUE",
U1630="Sharing","POWER ISSUE",
U1630="Sites strategiques &amp; DataCenter","POWER ISSUE",
U1630="Exclu","Exclu",
U1630="SAT","TX ISSUE",
U1630="SPARE-ISSUE","SPARE-ISSUE",
U1630="Fiber CAmtel","TX ISSUE",
U1630="Fiber AOF","TX ISSUE",
U1630="Projet OCM (HUAWEI)","TRAVAUX-HUAWEI",
U1630="Projet OCM (NOKIA)","TRAVAUX -NOKIA",
U1630="ACCESS-ISSUE","ACCESS-ISSUE",
U1630="Projet OCM (ZTE, NOKIA, autres projets)","TRAVAUX OCM",
U1630="No root CAuse","No root cause",
U1630="ODU HS","TX ISSUE",
U1630="IP &amp; VLAN","TX ISSUE",
U1630="Warehouse HUAWEI","SPARE-ISSUE",
U1630="SPARE-HS","SPARE-ISSUE",
U1630="Power Telco","RAN ISSUE"
),"")</f>
        <v>No root cause</v>
      </c>
      <c r="U1630" s="36" t="s">
        <v>5895</v>
      </c>
      <c r="V1630" s="49" t="str" cm="1">
        <f t="array" ref="V1630">IFERROR(_xlfn.IFS(
U1630="MPR ISSUE","ACTIVE",
U1630="BSS Hardware Issue","ACTIVE",
U1630="Sites strategiques, MLL, Pylone, etc.","PASSIVE",
U1630="AKTIVCO DEFAUT GE &amp; POWER Cabinet","PASSIVE",
U1630="AKTIVCO Coupure ENEO &amp; Baisse de tension","PASSIVE",
U1630="Coupure ENEO &amp; Baisse de tension","PASSIVE",
U1630="Defaut GE &amp; POWER Cabinet","PASSIVE",
U1630="Sharing","PASSIVE",
U1630="Sites strategiques &amp; DataCenter","PASSIVE",
U1630="Exclu","Exclu",
U1630="SAT","ACTIVE",
U1630="SPARE-ISSUE","SPARE-ISSUE",
U1630="Fiber CAmtel","ACTIVE",
U1630="Fiber AOF","ACTIVE",
U1630="Projet OCM (HUAWEI)","PLANNED WORKS",
U1630="Projet OCM (NOKIA)","PLANNED WORKS",
U1630="ACCESS-ISSUE","ACCESS-ISSUE",
U1630="Projet OCM (ZTE, NOKIA, autres projets)","PLANNED WORKS",
U1630="No root CAuse","No root cause",
U1630="ODU HS","ACTIVE",
U1630="IP &amp; VLAN","ACTIVE",
U1630="Warehouse HUAWEI","SPARE-ISSUE",
U1630="SPARE-HS","SPARE-ISSUE",
U1630="Power Telco","ACTIVE"
),"")</f>
        <v>No root cause</v>
      </c>
      <c r="W1630" s="49"/>
      <c r="X1630" s="49"/>
      <c r="Y1630" s="49"/>
      <c r="Z1630" s="49"/>
      <c r="AA1630" s="49"/>
      <c r="AB1630" s="17" t="s">
        <v>5421</v>
      </c>
      <c r="AC1630" s="7" t="s">
        <v>5421</v>
      </c>
      <c r="AD1630" s="6"/>
      <c r="AE1630" s="7"/>
      <c r="AF1630" s="3" t="s">
        <v>5421</v>
      </c>
      <c r="AG1630" s="17"/>
      <c r="AH1630" s="18" t="s">
        <v>5421</v>
      </c>
      <c r="AI1630" s="18" t="s">
        <v>5421</v>
      </c>
      <c r="AJ1630" s="18" t="s">
        <v>5421</v>
      </c>
      <c r="AK1630" s="18" t="s">
        <v>5421</v>
      </c>
      <c r="AL1630" s="18" t="s">
        <v>5421</v>
      </c>
      <c r="AM1630" s="18" t="s">
        <v>5421</v>
      </c>
      <c r="AN1630" s="18" t="s">
        <v>5421</v>
      </c>
      <c r="AO1630" s="18" t="s">
        <v>5421</v>
      </c>
      <c r="AP1630" s="9" t="s">
        <v>5421</v>
      </c>
      <c r="AQ1630" s="14"/>
      <c r="AR1630" s="14" t="s">
        <v>5421</v>
      </c>
      <c r="AS1630" s="14" t="s">
        <v>5421</v>
      </c>
      <c r="AT1630" s="14" t="s">
        <v>5421</v>
      </c>
      <c r="AV1630" s="9" t="str">
        <f>_xlfn.XLOOKUP(B1630,[3]ALL!$B:$B,[3]ALL!$N:$N,"")</f>
        <v/>
      </c>
    </row>
    <row r="1631" spans="1:48" s="9" customFormat="1" hidden="1" x14ac:dyDescent="0.3">
      <c r="A1631" s="1" t="s">
        <v>2143</v>
      </c>
      <c r="B1631" s="8" t="s">
        <v>2144</v>
      </c>
      <c r="C1631" s="3" t="str">
        <f>_xlfn.XLOOKUP(B1631,'[1]daily break down'!$D:$D,'[1]daily break down'!$E:$E,"")</f>
        <v>CENTRE</v>
      </c>
      <c r="D1631" s="1" t="s">
        <v>11</v>
      </c>
      <c r="E1631" s="1" t="s">
        <v>12</v>
      </c>
      <c r="F1631" s="3" t="s">
        <v>226</v>
      </c>
      <c r="G1631" s="1" t="s">
        <v>489</v>
      </c>
      <c r="H1631" s="35" t="str">
        <f>_xlfn.XLOOKUP(B1631,[2]CALCULATION!$B:$B,[2]CALCULATION!$H:$H,"")</f>
        <v>ZTE</v>
      </c>
      <c r="I1631" s="71">
        <v>0</v>
      </c>
      <c r="J1631" s="71">
        <v>0</v>
      </c>
      <c r="K1631" s="71">
        <v>0</v>
      </c>
      <c r="L1631" s="71">
        <v>0</v>
      </c>
      <c r="M1631" s="71">
        <v>7.8652695379711965E-3</v>
      </c>
      <c r="N1631" s="71">
        <v>0</v>
      </c>
      <c r="O1631" s="71">
        <v>0</v>
      </c>
      <c r="P1631" s="50" t="s">
        <v>5365</v>
      </c>
      <c r="Q1631" s="50" t="s">
        <v>5911</v>
      </c>
      <c r="R1631" s="50"/>
      <c r="S1631" s="49" t="str" cm="1">
        <f t="array" ref="S1631">IFERROR(_xlfn.IFS(
U1631="MPR ISSUE","PDH",
U1631="BSS Hardware Issue","BSS",
U1631="Sites strategiques, MLL, Pylone, etc.","ENVTECH",
U1631="AKTIVCO DEFAUT GE &amp; POWER Cabinet","AKTIVCO",
U1631="AKTIVCO Coupure ENEO &amp; Baisse de tension","AKTIVCO GRID ONLY",
U1631="Coupure ENEO &amp; Baisse de tension","IHS GRID ONLY",
U1631="Defaut GE &amp; POWER Cabinet","IHS",
U1631="Sharing","Partners",
U1631="Sites strategiques &amp; DataCenter","SST &amp; DC",
U1631="Exclu","Exclu",
U1631="SAT","SAT",
U1631="SPARE-ISSUE","SPARE-ISSUE",
U1631="Fiber CAmtel","TRANS_FO_CAMTEL",
U1631="Fiber AOF","Fiber AOF",
U1631="Projet OCM (HUAWEI)","TRAVAUX-HUAWEI",
U1631="Projet OCM (NOKIA)","TRAVAUX-NOKIA",
U1631="ACCESS-ISSUE","ACCESS-ISSUE",
U1631="Projet OCM (ZTE, NOKIA, autres projets)","TRAVAUX OCM",
U1631="No root CAuse","No root cause",
U1631="ODU HS","PDH",
U1631="IP &amp; VLAN","PDH",
U1631="Warehouse HUAWEI","SPARE-ISSUE",
U1631="SPARE-HS","SPARE-ISSUE",
U1631="Power Telco","BSS"
),"")</f>
        <v>No root cause</v>
      </c>
      <c r="T1631" s="49" t="str" cm="1">
        <f t="array" ref="T1631">IFERROR(_xlfn.IFS(
U1631="MPR ISSUE","TX ISSUE",
U1631="BSS Hardware Issue","RAN ISSUE",
U1631="Sites strategiques, MLL, Pylone, etc.","ENVTECH",
U1631="AKTIVCO DEFAUT GE &amp; POWER Cabinet","POWER ISSUE",
U1631="AKTIVCO Coupure ENEO &amp; Baisse de tension","POWER ISSUE",
U1631="Coupure ENEO &amp; Baisse de tension","POWER ISSUE",
U1631="Defaut GE &amp; POWER Cabinet","POWER ISSUE",
U1631="Sharing","POWER ISSUE",
U1631="Sites strategiques &amp; DataCenter","POWER ISSUE",
U1631="Exclu","Exclu",
U1631="SAT","TX ISSUE",
U1631="SPARE-ISSUE","SPARE-ISSUE",
U1631="Fiber CAmtel","TX ISSUE",
U1631="Fiber AOF","TX ISSUE",
U1631="Projet OCM (HUAWEI)","TRAVAUX-HUAWEI",
U1631="Projet OCM (NOKIA)","TRAVAUX -NOKIA",
U1631="ACCESS-ISSUE","ACCESS-ISSUE",
U1631="Projet OCM (ZTE, NOKIA, autres projets)","TRAVAUX OCM",
U1631="No root CAuse","No root cause",
U1631="ODU HS","TX ISSUE",
U1631="IP &amp; VLAN","TX ISSUE",
U1631="Warehouse HUAWEI","SPARE-ISSUE",
U1631="SPARE-HS","SPARE-ISSUE",
U1631="Power Telco","RAN ISSUE"
),"")</f>
        <v>No root cause</v>
      </c>
      <c r="U1631" s="36" t="s">
        <v>5895</v>
      </c>
      <c r="V1631" s="49" t="str" cm="1">
        <f t="array" ref="V1631">IFERROR(_xlfn.IFS(
U1631="MPR ISSUE","ACTIVE",
U1631="BSS Hardware Issue","ACTIVE",
U1631="Sites strategiques, MLL, Pylone, etc.","PASSIVE",
U1631="AKTIVCO DEFAUT GE &amp; POWER Cabinet","PASSIVE",
U1631="AKTIVCO Coupure ENEO &amp; Baisse de tension","PASSIVE",
U1631="Coupure ENEO &amp; Baisse de tension","PASSIVE",
U1631="Defaut GE &amp; POWER Cabinet","PASSIVE",
U1631="Sharing","PASSIVE",
U1631="Sites strategiques &amp; DataCenter","PASSIVE",
U1631="Exclu","Exclu",
U1631="SAT","ACTIVE",
U1631="SPARE-ISSUE","SPARE-ISSUE",
U1631="Fiber CAmtel","ACTIVE",
U1631="Fiber AOF","ACTIVE",
U1631="Projet OCM (HUAWEI)","PLANNED WORKS",
U1631="Projet OCM (NOKIA)","PLANNED WORKS",
U1631="ACCESS-ISSUE","ACCESS-ISSUE",
U1631="Projet OCM (ZTE, NOKIA, autres projets)","PLANNED WORKS",
U1631="No root CAuse","No root cause",
U1631="ODU HS","ACTIVE",
U1631="IP &amp; VLAN","ACTIVE",
U1631="Warehouse HUAWEI","SPARE-ISSUE",
U1631="SPARE-HS","SPARE-ISSUE",
U1631="Power Telco","ACTIVE"
),"")</f>
        <v>No root cause</v>
      </c>
      <c r="W1631" s="49"/>
      <c r="X1631" s="49"/>
      <c r="Y1631" s="49"/>
      <c r="Z1631" s="49"/>
      <c r="AA1631" s="49"/>
      <c r="AB1631" s="17" t="s">
        <v>5421</v>
      </c>
      <c r="AC1631" s="7" t="s">
        <v>5421</v>
      </c>
      <c r="AD1631" s="6"/>
      <c r="AE1631" s="7"/>
      <c r="AF1631" s="3" t="s">
        <v>5421</v>
      </c>
      <c r="AG1631" s="17"/>
      <c r="AH1631" s="18" t="s">
        <v>5421</v>
      </c>
      <c r="AI1631" s="18" t="s">
        <v>5421</v>
      </c>
      <c r="AJ1631" s="18" t="s">
        <v>5421</v>
      </c>
      <c r="AK1631" s="18" t="s">
        <v>5421</v>
      </c>
      <c r="AL1631" s="18" t="s">
        <v>5421</v>
      </c>
      <c r="AM1631" s="18" t="s">
        <v>5421</v>
      </c>
      <c r="AN1631" s="18" t="s">
        <v>5421</v>
      </c>
      <c r="AO1631" s="18" t="s">
        <v>5421</v>
      </c>
      <c r="AP1631" s="9" t="s">
        <v>5421</v>
      </c>
      <c r="AQ1631" s="14"/>
      <c r="AR1631" s="14" t="s">
        <v>5421</v>
      </c>
      <c r="AS1631" s="14" t="s">
        <v>5421</v>
      </c>
      <c r="AT1631" s="14" t="s">
        <v>5421</v>
      </c>
      <c r="AV1631" s="9" t="str">
        <f>_xlfn.XLOOKUP(B1631,[3]ALL!$B:$B,[3]ALL!$N:$N,"")</f>
        <v/>
      </c>
    </row>
    <row r="1632" spans="1:48" s="9" customFormat="1" hidden="1" x14ac:dyDescent="0.3">
      <c r="A1632" s="1" t="s">
        <v>2277</v>
      </c>
      <c r="B1632" s="8" t="s">
        <v>2278</v>
      </c>
      <c r="C1632" s="3" t="str">
        <f>_xlfn.XLOOKUP(B1632,'[1]daily break down'!$D:$D,'[1]daily break down'!$E:$E,"")</f>
        <v>Ngaoundere</v>
      </c>
      <c r="D1632" s="1" t="s">
        <v>11</v>
      </c>
      <c r="E1632" s="1" t="s">
        <v>12</v>
      </c>
      <c r="F1632" s="3" t="s">
        <v>90</v>
      </c>
      <c r="G1632" s="1" t="s">
        <v>91</v>
      </c>
      <c r="H1632" s="33" t="str">
        <f>_xlfn.XLOOKUP(B1632,[2]CALCULATION!$B:$B,[2]CALCULATION!$H:$H,"")</f>
        <v>Huawei</v>
      </c>
      <c r="I1632" s="71">
        <v>0</v>
      </c>
      <c r="J1632" s="71">
        <v>0</v>
      </c>
      <c r="K1632" s="71">
        <v>0</v>
      </c>
      <c r="L1632" s="71">
        <v>0</v>
      </c>
      <c r="M1632" s="71">
        <v>0</v>
      </c>
      <c r="N1632" s="71">
        <v>0</v>
      </c>
      <c r="O1632" s="71">
        <v>0</v>
      </c>
      <c r="P1632" s="50" t="s">
        <v>5365</v>
      </c>
      <c r="Q1632" s="50" t="s">
        <v>5911</v>
      </c>
      <c r="R1632" s="50"/>
      <c r="S1632" s="49" t="str" cm="1">
        <f t="array" ref="S1632">IFERROR(_xlfn.IFS(
U1632="MPR ISSUE","PDH",
U1632="BSS Hardware Issue","BSS",
U1632="Sites strategiques, MLL, Pylone, etc.","ENVTECH",
U1632="AKTIVCO DEFAUT GE &amp; POWER Cabinet","AKTIVCO",
U1632="AKTIVCO Coupure ENEO &amp; Baisse de tension","AKTIVCO GRID ONLY",
U1632="Coupure ENEO &amp; Baisse de tension","IHS GRID ONLY",
U1632="Defaut GE &amp; POWER Cabinet","IHS",
U1632="Sharing","Partners",
U1632="Sites strategiques &amp; DataCenter","SST &amp; DC",
U1632="Exclu","Exclu",
U1632="SAT","SAT",
U1632="SPARE-ISSUE","SPARE-ISSUE",
U1632="Fiber CAmtel","TRANS_FO_CAMTEL",
U1632="Fiber AOF","Fiber AOF",
U1632="Projet OCM (HUAWEI)","TRAVAUX-HUAWEI",
U1632="Projet OCM (NOKIA)","TRAVAUX-NOKIA",
U1632="ACCESS-ISSUE","ACCESS-ISSUE",
U1632="Projet OCM (ZTE, NOKIA, autres projets)","TRAVAUX OCM",
U1632="No root CAuse","No root cause",
U1632="ODU HS","PDH",
U1632="IP &amp; VLAN","PDH",
U1632="Warehouse HUAWEI","SPARE-ISSUE",
U1632="SPARE-HS","SPARE-ISSUE",
U1632="Power Telco","BSS"
),"")</f>
        <v>No root cause</v>
      </c>
      <c r="T1632" s="49" t="str" cm="1">
        <f t="array" ref="T1632">IFERROR(_xlfn.IFS(
U1632="MPR ISSUE","TX ISSUE",
U1632="BSS Hardware Issue","RAN ISSUE",
U1632="Sites strategiques, MLL, Pylone, etc.","ENVTECH",
U1632="AKTIVCO DEFAUT GE &amp; POWER Cabinet","POWER ISSUE",
U1632="AKTIVCO Coupure ENEO &amp; Baisse de tension","POWER ISSUE",
U1632="Coupure ENEO &amp; Baisse de tension","POWER ISSUE",
U1632="Defaut GE &amp; POWER Cabinet","POWER ISSUE",
U1632="Sharing","POWER ISSUE",
U1632="Sites strategiques &amp; DataCenter","POWER ISSUE",
U1632="Exclu","Exclu",
U1632="SAT","TX ISSUE",
U1632="SPARE-ISSUE","SPARE-ISSUE",
U1632="Fiber CAmtel","TX ISSUE",
U1632="Fiber AOF","TX ISSUE",
U1632="Projet OCM (HUAWEI)","TRAVAUX-HUAWEI",
U1632="Projet OCM (NOKIA)","TRAVAUX -NOKIA",
U1632="ACCESS-ISSUE","ACCESS-ISSUE",
U1632="Projet OCM (ZTE, NOKIA, autres projets)","TRAVAUX OCM",
U1632="No root CAuse","No root cause",
U1632="ODU HS","TX ISSUE",
U1632="IP &amp; VLAN","TX ISSUE",
U1632="Warehouse HUAWEI","SPARE-ISSUE",
U1632="SPARE-HS","SPARE-ISSUE",
U1632="Power Telco","RAN ISSUE"
),"")</f>
        <v>No root cause</v>
      </c>
      <c r="U1632" s="36" t="s">
        <v>5895</v>
      </c>
      <c r="V1632" s="49" t="str" cm="1">
        <f t="array" ref="V1632">IFERROR(_xlfn.IFS(
U1632="MPR ISSUE","ACTIVE",
U1632="BSS Hardware Issue","ACTIVE",
U1632="Sites strategiques, MLL, Pylone, etc.","PASSIVE",
U1632="AKTIVCO DEFAUT GE &amp; POWER Cabinet","PASSIVE",
U1632="AKTIVCO Coupure ENEO &amp; Baisse de tension","PASSIVE",
U1632="Coupure ENEO &amp; Baisse de tension","PASSIVE",
U1632="Defaut GE &amp; POWER Cabinet","PASSIVE",
U1632="Sharing","PASSIVE",
U1632="Sites strategiques &amp; DataCenter","PASSIVE",
U1632="Exclu","Exclu",
U1632="SAT","ACTIVE",
U1632="SPARE-ISSUE","SPARE-ISSUE",
U1632="Fiber CAmtel","ACTIVE",
U1632="Fiber AOF","ACTIVE",
U1632="Projet OCM (HUAWEI)","PLANNED WORKS",
U1632="Projet OCM (NOKIA)","PLANNED WORKS",
U1632="ACCESS-ISSUE","ACCESS-ISSUE",
U1632="Projet OCM (ZTE, NOKIA, autres projets)","PLANNED WORKS",
U1632="No root CAuse","No root cause",
U1632="ODU HS","ACTIVE",
U1632="IP &amp; VLAN","ACTIVE",
U1632="Warehouse HUAWEI","SPARE-ISSUE",
U1632="SPARE-HS","SPARE-ISSUE",
U1632="Power Telco","ACTIVE"
),"")</f>
        <v>No root cause</v>
      </c>
      <c r="W1632" s="49"/>
      <c r="X1632" s="49"/>
      <c r="Y1632" s="49"/>
      <c r="Z1632" s="49"/>
      <c r="AA1632" s="49"/>
      <c r="AB1632" s="17" t="s">
        <v>5421</v>
      </c>
      <c r="AC1632" s="7" t="s">
        <v>5421</v>
      </c>
      <c r="AD1632" s="6"/>
      <c r="AE1632" s="7"/>
      <c r="AF1632" s="3" t="s">
        <v>5421</v>
      </c>
      <c r="AG1632" s="17"/>
      <c r="AH1632" s="18" t="s">
        <v>5421</v>
      </c>
      <c r="AI1632" s="18" t="s">
        <v>5421</v>
      </c>
      <c r="AJ1632" s="18" t="s">
        <v>5421</v>
      </c>
      <c r="AK1632" s="18" t="s">
        <v>5421</v>
      </c>
      <c r="AL1632" s="18" t="s">
        <v>5421</v>
      </c>
      <c r="AM1632" s="18" t="s">
        <v>5421</v>
      </c>
      <c r="AN1632" s="18" t="s">
        <v>5421</v>
      </c>
      <c r="AO1632" s="18" t="s">
        <v>5421</v>
      </c>
      <c r="AP1632" s="9" t="s">
        <v>5421</v>
      </c>
      <c r="AQ1632" s="14"/>
      <c r="AR1632" s="14" t="s">
        <v>5421</v>
      </c>
      <c r="AS1632" s="14" t="s">
        <v>5421</v>
      </c>
      <c r="AT1632" s="14" t="s">
        <v>5421</v>
      </c>
      <c r="AV1632" s="9" t="str">
        <f>_xlfn.XLOOKUP(B1632,[3]ALL!$B:$B,[3]ALL!$N:$N,"")</f>
        <v/>
      </c>
    </row>
    <row r="1633" spans="1:48" s="9" customFormat="1" hidden="1" x14ac:dyDescent="0.3">
      <c r="A1633" s="1" t="s">
        <v>2753</v>
      </c>
      <c r="B1633" s="8" t="s">
        <v>2754</v>
      </c>
      <c r="C1633" s="3" t="str">
        <f>_xlfn.XLOOKUP(B1633,'[1]daily break down'!$D:$D,'[1]daily break down'!$E:$E,"")</f>
        <v>CENTRE</v>
      </c>
      <c r="D1633" s="1" t="s">
        <v>21</v>
      </c>
      <c r="E1633" s="1" t="s">
        <v>188</v>
      </c>
      <c r="F1633" s="3" t="s">
        <v>69</v>
      </c>
      <c r="G1633" s="1" t="s">
        <v>1217</v>
      </c>
      <c r="H1633" s="35" t="str">
        <f>_xlfn.XLOOKUP(B1633,[2]CALCULATION!$B:$B,[2]CALCULATION!$H:$H,"")</f>
        <v>ZTE</v>
      </c>
      <c r="I1633" s="71">
        <v>0</v>
      </c>
      <c r="J1633" s="71">
        <v>0</v>
      </c>
      <c r="K1633" s="71">
        <v>0</v>
      </c>
      <c r="L1633" s="71">
        <v>0</v>
      </c>
      <c r="M1633" s="71">
        <v>0</v>
      </c>
      <c r="N1633" s="71">
        <v>0</v>
      </c>
      <c r="O1633" s="71">
        <v>0</v>
      </c>
      <c r="P1633" s="50" t="s">
        <v>5365</v>
      </c>
      <c r="Q1633" s="50" t="s">
        <v>5911</v>
      </c>
      <c r="R1633" s="50"/>
      <c r="S1633" s="49" t="str" cm="1">
        <f t="array" ref="S1633">IFERROR(_xlfn.IFS(
U1633="MPR ISSUE","PDH",
U1633="BSS Hardware Issue","BSS",
U1633="Sites strategiques, MLL, Pylone, etc.","ENVTECH",
U1633="AKTIVCO DEFAUT GE &amp; POWER Cabinet","AKTIVCO",
U1633="AKTIVCO Coupure ENEO &amp; Baisse de tension","AKTIVCO GRID ONLY",
U1633="Coupure ENEO &amp; Baisse de tension","IHS GRID ONLY",
U1633="Defaut GE &amp; POWER Cabinet","IHS",
U1633="Sharing","Partners",
U1633="Sites strategiques &amp; DataCenter","SST &amp; DC",
U1633="Exclu","Exclu",
U1633="SAT","SAT",
U1633="SPARE-ISSUE","SPARE-ISSUE",
U1633="Fiber CAmtel","TRANS_FO_CAMTEL",
U1633="Fiber AOF","Fiber AOF",
U1633="Projet OCM (HUAWEI)","TRAVAUX-HUAWEI",
U1633="Projet OCM (NOKIA)","TRAVAUX-NOKIA",
U1633="ACCESS-ISSUE","ACCESS-ISSUE",
U1633="Projet OCM (ZTE, NOKIA, autres projets)","TRAVAUX OCM",
U1633="No root CAuse","No root cause",
U1633="ODU HS","PDH",
U1633="IP &amp; VLAN","PDH",
U1633="Warehouse HUAWEI","SPARE-ISSUE",
U1633="SPARE-HS","SPARE-ISSUE",
U1633="Power Telco","BSS"
),"")</f>
        <v>No root cause</v>
      </c>
      <c r="T1633" s="49" t="str" cm="1">
        <f t="array" ref="T1633">IFERROR(_xlfn.IFS(
U1633="MPR ISSUE","TX ISSUE",
U1633="BSS Hardware Issue","RAN ISSUE",
U1633="Sites strategiques, MLL, Pylone, etc.","ENVTECH",
U1633="AKTIVCO DEFAUT GE &amp; POWER Cabinet","POWER ISSUE",
U1633="AKTIVCO Coupure ENEO &amp; Baisse de tension","POWER ISSUE",
U1633="Coupure ENEO &amp; Baisse de tension","POWER ISSUE",
U1633="Defaut GE &amp; POWER Cabinet","POWER ISSUE",
U1633="Sharing","POWER ISSUE",
U1633="Sites strategiques &amp; DataCenter","POWER ISSUE",
U1633="Exclu","Exclu",
U1633="SAT","TX ISSUE",
U1633="SPARE-ISSUE","SPARE-ISSUE",
U1633="Fiber CAmtel","TX ISSUE",
U1633="Fiber AOF","TX ISSUE",
U1633="Projet OCM (HUAWEI)","TRAVAUX-HUAWEI",
U1633="Projet OCM (NOKIA)","TRAVAUX -NOKIA",
U1633="ACCESS-ISSUE","ACCESS-ISSUE",
U1633="Projet OCM (ZTE, NOKIA, autres projets)","TRAVAUX OCM",
U1633="No root CAuse","No root cause",
U1633="ODU HS","TX ISSUE",
U1633="IP &amp; VLAN","TX ISSUE",
U1633="Warehouse HUAWEI","SPARE-ISSUE",
U1633="SPARE-HS","SPARE-ISSUE",
U1633="Power Telco","RAN ISSUE"
),"")</f>
        <v>No root cause</v>
      </c>
      <c r="U1633" s="36" t="s">
        <v>5895</v>
      </c>
      <c r="V1633" s="49" t="str" cm="1">
        <f t="array" ref="V1633">IFERROR(_xlfn.IFS(
U1633="MPR ISSUE","ACTIVE",
U1633="BSS Hardware Issue","ACTIVE",
U1633="Sites strategiques, MLL, Pylone, etc.","PASSIVE",
U1633="AKTIVCO DEFAUT GE &amp; POWER Cabinet","PASSIVE",
U1633="AKTIVCO Coupure ENEO &amp; Baisse de tension","PASSIVE",
U1633="Coupure ENEO &amp; Baisse de tension","PASSIVE",
U1633="Defaut GE &amp; POWER Cabinet","PASSIVE",
U1633="Sharing","PASSIVE",
U1633="Sites strategiques &amp; DataCenter","PASSIVE",
U1633="Exclu","Exclu",
U1633="SAT","ACTIVE",
U1633="SPARE-ISSUE","SPARE-ISSUE",
U1633="Fiber CAmtel","ACTIVE",
U1633="Fiber AOF","ACTIVE",
U1633="Projet OCM (HUAWEI)","PLANNED WORKS",
U1633="Projet OCM (NOKIA)","PLANNED WORKS",
U1633="ACCESS-ISSUE","ACCESS-ISSUE",
U1633="Projet OCM (ZTE, NOKIA, autres projets)","PLANNED WORKS",
U1633="No root CAuse","No root cause",
U1633="ODU HS","ACTIVE",
U1633="IP &amp; VLAN","ACTIVE",
U1633="Warehouse HUAWEI","SPARE-ISSUE",
U1633="SPARE-HS","SPARE-ISSUE",
U1633="Power Telco","ACTIVE"
),"")</f>
        <v>No root cause</v>
      </c>
      <c r="W1633" s="49"/>
      <c r="X1633" s="49"/>
      <c r="Y1633" s="49"/>
      <c r="Z1633" s="49"/>
      <c r="AA1633" s="49"/>
      <c r="AB1633" s="17" t="s">
        <v>5421</v>
      </c>
      <c r="AC1633" s="7" t="s">
        <v>5421</v>
      </c>
      <c r="AD1633" s="6"/>
      <c r="AE1633" s="7"/>
      <c r="AF1633" s="3" t="s">
        <v>5421</v>
      </c>
      <c r="AG1633" s="17"/>
      <c r="AH1633" s="18" t="s">
        <v>5421</v>
      </c>
      <c r="AI1633" s="18" t="s">
        <v>5421</v>
      </c>
      <c r="AJ1633" s="18" t="s">
        <v>5421</v>
      </c>
      <c r="AK1633" s="18" t="s">
        <v>5421</v>
      </c>
      <c r="AL1633" s="18" t="s">
        <v>5421</v>
      </c>
      <c r="AM1633" s="18" t="s">
        <v>5421</v>
      </c>
      <c r="AN1633" s="18" t="s">
        <v>5421</v>
      </c>
      <c r="AO1633" s="18" t="s">
        <v>5421</v>
      </c>
      <c r="AP1633" s="9" t="s">
        <v>5421</v>
      </c>
      <c r="AQ1633" s="14"/>
      <c r="AR1633" s="14" t="s">
        <v>5421</v>
      </c>
      <c r="AS1633" s="14" t="s">
        <v>5421</v>
      </c>
      <c r="AT1633" s="14" t="s">
        <v>5421</v>
      </c>
      <c r="AV1633" s="9" t="str">
        <f>_xlfn.XLOOKUP(B1633,[3]ALL!$B:$B,[3]ALL!$N:$N,"")</f>
        <v/>
      </c>
    </row>
    <row r="1634" spans="1:48" s="9" customFormat="1" hidden="1" x14ac:dyDescent="0.3">
      <c r="A1634" s="1" t="s">
        <v>3898</v>
      </c>
      <c r="B1634" s="8" t="s">
        <v>3899</v>
      </c>
      <c r="C1634" s="3" t="str">
        <f>_xlfn.XLOOKUP(B1634,'[1]daily break down'!$D:$D,'[1]daily break down'!$E:$E,"")</f>
        <v>NORD</v>
      </c>
      <c r="D1634" s="1" t="s">
        <v>11</v>
      </c>
      <c r="E1634" s="1" t="s">
        <v>154</v>
      </c>
      <c r="F1634" s="3" t="s">
        <v>23</v>
      </c>
      <c r="G1634" s="1" t="s">
        <v>3900</v>
      </c>
      <c r="H1634" s="34" t="str">
        <f>_xlfn.XLOOKUP(B1634,[2]CALCULATION!$B:$B,[2]CALCULATION!$H:$H,"")</f>
        <v>NOKIA</v>
      </c>
      <c r="I1634" s="71">
        <v>0</v>
      </c>
      <c r="J1634" s="71">
        <v>0</v>
      </c>
      <c r="K1634" s="71">
        <v>0</v>
      </c>
      <c r="L1634" s="71">
        <v>0</v>
      </c>
      <c r="M1634" s="71">
        <v>0</v>
      </c>
      <c r="N1634" s="71">
        <v>0</v>
      </c>
      <c r="O1634" s="71">
        <v>0</v>
      </c>
      <c r="P1634" s="50" t="s">
        <v>5365</v>
      </c>
      <c r="Q1634" s="50" t="s">
        <v>5911</v>
      </c>
      <c r="R1634" s="50"/>
      <c r="S1634" s="49" t="str" cm="1">
        <f t="array" ref="S1634">IFERROR(_xlfn.IFS(
U1634="MPR ISSUE","PDH",
U1634="BSS Hardware Issue","BSS",
U1634="Sites strategiques, MLL, Pylone, etc.","ENVTECH",
U1634="AKTIVCO DEFAUT GE &amp; POWER Cabinet","AKTIVCO",
U1634="AKTIVCO Coupure ENEO &amp; Baisse de tension","AKTIVCO GRID ONLY",
U1634="Coupure ENEO &amp; Baisse de tension","IHS GRID ONLY",
U1634="Defaut GE &amp; POWER Cabinet","IHS",
U1634="Sharing","Partners",
U1634="Sites strategiques &amp; DataCenter","SST &amp; DC",
U1634="Exclu","Exclu",
U1634="SAT","SAT",
U1634="SPARE-ISSUE","SPARE-ISSUE",
U1634="Fiber CAmtel","TRANS_FO_CAMTEL",
U1634="Fiber AOF","Fiber AOF",
U1634="Projet OCM (HUAWEI)","TRAVAUX-HUAWEI",
U1634="Projet OCM (NOKIA)","TRAVAUX-NOKIA",
U1634="ACCESS-ISSUE","ACCESS-ISSUE",
U1634="Projet OCM (ZTE, NOKIA, autres projets)","TRAVAUX OCM",
U1634="No root CAuse","No root cause",
U1634="ODU HS","PDH",
U1634="IP &amp; VLAN","PDH",
U1634="Warehouse HUAWEI","SPARE-ISSUE",
U1634="SPARE-HS","SPARE-ISSUE",
U1634="Power Telco","BSS"
),"")</f>
        <v>No root cause</v>
      </c>
      <c r="T1634" s="49" t="str" cm="1">
        <f t="array" ref="T1634">IFERROR(_xlfn.IFS(
U1634="MPR ISSUE","TX ISSUE",
U1634="BSS Hardware Issue","RAN ISSUE",
U1634="Sites strategiques, MLL, Pylone, etc.","ENVTECH",
U1634="AKTIVCO DEFAUT GE &amp; POWER Cabinet","POWER ISSUE",
U1634="AKTIVCO Coupure ENEO &amp; Baisse de tension","POWER ISSUE",
U1634="Coupure ENEO &amp; Baisse de tension","POWER ISSUE",
U1634="Defaut GE &amp; POWER Cabinet","POWER ISSUE",
U1634="Sharing","POWER ISSUE",
U1634="Sites strategiques &amp; DataCenter","POWER ISSUE",
U1634="Exclu","Exclu",
U1634="SAT","TX ISSUE",
U1634="SPARE-ISSUE","SPARE-ISSUE",
U1634="Fiber CAmtel","TX ISSUE",
U1634="Fiber AOF","TX ISSUE",
U1634="Projet OCM (HUAWEI)","TRAVAUX-HUAWEI",
U1634="Projet OCM (NOKIA)","TRAVAUX -NOKIA",
U1634="ACCESS-ISSUE","ACCESS-ISSUE",
U1634="Projet OCM (ZTE, NOKIA, autres projets)","TRAVAUX OCM",
U1634="No root CAuse","No root cause",
U1634="ODU HS","TX ISSUE",
U1634="IP &amp; VLAN","TX ISSUE",
U1634="Warehouse HUAWEI","SPARE-ISSUE",
U1634="SPARE-HS","SPARE-ISSUE",
U1634="Power Telco","RAN ISSUE"
),"")</f>
        <v>No root cause</v>
      </c>
      <c r="U1634" s="36" t="s">
        <v>5895</v>
      </c>
      <c r="V1634" s="49" t="str" cm="1">
        <f t="array" ref="V1634">IFERROR(_xlfn.IFS(
U1634="MPR ISSUE","ACTIVE",
U1634="BSS Hardware Issue","ACTIVE",
U1634="Sites strategiques, MLL, Pylone, etc.","PASSIVE",
U1634="AKTIVCO DEFAUT GE &amp; POWER Cabinet","PASSIVE",
U1634="AKTIVCO Coupure ENEO &amp; Baisse de tension","PASSIVE",
U1634="Coupure ENEO &amp; Baisse de tension","PASSIVE",
U1634="Defaut GE &amp; POWER Cabinet","PASSIVE",
U1634="Sharing","PASSIVE",
U1634="Sites strategiques &amp; DataCenter","PASSIVE",
U1634="Exclu","Exclu",
U1634="SAT","ACTIVE",
U1634="SPARE-ISSUE","SPARE-ISSUE",
U1634="Fiber CAmtel","ACTIVE",
U1634="Fiber AOF","ACTIVE",
U1634="Projet OCM (HUAWEI)","PLANNED WORKS",
U1634="Projet OCM (NOKIA)","PLANNED WORKS",
U1634="ACCESS-ISSUE","ACCESS-ISSUE",
U1634="Projet OCM (ZTE, NOKIA, autres projets)","PLANNED WORKS",
U1634="No root CAuse","No root cause",
U1634="ODU HS","ACTIVE",
U1634="IP &amp; VLAN","ACTIVE",
U1634="Warehouse HUAWEI","SPARE-ISSUE",
U1634="SPARE-HS","SPARE-ISSUE",
U1634="Power Telco","ACTIVE"
),"")</f>
        <v>No root cause</v>
      </c>
      <c r="W1634" s="49"/>
      <c r="X1634" s="49"/>
      <c r="Y1634" s="49"/>
      <c r="Z1634" s="49"/>
      <c r="AA1634" s="49"/>
      <c r="AB1634" s="17" t="s">
        <v>5421</v>
      </c>
      <c r="AC1634" s="7" t="s">
        <v>5421</v>
      </c>
      <c r="AD1634" s="6"/>
      <c r="AE1634" s="7"/>
      <c r="AF1634" s="3" t="s">
        <v>5421</v>
      </c>
      <c r="AG1634" s="17"/>
      <c r="AH1634" s="18" t="s">
        <v>5421</v>
      </c>
      <c r="AI1634" s="18" t="s">
        <v>5421</v>
      </c>
      <c r="AJ1634" s="18" t="s">
        <v>5421</v>
      </c>
      <c r="AK1634" s="18" t="s">
        <v>5421</v>
      </c>
      <c r="AL1634" s="18" t="s">
        <v>5421</v>
      </c>
      <c r="AM1634" s="18" t="s">
        <v>5421</v>
      </c>
      <c r="AN1634" s="18" t="s">
        <v>5421</v>
      </c>
      <c r="AO1634" s="18" t="s">
        <v>5421</v>
      </c>
      <c r="AP1634" s="9" t="s">
        <v>5421</v>
      </c>
      <c r="AQ1634" s="14"/>
      <c r="AR1634" s="14" t="s">
        <v>5421</v>
      </c>
      <c r="AS1634" s="14" t="s">
        <v>5421</v>
      </c>
      <c r="AT1634" s="14" t="s">
        <v>5421</v>
      </c>
      <c r="AV1634" s="9" t="str">
        <f>_xlfn.XLOOKUP(B1634,[3]ALL!$B:$B,[3]ALL!$N:$N,"")</f>
        <v/>
      </c>
    </row>
    <row r="1635" spans="1:48" s="9" customFormat="1" hidden="1" x14ac:dyDescent="0.3">
      <c r="A1635" s="1" t="s">
        <v>2303</v>
      </c>
      <c r="B1635" s="8" t="s">
        <v>2304</v>
      </c>
      <c r="C1635" s="3" t="str">
        <f>_xlfn.XLOOKUP(B1635,'[1]daily break down'!$D:$D,'[1]daily break down'!$E:$E,"")</f>
        <v>CENTRE</v>
      </c>
      <c r="D1635" s="1" t="s">
        <v>11</v>
      </c>
      <c r="E1635" s="1" t="s">
        <v>12</v>
      </c>
      <c r="F1635" s="3" t="s">
        <v>69</v>
      </c>
      <c r="G1635" s="1" t="s">
        <v>1217</v>
      </c>
      <c r="H1635" s="35" t="str">
        <f>_xlfn.XLOOKUP(B1635,[2]CALCULATION!$B:$B,[2]CALCULATION!$H:$H,"")</f>
        <v>ZTE</v>
      </c>
      <c r="I1635" s="71">
        <v>0</v>
      </c>
      <c r="J1635" s="71">
        <v>0</v>
      </c>
      <c r="K1635" s="71">
        <v>0</v>
      </c>
      <c r="L1635" s="71">
        <v>0</v>
      </c>
      <c r="M1635" s="71">
        <v>0</v>
      </c>
      <c r="N1635" s="71">
        <v>0</v>
      </c>
      <c r="O1635" s="71">
        <v>0</v>
      </c>
      <c r="P1635" s="50" t="s">
        <v>5365</v>
      </c>
      <c r="Q1635" s="50" t="s">
        <v>5911</v>
      </c>
      <c r="R1635" s="50"/>
      <c r="S1635" s="49" t="str" cm="1">
        <f t="array" ref="S1635">IFERROR(_xlfn.IFS(
U1635="MPR ISSUE","PDH",
U1635="BSS Hardware Issue","BSS",
U1635="Sites strategiques, MLL, Pylone, etc.","ENVTECH",
U1635="AKTIVCO DEFAUT GE &amp; POWER Cabinet","AKTIVCO",
U1635="AKTIVCO Coupure ENEO &amp; Baisse de tension","AKTIVCO GRID ONLY",
U1635="Coupure ENEO &amp; Baisse de tension","IHS GRID ONLY",
U1635="Defaut GE &amp; POWER Cabinet","IHS",
U1635="Sharing","Partners",
U1635="Sites strategiques &amp; DataCenter","SST &amp; DC",
U1635="Exclu","Exclu",
U1635="SAT","SAT",
U1635="SPARE-ISSUE","SPARE-ISSUE",
U1635="Fiber CAmtel","TRANS_FO_CAMTEL",
U1635="Fiber AOF","Fiber AOF",
U1635="Projet OCM (HUAWEI)","TRAVAUX-HUAWEI",
U1635="Projet OCM (NOKIA)","TRAVAUX-NOKIA",
U1635="ACCESS-ISSUE","ACCESS-ISSUE",
U1635="Projet OCM (ZTE, NOKIA, autres projets)","TRAVAUX OCM",
U1635="No root CAuse","No root cause",
U1635="ODU HS","PDH",
U1635="IP &amp; VLAN","PDH",
U1635="Warehouse HUAWEI","SPARE-ISSUE",
U1635="SPARE-HS","SPARE-ISSUE",
U1635="Power Telco","BSS"
),"")</f>
        <v>No root cause</v>
      </c>
      <c r="T1635" s="49" t="str" cm="1">
        <f t="array" ref="T1635">IFERROR(_xlfn.IFS(
U1635="MPR ISSUE","TX ISSUE",
U1635="BSS Hardware Issue","RAN ISSUE",
U1635="Sites strategiques, MLL, Pylone, etc.","ENVTECH",
U1635="AKTIVCO DEFAUT GE &amp; POWER Cabinet","POWER ISSUE",
U1635="AKTIVCO Coupure ENEO &amp; Baisse de tension","POWER ISSUE",
U1635="Coupure ENEO &amp; Baisse de tension","POWER ISSUE",
U1635="Defaut GE &amp; POWER Cabinet","POWER ISSUE",
U1635="Sharing","POWER ISSUE",
U1635="Sites strategiques &amp; DataCenter","POWER ISSUE",
U1635="Exclu","Exclu",
U1635="SAT","TX ISSUE",
U1635="SPARE-ISSUE","SPARE-ISSUE",
U1635="Fiber CAmtel","TX ISSUE",
U1635="Fiber AOF","TX ISSUE",
U1635="Projet OCM (HUAWEI)","TRAVAUX-HUAWEI",
U1635="Projet OCM (NOKIA)","TRAVAUX -NOKIA",
U1635="ACCESS-ISSUE","ACCESS-ISSUE",
U1635="Projet OCM (ZTE, NOKIA, autres projets)","TRAVAUX OCM",
U1635="No root CAuse","No root cause",
U1635="ODU HS","TX ISSUE",
U1635="IP &amp; VLAN","TX ISSUE",
U1635="Warehouse HUAWEI","SPARE-ISSUE",
U1635="SPARE-HS","SPARE-ISSUE",
U1635="Power Telco","RAN ISSUE"
),"")</f>
        <v>No root cause</v>
      </c>
      <c r="U1635" s="36" t="s">
        <v>5895</v>
      </c>
      <c r="V1635" s="49" t="str" cm="1">
        <f t="array" ref="V1635">IFERROR(_xlfn.IFS(
U1635="MPR ISSUE","ACTIVE",
U1635="BSS Hardware Issue","ACTIVE",
U1635="Sites strategiques, MLL, Pylone, etc.","PASSIVE",
U1635="AKTIVCO DEFAUT GE &amp; POWER Cabinet","PASSIVE",
U1635="AKTIVCO Coupure ENEO &amp; Baisse de tension","PASSIVE",
U1635="Coupure ENEO &amp; Baisse de tension","PASSIVE",
U1635="Defaut GE &amp; POWER Cabinet","PASSIVE",
U1635="Sharing","PASSIVE",
U1635="Sites strategiques &amp; DataCenter","PASSIVE",
U1635="Exclu","Exclu",
U1635="SAT","ACTIVE",
U1635="SPARE-ISSUE","SPARE-ISSUE",
U1635="Fiber CAmtel","ACTIVE",
U1635="Fiber AOF","ACTIVE",
U1635="Projet OCM (HUAWEI)","PLANNED WORKS",
U1635="Projet OCM (NOKIA)","PLANNED WORKS",
U1635="ACCESS-ISSUE","ACCESS-ISSUE",
U1635="Projet OCM (ZTE, NOKIA, autres projets)","PLANNED WORKS",
U1635="No root CAuse","No root cause",
U1635="ODU HS","ACTIVE",
U1635="IP &amp; VLAN","ACTIVE",
U1635="Warehouse HUAWEI","SPARE-ISSUE",
U1635="SPARE-HS","SPARE-ISSUE",
U1635="Power Telco","ACTIVE"
),"")</f>
        <v>No root cause</v>
      </c>
      <c r="W1635" s="49"/>
      <c r="X1635" s="49"/>
      <c r="Y1635" s="49"/>
      <c r="Z1635" s="49"/>
      <c r="AA1635" s="49"/>
      <c r="AB1635" s="17" t="s">
        <v>5421</v>
      </c>
      <c r="AC1635" s="7" t="s">
        <v>5421</v>
      </c>
      <c r="AD1635" s="6"/>
      <c r="AE1635" s="7"/>
      <c r="AF1635" s="3" t="s">
        <v>5421</v>
      </c>
      <c r="AG1635" s="17"/>
      <c r="AH1635" s="18" t="s">
        <v>5421</v>
      </c>
      <c r="AI1635" s="18" t="s">
        <v>5421</v>
      </c>
      <c r="AJ1635" s="18" t="s">
        <v>5421</v>
      </c>
      <c r="AK1635" s="18" t="s">
        <v>5421</v>
      </c>
      <c r="AL1635" s="18" t="s">
        <v>5421</v>
      </c>
      <c r="AM1635" s="18" t="s">
        <v>5421</v>
      </c>
      <c r="AN1635" s="18" t="s">
        <v>5421</v>
      </c>
      <c r="AO1635" s="18" t="s">
        <v>5421</v>
      </c>
      <c r="AP1635" s="9" t="s">
        <v>5421</v>
      </c>
      <c r="AQ1635" s="14"/>
      <c r="AR1635" s="14" t="s">
        <v>5421</v>
      </c>
      <c r="AS1635" s="14" t="s">
        <v>5421</v>
      </c>
      <c r="AT1635" s="14" t="s">
        <v>5421</v>
      </c>
      <c r="AV1635" s="9" t="str">
        <f>_xlfn.XLOOKUP(B1635,[3]ALL!$B:$B,[3]ALL!$N:$N,"")</f>
        <v/>
      </c>
    </row>
    <row r="1636" spans="1:48" s="9" customFormat="1" hidden="1" x14ac:dyDescent="0.3">
      <c r="A1636" s="1" t="s">
        <v>3725</v>
      </c>
      <c r="B1636" s="8" t="s">
        <v>3726</v>
      </c>
      <c r="C1636" s="3" t="str">
        <f>_xlfn.XLOOKUP(B1636,'[1]daily break down'!$D:$D,'[1]daily break down'!$E:$E,"")</f>
        <v>CENTRE</v>
      </c>
      <c r="D1636" s="1" t="s">
        <v>11</v>
      </c>
      <c r="E1636" s="1" t="s">
        <v>237</v>
      </c>
      <c r="F1636" s="3" t="s">
        <v>37</v>
      </c>
      <c r="G1636" s="1" t="s">
        <v>3725</v>
      </c>
      <c r="H1636" s="35" t="str">
        <f>_xlfn.XLOOKUP(B1636,[2]CALCULATION!$B:$B,[2]CALCULATION!$H:$H,"")</f>
        <v>ZTE</v>
      </c>
      <c r="I1636" s="71">
        <v>0</v>
      </c>
      <c r="J1636" s="71">
        <v>0</v>
      </c>
      <c r="K1636" s="71">
        <v>0</v>
      </c>
      <c r="L1636" s="71">
        <v>0</v>
      </c>
      <c r="M1636" s="71">
        <v>0</v>
      </c>
      <c r="N1636" s="71">
        <v>0</v>
      </c>
      <c r="O1636" s="71">
        <v>0</v>
      </c>
      <c r="P1636" s="50" t="s">
        <v>5366</v>
      </c>
      <c r="Q1636" s="50" t="s">
        <v>5911</v>
      </c>
      <c r="R1636" s="50"/>
      <c r="S1636" s="49" t="str" cm="1">
        <f t="array" ref="S1636">IFERROR(_xlfn.IFS(
U1636="MPR ISSUE","PDH",
U1636="BSS Hardware Issue","BSS",
U1636="Sites strategiques, MLL, Pylone, etc.","ENVTECH",
U1636="AKTIVCO DEFAUT GE &amp; POWER Cabinet","AKTIVCO",
U1636="AKTIVCO Coupure ENEO &amp; Baisse de tension","AKTIVCO GRID ONLY",
U1636="Coupure ENEO &amp; Baisse de tension","IHS GRID ONLY",
U1636="Defaut GE &amp; POWER Cabinet","IHS",
U1636="Sharing","Partners",
U1636="Sites strategiques &amp; DataCenter","SST &amp; DC",
U1636="Exclu","Exclu",
U1636="SAT","SAT",
U1636="SPARE-ISSUE","SPARE-ISSUE",
U1636="Fiber CAmtel","TRANS_FO_CAMTEL",
U1636="Fiber AOF","Fiber AOF",
U1636="Projet OCM (HUAWEI)","TRAVAUX-HUAWEI",
U1636="Projet OCM (NOKIA)","TRAVAUX-NOKIA",
U1636="ACCESS-ISSUE","ACCESS-ISSUE",
U1636="Projet OCM (ZTE, NOKIA, autres projets)","TRAVAUX OCM",
U1636="No root CAuse","No root cause",
U1636="ODU HS","PDH",
U1636="IP &amp; VLAN","PDH",
U1636="Warehouse HUAWEI","SPARE-ISSUE",
U1636="SPARE-HS","SPARE-ISSUE",
U1636="Power Telco","BSS"
),"")</f>
        <v>Exclu</v>
      </c>
      <c r="T1636" s="49" t="str" cm="1">
        <f t="array" ref="T1636">IFERROR(_xlfn.IFS(
U1636="MPR ISSUE","TX ISSUE",
U1636="BSS Hardware Issue","RAN ISSUE",
U1636="Sites strategiques, MLL, Pylone, etc.","ENVTECH",
U1636="AKTIVCO DEFAUT GE &amp; POWER Cabinet","POWER ISSUE",
U1636="AKTIVCO Coupure ENEO &amp; Baisse de tension","POWER ISSUE",
U1636="Coupure ENEO &amp; Baisse de tension","POWER ISSUE",
U1636="Defaut GE &amp; POWER Cabinet","POWER ISSUE",
U1636="Sharing","POWER ISSUE",
U1636="Sites strategiques &amp; DataCenter","POWER ISSUE",
U1636="Exclu","Exclu",
U1636="SAT","TX ISSUE",
U1636="SPARE-ISSUE","SPARE-ISSUE",
U1636="Fiber CAmtel","TX ISSUE",
U1636="Fiber AOF","TX ISSUE",
U1636="Projet OCM (HUAWEI)","TRAVAUX-HUAWEI",
U1636="Projet OCM (NOKIA)","TRAVAUX -NOKIA",
U1636="ACCESS-ISSUE","ACCESS-ISSUE",
U1636="Projet OCM (ZTE, NOKIA, autres projets)","TRAVAUX OCM",
U1636="No root CAuse","No root cause",
U1636="ODU HS","TX ISSUE",
U1636="IP &amp; VLAN","TX ISSUE",
U1636="Warehouse HUAWEI","SPARE-ISSUE",
U1636="SPARE-HS","SPARE-ISSUE",
U1636="Power Telco","RAN ISSUE"
),"")</f>
        <v>Exclu</v>
      </c>
      <c r="U1636" s="36" t="s">
        <v>5366</v>
      </c>
      <c r="V1636" s="49" t="str" cm="1">
        <f t="array" ref="V1636">IFERROR(_xlfn.IFS(
U1636="MPR ISSUE","ACTIVE",
U1636="BSS Hardware Issue","ACTIVE",
U1636="Sites strategiques, MLL, Pylone, etc.","PASSIVE",
U1636="AKTIVCO DEFAUT GE &amp; POWER Cabinet","PASSIVE",
U1636="AKTIVCO Coupure ENEO &amp; Baisse de tension","PASSIVE",
U1636="Coupure ENEO &amp; Baisse de tension","PASSIVE",
U1636="Defaut GE &amp; POWER Cabinet","PASSIVE",
U1636="Sharing","PASSIVE",
U1636="Sites strategiques &amp; DataCenter","PASSIVE",
U1636="Exclu","Exclu",
U1636="SAT","ACTIVE",
U1636="SPARE-ISSUE","SPARE-ISSUE",
U1636="Fiber CAmtel","ACTIVE",
U1636="Fiber AOF","ACTIVE",
U1636="Projet OCM (HUAWEI)","PLANNED WORKS",
U1636="Projet OCM (NOKIA)","PLANNED WORKS",
U1636="ACCESS-ISSUE","ACCESS-ISSUE",
U1636="Projet OCM (ZTE, NOKIA, autres projets)","PLANNED WORKS",
U1636="No root CAuse","No root cause",
U1636="ODU HS","ACTIVE",
U1636="IP &amp; VLAN","ACTIVE",
U1636="Warehouse HUAWEI","SPARE-ISSUE",
U1636="SPARE-HS","SPARE-ISSUE",
U1636="Power Telco","ACTIVE"
),"")</f>
        <v>Exclu</v>
      </c>
      <c r="W1636" s="49"/>
      <c r="X1636" s="49"/>
      <c r="Y1636" s="49"/>
      <c r="Z1636" s="49"/>
      <c r="AA1636" s="49"/>
      <c r="AB1636" s="17" t="s">
        <v>5421</v>
      </c>
      <c r="AC1636" s="7" t="s">
        <v>5421</v>
      </c>
      <c r="AD1636" s="6"/>
      <c r="AE1636" s="7"/>
      <c r="AF1636" s="3" t="s">
        <v>5421</v>
      </c>
      <c r="AG1636" s="17"/>
      <c r="AH1636" s="18" t="s">
        <v>5421</v>
      </c>
      <c r="AI1636" s="18" t="s">
        <v>5421</v>
      </c>
      <c r="AJ1636" s="18" t="s">
        <v>5421</v>
      </c>
      <c r="AK1636" s="18" t="s">
        <v>5421</v>
      </c>
      <c r="AL1636" s="18" t="s">
        <v>5421</v>
      </c>
      <c r="AM1636" s="18" t="s">
        <v>5421</v>
      </c>
      <c r="AN1636" s="18" t="s">
        <v>5421</v>
      </c>
      <c r="AO1636" s="18" t="s">
        <v>5421</v>
      </c>
      <c r="AP1636" s="9" t="s">
        <v>5421</v>
      </c>
      <c r="AQ1636" s="14"/>
      <c r="AR1636" s="14" t="s">
        <v>5421</v>
      </c>
      <c r="AS1636" s="14" t="s">
        <v>5421</v>
      </c>
      <c r="AT1636" s="14" t="s">
        <v>5421</v>
      </c>
      <c r="AV1636" s="9" t="str">
        <f>_xlfn.XLOOKUP(B1636,[3]ALL!$B:$B,[3]ALL!$N:$N,"")</f>
        <v/>
      </c>
    </row>
    <row r="1637" spans="1:48" s="9" customFormat="1" hidden="1" x14ac:dyDescent="0.3">
      <c r="A1637" s="1" t="s">
        <v>1444</v>
      </c>
      <c r="B1637" s="8" t="s">
        <v>1445</v>
      </c>
      <c r="C1637" s="3" t="str">
        <f>_xlfn.XLOOKUP(B1637,'[1]daily break down'!$D:$D,'[1]daily break down'!$E:$E,"")</f>
        <v>CENTRE</v>
      </c>
      <c r="D1637" s="1"/>
      <c r="E1637" s="1"/>
      <c r="F1637" s="3" t="s">
        <v>69</v>
      </c>
      <c r="G1637" s="1" t="s">
        <v>1446</v>
      </c>
      <c r="H1637" s="34" t="str">
        <f>_xlfn.XLOOKUP(B1637,[2]CALCULATION!$B:$B,[2]CALCULATION!$H:$H,"")</f>
        <v>NOKIA</v>
      </c>
      <c r="I1637" s="71">
        <v>0</v>
      </c>
      <c r="J1637" s="71">
        <v>0</v>
      </c>
      <c r="K1637" s="71">
        <v>0</v>
      </c>
      <c r="L1637" s="71">
        <v>0</v>
      </c>
      <c r="M1637" s="71">
        <v>0</v>
      </c>
      <c r="N1637" s="71">
        <v>0</v>
      </c>
      <c r="O1637" s="71">
        <v>0</v>
      </c>
      <c r="P1637" s="50" t="s">
        <v>5365</v>
      </c>
      <c r="Q1637" s="50" t="s">
        <v>5911</v>
      </c>
      <c r="R1637" s="50"/>
      <c r="S1637" s="49" t="str" cm="1">
        <f t="array" ref="S1637">IFERROR(_xlfn.IFS(
U1637="MPR ISSUE","PDH",
U1637="BSS Hardware Issue","BSS",
U1637="Sites strategiques, MLL, Pylone, etc.","ENVTECH",
U1637="AKTIVCO DEFAUT GE &amp; POWER Cabinet","AKTIVCO",
U1637="AKTIVCO Coupure ENEO &amp; Baisse de tension","AKTIVCO GRID ONLY",
U1637="Coupure ENEO &amp; Baisse de tension","IHS GRID ONLY",
U1637="Defaut GE &amp; POWER Cabinet","IHS",
U1637="Sharing","Partners",
U1637="Sites strategiques &amp; DataCenter","SST &amp; DC",
U1637="Exclu","Exclu",
U1637="SAT","SAT",
U1637="SPARE-ISSUE","SPARE-ISSUE",
U1637="Fiber CAmtel","TRANS_FO_CAMTEL",
U1637="Fiber AOF","Fiber AOF",
U1637="Projet OCM (HUAWEI)","TRAVAUX-HUAWEI",
U1637="Projet OCM (NOKIA)","TRAVAUX-NOKIA",
U1637="ACCESS-ISSUE","ACCESS-ISSUE",
U1637="Projet OCM (ZTE, NOKIA, autres projets)","TRAVAUX OCM",
U1637="No root CAuse","No root cause",
U1637="ODU HS","PDH",
U1637="IP &amp; VLAN","PDH",
U1637="Warehouse HUAWEI","SPARE-ISSUE",
U1637="SPARE-HS","SPARE-ISSUE",
U1637="Power Telco","BSS"
),"")</f>
        <v>No root cause</v>
      </c>
      <c r="T1637" s="49" t="str" cm="1">
        <f t="array" ref="T1637">IFERROR(_xlfn.IFS(
U1637="MPR ISSUE","TX ISSUE",
U1637="BSS Hardware Issue","RAN ISSUE",
U1637="Sites strategiques, MLL, Pylone, etc.","ENVTECH",
U1637="AKTIVCO DEFAUT GE &amp; POWER Cabinet","POWER ISSUE",
U1637="AKTIVCO Coupure ENEO &amp; Baisse de tension","POWER ISSUE",
U1637="Coupure ENEO &amp; Baisse de tension","POWER ISSUE",
U1637="Defaut GE &amp; POWER Cabinet","POWER ISSUE",
U1637="Sharing","POWER ISSUE",
U1637="Sites strategiques &amp; DataCenter","POWER ISSUE",
U1637="Exclu","Exclu",
U1637="SAT","TX ISSUE",
U1637="SPARE-ISSUE","SPARE-ISSUE",
U1637="Fiber CAmtel","TX ISSUE",
U1637="Fiber AOF","TX ISSUE",
U1637="Projet OCM (HUAWEI)","TRAVAUX-HUAWEI",
U1637="Projet OCM (NOKIA)","TRAVAUX -NOKIA",
U1637="ACCESS-ISSUE","ACCESS-ISSUE",
U1637="Projet OCM (ZTE, NOKIA, autres projets)","TRAVAUX OCM",
U1637="No root CAuse","No root cause",
U1637="ODU HS","TX ISSUE",
U1637="IP &amp; VLAN","TX ISSUE",
U1637="Warehouse HUAWEI","SPARE-ISSUE",
U1637="SPARE-HS","SPARE-ISSUE",
U1637="Power Telco","RAN ISSUE"
),"")</f>
        <v>No root cause</v>
      </c>
      <c r="U1637" s="36" t="s">
        <v>5895</v>
      </c>
      <c r="V1637" s="49" t="str" cm="1">
        <f t="array" ref="V1637">IFERROR(_xlfn.IFS(
U1637="MPR ISSUE","ACTIVE",
U1637="BSS Hardware Issue","ACTIVE",
U1637="Sites strategiques, MLL, Pylone, etc.","PASSIVE",
U1637="AKTIVCO DEFAUT GE &amp; POWER Cabinet","PASSIVE",
U1637="AKTIVCO Coupure ENEO &amp; Baisse de tension","PASSIVE",
U1637="Coupure ENEO &amp; Baisse de tension","PASSIVE",
U1637="Defaut GE &amp; POWER Cabinet","PASSIVE",
U1637="Sharing","PASSIVE",
U1637="Sites strategiques &amp; DataCenter","PASSIVE",
U1637="Exclu","Exclu",
U1637="SAT","ACTIVE",
U1637="SPARE-ISSUE","SPARE-ISSUE",
U1637="Fiber CAmtel","ACTIVE",
U1637="Fiber AOF","ACTIVE",
U1637="Projet OCM (HUAWEI)","PLANNED WORKS",
U1637="Projet OCM (NOKIA)","PLANNED WORKS",
U1637="ACCESS-ISSUE","ACCESS-ISSUE",
U1637="Projet OCM (ZTE, NOKIA, autres projets)","PLANNED WORKS",
U1637="No root CAuse","No root cause",
U1637="ODU HS","ACTIVE",
U1637="IP &amp; VLAN","ACTIVE",
U1637="Warehouse HUAWEI","SPARE-ISSUE",
U1637="SPARE-HS","SPARE-ISSUE",
U1637="Power Telco","ACTIVE"
),"")</f>
        <v>No root cause</v>
      </c>
      <c r="W1637" s="49"/>
      <c r="X1637" s="49"/>
      <c r="Y1637" s="49"/>
      <c r="Z1637" s="49"/>
      <c r="AA1637" s="49"/>
      <c r="AB1637" s="17" t="s">
        <v>5421</v>
      </c>
      <c r="AC1637" s="7" t="s">
        <v>5421</v>
      </c>
      <c r="AD1637" s="6"/>
      <c r="AE1637" s="7"/>
      <c r="AF1637" s="3" t="s">
        <v>5421</v>
      </c>
      <c r="AG1637" s="17"/>
      <c r="AH1637" s="18" t="s">
        <v>5421</v>
      </c>
      <c r="AI1637" s="18" t="s">
        <v>5421</v>
      </c>
      <c r="AJ1637" s="18" t="s">
        <v>5421</v>
      </c>
      <c r="AK1637" s="18" t="s">
        <v>5421</v>
      </c>
      <c r="AL1637" s="18" t="s">
        <v>5421</v>
      </c>
      <c r="AM1637" s="18" t="s">
        <v>5421</v>
      </c>
      <c r="AN1637" s="18" t="s">
        <v>5421</v>
      </c>
      <c r="AO1637" s="18" t="s">
        <v>5421</v>
      </c>
      <c r="AP1637" s="9" t="s">
        <v>5421</v>
      </c>
      <c r="AQ1637" s="14"/>
      <c r="AR1637" s="14" t="s">
        <v>5421</v>
      </c>
      <c r="AS1637" s="14" t="s">
        <v>5421</v>
      </c>
      <c r="AT1637" s="14" t="s">
        <v>5421</v>
      </c>
      <c r="AV1637" s="9" t="str">
        <f>_xlfn.XLOOKUP(B1637,[3]ALL!$B:$B,[3]ALL!$N:$N,"")</f>
        <v/>
      </c>
    </row>
    <row r="1638" spans="1:48" s="9" customFormat="1" hidden="1" x14ac:dyDescent="0.3">
      <c r="A1638" s="1" t="s">
        <v>4570</v>
      </c>
      <c r="B1638" s="8" t="s">
        <v>4571</v>
      </c>
      <c r="C1638" s="3" t="str">
        <f>_xlfn.XLOOKUP(B1638,'[1]daily break down'!$D:$D,'[1]daily break down'!$E:$E,"")</f>
        <v>CENTRE</v>
      </c>
      <c r="D1638" s="1" t="s">
        <v>11</v>
      </c>
      <c r="E1638" s="1" t="s">
        <v>96</v>
      </c>
      <c r="F1638" s="3" t="s">
        <v>37</v>
      </c>
      <c r="G1638" s="1" t="s">
        <v>4572</v>
      </c>
      <c r="H1638" s="35" t="str">
        <f>_xlfn.XLOOKUP(B1638,[2]CALCULATION!$B:$B,[2]CALCULATION!$H:$H,"")</f>
        <v>ZTE</v>
      </c>
      <c r="I1638" s="71">
        <v>0</v>
      </c>
      <c r="J1638" s="71">
        <v>0</v>
      </c>
      <c r="K1638" s="71">
        <v>0</v>
      </c>
      <c r="L1638" s="71">
        <v>0</v>
      </c>
      <c r="M1638" s="71">
        <v>0</v>
      </c>
      <c r="N1638" s="71">
        <v>0</v>
      </c>
      <c r="O1638" s="71">
        <v>0</v>
      </c>
      <c r="P1638" s="50" t="s">
        <v>5365</v>
      </c>
      <c r="Q1638" s="50" t="s">
        <v>5911</v>
      </c>
      <c r="R1638" s="50"/>
      <c r="S1638" s="49" t="str" cm="1">
        <f t="array" ref="S1638">IFERROR(_xlfn.IFS(
U1638="MPR ISSUE","PDH",
U1638="BSS Hardware Issue","BSS",
U1638="Sites strategiques, MLL, Pylone, etc.","ENVTECH",
U1638="AKTIVCO DEFAUT GE &amp; POWER Cabinet","AKTIVCO",
U1638="AKTIVCO Coupure ENEO &amp; Baisse de tension","AKTIVCO GRID ONLY",
U1638="Coupure ENEO &amp; Baisse de tension","IHS GRID ONLY",
U1638="Defaut GE &amp; POWER Cabinet","IHS",
U1638="Sharing","Partners",
U1638="Sites strategiques &amp; DataCenter","SST &amp; DC",
U1638="Exclu","Exclu",
U1638="SAT","SAT",
U1638="SPARE-ISSUE","SPARE-ISSUE",
U1638="Fiber CAmtel","TRANS_FO_CAMTEL",
U1638="Fiber AOF","Fiber AOF",
U1638="Projet OCM (HUAWEI)","TRAVAUX-HUAWEI",
U1638="Projet OCM (NOKIA)","TRAVAUX-NOKIA",
U1638="ACCESS-ISSUE","ACCESS-ISSUE",
U1638="Projet OCM (ZTE, NOKIA, autres projets)","TRAVAUX OCM",
U1638="No root CAuse","No root cause",
U1638="ODU HS","PDH",
U1638="IP &amp; VLAN","PDH",
U1638="Warehouse HUAWEI","SPARE-ISSUE",
U1638="SPARE-HS","SPARE-ISSUE",
U1638="Power Telco","BSS"
),"")</f>
        <v>No root cause</v>
      </c>
      <c r="T1638" s="49" t="str" cm="1">
        <f t="array" ref="T1638">IFERROR(_xlfn.IFS(
U1638="MPR ISSUE","TX ISSUE",
U1638="BSS Hardware Issue","RAN ISSUE",
U1638="Sites strategiques, MLL, Pylone, etc.","ENVTECH",
U1638="AKTIVCO DEFAUT GE &amp; POWER Cabinet","POWER ISSUE",
U1638="AKTIVCO Coupure ENEO &amp; Baisse de tension","POWER ISSUE",
U1638="Coupure ENEO &amp; Baisse de tension","POWER ISSUE",
U1638="Defaut GE &amp; POWER Cabinet","POWER ISSUE",
U1638="Sharing","POWER ISSUE",
U1638="Sites strategiques &amp; DataCenter","POWER ISSUE",
U1638="Exclu","Exclu",
U1638="SAT","TX ISSUE",
U1638="SPARE-ISSUE","SPARE-ISSUE",
U1638="Fiber CAmtel","TX ISSUE",
U1638="Fiber AOF","TX ISSUE",
U1638="Projet OCM (HUAWEI)","TRAVAUX-HUAWEI",
U1638="Projet OCM (NOKIA)","TRAVAUX -NOKIA",
U1638="ACCESS-ISSUE","ACCESS-ISSUE",
U1638="Projet OCM (ZTE, NOKIA, autres projets)","TRAVAUX OCM",
U1638="No root CAuse","No root cause",
U1638="ODU HS","TX ISSUE",
U1638="IP &amp; VLAN","TX ISSUE",
U1638="Warehouse HUAWEI","SPARE-ISSUE",
U1638="SPARE-HS","SPARE-ISSUE",
U1638="Power Telco","RAN ISSUE"
),"")</f>
        <v>No root cause</v>
      </c>
      <c r="U1638" s="36" t="s">
        <v>5895</v>
      </c>
      <c r="V1638" s="49" t="str" cm="1">
        <f t="array" ref="V1638">IFERROR(_xlfn.IFS(
U1638="MPR ISSUE","ACTIVE",
U1638="BSS Hardware Issue","ACTIVE",
U1638="Sites strategiques, MLL, Pylone, etc.","PASSIVE",
U1638="AKTIVCO DEFAUT GE &amp; POWER Cabinet","PASSIVE",
U1638="AKTIVCO Coupure ENEO &amp; Baisse de tension","PASSIVE",
U1638="Coupure ENEO &amp; Baisse de tension","PASSIVE",
U1638="Defaut GE &amp; POWER Cabinet","PASSIVE",
U1638="Sharing","PASSIVE",
U1638="Sites strategiques &amp; DataCenter","PASSIVE",
U1638="Exclu","Exclu",
U1638="SAT","ACTIVE",
U1638="SPARE-ISSUE","SPARE-ISSUE",
U1638="Fiber CAmtel","ACTIVE",
U1638="Fiber AOF","ACTIVE",
U1638="Projet OCM (HUAWEI)","PLANNED WORKS",
U1638="Projet OCM (NOKIA)","PLANNED WORKS",
U1638="ACCESS-ISSUE","ACCESS-ISSUE",
U1638="Projet OCM (ZTE, NOKIA, autres projets)","PLANNED WORKS",
U1638="No root CAuse","No root cause",
U1638="ODU HS","ACTIVE",
U1638="IP &amp; VLAN","ACTIVE",
U1638="Warehouse HUAWEI","SPARE-ISSUE",
U1638="SPARE-HS","SPARE-ISSUE",
U1638="Power Telco","ACTIVE"
),"")</f>
        <v>No root cause</v>
      </c>
      <c r="W1638" s="49"/>
      <c r="X1638" s="49"/>
      <c r="Y1638" s="49"/>
      <c r="Z1638" s="49"/>
      <c r="AA1638" s="49"/>
      <c r="AB1638" s="17" t="s">
        <v>5421</v>
      </c>
      <c r="AC1638" s="7" t="s">
        <v>5421</v>
      </c>
      <c r="AD1638" s="6"/>
      <c r="AE1638" s="7"/>
      <c r="AF1638" s="3" t="s">
        <v>5421</v>
      </c>
      <c r="AG1638" s="17"/>
      <c r="AH1638" s="18" t="s">
        <v>5421</v>
      </c>
      <c r="AI1638" s="18" t="s">
        <v>5421</v>
      </c>
      <c r="AJ1638" s="18" t="s">
        <v>5421</v>
      </c>
      <c r="AK1638" s="18" t="s">
        <v>5421</v>
      </c>
      <c r="AL1638" s="18" t="s">
        <v>5421</v>
      </c>
      <c r="AM1638" s="18" t="s">
        <v>5421</v>
      </c>
      <c r="AN1638" s="18" t="s">
        <v>5421</v>
      </c>
      <c r="AO1638" s="18" t="s">
        <v>5421</v>
      </c>
      <c r="AP1638" s="9" t="s">
        <v>5421</v>
      </c>
      <c r="AQ1638" s="14"/>
      <c r="AR1638" s="14" t="s">
        <v>5421</v>
      </c>
      <c r="AS1638" s="14" t="s">
        <v>5421</v>
      </c>
      <c r="AT1638" s="14" t="s">
        <v>5421</v>
      </c>
      <c r="AV1638" s="9" t="str">
        <f>_xlfn.XLOOKUP(B1638,[3]ALL!$B:$B,[3]ALL!$N:$N,"")</f>
        <v/>
      </c>
    </row>
    <row r="1639" spans="1:48" s="9" customFormat="1" hidden="1" x14ac:dyDescent="0.3">
      <c r="A1639" s="1" t="s">
        <v>4388</v>
      </c>
      <c r="B1639" s="8" t="s">
        <v>4389</v>
      </c>
      <c r="C1639" s="3" t="str">
        <f>_xlfn.XLOOKUP(B1639,'[1]daily break down'!$D:$D,'[1]daily break down'!$E:$E,"")</f>
        <v>Yaounde</v>
      </c>
      <c r="D1639" s="1" t="s">
        <v>11</v>
      </c>
      <c r="E1639" s="1" t="s">
        <v>12</v>
      </c>
      <c r="F1639" s="3" t="s">
        <v>37</v>
      </c>
      <c r="G1639" s="1" t="s">
        <v>38</v>
      </c>
      <c r="H1639" s="35" t="str">
        <f>_xlfn.XLOOKUP(B1639,[2]CALCULATION!$B:$B,[2]CALCULATION!$H:$H,"")</f>
        <v>ZTE</v>
      </c>
      <c r="I1639" s="71">
        <v>0</v>
      </c>
      <c r="J1639" s="71">
        <v>0</v>
      </c>
      <c r="K1639" s="71">
        <v>0</v>
      </c>
      <c r="L1639" s="71">
        <v>0</v>
      </c>
      <c r="M1639" s="71">
        <v>0</v>
      </c>
      <c r="N1639" s="71">
        <v>0</v>
      </c>
      <c r="O1639" s="71">
        <v>0</v>
      </c>
      <c r="P1639" s="50" t="s">
        <v>5365</v>
      </c>
      <c r="Q1639" s="50" t="s">
        <v>5911</v>
      </c>
      <c r="R1639" s="50"/>
      <c r="S1639" s="49" t="str" cm="1">
        <f t="array" ref="S1639">IFERROR(_xlfn.IFS(
U1639="MPR ISSUE","PDH",
U1639="BSS Hardware Issue","BSS",
U1639="Sites strategiques, MLL, Pylone, etc.","ENVTECH",
U1639="AKTIVCO DEFAUT GE &amp; POWER Cabinet","AKTIVCO",
U1639="AKTIVCO Coupure ENEO &amp; Baisse de tension","AKTIVCO GRID ONLY",
U1639="Coupure ENEO &amp; Baisse de tension","IHS GRID ONLY",
U1639="Defaut GE &amp; POWER Cabinet","IHS",
U1639="Sharing","Partners",
U1639="Sites strategiques &amp; DataCenter","SST &amp; DC",
U1639="Exclu","Exclu",
U1639="SAT","SAT",
U1639="SPARE-ISSUE","SPARE-ISSUE",
U1639="Fiber CAmtel","TRANS_FO_CAMTEL",
U1639="Fiber AOF","Fiber AOF",
U1639="Projet OCM (HUAWEI)","TRAVAUX-HUAWEI",
U1639="Projet OCM (NOKIA)","TRAVAUX-NOKIA",
U1639="ACCESS-ISSUE","ACCESS-ISSUE",
U1639="Projet OCM (ZTE, NOKIA, autres projets)","TRAVAUX OCM",
U1639="No root CAuse","No root cause",
U1639="ODU HS","PDH",
U1639="IP &amp; VLAN","PDH",
U1639="Warehouse HUAWEI","SPARE-ISSUE",
U1639="SPARE-HS","SPARE-ISSUE",
U1639="Power Telco","BSS"
),"")</f>
        <v>No root cause</v>
      </c>
      <c r="T1639" s="49" t="str" cm="1">
        <f t="array" ref="T1639">IFERROR(_xlfn.IFS(
U1639="MPR ISSUE","TX ISSUE",
U1639="BSS Hardware Issue","RAN ISSUE",
U1639="Sites strategiques, MLL, Pylone, etc.","ENVTECH",
U1639="AKTIVCO DEFAUT GE &amp; POWER Cabinet","POWER ISSUE",
U1639="AKTIVCO Coupure ENEO &amp; Baisse de tension","POWER ISSUE",
U1639="Coupure ENEO &amp; Baisse de tension","POWER ISSUE",
U1639="Defaut GE &amp; POWER Cabinet","POWER ISSUE",
U1639="Sharing","POWER ISSUE",
U1639="Sites strategiques &amp; DataCenter","POWER ISSUE",
U1639="Exclu","Exclu",
U1639="SAT","TX ISSUE",
U1639="SPARE-ISSUE","SPARE-ISSUE",
U1639="Fiber CAmtel","TX ISSUE",
U1639="Fiber AOF","TX ISSUE",
U1639="Projet OCM (HUAWEI)","TRAVAUX-HUAWEI",
U1639="Projet OCM (NOKIA)","TRAVAUX -NOKIA",
U1639="ACCESS-ISSUE","ACCESS-ISSUE",
U1639="Projet OCM (ZTE, NOKIA, autres projets)","TRAVAUX OCM",
U1639="No root CAuse","No root cause",
U1639="ODU HS","TX ISSUE",
U1639="IP &amp; VLAN","TX ISSUE",
U1639="Warehouse HUAWEI","SPARE-ISSUE",
U1639="SPARE-HS","SPARE-ISSUE",
U1639="Power Telco","RAN ISSUE"
),"")</f>
        <v>No root cause</v>
      </c>
      <c r="U1639" s="36" t="s">
        <v>5895</v>
      </c>
      <c r="V1639" s="49" t="str" cm="1">
        <f t="array" ref="V1639">IFERROR(_xlfn.IFS(
U1639="MPR ISSUE","ACTIVE",
U1639="BSS Hardware Issue","ACTIVE",
U1639="Sites strategiques, MLL, Pylone, etc.","PASSIVE",
U1639="AKTIVCO DEFAUT GE &amp; POWER Cabinet","PASSIVE",
U1639="AKTIVCO Coupure ENEO &amp; Baisse de tension","PASSIVE",
U1639="Coupure ENEO &amp; Baisse de tension","PASSIVE",
U1639="Defaut GE &amp; POWER Cabinet","PASSIVE",
U1639="Sharing","PASSIVE",
U1639="Sites strategiques &amp; DataCenter","PASSIVE",
U1639="Exclu","Exclu",
U1639="SAT","ACTIVE",
U1639="SPARE-ISSUE","SPARE-ISSUE",
U1639="Fiber CAmtel","ACTIVE",
U1639="Fiber AOF","ACTIVE",
U1639="Projet OCM (HUAWEI)","PLANNED WORKS",
U1639="Projet OCM (NOKIA)","PLANNED WORKS",
U1639="ACCESS-ISSUE","ACCESS-ISSUE",
U1639="Projet OCM (ZTE, NOKIA, autres projets)","PLANNED WORKS",
U1639="No root CAuse","No root cause",
U1639="ODU HS","ACTIVE",
U1639="IP &amp; VLAN","ACTIVE",
U1639="Warehouse HUAWEI","SPARE-ISSUE",
U1639="SPARE-HS","SPARE-ISSUE",
U1639="Power Telco","ACTIVE"
),"")</f>
        <v>No root cause</v>
      </c>
      <c r="W1639" s="49"/>
      <c r="X1639" s="49"/>
      <c r="Y1639" s="49"/>
      <c r="Z1639" s="49"/>
      <c r="AA1639" s="49"/>
      <c r="AB1639" s="17" t="s">
        <v>5421</v>
      </c>
      <c r="AC1639" s="7" t="s">
        <v>5421</v>
      </c>
      <c r="AD1639" s="6"/>
      <c r="AE1639" s="7"/>
      <c r="AF1639" s="3" t="s">
        <v>5421</v>
      </c>
      <c r="AG1639" s="17"/>
      <c r="AH1639" s="18" t="s">
        <v>5421</v>
      </c>
      <c r="AI1639" s="18" t="s">
        <v>5421</v>
      </c>
      <c r="AJ1639" s="18" t="s">
        <v>5421</v>
      </c>
      <c r="AK1639" s="18" t="s">
        <v>5421</v>
      </c>
      <c r="AL1639" s="18" t="s">
        <v>5421</v>
      </c>
      <c r="AM1639" s="18" t="s">
        <v>5421</v>
      </c>
      <c r="AN1639" s="18" t="s">
        <v>5421</v>
      </c>
      <c r="AO1639" s="18" t="s">
        <v>5421</v>
      </c>
      <c r="AP1639" s="9" t="s">
        <v>5421</v>
      </c>
      <c r="AQ1639" s="14"/>
      <c r="AR1639" s="14" t="s">
        <v>5421</v>
      </c>
      <c r="AS1639" s="14" t="s">
        <v>5421</v>
      </c>
      <c r="AT1639" s="14" t="s">
        <v>5421</v>
      </c>
      <c r="AV1639" s="9" t="str">
        <f>_xlfn.XLOOKUP(B1639,[3]ALL!$B:$B,[3]ALL!$N:$N,"")</f>
        <v/>
      </c>
    </row>
    <row r="1640" spans="1:48" s="9" customFormat="1" hidden="1" x14ac:dyDescent="0.3">
      <c r="A1640" s="1" t="s">
        <v>1702</v>
      </c>
      <c r="B1640" s="8" t="s">
        <v>1703</v>
      </c>
      <c r="C1640" s="3" t="str">
        <f>_xlfn.XLOOKUP(B1640,'[1]daily break down'!$D:$D,'[1]daily break down'!$E:$E,"")</f>
        <v>LITTORAL</v>
      </c>
      <c r="D1640" s="1" t="s">
        <v>11</v>
      </c>
      <c r="E1640" s="1" t="s">
        <v>12</v>
      </c>
      <c r="F1640" s="3" t="s">
        <v>69</v>
      </c>
      <c r="G1640" s="1" t="s">
        <v>502</v>
      </c>
      <c r="H1640" s="35" t="str">
        <f>_xlfn.XLOOKUP(B1640,[2]CALCULATION!$B:$B,[2]CALCULATION!$H:$H,"")</f>
        <v>ZTE</v>
      </c>
      <c r="I1640" s="71">
        <v>0</v>
      </c>
      <c r="J1640" s="71">
        <v>0</v>
      </c>
      <c r="K1640" s="71">
        <v>0</v>
      </c>
      <c r="L1640" s="71">
        <v>0</v>
      </c>
      <c r="M1640" s="71">
        <v>0</v>
      </c>
      <c r="N1640" s="71">
        <v>0</v>
      </c>
      <c r="O1640" s="71">
        <v>0</v>
      </c>
      <c r="P1640" s="50" t="s">
        <v>5365</v>
      </c>
      <c r="Q1640" s="50" t="s">
        <v>5911</v>
      </c>
      <c r="R1640" s="50"/>
      <c r="S1640" s="49" t="str" cm="1">
        <f t="array" ref="S1640">IFERROR(_xlfn.IFS(
U1640="MPR ISSUE","PDH",
U1640="BSS Hardware Issue","BSS",
U1640="Sites strategiques, MLL, Pylone, etc.","ENVTECH",
U1640="AKTIVCO DEFAUT GE &amp; POWER Cabinet","AKTIVCO",
U1640="AKTIVCO Coupure ENEO &amp; Baisse de tension","AKTIVCO GRID ONLY",
U1640="Coupure ENEO &amp; Baisse de tension","IHS GRID ONLY",
U1640="Defaut GE &amp; POWER Cabinet","IHS",
U1640="Sharing","Partners",
U1640="Sites strategiques &amp; DataCenter","SST &amp; DC",
U1640="Exclu","Exclu",
U1640="SAT","SAT",
U1640="SPARE-ISSUE","SPARE-ISSUE",
U1640="Fiber CAmtel","TRANS_FO_CAMTEL",
U1640="Fiber AOF","Fiber AOF",
U1640="Projet OCM (HUAWEI)","TRAVAUX-HUAWEI",
U1640="Projet OCM (NOKIA)","TRAVAUX-NOKIA",
U1640="ACCESS-ISSUE","ACCESS-ISSUE",
U1640="Projet OCM (ZTE, NOKIA, autres projets)","TRAVAUX OCM",
U1640="No root CAuse","No root cause",
U1640="ODU HS","PDH",
U1640="IP &amp; VLAN","PDH",
U1640="Warehouse HUAWEI","SPARE-ISSUE",
U1640="SPARE-HS","SPARE-ISSUE",
U1640="Power Telco","BSS"
),"")</f>
        <v>No root cause</v>
      </c>
      <c r="T1640" s="49" t="str" cm="1">
        <f t="array" ref="T1640">IFERROR(_xlfn.IFS(
U1640="MPR ISSUE","TX ISSUE",
U1640="BSS Hardware Issue","RAN ISSUE",
U1640="Sites strategiques, MLL, Pylone, etc.","ENVTECH",
U1640="AKTIVCO DEFAUT GE &amp; POWER Cabinet","POWER ISSUE",
U1640="AKTIVCO Coupure ENEO &amp; Baisse de tension","POWER ISSUE",
U1640="Coupure ENEO &amp; Baisse de tension","POWER ISSUE",
U1640="Defaut GE &amp; POWER Cabinet","POWER ISSUE",
U1640="Sharing","POWER ISSUE",
U1640="Sites strategiques &amp; DataCenter","POWER ISSUE",
U1640="Exclu","Exclu",
U1640="SAT","TX ISSUE",
U1640="SPARE-ISSUE","SPARE-ISSUE",
U1640="Fiber CAmtel","TX ISSUE",
U1640="Fiber AOF","TX ISSUE",
U1640="Projet OCM (HUAWEI)","TRAVAUX-HUAWEI",
U1640="Projet OCM (NOKIA)","TRAVAUX -NOKIA",
U1640="ACCESS-ISSUE","ACCESS-ISSUE",
U1640="Projet OCM (ZTE, NOKIA, autres projets)","TRAVAUX OCM",
U1640="No root CAuse","No root cause",
U1640="ODU HS","TX ISSUE",
U1640="IP &amp; VLAN","TX ISSUE",
U1640="Warehouse HUAWEI","SPARE-ISSUE",
U1640="SPARE-HS","SPARE-ISSUE",
U1640="Power Telco","RAN ISSUE"
),"")</f>
        <v>No root cause</v>
      </c>
      <c r="U1640" s="36" t="s">
        <v>5895</v>
      </c>
      <c r="V1640" s="49" t="str" cm="1">
        <f t="array" ref="V1640">IFERROR(_xlfn.IFS(
U1640="MPR ISSUE","ACTIVE",
U1640="BSS Hardware Issue","ACTIVE",
U1640="Sites strategiques, MLL, Pylone, etc.","PASSIVE",
U1640="AKTIVCO DEFAUT GE &amp; POWER Cabinet","PASSIVE",
U1640="AKTIVCO Coupure ENEO &amp; Baisse de tension","PASSIVE",
U1640="Coupure ENEO &amp; Baisse de tension","PASSIVE",
U1640="Defaut GE &amp; POWER Cabinet","PASSIVE",
U1640="Sharing","PASSIVE",
U1640="Sites strategiques &amp; DataCenter","PASSIVE",
U1640="Exclu","Exclu",
U1640="SAT","ACTIVE",
U1640="SPARE-ISSUE","SPARE-ISSUE",
U1640="Fiber CAmtel","ACTIVE",
U1640="Fiber AOF","ACTIVE",
U1640="Projet OCM (HUAWEI)","PLANNED WORKS",
U1640="Projet OCM (NOKIA)","PLANNED WORKS",
U1640="ACCESS-ISSUE","ACCESS-ISSUE",
U1640="Projet OCM (ZTE, NOKIA, autres projets)","PLANNED WORKS",
U1640="No root CAuse","No root cause",
U1640="ODU HS","ACTIVE",
U1640="IP &amp; VLAN","ACTIVE",
U1640="Warehouse HUAWEI","SPARE-ISSUE",
U1640="SPARE-HS","SPARE-ISSUE",
U1640="Power Telco","ACTIVE"
),"")</f>
        <v>No root cause</v>
      </c>
      <c r="W1640" s="49"/>
      <c r="X1640" s="49"/>
      <c r="Y1640" s="49"/>
      <c r="Z1640" s="49"/>
      <c r="AA1640" s="49"/>
      <c r="AB1640" s="17" t="s">
        <v>5421</v>
      </c>
      <c r="AC1640" s="7" t="s">
        <v>5421</v>
      </c>
      <c r="AD1640" s="6"/>
      <c r="AE1640" s="7"/>
      <c r="AF1640" s="3" t="s">
        <v>5421</v>
      </c>
      <c r="AG1640" s="17"/>
      <c r="AH1640" s="18" t="s">
        <v>5421</v>
      </c>
      <c r="AI1640" s="18" t="s">
        <v>5421</v>
      </c>
      <c r="AJ1640" s="18" t="s">
        <v>5421</v>
      </c>
      <c r="AK1640" s="18" t="s">
        <v>5421</v>
      </c>
      <c r="AL1640" s="18" t="s">
        <v>5421</v>
      </c>
      <c r="AM1640" s="18" t="s">
        <v>5421</v>
      </c>
      <c r="AN1640" s="18" t="s">
        <v>5421</v>
      </c>
      <c r="AO1640" s="18" t="s">
        <v>5421</v>
      </c>
      <c r="AP1640" s="9" t="s">
        <v>5421</v>
      </c>
      <c r="AQ1640" s="14"/>
      <c r="AR1640" s="14" t="s">
        <v>5421</v>
      </c>
      <c r="AS1640" s="14" t="s">
        <v>5421</v>
      </c>
      <c r="AT1640" s="14" t="s">
        <v>5421</v>
      </c>
      <c r="AV1640" s="9" t="str">
        <f>_xlfn.XLOOKUP(B1640,[3]ALL!$B:$B,[3]ALL!$N:$N,"")</f>
        <v/>
      </c>
    </row>
    <row r="1641" spans="1:48" s="9" customFormat="1" hidden="1" x14ac:dyDescent="0.3">
      <c r="A1641" s="1" t="s">
        <v>4852</v>
      </c>
      <c r="B1641" s="8" t="s">
        <v>4853</v>
      </c>
      <c r="C1641" s="3" t="str">
        <f>_xlfn.XLOOKUP(B1641,'[1]daily break down'!$D:$D,'[1]daily break down'!$E:$E,"")</f>
        <v>CENTRE</v>
      </c>
      <c r="D1641" s="1" t="s">
        <v>357</v>
      </c>
      <c r="E1641" s="1" t="s">
        <v>5387</v>
      </c>
      <c r="F1641" s="3" t="s">
        <v>37</v>
      </c>
      <c r="G1641" s="1" t="s">
        <v>4852</v>
      </c>
      <c r="H1641" s="35" t="str">
        <f>_xlfn.XLOOKUP(B1641,[2]CALCULATION!$B:$B,[2]CALCULATION!$H:$H,"")</f>
        <v>ZTE</v>
      </c>
      <c r="I1641" s="71">
        <v>0</v>
      </c>
      <c r="J1641" s="71">
        <v>0</v>
      </c>
      <c r="K1641" s="71">
        <v>0</v>
      </c>
      <c r="L1641" s="71">
        <v>0</v>
      </c>
      <c r="M1641" s="71">
        <v>0</v>
      </c>
      <c r="N1641" s="71">
        <v>0</v>
      </c>
      <c r="O1641" s="71">
        <v>0</v>
      </c>
      <c r="P1641" s="50" t="s">
        <v>5365</v>
      </c>
      <c r="Q1641" s="50" t="s">
        <v>5911</v>
      </c>
      <c r="R1641" s="50"/>
      <c r="S1641" s="49" t="str" cm="1">
        <f t="array" ref="S1641">IFERROR(_xlfn.IFS(
U1641="MPR ISSUE","PDH",
U1641="BSS Hardware Issue","BSS",
U1641="Sites strategiques, MLL, Pylone, etc.","ENVTECH",
U1641="AKTIVCO DEFAUT GE &amp; POWER Cabinet","AKTIVCO",
U1641="AKTIVCO Coupure ENEO &amp; Baisse de tension","AKTIVCO GRID ONLY",
U1641="Coupure ENEO &amp; Baisse de tension","IHS GRID ONLY",
U1641="Defaut GE &amp; POWER Cabinet","IHS",
U1641="Sharing","Partners",
U1641="Sites strategiques &amp; DataCenter","SST &amp; DC",
U1641="Exclu","Exclu",
U1641="SAT","SAT",
U1641="SPARE-ISSUE","SPARE-ISSUE",
U1641="Fiber CAmtel","TRANS_FO_CAMTEL",
U1641="Fiber AOF","Fiber AOF",
U1641="Projet OCM (HUAWEI)","TRAVAUX-HUAWEI",
U1641="Projet OCM (NOKIA)","TRAVAUX-NOKIA",
U1641="ACCESS-ISSUE","ACCESS-ISSUE",
U1641="Projet OCM (ZTE, NOKIA, autres projets)","TRAVAUX OCM",
U1641="No root CAuse","No root cause",
U1641="ODU HS","PDH",
U1641="IP &amp; VLAN","PDH",
U1641="Warehouse HUAWEI","SPARE-ISSUE",
U1641="SPARE-HS","SPARE-ISSUE",
U1641="Power Telco","BSS"
),"")</f>
        <v>No root cause</v>
      </c>
      <c r="T1641" s="49" t="str" cm="1">
        <f t="array" ref="T1641">IFERROR(_xlfn.IFS(
U1641="MPR ISSUE","TX ISSUE",
U1641="BSS Hardware Issue","RAN ISSUE",
U1641="Sites strategiques, MLL, Pylone, etc.","ENVTECH",
U1641="AKTIVCO DEFAUT GE &amp; POWER Cabinet","POWER ISSUE",
U1641="AKTIVCO Coupure ENEO &amp; Baisse de tension","POWER ISSUE",
U1641="Coupure ENEO &amp; Baisse de tension","POWER ISSUE",
U1641="Defaut GE &amp; POWER Cabinet","POWER ISSUE",
U1641="Sharing","POWER ISSUE",
U1641="Sites strategiques &amp; DataCenter","POWER ISSUE",
U1641="Exclu","Exclu",
U1641="SAT","TX ISSUE",
U1641="SPARE-ISSUE","SPARE-ISSUE",
U1641="Fiber CAmtel","TX ISSUE",
U1641="Fiber AOF","TX ISSUE",
U1641="Projet OCM (HUAWEI)","TRAVAUX-HUAWEI",
U1641="Projet OCM (NOKIA)","TRAVAUX -NOKIA",
U1641="ACCESS-ISSUE","ACCESS-ISSUE",
U1641="Projet OCM (ZTE, NOKIA, autres projets)","TRAVAUX OCM",
U1641="No root CAuse","No root cause",
U1641="ODU HS","TX ISSUE",
U1641="IP &amp; VLAN","TX ISSUE",
U1641="Warehouse HUAWEI","SPARE-ISSUE",
U1641="SPARE-HS","SPARE-ISSUE",
U1641="Power Telco","RAN ISSUE"
),"")</f>
        <v>No root cause</v>
      </c>
      <c r="U1641" s="36" t="s">
        <v>5895</v>
      </c>
      <c r="V1641" s="49" t="str" cm="1">
        <f t="array" ref="V1641">IFERROR(_xlfn.IFS(
U1641="MPR ISSUE","ACTIVE",
U1641="BSS Hardware Issue","ACTIVE",
U1641="Sites strategiques, MLL, Pylone, etc.","PASSIVE",
U1641="AKTIVCO DEFAUT GE &amp; POWER Cabinet","PASSIVE",
U1641="AKTIVCO Coupure ENEO &amp; Baisse de tension","PASSIVE",
U1641="Coupure ENEO &amp; Baisse de tension","PASSIVE",
U1641="Defaut GE &amp; POWER Cabinet","PASSIVE",
U1641="Sharing","PASSIVE",
U1641="Sites strategiques &amp; DataCenter","PASSIVE",
U1641="Exclu","Exclu",
U1641="SAT","ACTIVE",
U1641="SPARE-ISSUE","SPARE-ISSUE",
U1641="Fiber CAmtel","ACTIVE",
U1641="Fiber AOF","ACTIVE",
U1641="Projet OCM (HUAWEI)","PLANNED WORKS",
U1641="Projet OCM (NOKIA)","PLANNED WORKS",
U1641="ACCESS-ISSUE","ACCESS-ISSUE",
U1641="Projet OCM (ZTE, NOKIA, autres projets)","PLANNED WORKS",
U1641="No root CAuse","No root cause",
U1641="ODU HS","ACTIVE",
U1641="IP &amp; VLAN","ACTIVE",
U1641="Warehouse HUAWEI","SPARE-ISSUE",
U1641="SPARE-HS","SPARE-ISSUE",
U1641="Power Telco","ACTIVE"
),"")</f>
        <v>No root cause</v>
      </c>
      <c r="W1641" s="49"/>
      <c r="X1641" s="49"/>
      <c r="Y1641" s="49"/>
      <c r="Z1641" s="49"/>
      <c r="AA1641" s="49"/>
      <c r="AB1641" s="17" t="s">
        <v>5421</v>
      </c>
      <c r="AC1641" s="7" t="s">
        <v>5421</v>
      </c>
      <c r="AD1641" s="6"/>
      <c r="AE1641" s="7"/>
      <c r="AF1641" s="3" t="s">
        <v>5421</v>
      </c>
      <c r="AG1641" s="17"/>
      <c r="AH1641" s="18" t="s">
        <v>5421</v>
      </c>
      <c r="AI1641" s="18" t="s">
        <v>5421</v>
      </c>
      <c r="AJ1641" s="18" t="s">
        <v>5421</v>
      </c>
      <c r="AK1641" s="18" t="s">
        <v>5421</v>
      </c>
      <c r="AL1641" s="18" t="s">
        <v>5421</v>
      </c>
      <c r="AM1641" s="18" t="s">
        <v>5421</v>
      </c>
      <c r="AN1641" s="18" t="s">
        <v>5421</v>
      </c>
      <c r="AO1641" s="18" t="s">
        <v>5421</v>
      </c>
      <c r="AP1641" s="9" t="s">
        <v>5421</v>
      </c>
      <c r="AQ1641" s="14"/>
      <c r="AR1641" s="14" t="s">
        <v>5421</v>
      </c>
      <c r="AS1641" s="14" t="s">
        <v>5421</v>
      </c>
      <c r="AT1641" s="14" t="s">
        <v>5421</v>
      </c>
      <c r="AV1641" s="9" t="str">
        <f>_xlfn.XLOOKUP(B1641,[3]ALL!$B:$B,[3]ALL!$N:$N,"")</f>
        <v/>
      </c>
    </row>
    <row r="1642" spans="1:48" s="9" customFormat="1" hidden="1" x14ac:dyDescent="0.3">
      <c r="A1642" s="1" t="s">
        <v>4439</v>
      </c>
      <c r="B1642" s="8" t="s">
        <v>4440</v>
      </c>
      <c r="C1642" s="3" t="str">
        <f>_xlfn.XLOOKUP(B1642,'[1]daily break down'!$D:$D,'[1]daily break down'!$E:$E,"")</f>
        <v>Douala</v>
      </c>
      <c r="D1642" s="1" t="s">
        <v>11</v>
      </c>
      <c r="E1642" s="1" t="s">
        <v>145</v>
      </c>
      <c r="F1642" s="3" t="s">
        <v>31</v>
      </c>
      <c r="G1642" s="1" t="s">
        <v>32</v>
      </c>
      <c r="H1642" s="35" t="str">
        <f>_xlfn.XLOOKUP(B1642,[2]CALCULATION!$B:$B,[2]CALCULATION!$H:$H,"")</f>
        <v>ZTE</v>
      </c>
      <c r="I1642" s="71">
        <v>0</v>
      </c>
      <c r="J1642" s="71">
        <v>0</v>
      </c>
      <c r="K1642" s="71">
        <v>0</v>
      </c>
      <c r="L1642" s="71">
        <v>0</v>
      </c>
      <c r="M1642" s="71">
        <v>0</v>
      </c>
      <c r="N1642" s="71">
        <v>0</v>
      </c>
      <c r="O1642" s="71">
        <v>0</v>
      </c>
      <c r="P1642" s="50" t="s">
        <v>5365</v>
      </c>
      <c r="Q1642" s="50" t="s">
        <v>5911</v>
      </c>
      <c r="R1642" s="50"/>
      <c r="S1642" s="49" t="str" cm="1">
        <f t="array" ref="S1642">IFERROR(_xlfn.IFS(
U1642="MPR ISSUE","PDH",
U1642="BSS Hardware Issue","BSS",
U1642="Sites strategiques, MLL, Pylone, etc.","ENVTECH",
U1642="AKTIVCO DEFAUT GE &amp; POWER Cabinet","AKTIVCO",
U1642="AKTIVCO Coupure ENEO &amp; Baisse de tension","AKTIVCO GRID ONLY",
U1642="Coupure ENEO &amp; Baisse de tension","IHS GRID ONLY",
U1642="Defaut GE &amp; POWER Cabinet","IHS",
U1642="Sharing","Partners",
U1642="Sites strategiques &amp; DataCenter","SST &amp; DC",
U1642="Exclu","Exclu",
U1642="SAT","SAT",
U1642="SPARE-ISSUE","SPARE-ISSUE",
U1642="Fiber CAmtel","TRANS_FO_CAMTEL",
U1642="Fiber AOF","Fiber AOF",
U1642="Projet OCM (HUAWEI)","TRAVAUX-HUAWEI",
U1642="Projet OCM (NOKIA)","TRAVAUX-NOKIA",
U1642="ACCESS-ISSUE","ACCESS-ISSUE",
U1642="Projet OCM (ZTE, NOKIA, autres projets)","TRAVAUX OCM",
U1642="No root CAuse","No root cause",
U1642="ODU HS","PDH",
U1642="IP &amp; VLAN","PDH",
U1642="Warehouse HUAWEI","SPARE-ISSUE",
U1642="SPARE-HS","SPARE-ISSUE",
U1642="Power Telco","BSS"
),"")</f>
        <v>No root cause</v>
      </c>
      <c r="T1642" s="49" t="str" cm="1">
        <f t="array" ref="T1642">IFERROR(_xlfn.IFS(
U1642="MPR ISSUE","TX ISSUE",
U1642="BSS Hardware Issue","RAN ISSUE",
U1642="Sites strategiques, MLL, Pylone, etc.","ENVTECH",
U1642="AKTIVCO DEFAUT GE &amp; POWER Cabinet","POWER ISSUE",
U1642="AKTIVCO Coupure ENEO &amp; Baisse de tension","POWER ISSUE",
U1642="Coupure ENEO &amp; Baisse de tension","POWER ISSUE",
U1642="Defaut GE &amp; POWER Cabinet","POWER ISSUE",
U1642="Sharing","POWER ISSUE",
U1642="Sites strategiques &amp; DataCenter","POWER ISSUE",
U1642="Exclu","Exclu",
U1642="SAT","TX ISSUE",
U1642="SPARE-ISSUE","SPARE-ISSUE",
U1642="Fiber CAmtel","TX ISSUE",
U1642="Fiber AOF","TX ISSUE",
U1642="Projet OCM (HUAWEI)","TRAVAUX-HUAWEI",
U1642="Projet OCM (NOKIA)","TRAVAUX -NOKIA",
U1642="ACCESS-ISSUE","ACCESS-ISSUE",
U1642="Projet OCM (ZTE, NOKIA, autres projets)","TRAVAUX OCM",
U1642="No root CAuse","No root cause",
U1642="ODU HS","TX ISSUE",
U1642="IP &amp; VLAN","TX ISSUE",
U1642="Warehouse HUAWEI","SPARE-ISSUE",
U1642="SPARE-HS","SPARE-ISSUE",
U1642="Power Telco","RAN ISSUE"
),"")</f>
        <v>No root cause</v>
      </c>
      <c r="U1642" s="36" t="s">
        <v>5895</v>
      </c>
      <c r="V1642" s="49" t="str" cm="1">
        <f t="array" ref="V1642">IFERROR(_xlfn.IFS(
U1642="MPR ISSUE","ACTIVE",
U1642="BSS Hardware Issue","ACTIVE",
U1642="Sites strategiques, MLL, Pylone, etc.","PASSIVE",
U1642="AKTIVCO DEFAUT GE &amp; POWER Cabinet","PASSIVE",
U1642="AKTIVCO Coupure ENEO &amp; Baisse de tension","PASSIVE",
U1642="Coupure ENEO &amp; Baisse de tension","PASSIVE",
U1642="Defaut GE &amp; POWER Cabinet","PASSIVE",
U1642="Sharing","PASSIVE",
U1642="Sites strategiques &amp; DataCenter","PASSIVE",
U1642="Exclu","Exclu",
U1642="SAT","ACTIVE",
U1642="SPARE-ISSUE","SPARE-ISSUE",
U1642="Fiber CAmtel","ACTIVE",
U1642="Fiber AOF","ACTIVE",
U1642="Projet OCM (HUAWEI)","PLANNED WORKS",
U1642="Projet OCM (NOKIA)","PLANNED WORKS",
U1642="ACCESS-ISSUE","ACCESS-ISSUE",
U1642="Projet OCM (ZTE, NOKIA, autres projets)","PLANNED WORKS",
U1642="No root CAuse","No root cause",
U1642="ODU HS","ACTIVE",
U1642="IP &amp; VLAN","ACTIVE",
U1642="Warehouse HUAWEI","SPARE-ISSUE",
U1642="SPARE-HS","SPARE-ISSUE",
U1642="Power Telco","ACTIVE"
),"")</f>
        <v>No root cause</v>
      </c>
      <c r="W1642" s="49"/>
      <c r="X1642" s="49"/>
      <c r="Y1642" s="49"/>
      <c r="Z1642" s="49"/>
      <c r="AA1642" s="49"/>
      <c r="AB1642" s="17" t="s">
        <v>5421</v>
      </c>
      <c r="AC1642" s="7" t="s">
        <v>5421</v>
      </c>
      <c r="AD1642" s="6"/>
      <c r="AE1642" s="7"/>
      <c r="AF1642" s="3" t="s">
        <v>5421</v>
      </c>
      <c r="AG1642" s="17"/>
      <c r="AH1642" s="18" t="s">
        <v>5421</v>
      </c>
      <c r="AI1642" s="18" t="s">
        <v>5421</v>
      </c>
      <c r="AJ1642" s="18" t="s">
        <v>5421</v>
      </c>
      <c r="AK1642" s="18" t="s">
        <v>5421</v>
      </c>
      <c r="AL1642" s="18" t="s">
        <v>5421</v>
      </c>
      <c r="AM1642" s="18" t="s">
        <v>5421</v>
      </c>
      <c r="AN1642" s="18" t="s">
        <v>5421</v>
      </c>
      <c r="AO1642" s="18" t="s">
        <v>5421</v>
      </c>
      <c r="AP1642" s="9" t="s">
        <v>5421</v>
      </c>
      <c r="AQ1642" s="14"/>
      <c r="AR1642" s="14" t="s">
        <v>5421</v>
      </c>
      <c r="AS1642" s="14" t="s">
        <v>5421</v>
      </c>
      <c r="AT1642" s="14" t="s">
        <v>5421</v>
      </c>
      <c r="AV1642" s="9" t="str">
        <f>_xlfn.XLOOKUP(B1642,[3]ALL!$B:$B,[3]ALL!$N:$N,"")</f>
        <v/>
      </c>
    </row>
    <row r="1643" spans="1:48" s="9" customFormat="1" hidden="1" x14ac:dyDescent="0.3">
      <c r="A1643" s="1" t="s">
        <v>4796</v>
      </c>
      <c r="B1643" s="8" t="s">
        <v>4797</v>
      </c>
      <c r="C1643" s="3" t="str">
        <f>_xlfn.XLOOKUP(B1643,'[1]daily break down'!$D:$D,'[1]daily break down'!$E:$E,"")</f>
        <v>CENTRE</v>
      </c>
      <c r="D1643" s="1" t="s">
        <v>21</v>
      </c>
      <c r="E1643" s="1" t="s">
        <v>80</v>
      </c>
      <c r="F1643" s="3" t="s">
        <v>37</v>
      </c>
      <c r="G1643" s="1" t="s">
        <v>4798</v>
      </c>
      <c r="H1643" s="35" t="str">
        <f>_xlfn.XLOOKUP(B1643,[2]CALCULATION!$B:$B,[2]CALCULATION!$H:$H,"")</f>
        <v>ZTE</v>
      </c>
      <c r="I1643" s="71">
        <v>0</v>
      </c>
      <c r="J1643" s="71">
        <v>0</v>
      </c>
      <c r="K1643" s="71">
        <v>0</v>
      </c>
      <c r="L1643" s="71">
        <v>0</v>
      </c>
      <c r="M1643" s="71">
        <v>0</v>
      </c>
      <c r="N1643" s="71">
        <v>0</v>
      </c>
      <c r="O1643" s="71">
        <v>0</v>
      </c>
      <c r="P1643" s="50" t="s">
        <v>5366</v>
      </c>
      <c r="Q1643" s="50" t="s">
        <v>5911</v>
      </c>
      <c r="R1643" s="50"/>
      <c r="S1643" s="49" t="str" cm="1">
        <f t="array" ref="S1643">IFERROR(_xlfn.IFS(
U1643="MPR ISSUE","PDH",
U1643="BSS Hardware Issue","BSS",
U1643="Sites strategiques, MLL, Pylone, etc.","ENVTECH",
U1643="AKTIVCO DEFAUT GE &amp; POWER Cabinet","AKTIVCO",
U1643="AKTIVCO Coupure ENEO &amp; Baisse de tension","AKTIVCO GRID ONLY",
U1643="Coupure ENEO &amp; Baisse de tension","IHS GRID ONLY",
U1643="Defaut GE &amp; POWER Cabinet","IHS",
U1643="Sharing","Partners",
U1643="Sites strategiques &amp; DataCenter","SST &amp; DC",
U1643="Exclu","Exclu",
U1643="SAT","SAT",
U1643="SPARE-ISSUE","SPARE-ISSUE",
U1643="Fiber CAmtel","TRANS_FO_CAMTEL",
U1643="Fiber AOF","Fiber AOF",
U1643="Projet OCM (HUAWEI)","TRAVAUX-HUAWEI",
U1643="Projet OCM (NOKIA)","TRAVAUX-NOKIA",
U1643="ACCESS-ISSUE","ACCESS-ISSUE",
U1643="Projet OCM (ZTE, NOKIA, autres projets)","TRAVAUX OCM",
U1643="No root CAuse","No root cause",
U1643="ODU HS","PDH",
U1643="IP &amp; VLAN","PDH",
U1643="Warehouse HUAWEI","SPARE-ISSUE",
U1643="SPARE-HS","SPARE-ISSUE",
U1643="Power Telco","BSS"
),"")</f>
        <v>Exclu</v>
      </c>
      <c r="T1643" s="49" t="str" cm="1">
        <f t="array" ref="T1643">IFERROR(_xlfn.IFS(
U1643="MPR ISSUE","TX ISSUE",
U1643="BSS Hardware Issue","RAN ISSUE",
U1643="Sites strategiques, MLL, Pylone, etc.","ENVTECH",
U1643="AKTIVCO DEFAUT GE &amp; POWER Cabinet","POWER ISSUE",
U1643="AKTIVCO Coupure ENEO &amp; Baisse de tension","POWER ISSUE",
U1643="Coupure ENEO &amp; Baisse de tension","POWER ISSUE",
U1643="Defaut GE &amp; POWER Cabinet","POWER ISSUE",
U1643="Sharing","POWER ISSUE",
U1643="Sites strategiques &amp; DataCenter","POWER ISSUE",
U1643="Exclu","Exclu",
U1643="SAT","TX ISSUE",
U1643="SPARE-ISSUE","SPARE-ISSUE",
U1643="Fiber CAmtel","TX ISSUE",
U1643="Fiber AOF","TX ISSUE",
U1643="Projet OCM (HUAWEI)","TRAVAUX-HUAWEI",
U1643="Projet OCM (NOKIA)","TRAVAUX -NOKIA",
U1643="ACCESS-ISSUE","ACCESS-ISSUE",
U1643="Projet OCM (ZTE, NOKIA, autres projets)","TRAVAUX OCM",
U1643="No root CAuse","No root cause",
U1643="ODU HS","TX ISSUE",
U1643="IP &amp; VLAN","TX ISSUE",
U1643="Warehouse HUAWEI","SPARE-ISSUE",
U1643="SPARE-HS","SPARE-ISSUE",
U1643="Power Telco","RAN ISSUE"
),"")</f>
        <v>Exclu</v>
      </c>
      <c r="U1643" s="36" t="s">
        <v>5366</v>
      </c>
      <c r="V1643" s="49" t="str" cm="1">
        <f t="array" ref="V1643">IFERROR(_xlfn.IFS(
U1643="MPR ISSUE","ACTIVE",
U1643="BSS Hardware Issue","ACTIVE",
U1643="Sites strategiques, MLL, Pylone, etc.","PASSIVE",
U1643="AKTIVCO DEFAUT GE &amp; POWER Cabinet","PASSIVE",
U1643="AKTIVCO Coupure ENEO &amp; Baisse de tension","PASSIVE",
U1643="Coupure ENEO &amp; Baisse de tension","PASSIVE",
U1643="Defaut GE &amp; POWER Cabinet","PASSIVE",
U1643="Sharing","PASSIVE",
U1643="Sites strategiques &amp; DataCenter","PASSIVE",
U1643="Exclu","Exclu",
U1643="SAT","ACTIVE",
U1643="SPARE-ISSUE","SPARE-ISSUE",
U1643="Fiber CAmtel","ACTIVE",
U1643="Fiber AOF","ACTIVE",
U1643="Projet OCM (HUAWEI)","PLANNED WORKS",
U1643="Projet OCM (NOKIA)","PLANNED WORKS",
U1643="ACCESS-ISSUE","ACCESS-ISSUE",
U1643="Projet OCM (ZTE, NOKIA, autres projets)","PLANNED WORKS",
U1643="No root CAuse","No root cause",
U1643="ODU HS","ACTIVE",
U1643="IP &amp; VLAN","ACTIVE",
U1643="Warehouse HUAWEI","SPARE-ISSUE",
U1643="SPARE-HS","SPARE-ISSUE",
U1643="Power Telco","ACTIVE"
),"")</f>
        <v>Exclu</v>
      </c>
      <c r="W1643" s="49"/>
      <c r="X1643" s="49"/>
      <c r="Y1643" s="49"/>
      <c r="Z1643" s="49"/>
      <c r="AA1643" s="49"/>
      <c r="AB1643" s="17" t="s">
        <v>5421</v>
      </c>
      <c r="AC1643" s="7" t="s">
        <v>5421</v>
      </c>
      <c r="AD1643" s="6"/>
      <c r="AE1643" s="7"/>
      <c r="AF1643" s="3" t="s">
        <v>5421</v>
      </c>
      <c r="AG1643" s="17"/>
      <c r="AH1643" s="18" t="s">
        <v>5421</v>
      </c>
      <c r="AI1643" s="18" t="s">
        <v>5421</v>
      </c>
      <c r="AJ1643" s="18" t="s">
        <v>5421</v>
      </c>
      <c r="AK1643" s="18" t="s">
        <v>5421</v>
      </c>
      <c r="AL1643" s="18" t="s">
        <v>5421</v>
      </c>
      <c r="AM1643" s="18" t="s">
        <v>5421</v>
      </c>
      <c r="AN1643" s="18" t="s">
        <v>5421</v>
      </c>
      <c r="AO1643" s="18" t="s">
        <v>5421</v>
      </c>
      <c r="AP1643" s="9" t="s">
        <v>5421</v>
      </c>
      <c r="AQ1643" s="14"/>
      <c r="AR1643" s="14" t="s">
        <v>5421</v>
      </c>
      <c r="AS1643" s="14" t="s">
        <v>5421</v>
      </c>
      <c r="AT1643" s="14" t="s">
        <v>5421</v>
      </c>
      <c r="AV1643" s="9" t="str">
        <f>_xlfn.XLOOKUP(B1643,[3]ALL!$B:$B,[3]ALL!$N:$N,"")</f>
        <v/>
      </c>
    </row>
    <row r="1644" spans="1:48" s="9" customFormat="1" hidden="1" x14ac:dyDescent="0.3">
      <c r="A1644" s="1" t="s">
        <v>4715</v>
      </c>
      <c r="B1644" s="8" t="s">
        <v>4716</v>
      </c>
      <c r="C1644" s="3" t="str">
        <f>_xlfn.XLOOKUP(B1644,'[1]daily break down'!$D:$D,'[1]daily break down'!$E:$E,"")</f>
        <v>CENTRE</v>
      </c>
      <c r="D1644" s="1" t="s">
        <v>11</v>
      </c>
      <c r="E1644" s="1" t="s">
        <v>12</v>
      </c>
      <c r="F1644" s="3" t="s">
        <v>37</v>
      </c>
      <c r="G1644" s="1" t="s">
        <v>4156</v>
      </c>
      <c r="H1644" s="35" t="str">
        <f>_xlfn.XLOOKUP(B1644,[2]CALCULATION!$B:$B,[2]CALCULATION!$H:$H,"")</f>
        <v>ZTE</v>
      </c>
      <c r="I1644" s="71">
        <v>0</v>
      </c>
      <c r="J1644" s="71">
        <v>0</v>
      </c>
      <c r="K1644" s="71">
        <v>0</v>
      </c>
      <c r="L1644" s="71">
        <v>0</v>
      </c>
      <c r="M1644" s="71">
        <v>0</v>
      </c>
      <c r="N1644" s="71">
        <v>0</v>
      </c>
      <c r="O1644" s="71">
        <v>0</v>
      </c>
      <c r="P1644" s="50" t="s">
        <v>5365</v>
      </c>
      <c r="Q1644" s="50" t="s">
        <v>5911</v>
      </c>
      <c r="R1644" s="50"/>
      <c r="S1644" s="49" t="str" cm="1">
        <f t="array" ref="S1644">IFERROR(_xlfn.IFS(
U1644="MPR ISSUE","PDH",
U1644="BSS Hardware Issue","BSS",
U1644="Sites strategiques, MLL, Pylone, etc.","ENVTECH",
U1644="AKTIVCO DEFAUT GE &amp; POWER Cabinet","AKTIVCO",
U1644="AKTIVCO Coupure ENEO &amp; Baisse de tension","AKTIVCO GRID ONLY",
U1644="Coupure ENEO &amp; Baisse de tension","IHS GRID ONLY",
U1644="Defaut GE &amp; POWER Cabinet","IHS",
U1644="Sharing","Partners",
U1644="Sites strategiques &amp; DataCenter","SST &amp; DC",
U1644="Exclu","Exclu",
U1644="SAT","SAT",
U1644="SPARE-ISSUE","SPARE-ISSUE",
U1644="Fiber CAmtel","TRANS_FO_CAMTEL",
U1644="Fiber AOF","Fiber AOF",
U1644="Projet OCM (HUAWEI)","TRAVAUX-HUAWEI",
U1644="Projet OCM (NOKIA)","TRAVAUX-NOKIA",
U1644="ACCESS-ISSUE","ACCESS-ISSUE",
U1644="Projet OCM (ZTE, NOKIA, autres projets)","TRAVAUX OCM",
U1644="No root CAuse","No root cause",
U1644="ODU HS","PDH",
U1644="IP &amp; VLAN","PDH",
U1644="Warehouse HUAWEI","SPARE-ISSUE",
U1644="SPARE-HS","SPARE-ISSUE",
U1644="Power Telco","BSS"
),"")</f>
        <v>No root cause</v>
      </c>
      <c r="T1644" s="49" t="str" cm="1">
        <f t="array" ref="T1644">IFERROR(_xlfn.IFS(
U1644="MPR ISSUE","TX ISSUE",
U1644="BSS Hardware Issue","RAN ISSUE",
U1644="Sites strategiques, MLL, Pylone, etc.","ENVTECH",
U1644="AKTIVCO DEFAUT GE &amp; POWER Cabinet","POWER ISSUE",
U1644="AKTIVCO Coupure ENEO &amp; Baisse de tension","POWER ISSUE",
U1644="Coupure ENEO &amp; Baisse de tension","POWER ISSUE",
U1644="Defaut GE &amp; POWER Cabinet","POWER ISSUE",
U1644="Sharing","POWER ISSUE",
U1644="Sites strategiques &amp; DataCenter","POWER ISSUE",
U1644="Exclu","Exclu",
U1644="SAT","TX ISSUE",
U1644="SPARE-ISSUE","SPARE-ISSUE",
U1644="Fiber CAmtel","TX ISSUE",
U1644="Fiber AOF","TX ISSUE",
U1644="Projet OCM (HUAWEI)","TRAVAUX-HUAWEI",
U1644="Projet OCM (NOKIA)","TRAVAUX -NOKIA",
U1644="ACCESS-ISSUE","ACCESS-ISSUE",
U1644="Projet OCM (ZTE, NOKIA, autres projets)","TRAVAUX OCM",
U1644="No root CAuse","No root cause",
U1644="ODU HS","TX ISSUE",
U1644="IP &amp; VLAN","TX ISSUE",
U1644="Warehouse HUAWEI","SPARE-ISSUE",
U1644="SPARE-HS","SPARE-ISSUE",
U1644="Power Telco","RAN ISSUE"
),"")</f>
        <v>No root cause</v>
      </c>
      <c r="U1644" s="36" t="s">
        <v>5895</v>
      </c>
      <c r="V1644" s="49" t="str" cm="1">
        <f t="array" ref="V1644">IFERROR(_xlfn.IFS(
U1644="MPR ISSUE","ACTIVE",
U1644="BSS Hardware Issue","ACTIVE",
U1644="Sites strategiques, MLL, Pylone, etc.","PASSIVE",
U1644="AKTIVCO DEFAUT GE &amp; POWER Cabinet","PASSIVE",
U1644="AKTIVCO Coupure ENEO &amp; Baisse de tension","PASSIVE",
U1644="Coupure ENEO &amp; Baisse de tension","PASSIVE",
U1644="Defaut GE &amp; POWER Cabinet","PASSIVE",
U1644="Sharing","PASSIVE",
U1644="Sites strategiques &amp; DataCenter","PASSIVE",
U1644="Exclu","Exclu",
U1644="SAT","ACTIVE",
U1644="SPARE-ISSUE","SPARE-ISSUE",
U1644="Fiber CAmtel","ACTIVE",
U1644="Fiber AOF","ACTIVE",
U1644="Projet OCM (HUAWEI)","PLANNED WORKS",
U1644="Projet OCM (NOKIA)","PLANNED WORKS",
U1644="ACCESS-ISSUE","ACCESS-ISSUE",
U1644="Projet OCM (ZTE, NOKIA, autres projets)","PLANNED WORKS",
U1644="No root CAuse","No root cause",
U1644="ODU HS","ACTIVE",
U1644="IP &amp; VLAN","ACTIVE",
U1644="Warehouse HUAWEI","SPARE-ISSUE",
U1644="SPARE-HS","SPARE-ISSUE",
U1644="Power Telco","ACTIVE"
),"")</f>
        <v>No root cause</v>
      </c>
      <c r="W1644" s="49"/>
      <c r="X1644" s="49"/>
      <c r="Y1644" s="49"/>
      <c r="Z1644" s="49"/>
      <c r="AA1644" s="49"/>
      <c r="AB1644" s="17" t="s">
        <v>5421</v>
      </c>
      <c r="AC1644" s="7" t="s">
        <v>5421</v>
      </c>
      <c r="AD1644" s="6"/>
      <c r="AE1644" s="7"/>
      <c r="AF1644" s="3" t="s">
        <v>5421</v>
      </c>
      <c r="AG1644" s="17"/>
      <c r="AH1644" s="18" t="s">
        <v>5421</v>
      </c>
      <c r="AI1644" s="18" t="s">
        <v>5421</v>
      </c>
      <c r="AJ1644" s="18" t="s">
        <v>5421</v>
      </c>
      <c r="AK1644" s="18" t="s">
        <v>5421</v>
      </c>
      <c r="AL1644" s="18" t="s">
        <v>5421</v>
      </c>
      <c r="AM1644" s="18" t="s">
        <v>5421</v>
      </c>
      <c r="AN1644" s="18" t="s">
        <v>5421</v>
      </c>
      <c r="AO1644" s="18" t="s">
        <v>5421</v>
      </c>
      <c r="AP1644" s="9" t="s">
        <v>5421</v>
      </c>
      <c r="AQ1644" s="14"/>
      <c r="AR1644" s="14" t="s">
        <v>5421</v>
      </c>
      <c r="AS1644" s="14" t="s">
        <v>5421</v>
      </c>
      <c r="AT1644" s="14" t="s">
        <v>5421</v>
      </c>
      <c r="AV1644" s="9" t="str">
        <f>_xlfn.XLOOKUP(B1644,[3]ALL!$B:$B,[3]ALL!$N:$N,"")</f>
        <v/>
      </c>
    </row>
    <row r="1645" spans="1:48" s="9" customFormat="1" hidden="1" x14ac:dyDescent="0.3">
      <c r="A1645" s="1" t="s">
        <v>4635</v>
      </c>
      <c r="B1645" s="8" t="s">
        <v>4636</v>
      </c>
      <c r="C1645" s="3" t="str">
        <f>_xlfn.XLOOKUP(B1645,'[1]daily break down'!$D:$D,'[1]daily break down'!$E:$E,"")</f>
        <v>Yaounde</v>
      </c>
      <c r="D1645" s="1" t="s">
        <v>11</v>
      </c>
      <c r="E1645" s="1" t="s">
        <v>5390</v>
      </c>
      <c r="F1645" s="3" t="s">
        <v>37</v>
      </c>
      <c r="G1645" s="1" t="s">
        <v>38</v>
      </c>
      <c r="H1645" s="35" t="str">
        <f>_xlfn.XLOOKUP(B1645,[2]CALCULATION!$B:$B,[2]CALCULATION!$H:$H,"")</f>
        <v>ZTE</v>
      </c>
      <c r="I1645" s="71">
        <v>0</v>
      </c>
      <c r="J1645" s="71">
        <v>0</v>
      </c>
      <c r="K1645" s="71">
        <v>0</v>
      </c>
      <c r="L1645" s="71">
        <v>0</v>
      </c>
      <c r="M1645" s="71">
        <v>0</v>
      </c>
      <c r="N1645" s="71">
        <v>0</v>
      </c>
      <c r="O1645" s="71">
        <v>0</v>
      </c>
      <c r="P1645" s="50" t="s">
        <v>5365</v>
      </c>
      <c r="Q1645" s="50" t="s">
        <v>5911</v>
      </c>
      <c r="R1645" s="50"/>
      <c r="S1645" s="49" t="str" cm="1">
        <f t="array" ref="S1645">IFERROR(_xlfn.IFS(
U1645="MPR ISSUE","PDH",
U1645="BSS Hardware Issue","BSS",
U1645="Sites strategiques, MLL, Pylone, etc.","ENVTECH",
U1645="AKTIVCO DEFAUT GE &amp; POWER Cabinet","AKTIVCO",
U1645="AKTIVCO Coupure ENEO &amp; Baisse de tension","AKTIVCO GRID ONLY",
U1645="Coupure ENEO &amp; Baisse de tension","IHS GRID ONLY",
U1645="Defaut GE &amp; POWER Cabinet","IHS",
U1645="Sharing","Partners",
U1645="Sites strategiques &amp; DataCenter","SST &amp; DC",
U1645="Exclu","Exclu",
U1645="SAT","SAT",
U1645="SPARE-ISSUE","SPARE-ISSUE",
U1645="Fiber CAmtel","TRANS_FO_CAMTEL",
U1645="Fiber AOF","Fiber AOF",
U1645="Projet OCM (HUAWEI)","TRAVAUX-HUAWEI",
U1645="Projet OCM (NOKIA)","TRAVAUX-NOKIA",
U1645="ACCESS-ISSUE","ACCESS-ISSUE",
U1645="Projet OCM (ZTE, NOKIA, autres projets)","TRAVAUX OCM",
U1645="No root CAuse","No root cause",
U1645="ODU HS","PDH",
U1645="IP &amp; VLAN","PDH",
U1645="Warehouse HUAWEI","SPARE-ISSUE",
U1645="SPARE-HS","SPARE-ISSUE",
U1645="Power Telco","BSS"
),"")</f>
        <v>No root cause</v>
      </c>
      <c r="T1645" s="49" t="str" cm="1">
        <f t="array" ref="T1645">IFERROR(_xlfn.IFS(
U1645="MPR ISSUE","TX ISSUE",
U1645="BSS Hardware Issue","RAN ISSUE",
U1645="Sites strategiques, MLL, Pylone, etc.","ENVTECH",
U1645="AKTIVCO DEFAUT GE &amp; POWER Cabinet","POWER ISSUE",
U1645="AKTIVCO Coupure ENEO &amp; Baisse de tension","POWER ISSUE",
U1645="Coupure ENEO &amp; Baisse de tension","POWER ISSUE",
U1645="Defaut GE &amp; POWER Cabinet","POWER ISSUE",
U1645="Sharing","POWER ISSUE",
U1645="Sites strategiques &amp; DataCenter","POWER ISSUE",
U1645="Exclu","Exclu",
U1645="SAT","TX ISSUE",
U1645="SPARE-ISSUE","SPARE-ISSUE",
U1645="Fiber CAmtel","TX ISSUE",
U1645="Fiber AOF","TX ISSUE",
U1645="Projet OCM (HUAWEI)","TRAVAUX-HUAWEI",
U1645="Projet OCM (NOKIA)","TRAVAUX -NOKIA",
U1645="ACCESS-ISSUE","ACCESS-ISSUE",
U1645="Projet OCM (ZTE, NOKIA, autres projets)","TRAVAUX OCM",
U1645="No root CAuse","No root cause",
U1645="ODU HS","TX ISSUE",
U1645="IP &amp; VLAN","TX ISSUE",
U1645="Warehouse HUAWEI","SPARE-ISSUE",
U1645="SPARE-HS","SPARE-ISSUE",
U1645="Power Telco","RAN ISSUE"
),"")</f>
        <v>No root cause</v>
      </c>
      <c r="U1645" s="36" t="s">
        <v>5895</v>
      </c>
      <c r="V1645" s="49" t="str" cm="1">
        <f t="array" ref="V1645">IFERROR(_xlfn.IFS(
U1645="MPR ISSUE","ACTIVE",
U1645="BSS Hardware Issue","ACTIVE",
U1645="Sites strategiques, MLL, Pylone, etc.","PASSIVE",
U1645="AKTIVCO DEFAUT GE &amp; POWER Cabinet","PASSIVE",
U1645="AKTIVCO Coupure ENEO &amp; Baisse de tension","PASSIVE",
U1645="Coupure ENEO &amp; Baisse de tension","PASSIVE",
U1645="Defaut GE &amp; POWER Cabinet","PASSIVE",
U1645="Sharing","PASSIVE",
U1645="Sites strategiques &amp; DataCenter","PASSIVE",
U1645="Exclu","Exclu",
U1645="SAT","ACTIVE",
U1645="SPARE-ISSUE","SPARE-ISSUE",
U1645="Fiber CAmtel","ACTIVE",
U1645="Fiber AOF","ACTIVE",
U1645="Projet OCM (HUAWEI)","PLANNED WORKS",
U1645="Projet OCM (NOKIA)","PLANNED WORKS",
U1645="ACCESS-ISSUE","ACCESS-ISSUE",
U1645="Projet OCM (ZTE, NOKIA, autres projets)","PLANNED WORKS",
U1645="No root CAuse","No root cause",
U1645="ODU HS","ACTIVE",
U1645="IP &amp; VLAN","ACTIVE",
U1645="Warehouse HUAWEI","SPARE-ISSUE",
U1645="SPARE-HS","SPARE-ISSUE",
U1645="Power Telco","ACTIVE"
),"")</f>
        <v>No root cause</v>
      </c>
      <c r="W1645" s="49"/>
      <c r="X1645" s="49"/>
      <c r="Y1645" s="49"/>
      <c r="Z1645" s="49"/>
      <c r="AA1645" s="49"/>
      <c r="AB1645" s="17" t="s">
        <v>5421</v>
      </c>
      <c r="AC1645" s="7" t="s">
        <v>5421</v>
      </c>
      <c r="AD1645" s="6"/>
      <c r="AE1645" s="7"/>
      <c r="AF1645" s="3" t="s">
        <v>5421</v>
      </c>
      <c r="AG1645" s="17"/>
      <c r="AH1645" s="18" t="s">
        <v>5421</v>
      </c>
      <c r="AI1645" s="18" t="s">
        <v>5421</v>
      </c>
      <c r="AJ1645" s="18" t="s">
        <v>5421</v>
      </c>
      <c r="AK1645" s="18" t="s">
        <v>5421</v>
      </c>
      <c r="AL1645" s="18" t="s">
        <v>5421</v>
      </c>
      <c r="AM1645" s="18" t="s">
        <v>5421</v>
      </c>
      <c r="AN1645" s="18" t="s">
        <v>5421</v>
      </c>
      <c r="AO1645" s="18" t="s">
        <v>5421</v>
      </c>
      <c r="AP1645" s="9" t="s">
        <v>5421</v>
      </c>
      <c r="AQ1645" s="14"/>
      <c r="AR1645" s="14" t="s">
        <v>5421</v>
      </c>
      <c r="AS1645" s="14" t="s">
        <v>5421</v>
      </c>
      <c r="AT1645" s="14" t="s">
        <v>5421</v>
      </c>
      <c r="AV1645" s="9" t="str">
        <f>_xlfn.XLOOKUP(B1645,[3]ALL!$B:$B,[3]ALL!$N:$N,"")</f>
        <v/>
      </c>
    </row>
    <row r="1646" spans="1:48" s="9" customFormat="1" hidden="1" x14ac:dyDescent="0.3">
      <c r="A1646" s="1" t="s">
        <v>2350</v>
      </c>
      <c r="B1646" s="8" t="s">
        <v>2351</v>
      </c>
      <c r="C1646" s="3" t="str">
        <f>_xlfn.XLOOKUP(B1646,'[1]daily break down'!$D:$D,'[1]daily break down'!$E:$E,"")</f>
        <v>Yaounde</v>
      </c>
      <c r="D1646" s="1" t="s">
        <v>11</v>
      </c>
      <c r="E1646" s="1" t="s">
        <v>12</v>
      </c>
      <c r="F1646" s="3" t="s">
        <v>37</v>
      </c>
      <c r="G1646" s="1" t="s">
        <v>38</v>
      </c>
      <c r="H1646" s="35" t="str">
        <f>_xlfn.XLOOKUP(B1646,[2]CALCULATION!$B:$B,[2]CALCULATION!$H:$H,"")</f>
        <v>ZTE</v>
      </c>
      <c r="I1646" s="71">
        <v>0</v>
      </c>
      <c r="J1646" s="71">
        <v>0</v>
      </c>
      <c r="K1646" s="71">
        <v>0</v>
      </c>
      <c r="L1646" s="71">
        <v>0</v>
      </c>
      <c r="M1646" s="71">
        <v>0</v>
      </c>
      <c r="N1646" s="71">
        <v>0</v>
      </c>
      <c r="O1646" s="71">
        <v>0</v>
      </c>
      <c r="P1646" s="50" t="s">
        <v>5365</v>
      </c>
      <c r="Q1646" s="50" t="s">
        <v>5911</v>
      </c>
      <c r="R1646" s="50"/>
      <c r="S1646" s="49" t="str" cm="1">
        <f t="array" ref="S1646">IFERROR(_xlfn.IFS(
U1646="MPR ISSUE","PDH",
U1646="BSS Hardware Issue","BSS",
U1646="Sites strategiques, MLL, Pylone, etc.","ENVTECH",
U1646="AKTIVCO DEFAUT GE &amp; POWER Cabinet","AKTIVCO",
U1646="AKTIVCO Coupure ENEO &amp; Baisse de tension","AKTIVCO GRID ONLY",
U1646="Coupure ENEO &amp; Baisse de tension","IHS GRID ONLY",
U1646="Defaut GE &amp; POWER Cabinet","IHS",
U1646="Sharing","Partners",
U1646="Sites strategiques &amp; DataCenter","SST &amp; DC",
U1646="Exclu","Exclu",
U1646="SAT","SAT",
U1646="SPARE-ISSUE","SPARE-ISSUE",
U1646="Fiber CAmtel","TRANS_FO_CAMTEL",
U1646="Fiber AOF","Fiber AOF",
U1646="Projet OCM (HUAWEI)","TRAVAUX-HUAWEI",
U1646="Projet OCM (NOKIA)","TRAVAUX-NOKIA",
U1646="ACCESS-ISSUE","ACCESS-ISSUE",
U1646="Projet OCM (ZTE, NOKIA, autres projets)","TRAVAUX OCM",
U1646="No root CAuse","No root cause",
U1646="ODU HS","PDH",
U1646="IP &amp; VLAN","PDH",
U1646="Warehouse HUAWEI","SPARE-ISSUE",
U1646="SPARE-HS","SPARE-ISSUE",
U1646="Power Telco","BSS"
),"")</f>
        <v>No root cause</v>
      </c>
      <c r="T1646" s="49" t="str" cm="1">
        <f t="array" ref="T1646">IFERROR(_xlfn.IFS(
U1646="MPR ISSUE","TX ISSUE",
U1646="BSS Hardware Issue","RAN ISSUE",
U1646="Sites strategiques, MLL, Pylone, etc.","ENVTECH",
U1646="AKTIVCO DEFAUT GE &amp; POWER Cabinet","POWER ISSUE",
U1646="AKTIVCO Coupure ENEO &amp; Baisse de tension","POWER ISSUE",
U1646="Coupure ENEO &amp; Baisse de tension","POWER ISSUE",
U1646="Defaut GE &amp; POWER Cabinet","POWER ISSUE",
U1646="Sharing","POWER ISSUE",
U1646="Sites strategiques &amp; DataCenter","POWER ISSUE",
U1646="Exclu","Exclu",
U1646="SAT","TX ISSUE",
U1646="SPARE-ISSUE","SPARE-ISSUE",
U1646="Fiber CAmtel","TX ISSUE",
U1646="Fiber AOF","TX ISSUE",
U1646="Projet OCM (HUAWEI)","TRAVAUX-HUAWEI",
U1646="Projet OCM (NOKIA)","TRAVAUX -NOKIA",
U1646="ACCESS-ISSUE","ACCESS-ISSUE",
U1646="Projet OCM (ZTE, NOKIA, autres projets)","TRAVAUX OCM",
U1646="No root CAuse","No root cause",
U1646="ODU HS","TX ISSUE",
U1646="IP &amp; VLAN","TX ISSUE",
U1646="Warehouse HUAWEI","SPARE-ISSUE",
U1646="SPARE-HS","SPARE-ISSUE",
U1646="Power Telco","RAN ISSUE"
),"")</f>
        <v>No root cause</v>
      </c>
      <c r="U1646" s="36" t="s">
        <v>5895</v>
      </c>
      <c r="V1646" s="49" t="str" cm="1">
        <f t="array" ref="V1646">IFERROR(_xlfn.IFS(
U1646="MPR ISSUE","ACTIVE",
U1646="BSS Hardware Issue","ACTIVE",
U1646="Sites strategiques, MLL, Pylone, etc.","PASSIVE",
U1646="AKTIVCO DEFAUT GE &amp; POWER Cabinet","PASSIVE",
U1646="AKTIVCO Coupure ENEO &amp; Baisse de tension","PASSIVE",
U1646="Coupure ENEO &amp; Baisse de tension","PASSIVE",
U1646="Defaut GE &amp; POWER Cabinet","PASSIVE",
U1646="Sharing","PASSIVE",
U1646="Sites strategiques &amp; DataCenter","PASSIVE",
U1646="Exclu","Exclu",
U1646="SAT","ACTIVE",
U1646="SPARE-ISSUE","SPARE-ISSUE",
U1646="Fiber CAmtel","ACTIVE",
U1646="Fiber AOF","ACTIVE",
U1646="Projet OCM (HUAWEI)","PLANNED WORKS",
U1646="Projet OCM (NOKIA)","PLANNED WORKS",
U1646="ACCESS-ISSUE","ACCESS-ISSUE",
U1646="Projet OCM (ZTE, NOKIA, autres projets)","PLANNED WORKS",
U1646="No root CAuse","No root cause",
U1646="ODU HS","ACTIVE",
U1646="IP &amp; VLAN","ACTIVE",
U1646="Warehouse HUAWEI","SPARE-ISSUE",
U1646="SPARE-HS","SPARE-ISSUE",
U1646="Power Telco","ACTIVE"
),"")</f>
        <v>No root cause</v>
      </c>
      <c r="W1646" s="49"/>
      <c r="X1646" s="49"/>
      <c r="Y1646" s="49"/>
      <c r="Z1646" s="49"/>
      <c r="AA1646" s="49"/>
      <c r="AB1646" s="17" t="s">
        <v>5421</v>
      </c>
      <c r="AC1646" s="7" t="s">
        <v>5421</v>
      </c>
      <c r="AD1646" s="6"/>
      <c r="AE1646" s="7"/>
      <c r="AF1646" s="3" t="s">
        <v>5421</v>
      </c>
      <c r="AG1646" s="17"/>
      <c r="AH1646" s="18" t="s">
        <v>5421</v>
      </c>
      <c r="AI1646" s="18" t="s">
        <v>5421</v>
      </c>
      <c r="AJ1646" s="18" t="s">
        <v>5421</v>
      </c>
      <c r="AK1646" s="18" t="s">
        <v>5421</v>
      </c>
      <c r="AL1646" s="18" t="s">
        <v>5421</v>
      </c>
      <c r="AM1646" s="18" t="s">
        <v>5421</v>
      </c>
      <c r="AN1646" s="18" t="s">
        <v>5421</v>
      </c>
      <c r="AO1646" s="18" t="s">
        <v>5421</v>
      </c>
      <c r="AP1646" s="9" t="s">
        <v>5421</v>
      </c>
      <c r="AQ1646" s="14"/>
      <c r="AR1646" s="14" t="s">
        <v>5421</v>
      </c>
      <c r="AS1646" s="14" t="s">
        <v>5421</v>
      </c>
      <c r="AT1646" s="14" t="s">
        <v>5421</v>
      </c>
      <c r="AV1646" s="9" t="str">
        <f>_xlfn.XLOOKUP(B1646,[3]ALL!$B:$B,[3]ALL!$N:$N,"")</f>
        <v/>
      </c>
    </row>
    <row r="1647" spans="1:48" s="9" customFormat="1" hidden="1" x14ac:dyDescent="0.3">
      <c r="A1647" s="1" t="s">
        <v>2285</v>
      </c>
      <c r="B1647" s="8" t="s">
        <v>2286</v>
      </c>
      <c r="C1647" s="3" t="str">
        <f>_xlfn.XLOOKUP(B1647,'[1]daily break down'!$D:$D,'[1]daily break down'!$E:$E,"")</f>
        <v>Yaounde</v>
      </c>
      <c r="D1647" s="1" t="s">
        <v>11</v>
      </c>
      <c r="E1647" s="1" t="s">
        <v>145</v>
      </c>
      <c r="F1647" s="3" t="s">
        <v>37</v>
      </c>
      <c r="G1647" s="1" t="s">
        <v>38</v>
      </c>
      <c r="H1647" s="35" t="str">
        <f>_xlfn.XLOOKUP(B1647,[2]CALCULATION!$B:$B,[2]CALCULATION!$H:$H,"")</f>
        <v>ZTE</v>
      </c>
      <c r="I1647" s="71">
        <v>0</v>
      </c>
      <c r="J1647" s="71">
        <v>0</v>
      </c>
      <c r="K1647" s="71">
        <v>0</v>
      </c>
      <c r="L1647" s="71">
        <v>0</v>
      </c>
      <c r="M1647" s="71">
        <v>0</v>
      </c>
      <c r="N1647" s="71">
        <v>0</v>
      </c>
      <c r="O1647" s="71">
        <v>0</v>
      </c>
      <c r="P1647" s="50" t="s">
        <v>5365</v>
      </c>
      <c r="Q1647" s="50" t="s">
        <v>5911</v>
      </c>
      <c r="R1647" s="50"/>
      <c r="S1647" s="49" t="str" cm="1">
        <f t="array" ref="S1647">IFERROR(_xlfn.IFS(
U1647="MPR ISSUE","PDH",
U1647="BSS Hardware Issue","BSS",
U1647="Sites strategiques, MLL, Pylone, etc.","ENVTECH",
U1647="AKTIVCO DEFAUT GE &amp; POWER Cabinet","AKTIVCO",
U1647="AKTIVCO Coupure ENEO &amp; Baisse de tension","AKTIVCO GRID ONLY",
U1647="Coupure ENEO &amp; Baisse de tension","IHS GRID ONLY",
U1647="Defaut GE &amp; POWER Cabinet","IHS",
U1647="Sharing","Partners",
U1647="Sites strategiques &amp; DataCenter","SST &amp; DC",
U1647="Exclu","Exclu",
U1647="SAT","SAT",
U1647="SPARE-ISSUE","SPARE-ISSUE",
U1647="Fiber CAmtel","TRANS_FO_CAMTEL",
U1647="Fiber AOF","Fiber AOF",
U1647="Projet OCM (HUAWEI)","TRAVAUX-HUAWEI",
U1647="Projet OCM (NOKIA)","TRAVAUX-NOKIA",
U1647="ACCESS-ISSUE","ACCESS-ISSUE",
U1647="Projet OCM (ZTE, NOKIA, autres projets)","TRAVAUX OCM",
U1647="No root CAuse","No root cause",
U1647="ODU HS","PDH",
U1647="IP &amp; VLAN","PDH",
U1647="Warehouse HUAWEI","SPARE-ISSUE",
U1647="SPARE-HS","SPARE-ISSUE",
U1647="Power Telco","BSS"
),"")</f>
        <v>No root cause</v>
      </c>
      <c r="T1647" s="49" t="str" cm="1">
        <f t="array" ref="T1647">IFERROR(_xlfn.IFS(
U1647="MPR ISSUE","TX ISSUE",
U1647="BSS Hardware Issue","RAN ISSUE",
U1647="Sites strategiques, MLL, Pylone, etc.","ENVTECH",
U1647="AKTIVCO DEFAUT GE &amp; POWER Cabinet","POWER ISSUE",
U1647="AKTIVCO Coupure ENEO &amp; Baisse de tension","POWER ISSUE",
U1647="Coupure ENEO &amp; Baisse de tension","POWER ISSUE",
U1647="Defaut GE &amp; POWER Cabinet","POWER ISSUE",
U1647="Sharing","POWER ISSUE",
U1647="Sites strategiques &amp; DataCenter","POWER ISSUE",
U1647="Exclu","Exclu",
U1647="SAT","TX ISSUE",
U1647="SPARE-ISSUE","SPARE-ISSUE",
U1647="Fiber CAmtel","TX ISSUE",
U1647="Fiber AOF","TX ISSUE",
U1647="Projet OCM (HUAWEI)","TRAVAUX-HUAWEI",
U1647="Projet OCM (NOKIA)","TRAVAUX -NOKIA",
U1647="ACCESS-ISSUE","ACCESS-ISSUE",
U1647="Projet OCM (ZTE, NOKIA, autres projets)","TRAVAUX OCM",
U1647="No root CAuse","No root cause",
U1647="ODU HS","TX ISSUE",
U1647="IP &amp; VLAN","TX ISSUE",
U1647="Warehouse HUAWEI","SPARE-ISSUE",
U1647="SPARE-HS","SPARE-ISSUE",
U1647="Power Telco","RAN ISSUE"
),"")</f>
        <v>No root cause</v>
      </c>
      <c r="U1647" s="36" t="s">
        <v>5895</v>
      </c>
      <c r="V1647" s="49" t="str" cm="1">
        <f t="array" ref="V1647">IFERROR(_xlfn.IFS(
U1647="MPR ISSUE","ACTIVE",
U1647="BSS Hardware Issue","ACTIVE",
U1647="Sites strategiques, MLL, Pylone, etc.","PASSIVE",
U1647="AKTIVCO DEFAUT GE &amp; POWER Cabinet","PASSIVE",
U1647="AKTIVCO Coupure ENEO &amp; Baisse de tension","PASSIVE",
U1647="Coupure ENEO &amp; Baisse de tension","PASSIVE",
U1647="Defaut GE &amp; POWER Cabinet","PASSIVE",
U1647="Sharing","PASSIVE",
U1647="Sites strategiques &amp; DataCenter","PASSIVE",
U1647="Exclu","Exclu",
U1647="SAT","ACTIVE",
U1647="SPARE-ISSUE","SPARE-ISSUE",
U1647="Fiber CAmtel","ACTIVE",
U1647="Fiber AOF","ACTIVE",
U1647="Projet OCM (HUAWEI)","PLANNED WORKS",
U1647="Projet OCM (NOKIA)","PLANNED WORKS",
U1647="ACCESS-ISSUE","ACCESS-ISSUE",
U1647="Projet OCM (ZTE, NOKIA, autres projets)","PLANNED WORKS",
U1647="No root CAuse","No root cause",
U1647="ODU HS","ACTIVE",
U1647="IP &amp; VLAN","ACTIVE",
U1647="Warehouse HUAWEI","SPARE-ISSUE",
U1647="SPARE-HS","SPARE-ISSUE",
U1647="Power Telco","ACTIVE"
),"")</f>
        <v>No root cause</v>
      </c>
      <c r="W1647" s="49"/>
      <c r="X1647" s="49"/>
      <c r="Y1647" s="49"/>
      <c r="Z1647" s="49"/>
      <c r="AA1647" s="49"/>
      <c r="AB1647" s="17" t="s">
        <v>5421</v>
      </c>
      <c r="AC1647" s="7" t="s">
        <v>5421</v>
      </c>
      <c r="AD1647" s="6"/>
      <c r="AE1647" s="7"/>
      <c r="AF1647" s="3" t="s">
        <v>5421</v>
      </c>
      <c r="AG1647" s="17"/>
      <c r="AH1647" s="18" t="s">
        <v>5421</v>
      </c>
      <c r="AI1647" s="18" t="s">
        <v>5421</v>
      </c>
      <c r="AJ1647" s="18" t="s">
        <v>5421</v>
      </c>
      <c r="AK1647" s="18" t="s">
        <v>5421</v>
      </c>
      <c r="AL1647" s="18" t="s">
        <v>5421</v>
      </c>
      <c r="AM1647" s="18" t="s">
        <v>5421</v>
      </c>
      <c r="AN1647" s="18" t="s">
        <v>5421</v>
      </c>
      <c r="AO1647" s="18" t="s">
        <v>5421</v>
      </c>
      <c r="AP1647" s="9" t="s">
        <v>5421</v>
      </c>
      <c r="AQ1647" s="14"/>
      <c r="AR1647" s="14" t="s">
        <v>5421</v>
      </c>
      <c r="AS1647" s="14" t="s">
        <v>5421</v>
      </c>
      <c r="AT1647" s="14" t="s">
        <v>5421</v>
      </c>
      <c r="AV1647" s="9" t="str">
        <f>_xlfn.XLOOKUP(B1647,[3]ALL!$B:$B,[3]ALL!$N:$N,"")</f>
        <v/>
      </c>
    </row>
    <row r="1648" spans="1:48" s="9" customFormat="1" hidden="1" x14ac:dyDescent="0.3">
      <c r="A1648" s="1" t="s">
        <v>2427</v>
      </c>
      <c r="B1648" s="8" t="s">
        <v>2428</v>
      </c>
      <c r="C1648" s="3" t="str">
        <f>_xlfn.XLOOKUP(B1648,'[1]daily break down'!$D:$D,'[1]daily break down'!$E:$E,"")</f>
        <v>Douala</v>
      </c>
      <c r="D1648" s="1" t="s">
        <v>11</v>
      </c>
      <c r="E1648" s="1" t="s">
        <v>12</v>
      </c>
      <c r="F1648" s="3" t="s">
        <v>31</v>
      </c>
      <c r="G1648" s="1" t="s">
        <v>32</v>
      </c>
      <c r="H1648" s="35" t="str">
        <f>_xlfn.XLOOKUP(B1648,[2]CALCULATION!$B:$B,[2]CALCULATION!$H:$H,"")</f>
        <v>ZTE</v>
      </c>
      <c r="I1648" s="71">
        <v>0</v>
      </c>
      <c r="J1648" s="71">
        <v>0</v>
      </c>
      <c r="K1648" s="71">
        <v>0</v>
      </c>
      <c r="L1648" s="71">
        <v>0</v>
      </c>
      <c r="M1648" s="71">
        <v>0</v>
      </c>
      <c r="N1648" s="71">
        <v>0</v>
      </c>
      <c r="O1648" s="71">
        <v>0</v>
      </c>
      <c r="P1648" s="50" t="s">
        <v>5365</v>
      </c>
      <c r="Q1648" s="50" t="s">
        <v>5911</v>
      </c>
      <c r="R1648" s="50"/>
      <c r="S1648" s="49" t="str" cm="1">
        <f t="array" ref="S1648">IFERROR(_xlfn.IFS(
U1648="MPR ISSUE","PDH",
U1648="BSS Hardware Issue","BSS",
U1648="Sites strategiques, MLL, Pylone, etc.","ENVTECH",
U1648="AKTIVCO DEFAUT GE &amp; POWER Cabinet","AKTIVCO",
U1648="AKTIVCO Coupure ENEO &amp; Baisse de tension","AKTIVCO GRID ONLY",
U1648="Coupure ENEO &amp; Baisse de tension","IHS GRID ONLY",
U1648="Defaut GE &amp; POWER Cabinet","IHS",
U1648="Sharing","Partners",
U1648="Sites strategiques &amp; DataCenter","SST &amp; DC",
U1648="Exclu","Exclu",
U1648="SAT","SAT",
U1648="SPARE-ISSUE","SPARE-ISSUE",
U1648="Fiber CAmtel","TRANS_FO_CAMTEL",
U1648="Fiber AOF","Fiber AOF",
U1648="Projet OCM (HUAWEI)","TRAVAUX-HUAWEI",
U1648="Projet OCM (NOKIA)","TRAVAUX-NOKIA",
U1648="ACCESS-ISSUE","ACCESS-ISSUE",
U1648="Projet OCM (ZTE, NOKIA, autres projets)","TRAVAUX OCM",
U1648="No root CAuse","No root cause",
U1648="ODU HS","PDH",
U1648="IP &amp; VLAN","PDH",
U1648="Warehouse HUAWEI","SPARE-ISSUE",
U1648="SPARE-HS","SPARE-ISSUE",
U1648="Power Telco","BSS"
),"")</f>
        <v>No root cause</v>
      </c>
      <c r="T1648" s="49" t="str" cm="1">
        <f t="array" ref="T1648">IFERROR(_xlfn.IFS(
U1648="MPR ISSUE","TX ISSUE",
U1648="BSS Hardware Issue","RAN ISSUE",
U1648="Sites strategiques, MLL, Pylone, etc.","ENVTECH",
U1648="AKTIVCO DEFAUT GE &amp; POWER Cabinet","POWER ISSUE",
U1648="AKTIVCO Coupure ENEO &amp; Baisse de tension","POWER ISSUE",
U1648="Coupure ENEO &amp; Baisse de tension","POWER ISSUE",
U1648="Defaut GE &amp; POWER Cabinet","POWER ISSUE",
U1648="Sharing","POWER ISSUE",
U1648="Sites strategiques &amp; DataCenter","POWER ISSUE",
U1648="Exclu","Exclu",
U1648="SAT","TX ISSUE",
U1648="SPARE-ISSUE","SPARE-ISSUE",
U1648="Fiber CAmtel","TX ISSUE",
U1648="Fiber AOF","TX ISSUE",
U1648="Projet OCM (HUAWEI)","TRAVAUX-HUAWEI",
U1648="Projet OCM (NOKIA)","TRAVAUX -NOKIA",
U1648="ACCESS-ISSUE","ACCESS-ISSUE",
U1648="Projet OCM (ZTE, NOKIA, autres projets)","TRAVAUX OCM",
U1648="No root CAuse","No root cause",
U1648="ODU HS","TX ISSUE",
U1648="IP &amp; VLAN","TX ISSUE",
U1648="Warehouse HUAWEI","SPARE-ISSUE",
U1648="SPARE-HS","SPARE-ISSUE",
U1648="Power Telco","RAN ISSUE"
),"")</f>
        <v>No root cause</v>
      </c>
      <c r="U1648" s="36" t="s">
        <v>5895</v>
      </c>
      <c r="V1648" s="49" t="str" cm="1">
        <f t="array" ref="V1648">IFERROR(_xlfn.IFS(
U1648="MPR ISSUE","ACTIVE",
U1648="BSS Hardware Issue","ACTIVE",
U1648="Sites strategiques, MLL, Pylone, etc.","PASSIVE",
U1648="AKTIVCO DEFAUT GE &amp; POWER Cabinet","PASSIVE",
U1648="AKTIVCO Coupure ENEO &amp; Baisse de tension","PASSIVE",
U1648="Coupure ENEO &amp; Baisse de tension","PASSIVE",
U1648="Defaut GE &amp; POWER Cabinet","PASSIVE",
U1648="Sharing","PASSIVE",
U1648="Sites strategiques &amp; DataCenter","PASSIVE",
U1648="Exclu","Exclu",
U1648="SAT","ACTIVE",
U1648="SPARE-ISSUE","SPARE-ISSUE",
U1648="Fiber CAmtel","ACTIVE",
U1648="Fiber AOF","ACTIVE",
U1648="Projet OCM (HUAWEI)","PLANNED WORKS",
U1648="Projet OCM (NOKIA)","PLANNED WORKS",
U1648="ACCESS-ISSUE","ACCESS-ISSUE",
U1648="Projet OCM (ZTE, NOKIA, autres projets)","PLANNED WORKS",
U1648="No root CAuse","No root cause",
U1648="ODU HS","ACTIVE",
U1648="IP &amp; VLAN","ACTIVE",
U1648="Warehouse HUAWEI","SPARE-ISSUE",
U1648="SPARE-HS","SPARE-ISSUE",
U1648="Power Telco","ACTIVE"
),"")</f>
        <v>No root cause</v>
      </c>
      <c r="W1648" s="49"/>
      <c r="X1648" s="49"/>
      <c r="Y1648" s="49"/>
      <c r="Z1648" s="49"/>
      <c r="AA1648" s="49"/>
      <c r="AB1648" s="17" t="s">
        <v>5421</v>
      </c>
      <c r="AC1648" s="7" t="s">
        <v>5421</v>
      </c>
      <c r="AD1648" s="6"/>
      <c r="AE1648" s="7"/>
      <c r="AF1648" s="3" t="s">
        <v>5421</v>
      </c>
      <c r="AG1648" s="17"/>
      <c r="AH1648" s="18" t="s">
        <v>5421</v>
      </c>
      <c r="AI1648" s="18" t="s">
        <v>5421</v>
      </c>
      <c r="AJ1648" s="18" t="s">
        <v>5421</v>
      </c>
      <c r="AK1648" s="18" t="s">
        <v>5421</v>
      </c>
      <c r="AL1648" s="18" t="s">
        <v>5421</v>
      </c>
      <c r="AM1648" s="18" t="s">
        <v>5421</v>
      </c>
      <c r="AN1648" s="18" t="s">
        <v>5421</v>
      </c>
      <c r="AO1648" s="18" t="s">
        <v>5421</v>
      </c>
      <c r="AP1648" s="9" t="s">
        <v>5421</v>
      </c>
      <c r="AQ1648" s="14"/>
      <c r="AR1648" s="14" t="s">
        <v>5421</v>
      </c>
      <c r="AS1648" s="14" t="s">
        <v>5421</v>
      </c>
      <c r="AT1648" s="14" t="s">
        <v>5421</v>
      </c>
      <c r="AV1648" s="9" t="str">
        <f>_xlfn.XLOOKUP(B1648,[3]ALL!$B:$B,[3]ALL!$N:$N,"")</f>
        <v/>
      </c>
    </row>
    <row r="1649" spans="1:48" s="9" customFormat="1" ht="31.05" hidden="1" customHeight="1" x14ac:dyDescent="0.3">
      <c r="A1649" s="1" t="s">
        <v>4447</v>
      </c>
      <c r="B1649" s="8" t="s">
        <v>4448</v>
      </c>
      <c r="C1649" s="3" t="str">
        <f>_xlfn.XLOOKUP(B1649,'[1]daily break down'!$D:$D,'[1]daily break down'!$E:$E,"")</f>
        <v>CENTRE</v>
      </c>
      <c r="D1649" s="1" t="s">
        <v>11</v>
      </c>
      <c r="E1649" s="1" t="s">
        <v>66</v>
      </c>
      <c r="F1649" s="3" t="s">
        <v>226</v>
      </c>
      <c r="G1649" s="1" t="s">
        <v>4449</v>
      </c>
      <c r="H1649" s="34" t="str">
        <f>_xlfn.XLOOKUP(B1649,[2]CALCULATION!$B:$B,[2]CALCULATION!$H:$H,"")</f>
        <v>NOKIA</v>
      </c>
      <c r="I1649" s="71">
        <v>0</v>
      </c>
      <c r="J1649" s="71">
        <v>0</v>
      </c>
      <c r="K1649" s="71">
        <v>0</v>
      </c>
      <c r="L1649" s="71">
        <v>0</v>
      </c>
      <c r="M1649" s="71">
        <v>0</v>
      </c>
      <c r="N1649" s="71">
        <v>0</v>
      </c>
      <c r="O1649" s="71">
        <v>0</v>
      </c>
      <c r="P1649" s="50" t="s">
        <v>5365</v>
      </c>
      <c r="Q1649" s="50" t="s">
        <v>5911</v>
      </c>
      <c r="R1649" s="50"/>
      <c r="S1649" s="49" t="str" cm="1">
        <f t="array" ref="S1649">IFERROR(_xlfn.IFS(
U1649="MPR ISSUE","PDH",
U1649="BSS Hardware Issue","BSS",
U1649="Sites strategiques, MLL, Pylone, etc.","ENVTECH",
U1649="AKTIVCO DEFAUT GE &amp; POWER Cabinet","AKTIVCO",
U1649="AKTIVCO Coupure ENEO &amp; Baisse de tension","AKTIVCO GRID ONLY",
U1649="Coupure ENEO &amp; Baisse de tension","IHS GRID ONLY",
U1649="Defaut GE &amp; POWER Cabinet","IHS",
U1649="Sharing","Partners",
U1649="Sites strategiques &amp; DataCenter","SST &amp; DC",
U1649="Exclu","Exclu",
U1649="SAT","SAT",
U1649="SPARE-ISSUE","SPARE-ISSUE",
U1649="Fiber CAmtel","TRANS_FO_CAMTEL",
U1649="Fiber AOF","Fiber AOF",
U1649="Projet OCM (HUAWEI)","TRAVAUX-HUAWEI",
U1649="Projet OCM (NOKIA)","TRAVAUX-NOKIA",
U1649="ACCESS-ISSUE","ACCESS-ISSUE",
U1649="Projet OCM (ZTE, NOKIA, autres projets)","TRAVAUX OCM",
U1649="No root CAuse","No root cause",
U1649="ODU HS","PDH",
U1649="IP &amp; VLAN","PDH",
U1649="Warehouse HUAWEI","SPARE-ISSUE",
U1649="SPARE-HS","SPARE-ISSUE",
U1649="Power Telco","BSS"
),"")</f>
        <v>No root cause</v>
      </c>
      <c r="T1649" s="49" t="str" cm="1">
        <f t="array" ref="T1649">IFERROR(_xlfn.IFS(
U1649="MPR ISSUE","TX ISSUE",
U1649="BSS Hardware Issue","RAN ISSUE",
U1649="Sites strategiques, MLL, Pylone, etc.","ENVTECH",
U1649="AKTIVCO DEFAUT GE &amp; POWER Cabinet","POWER ISSUE",
U1649="AKTIVCO Coupure ENEO &amp; Baisse de tension","POWER ISSUE",
U1649="Coupure ENEO &amp; Baisse de tension","POWER ISSUE",
U1649="Defaut GE &amp; POWER Cabinet","POWER ISSUE",
U1649="Sharing","POWER ISSUE",
U1649="Sites strategiques &amp; DataCenter","POWER ISSUE",
U1649="Exclu","Exclu",
U1649="SAT","TX ISSUE",
U1649="SPARE-ISSUE","SPARE-ISSUE",
U1649="Fiber CAmtel","TX ISSUE",
U1649="Fiber AOF","TX ISSUE",
U1649="Projet OCM (HUAWEI)","TRAVAUX-HUAWEI",
U1649="Projet OCM (NOKIA)","TRAVAUX -NOKIA",
U1649="ACCESS-ISSUE","ACCESS-ISSUE",
U1649="Projet OCM (ZTE, NOKIA, autres projets)","TRAVAUX OCM",
U1649="No root CAuse","No root cause",
U1649="ODU HS","TX ISSUE",
U1649="IP &amp; VLAN","TX ISSUE",
U1649="Warehouse HUAWEI","SPARE-ISSUE",
U1649="SPARE-HS","SPARE-ISSUE",
U1649="Power Telco","RAN ISSUE"
),"")</f>
        <v>No root cause</v>
      </c>
      <c r="U1649" s="36" t="s">
        <v>5895</v>
      </c>
      <c r="V1649" s="49" t="str" cm="1">
        <f t="array" ref="V1649">IFERROR(_xlfn.IFS(
U1649="MPR ISSUE","ACTIVE",
U1649="BSS Hardware Issue","ACTIVE",
U1649="Sites strategiques, MLL, Pylone, etc.","PASSIVE",
U1649="AKTIVCO DEFAUT GE &amp; POWER Cabinet","PASSIVE",
U1649="AKTIVCO Coupure ENEO &amp; Baisse de tension","PASSIVE",
U1649="Coupure ENEO &amp; Baisse de tension","PASSIVE",
U1649="Defaut GE &amp; POWER Cabinet","PASSIVE",
U1649="Sharing","PASSIVE",
U1649="Sites strategiques &amp; DataCenter","PASSIVE",
U1649="Exclu","Exclu",
U1649="SAT","ACTIVE",
U1649="SPARE-ISSUE","SPARE-ISSUE",
U1649="Fiber CAmtel","ACTIVE",
U1649="Fiber AOF","ACTIVE",
U1649="Projet OCM (HUAWEI)","PLANNED WORKS",
U1649="Projet OCM (NOKIA)","PLANNED WORKS",
U1649="ACCESS-ISSUE","ACCESS-ISSUE",
U1649="Projet OCM (ZTE, NOKIA, autres projets)","PLANNED WORKS",
U1649="No root CAuse","No root cause",
U1649="ODU HS","ACTIVE",
U1649="IP &amp; VLAN","ACTIVE",
U1649="Warehouse HUAWEI","SPARE-ISSUE",
U1649="SPARE-HS","SPARE-ISSUE",
U1649="Power Telco","ACTIVE"
),"")</f>
        <v>No root cause</v>
      </c>
      <c r="W1649" s="49"/>
      <c r="X1649" s="49"/>
      <c r="Y1649" s="49"/>
      <c r="Z1649" s="49"/>
      <c r="AA1649" s="49"/>
      <c r="AB1649" s="17" t="s">
        <v>5421</v>
      </c>
      <c r="AC1649" s="7" t="s">
        <v>5421</v>
      </c>
      <c r="AD1649" s="6"/>
      <c r="AE1649" s="7"/>
      <c r="AF1649" s="3" t="s">
        <v>5421</v>
      </c>
      <c r="AG1649" s="17"/>
      <c r="AH1649" s="18" t="s">
        <v>5421</v>
      </c>
      <c r="AI1649" s="18" t="s">
        <v>5421</v>
      </c>
      <c r="AJ1649" s="18" t="s">
        <v>5421</v>
      </c>
      <c r="AK1649" s="18" t="s">
        <v>5421</v>
      </c>
      <c r="AL1649" s="18" t="s">
        <v>5421</v>
      </c>
      <c r="AM1649" s="18" t="s">
        <v>5421</v>
      </c>
      <c r="AN1649" s="18" t="s">
        <v>5421</v>
      </c>
      <c r="AO1649" s="18" t="s">
        <v>5421</v>
      </c>
      <c r="AP1649" s="9" t="s">
        <v>5421</v>
      </c>
      <c r="AQ1649" s="14"/>
      <c r="AR1649" s="14" t="s">
        <v>5421</v>
      </c>
      <c r="AS1649" s="14" t="s">
        <v>5421</v>
      </c>
      <c r="AT1649" s="14" t="s">
        <v>5421</v>
      </c>
      <c r="AV1649" s="9" t="str">
        <f>_xlfn.XLOOKUP(B1649,[3]ALL!$B:$B,[3]ALL!$N:$N,"")</f>
        <v/>
      </c>
    </row>
    <row r="1650" spans="1:48" s="9" customFormat="1" hidden="1" x14ac:dyDescent="0.3">
      <c r="A1650" s="1" t="s">
        <v>891</v>
      </c>
      <c r="B1650" s="8" t="s">
        <v>892</v>
      </c>
      <c r="C1650" s="3" t="str">
        <f>_xlfn.XLOOKUP(B1650,'[1]daily break down'!$D:$D,'[1]daily break down'!$E:$E,"")</f>
        <v>CENTRE</v>
      </c>
      <c r="D1650" s="1"/>
      <c r="E1650" s="1"/>
      <c r="F1650" s="3" t="s">
        <v>226</v>
      </c>
      <c r="G1650" s="1" t="s">
        <v>893</v>
      </c>
      <c r="H1650" s="34" t="str">
        <f>_xlfn.XLOOKUP(B1650,[2]CALCULATION!$B:$B,[2]CALCULATION!$H:$H,"")</f>
        <v>NOKIA</v>
      </c>
      <c r="I1650" s="71">
        <v>0</v>
      </c>
      <c r="J1650" s="71">
        <v>0</v>
      </c>
      <c r="K1650" s="71">
        <v>0</v>
      </c>
      <c r="L1650" s="71">
        <v>0</v>
      </c>
      <c r="M1650" s="71">
        <v>0</v>
      </c>
      <c r="N1650" s="71">
        <v>0</v>
      </c>
      <c r="O1650" s="71">
        <v>0</v>
      </c>
      <c r="P1650" s="50" t="s">
        <v>5365</v>
      </c>
      <c r="Q1650" s="50" t="s">
        <v>5911</v>
      </c>
      <c r="R1650" s="50"/>
      <c r="S1650" s="49" t="str" cm="1">
        <f t="array" ref="S1650">IFERROR(_xlfn.IFS(
U1650="MPR ISSUE","PDH",
U1650="BSS Hardware Issue","BSS",
U1650="Sites strategiques, MLL, Pylone, etc.","ENVTECH",
U1650="AKTIVCO DEFAUT GE &amp; POWER Cabinet","AKTIVCO",
U1650="AKTIVCO Coupure ENEO &amp; Baisse de tension","AKTIVCO GRID ONLY",
U1650="Coupure ENEO &amp; Baisse de tension","IHS GRID ONLY",
U1650="Defaut GE &amp; POWER Cabinet","IHS",
U1650="Sharing","Partners",
U1650="Sites strategiques &amp; DataCenter","SST &amp; DC",
U1650="Exclu","Exclu",
U1650="SAT","SAT",
U1650="SPARE-ISSUE","SPARE-ISSUE",
U1650="Fiber CAmtel","TRANS_FO_CAMTEL",
U1650="Fiber AOF","Fiber AOF",
U1650="Projet OCM (HUAWEI)","TRAVAUX-HUAWEI",
U1650="Projet OCM (NOKIA)","TRAVAUX-NOKIA",
U1650="ACCESS-ISSUE","ACCESS-ISSUE",
U1650="Projet OCM (ZTE, NOKIA, autres projets)","TRAVAUX OCM",
U1650="No root CAuse","No root cause",
U1650="ODU HS","PDH",
U1650="IP &amp; VLAN","PDH",
U1650="Warehouse HUAWEI","SPARE-ISSUE",
U1650="SPARE-HS","SPARE-ISSUE",
U1650="Power Telco","BSS"
),"")</f>
        <v>No root cause</v>
      </c>
      <c r="T1650" s="49" t="str" cm="1">
        <f t="array" ref="T1650">IFERROR(_xlfn.IFS(
U1650="MPR ISSUE","TX ISSUE",
U1650="BSS Hardware Issue","RAN ISSUE",
U1650="Sites strategiques, MLL, Pylone, etc.","ENVTECH",
U1650="AKTIVCO DEFAUT GE &amp; POWER Cabinet","POWER ISSUE",
U1650="AKTIVCO Coupure ENEO &amp; Baisse de tension","POWER ISSUE",
U1650="Coupure ENEO &amp; Baisse de tension","POWER ISSUE",
U1650="Defaut GE &amp; POWER Cabinet","POWER ISSUE",
U1650="Sharing","POWER ISSUE",
U1650="Sites strategiques &amp; DataCenter","POWER ISSUE",
U1650="Exclu","Exclu",
U1650="SAT","TX ISSUE",
U1650="SPARE-ISSUE","SPARE-ISSUE",
U1650="Fiber CAmtel","TX ISSUE",
U1650="Fiber AOF","TX ISSUE",
U1650="Projet OCM (HUAWEI)","TRAVAUX-HUAWEI",
U1650="Projet OCM (NOKIA)","TRAVAUX -NOKIA",
U1650="ACCESS-ISSUE","ACCESS-ISSUE",
U1650="Projet OCM (ZTE, NOKIA, autres projets)","TRAVAUX OCM",
U1650="No root CAuse","No root cause",
U1650="ODU HS","TX ISSUE",
U1650="IP &amp; VLAN","TX ISSUE",
U1650="Warehouse HUAWEI","SPARE-ISSUE",
U1650="SPARE-HS","SPARE-ISSUE",
U1650="Power Telco","RAN ISSUE"
),"")</f>
        <v>No root cause</v>
      </c>
      <c r="U1650" s="36" t="s">
        <v>5895</v>
      </c>
      <c r="V1650" s="49" t="str" cm="1">
        <f t="array" ref="V1650">IFERROR(_xlfn.IFS(
U1650="MPR ISSUE","ACTIVE",
U1650="BSS Hardware Issue","ACTIVE",
U1650="Sites strategiques, MLL, Pylone, etc.","PASSIVE",
U1650="AKTIVCO DEFAUT GE &amp; POWER Cabinet","PASSIVE",
U1650="AKTIVCO Coupure ENEO &amp; Baisse de tension","PASSIVE",
U1650="Coupure ENEO &amp; Baisse de tension","PASSIVE",
U1650="Defaut GE &amp; POWER Cabinet","PASSIVE",
U1650="Sharing","PASSIVE",
U1650="Sites strategiques &amp; DataCenter","PASSIVE",
U1650="Exclu","Exclu",
U1650="SAT","ACTIVE",
U1650="SPARE-ISSUE","SPARE-ISSUE",
U1650="Fiber CAmtel","ACTIVE",
U1650="Fiber AOF","ACTIVE",
U1650="Projet OCM (HUAWEI)","PLANNED WORKS",
U1650="Projet OCM (NOKIA)","PLANNED WORKS",
U1650="ACCESS-ISSUE","ACCESS-ISSUE",
U1650="Projet OCM (ZTE, NOKIA, autres projets)","PLANNED WORKS",
U1650="No root CAuse","No root cause",
U1650="ODU HS","ACTIVE",
U1650="IP &amp; VLAN","ACTIVE",
U1650="Warehouse HUAWEI","SPARE-ISSUE",
U1650="SPARE-HS","SPARE-ISSUE",
U1650="Power Telco","ACTIVE"
),"")</f>
        <v>No root cause</v>
      </c>
      <c r="W1650" s="49"/>
      <c r="X1650" s="49"/>
      <c r="Y1650" s="49"/>
      <c r="Z1650" s="49"/>
      <c r="AA1650" s="49"/>
      <c r="AB1650" s="17" t="s">
        <v>5421</v>
      </c>
      <c r="AC1650" s="7" t="s">
        <v>5421</v>
      </c>
      <c r="AD1650" s="6"/>
      <c r="AE1650" s="7"/>
      <c r="AF1650" s="3" t="s">
        <v>5421</v>
      </c>
      <c r="AG1650" s="17"/>
      <c r="AH1650" s="18" t="s">
        <v>5421</v>
      </c>
      <c r="AI1650" s="18" t="s">
        <v>5421</v>
      </c>
      <c r="AJ1650" s="18" t="s">
        <v>5421</v>
      </c>
      <c r="AK1650" s="18" t="s">
        <v>5421</v>
      </c>
      <c r="AL1650" s="18" t="s">
        <v>5421</v>
      </c>
      <c r="AM1650" s="18" t="s">
        <v>5421</v>
      </c>
      <c r="AN1650" s="18" t="s">
        <v>5421</v>
      </c>
      <c r="AO1650" s="18" t="s">
        <v>5421</v>
      </c>
      <c r="AP1650" s="9" t="s">
        <v>5421</v>
      </c>
      <c r="AQ1650" s="14"/>
      <c r="AR1650" s="14" t="s">
        <v>5421</v>
      </c>
      <c r="AS1650" s="14" t="s">
        <v>5421</v>
      </c>
      <c r="AT1650" s="14" t="s">
        <v>5421</v>
      </c>
      <c r="AV1650" s="9" t="str">
        <f>_xlfn.XLOOKUP(B1650,[3]ALL!$B:$B,[3]ALL!$N:$N,"")</f>
        <v/>
      </c>
    </row>
    <row r="1651" spans="1:48" s="9" customFormat="1" hidden="1" x14ac:dyDescent="0.3">
      <c r="A1651" s="1" t="s">
        <v>567</v>
      </c>
      <c r="B1651" s="8" t="s">
        <v>568</v>
      </c>
      <c r="C1651" s="3" t="str">
        <f>_xlfn.XLOOKUP(B1651,'[1]daily break down'!$D:$D,'[1]daily break down'!$E:$E,"")</f>
        <v>SUD-OUEST</v>
      </c>
      <c r="D1651" s="1" t="s">
        <v>11</v>
      </c>
      <c r="E1651" s="1"/>
      <c r="F1651" s="3" t="s">
        <v>13</v>
      </c>
      <c r="G1651" s="1" t="s">
        <v>14</v>
      </c>
      <c r="H1651" s="33" t="str">
        <f>_xlfn.XLOOKUP(B1651,[2]CALCULATION!$B:$B,[2]CALCULATION!$H:$H,"")</f>
        <v>Huawei</v>
      </c>
      <c r="I1651" s="71">
        <v>0</v>
      </c>
      <c r="J1651" s="71">
        <v>0</v>
      </c>
      <c r="K1651" s="71">
        <v>0</v>
      </c>
      <c r="L1651" s="71">
        <v>0</v>
      </c>
      <c r="M1651" s="71">
        <v>0</v>
      </c>
      <c r="N1651" s="71">
        <v>7.2232067185453415E-3</v>
      </c>
      <c r="O1651" s="71">
        <v>0</v>
      </c>
      <c r="P1651" s="50" t="s">
        <v>5365</v>
      </c>
      <c r="Q1651" s="50" t="s">
        <v>5911</v>
      </c>
      <c r="R1651" s="50"/>
      <c r="S1651" s="49" t="str" cm="1">
        <f t="array" ref="S1651">IFERROR(_xlfn.IFS(
U1651="MPR ISSUE","PDH",
U1651="BSS Hardware Issue","BSS",
U1651="Sites strategiques, MLL, Pylone, etc.","ENVTECH",
U1651="AKTIVCO DEFAUT GE &amp; POWER Cabinet","AKTIVCO",
U1651="AKTIVCO Coupure ENEO &amp; Baisse de tension","AKTIVCO GRID ONLY",
U1651="Coupure ENEO &amp; Baisse de tension","IHS GRID ONLY",
U1651="Defaut GE &amp; POWER Cabinet","IHS",
U1651="Sharing","Partners",
U1651="Sites strategiques &amp; DataCenter","SST &amp; DC",
U1651="Exclu","Exclu",
U1651="SAT","SAT",
U1651="SPARE-ISSUE","SPARE-ISSUE",
U1651="Fiber CAmtel","TRANS_FO_CAMTEL",
U1651="Fiber AOF","Fiber AOF",
U1651="Projet OCM (HUAWEI)","TRAVAUX-HUAWEI",
U1651="Projet OCM (NOKIA)","TRAVAUX-NOKIA",
U1651="ACCESS-ISSUE","ACCESS-ISSUE",
U1651="Projet OCM (ZTE, NOKIA, autres projets)","TRAVAUX OCM",
U1651="No root CAuse","No root cause",
U1651="ODU HS","PDH",
U1651="IP &amp; VLAN","PDH",
U1651="Warehouse HUAWEI","SPARE-ISSUE",
U1651="SPARE-HS","SPARE-ISSUE",
U1651="Power Telco","BSS"
),"")</f>
        <v>No root cause</v>
      </c>
      <c r="T1651" s="49" t="str" cm="1">
        <f t="array" ref="T1651">IFERROR(_xlfn.IFS(
U1651="MPR ISSUE","TX ISSUE",
U1651="BSS Hardware Issue","RAN ISSUE",
U1651="Sites strategiques, MLL, Pylone, etc.","ENVTECH",
U1651="AKTIVCO DEFAUT GE &amp; POWER Cabinet","POWER ISSUE",
U1651="AKTIVCO Coupure ENEO &amp; Baisse de tension","POWER ISSUE",
U1651="Coupure ENEO &amp; Baisse de tension","POWER ISSUE",
U1651="Defaut GE &amp; POWER Cabinet","POWER ISSUE",
U1651="Sharing","POWER ISSUE",
U1651="Sites strategiques &amp; DataCenter","POWER ISSUE",
U1651="Exclu","Exclu",
U1651="SAT","TX ISSUE",
U1651="SPARE-ISSUE","SPARE-ISSUE",
U1651="Fiber CAmtel","TX ISSUE",
U1651="Fiber AOF","TX ISSUE",
U1651="Projet OCM (HUAWEI)","TRAVAUX-HUAWEI",
U1651="Projet OCM (NOKIA)","TRAVAUX -NOKIA",
U1651="ACCESS-ISSUE","ACCESS-ISSUE",
U1651="Projet OCM (ZTE, NOKIA, autres projets)","TRAVAUX OCM",
U1651="No root CAuse","No root cause",
U1651="ODU HS","TX ISSUE",
U1651="IP &amp; VLAN","TX ISSUE",
U1651="Warehouse HUAWEI","SPARE-ISSUE",
U1651="SPARE-HS","SPARE-ISSUE",
U1651="Power Telco","RAN ISSUE"
),"")</f>
        <v>No root cause</v>
      </c>
      <c r="U1651" s="36" t="s">
        <v>5895</v>
      </c>
      <c r="V1651" s="49" t="str" cm="1">
        <f t="array" ref="V1651">IFERROR(_xlfn.IFS(
U1651="MPR ISSUE","ACTIVE",
U1651="BSS Hardware Issue","ACTIVE",
U1651="Sites strategiques, MLL, Pylone, etc.","PASSIVE",
U1651="AKTIVCO DEFAUT GE &amp; POWER Cabinet","PASSIVE",
U1651="AKTIVCO Coupure ENEO &amp; Baisse de tension","PASSIVE",
U1651="Coupure ENEO &amp; Baisse de tension","PASSIVE",
U1651="Defaut GE &amp; POWER Cabinet","PASSIVE",
U1651="Sharing","PASSIVE",
U1651="Sites strategiques &amp; DataCenter","PASSIVE",
U1651="Exclu","Exclu",
U1651="SAT","ACTIVE",
U1651="SPARE-ISSUE","SPARE-ISSUE",
U1651="Fiber CAmtel","ACTIVE",
U1651="Fiber AOF","ACTIVE",
U1651="Projet OCM (HUAWEI)","PLANNED WORKS",
U1651="Projet OCM (NOKIA)","PLANNED WORKS",
U1651="ACCESS-ISSUE","ACCESS-ISSUE",
U1651="Projet OCM (ZTE, NOKIA, autres projets)","PLANNED WORKS",
U1651="No root CAuse","No root cause",
U1651="ODU HS","ACTIVE",
U1651="IP &amp; VLAN","ACTIVE",
U1651="Warehouse HUAWEI","SPARE-ISSUE",
U1651="SPARE-HS","SPARE-ISSUE",
U1651="Power Telco","ACTIVE"
),"")</f>
        <v>No root cause</v>
      </c>
      <c r="W1651" s="49"/>
      <c r="X1651" s="49"/>
      <c r="Y1651" s="49"/>
      <c r="Z1651" s="49"/>
      <c r="AA1651" s="49"/>
      <c r="AB1651" s="17" t="s">
        <v>5421</v>
      </c>
      <c r="AC1651" s="7" t="s">
        <v>5421</v>
      </c>
      <c r="AD1651" s="6"/>
      <c r="AE1651" s="7"/>
      <c r="AF1651" s="3" t="s">
        <v>5421</v>
      </c>
      <c r="AG1651" s="17"/>
      <c r="AH1651" s="18" t="s">
        <v>5421</v>
      </c>
      <c r="AI1651" s="18" t="s">
        <v>5421</v>
      </c>
      <c r="AJ1651" s="18" t="s">
        <v>5421</v>
      </c>
      <c r="AK1651" s="18" t="s">
        <v>5421</v>
      </c>
      <c r="AL1651" s="18" t="s">
        <v>5421</v>
      </c>
      <c r="AM1651" s="18" t="s">
        <v>5421</v>
      </c>
      <c r="AN1651" s="18" t="s">
        <v>5421</v>
      </c>
      <c r="AO1651" s="18" t="s">
        <v>5421</v>
      </c>
      <c r="AP1651" s="9" t="s">
        <v>5421</v>
      </c>
      <c r="AQ1651" s="14"/>
      <c r="AR1651" s="14" t="s">
        <v>5421</v>
      </c>
      <c r="AS1651" s="14" t="s">
        <v>5421</v>
      </c>
      <c r="AT1651" s="14" t="s">
        <v>5421</v>
      </c>
      <c r="AV1651" s="9" t="str">
        <f>_xlfn.XLOOKUP(B1651,[3]ALL!$B:$B,[3]ALL!$N:$N,"")</f>
        <v/>
      </c>
    </row>
    <row r="1652" spans="1:48" s="9" customFormat="1" hidden="1" x14ac:dyDescent="0.3">
      <c r="A1652" s="1" t="s">
        <v>4055</v>
      </c>
      <c r="B1652" s="8" t="s">
        <v>4056</v>
      </c>
      <c r="C1652" s="3" t="str">
        <f>_xlfn.XLOOKUP(B1652,'[1]daily break down'!$D:$D,'[1]daily break down'!$E:$E,"")</f>
        <v>SUD-OUEST</v>
      </c>
      <c r="D1652" s="1" t="s">
        <v>11</v>
      </c>
      <c r="E1652" s="1" t="s">
        <v>12</v>
      </c>
      <c r="F1652" s="3" t="s">
        <v>13</v>
      </c>
      <c r="G1652" s="1" t="s">
        <v>4057</v>
      </c>
      <c r="H1652" s="33" t="str">
        <f>_xlfn.XLOOKUP(B1652,[2]CALCULATION!$B:$B,[2]CALCULATION!$H:$H,"")</f>
        <v>HUAWEI</v>
      </c>
      <c r="I1652" s="71">
        <v>0.8141356550324883</v>
      </c>
      <c r="J1652" s="71">
        <v>0.32531182850930135</v>
      </c>
      <c r="K1652" s="71">
        <v>0</v>
      </c>
      <c r="L1652" s="71">
        <v>0</v>
      </c>
      <c r="M1652" s="71">
        <v>0</v>
      </c>
      <c r="N1652" s="71">
        <v>0</v>
      </c>
      <c r="O1652" s="71">
        <v>0</v>
      </c>
      <c r="P1652" s="50" t="s">
        <v>5910</v>
      </c>
      <c r="Q1652" s="50" t="s">
        <v>5911</v>
      </c>
      <c r="R1652" s="50"/>
      <c r="S1652" s="49" t="str" cm="1">
        <f t="array" ref="S1652">IFERROR(_xlfn.IFS(
U1652="MPR ISSUE","PDH",
U1652="BSS Hardware Issue","BSS",
U1652="Sites strategiques, MLL, Pylone, etc.","ENVTECH",
U1652="AKTIVCO DEFAUT GE &amp; POWER Cabinet","AKTIVCO",
U1652="AKTIVCO Coupure ENEO &amp; Baisse de tension","AKTIVCO GRID ONLY",
U1652="Coupure ENEO &amp; Baisse de tension","IHS GRID ONLY",
U1652="Defaut GE &amp; POWER Cabinet","IHS",
U1652="Sharing","Partners",
U1652="Sites strategiques &amp; DataCenter","SST &amp; DC",
U1652="Exclu","Exclu",
U1652="SAT","SAT",
U1652="SPARE-ISSUE","SPARE-ISSUE",
U1652="Fiber CAmtel","TRANS_FO_CAMTEL",
U1652="Fiber AOF","Fiber AOF",
U1652="Projet OCM (HUAWEI)","TRAVAUX-HUAWEI",
U1652="Projet OCM (NOKIA)","TRAVAUX-NOKIA",
U1652="ACCESS-ISSUE","ACCESS-ISSUE",
U1652="Projet OCM (ZTE, NOKIA, autres projets)","TRAVAUX OCM",
U1652="No root CAuse","No root cause",
U1652="ODU HS","PDH",
U1652="IP &amp; VLAN","PDH",
U1652="Warehouse HUAWEI","SPARE-ISSUE",
U1652="SPARE-HS","SPARE-ISSUE",
U1652="Power Telco","BSS"
),"")</f>
        <v>No root cause</v>
      </c>
      <c r="T1652" s="49" t="str" cm="1">
        <f t="array" ref="T1652">IFERROR(_xlfn.IFS(
U1652="MPR ISSUE","TX ISSUE",
U1652="BSS Hardware Issue","RAN ISSUE",
U1652="Sites strategiques, MLL, Pylone, etc.","ENVTECH",
U1652="AKTIVCO DEFAUT GE &amp; POWER Cabinet","POWER ISSUE",
U1652="AKTIVCO Coupure ENEO &amp; Baisse de tension","POWER ISSUE",
U1652="Coupure ENEO &amp; Baisse de tension","POWER ISSUE",
U1652="Defaut GE &amp; POWER Cabinet","POWER ISSUE",
U1652="Sharing","POWER ISSUE",
U1652="Sites strategiques &amp; DataCenter","POWER ISSUE",
U1652="Exclu","Exclu",
U1652="SAT","TX ISSUE",
U1652="SPARE-ISSUE","SPARE-ISSUE",
U1652="Fiber CAmtel","TX ISSUE",
U1652="Fiber AOF","TX ISSUE",
U1652="Projet OCM (HUAWEI)","TRAVAUX-HUAWEI",
U1652="Projet OCM (NOKIA)","TRAVAUX -NOKIA",
U1652="ACCESS-ISSUE","ACCESS-ISSUE",
U1652="Projet OCM (ZTE, NOKIA, autres projets)","TRAVAUX OCM",
U1652="No root CAuse","No root cause",
U1652="ODU HS","TX ISSUE",
U1652="IP &amp; VLAN","TX ISSUE",
U1652="Warehouse HUAWEI","SPARE-ISSUE",
U1652="SPARE-HS","SPARE-ISSUE",
U1652="Power Telco","RAN ISSUE"
),"")</f>
        <v>No root cause</v>
      </c>
      <c r="U1652" s="36" t="s">
        <v>5895</v>
      </c>
      <c r="V1652" s="49" t="str" cm="1">
        <f t="array" ref="V1652">IFERROR(_xlfn.IFS(
U1652="MPR ISSUE","ACTIVE",
U1652="BSS Hardware Issue","ACTIVE",
U1652="Sites strategiques, MLL, Pylone, etc.","PASSIVE",
U1652="AKTIVCO DEFAUT GE &amp; POWER Cabinet","PASSIVE",
U1652="AKTIVCO Coupure ENEO &amp; Baisse de tension","PASSIVE",
U1652="Coupure ENEO &amp; Baisse de tension","PASSIVE",
U1652="Defaut GE &amp; POWER Cabinet","PASSIVE",
U1652="Sharing","PASSIVE",
U1652="Sites strategiques &amp; DataCenter","PASSIVE",
U1652="Exclu","Exclu",
U1652="SAT","ACTIVE",
U1652="SPARE-ISSUE","SPARE-ISSUE",
U1652="Fiber CAmtel","ACTIVE",
U1652="Fiber AOF","ACTIVE",
U1652="Projet OCM (HUAWEI)","PLANNED WORKS",
U1652="Projet OCM (NOKIA)","PLANNED WORKS",
U1652="ACCESS-ISSUE","ACCESS-ISSUE",
U1652="Projet OCM (ZTE, NOKIA, autres projets)","PLANNED WORKS",
U1652="No root CAuse","No root cause",
U1652="ODU HS","ACTIVE",
U1652="IP &amp; VLAN","ACTIVE",
U1652="Warehouse HUAWEI","SPARE-ISSUE",
U1652="SPARE-HS","SPARE-ISSUE",
U1652="Power Telco","ACTIVE"
),"")</f>
        <v>No root cause</v>
      </c>
      <c r="W1652" s="49"/>
      <c r="X1652" s="49"/>
      <c r="Y1652" s="49"/>
      <c r="Z1652" s="49"/>
      <c r="AA1652" s="49"/>
      <c r="AB1652" s="17" t="s">
        <v>5421</v>
      </c>
      <c r="AC1652" s="7" t="s">
        <v>5421</v>
      </c>
      <c r="AD1652" s="6"/>
      <c r="AE1652" s="7"/>
      <c r="AF1652" s="3" t="s">
        <v>5421</v>
      </c>
      <c r="AG1652" s="17"/>
      <c r="AH1652" s="18" t="s">
        <v>5421</v>
      </c>
      <c r="AI1652" s="18" t="s">
        <v>5421</v>
      </c>
      <c r="AJ1652" s="18" t="s">
        <v>5421</v>
      </c>
      <c r="AK1652" s="18" t="s">
        <v>5421</v>
      </c>
      <c r="AL1652" s="18" t="s">
        <v>5421</v>
      </c>
      <c r="AM1652" s="18" t="s">
        <v>5421</v>
      </c>
      <c r="AN1652" s="18" t="s">
        <v>5421</v>
      </c>
      <c r="AO1652" s="18" t="s">
        <v>5421</v>
      </c>
      <c r="AP1652" s="9" t="s">
        <v>5421</v>
      </c>
      <c r="AQ1652" s="14"/>
      <c r="AR1652" s="14" t="s">
        <v>5421</v>
      </c>
      <c r="AS1652" s="14" t="s">
        <v>5421</v>
      </c>
      <c r="AT1652" s="14" t="s">
        <v>5421</v>
      </c>
      <c r="AV1652" s="9" t="str">
        <f>_xlfn.XLOOKUP(B1652,[3]ALL!$B:$B,[3]ALL!$N:$N,"")</f>
        <v/>
      </c>
    </row>
    <row r="1653" spans="1:48" s="9" customFormat="1" hidden="1" x14ac:dyDescent="0.3">
      <c r="A1653" s="1" t="s">
        <v>3805</v>
      </c>
      <c r="B1653" s="8" t="s">
        <v>3806</v>
      </c>
      <c r="C1653" s="3" t="str">
        <f>_xlfn.XLOOKUP(B1653,'[1]daily break down'!$D:$D,'[1]daily break down'!$E:$E,"")</f>
        <v>EXTREME-NORD</v>
      </c>
      <c r="D1653" s="1" t="s">
        <v>11</v>
      </c>
      <c r="E1653" s="1" t="s">
        <v>66</v>
      </c>
      <c r="F1653" s="3" t="s">
        <v>55</v>
      </c>
      <c r="G1653" s="1" t="s">
        <v>3807</v>
      </c>
      <c r="H1653" s="33" t="str">
        <f>_xlfn.XLOOKUP(B1653,[2]CALCULATION!$B:$B,[2]CALCULATION!$H:$H,"")</f>
        <v>HUAWEI</v>
      </c>
      <c r="I1653" s="71">
        <v>0.76717589382278484</v>
      </c>
      <c r="J1653" s="71">
        <v>0</v>
      </c>
      <c r="K1653" s="71">
        <v>0</v>
      </c>
      <c r="L1653" s="71">
        <v>0</v>
      </c>
      <c r="M1653" s="71">
        <v>0</v>
      </c>
      <c r="N1653" s="71">
        <v>0</v>
      </c>
      <c r="O1653" s="71">
        <v>0</v>
      </c>
      <c r="P1653" s="50" t="s">
        <v>5910</v>
      </c>
      <c r="Q1653" s="50" t="s">
        <v>5911</v>
      </c>
      <c r="R1653" s="50"/>
      <c r="S1653" s="49" t="str" cm="1">
        <f t="array" ref="S1653">IFERROR(_xlfn.IFS(
U1653="MPR ISSUE","PDH",
U1653="BSS Hardware Issue","BSS",
U1653="Sites strategiques, MLL, Pylone, etc.","ENVTECH",
U1653="AKTIVCO DEFAUT GE &amp; POWER Cabinet","AKTIVCO",
U1653="AKTIVCO Coupure ENEO &amp; Baisse de tension","AKTIVCO GRID ONLY",
U1653="Coupure ENEO &amp; Baisse de tension","IHS GRID ONLY",
U1653="Defaut GE &amp; POWER Cabinet","IHS",
U1653="Sharing","Partners",
U1653="Sites strategiques &amp; DataCenter","SST &amp; DC",
U1653="Exclu","Exclu",
U1653="SAT","SAT",
U1653="SPARE-ISSUE","SPARE-ISSUE",
U1653="Fiber CAmtel","TRANS_FO_CAMTEL",
U1653="Fiber AOF","Fiber AOF",
U1653="Projet OCM (HUAWEI)","TRAVAUX-HUAWEI",
U1653="Projet OCM (NOKIA)","TRAVAUX-NOKIA",
U1653="ACCESS-ISSUE","ACCESS-ISSUE",
U1653="Projet OCM (ZTE, NOKIA, autres projets)","TRAVAUX OCM",
U1653="No root CAuse","No root cause",
U1653="ODU HS","PDH",
U1653="IP &amp; VLAN","PDH",
U1653="Warehouse HUAWEI","SPARE-ISSUE",
U1653="SPARE-HS","SPARE-ISSUE",
U1653="Power Telco","BSS"
),"")</f>
        <v>No root cause</v>
      </c>
      <c r="T1653" s="49" t="str" cm="1">
        <f t="array" ref="T1653">IFERROR(_xlfn.IFS(
U1653="MPR ISSUE","TX ISSUE",
U1653="BSS Hardware Issue","RAN ISSUE",
U1653="Sites strategiques, MLL, Pylone, etc.","ENVTECH",
U1653="AKTIVCO DEFAUT GE &amp; POWER Cabinet","POWER ISSUE",
U1653="AKTIVCO Coupure ENEO &amp; Baisse de tension","POWER ISSUE",
U1653="Coupure ENEO &amp; Baisse de tension","POWER ISSUE",
U1653="Defaut GE &amp; POWER Cabinet","POWER ISSUE",
U1653="Sharing","POWER ISSUE",
U1653="Sites strategiques &amp; DataCenter","POWER ISSUE",
U1653="Exclu","Exclu",
U1653="SAT","TX ISSUE",
U1653="SPARE-ISSUE","SPARE-ISSUE",
U1653="Fiber CAmtel","TX ISSUE",
U1653="Fiber AOF","TX ISSUE",
U1653="Projet OCM (HUAWEI)","TRAVAUX-HUAWEI",
U1653="Projet OCM (NOKIA)","TRAVAUX -NOKIA",
U1653="ACCESS-ISSUE","ACCESS-ISSUE",
U1653="Projet OCM (ZTE, NOKIA, autres projets)","TRAVAUX OCM",
U1653="No root CAuse","No root cause",
U1653="ODU HS","TX ISSUE",
U1653="IP &amp; VLAN","TX ISSUE",
U1653="Warehouse HUAWEI","SPARE-ISSUE",
U1653="SPARE-HS","SPARE-ISSUE",
U1653="Power Telco","RAN ISSUE"
),"")</f>
        <v>No root cause</v>
      </c>
      <c r="U1653" s="36" t="s">
        <v>5895</v>
      </c>
      <c r="V1653" s="49" t="str" cm="1">
        <f t="array" ref="V1653">IFERROR(_xlfn.IFS(
U1653="MPR ISSUE","ACTIVE",
U1653="BSS Hardware Issue","ACTIVE",
U1653="Sites strategiques, MLL, Pylone, etc.","PASSIVE",
U1653="AKTIVCO DEFAUT GE &amp; POWER Cabinet","PASSIVE",
U1653="AKTIVCO Coupure ENEO &amp; Baisse de tension","PASSIVE",
U1653="Coupure ENEO &amp; Baisse de tension","PASSIVE",
U1653="Defaut GE &amp; POWER Cabinet","PASSIVE",
U1653="Sharing","PASSIVE",
U1653="Sites strategiques &amp; DataCenter","PASSIVE",
U1653="Exclu","Exclu",
U1653="SAT","ACTIVE",
U1653="SPARE-ISSUE","SPARE-ISSUE",
U1653="Fiber CAmtel","ACTIVE",
U1653="Fiber AOF","ACTIVE",
U1653="Projet OCM (HUAWEI)","PLANNED WORKS",
U1653="Projet OCM (NOKIA)","PLANNED WORKS",
U1653="ACCESS-ISSUE","ACCESS-ISSUE",
U1653="Projet OCM (ZTE, NOKIA, autres projets)","PLANNED WORKS",
U1653="No root CAuse","No root cause",
U1653="ODU HS","ACTIVE",
U1653="IP &amp; VLAN","ACTIVE",
U1653="Warehouse HUAWEI","SPARE-ISSUE",
U1653="SPARE-HS","SPARE-ISSUE",
U1653="Power Telco","ACTIVE"
),"")</f>
        <v>No root cause</v>
      </c>
      <c r="W1653" s="49"/>
      <c r="X1653" s="49"/>
      <c r="Y1653" s="49"/>
      <c r="Z1653" s="49"/>
      <c r="AA1653" s="49"/>
      <c r="AB1653" s="17" t="s">
        <v>5421</v>
      </c>
      <c r="AC1653" s="7" t="s">
        <v>5421</v>
      </c>
      <c r="AD1653" s="6"/>
      <c r="AE1653" s="7"/>
      <c r="AF1653" s="3" t="s">
        <v>5421</v>
      </c>
      <c r="AG1653" s="17"/>
      <c r="AH1653" s="18" t="s">
        <v>5421</v>
      </c>
      <c r="AI1653" s="18" t="s">
        <v>5421</v>
      </c>
      <c r="AJ1653" s="18" t="s">
        <v>5421</v>
      </c>
      <c r="AK1653" s="18" t="s">
        <v>5421</v>
      </c>
      <c r="AL1653" s="18" t="s">
        <v>5421</v>
      </c>
      <c r="AM1653" s="18" t="s">
        <v>5421</v>
      </c>
      <c r="AN1653" s="18" t="s">
        <v>5421</v>
      </c>
      <c r="AO1653" s="18" t="s">
        <v>5421</v>
      </c>
      <c r="AP1653" s="9" t="s">
        <v>5421</v>
      </c>
      <c r="AQ1653" s="14"/>
      <c r="AR1653" s="14" t="s">
        <v>5421</v>
      </c>
      <c r="AS1653" s="14" t="s">
        <v>5421</v>
      </c>
      <c r="AT1653" s="14" t="s">
        <v>5421</v>
      </c>
      <c r="AV1653" s="9" t="str">
        <f>_xlfn.XLOOKUP(B1653,[3]ALL!$B:$B,[3]ALL!$N:$N,"")</f>
        <v/>
      </c>
    </row>
    <row r="1654" spans="1:48" s="9" customFormat="1" hidden="1" x14ac:dyDescent="0.3">
      <c r="A1654" s="1" t="s">
        <v>4191</v>
      </c>
      <c r="B1654" s="8" t="s">
        <v>4192</v>
      </c>
      <c r="C1654" s="3" t="str">
        <f>_xlfn.XLOOKUP(B1654,'[1]daily break down'!$D:$D,'[1]daily break down'!$E:$E,"")</f>
        <v>CENTRE</v>
      </c>
      <c r="D1654" s="1" t="s">
        <v>21</v>
      </c>
      <c r="E1654" s="1" t="s">
        <v>122</v>
      </c>
      <c r="F1654" s="3" t="s">
        <v>37</v>
      </c>
      <c r="G1654" s="1" t="s">
        <v>1578</v>
      </c>
      <c r="H1654" s="35" t="str">
        <f>_xlfn.XLOOKUP(B1654,[2]CALCULATION!$B:$B,[2]CALCULATION!$H:$H,"")</f>
        <v>ZTE</v>
      </c>
      <c r="I1654" s="71">
        <v>0</v>
      </c>
      <c r="J1654" s="71">
        <v>0</v>
      </c>
      <c r="K1654" s="71">
        <v>0</v>
      </c>
      <c r="L1654" s="71">
        <v>0</v>
      </c>
      <c r="M1654" s="71">
        <v>0</v>
      </c>
      <c r="N1654" s="71">
        <v>0</v>
      </c>
      <c r="O1654" s="71">
        <v>0</v>
      </c>
      <c r="P1654" s="50" t="s">
        <v>5366</v>
      </c>
      <c r="Q1654" s="50" t="s">
        <v>5911</v>
      </c>
      <c r="R1654" s="50"/>
      <c r="S1654" s="49" t="str" cm="1">
        <f t="array" ref="S1654">IFERROR(_xlfn.IFS(
U1654="MPR ISSUE","PDH",
U1654="BSS Hardware Issue","BSS",
U1654="Sites strategiques, MLL, Pylone, etc.","ENVTECH",
U1654="AKTIVCO DEFAUT GE &amp; POWER Cabinet","AKTIVCO",
U1654="AKTIVCO Coupure ENEO &amp; Baisse de tension","AKTIVCO GRID ONLY",
U1654="Coupure ENEO &amp; Baisse de tension","IHS GRID ONLY",
U1654="Defaut GE &amp; POWER Cabinet","IHS",
U1654="Sharing","Partners",
U1654="Sites strategiques &amp; DataCenter","SST &amp; DC",
U1654="Exclu","Exclu",
U1654="SAT","SAT",
U1654="SPARE-ISSUE","SPARE-ISSUE",
U1654="Fiber CAmtel","TRANS_FO_CAMTEL",
U1654="Fiber AOF","Fiber AOF",
U1654="Projet OCM (HUAWEI)","TRAVAUX-HUAWEI",
U1654="Projet OCM (NOKIA)","TRAVAUX-NOKIA",
U1654="ACCESS-ISSUE","ACCESS-ISSUE",
U1654="Projet OCM (ZTE, NOKIA, autres projets)","TRAVAUX OCM",
U1654="No root CAuse","No root cause",
U1654="ODU HS","PDH",
U1654="IP &amp; VLAN","PDH",
U1654="Warehouse HUAWEI","SPARE-ISSUE",
U1654="SPARE-HS","SPARE-ISSUE",
U1654="Power Telco","BSS"
),"")</f>
        <v>Exclu</v>
      </c>
      <c r="T1654" s="49" t="str" cm="1">
        <f t="array" ref="T1654">IFERROR(_xlfn.IFS(
U1654="MPR ISSUE","TX ISSUE",
U1654="BSS Hardware Issue","RAN ISSUE",
U1654="Sites strategiques, MLL, Pylone, etc.","ENVTECH",
U1654="AKTIVCO DEFAUT GE &amp; POWER Cabinet","POWER ISSUE",
U1654="AKTIVCO Coupure ENEO &amp; Baisse de tension","POWER ISSUE",
U1654="Coupure ENEO &amp; Baisse de tension","POWER ISSUE",
U1654="Defaut GE &amp; POWER Cabinet","POWER ISSUE",
U1654="Sharing","POWER ISSUE",
U1654="Sites strategiques &amp; DataCenter","POWER ISSUE",
U1654="Exclu","Exclu",
U1654="SAT","TX ISSUE",
U1654="SPARE-ISSUE","SPARE-ISSUE",
U1654="Fiber CAmtel","TX ISSUE",
U1654="Fiber AOF","TX ISSUE",
U1654="Projet OCM (HUAWEI)","TRAVAUX-HUAWEI",
U1654="Projet OCM (NOKIA)","TRAVAUX -NOKIA",
U1654="ACCESS-ISSUE","ACCESS-ISSUE",
U1654="Projet OCM (ZTE, NOKIA, autres projets)","TRAVAUX OCM",
U1654="No root CAuse","No root cause",
U1654="ODU HS","TX ISSUE",
U1654="IP &amp; VLAN","TX ISSUE",
U1654="Warehouse HUAWEI","SPARE-ISSUE",
U1654="SPARE-HS","SPARE-ISSUE",
U1654="Power Telco","RAN ISSUE"
),"")</f>
        <v>Exclu</v>
      </c>
      <c r="U1654" s="36" t="s">
        <v>5366</v>
      </c>
      <c r="V1654" s="49" t="str" cm="1">
        <f t="array" ref="V1654">IFERROR(_xlfn.IFS(
U1654="MPR ISSUE","ACTIVE",
U1654="BSS Hardware Issue","ACTIVE",
U1654="Sites strategiques, MLL, Pylone, etc.","PASSIVE",
U1654="AKTIVCO DEFAUT GE &amp; POWER Cabinet","PASSIVE",
U1654="AKTIVCO Coupure ENEO &amp; Baisse de tension","PASSIVE",
U1654="Coupure ENEO &amp; Baisse de tension","PASSIVE",
U1654="Defaut GE &amp; POWER Cabinet","PASSIVE",
U1654="Sharing","PASSIVE",
U1654="Sites strategiques &amp; DataCenter","PASSIVE",
U1654="Exclu","Exclu",
U1654="SAT","ACTIVE",
U1654="SPARE-ISSUE","SPARE-ISSUE",
U1654="Fiber CAmtel","ACTIVE",
U1654="Fiber AOF","ACTIVE",
U1654="Projet OCM (HUAWEI)","PLANNED WORKS",
U1654="Projet OCM (NOKIA)","PLANNED WORKS",
U1654="ACCESS-ISSUE","ACCESS-ISSUE",
U1654="Projet OCM (ZTE, NOKIA, autres projets)","PLANNED WORKS",
U1654="No root CAuse","No root cause",
U1654="ODU HS","ACTIVE",
U1654="IP &amp; VLAN","ACTIVE",
U1654="Warehouse HUAWEI","SPARE-ISSUE",
U1654="SPARE-HS","SPARE-ISSUE",
U1654="Power Telco","ACTIVE"
),"")</f>
        <v>Exclu</v>
      </c>
      <c r="W1654" s="49"/>
      <c r="X1654" s="49"/>
      <c r="Y1654" s="49"/>
      <c r="Z1654" s="49"/>
      <c r="AA1654" s="49"/>
      <c r="AB1654" s="17" t="s">
        <v>5421</v>
      </c>
      <c r="AC1654" s="7" t="s">
        <v>5421</v>
      </c>
      <c r="AD1654" s="6"/>
      <c r="AE1654" s="7"/>
      <c r="AF1654" s="3" t="s">
        <v>5421</v>
      </c>
      <c r="AG1654" s="17"/>
      <c r="AH1654" s="18" t="s">
        <v>5421</v>
      </c>
      <c r="AI1654" s="18" t="s">
        <v>5421</v>
      </c>
      <c r="AJ1654" s="18" t="s">
        <v>5421</v>
      </c>
      <c r="AK1654" s="18" t="s">
        <v>5421</v>
      </c>
      <c r="AL1654" s="18" t="s">
        <v>5421</v>
      </c>
      <c r="AM1654" s="18" t="s">
        <v>5421</v>
      </c>
      <c r="AN1654" s="18" t="s">
        <v>5421</v>
      </c>
      <c r="AO1654" s="18" t="s">
        <v>5421</v>
      </c>
      <c r="AP1654" s="9" t="s">
        <v>5421</v>
      </c>
      <c r="AQ1654" s="14"/>
      <c r="AR1654" s="14" t="s">
        <v>5421</v>
      </c>
      <c r="AS1654" s="14" t="s">
        <v>5421</v>
      </c>
      <c r="AT1654" s="14" t="s">
        <v>5421</v>
      </c>
      <c r="AV1654" s="9" t="str">
        <f>_xlfn.XLOOKUP(B1654,[3]ALL!$B:$B,[3]ALL!$N:$N,"")</f>
        <v/>
      </c>
    </row>
    <row r="1655" spans="1:48" s="9" customFormat="1" hidden="1" x14ac:dyDescent="0.3">
      <c r="A1655" s="1" t="s">
        <v>3783</v>
      </c>
      <c r="B1655" s="8" t="s">
        <v>3784</v>
      </c>
      <c r="C1655" s="3" t="str">
        <f>_xlfn.XLOOKUP(B1655,'[1]daily break down'!$D:$D,'[1]daily break down'!$E:$E,"")</f>
        <v>LITTORAL</v>
      </c>
      <c r="D1655" s="1" t="s">
        <v>21</v>
      </c>
      <c r="E1655" s="1" t="s">
        <v>30</v>
      </c>
      <c r="F1655" s="3" t="s">
        <v>31</v>
      </c>
      <c r="G1655" s="1" t="s">
        <v>3785</v>
      </c>
      <c r="H1655" s="35" t="str">
        <f>_xlfn.XLOOKUP(B1655,[2]CALCULATION!$B:$B,[2]CALCULATION!$H:$H,"")</f>
        <v>ZTE</v>
      </c>
      <c r="I1655" s="71">
        <v>0</v>
      </c>
      <c r="J1655" s="71">
        <v>0</v>
      </c>
      <c r="K1655" s="71">
        <v>0</v>
      </c>
      <c r="L1655" s="71">
        <v>0</v>
      </c>
      <c r="M1655" s="71">
        <v>0</v>
      </c>
      <c r="N1655" s="71">
        <v>0</v>
      </c>
      <c r="O1655" s="71">
        <v>0</v>
      </c>
      <c r="P1655" s="50" t="s">
        <v>5365</v>
      </c>
      <c r="Q1655" s="50" t="s">
        <v>5911</v>
      </c>
      <c r="R1655" s="50"/>
      <c r="S1655" s="49" t="str" cm="1">
        <f t="array" ref="S1655">IFERROR(_xlfn.IFS(
U1655="MPR ISSUE","PDH",
U1655="BSS Hardware Issue","BSS",
U1655="Sites strategiques, MLL, Pylone, etc.","ENVTECH",
U1655="AKTIVCO DEFAUT GE &amp; POWER Cabinet","AKTIVCO",
U1655="AKTIVCO Coupure ENEO &amp; Baisse de tension","AKTIVCO GRID ONLY",
U1655="Coupure ENEO &amp; Baisse de tension","IHS GRID ONLY",
U1655="Defaut GE &amp; POWER Cabinet","IHS",
U1655="Sharing","Partners",
U1655="Sites strategiques &amp; DataCenter","SST &amp; DC",
U1655="Exclu","Exclu",
U1655="SAT","SAT",
U1655="SPARE-ISSUE","SPARE-ISSUE",
U1655="Fiber CAmtel","TRANS_FO_CAMTEL",
U1655="Fiber AOF","Fiber AOF",
U1655="Projet OCM (HUAWEI)","TRAVAUX-HUAWEI",
U1655="Projet OCM (NOKIA)","TRAVAUX-NOKIA",
U1655="ACCESS-ISSUE","ACCESS-ISSUE",
U1655="Projet OCM (ZTE, NOKIA, autres projets)","TRAVAUX OCM",
U1655="No root CAuse","No root cause",
U1655="ODU HS","PDH",
U1655="IP &amp; VLAN","PDH",
U1655="Warehouse HUAWEI","SPARE-ISSUE",
U1655="SPARE-HS","SPARE-ISSUE",
U1655="Power Telco","BSS"
),"")</f>
        <v>No root cause</v>
      </c>
      <c r="T1655" s="49" t="str" cm="1">
        <f t="array" ref="T1655">IFERROR(_xlfn.IFS(
U1655="MPR ISSUE","TX ISSUE",
U1655="BSS Hardware Issue","RAN ISSUE",
U1655="Sites strategiques, MLL, Pylone, etc.","ENVTECH",
U1655="AKTIVCO DEFAUT GE &amp; POWER Cabinet","POWER ISSUE",
U1655="AKTIVCO Coupure ENEO &amp; Baisse de tension","POWER ISSUE",
U1655="Coupure ENEO &amp; Baisse de tension","POWER ISSUE",
U1655="Defaut GE &amp; POWER Cabinet","POWER ISSUE",
U1655="Sharing","POWER ISSUE",
U1655="Sites strategiques &amp; DataCenter","POWER ISSUE",
U1655="Exclu","Exclu",
U1655="SAT","TX ISSUE",
U1655="SPARE-ISSUE","SPARE-ISSUE",
U1655="Fiber CAmtel","TX ISSUE",
U1655="Fiber AOF","TX ISSUE",
U1655="Projet OCM (HUAWEI)","TRAVAUX-HUAWEI",
U1655="Projet OCM (NOKIA)","TRAVAUX -NOKIA",
U1655="ACCESS-ISSUE","ACCESS-ISSUE",
U1655="Projet OCM (ZTE, NOKIA, autres projets)","TRAVAUX OCM",
U1655="No root CAuse","No root cause",
U1655="ODU HS","TX ISSUE",
U1655="IP &amp; VLAN","TX ISSUE",
U1655="Warehouse HUAWEI","SPARE-ISSUE",
U1655="SPARE-HS","SPARE-ISSUE",
U1655="Power Telco","RAN ISSUE"
),"")</f>
        <v>No root cause</v>
      </c>
      <c r="U1655" s="36" t="s">
        <v>5895</v>
      </c>
      <c r="V1655" s="49" t="str" cm="1">
        <f t="array" ref="V1655">IFERROR(_xlfn.IFS(
U1655="MPR ISSUE","ACTIVE",
U1655="BSS Hardware Issue","ACTIVE",
U1655="Sites strategiques, MLL, Pylone, etc.","PASSIVE",
U1655="AKTIVCO DEFAUT GE &amp; POWER Cabinet","PASSIVE",
U1655="AKTIVCO Coupure ENEO &amp; Baisse de tension","PASSIVE",
U1655="Coupure ENEO &amp; Baisse de tension","PASSIVE",
U1655="Defaut GE &amp; POWER Cabinet","PASSIVE",
U1655="Sharing","PASSIVE",
U1655="Sites strategiques &amp; DataCenter","PASSIVE",
U1655="Exclu","Exclu",
U1655="SAT","ACTIVE",
U1655="SPARE-ISSUE","SPARE-ISSUE",
U1655="Fiber CAmtel","ACTIVE",
U1655="Fiber AOF","ACTIVE",
U1655="Projet OCM (HUAWEI)","PLANNED WORKS",
U1655="Projet OCM (NOKIA)","PLANNED WORKS",
U1655="ACCESS-ISSUE","ACCESS-ISSUE",
U1655="Projet OCM (ZTE, NOKIA, autres projets)","PLANNED WORKS",
U1655="No root CAuse","No root cause",
U1655="ODU HS","ACTIVE",
U1655="IP &amp; VLAN","ACTIVE",
U1655="Warehouse HUAWEI","SPARE-ISSUE",
U1655="SPARE-HS","SPARE-ISSUE",
U1655="Power Telco","ACTIVE"
),"")</f>
        <v>No root cause</v>
      </c>
      <c r="W1655" s="49"/>
      <c r="X1655" s="49"/>
      <c r="Y1655" s="49"/>
      <c r="Z1655" s="49"/>
      <c r="AA1655" s="49"/>
      <c r="AB1655" s="17" t="s">
        <v>5421</v>
      </c>
      <c r="AC1655" s="7" t="s">
        <v>5421</v>
      </c>
      <c r="AD1655" s="6"/>
      <c r="AE1655" s="7"/>
      <c r="AF1655" s="3" t="s">
        <v>5421</v>
      </c>
      <c r="AG1655" s="17"/>
      <c r="AH1655" s="18" t="s">
        <v>5421</v>
      </c>
      <c r="AI1655" s="18" t="s">
        <v>5421</v>
      </c>
      <c r="AJ1655" s="18" t="s">
        <v>5421</v>
      </c>
      <c r="AK1655" s="18" t="s">
        <v>5421</v>
      </c>
      <c r="AL1655" s="18" t="s">
        <v>5421</v>
      </c>
      <c r="AM1655" s="18" t="s">
        <v>5421</v>
      </c>
      <c r="AN1655" s="18" t="s">
        <v>5421</v>
      </c>
      <c r="AO1655" s="18" t="s">
        <v>5421</v>
      </c>
      <c r="AP1655" s="9" t="s">
        <v>5421</v>
      </c>
      <c r="AQ1655" s="14"/>
      <c r="AR1655" s="14" t="s">
        <v>5421</v>
      </c>
      <c r="AS1655" s="14" t="s">
        <v>5421</v>
      </c>
      <c r="AT1655" s="14" t="s">
        <v>5421</v>
      </c>
      <c r="AV1655" s="9" t="str">
        <f>_xlfn.XLOOKUP(B1655,[3]ALL!$B:$B,[3]ALL!$N:$N,"")</f>
        <v/>
      </c>
    </row>
    <row r="1656" spans="1:48" s="9" customFormat="1" hidden="1" x14ac:dyDescent="0.3">
      <c r="A1656" s="1" t="s">
        <v>4424</v>
      </c>
      <c r="B1656" s="1" t="s">
        <v>4425</v>
      </c>
      <c r="C1656" s="3" t="str">
        <f>_xlfn.XLOOKUP(B1656,'[1]daily break down'!$D:$D,'[1]daily break down'!$E:$E,"")</f>
        <v>CENTRE</v>
      </c>
      <c r="D1656" s="1" t="s">
        <v>11</v>
      </c>
      <c r="E1656" s="1" t="s">
        <v>12</v>
      </c>
      <c r="F1656" s="3" t="s">
        <v>37</v>
      </c>
      <c r="G1656" s="1" t="s">
        <v>4426</v>
      </c>
      <c r="H1656" s="35" t="str">
        <f>_xlfn.XLOOKUP(B1656,[2]CALCULATION!$B:$B,[2]CALCULATION!$H:$H,"")</f>
        <v>ZTE</v>
      </c>
      <c r="I1656" s="71">
        <v>0</v>
      </c>
      <c r="J1656" s="71">
        <v>0</v>
      </c>
      <c r="K1656" s="71">
        <v>0</v>
      </c>
      <c r="L1656" s="71">
        <v>0</v>
      </c>
      <c r="M1656" s="71">
        <v>0</v>
      </c>
      <c r="N1656" s="71">
        <v>0</v>
      </c>
      <c r="O1656" s="71">
        <v>0</v>
      </c>
      <c r="P1656" s="50" t="s">
        <v>5365</v>
      </c>
      <c r="Q1656" s="50" t="s">
        <v>5911</v>
      </c>
      <c r="R1656" s="50"/>
      <c r="S1656" s="49" t="str" cm="1">
        <f t="array" ref="S1656">IFERROR(_xlfn.IFS(
U1656="MPR ISSUE","PDH",
U1656="BSS Hardware Issue","BSS",
U1656="Sites strategiques, MLL, Pylone, etc.","ENVTECH",
U1656="AKTIVCO DEFAUT GE &amp; POWER Cabinet","AKTIVCO",
U1656="AKTIVCO Coupure ENEO &amp; Baisse de tension","AKTIVCO GRID ONLY",
U1656="Coupure ENEO &amp; Baisse de tension","IHS GRID ONLY",
U1656="Defaut GE &amp; POWER Cabinet","IHS",
U1656="Sharing","Partners",
U1656="Sites strategiques &amp; DataCenter","SST &amp; DC",
U1656="Exclu","Exclu",
U1656="SAT","SAT",
U1656="SPARE-ISSUE","SPARE-ISSUE",
U1656="Fiber CAmtel","TRANS_FO_CAMTEL",
U1656="Fiber AOF","Fiber AOF",
U1656="Projet OCM (HUAWEI)","TRAVAUX-HUAWEI",
U1656="Projet OCM (NOKIA)","TRAVAUX-NOKIA",
U1656="ACCESS-ISSUE","ACCESS-ISSUE",
U1656="Projet OCM (ZTE, NOKIA, autres projets)","TRAVAUX OCM",
U1656="No root CAuse","No root cause",
U1656="ODU HS","PDH",
U1656="IP &amp; VLAN","PDH",
U1656="Warehouse HUAWEI","SPARE-ISSUE",
U1656="SPARE-HS","SPARE-ISSUE",
U1656="Power Telco","BSS"
),"")</f>
        <v>No root cause</v>
      </c>
      <c r="T1656" s="49" t="str" cm="1">
        <f t="array" ref="T1656">IFERROR(_xlfn.IFS(
U1656="MPR ISSUE","TX ISSUE",
U1656="BSS Hardware Issue","RAN ISSUE",
U1656="Sites strategiques, MLL, Pylone, etc.","ENVTECH",
U1656="AKTIVCO DEFAUT GE &amp; POWER Cabinet","POWER ISSUE",
U1656="AKTIVCO Coupure ENEO &amp; Baisse de tension","POWER ISSUE",
U1656="Coupure ENEO &amp; Baisse de tension","POWER ISSUE",
U1656="Defaut GE &amp; POWER Cabinet","POWER ISSUE",
U1656="Sharing","POWER ISSUE",
U1656="Sites strategiques &amp; DataCenter","POWER ISSUE",
U1656="Exclu","Exclu",
U1656="SAT","TX ISSUE",
U1656="SPARE-ISSUE","SPARE-ISSUE",
U1656="Fiber CAmtel","TX ISSUE",
U1656="Fiber AOF","TX ISSUE",
U1656="Projet OCM (HUAWEI)","TRAVAUX-HUAWEI",
U1656="Projet OCM (NOKIA)","TRAVAUX -NOKIA",
U1656="ACCESS-ISSUE","ACCESS-ISSUE",
U1656="Projet OCM (ZTE, NOKIA, autres projets)","TRAVAUX OCM",
U1656="No root CAuse","No root cause",
U1656="ODU HS","TX ISSUE",
U1656="IP &amp; VLAN","TX ISSUE",
U1656="Warehouse HUAWEI","SPARE-ISSUE",
U1656="SPARE-HS","SPARE-ISSUE",
U1656="Power Telco","RAN ISSUE"
),"")</f>
        <v>No root cause</v>
      </c>
      <c r="U1656" s="36" t="s">
        <v>5895</v>
      </c>
      <c r="V1656" s="49" t="str" cm="1">
        <f t="array" ref="V1656">IFERROR(_xlfn.IFS(
U1656="MPR ISSUE","ACTIVE",
U1656="BSS Hardware Issue","ACTIVE",
U1656="Sites strategiques, MLL, Pylone, etc.","PASSIVE",
U1656="AKTIVCO DEFAUT GE &amp; POWER Cabinet","PASSIVE",
U1656="AKTIVCO Coupure ENEO &amp; Baisse de tension","PASSIVE",
U1656="Coupure ENEO &amp; Baisse de tension","PASSIVE",
U1656="Defaut GE &amp; POWER Cabinet","PASSIVE",
U1656="Sharing","PASSIVE",
U1656="Sites strategiques &amp; DataCenter","PASSIVE",
U1656="Exclu","Exclu",
U1656="SAT","ACTIVE",
U1656="SPARE-ISSUE","SPARE-ISSUE",
U1656="Fiber CAmtel","ACTIVE",
U1656="Fiber AOF","ACTIVE",
U1656="Projet OCM (HUAWEI)","PLANNED WORKS",
U1656="Projet OCM (NOKIA)","PLANNED WORKS",
U1656="ACCESS-ISSUE","ACCESS-ISSUE",
U1656="Projet OCM (ZTE, NOKIA, autres projets)","PLANNED WORKS",
U1656="No root CAuse","No root cause",
U1656="ODU HS","ACTIVE",
U1656="IP &amp; VLAN","ACTIVE",
U1656="Warehouse HUAWEI","SPARE-ISSUE",
U1656="SPARE-HS","SPARE-ISSUE",
U1656="Power Telco","ACTIVE"
),"")</f>
        <v>No root cause</v>
      </c>
      <c r="W1656" s="49"/>
      <c r="X1656" s="49"/>
      <c r="Y1656" s="49"/>
      <c r="Z1656" s="49"/>
      <c r="AA1656" s="49"/>
      <c r="AB1656" s="17" t="s">
        <v>5421</v>
      </c>
      <c r="AC1656" s="7" t="s">
        <v>5421</v>
      </c>
      <c r="AD1656" s="6"/>
      <c r="AE1656" s="7"/>
      <c r="AF1656" s="3" t="s">
        <v>5421</v>
      </c>
      <c r="AG1656" s="17"/>
      <c r="AH1656" s="18" t="s">
        <v>5421</v>
      </c>
      <c r="AI1656" s="18" t="s">
        <v>5421</v>
      </c>
      <c r="AJ1656" s="18" t="s">
        <v>5421</v>
      </c>
      <c r="AK1656" s="18" t="s">
        <v>5421</v>
      </c>
      <c r="AL1656" s="18" t="s">
        <v>5421</v>
      </c>
      <c r="AM1656" s="18" t="s">
        <v>5421</v>
      </c>
      <c r="AN1656" s="18" t="s">
        <v>5421</v>
      </c>
      <c r="AO1656" s="18" t="s">
        <v>5421</v>
      </c>
      <c r="AP1656" s="9" t="s">
        <v>5421</v>
      </c>
      <c r="AQ1656" s="14"/>
      <c r="AR1656" s="14" t="s">
        <v>5421</v>
      </c>
      <c r="AS1656" s="14" t="s">
        <v>5421</v>
      </c>
      <c r="AT1656" s="14" t="s">
        <v>5421</v>
      </c>
      <c r="AV1656" s="9" t="str">
        <f>_xlfn.XLOOKUP(B1656,[3]ALL!$B:$B,[3]ALL!$N:$N,"")</f>
        <v/>
      </c>
    </row>
    <row r="1657" spans="1:48" s="9" customFormat="1" hidden="1" x14ac:dyDescent="0.3">
      <c r="A1657" s="1" t="s">
        <v>2579</v>
      </c>
      <c r="B1657" s="8" t="s">
        <v>2580</v>
      </c>
      <c r="C1657" s="3" t="str">
        <f>_xlfn.XLOOKUP(B1657,'[1]daily break down'!$D:$D,'[1]daily break down'!$E:$E,"")</f>
        <v>Yaounde</v>
      </c>
      <c r="D1657" s="1" t="s">
        <v>11</v>
      </c>
      <c r="E1657" s="1" t="s">
        <v>12</v>
      </c>
      <c r="F1657" s="3" t="s">
        <v>37</v>
      </c>
      <c r="G1657" s="1" t="s">
        <v>38</v>
      </c>
      <c r="H1657" s="35" t="str">
        <f>_xlfn.XLOOKUP(B1657,[2]CALCULATION!$B:$B,[2]CALCULATION!$H:$H,"")</f>
        <v>ZTE</v>
      </c>
      <c r="I1657" s="71">
        <v>0</v>
      </c>
      <c r="J1657" s="71">
        <v>0</v>
      </c>
      <c r="K1657" s="71">
        <v>0</v>
      </c>
      <c r="L1657" s="71">
        <v>0</v>
      </c>
      <c r="M1657" s="71">
        <v>0</v>
      </c>
      <c r="N1657" s="71">
        <v>0</v>
      </c>
      <c r="O1657" s="71">
        <v>0</v>
      </c>
      <c r="P1657" s="50" t="s">
        <v>5365</v>
      </c>
      <c r="Q1657" s="50" t="s">
        <v>5911</v>
      </c>
      <c r="R1657" s="50"/>
      <c r="S1657" s="49" t="str" cm="1">
        <f t="array" ref="S1657">IFERROR(_xlfn.IFS(
U1657="MPR ISSUE","PDH",
U1657="BSS Hardware Issue","BSS",
U1657="Sites strategiques, MLL, Pylone, etc.","ENVTECH",
U1657="AKTIVCO DEFAUT GE &amp; POWER Cabinet","AKTIVCO",
U1657="AKTIVCO Coupure ENEO &amp; Baisse de tension","AKTIVCO GRID ONLY",
U1657="Coupure ENEO &amp; Baisse de tension","IHS GRID ONLY",
U1657="Defaut GE &amp; POWER Cabinet","IHS",
U1657="Sharing","Partners",
U1657="Sites strategiques &amp; DataCenter","SST &amp; DC",
U1657="Exclu","Exclu",
U1657="SAT","SAT",
U1657="SPARE-ISSUE","SPARE-ISSUE",
U1657="Fiber CAmtel","TRANS_FO_CAMTEL",
U1657="Fiber AOF","Fiber AOF",
U1657="Projet OCM (HUAWEI)","TRAVAUX-HUAWEI",
U1657="Projet OCM (NOKIA)","TRAVAUX-NOKIA",
U1657="ACCESS-ISSUE","ACCESS-ISSUE",
U1657="Projet OCM (ZTE, NOKIA, autres projets)","TRAVAUX OCM",
U1657="No root CAuse","No root cause",
U1657="ODU HS","PDH",
U1657="IP &amp; VLAN","PDH",
U1657="Warehouse HUAWEI","SPARE-ISSUE",
U1657="SPARE-HS","SPARE-ISSUE",
U1657="Power Telco","BSS"
),"")</f>
        <v>No root cause</v>
      </c>
      <c r="T1657" s="49" t="str" cm="1">
        <f t="array" ref="T1657">IFERROR(_xlfn.IFS(
U1657="MPR ISSUE","TX ISSUE",
U1657="BSS Hardware Issue","RAN ISSUE",
U1657="Sites strategiques, MLL, Pylone, etc.","ENVTECH",
U1657="AKTIVCO DEFAUT GE &amp; POWER Cabinet","POWER ISSUE",
U1657="AKTIVCO Coupure ENEO &amp; Baisse de tension","POWER ISSUE",
U1657="Coupure ENEO &amp; Baisse de tension","POWER ISSUE",
U1657="Defaut GE &amp; POWER Cabinet","POWER ISSUE",
U1657="Sharing","POWER ISSUE",
U1657="Sites strategiques &amp; DataCenter","POWER ISSUE",
U1657="Exclu","Exclu",
U1657="SAT","TX ISSUE",
U1657="SPARE-ISSUE","SPARE-ISSUE",
U1657="Fiber CAmtel","TX ISSUE",
U1657="Fiber AOF","TX ISSUE",
U1657="Projet OCM (HUAWEI)","TRAVAUX-HUAWEI",
U1657="Projet OCM (NOKIA)","TRAVAUX -NOKIA",
U1657="ACCESS-ISSUE","ACCESS-ISSUE",
U1657="Projet OCM (ZTE, NOKIA, autres projets)","TRAVAUX OCM",
U1657="No root CAuse","No root cause",
U1657="ODU HS","TX ISSUE",
U1657="IP &amp; VLAN","TX ISSUE",
U1657="Warehouse HUAWEI","SPARE-ISSUE",
U1657="SPARE-HS","SPARE-ISSUE",
U1657="Power Telco","RAN ISSUE"
),"")</f>
        <v>No root cause</v>
      </c>
      <c r="U1657" s="36" t="s">
        <v>5895</v>
      </c>
      <c r="V1657" s="49" t="str" cm="1">
        <f t="array" ref="V1657">IFERROR(_xlfn.IFS(
U1657="MPR ISSUE","ACTIVE",
U1657="BSS Hardware Issue","ACTIVE",
U1657="Sites strategiques, MLL, Pylone, etc.","PASSIVE",
U1657="AKTIVCO DEFAUT GE &amp; POWER Cabinet","PASSIVE",
U1657="AKTIVCO Coupure ENEO &amp; Baisse de tension","PASSIVE",
U1657="Coupure ENEO &amp; Baisse de tension","PASSIVE",
U1657="Defaut GE &amp; POWER Cabinet","PASSIVE",
U1657="Sharing","PASSIVE",
U1657="Sites strategiques &amp; DataCenter","PASSIVE",
U1657="Exclu","Exclu",
U1657="SAT","ACTIVE",
U1657="SPARE-ISSUE","SPARE-ISSUE",
U1657="Fiber CAmtel","ACTIVE",
U1657="Fiber AOF","ACTIVE",
U1657="Projet OCM (HUAWEI)","PLANNED WORKS",
U1657="Projet OCM (NOKIA)","PLANNED WORKS",
U1657="ACCESS-ISSUE","ACCESS-ISSUE",
U1657="Projet OCM (ZTE, NOKIA, autres projets)","PLANNED WORKS",
U1657="No root CAuse","No root cause",
U1657="ODU HS","ACTIVE",
U1657="IP &amp; VLAN","ACTIVE",
U1657="Warehouse HUAWEI","SPARE-ISSUE",
U1657="SPARE-HS","SPARE-ISSUE",
U1657="Power Telco","ACTIVE"
),"")</f>
        <v>No root cause</v>
      </c>
      <c r="W1657" s="49"/>
      <c r="X1657" s="49"/>
      <c r="Y1657" s="49"/>
      <c r="Z1657" s="49"/>
      <c r="AA1657" s="49"/>
      <c r="AB1657" s="17" t="s">
        <v>5421</v>
      </c>
      <c r="AC1657" s="7" t="s">
        <v>5421</v>
      </c>
      <c r="AD1657" s="6"/>
      <c r="AE1657" s="7"/>
      <c r="AF1657" s="3" t="s">
        <v>5421</v>
      </c>
      <c r="AG1657" s="17"/>
      <c r="AH1657" s="18" t="s">
        <v>5421</v>
      </c>
      <c r="AI1657" s="18" t="s">
        <v>5421</v>
      </c>
      <c r="AJ1657" s="18" t="s">
        <v>5421</v>
      </c>
      <c r="AK1657" s="18" t="s">
        <v>5421</v>
      </c>
      <c r="AL1657" s="18" t="s">
        <v>5421</v>
      </c>
      <c r="AM1657" s="18" t="s">
        <v>5421</v>
      </c>
      <c r="AN1657" s="18" t="s">
        <v>5421</v>
      </c>
      <c r="AO1657" s="18" t="s">
        <v>5421</v>
      </c>
      <c r="AP1657" s="9" t="s">
        <v>5421</v>
      </c>
      <c r="AQ1657" s="14"/>
      <c r="AR1657" s="14" t="s">
        <v>5421</v>
      </c>
      <c r="AS1657" s="14" t="s">
        <v>5421</v>
      </c>
      <c r="AT1657" s="14" t="s">
        <v>5421</v>
      </c>
      <c r="AV1657" s="9" t="str">
        <f>_xlfn.XLOOKUP(B1657,[3]ALL!$B:$B,[3]ALL!$N:$N,"")</f>
        <v/>
      </c>
    </row>
    <row r="1658" spans="1:48" s="9" customFormat="1" hidden="1" x14ac:dyDescent="0.3">
      <c r="A1658" s="1" t="s">
        <v>2619</v>
      </c>
      <c r="B1658" s="8" t="s">
        <v>2620</v>
      </c>
      <c r="C1658" s="3" t="str">
        <f>_xlfn.XLOOKUP(B1658,'[1]daily break down'!$D:$D,'[1]daily break down'!$E:$E,"")</f>
        <v>Yaounde</v>
      </c>
      <c r="D1658" s="1" t="s">
        <v>11</v>
      </c>
      <c r="E1658" s="1" t="s">
        <v>12</v>
      </c>
      <c r="F1658" s="3" t="s">
        <v>37</v>
      </c>
      <c r="G1658" s="1" t="s">
        <v>38</v>
      </c>
      <c r="H1658" s="35" t="str">
        <f>_xlfn.XLOOKUP(B1658,[2]CALCULATION!$B:$B,[2]CALCULATION!$H:$H,"")</f>
        <v>ZTE</v>
      </c>
      <c r="I1658" s="71">
        <v>0</v>
      </c>
      <c r="J1658" s="71">
        <v>0</v>
      </c>
      <c r="K1658" s="71">
        <v>0</v>
      </c>
      <c r="L1658" s="71">
        <v>0</v>
      </c>
      <c r="M1658" s="71">
        <v>0</v>
      </c>
      <c r="N1658" s="71">
        <v>0</v>
      </c>
      <c r="O1658" s="71">
        <v>0</v>
      </c>
      <c r="P1658" s="50" t="s">
        <v>5365</v>
      </c>
      <c r="Q1658" s="50" t="s">
        <v>5911</v>
      </c>
      <c r="R1658" s="50"/>
      <c r="S1658" s="49" t="str" cm="1">
        <f t="array" ref="S1658">IFERROR(_xlfn.IFS(
U1658="MPR ISSUE","PDH",
U1658="BSS Hardware Issue","BSS",
U1658="Sites strategiques, MLL, Pylone, etc.","ENVTECH",
U1658="AKTIVCO DEFAUT GE &amp; POWER Cabinet","AKTIVCO",
U1658="AKTIVCO Coupure ENEO &amp; Baisse de tension","AKTIVCO GRID ONLY",
U1658="Coupure ENEO &amp; Baisse de tension","IHS GRID ONLY",
U1658="Defaut GE &amp; POWER Cabinet","IHS",
U1658="Sharing","Partners",
U1658="Sites strategiques &amp; DataCenter","SST &amp; DC",
U1658="Exclu","Exclu",
U1658="SAT","SAT",
U1658="SPARE-ISSUE","SPARE-ISSUE",
U1658="Fiber CAmtel","TRANS_FO_CAMTEL",
U1658="Fiber AOF","Fiber AOF",
U1658="Projet OCM (HUAWEI)","TRAVAUX-HUAWEI",
U1658="Projet OCM (NOKIA)","TRAVAUX-NOKIA",
U1658="ACCESS-ISSUE","ACCESS-ISSUE",
U1658="Projet OCM (ZTE, NOKIA, autres projets)","TRAVAUX OCM",
U1658="No root CAuse","No root cause",
U1658="ODU HS","PDH",
U1658="IP &amp; VLAN","PDH",
U1658="Warehouse HUAWEI","SPARE-ISSUE",
U1658="SPARE-HS","SPARE-ISSUE",
U1658="Power Telco","BSS"
),"")</f>
        <v>No root cause</v>
      </c>
      <c r="T1658" s="49" t="str" cm="1">
        <f t="array" ref="T1658">IFERROR(_xlfn.IFS(
U1658="MPR ISSUE","TX ISSUE",
U1658="BSS Hardware Issue","RAN ISSUE",
U1658="Sites strategiques, MLL, Pylone, etc.","ENVTECH",
U1658="AKTIVCO DEFAUT GE &amp; POWER Cabinet","POWER ISSUE",
U1658="AKTIVCO Coupure ENEO &amp; Baisse de tension","POWER ISSUE",
U1658="Coupure ENEO &amp; Baisse de tension","POWER ISSUE",
U1658="Defaut GE &amp; POWER Cabinet","POWER ISSUE",
U1658="Sharing","POWER ISSUE",
U1658="Sites strategiques &amp; DataCenter","POWER ISSUE",
U1658="Exclu","Exclu",
U1658="SAT","TX ISSUE",
U1658="SPARE-ISSUE","SPARE-ISSUE",
U1658="Fiber CAmtel","TX ISSUE",
U1658="Fiber AOF","TX ISSUE",
U1658="Projet OCM (HUAWEI)","TRAVAUX-HUAWEI",
U1658="Projet OCM (NOKIA)","TRAVAUX -NOKIA",
U1658="ACCESS-ISSUE","ACCESS-ISSUE",
U1658="Projet OCM (ZTE, NOKIA, autres projets)","TRAVAUX OCM",
U1658="No root CAuse","No root cause",
U1658="ODU HS","TX ISSUE",
U1658="IP &amp; VLAN","TX ISSUE",
U1658="Warehouse HUAWEI","SPARE-ISSUE",
U1658="SPARE-HS","SPARE-ISSUE",
U1658="Power Telco","RAN ISSUE"
),"")</f>
        <v>No root cause</v>
      </c>
      <c r="U1658" s="36" t="s">
        <v>5895</v>
      </c>
      <c r="V1658" s="49" t="str" cm="1">
        <f t="array" ref="V1658">IFERROR(_xlfn.IFS(
U1658="MPR ISSUE","ACTIVE",
U1658="BSS Hardware Issue","ACTIVE",
U1658="Sites strategiques, MLL, Pylone, etc.","PASSIVE",
U1658="AKTIVCO DEFAUT GE &amp; POWER Cabinet","PASSIVE",
U1658="AKTIVCO Coupure ENEO &amp; Baisse de tension","PASSIVE",
U1658="Coupure ENEO &amp; Baisse de tension","PASSIVE",
U1658="Defaut GE &amp; POWER Cabinet","PASSIVE",
U1658="Sharing","PASSIVE",
U1658="Sites strategiques &amp; DataCenter","PASSIVE",
U1658="Exclu","Exclu",
U1658="SAT","ACTIVE",
U1658="SPARE-ISSUE","SPARE-ISSUE",
U1658="Fiber CAmtel","ACTIVE",
U1658="Fiber AOF","ACTIVE",
U1658="Projet OCM (HUAWEI)","PLANNED WORKS",
U1658="Projet OCM (NOKIA)","PLANNED WORKS",
U1658="ACCESS-ISSUE","ACCESS-ISSUE",
U1658="Projet OCM (ZTE, NOKIA, autres projets)","PLANNED WORKS",
U1658="No root CAuse","No root cause",
U1658="ODU HS","ACTIVE",
U1658="IP &amp; VLAN","ACTIVE",
U1658="Warehouse HUAWEI","SPARE-ISSUE",
U1658="SPARE-HS","SPARE-ISSUE",
U1658="Power Telco","ACTIVE"
),"")</f>
        <v>No root cause</v>
      </c>
      <c r="W1658" s="49"/>
      <c r="X1658" s="49"/>
      <c r="Y1658" s="49"/>
      <c r="Z1658" s="49"/>
      <c r="AA1658" s="49"/>
      <c r="AB1658" s="17" t="s">
        <v>5421</v>
      </c>
      <c r="AC1658" s="7" t="s">
        <v>5421</v>
      </c>
      <c r="AD1658" s="6"/>
      <c r="AE1658" s="7"/>
      <c r="AF1658" s="3" t="s">
        <v>5421</v>
      </c>
      <c r="AG1658" s="17"/>
      <c r="AH1658" s="18" t="s">
        <v>5421</v>
      </c>
      <c r="AI1658" s="18" t="s">
        <v>5421</v>
      </c>
      <c r="AJ1658" s="18" t="s">
        <v>5421</v>
      </c>
      <c r="AK1658" s="18" t="s">
        <v>5421</v>
      </c>
      <c r="AL1658" s="18" t="s">
        <v>5421</v>
      </c>
      <c r="AM1658" s="18" t="s">
        <v>5421</v>
      </c>
      <c r="AN1658" s="18" t="s">
        <v>5421</v>
      </c>
      <c r="AO1658" s="18" t="s">
        <v>5421</v>
      </c>
      <c r="AP1658" s="9" t="s">
        <v>5421</v>
      </c>
      <c r="AQ1658" s="14"/>
      <c r="AR1658" s="14" t="s">
        <v>5421</v>
      </c>
      <c r="AS1658" s="14" t="s">
        <v>5421</v>
      </c>
      <c r="AT1658" s="14" t="s">
        <v>5421</v>
      </c>
      <c r="AV1658" s="9" t="str">
        <f>_xlfn.XLOOKUP(B1658,[3]ALL!$B:$B,[3]ALL!$N:$N,"")</f>
        <v/>
      </c>
    </row>
    <row r="1659" spans="1:48" s="9" customFormat="1" hidden="1" x14ac:dyDescent="0.3">
      <c r="A1659" s="1" t="s">
        <v>1639</v>
      </c>
      <c r="B1659" s="8" t="s">
        <v>1640</v>
      </c>
      <c r="C1659" s="3" t="str">
        <f>_xlfn.XLOOKUP(B1659,'[1]daily break down'!$D:$D,'[1]daily break down'!$E:$E,"")</f>
        <v>Yaounde</v>
      </c>
      <c r="D1659" s="1" t="s">
        <v>11</v>
      </c>
      <c r="E1659" s="1" t="s">
        <v>12</v>
      </c>
      <c r="F1659" s="3" t="s">
        <v>37</v>
      </c>
      <c r="G1659" s="1" t="s">
        <v>38</v>
      </c>
      <c r="H1659" s="35" t="str">
        <f>_xlfn.XLOOKUP(B1659,[2]CALCULATION!$B:$B,[2]CALCULATION!$H:$H,"")</f>
        <v>ZTE</v>
      </c>
      <c r="I1659" s="71">
        <v>0</v>
      </c>
      <c r="J1659" s="71">
        <v>0</v>
      </c>
      <c r="K1659" s="71">
        <v>0</v>
      </c>
      <c r="L1659" s="71">
        <v>0</v>
      </c>
      <c r="M1659" s="71">
        <v>0</v>
      </c>
      <c r="N1659" s="71">
        <v>0</v>
      </c>
      <c r="O1659" s="71">
        <v>0</v>
      </c>
      <c r="P1659" s="50" t="s">
        <v>5365</v>
      </c>
      <c r="Q1659" s="50" t="s">
        <v>5911</v>
      </c>
      <c r="R1659" s="50"/>
      <c r="S1659" s="49" t="str" cm="1">
        <f t="array" ref="S1659">IFERROR(_xlfn.IFS(
U1659="MPR ISSUE","PDH",
U1659="BSS Hardware Issue","BSS",
U1659="Sites strategiques, MLL, Pylone, etc.","ENVTECH",
U1659="AKTIVCO DEFAUT GE &amp; POWER Cabinet","AKTIVCO",
U1659="AKTIVCO Coupure ENEO &amp; Baisse de tension","AKTIVCO GRID ONLY",
U1659="Coupure ENEO &amp; Baisse de tension","IHS GRID ONLY",
U1659="Defaut GE &amp; POWER Cabinet","IHS",
U1659="Sharing","Partners",
U1659="Sites strategiques &amp; DataCenter","SST &amp; DC",
U1659="Exclu","Exclu",
U1659="SAT","SAT",
U1659="SPARE-ISSUE","SPARE-ISSUE",
U1659="Fiber CAmtel","TRANS_FO_CAMTEL",
U1659="Fiber AOF","Fiber AOF",
U1659="Projet OCM (HUAWEI)","TRAVAUX-HUAWEI",
U1659="Projet OCM (NOKIA)","TRAVAUX-NOKIA",
U1659="ACCESS-ISSUE","ACCESS-ISSUE",
U1659="Projet OCM (ZTE, NOKIA, autres projets)","TRAVAUX OCM",
U1659="No root CAuse","No root cause",
U1659="ODU HS","PDH",
U1659="IP &amp; VLAN","PDH",
U1659="Warehouse HUAWEI","SPARE-ISSUE",
U1659="SPARE-HS","SPARE-ISSUE",
U1659="Power Telco","BSS"
),"")</f>
        <v>No root cause</v>
      </c>
      <c r="T1659" s="49" t="str" cm="1">
        <f t="array" ref="T1659">IFERROR(_xlfn.IFS(
U1659="MPR ISSUE","TX ISSUE",
U1659="BSS Hardware Issue","RAN ISSUE",
U1659="Sites strategiques, MLL, Pylone, etc.","ENVTECH",
U1659="AKTIVCO DEFAUT GE &amp; POWER Cabinet","POWER ISSUE",
U1659="AKTIVCO Coupure ENEO &amp; Baisse de tension","POWER ISSUE",
U1659="Coupure ENEO &amp; Baisse de tension","POWER ISSUE",
U1659="Defaut GE &amp; POWER Cabinet","POWER ISSUE",
U1659="Sharing","POWER ISSUE",
U1659="Sites strategiques &amp; DataCenter","POWER ISSUE",
U1659="Exclu","Exclu",
U1659="SAT","TX ISSUE",
U1659="SPARE-ISSUE","SPARE-ISSUE",
U1659="Fiber CAmtel","TX ISSUE",
U1659="Fiber AOF","TX ISSUE",
U1659="Projet OCM (HUAWEI)","TRAVAUX-HUAWEI",
U1659="Projet OCM (NOKIA)","TRAVAUX -NOKIA",
U1659="ACCESS-ISSUE","ACCESS-ISSUE",
U1659="Projet OCM (ZTE, NOKIA, autres projets)","TRAVAUX OCM",
U1659="No root CAuse","No root cause",
U1659="ODU HS","TX ISSUE",
U1659="IP &amp; VLAN","TX ISSUE",
U1659="Warehouse HUAWEI","SPARE-ISSUE",
U1659="SPARE-HS","SPARE-ISSUE",
U1659="Power Telco","RAN ISSUE"
),"")</f>
        <v>No root cause</v>
      </c>
      <c r="U1659" s="36" t="s">
        <v>5895</v>
      </c>
      <c r="V1659" s="49" t="str" cm="1">
        <f t="array" ref="V1659">IFERROR(_xlfn.IFS(
U1659="MPR ISSUE","ACTIVE",
U1659="BSS Hardware Issue","ACTIVE",
U1659="Sites strategiques, MLL, Pylone, etc.","PASSIVE",
U1659="AKTIVCO DEFAUT GE &amp; POWER Cabinet","PASSIVE",
U1659="AKTIVCO Coupure ENEO &amp; Baisse de tension","PASSIVE",
U1659="Coupure ENEO &amp; Baisse de tension","PASSIVE",
U1659="Defaut GE &amp; POWER Cabinet","PASSIVE",
U1659="Sharing","PASSIVE",
U1659="Sites strategiques &amp; DataCenter","PASSIVE",
U1659="Exclu","Exclu",
U1659="SAT","ACTIVE",
U1659="SPARE-ISSUE","SPARE-ISSUE",
U1659="Fiber CAmtel","ACTIVE",
U1659="Fiber AOF","ACTIVE",
U1659="Projet OCM (HUAWEI)","PLANNED WORKS",
U1659="Projet OCM (NOKIA)","PLANNED WORKS",
U1659="ACCESS-ISSUE","ACCESS-ISSUE",
U1659="Projet OCM (ZTE, NOKIA, autres projets)","PLANNED WORKS",
U1659="No root CAuse","No root cause",
U1659="ODU HS","ACTIVE",
U1659="IP &amp; VLAN","ACTIVE",
U1659="Warehouse HUAWEI","SPARE-ISSUE",
U1659="SPARE-HS","SPARE-ISSUE",
U1659="Power Telco","ACTIVE"
),"")</f>
        <v>No root cause</v>
      </c>
      <c r="W1659" s="49"/>
      <c r="X1659" s="49"/>
      <c r="Y1659" s="49"/>
      <c r="Z1659" s="49"/>
      <c r="AA1659" s="49"/>
      <c r="AB1659" s="17" t="s">
        <v>5421</v>
      </c>
      <c r="AC1659" s="7" t="s">
        <v>5421</v>
      </c>
      <c r="AD1659" s="6"/>
      <c r="AE1659" s="7"/>
      <c r="AF1659" s="3" t="s">
        <v>5421</v>
      </c>
      <c r="AG1659" s="17"/>
      <c r="AH1659" s="18" t="s">
        <v>5421</v>
      </c>
      <c r="AI1659" s="18" t="s">
        <v>5421</v>
      </c>
      <c r="AJ1659" s="18" t="s">
        <v>5421</v>
      </c>
      <c r="AK1659" s="18" t="s">
        <v>5421</v>
      </c>
      <c r="AL1659" s="18" t="s">
        <v>5421</v>
      </c>
      <c r="AM1659" s="18" t="s">
        <v>5421</v>
      </c>
      <c r="AN1659" s="18" t="s">
        <v>5421</v>
      </c>
      <c r="AO1659" s="18" t="s">
        <v>5421</v>
      </c>
      <c r="AP1659" s="9" t="s">
        <v>5421</v>
      </c>
      <c r="AQ1659" s="14"/>
      <c r="AR1659" s="14" t="s">
        <v>5421</v>
      </c>
      <c r="AS1659" s="14" t="s">
        <v>5421</v>
      </c>
      <c r="AT1659" s="14" t="s">
        <v>5421</v>
      </c>
      <c r="AV1659" s="9" t="str">
        <f>_xlfn.XLOOKUP(B1659,[3]ALL!$B:$B,[3]ALL!$N:$N,"")</f>
        <v/>
      </c>
    </row>
    <row r="1660" spans="1:48" s="9" customFormat="1" hidden="1" x14ac:dyDescent="0.3">
      <c r="A1660" s="1" t="s">
        <v>2713</v>
      </c>
      <c r="B1660" s="8" t="s">
        <v>2714</v>
      </c>
      <c r="C1660" s="3" t="str">
        <f>_xlfn.XLOOKUP(B1660,'[1]daily break down'!$D:$D,'[1]daily break down'!$E:$E,"")</f>
        <v>LITTORAL</v>
      </c>
      <c r="D1660" s="1"/>
      <c r="E1660" s="1"/>
      <c r="F1660" s="3" t="s">
        <v>31</v>
      </c>
      <c r="G1660" s="1" t="s">
        <v>354</v>
      </c>
      <c r="H1660" s="35" t="str">
        <f>_xlfn.XLOOKUP(B1660,[2]CALCULATION!$B:$B,[2]CALCULATION!$H:$H,"")</f>
        <v>ZTE</v>
      </c>
      <c r="I1660" s="71">
        <v>0</v>
      </c>
      <c r="J1660" s="71">
        <v>0</v>
      </c>
      <c r="K1660" s="71">
        <v>0</v>
      </c>
      <c r="L1660" s="71">
        <v>0</v>
      </c>
      <c r="M1660" s="71">
        <v>0</v>
      </c>
      <c r="N1660" s="71">
        <v>0</v>
      </c>
      <c r="O1660" s="71">
        <v>0</v>
      </c>
      <c r="P1660" s="50" t="s">
        <v>5365</v>
      </c>
      <c r="Q1660" s="50" t="s">
        <v>5911</v>
      </c>
      <c r="R1660" s="50"/>
      <c r="S1660" s="49" t="str" cm="1">
        <f t="array" ref="S1660">IFERROR(_xlfn.IFS(
U1660="MPR ISSUE","PDH",
U1660="BSS Hardware Issue","BSS",
U1660="Sites strategiques, MLL, Pylone, etc.","ENVTECH",
U1660="AKTIVCO DEFAUT GE &amp; POWER Cabinet","AKTIVCO",
U1660="AKTIVCO Coupure ENEO &amp; Baisse de tension","AKTIVCO GRID ONLY",
U1660="Coupure ENEO &amp; Baisse de tension","IHS GRID ONLY",
U1660="Defaut GE &amp; POWER Cabinet","IHS",
U1660="Sharing","Partners",
U1660="Sites strategiques &amp; DataCenter","SST &amp; DC",
U1660="Exclu","Exclu",
U1660="SAT","SAT",
U1660="SPARE-ISSUE","SPARE-ISSUE",
U1660="Fiber CAmtel","TRANS_FO_CAMTEL",
U1660="Fiber AOF","Fiber AOF",
U1660="Projet OCM (HUAWEI)","TRAVAUX-HUAWEI",
U1660="Projet OCM (NOKIA)","TRAVAUX-NOKIA",
U1660="ACCESS-ISSUE","ACCESS-ISSUE",
U1660="Projet OCM (ZTE, NOKIA, autres projets)","TRAVAUX OCM",
U1660="No root CAuse","No root cause",
U1660="ODU HS","PDH",
U1660="IP &amp; VLAN","PDH",
U1660="Warehouse HUAWEI","SPARE-ISSUE",
U1660="SPARE-HS","SPARE-ISSUE",
U1660="Power Telco","BSS"
),"")</f>
        <v>No root cause</v>
      </c>
      <c r="T1660" s="49" t="str" cm="1">
        <f t="array" ref="T1660">IFERROR(_xlfn.IFS(
U1660="MPR ISSUE","TX ISSUE",
U1660="BSS Hardware Issue","RAN ISSUE",
U1660="Sites strategiques, MLL, Pylone, etc.","ENVTECH",
U1660="AKTIVCO DEFAUT GE &amp; POWER Cabinet","POWER ISSUE",
U1660="AKTIVCO Coupure ENEO &amp; Baisse de tension","POWER ISSUE",
U1660="Coupure ENEO &amp; Baisse de tension","POWER ISSUE",
U1660="Defaut GE &amp; POWER Cabinet","POWER ISSUE",
U1660="Sharing","POWER ISSUE",
U1660="Sites strategiques &amp; DataCenter","POWER ISSUE",
U1660="Exclu","Exclu",
U1660="SAT","TX ISSUE",
U1660="SPARE-ISSUE","SPARE-ISSUE",
U1660="Fiber CAmtel","TX ISSUE",
U1660="Fiber AOF","TX ISSUE",
U1660="Projet OCM (HUAWEI)","TRAVAUX-HUAWEI",
U1660="Projet OCM (NOKIA)","TRAVAUX -NOKIA",
U1660="ACCESS-ISSUE","ACCESS-ISSUE",
U1660="Projet OCM (ZTE, NOKIA, autres projets)","TRAVAUX OCM",
U1660="No root CAuse","No root cause",
U1660="ODU HS","TX ISSUE",
U1660="IP &amp; VLAN","TX ISSUE",
U1660="Warehouse HUAWEI","SPARE-ISSUE",
U1660="SPARE-HS","SPARE-ISSUE",
U1660="Power Telco","RAN ISSUE"
),"")</f>
        <v>No root cause</v>
      </c>
      <c r="U1660" s="36" t="s">
        <v>5895</v>
      </c>
      <c r="V1660" s="49" t="str" cm="1">
        <f t="array" ref="V1660">IFERROR(_xlfn.IFS(
U1660="MPR ISSUE","ACTIVE",
U1660="BSS Hardware Issue","ACTIVE",
U1660="Sites strategiques, MLL, Pylone, etc.","PASSIVE",
U1660="AKTIVCO DEFAUT GE &amp; POWER Cabinet","PASSIVE",
U1660="AKTIVCO Coupure ENEO &amp; Baisse de tension","PASSIVE",
U1660="Coupure ENEO &amp; Baisse de tension","PASSIVE",
U1660="Defaut GE &amp; POWER Cabinet","PASSIVE",
U1660="Sharing","PASSIVE",
U1660="Sites strategiques &amp; DataCenter","PASSIVE",
U1660="Exclu","Exclu",
U1660="SAT","ACTIVE",
U1660="SPARE-ISSUE","SPARE-ISSUE",
U1660="Fiber CAmtel","ACTIVE",
U1660="Fiber AOF","ACTIVE",
U1660="Projet OCM (HUAWEI)","PLANNED WORKS",
U1660="Projet OCM (NOKIA)","PLANNED WORKS",
U1660="ACCESS-ISSUE","ACCESS-ISSUE",
U1660="Projet OCM (ZTE, NOKIA, autres projets)","PLANNED WORKS",
U1660="No root CAuse","No root cause",
U1660="ODU HS","ACTIVE",
U1660="IP &amp; VLAN","ACTIVE",
U1660="Warehouse HUAWEI","SPARE-ISSUE",
U1660="SPARE-HS","SPARE-ISSUE",
U1660="Power Telco","ACTIVE"
),"")</f>
        <v>No root cause</v>
      </c>
      <c r="W1660" s="49"/>
      <c r="X1660" s="49"/>
      <c r="Y1660" s="49"/>
      <c r="Z1660" s="49"/>
      <c r="AA1660" s="49"/>
      <c r="AB1660" s="17" t="s">
        <v>5421</v>
      </c>
      <c r="AC1660" s="7" t="s">
        <v>5421</v>
      </c>
      <c r="AD1660" s="6"/>
      <c r="AE1660" s="7"/>
      <c r="AF1660" s="3" t="s">
        <v>5421</v>
      </c>
      <c r="AG1660" s="17"/>
      <c r="AH1660" s="18" t="s">
        <v>5421</v>
      </c>
      <c r="AI1660" s="18" t="s">
        <v>5421</v>
      </c>
      <c r="AJ1660" s="18" t="s">
        <v>5421</v>
      </c>
      <c r="AK1660" s="18" t="s">
        <v>5421</v>
      </c>
      <c r="AL1660" s="18" t="s">
        <v>5421</v>
      </c>
      <c r="AM1660" s="18" t="s">
        <v>5421</v>
      </c>
      <c r="AN1660" s="18" t="s">
        <v>5421</v>
      </c>
      <c r="AO1660" s="18" t="s">
        <v>5421</v>
      </c>
      <c r="AP1660" s="9" t="s">
        <v>5421</v>
      </c>
      <c r="AQ1660" s="14"/>
      <c r="AR1660" s="14" t="s">
        <v>5421</v>
      </c>
      <c r="AS1660" s="14" t="s">
        <v>5421</v>
      </c>
      <c r="AT1660" s="14" t="s">
        <v>5421</v>
      </c>
      <c r="AV1660" s="9" t="str">
        <f>_xlfn.XLOOKUP(B1660,[3]ALL!$B:$B,[3]ALL!$N:$N,"")</f>
        <v/>
      </c>
    </row>
    <row r="1661" spans="1:48" s="9" customFormat="1" hidden="1" x14ac:dyDescent="0.3">
      <c r="A1661" s="1" t="s">
        <v>5036</v>
      </c>
      <c r="B1661" s="8" t="s">
        <v>5037</v>
      </c>
      <c r="C1661" s="3" t="str">
        <f>_xlfn.XLOOKUP(B1661,'[1]daily break down'!$D:$D,'[1]daily break down'!$E:$E,"")</f>
        <v>Yaounde</v>
      </c>
      <c r="D1661" s="1" t="s">
        <v>11</v>
      </c>
      <c r="E1661" s="1" t="s">
        <v>318</v>
      </c>
      <c r="F1661" s="3" t="s">
        <v>37</v>
      </c>
      <c r="G1661" s="1" t="s">
        <v>38</v>
      </c>
      <c r="H1661" s="34" t="str">
        <f>_xlfn.XLOOKUP(B1661,[2]CALCULATION!$B:$B,[2]CALCULATION!$H:$H,"")</f>
        <v>NOKIA</v>
      </c>
      <c r="I1661" s="71">
        <v>0</v>
      </c>
      <c r="J1661" s="71">
        <v>0</v>
      </c>
      <c r="K1661" s="71">
        <v>0</v>
      </c>
      <c r="L1661" s="71">
        <v>0</v>
      </c>
      <c r="M1661" s="71">
        <v>0</v>
      </c>
      <c r="N1661" s="71">
        <v>0</v>
      </c>
      <c r="O1661" s="71">
        <v>0</v>
      </c>
      <c r="P1661" s="50" t="s">
        <v>5365</v>
      </c>
      <c r="Q1661" s="50" t="s">
        <v>5911</v>
      </c>
      <c r="R1661" s="50"/>
      <c r="S1661" s="49" t="str" cm="1">
        <f t="array" ref="S1661">IFERROR(_xlfn.IFS(
U1661="MPR ISSUE","PDH",
U1661="BSS Hardware Issue","BSS",
U1661="Sites strategiques, MLL, Pylone, etc.","ENVTECH",
U1661="AKTIVCO DEFAUT GE &amp; POWER Cabinet","AKTIVCO",
U1661="AKTIVCO Coupure ENEO &amp; Baisse de tension","AKTIVCO GRID ONLY",
U1661="Coupure ENEO &amp; Baisse de tension","IHS GRID ONLY",
U1661="Defaut GE &amp; POWER Cabinet","IHS",
U1661="Sharing","Partners",
U1661="Sites strategiques &amp; DataCenter","SST &amp; DC",
U1661="Exclu","Exclu",
U1661="SAT","SAT",
U1661="SPARE-ISSUE","SPARE-ISSUE",
U1661="Fiber CAmtel","TRANS_FO_CAMTEL",
U1661="Fiber AOF","Fiber AOF",
U1661="Projet OCM (HUAWEI)","TRAVAUX-HUAWEI",
U1661="Projet OCM (NOKIA)","TRAVAUX-NOKIA",
U1661="ACCESS-ISSUE","ACCESS-ISSUE",
U1661="Projet OCM (ZTE, NOKIA, autres projets)","TRAVAUX OCM",
U1661="No root CAuse","No root cause",
U1661="ODU HS","PDH",
U1661="IP &amp; VLAN","PDH",
U1661="Warehouse HUAWEI","SPARE-ISSUE",
U1661="SPARE-HS","SPARE-ISSUE",
U1661="Power Telco","BSS"
),"")</f>
        <v>No root cause</v>
      </c>
      <c r="T1661" s="49" t="str" cm="1">
        <f t="array" ref="T1661">IFERROR(_xlfn.IFS(
U1661="MPR ISSUE","TX ISSUE",
U1661="BSS Hardware Issue","RAN ISSUE",
U1661="Sites strategiques, MLL, Pylone, etc.","ENVTECH",
U1661="AKTIVCO DEFAUT GE &amp; POWER Cabinet","POWER ISSUE",
U1661="AKTIVCO Coupure ENEO &amp; Baisse de tension","POWER ISSUE",
U1661="Coupure ENEO &amp; Baisse de tension","POWER ISSUE",
U1661="Defaut GE &amp; POWER Cabinet","POWER ISSUE",
U1661="Sharing","POWER ISSUE",
U1661="Sites strategiques &amp; DataCenter","POWER ISSUE",
U1661="Exclu","Exclu",
U1661="SAT","TX ISSUE",
U1661="SPARE-ISSUE","SPARE-ISSUE",
U1661="Fiber CAmtel","TX ISSUE",
U1661="Fiber AOF","TX ISSUE",
U1661="Projet OCM (HUAWEI)","TRAVAUX-HUAWEI",
U1661="Projet OCM (NOKIA)","TRAVAUX -NOKIA",
U1661="ACCESS-ISSUE","ACCESS-ISSUE",
U1661="Projet OCM (ZTE, NOKIA, autres projets)","TRAVAUX OCM",
U1661="No root CAuse","No root cause",
U1661="ODU HS","TX ISSUE",
U1661="IP &amp; VLAN","TX ISSUE",
U1661="Warehouse HUAWEI","SPARE-ISSUE",
U1661="SPARE-HS","SPARE-ISSUE",
U1661="Power Telco","RAN ISSUE"
),"")</f>
        <v>No root cause</v>
      </c>
      <c r="U1661" s="36" t="s">
        <v>5895</v>
      </c>
      <c r="V1661" s="49" t="str" cm="1">
        <f t="array" ref="V1661">IFERROR(_xlfn.IFS(
U1661="MPR ISSUE","ACTIVE",
U1661="BSS Hardware Issue","ACTIVE",
U1661="Sites strategiques, MLL, Pylone, etc.","PASSIVE",
U1661="AKTIVCO DEFAUT GE &amp; POWER Cabinet","PASSIVE",
U1661="AKTIVCO Coupure ENEO &amp; Baisse de tension","PASSIVE",
U1661="Coupure ENEO &amp; Baisse de tension","PASSIVE",
U1661="Defaut GE &amp; POWER Cabinet","PASSIVE",
U1661="Sharing","PASSIVE",
U1661="Sites strategiques &amp; DataCenter","PASSIVE",
U1661="Exclu","Exclu",
U1661="SAT","ACTIVE",
U1661="SPARE-ISSUE","SPARE-ISSUE",
U1661="Fiber CAmtel","ACTIVE",
U1661="Fiber AOF","ACTIVE",
U1661="Projet OCM (HUAWEI)","PLANNED WORKS",
U1661="Projet OCM (NOKIA)","PLANNED WORKS",
U1661="ACCESS-ISSUE","ACCESS-ISSUE",
U1661="Projet OCM (ZTE, NOKIA, autres projets)","PLANNED WORKS",
U1661="No root CAuse","No root cause",
U1661="ODU HS","ACTIVE",
U1661="IP &amp; VLAN","ACTIVE",
U1661="Warehouse HUAWEI","SPARE-ISSUE",
U1661="SPARE-HS","SPARE-ISSUE",
U1661="Power Telco","ACTIVE"
),"")</f>
        <v>No root cause</v>
      </c>
      <c r="W1661" s="49"/>
      <c r="X1661" s="49"/>
      <c r="Y1661" s="49"/>
      <c r="Z1661" s="49"/>
      <c r="AA1661" s="49"/>
      <c r="AB1661" s="17" t="s">
        <v>5421</v>
      </c>
      <c r="AC1661" s="7" t="s">
        <v>5421</v>
      </c>
      <c r="AD1661" s="6"/>
      <c r="AE1661" s="7"/>
      <c r="AF1661" s="3" t="s">
        <v>5421</v>
      </c>
      <c r="AG1661" s="17"/>
      <c r="AH1661" s="18" t="s">
        <v>5421</v>
      </c>
      <c r="AI1661" s="18" t="s">
        <v>5421</v>
      </c>
      <c r="AJ1661" s="18" t="s">
        <v>5421</v>
      </c>
      <c r="AK1661" s="18" t="s">
        <v>5421</v>
      </c>
      <c r="AL1661" s="18" t="s">
        <v>5421</v>
      </c>
      <c r="AM1661" s="18" t="s">
        <v>5421</v>
      </c>
      <c r="AN1661" s="18" t="s">
        <v>5421</v>
      </c>
      <c r="AO1661" s="18" t="s">
        <v>5421</v>
      </c>
      <c r="AP1661" s="9" t="s">
        <v>5421</v>
      </c>
      <c r="AQ1661" s="14"/>
      <c r="AR1661" s="14" t="s">
        <v>5421</v>
      </c>
      <c r="AS1661" s="14" t="s">
        <v>5421</v>
      </c>
      <c r="AT1661" s="14" t="s">
        <v>5421</v>
      </c>
      <c r="AV1661" s="9" t="str">
        <f>_xlfn.XLOOKUP(B1661,[3]ALL!$B:$B,[3]ALL!$N:$N,"")</f>
        <v/>
      </c>
    </row>
    <row r="1662" spans="1:48" s="9" customFormat="1" hidden="1" x14ac:dyDescent="0.3">
      <c r="A1662" s="1" t="s">
        <v>2169</v>
      </c>
      <c r="B1662" s="8" t="s">
        <v>2170</v>
      </c>
      <c r="C1662" s="3" t="str">
        <f>_xlfn.XLOOKUP(B1662,'[1]daily break down'!$D:$D,'[1]daily break down'!$E:$E,"")</f>
        <v>SUD-OUEST</v>
      </c>
      <c r="D1662" s="1" t="s">
        <v>11</v>
      </c>
      <c r="E1662" s="1" t="s">
        <v>12</v>
      </c>
      <c r="F1662" s="3" t="s">
        <v>13</v>
      </c>
      <c r="G1662" s="1" t="s">
        <v>14</v>
      </c>
      <c r="H1662" s="33" t="str">
        <f>_xlfn.XLOOKUP(B1662,[2]CALCULATION!$B:$B,[2]CALCULATION!$H:$H,"")</f>
        <v>Huawei</v>
      </c>
      <c r="I1662" s="71">
        <v>0</v>
      </c>
      <c r="J1662" s="71">
        <v>0</v>
      </c>
      <c r="K1662" s="71">
        <v>0</v>
      </c>
      <c r="L1662" s="71">
        <v>0</v>
      </c>
      <c r="M1662" s="71">
        <v>0</v>
      </c>
      <c r="N1662" s="71">
        <v>0</v>
      </c>
      <c r="O1662" s="71">
        <v>0</v>
      </c>
      <c r="P1662" s="50" t="s">
        <v>5910</v>
      </c>
      <c r="Q1662" s="50" t="s">
        <v>5911</v>
      </c>
      <c r="R1662" s="50"/>
      <c r="S1662" s="49" t="str" cm="1">
        <f t="array" ref="S1662">IFERROR(_xlfn.IFS(
U1662="MPR ISSUE","PDH",
U1662="BSS Hardware Issue","BSS",
U1662="Sites strategiques, MLL, Pylone, etc.","ENVTECH",
U1662="AKTIVCO DEFAUT GE &amp; POWER Cabinet","AKTIVCO",
U1662="AKTIVCO Coupure ENEO &amp; Baisse de tension","AKTIVCO GRID ONLY",
U1662="Coupure ENEO &amp; Baisse de tension","IHS GRID ONLY",
U1662="Defaut GE &amp; POWER Cabinet","IHS",
U1662="Sharing","Partners",
U1662="Sites strategiques &amp; DataCenter","SST &amp; DC",
U1662="Exclu","Exclu",
U1662="SAT","SAT",
U1662="SPARE-ISSUE","SPARE-ISSUE",
U1662="Fiber CAmtel","TRANS_FO_CAMTEL",
U1662="Fiber AOF","Fiber AOF",
U1662="Projet OCM (HUAWEI)","TRAVAUX-HUAWEI",
U1662="Projet OCM (NOKIA)","TRAVAUX-NOKIA",
U1662="ACCESS-ISSUE","ACCESS-ISSUE",
U1662="Projet OCM (ZTE, NOKIA, autres projets)","TRAVAUX OCM",
U1662="No root CAuse","No root cause",
U1662="ODU HS","PDH",
U1662="IP &amp; VLAN","PDH",
U1662="Warehouse HUAWEI","SPARE-ISSUE",
U1662="SPARE-HS","SPARE-ISSUE",
U1662="Power Telco","BSS"
),"")</f>
        <v>No root cause</v>
      </c>
      <c r="T1662" s="49" t="str" cm="1">
        <f t="array" ref="T1662">IFERROR(_xlfn.IFS(
U1662="MPR ISSUE","TX ISSUE",
U1662="BSS Hardware Issue","RAN ISSUE",
U1662="Sites strategiques, MLL, Pylone, etc.","ENVTECH",
U1662="AKTIVCO DEFAUT GE &amp; POWER Cabinet","POWER ISSUE",
U1662="AKTIVCO Coupure ENEO &amp; Baisse de tension","POWER ISSUE",
U1662="Coupure ENEO &amp; Baisse de tension","POWER ISSUE",
U1662="Defaut GE &amp; POWER Cabinet","POWER ISSUE",
U1662="Sharing","POWER ISSUE",
U1662="Sites strategiques &amp; DataCenter","POWER ISSUE",
U1662="Exclu","Exclu",
U1662="SAT","TX ISSUE",
U1662="SPARE-ISSUE","SPARE-ISSUE",
U1662="Fiber CAmtel","TX ISSUE",
U1662="Fiber AOF","TX ISSUE",
U1662="Projet OCM (HUAWEI)","TRAVAUX-HUAWEI",
U1662="Projet OCM (NOKIA)","TRAVAUX -NOKIA",
U1662="ACCESS-ISSUE","ACCESS-ISSUE",
U1662="Projet OCM (ZTE, NOKIA, autres projets)","TRAVAUX OCM",
U1662="No root CAuse","No root cause",
U1662="ODU HS","TX ISSUE",
U1662="IP &amp; VLAN","TX ISSUE",
U1662="Warehouse HUAWEI","SPARE-ISSUE",
U1662="SPARE-HS","SPARE-ISSUE",
U1662="Power Telco","RAN ISSUE"
),"")</f>
        <v>No root cause</v>
      </c>
      <c r="U1662" s="36" t="s">
        <v>5895</v>
      </c>
      <c r="V1662" s="49" t="str" cm="1">
        <f t="array" ref="V1662">IFERROR(_xlfn.IFS(
U1662="MPR ISSUE","ACTIVE",
U1662="BSS Hardware Issue","ACTIVE",
U1662="Sites strategiques, MLL, Pylone, etc.","PASSIVE",
U1662="AKTIVCO DEFAUT GE &amp; POWER Cabinet","PASSIVE",
U1662="AKTIVCO Coupure ENEO &amp; Baisse de tension","PASSIVE",
U1662="Coupure ENEO &amp; Baisse de tension","PASSIVE",
U1662="Defaut GE &amp; POWER Cabinet","PASSIVE",
U1662="Sharing","PASSIVE",
U1662="Sites strategiques &amp; DataCenter","PASSIVE",
U1662="Exclu","Exclu",
U1662="SAT","ACTIVE",
U1662="SPARE-ISSUE","SPARE-ISSUE",
U1662="Fiber CAmtel","ACTIVE",
U1662="Fiber AOF","ACTIVE",
U1662="Projet OCM (HUAWEI)","PLANNED WORKS",
U1662="Projet OCM (NOKIA)","PLANNED WORKS",
U1662="ACCESS-ISSUE","ACCESS-ISSUE",
U1662="Projet OCM (ZTE, NOKIA, autres projets)","PLANNED WORKS",
U1662="No root CAuse","No root cause",
U1662="ODU HS","ACTIVE",
U1662="IP &amp; VLAN","ACTIVE",
U1662="Warehouse HUAWEI","SPARE-ISSUE",
U1662="SPARE-HS","SPARE-ISSUE",
U1662="Power Telco","ACTIVE"
),"")</f>
        <v>No root cause</v>
      </c>
      <c r="W1662" s="49"/>
      <c r="X1662" s="49"/>
      <c r="Y1662" s="49"/>
      <c r="Z1662" s="49"/>
      <c r="AA1662" s="49"/>
      <c r="AB1662" s="17" t="s">
        <v>5421</v>
      </c>
      <c r="AC1662" s="7" t="s">
        <v>5421</v>
      </c>
      <c r="AD1662" s="6"/>
      <c r="AE1662" s="7"/>
      <c r="AF1662" s="3" t="s">
        <v>5421</v>
      </c>
      <c r="AG1662" s="17"/>
      <c r="AH1662" s="18" t="s">
        <v>5421</v>
      </c>
      <c r="AI1662" s="18" t="s">
        <v>5421</v>
      </c>
      <c r="AJ1662" s="18" t="s">
        <v>5421</v>
      </c>
      <c r="AK1662" s="18" t="s">
        <v>5421</v>
      </c>
      <c r="AL1662" s="18" t="s">
        <v>5421</v>
      </c>
      <c r="AM1662" s="18" t="s">
        <v>5421</v>
      </c>
      <c r="AN1662" s="18" t="s">
        <v>5421</v>
      </c>
      <c r="AO1662" s="18" t="s">
        <v>5421</v>
      </c>
      <c r="AP1662" s="9" t="s">
        <v>5421</v>
      </c>
      <c r="AQ1662" s="14"/>
      <c r="AR1662" s="14" t="s">
        <v>5421</v>
      </c>
      <c r="AS1662" s="14" t="s">
        <v>5421</v>
      </c>
      <c r="AT1662" s="14" t="s">
        <v>5421</v>
      </c>
      <c r="AV1662" s="9" t="str">
        <f>_xlfn.XLOOKUP(B1662,[3]ALL!$B:$B,[3]ALL!$N:$N,"")</f>
        <v/>
      </c>
    </row>
    <row r="1663" spans="1:48" s="9" customFormat="1" hidden="1" x14ac:dyDescent="0.3">
      <c r="A1663" s="1" t="s">
        <v>1681</v>
      </c>
      <c r="B1663" s="8" t="s">
        <v>1682</v>
      </c>
      <c r="C1663" s="3" t="str">
        <f>_xlfn.XLOOKUP(B1663,'[1]daily break down'!$D:$D,'[1]daily break down'!$E:$E,"")</f>
        <v>Maroua</v>
      </c>
      <c r="D1663" s="1" t="s">
        <v>11</v>
      </c>
      <c r="E1663" s="1" t="s">
        <v>12</v>
      </c>
      <c r="F1663" s="3" t="s">
        <v>55</v>
      </c>
      <c r="G1663" s="1" t="s">
        <v>84</v>
      </c>
      <c r="H1663" s="33" t="str">
        <f>_xlfn.XLOOKUP(B1663,[2]CALCULATION!$B:$B,[2]CALCULATION!$H:$H,"")</f>
        <v>Huawei</v>
      </c>
      <c r="I1663" s="71">
        <v>0</v>
      </c>
      <c r="J1663" s="71">
        <v>0</v>
      </c>
      <c r="K1663" s="71">
        <v>0</v>
      </c>
      <c r="L1663" s="71">
        <v>0</v>
      </c>
      <c r="M1663" s="71">
        <v>1.4892290395025582E-2</v>
      </c>
      <c r="N1663" s="71">
        <v>3.2103140971312628E-3</v>
      </c>
      <c r="O1663" s="71">
        <v>0</v>
      </c>
      <c r="P1663" s="50" t="s">
        <v>5365</v>
      </c>
      <c r="Q1663" s="50" t="s">
        <v>5911</v>
      </c>
      <c r="R1663" s="50"/>
      <c r="S1663" s="49" t="str" cm="1">
        <f t="array" ref="S1663">IFERROR(_xlfn.IFS(
U1663="MPR ISSUE","PDH",
U1663="BSS Hardware Issue","BSS",
U1663="Sites strategiques, MLL, Pylone, etc.","ENVTECH",
U1663="AKTIVCO DEFAUT GE &amp; POWER Cabinet","AKTIVCO",
U1663="AKTIVCO Coupure ENEO &amp; Baisse de tension","AKTIVCO GRID ONLY",
U1663="Coupure ENEO &amp; Baisse de tension","IHS GRID ONLY",
U1663="Defaut GE &amp; POWER Cabinet","IHS",
U1663="Sharing","Partners",
U1663="Sites strategiques &amp; DataCenter","SST &amp; DC",
U1663="Exclu","Exclu",
U1663="SAT","SAT",
U1663="SPARE-ISSUE","SPARE-ISSUE",
U1663="Fiber CAmtel","TRANS_FO_CAMTEL",
U1663="Fiber AOF","Fiber AOF",
U1663="Projet OCM (HUAWEI)","TRAVAUX-HUAWEI",
U1663="Projet OCM (NOKIA)","TRAVAUX-NOKIA",
U1663="ACCESS-ISSUE","ACCESS-ISSUE",
U1663="Projet OCM (ZTE, NOKIA, autres projets)","TRAVAUX OCM",
U1663="No root CAuse","No root cause",
U1663="ODU HS","PDH",
U1663="IP &amp; VLAN","PDH",
U1663="Warehouse HUAWEI","SPARE-ISSUE",
U1663="SPARE-HS","SPARE-ISSUE",
U1663="Power Telco","BSS"
),"")</f>
        <v>No root cause</v>
      </c>
      <c r="T1663" s="49" t="str" cm="1">
        <f t="array" ref="T1663">IFERROR(_xlfn.IFS(
U1663="MPR ISSUE","TX ISSUE",
U1663="BSS Hardware Issue","RAN ISSUE",
U1663="Sites strategiques, MLL, Pylone, etc.","ENVTECH",
U1663="AKTIVCO DEFAUT GE &amp; POWER Cabinet","POWER ISSUE",
U1663="AKTIVCO Coupure ENEO &amp; Baisse de tension","POWER ISSUE",
U1663="Coupure ENEO &amp; Baisse de tension","POWER ISSUE",
U1663="Defaut GE &amp; POWER Cabinet","POWER ISSUE",
U1663="Sharing","POWER ISSUE",
U1663="Sites strategiques &amp; DataCenter","POWER ISSUE",
U1663="Exclu","Exclu",
U1663="SAT","TX ISSUE",
U1663="SPARE-ISSUE","SPARE-ISSUE",
U1663="Fiber CAmtel","TX ISSUE",
U1663="Fiber AOF","TX ISSUE",
U1663="Projet OCM (HUAWEI)","TRAVAUX-HUAWEI",
U1663="Projet OCM (NOKIA)","TRAVAUX -NOKIA",
U1663="ACCESS-ISSUE","ACCESS-ISSUE",
U1663="Projet OCM (ZTE, NOKIA, autres projets)","TRAVAUX OCM",
U1663="No root CAuse","No root cause",
U1663="ODU HS","TX ISSUE",
U1663="IP &amp; VLAN","TX ISSUE",
U1663="Warehouse HUAWEI","SPARE-ISSUE",
U1663="SPARE-HS","SPARE-ISSUE",
U1663="Power Telco","RAN ISSUE"
),"")</f>
        <v>No root cause</v>
      </c>
      <c r="U1663" s="36" t="s">
        <v>5895</v>
      </c>
      <c r="V1663" s="49" t="str" cm="1">
        <f t="array" ref="V1663">IFERROR(_xlfn.IFS(
U1663="MPR ISSUE","ACTIVE",
U1663="BSS Hardware Issue","ACTIVE",
U1663="Sites strategiques, MLL, Pylone, etc.","PASSIVE",
U1663="AKTIVCO DEFAUT GE &amp; POWER Cabinet","PASSIVE",
U1663="AKTIVCO Coupure ENEO &amp; Baisse de tension","PASSIVE",
U1663="Coupure ENEO &amp; Baisse de tension","PASSIVE",
U1663="Defaut GE &amp; POWER Cabinet","PASSIVE",
U1663="Sharing","PASSIVE",
U1663="Sites strategiques &amp; DataCenter","PASSIVE",
U1663="Exclu","Exclu",
U1663="SAT","ACTIVE",
U1663="SPARE-ISSUE","SPARE-ISSUE",
U1663="Fiber CAmtel","ACTIVE",
U1663="Fiber AOF","ACTIVE",
U1663="Projet OCM (HUAWEI)","PLANNED WORKS",
U1663="Projet OCM (NOKIA)","PLANNED WORKS",
U1663="ACCESS-ISSUE","ACCESS-ISSUE",
U1663="Projet OCM (ZTE, NOKIA, autres projets)","PLANNED WORKS",
U1663="No root CAuse","No root cause",
U1663="ODU HS","ACTIVE",
U1663="IP &amp; VLAN","ACTIVE",
U1663="Warehouse HUAWEI","SPARE-ISSUE",
U1663="SPARE-HS","SPARE-ISSUE",
U1663="Power Telco","ACTIVE"
),"")</f>
        <v>No root cause</v>
      </c>
      <c r="W1663" s="49"/>
      <c r="X1663" s="49"/>
      <c r="Y1663" s="49"/>
      <c r="Z1663" s="49"/>
      <c r="AA1663" s="49"/>
      <c r="AB1663" s="17" t="s">
        <v>5421</v>
      </c>
      <c r="AC1663" s="7" t="s">
        <v>5421</v>
      </c>
      <c r="AD1663" s="6"/>
      <c r="AE1663" s="7"/>
      <c r="AF1663" s="3" t="s">
        <v>5421</v>
      </c>
      <c r="AG1663" s="17"/>
      <c r="AH1663" s="18" t="s">
        <v>5421</v>
      </c>
      <c r="AI1663" s="18" t="s">
        <v>5421</v>
      </c>
      <c r="AJ1663" s="18" t="s">
        <v>5421</v>
      </c>
      <c r="AK1663" s="18" t="s">
        <v>5421</v>
      </c>
      <c r="AL1663" s="18" t="s">
        <v>5421</v>
      </c>
      <c r="AM1663" s="18" t="s">
        <v>5421</v>
      </c>
      <c r="AN1663" s="18" t="s">
        <v>5421</v>
      </c>
      <c r="AO1663" s="18" t="s">
        <v>5421</v>
      </c>
      <c r="AP1663" s="9" t="s">
        <v>5421</v>
      </c>
      <c r="AQ1663" s="14"/>
      <c r="AR1663" s="14" t="s">
        <v>5421</v>
      </c>
      <c r="AS1663" s="14" t="s">
        <v>5421</v>
      </c>
      <c r="AT1663" s="14" t="s">
        <v>5421</v>
      </c>
      <c r="AV1663" s="9" t="str">
        <f>_xlfn.XLOOKUP(B1663,[3]ALL!$B:$B,[3]ALL!$N:$N,"")</f>
        <v/>
      </c>
    </row>
    <row r="1664" spans="1:48" s="9" customFormat="1" hidden="1" x14ac:dyDescent="0.3">
      <c r="A1664" s="1" t="s">
        <v>1896</v>
      </c>
      <c r="B1664" s="8" t="s">
        <v>1897</v>
      </c>
      <c r="C1664" s="3" t="str">
        <f>_xlfn.XLOOKUP(B1664,'[1]daily break down'!$D:$D,'[1]daily break down'!$E:$E,"")</f>
        <v>CENTRE</v>
      </c>
      <c r="D1664" s="1" t="s">
        <v>11</v>
      </c>
      <c r="E1664" s="1" t="s">
        <v>12</v>
      </c>
      <c r="F1664" s="3" t="s">
        <v>69</v>
      </c>
      <c r="G1664" s="1" t="s">
        <v>70</v>
      </c>
      <c r="H1664" s="35" t="str">
        <f>_xlfn.XLOOKUP(B1664,[2]CALCULATION!$B:$B,[2]CALCULATION!$H:$H,"")</f>
        <v>ZTE</v>
      </c>
      <c r="I1664" s="71">
        <v>0</v>
      </c>
      <c r="J1664" s="71">
        <v>0</v>
      </c>
      <c r="K1664" s="71">
        <v>0</v>
      </c>
      <c r="L1664" s="71">
        <v>0</v>
      </c>
      <c r="M1664" s="71">
        <v>0</v>
      </c>
      <c r="N1664" s="71">
        <v>0</v>
      </c>
      <c r="O1664" s="71">
        <v>0</v>
      </c>
      <c r="P1664" s="50" t="s">
        <v>5365</v>
      </c>
      <c r="Q1664" s="50" t="s">
        <v>5911</v>
      </c>
      <c r="R1664" s="50"/>
      <c r="S1664" s="49" t="str" cm="1">
        <f t="array" ref="S1664">IFERROR(_xlfn.IFS(
U1664="MPR ISSUE","PDH",
U1664="BSS Hardware Issue","BSS",
U1664="Sites strategiques, MLL, Pylone, etc.","ENVTECH",
U1664="AKTIVCO DEFAUT GE &amp; POWER Cabinet","AKTIVCO",
U1664="AKTIVCO Coupure ENEO &amp; Baisse de tension","AKTIVCO GRID ONLY",
U1664="Coupure ENEO &amp; Baisse de tension","IHS GRID ONLY",
U1664="Defaut GE &amp; POWER Cabinet","IHS",
U1664="Sharing","Partners",
U1664="Sites strategiques &amp; DataCenter","SST &amp; DC",
U1664="Exclu","Exclu",
U1664="SAT","SAT",
U1664="SPARE-ISSUE","SPARE-ISSUE",
U1664="Fiber CAmtel","TRANS_FO_CAMTEL",
U1664="Fiber AOF","Fiber AOF",
U1664="Projet OCM (HUAWEI)","TRAVAUX-HUAWEI",
U1664="Projet OCM (NOKIA)","TRAVAUX-NOKIA",
U1664="ACCESS-ISSUE","ACCESS-ISSUE",
U1664="Projet OCM (ZTE, NOKIA, autres projets)","TRAVAUX OCM",
U1664="No root CAuse","No root cause",
U1664="ODU HS","PDH",
U1664="IP &amp; VLAN","PDH",
U1664="Warehouse HUAWEI","SPARE-ISSUE",
U1664="SPARE-HS","SPARE-ISSUE",
U1664="Power Telco","BSS"
),"")</f>
        <v>No root cause</v>
      </c>
      <c r="T1664" s="49" t="str" cm="1">
        <f t="array" ref="T1664">IFERROR(_xlfn.IFS(
U1664="MPR ISSUE","TX ISSUE",
U1664="BSS Hardware Issue","RAN ISSUE",
U1664="Sites strategiques, MLL, Pylone, etc.","ENVTECH",
U1664="AKTIVCO DEFAUT GE &amp; POWER Cabinet","POWER ISSUE",
U1664="AKTIVCO Coupure ENEO &amp; Baisse de tension","POWER ISSUE",
U1664="Coupure ENEO &amp; Baisse de tension","POWER ISSUE",
U1664="Defaut GE &amp; POWER Cabinet","POWER ISSUE",
U1664="Sharing","POWER ISSUE",
U1664="Sites strategiques &amp; DataCenter","POWER ISSUE",
U1664="Exclu","Exclu",
U1664="SAT","TX ISSUE",
U1664="SPARE-ISSUE","SPARE-ISSUE",
U1664="Fiber CAmtel","TX ISSUE",
U1664="Fiber AOF","TX ISSUE",
U1664="Projet OCM (HUAWEI)","TRAVAUX-HUAWEI",
U1664="Projet OCM (NOKIA)","TRAVAUX -NOKIA",
U1664="ACCESS-ISSUE","ACCESS-ISSUE",
U1664="Projet OCM (ZTE, NOKIA, autres projets)","TRAVAUX OCM",
U1664="No root CAuse","No root cause",
U1664="ODU HS","TX ISSUE",
U1664="IP &amp; VLAN","TX ISSUE",
U1664="Warehouse HUAWEI","SPARE-ISSUE",
U1664="SPARE-HS","SPARE-ISSUE",
U1664="Power Telco","RAN ISSUE"
),"")</f>
        <v>No root cause</v>
      </c>
      <c r="U1664" s="36" t="s">
        <v>5895</v>
      </c>
      <c r="V1664" s="49" t="str" cm="1">
        <f t="array" ref="V1664">IFERROR(_xlfn.IFS(
U1664="MPR ISSUE","ACTIVE",
U1664="BSS Hardware Issue","ACTIVE",
U1664="Sites strategiques, MLL, Pylone, etc.","PASSIVE",
U1664="AKTIVCO DEFAUT GE &amp; POWER Cabinet","PASSIVE",
U1664="AKTIVCO Coupure ENEO &amp; Baisse de tension","PASSIVE",
U1664="Coupure ENEO &amp; Baisse de tension","PASSIVE",
U1664="Defaut GE &amp; POWER Cabinet","PASSIVE",
U1664="Sharing","PASSIVE",
U1664="Sites strategiques &amp; DataCenter","PASSIVE",
U1664="Exclu","Exclu",
U1664="SAT","ACTIVE",
U1664="SPARE-ISSUE","SPARE-ISSUE",
U1664="Fiber CAmtel","ACTIVE",
U1664="Fiber AOF","ACTIVE",
U1664="Projet OCM (HUAWEI)","PLANNED WORKS",
U1664="Projet OCM (NOKIA)","PLANNED WORKS",
U1664="ACCESS-ISSUE","ACCESS-ISSUE",
U1664="Projet OCM (ZTE, NOKIA, autres projets)","PLANNED WORKS",
U1664="No root CAuse","No root cause",
U1664="ODU HS","ACTIVE",
U1664="IP &amp; VLAN","ACTIVE",
U1664="Warehouse HUAWEI","SPARE-ISSUE",
U1664="SPARE-HS","SPARE-ISSUE",
U1664="Power Telco","ACTIVE"
),"")</f>
        <v>No root cause</v>
      </c>
      <c r="W1664" s="49"/>
      <c r="X1664" s="49"/>
      <c r="Y1664" s="49"/>
      <c r="Z1664" s="49"/>
      <c r="AA1664" s="49"/>
      <c r="AB1664" s="17" t="s">
        <v>5421</v>
      </c>
      <c r="AC1664" s="7" t="s">
        <v>5421</v>
      </c>
      <c r="AD1664" s="6"/>
      <c r="AE1664" s="7"/>
      <c r="AF1664" s="3" t="s">
        <v>5421</v>
      </c>
      <c r="AG1664" s="17"/>
      <c r="AH1664" s="18" t="s">
        <v>5421</v>
      </c>
      <c r="AI1664" s="18" t="s">
        <v>5421</v>
      </c>
      <c r="AJ1664" s="18" t="s">
        <v>5421</v>
      </c>
      <c r="AK1664" s="18" t="s">
        <v>5421</v>
      </c>
      <c r="AL1664" s="18" t="s">
        <v>5421</v>
      </c>
      <c r="AM1664" s="18" t="s">
        <v>5421</v>
      </c>
      <c r="AN1664" s="18" t="s">
        <v>5421</v>
      </c>
      <c r="AO1664" s="18" t="s">
        <v>5421</v>
      </c>
      <c r="AP1664" s="9" t="s">
        <v>5421</v>
      </c>
      <c r="AQ1664" s="14"/>
      <c r="AR1664" s="14" t="s">
        <v>5421</v>
      </c>
      <c r="AS1664" s="14" t="s">
        <v>5421</v>
      </c>
      <c r="AT1664" s="14" t="s">
        <v>5421</v>
      </c>
      <c r="AV1664" s="9" t="str">
        <f>_xlfn.XLOOKUP(B1664,[3]ALL!$B:$B,[3]ALL!$N:$N,"")</f>
        <v/>
      </c>
    </row>
    <row r="1665" spans="1:48" s="9" customFormat="1" hidden="1" x14ac:dyDescent="0.3">
      <c r="A1665" s="1" t="s">
        <v>3401</v>
      </c>
      <c r="B1665" s="8" t="s">
        <v>3402</v>
      </c>
      <c r="C1665" s="3" t="str">
        <f>_xlfn.XLOOKUP(B1665,'[1]daily break down'!$D:$D,'[1]daily break down'!$E:$E,"")</f>
        <v>Douala</v>
      </c>
      <c r="D1665" s="1" t="s">
        <v>11</v>
      </c>
      <c r="E1665" s="1" t="s">
        <v>12</v>
      </c>
      <c r="F1665" s="3" t="s">
        <v>31</v>
      </c>
      <c r="G1665" s="1" t="s">
        <v>32</v>
      </c>
      <c r="H1665" s="35" t="str">
        <f>_xlfn.XLOOKUP(B1665,[2]CALCULATION!$B:$B,[2]CALCULATION!$H:$H,"")</f>
        <v>ZTE</v>
      </c>
      <c r="I1665" s="71">
        <v>0</v>
      </c>
      <c r="J1665" s="71">
        <v>0</v>
      </c>
      <c r="K1665" s="71">
        <v>0</v>
      </c>
      <c r="L1665" s="71">
        <v>0</v>
      </c>
      <c r="M1665" s="71">
        <v>0</v>
      </c>
      <c r="N1665" s="71">
        <v>0</v>
      </c>
      <c r="O1665" s="71">
        <v>0</v>
      </c>
      <c r="P1665" s="50" t="s">
        <v>5365</v>
      </c>
      <c r="Q1665" s="50" t="s">
        <v>5911</v>
      </c>
      <c r="R1665" s="50"/>
      <c r="S1665" s="49" t="str" cm="1">
        <f t="array" ref="S1665">IFERROR(_xlfn.IFS(
U1665="MPR ISSUE","PDH",
U1665="BSS Hardware Issue","BSS",
U1665="Sites strategiques, MLL, Pylone, etc.","ENVTECH",
U1665="AKTIVCO DEFAUT GE &amp; POWER Cabinet","AKTIVCO",
U1665="AKTIVCO Coupure ENEO &amp; Baisse de tension","AKTIVCO GRID ONLY",
U1665="Coupure ENEO &amp; Baisse de tension","IHS GRID ONLY",
U1665="Defaut GE &amp; POWER Cabinet","IHS",
U1665="Sharing","Partners",
U1665="Sites strategiques &amp; DataCenter","SST &amp; DC",
U1665="Exclu","Exclu",
U1665="SAT","SAT",
U1665="SPARE-ISSUE","SPARE-ISSUE",
U1665="Fiber CAmtel","TRANS_FO_CAMTEL",
U1665="Fiber AOF","Fiber AOF",
U1665="Projet OCM (HUAWEI)","TRAVAUX-HUAWEI",
U1665="Projet OCM (NOKIA)","TRAVAUX-NOKIA",
U1665="ACCESS-ISSUE","ACCESS-ISSUE",
U1665="Projet OCM (ZTE, NOKIA, autres projets)","TRAVAUX OCM",
U1665="No root CAuse","No root cause",
U1665="ODU HS","PDH",
U1665="IP &amp; VLAN","PDH",
U1665="Warehouse HUAWEI","SPARE-ISSUE",
U1665="SPARE-HS","SPARE-ISSUE",
U1665="Power Telco","BSS"
),"")</f>
        <v>No root cause</v>
      </c>
      <c r="T1665" s="49" t="str" cm="1">
        <f t="array" ref="T1665">IFERROR(_xlfn.IFS(
U1665="MPR ISSUE","TX ISSUE",
U1665="BSS Hardware Issue","RAN ISSUE",
U1665="Sites strategiques, MLL, Pylone, etc.","ENVTECH",
U1665="AKTIVCO DEFAUT GE &amp; POWER Cabinet","POWER ISSUE",
U1665="AKTIVCO Coupure ENEO &amp; Baisse de tension","POWER ISSUE",
U1665="Coupure ENEO &amp; Baisse de tension","POWER ISSUE",
U1665="Defaut GE &amp; POWER Cabinet","POWER ISSUE",
U1665="Sharing","POWER ISSUE",
U1665="Sites strategiques &amp; DataCenter","POWER ISSUE",
U1665="Exclu","Exclu",
U1665="SAT","TX ISSUE",
U1665="SPARE-ISSUE","SPARE-ISSUE",
U1665="Fiber CAmtel","TX ISSUE",
U1665="Fiber AOF","TX ISSUE",
U1665="Projet OCM (HUAWEI)","TRAVAUX-HUAWEI",
U1665="Projet OCM (NOKIA)","TRAVAUX -NOKIA",
U1665="ACCESS-ISSUE","ACCESS-ISSUE",
U1665="Projet OCM (ZTE, NOKIA, autres projets)","TRAVAUX OCM",
U1665="No root CAuse","No root cause",
U1665="ODU HS","TX ISSUE",
U1665="IP &amp; VLAN","TX ISSUE",
U1665="Warehouse HUAWEI","SPARE-ISSUE",
U1665="SPARE-HS","SPARE-ISSUE",
U1665="Power Telco","RAN ISSUE"
),"")</f>
        <v>No root cause</v>
      </c>
      <c r="U1665" s="36" t="s">
        <v>5895</v>
      </c>
      <c r="V1665" s="49" t="str" cm="1">
        <f t="array" ref="V1665">IFERROR(_xlfn.IFS(
U1665="MPR ISSUE","ACTIVE",
U1665="BSS Hardware Issue","ACTIVE",
U1665="Sites strategiques, MLL, Pylone, etc.","PASSIVE",
U1665="AKTIVCO DEFAUT GE &amp; POWER Cabinet","PASSIVE",
U1665="AKTIVCO Coupure ENEO &amp; Baisse de tension","PASSIVE",
U1665="Coupure ENEO &amp; Baisse de tension","PASSIVE",
U1665="Defaut GE &amp; POWER Cabinet","PASSIVE",
U1665="Sharing","PASSIVE",
U1665="Sites strategiques &amp; DataCenter","PASSIVE",
U1665="Exclu","Exclu",
U1665="SAT","ACTIVE",
U1665="SPARE-ISSUE","SPARE-ISSUE",
U1665="Fiber CAmtel","ACTIVE",
U1665="Fiber AOF","ACTIVE",
U1665="Projet OCM (HUAWEI)","PLANNED WORKS",
U1665="Projet OCM (NOKIA)","PLANNED WORKS",
U1665="ACCESS-ISSUE","ACCESS-ISSUE",
U1665="Projet OCM (ZTE, NOKIA, autres projets)","PLANNED WORKS",
U1665="No root CAuse","No root cause",
U1665="ODU HS","ACTIVE",
U1665="IP &amp; VLAN","ACTIVE",
U1665="Warehouse HUAWEI","SPARE-ISSUE",
U1665="SPARE-HS","SPARE-ISSUE",
U1665="Power Telco","ACTIVE"
),"")</f>
        <v>No root cause</v>
      </c>
      <c r="W1665" s="49"/>
      <c r="X1665" s="49"/>
      <c r="Y1665" s="49"/>
      <c r="Z1665" s="49"/>
      <c r="AA1665" s="49"/>
      <c r="AB1665" s="17" t="s">
        <v>5421</v>
      </c>
      <c r="AC1665" s="7" t="s">
        <v>5421</v>
      </c>
      <c r="AD1665" s="6"/>
      <c r="AE1665" s="7"/>
      <c r="AF1665" s="3" t="s">
        <v>5421</v>
      </c>
      <c r="AG1665" s="17"/>
      <c r="AH1665" s="18" t="s">
        <v>5421</v>
      </c>
      <c r="AI1665" s="18" t="s">
        <v>5421</v>
      </c>
      <c r="AJ1665" s="18" t="s">
        <v>5421</v>
      </c>
      <c r="AK1665" s="18" t="s">
        <v>5421</v>
      </c>
      <c r="AL1665" s="18" t="s">
        <v>5421</v>
      </c>
      <c r="AM1665" s="18" t="s">
        <v>5421</v>
      </c>
      <c r="AN1665" s="18" t="s">
        <v>5421</v>
      </c>
      <c r="AO1665" s="18" t="s">
        <v>5421</v>
      </c>
      <c r="AP1665" s="9" t="s">
        <v>5421</v>
      </c>
      <c r="AQ1665" s="14"/>
      <c r="AR1665" s="14" t="s">
        <v>5421</v>
      </c>
      <c r="AS1665" s="14" t="s">
        <v>5421</v>
      </c>
      <c r="AT1665" s="14" t="s">
        <v>5421</v>
      </c>
      <c r="AV1665" s="9" t="str">
        <f>_xlfn.XLOOKUP(B1665,[3]ALL!$B:$B,[3]ALL!$N:$N,"")</f>
        <v/>
      </c>
    </row>
    <row r="1666" spans="1:48" s="9" customFormat="1" hidden="1" x14ac:dyDescent="0.3">
      <c r="A1666" s="1" t="s">
        <v>261</v>
      </c>
      <c r="B1666" s="8" t="s">
        <v>262</v>
      </c>
      <c r="C1666" s="3" t="str">
        <f>_xlfn.XLOOKUP(B1666,'[1]daily break down'!$D:$D,'[1]daily break down'!$E:$E,"")</f>
        <v>Douala</v>
      </c>
      <c r="D1666" s="1" t="s">
        <v>21</v>
      </c>
      <c r="E1666" s="1" t="s">
        <v>263</v>
      </c>
      <c r="F1666" s="3" t="s">
        <v>31</v>
      </c>
      <c r="G1666" s="1" t="s">
        <v>32</v>
      </c>
      <c r="H1666" s="35" t="str">
        <f>_xlfn.XLOOKUP(B1666,[2]CALCULATION!$B:$B,[2]CALCULATION!$H:$H,"")</f>
        <v>ZTE</v>
      </c>
      <c r="I1666" s="71">
        <v>0</v>
      </c>
      <c r="J1666" s="71">
        <v>0</v>
      </c>
      <c r="K1666" s="71">
        <v>0</v>
      </c>
      <c r="L1666" s="71">
        <v>0</v>
      </c>
      <c r="M1666" s="71">
        <v>0</v>
      </c>
      <c r="N1666" s="71">
        <v>0</v>
      </c>
      <c r="O1666" s="71">
        <v>0</v>
      </c>
      <c r="P1666" s="50" t="s">
        <v>5365</v>
      </c>
      <c r="Q1666" s="50" t="s">
        <v>5911</v>
      </c>
      <c r="R1666" s="50"/>
      <c r="S1666" s="49" t="str" cm="1">
        <f t="array" ref="S1666">IFERROR(_xlfn.IFS(
U1666="MPR ISSUE","PDH",
U1666="BSS Hardware Issue","BSS",
U1666="Sites strategiques, MLL, Pylone, etc.","ENVTECH",
U1666="AKTIVCO DEFAUT GE &amp; POWER Cabinet","AKTIVCO",
U1666="AKTIVCO Coupure ENEO &amp; Baisse de tension","AKTIVCO GRID ONLY",
U1666="Coupure ENEO &amp; Baisse de tension","IHS GRID ONLY",
U1666="Defaut GE &amp; POWER Cabinet","IHS",
U1666="Sharing","Partners",
U1666="Sites strategiques &amp; DataCenter","SST &amp; DC",
U1666="Exclu","Exclu",
U1666="SAT","SAT",
U1666="SPARE-ISSUE","SPARE-ISSUE",
U1666="Fiber CAmtel","TRANS_FO_CAMTEL",
U1666="Fiber AOF","Fiber AOF",
U1666="Projet OCM (HUAWEI)","TRAVAUX-HUAWEI",
U1666="Projet OCM (NOKIA)","TRAVAUX-NOKIA",
U1666="ACCESS-ISSUE","ACCESS-ISSUE",
U1666="Projet OCM (ZTE, NOKIA, autres projets)","TRAVAUX OCM",
U1666="No root CAuse","No root cause",
U1666="ODU HS","PDH",
U1666="IP &amp; VLAN","PDH",
U1666="Warehouse HUAWEI","SPARE-ISSUE",
U1666="SPARE-HS","SPARE-ISSUE",
U1666="Power Telco","BSS"
),"")</f>
        <v>No root cause</v>
      </c>
      <c r="T1666" s="49" t="str" cm="1">
        <f t="array" ref="T1666">IFERROR(_xlfn.IFS(
U1666="MPR ISSUE","TX ISSUE",
U1666="BSS Hardware Issue","RAN ISSUE",
U1666="Sites strategiques, MLL, Pylone, etc.","ENVTECH",
U1666="AKTIVCO DEFAUT GE &amp; POWER Cabinet","POWER ISSUE",
U1666="AKTIVCO Coupure ENEO &amp; Baisse de tension","POWER ISSUE",
U1666="Coupure ENEO &amp; Baisse de tension","POWER ISSUE",
U1666="Defaut GE &amp; POWER Cabinet","POWER ISSUE",
U1666="Sharing","POWER ISSUE",
U1666="Sites strategiques &amp; DataCenter","POWER ISSUE",
U1666="Exclu","Exclu",
U1666="SAT","TX ISSUE",
U1666="SPARE-ISSUE","SPARE-ISSUE",
U1666="Fiber CAmtel","TX ISSUE",
U1666="Fiber AOF","TX ISSUE",
U1666="Projet OCM (HUAWEI)","TRAVAUX-HUAWEI",
U1666="Projet OCM (NOKIA)","TRAVAUX -NOKIA",
U1666="ACCESS-ISSUE","ACCESS-ISSUE",
U1666="Projet OCM (ZTE, NOKIA, autres projets)","TRAVAUX OCM",
U1666="No root CAuse","No root cause",
U1666="ODU HS","TX ISSUE",
U1666="IP &amp; VLAN","TX ISSUE",
U1666="Warehouse HUAWEI","SPARE-ISSUE",
U1666="SPARE-HS","SPARE-ISSUE",
U1666="Power Telco","RAN ISSUE"
),"")</f>
        <v>No root cause</v>
      </c>
      <c r="U1666" s="36" t="s">
        <v>5895</v>
      </c>
      <c r="V1666" s="49" t="str" cm="1">
        <f t="array" ref="V1666">IFERROR(_xlfn.IFS(
U1666="MPR ISSUE","ACTIVE",
U1666="BSS Hardware Issue","ACTIVE",
U1666="Sites strategiques, MLL, Pylone, etc.","PASSIVE",
U1666="AKTIVCO DEFAUT GE &amp; POWER Cabinet","PASSIVE",
U1666="AKTIVCO Coupure ENEO &amp; Baisse de tension","PASSIVE",
U1666="Coupure ENEO &amp; Baisse de tension","PASSIVE",
U1666="Defaut GE &amp; POWER Cabinet","PASSIVE",
U1666="Sharing","PASSIVE",
U1666="Sites strategiques &amp; DataCenter","PASSIVE",
U1666="Exclu","Exclu",
U1666="SAT","ACTIVE",
U1666="SPARE-ISSUE","SPARE-ISSUE",
U1666="Fiber CAmtel","ACTIVE",
U1666="Fiber AOF","ACTIVE",
U1666="Projet OCM (HUAWEI)","PLANNED WORKS",
U1666="Projet OCM (NOKIA)","PLANNED WORKS",
U1666="ACCESS-ISSUE","ACCESS-ISSUE",
U1666="Projet OCM (ZTE, NOKIA, autres projets)","PLANNED WORKS",
U1666="No root CAuse","No root cause",
U1666="ODU HS","ACTIVE",
U1666="IP &amp; VLAN","ACTIVE",
U1666="Warehouse HUAWEI","SPARE-ISSUE",
U1666="SPARE-HS","SPARE-ISSUE",
U1666="Power Telco","ACTIVE"
),"")</f>
        <v>No root cause</v>
      </c>
      <c r="W1666" s="49"/>
      <c r="X1666" s="49"/>
      <c r="Y1666" s="49"/>
      <c r="Z1666" s="49"/>
      <c r="AA1666" s="49"/>
      <c r="AB1666" s="17" t="s">
        <v>5421</v>
      </c>
      <c r="AC1666" s="7" t="s">
        <v>5421</v>
      </c>
      <c r="AD1666" s="6"/>
      <c r="AE1666" s="7"/>
      <c r="AF1666" s="3" t="s">
        <v>5421</v>
      </c>
      <c r="AG1666" s="17"/>
      <c r="AH1666" s="18" t="s">
        <v>5421</v>
      </c>
      <c r="AI1666" s="18" t="s">
        <v>5421</v>
      </c>
      <c r="AJ1666" s="18" t="s">
        <v>5421</v>
      </c>
      <c r="AK1666" s="18" t="s">
        <v>5421</v>
      </c>
      <c r="AL1666" s="18" t="s">
        <v>5421</v>
      </c>
      <c r="AM1666" s="18" t="s">
        <v>5421</v>
      </c>
      <c r="AN1666" s="18" t="s">
        <v>5421</v>
      </c>
      <c r="AO1666" s="18" t="s">
        <v>5421</v>
      </c>
      <c r="AP1666" s="9" t="s">
        <v>5421</v>
      </c>
      <c r="AQ1666" s="14"/>
      <c r="AR1666" s="14" t="s">
        <v>5421</v>
      </c>
      <c r="AS1666" s="14" t="s">
        <v>5421</v>
      </c>
      <c r="AT1666" s="14" t="s">
        <v>5421</v>
      </c>
      <c r="AV1666" s="9" t="str">
        <f>_xlfn.XLOOKUP(B1666,[3]ALL!$B:$B,[3]ALL!$N:$N,"")</f>
        <v/>
      </c>
    </row>
    <row r="1667" spans="1:48" s="9" customFormat="1" hidden="1" x14ac:dyDescent="0.3">
      <c r="A1667" s="1" t="s">
        <v>272</v>
      </c>
      <c r="B1667" s="8" t="s">
        <v>273</v>
      </c>
      <c r="C1667" s="3" t="str">
        <f>_xlfn.XLOOKUP(B1667,'[1]daily break down'!$D:$D,'[1]daily break down'!$E:$E,"")</f>
        <v>Douala</v>
      </c>
      <c r="D1667" s="1" t="s">
        <v>11</v>
      </c>
      <c r="E1667" s="1" t="s">
        <v>145</v>
      </c>
      <c r="F1667" s="3" t="s">
        <v>31</v>
      </c>
      <c r="G1667" s="1" t="s">
        <v>32</v>
      </c>
      <c r="H1667" s="35" t="str">
        <f>_xlfn.XLOOKUP(B1667,[2]CALCULATION!$B:$B,[2]CALCULATION!$H:$H,"")</f>
        <v>ZTE</v>
      </c>
      <c r="I1667" s="71">
        <v>0</v>
      </c>
      <c r="J1667" s="71">
        <v>0</v>
      </c>
      <c r="K1667" s="71">
        <v>0</v>
      </c>
      <c r="L1667" s="71">
        <v>0</v>
      </c>
      <c r="M1667" s="71">
        <v>0</v>
      </c>
      <c r="N1667" s="71">
        <v>0</v>
      </c>
      <c r="O1667" s="71">
        <v>0</v>
      </c>
      <c r="P1667" s="50" t="s">
        <v>5365</v>
      </c>
      <c r="Q1667" s="50" t="s">
        <v>5911</v>
      </c>
      <c r="R1667" s="50"/>
      <c r="S1667" s="49" t="str" cm="1">
        <f t="array" ref="S1667">IFERROR(_xlfn.IFS(
U1667="MPR ISSUE","PDH",
U1667="BSS Hardware Issue","BSS",
U1667="Sites strategiques, MLL, Pylone, etc.","ENVTECH",
U1667="AKTIVCO DEFAUT GE &amp; POWER Cabinet","AKTIVCO",
U1667="AKTIVCO Coupure ENEO &amp; Baisse de tension","AKTIVCO GRID ONLY",
U1667="Coupure ENEO &amp; Baisse de tension","IHS GRID ONLY",
U1667="Defaut GE &amp; POWER Cabinet","IHS",
U1667="Sharing","Partners",
U1667="Sites strategiques &amp; DataCenter","SST &amp; DC",
U1667="Exclu","Exclu",
U1667="SAT","SAT",
U1667="SPARE-ISSUE","SPARE-ISSUE",
U1667="Fiber CAmtel","TRANS_FO_CAMTEL",
U1667="Fiber AOF","Fiber AOF",
U1667="Projet OCM (HUAWEI)","TRAVAUX-HUAWEI",
U1667="Projet OCM (NOKIA)","TRAVAUX-NOKIA",
U1667="ACCESS-ISSUE","ACCESS-ISSUE",
U1667="Projet OCM (ZTE, NOKIA, autres projets)","TRAVAUX OCM",
U1667="No root CAuse","No root cause",
U1667="ODU HS","PDH",
U1667="IP &amp; VLAN","PDH",
U1667="Warehouse HUAWEI","SPARE-ISSUE",
U1667="SPARE-HS","SPARE-ISSUE",
U1667="Power Telco","BSS"
),"")</f>
        <v>No root cause</v>
      </c>
      <c r="T1667" s="49" t="str" cm="1">
        <f t="array" ref="T1667">IFERROR(_xlfn.IFS(
U1667="MPR ISSUE","TX ISSUE",
U1667="BSS Hardware Issue","RAN ISSUE",
U1667="Sites strategiques, MLL, Pylone, etc.","ENVTECH",
U1667="AKTIVCO DEFAUT GE &amp; POWER Cabinet","POWER ISSUE",
U1667="AKTIVCO Coupure ENEO &amp; Baisse de tension","POWER ISSUE",
U1667="Coupure ENEO &amp; Baisse de tension","POWER ISSUE",
U1667="Defaut GE &amp; POWER Cabinet","POWER ISSUE",
U1667="Sharing","POWER ISSUE",
U1667="Sites strategiques &amp; DataCenter","POWER ISSUE",
U1667="Exclu","Exclu",
U1667="SAT","TX ISSUE",
U1667="SPARE-ISSUE","SPARE-ISSUE",
U1667="Fiber CAmtel","TX ISSUE",
U1667="Fiber AOF","TX ISSUE",
U1667="Projet OCM (HUAWEI)","TRAVAUX-HUAWEI",
U1667="Projet OCM (NOKIA)","TRAVAUX -NOKIA",
U1667="ACCESS-ISSUE","ACCESS-ISSUE",
U1667="Projet OCM (ZTE, NOKIA, autres projets)","TRAVAUX OCM",
U1667="No root CAuse","No root cause",
U1667="ODU HS","TX ISSUE",
U1667="IP &amp; VLAN","TX ISSUE",
U1667="Warehouse HUAWEI","SPARE-ISSUE",
U1667="SPARE-HS","SPARE-ISSUE",
U1667="Power Telco","RAN ISSUE"
),"")</f>
        <v>No root cause</v>
      </c>
      <c r="U1667" s="36" t="s">
        <v>5895</v>
      </c>
      <c r="V1667" s="49" t="str" cm="1">
        <f t="array" ref="V1667">IFERROR(_xlfn.IFS(
U1667="MPR ISSUE","ACTIVE",
U1667="BSS Hardware Issue","ACTIVE",
U1667="Sites strategiques, MLL, Pylone, etc.","PASSIVE",
U1667="AKTIVCO DEFAUT GE &amp; POWER Cabinet","PASSIVE",
U1667="AKTIVCO Coupure ENEO &amp; Baisse de tension","PASSIVE",
U1667="Coupure ENEO &amp; Baisse de tension","PASSIVE",
U1667="Defaut GE &amp; POWER Cabinet","PASSIVE",
U1667="Sharing","PASSIVE",
U1667="Sites strategiques &amp; DataCenter","PASSIVE",
U1667="Exclu","Exclu",
U1667="SAT","ACTIVE",
U1667="SPARE-ISSUE","SPARE-ISSUE",
U1667="Fiber CAmtel","ACTIVE",
U1667="Fiber AOF","ACTIVE",
U1667="Projet OCM (HUAWEI)","PLANNED WORKS",
U1667="Projet OCM (NOKIA)","PLANNED WORKS",
U1667="ACCESS-ISSUE","ACCESS-ISSUE",
U1667="Projet OCM (ZTE, NOKIA, autres projets)","PLANNED WORKS",
U1667="No root CAuse","No root cause",
U1667="ODU HS","ACTIVE",
U1667="IP &amp; VLAN","ACTIVE",
U1667="Warehouse HUAWEI","SPARE-ISSUE",
U1667="SPARE-HS","SPARE-ISSUE",
U1667="Power Telco","ACTIVE"
),"")</f>
        <v>No root cause</v>
      </c>
      <c r="W1667" s="49"/>
      <c r="X1667" s="49"/>
      <c r="Y1667" s="49"/>
      <c r="Z1667" s="49"/>
      <c r="AA1667" s="49"/>
      <c r="AB1667" s="17" t="s">
        <v>5421</v>
      </c>
      <c r="AC1667" s="7" t="s">
        <v>5421</v>
      </c>
      <c r="AD1667" s="6"/>
      <c r="AE1667" s="7"/>
      <c r="AF1667" s="3" t="s">
        <v>5421</v>
      </c>
      <c r="AG1667" s="17"/>
      <c r="AH1667" s="18" t="s">
        <v>5421</v>
      </c>
      <c r="AI1667" s="18" t="s">
        <v>5421</v>
      </c>
      <c r="AJ1667" s="18" t="s">
        <v>5421</v>
      </c>
      <c r="AK1667" s="18" t="s">
        <v>5421</v>
      </c>
      <c r="AL1667" s="18" t="s">
        <v>5421</v>
      </c>
      <c r="AM1667" s="18" t="s">
        <v>5421</v>
      </c>
      <c r="AN1667" s="18" t="s">
        <v>5421</v>
      </c>
      <c r="AO1667" s="18" t="s">
        <v>5421</v>
      </c>
      <c r="AP1667" s="9" t="s">
        <v>5421</v>
      </c>
      <c r="AQ1667" s="14"/>
      <c r="AR1667" s="14" t="s">
        <v>5421</v>
      </c>
      <c r="AS1667" s="14" t="s">
        <v>5421</v>
      </c>
      <c r="AT1667" s="14" t="s">
        <v>5421</v>
      </c>
      <c r="AV1667" s="9" t="str">
        <f>_xlfn.XLOOKUP(B1667,[3]ALL!$B:$B,[3]ALL!$N:$N,"")</f>
        <v/>
      </c>
    </row>
    <row r="1668" spans="1:48" s="9" customFormat="1" hidden="1" x14ac:dyDescent="0.3">
      <c r="A1668" s="1" t="s">
        <v>4739</v>
      </c>
      <c r="B1668" s="8" t="s">
        <v>4740</v>
      </c>
      <c r="C1668" s="3" t="str">
        <f>_xlfn.XLOOKUP(B1668,'[1]daily break down'!$D:$D,'[1]daily break down'!$E:$E,"")</f>
        <v>Yaounde</v>
      </c>
      <c r="D1668" s="1" t="s">
        <v>11</v>
      </c>
      <c r="E1668" s="1" t="s">
        <v>12</v>
      </c>
      <c r="F1668" s="3" t="s">
        <v>37</v>
      </c>
      <c r="G1668" s="1" t="s">
        <v>38</v>
      </c>
      <c r="H1668" s="35" t="str">
        <f>_xlfn.XLOOKUP(B1668,[2]CALCULATION!$B:$B,[2]CALCULATION!$H:$H,"")</f>
        <v>ZTE</v>
      </c>
      <c r="I1668" s="71">
        <v>0</v>
      </c>
      <c r="J1668" s="71">
        <v>0</v>
      </c>
      <c r="K1668" s="71">
        <v>0</v>
      </c>
      <c r="L1668" s="71">
        <v>0</v>
      </c>
      <c r="M1668" s="71">
        <v>0</v>
      </c>
      <c r="N1668" s="71">
        <v>0</v>
      </c>
      <c r="O1668" s="71">
        <v>0</v>
      </c>
      <c r="P1668" s="50" t="s">
        <v>5365</v>
      </c>
      <c r="Q1668" s="50" t="s">
        <v>5911</v>
      </c>
      <c r="R1668" s="50"/>
      <c r="S1668" s="49" t="str" cm="1">
        <f t="array" ref="S1668">IFERROR(_xlfn.IFS(
U1668="MPR ISSUE","PDH",
U1668="BSS Hardware Issue","BSS",
U1668="Sites strategiques, MLL, Pylone, etc.","ENVTECH",
U1668="AKTIVCO DEFAUT GE &amp; POWER Cabinet","AKTIVCO",
U1668="AKTIVCO Coupure ENEO &amp; Baisse de tension","AKTIVCO GRID ONLY",
U1668="Coupure ENEO &amp; Baisse de tension","IHS GRID ONLY",
U1668="Defaut GE &amp; POWER Cabinet","IHS",
U1668="Sharing","Partners",
U1668="Sites strategiques &amp; DataCenter","SST &amp; DC",
U1668="Exclu","Exclu",
U1668="SAT","SAT",
U1668="SPARE-ISSUE","SPARE-ISSUE",
U1668="Fiber CAmtel","TRANS_FO_CAMTEL",
U1668="Fiber AOF","Fiber AOF",
U1668="Projet OCM (HUAWEI)","TRAVAUX-HUAWEI",
U1668="Projet OCM (NOKIA)","TRAVAUX-NOKIA",
U1668="ACCESS-ISSUE","ACCESS-ISSUE",
U1668="Projet OCM (ZTE, NOKIA, autres projets)","TRAVAUX OCM",
U1668="No root CAuse","No root cause",
U1668="ODU HS","PDH",
U1668="IP &amp; VLAN","PDH",
U1668="Warehouse HUAWEI","SPARE-ISSUE",
U1668="SPARE-HS","SPARE-ISSUE",
U1668="Power Telco","BSS"
),"")</f>
        <v>No root cause</v>
      </c>
      <c r="T1668" s="49" t="str" cm="1">
        <f t="array" ref="T1668">IFERROR(_xlfn.IFS(
U1668="MPR ISSUE","TX ISSUE",
U1668="BSS Hardware Issue","RAN ISSUE",
U1668="Sites strategiques, MLL, Pylone, etc.","ENVTECH",
U1668="AKTIVCO DEFAUT GE &amp; POWER Cabinet","POWER ISSUE",
U1668="AKTIVCO Coupure ENEO &amp; Baisse de tension","POWER ISSUE",
U1668="Coupure ENEO &amp; Baisse de tension","POWER ISSUE",
U1668="Defaut GE &amp; POWER Cabinet","POWER ISSUE",
U1668="Sharing","POWER ISSUE",
U1668="Sites strategiques &amp; DataCenter","POWER ISSUE",
U1668="Exclu","Exclu",
U1668="SAT","TX ISSUE",
U1668="SPARE-ISSUE","SPARE-ISSUE",
U1668="Fiber CAmtel","TX ISSUE",
U1668="Fiber AOF","TX ISSUE",
U1668="Projet OCM (HUAWEI)","TRAVAUX-HUAWEI",
U1668="Projet OCM (NOKIA)","TRAVAUX -NOKIA",
U1668="ACCESS-ISSUE","ACCESS-ISSUE",
U1668="Projet OCM (ZTE, NOKIA, autres projets)","TRAVAUX OCM",
U1668="No root CAuse","No root cause",
U1668="ODU HS","TX ISSUE",
U1668="IP &amp; VLAN","TX ISSUE",
U1668="Warehouse HUAWEI","SPARE-ISSUE",
U1668="SPARE-HS","SPARE-ISSUE",
U1668="Power Telco","RAN ISSUE"
),"")</f>
        <v>No root cause</v>
      </c>
      <c r="U1668" s="36" t="s">
        <v>5895</v>
      </c>
      <c r="V1668" s="49" t="str" cm="1">
        <f t="array" ref="V1668">IFERROR(_xlfn.IFS(
U1668="MPR ISSUE","ACTIVE",
U1668="BSS Hardware Issue","ACTIVE",
U1668="Sites strategiques, MLL, Pylone, etc.","PASSIVE",
U1668="AKTIVCO DEFAUT GE &amp; POWER Cabinet","PASSIVE",
U1668="AKTIVCO Coupure ENEO &amp; Baisse de tension","PASSIVE",
U1668="Coupure ENEO &amp; Baisse de tension","PASSIVE",
U1668="Defaut GE &amp; POWER Cabinet","PASSIVE",
U1668="Sharing","PASSIVE",
U1668="Sites strategiques &amp; DataCenter","PASSIVE",
U1668="Exclu","Exclu",
U1668="SAT","ACTIVE",
U1668="SPARE-ISSUE","SPARE-ISSUE",
U1668="Fiber CAmtel","ACTIVE",
U1668="Fiber AOF","ACTIVE",
U1668="Projet OCM (HUAWEI)","PLANNED WORKS",
U1668="Projet OCM (NOKIA)","PLANNED WORKS",
U1668="ACCESS-ISSUE","ACCESS-ISSUE",
U1668="Projet OCM (ZTE, NOKIA, autres projets)","PLANNED WORKS",
U1668="No root CAuse","No root cause",
U1668="ODU HS","ACTIVE",
U1668="IP &amp; VLAN","ACTIVE",
U1668="Warehouse HUAWEI","SPARE-ISSUE",
U1668="SPARE-HS","SPARE-ISSUE",
U1668="Power Telco","ACTIVE"
),"")</f>
        <v>No root cause</v>
      </c>
      <c r="W1668" s="49"/>
      <c r="X1668" s="49"/>
      <c r="Y1668" s="49"/>
      <c r="Z1668" s="49"/>
      <c r="AA1668" s="49"/>
      <c r="AB1668" s="17" t="s">
        <v>5421</v>
      </c>
      <c r="AC1668" s="7" t="s">
        <v>5421</v>
      </c>
      <c r="AD1668" s="6"/>
      <c r="AE1668" s="7"/>
      <c r="AF1668" s="3" t="s">
        <v>5421</v>
      </c>
      <c r="AG1668" s="17"/>
      <c r="AH1668" s="18" t="s">
        <v>5421</v>
      </c>
      <c r="AI1668" s="18" t="s">
        <v>5421</v>
      </c>
      <c r="AJ1668" s="18" t="s">
        <v>5421</v>
      </c>
      <c r="AK1668" s="18" t="s">
        <v>5421</v>
      </c>
      <c r="AL1668" s="18" t="s">
        <v>5421</v>
      </c>
      <c r="AM1668" s="18" t="s">
        <v>5421</v>
      </c>
      <c r="AN1668" s="18" t="s">
        <v>5421</v>
      </c>
      <c r="AO1668" s="18" t="s">
        <v>5421</v>
      </c>
      <c r="AP1668" s="9" t="s">
        <v>5421</v>
      </c>
      <c r="AQ1668" s="14"/>
      <c r="AR1668" s="14" t="s">
        <v>5421</v>
      </c>
      <c r="AS1668" s="14" t="s">
        <v>5421</v>
      </c>
      <c r="AT1668" s="14" t="s">
        <v>5421</v>
      </c>
      <c r="AV1668" s="9" t="str">
        <f>_xlfn.XLOOKUP(B1668,[3]ALL!$B:$B,[3]ALL!$N:$N,"")</f>
        <v/>
      </c>
    </row>
    <row r="1669" spans="1:48" s="9" customFormat="1" hidden="1" x14ac:dyDescent="0.3">
      <c r="A1669" s="1" t="s">
        <v>4777</v>
      </c>
      <c r="B1669" s="8" t="s">
        <v>4778</v>
      </c>
      <c r="C1669" s="3" t="str">
        <f>_xlfn.XLOOKUP(B1669,'[1]daily break down'!$D:$D,'[1]daily break down'!$E:$E,"")</f>
        <v>Yaounde</v>
      </c>
      <c r="D1669" s="1" t="s">
        <v>11</v>
      </c>
      <c r="E1669" s="1" t="s">
        <v>12</v>
      </c>
      <c r="F1669" s="3" t="s">
        <v>37</v>
      </c>
      <c r="G1669" s="1" t="s">
        <v>38</v>
      </c>
      <c r="H1669" s="35" t="str">
        <f>_xlfn.XLOOKUP(B1669,[2]CALCULATION!$B:$B,[2]CALCULATION!$H:$H,"")</f>
        <v>ZTE</v>
      </c>
      <c r="I1669" s="71">
        <v>0</v>
      </c>
      <c r="J1669" s="71">
        <v>0</v>
      </c>
      <c r="K1669" s="71">
        <v>0</v>
      </c>
      <c r="L1669" s="71">
        <v>0</v>
      </c>
      <c r="M1669" s="71">
        <v>0</v>
      </c>
      <c r="N1669" s="71">
        <v>0</v>
      </c>
      <c r="O1669" s="71">
        <v>0</v>
      </c>
      <c r="P1669" s="50" t="s">
        <v>5365</v>
      </c>
      <c r="Q1669" s="50" t="s">
        <v>5911</v>
      </c>
      <c r="R1669" s="50"/>
      <c r="S1669" s="49" t="str" cm="1">
        <f t="array" ref="S1669">IFERROR(_xlfn.IFS(
U1669="MPR ISSUE","PDH",
U1669="BSS Hardware Issue","BSS",
U1669="Sites strategiques, MLL, Pylone, etc.","ENVTECH",
U1669="AKTIVCO DEFAUT GE &amp; POWER Cabinet","AKTIVCO",
U1669="AKTIVCO Coupure ENEO &amp; Baisse de tension","AKTIVCO GRID ONLY",
U1669="Coupure ENEO &amp; Baisse de tension","IHS GRID ONLY",
U1669="Defaut GE &amp; POWER Cabinet","IHS",
U1669="Sharing","Partners",
U1669="Sites strategiques &amp; DataCenter","SST &amp; DC",
U1669="Exclu","Exclu",
U1669="SAT","SAT",
U1669="SPARE-ISSUE","SPARE-ISSUE",
U1669="Fiber CAmtel","TRANS_FO_CAMTEL",
U1669="Fiber AOF","Fiber AOF",
U1669="Projet OCM (HUAWEI)","TRAVAUX-HUAWEI",
U1669="Projet OCM (NOKIA)","TRAVAUX-NOKIA",
U1669="ACCESS-ISSUE","ACCESS-ISSUE",
U1669="Projet OCM (ZTE, NOKIA, autres projets)","TRAVAUX OCM",
U1669="No root CAuse","No root cause",
U1669="ODU HS","PDH",
U1669="IP &amp; VLAN","PDH",
U1669="Warehouse HUAWEI","SPARE-ISSUE",
U1669="SPARE-HS","SPARE-ISSUE",
U1669="Power Telco","BSS"
),"")</f>
        <v>No root cause</v>
      </c>
      <c r="T1669" s="49" t="str" cm="1">
        <f t="array" ref="T1669">IFERROR(_xlfn.IFS(
U1669="MPR ISSUE","TX ISSUE",
U1669="BSS Hardware Issue","RAN ISSUE",
U1669="Sites strategiques, MLL, Pylone, etc.","ENVTECH",
U1669="AKTIVCO DEFAUT GE &amp; POWER Cabinet","POWER ISSUE",
U1669="AKTIVCO Coupure ENEO &amp; Baisse de tension","POWER ISSUE",
U1669="Coupure ENEO &amp; Baisse de tension","POWER ISSUE",
U1669="Defaut GE &amp; POWER Cabinet","POWER ISSUE",
U1669="Sharing","POWER ISSUE",
U1669="Sites strategiques &amp; DataCenter","POWER ISSUE",
U1669="Exclu","Exclu",
U1669="SAT","TX ISSUE",
U1669="SPARE-ISSUE","SPARE-ISSUE",
U1669="Fiber CAmtel","TX ISSUE",
U1669="Fiber AOF","TX ISSUE",
U1669="Projet OCM (HUAWEI)","TRAVAUX-HUAWEI",
U1669="Projet OCM (NOKIA)","TRAVAUX -NOKIA",
U1669="ACCESS-ISSUE","ACCESS-ISSUE",
U1669="Projet OCM (ZTE, NOKIA, autres projets)","TRAVAUX OCM",
U1669="No root CAuse","No root cause",
U1669="ODU HS","TX ISSUE",
U1669="IP &amp; VLAN","TX ISSUE",
U1669="Warehouse HUAWEI","SPARE-ISSUE",
U1669="SPARE-HS","SPARE-ISSUE",
U1669="Power Telco","RAN ISSUE"
),"")</f>
        <v>No root cause</v>
      </c>
      <c r="U1669" s="36" t="s">
        <v>5895</v>
      </c>
      <c r="V1669" s="49" t="str" cm="1">
        <f t="array" ref="V1669">IFERROR(_xlfn.IFS(
U1669="MPR ISSUE","ACTIVE",
U1669="BSS Hardware Issue","ACTIVE",
U1669="Sites strategiques, MLL, Pylone, etc.","PASSIVE",
U1669="AKTIVCO DEFAUT GE &amp; POWER Cabinet","PASSIVE",
U1669="AKTIVCO Coupure ENEO &amp; Baisse de tension","PASSIVE",
U1669="Coupure ENEO &amp; Baisse de tension","PASSIVE",
U1669="Defaut GE &amp; POWER Cabinet","PASSIVE",
U1669="Sharing","PASSIVE",
U1669="Sites strategiques &amp; DataCenter","PASSIVE",
U1669="Exclu","Exclu",
U1669="SAT","ACTIVE",
U1669="SPARE-ISSUE","SPARE-ISSUE",
U1669="Fiber CAmtel","ACTIVE",
U1669="Fiber AOF","ACTIVE",
U1669="Projet OCM (HUAWEI)","PLANNED WORKS",
U1669="Projet OCM (NOKIA)","PLANNED WORKS",
U1669="ACCESS-ISSUE","ACCESS-ISSUE",
U1669="Projet OCM (ZTE, NOKIA, autres projets)","PLANNED WORKS",
U1669="No root CAuse","No root cause",
U1669="ODU HS","ACTIVE",
U1669="IP &amp; VLAN","ACTIVE",
U1669="Warehouse HUAWEI","SPARE-ISSUE",
U1669="SPARE-HS","SPARE-ISSUE",
U1669="Power Telco","ACTIVE"
),"")</f>
        <v>No root cause</v>
      </c>
      <c r="W1669" s="49"/>
      <c r="X1669" s="49"/>
      <c r="Y1669" s="49"/>
      <c r="Z1669" s="49"/>
      <c r="AA1669" s="49"/>
      <c r="AB1669" s="17" t="s">
        <v>5421</v>
      </c>
      <c r="AC1669" s="7" t="s">
        <v>5421</v>
      </c>
      <c r="AD1669" s="6"/>
      <c r="AE1669" s="7"/>
      <c r="AF1669" s="3" t="s">
        <v>5421</v>
      </c>
      <c r="AG1669" s="17"/>
      <c r="AH1669" s="18" t="s">
        <v>5421</v>
      </c>
      <c r="AI1669" s="18" t="s">
        <v>5421</v>
      </c>
      <c r="AJ1669" s="18" t="s">
        <v>5421</v>
      </c>
      <c r="AK1669" s="18" t="s">
        <v>5421</v>
      </c>
      <c r="AL1669" s="18" t="s">
        <v>5421</v>
      </c>
      <c r="AM1669" s="18" t="s">
        <v>5421</v>
      </c>
      <c r="AN1669" s="18" t="s">
        <v>5421</v>
      </c>
      <c r="AO1669" s="18" t="s">
        <v>5421</v>
      </c>
      <c r="AP1669" s="9" t="s">
        <v>5421</v>
      </c>
      <c r="AQ1669" s="14"/>
      <c r="AR1669" s="14" t="s">
        <v>5421</v>
      </c>
      <c r="AS1669" s="14" t="s">
        <v>5421</v>
      </c>
      <c r="AT1669" s="14" t="s">
        <v>5421</v>
      </c>
      <c r="AV1669" s="9" t="str">
        <f>_xlfn.XLOOKUP(B1669,[3]ALL!$B:$B,[3]ALL!$N:$N,"")</f>
        <v/>
      </c>
    </row>
    <row r="1670" spans="1:48" s="9" customFormat="1" hidden="1" x14ac:dyDescent="0.3">
      <c r="A1670" s="1" t="s">
        <v>2254</v>
      </c>
      <c r="B1670" s="8" t="s">
        <v>2255</v>
      </c>
      <c r="C1670" s="3" t="str">
        <f>_xlfn.XLOOKUP(B1670,'[1]daily break down'!$D:$D,'[1]daily break down'!$E:$E,"")</f>
        <v>Yaounde</v>
      </c>
      <c r="D1670" s="1" t="s">
        <v>21</v>
      </c>
      <c r="E1670" s="1" t="s">
        <v>36</v>
      </c>
      <c r="F1670" s="3" t="s">
        <v>37</v>
      </c>
      <c r="G1670" s="1" t="s">
        <v>38</v>
      </c>
      <c r="H1670" s="35" t="str">
        <f>_xlfn.XLOOKUP(B1670,[2]CALCULATION!$B:$B,[2]CALCULATION!$H:$H,"")</f>
        <v>ZTE</v>
      </c>
      <c r="I1670" s="71">
        <v>0</v>
      </c>
      <c r="J1670" s="71">
        <v>0</v>
      </c>
      <c r="K1670" s="71">
        <v>0</v>
      </c>
      <c r="L1670" s="71">
        <v>0</v>
      </c>
      <c r="M1670" s="71">
        <v>0</v>
      </c>
      <c r="N1670" s="71">
        <v>0</v>
      </c>
      <c r="O1670" s="71">
        <v>0</v>
      </c>
      <c r="P1670" s="50" t="s">
        <v>5365</v>
      </c>
      <c r="Q1670" s="50" t="s">
        <v>5911</v>
      </c>
      <c r="R1670" s="50"/>
      <c r="S1670" s="49" t="str" cm="1">
        <f t="array" ref="S1670">IFERROR(_xlfn.IFS(
U1670="MPR ISSUE","PDH",
U1670="BSS Hardware Issue","BSS",
U1670="Sites strategiques, MLL, Pylone, etc.","ENVTECH",
U1670="AKTIVCO DEFAUT GE &amp; POWER Cabinet","AKTIVCO",
U1670="AKTIVCO Coupure ENEO &amp; Baisse de tension","AKTIVCO GRID ONLY",
U1670="Coupure ENEO &amp; Baisse de tension","IHS GRID ONLY",
U1670="Defaut GE &amp; POWER Cabinet","IHS",
U1670="Sharing","Partners",
U1670="Sites strategiques &amp; DataCenter","SST &amp; DC",
U1670="Exclu","Exclu",
U1670="SAT","SAT",
U1670="SPARE-ISSUE","SPARE-ISSUE",
U1670="Fiber CAmtel","TRANS_FO_CAMTEL",
U1670="Fiber AOF","Fiber AOF",
U1670="Projet OCM (HUAWEI)","TRAVAUX-HUAWEI",
U1670="Projet OCM (NOKIA)","TRAVAUX-NOKIA",
U1670="ACCESS-ISSUE","ACCESS-ISSUE",
U1670="Projet OCM (ZTE, NOKIA, autres projets)","TRAVAUX OCM",
U1670="No root CAuse","No root cause",
U1670="ODU HS","PDH",
U1670="IP &amp; VLAN","PDH",
U1670="Warehouse HUAWEI","SPARE-ISSUE",
U1670="SPARE-HS","SPARE-ISSUE",
U1670="Power Telco","BSS"
),"")</f>
        <v>No root cause</v>
      </c>
      <c r="T1670" s="49" t="str" cm="1">
        <f t="array" ref="T1670">IFERROR(_xlfn.IFS(
U1670="MPR ISSUE","TX ISSUE",
U1670="BSS Hardware Issue","RAN ISSUE",
U1670="Sites strategiques, MLL, Pylone, etc.","ENVTECH",
U1670="AKTIVCO DEFAUT GE &amp; POWER Cabinet","POWER ISSUE",
U1670="AKTIVCO Coupure ENEO &amp; Baisse de tension","POWER ISSUE",
U1670="Coupure ENEO &amp; Baisse de tension","POWER ISSUE",
U1670="Defaut GE &amp; POWER Cabinet","POWER ISSUE",
U1670="Sharing","POWER ISSUE",
U1670="Sites strategiques &amp; DataCenter","POWER ISSUE",
U1670="Exclu","Exclu",
U1670="SAT","TX ISSUE",
U1670="SPARE-ISSUE","SPARE-ISSUE",
U1670="Fiber CAmtel","TX ISSUE",
U1670="Fiber AOF","TX ISSUE",
U1670="Projet OCM (HUAWEI)","TRAVAUX-HUAWEI",
U1670="Projet OCM (NOKIA)","TRAVAUX -NOKIA",
U1670="ACCESS-ISSUE","ACCESS-ISSUE",
U1670="Projet OCM (ZTE, NOKIA, autres projets)","TRAVAUX OCM",
U1670="No root CAuse","No root cause",
U1670="ODU HS","TX ISSUE",
U1670="IP &amp; VLAN","TX ISSUE",
U1670="Warehouse HUAWEI","SPARE-ISSUE",
U1670="SPARE-HS","SPARE-ISSUE",
U1670="Power Telco","RAN ISSUE"
),"")</f>
        <v>No root cause</v>
      </c>
      <c r="U1670" s="36" t="s">
        <v>5895</v>
      </c>
      <c r="V1670" s="49" t="str" cm="1">
        <f t="array" ref="V1670">IFERROR(_xlfn.IFS(
U1670="MPR ISSUE","ACTIVE",
U1670="BSS Hardware Issue","ACTIVE",
U1670="Sites strategiques, MLL, Pylone, etc.","PASSIVE",
U1670="AKTIVCO DEFAUT GE &amp; POWER Cabinet","PASSIVE",
U1670="AKTIVCO Coupure ENEO &amp; Baisse de tension","PASSIVE",
U1670="Coupure ENEO &amp; Baisse de tension","PASSIVE",
U1670="Defaut GE &amp; POWER Cabinet","PASSIVE",
U1670="Sharing","PASSIVE",
U1670="Sites strategiques &amp; DataCenter","PASSIVE",
U1670="Exclu","Exclu",
U1670="SAT","ACTIVE",
U1670="SPARE-ISSUE","SPARE-ISSUE",
U1670="Fiber CAmtel","ACTIVE",
U1670="Fiber AOF","ACTIVE",
U1670="Projet OCM (HUAWEI)","PLANNED WORKS",
U1670="Projet OCM (NOKIA)","PLANNED WORKS",
U1670="ACCESS-ISSUE","ACCESS-ISSUE",
U1670="Projet OCM (ZTE, NOKIA, autres projets)","PLANNED WORKS",
U1670="No root CAuse","No root cause",
U1670="ODU HS","ACTIVE",
U1670="IP &amp; VLAN","ACTIVE",
U1670="Warehouse HUAWEI","SPARE-ISSUE",
U1670="SPARE-HS","SPARE-ISSUE",
U1670="Power Telco","ACTIVE"
),"")</f>
        <v>No root cause</v>
      </c>
      <c r="W1670" s="49"/>
      <c r="X1670" s="49"/>
      <c r="Y1670" s="49"/>
      <c r="Z1670" s="49"/>
      <c r="AA1670" s="49"/>
      <c r="AB1670" s="17" t="s">
        <v>5421</v>
      </c>
      <c r="AC1670" s="7" t="s">
        <v>5421</v>
      </c>
      <c r="AD1670" s="6"/>
      <c r="AE1670" s="7"/>
      <c r="AF1670" s="3" t="s">
        <v>5421</v>
      </c>
      <c r="AG1670" s="17"/>
      <c r="AH1670" s="18" t="s">
        <v>5421</v>
      </c>
      <c r="AI1670" s="18" t="s">
        <v>5421</v>
      </c>
      <c r="AJ1670" s="18" t="s">
        <v>5421</v>
      </c>
      <c r="AK1670" s="18" t="s">
        <v>5421</v>
      </c>
      <c r="AL1670" s="18" t="s">
        <v>5421</v>
      </c>
      <c r="AM1670" s="18" t="s">
        <v>5421</v>
      </c>
      <c r="AN1670" s="18" t="s">
        <v>5421</v>
      </c>
      <c r="AO1670" s="18" t="s">
        <v>5421</v>
      </c>
      <c r="AP1670" s="9" t="s">
        <v>5421</v>
      </c>
      <c r="AQ1670" s="14"/>
      <c r="AR1670" s="14" t="s">
        <v>5421</v>
      </c>
      <c r="AS1670" s="14" t="s">
        <v>5421</v>
      </c>
      <c r="AT1670" s="14" t="s">
        <v>5421</v>
      </c>
      <c r="AV1670" s="9" t="str">
        <f>_xlfn.XLOOKUP(B1670,[3]ALL!$B:$B,[3]ALL!$N:$N,"")</f>
        <v/>
      </c>
    </row>
    <row r="1671" spans="1:48" s="9" customFormat="1" hidden="1" x14ac:dyDescent="0.3">
      <c r="A1671" s="1" t="s">
        <v>3251</v>
      </c>
      <c r="B1671" s="8" t="s">
        <v>3252</v>
      </c>
      <c r="C1671" s="3" t="str">
        <f>_xlfn.XLOOKUP(B1671,'[1]daily break down'!$D:$D,'[1]daily break down'!$E:$E,"")</f>
        <v>Yaounde</v>
      </c>
      <c r="D1671" s="1" t="s">
        <v>11</v>
      </c>
      <c r="E1671" s="1" t="s">
        <v>12</v>
      </c>
      <c r="F1671" s="3" t="s">
        <v>37</v>
      </c>
      <c r="G1671" s="1" t="s">
        <v>38</v>
      </c>
      <c r="H1671" s="35" t="str">
        <f>_xlfn.XLOOKUP(B1671,[2]CALCULATION!$B:$B,[2]CALCULATION!$H:$H,"")</f>
        <v>ZTE</v>
      </c>
      <c r="I1671" s="71">
        <v>0</v>
      </c>
      <c r="J1671" s="71">
        <v>0</v>
      </c>
      <c r="K1671" s="71">
        <v>0</v>
      </c>
      <c r="L1671" s="71">
        <v>0</v>
      </c>
      <c r="M1671" s="71">
        <v>0</v>
      </c>
      <c r="N1671" s="71">
        <v>0</v>
      </c>
      <c r="O1671" s="71">
        <v>0</v>
      </c>
      <c r="P1671" s="50" t="s">
        <v>5365</v>
      </c>
      <c r="Q1671" s="50" t="s">
        <v>5911</v>
      </c>
      <c r="R1671" s="50"/>
      <c r="S1671" s="49" t="str" cm="1">
        <f t="array" ref="S1671">IFERROR(_xlfn.IFS(
U1671="MPR ISSUE","PDH",
U1671="BSS Hardware Issue","BSS",
U1671="Sites strategiques, MLL, Pylone, etc.","ENVTECH",
U1671="AKTIVCO DEFAUT GE &amp; POWER Cabinet","AKTIVCO",
U1671="AKTIVCO Coupure ENEO &amp; Baisse de tension","AKTIVCO GRID ONLY",
U1671="Coupure ENEO &amp; Baisse de tension","IHS GRID ONLY",
U1671="Defaut GE &amp; POWER Cabinet","IHS",
U1671="Sharing","Partners",
U1671="Sites strategiques &amp; DataCenter","SST &amp; DC",
U1671="Exclu","Exclu",
U1671="SAT","SAT",
U1671="SPARE-ISSUE","SPARE-ISSUE",
U1671="Fiber CAmtel","TRANS_FO_CAMTEL",
U1671="Fiber AOF","Fiber AOF",
U1671="Projet OCM (HUAWEI)","TRAVAUX-HUAWEI",
U1671="Projet OCM (NOKIA)","TRAVAUX-NOKIA",
U1671="ACCESS-ISSUE","ACCESS-ISSUE",
U1671="Projet OCM (ZTE, NOKIA, autres projets)","TRAVAUX OCM",
U1671="No root CAuse","No root cause",
U1671="ODU HS","PDH",
U1671="IP &amp; VLAN","PDH",
U1671="Warehouse HUAWEI","SPARE-ISSUE",
U1671="SPARE-HS","SPARE-ISSUE",
U1671="Power Telco","BSS"
),"")</f>
        <v>No root cause</v>
      </c>
      <c r="T1671" s="49" t="str" cm="1">
        <f t="array" ref="T1671">IFERROR(_xlfn.IFS(
U1671="MPR ISSUE","TX ISSUE",
U1671="BSS Hardware Issue","RAN ISSUE",
U1671="Sites strategiques, MLL, Pylone, etc.","ENVTECH",
U1671="AKTIVCO DEFAUT GE &amp; POWER Cabinet","POWER ISSUE",
U1671="AKTIVCO Coupure ENEO &amp; Baisse de tension","POWER ISSUE",
U1671="Coupure ENEO &amp; Baisse de tension","POWER ISSUE",
U1671="Defaut GE &amp; POWER Cabinet","POWER ISSUE",
U1671="Sharing","POWER ISSUE",
U1671="Sites strategiques &amp; DataCenter","POWER ISSUE",
U1671="Exclu","Exclu",
U1671="SAT","TX ISSUE",
U1671="SPARE-ISSUE","SPARE-ISSUE",
U1671="Fiber CAmtel","TX ISSUE",
U1671="Fiber AOF","TX ISSUE",
U1671="Projet OCM (HUAWEI)","TRAVAUX-HUAWEI",
U1671="Projet OCM (NOKIA)","TRAVAUX -NOKIA",
U1671="ACCESS-ISSUE","ACCESS-ISSUE",
U1671="Projet OCM (ZTE, NOKIA, autres projets)","TRAVAUX OCM",
U1671="No root CAuse","No root cause",
U1671="ODU HS","TX ISSUE",
U1671="IP &amp; VLAN","TX ISSUE",
U1671="Warehouse HUAWEI","SPARE-ISSUE",
U1671="SPARE-HS","SPARE-ISSUE",
U1671="Power Telco","RAN ISSUE"
),"")</f>
        <v>No root cause</v>
      </c>
      <c r="U1671" s="36" t="s">
        <v>5895</v>
      </c>
      <c r="V1671" s="49" t="str" cm="1">
        <f t="array" ref="V1671">IFERROR(_xlfn.IFS(
U1671="MPR ISSUE","ACTIVE",
U1671="BSS Hardware Issue","ACTIVE",
U1671="Sites strategiques, MLL, Pylone, etc.","PASSIVE",
U1671="AKTIVCO DEFAUT GE &amp; POWER Cabinet","PASSIVE",
U1671="AKTIVCO Coupure ENEO &amp; Baisse de tension","PASSIVE",
U1671="Coupure ENEO &amp; Baisse de tension","PASSIVE",
U1671="Defaut GE &amp; POWER Cabinet","PASSIVE",
U1671="Sharing","PASSIVE",
U1671="Sites strategiques &amp; DataCenter","PASSIVE",
U1671="Exclu","Exclu",
U1671="SAT","ACTIVE",
U1671="SPARE-ISSUE","SPARE-ISSUE",
U1671="Fiber CAmtel","ACTIVE",
U1671="Fiber AOF","ACTIVE",
U1671="Projet OCM (HUAWEI)","PLANNED WORKS",
U1671="Projet OCM (NOKIA)","PLANNED WORKS",
U1671="ACCESS-ISSUE","ACCESS-ISSUE",
U1671="Projet OCM (ZTE, NOKIA, autres projets)","PLANNED WORKS",
U1671="No root CAuse","No root cause",
U1671="ODU HS","ACTIVE",
U1671="IP &amp; VLAN","ACTIVE",
U1671="Warehouse HUAWEI","SPARE-ISSUE",
U1671="SPARE-HS","SPARE-ISSUE",
U1671="Power Telco","ACTIVE"
),"")</f>
        <v>No root cause</v>
      </c>
      <c r="W1671" s="49"/>
      <c r="X1671" s="49"/>
      <c r="Y1671" s="49"/>
      <c r="Z1671" s="49"/>
      <c r="AA1671" s="49"/>
      <c r="AB1671" s="17" t="s">
        <v>5421</v>
      </c>
      <c r="AC1671" s="7" t="s">
        <v>5421</v>
      </c>
      <c r="AD1671" s="6"/>
      <c r="AE1671" s="7"/>
      <c r="AF1671" s="3" t="s">
        <v>5421</v>
      </c>
      <c r="AG1671" s="17"/>
      <c r="AH1671" s="18" t="s">
        <v>5421</v>
      </c>
      <c r="AI1671" s="18" t="s">
        <v>5421</v>
      </c>
      <c r="AJ1671" s="18" t="s">
        <v>5421</v>
      </c>
      <c r="AK1671" s="18" t="s">
        <v>5421</v>
      </c>
      <c r="AL1671" s="18" t="s">
        <v>5421</v>
      </c>
      <c r="AM1671" s="18" t="s">
        <v>5421</v>
      </c>
      <c r="AN1671" s="18" t="s">
        <v>5421</v>
      </c>
      <c r="AO1671" s="18" t="s">
        <v>5421</v>
      </c>
      <c r="AP1671" s="9" t="s">
        <v>5421</v>
      </c>
      <c r="AQ1671" s="14"/>
      <c r="AR1671" s="14" t="s">
        <v>5421</v>
      </c>
      <c r="AS1671" s="14" t="s">
        <v>5421</v>
      </c>
      <c r="AT1671" s="14" t="s">
        <v>5421</v>
      </c>
      <c r="AV1671" s="9" t="str">
        <f>_xlfn.XLOOKUP(B1671,[3]ALL!$B:$B,[3]ALL!$N:$N,"")</f>
        <v/>
      </c>
    </row>
    <row r="1672" spans="1:48" s="9" customFormat="1" hidden="1" x14ac:dyDescent="0.3">
      <c r="A1672" s="1" t="s">
        <v>2807</v>
      </c>
      <c r="B1672" s="8" t="s">
        <v>2808</v>
      </c>
      <c r="C1672" s="3" t="str">
        <f>_xlfn.XLOOKUP(B1672,'[1]daily break down'!$D:$D,'[1]daily break down'!$E:$E,"")</f>
        <v>Yaounde</v>
      </c>
      <c r="D1672" s="1" t="s">
        <v>21</v>
      </c>
      <c r="E1672" s="1" t="s">
        <v>12</v>
      </c>
      <c r="F1672" s="3" t="s">
        <v>37</v>
      </c>
      <c r="G1672" s="1" t="s">
        <v>38</v>
      </c>
      <c r="H1672" s="35" t="str">
        <f>_xlfn.XLOOKUP(B1672,[2]CALCULATION!$B:$B,[2]CALCULATION!$H:$H,"")</f>
        <v>ZTE</v>
      </c>
      <c r="I1672" s="71">
        <v>0</v>
      </c>
      <c r="J1672" s="71">
        <v>0</v>
      </c>
      <c r="K1672" s="71">
        <v>0</v>
      </c>
      <c r="L1672" s="71">
        <v>0</v>
      </c>
      <c r="M1672" s="71">
        <v>0</v>
      </c>
      <c r="N1672" s="71">
        <v>0</v>
      </c>
      <c r="O1672" s="71">
        <v>0</v>
      </c>
      <c r="P1672" s="50" t="s">
        <v>5365</v>
      </c>
      <c r="Q1672" s="50" t="s">
        <v>5911</v>
      </c>
      <c r="R1672" s="50"/>
      <c r="S1672" s="49" t="str" cm="1">
        <f t="array" ref="S1672">IFERROR(_xlfn.IFS(
U1672="MPR ISSUE","PDH",
U1672="BSS Hardware Issue","BSS",
U1672="Sites strategiques, MLL, Pylone, etc.","ENVTECH",
U1672="AKTIVCO DEFAUT GE &amp; POWER Cabinet","AKTIVCO",
U1672="AKTIVCO Coupure ENEO &amp; Baisse de tension","AKTIVCO GRID ONLY",
U1672="Coupure ENEO &amp; Baisse de tension","IHS GRID ONLY",
U1672="Defaut GE &amp; POWER Cabinet","IHS",
U1672="Sharing","Partners",
U1672="Sites strategiques &amp; DataCenter","SST &amp; DC",
U1672="Exclu","Exclu",
U1672="SAT","SAT",
U1672="SPARE-ISSUE","SPARE-ISSUE",
U1672="Fiber CAmtel","TRANS_FO_CAMTEL",
U1672="Fiber AOF","Fiber AOF",
U1672="Projet OCM (HUAWEI)","TRAVAUX-HUAWEI",
U1672="Projet OCM (NOKIA)","TRAVAUX-NOKIA",
U1672="ACCESS-ISSUE","ACCESS-ISSUE",
U1672="Projet OCM (ZTE, NOKIA, autres projets)","TRAVAUX OCM",
U1672="No root CAuse","No root cause",
U1672="ODU HS","PDH",
U1672="IP &amp; VLAN","PDH",
U1672="Warehouse HUAWEI","SPARE-ISSUE",
U1672="SPARE-HS","SPARE-ISSUE",
U1672="Power Telco","BSS"
),"")</f>
        <v>No root cause</v>
      </c>
      <c r="T1672" s="49" t="str" cm="1">
        <f t="array" ref="T1672">IFERROR(_xlfn.IFS(
U1672="MPR ISSUE","TX ISSUE",
U1672="BSS Hardware Issue","RAN ISSUE",
U1672="Sites strategiques, MLL, Pylone, etc.","ENVTECH",
U1672="AKTIVCO DEFAUT GE &amp; POWER Cabinet","POWER ISSUE",
U1672="AKTIVCO Coupure ENEO &amp; Baisse de tension","POWER ISSUE",
U1672="Coupure ENEO &amp; Baisse de tension","POWER ISSUE",
U1672="Defaut GE &amp; POWER Cabinet","POWER ISSUE",
U1672="Sharing","POWER ISSUE",
U1672="Sites strategiques &amp; DataCenter","POWER ISSUE",
U1672="Exclu","Exclu",
U1672="SAT","TX ISSUE",
U1672="SPARE-ISSUE","SPARE-ISSUE",
U1672="Fiber CAmtel","TX ISSUE",
U1672="Fiber AOF","TX ISSUE",
U1672="Projet OCM (HUAWEI)","TRAVAUX-HUAWEI",
U1672="Projet OCM (NOKIA)","TRAVAUX -NOKIA",
U1672="ACCESS-ISSUE","ACCESS-ISSUE",
U1672="Projet OCM (ZTE, NOKIA, autres projets)","TRAVAUX OCM",
U1672="No root CAuse","No root cause",
U1672="ODU HS","TX ISSUE",
U1672="IP &amp; VLAN","TX ISSUE",
U1672="Warehouse HUAWEI","SPARE-ISSUE",
U1672="SPARE-HS","SPARE-ISSUE",
U1672="Power Telco","RAN ISSUE"
),"")</f>
        <v>No root cause</v>
      </c>
      <c r="U1672" s="36" t="s">
        <v>5895</v>
      </c>
      <c r="V1672" s="49" t="str" cm="1">
        <f t="array" ref="V1672">IFERROR(_xlfn.IFS(
U1672="MPR ISSUE","ACTIVE",
U1672="BSS Hardware Issue","ACTIVE",
U1672="Sites strategiques, MLL, Pylone, etc.","PASSIVE",
U1672="AKTIVCO DEFAUT GE &amp; POWER Cabinet","PASSIVE",
U1672="AKTIVCO Coupure ENEO &amp; Baisse de tension","PASSIVE",
U1672="Coupure ENEO &amp; Baisse de tension","PASSIVE",
U1672="Defaut GE &amp; POWER Cabinet","PASSIVE",
U1672="Sharing","PASSIVE",
U1672="Sites strategiques &amp; DataCenter","PASSIVE",
U1672="Exclu","Exclu",
U1672="SAT","ACTIVE",
U1672="SPARE-ISSUE","SPARE-ISSUE",
U1672="Fiber CAmtel","ACTIVE",
U1672="Fiber AOF","ACTIVE",
U1672="Projet OCM (HUAWEI)","PLANNED WORKS",
U1672="Projet OCM (NOKIA)","PLANNED WORKS",
U1672="ACCESS-ISSUE","ACCESS-ISSUE",
U1672="Projet OCM (ZTE, NOKIA, autres projets)","PLANNED WORKS",
U1672="No root CAuse","No root cause",
U1672="ODU HS","ACTIVE",
U1672="IP &amp; VLAN","ACTIVE",
U1672="Warehouse HUAWEI","SPARE-ISSUE",
U1672="SPARE-HS","SPARE-ISSUE",
U1672="Power Telco","ACTIVE"
),"")</f>
        <v>No root cause</v>
      </c>
      <c r="W1672" s="49"/>
      <c r="X1672" s="49"/>
      <c r="Y1672" s="49"/>
      <c r="Z1672" s="49"/>
      <c r="AA1672" s="49"/>
      <c r="AB1672" s="17" t="s">
        <v>5421</v>
      </c>
      <c r="AC1672" s="7" t="s">
        <v>5421</v>
      </c>
      <c r="AD1672" s="6"/>
      <c r="AE1672" s="7"/>
      <c r="AF1672" s="3" t="s">
        <v>5421</v>
      </c>
      <c r="AG1672" s="17"/>
      <c r="AH1672" s="18" t="s">
        <v>5421</v>
      </c>
      <c r="AI1672" s="18" t="s">
        <v>5421</v>
      </c>
      <c r="AJ1672" s="18" t="s">
        <v>5421</v>
      </c>
      <c r="AK1672" s="18" t="s">
        <v>5421</v>
      </c>
      <c r="AL1672" s="18" t="s">
        <v>5421</v>
      </c>
      <c r="AM1672" s="18" t="s">
        <v>5421</v>
      </c>
      <c r="AN1672" s="18" t="s">
        <v>5421</v>
      </c>
      <c r="AO1672" s="18" t="s">
        <v>5421</v>
      </c>
      <c r="AP1672" s="9" t="s">
        <v>5421</v>
      </c>
      <c r="AQ1672" s="14"/>
      <c r="AR1672" s="14" t="s">
        <v>5421</v>
      </c>
      <c r="AS1672" s="14" t="s">
        <v>5421</v>
      </c>
      <c r="AT1672" s="14" t="s">
        <v>5421</v>
      </c>
      <c r="AV1672" s="9" t="str">
        <f>_xlfn.XLOOKUP(B1672,[3]ALL!$B:$B,[3]ALL!$N:$N,"")</f>
        <v/>
      </c>
    </row>
    <row r="1673" spans="1:48" s="9" customFormat="1" hidden="1" x14ac:dyDescent="0.3">
      <c r="A1673" s="1" t="s">
        <v>3257</v>
      </c>
      <c r="B1673" s="8" t="s">
        <v>3258</v>
      </c>
      <c r="C1673" s="3" t="str">
        <f>_xlfn.XLOOKUP(B1673,'[1]daily break down'!$D:$D,'[1]daily break down'!$E:$E,"")</f>
        <v>Yaounde</v>
      </c>
      <c r="D1673" s="1"/>
      <c r="E1673" s="1"/>
      <c r="F1673" s="3" t="s">
        <v>37</v>
      </c>
      <c r="G1673" s="1" t="s">
        <v>38</v>
      </c>
      <c r="H1673" s="35" t="str">
        <f>_xlfn.XLOOKUP(B1673,[2]CALCULATION!$B:$B,[2]CALCULATION!$H:$H,"")</f>
        <v>ZTE</v>
      </c>
      <c r="I1673" s="71">
        <v>0</v>
      </c>
      <c r="J1673" s="71">
        <v>0</v>
      </c>
      <c r="K1673" s="71">
        <v>0</v>
      </c>
      <c r="L1673" s="71">
        <v>0</v>
      </c>
      <c r="M1673" s="71">
        <v>4.3053879058193661E-2</v>
      </c>
      <c r="N1673" s="71">
        <v>0</v>
      </c>
      <c r="O1673" s="71">
        <v>0</v>
      </c>
      <c r="P1673" s="50" t="s">
        <v>5365</v>
      </c>
      <c r="Q1673" s="50" t="s">
        <v>5911</v>
      </c>
      <c r="R1673" s="50"/>
      <c r="S1673" s="49" t="str" cm="1">
        <f t="array" ref="S1673">IFERROR(_xlfn.IFS(
U1673="MPR ISSUE","PDH",
U1673="BSS Hardware Issue","BSS",
U1673="Sites strategiques, MLL, Pylone, etc.","ENVTECH",
U1673="AKTIVCO DEFAUT GE &amp; POWER Cabinet","AKTIVCO",
U1673="AKTIVCO Coupure ENEO &amp; Baisse de tension","AKTIVCO GRID ONLY",
U1673="Coupure ENEO &amp; Baisse de tension","IHS GRID ONLY",
U1673="Defaut GE &amp; POWER Cabinet","IHS",
U1673="Sharing","Partners",
U1673="Sites strategiques &amp; DataCenter","SST &amp; DC",
U1673="Exclu","Exclu",
U1673="SAT","SAT",
U1673="SPARE-ISSUE","SPARE-ISSUE",
U1673="Fiber CAmtel","TRANS_FO_CAMTEL",
U1673="Fiber AOF","Fiber AOF",
U1673="Projet OCM (HUAWEI)","TRAVAUX-HUAWEI",
U1673="Projet OCM (NOKIA)","TRAVAUX-NOKIA",
U1673="ACCESS-ISSUE","ACCESS-ISSUE",
U1673="Projet OCM (ZTE, NOKIA, autres projets)","TRAVAUX OCM",
U1673="No root CAuse","No root cause",
U1673="ODU HS","PDH",
U1673="IP &amp; VLAN","PDH",
U1673="Warehouse HUAWEI","SPARE-ISSUE",
U1673="SPARE-HS","SPARE-ISSUE",
U1673="Power Telco","BSS"
),"")</f>
        <v>No root cause</v>
      </c>
      <c r="T1673" s="49" t="str" cm="1">
        <f t="array" ref="T1673">IFERROR(_xlfn.IFS(
U1673="MPR ISSUE","TX ISSUE",
U1673="BSS Hardware Issue","RAN ISSUE",
U1673="Sites strategiques, MLL, Pylone, etc.","ENVTECH",
U1673="AKTIVCO DEFAUT GE &amp; POWER Cabinet","POWER ISSUE",
U1673="AKTIVCO Coupure ENEO &amp; Baisse de tension","POWER ISSUE",
U1673="Coupure ENEO &amp; Baisse de tension","POWER ISSUE",
U1673="Defaut GE &amp; POWER Cabinet","POWER ISSUE",
U1673="Sharing","POWER ISSUE",
U1673="Sites strategiques &amp; DataCenter","POWER ISSUE",
U1673="Exclu","Exclu",
U1673="SAT","TX ISSUE",
U1673="SPARE-ISSUE","SPARE-ISSUE",
U1673="Fiber CAmtel","TX ISSUE",
U1673="Fiber AOF","TX ISSUE",
U1673="Projet OCM (HUAWEI)","TRAVAUX-HUAWEI",
U1673="Projet OCM (NOKIA)","TRAVAUX -NOKIA",
U1673="ACCESS-ISSUE","ACCESS-ISSUE",
U1673="Projet OCM (ZTE, NOKIA, autres projets)","TRAVAUX OCM",
U1673="No root CAuse","No root cause",
U1673="ODU HS","TX ISSUE",
U1673="IP &amp; VLAN","TX ISSUE",
U1673="Warehouse HUAWEI","SPARE-ISSUE",
U1673="SPARE-HS","SPARE-ISSUE",
U1673="Power Telco","RAN ISSUE"
),"")</f>
        <v>No root cause</v>
      </c>
      <c r="U1673" s="36" t="s">
        <v>5895</v>
      </c>
      <c r="V1673" s="49" t="str" cm="1">
        <f t="array" ref="V1673">IFERROR(_xlfn.IFS(
U1673="MPR ISSUE","ACTIVE",
U1673="BSS Hardware Issue","ACTIVE",
U1673="Sites strategiques, MLL, Pylone, etc.","PASSIVE",
U1673="AKTIVCO DEFAUT GE &amp; POWER Cabinet","PASSIVE",
U1673="AKTIVCO Coupure ENEO &amp; Baisse de tension","PASSIVE",
U1673="Coupure ENEO &amp; Baisse de tension","PASSIVE",
U1673="Defaut GE &amp; POWER Cabinet","PASSIVE",
U1673="Sharing","PASSIVE",
U1673="Sites strategiques &amp; DataCenter","PASSIVE",
U1673="Exclu","Exclu",
U1673="SAT","ACTIVE",
U1673="SPARE-ISSUE","SPARE-ISSUE",
U1673="Fiber CAmtel","ACTIVE",
U1673="Fiber AOF","ACTIVE",
U1673="Projet OCM (HUAWEI)","PLANNED WORKS",
U1673="Projet OCM (NOKIA)","PLANNED WORKS",
U1673="ACCESS-ISSUE","ACCESS-ISSUE",
U1673="Projet OCM (ZTE, NOKIA, autres projets)","PLANNED WORKS",
U1673="No root CAuse","No root cause",
U1673="ODU HS","ACTIVE",
U1673="IP &amp; VLAN","ACTIVE",
U1673="Warehouse HUAWEI","SPARE-ISSUE",
U1673="SPARE-HS","SPARE-ISSUE",
U1673="Power Telco","ACTIVE"
),"")</f>
        <v>No root cause</v>
      </c>
      <c r="W1673" s="49"/>
      <c r="X1673" s="49"/>
      <c r="Y1673" s="49"/>
      <c r="Z1673" s="49"/>
      <c r="AA1673" s="49"/>
      <c r="AB1673" s="17" t="s">
        <v>5421</v>
      </c>
      <c r="AC1673" s="7" t="s">
        <v>5421</v>
      </c>
      <c r="AD1673" s="6"/>
      <c r="AE1673" s="7"/>
      <c r="AF1673" s="3" t="s">
        <v>5421</v>
      </c>
      <c r="AG1673" s="17"/>
      <c r="AH1673" s="18" t="s">
        <v>5421</v>
      </c>
      <c r="AI1673" s="18" t="s">
        <v>5421</v>
      </c>
      <c r="AJ1673" s="18" t="s">
        <v>5421</v>
      </c>
      <c r="AK1673" s="18" t="s">
        <v>5421</v>
      </c>
      <c r="AL1673" s="18" t="s">
        <v>5421</v>
      </c>
      <c r="AM1673" s="18" t="s">
        <v>5421</v>
      </c>
      <c r="AN1673" s="18" t="s">
        <v>5421</v>
      </c>
      <c r="AO1673" s="18" t="s">
        <v>5421</v>
      </c>
      <c r="AP1673" s="9" t="s">
        <v>5421</v>
      </c>
      <c r="AQ1673" s="14"/>
      <c r="AR1673" s="14" t="s">
        <v>5421</v>
      </c>
      <c r="AS1673" s="14" t="s">
        <v>5421</v>
      </c>
      <c r="AT1673" s="14" t="s">
        <v>5421</v>
      </c>
      <c r="AV1673" s="9" t="str">
        <f>_xlfn.XLOOKUP(B1673,[3]ALL!$B:$B,[3]ALL!$N:$N,"")</f>
        <v/>
      </c>
    </row>
    <row r="1674" spans="1:48" s="9" customFormat="1" hidden="1" x14ac:dyDescent="0.3">
      <c r="A1674" s="1" t="s">
        <v>3231</v>
      </c>
      <c r="B1674" s="8" t="s">
        <v>3232</v>
      </c>
      <c r="C1674" s="3" t="str">
        <f>_xlfn.XLOOKUP(B1674,'[1]daily break down'!$D:$D,'[1]daily break down'!$E:$E,"")</f>
        <v>Yaounde</v>
      </c>
      <c r="D1674" s="1" t="s">
        <v>11</v>
      </c>
      <c r="E1674" s="1" t="s">
        <v>12</v>
      </c>
      <c r="F1674" s="3" t="s">
        <v>37</v>
      </c>
      <c r="G1674" s="1" t="s">
        <v>38</v>
      </c>
      <c r="H1674" s="35" t="str">
        <f>_xlfn.XLOOKUP(B1674,[2]CALCULATION!$B:$B,[2]CALCULATION!$H:$H,"")</f>
        <v>ZTE</v>
      </c>
      <c r="I1674" s="71">
        <v>0</v>
      </c>
      <c r="J1674" s="71">
        <v>0</v>
      </c>
      <c r="K1674" s="71">
        <v>0</v>
      </c>
      <c r="L1674" s="71">
        <v>0</v>
      </c>
      <c r="M1674" s="71">
        <v>0</v>
      </c>
      <c r="N1674" s="71">
        <v>0</v>
      </c>
      <c r="O1674" s="71">
        <v>0</v>
      </c>
      <c r="P1674" s="50" t="s">
        <v>5365</v>
      </c>
      <c r="Q1674" s="50" t="s">
        <v>5911</v>
      </c>
      <c r="R1674" s="50"/>
      <c r="S1674" s="49" t="str" cm="1">
        <f t="array" ref="S1674">IFERROR(_xlfn.IFS(
U1674="MPR ISSUE","PDH",
U1674="BSS Hardware Issue","BSS",
U1674="Sites strategiques, MLL, Pylone, etc.","ENVTECH",
U1674="AKTIVCO DEFAUT GE &amp; POWER Cabinet","AKTIVCO",
U1674="AKTIVCO Coupure ENEO &amp; Baisse de tension","AKTIVCO GRID ONLY",
U1674="Coupure ENEO &amp; Baisse de tension","IHS GRID ONLY",
U1674="Defaut GE &amp; POWER Cabinet","IHS",
U1674="Sharing","Partners",
U1674="Sites strategiques &amp; DataCenter","SST &amp; DC",
U1674="Exclu","Exclu",
U1674="SAT","SAT",
U1674="SPARE-ISSUE","SPARE-ISSUE",
U1674="Fiber CAmtel","TRANS_FO_CAMTEL",
U1674="Fiber AOF","Fiber AOF",
U1674="Projet OCM (HUAWEI)","TRAVAUX-HUAWEI",
U1674="Projet OCM (NOKIA)","TRAVAUX-NOKIA",
U1674="ACCESS-ISSUE","ACCESS-ISSUE",
U1674="Projet OCM (ZTE, NOKIA, autres projets)","TRAVAUX OCM",
U1674="No root CAuse","No root cause",
U1674="ODU HS","PDH",
U1674="IP &amp; VLAN","PDH",
U1674="Warehouse HUAWEI","SPARE-ISSUE",
U1674="SPARE-HS","SPARE-ISSUE",
U1674="Power Telco","BSS"
),"")</f>
        <v>No root cause</v>
      </c>
      <c r="T1674" s="49" t="str" cm="1">
        <f t="array" ref="T1674">IFERROR(_xlfn.IFS(
U1674="MPR ISSUE","TX ISSUE",
U1674="BSS Hardware Issue","RAN ISSUE",
U1674="Sites strategiques, MLL, Pylone, etc.","ENVTECH",
U1674="AKTIVCO DEFAUT GE &amp; POWER Cabinet","POWER ISSUE",
U1674="AKTIVCO Coupure ENEO &amp; Baisse de tension","POWER ISSUE",
U1674="Coupure ENEO &amp; Baisse de tension","POWER ISSUE",
U1674="Defaut GE &amp; POWER Cabinet","POWER ISSUE",
U1674="Sharing","POWER ISSUE",
U1674="Sites strategiques &amp; DataCenter","POWER ISSUE",
U1674="Exclu","Exclu",
U1674="SAT","TX ISSUE",
U1674="SPARE-ISSUE","SPARE-ISSUE",
U1674="Fiber CAmtel","TX ISSUE",
U1674="Fiber AOF","TX ISSUE",
U1674="Projet OCM (HUAWEI)","TRAVAUX-HUAWEI",
U1674="Projet OCM (NOKIA)","TRAVAUX -NOKIA",
U1674="ACCESS-ISSUE","ACCESS-ISSUE",
U1674="Projet OCM (ZTE, NOKIA, autres projets)","TRAVAUX OCM",
U1674="No root CAuse","No root cause",
U1674="ODU HS","TX ISSUE",
U1674="IP &amp; VLAN","TX ISSUE",
U1674="Warehouse HUAWEI","SPARE-ISSUE",
U1674="SPARE-HS","SPARE-ISSUE",
U1674="Power Telco","RAN ISSUE"
),"")</f>
        <v>No root cause</v>
      </c>
      <c r="U1674" s="36" t="s">
        <v>5895</v>
      </c>
      <c r="V1674" s="49" t="str" cm="1">
        <f t="array" ref="V1674">IFERROR(_xlfn.IFS(
U1674="MPR ISSUE","ACTIVE",
U1674="BSS Hardware Issue","ACTIVE",
U1674="Sites strategiques, MLL, Pylone, etc.","PASSIVE",
U1674="AKTIVCO DEFAUT GE &amp; POWER Cabinet","PASSIVE",
U1674="AKTIVCO Coupure ENEO &amp; Baisse de tension","PASSIVE",
U1674="Coupure ENEO &amp; Baisse de tension","PASSIVE",
U1674="Defaut GE &amp; POWER Cabinet","PASSIVE",
U1674="Sharing","PASSIVE",
U1674="Sites strategiques &amp; DataCenter","PASSIVE",
U1674="Exclu","Exclu",
U1674="SAT","ACTIVE",
U1674="SPARE-ISSUE","SPARE-ISSUE",
U1674="Fiber CAmtel","ACTIVE",
U1674="Fiber AOF","ACTIVE",
U1674="Projet OCM (HUAWEI)","PLANNED WORKS",
U1674="Projet OCM (NOKIA)","PLANNED WORKS",
U1674="ACCESS-ISSUE","ACCESS-ISSUE",
U1674="Projet OCM (ZTE, NOKIA, autres projets)","PLANNED WORKS",
U1674="No root CAuse","No root cause",
U1674="ODU HS","ACTIVE",
U1674="IP &amp; VLAN","ACTIVE",
U1674="Warehouse HUAWEI","SPARE-ISSUE",
U1674="SPARE-HS","SPARE-ISSUE",
U1674="Power Telco","ACTIVE"
),"")</f>
        <v>No root cause</v>
      </c>
      <c r="W1674" s="49"/>
      <c r="X1674" s="49"/>
      <c r="Y1674" s="49"/>
      <c r="Z1674" s="49"/>
      <c r="AA1674" s="49"/>
      <c r="AB1674" s="17" t="s">
        <v>5421</v>
      </c>
      <c r="AC1674" s="7" t="s">
        <v>5421</v>
      </c>
      <c r="AD1674" s="6"/>
      <c r="AE1674" s="7"/>
      <c r="AF1674" s="3" t="s">
        <v>5421</v>
      </c>
      <c r="AG1674" s="17"/>
      <c r="AH1674" s="18" t="s">
        <v>5421</v>
      </c>
      <c r="AI1674" s="18" t="s">
        <v>5421</v>
      </c>
      <c r="AJ1674" s="18" t="s">
        <v>5421</v>
      </c>
      <c r="AK1674" s="18" t="s">
        <v>5421</v>
      </c>
      <c r="AL1674" s="18" t="s">
        <v>5421</v>
      </c>
      <c r="AM1674" s="18" t="s">
        <v>5421</v>
      </c>
      <c r="AN1674" s="18" t="s">
        <v>5421</v>
      </c>
      <c r="AO1674" s="18" t="s">
        <v>5421</v>
      </c>
      <c r="AP1674" s="9" t="s">
        <v>5421</v>
      </c>
      <c r="AQ1674" s="14"/>
      <c r="AR1674" s="14" t="s">
        <v>5421</v>
      </c>
      <c r="AS1674" s="14" t="s">
        <v>5421</v>
      </c>
      <c r="AT1674" s="14" t="s">
        <v>5421</v>
      </c>
      <c r="AV1674" s="9" t="str">
        <f>_xlfn.XLOOKUP(B1674,[3]ALL!$B:$B,[3]ALL!$N:$N,"")</f>
        <v/>
      </c>
    </row>
    <row r="1675" spans="1:48" s="9" customFormat="1" hidden="1" x14ac:dyDescent="0.3">
      <c r="A1675" s="1" t="s">
        <v>2789</v>
      </c>
      <c r="B1675" s="8" t="s">
        <v>2790</v>
      </c>
      <c r="C1675" s="3" t="str">
        <f>_xlfn.XLOOKUP(B1675,'[1]daily break down'!$D:$D,'[1]daily break down'!$E:$E,"")</f>
        <v>Yaounde</v>
      </c>
      <c r="D1675" s="1" t="s">
        <v>11</v>
      </c>
      <c r="E1675" s="1" t="s">
        <v>145</v>
      </c>
      <c r="F1675" s="3" t="s">
        <v>37</v>
      </c>
      <c r="G1675" s="1" t="s">
        <v>38</v>
      </c>
      <c r="H1675" s="35" t="str">
        <f>_xlfn.XLOOKUP(B1675,[2]CALCULATION!$B:$B,[2]CALCULATION!$H:$H,"")</f>
        <v>ZTE</v>
      </c>
      <c r="I1675" s="71">
        <v>0</v>
      </c>
      <c r="J1675" s="71">
        <v>0</v>
      </c>
      <c r="K1675" s="71">
        <v>0</v>
      </c>
      <c r="L1675" s="71">
        <v>0</v>
      </c>
      <c r="M1675" s="71">
        <v>0</v>
      </c>
      <c r="N1675" s="71">
        <v>0</v>
      </c>
      <c r="O1675" s="71">
        <v>0</v>
      </c>
      <c r="P1675" s="50" t="s">
        <v>5365</v>
      </c>
      <c r="Q1675" s="50" t="s">
        <v>5911</v>
      </c>
      <c r="R1675" s="50"/>
      <c r="S1675" s="49" t="str" cm="1">
        <f t="array" ref="S1675">IFERROR(_xlfn.IFS(
U1675="MPR ISSUE","PDH",
U1675="BSS Hardware Issue","BSS",
U1675="Sites strategiques, MLL, Pylone, etc.","ENVTECH",
U1675="AKTIVCO DEFAUT GE &amp; POWER Cabinet","AKTIVCO",
U1675="AKTIVCO Coupure ENEO &amp; Baisse de tension","AKTIVCO GRID ONLY",
U1675="Coupure ENEO &amp; Baisse de tension","IHS GRID ONLY",
U1675="Defaut GE &amp; POWER Cabinet","IHS",
U1675="Sharing","Partners",
U1675="Sites strategiques &amp; DataCenter","SST &amp; DC",
U1675="Exclu","Exclu",
U1675="SAT","SAT",
U1675="SPARE-ISSUE","SPARE-ISSUE",
U1675="Fiber CAmtel","TRANS_FO_CAMTEL",
U1675="Fiber AOF","Fiber AOF",
U1675="Projet OCM (HUAWEI)","TRAVAUX-HUAWEI",
U1675="Projet OCM (NOKIA)","TRAVAUX-NOKIA",
U1675="ACCESS-ISSUE","ACCESS-ISSUE",
U1675="Projet OCM (ZTE, NOKIA, autres projets)","TRAVAUX OCM",
U1675="No root CAuse","No root cause",
U1675="ODU HS","PDH",
U1675="IP &amp; VLAN","PDH",
U1675="Warehouse HUAWEI","SPARE-ISSUE",
U1675="SPARE-HS","SPARE-ISSUE",
U1675="Power Telco","BSS"
),"")</f>
        <v>No root cause</v>
      </c>
      <c r="T1675" s="49" t="str" cm="1">
        <f t="array" ref="T1675">IFERROR(_xlfn.IFS(
U1675="MPR ISSUE","TX ISSUE",
U1675="BSS Hardware Issue","RAN ISSUE",
U1675="Sites strategiques, MLL, Pylone, etc.","ENVTECH",
U1675="AKTIVCO DEFAUT GE &amp; POWER Cabinet","POWER ISSUE",
U1675="AKTIVCO Coupure ENEO &amp; Baisse de tension","POWER ISSUE",
U1675="Coupure ENEO &amp; Baisse de tension","POWER ISSUE",
U1675="Defaut GE &amp; POWER Cabinet","POWER ISSUE",
U1675="Sharing","POWER ISSUE",
U1675="Sites strategiques &amp; DataCenter","POWER ISSUE",
U1675="Exclu","Exclu",
U1675="SAT","TX ISSUE",
U1675="SPARE-ISSUE","SPARE-ISSUE",
U1675="Fiber CAmtel","TX ISSUE",
U1675="Fiber AOF","TX ISSUE",
U1675="Projet OCM (HUAWEI)","TRAVAUX-HUAWEI",
U1675="Projet OCM (NOKIA)","TRAVAUX -NOKIA",
U1675="ACCESS-ISSUE","ACCESS-ISSUE",
U1675="Projet OCM (ZTE, NOKIA, autres projets)","TRAVAUX OCM",
U1675="No root CAuse","No root cause",
U1675="ODU HS","TX ISSUE",
U1675="IP &amp; VLAN","TX ISSUE",
U1675="Warehouse HUAWEI","SPARE-ISSUE",
U1675="SPARE-HS","SPARE-ISSUE",
U1675="Power Telco","RAN ISSUE"
),"")</f>
        <v>No root cause</v>
      </c>
      <c r="U1675" s="36" t="s">
        <v>5895</v>
      </c>
      <c r="V1675" s="49" t="str" cm="1">
        <f t="array" ref="V1675">IFERROR(_xlfn.IFS(
U1675="MPR ISSUE","ACTIVE",
U1675="BSS Hardware Issue","ACTIVE",
U1675="Sites strategiques, MLL, Pylone, etc.","PASSIVE",
U1675="AKTIVCO DEFAUT GE &amp; POWER Cabinet","PASSIVE",
U1675="AKTIVCO Coupure ENEO &amp; Baisse de tension","PASSIVE",
U1675="Coupure ENEO &amp; Baisse de tension","PASSIVE",
U1675="Defaut GE &amp; POWER Cabinet","PASSIVE",
U1675="Sharing","PASSIVE",
U1675="Sites strategiques &amp; DataCenter","PASSIVE",
U1675="Exclu","Exclu",
U1675="SAT","ACTIVE",
U1675="SPARE-ISSUE","SPARE-ISSUE",
U1675="Fiber CAmtel","ACTIVE",
U1675="Fiber AOF","ACTIVE",
U1675="Projet OCM (HUAWEI)","PLANNED WORKS",
U1675="Projet OCM (NOKIA)","PLANNED WORKS",
U1675="ACCESS-ISSUE","ACCESS-ISSUE",
U1675="Projet OCM (ZTE, NOKIA, autres projets)","PLANNED WORKS",
U1675="No root CAuse","No root cause",
U1675="ODU HS","ACTIVE",
U1675="IP &amp; VLAN","ACTIVE",
U1675="Warehouse HUAWEI","SPARE-ISSUE",
U1675="SPARE-HS","SPARE-ISSUE",
U1675="Power Telco","ACTIVE"
),"")</f>
        <v>No root cause</v>
      </c>
      <c r="W1675" s="49"/>
      <c r="X1675" s="49"/>
      <c r="Y1675" s="49"/>
      <c r="Z1675" s="49"/>
      <c r="AA1675" s="49"/>
      <c r="AB1675" s="17" t="s">
        <v>5421</v>
      </c>
      <c r="AC1675" s="7" t="s">
        <v>5421</v>
      </c>
      <c r="AD1675" s="6"/>
      <c r="AE1675" s="7"/>
      <c r="AF1675" s="3" t="s">
        <v>5421</v>
      </c>
      <c r="AG1675" s="17"/>
      <c r="AH1675" s="18" t="s">
        <v>5421</v>
      </c>
      <c r="AI1675" s="18" t="s">
        <v>5421</v>
      </c>
      <c r="AJ1675" s="18" t="s">
        <v>5421</v>
      </c>
      <c r="AK1675" s="18" t="s">
        <v>5421</v>
      </c>
      <c r="AL1675" s="18" t="s">
        <v>5421</v>
      </c>
      <c r="AM1675" s="18" t="s">
        <v>5421</v>
      </c>
      <c r="AN1675" s="18" t="s">
        <v>5421</v>
      </c>
      <c r="AO1675" s="18" t="s">
        <v>5421</v>
      </c>
      <c r="AP1675" s="9" t="s">
        <v>5421</v>
      </c>
      <c r="AQ1675" s="14"/>
      <c r="AR1675" s="14" t="s">
        <v>5421</v>
      </c>
      <c r="AS1675" s="14" t="s">
        <v>5421</v>
      </c>
      <c r="AT1675" s="14" t="s">
        <v>5421</v>
      </c>
      <c r="AV1675" s="9" t="str">
        <f>_xlfn.XLOOKUP(B1675,[3]ALL!$B:$B,[3]ALL!$N:$N,"")</f>
        <v/>
      </c>
    </row>
    <row r="1676" spans="1:48" s="9" customFormat="1" hidden="1" x14ac:dyDescent="0.3">
      <c r="A1676" s="1" t="s">
        <v>3263</v>
      </c>
      <c r="B1676" s="8" t="s">
        <v>3264</v>
      </c>
      <c r="C1676" s="3" t="str">
        <f>_xlfn.XLOOKUP(B1676,'[1]daily break down'!$D:$D,'[1]daily break down'!$E:$E,"")</f>
        <v>Yaounde</v>
      </c>
      <c r="D1676" s="1" t="s">
        <v>11</v>
      </c>
      <c r="E1676" s="1" t="s">
        <v>12</v>
      </c>
      <c r="F1676" s="3" t="s">
        <v>37</v>
      </c>
      <c r="G1676" s="1" t="s">
        <v>38</v>
      </c>
      <c r="H1676" s="35" t="str">
        <f>_xlfn.XLOOKUP(B1676,[2]CALCULATION!$B:$B,[2]CALCULATION!$H:$H,"")</f>
        <v>ZTE</v>
      </c>
      <c r="I1676" s="71">
        <v>0</v>
      </c>
      <c r="J1676" s="71">
        <v>0</v>
      </c>
      <c r="K1676" s="71">
        <v>0</v>
      </c>
      <c r="L1676" s="71">
        <v>0</v>
      </c>
      <c r="M1676" s="71">
        <v>0.27906547043229379</v>
      </c>
      <c r="N1676" s="71">
        <v>0</v>
      </c>
      <c r="O1676" s="71">
        <v>0</v>
      </c>
      <c r="P1676" s="50" t="s">
        <v>5365</v>
      </c>
      <c r="Q1676" s="50" t="s">
        <v>5911</v>
      </c>
      <c r="R1676" s="50"/>
      <c r="S1676" s="49" t="str" cm="1">
        <f t="array" ref="S1676">IFERROR(_xlfn.IFS(
U1676="MPR ISSUE","PDH",
U1676="BSS Hardware Issue","BSS",
U1676="Sites strategiques, MLL, Pylone, etc.","ENVTECH",
U1676="AKTIVCO DEFAUT GE &amp; POWER Cabinet","AKTIVCO",
U1676="AKTIVCO Coupure ENEO &amp; Baisse de tension","AKTIVCO GRID ONLY",
U1676="Coupure ENEO &amp; Baisse de tension","IHS GRID ONLY",
U1676="Defaut GE &amp; POWER Cabinet","IHS",
U1676="Sharing","Partners",
U1676="Sites strategiques &amp; DataCenter","SST &amp; DC",
U1676="Exclu","Exclu",
U1676="SAT","SAT",
U1676="SPARE-ISSUE","SPARE-ISSUE",
U1676="Fiber CAmtel","TRANS_FO_CAMTEL",
U1676="Fiber AOF","Fiber AOF",
U1676="Projet OCM (HUAWEI)","TRAVAUX-HUAWEI",
U1676="Projet OCM (NOKIA)","TRAVAUX-NOKIA",
U1676="ACCESS-ISSUE","ACCESS-ISSUE",
U1676="Projet OCM (ZTE, NOKIA, autres projets)","TRAVAUX OCM",
U1676="No root CAuse","No root cause",
U1676="ODU HS","PDH",
U1676="IP &amp; VLAN","PDH",
U1676="Warehouse HUAWEI","SPARE-ISSUE",
U1676="SPARE-HS","SPARE-ISSUE",
U1676="Power Telco","BSS"
),"")</f>
        <v>No root cause</v>
      </c>
      <c r="T1676" s="49" t="str" cm="1">
        <f t="array" ref="T1676">IFERROR(_xlfn.IFS(
U1676="MPR ISSUE","TX ISSUE",
U1676="BSS Hardware Issue","RAN ISSUE",
U1676="Sites strategiques, MLL, Pylone, etc.","ENVTECH",
U1676="AKTIVCO DEFAUT GE &amp; POWER Cabinet","POWER ISSUE",
U1676="AKTIVCO Coupure ENEO &amp; Baisse de tension","POWER ISSUE",
U1676="Coupure ENEO &amp; Baisse de tension","POWER ISSUE",
U1676="Defaut GE &amp; POWER Cabinet","POWER ISSUE",
U1676="Sharing","POWER ISSUE",
U1676="Sites strategiques &amp; DataCenter","POWER ISSUE",
U1676="Exclu","Exclu",
U1676="SAT","TX ISSUE",
U1676="SPARE-ISSUE","SPARE-ISSUE",
U1676="Fiber CAmtel","TX ISSUE",
U1676="Fiber AOF","TX ISSUE",
U1676="Projet OCM (HUAWEI)","TRAVAUX-HUAWEI",
U1676="Projet OCM (NOKIA)","TRAVAUX -NOKIA",
U1676="ACCESS-ISSUE","ACCESS-ISSUE",
U1676="Projet OCM (ZTE, NOKIA, autres projets)","TRAVAUX OCM",
U1676="No root CAuse","No root cause",
U1676="ODU HS","TX ISSUE",
U1676="IP &amp; VLAN","TX ISSUE",
U1676="Warehouse HUAWEI","SPARE-ISSUE",
U1676="SPARE-HS","SPARE-ISSUE",
U1676="Power Telco","RAN ISSUE"
),"")</f>
        <v>No root cause</v>
      </c>
      <c r="U1676" s="36" t="s">
        <v>5895</v>
      </c>
      <c r="V1676" s="49" t="str" cm="1">
        <f t="array" ref="V1676">IFERROR(_xlfn.IFS(
U1676="MPR ISSUE","ACTIVE",
U1676="BSS Hardware Issue","ACTIVE",
U1676="Sites strategiques, MLL, Pylone, etc.","PASSIVE",
U1676="AKTIVCO DEFAUT GE &amp; POWER Cabinet","PASSIVE",
U1676="AKTIVCO Coupure ENEO &amp; Baisse de tension","PASSIVE",
U1676="Coupure ENEO &amp; Baisse de tension","PASSIVE",
U1676="Defaut GE &amp; POWER Cabinet","PASSIVE",
U1676="Sharing","PASSIVE",
U1676="Sites strategiques &amp; DataCenter","PASSIVE",
U1676="Exclu","Exclu",
U1676="SAT","ACTIVE",
U1676="SPARE-ISSUE","SPARE-ISSUE",
U1676="Fiber CAmtel","ACTIVE",
U1676="Fiber AOF","ACTIVE",
U1676="Projet OCM (HUAWEI)","PLANNED WORKS",
U1676="Projet OCM (NOKIA)","PLANNED WORKS",
U1676="ACCESS-ISSUE","ACCESS-ISSUE",
U1676="Projet OCM (ZTE, NOKIA, autres projets)","PLANNED WORKS",
U1676="No root CAuse","No root cause",
U1676="ODU HS","ACTIVE",
U1676="IP &amp; VLAN","ACTIVE",
U1676="Warehouse HUAWEI","SPARE-ISSUE",
U1676="SPARE-HS","SPARE-ISSUE",
U1676="Power Telco","ACTIVE"
),"")</f>
        <v>No root cause</v>
      </c>
      <c r="W1676" s="49"/>
      <c r="X1676" s="49"/>
      <c r="Y1676" s="49"/>
      <c r="Z1676" s="49"/>
      <c r="AA1676" s="49"/>
      <c r="AB1676" s="17" t="s">
        <v>5421</v>
      </c>
      <c r="AC1676" s="7" t="s">
        <v>5421</v>
      </c>
      <c r="AD1676" s="6"/>
      <c r="AE1676" s="7"/>
      <c r="AF1676" s="3" t="s">
        <v>5421</v>
      </c>
      <c r="AG1676" s="17"/>
      <c r="AH1676" s="18" t="s">
        <v>5421</v>
      </c>
      <c r="AI1676" s="18" t="s">
        <v>5421</v>
      </c>
      <c r="AJ1676" s="18" t="s">
        <v>5421</v>
      </c>
      <c r="AK1676" s="18" t="s">
        <v>5421</v>
      </c>
      <c r="AL1676" s="18" t="s">
        <v>5421</v>
      </c>
      <c r="AM1676" s="18" t="s">
        <v>5421</v>
      </c>
      <c r="AN1676" s="18" t="s">
        <v>5421</v>
      </c>
      <c r="AO1676" s="18" t="s">
        <v>5421</v>
      </c>
      <c r="AP1676" s="9" t="s">
        <v>5421</v>
      </c>
      <c r="AQ1676" s="14"/>
      <c r="AR1676" s="14" t="s">
        <v>5421</v>
      </c>
      <c r="AS1676" s="14" t="s">
        <v>5421</v>
      </c>
      <c r="AT1676" s="14" t="s">
        <v>5421</v>
      </c>
      <c r="AV1676" s="9" t="str">
        <f>_xlfn.XLOOKUP(B1676,[3]ALL!$B:$B,[3]ALL!$N:$N,"")</f>
        <v/>
      </c>
    </row>
    <row r="1677" spans="1:48" s="9" customFormat="1" hidden="1" x14ac:dyDescent="0.3">
      <c r="A1677" s="1" t="s">
        <v>3241</v>
      </c>
      <c r="B1677" s="8" t="s">
        <v>3242</v>
      </c>
      <c r="C1677" s="3" t="str">
        <f>_xlfn.XLOOKUP(B1677,'[1]daily break down'!$D:$D,'[1]daily break down'!$E:$E,"")</f>
        <v>Yaounde</v>
      </c>
      <c r="D1677" s="1" t="s">
        <v>11</v>
      </c>
      <c r="E1677" s="1" t="s">
        <v>12</v>
      </c>
      <c r="F1677" s="3" t="s">
        <v>37</v>
      </c>
      <c r="G1677" s="1" t="s">
        <v>38</v>
      </c>
      <c r="H1677" s="35" t="str">
        <f>_xlfn.XLOOKUP(B1677,[2]CALCULATION!$B:$B,[2]CALCULATION!$H:$H,"")</f>
        <v>ZTE</v>
      </c>
      <c r="I1677" s="71">
        <v>0</v>
      </c>
      <c r="J1677" s="71">
        <v>0</v>
      </c>
      <c r="K1677" s="71">
        <v>0</v>
      </c>
      <c r="L1677" s="71">
        <v>0</v>
      </c>
      <c r="M1677" s="71">
        <v>0</v>
      </c>
      <c r="N1677" s="71">
        <v>0</v>
      </c>
      <c r="O1677" s="71">
        <v>0</v>
      </c>
      <c r="P1677" s="50" t="s">
        <v>5365</v>
      </c>
      <c r="Q1677" s="50" t="s">
        <v>5911</v>
      </c>
      <c r="R1677" s="50"/>
      <c r="S1677" s="49" t="str" cm="1">
        <f t="array" ref="S1677">IFERROR(_xlfn.IFS(
U1677="MPR ISSUE","PDH",
U1677="BSS Hardware Issue","BSS",
U1677="Sites strategiques, MLL, Pylone, etc.","ENVTECH",
U1677="AKTIVCO DEFAUT GE &amp; POWER Cabinet","AKTIVCO",
U1677="AKTIVCO Coupure ENEO &amp; Baisse de tension","AKTIVCO GRID ONLY",
U1677="Coupure ENEO &amp; Baisse de tension","IHS GRID ONLY",
U1677="Defaut GE &amp; POWER Cabinet","IHS",
U1677="Sharing","Partners",
U1677="Sites strategiques &amp; DataCenter","SST &amp; DC",
U1677="Exclu","Exclu",
U1677="SAT","SAT",
U1677="SPARE-ISSUE","SPARE-ISSUE",
U1677="Fiber CAmtel","TRANS_FO_CAMTEL",
U1677="Fiber AOF","Fiber AOF",
U1677="Projet OCM (HUAWEI)","TRAVAUX-HUAWEI",
U1677="Projet OCM (NOKIA)","TRAVAUX-NOKIA",
U1677="ACCESS-ISSUE","ACCESS-ISSUE",
U1677="Projet OCM (ZTE, NOKIA, autres projets)","TRAVAUX OCM",
U1677="No root CAuse","No root cause",
U1677="ODU HS","PDH",
U1677="IP &amp; VLAN","PDH",
U1677="Warehouse HUAWEI","SPARE-ISSUE",
U1677="SPARE-HS","SPARE-ISSUE",
U1677="Power Telco","BSS"
),"")</f>
        <v>No root cause</v>
      </c>
      <c r="T1677" s="49" t="str" cm="1">
        <f t="array" ref="T1677">IFERROR(_xlfn.IFS(
U1677="MPR ISSUE","TX ISSUE",
U1677="BSS Hardware Issue","RAN ISSUE",
U1677="Sites strategiques, MLL, Pylone, etc.","ENVTECH",
U1677="AKTIVCO DEFAUT GE &amp; POWER Cabinet","POWER ISSUE",
U1677="AKTIVCO Coupure ENEO &amp; Baisse de tension","POWER ISSUE",
U1677="Coupure ENEO &amp; Baisse de tension","POWER ISSUE",
U1677="Defaut GE &amp; POWER Cabinet","POWER ISSUE",
U1677="Sharing","POWER ISSUE",
U1677="Sites strategiques &amp; DataCenter","POWER ISSUE",
U1677="Exclu","Exclu",
U1677="SAT","TX ISSUE",
U1677="SPARE-ISSUE","SPARE-ISSUE",
U1677="Fiber CAmtel","TX ISSUE",
U1677="Fiber AOF","TX ISSUE",
U1677="Projet OCM (HUAWEI)","TRAVAUX-HUAWEI",
U1677="Projet OCM (NOKIA)","TRAVAUX -NOKIA",
U1677="ACCESS-ISSUE","ACCESS-ISSUE",
U1677="Projet OCM (ZTE, NOKIA, autres projets)","TRAVAUX OCM",
U1677="No root CAuse","No root cause",
U1677="ODU HS","TX ISSUE",
U1677="IP &amp; VLAN","TX ISSUE",
U1677="Warehouse HUAWEI","SPARE-ISSUE",
U1677="SPARE-HS","SPARE-ISSUE",
U1677="Power Telco","RAN ISSUE"
),"")</f>
        <v>No root cause</v>
      </c>
      <c r="U1677" s="36" t="s">
        <v>5895</v>
      </c>
      <c r="V1677" s="49" t="str" cm="1">
        <f t="array" ref="V1677">IFERROR(_xlfn.IFS(
U1677="MPR ISSUE","ACTIVE",
U1677="BSS Hardware Issue","ACTIVE",
U1677="Sites strategiques, MLL, Pylone, etc.","PASSIVE",
U1677="AKTIVCO DEFAUT GE &amp; POWER Cabinet","PASSIVE",
U1677="AKTIVCO Coupure ENEO &amp; Baisse de tension","PASSIVE",
U1677="Coupure ENEO &amp; Baisse de tension","PASSIVE",
U1677="Defaut GE &amp; POWER Cabinet","PASSIVE",
U1677="Sharing","PASSIVE",
U1677="Sites strategiques &amp; DataCenter","PASSIVE",
U1677="Exclu","Exclu",
U1677="SAT","ACTIVE",
U1677="SPARE-ISSUE","SPARE-ISSUE",
U1677="Fiber CAmtel","ACTIVE",
U1677="Fiber AOF","ACTIVE",
U1677="Projet OCM (HUAWEI)","PLANNED WORKS",
U1677="Projet OCM (NOKIA)","PLANNED WORKS",
U1677="ACCESS-ISSUE","ACCESS-ISSUE",
U1677="Projet OCM (ZTE, NOKIA, autres projets)","PLANNED WORKS",
U1677="No root CAuse","No root cause",
U1677="ODU HS","ACTIVE",
U1677="IP &amp; VLAN","ACTIVE",
U1677="Warehouse HUAWEI","SPARE-ISSUE",
U1677="SPARE-HS","SPARE-ISSUE",
U1677="Power Telco","ACTIVE"
),"")</f>
        <v>No root cause</v>
      </c>
      <c r="W1677" s="49"/>
      <c r="X1677" s="49"/>
      <c r="Y1677" s="49"/>
      <c r="Z1677" s="49"/>
      <c r="AA1677" s="49"/>
      <c r="AB1677" s="17" t="s">
        <v>5421</v>
      </c>
      <c r="AC1677" s="7" t="s">
        <v>5421</v>
      </c>
      <c r="AD1677" s="6"/>
      <c r="AE1677" s="7"/>
      <c r="AF1677" s="3" t="s">
        <v>5421</v>
      </c>
      <c r="AG1677" s="17"/>
      <c r="AH1677" s="18" t="s">
        <v>5421</v>
      </c>
      <c r="AI1677" s="18" t="s">
        <v>5421</v>
      </c>
      <c r="AJ1677" s="18" t="s">
        <v>5421</v>
      </c>
      <c r="AK1677" s="18" t="s">
        <v>5421</v>
      </c>
      <c r="AL1677" s="18" t="s">
        <v>5421</v>
      </c>
      <c r="AM1677" s="18" t="s">
        <v>5421</v>
      </c>
      <c r="AN1677" s="18" t="s">
        <v>5421</v>
      </c>
      <c r="AO1677" s="18" t="s">
        <v>5421</v>
      </c>
      <c r="AP1677" s="9" t="s">
        <v>5421</v>
      </c>
      <c r="AQ1677" s="14"/>
      <c r="AR1677" s="14" t="s">
        <v>5421</v>
      </c>
      <c r="AS1677" s="14" t="s">
        <v>5421</v>
      </c>
      <c r="AT1677" s="14" t="s">
        <v>5421</v>
      </c>
      <c r="AV1677" s="9" t="str">
        <f>_xlfn.XLOOKUP(B1677,[3]ALL!$B:$B,[3]ALL!$N:$N,"")</f>
        <v/>
      </c>
    </row>
    <row r="1678" spans="1:48" s="9" customFormat="1" hidden="1" x14ac:dyDescent="0.3">
      <c r="A1678" s="1" t="s">
        <v>3249</v>
      </c>
      <c r="B1678" s="8" t="s">
        <v>3250</v>
      </c>
      <c r="C1678" s="3" t="str">
        <f>_xlfn.XLOOKUP(B1678,'[1]daily break down'!$D:$D,'[1]daily break down'!$E:$E,"")</f>
        <v>Yaounde</v>
      </c>
      <c r="D1678" s="1" t="s">
        <v>11</v>
      </c>
      <c r="E1678" s="1" t="s">
        <v>12</v>
      </c>
      <c r="F1678" s="3" t="s">
        <v>37</v>
      </c>
      <c r="G1678" s="1" t="s">
        <v>38</v>
      </c>
      <c r="H1678" s="35" t="str">
        <f>_xlfn.XLOOKUP(B1678,[2]CALCULATION!$B:$B,[2]CALCULATION!$H:$H,"")</f>
        <v>ZTE</v>
      </c>
      <c r="I1678" s="71">
        <v>0</v>
      </c>
      <c r="J1678" s="71">
        <v>0</v>
      </c>
      <c r="K1678" s="71">
        <v>0</v>
      </c>
      <c r="L1678" s="71">
        <v>0</v>
      </c>
      <c r="M1678" s="71">
        <v>0</v>
      </c>
      <c r="N1678" s="71">
        <v>0</v>
      </c>
      <c r="O1678" s="71">
        <v>0</v>
      </c>
      <c r="P1678" s="50" t="s">
        <v>5365</v>
      </c>
      <c r="Q1678" s="50" t="s">
        <v>5911</v>
      </c>
      <c r="R1678" s="50"/>
      <c r="S1678" s="49" t="str" cm="1">
        <f t="array" ref="S1678">IFERROR(_xlfn.IFS(
U1678="MPR ISSUE","PDH",
U1678="BSS Hardware Issue","BSS",
U1678="Sites strategiques, MLL, Pylone, etc.","ENVTECH",
U1678="AKTIVCO DEFAUT GE &amp; POWER Cabinet","AKTIVCO",
U1678="AKTIVCO Coupure ENEO &amp; Baisse de tension","AKTIVCO GRID ONLY",
U1678="Coupure ENEO &amp; Baisse de tension","IHS GRID ONLY",
U1678="Defaut GE &amp; POWER Cabinet","IHS",
U1678="Sharing","Partners",
U1678="Sites strategiques &amp; DataCenter","SST &amp; DC",
U1678="Exclu","Exclu",
U1678="SAT","SAT",
U1678="SPARE-ISSUE","SPARE-ISSUE",
U1678="Fiber CAmtel","TRANS_FO_CAMTEL",
U1678="Fiber AOF","Fiber AOF",
U1678="Projet OCM (HUAWEI)","TRAVAUX-HUAWEI",
U1678="Projet OCM (NOKIA)","TRAVAUX-NOKIA",
U1678="ACCESS-ISSUE","ACCESS-ISSUE",
U1678="Projet OCM (ZTE, NOKIA, autres projets)","TRAVAUX OCM",
U1678="No root CAuse","No root cause",
U1678="ODU HS","PDH",
U1678="IP &amp; VLAN","PDH",
U1678="Warehouse HUAWEI","SPARE-ISSUE",
U1678="SPARE-HS","SPARE-ISSUE",
U1678="Power Telco","BSS"
),"")</f>
        <v>No root cause</v>
      </c>
      <c r="T1678" s="49" t="str" cm="1">
        <f t="array" ref="T1678">IFERROR(_xlfn.IFS(
U1678="MPR ISSUE","TX ISSUE",
U1678="BSS Hardware Issue","RAN ISSUE",
U1678="Sites strategiques, MLL, Pylone, etc.","ENVTECH",
U1678="AKTIVCO DEFAUT GE &amp; POWER Cabinet","POWER ISSUE",
U1678="AKTIVCO Coupure ENEO &amp; Baisse de tension","POWER ISSUE",
U1678="Coupure ENEO &amp; Baisse de tension","POWER ISSUE",
U1678="Defaut GE &amp; POWER Cabinet","POWER ISSUE",
U1678="Sharing","POWER ISSUE",
U1678="Sites strategiques &amp; DataCenter","POWER ISSUE",
U1678="Exclu","Exclu",
U1678="SAT","TX ISSUE",
U1678="SPARE-ISSUE","SPARE-ISSUE",
U1678="Fiber CAmtel","TX ISSUE",
U1678="Fiber AOF","TX ISSUE",
U1678="Projet OCM (HUAWEI)","TRAVAUX-HUAWEI",
U1678="Projet OCM (NOKIA)","TRAVAUX -NOKIA",
U1678="ACCESS-ISSUE","ACCESS-ISSUE",
U1678="Projet OCM (ZTE, NOKIA, autres projets)","TRAVAUX OCM",
U1678="No root CAuse","No root cause",
U1678="ODU HS","TX ISSUE",
U1678="IP &amp; VLAN","TX ISSUE",
U1678="Warehouse HUAWEI","SPARE-ISSUE",
U1678="SPARE-HS","SPARE-ISSUE",
U1678="Power Telco","RAN ISSUE"
),"")</f>
        <v>No root cause</v>
      </c>
      <c r="U1678" s="36" t="s">
        <v>5895</v>
      </c>
      <c r="V1678" s="49" t="str" cm="1">
        <f t="array" ref="V1678">IFERROR(_xlfn.IFS(
U1678="MPR ISSUE","ACTIVE",
U1678="BSS Hardware Issue","ACTIVE",
U1678="Sites strategiques, MLL, Pylone, etc.","PASSIVE",
U1678="AKTIVCO DEFAUT GE &amp; POWER Cabinet","PASSIVE",
U1678="AKTIVCO Coupure ENEO &amp; Baisse de tension","PASSIVE",
U1678="Coupure ENEO &amp; Baisse de tension","PASSIVE",
U1678="Defaut GE &amp; POWER Cabinet","PASSIVE",
U1678="Sharing","PASSIVE",
U1678="Sites strategiques &amp; DataCenter","PASSIVE",
U1678="Exclu","Exclu",
U1678="SAT","ACTIVE",
U1678="SPARE-ISSUE","SPARE-ISSUE",
U1678="Fiber CAmtel","ACTIVE",
U1678="Fiber AOF","ACTIVE",
U1678="Projet OCM (HUAWEI)","PLANNED WORKS",
U1678="Projet OCM (NOKIA)","PLANNED WORKS",
U1678="ACCESS-ISSUE","ACCESS-ISSUE",
U1678="Projet OCM (ZTE, NOKIA, autres projets)","PLANNED WORKS",
U1678="No root CAuse","No root cause",
U1678="ODU HS","ACTIVE",
U1678="IP &amp; VLAN","ACTIVE",
U1678="Warehouse HUAWEI","SPARE-ISSUE",
U1678="SPARE-HS","SPARE-ISSUE",
U1678="Power Telco","ACTIVE"
),"")</f>
        <v>No root cause</v>
      </c>
      <c r="W1678" s="49"/>
      <c r="X1678" s="49"/>
      <c r="Y1678" s="49"/>
      <c r="Z1678" s="49"/>
      <c r="AA1678" s="49"/>
      <c r="AB1678" s="17" t="s">
        <v>5421</v>
      </c>
      <c r="AC1678" s="7" t="s">
        <v>5421</v>
      </c>
      <c r="AD1678" s="6"/>
      <c r="AE1678" s="7"/>
      <c r="AF1678" s="3" t="s">
        <v>5421</v>
      </c>
      <c r="AG1678" s="17"/>
      <c r="AH1678" s="18" t="s">
        <v>5421</v>
      </c>
      <c r="AI1678" s="18" t="s">
        <v>5421</v>
      </c>
      <c r="AJ1678" s="18" t="s">
        <v>5421</v>
      </c>
      <c r="AK1678" s="18" t="s">
        <v>5421</v>
      </c>
      <c r="AL1678" s="18" t="s">
        <v>5421</v>
      </c>
      <c r="AM1678" s="18" t="s">
        <v>5421</v>
      </c>
      <c r="AN1678" s="18" t="s">
        <v>5421</v>
      </c>
      <c r="AO1678" s="18" t="s">
        <v>5421</v>
      </c>
      <c r="AP1678" s="9" t="s">
        <v>5421</v>
      </c>
      <c r="AQ1678" s="14"/>
      <c r="AR1678" s="14" t="s">
        <v>5421</v>
      </c>
      <c r="AS1678" s="14" t="s">
        <v>5421</v>
      </c>
      <c r="AT1678" s="14" t="s">
        <v>5421</v>
      </c>
      <c r="AV1678" s="9" t="str">
        <f>_xlfn.XLOOKUP(B1678,[3]ALL!$B:$B,[3]ALL!$N:$N,"")</f>
        <v/>
      </c>
    </row>
    <row r="1679" spans="1:48" s="9" customFormat="1" hidden="1" x14ac:dyDescent="0.3">
      <c r="A1679" s="1" t="s">
        <v>138</v>
      </c>
      <c r="B1679" s="8" t="s">
        <v>139</v>
      </c>
      <c r="C1679" s="3" t="str">
        <f>_xlfn.XLOOKUP(B1679,'[1]daily break down'!$D:$D,'[1]daily break down'!$E:$E,"")</f>
        <v>Douala</v>
      </c>
      <c r="D1679" s="1"/>
      <c r="E1679" s="1"/>
      <c r="F1679" s="3" t="s">
        <v>31</v>
      </c>
      <c r="G1679" s="1" t="s">
        <v>32</v>
      </c>
      <c r="H1679" s="35" t="str">
        <f>_xlfn.XLOOKUP(B1679,[2]CALCULATION!$B:$B,[2]CALCULATION!$H:$H,"")</f>
        <v>ZTE</v>
      </c>
      <c r="I1679" s="71">
        <v>0</v>
      </c>
      <c r="J1679" s="71">
        <v>0</v>
      </c>
      <c r="K1679" s="71">
        <v>0</v>
      </c>
      <c r="L1679" s="71">
        <v>0</v>
      </c>
      <c r="M1679" s="71">
        <v>0</v>
      </c>
      <c r="N1679" s="71">
        <v>0</v>
      </c>
      <c r="O1679" s="71">
        <v>0</v>
      </c>
      <c r="P1679" s="50" t="s">
        <v>5365</v>
      </c>
      <c r="Q1679" s="50" t="s">
        <v>5911</v>
      </c>
      <c r="R1679" s="50"/>
      <c r="S1679" s="49" t="str" cm="1">
        <f t="array" ref="S1679">IFERROR(_xlfn.IFS(
U1679="MPR ISSUE","PDH",
U1679="BSS Hardware Issue","BSS",
U1679="Sites strategiques, MLL, Pylone, etc.","ENVTECH",
U1679="AKTIVCO DEFAUT GE &amp; POWER Cabinet","AKTIVCO",
U1679="AKTIVCO Coupure ENEO &amp; Baisse de tension","AKTIVCO GRID ONLY",
U1679="Coupure ENEO &amp; Baisse de tension","IHS GRID ONLY",
U1679="Defaut GE &amp; POWER Cabinet","IHS",
U1679="Sharing","Partners",
U1679="Sites strategiques &amp; DataCenter","SST &amp; DC",
U1679="Exclu","Exclu",
U1679="SAT","SAT",
U1679="SPARE-ISSUE","SPARE-ISSUE",
U1679="Fiber CAmtel","TRANS_FO_CAMTEL",
U1679="Fiber AOF","Fiber AOF",
U1679="Projet OCM (HUAWEI)","TRAVAUX-HUAWEI",
U1679="Projet OCM (NOKIA)","TRAVAUX-NOKIA",
U1679="ACCESS-ISSUE","ACCESS-ISSUE",
U1679="Projet OCM (ZTE, NOKIA, autres projets)","TRAVAUX OCM",
U1679="No root CAuse","No root cause",
U1679="ODU HS","PDH",
U1679="IP &amp; VLAN","PDH",
U1679="Warehouse HUAWEI","SPARE-ISSUE",
U1679="SPARE-HS","SPARE-ISSUE",
U1679="Power Telco","BSS"
),"")</f>
        <v>No root cause</v>
      </c>
      <c r="T1679" s="49" t="str" cm="1">
        <f t="array" ref="T1679">IFERROR(_xlfn.IFS(
U1679="MPR ISSUE","TX ISSUE",
U1679="BSS Hardware Issue","RAN ISSUE",
U1679="Sites strategiques, MLL, Pylone, etc.","ENVTECH",
U1679="AKTIVCO DEFAUT GE &amp; POWER Cabinet","POWER ISSUE",
U1679="AKTIVCO Coupure ENEO &amp; Baisse de tension","POWER ISSUE",
U1679="Coupure ENEO &amp; Baisse de tension","POWER ISSUE",
U1679="Defaut GE &amp; POWER Cabinet","POWER ISSUE",
U1679="Sharing","POWER ISSUE",
U1679="Sites strategiques &amp; DataCenter","POWER ISSUE",
U1679="Exclu","Exclu",
U1679="SAT","TX ISSUE",
U1679="SPARE-ISSUE","SPARE-ISSUE",
U1679="Fiber CAmtel","TX ISSUE",
U1679="Fiber AOF","TX ISSUE",
U1679="Projet OCM (HUAWEI)","TRAVAUX-HUAWEI",
U1679="Projet OCM (NOKIA)","TRAVAUX -NOKIA",
U1679="ACCESS-ISSUE","ACCESS-ISSUE",
U1679="Projet OCM (ZTE, NOKIA, autres projets)","TRAVAUX OCM",
U1679="No root CAuse","No root cause",
U1679="ODU HS","TX ISSUE",
U1679="IP &amp; VLAN","TX ISSUE",
U1679="Warehouse HUAWEI","SPARE-ISSUE",
U1679="SPARE-HS","SPARE-ISSUE",
U1679="Power Telco","RAN ISSUE"
),"")</f>
        <v>No root cause</v>
      </c>
      <c r="U1679" s="36" t="s">
        <v>5895</v>
      </c>
      <c r="V1679" s="49" t="str" cm="1">
        <f t="array" ref="V1679">IFERROR(_xlfn.IFS(
U1679="MPR ISSUE","ACTIVE",
U1679="BSS Hardware Issue","ACTIVE",
U1679="Sites strategiques, MLL, Pylone, etc.","PASSIVE",
U1679="AKTIVCO DEFAUT GE &amp; POWER Cabinet","PASSIVE",
U1679="AKTIVCO Coupure ENEO &amp; Baisse de tension","PASSIVE",
U1679="Coupure ENEO &amp; Baisse de tension","PASSIVE",
U1679="Defaut GE &amp; POWER Cabinet","PASSIVE",
U1679="Sharing","PASSIVE",
U1679="Sites strategiques &amp; DataCenter","PASSIVE",
U1679="Exclu","Exclu",
U1679="SAT","ACTIVE",
U1679="SPARE-ISSUE","SPARE-ISSUE",
U1679="Fiber CAmtel","ACTIVE",
U1679="Fiber AOF","ACTIVE",
U1679="Projet OCM (HUAWEI)","PLANNED WORKS",
U1679="Projet OCM (NOKIA)","PLANNED WORKS",
U1679="ACCESS-ISSUE","ACCESS-ISSUE",
U1679="Projet OCM (ZTE, NOKIA, autres projets)","PLANNED WORKS",
U1679="No root CAuse","No root cause",
U1679="ODU HS","ACTIVE",
U1679="IP &amp; VLAN","ACTIVE",
U1679="Warehouse HUAWEI","SPARE-ISSUE",
U1679="SPARE-HS","SPARE-ISSUE",
U1679="Power Telco","ACTIVE"
),"")</f>
        <v>No root cause</v>
      </c>
      <c r="W1679" s="49"/>
      <c r="X1679" s="49"/>
      <c r="Y1679" s="49"/>
      <c r="Z1679" s="49"/>
      <c r="AA1679" s="49"/>
      <c r="AB1679" s="17" t="s">
        <v>5421</v>
      </c>
      <c r="AC1679" s="7" t="s">
        <v>5421</v>
      </c>
      <c r="AD1679" s="6"/>
      <c r="AE1679" s="7"/>
      <c r="AF1679" s="3" t="s">
        <v>5421</v>
      </c>
      <c r="AG1679" s="17"/>
      <c r="AH1679" s="18" t="s">
        <v>5421</v>
      </c>
      <c r="AI1679" s="18" t="s">
        <v>5421</v>
      </c>
      <c r="AJ1679" s="18" t="s">
        <v>5421</v>
      </c>
      <c r="AK1679" s="18" t="s">
        <v>5421</v>
      </c>
      <c r="AL1679" s="18" t="s">
        <v>5421</v>
      </c>
      <c r="AM1679" s="18" t="s">
        <v>5421</v>
      </c>
      <c r="AN1679" s="18" t="s">
        <v>5421</v>
      </c>
      <c r="AO1679" s="18" t="s">
        <v>5421</v>
      </c>
      <c r="AP1679" s="9" t="s">
        <v>5421</v>
      </c>
      <c r="AQ1679" s="14"/>
      <c r="AR1679" s="14" t="s">
        <v>5421</v>
      </c>
      <c r="AS1679" s="14" t="s">
        <v>5421</v>
      </c>
      <c r="AT1679" s="14" t="s">
        <v>5421</v>
      </c>
      <c r="AV1679" s="9" t="str">
        <f>_xlfn.XLOOKUP(B1679,[3]ALL!$B:$B,[3]ALL!$N:$N,"")</f>
        <v/>
      </c>
    </row>
    <row r="1680" spans="1:48" s="9" customFormat="1" hidden="1" x14ac:dyDescent="0.3">
      <c r="A1680" s="1" t="s">
        <v>2281</v>
      </c>
      <c r="B1680" s="8" t="s">
        <v>2282</v>
      </c>
      <c r="C1680" s="3" t="str">
        <f>_xlfn.XLOOKUP(B1680,'[1]daily break down'!$D:$D,'[1]daily break down'!$E:$E,"")</f>
        <v>Yaounde</v>
      </c>
      <c r="D1680" s="1" t="s">
        <v>11</v>
      </c>
      <c r="E1680" s="1" t="s">
        <v>12</v>
      </c>
      <c r="F1680" s="3" t="s">
        <v>37</v>
      </c>
      <c r="G1680" s="1" t="s">
        <v>38</v>
      </c>
      <c r="H1680" s="35" t="str">
        <f>_xlfn.XLOOKUP(B1680,[2]CALCULATION!$B:$B,[2]CALCULATION!$H:$H,"")</f>
        <v>ZTE</v>
      </c>
      <c r="I1680" s="71">
        <v>0</v>
      </c>
      <c r="J1680" s="71">
        <v>0</v>
      </c>
      <c r="K1680" s="71">
        <v>0</v>
      </c>
      <c r="L1680" s="71">
        <v>0</v>
      </c>
      <c r="M1680" s="71">
        <v>0</v>
      </c>
      <c r="N1680" s="71">
        <v>0</v>
      </c>
      <c r="O1680" s="71">
        <v>0</v>
      </c>
      <c r="P1680" s="50" t="s">
        <v>5365</v>
      </c>
      <c r="Q1680" s="50" t="s">
        <v>5911</v>
      </c>
      <c r="R1680" s="50"/>
      <c r="S1680" s="49" t="str" cm="1">
        <f t="array" ref="S1680">IFERROR(_xlfn.IFS(
U1680="MPR ISSUE","PDH",
U1680="BSS Hardware Issue","BSS",
U1680="Sites strategiques, MLL, Pylone, etc.","ENVTECH",
U1680="AKTIVCO DEFAUT GE &amp; POWER Cabinet","AKTIVCO",
U1680="AKTIVCO Coupure ENEO &amp; Baisse de tension","AKTIVCO GRID ONLY",
U1680="Coupure ENEO &amp; Baisse de tension","IHS GRID ONLY",
U1680="Defaut GE &amp; POWER Cabinet","IHS",
U1680="Sharing","Partners",
U1680="Sites strategiques &amp; DataCenter","SST &amp; DC",
U1680="Exclu","Exclu",
U1680="SAT","SAT",
U1680="SPARE-ISSUE","SPARE-ISSUE",
U1680="Fiber CAmtel","TRANS_FO_CAMTEL",
U1680="Fiber AOF","Fiber AOF",
U1680="Projet OCM (HUAWEI)","TRAVAUX-HUAWEI",
U1680="Projet OCM (NOKIA)","TRAVAUX-NOKIA",
U1680="ACCESS-ISSUE","ACCESS-ISSUE",
U1680="Projet OCM (ZTE, NOKIA, autres projets)","TRAVAUX OCM",
U1680="No root CAuse","No root cause",
U1680="ODU HS","PDH",
U1680="IP &amp; VLAN","PDH",
U1680="Warehouse HUAWEI","SPARE-ISSUE",
U1680="SPARE-HS","SPARE-ISSUE",
U1680="Power Telco","BSS"
),"")</f>
        <v>No root cause</v>
      </c>
      <c r="T1680" s="49" t="str" cm="1">
        <f t="array" ref="T1680">IFERROR(_xlfn.IFS(
U1680="MPR ISSUE","TX ISSUE",
U1680="BSS Hardware Issue","RAN ISSUE",
U1680="Sites strategiques, MLL, Pylone, etc.","ENVTECH",
U1680="AKTIVCO DEFAUT GE &amp; POWER Cabinet","POWER ISSUE",
U1680="AKTIVCO Coupure ENEO &amp; Baisse de tension","POWER ISSUE",
U1680="Coupure ENEO &amp; Baisse de tension","POWER ISSUE",
U1680="Defaut GE &amp; POWER Cabinet","POWER ISSUE",
U1680="Sharing","POWER ISSUE",
U1680="Sites strategiques &amp; DataCenter","POWER ISSUE",
U1680="Exclu","Exclu",
U1680="SAT","TX ISSUE",
U1680="SPARE-ISSUE","SPARE-ISSUE",
U1680="Fiber CAmtel","TX ISSUE",
U1680="Fiber AOF","TX ISSUE",
U1680="Projet OCM (HUAWEI)","TRAVAUX-HUAWEI",
U1680="Projet OCM (NOKIA)","TRAVAUX -NOKIA",
U1680="ACCESS-ISSUE","ACCESS-ISSUE",
U1680="Projet OCM (ZTE, NOKIA, autres projets)","TRAVAUX OCM",
U1680="No root CAuse","No root cause",
U1680="ODU HS","TX ISSUE",
U1680="IP &amp; VLAN","TX ISSUE",
U1680="Warehouse HUAWEI","SPARE-ISSUE",
U1680="SPARE-HS","SPARE-ISSUE",
U1680="Power Telco","RAN ISSUE"
),"")</f>
        <v>No root cause</v>
      </c>
      <c r="U1680" s="36" t="s">
        <v>5895</v>
      </c>
      <c r="V1680" s="49" t="str" cm="1">
        <f t="array" ref="V1680">IFERROR(_xlfn.IFS(
U1680="MPR ISSUE","ACTIVE",
U1680="BSS Hardware Issue","ACTIVE",
U1680="Sites strategiques, MLL, Pylone, etc.","PASSIVE",
U1680="AKTIVCO DEFAUT GE &amp; POWER Cabinet","PASSIVE",
U1680="AKTIVCO Coupure ENEO &amp; Baisse de tension","PASSIVE",
U1680="Coupure ENEO &amp; Baisse de tension","PASSIVE",
U1680="Defaut GE &amp; POWER Cabinet","PASSIVE",
U1680="Sharing","PASSIVE",
U1680="Sites strategiques &amp; DataCenter","PASSIVE",
U1680="Exclu","Exclu",
U1680="SAT","ACTIVE",
U1680="SPARE-ISSUE","SPARE-ISSUE",
U1680="Fiber CAmtel","ACTIVE",
U1680="Fiber AOF","ACTIVE",
U1680="Projet OCM (HUAWEI)","PLANNED WORKS",
U1680="Projet OCM (NOKIA)","PLANNED WORKS",
U1680="ACCESS-ISSUE","ACCESS-ISSUE",
U1680="Projet OCM (ZTE, NOKIA, autres projets)","PLANNED WORKS",
U1680="No root CAuse","No root cause",
U1680="ODU HS","ACTIVE",
U1680="IP &amp; VLAN","ACTIVE",
U1680="Warehouse HUAWEI","SPARE-ISSUE",
U1680="SPARE-HS","SPARE-ISSUE",
U1680="Power Telco","ACTIVE"
),"")</f>
        <v>No root cause</v>
      </c>
      <c r="W1680" s="49"/>
      <c r="X1680" s="49"/>
      <c r="Y1680" s="49"/>
      <c r="Z1680" s="49"/>
      <c r="AA1680" s="49"/>
      <c r="AB1680" s="17" t="s">
        <v>5421</v>
      </c>
      <c r="AC1680" s="7" t="s">
        <v>5421</v>
      </c>
      <c r="AD1680" s="6"/>
      <c r="AE1680" s="7"/>
      <c r="AF1680" s="3" t="s">
        <v>5421</v>
      </c>
      <c r="AG1680" s="17"/>
      <c r="AH1680" s="18" t="s">
        <v>5421</v>
      </c>
      <c r="AI1680" s="18" t="s">
        <v>5421</v>
      </c>
      <c r="AJ1680" s="18" t="s">
        <v>5421</v>
      </c>
      <c r="AK1680" s="18" t="s">
        <v>5421</v>
      </c>
      <c r="AL1680" s="18" t="s">
        <v>5421</v>
      </c>
      <c r="AM1680" s="18" t="s">
        <v>5421</v>
      </c>
      <c r="AN1680" s="18" t="s">
        <v>5421</v>
      </c>
      <c r="AO1680" s="18" t="s">
        <v>5421</v>
      </c>
      <c r="AP1680" s="9" t="s">
        <v>5421</v>
      </c>
      <c r="AQ1680" s="14"/>
      <c r="AR1680" s="14" t="s">
        <v>5421</v>
      </c>
      <c r="AS1680" s="14" t="s">
        <v>5421</v>
      </c>
      <c r="AT1680" s="14" t="s">
        <v>5421</v>
      </c>
      <c r="AV1680" s="9" t="str">
        <f>_xlfn.XLOOKUP(B1680,[3]ALL!$B:$B,[3]ALL!$N:$N,"")</f>
        <v/>
      </c>
    </row>
    <row r="1681" spans="1:48" s="9" customFormat="1" hidden="1" x14ac:dyDescent="0.3">
      <c r="A1681" s="1" t="s">
        <v>3247</v>
      </c>
      <c r="B1681" s="8" t="s">
        <v>3248</v>
      </c>
      <c r="C1681" s="3" t="str">
        <f>_xlfn.XLOOKUP(B1681,'[1]daily break down'!$D:$D,'[1]daily break down'!$E:$E,"")</f>
        <v>Yaounde</v>
      </c>
      <c r="D1681" s="1" t="s">
        <v>11</v>
      </c>
      <c r="E1681" s="1" t="s">
        <v>12</v>
      </c>
      <c r="F1681" s="3" t="s">
        <v>37</v>
      </c>
      <c r="G1681" s="1" t="s">
        <v>38</v>
      </c>
      <c r="H1681" s="35" t="str">
        <f>_xlfn.XLOOKUP(B1681,[2]CALCULATION!$B:$B,[2]CALCULATION!$H:$H,"")</f>
        <v>ZTE</v>
      </c>
      <c r="I1681" s="71">
        <v>0</v>
      </c>
      <c r="J1681" s="71">
        <v>0</v>
      </c>
      <c r="K1681" s="71">
        <v>0</v>
      </c>
      <c r="L1681" s="71">
        <v>0</v>
      </c>
      <c r="M1681" s="71">
        <v>0</v>
      </c>
      <c r="N1681" s="71">
        <v>0</v>
      </c>
      <c r="O1681" s="71">
        <v>0</v>
      </c>
      <c r="P1681" s="50" t="s">
        <v>5365</v>
      </c>
      <c r="Q1681" s="50" t="s">
        <v>5911</v>
      </c>
      <c r="R1681" s="50"/>
      <c r="S1681" s="49" t="str" cm="1">
        <f t="array" ref="S1681">IFERROR(_xlfn.IFS(
U1681="MPR ISSUE","PDH",
U1681="BSS Hardware Issue","BSS",
U1681="Sites strategiques, MLL, Pylone, etc.","ENVTECH",
U1681="AKTIVCO DEFAUT GE &amp; POWER Cabinet","AKTIVCO",
U1681="AKTIVCO Coupure ENEO &amp; Baisse de tension","AKTIVCO GRID ONLY",
U1681="Coupure ENEO &amp; Baisse de tension","IHS GRID ONLY",
U1681="Defaut GE &amp; POWER Cabinet","IHS",
U1681="Sharing","Partners",
U1681="Sites strategiques &amp; DataCenter","SST &amp; DC",
U1681="Exclu","Exclu",
U1681="SAT","SAT",
U1681="SPARE-ISSUE","SPARE-ISSUE",
U1681="Fiber CAmtel","TRANS_FO_CAMTEL",
U1681="Fiber AOF","Fiber AOF",
U1681="Projet OCM (HUAWEI)","TRAVAUX-HUAWEI",
U1681="Projet OCM (NOKIA)","TRAVAUX-NOKIA",
U1681="ACCESS-ISSUE","ACCESS-ISSUE",
U1681="Projet OCM (ZTE, NOKIA, autres projets)","TRAVAUX OCM",
U1681="No root CAuse","No root cause",
U1681="ODU HS","PDH",
U1681="IP &amp; VLAN","PDH",
U1681="Warehouse HUAWEI","SPARE-ISSUE",
U1681="SPARE-HS","SPARE-ISSUE",
U1681="Power Telco","BSS"
),"")</f>
        <v>No root cause</v>
      </c>
      <c r="T1681" s="49" t="str" cm="1">
        <f t="array" ref="T1681">IFERROR(_xlfn.IFS(
U1681="MPR ISSUE","TX ISSUE",
U1681="BSS Hardware Issue","RAN ISSUE",
U1681="Sites strategiques, MLL, Pylone, etc.","ENVTECH",
U1681="AKTIVCO DEFAUT GE &amp; POWER Cabinet","POWER ISSUE",
U1681="AKTIVCO Coupure ENEO &amp; Baisse de tension","POWER ISSUE",
U1681="Coupure ENEO &amp; Baisse de tension","POWER ISSUE",
U1681="Defaut GE &amp; POWER Cabinet","POWER ISSUE",
U1681="Sharing","POWER ISSUE",
U1681="Sites strategiques &amp; DataCenter","POWER ISSUE",
U1681="Exclu","Exclu",
U1681="SAT","TX ISSUE",
U1681="SPARE-ISSUE","SPARE-ISSUE",
U1681="Fiber CAmtel","TX ISSUE",
U1681="Fiber AOF","TX ISSUE",
U1681="Projet OCM (HUAWEI)","TRAVAUX-HUAWEI",
U1681="Projet OCM (NOKIA)","TRAVAUX -NOKIA",
U1681="ACCESS-ISSUE","ACCESS-ISSUE",
U1681="Projet OCM (ZTE, NOKIA, autres projets)","TRAVAUX OCM",
U1681="No root CAuse","No root cause",
U1681="ODU HS","TX ISSUE",
U1681="IP &amp; VLAN","TX ISSUE",
U1681="Warehouse HUAWEI","SPARE-ISSUE",
U1681="SPARE-HS","SPARE-ISSUE",
U1681="Power Telco","RAN ISSUE"
),"")</f>
        <v>No root cause</v>
      </c>
      <c r="U1681" s="36" t="s">
        <v>5895</v>
      </c>
      <c r="V1681" s="49" t="str" cm="1">
        <f t="array" ref="V1681">IFERROR(_xlfn.IFS(
U1681="MPR ISSUE","ACTIVE",
U1681="BSS Hardware Issue","ACTIVE",
U1681="Sites strategiques, MLL, Pylone, etc.","PASSIVE",
U1681="AKTIVCO DEFAUT GE &amp; POWER Cabinet","PASSIVE",
U1681="AKTIVCO Coupure ENEO &amp; Baisse de tension","PASSIVE",
U1681="Coupure ENEO &amp; Baisse de tension","PASSIVE",
U1681="Defaut GE &amp; POWER Cabinet","PASSIVE",
U1681="Sharing","PASSIVE",
U1681="Sites strategiques &amp; DataCenter","PASSIVE",
U1681="Exclu","Exclu",
U1681="SAT","ACTIVE",
U1681="SPARE-ISSUE","SPARE-ISSUE",
U1681="Fiber CAmtel","ACTIVE",
U1681="Fiber AOF","ACTIVE",
U1681="Projet OCM (HUAWEI)","PLANNED WORKS",
U1681="Projet OCM (NOKIA)","PLANNED WORKS",
U1681="ACCESS-ISSUE","ACCESS-ISSUE",
U1681="Projet OCM (ZTE, NOKIA, autres projets)","PLANNED WORKS",
U1681="No root CAuse","No root cause",
U1681="ODU HS","ACTIVE",
U1681="IP &amp; VLAN","ACTIVE",
U1681="Warehouse HUAWEI","SPARE-ISSUE",
U1681="SPARE-HS","SPARE-ISSUE",
U1681="Power Telco","ACTIVE"
),"")</f>
        <v>No root cause</v>
      </c>
      <c r="W1681" s="49"/>
      <c r="X1681" s="49"/>
      <c r="Y1681" s="49"/>
      <c r="Z1681" s="49"/>
      <c r="AA1681" s="49"/>
      <c r="AB1681" s="17" t="s">
        <v>5421</v>
      </c>
      <c r="AC1681" s="7" t="s">
        <v>5421</v>
      </c>
      <c r="AD1681" s="6"/>
      <c r="AE1681" s="7"/>
      <c r="AF1681" s="3" t="s">
        <v>5421</v>
      </c>
      <c r="AG1681" s="17"/>
      <c r="AH1681" s="18" t="s">
        <v>5421</v>
      </c>
      <c r="AI1681" s="18" t="s">
        <v>5421</v>
      </c>
      <c r="AJ1681" s="18" t="s">
        <v>5421</v>
      </c>
      <c r="AK1681" s="18" t="s">
        <v>5421</v>
      </c>
      <c r="AL1681" s="18" t="s">
        <v>5421</v>
      </c>
      <c r="AM1681" s="18" t="s">
        <v>5421</v>
      </c>
      <c r="AN1681" s="18" t="s">
        <v>5421</v>
      </c>
      <c r="AO1681" s="18" t="s">
        <v>5421</v>
      </c>
      <c r="AP1681" s="9" t="s">
        <v>5421</v>
      </c>
      <c r="AQ1681" s="14"/>
      <c r="AR1681" s="14" t="s">
        <v>5421</v>
      </c>
      <c r="AS1681" s="14" t="s">
        <v>5421</v>
      </c>
      <c r="AT1681" s="14" t="s">
        <v>5421</v>
      </c>
      <c r="AV1681" s="9" t="str">
        <f>_xlfn.XLOOKUP(B1681,[3]ALL!$B:$B,[3]ALL!$N:$N,"")</f>
        <v/>
      </c>
    </row>
    <row r="1682" spans="1:48" s="9" customFormat="1" hidden="1" x14ac:dyDescent="0.3">
      <c r="A1682" s="1" t="s">
        <v>3177</v>
      </c>
      <c r="B1682" s="8" t="s">
        <v>3178</v>
      </c>
      <c r="C1682" s="3" t="str">
        <f>_xlfn.XLOOKUP(B1682,'[1]daily break down'!$D:$D,'[1]daily break down'!$E:$E,"")</f>
        <v>Yaounde</v>
      </c>
      <c r="D1682" s="1" t="s">
        <v>11</v>
      </c>
      <c r="E1682" s="1" t="s">
        <v>757</v>
      </c>
      <c r="F1682" s="3" t="s">
        <v>37</v>
      </c>
      <c r="G1682" s="1" t="s">
        <v>38</v>
      </c>
      <c r="H1682" s="35" t="str">
        <f>_xlfn.XLOOKUP(B1682,[2]CALCULATION!$B:$B,[2]CALCULATION!$H:$H,"")</f>
        <v>ZTE</v>
      </c>
      <c r="I1682" s="71">
        <v>0</v>
      </c>
      <c r="J1682" s="71">
        <v>0</v>
      </c>
      <c r="K1682" s="71">
        <v>0</v>
      </c>
      <c r="L1682" s="71">
        <v>0</v>
      </c>
      <c r="M1682" s="71">
        <v>0</v>
      </c>
      <c r="N1682" s="71">
        <v>0</v>
      </c>
      <c r="O1682" s="71">
        <v>0</v>
      </c>
      <c r="P1682" s="50" t="s">
        <v>5365</v>
      </c>
      <c r="Q1682" s="50" t="s">
        <v>5911</v>
      </c>
      <c r="R1682" s="50"/>
      <c r="S1682" s="49" t="str" cm="1">
        <f t="array" ref="S1682">IFERROR(_xlfn.IFS(
U1682="MPR ISSUE","PDH",
U1682="BSS Hardware Issue","BSS",
U1682="Sites strategiques, MLL, Pylone, etc.","ENVTECH",
U1682="AKTIVCO DEFAUT GE &amp; POWER Cabinet","AKTIVCO",
U1682="AKTIVCO Coupure ENEO &amp; Baisse de tension","AKTIVCO GRID ONLY",
U1682="Coupure ENEO &amp; Baisse de tension","IHS GRID ONLY",
U1682="Defaut GE &amp; POWER Cabinet","IHS",
U1682="Sharing","Partners",
U1682="Sites strategiques &amp; DataCenter","SST &amp; DC",
U1682="Exclu","Exclu",
U1682="SAT","SAT",
U1682="SPARE-ISSUE","SPARE-ISSUE",
U1682="Fiber CAmtel","TRANS_FO_CAMTEL",
U1682="Fiber AOF","Fiber AOF",
U1682="Projet OCM (HUAWEI)","TRAVAUX-HUAWEI",
U1682="Projet OCM (NOKIA)","TRAVAUX-NOKIA",
U1682="ACCESS-ISSUE","ACCESS-ISSUE",
U1682="Projet OCM (ZTE, NOKIA, autres projets)","TRAVAUX OCM",
U1682="No root CAuse","No root cause",
U1682="ODU HS","PDH",
U1682="IP &amp; VLAN","PDH",
U1682="Warehouse HUAWEI","SPARE-ISSUE",
U1682="SPARE-HS","SPARE-ISSUE",
U1682="Power Telco","BSS"
),"")</f>
        <v>No root cause</v>
      </c>
      <c r="T1682" s="49" t="str" cm="1">
        <f t="array" ref="T1682">IFERROR(_xlfn.IFS(
U1682="MPR ISSUE","TX ISSUE",
U1682="BSS Hardware Issue","RAN ISSUE",
U1682="Sites strategiques, MLL, Pylone, etc.","ENVTECH",
U1682="AKTIVCO DEFAUT GE &amp; POWER Cabinet","POWER ISSUE",
U1682="AKTIVCO Coupure ENEO &amp; Baisse de tension","POWER ISSUE",
U1682="Coupure ENEO &amp; Baisse de tension","POWER ISSUE",
U1682="Defaut GE &amp; POWER Cabinet","POWER ISSUE",
U1682="Sharing","POWER ISSUE",
U1682="Sites strategiques &amp; DataCenter","POWER ISSUE",
U1682="Exclu","Exclu",
U1682="SAT","TX ISSUE",
U1682="SPARE-ISSUE","SPARE-ISSUE",
U1682="Fiber CAmtel","TX ISSUE",
U1682="Fiber AOF","TX ISSUE",
U1682="Projet OCM (HUAWEI)","TRAVAUX-HUAWEI",
U1682="Projet OCM (NOKIA)","TRAVAUX -NOKIA",
U1682="ACCESS-ISSUE","ACCESS-ISSUE",
U1682="Projet OCM (ZTE, NOKIA, autres projets)","TRAVAUX OCM",
U1682="No root CAuse","No root cause",
U1682="ODU HS","TX ISSUE",
U1682="IP &amp; VLAN","TX ISSUE",
U1682="Warehouse HUAWEI","SPARE-ISSUE",
U1682="SPARE-HS","SPARE-ISSUE",
U1682="Power Telco","RAN ISSUE"
),"")</f>
        <v>No root cause</v>
      </c>
      <c r="U1682" s="36" t="s">
        <v>5895</v>
      </c>
      <c r="V1682" s="49" t="str" cm="1">
        <f t="array" ref="V1682">IFERROR(_xlfn.IFS(
U1682="MPR ISSUE","ACTIVE",
U1682="BSS Hardware Issue","ACTIVE",
U1682="Sites strategiques, MLL, Pylone, etc.","PASSIVE",
U1682="AKTIVCO DEFAUT GE &amp; POWER Cabinet","PASSIVE",
U1682="AKTIVCO Coupure ENEO &amp; Baisse de tension","PASSIVE",
U1682="Coupure ENEO &amp; Baisse de tension","PASSIVE",
U1682="Defaut GE &amp; POWER Cabinet","PASSIVE",
U1682="Sharing","PASSIVE",
U1682="Sites strategiques &amp; DataCenter","PASSIVE",
U1682="Exclu","Exclu",
U1682="SAT","ACTIVE",
U1682="SPARE-ISSUE","SPARE-ISSUE",
U1682="Fiber CAmtel","ACTIVE",
U1682="Fiber AOF","ACTIVE",
U1682="Projet OCM (HUAWEI)","PLANNED WORKS",
U1682="Projet OCM (NOKIA)","PLANNED WORKS",
U1682="ACCESS-ISSUE","ACCESS-ISSUE",
U1682="Projet OCM (ZTE, NOKIA, autres projets)","PLANNED WORKS",
U1682="No root CAuse","No root cause",
U1682="ODU HS","ACTIVE",
U1682="IP &amp; VLAN","ACTIVE",
U1682="Warehouse HUAWEI","SPARE-ISSUE",
U1682="SPARE-HS","SPARE-ISSUE",
U1682="Power Telco","ACTIVE"
),"")</f>
        <v>No root cause</v>
      </c>
      <c r="W1682" s="49"/>
      <c r="X1682" s="49"/>
      <c r="Y1682" s="49"/>
      <c r="Z1682" s="49"/>
      <c r="AA1682" s="49"/>
      <c r="AB1682" s="17" t="s">
        <v>5421</v>
      </c>
      <c r="AC1682" s="7" t="s">
        <v>5421</v>
      </c>
      <c r="AD1682" s="6"/>
      <c r="AE1682" s="7"/>
      <c r="AF1682" s="3" t="s">
        <v>5421</v>
      </c>
      <c r="AG1682" s="17"/>
      <c r="AH1682" s="18" t="s">
        <v>5421</v>
      </c>
      <c r="AI1682" s="18" t="s">
        <v>5421</v>
      </c>
      <c r="AJ1682" s="18" t="s">
        <v>5421</v>
      </c>
      <c r="AK1682" s="18" t="s">
        <v>5421</v>
      </c>
      <c r="AL1682" s="18" t="s">
        <v>5421</v>
      </c>
      <c r="AM1682" s="18" t="s">
        <v>5421</v>
      </c>
      <c r="AN1682" s="18" t="s">
        <v>5421</v>
      </c>
      <c r="AO1682" s="18" t="s">
        <v>5421</v>
      </c>
      <c r="AP1682" s="9" t="s">
        <v>5421</v>
      </c>
      <c r="AQ1682" s="14"/>
      <c r="AR1682" s="14" t="s">
        <v>5421</v>
      </c>
      <c r="AS1682" s="14" t="s">
        <v>5421</v>
      </c>
      <c r="AT1682" s="14" t="s">
        <v>5421</v>
      </c>
      <c r="AV1682" s="9" t="str">
        <f>_xlfn.XLOOKUP(B1682,[3]ALL!$B:$B,[3]ALL!$N:$N,"")</f>
        <v/>
      </c>
    </row>
    <row r="1683" spans="1:48" s="9" customFormat="1" hidden="1" x14ac:dyDescent="0.3">
      <c r="A1683" s="2" t="s">
        <v>107</v>
      </c>
      <c r="B1683" s="8" t="s">
        <v>108</v>
      </c>
      <c r="C1683" s="3" t="str">
        <f>_xlfn.XLOOKUP(B1683,'[1]daily break down'!$D:$D,'[1]daily break down'!$E:$E,"")</f>
        <v>Douala</v>
      </c>
      <c r="D1683" s="1"/>
      <c r="E1683" s="1"/>
      <c r="F1683" s="3" t="s">
        <v>31</v>
      </c>
      <c r="G1683" s="1" t="s">
        <v>32</v>
      </c>
      <c r="H1683" s="35" t="str">
        <f>_xlfn.XLOOKUP(B1683,[2]CALCULATION!$B:$B,[2]CALCULATION!$H:$H,"")</f>
        <v>ZTE</v>
      </c>
      <c r="I1683" s="71">
        <v>0</v>
      </c>
      <c r="J1683" s="71">
        <v>0</v>
      </c>
      <c r="K1683" s="71">
        <v>0</v>
      </c>
      <c r="L1683" s="71">
        <v>0</v>
      </c>
      <c r="M1683" s="71">
        <v>0</v>
      </c>
      <c r="N1683" s="71">
        <v>0</v>
      </c>
      <c r="O1683" s="71">
        <v>0</v>
      </c>
      <c r="P1683" s="50" t="s">
        <v>5365</v>
      </c>
      <c r="Q1683" s="50" t="s">
        <v>5911</v>
      </c>
      <c r="R1683" s="50"/>
      <c r="S1683" s="49" t="str" cm="1">
        <f t="array" ref="S1683">IFERROR(_xlfn.IFS(
U1683="MPR ISSUE","PDH",
U1683="BSS Hardware Issue","BSS",
U1683="Sites strategiques, MLL, Pylone, etc.","ENVTECH",
U1683="AKTIVCO DEFAUT GE &amp; POWER Cabinet","AKTIVCO",
U1683="AKTIVCO Coupure ENEO &amp; Baisse de tension","AKTIVCO GRID ONLY",
U1683="Coupure ENEO &amp; Baisse de tension","IHS GRID ONLY",
U1683="Defaut GE &amp; POWER Cabinet","IHS",
U1683="Sharing","Partners",
U1683="Sites strategiques &amp; DataCenter","SST &amp; DC",
U1683="Exclu","Exclu",
U1683="SAT","SAT",
U1683="SPARE-ISSUE","SPARE-ISSUE",
U1683="Fiber CAmtel","TRANS_FO_CAMTEL",
U1683="Fiber AOF","Fiber AOF",
U1683="Projet OCM (HUAWEI)","TRAVAUX-HUAWEI",
U1683="Projet OCM (NOKIA)","TRAVAUX-NOKIA",
U1683="ACCESS-ISSUE","ACCESS-ISSUE",
U1683="Projet OCM (ZTE, NOKIA, autres projets)","TRAVAUX OCM",
U1683="No root CAuse","No root cause",
U1683="ODU HS","PDH",
U1683="IP &amp; VLAN","PDH",
U1683="Warehouse HUAWEI","SPARE-ISSUE",
U1683="SPARE-HS","SPARE-ISSUE",
U1683="Power Telco","BSS"
),"")</f>
        <v>No root cause</v>
      </c>
      <c r="T1683" s="49" t="str" cm="1">
        <f t="array" ref="T1683">IFERROR(_xlfn.IFS(
U1683="MPR ISSUE","TX ISSUE",
U1683="BSS Hardware Issue","RAN ISSUE",
U1683="Sites strategiques, MLL, Pylone, etc.","ENVTECH",
U1683="AKTIVCO DEFAUT GE &amp; POWER Cabinet","POWER ISSUE",
U1683="AKTIVCO Coupure ENEO &amp; Baisse de tension","POWER ISSUE",
U1683="Coupure ENEO &amp; Baisse de tension","POWER ISSUE",
U1683="Defaut GE &amp; POWER Cabinet","POWER ISSUE",
U1683="Sharing","POWER ISSUE",
U1683="Sites strategiques &amp; DataCenter","POWER ISSUE",
U1683="Exclu","Exclu",
U1683="SAT","TX ISSUE",
U1683="SPARE-ISSUE","SPARE-ISSUE",
U1683="Fiber CAmtel","TX ISSUE",
U1683="Fiber AOF","TX ISSUE",
U1683="Projet OCM (HUAWEI)","TRAVAUX-HUAWEI",
U1683="Projet OCM (NOKIA)","TRAVAUX -NOKIA",
U1683="ACCESS-ISSUE","ACCESS-ISSUE",
U1683="Projet OCM (ZTE, NOKIA, autres projets)","TRAVAUX OCM",
U1683="No root CAuse","No root cause",
U1683="ODU HS","TX ISSUE",
U1683="IP &amp; VLAN","TX ISSUE",
U1683="Warehouse HUAWEI","SPARE-ISSUE",
U1683="SPARE-HS","SPARE-ISSUE",
U1683="Power Telco","RAN ISSUE"
),"")</f>
        <v>No root cause</v>
      </c>
      <c r="U1683" s="36" t="s">
        <v>5895</v>
      </c>
      <c r="V1683" s="49" t="str" cm="1">
        <f t="array" ref="V1683">IFERROR(_xlfn.IFS(
U1683="MPR ISSUE","ACTIVE",
U1683="BSS Hardware Issue","ACTIVE",
U1683="Sites strategiques, MLL, Pylone, etc.","PASSIVE",
U1683="AKTIVCO DEFAUT GE &amp; POWER Cabinet","PASSIVE",
U1683="AKTIVCO Coupure ENEO &amp; Baisse de tension","PASSIVE",
U1683="Coupure ENEO &amp; Baisse de tension","PASSIVE",
U1683="Defaut GE &amp; POWER Cabinet","PASSIVE",
U1683="Sharing","PASSIVE",
U1683="Sites strategiques &amp; DataCenter","PASSIVE",
U1683="Exclu","Exclu",
U1683="SAT","ACTIVE",
U1683="SPARE-ISSUE","SPARE-ISSUE",
U1683="Fiber CAmtel","ACTIVE",
U1683="Fiber AOF","ACTIVE",
U1683="Projet OCM (HUAWEI)","PLANNED WORKS",
U1683="Projet OCM (NOKIA)","PLANNED WORKS",
U1683="ACCESS-ISSUE","ACCESS-ISSUE",
U1683="Projet OCM (ZTE, NOKIA, autres projets)","PLANNED WORKS",
U1683="No root CAuse","No root cause",
U1683="ODU HS","ACTIVE",
U1683="IP &amp; VLAN","ACTIVE",
U1683="Warehouse HUAWEI","SPARE-ISSUE",
U1683="SPARE-HS","SPARE-ISSUE",
U1683="Power Telco","ACTIVE"
),"")</f>
        <v>No root cause</v>
      </c>
      <c r="W1683" s="49"/>
      <c r="X1683" s="49"/>
      <c r="Y1683" s="49"/>
      <c r="Z1683" s="49"/>
      <c r="AA1683" s="49"/>
      <c r="AB1683" s="17" t="s">
        <v>5421</v>
      </c>
      <c r="AC1683" s="7" t="s">
        <v>5421</v>
      </c>
      <c r="AD1683" s="6"/>
      <c r="AE1683" s="7"/>
      <c r="AF1683" s="3" t="s">
        <v>5421</v>
      </c>
      <c r="AG1683" s="17"/>
      <c r="AH1683" s="18" t="s">
        <v>5421</v>
      </c>
      <c r="AI1683" s="18" t="s">
        <v>5421</v>
      </c>
      <c r="AJ1683" s="18" t="s">
        <v>5421</v>
      </c>
      <c r="AK1683" s="18" t="s">
        <v>5421</v>
      </c>
      <c r="AL1683" s="18" t="s">
        <v>5421</v>
      </c>
      <c r="AM1683" s="18" t="s">
        <v>5421</v>
      </c>
      <c r="AN1683" s="18" t="s">
        <v>5421</v>
      </c>
      <c r="AO1683" s="18" t="s">
        <v>5421</v>
      </c>
      <c r="AP1683" s="9" t="s">
        <v>5421</v>
      </c>
      <c r="AQ1683" s="14"/>
      <c r="AR1683" s="14" t="s">
        <v>5421</v>
      </c>
      <c r="AS1683" s="14" t="s">
        <v>5421</v>
      </c>
      <c r="AT1683" s="14" t="s">
        <v>5421</v>
      </c>
      <c r="AV1683" s="9" t="str">
        <f>_xlfn.XLOOKUP(B1683,[3]ALL!$B:$B,[3]ALL!$N:$N,"")</f>
        <v/>
      </c>
    </row>
    <row r="1684" spans="1:48" s="9" customFormat="1" hidden="1" x14ac:dyDescent="0.3">
      <c r="A1684" s="1" t="s">
        <v>3493</v>
      </c>
      <c r="B1684" s="8" t="s">
        <v>3494</v>
      </c>
      <c r="C1684" s="3" t="str">
        <f>_xlfn.XLOOKUP(B1684,'[1]daily break down'!$D:$D,'[1]daily break down'!$E:$E,"")</f>
        <v>CENTRE</v>
      </c>
      <c r="D1684" s="1" t="s">
        <v>11</v>
      </c>
      <c r="E1684" s="1" t="s">
        <v>12</v>
      </c>
      <c r="F1684" s="3" t="s">
        <v>69</v>
      </c>
      <c r="G1684" s="1" t="s">
        <v>70</v>
      </c>
      <c r="H1684" s="35" t="str">
        <f>_xlfn.XLOOKUP(B1684,[2]CALCULATION!$B:$B,[2]CALCULATION!$H:$H,"")</f>
        <v>ZTE</v>
      </c>
      <c r="I1684" s="71">
        <v>0</v>
      </c>
      <c r="J1684" s="71">
        <v>0</v>
      </c>
      <c r="K1684" s="71">
        <v>0</v>
      </c>
      <c r="L1684" s="71">
        <v>0</v>
      </c>
      <c r="M1684" s="71">
        <v>0</v>
      </c>
      <c r="N1684" s="71">
        <v>0</v>
      </c>
      <c r="O1684" s="71">
        <v>0</v>
      </c>
      <c r="P1684" s="50" t="s">
        <v>5365</v>
      </c>
      <c r="Q1684" s="50" t="s">
        <v>5911</v>
      </c>
      <c r="R1684" s="50"/>
      <c r="S1684" s="49" t="str" cm="1">
        <f t="array" ref="S1684">IFERROR(_xlfn.IFS(
U1684="MPR ISSUE","PDH",
U1684="BSS Hardware Issue","BSS",
U1684="Sites strategiques, MLL, Pylone, etc.","ENVTECH",
U1684="AKTIVCO DEFAUT GE &amp; POWER Cabinet","AKTIVCO",
U1684="AKTIVCO Coupure ENEO &amp; Baisse de tension","AKTIVCO GRID ONLY",
U1684="Coupure ENEO &amp; Baisse de tension","IHS GRID ONLY",
U1684="Defaut GE &amp; POWER Cabinet","IHS",
U1684="Sharing","Partners",
U1684="Sites strategiques &amp; DataCenter","SST &amp; DC",
U1684="Exclu","Exclu",
U1684="SAT","SAT",
U1684="SPARE-ISSUE","SPARE-ISSUE",
U1684="Fiber CAmtel","TRANS_FO_CAMTEL",
U1684="Fiber AOF","Fiber AOF",
U1684="Projet OCM (HUAWEI)","TRAVAUX-HUAWEI",
U1684="Projet OCM (NOKIA)","TRAVAUX-NOKIA",
U1684="ACCESS-ISSUE","ACCESS-ISSUE",
U1684="Projet OCM (ZTE, NOKIA, autres projets)","TRAVAUX OCM",
U1684="No root CAuse","No root cause",
U1684="ODU HS","PDH",
U1684="IP &amp; VLAN","PDH",
U1684="Warehouse HUAWEI","SPARE-ISSUE",
U1684="SPARE-HS","SPARE-ISSUE",
U1684="Power Telco","BSS"
),"")</f>
        <v>No root cause</v>
      </c>
      <c r="T1684" s="49" t="str" cm="1">
        <f t="array" ref="T1684">IFERROR(_xlfn.IFS(
U1684="MPR ISSUE","TX ISSUE",
U1684="BSS Hardware Issue","RAN ISSUE",
U1684="Sites strategiques, MLL, Pylone, etc.","ENVTECH",
U1684="AKTIVCO DEFAUT GE &amp; POWER Cabinet","POWER ISSUE",
U1684="AKTIVCO Coupure ENEO &amp; Baisse de tension","POWER ISSUE",
U1684="Coupure ENEO &amp; Baisse de tension","POWER ISSUE",
U1684="Defaut GE &amp; POWER Cabinet","POWER ISSUE",
U1684="Sharing","POWER ISSUE",
U1684="Sites strategiques &amp; DataCenter","POWER ISSUE",
U1684="Exclu","Exclu",
U1684="SAT","TX ISSUE",
U1684="SPARE-ISSUE","SPARE-ISSUE",
U1684="Fiber CAmtel","TX ISSUE",
U1684="Fiber AOF","TX ISSUE",
U1684="Projet OCM (HUAWEI)","TRAVAUX-HUAWEI",
U1684="Projet OCM (NOKIA)","TRAVAUX -NOKIA",
U1684="ACCESS-ISSUE","ACCESS-ISSUE",
U1684="Projet OCM (ZTE, NOKIA, autres projets)","TRAVAUX OCM",
U1684="No root CAuse","No root cause",
U1684="ODU HS","TX ISSUE",
U1684="IP &amp; VLAN","TX ISSUE",
U1684="Warehouse HUAWEI","SPARE-ISSUE",
U1684="SPARE-HS","SPARE-ISSUE",
U1684="Power Telco","RAN ISSUE"
),"")</f>
        <v>No root cause</v>
      </c>
      <c r="U1684" s="36" t="s">
        <v>5895</v>
      </c>
      <c r="V1684" s="49" t="str" cm="1">
        <f t="array" ref="V1684">IFERROR(_xlfn.IFS(
U1684="MPR ISSUE","ACTIVE",
U1684="BSS Hardware Issue","ACTIVE",
U1684="Sites strategiques, MLL, Pylone, etc.","PASSIVE",
U1684="AKTIVCO DEFAUT GE &amp; POWER Cabinet","PASSIVE",
U1684="AKTIVCO Coupure ENEO &amp; Baisse de tension","PASSIVE",
U1684="Coupure ENEO &amp; Baisse de tension","PASSIVE",
U1684="Defaut GE &amp; POWER Cabinet","PASSIVE",
U1684="Sharing","PASSIVE",
U1684="Sites strategiques &amp; DataCenter","PASSIVE",
U1684="Exclu","Exclu",
U1684="SAT","ACTIVE",
U1684="SPARE-ISSUE","SPARE-ISSUE",
U1684="Fiber CAmtel","ACTIVE",
U1684="Fiber AOF","ACTIVE",
U1684="Projet OCM (HUAWEI)","PLANNED WORKS",
U1684="Projet OCM (NOKIA)","PLANNED WORKS",
U1684="ACCESS-ISSUE","ACCESS-ISSUE",
U1684="Projet OCM (ZTE, NOKIA, autres projets)","PLANNED WORKS",
U1684="No root CAuse","No root cause",
U1684="ODU HS","ACTIVE",
U1684="IP &amp; VLAN","ACTIVE",
U1684="Warehouse HUAWEI","SPARE-ISSUE",
U1684="SPARE-HS","SPARE-ISSUE",
U1684="Power Telco","ACTIVE"
),"")</f>
        <v>No root cause</v>
      </c>
      <c r="W1684" s="49"/>
      <c r="X1684" s="49"/>
      <c r="Y1684" s="49"/>
      <c r="Z1684" s="49"/>
      <c r="AA1684" s="49"/>
      <c r="AB1684" s="17" t="s">
        <v>5421</v>
      </c>
      <c r="AC1684" s="7" t="s">
        <v>5421</v>
      </c>
      <c r="AD1684" s="6"/>
      <c r="AE1684" s="7"/>
      <c r="AF1684" s="3" t="s">
        <v>5421</v>
      </c>
      <c r="AG1684" s="17"/>
      <c r="AH1684" s="18" t="s">
        <v>5421</v>
      </c>
      <c r="AI1684" s="18" t="s">
        <v>5421</v>
      </c>
      <c r="AJ1684" s="18" t="s">
        <v>5421</v>
      </c>
      <c r="AK1684" s="18" t="s">
        <v>5421</v>
      </c>
      <c r="AL1684" s="18" t="s">
        <v>5421</v>
      </c>
      <c r="AM1684" s="18" t="s">
        <v>5421</v>
      </c>
      <c r="AN1684" s="18" t="s">
        <v>5421</v>
      </c>
      <c r="AO1684" s="18" t="s">
        <v>5421</v>
      </c>
      <c r="AP1684" s="9" t="s">
        <v>5421</v>
      </c>
      <c r="AQ1684" s="14"/>
      <c r="AR1684" s="14" t="s">
        <v>5421</v>
      </c>
      <c r="AS1684" s="14" t="s">
        <v>5421</v>
      </c>
      <c r="AT1684" s="14" t="s">
        <v>5421</v>
      </c>
      <c r="AV1684" s="9" t="str">
        <f>_xlfn.XLOOKUP(B1684,[3]ALL!$B:$B,[3]ALL!$N:$N,"")</f>
        <v/>
      </c>
    </row>
    <row r="1685" spans="1:48" s="9" customFormat="1" hidden="1" x14ac:dyDescent="0.3">
      <c r="A1685" s="1" t="s">
        <v>4334</v>
      </c>
      <c r="B1685" s="8" t="s">
        <v>4335</v>
      </c>
      <c r="C1685" s="3" t="str">
        <f>_xlfn.XLOOKUP(B1685,'[1]daily break down'!$D:$D,'[1]daily break down'!$E:$E,"")</f>
        <v>CENTRE</v>
      </c>
      <c r="D1685" s="1" t="s">
        <v>11</v>
      </c>
      <c r="E1685" s="1" t="s">
        <v>12</v>
      </c>
      <c r="F1685" s="3" t="s">
        <v>69</v>
      </c>
      <c r="G1685" s="1" t="s">
        <v>70</v>
      </c>
      <c r="H1685" s="35" t="str">
        <f>_xlfn.XLOOKUP(B1685,[2]CALCULATION!$B:$B,[2]CALCULATION!$H:$H,"")</f>
        <v>ZTE</v>
      </c>
      <c r="I1685" s="71">
        <v>0</v>
      </c>
      <c r="J1685" s="71">
        <v>0</v>
      </c>
      <c r="K1685" s="71">
        <v>0</v>
      </c>
      <c r="L1685" s="71">
        <v>0</v>
      </c>
      <c r="M1685" s="71">
        <v>0</v>
      </c>
      <c r="N1685" s="71">
        <v>0</v>
      </c>
      <c r="O1685" s="71">
        <v>0</v>
      </c>
      <c r="P1685" s="50" t="s">
        <v>5365</v>
      </c>
      <c r="Q1685" s="50" t="s">
        <v>5911</v>
      </c>
      <c r="R1685" s="50"/>
      <c r="S1685" s="49" t="str" cm="1">
        <f t="array" ref="S1685">IFERROR(_xlfn.IFS(
U1685="MPR ISSUE","PDH",
U1685="BSS Hardware Issue","BSS",
U1685="Sites strategiques, MLL, Pylone, etc.","ENVTECH",
U1685="AKTIVCO DEFAUT GE &amp; POWER Cabinet","AKTIVCO",
U1685="AKTIVCO Coupure ENEO &amp; Baisse de tension","AKTIVCO GRID ONLY",
U1685="Coupure ENEO &amp; Baisse de tension","IHS GRID ONLY",
U1685="Defaut GE &amp; POWER Cabinet","IHS",
U1685="Sharing","Partners",
U1685="Sites strategiques &amp; DataCenter","SST &amp; DC",
U1685="Exclu","Exclu",
U1685="SAT","SAT",
U1685="SPARE-ISSUE","SPARE-ISSUE",
U1685="Fiber CAmtel","TRANS_FO_CAMTEL",
U1685="Fiber AOF","Fiber AOF",
U1685="Projet OCM (HUAWEI)","TRAVAUX-HUAWEI",
U1685="Projet OCM (NOKIA)","TRAVAUX-NOKIA",
U1685="ACCESS-ISSUE","ACCESS-ISSUE",
U1685="Projet OCM (ZTE, NOKIA, autres projets)","TRAVAUX OCM",
U1685="No root CAuse","No root cause",
U1685="ODU HS","PDH",
U1685="IP &amp; VLAN","PDH",
U1685="Warehouse HUAWEI","SPARE-ISSUE",
U1685="SPARE-HS","SPARE-ISSUE",
U1685="Power Telco","BSS"
),"")</f>
        <v>No root cause</v>
      </c>
      <c r="T1685" s="49" t="str" cm="1">
        <f t="array" ref="T1685">IFERROR(_xlfn.IFS(
U1685="MPR ISSUE","TX ISSUE",
U1685="BSS Hardware Issue","RAN ISSUE",
U1685="Sites strategiques, MLL, Pylone, etc.","ENVTECH",
U1685="AKTIVCO DEFAUT GE &amp; POWER Cabinet","POWER ISSUE",
U1685="AKTIVCO Coupure ENEO &amp; Baisse de tension","POWER ISSUE",
U1685="Coupure ENEO &amp; Baisse de tension","POWER ISSUE",
U1685="Defaut GE &amp; POWER Cabinet","POWER ISSUE",
U1685="Sharing","POWER ISSUE",
U1685="Sites strategiques &amp; DataCenter","POWER ISSUE",
U1685="Exclu","Exclu",
U1685="SAT","TX ISSUE",
U1685="SPARE-ISSUE","SPARE-ISSUE",
U1685="Fiber CAmtel","TX ISSUE",
U1685="Fiber AOF","TX ISSUE",
U1685="Projet OCM (HUAWEI)","TRAVAUX-HUAWEI",
U1685="Projet OCM (NOKIA)","TRAVAUX -NOKIA",
U1685="ACCESS-ISSUE","ACCESS-ISSUE",
U1685="Projet OCM (ZTE, NOKIA, autres projets)","TRAVAUX OCM",
U1685="No root CAuse","No root cause",
U1685="ODU HS","TX ISSUE",
U1685="IP &amp; VLAN","TX ISSUE",
U1685="Warehouse HUAWEI","SPARE-ISSUE",
U1685="SPARE-HS","SPARE-ISSUE",
U1685="Power Telco","RAN ISSUE"
),"")</f>
        <v>No root cause</v>
      </c>
      <c r="U1685" s="36" t="s">
        <v>5895</v>
      </c>
      <c r="V1685" s="49" t="str" cm="1">
        <f t="array" ref="V1685">IFERROR(_xlfn.IFS(
U1685="MPR ISSUE","ACTIVE",
U1685="BSS Hardware Issue","ACTIVE",
U1685="Sites strategiques, MLL, Pylone, etc.","PASSIVE",
U1685="AKTIVCO DEFAUT GE &amp; POWER Cabinet","PASSIVE",
U1685="AKTIVCO Coupure ENEO &amp; Baisse de tension","PASSIVE",
U1685="Coupure ENEO &amp; Baisse de tension","PASSIVE",
U1685="Defaut GE &amp; POWER Cabinet","PASSIVE",
U1685="Sharing","PASSIVE",
U1685="Sites strategiques &amp; DataCenter","PASSIVE",
U1685="Exclu","Exclu",
U1685="SAT","ACTIVE",
U1685="SPARE-ISSUE","SPARE-ISSUE",
U1685="Fiber CAmtel","ACTIVE",
U1685="Fiber AOF","ACTIVE",
U1685="Projet OCM (HUAWEI)","PLANNED WORKS",
U1685="Projet OCM (NOKIA)","PLANNED WORKS",
U1685="ACCESS-ISSUE","ACCESS-ISSUE",
U1685="Projet OCM (ZTE, NOKIA, autres projets)","PLANNED WORKS",
U1685="No root CAuse","No root cause",
U1685="ODU HS","ACTIVE",
U1685="IP &amp; VLAN","ACTIVE",
U1685="Warehouse HUAWEI","SPARE-ISSUE",
U1685="SPARE-HS","SPARE-ISSUE",
U1685="Power Telco","ACTIVE"
),"")</f>
        <v>No root cause</v>
      </c>
      <c r="W1685" s="49"/>
      <c r="X1685" s="49"/>
      <c r="Y1685" s="49"/>
      <c r="Z1685" s="49"/>
      <c r="AA1685" s="49"/>
      <c r="AB1685" s="17" t="s">
        <v>5421</v>
      </c>
      <c r="AC1685" s="7" t="s">
        <v>5421</v>
      </c>
      <c r="AD1685" s="6"/>
      <c r="AE1685" s="7"/>
      <c r="AF1685" s="3" t="s">
        <v>5421</v>
      </c>
      <c r="AG1685" s="17"/>
      <c r="AH1685" s="18" t="s">
        <v>5421</v>
      </c>
      <c r="AI1685" s="18" t="s">
        <v>5421</v>
      </c>
      <c r="AJ1685" s="18" t="s">
        <v>5421</v>
      </c>
      <c r="AK1685" s="18" t="s">
        <v>5421</v>
      </c>
      <c r="AL1685" s="18" t="s">
        <v>5421</v>
      </c>
      <c r="AM1685" s="18" t="s">
        <v>5421</v>
      </c>
      <c r="AN1685" s="18" t="s">
        <v>5421</v>
      </c>
      <c r="AO1685" s="18" t="s">
        <v>5421</v>
      </c>
      <c r="AP1685" s="9" t="s">
        <v>5421</v>
      </c>
      <c r="AQ1685" s="14"/>
      <c r="AR1685" s="14" t="s">
        <v>5421</v>
      </c>
      <c r="AS1685" s="14" t="s">
        <v>5421</v>
      </c>
      <c r="AT1685" s="14" t="s">
        <v>5421</v>
      </c>
      <c r="AV1685" s="9" t="str">
        <f>_xlfn.XLOOKUP(B1685,[3]ALL!$B:$B,[3]ALL!$N:$N,"")</f>
        <v/>
      </c>
    </row>
    <row r="1686" spans="1:48" s="9" customFormat="1" hidden="1" x14ac:dyDescent="0.3">
      <c r="A1686" s="1" t="s">
        <v>3419</v>
      </c>
      <c r="B1686" s="8" t="s">
        <v>3420</v>
      </c>
      <c r="C1686" s="3" t="str">
        <f>_xlfn.XLOOKUP(B1686,'[1]daily break down'!$D:$D,'[1]daily break down'!$E:$E,"")</f>
        <v>CENTRE</v>
      </c>
      <c r="D1686" s="1" t="s">
        <v>11</v>
      </c>
      <c r="E1686" s="1" t="s">
        <v>12</v>
      </c>
      <c r="F1686" s="3" t="s">
        <v>69</v>
      </c>
      <c r="G1686" s="1" t="s">
        <v>70</v>
      </c>
      <c r="H1686" s="35" t="str">
        <f>_xlfn.XLOOKUP(B1686,[2]CALCULATION!$B:$B,[2]CALCULATION!$H:$H,"")</f>
        <v>ZTE</v>
      </c>
      <c r="I1686" s="71">
        <v>0</v>
      </c>
      <c r="J1686" s="71">
        <v>0</v>
      </c>
      <c r="K1686" s="71">
        <v>0</v>
      </c>
      <c r="L1686" s="71">
        <v>0</v>
      </c>
      <c r="M1686" s="71">
        <v>0</v>
      </c>
      <c r="N1686" s="71">
        <v>0</v>
      </c>
      <c r="O1686" s="71">
        <v>0</v>
      </c>
      <c r="P1686" s="50" t="s">
        <v>5365</v>
      </c>
      <c r="Q1686" s="50" t="s">
        <v>5911</v>
      </c>
      <c r="R1686" s="50"/>
      <c r="S1686" s="49" t="str" cm="1">
        <f t="array" ref="S1686">IFERROR(_xlfn.IFS(
U1686="MPR ISSUE","PDH",
U1686="BSS Hardware Issue","BSS",
U1686="Sites strategiques, MLL, Pylone, etc.","ENVTECH",
U1686="AKTIVCO DEFAUT GE &amp; POWER Cabinet","AKTIVCO",
U1686="AKTIVCO Coupure ENEO &amp; Baisse de tension","AKTIVCO GRID ONLY",
U1686="Coupure ENEO &amp; Baisse de tension","IHS GRID ONLY",
U1686="Defaut GE &amp; POWER Cabinet","IHS",
U1686="Sharing","Partners",
U1686="Sites strategiques &amp; DataCenter","SST &amp; DC",
U1686="Exclu","Exclu",
U1686="SAT","SAT",
U1686="SPARE-ISSUE","SPARE-ISSUE",
U1686="Fiber CAmtel","TRANS_FO_CAMTEL",
U1686="Fiber AOF","Fiber AOF",
U1686="Projet OCM (HUAWEI)","TRAVAUX-HUAWEI",
U1686="Projet OCM (NOKIA)","TRAVAUX-NOKIA",
U1686="ACCESS-ISSUE","ACCESS-ISSUE",
U1686="Projet OCM (ZTE, NOKIA, autres projets)","TRAVAUX OCM",
U1686="No root CAuse","No root cause",
U1686="ODU HS","PDH",
U1686="IP &amp; VLAN","PDH",
U1686="Warehouse HUAWEI","SPARE-ISSUE",
U1686="SPARE-HS","SPARE-ISSUE",
U1686="Power Telco","BSS"
),"")</f>
        <v>No root cause</v>
      </c>
      <c r="T1686" s="49" t="str" cm="1">
        <f t="array" ref="T1686">IFERROR(_xlfn.IFS(
U1686="MPR ISSUE","TX ISSUE",
U1686="BSS Hardware Issue","RAN ISSUE",
U1686="Sites strategiques, MLL, Pylone, etc.","ENVTECH",
U1686="AKTIVCO DEFAUT GE &amp; POWER Cabinet","POWER ISSUE",
U1686="AKTIVCO Coupure ENEO &amp; Baisse de tension","POWER ISSUE",
U1686="Coupure ENEO &amp; Baisse de tension","POWER ISSUE",
U1686="Defaut GE &amp; POWER Cabinet","POWER ISSUE",
U1686="Sharing","POWER ISSUE",
U1686="Sites strategiques &amp; DataCenter","POWER ISSUE",
U1686="Exclu","Exclu",
U1686="SAT","TX ISSUE",
U1686="SPARE-ISSUE","SPARE-ISSUE",
U1686="Fiber CAmtel","TX ISSUE",
U1686="Fiber AOF","TX ISSUE",
U1686="Projet OCM (HUAWEI)","TRAVAUX-HUAWEI",
U1686="Projet OCM (NOKIA)","TRAVAUX -NOKIA",
U1686="ACCESS-ISSUE","ACCESS-ISSUE",
U1686="Projet OCM (ZTE, NOKIA, autres projets)","TRAVAUX OCM",
U1686="No root CAuse","No root cause",
U1686="ODU HS","TX ISSUE",
U1686="IP &amp; VLAN","TX ISSUE",
U1686="Warehouse HUAWEI","SPARE-ISSUE",
U1686="SPARE-HS","SPARE-ISSUE",
U1686="Power Telco","RAN ISSUE"
),"")</f>
        <v>No root cause</v>
      </c>
      <c r="U1686" s="36" t="s">
        <v>5895</v>
      </c>
      <c r="V1686" s="49" t="str" cm="1">
        <f t="array" ref="V1686">IFERROR(_xlfn.IFS(
U1686="MPR ISSUE","ACTIVE",
U1686="BSS Hardware Issue","ACTIVE",
U1686="Sites strategiques, MLL, Pylone, etc.","PASSIVE",
U1686="AKTIVCO DEFAUT GE &amp; POWER Cabinet","PASSIVE",
U1686="AKTIVCO Coupure ENEO &amp; Baisse de tension","PASSIVE",
U1686="Coupure ENEO &amp; Baisse de tension","PASSIVE",
U1686="Defaut GE &amp; POWER Cabinet","PASSIVE",
U1686="Sharing","PASSIVE",
U1686="Sites strategiques &amp; DataCenter","PASSIVE",
U1686="Exclu","Exclu",
U1686="SAT","ACTIVE",
U1686="SPARE-ISSUE","SPARE-ISSUE",
U1686="Fiber CAmtel","ACTIVE",
U1686="Fiber AOF","ACTIVE",
U1686="Projet OCM (HUAWEI)","PLANNED WORKS",
U1686="Projet OCM (NOKIA)","PLANNED WORKS",
U1686="ACCESS-ISSUE","ACCESS-ISSUE",
U1686="Projet OCM (ZTE, NOKIA, autres projets)","PLANNED WORKS",
U1686="No root CAuse","No root cause",
U1686="ODU HS","ACTIVE",
U1686="IP &amp; VLAN","ACTIVE",
U1686="Warehouse HUAWEI","SPARE-ISSUE",
U1686="SPARE-HS","SPARE-ISSUE",
U1686="Power Telco","ACTIVE"
),"")</f>
        <v>No root cause</v>
      </c>
      <c r="W1686" s="49"/>
      <c r="X1686" s="49"/>
      <c r="Y1686" s="49"/>
      <c r="Z1686" s="49"/>
      <c r="AA1686" s="49"/>
      <c r="AB1686" s="17" t="s">
        <v>5421</v>
      </c>
      <c r="AC1686" s="7" t="s">
        <v>5421</v>
      </c>
      <c r="AD1686" s="6"/>
      <c r="AE1686" s="7"/>
      <c r="AF1686" s="3" t="s">
        <v>5421</v>
      </c>
      <c r="AG1686" s="17"/>
      <c r="AH1686" s="18" t="s">
        <v>5421</v>
      </c>
      <c r="AI1686" s="18" t="s">
        <v>5421</v>
      </c>
      <c r="AJ1686" s="18" t="s">
        <v>5421</v>
      </c>
      <c r="AK1686" s="18" t="s">
        <v>5421</v>
      </c>
      <c r="AL1686" s="18" t="s">
        <v>5421</v>
      </c>
      <c r="AM1686" s="18" t="s">
        <v>5421</v>
      </c>
      <c r="AN1686" s="18" t="s">
        <v>5421</v>
      </c>
      <c r="AO1686" s="18" t="s">
        <v>5421</v>
      </c>
      <c r="AP1686" s="9" t="s">
        <v>5421</v>
      </c>
      <c r="AQ1686" s="14"/>
      <c r="AR1686" s="14" t="s">
        <v>5421</v>
      </c>
      <c r="AS1686" s="14" t="s">
        <v>5421</v>
      </c>
      <c r="AT1686" s="14" t="s">
        <v>5421</v>
      </c>
      <c r="AV1686" s="9" t="str">
        <f>_xlfn.XLOOKUP(B1686,[3]ALL!$B:$B,[3]ALL!$N:$N,"")</f>
        <v/>
      </c>
    </row>
    <row r="1687" spans="1:48" s="9" customFormat="1" hidden="1" x14ac:dyDescent="0.3">
      <c r="A1687" s="1" t="s">
        <v>2520</v>
      </c>
      <c r="B1687" s="8" t="s">
        <v>2521</v>
      </c>
      <c r="C1687" s="3" t="str">
        <f>_xlfn.XLOOKUP(B1687,'[1]daily break down'!$D:$D,'[1]daily break down'!$E:$E,"")</f>
        <v>Douala</v>
      </c>
      <c r="D1687" s="1" t="s">
        <v>11</v>
      </c>
      <c r="E1687" s="1" t="s">
        <v>12</v>
      </c>
      <c r="F1687" s="3" t="s">
        <v>31</v>
      </c>
      <c r="G1687" s="1" t="s">
        <v>32</v>
      </c>
      <c r="H1687" s="35" t="str">
        <f>_xlfn.XLOOKUP(B1687,[2]CALCULATION!$B:$B,[2]CALCULATION!$H:$H,"")</f>
        <v>ZTE</v>
      </c>
      <c r="I1687" s="71">
        <v>0</v>
      </c>
      <c r="J1687" s="71">
        <v>0</v>
      </c>
      <c r="K1687" s="71">
        <v>0</v>
      </c>
      <c r="L1687" s="71">
        <v>0</v>
      </c>
      <c r="M1687" s="71">
        <v>0</v>
      </c>
      <c r="N1687" s="71">
        <v>0</v>
      </c>
      <c r="O1687" s="71">
        <v>0</v>
      </c>
      <c r="P1687" s="50" t="s">
        <v>5365</v>
      </c>
      <c r="Q1687" s="50" t="s">
        <v>5911</v>
      </c>
      <c r="R1687" s="50"/>
      <c r="S1687" s="49" t="str" cm="1">
        <f t="array" ref="S1687">IFERROR(_xlfn.IFS(
U1687="MPR ISSUE","PDH",
U1687="BSS Hardware Issue","BSS",
U1687="Sites strategiques, MLL, Pylone, etc.","ENVTECH",
U1687="AKTIVCO DEFAUT GE &amp; POWER Cabinet","AKTIVCO",
U1687="AKTIVCO Coupure ENEO &amp; Baisse de tension","AKTIVCO GRID ONLY",
U1687="Coupure ENEO &amp; Baisse de tension","IHS GRID ONLY",
U1687="Defaut GE &amp; POWER Cabinet","IHS",
U1687="Sharing","Partners",
U1687="Sites strategiques &amp; DataCenter","SST &amp; DC",
U1687="Exclu","Exclu",
U1687="SAT","SAT",
U1687="SPARE-ISSUE","SPARE-ISSUE",
U1687="Fiber CAmtel","TRANS_FO_CAMTEL",
U1687="Fiber AOF","Fiber AOF",
U1687="Projet OCM (HUAWEI)","TRAVAUX-HUAWEI",
U1687="Projet OCM (NOKIA)","TRAVAUX-NOKIA",
U1687="ACCESS-ISSUE","ACCESS-ISSUE",
U1687="Projet OCM (ZTE, NOKIA, autres projets)","TRAVAUX OCM",
U1687="No root CAuse","No root cause",
U1687="ODU HS","PDH",
U1687="IP &amp; VLAN","PDH",
U1687="Warehouse HUAWEI","SPARE-ISSUE",
U1687="SPARE-HS","SPARE-ISSUE",
U1687="Power Telco","BSS"
),"")</f>
        <v>No root cause</v>
      </c>
      <c r="T1687" s="49" t="str" cm="1">
        <f t="array" ref="T1687">IFERROR(_xlfn.IFS(
U1687="MPR ISSUE","TX ISSUE",
U1687="BSS Hardware Issue","RAN ISSUE",
U1687="Sites strategiques, MLL, Pylone, etc.","ENVTECH",
U1687="AKTIVCO DEFAUT GE &amp; POWER Cabinet","POWER ISSUE",
U1687="AKTIVCO Coupure ENEO &amp; Baisse de tension","POWER ISSUE",
U1687="Coupure ENEO &amp; Baisse de tension","POWER ISSUE",
U1687="Defaut GE &amp; POWER Cabinet","POWER ISSUE",
U1687="Sharing","POWER ISSUE",
U1687="Sites strategiques &amp; DataCenter","POWER ISSUE",
U1687="Exclu","Exclu",
U1687="SAT","TX ISSUE",
U1687="SPARE-ISSUE","SPARE-ISSUE",
U1687="Fiber CAmtel","TX ISSUE",
U1687="Fiber AOF","TX ISSUE",
U1687="Projet OCM (HUAWEI)","TRAVAUX-HUAWEI",
U1687="Projet OCM (NOKIA)","TRAVAUX -NOKIA",
U1687="ACCESS-ISSUE","ACCESS-ISSUE",
U1687="Projet OCM (ZTE, NOKIA, autres projets)","TRAVAUX OCM",
U1687="No root CAuse","No root cause",
U1687="ODU HS","TX ISSUE",
U1687="IP &amp; VLAN","TX ISSUE",
U1687="Warehouse HUAWEI","SPARE-ISSUE",
U1687="SPARE-HS","SPARE-ISSUE",
U1687="Power Telco","RAN ISSUE"
),"")</f>
        <v>No root cause</v>
      </c>
      <c r="U1687" s="36" t="s">
        <v>5895</v>
      </c>
      <c r="V1687" s="49" t="str" cm="1">
        <f t="array" ref="V1687">IFERROR(_xlfn.IFS(
U1687="MPR ISSUE","ACTIVE",
U1687="BSS Hardware Issue","ACTIVE",
U1687="Sites strategiques, MLL, Pylone, etc.","PASSIVE",
U1687="AKTIVCO DEFAUT GE &amp; POWER Cabinet","PASSIVE",
U1687="AKTIVCO Coupure ENEO &amp; Baisse de tension","PASSIVE",
U1687="Coupure ENEO &amp; Baisse de tension","PASSIVE",
U1687="Defaut GE &amp; POWER Cabinet","PASSIVE",
U1687="Sharing","PASSIVE",
U1687="Sites strategiques &amp; DataCenter","PASSIVE",
U1687="Exclu","Exclu",
U1687="SAT","ACTIVE",
U1687="SPARE-ISSUE","SPARE-ISSUE",
U1687="Fiber CAmtel","ACTIVE",
U1687="Fiber AOF","ACTIVE",
U1687="Projet OCM (HUAWEI)","PLANNED WORKS",
U1687="Projet OCM (NOKIA)","PLANNED WORKS",
U1687="ACCESS-ISSUE","ACCESS-ISSUE",
U1687="Projet OCM (ZTE, NOKIA, autres projets)","PLANNED WORKS",
U1687="No root CAuse","No root cause",
U1687="ODU HS","ACTIVE",
U1687="IP &amp; VLAN","ACTIVE",
U1687="Warehouse HUAWEI","SPARE-ISSUE",
U1687="SPARE-HS","SPARE-ISSUE",
U1687="Power Telco","ACTIVE"
),"")</f>
        <v>No root cause</v>
      </c>
      <c r="W1687" s="49"/>
      <c r="X1687" s="49"/>
      <c r="Y1687" s="49"/>
      <c r="Z1687" s="49"/>
      <c r="AA1687" s="49"/>
      <c r="AB1687" s="17" t="s">
        <v>5421</v>
      </c>
      <c r="AC1687" s="7" t="s">
        <v>5421</v>
      </c>
      <c r="AD1687" s="6"/>
      <c r="AE1687" s="7"/>
      <c r="AF1687" s="3" t="s">
        <v>5421</v>
      </c>
      <c r="AG1687" s="17"/>
      <c r="AH1687" s="18" t="s">
        <v>5421</v>
      </c>
      <c r="AI1687" s="18" t="s">
        <v>5421</v>
      </c>
      <c r="AJ1687" s="18" t="s">
        <v>5421</v>
      </c>
      <c r="AK1687" s="18" t="s">
        <v>5421</v>
      </c>
      <c r="AL1687" s="18" t="s">
        <v>5421</v>
      </c>
      <c r="AM1687" s="18" t="s">
        <v>5421</v>
      </c>
      <c r="AN1687" s="18" t="s">
        <v>5421</v>
      </c>
      <c r="AO1687" s="18" t="s">
        <v>5421</v>
      </c>
      <c r="AP1687" s="9" t="s">
        <v>5421</v>
      </c>
      <c r="AQ1687" s="14"/>
      <c r="AR1687" s="14" t="s">
        <v>5421</v>
      </c>
      <c r="AS1687" s="14" t="s">
        <v>5421</v>
      </c>
      <c r="AT1687" s="14" t="s">
        <v>5421</v>
      </c>
      <c r="AV1687" s="9" t="str">
        <f>_xlfn.XLOOKUP(B1687,[3]ALL!$B:$B,[3]ALL!$N:$N,"")</f>
        <v/>
      </c>
    </row>
    <row r="1688" spans="1:48" s="9" customFormat="1" hidden="1" x14ac:dyDescent="0.3">
      <c r="A1688" s="1" t="s">
        <v>3253</v>
      </c>
      <c r="B1688" s="8" t="s">
        <v>3254</v>
      </c>
      <c r="C1688" s="3" t="str">
        <f>_xlfn.XLOOKUP(B1688,'[1]daily break down'!$D:$D,'[1]daily break down'!$E:$E,"")</f>
        <v>Douala</v>
      </c>
      <c r="D1688" s="1" t="s">
        <v>11</v>
      </c>
      <c r="E1688" s="1" t="s">
        <v>12</v>
      </c>
      <c r="F1688" s="3" t="s">
        <v>31</v>
      </c>
      <c r="G1688" s="1" t="s">
        <v>32</v>
      </c>
      <c r="H1688" s="35" t="str">
        <f>_xlfn.XLOOKUP(B1688,[2]CALCULATION!$B:$B,[2]CALCULATION!$H:$H,"")</f>
        <v>ZTE</v>
      </c>
      <c r="I1688" s="71">
        <v>0</v>
      </c>
      <c r="J1688" s="71">
        <v>0</v>
      </c>
      <c r="K1688" s="71">
        <v>0</v>
      </c>
      <c r="L1688" s="71">
        <v>0</v>
      </c>
      <c r="M1688" s="71">
        <v>0</v>
      </c>
      <c r="N1688" s="71">
        <v>0</v>
      </c>
      <c r="O1688" s="71">
        <v>0</v>
      </c>
      <c r="P1688" s="50" t="s">
        <v>5365</v>
      </c>
      <c r="Q1688" s="50" t="s">
        <v>5911</v>
      </c>
      <c r="R1688" s="50"/>
      <c r="S1688" s="49" t="str" cm="1">
        <f t="array" ref="S1688">IFERROR(_xlfn.IFS(
U1688="MPR ISSUE","PDH",
U1688="BSS Hardware Issue","BSS",
U1688="Sites strategiques, MLL, Pylone, etc.","ENVTECH",
U1688="AKTIVCO DEFAUT GE &amp; POWER Cabinet","AKTIVCO",
U1688="AKTIVCO Coupure ENEO &amp; Baisse de tension","AKTIVCO GRID ONLY",
U1688="Coupure ENEO &amp; Baisse de tension","IHS GRID ONLY",
U1688="Defaut GE &amp; POWER Cabinet","IHS",
U1688="Sharing","Partners",
U1688="Sites strategiques &amp; DataCenter","SST &amp; DC",
U1688="Exclu","Exclu",
U1688="SAT","SAT",
U1688="SPARE-ISSUE","SPARE-ISSUE",
U1688="Fiber CAmtel","TRANS_FO_CAMTEL",
U1688="Fiber AOF","Fiber AOF",
U1688="Projet OCM (HUAWEI)","TRAVAUX-HUAWEI",
U1688="Projet OCM (NOKIA)","TRAVAUX-NOKIA",
U1688="ACCESS-ISSUE","ACCESS-ISSUE",
U1688="Projet OCM (ZTE, NOKIA, autres projets)","TRAVAUX OCM",
U1688="No root CAuse","No root cause",
U1688="ODU HS","PDH",
U1688="IP &amp; VLAN","PDH",
U1688="Warehouse HUAWEI","SPARE-ISSUE",
U1688="SPARE-HS","SPARE-ISSUE",
U1688="Power Telco","BSS"
),"")</f>
        <v>No root cause</v>
      </c>
      <c r="T1688" s="49" t="str" cm="1">
        <f t="array" ref="T1688">IFERROR(_xlfn.IFS(
U1688="MPR ISSUE","TX ISSUE",
U1688="BSS Hardware Issue","RAN ISSUE",
U1688="Sites strategiques, MLL, Pylone, etc.","ENVTECH",
U1688="AKTIVCO DEFAUT GE &amp; POWER Cabinet","POWER ISSUE",
U1688="AKTIVCO Coupure ENEO &amp; Baisse de tension","POWER ISSUE",
U1688="Coupure ENEO &amp; Baisse de tension","POWER ISSUE",
U1688="Defaut GE &amp; POWER Cabinet","POWER ISSUE",
U1688="Sharing","POWER ISSUE",
U1688="Sites strategiques &amp; DataCenter","POWER ISSUE",
U1688="Exclu","Exclu",
U1688="SAT","TX ISSUE",
U1688="SPARE-ISSUE","SPARE-ISSUE",
U1688="Fiber CAmtel","TX ISSUE",
U1688="Fiber AOF","TX ISSUE",
U1688="Projet OCM (HUAWEI)","TRAVAUX-HUAWEI",
U1688="Projet OCM (NOKIA)","TRAVAUX -NOKIA",
U1688="ACCESS-ISSUE","ACCESS-ISSUE",
U1688="Projet OCM (ZTE, NOKIA, autres projets)","TRAVAUX OCM",
U1688="No root CAuse","No root cause",
U1688="ODU HS","TX ISSUE",
U1688="IP &amp; VLAN","TX ISSUE",
U1688="Warehouse HUAWEI","SPARE-ISSUE",
U1688="SPARE-HS","SPARE-ISSUE",
U1688="Power Telco","RAN ISSUE"
),"")</f>
        <v>No root cause</v>
      </c>
      <c r="U1688" s="36" t="s">
        <v>5895</v>
      </c>
      <c r="V1688" s="49" t="str" cm="1">
        <f t="array" ref="V1688">IFERROR(_xlfn.IFS(
U1688="MPR ISSUE","ACTIVE",
U1688="BSS Hardware Issue","ACTIVE",
U1688="Sites strategiques, MLL, Pylone, etc.","PASSIVE",
U1688="AKTIVCO DEFAUT GE &amp; POWER Cabinet","PASSIVE",
U1688="AKTIVCO Coupure ENEO &amp; Baisse de tension","PASSIVE",
U1688="Coupure ENEO &amp; Baisse de tension","PASSIVE",
U1688="Defaut GE &amp; POWER Cabinet","PASSIVE",
U1688="Sharing","PASSIVE",
U1688="Sites strategiques &amp; DataCenter","PASSIVE",
U1688="Exclu","Exclu",
U1688="SAT","ACTIVE",
U1688="SPARE-ISSUE","SPARE-ISSUE",
U1688="Fiber CAmtel","ACTIVE",
U1688="Fiber AOF","ACTIVE",
U1688="Projet OCM (HUAWEI)","PLANNED WORKS",
U1688="Projet OCM (NOKIA)","PLANNED WORKS",
U1688="ACCESS-ISSUE","ACCESS-ISSUE",
U1688="Projet OCM (ZTE, NOKIA, autres projets)","PLANNED WORKS",
U1688="No root CAuse","No root cause",
U1688="ODU HS","ACTIVE",
U1688="IP &amp; VLAN","ACTIVE",
U1688="Warehouse HUAWEI","SPARE-ISSUE",
U1688="SPARE-HS","SPARE-ISSUE",
U1688="Power Telco","ACTIVE"
),"")</f>
        <v>No root cause</v>
      </c>
      <c r="W1688" s="49"/>
      <c r="X1688" s="49"/>
      <c r="Y1688" s="49"/>
      <c r="Z1688" s="49"/>
      <c r="AA1688" s="49"/>
      <c r="AB1688" s="17" t="s">
        <v>5421</v>
      </c>
      <c r="AC1688" s="7" t="s">
        <v>5421</v>
      </c>
      <c r="AD1688" s="6"/>
      <c r="AE1688" s="7"/>
      <c r="AF1688" s="3" t="s">
        <v>5421</v>
      </c>
      <c r="AG1688" s="17"/>
      <c r="AH1688" s="18" t="s">
        <v>5421</v>
      </c>
      <c r="AI1688" s="18" t="s">
        <v>5421</v>
      </c>
      <c r="AJ1688" s="18" t="s">
        <v>5421</v>
      </c>
      <c r="AK1688" s="18" t="s">
        <v>5421</v>
      </c>
      <c r="AL1688" s="18" t="s">
        <v>5421</v>
      </c>
      <c r="AM1688" s="18" t="s">
        <v>5421</v>
      </c>
      <c r="AN1688" s="18" t="s">
        <v>5421</v>
      </c>
      <c r="AO1688" s="18" t="s">
        <v>5421</v>
      </c>
      <c r="AP1688" s="9" t="s">
        <v>5421</v>
      </c>
      <c r="AQ1688" s="14"/>
      <c r="AR1688" s="14" t="s">
        <v>5421</v>
      </c>
      <c r="AS1688" s="14" t="s">
        <v>5421</v>
      </c>
      <c r="AT1688" s="14" t="s">
        <v>5421</v>
      </c>
      <c r="AV1688" s="9" t="str">
        <f>_xlfn.XLOOKUP(B1688,[3]ALL!$B:$B,[3]ALL!$N:$N,"")</f>
        <v/>
      </c>
    </row>
    <row r="1689" spans="1:48" s="9" customFormat="1" hidden="1" x14ac:dyDescent="0.3">
      <c r="A1689" s="1" t="s">
        <v>3235</v>
      </c>
      <c r="B1689" s="8" t="s">
        <v>3236</v>
      </c>
      <c r="C1689" s="3" t="str">
        <f>_xlfn.XLOOKUP(B1689,'[1]daily break down'!$D:$D,'[1]daily break down'!$E:$E,"")</f>
        <v>Douala</v>
      </c>
      <c r="D1689" s="1" t="s">
        <v>11</v>
      </c>
      <c r="E1689" s="1" t="s">
        <v>12</v>
      </c>
      <c r="F1689" s="3" t="s">
        <v>31</v>
      </c>
      <c r="G1689" s="1" t="s">
        <v>32</v>
      </c>
      <c r="H1689" s="35" t="str">
        <f>_xlfn.XLOOKUP(B1689,[2]CALCULATION!$B:$B,[2]CALCULATION!$H:$H,"")</f>
        <v>ZTE</v>
      </c>
      <c r="I1689" s="71">
        <v>0</v>
      </c>
      <c r="J1689" s="71">
        <v>0</v>
      </c>
      <c r="K1689" s="71">
        <v>0</v>
      </c>
      <c r="L1689" s="71">
        <v>0</v>
      </c>
      <c r="M1689" s="71">
        <v>0</v>
      </c>
      <c r="N1689" s="71">
        <v>0</v>
      </c>
      <c r="O1689" s="71">
        <v>0</v>
      </c>
      <c r="P1689" s="50" t="s">
        <v>5365</v>
      </c>
      <c r="Q1689" s="50" t="s">
        <v>5911</v>
      </c>
      <c r="R1689" s="50"/>
      <c r="S1689" s="49" t="str" cm="1">
        <f t="array" ref="S1689">IFERROR(_xlfn.IFS(
U1689="MPR ISSUE","PDH",
U1689="BSS Hardware Issue","BSS",
U1689="Sites strategiques, MLL, Pylone, etc.","ENVTECH",
U1689="AKTIVCO DEFAUT GE &amp; POWER Cabinet","AKTIVCO",
U1689="AKTIVCO Coupure ENEO &amp; Baisse de tension","AKTIVCO GRID ONLY",
U1689="Coupure ENEO &amp; Baisse de tension","IHS GRID ONLY",
U1689="Defaut GE &amp; POWER Cabinet","IHS",
U1689="Sharing","Partners",
U1689="Sites strategiques &amp; DataCenter","SST &amp; DC",
U1689="Exclu","Exclu",
U1689="SAT","SAT",
U1689="SPARE-ISSUE","SPARE-ISSUE",
U1689="Fiber CAmtel","TRANS_FO_CAMTEL",
U1689="Fiber AOF","Fiber AOF",
U1689="Projet OCM (HUAWEI)","TRAVAUX-HUAWEI",
U1689="Projet OCM (NOKIA)","TRAVAUX-NOKIA",
U1689="ACCESS-ISSUE","ACCESS-ISSUE",
U1689="Projet OCM (ZTE, NOKIA, autres projets)","TRAVAUX OCM",
U1689="No root CAuse","No root cause",
U1689="ODU HS","PDH",
U1689="IP &amp; VLAN","PDH",
U1689="Warehouse HUAWEI","SPARE-ISSUE",
U1689="SPARE-HS","SPARE-ISSUE",
U1689="Power Telco","BSS"
),"")</f>
        <v>No root cause</v>
      </c>
      <c r="T1689" s="49" t="str" cm="1">
        <f t="array" ref="T1689">IFERROR(_xlfn.IFS(
U1689="MPR ISSUE","TX ISSUE",
U1689="BSS Hardware Issue","RAN ISSUE",
U1689="Sites strategiques, MLL, Pylone, etc.","ENVTECH",
U1689="AKTIVCO DEFAUT GE &amp; POWER Cabinet","POWER ISSUE",
U1689="AKTIVCO Coupure ENEO &amp; Baisse de tension","POWER ISSUE",
U1689="Coupure ENEO &amp; Baisse de tension","POWER ISSUE",
U1689="Defaut GE &amp; POWER Cabinet","POWER ISSUE",
U1689="Sharing","POWER ISSUE",
U1689="Sites strategiques &amp; DataCenter","POWER ISSUE",
U1689="Exclu","Exclu",
U1689="SAT","TX ISSUE",
U1689="SPARE-ISSUE","SPARE-ISSUE",
U1689="Fiber CAmtel","TX ISSUE",
U1689="Fiber AOF","TX ISSUE",
U1689="Projet OCM (HUAWEI)","TRAVAUX-HUAWEI",
U1689="Projet OCM (NOKIA)","TRAVAUX -NOKIA",
U1689="ACCESS-ISSUE","ACCESS-ISSUE",
U1689="Projet OCM (ZTE, NOKIA, autres projets)","TRAVAUX OCM",
U1689="No root CAuse","No root cause",
U1689="ODU HS","TX ISSUE",
U1689="IP &amp; VLAN","TX ISSUE",
U1689="Warehouse HUAWEI","SPARE-ISSUE",
U1689="SPARE-HS","SPARE-ISSUE",
U1689="Power Telco","RAN ISSUE"
),"")</f>
        <v>No root cause</v>
      </c>
      <c r="U1689" s="36" t="s">
        <v>5895</v>
      </c>
      <c r="V1689" s="49" t="str" cm="1">
        <f t="array" ref="V1689">IFERROR(_xlfn.IFS(
U1689="MPR ISSUE","ACTIVE",
U1689="BSS Hardware Issue","ACTIVE",
U1689="Sites strategiques, MLL, Pylone, etc.","PASSIVE",
U1689="AKTIVCO DEFAUT GE &amp; POWER Cabinet","PASSIVE",
U1689="AKTIVCO Coupure ENEO &amp; Baisse de tension","PASSIVE",
U1689="Coupure ENEO &amp; Baisse de tension","PASSIVE",
U1689="Defaut GE &amp; POWER Cabinet","PASSIVE",
U1689="Sharing","PASSIVE",
U1689="Sites strategiques &amp; DataCenter","PASSIVE",
U1689="Exclu","Exclu",
U1689="SAT","ACTIVE",
U1689="SPARE-ISSUE","SPARE-ISSUE",
U1689="Fiber CAmtel","ACTIVE",
U1689="Fiber AOF","ACTIVE",
U1689="Projet OCM (HUAWEI)","PLANNED WORKS",
U1689="Projet OCM (NOKIA)","PLANNED WORKS",
U1689="ACCESS-ISSUE","ACCESS-ISSUE",
U1689="Projet OCM (ZTE, NOKIA, autres projets)","PLANNED WORKS",
U1689="No root CAuse","No root cause",
U1689="ODU HS","ACTIVE",
U1689="IP &amp; VLAN","ACTIVE",
U1689="Warehouse HUAWEI","SPARE-ISSUE",
U1689="SPARE-HS","SPARE-ISSUE",
U1689="Power Telco","ACTIVE"
),"")</f>
        <v>No root cause</v>
      </c>
      <c r="W1689" s="49"/>
      <c r="X1689" s="49"/>
      <c r="Y1689" s="49"/>
      <c r="Z1689" s="49"/>
      <c r="AA1689" s="49"/>
      <c r="AB1689" s="17" t="s">
        <v>5421</v>
      </c>
      <c r="AC1689" s="7" t="s">
        <v>5421</v>
      </c>
      <c r="AD1689" s="6"/>
      <c r="AE1689" s="7"/>
      <c r="AF1689" s="3" t="s">
        <v>5421</v>
      </c>
      <c r="AG1689" s="17"/>
      <c r="AH1689" s="18" t="s">
        <v>5421</v>
      </c>
      <c r="AI1689" s="18" t="s">
        <v>5421</v>
      </c>
      <c r="AJ1689" s="18" t="s">
        <v>5421</v>
      </c>
      <c r="AK1689" s="18" t="s">
        <v>5421</v>
      </c>
      <c r="AL1689" s="18" t="s">
        <v>5421</v>
      </c>
      <c r="AM1689" s="18" t="s">
        <v>5421</v>
      </c>
      <c r="AN1689" s="18" t="s">
        <v>5421</v>
      </c>
      <c r="AO1689" s="18" t="s">
        <v>5421</v>
      </c>
      <c r="AP1689" s="9" t="s">
        <v>5421</v>
      </c>
      <c r="AQ1689" s="14"/>
      <c r="AR1689" s="14" t="s">
        <v>5421</v>
      </c>
      <c r="AS1689" s="14" t="s">
        <v>5421</v>
      </c>
      <c r="AT1689" s="14" t="s">
        <v>5421</v>
      </c>
      <c r="AV1689" s="9" t="str">
        <f>_xlfn.XLOOKUP(B1689,[3]ALL!$B:$B,[3]ALL!$N:$N,"")</f>
        <v/>
      </c>
    </row>
    <row r="1690" spans="1:48" s="9" customFormat="1" hidden="1" x14ac:dyDescent="0.3">
      <c r="A1690" s="1" t="s">
        <v>4318</v>
      </c>
      <c r="B1690" s="8" t="s">
        <v>4319</v>
      </c>
      <c r="C1690" s="3" t="str">
        <f>_xlfn.XLOOKUP(B1690,'[1]daily break down'!$D:$D,'[1]daily break down'!$E:$E,"")</f>
        <v>Douala</v>
      </c>
      <c r="D1690" s="1" t="s">
        <v>21</v>
      </c>
      <c r="E1690" s="1" t="s">
        <v>36</v>
      </c>
      <c r="F1690" s="3" t="s">
        <v>31</v>
      </c>
      <c r="G1690" s="1" t="s">
        <v>32</v>
      </c>
      <c r="H1690" s="35" t="str">
        <f>_xlfn.XLOOKUP(B1690,[2]CALCULATION!$B:$B,[2]CALCULATION!$H:$H,"")</f>
        <v>ZTE</v>
      </c>
      <c r="I1690" s="71">
        <v>0</v>
      </c>
      <c r="J1690" s="71">
        <v>0</v>
      </c>
      <c r="K1690" s="71">
        <v>0</v>
      </c>
      <c r="L1690" s="71">
        <v>0</v>
      </c>
      <c r="M1690" s="71">
        <v>0</v>
      </c>
      <c r="N1690" s="71">
        <v>0</v>
      </c>
      <c r="O1690" s="71">
        <v>0</v>
      </c>
      <c r="P1690" s="50" t="s">
        <v>5365</v>
      </c>
      <c r="Q1690" s="50" t="s">
        <v>5911</v>
      </c>
      <c r="R1690" s="50"/>
      <c r="S1690" s="49" t="str" cm="1">
        <f t="array" ref="S1690">IFERROR(_xlfn.IFS(
U1690="MPR ISSUE","PDH",
U1690="BSS Hardware Issue","BSS",
U1690="Sites strategiques, MLL, Pylone, etc.","ENVTECH",
U1690="AKTIVCO DEFAUT GE &amp; POWER Cabinet","AKTIVCO",
U1690="AKTIVCO Coupure ENEO &amp; Baisse de tension","AKTIVCO GRID ONLY",
U1690="Coupure ENEO &amp; Baisse de tension","IHS GRID ONLY",
U1690="Defaut GE &amp; POWER Cabinet","IHS",
U1690="Sharing","Partners",
U1690="Sites strategiques &amp; DataCenter","SST &amp; DC",
U1690="Exclu","Exclu",
U1690="SAT","SAT",
U1690="SPARE-ISSUE","SPARE-ISSUE",
U1690="Fiber CAmtel","TRANS_FO_CAMTEL",
U1690="Fiber AOF","Fiber AOF",
U1690="Projet OCM (HUAWEI)","TRAVAUX-HUAWEI",
U1690="Projet OCM (NOKIA)","TRAVAUX-NOKIA",
U1690="ACCESS-ISSUE","ACCESS-ISSUE",
U1690="Projet OCM (ZTE, NOKIA, autres projets)","TRAVAUX OCM",
U1690="No root CAuse","No root cause",
U1690="ODU HS","PDH",
U1690="IP &amp; VLAN","PDH",
U1690="Warehouse HUAWEI","SPARE-ISSUE",
U1690="SPARE-HS","SPARE-ISSUE",
U1690="Power Telco","BSS"
),"")</f>
        <v>No root cause</v>
      </c>
      <c r="T1690" s="49" t="str" cm="1">
        <f t="array" ref="T1690">IFERROR(_xlfn.IFS(
U1690="MPR ISSUE","TX ISSUE",
U1690="BSS Hardware Issue","RAN ISSUE",
U1690="Sites strategiques, MLL, Pylone, etc.","ENVTECH",
U1690="AKTIVCO DEFAUT GE &amp; POWER Cabinet","POWER ISSUE",
U1690="AKTIVCO Coupure ENEO &amp; Baisse de tension","POWER ISSUE",
U1690="Coupure ENEO &amp; Baisse de tension","POWER ISSUE",
U1690="Defaut GE &amp; POWER Cabinet","POWER ISSUE",
U1690="Sharing","POWER ISSUE",
U1690="Sites strategiques &amp; DataCenter","POWER ISSUE",
U1690="Exclu","Exclu",
U1690="SAT","TX ISSUE",
U1690="SPARE-ISSUE","SPARE-ISSUE",
U1690="Fiber CAmtel","TX ISSUE",
U1690="Fiber AOF","TX ISSUE",
U1690="Projet OCM (HUAWEI)","TRAVAUX-HUAWEI",
U1690="Projet OCM (NOKIA)","TRAVAUX -NOKIA",
U1690="ACCESS-ISSUE","ACCESS-ISSUE",
U1690="Projet OCM (ZTE, NOKIA, autres projets)","TRAVAUX OCM",
U1690="No root CAuse","No root cause",
U1690="ODU HS","TX ISSUE",
U1690="IP &amp; VLAN","TX ISSUE",
U1690="Warehouse HUAWEI","SPARE-ISSUE",
U1690="SPARE-HS","SPARE-ISSUE",
U1690="Power Telco","RAN ISSUE"
),"")</f>
        <v>No root cause</v>
      </c>
      <c r="U1690" s="36" t="s">
        <v>5895</v>
      </c>
      <c r="V1690" s="49" t="str" cm="1">
        <f t="array" ref="V1690">IFERROR(_xlfn.IFS(
U1690="MPR ISSUE","ACTIVE",
U1690="BSS Hardware Issue","ACTIVE",
U1690="Sites strategiques, MLL, Pylone, etc.","PASSIVE",
U1690="AKTIVCO DEFAUT GE &amp; POWER Cabinet","PASSIVE",
U1690="AKTIVCO Coupure ENEO &amp; Baisse de tension","PASSIVE",
U1690="Coupure ENEO &amp; Baisse de tension","PASSIVE",
U1690="Defaut GE &amp; POWER Cabinet","PASSIVE",
U1690="Sharing","PASSIVE",
U1690="Sites strategiques &amp; DataCenter","PASSIVE",
U1690="Exclu","Exclu",
U1690="SAT","ACTIVE",
U1690="SPARE-ISSUE","SPARE-ISSUE",
U1690="Fiber CAmtel","ACTIVE",
U1690="Fiber AOF","ACTIVE",
U1690="Projet OCM (HUAWEI)","PLANNED WORKS",
U1690="Projet OCM (NOKIA)","PLANNED WORKS",
U1690="ACCESS-ISSUE","ACCESS-ISSUE",
U1690="Projet OCM (ZTE, NOKIA, autres projets)","PLANNED WORKS",
U1690="No root CAuse","No root cause",
U1690="ODU HS","ACTIVE",
U1690="IP &amp; VLAN","ACTIVE",
U1690="Warehouse HUAWEI","SPARE-ISSUE",
U1690="SPARE-HS","SPARE-ISSUE",
U1690="Power Telco","ACTIVE"
),"")</f>
        <v>No root cause</v>
      </c>
      <c r="W1690" s="49"/>
      <c r="X1690" s="49"/>
      <c r="Y1690" s="49"/>
      <c r="Z1690" s="49"/>
      <c r="AA1690" s="49"/>
      <c r="AB1690" s="17" t="s">
        <v>5421</v>
      </c>
      <c r="AC1690" s="7" t="s">
        <v>5421</v>
      </c>
      <c r="AD1690" s="6"/>
      <c r="AE1690" s="7"/>
      <c r="AF1690" s="3" t="s">
        <v>5421</v>
      </c>
      <c r="AG1690" s="17"/>
      <c r="AH1690" s="18" t="s">
        <v>5421</v>
      </c>
      <c r="AI1690" s="18" t="s">
        <v>5421</v>
      </c>
      <c r="AJ1690" s="18" t="s">
        <v>5421</v>
      </c>
      <c r="AK1690" s="18" t="s">
        <v>5421</v>
      </c>
      <c r="AL1690" s="18" t="s">
        <v>5421</v>
      </c>
      <c r="AM1690" s="18" t="s">
        <v>5421</v>
      </c>
      <c r="AN1690" s="18" t="s">
        <v>5421</v>
      </c>
      <c r="AO1690" s="18" t="s">
        <v>5421</v>
      </c>
      <c r="AP1690" s="9" t="s">
        <v>5421</v>
      </c>
      <c r="AQ1690" s="14"/>
      <c r="AR1690" s="14" t="s">
        <v>5421</v>
      </c>
      <c r="AS1690" s="14" t="s">
        <v>5421</v>
      </c>
      <c r="AT1690" s="14" t="s">
        <v>5421</v>
      </c>
      <c r="AV1690" s="9" t="str">
        <f>_xlfn.XLOOKUP(B1690,[3]ALL!$B:$B,[3]ALL!$N:$N,"")</f>
        <v/>
      </c>
    </row>
    <row r="1691" spans="1:48" s="9" customFormat="1" hidden="1" x14ac:dyDescent="0.3">
      <c r="A1691" s="1" t="s">
        <v>4543</v>
      </c>
      <c r="B1691" s="8" t="s">
        <v>4544</v>
      </c>
      <c r="C1691" s="3" t="str">
        <f>_xlfn.XLOOKUP(B1691,'[1]daily break down'!$D:$D,'[1]daily break down'!$E:$E,"")</f>
        <v>Douala</v>
      </c>
      <c r="D1691" s="1" t="s">
        <v>11</v>
      </c>
      <c r="E1691" s="1" t="s">
        <v>145</v>
      </c>
      <c r="F1691" s="3" t="s">
        <v>31</v>
      </c>
      <c r="G1691" s="1" t="s">
        <v>32</v>
      </c>
      <c r="H1691" s="35" t="str">
        <f>_xlfn.XLOOKUP(B1691,[2]CALCULATION!$B:$B,[2]CALCULATION!$H:$H,"")</f>
        <v>ZTE</v>
      </c>
      <c r="I1691" s="71">
        <v>0</v>
      </c>
      <c r="J1691" s="71">
        <v>0</v>
      </c>
      <c r="K1691" s="71">
        <v>0</v>
      </c>
      <c r="L1691" s="71">
        <v>0</v>
      </c>
      <c r="M1691" s="71">
        <v>0</v>
      </c>
      <c r="N1691" s="71">
        <v>0</v>
      </c>
      <c r="O1691" s="71">
        <v>0</v>
      </c>
      <c r="P1691" s="50" t="s">
        <v>5365</v>
      </c>
      <c r="Q1691" s="50" t="s">
        <v>5911</v>
      </c>
      <c r="R1691" s="50"/>
      <c r="S1691" s="49" t="str" cm="1">
        <f t="array" ref="S1691">IFERROR(_xlfn.IFS(
U1691="MPR ISSUE","PDH",
U1691="BSS Hardware Issue","BSS",
U1691="Sites strategiques, MLL, Pylone, etc.","ENVTECH",
U1691="AKTIVCO DEFAUT GE &amp; POWER Cabinet","AKTIVCO",
U1691="AKTIVCO Coupure ENEO &amp; Baisse de tension","AKTIVCO GRID ONLY",
U1691="Coupure ENEO &amp; Baisse de tension","IHS GRID ONLY",
U1691="Defaut GE &amp; POWER Cabinet","IHS",
U1691="Sharing","Partners",
U1691="Sites strategiques &amp; DataCenter","SST &amp; DC",
U1691="Exclu","Exclu",
U1691="SAT","SAT",
U1691="SPARE-ISSUE","SPARE-ISSUE",
U1691="Fiber CAmtel","TRANS_FO_CAMTEL",
U1691="Fiber AOF","Fiber AOF",
U1691="Projet OCM (HUAWEI)","TRAVAUX-HUAWEI",
U1691="Projet OCM (NOKIA)","TRAVAUX-NOKIA",
U1691="ACCESS-ISSUE","ACCESS-ISSUE",
U1691="Projet OCM (ZTE, NOKIA, autres projets)","TRAVAUX OCM",
U1691="No root CAuse","No root cause",
U1691="ODU HS","PDH",
U1691="IP &amp; VLAN","PDH",
U1691="Warehouse HUAWEI","SPARE-ISSUE",
U1691="SPARE-HS","SPARE-ISSUE",
U1691="Power Telco","BSS"
),"")</f>
        <v>No root cause</v>
      </c>
      <c r="T1691" s="49" t="str" cm="1">
        <f t="array" ref="T1691">IFERROR(_xlfn.IFS(
U1691="MPR ISSUE","TX ISSUE",
U1691="BSS Hardware Issue","RAN ISSUE",
U1691="Sites strategiques, MLL, Pylone, etc.","ENVTECH",
U1691="AKTIVCO DEFAUT GE &amp; POWER Cabinet","POWER ISSUE",
U1691="AKTIVCO Coupure ENEO &amp; Baisse de tension","POWER ISSUE",
U1691="Coupure ENEO &amp; Baisse de tension","POWER ISSUE",
U1691="Defaut GE &amp; POWER Cabinet","POWER ISSUE",
U1691="Sharing","POWER ISSUE",
U1691="Sites strategiques &amp; DataCenter","POWER ISSUE",
U1691="Exclu","Exclu",
U1691="SAT","TX ISSUE",
U1691="SPARE-ISSUE","SPARE-ISSUE",
U1691="Fiber CAmtel","TX ISSUE",
U1691="Fiber AOF","TX ISSUE",
U1691="Projet OCM (HUAWEI)","TRAVAUX-HUAWEI",
U1691="Projet OCM (NOKIA)","TRAVAUX -NOKIA",
U1691="ACCESS-ISSUE","ACCESS-ISSUE",
U1691="Projet OCM (ZTE, NOKIA, autres projets)","TRAVAUX OCM",
U1691="No root CAuse","No root cause",
U1691="ODU HS","TX ISSUE",
U1691="IP &amp; VLAN","TX ISSUE",
U1691="Warehouse HUAWEI","SPARE-ISSUE",
U1691="SPARE-HS","SPARE-ISSUE",
U1691="Power Telco","RAN ISSUE"
),"")</f>
        <v>No root cause</v>
      </c>
      <c r="U1691" s="36" t="s">
        <v>5895</v>
      </c>
      <c r="V1691" s="49" t="str" cm="1">
        <f t="array" ref="V1691">IFERROR(_xlfn.IFS(
U1691="MPR ISSUE","ACTIVE",
U1691="BSS Hardware Issue","ACTIVE",
U1691="Sites strategiques, MLL, Pylone, etc.","PASSIVE",
U1691="AKTIVCO DEFAUT GE &amp; POWER Cabinet","PASSIVE",
U1691="AKTIVCO Coupure ENEO &amp; Baisse de tension","PASSIVE",
U1691="Coupure ENEO &amp; Baisse de tension","PASSIVE",
U1691="Defaut GE &amp; POWER Cabinet","PASSIVE",
U1691="Sharing","PASSIVE",
U1691="Sites strategiques &amp; DataCenter","PASSIVE",
U1691="Exclu","Exclu",
U1691="SAT","ACTIVE",
U1691="SPARE-ISSUE","SPARE-ISSUE",
U1691="Fiber CAmtel","ACTIVE",
U1691="Fiber AOF","ACTIVE",
U1691="Projet OCM (HUAWEI)","PLANNED WORKS",
U1691="Projet OCM (NOKIA)","PLANNED WORKS",
U1691="ACCESS-ISSUE","ACCESS-ISSUE",
U1691="Projet OCM (ZTE, NOKIA, autres projets)","PLANNED WORKS",
U1691="No root CAuse","No root cause",
U1691="ODU HS","ACTIVE",
U1691="IP &amp; VLAN","ACTIVE",
U1691="Warehouse HUAWEI","SPARE-ISSUE",
U1691="SPARE-HS","SPARE-ISSUE",
U1691="Power Telco","ACTIVE"
),"")</f>
        <v>No root cause</v>
      </c>
      <c r="W1691" s="49"/>
      <c r="X1691" s="49"/>
      <c r="Y1691" s="49"/>
      <c r="Z1691" s="49"/>
      <c r="AA1691" s="49"/>
      <c r="AB1691" s="17" t="s">
        <v>5421</v>
      </c>
      <c r="AC1691" s="7" t="s">
        <v>5421</v>
      </c>
      <c r="AD1691" s="6"/>
      <c r="AE1691" s="7"/>
      <c r="AF1691" s="3" t="s">
        <v>5421</v>
      </c>
      <c r="AG1691" s="17"/>
      <c r="AH1691" s="18" t="s">
        <v>5421</v>
      </c>
      <c r="AI1691" s="18" t="s">
        <v>5421</v>
      </c>
      <c r="AJ1691" s="18" t="s">
        <v>5421</v>
      </c>
      <c r="AK1691" s="18" t="s">
        <v>5421</v>
      </c>
      <c r="AL1691" s="18" t="s">
        <v>5421</v>
      </c>
      <c r="AM1691" s="18" t="s">
        <v>5421</v>
      </c>
      <c r="AN1691" s="18" t="s">
        <v>5421</v>
      </c>
      <c r="AO1691" s="18" t="s">
        <v>5421</v>
      </c>
      <c r="AP1691" s="9" t="s">
        <v>5421</v>
      </c>
      <c r="AQ1691" s="14"/>
      <c r="AR1691" s="14" t="s">
        <v>5421</v>
      </c>
      <c r="AS1691" s="14" t="s">
        <v>5421</v>
      </c>
      <c r="AT1691" s="14" t="s">
        <v>5421</v>
      </c>
      <c r="AV1691" s="9" t="str">
        <f>_xlfn.XLOOKUP(B1691,[3]ALL!$B:$B,[3]ALL!$N:$N,"")</f>
        <v/>
      </c>
    </row>
    <row r="1692" spans="1:48" s="9" customFormat="1" hidden="1" x14ac:dyDescent="0.3">
      <c r="A1692" s="1" t="s">
        <v>4909</v>
      </c>
      <c r="B1692" s="8" t="s">
        <v>4910</v>
      </c>
      <c r="C1692" s="3" t="str">
        <f>_xlfn.XLOOKUP(B1692,'[1]daily break down'!$D:$D,'[1]daily break down'!$E:$E,"")</f>
        <v>Douala</v>
      </c>
      <c r="D1692" s="1" t="s">
        <v>11</v>
      </c>
      <c r="E1692" s="1" t="s">
        <v>145</v>
      </c>
      <c r="F1692" s="3" t="s">
        <v>31</v>
      </c>
      <c r="G1692" s="1" t="s">
        <v>32</v>
      </c>
      <c r="H1692" s="35" t="str">
        <f>_xlfn.XLOOKUP(B1692,[2]CALCULATION!$B:$B,[2]CALCULATION!$H:$H,"")</f>
        <v>ZTE</v>
      </c>
      <c r="I1692" s="71">
        <v>0</v>
      </c>
      <c r="J1692" s="71">
        <v>0</v>
      </c>
      <c r="K1692" s="71">
        <v>0</v>
      </c>
      <c r="L1692" s="71">
        <v>0</v>
      </c>
      <c r="M1692" s="71">
        <v>0</v>
      </c>
      <c r="N1692" s="71">
        <v>0</v>
      </c>
      <c r="O1692" s="71">
        <v>0</v>
      </c>
      <c r="P1692" s="50" t="s">
        <v>5365</v>
      </c>
      <c r="Q1692" s="50" t="s">
        <v>5911</v>
      </c>
      <c r="R1692" s="50"/>
      <c r="S1692" s="49" t="str" cm="1">
        <f t="array" ref="S1692">IFERROR(_xlfn.IFS(
U1692="MPR ISSUE","PDH",
U1692="BSS Hardware Issue","BSS",
U1692="Sites strategiques, MLL, Pylone, etc.","ENVTECH",
U1692="AKTIVCO DEFAUT GE &amp; POWER Cabinet","AKTIVCO",
U1692="AKTIVCO Coupure ENEO &amp; Baisse de tension","AKTIVCO GRID ONLY",
U1692="Coupure ENEO &amp; Baisse de tension","IHS GRID ONLY",
U1692="Defaut GE &amp; POWER Cabinet","IHS",
U1692="Sharing","Partners",
U1692="Sites strategiques &amp; DataCenter","SST &amp; DC",
U1692="Exclu","Exclu",
U1692="SAT","SAT",
U1692="SPARE-ISSUE","SPARE-ISSUE",
U1692="Fiber CAmtel","TRANS_FO_CAMTEL",
U1692="Fiber AOF","Fiber AOF",
U1692="Projet OCM (HUAWEI)","TRAVAUX-HUAWEI",
U1692="Projet OCM (NOKIA)","TRAVAUX-NOKIA",
U1692="ACCESS-ISSUE","ACCESS-ISSUE",
U1692="Projet OCM (ZTE, NOKIA, autres projets)","TRAVAUX OCM",
U1692="No root CAuse","No root cause",
U1692="ODU HS","PDH",
U1692="IP &amp; VLAN","PDH",
U1692="Warehouse HUAWEI","SPARE-ISSUE",
U1692="SPARE-HS","SPARE-ISSUE",
U1692="Power Telco","BSS"
),"")</f>
        <v>No root cause</v>
      </c>
      <c r="T1692" s="49" t="str" cm="1">
        <f t="array" ref="T1692">IFERROR(_xlfn.IFS(
U1692="MPR ISSUE","TX ISSUE",
U1692="BSS Hardware Issue","RAN ISSUE",
U1692="Sites strategiques, MLL, Pylone, etc.","ENVTECH",
U1692="AKTIVCO DEFAUT GE &amp; POWER Cabinet","POWER ISSUE",
U1692="AKTIVCO Coupure ENEO &amp; Baisse de tension","POWER ISSUE",
U1692="Coupure ENEO &amp; Baisse de tension","POWER ISSUE",
U1692="Defaut GE &amp; POWER Cabinet","POWER ISSUE",
U1692="Sharing","POWER ISSUE",
U1692="Sites strategiques &amp; DataCenter","POWER ISSUE",
U1692="Exclu","Exclu",
U1692="SAT","TX ISSUE",
U1692="SPARE-ISSUE","SPARE-ISSUE",
U1692="Fiber CAmtel","TX ISSUE",
U1692="Fiber AOF","TX ISSUE",
U1692="Projet OCM (HUAWEI)","TRAVAUX-HUAWEI",
U1692="Projet OCM (NOKIA)","TRAVAUX -NOKIA",
U1692="ACCESS-ISSUE","ACCESS-ISSUE",
U1692="Projet OCM (ZTE, NOKIA, autres projets)","TRAVAUX OCM",
U1692="No root CAuse","No root cause",
U1692="ODU HS","TX ISSUE",
U1692="IP &amp; VLAN","TX ISSUE",
U1692="Warehouse HUAWEI","SPARE-ISSUE",
U1692="SPARE-HS","SPARE-ISSUE",
U1692="Power Telco","RAN ISSUE"
),"")</f>
        <v>No root cause</v>
      </c>
      <c r="U1692" s="36" t="s">
        <v>5895</v>
      </c>
      <c r="V1692" s="49" t="str" cm="1">
        <f t="array" ref="V1692">IFERROR(_xlfn.IFS(
U1692="MPR ISSUE","ACTIVE",
U1692="BSS Hardware Issue","ACTIVE",
U1692="Sites strategiques, MLL, Pylone, etc.","PASSIVE",
U1692="AKTIVCO DEFAUT GE &amp; POWER Cabinet","PASSIVE",
U1692="AKTIVCO Coupure ENEO &amp; Baisse de tension","PASSIVE",
U1692="Coupure ENEO &amp; Baisse de tension","PASSIVE",
U1692="Defaut GE &amp; POWER Cabinet","PASSIVE",
U1692="Sharing","PASSIVE",
U1692="Sites strategiques &amp; DataCenter","PASSIVE",
U1692="Exclu","Exclu",
U1692="SAT","ACTIVE",
U1692="SPARE-ISSUE","SPARE-ISSUE",
U1692="Fiber CAmtel","ACTIVE",
U1692="Fiber AOF","ACTIVE",
U1692="Projet OCM (HUAWEI)","PLANNED WORKS",
U1692="Projet OCM (NOKIA)","PLANNED WORKS",
U1692="ACCESS-ISSUE","ACCESS-ISSUE",
U1692="Projet OCM (ZTE, NOKIA, autres projets)","PLANNED WORKS",
U1692="No root CAuse","No root cause",
U1692="ODU HS","ACTIVE",
U1692="IP &amp; VLAN","ACTIVE",
U1692="Warehouse HUAWEI","SPARE-ISSUE",
U1692="SPARE-HS","SPARE-ISSUE",
U1692="Power Telco","ACTIVE"
),"")</f>
        <v>No root cause</v>
      </c>
      <c r="W1692" s="49"/>
      <c r="X1692" s="49"/>
      <c r="Y1692" s="49"/>
      <c r="Z1692" s="49"/>
      <c r="AA1692" s="49"/>
      <c r="AB1692" s="17" t="s">
        <v>5421</v>
      </c>
      <c r="AC1692" s="7" t="s">
        <v>5421</v>
      </c>
      <c r="AD1692" s="6"/>
      <c r="AE1692" s="7"/>
      <c r="AF1692" s="3" t="s">
        <v>5421</v>
      </c>
      <c r="AG1692" s="17"/>
      <c r="AH1692" s="18" t="s">
        <v>5421</v>
      </c>
      <c r="AI1692" s="18" t="s">
        <v>5421</v>
      </c>
      <c r="AJ1692" s="18" t="s">
        <v>5421</v>
      </c>
      <c r="AK1692" s="18" t="s">
        <v>5421</v>
      </c>
      <c r="AL1692" s="18" t="s">
        <v>5421</v>
      </c>
      <c r="AM1692" s="18" t="s">
        <v>5421</v>
      </c>
      <c r="AN1692" s="18" t="s">
        <v>5421</v>
      </c>
      <c r="AO1692" s="18" t="s">
        <v>5421</v>
      </c>
      <c r="AP1692" s="9" t="s">
        <v>5421</v>
      </c>
      <c r="AQ1692" s="14"/>
      <c r="AR1692" s="14" t="s">
        <v>5421</v>
      </c>
      <c r="AS1692" s="14" t="s">
        <v>5421</v>
      </c>
      <c r="AT1692" s="14" t="s">
        <v>5421</v>
      </c>
      <c r="AV1692" s="9" t="str">
        <f>_xlfn.XLOOKUP(B1692,[3]ALL!$B:$B,[3]ALL!$N:$N,"")</f>
        <v/>
      </c>
    </row>
    <row r="1693" spans="1:48" s="9" customFormat="1" hidden="1" x14ac:dyDescent="0.3">
      <c r="A1693" s="1" t="s">
        <v>4523</v>
      </c>
      <c r="B1693" s="8" t="s">
        <v>4524</v>
      </c>
      <c r="C1693" s="3" t="str">
        <f>_xlfn.XLOOKUP(B1693,'[1]daily break down'!$D:$D,'[1]daily break down'!$E:$E,"")</f>
        <v>Douala</v>
      </c>
      <c r="D1693" s="1" t="s">
        <v>11</v>
      </c>
      <c r="E1693" s="1" t="s">
        <v>12</v>
      </c>
      <c r="F1693" s="3" t="s">
        <v>31</v>
      </c>
      <c r="G1693" s="1" t="s">
        <v>32</v>
      </c>
      <c r="H1693" s="35" t="str">
        <f>_xlfn.XLOOKUP(B1693,[2]CALCULATION!$B:$B,[2]CALCULATION!$H:$H,"")</f>
        <v>ZTE</v>
      </c>
      <c r="I1693" s="71">
        <v>0</v>
      </c>
      <c r="J1693" s="71">
        <v>0</v>
      </c>
      <c r="K1693" s="71">
        <v>0</v>
      </c>
      <c r="L1693" s="71">
        <v>0</v>
      </c>
      <c r="M1693" s="71">
        <v>0</v>
      </c>
      <c r="N1693" s="71">
        <v>0</v>
      </c>
      <c r="O1693" s="71">
        <v>0</v>
      </c>
      <c r="P1693" s="50" t="s">
        <v>5365</v>
      </c>
      <c r="Q1693" s="50" t="s">
        <v>5911</v>
      </c>
      <c r="R1693" s="50"/>
      <c r="S1693" s="49" t="str" cm="1">
        <f t="array" ref="S1693">IFERROR(_xlfn.IFS(
U1693="MPR ISSUE","PDH",
U1693="BSS Hardware Issue","BSS",
U1693="Sites strategiques, MLL, Pylone, etc.","ENVTECH",
U1693="AKTIVCO DEFAUT GE &amp; POWER Cabinet","AKTIVCO",
U1693="AKTIVCO Coupure ENEO &amp; Baisse de tension","AKTIVCO GRID ONLY",
U1693="Coupure ENEO &amp; Baisse de tension","IHS GRID ONLY",
U1693="Defaut GE &amp; POWER Cabinet","IHS",
U1693="Sharing","Partners",
U1693="Sites strategiques &amp; DataCenter","SST &amp; DC",
U1693="Exclu","Exclu",
U1693="SAT","SAT",
U1693="SPARE-ISSUE","SPARE-ISSUE",
U1693="Fiber CAmtel","TRANS_FO_CAMTEL",
U1693="Fiber AOF","Fiber AOF",
U1693="Projet OCM (HUAWEI)","TRAVAUX-HUAWEI",
U1693="Projet OCM (NOKIA)","TRAVAUX-NOKIA",
U1693="ACCESS-ISSUE","ACCESS-ISSUE",
U1693="Projet OCM (ZTE, NOKIA, autres projets)","TRAVAUX OCM",
U1693="No root CAuse","No root cause",
U1693="ODU HS","PDH",
U1693="IP &amp; VLAN","PDH",
U1693="Warehouse HUAWEI","SPARE-ISSUE",
U1693="SPARE-HS","SPARE-ISSUE",
U1693="Power Telco","BSS"
),"")</f>
        <v>No root cause</v>
      </c>
      <c r="T1693" s="49" t="str" cm="1">
        <f t="array" ref="T1693">IFERROR(_xlfn.IFS(
U1693="MPR ISSUE","TX ISSUE",
U1693="BSS Hardware Issue","RAN ISSUE",
U1693="Sites strategiques, MLL, Pylone, etc.","ENVTECH",
U1693="AKTIVCO DEFAUT GE &amp; POWER Cabinet","POWER ISSUE",
U1693="AKTIVCO Coupure ENEO &amp; Baisse de tension","POWER ISSUE",
U1693="Coupure ENEO &amp; Baisse de tension","POWER ISSUE",
U1693="Defaut GE &amp; POWER Cabinet","POWER ISSUE",
U1693="Sharing","POWER ISSUE",
U1693="Sites strategiques &amp; DataCenter","POWER ISSUE",
U1693="Exclu","Exclu",
U1693="SAT","TX ISSUE",
U1693="SPARE-ISSUE","SPARE-ISSUE",
U1693="Fiber CAmtel","TX ISSUE",
U1693="Fiber AOF","TX ISSUE",
U1693="Projet OCM (HUAWEI)","TRAVAUX-HUAWEI",
U1693="Projet OCM (NOKIA)","TRAVAUX -NOKIA",
U1693="ACCESS-ISSUE","ACCESS-ISSUE",
U1693="Projet OCM (ZTE, NOKIA, autres projets)","TRAVAUX OCM",
U1693="No root CAuse","No root cause",
U1693="ODU HS","TX ISSUE",
U1693="IP &amp; VLAN","TX ISSUE",
U1693="Warehouse HUAWEI","SPARE-ISSUE",
U1693="SPARE-HS","SPARE-ISSUE",
U1693="Power Telco","RAN ISSUE"
),"")</f>
        <v>No root cause</v>
      </c>
      <c r="U1693" s="36" t="s">
        <v>5895</v>
      </c>
      <c r="V1693" s="49" t="str" cm="1">
        <f t="array" ref="V1693">IFERROR(_xlfn.IFS(
U1693="MPR ISSUE","ACTIVE",
U1693="BSS Hardware Issue","ACTIVE",
U1693="Sites strategiques, MLL, Pylone, etc.","PASSIVE",
U1693="AKTIVCO DEFAUT GE &amp; POWER Cabinet","PASSIVE",
U1693="AKTIVCO Coupure ENEO &amp; Baisse de tension","PASSIVE",
U1693="Coupure ENEO &amp; Baisse de tension","PASSIVE",
U1693="Defaut GE &amp; POWER Cabinet","PASSIVE",
U1693="Sharing","PASSIVE",
U1693="Sites strategiques &amp; DataCenter","PASSIVE",
U1693="Exclu","Exclu",
U1693="SAT","ACTIVE",
U1693="SPARE-ISSUE","SPARE-ISSUE",
U1693="Fiber CAmtel","ACTIVE",
U1693="Fiber AOF","ACTIVE",
U1693="Projet OCM (HUAWEI)","PLANNED WORKS",
U1693="Projet OCM (NOKIA)","PLANNED WORKS",
U1693="ACCESS-ISSUE","ACCESS-ISSUE",
U1693="Projet OCM (ZTE, NOKIA, autres projets)","PLANNED WORKS",
U1693="No root CAuse","No root cause",
U1693="ODU HS","ACTIVE",
U1693="IP &amp; VLAN","ACTIVE",
U1693="Warehouse HUAWEI","SPARE-ISSUE",
U1693="SPARE-HS","SPARE-ISSUE",
U1693="Power Telco","ACTIVE"
),"")</f>
        <v>No root cause</v>
      </c>
      <c r="W1693" s="49"/>
      <c r="X1693" s="49"/>
      <c r="Y1693" s="49"/>
      <c r="Z1693" s="49"/>
      <c r="AA1693" s="49"/>
      <c r="AB1693" s="17" t="s">
        <v>5421</v>
      </c>
      <c r="AC1693" s="7" t="s">
        <v>5421</v>
      </c>
      <c r="AD1693" s="6"/>
      <c r="AE1693" s="7"/>
      <c r="AF1693" s="3" t="s">
        <v>5421</v>
      </c>
      <c r="AG1693" s="17"/>
      <c r="AH1693" s="18" t="s">
        <v>5421</v>
      </c>
      <c r="AI1693" s="18" t="s">
        <v>5421</v>
      </c>
      <c r="AJ1693" s="18" t="s">
        <v>5421</v>
      </c>
      <c r="AK1693" s="18" t="s">
        <v>5421</v>
      </c>
      <c r="AL1693" s="18" t="s">
        <v>5421</v>
      </c>
      <c r="AM1693" s="18" t="s">
        <v>5421</v>
      </c>
      <c r="AN1693" s="18" t="s">
        <v>5421</v>
      </c>
      <c r="AO1693" s="18" t="s">
        <v>5421</v>
      </c>
      <c r="AP1693" s="9" t="s">
        <v>5421</v>
      </c>
      <c r="AQ1693" s="14"/>
      <c r="AR1693" s="14" t="s">
        <v>5421</v>
      </c>
      <c r="AS1693" s="14" t="s">
        <v>5421</v>
      </c>
      <c r="AT1693" s="14" t="s">
        <v>5421</v>
      </c>
      <c r="AV1693" s="9" t="str">
        <f>_xlfn.XLOOKUP(B1693,[3]ALL!$B:$B,[3]ALL!$N:$N,"")</f>
        <v/>
      </c>
    </row>
    <row r="1694" spans="1:48" s="9" customFormat="1" hidden="1" x14ac:dyDescent="0.3">
      <c r="A1694" s="1" t="s">
        <v>3405</v>
      </c>
      <c r="B1694" s="8" t="s">
        <v>3406</v>
      </c>
      <c r="C1694" s="3" t="str">
        <f>_xlfn.XLOOKUP(B1694,'[1]daily break down'!$D:$D,'[1]daily break down'!$E:$E,"")</f>
        <v>Douala</v>
      </c>
      <c r="D1694" s="1" t="s">
        <v>11</v>
      </c>
      <c r="E1694" s="1" t="s">
        <v>145</v>
      </c>
      <c r="F1694" s="3" t="s">
        <v>31</v>
      </c>
      <c r="G1694" s="1" t="s">
        <v>32</v>
      </c>
      <c r="H1694" s="35" t="str">
        <f>_xlfn.XLOOKUP(B1694,[2]CALCULATION!$B:$B,[2]CALCULATION!$H:$H,"")</f>
        <v>ZTE</v>
      </c>
      <c r="I1694" s="71">
        <v>0</v>
      </c>
      <c r="J1694" s="71">
        <v>0</v>
      </c>
      <c r="K1694" s="71">
        <v>0</v>
      </c>
      <c r="L1694" s="71">
        <v>0</v>
      </c>
      <c r="M1694" s="71">
        <v>0</v>
      </c>
      <c r="N1694" s="71">
        <v>0</v>
      </c>
      <c r="O1694" s="71">
        <v>0</v>
      </c>
      <c r="P1694" s="50" t="s">
        <v>5365</v>
      </c>
      <c r="Q1694" s="50" t="s">
        <v>5911</v>
      </c>
      <c r="R1694" s="50"/>
      <c r="S1694" s="49" t="str" cm="1">
        <f t="array" ref="S1694">IFERROR(_xlfn.IFS(
U1694="MPR ISSUE","PDH",
U1694="BSS Hardware Issue","BSS",
U1694="Sites strategiques, MLL, Pylone, etc.","ENVTECH",
U1694="AKTIVCO DEFAUT GE &amp; POWER Cabinet","AKTIVCO",
U1694="AKTIVCO Coupure ENEO &amp; Baisse de tension","AKTIVCO GRID ONLY",
U1694="Coupure ENEO &amp; Baisse de tension","IHS GRID ONLY",
U1694="Defaut GE &amp; POWER Cabinet","IHS",
U1694="Sharing","Partners",
U1694="Sites strategiques &amp; DataCenter","SST &amp; DC",
U1694="Exclu","Exclu",
U1694="SAT","SAT",
U1694="SPARE-ISSUE","SPARE-ISSUE",
U1694="Fiber CAmtel","TRANS_FO_CAMTEL",
U1694="Fiber AOF","Fiber AOF",
U1694="Projet OCM (HUAWEI)","TRAVAUX-HUAWEI",
U1694="Projet OCM (NOKIA)","TRAVAUX-NOKIA",
U1694="ACCESS-ISSUE","ACCESS-ISSUE",
U1694="Projet OCM (ZTE, NOKIA, autres projets)","TRAVAUX OCM",
U1694="No root CAuse","No root cause",
U1694="ODU HS","PDH",
U1694="IP &amp; VLAN","PDH",
U1694="Warehouse HUAWEI","SPARE-ISSUE",
U1694="SPARE-HS","SPARE-ISSUE",
U1694="Power Telco","BSS"
),"")</f>
        <v>No root cause</v>
      </c>
      <c r="T1694" s="49" t="str" cm="1">
        <f t="array" ref="T1694">IFERROR(_xlfn.IFS(
U1694="MPR ISSUE","TX ISSUE",
U1694="BSS Hardware Issue","RAN ISSUE",
U1694="Sites strategiques, MLL, Pylone, etc.","ENVTECH",
U1694="AKTIVCO DEFAUT GE &amp; POWER Cabinet","POWER ISSUE",
U1694="AKTIVCO Coupure ENEO &amp; Baisse de tension","POWER ISSUE",
U1694="Coupure ENEO &amp; Baisse de tension","POWER ISSUE",
U1694="Defaut GE &amp; POWER Cabinet","POWER ISSUE",
U1694="Sharing","POWER ISSUE",
U1694="Sites strategiques &amp; DataCenter","POWER ISSUE",
U1694="Exclu","Exclu",
U1694="SAT","TX ISSUE",
U1694="SPARE-ISSUE","SPARE-ISSUE",
U1694="Fiber CAmtel","TX ISSUE",
U1694="Fiber AOF","TX ISSUE",
U1694="Projet OCM (HUAWEI)","TRAVAUX-HUAWEI",
U1694="Projet OCM (NOKIA)","TRAVAUX -NOKIA",
U1694="ACCESS-ISSUE","ACCESS-ISSUE",
U1694="Projet OCM (ZTE, NOKIA, autres projets)","TRAVAUX OCM",
U1694="No root CAuse","No root cause",
U1694="ODU HS","TX ISSUE",
U1694="IP &amp; VLAN","TX ISSUE",
U1694="Warehouse HUAWEI","SPARE-ISSUE",
U1694="SPARE-HS","SPARE-ISSUE",
U1694="Power Telco","RAN ISSUE"
),"")</f>
        <v>No root cause</v>
      </c>
      <c r="U1694" s="36" t="s">
        <v>5895</v>
      </c>
      <c r="V1694" s="49" t="str" cm="1">
        <f t="array" ref="V1694">IFERROR(_xlfn.IFS(
U1694="MPR ISSUE","ACTIVE",
U1694="BSS Hardware Issue","ACTIVE",
U1694="Sites strategiques, MLL, Pylone, etc.","PASSIVE",
U1694="AKTIVCO DEFAUT GE &amp; POWER Cabinet","PASSIVE",
U1694="AKTIVCO Coupure ENEO &amp; Baisse de tension","PASSIVE",
U1694="Coupure ENEO &amp; Baisse de tension","PASSIVE",
U1694="Defaut GE &amp; POWER Cabinet","PASSIVE",
U1694="Sharing","PASSIVE",
U1694="Sites strategiques &amp; DataCenter","PASSIVE",
U1694="Exclu","Exclu",
U1694="SAT","ACTIVE",
U1694="SPARE-ISSUE","SPARE-ISSUE",
U1694="Fiber CAmtel","ACTIVE",
U1694="Fiber AOF","ACTIVE",
U1694="Projet OCM (HUAWEI)","PLANNED WORKS",
U1694="Projet OCM (NOKIA)","PLANNED WORKS",
U1694="ACCESS-ISSUE","ACCESS-ISSUE",
U1694="Projet OCM (ZTE, NOKIA, autres projets)","PLANNED WORKS",
U1694="No root CAuse","No root cause",
U1694="ODU HS","ACTIVE",
U1694="IP &amp; VLAN","ACTIVE",
U1694="Warehouse HUAWEI","SPARE-ISSUE",
U1694="SPARE-HS","SPARE-ISSUE",
U1694="Power Telco","ACTIVE"
),"")</f>
        <v>No root cause</v>
      </c>
      <c r="W1694" s="49"/>
      <c r="X1694" s="49"/>
      <c r="Y1694" s="49"/>
      <c r="Z1694" s="49"/>
      <c r="AA1694" s="49"/>
      <c r="AB1694" s="17" t="s">
        <v>5421</v>
      </c>
      <c r="AC1694" s="7" t="s">
        <v>5421</v>
      </c>
      <c r="AD1694" s="6"/>
      <c r="AE1694" s="7"/>
      <c r="AF1694" s="3" t="s">
        <v>5421</v>
      </c>
      <c r="AG1694" s="17"/>
      <c r="AH1694" s="18" t="s">
        <v>5421</v>
      </c>
      <c r="AI1694" s="18" t="s">
        <v>5421</v>
      </c>
      <c r="AJ1694" s="18" t="s">
        <v>5421</v>
      </c>
      <c r="AK1694" s="18" t="s">
        <v>5421</v>
      </c>
      <c r="AL1694" s="18" t="s">
        <v>5421</v>
      </c>
      <c r="AM1694" s="18" t="s">
        <v>5421</v>
      </c>
      <c r="AN1694" s="18" t="s">
        <v>5421</v>
      </c>
      <c r="AO1694" s="18" t="s">
        <v>5421</v>
      </c>
      <c r="AP1694" s="9" t="s">
        <v>5421</v>
      </c>
      <c r="AQ1694" s="14"/>
      <c r="AR1694" s="14" t="s">
        <v>5421</v>
      </c>
      <c r="AS1694" s="14" t="s">
        <v>5421</v>
      </c>
      <c r="AT1694" s="14" t="s">
        <v>5421</v>
      </c>
      <c r="AV1694" s="9" t="str">
        <f>_xlfn.XLOOKUP(B1694,[3]ALL!$B:$B,[3]ALL!$N:$N,"")</f>
        <v/>
      </c>
    </row>
    <row r="1695" spans="1:48" s="9" customFormat="1" hidden="1" x14ac:dyDescent="0.3">
      <c r="A1695" s="1" t="s">
        <v>2431</v>
      </c>
      <c r="B1695" s="8" t="s">
        <v>2432</v>
      </c>
      <c r="C1695" s="3" t="str">
        <f>_xlfn.XLOOKUP(B1695,'[1]daily break down'!$D:$D,'[1]daily break down'!$E:$E,"")</f>
        <v>Douala</v>
      </c>
      <c r="D1695" s="1" t="s">
        <v>11</v>
      </c>
      <c r="E1695" s="1" t="s">
        <v>12</v>
      </c>
      <c r="F1695" s="3" t="s">
        <v>31</v>
      </c>
      <c r="G1695" s="1" t="s">
        <v>32</v>
      </c>
      <c r="H1695" s="35" t="str">
        <f>_xlfn.XLOOKUP(B1695,[2]CALCULATION!$B:$B,[2]CALCULATION!$H:$H,"")</f>
        <v>ZTE</v>
      </c>
      <c r="I1695" s="71">
        <v>0</v>
      </c>
      <c r="J1695" s="71">
        <v>0</v>
      </c>
      <c r="K1695" s="71">
        <v>0</v>
      </c>
      <c r="L1695" s="71">
        <v>0</v>
      </c>
      <c r="M1695" s="71">
        <v>0</v>
      </c>
      <c r="N1695" s="71">
        <v>0</v>
      </c>
      <c r="O1695" s="71">
        <v>0</v>
      </c>
      <c r="P1695" s="50" t="s">
        <v>5365</v>
      </c>
      <c r="Q1695" s="50" t="s">
        <v>5911</v>
      </c>
      <c r="R1695" s="50"/>
      <c r="S1695" s="49" t="str" cm="1">
        <f t="array" ref="S1695">IFERROR(_xlfn.IFS(
U1695="MPR ISSUE","PDH",
U1695="BSS Hardware Issue","BSS",
U1695="Sites strategiques, MLL, Pylone, etc.","ENVTECH",
U1695="AKTIVCO DEFAUT GE &amp; POWER Cabinet","AKTIVCO",
U1695="AKTIVCO Coupure ENEO &amp; Baisse de tension","AKTIVCO GRID ONLY",
U1695="Coupure ENEO &amp; Baisse de tension","IHS GRID ONLY",
U1695="Defaut GE &amp; POWER Cabinet","IHS",
U1695="Sharing","Partners",
U1695="Sites strategiques &amp; DataCenter","SST &amp; DC",
U1695="Exclu","Exclu",
U1695="SAT","SAT",
U1695="SPARE-ISSUE","SPARE-ISSUE",
U1695="Fiber CAmtel","TRANS_FO_CAMTEL",
U1695="Fiber AOF","Fiber AOF",
U1695="Projet OCM (HUAWEI)","TRAVAUX-HUAWEI",
U1695="Projet OCM (NOKIA)","TRAVAUX-NOKIA",
U1695="ACCESS-ISSUE","ACCESS-ISSUE",
U1695="Projet OCM (ZTE, NOKIA, autres projets)","TRAVAUX OCM",
U1695="No root CAuse","No root cause",
U1695="ODU HS","PDH",
U1695="IP &amp; VLAN","PDH",
U1695="Warehouse HUAWEI","SPARE-ISSUE",
U1695="SPARE-HS","SPARE-ISSUE",
U1695="Power Telco","BSS"
),"")</f>
        <v>No root cause</v>
      </c>
      <c r="T1695" s="49" t="str" cm="1">
        <f t="array" ref="T1695">IFERROR(_xlfn.IFS(
U1695="MPR ISSUE","TX ISSUE",
U1695="BSS Hardware Issue","RAN ISSUE",
U1695="Sites strategiques, MLL, Pylone, etc.","ENVTECH",
U1695="AKTIVCO DEFAUT GE &amp; POWER Cabinet","POWER ISSUE",
U1695="AKTIVCO Coupure ENEO &amp; Baisse de tension","POWER ISSUE",
U1695="Coupure ENEO &amp; Baisse de tension","POWER ISSUE",
U1695="Defaut GE &amp; POWER Cabinet","POWER ISSUE",
U1695="Sharing","POWER ISSUE",
U1695="Sites strategiques &amp; DataCenter","POWER ISSUE",
U1695="Exclu","Exclu",
U1695="SAT","TX ISSUE",
U1695="SPARE-ISSUE","SPARE-ISSUE",
U1695="Fiber CAmtel","TX ISSUE",
U1695="Fiber AOF","TX ISSUE",
U1695="Projet OCM (HUAWEI)","TRAVAUX-HUAWEI",
U1695="Projet OCM (NOKIA)","TRAVAUX -NOKIA",
U1695="ACCESS-ISSUE","ACCESS-ISSUE",
U1695="Projet OCM (ZTE, NOKIA, autres projets)","TRAVAUX OCM",
U1695="No root CAuse","No root cause",
U1695="ODU HS","TX ISSUE",
U1695="IP &amp; VLAN","TX ISSUE",
U1695="Warehouse HUAWEI","SPARE-ISSUE",
U1695="SPARE-HS","SPARE-ISSUE",
U1695="Power Telco","RAN ISSUE"
),"")</f>
        <v>No root cause</v>
      </c>
      <c r="U1695" s="36" t="s">
        <v>5895</v>
      </c>
      <c r="V1695" s="49" t="str" cm="1">
        <f t="array" ref="V1695">IFERROR(_xlfn.IFS(
U1695="MPR ISSUE","ACTIVE",
U1695="BSS Hardware Issue","ACTIVE",
U1695="Sites strategiques, MLL, Pylone, etc.","PASSIVE",
U1695="AKTIVCO DEFAUT GE &amp; POWER Cabinet","PASSIVE",
U1695="AKTIVCO Coupure ENEO &amp; Baisse de tension","PASSIVE",
U1695="Coupure ENEO &amp; Baisse de tension","PASSIVE",
U1695="Defaut GE &amp; POWER Cabinet","PASSIVE",
U1695="Sharing","PASSIVE",
U1695="Sites strategiques &amp; DataCenter","PASSIVE",
U1695="Exclu","Exclu",
U1695="SAT","ACTIVE",
U1695="SPARE-ISSUE","SPARE-ISSUE",
U1695="Fiber CAmtel","ACTIVE",
U1695="Fiber AOF","ACTIVE",
U1695="Projet OCM (HUAWEI)","PLANNED WORKS",
U1695="Projet OCM (NOKIA)","PLANNED WORKS",
U1695="ACCESS-ISSUE","ACCESS-ISSUE",
U1695="Projet OCM (ZTE, NOKIA, autres projets)","PLANNED WORKS",
U1695="No root CAuse","No root cause",
U1695="ODU HS","ACTIVE",
U1695="IP &amp; VLAN","ACTIVE",
U1695="Warehouse HUAWEI","SPARE-ISSUE",
U1695="SPARE-HS","SPARE-ISSUE",
U1695="Power Telco","ACTIVE"
),"")</f>
        <v>No root cause</v>
      </c>
      <c r="W1695" s="49"/>
      <c r="X1695" s="49"/>
      <c r="Y1695" s="49"/>
      <c r="Z1695" s="49"/>
      <c r="AA1695" s="49"/>
      <c r="AB1695" s="17" t="s">
        <v>5421</v>
      </c>
      <c r="AC1695" s="7" t="s">
        <v>5421</v>
      </c>
      <c r="AD1695" s="6"/>
      <c r="AE1695" s="7"/>
      <c r="AF1695" s="3" t="s">
        <v>5421</v>
      </c>
      <c r="AG1695" s="17"/>
      <c r="AH1695" s="18" t="s">
        <v>5421</v>
      </c>
      <c r="AI1695" s="18" t="s">
        <v>5421</v>
      </c>
      <c r="AJ1695" s="18" t="s">
        <v>5421</v>
      </c>
      <c r="AK1695" s="18" t="s">
        <v>5421</v>
      </c>
      <c r="AL1695" s="18" t="s">
        <v>5421</v>
      </c>
      <c r="AM1695" s="18" t="s">
        <v>5421</v>
      </c>
      <c r="AN1695" s="18" t="s">
        <v>5421</v>
      </c>
      <c r="AO1695" s="18" t="s">
        <v>5421</v>
      </c>
      <c r="AP1695" s="9" t="s">
        <v>5421</v>
      </c>
      <c r="AQ1695" s="14"/>
      <c r="AR1695" s="14" t="s">
        <v>5421</v>
      </c>
      <c r="AS1695" s="14" t="s">
        <v>5421</v>
      </c>
      <c r="AT1695" s="14" t="s">
        <v>5421</v>
      </c>
      <c r="AV1695" s="9" t="str">
        <f>_xlfn.XLOOKUP(B1695,[3]ALL!$B:$B,[3]ALL!$N:$N,"")</f>
        <v/>
      </c>
    </row>
    <row r="1696" spans="1:48" s="9" customFormat="1" hidden="1" x14ac:dyDescent="0.3">
      <c r="A1696" s="1" t="s">
        <v>1840</v>
      </c>
      <c r="B1696" s="8" t="s">
        <v>1841</v>
      </c>
      <c r="C1696" s="3" t="str">
        <f>_xlfn.XLOOKUP(B1696,'[1]daily break down'!$D:$D,'[1]daily break down'!$E:$E,"")</f>
        <v>Douala</v>
      </c>
      <c r="D1696" s="1" t="s">
        <v>11</v>
      </c>
      <c r="E1696" s="1" t="s">
        <v>12</v>
      </c>
      <c r="F1696" s="3" t="s">
        <v>31</v>
      </c>
      <c r="G1696" s="1" t="s">
        <v>32</v>
      </c>
      <c r="H1696" s="35" t="str">
        <f>_xlfn.XLOOKUP(B1696,[2]CALCULATION!$B:$B,[2]CALCULATION!$H:$H,"")</f>
        <v>ZTE</v>
      </c>
      <c r="I1696" s="71">
        <v>0</v>
      </c>
      <c r="J1696" s="71">
        <v>0</v>
      </c>
      <c r="K1696" s="71">
        <v>0</v>
      </c>
      <c r="L1696" s="71">
        <v>0</v>
      </c>
      <c r="M1696" s="71">
        <v>0</v>
      </c>
      <c r="N1696" s="71">
        <v>0</v>
      </c>
      <c r="O1696" s="71">
        <v>0</v>
      </c>
      <c r="P1696" s="50" t="s">
        <v>5365</v>
      </c>
      <c r="Q1696" s="50" t="s">
        <v>5911</v>
      </c>
      <c r="R1696" s="50"/>
      <c r="S1696" s="49" t="str" cm="1">
        <f t="array" ref="S1696">IFERROR(_xlfn.IFS(
U1696="MPR ISSUE","PDH",
U1696="BSS Hardware Issue","BSS",
U1696="Sites strategiques, MLL, Pylone, etc.","ENVTECH",
U1696="AKTIVCO DEFAUT GE &amp; POWER Cabinet","AKTIVCO",
U1696="AKTIVCO Coupure ENEO &amp; Baisse de tension","AKTIVCO GRID ONLY",
U1696="Coupure ENEO &amp; Baisse de tension","IHS GRID ONLY",
U1696="Defaut GE &amp; POWER Cabinet","IHS",
U1696="Sharing","Partners",
U1696="Sites strategiques &amp; DataCenter","SST &amp; DC",
U1696="Exclu","Exclu",
U1696="SAT","SAT",
U1696="SPARE-ISSUE","SPARE-ISSUE",
U1696="Fiber CAmtel","TRANS_FO_CAMTEL",
U1696="Fiber AOF","Fiber AOF",
U1696="Projet OCM (HUAWEI)","TRAVAUX-HUAWEI",
U1696="Projet OCM (NOKIA)","TRAVAUX-NOKIA",
U1696="ACCESS-ISSUE","ACCESS-ISSUE",
U1696="Projet OCM (ZTE, NOKIA, autres projets)","TRAVAUX OCM",
U1696="No root CAuse","No root cause",
U1696="ODU HS","PDH",
U1696="IP &amp; VLAN","PDH",
U1696="Warehouse HUAWEI","SPARE-ISSUE",
U1696="SPARE-HS","SPARE-ISSUE",
U1696="Power Telco","BSS"
),"")</f>
        <v>No root cause</v>
      </c>
      <c r="T1696" s="49" t="str" cm="1">
        <f t="array" ref="T1696">IFERROR(_xlfn.IFS(
U1696="MPR ISSUE","TX ISSUE",
U1696="BSS Hardware Issue","RAN ISSUE",
U1696="Sites strategiques, MLL, Pylone, etc.","ENVTECH",
U1696="AKTIVCO DEFAUT GE &amp; POWER Cabinet","POWER ISSUE",
U1696="AKTIVCO Coupure ENEO &amp; Baisse de tension","POWER ISSUE",
U1696="Coupure ENEO &amp; Baisse de tension","POWER ISSUE",
U1696="Defaut GE &amp; POWER Cabinet","POWER ISSUE",
U1696="Sharing","POWER ISSUE",
U1696="Sites strategiques &amp; DataCenter","POWER ISSUE",
U1696="Exclu","Exclu",
U1696="SAT","TX ISSUE",
U1696="SPARE-ISSUE","SPARE-ISSUE",
U1696="Fiber CAmtel","TX ISSUE",
U1696="Fiber AOF","TX ISSUE",
U1696="Projet OCM (HUAWEI)","TRAVAUX-HUAWEI",
U1696="Projet OCM (NOKIA)","TRAVAUX -NOKIA",
U1696="ACCESS-ISSUE","ACCESS-ISSUE",
U1696="Projet OCM (ZTE, NOKIA, autres projets)","TRAVAUX OCM",
U1696="No root CAuse","No root cause",
U1696="ODU HS","TX ISSUE",
U1696="IP &amp; VLAN","TX ISSUE",
U1696="Warehouse HUAWEI","SPARE-ISSUE",
U1696="SPARE-HS","SPARE-ISSUE",
U1696="Power Telco","RAN ISSUE"
),"")</f>
        <v>No root cause</v>
      </c>
      <c r="U1696" s="36" t="s">
        <v>5895</v>
      </c>
      <c r="V1696" s="49" t="str" cm="1">
        <f t="array" ref="V1696">IFERROR(_xlfn.IFS(
U1696="MPR ISSUE","ACTIVE",
U1696="BSS Hardware Issue","ACTIVE",
U1696="Sites strategiques, MLL, Pylone, etc.","PASSIVE",
U1696="AKTIVCO DEFAUT GE &amp; POWER Cabinet","PASSIVE",
U1696="AKTIVCO Coupure ENEO &amp; Baisse de tension","PASSIVE",
U1696="Coupure ENEO &amp; Baisse de tension","PASSIVE",
U1696="Defaut GE &amp; POWER Cabinet","PASSIVE",
U1696="Sharing","PASSIVE",
U1696="Sites strategiques &amp; DataCenter","PASSIVE",
U1696="Exclu","Exclu",
U1696="SAT","ACTIVE",
U1696="SPARE-ISSUE","SPARE-ISSUE",
U1696="Fiber CAmtel","ACTIVE",
U1696="Fiber AOF","ACTIVE",
U1696="Projet OCM (HUAWEI)","PLANNED WORKS",
U1696="Projet OCM (NOKIA)","PLANNED WORKS",
U1696="ACCESS-ISSUE","ACCESS-ISSUE",
U1696="Projet OCM (ZTE, NOKIA, autres projets)","PLANNED WORKS",
U1696="No root CAuse","No root cause",
U1696="ODU HS","ACTIVE",
U1696="IP &amp; VLAN","ACTIVE",
U1696="Warehouse HUAWEI","SPARE-ISSUE",
U1696="SPARE-HS","SPARE-ISSUE",
U1696="Power Telco","ACTIVE"
),"")</f>
        <v>No root cause</v>
      </c>
      <c r="W1696" s="49"/>
      <c r="X1696" s="49"/>
      <c r="Y1696" s="49"/>
      <c r="Z1696" s="49"/>
      <c r="AA1696" s="49"/>
      <c r="AB1696" s="17" t="s">
        <v>5421</v>
      </c>
      <c r="AC1696" s="7" t="s">
        <v>5421</v>
      </c>
      <c r="AD1696" s="6"/>
      <c r="AE1696" s="7"/>
      <c r="AF1696" s="3" t="s">
        <v>5421</v>
      </c>
      <c r="AG1696" s="17"/>
      <c r="AH1696" s="18" t="s">
        <v>5421</v>
      </c>
      <c r="AI1696" s="18" t="s">
        <v>5421</v>
      </c>
      <c r="AJ1696" s="18" t="s">
        <v>5421</v>
      </c>
      <c r="AK1696" s="18" t="s">
        <v>5421</v>
      </c>
      <c r="AL1696" s="18" t="s">
        <v>5421</v>
      </c>
      <c r="AM1696" s="18" t="s">
        <v>5421</v>
      </c>
      <c r="AN1696" s="18" t="s">
        <v>5421</v>
      </c>
      <c r="AO1696" s="18" t="s">
        <v>5421</v>
      </c>
      <c r="AP1696" s="9" t="s">
        <v>5421</v>
      </c>
      <c r="AQ1696" s="14"/>
      <c r="AR1696" s="14" t="s">
        <v>5421</v>
      </c>
      <c r="AS1696" s="14" t="s">
        <v>5421</v>
      </c>
      <c r="AT1696" s="14" t="s">
        <v>5421</v>
      </c>
      <c r="AV1696" s="9" t="str">
        <f>_xlfn.XLOOKUP(B1696,[3]ALL!$B:$B,[3]ALL!$N:$N,"")</f>
        <v/>
      </c>
    </row>
    <row r="1697" spans="1:48" s="9" customFormat="1" hidden="1" x14ac:dyDescent="0.3">
      <c r="A1697" s="1" t="s">
        <v>4531</v>
      </c>
      <c r="B1697" s="8" t="s">
        <v>4532</v>
      </c>
      <c r="C1697" s="3" t="str">
        <f>_xlfn.XLOOKUP(B1697,'[1]daily break down'!$D:$D,'[1]daily break down'!$E:$E,"")</f>
        <v>Douala</v>
      </c>
      <c r="D1697" s="1" t="s">
        <v>11</v>
      </c>
      <c r="E1697" s="1" t="s">
        <v>757</v>
      </c>
      <c r="F1697" s="3" t="s">
        <v>31</v>
      </c>
      <c r="G1697" s="1" t="s">
        <v>32</v>
      </c>
      <c r="H1697" s="35" t="str">
        <f>_xlfn.XLOOKUP(B1697,[2]CALCULATION!$B:$B,[2]CALCULATION!$H:$H,"")</f>
        <v>ZTE</v>
      </c>
      <c r="I1697" s="71">
        <v>0</v>
      </c>
      <c r="J1697" s="71">
        <v>0</v>
      </c>
      <c r="K1697" s="71">
        <v>0</v>
      </c>
      <c r="L1697" s="71">
        <v>0</v>
      </c>
      <c r="M1697" s="71">
        <v>0</v>
      </c>
      <c r="N1697" s="71">
        <v>0</v>
      </c>
      <c r="O1697" s="71">
        <v>0</v>
      </c>
      <c r="P1697" s="50" t="s">
        <v>5365</v>
      </c>
      <c r="Q1697" s="50" t="s">
        <v>5911</v>
      </c>
      <c r="R1697" s="50"/>
      <c r="S1697" s="49" t="str" cm="1">
        <f t="array" ref="S1697">IFERROR(_xlfn.IFS(
U1697="MPR ISSUE","PDH",
U1697="BSS Hardware Issue","BSS",
U1697="Sites strategiques, MLL, Pylone, etc.","ENVTECH",
U1697="AKTIVCO DEFAUT GE &amp; POWER Cabinet","AKTIVCO",
U1697="AKTIVCO Coupure ENEO &amp; Baisse de tension","AKTIVCO GRID ONLY",
U1697="Coupure ENEO &amp; Baisse de tension","IHS GRID ONLY",
U1697="Defaut GE &amp; POWER Cabinet","IHS",
U1697="Sharing","Partners",
U1697="Sites strategiques &amp; DataCenter","SST &amp; DC",
U1697="Exclu","Exclu",
U1697="SAT","SAT",
U1697="SPARE-ISSUE","SPARE-ISSUE",
U1697="Fiber CAmtel","TRANS_FO_CAMTEL",
U1697="Fiber AOF","Fiber AOF",
U1697="Projet OCM (HUAWEI)","TRAVAUX-HUAWEI",
U1697="Projet OCM (NOKIA)","TRAVAUX-NOKIA",
U1697="ACCESS-ISSUE","ACCESS-ISSUE",
U1697="Projet OCM (ZTE, NOKIA, autres projets)","TRAVAUX OCM",
U1697="No root CAuse","No root cause",
U1697="ODU HS","PDH",
U1697="IP &amp; VLAN","PDH",
U1697="Warehouse HUAWEI","SPARE-ISSUE",
U1697="SPARE-HS","SPARE-ISSUE",
U1697="Power Telco","BSS"
),"")</f>
        <v>No root cause</v>
      </c>
      <c r="T1697" s="49" t="str" cm="1">
        <f t="array" ref="T1697">IFERROR(_xlfn.IFS(
U1697="MPR ISSUE","TX ISSUE",
U1697="BSS Hardware Issue","RAN ISSUE",
U1697="Sites strategiques, MLL, Pylone, etc.","ENVTECH",
U1697="AKTIVCO DEFAUT GE &amp; POWER Cabinet","POWER ISSUE",
U1697="AKTIVCO Coupure ENEO &amp; Baisse de tension","POWER ISSUE",
U1697="Coupure ENEO &amp; Baisse de tension","POWER ISSUE",
U1697="Defaut GE &amp; POWER Cabinet","POWER ISSUE",
U1697="Sharing","POWER ISSUE",
U1697="Sites strategiques &amp; DataCenter","POWER ISSUE",
U1697="Exclu","Exclu",
U1697="SAT","TX ISSUE",
U1697="SPARE-ISSUE","SPARE-ISSUE",
U1697="Fiber CAmtel","TX ISSUE",
U1697="Fiber AOF","TX ISSUE",
U1697="Projet OCM (HUAWEI)","TRAVAUX-HUAWEI",
U1697="Projet OCM (NOKIA)","TRAVAUX -NOKIA",
U1697="ACCESS-ISSUE","ACCESS-ISSUE",
U1697="Projet OCM (ZTE, NOKIA, autres projets)","TRAVAUX OCM",
U1697="No root CAuse","No root cause",
U1697="ODU HS","TX ISSUE",
U1697="IP &amp; VLAN","TX ISSUE",
U1697="Warehouse HUAWEI","SPARE-ISSUE",
U1697="SPARE-HS","SPARE-ISSUE",
U1697="Power Telco","RAN ISSUE"
),"")</f>
        <v>No root cause</v>
      </c>
      <c r="U1697" s="36" t="s">
        <v>5895</v>
      </c>
      <c r="V1697" s="49" t="str" cm="1">
        <f t="array" ref="V1697">IFERROR(_xlfn.IFS(
U1697="MPR ISSUE","ACTIVE",
U1697="BSS Hardware Issue","ACTIVE",
U1697="Sites strategiques, MLL, Pylone, etc.","PASSIVE",
U1697="AKTIVCO DEFAUT GE &amp; POWER Cabinet","PASSIVE",
U1697="AKTIVCO Coupure ENEO &amp; Baisse de tension","PASSIVE",
U1697="Coupure ENEO &amp; Baisse de tension","PASSIVE",
U1697="Defaut GE &amp; POWER Cabinet","PASSIVE",
U1697="Sharing","PASSIVE",
U1697="Sites strategiques &amp; DataCenter","PASSIVE",
U1697="Exclu","Exclu",
U1697="SAT","ACTIVE",
U1697="SPARE-ISSUE","SPARE-ISSUE",
U1697="Fiber CAmtel","ACTIVE",
U1697="Fiber AOF","ACTIVE",
U1697="Projet OCM (HUAWEI)","PLANNED WORKS",
U1697="Projet OCM (NOKIA)","PLANNED WORKS",
U1697="ACCESS-ISSUE","ACCESS-ISSUE",
U1697="Projet OCM (ZTE, NOKIA, autres projets)","PLANNED WORKS",
U1697="No root CAuse","No root cause",
U1697="ODU HS","ACTIVE",
U1697="IP &amp; VLAN","ACTIVE",
U1697="Warehouse HUAWEI","SPARE-ISSUE",
U1697="SPARE-HS","SPARE-ISSUE",
U1697="Power Telco","ACTIVE"
),"")</f>
        <v>No root cause</v>
      </c>
      <c r="W1697" s="49"/>
      <c r="X1697" s="49"/>
      <c r="Y1697" s="49"/>
      <c r="Z1697" s="49"/>
      <c r="AA1697" s="49"/>
      <c r="AB1697" s="17" t="s">
        <v>5421</v>
      </c>
      <c r="AC1697" s="7" t="s">
        <v>5421</v>
      </c>
      <c r="AD1697" s="6"/>
      <c r="AE1697" s="7"/>
      <c r="AF1697" s="3" t="s">
        <v>5421</v>
      </c>
      <c r="AG1697" s="17"/>
      <c r="AH1697" s="18" t="s">
        <v>5421</v>
      </c>
      <c r="AI1697" s="18" t="s">
        <v>5421</v>
      </c>
      <c r="AJ1697" s="18" t="s">
        <v>5421</v>
      </c>
      <c r="AK1697" s="18" t="s">
        <v>5421</v>
      </c>
      <c r="AL1697" s="18" t="s">
        <v>5421</v>
      </c>
      <c r="AM1697" s="18" t="s">
        <v>5421</v>
      </c>
      <c r="AN1697" s="18" t="s">
        <v>5421</v>
      </c>
      <c r="AO1697" s="18" t="s">
        <v>5421</v>
      </c>
      <c r="AP1697" s="9" t="s">
        <v>5421</v>
      </c>
      <c r="AQ1697" s="14"/>
      <c r="AR1697" s="14" t="s">
        <v>5421</v>
      </c>
      <c r="AS1697" s="14" t="s">
        <v>5421</v>
      </c>
      <c r="AT1697" s="14" t="s">
        <v>5421</v>
      </c>
      <c r="AV1697" s="9" t="str">
        <f>_xlfn.XLOOKUP(B1697,[3]ALL!$B:$B,[3]ALL!$N:$N,"")</f>
        <v/>
      </c>
    </row>
    <row r="1698" spans="1:48" s="9" customFormat="1" hidden="1" x14ac:dyDescent="0.3">
      <c r="A1698" s="1" t="s">
        <v>1842</v>
      </c>
      <c r="B1698" s="8" t="s">
        <v>1843</v>
      </c>
      <c r="C1698" s="3" t="str">
        <f>_xlfn.XLOOKUP(B1698,'[1]daily break down'!$D:$D,'[1]daily break down'!$E:$E,"")</f>
        <v>Douala</v>
      </c>
      <c r="D1698" s="1" t="s">
        <v>21</v>
      </c>
      <c r="E1698" s="1" t="s">
        <v>36</v>
      </c>
      <c r="F1698" s="3" t="s">
        <v>31</v>
      </c>
      <c r="G1698" s="1" t="s">
        <v>32</v>
      </c>
      <c r="H1698" s="35" t="str">
        <f>_xlfn.XLOOKUP(B1698,[2]CALCULATION!$B:$B,[2]CALCULATION!$H:$H,"")</f>
        <v>ZTE</v>
      </c>
      <c r="I1698" s="71">
        <v>0</v>
      </c>
      <c r="J1698" s="71">
        <v>0</v>
      </c>
      <c r="K1698" s="71">
        <v>0</v>
      </c>
      <c r="L1698" s="71">
        <v>0</v>
      </c>
      <c r="M1698" s="71">
        <v>0</v>
      </c>
      <c r="N1698" s="71">
        <v>0</v>
      </c>
      <c r="O1698" s="71">
        <v>0</v>
      </c>
      <c r="P1698" s="50" t="s">
        <v>5365</v>
      </c>
      <c r="Q1698" s="50" t="s">
        <v>5911</v>
      </c>
      <c r="R1698" s="50"/>
      <c r="S1698" s="49" t="str" cm="1">
        <f t="array" ref="S1698">IFERROR(_xlfn.IFS(
U1698="MPR ISSUE","PDH",
U1698="BSS Hardware Issue","BSS",
U1698="Sites strategiques, MLL, Pylone, etc.","ENVTECH",
U1698="AKTIVCO DEFAUT GE &amp; POWER Cabinet","AKTIVCO",
U1698="AKTIVCO Coupure ENEO &amp; Baisse de tension","AKTIVCO GRID ONLY",
U1698="Coupure ENEO &amp; Baisse de tension","IHS GRID ONLY",
U1698="Defaut GE &amp; POWER Cabinet","IHS",
U1698="Sharing","Partners",
U1698="Sites strategiques &amp; DataCenter","SST &amp; DC",
U1698="Exclu","Exclu",
U1698="SAT","SAT",
U1698="SPARE-ISSUE","SPARE-ISSUE",
U1698="Fiber CAmtel","TRANS_FO_CAMTEL",
U1698="Fiber AOF","Fiber AOF",
U1698="Projet OCM (HUAWEI)","TRAVAUX-HUAWEI",
U1698="Projet OCM (NOKIA)","TRAVAUX-NOKIA",
U1698="ACCESS-ISSUE","ACCESS-ISSUE",
U1698="Projet OCM (ZTE, NOKIA, autres projets)","TRAVAUX OCM",
U1698="No root CAuse","No root cause",
U1698="ODU HS","PDH",
U1698="IP &amp; VLAN","PDH",
U1698="Warehouse HUAWEI","SPARE-ISSUE",
U1698="SPARE-HS","SPARE-ISSUE",
U1698="Power Telco","BSS"
),"")</f>
        <v>No root cause</v>
      </c>
      <c r="T1698" s="49" t="str" cm="1">
        <f t="array" ref="T1698">IFERROR(_xlfn.IFS(
U1698="MPR ISSUE","TX ISSUE",
U1698="BSS Hardware Issue","RAN ISSUE",
U1698="Sites strategiques, MLL, Pylone, etc.","ENVTECH",
U1698="AKTIVCO DEFAUT GE &amp; POWER Cabinet","POWER ISSUE",
U1698="AKTIVCO Coupure ENEO &amp; Baisse de tension","POWER ISSUE",
U1698="Coupure ENEO &amp; Baisse de tension","POWER ISSUE",
U1698="Defaut GE &amp; POWER Cabinet","POWER ISSUE",
U1698="Sharing","POWER ISSUE",
U1698="Sites strategiques &amp; DataCenter","POWER ISSUE",
U1698="Exclu","Exclu",
U1698="SAT","TX ISSUE",
U1698="SPARE-ISSUE","SPARE-ISSUE",
U1698="Fiber CAmtel","TX ISSUE",
U1698="Fiber AOF","TX ISSUE",
U1698="Projet OCM (HUAWEI)","TRAVAUX-HUAWEI",
U1698="Projet OCM (NOKIA)","TRAVAUX -NOKIA",
U1698="ACCESS-ISSUE","ACCESS-ISSUE",
U1698="Projet OCM (ZTE, NOKIA, autres projets)","TRAVAUX OCM",
U1698="No root CAuse","No root cause",
U1698="ODU HS","TX ISSUE",
U1698="IP &amp; VLAN","TX ISSUE",
U1698="Warehouse HUAWEI","SPARE-ISSUE",
U1698="SPARE-HS","SPARE-ISSUE",
U1698="Power Telco","RAN ISSUE"
),"")</f>
        <v>No root cause</v>
      </c>
      <c r="U1698" s="36" t="s">
        <v>5895</v>
      </c>
      <c r="V1698" s="49" t="str" cm="1">
        <f t="array" ref="V1698">IFERROR(_xlfn.IFS(
U1698="MPR ISSUE","ACTIVE",
U1698="BSS Hardware Issue","ACTIVE",
U1698="Sites strategiques, MLL, Pylone, etc.","PASSIVE",
U1698="AKTIVCO DEFAUT GE &amp; POWER Cabinet","PASSIVE",
U1698="AKTIVCO Coupure ENEO &amp; Baisse de tension","PASSIVE",
U1698="Coupure ENEO &amp; Baisse de tension","PASSIVE",
U1698="Defaut GE &amp; POWER Cabinet","PASSIVE",
U1698="Sharing","PASSIVE",
U1698="Sites strategiques &amp; DataCenter","PASSIVE",
U1698="Exclu","Exclu",
U1698="SAT","ACTIVE",
U1698="SPARE-ISSUE","SPARE-ISSUE",
U1698="Fiber CAmtel","ACTIVE",
U1698="Fiber AOF","ACTIVE",
U1698="Projet OCM (HUAWEI)","PLANNED WORKS",
U1698="Projet OCM (NOKIA)","PLANNED WORKS",
U1698="ACCESS-ISSUE","ACCESS-ISSUE",
U1698="Projet OCM (ZTE, NOKIA, autres projets)","PLANNED WORKS",
U1698="No root CAuse","No root cause",
U1698="ODU HS","ACTIVE",
U1698="IP &amp; VLAN","ACTIVE",
U1698="Warehouse HUAWEI","SPARE-ISSUE",
U1698="SPARE-HS","SPARE-ISSUE",
U1698="Power Telco","ACTIVE"
),"")</f>
        <v>No root cause</v>
      </c>
      <c r="W1698" s="49"/>
      <c r="X1698" s="49"/>
      <c r="Y1698" s="49"/>
      <c r="Z1698" s="49"/>
      <c r="AA1698" s="49"/>
      <c r="AB1698" s="17" t="s">
        <v>5421</v>
      </c>
      <c r="AC1698" s="7" t="s">
        <v>5421</v>
      </c>
      <c r="AD1698" s="6"/>
      <c r="AE1698" s="7"/>
      <c r="AF1698" s="3" t="s">
        <v>5421</v>
      </c>
      <c r="AG1698" s="17"/>
      <c r="AH1698" s="18" t="s">
        <v>5421</v>
      </c>
      <c r="AI1698" s="18" t="s">
        <v>5421</v>
      </c>
      <c r="AJ1698" s="18" t="s">
        <v>5421</v>
      </c>
      <c r="AK1698" s="18" t="s">
        <v>5421</v>
      </c>
      <c r="AL1698" s="18" t="s">
        <v>5421</v>
      </c>
      <c r="AM1698" s="18" t="s">
        <v>5421</v>
      </c>
      <c r="AN1698" s="18" t="s">
        <v>5421</v>
      </c>
      <c r="AO1698" s="18" t="s">
        <v>5421</v>
      </c>
      <c r="AP1698" s="9" t="s">
        <v>5421</v>
      </c>
      <c r="AQ1698" s="14"/>
      <c r="AR1698" s="14" t="s">
        <v>5421</v>
      </c>
      <c r="AS1698" s="14" t="s">
        <v>5421</v>
      </c>
      <c r="AT1698" s="14" t="s">
        <v>5421</v>
      </c>
      <c r="AV1698" s="9" t="str">
        <f>_xlfn.XLOOKUP(B1698,[3]ALL!$B:$B,[3]ALL!$N:$N,"")</f>
        <v/>
      </c>
    </row>
    <row r="1699" spans="1:48" s="9" customFormat="1" hidden="1" x14ac:dyDescent="0.3">
      <c r="A1699" s="1" t="s">
        <v>2920</v>
      </c>
      <c r="B1699" s="8" t="s">
        <v>2921</v>
      </c>
      <c r="C1699" s="3" t="str">
        <f>_xlfn.XLOOKUP(B1699,'[1]daily break down'!$D:$D,'[1]daily break down'!$E:$E,"")</f>
        <v>NORD</v>
      </c>
      <c r="D1699" s="1" t="s">
        <v>11</v>
      </c>
      <c r="E1699" s="1" t="s">
        <v>12</v>
      </c>
      <c r="F1699" s="3" t="s">
        <v>23</v>
      </c>
      <c r="G1699" s="1" t="s">
        <v>2922</v>
      </c>
      <c r="H1699" s="33" t="str">
        <f>_xlfn.XLOOKUP(B1699,[2]CALCULATION!$B:$B,[2]CALCULATION!$H:$H,"")</f>
        <v>Huawei</v>
      </c>
      <c r="I1699" s="71">
        <v>0</v>
      </c>
      <c r="J1699" s="71">
        <v>0</v>
      </c>
      <c r="K1699" s="71">
        <v>0</v>
      </c>
      <c r="L1699" s="71">
        <v>0</v>
      </c>
      <c r="M1699" s="71">
        <v>0</v>
      </c>
      <c r="N1699" s="71">
        <v>0</v>
      </c>
      <c r="O1699" s="71">
        <v>0</v>
      </c>
      <c r="P1699" s="50" t="s">
        <v>5365</v>
      </c>
      <c r="Q1699" s="50" t="s">
        <v>5911</v>
      </c>
      <c r="R1699" s="50"/>
      <c r="S1699" s="49" t="str" cm="1">
        <f t="array" ref="S1699">IFERROR(_xlfn.IFS(
U1699="MPR ISSUE","PDH",
U1699="BSS Hardware Issue","BSS",
U1699="Sites strategiques, MLL, Pylone, etc.","ENVTECH",
U1699="AKTIVCO DEFAUT GE &amp; POWER Cabinet","AKTIVCO",
U1699="AKTIVCO Coupure ENEO &amp; Baisse de tension","AKTIVCO GRID ONLY",
U1699="Coupure ENEO &amp; Baisse de tension","IHS GRID ONLY",
U1699="Defaut GE &amp; POWER Cabinet","IHS",
U1699="Sharing","Partners",
U1699="Sites strategiques &amp; DataCenter","SST &amp; DC",
U1699="Exclu","Exclu",
U1699="SAT","SAT",
U1699="SPARE-ISSUE","SPARE-ISSUE",
U1699="Fiber CAmtel","TRANS_FO_CAMTEL",
U1699="Fiber AOF","Fiber AOF",
U1699="Projet OCM (HUAWEI)","TRAVAUX-HUAWEI",
U1699="Projet OCM (NOKIA)","TRAVAUX-NOKIA",
U1699="ACCESS-ISSUE","ACCESS-ISSUE",
U1699="Projet OCM (ZTE, NOKIA, autres projets)","TRAVAUX OCM",
U1699="No root CAuse","No root cause",
U1699="ODU HS","PDH",
U1699="IP &amp; VLAN","PDH",
U1699="Warehouse HUAWEI","SPARE-ISSUE",
U1699="SPARE-HS","SPARE-ISSUE",
U1699="Power Telco","BSS"
),"")</f>
        <v>No root cause</v>
      </c>
      <c r="T1699" s="49" t="str" cm="1">
        <f t="array" ref="T1699">IFERROR(_xlfn.IFS(
U1699="MPR ISSUE","TX ISSUE",
U1699="BSS Hardware Issue","RAN ISSUE",
U1699="Sites strategiques, MLL, Pylone, etc.","ENVTECH",
U1699="AKTIVCO DEFAUT GE &amp; POWER Cabinet","POWER ISSUE",
U1699="AKTIVCO Coupure ENEO &amp; Baisse de tension","POWER ISSUE",
U1699="Coupure ENEO &amp; Baisse de tension","POWER ISSUE",
U1699="Defaut GE &amp; POWER Cabinet","POWER ISSUE",
U1699="Sharing","POWER ISSUE",
U1699="Sites strategiques &amp; DataCenter","POWER ISSUE",
U1699="Exclu","Exclu",
U1699="SAT","TX ISSUE",
U1699="SPARE-ISSUE","SPARE-ISSUE",
U1699="Fiber CAmtel","TX ISSUE",
U1699="Fiber AOF","TX ISSUE",
U1699="Projet OCM (HUAWEI)","TRAVAUX-HUAWEI",
U1699="Projet OCM (NOKIA)","TRAVAUX -NOKIA",
U1699="ACCESS-ISSUE","ACCESS-ISSUE",
U1699="Projet OCM (ZTE, NOKIA, autres projets)","TRAVAUX OCM",
U1699="No root CAuse","No root cause",
U1699="ODU HS","TX ISSUE",
U1699="IP &amp; VLAN","TX ISSUE",
U1699="Warehouse HUAWEI","SPARE-ISSUE",
U1699="SPARE-HS","SPARE-ISSUE",
U1699="Power Telco","RAN ISSUE"
),"")</f>
        <v>No root cause</v>
      </c>
      <c r="U1699" s="36" t="s">
        <v>5895</v>
      </c>
      <c r="V1699" s="49" t="str" cm="1">
        <f t="array" ref="V1699">IFERROR(_xlfn.IFS(
U1699="MPR ISSUE","ACTIVE",
U1699="BSS Hardware Issue","ACTIVE",
U1699="Sites strategiques, MLL, Pylone, etc.","PASSIVE",
U1699="AKTIVCO DEFAUT GE &amp; POWER Cabinet","PASSIVE",
U1699="AKTIVCO Coupure ENEO &amp; Baisse de tension","PASSIVE",
U1699="Coupure ENEO &amp; Baisse de tension","PASSIVE",
U1699="Defaut GE &amp; POWER Cabinet","PASSIVE",
U1699="Sharing","PASSIVE",
U1699="Sites strategiques &amp; DataCenter","PASSIVE",
U1699="Exclu","Exclu",
U1699="SAT","ACTIVE",
U1699="SPARE-ISSUE","SPARE-ISSUE",
U1699="Fiber CAmtel","ACTIVE",
U1699="Fiber AOF","ACTIVE",
U1699="Projet OCM (HUAWEI)","PLANNED WORKS",
U1699="Projet OCM (NOKIA)","PLANNED WORKS",
U1699="ACCESS-ISSUE","ACCESS-ISSUE",
U1699="Projet OCM (ZTE, NOKIA, autres projets)","PLANNED WORKS",
U1699="No root CAuse","No root cause",
U1699="ODU HS","ACTIVE",
U1699="IP &amp; VLAN","ACTIVE",
U1699="Warehouse HUAWEI","SPARE-ISSUE",
U1699="SPARE-HS","SPARE-ISSUE",
U1699="Power Telco","ACTIVE"
),"")</f>
        <v>No root cause</v>
      </c>
      <c r="W1699" s="49"/>
      <c r="X1699" s="49"/>
      <c r="Y1699" s="49"/>
      <c r="Z1699" s="49"/>
      <c r="AA1699" s="49"/>
      <c r="AB1699" s="17" t="s">
        <v>5421</v>
      </c>
      <c r="AC1699" s="7" t="s">
        <v>5421</v>
      </c>
      <c r="AD1699" s="6"/>
      <c r="AE1699" s="7"/>
      <c r="AF1699" s="3" t="s">
        <v>5421</v>
      </c>
      <c r="AG1699" s="17"/>
      <c r="AH1699" s="18" t="s">
        <v>5421</v>
      </c>
      <c r="AI1699" s="18" t="s">
        <v>5421</v>
      </c>
      <c r="AJ1699" s="18" t="s">
        <v>5421</v>
      </c>
      <c r="AK1699" s="18" t="s">
        <v>5421</v>
      </c>
      <c r="AL1699" s="18" t="s">
        <v>5421</v>
      </c>
      <c r="AM1699" s="18" t="s">
        <v>5421</v>
      </c>
      <c r="AN1699" s="18" t="s">
        <v>5421</v>
      </c>
      <c r="AO1699" s="18" t="s">
        <v>5421</v>
      </c>
      <c r="AP1699" s="9" t="s">
        <v>5421</v>
      </c>
      <c r="AQ1699" s="14"/>
      <c r="AR1699" s="14" t="s">
        <v>5421</v>
      </c>
      <c r="AS1699" s="14" t="s">
        <v>5421</v>
      </c>
      <c r="AT1699" s="14" t="s">
        <v>5421</v>
      </c>
      <c r="AV1699" s="9" t="str">
        <f>_xlfn.XLOOKUP(B1699,[3]ALL!$B:$B,[3]ALL!$N:$N,"")</f>
        <v/>
      </c>
    </row>
    <row r="1700" spans="1:48" s="9" customFormat="1" hidden="1" x14ac:dyDescent="0.3">
      <c r="A1700" s="1" t="s">
        <v>186</v>
      </c>
      <c r="B1700" s="8" t="s">
        <v>187</v>
      </c>
      <c r="C1700" s="3" t="str">
        <f>_xlfn.XLOOKUP(B1700,'[1]daily break down'!$D:$D,'[1]daily break down'!$E:$E,"")</f>
        <v>Garoua</v>
      </c>
      <c r="D1700" s="1" t="s">
        <v>21</v>
      </c>
      <c r="E1700" s="1" t="s">
        <v>188</v>
      </c>
      <c r="F1700" s="3" t="s">
        <v>23</v>
      </c>
      <c r="G1700" s="1" t="s">
        <v>24</v>
      </c>
      <c r="H1700" s="33" t="str">
        <f>_xlfn.XLOOKUP(B1700,[2]CALCULATION!$B:$B,[2]CALCULATION!$H:$H,"")</f>
        <v>Huawei</v>
      </c>
      <c r="I1700" s="71">
        <v>0</v>
      </c>
      <c r="J1700" s="71">
        <v>0</v>
      </c>
      <c r="K1700" s="71">
        <v>0</v>
      </c>
      <c r="L1700" s="71">
        <v>0</v>
      </c>
      <c r="M1700" s="71">
        <v>0</v>
      </c>
      <c r="N1700" s="71">
        <v>0</v>
      </c>
      <c r="O1700" s="71">
        <v>0</v>
      </c>
      <c r="P1700" s="50" t="s">
        <v>5365</v>
      </c>
      <c r="Q1700" s="50" t="s">
        <v>5911</v>
      </c>
      <c r="R1700" s="50"/>
      <c r="S1700" s="49" t="str" cm="1">
        <f t="array" ref="S1700">IFERROR(_xlfn.IFS(
U1700="MPR ISSUE","PDH",
U1700="BSS Hardware Issue","BSS",
U1700="Sites strategiques, MLL, Pylone, etc.","ENVTECH",
U1700="AKTIVCO DEFAUT GE &amp; POWER Cabinet","AKTIVCO",
U1700="AKTIVCO Coupure ENEO &amp; Baisse de tension","AKTIVCO GRID ONLY",
U1700="Coupure ENEO &amp; Baisse de tension","IHS GRID ONLY",
U1700="Defaut GE &amp; POWER Cabinet","IHS",
U1700="Sharing","Partners",
U1700="Sites strategiques &amp; DataCenter","SST &amp; DC",
U1700="Exclu","Exclu",
U1700="SAT","SAT",
U1700="SPARE-ISSUE","SPARE-ISSUE",
U1700="Fiber CAmtel","TRANS_FO_CAMTEL",
U1700="Fiber AOF","Fiber AOF",
U1700="Projet OCM (HUAWEI)","TRAVAUX-HUAWEI",
U1700="Projet OCM (NOKIA)","TRAVAUX-NOKIA",
U1700="ACCESS-ISSUE","ACCESS-ISSUE",
U1700="Projet OCM (ZTE, NOKIA, autres projets)","TRAVAUX OCM",
U1700="No root CAuse","No root cause",
U1700="ODU HS","PDH",
U1700="IP &amp; VLAN","PDH",
U1700="Warehouse HUAWEI","SPARE-ISSUE",
U1700="SPARE-HS","SPARE-ISSUE",
U1700="Power Telco","BSS"
),"")</f>
        <v>No root cause</v>
      </c>
      <c r="T1700" s="49" t="str" cm="1">
        <f t="array" ref="T1700">IFERROR(_xlfn.IFS(
U1700="MPR ISSUE","TX ISSUE",
U1700="BSS Hardware Issue","RAN ISSUE",
U1700="Sites strategiques, MLL, Pylone, etc.","ENVTECH",
U1700="AKTIVCO DEFAUT GE &amp; POWER Cabinet","POWER ISSUE",
U1700="AKTIVCO Coupure ENEO &amp; Baisse de tension","POWER ISSUE",
U1700="Coupure ENEO &amp; Baisse de tension","POWER ISSUE",
U1700="Defaut GE &amp; POWER Cabinet","POWER ISSUE",
U1700="Sharing","POWER ISSUE",
U1700="Sites strategiques &amp; DataCenter","POWER ISSUE",
U1700="Exclu","Exclu",
U1700="SAT","TX ISSUE",
U1700="SPARE-ISSUE","SPARE-ISSUE",
U1700="Fiber CAmtel","TX ISSUE",
U1700="Fiber AOF","TX ISSUE",
U1700="Projet OCM (HUAWEI)","TRAVAUX-HUAWEI",
U1700="Projet OCM (NOKIA)","TRAVAUX -NOKIA",
U1700="ACCESS-ISSUE","ACCESS-ISSUE",
U1700="Projet OCM (ZTE, NOKIA, autres projets)","TRAVAUX OCM",
U1700="No root CAuse","No root cause",
U1700="ODU HS","TX ISSUE",
U1700="IP &amp; VLAN","TX ISSUE",
U1700="Warehouse HUAWEI","SPARE-ISSUE",
U1700="SPARE-HS","SPARE-ISSUE",
U1700="Power Telco","RAN ISSUE"
),"")</f>
        <v>No root cause</v>
      </c>
      <c r="U1700" s="36" t="s">
        <v>5895</v>
      </c>
      <c r="V1700" s="49" t="str" cm="1">
        <f t="array" ref="V1700">IFERROR(_xlfn.IFS(
U1700="MPR ISSUE","ACTIVE",
U1700="BSS Hardware Issue","ACTIVE",
U1700="Sites strategiques, MLL, Pylone, etc.","PASSIVE",
U1700="AKTIVCO DEFAUT GE &amp; POWER Cabinet","PASSIVE",
U1700="AKTIVCO Coupure ENEO &amp; Baisse de tension","PASSIVE",
U1700="Coupure ENEO &amp; Baisse de tension","PASSIVE",
U1700="Defaut GE &amp; POWER Cabinet","PASSIVE",
U1700="Sharing","PASSIVE",
U1700="Sites strategiques &amp; DataCenter","PASSIVE",
U1700="Exclu","Exclu",
U1700="SAT","ACTIVE",
U1700="SPARE-ISSUE","SPARE-ISSUE",
U1700="Fiber CAmtel","ACTIVE",
U1700="Fiber AOF","ACTIVE",
U1700="Projet OCM (HUAWEI)","PLANNED WORKS",
U1700="Projet OCM (NOKIA)","PLANNED WORKS",
U1700="ACCESS-ISSUE","ACCESS-ISSUE",
U1700="Projet OCM (ZTE, NOKIA, autres projets)","PLANNED WORKS",
U1700="No root CAuse","No root cause",
U1700="ODU HS","ACTIVE",
U1700="IP &amp; VLAN","ACTIVE",
U1700="Warehouse HUAWEI","SPARE-ISSUE",
U1700="SPARE-HS","SPARE-ISSUE",
U1700="Power Telco","ACTIVE"
),"")</f>
        <v>No root cause</v>
      </c>
      <c r="W1700" s="49"/>
      <c r="X1700" s="49"/>
      <c r="Y1700" s="49"/>
      <c r="Z1700" s="49"/>
      <c r="AA1700" s="49"/>
      <c r="AB1700" s="17" t="s">
        <v>5421</v>
      </c>
      <c r="AC1700" s="7" t="s">
        <v>5421</v>
      </c>
      <c r="AD1700" s="6"/>
      <c r="AE1700" s="7"/>
      <c r="AF1700" s="3" t="s">
        <v>5421</v>
      </c>
      <c r="AG1700" s="17"/>
      <c r="AH1700" s="18" t="s">
        <v>5421</v>
      </c>
      <c r="AI1700" s="18" t="s">
        <v>5421</v>
      </c>
      <c r="AJ1700" s="18" t="s">
        <v>5421</v>
      </c>
      <c r="AK1700" s="18" t="s">
        <v>5421</v>
      </c>
      <c r="AL1700" s="18" t="s">
        <v>5421</v>
      </c>
      <c r="AM1700" s="18" t="s">
        <v>5421</v>
      </c>
      <c r="AN1700" s="18" t="s">
        <v>5421</v>
      </c>
      <c r="AO1700" s="18" t="s">
        <v>5421</v>
      </c>
      <c r="AP1700" s="9" t="s">
        <v>5421</v>
      </c>
      <c r="AQ1700" s="14"/>
      <c r="AR1700" s="14" t="s">
        <v>5421</v>
      </c>
      <c r="AS1700" s="14" t="s">
        <v>5421</v>
      </c>
      <c r="AT1700" s="14" t="s">
        <v>5421</v>
      </c>
      <c r="AV1700" s="9" t="str">
        <f>_xlfn.XLOOKUP(B1700,[3]ALL!$B:$B,[3]ALL!$N:$N,"")</f>
        <v/>
      </c>
    </row>
    <row r="1701" spans="1:48" s="9" customFormat="1" hidden="1" x14ac:dyDescent="0.3">
      <c r="A1701" s="1" t="s">
        <v>3767</v>
      </c>
      <c r="B1701" s="8" t="s">
        <v>3768</v>
      </c>
      <c r="C1701" s="3" t="str">
        <f>_xlfn.XLOOKUP(B1701,'[1]daily break down'!$D:$D,'[1]daily break down'!$E:$E,"")</f>
        <v>Garoua</v>
      </c>
      <c r="D1701" s="1" t="s">
        <v>21</v>
      </c>
      <c r="E1701" s="1" t="s">
        <v>22</v>
      </c>
      <c r="F1701" s="3" t="s">
        <v>23</v>
      </c>
      <c r="G1701" s="1" t="s">
        <v>24</v>
      </c>
      <c r="H1701" s="33" t="str">
        <f>_xlfn.XLOOKUP(B1701,[2]CALCULATION!$B:$B,[2]CALCULATION!$H:$H,"")</f>
        <v>Huawei</v>
      </c>
      <c r="I1701" s="71">
        <v>0</v>
      </c>
      <c r="J1701" s="71">
        <v>0</v>
      </c>
      <c r="K1701" s="71">
        <v>0</v>
      </c>
      <c r="L1701" s="71">
        <v>0</v>
      </c>
      <c r="M1701" s="71">
        <v>0</v>
      </c>
      <c r="N1701" s="71">
        <v>0</v>
      </c>
      <c r="O1701" s="71">
        <v>0</v>
      </c>
      <c r="P1701" s="50" t="s">
        <v>5365</v>
      </c>
      <c r="Q1701" s="50" t="s">
        <v>5911</v>
      </c>
      <c r="R1701" s="50"/>
      <c r="S1701" s="49" t="str" cm="1">
        <f t="array" ref="S1701">IFERROR(_xlfn.IFS(
U1701="MPR ISSUE","PDH",
U1701="BSS Hardware Issue","BSS",
U1701="Sites strategiques, MLL, Pylone, etc.","ENVTECH",
U1701="AKTIVCO DEFAUT GE &amp; POWER Cabinet","AKTIVCO",
U1701="AKTIVCO Coupure ENEO &amp; Baisse de tension","AKTIVCO GRID ONLY",
U1701="Coupure ENEO &amp; Baisse de tension","IHS GRID ONLY",
U1701="Defaut GE &amp; POWER Cabinet","IHS",
U1701="Sharing","Partners",
U1701="Sites strategiques &amp; DataCenter","SST &amp; DC",
U1701="Exclu","Exclu",
U1701="SAT","SAT",
U1701="SPARE-ISSUE","SPARE-ISSUE",
U1701="Fiber CAmtel","TRANS_FO_CAMTEL",
U1701="Fiber AOF","Fiber AOF",
U1701="Projet OCM (HUAWEI)","TRAVAUX-HUAWEI",
U1701="Projet OCM (NOKIA)","TRAVAUX-NOKIA",
U1701="ACCESS-ISSUE","ACCESS-ISSUE",
U1701="Projet OCM (ZTE, NOKIA, autres projets)","TRAVAUX OCM",
U1701="No root CAuse","No root cause",
U1701="ODU HS","PDH",
U1701="IP &amp; VLAN","PDH",
U1701="Warehouse HUAWEI","SPARE-ISSUE",
U1701="SPARE-HS","SPARE-ISSUE",
U1701="Power Telco","BSS"
),"")</f>
        <v>No root cause</v>
      </c>
      <c r="T1701" s="49" t="str" cm="1">
        <f t="array" ref="T1701">IFERROR(_xlfn.IFS(
U1701="MPR ISSUE","TX ISSUE",
U1701="BSS Hardware Issue","RAN ISSUE",
U1701="Sites strategiques, MLL, Pylone, etc.","ENVTECH",
U1701="AKTIVCO DEFAUT GE &amp; POWER Cabinet","POWER ISSUE",
U1701="AKTIVCO Coupure ENEO &amp; Baisse de tension","POWER ISSUE",
U1701="Coupure ENEO &amp; Baisse de tension","POWER ISSUE",
U1701="Defaut GE &amp; POWER Cabinet","POWER ISSUE",
U1701="Sharing","POWER ISSUE",
U1701="Sites strategiques &amp; DataCenter","POWER ISSUE",
U1701="Exclu","Exclu",
U1701="SAT","TX ISSUE",
U1701="SPARE-ISSUE","SPARE-ISSUE",
U1701="Fiber CAmtel","TX ISSUE",
U1701="Fiber AOF","TX ISSUE",
U1701="Projet OCM (HUAWEI)","TRAVAUX-HUAWEI",
U1701="Projet OCM (NOKIA)","TRAVAUX -NOKIA",
U1701="ACCESS-ISSUE","ACCESS-ISSUE",
U1701="Projet OCM (ZTE, NOKIA, autres projets)","TRAVAUX OCM",
U1701="No root CAuse","No root cause",
U1701="ODU HS","TX ISSUE",
U1701="IP &amp; VLAN","TX ISSUE",
U1701="Warehouse HUAWEI","SPARE-ISSUE",
U1701="SPARE-HS","SPARE-ISSUE",
U1701="Power Telco","RAN ISSUE"
),"")</f>
        <v>No root cause</v>
      </c>
      <c r="U1701" s="36" t="s">
        <v>5895</v>
      </c>
      <c r="V1701" s="49" t="str" cm="1">
        <f t="array" ref="V1701">IFERROR(_xlfn.IFS(
U1701="MPR ISSUE","ACTIVE",
U1701="BSS Hardware Issue","ACTIVE",
U1701="Sites strategiques, MLL, Pylone, etc.","PASSIVE",
U1701="AKTIVCO DEFAUT GE &amp; POWER Cabinet","PASSIVE",
U1701="AKTIVCO Coupure ENEO &amp; Baisse de tension","PASSIVE",
U1701="Coupure ENEO &amp; Baisse de tension","PASSIVE",
U1701="Defaut GE &amp; POWER Cabinet","PASSIVE",
U1701="Sharing","PASSIVE",
U1701="Sites strategiques &amp; DataCenter","PASSIVE",
U1701="Exclu","Exclu",
U1701="SAT","ACTIVE",
U1701="SPARE-ISSUE","SPARE-ISSUE",
U1701="Fiber CAmtel","ACTIVE",
U1701="Fiber AOF","ACTIVE",
U1701="Projet OCM (HUAWEI)","PLANNED WORKS",
U1701="Projet OCM (NOKIA)","PLANNED WORKS",
U1701="ACCESS-ISSUE","ACCESS-ISSUE",
U1701="Projet OCM (ZTE, NOKIA, autres projets)","PLANNED WORKS",
U1701="No root CAuse","No root cause",
U1701="ODU HS","ACTIVE",
U1701="IP &amp; VLAN","ACTIVE",
U1701="Warehouse HUAWEI","SPARE-ISSUE",
U1701="SPARE-HS","SPARE-ISSUE",
U1701="Power Telco","ACTIVE"
),"")</f>
        <v>No root cause</v>
      </c>
      <c r="W1701" s="49"/>
      <c r="X1701" s="49"/>
      <c r="Y1701" s="49"/>
      <c r="Z1701" s="49"/>
      <c r="AA1701" s="49"/>
      <c r="AB1701" s="17" t="s">
        <v>5421</v>
      </c>
      <c r="AC1701" s="7" t="s">
        <v>5421</v>
      </c>
      <c r="AD1701" s="6"/>
      <c r="AE1701" s="7"/>
      <c r="AF1701" s="3" t="s">
        <v>5421</v>
      </c>
      <c r="AG1701" s="17"/>
      <c r="AH1701" s="18" t="s">
        <v>5421</v>
      </c>
      <c r="AI1701" s="18" t="s">
        <v>5421</v>
      </c>
      <c r="AJ1701" s="18" t="s">
        <v>5421</v>
      </c>
      <c r="AK1701" s="18" t="s">
        <v>5421</v>
      </c>
      <c r="AL1701" s="18" t="s">
        <v>5421</v>
      </c>
      <c r="AM1701" s="18" t="s">
        <v>5421</v>
      </c>
      <c r="AN1701" s="18" t="s">
        <v>5421</v>
      </c>
      <c r="AO1701" s="18" t="s">
        <v>5421</v>
      </c>
      <c r="AP1701" s="9" t="s">
        <v>5421</v>
      </c>
      <c r="AQ1701" s="14"/>
      <c r="AR1701" s="14" t="s">
        <v>5421</v>
      </c>
      <c r="AS1701" s="14" t="s">
        <v>5421</v>
      </c>
      <c r="AT1701" s="14" t="s">
        <v>5421</v>
      </c>
      <c r="AV1701" s="9" t="str">
        <f>_xlfn.XLOOKUP(B1701,[3]ALL!$B:$B,[3]ALL!$N:$N,"")</f>
        <v/>
      </c>
    </row>
    <row r="1702" spans="1:48" s="9" customFormat="1" hidden="1" x14ac:dyDescent="0.3">
      <c r="A1702" s="1" t="s">
        <v>1852</v>
      </c>
      <c r="B1702" s="8" t="s">
        <v>1853</v>
      </c>
      <c r="C1702" s="3" t="str">
        <f>_xlfn.XLOOKUP(B1702,'[1]daily break down'!$D:$D,'[1]daily break down'!$E:$E,"")</f>
        <v>Douala</v>
      </c>
      <c r="D1702" s="1" t="s">
        <v>11</v>
      </c>
      <c r="E1702" s="1" t="s">
        <v>12</v>
      </c>
      <c r="F1702" s="3" t="s">
        <v>31</v>
      </c>
      <c r="G1702" s="1" t="s">
        <v>32</v>
      </c>
      <c r="H1702" s="35" t="str">
        <f>_xlfn.XLOOKUP(B1702,[2]CALCULATION!$B:$B,[2]CALCULATION!$H:$H,"")</f>
        <v>ZTE</v>
      </c>
      <c r="I1702" s="71">
        <v>0</v>
      </c>
      <c r="J1702" s="71">
        <v>0</v>
      </c>
      <c r="K1702" s="71">
        <v>0</v>
      </c>
      <c r="L1702" s="71">
        <v>0</v>
      </c>
      <c r="M1702" s="71">
        <v>0</v>
      </c>
      <c r="N1702" s="71">
        <v>0</v>
      </c>
      <c r="O1702" s="71">
        <v>0</v>
      </c>
      <c r="P1702" s="50" t="s">
        <v>5365</v>
      </c>
      <c r="Q1702" s="50" t="s">
        <v>5911</v>
      </c>
      <c r="R1702" s="50"/>
      <c r="S1702" s="49" t="str" cm="1">
        <f t="array" ref="S1702">IFERROR(_xlfn.IFS(
U1702="MPR ISSUE","PDH",
U1702="BSS Hardware Issue","BSS",
U1702="Sites strategiques, MLL, Pylone, etc.","ENVTECH",
U1702="AKTIVCO DEFAUT GE &amp; POWER Cabinet","AKTIVCO",
U1702="AKTIVCO Coupure ENEO &amp; Baisse de tension","AKTIVCO GRID ONLY",
U1702="Coupure ENEO &amp; Baisse de tension","IHS GRID ONLY",
U1702="Defaut GE &amp; POWER Cabinet","IHS",
U1702="Sharing","Partners",
U1702="Sites strategiques &amp; DataCenter","SST &amp; DC",
U1702="Exclu","Exclu",
U1702="SAT","SAT",
U1702="SPARE-ISSUE","SPARE-ISSUE",
U1702="Fiber CAmtel","TRANS_FO_CAMTEL",
U1702="Fiber AOF","Fiber AOF",
U1702="Projet OCM (HUAWEI)","TRAVAUX-HUAWEI",
U1702="Projet OCM (NOKIA)","TRAVAUX-NOKIA",
U1702="ACCESS-ISSUE","ACCESS-ISSUE",
U1702="Projet OCM (ZTE, NOKIA, autres projets)","TRAVAUX OCM",
U1702="No root CAuse","No root cause",
U1702="ODU HS","PDH",
U1702="IP &amp; VLAN","PDH",
U1702="Warehouse HUAWEI","SPARE-ISSUE",
U1702="SPARE-HS","SPARE-ISSUE",
U1702="Power Telco","BSS"
),"")</f>
        <v>No root cause</v>
      </c>
      <c r="T1702" s="49" t="str" cm="1">
        <f t="array" ref="T1702">IFERROR(_xlfn.IFS(
U1702="MPR ISSUE","TX ISSUE",
U1702="BSS Hardware Issue","RAN ISSUE",
U1702="Sites strategiques, MLL, Pylone, etc.","ENVTECH",
U1702="AKTIVCO DEFAUT GE &amp; POWER Cabinet","POWER ISSUE",
U1702="AKTIVCO Coupure ENEO &amp; Baisse de tension","POWER ISSUE",
U1702="Coupure ENEO &amp; Baisse de tension","POWER ISSUE",
U1702="Defaut GE &amp; POWER Cabinet","POWER ISSUE",
U1702="Sharing","POWER ISSUE",
U1702="Sites strategiques &amp; DataCenter","POWER ISSUE",
U1702="Exclu","Exclu",
U1702="SAT","TX ISSUE",
U1702="SPARE-ISSUE","SPARE-ISSUE",
U1702="Fiber CAmtel","TX ISSUE",
U1702="Fiber AOF","TX ISSUE",
U1702="Projet OCM (HUAWEI)","TRAVAUX-HUAWEI",
U1702="Projet OCM (NOKIA)","TRAVAUX -NOKIA",
U1702="ACCESS-ISSUE","ACCESS-ISSUE",
U1702="Projet OCM (ZTE, NOKIA, autres projets)","TRAVAUX OCM",
U1702="No root CAuse","No root cause",
U1702="ODU HS","TX ISSUE",
U1702="IP &amp; VLAN","TX ISSUE",
U1702="Warehouse HUAWEI","SPARE-ISSUE",
U1702="SPARE-HS","SPARE-ISSUE",
U1702="Power Telco","RAN ISSUE"
),"")</f>
        <v>No root cause</v>
      </c>
      <c r="U1702" s="36" t="s">
        <v>5895</v>
      </c>
      <c r="V1702" s="49" t="str" cm="1">
        <f t="array" ref="V1702">IFERROR(_xlfn.IFS(
U1702="MPR ISSUE","ACTIVE",
U1702="BSS Hardware Issue","ACTIVE",
U1702="Sites strategiques, MLL, Pylone, etc.","PASSIVE",
U1702="AKTIVCO DEFAUT GE &amp; POWER Cabinet","PASSIVE",
U1702="AKTIVCO Coupure ENEO &amp; Baisse de tension","PASSIVE",
U1702="Coupure ENEO &amp; Baisse de tension","PASSIVE",
U1702="Defaut GE &amp; POWER Cabinet","PASSIVE",
U1702="Sharing","PASSIVE",
U1702="Sites strategiques &amp; DataCenter","PASSIVE",
U1702="Exclu","Exclu",
U1702="SAT","ACTIVE",
U1702="SPARE-ISSUE","SPARE-ISSUE",
U1702="Fiber CAmtel","ACTIVE",
U1702="Fiber AOF","ACTIVE",
U1702="Projet OCM (HUAWEI)","PLANNED WORKS",
U1702="Projet OCM (NOKIA)","PLANNED WORKS",
U1702="ACCESS-ISSUE","ACCESS-ISSUE",
U1702="Projet OCM (ZTE, NOKIA, autres projets)","PLANNED WORKS",
U1702="No root CAuse","No root cause",
U1702="ODU HS","ACTIVE",
U1702="IP &amp; VLAN","ACTIVE",
U1702="Warehouse HUAWEI","SPARE-ISSUE",
U1702="SPARE-HS","SPARE-ISSUE",
U1702="Power Telco","ACTIVE"
),"")</f>
        <v>No root cause</v>
      </c>
      <c r="W1702" s="49"/>
      <c r="X1702" s="49"/>
      <c r="Y1702" s="49"/>
      <c r="Z1702" s="49"/>
      <c r="AA1702" s="49"/>
      <c r="AB1702" s="17" t="s">
        <v>5421</v>
      </c>
      <c r="AC1702" s="7" t="s">
        <v>5421</v>
      </c>
      <c r="AD1702" s="6"/>
      <c r="AE1702" s="7"/>
      <c r="AF1702" s="3" t="s">
        <v>5421</v>
      </c>
      <c r="AG1702" s="17"/>
      <c r="AH1702" s="18" t="s">
        <v>5421</v>
      </c>
      <c r="AI1702" s="18" t="s">
        <v>5421</v>
      </c>
      <c r="AJ1702" s="18" t="s">
        <v>5421</v>
      </c>
      <c r="AK1702" s="18" t="s">
        <v>5421</v>
      </c>
      <c r="AL1702" s="18" t="s">
        <v>5421</v>
      </c>
      <c r="AM1702" s="18" t="s">
        <v>5421</v>
      </c>
      <c r="AN1702" s="18" t="s">
        <v>5421</v>
      </c>
      <c r="AO1702" s="18" t="s">
        <v>5421</v>
      </c>
      <c r="AP1702" s="9" t="s">
        <v>5421</v>
      </c>
      <c r="AQ1702" s="14"/>
      <c r="AR1702" s="14" t="s">
        <v>5421</v>
      </c>
      <c r="AS1702" s="14" t="s">
        <v>5421</v>
      </c>
      <c r="AT1702" s="14" t="s">
        <v>5421</v>
      </c>
      <c r="AV1702" s="9" t="str">
        <f>_xlfn.XLOOKUP(B1702,[3]ALL!$B:$B,[3]ALL!$N:$N,"")</f>
        <v/>
      </c>
    </row>
    <row r="1703" spans="1:48" s="9" customFormat="1" hidden="1" x14ac:dyDescent="0.3">
      <c r="A1703" s="1" t="s">
        <v>211</v>
      </c>
      <c r="B1703" s="8" t="s">
        <v>212</v>
      </c>
      <c r="C1703" s="3" t="str">
        <f>_xlfn.XLOOKUP(B1703,'[1]daily break down'!$D:$D,'[1]daily break down'!$E:$E,"")</f>
        <v>SUD-OUEST</v>
      </c>
      <c r="D1703" s="1" t="s">
        <v>11</v>
      </c>
      <c r="E1703" s="1" t="s">
        <v>12</v>
      </c>
      <c r="F1703" s="3" t="s">
        <v>13</v>
      </c>
      <c r="G1703" s="1" t="s">
        <v>14</v>
      </c>
      <c r="H1703" s="33" t="str">
        <f>_xlfn.XLOOKUP(B1703,[2]CALCULATION!$B:$B,[2]CALCULATION!$H:$H,"")</f>
        <v>Huawei</v>
      </c>
      <c r="I1703" s="71">
        <v>0</v>
      </c>
      <c r="J1703" s="71">
        <v>0</v>
      </c>
      <c r="K1703" s="71">
        <v>0</v>
      </c>
      <c r="L1703" s="71">
        <v>0</v>
      </c>
      <c r="M1703" s="71">
        <v>0</v>
      </c>
      <c r="N1703" s="71">
        <v>0</v>
      </c>
      <c r="O1703" s="71">
        <v>0</v>
      </c>
      <c r="P1703" s="50" t="s">
        <v>5910</v>
      </c>
      <c r="Q1703" s="50" t="s">
        <v>5911</v>
      </c>
      <c r="R1703" s="50"/>
      <c r="S1703" s="49" t="str" cm="1">
        <f t="array" ref="S1703">IFERROR(_xlfn.IFS(
U1703="MPR ISSUE","PDH",
U1703="BSS Hardware Issue","BSS",
U1703="Sites strategiques, MLL, Pylone, etc.","ENVTECH",
U1703="AKTIVCO DEFAUT GE &amp; POWER Cabinet","AKTIVCO",
U1703="AKTIVCO Coupure ENEO &amp; Baisse de tension","AKTIVCO GRID ONLY",
U1703="Coupure ENEO &amp; Baisse de tension","IHS GRID ONLY",
U1703="Defaut GE &amp; POWER Cabinet","IHS",
U1703="Sharing","Partners",
U1703="Sites strategiques &amp; DataCenter","SST &amp; DC",
U1703="Exclu","Exclu",
U1703="SAT","SAT",
U1703="SPARE-ISSUE","SPARE-ISSUE",
U1703="Fiber CAmtel","TRANS_FO_CAMTEL",
U1703="Fiber AOF","Fiber AOF",
U1703="Projet OCM (HUAWEI)","TRAVAUX-HUAWEI",
U1703="Projet OCM (NOKIA)","TRAVAUX-NOKIA",
U1703="ACCESS-ISSUE","ACCESS-ISSUE",
U1703="Projet OCM (ZTE, NOKIA, autres projets)","TRAVAUX OCM",
U1703="No root CAuse","No root cause",
U1703="ODU HS","PDH",
U1703="IP &amp; VLAN","PDH",
U1703="Warehouse HUAWEI","SPARE-ISSUE",
U1703="SPARE-HS","SPARE-ISSUE",
U1703="Power Telco","BSS"
),"")</f>
        <v>No root cause</v>
      </c>
      <c r="T1703" s="49" t="str" cm="1">
        <f t="array" ref="T1703">IFERROR(_xlfn.IFS(
U1703="MPR ISSUE","TX ISSUE",
U1703="BSS Hardware Issue","RAN ISSUE",
U1703="Sites strategiques, MLL, Pylone, etc.","ENVTECH",
U1703="AKTIVCO DEFAUT GE &amp; POWER Cabinet","POWER ISSUE",
U1703="AKTIVCO Coupure ENEO &amp; Baisse de tension","POWER ISSUE",
U1703="Coupure ENEO &amp; Baisse de tension","POWER ISSUE",
U1703="Defaut GE &amp; POWER Cabinet","POWER ISSUE",
U1703="Sharing","POWER ISSUE",
U1703="Sites strategiques &amp; DataCenter","POWER ISSUE",
U1703="Exclu","Exclu",
U1703="SAT","TX ISSUE",
U1703="SPARE-ISSUE","SPARE-ISSUE",
U1703="Fiber CAmtel","TX ISSUE",
U1703="Fiber AOF","TX ISSUE",
U1703="Projet OCM (HUAWEI)","TRAVAUX-HUAWEI",
U1703="Projet OCM (NOKIA)","TRAVAUX -NOKIA",
U1703="ACCESS-ISSUE","ACCESS-ISSUE",
U1703="Projet OCM (ZTE, NOKIA, autres projets)","TRAVAUX OCM",
U1703="No root CAuse","No root cause",
U1703="ODU HS","TX ISSUE",
U1703="IP &amp; VLAN","TX ISSUE",
U1703="Warehouse HUAWEI","SPARE-ISSUE",
U1703="SPARE-HS","SPARE-ISSUE",
U1703="Power Telco","RAN ISSUE"
),"")</f>
        <v>No root cause</v>
      </c>
      <c r="U1703" s="36" t="s">
        <v>5895</v>
      </c>
      <c r="V1703" s="49" t="str" cm="1">
        <f t="array" ref="V1703">IFERROR(_xlfn.IFS(
U1703="MPR ISSUE","ACTIVE",
U1703="BSS Hardware Issue","ACTIVE",
U1703="Sites strategiques, MLL, Pylone, etc.","PASSIVE",
U1703="AKTIVCO DEFAUT GE &amp; POWER Cabinet","PASSIVE",
U1703="AKTIVCO Coupure ENEO &amp; Baisse de tension","PASSIVE",
U1703="Coupure ENEO &amp; Baisse de tension","PASSIVE",
U1703="Defaut GE &amp; POWER Cabinet","PASSIVE",
U1703="Sharing","PASSIVE",
U1703="Sites strategiques &amp; DataCenter","PASSIVE",
U1703="Exclu","Exclu",
U1703="SAT","ACTIVE",
U1703="SPARE-ISSUE","SPARE-ISSUE",
U1703="Fiber CAmtel","ACTIVE",
U1703="Fiber AOF","ACTIVE",
U1703="Projet OCM (HUAWEI)","PLANNED WORKS",
U1703="Projet OCM (NOKIA)","PLANNED WORKS",
U1703="ACCESS-ISSUE","ACCESS-ISSUE",
U1703="Projet OCM (ZTE, NOKIA, autres projets)","PLANNED WORKS",
U1703="No root CAuse","No root cause",
U1703="ODU HS","ACTIVE",
U1703="IP &amp; VLAN","ACTIVE",
U1703="Warehouse HUAWEI","SPARE-ISSUE",
U1703="SPARE-HS","SPARE-ISSUE",
U1703="Power Telco","ACTIVE"
),"")</f>
        <v>No root cause</v>
      </c>
      <c r="W1703" s="49"/>
      <c r="X1703" s="49"/>
      <c r="Y1703" s="49"/>
      <c r="Z1703" s="49"/>
      <c r="AA1703" s="49"/>
      <c r="AB1703" s="17" t="s">
        <v>5421</v>
      </c>
      <c r="AC1703" s="7" t="s">
        <v>5421</v>
      </c>
      <c r="AD1703" s="6"/>
      <c r="AE1703" s="7"/>
      <c r="AF1703" s="3" t="s">
        <v>5421</v>
      </c>
      <c r="AG1703" s="17"/>
      <c r="AH1703" s="18" t="s">
        <v>5421</v>
      </c>
      <c r="AI1703" s="18" t="s">
        <v>5421</v>
      </c>
      <c r="AJ1703" s="18" t="s">
        <v>5421</v>
      </c>
      <c r="AK1703" s="18" t="s">
        <v>5421</v>
      </c>
      <c r="AL1703" s="18" t="s">
        <v>5421</v>
      </c>
      <c r="AM1703" s="18" t="s">
        <v>5421</v>
      </c>
      <c r="AN1703" s="18" t="s">
        <v>5421</v>
      </c>
      <c r="AO1703" s="18" t="s">
        <v>5421</v>
      </c>
      <c r="AP1703" s="9" t="s">
        <v>5421</v>
      </c>
      <c r="AQ1703" s="14"/>
      <c r="AR1703" s="14" t="s">
        <v>5421</v>
      </c>
      <c r="AS1703" s="14" t="s">
        <v>5421</v>
      </c>
      <c r="AT1703" s="14" t="s">
        <v>5421</v>
      </c>
      <c r="AV1703" s="9" t="str">
        <f>_xlfn.XLOOKUP(B1703,[3]ALL!$B:$B,[3]ALL!$N:$N,"")</f>
        <v/>
      </c>
    </row>
    <row r="1704" spans="1:48" s="9" customFormat="1" hidden="1" x14ac:dyDescent="0.3">
      <c r="A1704" s="1" t="s">
        <v>4928</v>
      </c>
      <c r="B1704" s="8" t="s">
        <v>4929</v>
      </c>
      <c r="C1704" s="3" t="str">
        <f>_xlfn.XLOOKUP(B1704,'[1]daily break down'!$D:$D,'[1]daily break down'!$E:$E,"")</f>
        <v>Yaounde</v>
      </c>
      <c r="D1704" s="1"/>
      <c r="E1704" s="1"/>
      <c r="F1704" s="3" t="s">
        <v>37</v>
      </c>
      <c r="G1704" s="1" t="s">
        <v>38</v>
      </c>
      <c r="H1704" s="35" t="str">
        <f>_xlfn.XLOOKUP(B1704,[2]CALCULATION!$B:$B,[2]CALCULATION!$H:$H,"")</f>
        <v>ZTE</v>
      </c>
      <c r="I1704" s="71">
        <v>0</v>
      </c>
      <c r="J1704" s="71">
        <v>0</v>
      </c>
      <c r="K1704" s="71">
        <v>0</v>
      </c>
      <c r="L1704" s="71">
        <v>0</v>
      </c>
      <c r="M1704" s="71">
        <v>0</v>
      </c>
      <c r="N1704" s="71">
        <v>0</v>
      </c>
      <c r="O1704" s="71">
        <v>0</v>
      </c>
      <c r="P1704" s="50" t="s">
        <v>5365</v>
      </c>
      <c r="Q1704" s="50" t="s">
        <v>5911</v>
      </c>
      <c r="R1704" s="50"/>
      <c r="S1704" s="49" t="str" cm="1">
        <f t="array" ref="S1704">IFERROR(_xlfn.IFS(
U1704="MPR ISSUE","PDH",
U1704="BSS Hardware Issue","BSS",
U1704="Sites strategiques, MLL, Pylone, etc.","ENVTECH",
U1704="AKTIVCO DEFAUT GE &amp; POWER Cabinet","AKTIVCO",
U1704="AKTIVCO Coupure ENEO &amp; Baisse de tension","AKTIVCO GRID ONLY",
U1704="Coupure ENEO &amp; Baisse de tension","IHS GRID ONLY",
U1704="Defaut GE &amp; POWER Cabinet","IHS",
U1704="Sharing","Partners",
U1704="Sites strategiques &amp; DataCenter","SST &amp; DC",
U1704="Exclu","Exclu",
U1704="SAT","SAT",
U1704="SPARE-ISSUE","SPARE-ISSUE",
U1704="Fiber CAmtel","TRANS_FO_CAMTEL",
U1704="Fiber AOF","Fiber AOF",
U1704="Projet OCM (HUAWEI)","TRAVAUX-HUAWEI",
U1704="Projet OCM (NOKIA)","TRAVAUX-NOKIA",
U1704="ACCESS-ISSUE","ACCESS-ISSUE",
U1704="Projet OCM (ZTE, NOKIA, autres projets)","TRAVAUX OCM",
U1704="No root CAuse","No root cause",
U1704="ODU HS","PDH",
U1704="IP &amp; VLAN","PDH",
U1704="Warehouse HUAWEI","SPARE-ISSUE",
U1704="SPARE-HS","SPARE-ISSUE",
U1704="Power Telco","BSS"
),"")</f>
        <v>No root cause</v>
      </c>
      <c r="T1704" s="49" t="str" cm="1">
        <f t="array" ref="T1704">IFERROR(_xlfn.IFS(
U1704="MPR ISSUE","TX ISSUE",
U1704="BSS Hardware Issue","RAN ISSUE",
U1704="Sites strategiques, MLL, Pylone, etc.","ENVTECH",
U1704="AKTIVCO DEFAUT GE &amp; POWER Cabinet","POWER ISSUE",
U1704="AKTIVCO Coupure ENEO &amp; Baisse de tension","POWER ISSUE",
U1704="Coupure ENEO &amp; Baisse de tension","POWER ISSUE",
U1704="Defaut GE &amp; POWER Cabinet","POWER ISSUE",
U1704="Sharing","POWER ISSUE",
U1704="Sites strategiques &amp; DataCenter","POWER ISSUE",
U1704="Exclu","Exclu",
U1704="SAT","TX ISSUE",
U1704="SPARE-ISSUE","SPARE-ISSUE",
U1704="Fiber CAmtel","TX ISSUE",
U1704="Fiber AOF","TX ISSUE",
U1704="Projet OCM (HUAWEI)","TRAVAUX-HUAWEI",
U1704="Projet OCM (NOKIA)","TRAVAUX -NOKIA",
U1704="ACCESS-ISSUE","ACCESS-ISSUE",
U1704="Projet OCM (ZTE, NOKIA, autres projets)","TRAVAUX OCM",
U1704="No root CAuse","No root cause",
U1704="ODU HS","TX ISSUE",
U1704="IP &amp; VLAN","TX ISSUE",
U1704="Warehouse HUAWEI","SPARE-ISSUE",
U1704="SPARE-HS","SPARE-ISSUE",
U1704="Power Telco","RAN ISSUE"
),"")</f>
        <v>No root cause</v>
      </c>
      <c r="U1704" s="36" t="s">
        <v>5895</v>
      </c>
      <c r="V1704" s="49" t="str" cm="1">
        <f t="array" ref="V1704">IFERROR(_xlfn.IFS(
U1704="MPR ISSUE","ACTIVE",
U1704="BSS Hardware Issue","ACTIVE",
U1704="Sites strategiques, MLL, Pylone, etc.","PASSIVE",
U1704="AKTIVCO DEFAUT GE &amp; POWER Cabinet","PASSIVE",
U1704="AKTIVCO Coupure ENEO &amp; Baisse de tension","PASSIVE",
U1704="Coupure ENEO &amp; Baisse de tension","PASSIVE",
U1704="Defaut GE &amp; POWER Cabinet","PASSIVE",
U1704="Sharing","PASSIVE",
U1704="Sites strategiques &amp; DataCenter","PASSIVE",
U1704="Exclu","Exclu",
U1704="SAT","ACTIVE",
U1704="SPARE-ISSUE","SPARE-ISSUE",
U1704="Fiber CAmtel","ACTIVE",
U1704="Fiber AOF","ACTIVE",
U1704="Projet OCM (HUAWEI)","PLANNED WORKS",
U1704="Projet OCM (NOKIA)","PLANNED WORKS",
U1704="ACCESS-ISSUE","ACCESS-ISSUE",
U1704="Projet OCM (ZTE, NOKIA, autres projets)","PLANNED WORKS",
U1704="No root CAuse","No root cause",
U1704="ODU HS","ACTIVE",
U1704="IP &amp; VLAN","ACTIVE",
U1704="Warehouse HUAWEI","SPARE-ISSUE",
U1704="SPARE-HS","SPARE-ISSUE",
U1704="Power Telco","ACTIVE"
),"")</f>
        <v>No root cause</v>
      </c>
      <c r="W1704" s="49"/>
      <c r="X1704" s="49"/>
      <c r="Y1704" s="49"/>
      <c r="Z1704" s="49"/>
      <c r="AA1704" s="49"/>
      <c r="AB1704" s="17" t="s">
        <v>5421</v>
      </c>
      <c r="AC1704" s="7" t="s">
        <v>5421</v>
      </c>
      <c r="AD1704" s="6"/>
      <c r="AE1704" s="7"/>
      <c r="AF1704" s="3" t="s">
        <v>5421</v>
      </c>
      <c r="AG1704" s="17"/>
      <c r="AH1704" s="18" t="s">
        <v>5421</v>
      </c>
      <c r="AI1704" s="18" t="s">
        <v>5421</v>
      </c>
      <c r="AJ1704" s="18" t="s">
        <v>5421</v>
      </c>
      <c r="AK1704" s="18" t="s">
        <v>5421</v>
      </c>
      <c r="AL1704" s="18" t="s">
        <v>5421</v>
      </c>
      <c r="AM1704" s="18" t="s">
        <v>5421</v>
      </c>
      <c r="AN1704" s="18" t="s">
        <v>5421</v>
      </c>
      <c r="AO1704" s="18" t="s">
        <v>5421</v>
      </c>
      <c r="AP1704" s="9" t="s">
        <v>5421</v>
      </c>
      <c r="AQ1704" s="14"/>
      <c r="AR1704" s="14" t="s">
        <v>5421</v>
      </c>
      <c r="AS1704" s="14" t="s">
        <v>5421</v>
      </c>
      <c r="AT1704" s="14" t="s">
        <v>5421</v>
      </c>
      <c r="AV1704" s="9" t="str">
        <f>_xlfn.XLOOKUP(B1704,[3]ALL!$B:$B,[3]ALL!$N:$N,"")</f>
        <v/>
      </c>
    </row>
    <row r="1705" spans="1:48" s="9" customFormat="1" hidden="1" x14ac:dyDescent="0.3">
      <c r="A1705" s="1" t="s">
        <v>4933</v>
      </c>
      <c r="B1705" s="8" t="s">
        <v>4934</v>
      </c>
      <c r="C1705" s="3" t="str">
        <f>_xlfn.XLOOKUP(B1705,'[1]daily break down'!$D:$D,'[1]daily break down'!$E:$E,"")</f>
        <v>LITTORAL</v>
      </c>
      <c r="D1705" s="1"/>
      <c r="E1705" s="1"/>
      <c r="F1705" s="3" t="s">
        <v>31</v>
      </c>
      <c r="G1705" s="1"/>
      <c r="H1705" s="35" t="str">
        <f>_xlfn.XLOOKUP(B1705,[2]CALCULATION!$B:$B,[2]CALCULATION!$H:$H,"")</f>
        <v>ZTE</v>
      </c>
      <c r="I1705" s="71">
        <v>0</v>
      </c>
      <c r="J1705" s="71">
        <v>0</v>
      </c>
      <c r="K1705" s="71">
        <v>0</v>
      </c>
      <c r="L1705" s="71">
        <v>0</v>
      </c>
      <c r="M1705" s="71">
        <v>0</v>
      </c>
      <c r="N1705" s="71">
        <v>0</v>
      </c>
      <c r="O1705" s="71">
        <v>0</v>
      </c>
      <c r="P1705" s="50" t="s">
        <v>5365</v>
      </c>
      <c r="Q1705" s="50" t="s">
        <v>5911</v>
      </c>
      <c r="R1705" s="50"/>
      <c r="S1705" s="49" t="str" cm="1">
        <f t="array" ref="S1705">IFERROR(_xlfn.IFS(
U1705="MPR ISSUE","PDH",
U1705="BSS Hardware Issue","BSS",
U1705="Sites strategiques, MLL, Pylone, etc.","ENVTECH",
U1705="AKTIVCO DEFAUT GE &amp; POWER Cabinet","AKTIVCO",
U1705="AKTIVCO Coupure ENEO &amp; Baisse de tension","AKTIVCO GRID ONLY",
U1705="Coupure ENEO &amp; Baisse de tension","IHS GRID ONLY",
U1705="Defaut GE &amp; POWER Cabinet","IHS",
U1705="Sharing","Partners",
U1705="Sites strategiques &amp; DataCenter","SST &amp; DC",
U1705="Exclu","Exclu",
U1705="SAT","SAT",
U1705="SPARE-ISSUE","SPARE-ISSUE",
U1705="Fiber CAmtel","TRANS_FO_CAMTEL",
U1705="Fiber AOF","Fiber AOF",
U1705="Projet OCM (HUAWEI)","TRAVAUX-HUAWEI",
U1705="Projet OCM (NOKIA)","TRAVAUX-NOKIA",
U1705="ACCESS-ISSUE","ACCESS-ISSUE",
U1705="Projet OCM (ZTE, NOKIA, autres projets)","TRAVAUX OCM",
U1705="No root CAuse","No root cause",
U1705="ODU HS","PDH",
U1705="IP &amp; VLAN","PDH",
U1705="Warehouse HUAWEI","SPARE-ISSUE",
U1705="SPARE-HS","SPARE-ISSUE",
U1705="Power Telco","BSS"
),"")</f>
        <v>No root cause</v>
      </c>
      <c r="T1705" s="49" t="str" cm="1">
        <f t="array" ref="T1705">IFERROR(_xlfn.IFS(
U1705="MPR ISSUE","TX ISSUE",
U1705="BSS Hardware Issue","RAN ISSUE",
U1705="Sites strategiques, MLL, Pylone, etc.","ENVTECH",
U1705="AKTIVCO DEFAUT GE &amp; POWER Cabinet","POWER ISSUE",
U1705="AKTIVCO Coupure ENEO &amp; Baisse de tension","POWER ISSUE",
U1705="Coupure ENEO &amp; Baisse de tension","POWER ISSUE",
U1705="Defaut GE &amp; POWER Cabinet","POWER ISSUE",
U1705="Sharing","POWER ISSUE",
U1705="Sites strategiques &amp; DataCenter","POWER ISSUE",
U1705="Exclu","Exclu",
U1705="SAT","TX ISSUE",
U1705="SPARE-ISSUE","SPARE-ISSUE",
U1705="Fiber CAmtel","TX ISSUE",
U1705="Fiber AOF","TX ISSUE",
U1705="Projet OCM (HUAWEI)","TRAVAUX-HUAWEI",
U1705="Projet OCM (NOKIA)","TRAVAUX -NOKIA",
U1705="ACCESS-ISSUE","ACCESS-ISSUE",
U1705="Projet OCM (ZTE, NOKIA, autres projets)","TRAVAUX OCM",
U1705="No root CAuse","No root cause",
U1705="ODU HS","TX ISSUE",
U1705="IP &amp; VLAN","TX ISSUE",
U1705="Warehouse HUAWEI","SPARE-ISSUE",
U1705="SPARE-HS","SPARE-ISSUE",
U1705="Power Telco","RAN ISSUE"
),"")</f>
        <v>No root cause</v>
      </c>
      <c r="U1705" s="36" t="s">
        <v>5895</v>
      </c>
      <c r="V1705" s="49" t="str" cm="1">
        <f t="array" ref="V1705">IFERROR(_xlfn.IFS(
U1705="MPR ISSUE","ACTIVE",
U1705="BSS Hardware Issue","ACTIVE",
U1705="Sites strategiques, MLL, Pylone, etc.","PASSIVE",
U1705="AKTIVCO DEFAUT GE &amp; POWER Cabinet","PASSIVE",
U1705="AKTIVCO Coupure ENEO &amp; Baisse de tension","PASSIVE",
U1705="Coupure ENEO &amp; Baisse de tension","PASSIVE",
U1705="Defaut GE &amp; POWER Cabinet","PASSIVE",
U1705="Sharing","PASSIVE",
U1705="Sites strategiques &amp; DataCenter","PASSIVE",
U1705="Exclu","Exclu",
U1705="SAT","ACTIVE",
U1705="SPARE-ISSUE","SPARE-ISSUE",
U1705="Fiber CAmtel","ACTIVE",
U1705="Fiber AOF","ACTIVE",
U1705="Projet OCM (HUAWEI)","PLANNED WORKS",
U1705="Projet OCM (NOKIA)","PLANNED WORKS",
U1705="ACCESS-ISSUE","ACCESS-ISSUE",
U1705="Projet OCM (ZTE, NOKIA, autres projets)","PLANNED WORKS",
U1705="No root CAuse","No root cause",
U1705="ODU HS","ACTIVE",
U1705="IP &amp; VLAN","ACTIVE",
U1705="Warehouse HUAWEI","SPARE-ISSUE",
U1705="SPARE-HS","SPARE-ISSUE",
U1705="Power Telco","ACTIVE"
),"")</f>
        <v>No root cause</v>
      </c>
      <c r="W1705" s="49"/>
      <c r="X1705" s="49"/>
      <c r="Y1705" s="49"/>
      <c r="Z1705" s="49"/>
      <c r="AA1705" s="49"/>
      <c r="AB1705" s="17" t="s">
        <v>5421</v>
      </c>
      <c r="AC1705" s="7" t="s">
        <v>5421</v>
      </c>
      <c r="AD1705" s="6"/>
      <c r="AE1705" s="7"/>
      <c r="AF1705" s="3" t="s">
        <v>5421</v>
      </c>
      <c r="AG1705" s="17"/>
      <c r="AH1705" s="18" t="s">
        <v>5421</v>
      </c>
      <c r="AI1705" s="18" t="s">
        <v>5421</v>
      </c>
      <c r="AJ1705" s="18" t="s">
        <v>5421</v>
      </c>
      <c r="AK1705" s="18" t="s">
        <v>5421</v>
      </c>
      <c r="AL1705" s="18" t="s">
        <v>5421</v>
      </c>
      <c r="AM1705" s="18" t="s">
        <v>5421</v>
      </c>
      <c r="AN1705" s="18" t="s">
        <v>5421</v>
      </c>
      <c r="AO1705" s="18" t="s">
        <v>5421</v>
      </c>
      <c r="AP1705" s="9" t="s">
        <v>5421</v>
      </c>
      <c r="AQ1705" s="14"/>
      <c r="AR1705" s="14" t="s">
        <v>5421</v>
      </c>
      <c r="AS1705" s="14" t="s">
        <v>5421</v>
      </c>
      <c r="AT1705" s="14" t="s">
        <v>5421</v>
      </c>
      <c r="AV1705" s="9" t="str">
        <f>_xlfn.XLOOKUP(B1705,[3]ALL!$B:$B,[3]ALL!$N:$N,"")</f>
        <v/>
      </c>
    </row>
    <row r="1706" spans="1:48" s="9" customFormat="1" hidden="1" x14ac:dyDescent="0.3">
      <c r="A1706" s="1" t="s">
        <v>4935</v>
      </c>
      <c r="B1706" s="8" t="s">
        <v>4936</v>
      </c>
      <c r="C1706" s="3" t="str">
        <f>_xlfn.XLOOKUP(B1706,'[1]daily break down'!$D:$D,'[1]daily break down'!$E:$E,"")</f>
        <v>LITTORAL</v>
      </c>
      <c r="D1706" s="1"/>
      <c r="E1706" s="1"/>
      <c r="F1706" s="3" t="s">
        <v>31</v>
      </c>
      <c r="G1706" s="1"/>
      <c r="H1706" s="35" t="str">
        <f>_xlfn.XLOOKUP(B1706,[2]CALCULATION!$B:$B,[2]CALCULATION!$H:$H,"")</f>
        <v>ZTE</v>
      </c>
      <c r="I1706" s="71">
        <v>0</v>
      </c>
      <c r="J1706" s="71">
        <v>0</v>
      </c>
      <c r="K1706" s="71">
        <v>0</v>
      </c>
      <c r="L1706" s="71">
        <v>0</v>
      </c>
      <c r="M1706" s="71">
        <v>0</v>
      </c>
      <c r="N1706" s="71">
        <v>0</v>
      </c>
      <c r="O1706" s="71">
        <v>0</v>
      </c>
      <c r="P1706" s="50" t="s">
        <v>5365</v>
      </c>
      <c r="Q1706" s="50" t="s">
        <v>5911</v>
      </c>
      <c r="R1706" s="50"/>
      <c r="S1706" s="49" t="str" cm="1">
        <f t="array" ref="S1706">IFERROR(_xlfn.IFS(
U1706="MPR ISSUE","PDH",
U1706="BSS Hardware Issue","BSS",
U1706="Sites strategiques, MLL, Pylone, etc.","ENVTECH",
U1706="AKTIVCO DEFAUT GE &amp; POWER Cabinet","AKTIVCO",
U1706="AKTIVCO Coupure ENEO &amp; Baisse de tension","AKTIVCO GRID ONLY",
U1706="Coupure ENEO &amp; Baisse de tension","IHS GRID ONLY",
U1706="Defaut GE &amp; POWER Cabinet","IHS",
U1706="Sharing","Partners",
U1706="Sites strategiques &amp; DataCenter","SST &amp; DC",
U1706="Exclu","Exclu",
U1706="SAT","SAT",
U1706="SPARE-ISSUE","SPARE-ISSUE",
U1706="Fiber CAmtel","TRANS_FO_CAMTEL",
U1706="Fiber AOF","Fiber AOF",
U1706="Projet OCM (HUAWEI)","TRAVAUX-HUAWEI",
U1706="Projet OCM (NOKIA)","TRAVAUX-NOKIA",
U1706="ACCESS-ISSUE","ACCESS-ISSUE",
U1706="Projet OCM (ZTE, NOKIA, autres projets)","TRAVAUX OCM",
U1706="No root CAuse","No root cause",
U1706="ODU HS","PDH",
U1706="IP &amp; VLAN","PDH",
U1706="Warehouse HUAWEI","SPARE-ISSUE",
U1706="SPARE-HS","SPARE-ISSUE",
U1706="Power Telco","BSS"
),"")</f>
        <v>No root cause</v>
      </c>
      <c r="T1706" s="49" t="str" cm="1">
        <f t="array" ref="T1706">IFERROR(_xlfn.IFS(
U1706="MPR ISSUE","TX ISSUE",
U1706="BSS Hardware Issue","RAN ISSUE",
U1706="Sites strategiques, MLL, Pylone, etc.","ENVTECH",
U1706="AKTIVCO DEFAUT GE &amp; POWER Cabinet","POWER ISSUE",
U1706="AKTIVCO Coupure ENEO &amp; Baisse de tension","POWER ISSUE",
U1706="Coupure ENEO &amp; Baisse de tension","POWER ISSUE",
U1706="Defaut GE &amp; POWER Cabinet","POWER ISSUE",
U1706="Sharing","POWER ISSUE",
U1706="Sites strategiques &amp; DataCenter","POWER ISSUE",
U1706="Exclu","Exclu",
U1706="SAT","TX ISSUE",
U1706="SPARE-ISSUE","SPARE-ISSUE",
U1706="Fiber CAmtel","TX ISSUE",
U1706="Fiber AOF","TX ISSUE",
U1706="Projet OCM (HUAWEI)","TRAVAUX-HUAWEI",
U1706="Projet OCM (NOKIA)","TRAVAUX -NOKIA",
U1706="ACCESS-ISSUE","ACCESS-ISSUE",
U1706="Projet OCM (ZTE, NOKIA, autres projets)","TRAVAUX OCM",
U1706="No root CAuse","No root cause",
U1706="ODU HS","TX ISSUE",
U1706="IP &amp; VLAN","TX ISSUE",
U1706="Warehouse HUAWEI","SPARE-ISSUE",
U1706="SPARE-HS","SPARE-ISSUE",
U1706="Power Telco","RAN ISSUE"
),"")</f>
        <v>No root cause</v>
      </c>
      <c r="U1706" s="36" t="s">
        <v>5895</v>
      </c>
      <c r="V1706" s="49" t="str" cm="1">
        <f t="array" ref="V1706">IFERROR(_xlfn.IFS(
U1706="MPR ISSUE","ACTIVE",
U1706="BSS Hardware Issue","ACTIVE",
U1706="Sites strategiques, MLL, Pylone, etc.","PASSIVE",
U1706="AKTIVCO DEFAUT GE &amp; POWER Cabinet","PASSIVE",
U1706="AKTIVCO Coupure ENEO &amp; Baisse de tension","PASSIVE",
U1706="Coupure ENEO &amp; Baisse de tension","PASSIVE",
U1706="Defaut GE &amp; POWER Cabinet","PASSIVE",
U1706="Sharing","PASSIVE",
U1706="Sites strategiques &amp; DataCenter","PASSIVE",
U1706="Exclu","Exclu",
U1706="SAT","ACTIVE",
U1706="SPARE-ISSUE","SPARE-ISSUE",
U1706="Fiber CAmtel","ACTIVE",
U1706="Fiber AOF","ACTIVE",
U1706="Projet OCM (HUAWEI)","PLANNED WORKS",
U1706="Projet OCM (NOKIA)","PLANNED WORKS",
U1706="ACCESS-ISSUE","ACCESS-ISSUE",
U1706="Projet OCM (ZTE, NOKIA, autres projets)","PLANNED WORKS",
U1706="No root CAuse","No root cause",
U1706="ODU HS","ACTIVE",
U1706="IP &amp; VLAN","ACTIVE",
U1706="Warehouse HUAWEI","SPARE-ISSUE",
U1706="SPARE-HS","SPARE-ISSUE",
U1706="Power Telco","ACTIVE"
),"")</f>
        <v>No root cause</v>
      </c>
      <c r="W1706" s="49"/>
      <c r="X1706" s="49"/>
      <c r="Y1706" s="49"/>
      <c r="Z1706" s="49"/>
      <c r="AA1706" s="49"/>
      <c r="AB1706" s="17" t="s">
        <v>5421</v>
      </c>
      <c r="AC1706" s="7" t="s">
        <v>5421</v>
      </c>
      <c r="AD1706" s="6"/>
      <c r="AE1706" s="7"/>
      <c r="AF1706" s="3" t="s">
        <v>5421</v>
      </c>
      <c r="AG1706" s="17"/>
      <c r="AH1706" s="18" t="s">
        <v>5421</v>
      </c>
      <c r="AI1706" s="18" t="s">
        <v>5421</v>
      </c>
      <c r="AJ1706" s="18" t="s">
        <v>5421</v>
      </c>
      <c r="AK1706" s="18" t="s">
        <v>5421</v>
      </c>
      <c r="AL1706" s="18" t="s">
        <v>5421</v>
      </c>
      <c r="AM1706" s="18" t="s">
        <v>5421</v>
      </c>
      <c r="AN1706" s="18" t="s">
        <v>5421</v>
      </c>
      <c r="AO1706" s="18" t="s">
        <v>5421</v>
      </c>
      <c r="AP1706" s="9" t="s">
        <v>5421</v>
      </c>
      <c r="AQ1706" s="14"/>
      <c r="AR1706" s="14" t="s">
        <v>5421</v>
      </c>
      <c r="AS1706" s="14" t="s">
        <v>5421</v>
      </c>
      <c r="AT1706" s="14" t="s">
        <v>5421</v>
      </c>
      <c r="AV1706" s="9" t="str">
        <f>_xlfn.XLOOKUP(B1706,[3]ALL!$B:$B,[3]ALL!$N:$N,"")</f>
        <v/>
      </c>
    </row>
    <row r="1707" spans="1:48" s="9" customFormat="1" hidden="1" x14ac:dyDescent="0.3">
      <c r="A1707" s="1" t="s">
        <v>4944</v>
      </c>
      <c r="B1707" s="8" t="s">
        <v>4945</v>
      </c>
      <c r="C1707" s="3" t="str">
        <f>_xlfn.XLOOKUP(B1707,'[1]daily break down'!$D:$D,'[1]daily break down'!$E:$E,"")</f>
        <v>CENTRE</v>
      </c>
      <c r="D1707" s="1"/>
      <c r="E1707" s="1"/>
      <c r="F1707" s="3" t="s">
        <v>37</v>
      </c>
      <c r="G1707" s="1"/>
      <c r="H1707" s="35" t="str">
        <f>_xlfn.XLOOKUP(B1707,[2]CALCULATION!$B:$B,[2]CALCULATION!$H:$H,"")</f>
        <v>ZTE</v>
      </c>
      <c r="I1707" s="71">
        <v>0</v>
      </c>
      <c r="J1707" s="71">
        <v>0</v>
      </c>
      <c r="K1707" s="71">
        <v>0</v>
      </c>
      <c r="L1707" s="71">
        <v>0</v>
      </c>
      <c r="M1707" s="71">
        <v>0</v>
      </c>
      <c r="N1707" s="71">
        <v>0</v>
      </c>
      <c r="O1707" s="71">
        <v>0</v>
      </c>
      <c r="P1707" s="50" t="s">
        <v>5365</v>
      </c>
      <c r="Q1707" s="50" t="s">
        <v>5911</v>
      </c>
      <c r="R1707" s="50"/>
      <c r="S1707" s="49" t="str" cm="1">
        <f t="array" ref="S1707">IFERROR(_xlfn.IFS(
U1707="MPR ISSUE","PDH",
U1707="BSS Hardware Issue","BSS",
U1707="Sites strategiques, MLL, Pylone, etc.","ENVTECH",
U1707="AKTIVCO DEFAUT GE &amp; POWER Cabinet","AKTIVCO",
U1707="AKTIVCO Coupure ENEO &amp; Baisse de tension","AKTIVCO GRID ONLY",
U1707="Coupure ENEO &amp; Baisse de tension","IHS GRID ONLY",
U1707="Defaut GE &amp; POWER Cabinet","IHS",
U1707="Sharing","Partners",
U1707="Sites strategiques &amp; DataCenter","SST &amp; DC",
U1707="Exclu","Exclu",
U1707="SAT","SAT",
U1707="SPARE-ISSUE","SPARE-ISSUE",
U1707="Fiber CAmtel","TRANS_FO_CAMTEL",
U1707="Fiber AOF","Fiber AOF",
U1707="Projet OCM (HUAWEI)","TRAVAUX-HUAWEI",
U1707="Projet OCM (NOKIA)","TRAVAUX-NOKIA",
U1707="ACCESS-ISSUE","ACCESS-ISSUE",
U1707="Projet OCM (ZTE, NOKIA, autres projets)","TRAVAUX OCM",
U1707="No root CAuse","No root cause",
U1707="ODU HS","PDH",
U1707="IP &amp; VLAN","PDH",
U1707="Warehouse HUAWEI","SPARE-ISSUE",
U1707="SPARE-HS","SPARE-ISSUE",
U1707="Power Telco","BSS"
),"")</f>
        <v>No root cause</v>
      </c>
      <c r="T1707" s="49" t="str" cm="1">
        <f t="array" ref="T1707">IFERROR(_xlfn.IFS(
U1707="MPR ISSUE","TX ISSUE",
U1707="BSS Hardware Issue","RAN ISSUE",
U1707="Sites strategiques, MLL, Pylone, etc.","ENVTECH",
U1707="AKTIVCO DEFAUT GE &amp; POWER Cabinet","POWER ISSUE",
U1707="AKTIVCO Coupure ENEO &amp; Baisse de tension","POWER ISSUE",
U1707="Coupure ENEO &amp; Baisse de tension","POWER ISSUE",
U1707="Defaut GE &amp; POWER Cabinet","POWER ISSUE",
U1707="Sharing","POWER ISSUE",
U1707="Sites strategiques &amp; DataCenter","POWER ISSUE",
U1707="Exclu","Exclu",
U1707="SAT","TX ISSUE",
U1707="SPARE-ISSUE","SPARE-ISSUE",
U1707="Fiber CAmtel","TX ISSUE",
U1707="Fiber AOF","TX ISSUE",
U1707="Projet OCM (HUAWEI)","TRAVAUX-HUAWEI",
U1707="Projet OCM (NOKIA)","TRAVAUX -NOKIA",
U1707="ACCESS-ISSUE","ACCESS-ISSUE",
U1707="Projet OCM (ZTE, NOKIA, autres projets)","TRAVAUX OCM",
U1707="No root CAuse","No root cause",
U1707="ODU HS","TX ISSUE",
U1707="IP &amp; VLAN","TX ISSUE",
U1707="Warehouse HUAWEI","SPARE-ISSUE",
U1707="SPARE-HS","SPARE-ISSUE",
U1707="Power Telco","RAN ISSUE"
),"")</f>
        <v>No root cause</v>
      </c>
      <c r="U1707" s="36" t="s">
        <v>5895</v>
      </c>
      <c r="V1707" s="49" t="str" cm="1">
        <f t="array" ref="V1707">IFERROR(_xlfn.IFS(
U1707="MPR ISSUE","ACTIVE",
U1707="BSS Hardware Issue","ACTIVE",
U1707="Sites strategiques, MLL, Pylone, etc.","PASSIVE",
U1707="AKTIVCO DEFAUT GE &amp; POWER Cabinet","PASSIVE",
U1707="AKTIVCO Coupure ENEO &amp; Baisse de tension","PASSIVE",
U1707="Coupure ENEO &amp; Baisse de tension","PASSIVE",
U1707="Defaut GE &amp; POWER Cabinet","PASSIVE",
U1707="Sharing","PASSIVE",
U1707="Sites strategiques &amp; DataCenter","PASSIVE",
U1707="Exclu","Exclu",
U1707="SAT","ACTIVE",
U1707="SPARE-ISSUE","SPARE-ISSUE",
U1707="Fiber CAmtel","ACTIVE",
U1707="Fiber AOF","ACTIVE",
U1707="Projet OCM (HUAWEI)","PLANNED WORKS",
U1707="Projet OCM (NOKIA)","PLANNED WORKS",
U1707="ACCESS-ISSUE","ACCESS-ISSUE",
U1707="Projet OCM (ZTE, NOKIA, autres projets)","PLANNED WORKS",
U1707="No root CAuse","No root cause",
U1707="ODU HS","ACTIVE",
U1707="IP &amp; VLAN","ACTIVE",
U1707="Warehouse HUAWEI","SPARE-ISSUE",
U1707="SPARE-HS","SPARE-ISSUE",
U1707="Power Telco","ACTIVE"
),"")</f>
        <v>No root cause</v>
      </c>
      <c r="W1707" s="49"/>
      <c r="X1707" s="49"/>
      <c r="Y1707" s="49"/>
      <c r="Z1707" s="49"/>
      <c r="AA1707" s="49"/>
      <c r="AB1707" s="17" t="s">
        <v>5421</v>
      </c>
      <c r="AC1707" s="7" t="s">
        <v>5421</v>
      </c>
      <c r="AD1707" s="6"/>
      <c r="AE1707" s="7"/>
      <c r="AF1707" s="3" t="s">
        <v>5421</v>
      </c>
      <c r="AG1707" s="17"/>
      <c r="AH1707" s="18" t="s">
        <v>5421</v>
      </c>
      <c r="AI1707" s="18" t="s">
        <v>5421</v>
      </c>
      <c r="AJ1707" s="18" t="s">
        <v>5421</v>
      </c>
      <c r="AK1707" s="18" t="s">
        <v>5421</v>
      </c>
      <c r="AL1707" s="18" t="s">
        <v>5421</v>
      </c>
      <c r="AM1707" s="18" t="s">
        <v>5421</v>
      </c>
      <c r="AN1707" s="18" t="s">
        <v>5421</v>
      </c>
      <c r="AO1707" s="18" t="s">
        <v>5421</v>
      </c>
      <c r="AP1707" s="9" t="s">
        <v>5421</v>
      </c>
      <c r="AQ1707" s="14"/>
      <c r="AR1707" s="14" t="s">
        <v>5421</v>
      </c>
      <c r="AS1707" s="14" t="s">
        <v>5421</v>
      </c>
      <c r="AT1707" s="14" t="s">
        <v>5421</v>
      </c>
      <c r="AV1707" s="9" t="str">
        <f>_xlfn.XLOOKUP(B1707,[3]ALL!$B:$B,[3]ALL!$N:$N,"")</f>
        <v/>
      </c>
    </row>
    <row r="1708" spans="1:48" s="9" customFormat="1" hidden="1" x14ac:dyDescent="0.3">
      <c r="A1708" s="1" t="s">
        <v>5034</v>
      </c>
      <c r="B1708" s="8" t="s">
        <v>5035</v>
      </c>
      <c r="C1708" s="3" t="str">
        <f>_xlfn.XLOOKUP(B1708,'[1]daily break down'!$D:$D,'[1]daily break down'!$E:$E,"")</f>
        <v>Yaounde</v>
      </c>
      <c r="D1708" s="1" t="s">
        <v>11</v>
      </c>
      <c r="E1708" s="1" t="s">
        <v>12</v>
      </c>
      <c r="F1708" s="3" t="s">
        <v>37</v>
      </c>
      <c r="G1708" s="1" t="s">
        <v>38</v>
      </c>
      <c r="H1708" s="35" t="str">
        <f>_xlfn.XLOOKUP(B1708,[2]CALCULATION!$B:$B,[2]CALCULATION!$H:$H,"")</f>
        <v>ZTE</v>
      </c>
      <c r="I1708" s="71">
        <v>0</v>
      </c>
      <c r="J1708" s="71">
        <v>0</v>
      </c>
      <c r="K1708" s="71">
        <v>0</v>
      </c>
      <c r="L1708" s="71">
        <v>0</v>
      </c>
      <c r="M1708" s="71">
        <v>0</v>
      </c>
      <c r="N1708" s="71">
        <v>0</v>
      </c>
      <c r="O1708" s="71">
        <v>0</v>
      </c>
      <c r="P1708" s="50" t="s">
        <v>5365</v>
      </c>
      <c r="Q1708" s="50" t="s">
        <v>5911</v>
      </c>
      <c r="R1708" s="50"/>
      <c r="S1708" s="49" t="str" cm="1">
        <f t="array" ref="S1708">IFERROR(_xlfn.IFS(
U1708="MPR ISSUE","PDH",
U1708="BSS Hardware Issue","BSS",
U1708="Sites strategiques, MLL, Pylone, etc.","ENVTECH",
U1708="AKTIVCO DEFAUT GE &amp; POWER Cabinet","AKTIVCO",
U1708="AKTIVCO Coupure ENEO &amp; Baisse de tension","AKTIVCO GRID ONLY",
U1708="Coupure ENEO &amp; Baisse de tension","IHS GRID ONLY",
U1708="Defaut GE &amp; POWER Cabinet","IHS",
U1708="Sharing","Partners",
U1708="Sites strategiques &amp; DataCenter","SST &amp; DC",
U1708="Exclu","Exclu",
U1708="SAT","SAT",
U1708="SPARE-ISSUE","SPARE-ISSUE",
U1708="Fiber CAmtel","TRANS_FO_CAMTEL",
U1708="Fiber AOF","Fiber AOF",
U1708="Projet OCM (HUAWEI)","TRAVAUX-HUAWEI",
U1708="Projet OCM (NOKIA)","TRAVAUX-NOKIA",
U1708="ACCESS-ISSUE","ACCESS-ISSUE",
U1708="Projet OCM (ZTE, NOKIA, autres projets)","TRAVAUX OCM",
U1708="No root CAuse","No root cause",
U1708="ODU HS","PDH",
U1708="IP &amp; VLAN","PDH",
U1708="Warehouse HUAWEI","SPARE-ISSUE",
U1708="SPARE-HS","SPARE-ISSUE",
U1708="Power Telco","BSS"
),"")</f>
        <v>No root cause</v>
      </c>
      <c r="T1708" s="49" t="str" cm="1">
        <f t="array" ref="T1708">IFERROR(_xlfn.IFS(
U1708="MPR ISSUE","TX ISSUE",
U1708="BSS Hardware Issue","RAN ISSUE",
U1708="Sites strategiques, MLL, Pylone, etc.","ENVTECH",
U1708="AKTIVCO DEFAUT GE &amp; POWER Cabinet","POWER ISSUE",
U1708="AKTIVCO Coupure ENEO &amp; Baisse de tension","POWER ISSUE",
U1708="Coupure ENEO &amp; Baisse de tension","POWER ISSUE",
U1708="Defaut GE &amp; POWER Cabinet","POWER ISSUE",
U1708="Sharing","POWER ISSUE",
U1708="Sites strategiques &amp; DataCenter","POWER ISSUE",
U1708="Exclu","Exclu",
U1708="SAT","TX ISSUE",
U1708="SPARE-ISSUE","SPARE-ISSUE",
U1708="Fiber CAmtel","TX ISSUE",
U1708="Fiber AOF","TX ISSUE",
U1708="Projet OCM (HUAWEI)","TRAVAUX-HUAWEI",
U1708="Projet OCM (NOKIA)","TRAVAUX -NOKIA",
U1708="ACCESS-ISSUE","ACCESS-ISSUE",
U1708="Projet OCM (ZTE, NOKIA, autres projets)","TRAVAUX OCM",
U1708="No root CAuse","No root cause",
U1708="ODU HS","TX ISSUE",
U1708="IP &amp; VLAN","TX ISSUE",
U1708="Warehouse HUAWEI","SPARE-ISSUE",
U1708="SPARE-HS","SPARE-ISSUE",
U1708="Power Telco","RAN ISSUE"
),"")</f>
        <v>No root cause</v>
      </c>
      <c r="U1708" s="36" t="s">
        <v>5895</v>
      </c>
      <c r="V1708" s="49" t="str" cm="1">
        <f t="array" ref="V1708">IFERROR(_xlfn.IFS(
U1708="MPR ISSUE","ACTIVE",
U1708="BSS Hardware Issue","ACTIVE",
U1708="Sites strategiques, MLL, Pylone, etc.","PASSIVE",
U1708="AKTIVCO DEFAUT GE &amp; POWER Cabinet","PASSIVE",
U1708="AKTIVCO Coupure ENEO &amp; Baisse de tension","PASSIVE",
U1708="Coupure ENEO &amp; Baisse de tension","PASSIVE",
U1708="Defaut GE &amp; POWER Cabinet","PASSIVE",
U1708="Sharing","PASSIVE",
U1708="Sites strategiques &amp; DataCenter","PASSIVE",
U1708="Exclu","Exclu",
U1708="SAT","ACTIVE",
U1708="SPARE-ISSUE","SPARE-ISSUE",
U1708="Fiber CAmtel","ACTIVE",
U1708="Fiber AOF","ACTIVE",
U1708="Projet OCM (HUAWEI)","PLANNED WORKS",
U1708="Projet OCM (NOKIA)","PLANNED WORKS",
U1708="ACCESS-ISSUE","ACCESS-ISSUE",
U1708="Projet OCM (ZTE, NOKIA, autres projets)","PLANNED WORKS",
U1708="No root CAuse","No root cause",
U1708="ODU HS","ACTIVE",
U1708="IP &amp; VLAN","ACTIVE",
U1708="Warehouse HUAWEI","SPARE-ISSUE",
U1708="SPARE-HS","SPARE-ISSUE",
U1708="Power Telco","ACTIVE"
),"")</f>
        <v>No root cause</v>
      </c>
      <c r="W1708" s="49"/>
      <c r="X1708" s="49"/>
      <c r="Y1708" s="49"/>
      <c r="Z1708" s="49"/>
      <c r="AA1708" s="49"/>
      <c r="AB1708" s="17" t="s">
        <v>5421</v>
      </c>
      <c r="AC1708" s="7" t="s">
        <v>5421</v>
      </c>
      <c r="AD1708" s="6"/>
      <c r="AE1708" s="7"/>
      <c r="AF1708" s="3" t="s">
        <v>5421</v>
      </c>
      <c r="AG1708" s="17"/>
      <c r="AH1708" s="18" t="s">
        <v>5421</v>
      </c>
      <c r="AI1708" s="18" t="s">
        <v>5421</v>
      </c>
      <c r="AJ1708" s="18" t="s">
        <v>5421</v>
      </c>
      <c r="AK1708" s="18" t="s">
        <v>5421</v>
      </c>
      <c r="AL1708" s="18" t="s">
        <v>5421</v>
      </c>
      <c r="AM1708" s="18" t="s">
        <v>5421</v>
      </c>
      <c r="AN1708" s="18" t="s">
        <v>5421</v>
      </c>
      <c r="AO1708" s="18" t="s">
        <v>5421</v>
      </c>
      <c r="AP1708" s="9" t="s">
        <v>5421</v>
      </c>
      <c r="AQ1708" s="14"/>
      <c r="AR1708" s="14" t="s">
        <v>5421</v>
      </c>
      <c r="AS1708" s="14" t="s">
        <v>5421</v>
      </c>
      <c r="AT1708" s="14" t="s">
        <v>5421</v>
      </c>
      <c r="AV1708" s="9" t="str">
        <f>_xlfn.XLOOKUP(B1708,[3]ALL!$B:$B,[3]ALL!$N:$N,"")</f>
        <v/>
      </c>
    </row>
    <row r="1709" spans="1:48" s="9" customFormat="1" hidden="1" x14ac:dyDescent="0.3">
      <c r="A1709" s="1" t="s">
        <v>856</v>
      </c>
      <c r="B1709" s="8" t="s">
        <v>5224</v>
      </c>
      <c r="C1709" s="3" t="str">
        <f>_xlfn.XLOOKUP(B1709,'[1]daily break down'!$D:$D,'[1]daily break down'!$E:$E,"")</f>
        <v>OUEST</v>
      </c>
      <c r="D1709" s="1" t="s">
        <v>11</v>
      </c>
      <c r="E1709" s="1" t="s">
        <v>12</v>
      </c>
      <c r="F1709" s="3" t="s">
        <v>102</v>
      </c>
      <c r="G1709" s="1" t="s">
        <v>856</v>
      </c>
      <c r="H1709" s="33" t="str">
        <f>_xlfn.XLOOKUP(B1709,[2]CALCULATION!$B:$B,[2]CALCULATION!$H:$H,"")</f>
        <v>Huawei</v>
      </c>
      <c r="I1709" s="71">
        <v>0</v>
      </c>
      <c r="J1709" s="71">
        <v>0</v>
      </c>
      <c r="K1709" s="71">
        <v>0</v>
      </c>
      <c r="L1709" s="71">
        <v>0</v>
      </c>
      <c r="M1709" s="71">
        <v>0</v>
      </c>
      <c r="N1709" s="71">
        <v>0</v>
      </c>
      <c r="O1709" s="71">
        <v>0</v>
      </c>
      <c r="P1709" s="50" t="s">
        <v>5365</v>
      </c>
      <c r="Q1709" s="50" t="s">
        <v>5911</v>
      </c>
      <c r="R1709" s="50"/>
      <c r="S1709" s="49" t="str" cm="1">
        <f t="array" ref="S1709">IFERROR(_xlfn.IFS(
U1709="MPR ISSUE","PDH",
U1709="BSS Hardware Issue","BSS",
U1709="Sites strategiques, MLL, Pylone, etc.","ENVTECH",
U1709="AKTIVCO DEFAUT GE &amp; POWER Cabinet","AKTIVCO",
U1709="AKTIVCO Coupure ENEO &amp; Baisse de tension","AKTIVCO GRID ONLY",
U1709="Coupure ENEO &amp; Baisse de tension","IHS GRID ONLY",
U1709="Defaut GE &amp; POWER Cabinet","IHS",
U1709="Sharing","Partners",
U1709="Sites strategiques &amp; DataCenter","SST &amp; DC",
U1709="Exclu","Exclu",
U1709="SAT","SAT",
U1709="SPARE-ISSUE","SPARE-ISSUE",
U1709="Fiber CAmtel","TRANS_FO_CAMTEL",
U1709="Fiber AOF","Fiber AOF",
U1709="Projet OCM (HUAWEI)","TRAVAUX-HUAWEI",
U1709="Projet OCM (NOKIA)","TRAVAUX-NOKIA",
U1709="ACCESS-ISSUE","ACCESS-ISSUE",
U1709="Projet OCM (ZTE, NOKIA, autres projets)","TRAVAUX OCM",
U1709="No root CAuse","No root cause",
U1709="ODU HS","PDH",
U1709="IP &amp; VLAN","PDH",
U1709="Warehouse HUAWEI","SPARE-ISSUE",
U1709="SPARE-HS","SPARE-ISSUE",
U1709="Power Telco","BSS"
),"")</f>
        <v>No root cause</v>
      </c>
      <c r="T1709" s="49" t="str" cm="1">
        <f t="array" ref="T1709">IFERROR(_xlfn.IFS(
U1709="MPR ISSUE","TX ISSUE",
U1709="BSS Hardware Issue","RAN ISSUE",
U1709="Sites strategiques, MLL, Pylone, etc.","ENVTECH",
U1709="AKTIVCO DEFAUT GE &amp; POWER Cabinet","POWER ISSUE",
U1709="AKTIVCO Coupure ENEO &amp; Baisse de tension","POWER ISSUE",
U1709="Coupure ENEO &amp; Baisse de tension","POWER ISSUE",
U1709="Defaut GE &amp; POWER Cabinet","POWER ISSUE",
U1709="Sharing","POWER ISSUE",
U1709="Sites strategiques &amp; DataCenter","POWER ISSUE",
U1709="Exclu","Exclu",
U1709="SAT","TX ISSUE",
U1709="SPARE-ISSUE","SPARE-ISSUE",
U1709="Fiber CAmtel","TX ISSUE",
U1709="Fiber AOF","TX ISSUE",
U1709="Projet OCM (HUAWEI)","TRAVAUX-HUAWEI",
U1709="Projet OCM (NOKIA)","TRAVAUX -NOKIA",
U1709="ACCESS-ISSUE","ACCESS-ISSUE",
U1709="Projet OCM (ZTE, NOKIA, autres projets)","TRAVAUX OCM",
U1709="No root CAuse","No root cause",
U1709="ODU HS","TX ISSUE",
U1709="IP &amp; VLAN","TX ISSUE",
U1709="Warehouse HUAWEI","SPARE-ISSUE",
U1709="SPARE-HS","SPARE-ISSUE",
U1709="Power Telco","RAN ISSUE"
),"")</f>
        <v>No root cause</v>
      </c>
      <c r="U1709" s="36" t="s">
        <v>5895</v>
      </c>
      <c r="V1709" s="49" t="str" cm="1">
        <f t="array" ref="V1709">IFERROR(_xlfn.IFS(
U1709="MPR ISSUE","ACTIVE",
U1709="BSS Hardware Issue","ACTIVE",
U1709="Sites strategiques, MLL, Pylone, etc.","PASSIVE",
U1709="AKTIVCO DEFAUT GE &amp; POWER Cabinet","PASSIVE",
U1709="AKTIVCO Coupure ENEO &amp; Baisse de tension","PASSIVE",
U1709="Coupure ENEO &amp; Baisse de tension","PASSIVE",
U1709="Defaut GE &amp; POWER Cabinet","PASSIVE",
U1709="Sharing","PASSIVE",
U1709="Sites strategiques &amp; DataCenter","PASSIVE",
U1709="Exclu","Exclu",
U1709="SAT","ACTIVE",
U1709="SPARE-ISSUE","SPARE-ISSUE",
U1709="Fiber CAmtel","ACTIVE",
U1709="Fiber AOF","ACTIVE",
U1709="Projet OCM (HUAWEI)","PLANNED WORKS",
U1709="Projet OCM (NOKIA)","PLANNED WORKS",
U1709="ACCESS-ISSUE","ACCESS-ISSUE",
U1709="Projet OCM (ZTE, NOKIA, autres projets)","PLANNED WORKS",
U1709="No root CAuse","No root cause",
U1709="ODU HS","ACTIVE",
U1709="IP &amp; VLAN","ACTIVE",
U1709="Warehouse HUAWEI","SPARE-ISSUE",
U1709="SPARE-HS","SPARE-ISSUE",
U1709="Power Telco","ACTIVE"
),"")</f>
        <v>No root cause</v>
      </c>
      <c r="W1709" s="49"/>
      <c r="X1709" s="49"/>
      <c r="Y1709" s="49"/>
      <c r="Z1709" s="49"/>
      <c r="AA1709" s="49"/>
      <c r="AB1709" s="17" t="s">
        <v>5421</v>
      </c>
      <c r="AC1709" s="7" t="s">
        <v>5421</v>
      </c>
      <c r="AD1709" s="6"/>
      <c r="AE1709" s="7"/>
      <c r="AF1709" s="3" t="s">
        <v>5421</v>
      </c>
      <c r="AG1709" s="17"/>
      <c r="AH1709" s="18" t="s">
        <v>5421</v>
      </c>
      <c r="AI1709" s="18" t="s">
        <v>5421</v>
      </c>
      <c r="AJ1709" s="18" t="s">
        <v>5421</v>
      </c>
      <c r="AK1709" s="18" t="s">
        <v>5421</v>
      </c>
      <c r="AL1709" s="18" t="s">
        <v>5421</v>
      </c>
      <c r="AM1709" s="18" t="s">
        <v>5421</v>
      </c>
      <c r="AN1709" s="18" t="s">
        <v>5421</v>
      </c>
      <c r="AO1709" s="18" t="s">
        <v>5421</v>
      </c>
      <c r="AP1709" s="9" t="s">
        <v>5421</v>
      </c>
      <c r="AQ1709" s="14"/>
      <c r="AR1709" s="14" t="s">
        <v>5421</v>
      </c>
      <c r="AS1709" s="14" t="s">
        <v>5421</v>
      </c>
      <c r="AT1709" s="14" t="s">
        <v>5421</v>
      </c>
      <c r="AV1709" s="9" t="str">
        <f>_xlfn.XLOOKUP(B1709,[3]ALL!$B:$B,[3]ALL!$N:$N,"")</f>
        <v/>
      </c>
    </row>
    <row r="1710" spans="1:48" s="9" customFormat="1" hidden="1" x14ac:dyDescent="0.3">
      <c r="A1710" s="1" t="s">
        <v>5306</v>
      </c>
      <c r="B1710" s="8" t="s">
        <v>5307</v>
      </c>
      <c r="C1710" s="3" t="str">
        <f>_xlfn.XLOOKUP(B1710,'[1]daily break down'!$D:$D,'[1]daily break down'!$E:$E,"")</f>
        <v>CENTRE</v>
      </c>
      <c r="D1710" s="1"/>
      <c r="E1710" s="1"/>
      <c r="F1710" s="3" t="s">
        <v>69</v>
      </c>
      <c r="G1710" s="1"/>
      <c r="H1710" s="35" t="str">
        <f>_xlfn.XLOOKUP(B1710,[2]CALCULATION!$B:$B,[2]CALCULATION!$H:$H,"")</f>
        <v>ZTE</v>
      </c>
      <c r="I1710" s="71">
        <v>0</v>
      </c>
      <c r="J1710" s="71">
        <v>0</v>
      </c>
      <c r="K1710" s="71">
        <v>0</v>
      </c>
      <c r="L1710" s="71">
        <v>0</v>
      </c>
      <c r="M1710" s="71">
        <v>0</v>
      </c>
      <c r="N1710" s="71">
        <v>0</v>
      </c>
      <c r="O1710" s="71">
        <v>0</v>
      </c>
      <c r="P1710" s="50" t="s">
        <v>5365</v>
      </c>
      <c r="Q1710" s="50" t="s">
        <v>5911</v>
      </c>
      <c r="R1710" s="50"/>
      <c r="S1710" s="49" t="str" cm="1">
        <f t="array" ref="S1710">IFERROR(_xlfn.IFS(
U1710="MPR ISSUE","PDH",
U1710="BSS Hardware Issue","BSS",
U1710="Sites strategiques, MLL, Pylone, etc.","ENVTECH",
U1710="AKTIVCO DEFAUT GE &amp; POWER Cabinet","AKTIVCO",
U1710="AKTIVCO Coupure ENEO &amp; Baisse de tension","AKTIVCO GRID ONLY",
U1710="Coupure ENEO &amp; Baisse de tension","IHS GRID ONLY",
U1710="Defaut GE &amp; POWER Cabinet","IHS",
U1710="Sharing","Partners",
U1710="Sites strategiques &amp; DataCenter","SST &amp; DC",
U1710="Exclu","Exclu",
U1710="SAT","SAT",
U1710="SPARE-ISSUE","SPARE-ISSUE",
U1710="Fiber CAmtel","TRANS_FO_CAMTEL",
U1710="Fiber AOF","Fiber AOF",
U1710="Projet OCM (HUAWEI)","TRAVAUX-HUAWEI",
U1710="Projet OCM (NOKIA)","TRAVAUX-NOKIA",
U1710="ACCESS-ISSUE","ACCESS-ISSUE",
U1710="Projet OCM (ZTE, NOKIA, autres projets)","TRAVAUX OCM",
U1710="No root CAuse","No root cause",
U1710="ODU HS","PDH",
U1710="IP &amp; VLAN","PDH",
U1710="Warehouse HUAWEI","SPARE-ISSUE",
U1710="SPARE-HS","SPARE-ISSUE",
U1710="Power Telco","BSS"
),"")</f>
        <v>No root cause</v>
      </c>
      <c r="T1710" s="49" t="str" cm="1">
        <f t="array" ref="T1710">IFERROR(_xlfn.IFS(
U1710="MPR ISSUE","TX ISSUE",
U1710="BSS Hardware Issue","RAN ISSUE",
U1710="Sites strategiques, MLL, Pylone, etc.","ENVTECH",
U1710="AKTIVCO DEFAUT GE &amp; POWER Cabinet","POWER ISSUE",
U1710="AKTIVCO Coupure ENEO &amp; Baisse de tension","POWER ISSUE",
U1710="Coupure ENEO &amp; Baisse de tension","POWER ISSUE",
U1710="Defaut GE &amp; POWER Cabinet","POWER ISSUE",
U1710="Sharing","POWER ISSUE",
U1710="Sites strategiques &amp; DataCenter","POWER ISSUE",
U1710="Exclu","Exclu",
U1710="SAT","TX ISSUE",
U1710="SPARE-ISSUE","SPARE-ISSUE",
U1710="Fiber CAmtel","TX ISSUE",
U1710="Fiber AOF","TX ISSUE",
U1710="Projet OCM (HUAWEI)","TRAVAUX-HUAWEI",
U1710="Projet OCM (NOKIA)","TRAVAUX -NOKIA",
U1710="ACCESS-ISSUE","ACCESS-ISSUE",
U1710="Projet OCM (ZTE, NOKIA, autres projets)","TRAVAUX OCM",
U1710="No root CAuse","No root cause",
U1710="ODU HS","TX ISSUE",
U1710="IP &amp; VLAN","TX ISSUE",
U1710="Warehouse HUAWEI","SPARE-ISSUE",
U1710="SPARE-HS","SPARE-ISSUE",
U1710="Power Telco","RAN ISSUE"
),"")</f>
        <v>No root cause</v>
      </c>
      <c r="U1710" s="36" t="s">
        <v>5895</v>
      </c>
      <c r="V1710" s="49" t="str" cm="1">
        <f t="array" ref="V1710">IFERROR(_xlfn.IFS(
U1710="MPR ISSUE","ACTIVE",
U1710="BSS Hardware Issue","ACTIVE",
U1710="Sites strategiques, MLL, Pylone, etc.","PASSIVE",
U1710="AKTIVCO DEFAUT GE &amp; POWER Cabinet","PASSIVE",
U1710="AKTIVCO Coupure ENEO &amp; Baisse de tension","PASSIVE",
U1710="Coupure ENEO &amp; Baisse de tension","PASSIVE",
U1710="Defaut GE &amp; POWER Cabinet","PASSIVE",
U1710="Sharing","PASSIVE",
U1710="Sites strategiques &amp; DataCenter","PASSIVE",
U1710="Exclu","Exclu",
U1710="SAT","ACTIVE",
U1710="SPARE-ISSUE","SPARE-ISSUE",
U1710="Fiber CAmtel","ACTIVE",
U1710="Fiber AOF","ACTIVE",
U1710="Projet OCM (HUAWEI)","PLANNED WORKS",
U1710="Projet OCM (NOKIA)","PLANNED WORKS",
U1710="ACCESS-ISSUE","ACCESS-ISSUE",
U1710="Projet OCM (ZTE, NOKIA, autres projets)","PLANNED WORKS",
U1710="No root CAuse","No root cause",
U1710="ODU HS","ACTIVE",
U1710="IP &amp; VLAN","ACTIVE",
U1710="Warehouse HUAWEI","SPARE-ISSUE",
U1710="SPARE-HS","SPARE-ISSUE",
U1710="Power Telco","ACTIVE"
),"")</f>
        <v>No root cause</v>
      </c>
      <c r="W1710" s="49"/>
      <c r="X1710" s="49"/>
      <c r="Y1710" s="49"/>
      <c r="Z1710" s="49"/>
      <c r="AA1710" s="49"/>
      <c r="AB1710" s="17" t="s">
        <v>5421</v>
      </c>
      <c r="AC1710" s="7" t="s">
        <v>5421</v>
      </c>
      <c r="AD1710" s="6"/>
      <c r="AE1710" s="7"/>
      <c r="AF1710" s="3" t="s">
        <v>5421</v>
      </c>
      <c r="AG1710" s="17"/>
      <c r="AH1710" s="18" t="s">
        <v>5421</v>
      </c>
      <c r="AI1710" s="18" t="s">
        <v>5421</v>
      </c>
      <c r="AJ1710" s="18" t="s">
        <v>5421</v>
      </c>
      <c r="AK1710" s="18" t="s">
        <v>5421</v>
      </c>
      <c r="AL1710" s="18" t="s">
        <v>5421</v>
      </c>
      <c r="AM1710" s="18" t="s">
        <v>5421</v>
      </c>
      <c r="AN1710" s="18" t="s">
        <v>5421</v>
      </c>
      <c r="AO1710" s="18" t="s">
        <v>5421</v>
      </c>
      <c r="AP1710" s="9" t="s">
        <v>5421</v>
      </c>
      <c r="AQ1710" s="14"/>
      <c r="AR1710" s="14" t="s">
        <v>5421</v>
      </c>
      <c r="AS1710" s="14" t="s">
        <v>5421</v>
      </c>
      <c r="AT1710" s="14" t="s">
        <v>5421</v>
      </c>
      <c r="AV1710" s="9" t="str">
        <f>_xlfn.XLOOKUP(B1710,[3]ALL!$B:$B,[3]ALL!$N:$N,"")</f>
        <v/>
      </c>
    </row>
    <row r="1711" spans="1:48" s="9" customFormat="1" hidden="1" x14ac:dyDescent="0.3">
      <c r="A1711" s="1" t="s">
        <v>4314</v>
      </c>
      <c r="B1711" s="1" t="s">
        <v>4315</v>
      </c>
      <c r="C1711" s="3" t="str">
        <f>_xlfn.XLOOKUP(B1711,'[1]daily break down'!$D:$D,'[1]daily break down'!$E:$E,"")</f>
        <v>OUEST</v>
      </c>
      <c r="D1711" s="1" t="s">
        <v>11</v>
      </c>
      <c r="E1711" s="1" t="s">
        <v>12</v>
      </c>
      <c r="F1711" s="3" t="s">
        <v>102</v>
      </c>
      <c r="G1711" s="1" t="s">
        <v>4072</v>
      </c>
      <c r="H1711" s="33" t="str">
        <f>_xlfn.XLOOKUP(B1711,[2]CALCULATION!$B:$B,[2]CALCULATION!$H:$H,"")</f>
        <v>HUAWEI</v>
      </c>
      <c r="I1711" s="71">
        <v>2.5232533751102202</v>
      </c>
      <c r="J1711" s="71">
        <v>2.2161868317196154</v>
      </c>
      <c r="K1711" s="71">
        <v>0.60669585912285662</v>
      </c>
      <c r="L1711" s="71">
        <v>1.3219003347287499</v>
      </c>
      <c r="M1711" s="71">
        <v>1.9651224342456337</v>
      </c>
      <c r="N1711" s="71">
        <v>0.62998847140537551</v>
      </c>
      <c r="O1711" s="71">
        <v>0</v>
      </c>
      <c r="P1711" s="50" t="s">
        <v>5365</v>
      </c>
      <c r="Q1711" s="50" t="s">
        <v>5911</v>
      </c>
      <c r="R1711" s="50"/>
      <c r="S1711" s="49" t="str" cm="1">
        <f t="array" ref="S1711">IFERROR(_xlfn.IFS(
U1711="MPR ISSUE","PDH",
U1711="BSS Hardware Issue","BSS",
U1711="Sites strategiques, MLL, Pylone, etc.","ENVTECH",
U1711="AKTIVCO DEFAUT GE &amp; POWER Cabinet","AKTIVCO",
U1711="AKTIVCO Coupure ENEO &amp; Baisse de tension","AKTIVCO GRID ONLY",
U1711="Coupure ENEO &amp; Baisse de tension","IHS GRID ONLY",
U1711="Defaut GE &amp; POWER Cabinet","IHS",
U1711="Sharing","Partners",
U1711="Sites strategiques &amp; DataCenter","SST &amp; DC",
U1711="Exclu","Exclu",
U1711="SAT","SAT",
U1711="SPARE-ISSUE","SPARE-ISSUE",
U1711="Fiber CAmtel","TRANS_FO_CAMTEL",
U1711="Fiber AOF","Fiber AOF",
U1711="Projet OCM (HUAWEI)","TRAVAUX-HUAWEI",
U1711="Projet OCM (NOKIA)","TRAVAUX-NOKIA",
U1711="ACCESS-ISSUE","ACCESS-ISSUE",
U1711="Projet OCM (ZTE, NOKIA, autres projets)","TRAVAUX OCM",
U1711="No root CAuse","No root cause",
U1711="ODU HS","PDH",
U1711="IP &amp; VLAN","PDH",
U1711="Warehouse HUAWEI","SPARE-ISSUE",
U1711="SPARE-HS","SPARE-ISSUE",
U1711="Power Telco","BSS"
),"")</f>
        <v>No root cause</v>
      </c>
      <c r="T1711" s="49" t="str" cm="1">
        <f t="array" ref="T1711">IFERROR(_xlfn.IFS(
U1711="MPR ISSUE","TX ISSUE",
U1711="BSS Hardware Issue","RAN ISSUE",
U1711="Sites strategiques, MLL, Pylone, etc.","ENVTECH",
U1711="AKTIVCO DEFAUT GE &amp; POWER Cabinet","POWER ISSUE",
U1711="AKTIVCO Coupure ENEO &amp; Baisse de tension","POWER ISSUE",
U1711="Coupure ENEO &amp; Baisse de tension","POWER ISSUE",
U1711="Defaut GE &amp; POWER Cabinet","POWER ISSUE",
U1711="Sharing","POWER ISSUE",
U1711="Sites strategiques &amp; DataCenter","POWER ISSUE",
U1711="Exclu","Exclu",
U1711="SAT","TX ISSUE",
U1711="SPARE-ISSUE","SPARE-ISSUE",
U1711="Fiber CAmtel","TX ISSUE",
U1711="Fiber AOF","TX ISSUE",
U1711="Projet OCM (HUAWEI)","TRAVAUX-HUAWEI",
U1711="Projet OCM (NOKIA)","TRAVAUX -NOKIA",
U1711="ACCESS-ISSUE","ACCESS-ISSUE",
U1711="Projet OCM (ZTE, NOKIA, autres projets)","TRAVAUX OCM",
U1711="No root CAuse","No root cause",
U1711="ODU HS","TX ISSUE",
U1711="IP &amp; VLAN","TX ISSUE",
U1711="Warehouse HUAWEI","SPARE-ISSUE",
U1711="SPARE-HS","SPARE-ISSUE",
U1711="Power Telco","RAN ISSUE"
),"")</f>
        <v>No root cause</v>
      </c>
      <c r="U1711" s="36" t="s">
        <v>5895</v>
      </c>
      <c r="V1711" s="49" t="str" cm="1">
        <f t="array" ref="V1711">IFERROR(_xlfn.IFS(
U1711="MPR ISSUE","ACTIVE",
U1711="BSS Hardware Issue","ACTIVE",
U1711="Sites strategiques, MLL, Pylone, etc.","PASSIVE",
U1711="AKTIVCO DEFAUT GE &amp; POWER Cabinet","PASSIVE",
U1711="AKTIVCO Coupure ENEO &amp; Baisse de tension","PASSIVE",
U1711="Coupure ENEO &amp; Baisse de tension","PASSIVE",
U1711="Defaut GE &amp; POWER Cabinet","PASSIVE",
U1711="Sharing","PASSIVE",
U1711="Sites strategiques &amp; DataCenter","PASSIVE",
U1711="Exclu","Exclu",
U1711="SAT","ACTIVE",
U1711="SPARE-ISSUE","SPARE-ISSUE",
U1711="Fiber CAmtel","ACTIVE",
U1711="Fiber AOF","ACTIVE",
U1711="Projet OCM (HUAWEI)","PLANNED WORKS",
U1711="Projet OCM (NOKIA)","PLANNED WORKS",
U1711="ACCESS-ISSUE","ACCESS-ISSUE",
U1711="Projet OCM (ZTE, NOKIA, autres projets)","PLANNED WORKS",
U1711="No root CAuse","No root cause",
U1711="ODU HS","ACTIVE",
U1711="IP &amp; VLAN","ACTIVE",
U1711="Warehouse HUAWEI","SPARE-ISSUE",
U1711="SPARE-HS","SPARE-ISSUE",
U1711="Power Telco","ACTIVE"
),"")</f>
        <v>No root cause</v>
      </c>
      <c r="W1711" s="49"/>
      <c r="X1711" s="49"/>
      <c r="Y1711" s="49"/>
      <c r="Z1711" s="49"/>
      <c r="AA1711" s="49"/>
      <c r="AB1711" s="17" t="s">
        <v>5421</v>
      </c>
      <c r="AC1711" s="7" t="s">
        <v>5421</v>
      </c>
      <c r="AD1711" s="6"/>
      <c r="AE1711" s="7"/>
      <c r="AF1711" s="3" t="s">
        <v>5421</v>
      </c>
      <c r="AG1711" s="17"/>
      <c r="AH1711" s="18" t="s">
        <v>5421</v>
      </c>
      <c r="AI1711" s="18" t="s">
        <v>5421</v>
      </c>
      <c r="AJ1711" s="18" t="s">
        <v>5421</v>
      </c>
      <c r="AK1711" s="18" t="s">
        <v>5421</v>
      </c>
      <c r="AL1711" s="18" t="s">
        <v>5421</v>
      </c>
      <c r="AM1711" s="18" t="s">
        <v>5421</v>
      </c>
      <c r="AN1711" s="18" t="s">
        <v>5421</v>
      </c>
      <c r="AO1711" s="18" t="s">
        <v>5421</v>
      </c>
      <c r="AP1711" s="9" t="s">
        <v>5421</v>
      </c>
      <c r="AQ1711" s="14"/>
      <c r="AR1711" s="14" t="s">
        <v>5421</v>
      </c>
      <c r="AS1711" s="14" t="s">
        <v>5421</v>
      </c>
      <c r="AT1711" s="14" t="s">
        <v>5421</v>
      </c>
      <c r="AV1711" s="9" t="str">
        <f>_xlfn.XLOOKUP(B1711,[3]ALL!$B:$B,[3]ALL!$N:$N,"")</f>
        <v/>
      </c>
    </row>
    <row r="1712" spans="1:48" s="9" customFormat="1" hidden="1" x14ac:dyDescent="0.3">
      <c r="A1712" s="3" t="s">
        <v>3214</v>
      </c>
      <c r="B1712" s="25" t="s">
        <v>3215</v>
      </c>
      <c r="C1712" s="3" t="str">
        <f>_xlfn.XLOOKUP(B1712,'[1]daily break down'!$D:$D,'[1]daily break down'!$E:$E,"")</f>
        <v>Douala</v>
      </c>
      <c r="D1712" s="1"/>
      <c r="E1712" s="3" t="e">
        <v>#N/A</v>
      </c>
      <c r="F1712" s="3" t="s">
        <v>31</v>
      </c>
      <c r="G1712" s="3" t="s">
        <v>32</v>
      </c>
      <c r="H1712" s="35" t="str">
        <f>_xlfn.XLOOKUP(B1712,[2]CALCULATION!$B:$B,[2]CALCULATION!$H:$H,"")</f>
        <v>ZTE</v>
      </c>
      <c r="I1712" s="71">
        <v>0</v>
      </c>
      <c r="J1712" s="71">
        <v>0</v>
      </c>
      <c r="K1712" s="71">
        <v>0</v>
      </c>
      <c r="L1712" s="71">
        <v>0</v>
      </c>
      <c r="M1712" s="71">
        <v>0</v>
      </c>
      <c r="N1712" s="71">
        <v>0</v>
      </c>
      <c r="O1712" s="71">
        <v>0</v>
      </c>
      <c r="P1712" s="50" t="s">
        <v>5365</v>
      </c>
      <c r="Q1712" s="50" t="s">
        <v>5911</v>
      </c>
      <c r="R1712" s="50"/>
      <c r="S1712" s="49" t="str" cm="1">
        <f t="array" ref="S1712">IFERROR(_xlfn.IFS(
U1712="MPR ISSUE","PDH",
U1712="BSS Hardware Issue","BSS",
U1712="Sites strategiques, MLL, Pylone, etc.","ENVTECH",
U1712="AKTIVCO DEFAUT GE &amp; POWER Cabinet","AKTIVCO",
U1712="AKTIVCO Coupure ENEO &amp; Baisse de tension","AKTIVCO GRID ONLY",
U1712="Coupure ENEO &amp; Baisse de tension","IHS GRID ONLY",
U1712="Defaut GE &amp; POWER Cabinet","IHS",
U1712="Sharing","Partners",
U1712="Sites strategiques &amp; DataCenter","SST &amp; DC",
U1712="Exclu","Exclu",
U1712="SAT","SAT",
U1712="SPARE-ISSUE","SPARE-ISSUE",
U1712="Fiber CAmtel","TRANS_FO_CAMTEL",
U1712="Fiber AOF","Fiber AOF",
U1712="Projet OCM (HUAWEI)","TRAVAUX-HUAWEI",
U1712="Projet OCM (NOKIA)","TRAVAUX-NOKIA",
U1712="ACCESS-ISSUE","ACCESS-ISSUE",
U1712="Projet OCM (ZTE, NOKIA, autres projets)","TRAVAUX OCM",
U1712="No root CAuse","No root cause",
U1712="ODU HS","PDH",
U1712="IP &amp; VLAN","PDH",
U1712="Warehouse HUAWEI","SPARE-ISSUE",
U1712="SPARE-HS","SPARE-ISSUE",
U1712="Power Telco","BSS"
),"")</f>
        <v>No root cause</v>
      </c>
      <c r="T1712" s="49" t="str" cm="1">
        <f t="array" ref="T1712">IFERROR(_xlfn.IFS(
U1712="MPR ISSUE","TX ISSUE",
U1712="BSS Hardware Issue","RAN ISSUE",
U1712="Sites strategiques, MLL, Pylone, etc.","ENVTECH",
U1712="AKTIVCO DEFAUT GE &amp; POWER Cabinet","POWER ISSUE",
U1712="AKTIVCO Coupure ENEO &amp; Baisse de tension","POWER ISSUE",
U1712="Coupure ENEO &amp; Baisse de tension","POWER ISSUE",
U1712="Defaut GE &amp; POWER Cabinet","POWER ISSUE",
U1712="Sharing","POWER ISSUE",
U1712="Sites strategiques &amp; DataCenter","POWER ISSUE",
U1712="Exclu","Exclu",
U1712="SAT","TX ISSUE",
U1712="SPARE-ISSUE","SPARE-ISSUE",
U1712="Fiber CAmtel","TX ISSUE",
U1712="Fiber AOF","TX ISSUE",
U1712="Projet OCM (HUAWEI)","TRAVAUX-HUAWEI",
U1712="Projet OCM (NOKIA)","TRAVAUX -NOKIA",
U1712="ACCESS-ISSUE","ACCESS-ISSUE",
U1712="Projet OCM (ZTE, NOKIA, autres projets)","TRAVAUX OCM",
U1712="No root CAuse","No root cause",
U1712="ODU HS","TX ISSUE",
U1712="IP &amp; VLAN","TX ISSUE",
U1712="Warehouse HUAWEI","SPARE-ISSUE",
U1712="SPARE-HS","SPARE-ISSUE",
U1712="Power Telco","RAN ISSUE"
),"")</f>
        <v>No root cause</v>
      </c>
      <c r="U1712" s="36" t="s">
        <v>5895</v>
      </c>
      <c r="V1712" s="49" t="str" cm="1">
        <f t="array" ref="V1712">IFERROR(_xlfn.IFS(
U1712="MPR ISSUE","ACTIVE",
U1712="BSS Hardware Issue","ACTIVE",
U1712="Sites strategiques, MLL, Pylone, etc.","PASSIVE",
U1712="AKTIVCO DEFAUT GE &amp; POWER Cabinet","PASSIVE",
U1712="AKTIVCO Coupure ENEO &amp; Baisse de tension","PASSIVE",
U1712="Coupure ENEO &amp; Baisse de tension","PASSIVE",
U1712="Defaut GE &amp; POWER Cabinet","PASSIVE",
U1712="Sharing","PASSIVE",
U1712="Sites strategiques &amp; DataCenter","PASSIVE",
U1712="Exclu","Exclu",
U1712="SAT","ACTIVE",
U1712="SPARE-ISSUE","SPARE-ISSUE",
U1712="Fiber CAmtel","ACTIVE",
U1712="Fiber AOF","ACTIVE",
U1712="Projet OCM (HUAWEI)","PLANNED WORKS",
U1712="Projet OCM (NOKIA)","PLANNED WORKS",
U1712="ACCESS-ISSUE","ACCESS-ISSUE",
U1712="Projet OCM (ZTE, NOKIA, autres projets)","PLANNED WORKS",
U1712="No root CAuse","No root cause",
U1712="ODU HS","ACTIVE",
U1712="IP &amp; VLAN","ACTIVE",
U1712="Warehouse HUAWEI","SPARE-ISSUE",
U1712="SPARE-HS","SPARE-ISSUE",
U1712="Power Telco","ACTIVE"
),"")</f>
        <v>No root cause</v>
      </c>
      <c r="W1712" s="49"/>
      <c r="X1712" s="49"/>
      <c r="Y1712" s="49"/>
      <c r="Z1712" s="49"/>
      <c r="AA1712" s="49"/>
      <c r="AB1712" s="17" t="s">
        <v>5421</v>
      </c>
      <c r="AC1712" s="7" t="s">
        <v>5421</v>
      </c>
      <c r="AD1712" s="6"/>
      <c r="AE1712" s="7"/>
      <c r="AF1712" s="3" t="s">
        <v>5421</v>
      </c>
      <c r="AG1712" s="17"/>
      <c r="AH1712" s="18" t="s">
        <v>5421</v>
      </c>
      <c r="AI1712" s="18" t="s">
        <v>5421</v>
      </c>
      <c r="AJ1712" s="18" t="s">
        <v>5421</v>
      </c>
      <c r="AK1712" s="18" t="s">
        <v>5421</v>
      </c>
      <c r="AL1712" s="18" t="s">
        <v>5421</v>
      </c>
      <c r="AM1712" s="18" t="s">
        <v>5421</v>
      </c>
      <c r="AN1712" s="18" t="s">
        <v>5421</v>
      </c>
      <c r="AO1712" s="18" t="s">
        <v>5421</v>
      </c>
      <c r="AP1712" s="9" t="s">
        <v>5421</v>
      </c>
      <c r="AQ1712" s="14"/>
      <c r="AR1712" s="14" t="s">
        <v>5421</v>
      </c>
      <c r="AS1712" s="14" t="s">
        <v>5421</v>
      </c>
      <c r="AT1712" s="14" t="s">
        <v>5421</v>
      </c>
      <c r="AV1712" s="9" t="str">
        <f>_xlfn.XLOOKUP(B1712,[3]ALL!$B:$B,[3]ALL!$N:$N,"")</f>
        <v/>
      </c>
    </row>
    <row r="1713" spans="1:48" s="9" customFormat="1" hidden="1" x14ac:dyDescent="0.3">
      <c r="A1713" s="1" t="s">
        <v>282</v>
      </c>
      <c r="B1713" s="8" t="s">
        <v>283</v>
      </c>
      <c r="C1713" s="3" t="str">
        <f>_xlfn.XLOOKUP(B1713,'[1]daily break down'!$D:$D,'[1]daily break down'!$E:$E,"")</f>
        <v>Douala</v>
      </c>
      <c r="D1713" s="1" t="s">
        <v>11</v>
      </c>
      <c r="E1713" s="1" t="s">
        <v>12</v>
      </c>
      <c r="F1713" s="3" t="s">
        <v>31</v>
      </c>
      <c r="G1713" s="1" t="s">
        <v>32</v>
      </c>
      <c r="H1713" s="35" t="str">
        <f>_xlfn.XLOOKUP(B1713,[2]CALCULATION!$B:$B,[2]CALCULATION!$H:$H,"")</f>
        <v>ZTE</v>
      </c>
      <c r="I1713" s="71">
        <v>0</v>
      </c>
      <c r="J1713" s="71">
        <v>0</v>
      </c>
      <c r="K1713" s="71">
        <v>0</v>
      </c>
      <c r="L1713" s="71">
        <v>0</v>
      </c>
      <c r="M1713" s="71">
        <v>0</v>
      </c>
      <c r="N1713" s="71">
        <v>0</v>
      </c>
      <c r="O1713" s="71">
        <v>0</v>
      </c>
      <c r="P1713" s="50" t="s">
        <v>5365</v>
      </c>
      <c r="Q1713" s="50" t="s">
        <v>5911</v>
      </c>
      <c r="R1713" s="50"/>
      <c r="S1713" s="49" t="str" cm="1">
        <f t="array" ref="S1713">IFERROR(_xlfn.IFS(
U1713="MPR ISSUE","PDH",
U1713="BSS Hardware Issue","BSS",
U1713="Sites strategiques, MLL, Pylone, etc.","ENVTECH",
U1713="AKTIVCO DEFAUT GE &amp; POWER Cabinet","AKTIVCO",
U1713="AKTIVCO Coupure ENEO &amp; Baisse de tension","AKTIVCO GRID ONLY",
U1713="Coupure ENEO &amp; Baisse de tension","IHS GRID ONLY",
U1713="Defaut GE &amp; POWER Cabinet","IHS",
U1713="Sharing","Partners",
U1713="Sites strategiques &amp; DataCenter","SST &amp; DC",
U1713="Exclu","Exclu",
U1713="SAT","SAT",
U1713="SPARE-ISSUE","SPARE-ISSUE",
U1713="Fiber CAmtel","TRANS_FO_CAMTEL",
U1713="Fiber AOF","Fiber AOF",
U1713="Projet OCM (HUAWEI)","TRAVAUX-HUAWEI",
U1713="Projet OCM (NOKIA)","TRAVAUX-NOKIA",
U1713="ACCESS-ISSUE","ACCESS-ISSUE",
U1713="Projet OCM (ZTE, NOKIA, autres projets)","TRAVAUX OCM",
U1713="No root CAuse","No root cause",
U1713="ODU HS","PDH",
U1713="IP &amp; VLAN","PDH",
U1713="Warehouse HUAWEI","SPARE-ISSUE",
U1713="SPARE-HS","SPARE-ISSUE",
U1713="Power Telco","BSS"
),"")</f>
        <v>No root cause</v>
      </c>
      <c r="T1713" s="49" t="str" cm="1">
        <f t="array" ref="T1713">IFERROR(_xlfn.IFS(
U1713="MPR ISSUE","TX ISSUE",
U1713="BSS Hardware Issue","RAN ISSUE",
U1713="Sites strategiques, MLL, Pylone, etc.","ENVTECH",
U1713="AKTIVCO DEFAUT GE &amp; POWER Cabinet","POWER ISSUE",
U1713="AKTIVCO Coupure ENEO &amp; Baisse de tension","POWER ISSUE",
U1713="Coupure ENEO &amp; Baisse de tension","POWER ISSUE",
U1713="Defaut GE &amp; POWER Cabinet","POWER ISSUE",
U1713="Sharing","POWER ISSUE",
U1713="Sites strategiques &amp; DataCenter","POWER ISSUE",
U1713="Exclu","Exclu",
U1713="SAT","TX ISSUE",
U1713="SPARE-ISSUE","SPARE-ISSUE",
U1713="Fiber CAmtel","TX ISSUE",
U1713="Fiber AOF","TX ISSUE",
U1713="Projet OCM (HUAWEI)","TRAVAUX-HUAWEI",
U1713="Projet OCM (NOKIA)","TRAVAUX -NOKIA",
U1713="ACCESS-ISSUE","ACCESS-ISSUE",
U1713="Projet OCM (ZTE, NOKIA, autres projets)","TRAVAUX OCM",
U1713="No root CAuse","No root cause",
U1713="ODU HS","TX ISSUE",
U1713="IP &amp; VLAN","TX ISSUE",
U1713="Warehouse HUAWEI","SPARE-ISSUE",
U1713="SPARE-HS","SPARE-ISSUE",
U1713="Power Telco","RAN ISSUE"
),"")</f>
        <v>No root cause</v>
      </c>
      <c r="U1713" s="36" t="s">
        <v>5895</v>
      </c>
      <c r="V1713" s="49" t="str" cm="1">
        <f t="array" ref="V1713">IFERROR(_xlfn.IFS(
U1713="MPR ISSUE","ACTIVE",
U1713="BSS Hardware Issue","ACTIVE",
U1713="Sites strategiques, MLL, Pylone, etc.","PASSIVE",
U1713="AKTIVCO DEFAUT GE &amp; POWER Cabinet","PASSIVE",
U1713="AKTIVCO Coupure ENEO &amp; Baisse de tension","PASSIVE",
U1713="Coupure ENEO &amp; Baisse de tension","PASSIVE",
U1713="Defaut GE &amp; POWER Cabinet","PASSIVE",
U1713="Sharing","PASSIVE",
U1713="Sites strategiques &amp; DataCenter","PASSIVE",
U1713="Exclu","Exclu",
U1713="SAT","ACTIVE",
U1713="SPARE-ISSUE","SPARE-ISSUE",
U1713="Fiber CAmtel","ACTIVE",
U1713="Fiber AOF","ACTIVE",
U1713="Projet OCM (HUAWEI)","PLANNED WORKS",
U1713="Projet OCM (NOKIA)","PLANNED WORKS",
U1713="ACCESS-ISSUE","ACCESS-ISSUE",
U1713="Projet OCM (ZTE, NOKIA, autres projets)","PLANNED WORKS",
U1713="No root CAuse","No root cause",
U1713="ODU HS","ACTIVE",
U1713="IP &amp; VLAN","ACTIVE",
U1713="Warehouse HUAWEI","SPARE-ISSUE",
U1713="SPARE-HS","SPARE-ISSUE",
U1713="Power Telco","ACTIVE"
),"")</f>
        <v>No root cause</v>
      </c>
      <c r="W1713" s="49"/>
      <c r="X1713" s="49"/>
      <c r="Y1713" s="49"/>
      <c r="Z1713" s="49"/>
      <c r="AA1713" s="49"/>
      <c r="AB1713" s="17" t="s">
        <v>5421</v>
      </c>
      <c r="AC1713" s="7" t="s">
        <v>5421</v>
      </c>
      <c r="AD1713" s="6"/>
      <c r="AE1713" s="7"/>
      <c r="AF1713" s="3" t="s">
        <v>5421</v>
      </c>
      <c r="AG1713" s="17"/>
      <c r="AH1713" s="18" t="s">
        <v>5421</v>
      </c>
      <c r="AI1713" s="18" t="s">
        <v>5421</v>
      </c>
      <c r="AJ1713" s="18" t="s">
        <v>5421</v>
      </c>
      <c r="AK1713" s="18" t="s">
        <v>5421</v>
      </c>
      <c r="AL1713" s="18" t="s">
        <v>5421</v>
      </c>
      <c r="AM1713" s="18" t="s">
        <v>5421</v>
      </c>
      <c r="AN1713" s="18" t="s">
        <v>5421</v>
      </c>
      <c r="AO1713" s="18" t="s">
        <v>5421</v>
      </c>
      <c r="AP1713" s="9" t="s">
        <v>5421</v>
      </c>
      <c r="AQ1713" s="14"/>
      <c r="AR1713" s="14" t="s">
        <v>5421</v>
      </c>
      <c r="AS1713" s="14" t="s">
        <v>5421</v>
      </c>
      <c r="AT1713" s="14" t="s">
        <v>5421</v>
      </c>
      <c r="AV1713" s="9" t="str">
        <f>_xlfn.XLOOKUP(B1713,[3]ALL!$B:$B,[3]ALL!$N:$N,"")</f>
        <v/>
      </c>
    </row>
    <row r="1714" spans="1:48" s="9" customFormat="1" hidden="1" x14ac:dyDescent="0.3">
      <c r="A1714" s="1" t="s">
        <v>2617</v>
      </c>
      <c r="B1714" s="8" t="s">
        <v>2618</v>
      </c>
      <c r="C1714" s="3" t="str">
        <f>_xlfn.XLOOKUP(B1714,'[1]daily break down'!$D:$D,'[1]daily break down'!$E:$E,"")</f>
        <v>Douala</v>
      </c>
      <c r="D1714" s="1" t="s">
        <v>21</v>
      </c>
      <c r="E1714" s="1" t="s">
        <v>12</v>
      </c>
      <c r="F1714" s="3" t="s">
        <v>31</v>
      </c>
      <c r="G1714" s="1" t="s">
        <v>32</v>
      </c>
      <c r="H1714" s="35" t="str">
        <f>_xlfn.XLOOKUP(B1714,[2]CALCULATION!$B:$B,[2]CALCULATION!$H:$H,"")</f>
        <v>ZTE</v>
      </c>
      <c r="I1714" s="71">
        <v>0</v>
      </c>
      <c r="J1714" s="71">
        <v>0</v>
      </c>
      <c r="K1714" s="71">
        <v>0</v>
      </c>
      <c r="L1714" s="71">
        <v>0</v>
      </c>
      <c r="M1714" s="71">
        <v>0</v>
      </c>
      <c r="N1714" s="71">
        <v>0</v>
      </c>
      <c r="O1714" s="71">
        <v>0</v>
      </c>
      <c r="P1714" s="50" t="s">
        <v>5365</v>
      </c>
      <c r="Q1714" s="50" t="s">
        <v>5911</v>
      </c>
      <c r="R1714" s="50"/>
      <c r="S1714" s="49" t="str" cm="1">
        <f t="array" ref="S1714">IFERROR(_xlfn.IFS(
U1714="MPR ISSUE","PDH",
U1714="BSS Hardware Issue","BSS",
U1714="Sites strategiques, MLL, Pylone, etc.","ENVTECH",
U1714="AKTIVCO DEFAUT GE &amp; POWER Cabinet","AKTIVCO",
U1714="AKTIVCO Coupure ENEO &amp; Baisse de tension","AKTIVCO GRID ONLY",
U1714="Coupure ENEO &amp; Baisse de tension","IHS GRID ONLY",
U1714="Defaut GE &amp; POWER Cabinet","IHS",
U1714="Sharing","Partners",
U1714="Sites strategiques &amp; DataCenter","SST &amp; DC",
U1714="Exclu","Exclu",
U1714="SAT","SAT",
U1714="SPARE-ISSUE","SPARE-ISSUE",
U1714="Fiber CAmtel","TRANS_FO_CAMTEL",
U1714="Fiber AOF","Fiber AOF",
U1714="Projet OCM (HUAWEI)","TRAVAUX-HUAWEI",
U1714="Projet OCM (NOKIA)","TRAVAUX-NOKIA",
U1714="ACCESS-ISSUE","ACCESS-ISSUE",
U1714="Projet OCM (ZTE, NOKIA, autres projets)","TRAVAUX OCM",
U1714="No root CAuse","No root cause",
U1714="ODU HS","PDH",
U1714="IP &amp; VLAN","PDH",
U1714="Warehouse HUAWEI","SPARE-ISSUE",
U1714="SPARE-HS","SPARE-ISSUE",
U1714="Power Telco","BSS"
),"")</f>
        <v>No root cause</v>
      </c>
      <c r="T1714" s="49" t="str" cm="1">
        <f t="array" ref="T1714">IFERROR(_xlfn.IFS(
U1714="MPR ISSUE","TX ISSUE",
U1714="BSS Hardware Issue","RAN ISSUE",
U1714="Sites strategiques, MLL, Pylone, etc.","ENVTECH",
U1714="AKTIVCO DEFAUT GE &amp; POWER Cabinet","POWER ISSUE",
U1714="AKTIVCO Coupure ENEO &amp; Baisse de tension","POWER ISSUE",
U1714="Coupure ENEO &amp; Baisse de tension","POWER ISSUE",
U1714="Defaut GE &amp; POWER Cabinet","POWER ISSUE",
U1714="Sharing","POWER ISSUE",
U1714="Sites strategiques &amp; DataCenter","POWER ISSUE",
U1714="Exclu","Exclu",
U1714="SAT","TX ISSUE",
U1714="SPARE-ISSUE","SPARE-ISSUE",
U1714="Fiber CAmtel","TX ISSUE",
U1714="Fiber AOF","TX ISSUE",
U1714="Projet OCM (HUAWEI)","TRAVAUX-HUAWEI",
U1714="Projet OCM (NOKIA)","TRAVAUX -NOKIA",
U1714="ACCESS-ISSUE","ACCESS-ISSUE",
U1714="Projet OCM (ZTE, NOKIA, autres projets)","TRAVAUX OCM",
U1714="No root CAuse","No root cause",
U1714="ODU HS","TX ISSUE",
U1714="IP &amp; VLAN","TX ISSUE",
U1714="Warehouse HUAWEI","SPARE-ISSUE",
U1714="SPARE-HS","SPARE-ISSUE",
U1714="Power Telco","RAN ISSUE"
),"")</f>
        <v>No root cause</v>
      </c>
      <c r="U1714" s="36" t="s">
        <v>5895</v>
      </c>
      <c r="V1714" s="49" t="str" cm="1">
        <f t="array" ref="V1714">IFERROR(_xlfn.IFS(
U1714="MPR ISSUE","ACTIVE",
U1714="BSS Hardware Issue","ACTIVE",
U1714="Sites strategiques, MLL, Pylone, etc.","PASSIVE",
U1714="AKTIVCO DEFAUT GE &amp; POWER Cabinet","PASSIVE",
U1714="AKTIVCO Coupure ENEO &amp; Baisse de tension","PASSIVE",
U1714="Coupure ENEO &amp; Baisse de tension","PASSIVE",
U1714="Defaut GE &amp; POWER Cabinet","PASSIVE",
U1714="Sharing","PASSIVE",
U1714="Sites strategiques &amp; DataCenter","PASSIVE",
U1714="Exclu","Exclu",
U1714="SAT","ACTIVE",
U1714="SPARE-ISSUE","SPARE-ISSUE",
U1714="Fiber CAmtel","ACTIVE",
U1714="Fiber AOF","ACTIVE",
U1714="Projet OCM (HUAWEI)","PLANNED WORKS",
U1714="Projet OCM (NOKIA)","PLANNED WORKS",
U1714="ACCESS-ISSUE","ACCESS-ISSUE",
U1714="Projet OCM (ZTE, NOKIA, autres projets)","PLANNED WORKS",
U1714="No root CAuse","No root cause",
U1714="ODU HS","ACTIVE",
U1714="IP &amp; VLAN","ACTIVE",
U1714="Warehouse HUAWEI","SPARE-ISSUE",
U1714="SPARE-HS","SPARE-ISSUE",
U1714="Power Telco","ACTIVE"
),"")</f>
        <v>No root cause</v>
      </c>
      <c r="W1714" s="49"/>
      <c r="X1714" s="49"/>
      <c r="Y1714" s="49"/>
      <c r="Z1714" s="49"/>
      <c r="AA1714" s="49"/>
      <c r="AB1714" s="17" t="s">
        <v>5421</v>
      </c>
      <c r="AC1714" s="7" t="s">
        <v>5421</v>
      </c>
      <c r="AD1714" s="6"/>
      <c r="AE1714" s="7"/>
      <c r="AF1714" s="3" t="s">
        <v>5421</v>
      </c>
      <c r="AG1714" s="17"/>
      <c r="AH1714" s="18" t="s">
        <v>5421</v>
      </c>
      <c r="AI1714" s="18" t="s">
        <v>5421</v>
      </c>
      <c r="AJ1714" s="18" t="s">
        <v>5421</v>
      </c>
      <c r="AK1714" s="18" t="s">
        <v>5421</v>
      </c>
      <c r="AL1714" s="18" t="s">
        <v>5421</v>
      </c>
      <c r="AM1714" s="18" t="s">
        <v>5421</v>
      </c>
      <c r="AN1714" s="18" t="s">
        <v>5421</v>
      </c>
      <c r="AO1714" s="18" t="s">
        <v>5421</v>
      </c>
      <c r="AP1714" s="9" t="s">
        <v>5421</v>
      </c>
      <c r="AQ1714" s="14"/>
      <c r="AR1714" s="14" t="s">
        <v>5421</v>
      </c>
      <c r="AS1714" s="14" t="s">
        <v>5421</v>
      </c>
      <c r="AT1714" s="14" t="s">
        <v>5421</v>
      </c>
      <c r="AV1714" s="9" t="str">
        <f>_xlfn.XLOOKUP(B1714,[3]ALL!$B:$B,[3]ALL!$N:$N,"")</f>
        <v/>
      </c>
    </row>
    <row r="1715" spans="1:48" s="9" customFormat="1" hidden="1" x14ac:dyDescent="0.3">
      <c r="A1715" s="1" t="s">
        <v>3365</v>
      </c>
      <c r="B1715" s="8" t="s">
        <v>3366</v>
      </c>
      <c r="C1715" s="3" t="str">
        <f>_xlfn.XLOOKUP(B1715,'[1]daily break down'!$D:$D,'[1]daily break down'!$E:$E,"")</f>
        <v>Douala</v>
      </c>
      <c r="D1715" s="1"/>
      <c r="E1715" s="1"/>
      <c r="F1715" s="3" t="s">
        <v>31</v>
      </c>
      <c r="G1715" s="1" t="s">
        <v>32</v>
      </c>
      <c r="H1715" s="35" t="str">
        <f>_xlfn.XLOOKUP(B1715,[2]CALCULATION!$B:$B,[2]CALCULATION!$H:$H,"")</f>
        <v>ZTE</v>
      </c>
      <c r="I1715" s="71">
        <v>0</v>
      </c>
      <c r="J1715" s="71">
        <v>0</v>
      </c>
      <c r="K1715" s="71">
        <v>0</v>
      </c>
      <c r="L1715" s="71">
        <v>0</v>
      </c>
      <c r="M1715" s="71">
        <v>0</v>
      </c>
      <c r="N1715" s="71">
        <v>0</v>
      </c>
      <c r="O1715" s="71">
        <v>0</v>
      </c>
      <c r="P1715" s="50" t="s">
        <v>5365</v>
      </c>
      <c r="Q1715" s="50" t="s">
        <v>5911</v>
      </c>
      <c r="R1715" s="50"/>
      <c r="S1715" s="49" t="str" cm="1">
        <f t="array" ref="S1715">IFERROR(_xlfn.IFS(
U1715="MPR ISSUE","PDH",
U1715="BSS Hardware Issue","BSS",
U1715="Sites strategiques, MLL, Pylone, etc.","ENVTECH",
U1715="AKTIVCO DEFAUT GE &amp; POWER Cabinet","AKTIVCO",
U1715="AKTIVCO Coupure ENEO &amp; Baisse de tension","AKTIVCO GRID ONLY",
U1715="Coupure ENEO &amp; Baisse de tension","IHS GRID ONLY",
U1715="Defaut GE &amp; POWER Cabinet","IHS",
U1715="Sharing","Partners",
U1715="Sites strategiques &amp; DataCenter","SST &amp; DC",
U1715="Exclu","Exclu",
U1715="SAT","SAT",
U1715="SPARE-ISSUE","SPARE-ISSUE",
U1715="Fiber CAmtel","TRANS_FO_CAMTEL",
U1715="Fiber AOF","Fiber AOF",
U1715="Projet OCM (HUAWEI)","TRAVAUX-HUAWEI",
U1715="Projet OCM (NOKIA)","TRAVAUX-NOKIA",
U1715="ACCESS-ISSUE","ACCESS-ISSUE",
U1715="Projet OCM (ZTE, NOKIA, autres projets)","TRAVAUX OCM",
U1715="No root CAuse","No root cause",
U1715="ODU HS","PDH",
U1715="IP &amp; VLAN","PDH",
U1715="Warehouse HUAWEI","SPARE-ISSUE",
U1715="SPARE-HS","SPARE-ISSUE",
U1715="Power Telco","BSS"
),"")</f>
        <v>No root cause</v>
      </c>
      <c r="T1715" s="49" t="str" cm="1">
        <f t="array" ref="T1715">IFERROR(_xlfn.IFS(
U1715="MPR ISSUE","TX ISSUE",
U1715="BSS Hardware Issue","RAN ISSUE",
U1715="Sites strategiques, MLL, Pylone, etc.","ENVTECH",
U1715="AKTIVCO DEFAUT GE &amp; POWER Cabinet","POWER ISSUE",
U1715="AKTIVCO Coupure ENEO &amp; Baisse de tension","POWER ISSUE",
U1715="Coupure ENEO &amp; Baisse de tension","POWER ISSUE",
U1715="Defaut GE &amp; POWER Cabinet","POWER ISSUE",
U1715="Sharing","POWER ISSUE",
U1715="Sites strategiques &amp; DataCenter","POWER ISSUE",
U1715="Exclu","Exclu",
U1715="SAT","TX ISSUE",
U1715="SPARE-ISSUE","SPARE-ISSUE",
U1715="Fiber CAmtel","TX ISSUE",
U1715="Fiber AOF","TX ISSUE",
U1715="Projet OCM (HUAWEI)","TRAVAUX-HUAWEI",
U1715="Projet OCM (NOKIA)","TRAVAUX -NOKIA",
U1715="ACCESS-ISSUE","ACCESS-ISSUE",
U1715="Projet OCM (ZTE, NOKIA, autres projets)","TRAVAUX OCM",
U1715="No root CAuse","No root cause",
U1715="ODU HS","TX ISSUE",
U1715="IP &amp; VLAN","TX ISSUE",
U1715="Warehouse HUAWEI","SPARE-ISSUE",
U1715="SPARE-HS","SPARE-ISSUE",
U1715="Power Telco","RAN ISSUE"
),"")</f>
        <v>No root cause</v>
      </c>
      <c r="U1715" s="36" t="s">
        <v>5895</v>
      </c>
      <c r="V1715" s="49" t="str" cm="1">
        <f t="array" ref="V1715">IFERROR(_xlfn.IFS(
U1715="MPR ISSUE","ACTIVE",
U1715="BSS Hardware Issue","ACTIVE",
U1715="Sites strategiques, MLL, Pylone, etc.","PASSIVE",
U1715="AKTIVCO DEFAUT GE &amp; POWER Cabinet","PASSIVE",
U1715="AKTIVCO Coupure ENEO &amp; Baisse de tension","PASSIVE",
U1715="Coupure ENEO &amp; Baisse de tension","PASSIVE",
U1715="Defaut GE &amp; POWER Cabinet","PASSIVE",
U1715="Sharing","PASSIVE",
U1715="Sites strategiques &amp; DataCenter","PASSIVE",
U1715="Exclu","Exclu",
U1715="SAT","ACTIVE",
U1715="SPARE-ISSUE","SPARE-ISSUE",
U1715="Fiber CAmtel","ACTIVE",
U1715="Fiber AOF","ACTIVE",
U1715="Projet OCM (HUAWEI)","PLANNED WORKS",
U1715="Projet OCM (NOKIA)","PLANNED WORKS",
U1715="ACCESS-ISSUE","ACCESS-ISSUE",
U1715="Projet OCM (ZTE, NOKIA, autres projets)","PLANNED WORKS",
U1715="No root CAuse","No root cause",
U1715="ODU HS","ACTIVE",
U1715="IP &amp; VLAN","ACTIVE",
U1715="Warehouse HUAWEI","SPARE-ISSUE",
U1715="SPARE-HS","SPARE-ISSUE",
U1715="Power Telco","ACTIVE"
),"")</f>
        <v>No root cause</v>
      </c>
      <c r="W1715" s="49"/>
      <c r="X1715" s="49"/>
      <c r="Y1715" s="49"/>
      <c r="Z1715" s="49"/>
      <c r="AA1715" s="49"/>
      <c r="AB1715" s="17" t="s">
        <v>5421</v>
      </c>
      <c r="AC1715" s="7" t="s">
        <v>5421</v>
      </c>
      <c r="AD1715" s="6"/>
      <c r="AE1715" s="7"/>
      <c r="AF1715" s="3" t="s">
        <v>5421</v>
      </c>
      <c r="AG1715" s="17"/>
      <c r="AH1715" s="18" t="s">
        <v>5421</v>
      </c>
      <c r="AI1715" s="18" t="s">
        <v>5421</v>
      </c>
      <c r="AJ1715" s="18" t="s">
        <v>5421</v>
      </c>
      <c r="AK1715" s="18" t="s">
        <v>5421</v>
      </c>
      <c r="AL1715" s="18" t="s">
        <v>5421</v>
      </c>
      <c r="AM1715" s="18" t="s">
        <v>5421</v>
      </c>
      <c r="AN1715" s="18" t="s">
        <v>5421</v>
      </c>
      <c r="AO1715" s="18" t="s">
        <v>5421</v>
      </c>
      <c r="AP1715" s="9" t="s">
        <v>5421</v>
      </c>
      <c r="AQ1715" s="14"/>
      <c r="AR1715" s="14" t="s">
        <v>5421</v>
      </c>
      <c r="AS1715" s="14" t="s">
        <v>5421</v>
      </c>
      <c r="AT1715" s="14" t="s">
        <v>5421</v>
      </c>
      <c r="AV1715" s="9" t="str">
        <f>_xlfn.XLOOKUP(B1715,[3]ALL!$B:$B,[3]ALL!$N:$N,"")</f>
        <v/>
      </c>
    </row>
    <row r="1716" spans="1:48" s="9" customFormat="1" hidden="1" x14ac:dyDescent="0.3">
      <c r="A1716" s="1" t="s">
        <v>3014</v>
      </c>
      <c r="B1716" s="8" t="s">
        <v>3015</v>
      </c>
      <c r="C1716" s="3" t="str">
        <f>_xlfn.XLOOKUP(B1716,'[1]daily break down'!$D:$D,'[1]daily break down'!$E:$E,"")</f>
        <v>NORD</v>
      </c>
      <c r="D1716" s="1" t="s">
        <v>11</v>
      </c>
      <c r="E1716" s="1" t="s">
        <v>66</v>
      </c>
      <c r="F1716" s="3" t="s">
        <v>23</v>
      </c>
      <c r="G1716" s="1" t="s">
        <v>3014</v>
      </c>
      <c r="H1716" s="33" t="str">
        <f>_xlfn.XLOOKUP(B1716,[2]CALCULATION!$B:$B,[2]CALCULATION!$H:$H,"")</f>
        <v>Huawei</v>
      </c>
      <c r="I1716" s="71">
        <v>0</v>
      </c>
      <c r="J1716" s="71">
        <v>0.25414986602289169</v>
      </c>
      <c r="K1716" s="71">
        <v>0</v>
      </c>
      <c r="L1716" s="71">
        <v>0</v>
      </c>
      <c r="M1716" s="71">
        <v>0</v>
      </c>
      <c r="N1716" s="71">
        <v>0</v>
      </c>
      <c r="O1716" s="71">
        <v>0</v>
      </c>
      <c r="P1716" s="50" t="s">
        <v>5365</v>
      </c>
      <c r="Q1716" s="50" t="s">
        <v>5911</v>
      </c>
      <c r="R1716" s="50"/>
      <c r="S1716" s="49" t="str" cm="1">
        <f t="array" ref="S1716">IFERROR(_xlfn.IFS(
U1716="MPR ISSUE","PDH",
U1716="BSS Hardware Issue","BSS",
U1716="Sites strategiques, MLL, Pylone, etc.","ENVTECH",
U1716="AKTIVCO DEFAUT GE &amp; POWER Cabinet","AKTIVCO",
U1716="AKTIVCO Coupure ENEO &amp; Baisse de tension","AKTIVCO GRID ONLY",
U1716="Coupure ENEO &amp; Baisse de tension","IHS GRID ONLY",
U1716="Defaut GE &amp; POWER Cabinet","IHS",
U1716="Sharing","Partners",
U1716="Sites strategiques &amp; DataCenter","SST &amp; DC",
U1716="Exclu","Exclu",
U1716="SAT","SAT",
U1716="SPARE-ISSUE","SPARE-ISSUE",
U1716="Fiber CAmtel","TRANS_FO_CAMTEL",
U1716="Fiber AOF","Fiber AOF",
U1716="Projet OCM (HUAWEI)","TRAVAUX-HUAWEI",
U1716="Projet OCM (NOKIA)","TRAVAUX-NOKIA",
U1716="ACCESS-ISSUE","ACCESS-ISSUE",
U1716="Projet OCM (ZTE, NOKIA, autres projets)","TRAVAUX OCM",
U1716="No root CAuse","No root cause",
U1716="ODU HS","PDH",
U1716="IP &amp; VLAN","PDH",
U1716="Warehouse HUAWEI","SPARE-ISSUE",
U1716="SPARE-HS","SPARE-ISSUE",
U1716="Power Telco","BSS"
),"")</f>
        <v>No root cause</v>
      </c>
      <c r="T1716" s="49" t="str" cm="1">
        <f t="array" ref="T1716">IFERROR(_xlfn.IFS(
U1716="MPR ISSUE","TX ISSUE",
U1716="BSS Hardware Issue","RAN ISSUE",
U1716="Sites strategiques, MLL, Pylone, etc.","ENVTECH",
U1716="AKTIVCO DEFAUT GE &amp; POWER Cabinet","POWER ISSUE",
U1716="AKTIVCO Coupure ENEO &amp; Baisse de tension","POWER ISSUE",
U1716="Coupure ENEO &amp; Baisse de tension","POWER ISSUE",
U1716="Defaut GE &amp; POWER Cabinet","POWER ISSUE",
U1716="Sharing","POWER ISSUE",
U1716="Sites strategiques &amp; DataCenter","POWER ISSUE",
U1716="Exclu","Exclu",
U1716="SAT","TX ISSUE",
U1716="SPARE-ISSUE","SPARE-ISSUE",
U1716="Fiber CAmtel","TX ISSUE",
U1716="Fiber AOF","TX ISSUE",
U1716="Projet OCM (HUAWEI)","TRAVAUX-HUAWEI",
U1716="Projet OCM (NOKIA)","TRAVAUX -NOKIA",
U1716="ACCESS-ISSUE","ACCESS-ISSUE",
U1716="Projet OCM (ZTE, NOKIA, autres projets)","TRAVAUX OCM",
U1716="No root CAuse","No root cause",
U1716="ODU HS","TX ISSUE",
U1716="IP &amp; VLAN","TX ISSUE",
U1716="Warehouse HUAWEI","SPARE-ISSUE",
U1716="SPARE-HS","SPARE-ISSUE",
U1716="Power Telco","RAN ISSUE"
),"")</f>
        <v>No root cause</v>
      </c>
      <c r="U1716" s="36" t="s">
        <v>5895</v>
      </c>
      <c r="V1716" s="49" t="str" cm="1">
        <f t="array" ref="V1716">IFERROR(_xlfn.IFS(
U1716="MPR ISSUE","ACTIVE",
U1716="BSS Hardware Issue","ACTIVE",
U1716="Sites strategiques, MLL, Pylone, etc.","PASSIVE",
U1716="AKTIVCO DEFAUT GE &amp; POWER Cabinet","PASSIVE",
U1716="AKTIVCO Coupure ENEO &amp; Baisse de tension","PASSIVE",
U1716="Coupure ENEO &amp; Baisse de tension","PASSIVE",
U1716="Defaut GE &amp; POWER Cabinet","PASSIVE",
U1716="Sharing","PASSIVE",
U1716="Sites strategiques &amp; DataCenter","PASSIVE",
U1716="Exclu","Exclu",
U1716="SAT","ACTIVE",
U1716="SPARE-ISSUE","SPARE-ISSUE",
U1716="Fiber CAmtel","ACTIVE",
U1716="Fiber AOF","ACTIVE",
U1716="Projet OCM (HUAWEI)","PLANNED WORKS",
U1716="Projet OCM (NOKIA)","PLANNED WORKS",
U1716="ACCESS-ISSUE","ACCESS-ISSUE",
U1716="Projet OCM (ZTE, NOKIA, autres projets)","PLANNED WORKS",
U1716="No root CAuse","No root cause",
U1716="ODU HS","ACTIVE",
U1716="IP &amp; VLAN","ACTIVE",
U1716="Warehouse HUAWEI","SPARE-ISSUE",
U1716="SPARE-HS","SPARE-ISSUE",
U1716="Power Telco","ACTIVE"
),"")</f>
        <v>No root cause</v>
      </c>
      <c r="W1716" s="49"/>
      <c r="X1716" s="49"/>
      <c r="Y1716" s="49"/>
      <c r="Z1716" s="49"/>
      <c r="AA1716" s="49"/>
      <c r="AB1716" s="17" t="s">
        <v>5421</v>
      </c>
      <c r="AC1716" s="7" t="s">
        <v>5421</v>
      </c>
      <c r="AD1716" s="6"/>
      <c r="AE1716" s="7"/>
      <c r="AF1716" s="3" t="s">
        <v>5421</v>
      </c>
      <c r="AG1716" s="17"/>
      <c r="AH1716" s="18" t="s">
        <v>5421</v>
      </c>
      <c r="AI1716" s="18" t="s">
        <v>5421</v>
      </c>
      <c r="AJ1716" s="18" t="s">
        <v>5421</v>
      </c>
      <c r="AK1716" s="18" t="s">
        <v>5421</v>
      </c>
      <c r="AL1716" s="18" t="s">
        <v>5421</v>
      </c>
      <c r="AM1716" s="18" t="s">
        <v>5421</v>
      </c>
      <c r="AN1716" s="18" t="s">
        <v>5421</v>
      </c>
      <c r="AO1716" s="18" t="s">
        <v>5421</v>
      </c>
      <c r="AP1716" s="9" t="s">
        <v>5421</v>
      </c>
      <c r="AQ1716" s="14"/>
      <c r="AR1716" s="14" t="s">
        <v>5421</v>
      </c>
      <c r="AS1716" s="14" t="s">
        <v>5421</v>
      </c>
      <c r="AT1716" s="14" t="s">
        <v>5421</v>
      </c>
      <c r="AV1716" s="9" t="str">
        <f>_xlfn.XLOOKUP(B1716,[3]ALL!$B:$B,[3]ALL!$N:$N,"")</f>
        <v/>
      </c>
    </row>
    <row r="1717" spans="1:48" s="9" customFormat="1" hidden="1" x14ac:dyDescent="0.3">
      <c r="A1717" s="1" t="s">
        <v>5170</v>
      </c>
      <c r="B1717" s="8" t="s">
        <v>5171</v>
      </c>
      <c r="C1717" s="3" t="str">
        <f>_xlfn.XLOOKUP(B1717,'[1]daily break down'!$D:$D,'[1]daily break down'!$E:$E,"")</f>
        <v>OUEST</v>
      </c>
      <c r="D1717" s="1" t="s">
        <v>11</v>
      </c>
      <c r="E1717" s="1" t="s">
        <v>12</v>
      </c>
      <c r="F1717" s="3" t="s">
        <v>102</v>
      </c>
      <c r="G1717" s="1" t="s">
        <v>5170</v>
      </c>
      <c r="H1717" s="33" t="str">
        <f>_xlfn.XLOOKUP(B1717,[2]CALCULATION!$B:$B,[2]CALCULATION!$H:$H,"")</f>
        <v>HUAWEI</v>
      </c>
      <c r="I1717" s="71">
        <v>0</v>
      </c>
      <c r="J1717" s="71">
        <v>0.62601124894059612</v>
      </c>
      <c r="K1717" s="71">
        <v>0</v>
      </c>
      <c r="L1717" s="71">
        <v>0</v>
      </c>
      <c r="M1717" s="71">
        <v>0</v>
      </c>
      <c r="N1717" s="71">
        <v>0</v>
      </c>
      <c r="O1717" s="71">
        <v>0</v>
      </c>
      <c r="P1717" s="50" t="s">
        <v>5365</v>
      </c>
      <c r="Q1717" s="50" t="s">
        <v>5911</v>
      </c>
      <c r="R1717" s="50"/>
      <c r="S1717" s="49" t="str" cm="1">
        <f t="array" ref="S1717">IFERROR(_xlfn.IFS(
U1717="MPR ISSUE","PDH",
U1717="BSS Hardware Issue","BSS",
U1717="Sites strategiques, MLL, Pylone, etc.","ENVTECH",
U1717="AKTIVCO DEFAUT GE &amp; POWER Cabinet","AKTIVCO",
U1717="AKTIVCO Coupure ENEO &amp; Baisse de tension","AKTIVCO GRID ONLY",
U1717="Coupure ENEO &amp; Baisse de tension","IHS GRID ONLY",
U1717="Defaut GE &amp; POWER Cabinet","IHS",
U1717="Sharing","Partners",
U1717="Sites strategiques &amp; DataCenter","SST &amp; DC",
U1717="Exclu","Exclu",
U1717="SAT","SAT",
U1717="SPARE-ISSUE","SPARE-ISSUE",
U1717="Fiber CAmtel","TRANS_FO_CAMTEL",
U1717="Fiber AOF","Fiber AOF",
U1717="Projet OCM (HUAWEI)","TRAVAUX-HUAWEI",
U1717="Projet OCM (NOKIA)","TRAVAUX-NOKIA",
U1717="ACCESS-ISSUE","ACCESS-ISSUE",
U1717="Projet OCM (ZTE, NOKIA, autres projets)","TRAVAUX OCM",
U1717="No root CAuse","No root cause",
U1717="ODU HS","PDH",
U1717="IP &amp; VLAN","PDH",
U1717="Warehouse HUAWEI","SPARE-ISSUE",
U1717="SPARE-HS","SPARE-ISSUE",
U1717="Power Telco","BSS"
),"")</f>
        <v>No root cause</v>
      </c>
      <c r="T1717" s="49" t="str" cm="1">
        <f t="array" ref="T1717">IFERROR(_xlfn.IFS(
U1717="MPR ISSUE","TX ISSUE",
U1717="BSS Hardware Issue","RAN ISSUE",
U1717="Sites strategiques, MLL, Pylone, etc.","ENVTECH",
U1717="AKTIVCO DEFAUT GE &amp; POWER Cabinet","POWER ISSUE",
U1717="AKTIVCO Coupure ENEO &amp; Baisse de tension","POWER ISSUE",
U1717="Coupure ENEO &amp; Baisse de tension","POWER ISSUE",
U1717="Defaut GE &amp; POWER Cabinet","POWER ISSUE",
U1717="Sharing","POWER ISSUE",
U1717="Sites strategiques &amp; DataCenter","POWER ISSUE",
U1717="Exclu","Exclu",
U1717="SAT","TX ISSUE",
U1717="SPARE-ISSUE","SPARE-ISSUE",
U1717="Fiber CAmtel","TX ISSUE",
U1717="Fiber AOF","TX ISSUE",
U1717="Projet OCM (HUAWEI)","TRAVAUX-HUAWEI",
U1717="Projet OCM (NOKIA)","TRAVAUX -NOKIA",
U1717="ACCESS-ISSUE","ACCESS-ISSUE",
U1717="Projet OCM (ZTE, NOKIA, autres projets)","TRAVAUX OCM",
U1717="No root CAuse","No root cause",
U1717="ODU HS","TX ISSUE",
U1717="IP &amp; VLAN","TX ISSUE",
U1717="Warehouse HUAWEI","SPARE-ISSUE",
U1717="SPARE-HS","SPARE-ISSUE",
U1717="Power Telco","RAN ISSUE"
),"")</f>
        <v>No root cause</v>
      </c>
      <c r="U1717" s="36" t="s">
        <v>5895</v>
      </c>
      <c r="V1717" s="49" t="str" cm="1">
        <f t="array" ref="V1717">IFERROR(_xlfn.IFS(
U1717="MPR ISSUE","ACTIVE",
U1717="BSS Hardware Issue","ACTIVE",
U1717="Sites strategiques, MLL, Pylone, etc.","PASSIVE",
U1717="AKTIVCO DEFAUT GE &amp; POWER Cabinet","PASSIVE",
U1717="AKTIVCO Coupure ENEO &amp; Baisse de tension","PASSIVE",
U1717="Coupure ENEO &amp; Baisse de tension","PASSIVE",
U1717="Defaut GE &amp; POWER Cabinet","PASSIVE",
U1717="Sharing","PASSIVE",
U1717="Sites strategiques &amp; DataCenter","PASSIVE",
U1717="Exclu","Exclu",
U1717="SAT","ACTIVE",
U1717="SPARE-ISSUE","SPARE-ISSUE",
U1717="Fiber CAmtel","ACTIVE",
U1717="Fiber AOF","ACTIVE",
U1717="Projet OCM (HUAWEI)","PLANNED WORKS",
U1717="Projet OCM (NOKIA)","PLANNED WORKS",
U1717="ACCESS-ISSUE","ACCESS-ISSUE",
U1717="Projet OCM (ZTE, NOKIA, autres projets)","PLANNED WORKS",
U1717="No root CAuse","No root cause",
U1717="ODU HS","ACTIVE",
U1717="IP &amp; VLAN","ACTIVE",
U1717="Warehouse HUAWEI","SPARE-ISSUE",
U1717="SPARE-HS","SPARE-ISSUE",
U1717="Power Telco","ACTIVE"
),"")</f>
        <v>No root cause</v>
      </c>
      <c r="W1717" s="49"/>
      <c r="X1717" s="49"/>
      <c r="Y1717" s="49"/>
      <c r="Z1717" s="49"/>
      <c r="AA1717" s="49"/>
      <c r="AB1717" s="17" t="s">
        <v>5421</v>
      </c>
      <c r="AC1717" s="7" t="s">
        <v>5421</v>
      </c>
      <c r="AD1717" s="6"/>
      <c r="AE1717" s="7"/>
      <c r="AF1717" s="3" t="s">
        <v>5421</v>
      </c>
      <c r="AG1717" s="17"/>
      <c r="AH1717" s="18" t="s">
        <v>5421</v>
      </c>
      <c r="AI1717" s="18" t="s">
        <v>5421</v>
      </c>
      <c r="AJ1717" s="18" t="s">
        <v>5421</v>
      </c>
      <c r="AK1717" s="18" t="s">
        <v>5421</v>
      </c>
      <c r="AL1717" s="18" t="s">
        <v>5421</v>
      </c>
      <c r="AM1717" s="18" t="s">
        <v>5421</v>
      </c>
      <c r="AN1717" s="18" t="s">
        <v>5421</v>
      </c>
      <c r="AO1717" s="18" t="s">
        <v>5421</v>
      </c>
      <c r="AP1717" s="9" t="s">
        <v>5421</v>
      </c>
      <c r="AQ1717" s="14"/>
      <c r="AR1717" s="14" t="s">
        <v>5421</v>
      </c>
      <c r="AS1717" s="14" t="s">
        <v>5421</v>
      </c>
      <c r="AT1717" s="14" t="s">
        <v>5421</v>
      </c>
      <c r="AV1717" s="9" t="str">
        <f>_xlfn.XLOOKUP(B1717,[3]ALL!$B:$B,[3]ALL!$N:$N,"")</f>
        <v/>
      </c>
    </row>
    <row r="1718" spans="1:48" s="9" customFormat="1" hidden="1" x14ac:dyDescent="0.3">
      <c r="A1718" s="2" t="s">
        <v>4066</v>
      </c>
      <c r="B1718" s="8" t="s">
        <v>4067</v>
      </c>
      <c r="C1718" s="3" t="str">
        <f>_xlfn.XLOOKUP(B1718,'[1]daily break down'!$D:$D,'[1]daily break down'!$E:$E,"")</f>
        <v>Bafoussam</v>
      </c>
      <c r="D1718" s="1" t="s">
        <v>21</v>
      </c>
      <c r="E1718" s="1" t="s">
        <v>36</v>
      </c>
      <c r="F1718" s="3" t="s">
        <v>102</v>
      </c>
      <c r="G1718" s="1" t="s">
        <v>299</v>
      </c>
      <c r="H1718" s="33" t="str">
        <f>_xlfn.XLOOKUP(B1718,[2]CALCULATION!$B:$B,[2]CALCULATION!$H:$H,"")</f>
        <v>HUAWEI</v>
      </c>
      <c r="I1718" s="71">
        <v>0</v>
      </c>
      <c r="J1718" s="71">
        <v>2.1799816227353017</v>
      </c>
      <c r="K1718" s="71">
        <v>4.3917096848755675</v>
      </c>
      <c r="L1718" s="71">
        <v>0</v>
      </c>
      <c r="M1718" s="71">
        <v>0</v>
      </c>
      <c r="N1718" s="71">
        <v>0</v>
      </c>
      <c r="O1718" s="71">
        <v>0</v>
      </c>
      <c r="P1718" s="50" t="s">
        <v>5365</v>
      </c>
      <c r="Q1718" s="50" t="s">
        <v>5911</v>
      </c>
      <c r="R1718" s="50"/>
      <c r="S1718" s="49" t="str" cm="1">
        <f t="array" ref="S1718">IFERROR(_xlfn.IFS(
U1718="MPR ISSUE","PDH",
U1718="BSS Hardware Issue","BSS",
U1718="Sites strategiques, MLL, Pylone, etc.","ENVTECH",
U1718="AKTIVCO DEFAUT GE &amp; POWER Cabinet","AKTIVCO",
U1718="AKTIVCO Coupure ENEO &amp; Baisse de tension","AKTIVCO GRID ONLY",
U1718="Coupure ENEO &amp; Baisse de tension","IHS GRID ONLY",
U1718="Defaut GE &amp; POWER Cabinet","IHS",
U1718="Sharing","Partners",
U1718="Sites strategiques &amp; DataCenter","SST &amp; DC",
U1718="Exclu","Exclu",
U1718="SAT","SAT",
U1718="SPARE-ISSUE","SPARE-ISSUE",
U1718="Fiber CAmtel","TRANS_FO_CAMTEL",
U1718="Fiber AOF","Fiber AOF",
U1718="Projet OCM (HUAWEI)","TRAVAUX-HUAWEI",
U1718="Projet OCM (NOKIA)","TRAVAUX-NOKIA",
U1718="ACCESS-ISSUE","ACCESS-ISSUE",
U1718="Projet OCM (ZTE, NOKIA, autres projets)","TRAVAUX OCM",
U1718="No root CAuse","No root cause",
U1718="ODU HS","PDH",
U1718="IP &amp; VLAN","PDH",
U1718="Warehouse HUAWEI","SPARE-ISSUE",
U1718="SPARE-HS","SPARE-ISSUE",
U1718="Power Telco","BSS"
),"")</f>
        <v>No root cause</v>
      </c>
      <c r="T1718" s="49" t="str" cm="1">
        <f t="array" ref="T1718">IFERROR(_xlfn.IFS(
U1718="MPR ISSUE","TX ISSUE",
U1718="BSS Hardware Issue","RAN ISSUE",
U1718="Sites strategiques, MLL, Pylone, etc.","ENVTECH",
U1718="AKTIVCO DEFAUT GE &amp; POWER Cabinet","POWER ISSUE",
U1718="AKTIVCO Coupure ENEO &amp; Baisse de tension","POWER ISSUE",
U1718="Coupure ENEO &amp; Baisse de tension","POWER ISSUE",
U1718="Defaut GE &amp; POWER Cabinet","POWER ISSUE",
U1718="Sharing","POWER ISSUE",
U1718="Sites strategiques &amp; DataCenter","POWER ISSUE",
U1718="Exclu","Exclu",
U1718="SAT","TX ISSUE",
U1718="SPARE-ISSUE","SPARE-ISSUE",
U1718="Fiber CAmtel","TX ISSUE",
U1718="Fiber AOF","TX ISSUE",
U1718="Projet OCM (HUAWEI)","TRAVAUX-HUAWEI",
U1718="Projet OCM (NOKIA)","TRAVAUX -NOKIA",
U1718="ACCESS-ISSUE","ACCESS-ISSUE",
U1718="Projet OCM (ZTE, NOKIA, autres projets)","TRAVAUX OCM",
U1718="No root CAuse","No root cause",
U1718="ODU HS","TX ISSUE",
U1718="IP &amp; VLAN","TX ISSUE",
U1718="Warehouse HUAWEI","SPARE-ISSUE",
U1718="SPARE-HS","SPARE-ISSUE",
U1718="Power Telco","RAN ISSUE"
),"")</f>
        <v>No root cause</v>
      </c>
      <c r="U1718" s="36" t="s">
        <v>5895</v>
      </c>
      <c r="V1718" s="49" t="str" cm="1">
        <f t="array" ref="V1718">IFERROR(_xlfn.IFS(
U1718="MPR ISSUE","ACTIVE",
U1718="BSS Hardware Issue","ACTIVE",
U1718="Sites strategiques, MLL, Pylone, etc.","PASSIVE",
U1718="AKTIVCO DEFAUT GE &amp; POWER Cabinet","PASSIVE",
U1718="AKTIVCO Coupure ENEO &amp; Baisse de tension","PASSIVE",
U1718="Coupure ENEO &amp; Baisse de tension","PASSIVE",
U1718="Defaut GE &amp; POWER Cabinet","PASSIVE",
U1718="Sharing","PASSIVE",
U1718="Sites strategiques &amp; DataCenter","PASSIVE",
U1718="Exclu","Exclu",
U1718="SAT","ACTIVE",
U1718="SPARE-ISSUE","SPARE-ISSUE",
U1718="Fiber CAmtel","ACTIVE",
U1718="Fiber AOF","ACTIVE",
U1718="Projet OCM (HUAWEI)","PLANNED WORKS",
U1718="Projet OCM (NOKIA)","PLANNED WORKS",
U1718="ACCESS-ISSUE","ACCESS-ISSUE",
U1718="Projet OCM (ZTE, NOKIA, autres projets)","PLANNED WORKS",
U1718="No root CAuse","No root cause",
U1718="ODU HS","ACTIVE",
U1718="IP &amp; VLAN","ACTIVE",
U1718="Warehouse HUAWEI","SPARE-ISSUE",
U1718="SPARE-HS","SPARE-ISSUE",
U1718="Power Telco","ACTIVE"
),"")</f>
        <v>No root cause</v>
      </c>
      <c r="W1718" s="49"/>
      <c r="X1718" s="49"/>
      <c r="Y1718" s="49"/>
      <c r="Z1718" s="49"/>
      <c r="AA1718" s="49"/>
      <c r="AB1718" s="17" t="s">
        <v>5421</v>
      </c>
      <c r="AC1718" s="7" t="s">
        <v>5421</v>
      </c>
      <c r="AD1718" s="6"/>
      <c r="AE1718" s="7"/>
      <c r="AF1718" s="3" t="s">
        <v>5421</v>
      </c>
      <c r="AG1718" s="17"/>
      <c r="AH1718" s="18" t="s">
        <v>5421</v>
      </c>
      <c r="AI1718" s="18" t="s">
        <v>5421</v>
      </c>
      <c r="AJ1718" s="18" t="s">
        <v>5421</v>
      </c>
      <c r="AK1718" s="18" t="s">
        <v>5421</v>
      </c>
      <c r="AL1718" s="18" t="s">
        <v>5421</v>
      </c>
      <c r="AM1718" s="18" t="s">
        <v>5421</v>
      </c>
      <c r="AN1718" s="18" t="s">
        <v>5421</v>
      </c>
      <c r="AO1718" s="18" t="s">
        <v>5421</v>
      </c>
      <c r="AP1718" s="9" t="s">
        <v>5421</v>
      </c>
      <c r="AQ1718" s="14"/>
      <c r="AR1718" s="14" t="s">
        <v>5421</v>
      </c>
      <c r="AS1718" s="14" t="s">
        <v>5421</v>
      </c>
      <c r="AT1718" s="14" t="s">
        <v>5421</v>
      </c>
      <c r="AV1718" s="9" t="str">
        <f>_xlfn.XLOOKUP(B1718,[3]ALL!$B:$B,[3]ALL!$N:$N,"")</f>
        <v/>
      </c>
    </row>
    <row r="1719" spans="1:48" s="9" customFormat="1" hidden="1" x14ac:dyDescent="0.3">
      <c r="A1719" s="1" t="s">
        <v>3487</v>
      </c>
      <c r="B1719" s="8" t="s">
        <v>3488</v>
      </c>
      <c r="C1719" s="3" t="str">
        <f>_xlfn.XLOOKUP(B1719,'[1]daily break down'!$D:$D,'[1]daily break down'!$E:$E,"")</f>
        <v>Yaounde</v>
      </c>
      <c r="D1719" s="1" t="s">
        <v>11</v>
      </c>
      <c r="E1719" s="1" t="s">
        <v>12</v>
      </c>
      <c r="F1719" s="3" t="s">
        <v>37</v>
      </c>
      <c r="G1719" s="1" t="s">
        <v>38</v>
      </c>
      <c r="H1719" s="35" t="str">
        <f>_xlfn.XLOOKUP(B1719,[2]CALCULATION!$B:$B,[2]CALCULATION!$H:$H,"")</f>
        <v>ZTE</v>
      </c>
      <c r="I1719" s="71">
        <v>0</v>
      </c>
      <c r="J1719" s="71">
        <v>0</v>
      </c>
      <c r="K1719" s="71">
        <v>0</v>
      </c>
      <c r="L1719" s="71">
        <v>0</v>
      </c>
      <c r="M1719" s="71">
        <v>0</v>
      </c>
      <c r="N1719" s="71">
        <v>0</v>
      </c>
      <c r="O1719" s="71">
        <v>0</v>
      </c>
      <c r="P1719" s="50" t="s">
        <v>5365</v>
      </c>
      <c r="Q1719" s="50" t="s">
        <v>5911</v>
      </c>
      <c r="R1719" s="50"/>
      <c r="S1719" s="49" t="str" cm="1">
        <f t="array" ref="S1719">IFERROR(_xlfn.IFS(
U1719="MPR ISSUE","PDH",
U1719="BSS Hardware Issue","BSS",
U1719="Sites strategiques, MLL, Pylone, etc.","ENVTECH",
U1719="AKTIVCO DEFAUT GE &amp; POWER Cabinet","AKTIVCO",
U1719="AKTIVCO Coupure ENEO &amp; Baisse de tension","AKTIVCO GRID ONLY",
U1719="Coupure ENEO &amp; Baisse de tension","IHS GRID ONLY",
U1719="Defaut GE &amp; POWER Cabinet","IHS",
U1719="Sharing","Partners",
U1719="Sites strategiques &amp; DataCenter","SST &amp; DC",
U1719="Exclu","Exclu",
U1719="SAT","SAT",
U1719="SPARE-ISSUE","SPARE-ISSUE",
U1719="Fiber CAmtel","TRANS_FO_CAMTEL",
U1719="Fiber AOF","Fiber AOF",
U1719="Projet OCM (HUAWEI)","TRAVAUX-HUAWEI",
U1719="Projet OCM (NOKIA)","TRAVAUX-NOKIA",
U1719="ACCESS-ISSUE","ACCESS-ISSUE",
U1719="Projet OCM (ZTE, NOKIA, autres projets)","TRAVAUX OCM",
U1719="No root CAuse","No root cause",
U1719="ODU HS","PDH",
U1719="IP &amp; VLAN","PDH",
U1719="Warehouse HUAWEI","SPARE-ISSUE",
U1719="SPARE-HS","SPARE-ISSUE",
U1719="Power Telco","BSS"
),"")</f>
        <v>No root cause</v>
      </c>
      <c r="T1719" s="49" t="str" cm="1">
        <f t="array" ref="T1719">IFERROR(_xlfn.IFS(
U1719="MPR ISSUE","TX ISSUE",
U1719="BSS Hardware Issue","RAN ISSUE",
U1719="Sites strategiques, MLL, Pylone, etc.","ENVTECH",
U1719="AKTIVCO DEFAUT GE &amp; POWER Cabinet","POWER ISSUE",
U1719="AKTIVCO Coupure ENEO &amp; Baisse de tension","POWER ISSUE",
U1719="Coupure ENEO &amp; Baisse de tension","POWER ISSUE",
U1719="Defaut GE &amp; POWER Cabinet","POWER ISSUE",
U1719="Sharing","POWER ISSUE",
U1719="Sites strategiques &amp; DataCenter","POWER ISSUE",
U1719="Exclu","Exclu",
U1719="SAT","TX ISSUE",
U1719="SPARE-ISSUE","SPARE-ISSUE",
U1719="Fiber CAmtel","TX ISSUE",
U1719="Fiber AOF","TX ISSUE",
U1719="Projet OCM (HUAWEI)","TRAVAUX-HUAWEI",
U1719="Projet OCM (NOKIA)","TRAVAUX -NOKIA",
U1719="ACCESS-ISSUE","ACCESS-ISSUE",
U1719="Projet OCM (ZTE, NOKIA, autres projets)","TRAVAUX OCM",
U1719="No root CAuse","No root cause",
U1719="ODU HS","TX ISSUE",
U1719="IP &amp; VLAN","TX ISSUE",
U1719="Warehouse HUAWEI","SPARE-ISSUE",
U1719="SPARE-HS","SPARE-ISSUE",
U1719="Power Telco","RAN ISSUE"
),"")</f>
        <v>No root cause</v>
      </c>
      <c r="U1719" s="36" t="s">
        <v>5895</v>
      </c>
      <c r="V1719" s="49" t="str" cm="1">
        <f t="array" ref="V1719">IFERROR(_xlfn.IFS(
U1719="MPR ISSUE","ACTIVE",
U1719="BSS Hardware Issue","ACTIVE",
U1719="Sites strategiques, MLL, Pylone, etc.","PASSIVE",
U1719="AKTIVCO DEFAUT GE &amp; POWER Cabinet","PASSIVE",
U1719="AKTIVCO Coupure ENEO &amp; Baisse de tension","PASSIVE",
U1719="Coupure ENEO &amp; Baisse de tension","PASSIVE",
U1719="Defaut GE &amp; POWER Cabinet","PASSIVE",
U1719="Sharing","PASSIVE",
U1719="Sites strategiques &amp; DataCenter","PASSIVE",
U1719="Exclu","Exclu",
U1719="SAT","ACTIVE",
U1719="SPARE-ISSUE","SPARE-ISSUE",
U1719="Fiber CAmtel","ACTIVE",
U1719="Fiber AOF","ACTIVE",
U1719="Projet OCM (HUAWEI)","PLANNED WORKS",
U1719="Projet OCM (NOKIA)","PLANNED WORKS",
U1719="ACCESS-ISSUE","ACCESS-ISSUE",
U1719="Projet OCM (ZTE, NOKIA, autres projets)","PLANNED WORKS",
U1719="No root CAuse","No root cause",
U1719="ODU HS","ACTIVE",
U1719="IP &amp; VLAN","ACTIVE",
U1719="Warehouse HUAWEI","SPARE-ISSUE",
U1719="SPARE-HS","SPARE-ISSUE",
U1719="Power Telco","ACTIVE"
),"")</f>
        <v>No root cause</v>
      </c>
      <c r="W1719" s="49"/>
      <c r="X1719" s="49"/>
      <c r="Y1719" s="49"/>
      <c r="Z1719" s="49"/>
      <c r="AA1719" s="49"/>
      <c r="AB1719" s="17" t="s">
        <v>5421</v>
      </c>
      <c r="AC1719" s="7" t="s">
        <v>5421</v>
      </c>
      <c r="AD1719" s="6"/>
      <c r="AE1719" s="7"/>
      <c r="AF1719" s="3" t="s">
        <v>5421</v>
      </c>
      <c r="AG1719" s="17"/>
      <c r="AH1719" s="18" t="s">
        <v>5421</v>
      </c>
      <c r="AI1719" s="18" t="s">
        <v>5421</v>
      </c>
      <c r="AJ1719" s="18" t="s">
        <v>5421</v>
      </c>
      <c r="AK1719" s="18" t="s">
        <v>5421</v>
      </c>
      <c r="AL1719" s="18" t="s">
        <v>5421</v>
      </c>
      <c r="AM1719" s="18" t="s">
        <v>5421</v>
      </c>
      <c r="AN1719" s="18" t="s">
        <v>5421</v>
      </c>
      <c r="AO1719" s="18" t="s">
        <v>5421</v>
      </c>
      <c r="AP1719" s="9" t="s">
        <v>5421</v>
      </c>
      <c r="AQ1719" s="14"/>
      <c r="AR1719" s="14" t="s">
        <v>5421</v>
      </c>
      <c r="AS1719" s="14" t="s">
        <v>5421</v>
      </c>
      <c r="AT1719" s="14" t="s">
        <v>5421</v>
      </c>
      <c r="AV1719" s="9" t="str">
        <f>_xlfn.XLOOKUP(B1719,[3]ALL!$B:$B,[3]ALL!$N:$N,"")</f>
        <v/>
      </c>
    </row>
    <row r="1720" spans="1:48" s="9" customFormat="1" hidden="1" x14ac:dyDescent="0.3">
      <c r="A1720" s="1" t="s">
        <v>4409</v>
      </c>
      <c r="B1720" s="8" t="s">
        <v>4410</v>
      </c>
      <c r="C1720" s="3" t="str">
        <f>_xlfn.XLOOKUP(B1720,'[1]daily break down'!$D:$D,'[1]daily break down'!$E:$E,"")</f>
        <v>OUEST</v>
      </c>
      <c r="D1720" s="1" t="s">
        <v>11</v>
      </c>
      <c r="E1720" s="1" t="s">
        <v>12</v>
      </c>
      <c r="F1720" s="3" t="s">
        <v>102</v>
      </c>
      <c r="G1720" s="1" t="s">
        <v>4411</v>
      </c>
      <c r="H1720" s="33" t="str">
        <f>_xlfn.XLOOKUP(B1720,[2]CALCULATION!$B:$B,[2]CALCULATION!$H:$H,"")</f>
        <v>HUAWEI</v>
      </c>
      <c r="I1720" s="71">
        <v>2.9427879223703234E-3</v>
      </c>
      <c r="J1720" s="71">
        <v>0</v>
      </c>
      <c r="K1720" s="71">
        <v>0</v>
      </c>
      <c r="L1720" s="71">
        <v>0</v>
      </c>
      <c r="M1720" s="71">
        <v>0</v>
      </c>
      <c r="N1720" s="71">
        <v>0</v>
      </c>
      <c r="O1720" s="71">
        <v>0</v>
      </c>
      <c r="P1720" s="50" t="s">
        <v>5365</v>
      </c>
      <c r="Q1720" s="50" t="s">
        <v>5911</v>
      </c>
      <c r="R1720" s="50"/>
      <c r="S1720" s="49" t="str" cm="1">
        <f t="array" ref="S1720">IFERROR(_xlfn.IFS(
U1720="MPR ISSUE","PDH",
U1720="BSS Hardware Issue","BSS",
U1720="Sites strategiques, MLL, Pylone, etc.","ENVTECH",
U1720="AKTIVCO DEFAUT GE &amp; POWER Cabinet","AKTIVCO",
U1720="AKTIVCO Coupure ENEO &amp; Baisse de tension","AKTIVCO GRID ONLY",
U1720="Coupure ENEO &amp; Baisse de tension","IHS GRID ONLY",
U1720="Defaut GE &amp; POWER Cabinet","IHS",
U1720="Sharing","Partners",
U1720="Sites strategiques &amp; DataCenter","SST &amp; DC",
U1720="Exclu","Exclu",
U1720="SAT","SAT",
U1720="SPARE-ISSUE","SPARE-ISSUE",
U1720="Fiber CAmtel","TRANS_FO_CAMTEL",
U1720="Fiber AOF","Fiber AOF",
U1720="Projet OCM (HUAWEI)","TRAVAUX-HUAWEI",
U1720="Projet OCM (NOKIA)","TRAVAUX-NOKIA",
U1720="ACCESS-ISSUE","ACCESS-ISSUE",
U1720="Projet OCM (ZTE, NOKIA, autres projets)","TRAVAUX OCM",
U1720="No root CAuse","No root cause",
U1720="ODU HS","PDH",
U1720="IP &amp; VLAN","PDH",
U1720="Warehouse HUAWEI","SPARE-ISSUE",
U1720="SPARE-HS","SPARE-ISSUE",
U1720="Power Telco","BSS"
),"")</f>
        <v>No root cause</v>
      </c>
      <c r="T1720" s="49" t="str" cm="1">
        <f t="array" ref="T1720">IFERROR(_xlfn.IFS(
U1720="MPR ISSUE","TX ISSUE",
U1720="BSS Hardware Issue","RAN ISSUE",
U1720="Sites strategiques, MLL, Pylone, etc.","ENVTECH",
U1720="AKTIVCO DEFAUT GE &amp; POWER Cabinet","POWER ISSUE",
U1720="AKTIVCO Coupure ENEO &amp; Baisse de tension","POWER ISSUE",
U1720="Coupure ENEO &amp; Baisse de tension","POWER ISSUE",
U1720="Defaut GE &amp; POWER Cabinet","POWER ISSUE",
U1720="Sharing","POWER ISSUE",
U1720="Sites strategiques &amp; DataCenter","POWER ISSUE",
U1720="Exclu","Exclu",
U1720="SAT","TX ISSUE",
U1720="SPARE-ISSUE","SPARE-ISSUE",
U1720="Fiber CAmtel","TX ISSUE",
U1720="Fiber AOF","TX ISSUE",
U1720="Projet OCM (HUAWEI)","TRAVAUX-HUAWEI",
U1720="Projet OCM (NOKIA)","TRAVAUX -NOKIA",
U1720="ACCESS-ISSUE","ACCESS-ISSUE",
U1720="Projet OCM (ZTE, NOKIA, autres projets)","TRAVAUX OCM",
U1720="No root CAuse","No root cause",
U1720="ODU HS","TX ISSUE",
U1720="IP &amp; VLAN","TX ISSUE",
U1720="Warehouse HUAWEI","SPARE-ISSUE",
U1720="SPARE-HS","SPARE-ISSUE",
U1720="Power Telco","RAN ISSUE"
),"")</f>
        <v>No root cause</v>
      </c>
      <c r="U1720" s="36" t="s">
        <v>5895</v>
      </c>
      <c r="V1720" s="49" t="str" cm="1">
        <f t="array" ref="V1720">IFERROR(_xlfn.IFS(
U1720="MPR ISSUE","ACTIVE",
U1720="BSS Hardware Issue","ACTIVE",
U1720="Sites strategiques, MLL, Pylone, etc.","PASSIVE",
U1720="AKTIVCO DEFAUT GE &amp; POWER Cabinet","PASSIVE",
U1720="AKTIVCO Coupure ENEO &amp; Baisse de tension","PASSIVE",
U1720="Coupure ENEO &amp; Baisse de tension","PASSIVE",
U1720="Defaut GE &amp; POWER Cabinet","PASSIVE",
U1720="Sharing","PASSIVE",
U1720="Sites strategiques &amp; DataCenter","PASSIVE",
U1720="Exclu","Exclu",
U1720="SAT","ACTIVE",
U1720="SPARE-ISSUE","SPARE-ISSUE",
U1720="Fiber CAmtel","ACTIVE",
U1720="Fiber AOF","ACTIVE",
U1720="Projet OCM (HUAWEI)","PLANNED WORKS",
U1720="Projet OCM (NOKIA)","PLANNED WORKS",
U1720="ACCESS-ISSUE","ACCESS-ISSUE",
U1720="Projet OCM (ZTE, NOKIA, autres projets)","PLANNED WORKS",
U1720="No root CAuse","No root cause",
U1720="ODU HS","ACTIVE",
U1720="IP &amp; VLAN","ACTIVE",
U1720="Warehouse HUAWEI","SPARE-ISSUE",
U1720="SPARE-HS","SPARE-ISSUE",
U1720="Power Telco","ACTIVE"
),"")</f>
        <v>No root cause</v>
      </c>
      <c r="W1720" s="49"/>
      <c r="X1720" s="49"/>
      <c r="Y1720" s="49"/>
      <c r="Z1720" s="49"/>
      <c r="AA1720" s="49"/>
      <c r="AB1720" s="17" t="s">
        <v>5421</v>
      </c>
      <c r="AC1720" s="7" t="s">
        <v>5421</v>
      </c>
      <c r="AD1720" s="6"/>
      <c r="AE1720" s="7"/>
      <c r="AF1720" s="3" t="s">
        <v>5421</v>
      </c>
      <c r="AG1720" s="17"/>
      <c r="AH1720" s="18" t="s">
        <v>5421</v>
      </c>
      <c r="AI1720" s="18" t="s">
        <v>5421</v>
      </c>
      <c r="AJ1720" s="18" t="s">
        <v>5421</v>
      </c>
      <c r="AK1720" s="18" t="s">
        <v>5421</v>
      </c>
      <c r="AL1720" s="18" t="s">
        <v>5421</v>
      </c>
      <c r="AM1720" s="18" t="s">
        <v>5421</v>
      </c>
      <c r="AN1720" s="18" t="s">
        <v>5421</v>
      </c>
      <c r="AO1720" s="18" t="s">
        <v>5421</v>
      </c>
      <c r="AP1720" s="9" t="s">
        <v>5421</v>
      </c>
      <c r="AQ1720" s="14"/>
      <c r="AR1720" s="14" t="s">
        <v>5421</v>
      </c>
      <c r="AS1720" s="14" t="s">
        <v>5421</v>
      </c>
      <c r="AT1720" s="14" t="s">
        <v>5421</v>
      </c>
      <c r="AV1720" s="9" t="str">
        <f>_xlfn.XLOOKUP(B1720,[3]ALL!$B:$B,[3]ALL!$N:$N,"")</f>
        <v/>
      </c>
    </row>
    <row r="1721" spans="1:48" s="9" customFormat="1" hidden="1" x14ac:dyDescent="0.3">
      <c r="A1721" s="1" t="s">
        <v>3443</v>
      </c>
      <c r="B1721" s="8" t="s">
        <v>3444</v>
      </c>
      <c r="C1721" s="3" t="str">
        <f>_xlfn.XLOOKUP(B1721,'[1]daily break down'!$D:$D,'[1]daily break down'!$E:$E,"")</f>
        <v>NORD-OUEST</v>
      </c>
      <c r="D1721" s="1" t="s">
        <v>11</v>
      </c>
      <c r="E1721" s="1" t="s">
        <v>154</v>
      </c>
      <c r="F1721" s="3" t="s">
        <v>51</v>
      </c>
      <c r="G1721" s="1" t="s">
        <v>3445</v>
      </c>
      <c r="H1721" s="33" t="str">
        <f>_xlfn.XLOOKUP(B1721,[2]CALCULATION!$B:$B,[2]CALCULATION!$H:$H,"")</f>
        <v>HUAWEI</v>
      </c>
      <c r="I1721" s="71">
        <v>0</v>
      </c>
      <c r="J1721" s="71">
        <v>0.55146062157388154</v>
      </c>
      <c r="K1721" s="71">
        <v>0</v>
      </c>
      <c r="L1721" s="71">
        <v>0</v>
      </c>
      <c r="M1721" s="71">
        <v>0</v>
      </c>
      <c r="N1721" s="71">
        <v>0</v>
      </c>
      <c r="O1721" s="71">
        <v>0</v>
      </c>
      <c r="P1721" s="50" t="s">
        <v>5910</v>
      </c>
      <c r="Q1721" s="50" t="s">
        <v>5911</v>
      </c>
      <c r="R1721" s="50"/>
      <c r="S1721" s="49" t="str" cm="1">
        <f t="array" ref="S1721">IFERROR(_xlfn.IFS(
U1721="MPR ISSUE","PDH",
U1721="BSS Hardware Issue","BSS",
U1721="Sites strategiques, MLL, Pylone, etc.","ENVTECH",
U1721="AKTIVCO DEFAUT GE &amp; POWER Cabinet","AKTIVCO",
U1721="AKTIVCO Coupure ENEO &amp; Baisse de tension","AKTIVCO GRID ONLY",
U1721="Coupure ENEO &amp; Baisse de tension","IHS GRID ONLY",
U1721="Defaut GE &amp; POWER Cabinet","IHS",
U1721="Sharing","Partners",
U1721="Sites strategiques &amp; DataCenter","SST &amp; DC",
U1721="Exclu","Exclu",
U1721="SAT","SAT",
U1721="SPARE-ISSUE","SPARE-ISSUE",
U1721="Fiber CAmtel","TRANS_FO_CAMTEL",
U1721="Fiber AOF","Fiber AOF",
U1721="Projet OCM (HUAWEI)","TRAVAUX-HUAWEI",
U1721="Projet OCM (NOKIA)","TRAVAUX-NOKIA",
U1721="ACCESS-ISSUE","ACCESS-ISSUE",
U1721="Projet OCM (ZTE, NOKIA, autres projets)","TRAVAUX OCM",
U1721="No root CAuse","No root cause",
U1721="ODU HS","PDH",
U1721="IP &amp; VLAN","PDH",
U1721="Warehouse HUAWEI","SPARE-ISSUE",
U1721="SPARE-HS","SPARE-ISSUE",
U1721="Power Telco","BSS"
),"")</f>
        <v>No root cause</v>
      </c>
      <c r="T1721" s="49" t="str" cm="1">
        <f t="array" ref="T1721">IFERROR(_xlfn.IFS(
U1721="MPR ISSUE","TX ISSUE",
U1721="BSS Hardware Issue","RAN ISSUE",
U1721="Sites strategiques, MLL, Pylone, etc.","ENVTECH",
U1721="AKTIVCO DEFAUT GE &amp; POWER Cabinet","POWER ISSUE",
U1721="AKTIVCO Coupure ENEO &amp; Baisse de tension","POWER ISSUE",
U1721="Coupure ENEO &amp; Baisse de tension","POWER ISSUE",
U1721="Defaut GE &amp; POWER Cabinet","POWER ISSUE",
U1721="Sharing","POWER ISSUE",
U1721="Sites strategiques &amp; DataCenter","POWER ISSUE",
U1721="Exclu","Exclu",
U1721="SAT","TX ISSUE",
U1721="SPARE-ISSUE","SPARE-ISSUE",
U1721="Fiber CAmtel","TX ISSUE",
U1721="Fiber AOF","TX ISSUE",
U1721="Projet OCM (HUAWEI)","TRAVAUX-HUAWEI",
U1721="Projet OCM (NOKIA)","TRAVAUX -NOKIA",
U1721="ACCESS-ISSUE","ACCESS-ISSUE",
U1721="Projet OCM (ZTE, NOKIA, autres projets)","TRAVAUX OCM",
U1721="No root CAuse","No root cause",
U1721="ODU HS","TX ISSUE",
U1721="IP &amp; VLAN","TX ISSUE",
U1721="Warehouse HUAWEI","SPARE-ISSUE",
U1721="SPARE-HS","SPARE-ISSUE",
U1721="Power Telco","RAN ISSUE"
),"")</f>
        <v>No root cause</v>
      </c>
      <c r="U1721" s="36" t="s">
        <v>5895</v>
      </c>
      <c r="V1721" s="49" t="str" cm="1">
        <f t="array" ref="V1721">IFERROR(_xlfn.IFS(
U1721="MPR ISSUE","ACTIVE",
U1721="BSS Hardware Issue","ACTIVE",
U1721="Sites strategiques, MLL, Pylone, etc.","PASSIVE",
U1721="AKTIVCO DEFAUT GE &amp; POWER Cabinet","PASSIVE",
U1721="AKTIVCO Coupure ENEO &amp; Baisse de tension","PASSIVE",
U1721="Coupure ENEO &amp; Baisse de tension","PASSIVE",
U1721="Defaut GE &amp; POWER Cabinet","PASSIVE",
U1721="Sharing","PASSIVE",
U1721="Sites strategiques &amp; DataCenter","PASSIVE",
U1721="Exclu","Exclu",
U1721="SAT","ACTIVE",
U1721="SPARE-ISSUE","SPARE-ISSUE",
U1721="Fiber CAmtel","ACTIVE",
U1721="Fiber AOF","ACTIVE",
U1721="Projet OCM (HUAWEI)","PLANNED WORKS",
U1721="Projet OCM (NOKIA)","PLANNED WORKS",
U1721="ACCESS-ISSUE","ACCESS-ISSUE",
U1721="Projet OCM (ZTE, NOKIA, autres projets)","PLANNED WORKS",
U1721="No root CAuse","No root cause",
U1721="ODU HS","ACTIVE",
U1721="IP &amp; VLAN","ACTIVE",
U1721="Warehouse HUAWEI","SPARE-ISSUE",
U1721="SPARE-HS","SPARE-ISSUE",
U1721="Power Telco","ACTIVE"
),"")</f>
        <v>No root cause</v>
      </c>
      <c r="W1721" s="49"/>
      <c r="X1721" s="49"/>
      <c r="Y1721" s="49"/>
      <c r="Z1721" s="49"/>
      <c r="AA1721" s="49"/>
      <c r="AB1721" s="17" t="s">
        <v>5421</v>
      </c>
      <c r="AC1721" s="7" t="s">
        <v>5421</v>
      </c>
      <c r="AD1721" s="6"/>
      <c r="AE1721" s="7"/>
      <c r="AF1721" s="3" t="s">
        <v>5421</v>
      </c>
      <c r="AG1721" s="17"/>
      <c r="AH1721" s="18" t="s">
        <v>5421</v>
      </c>
      <c r="AI1721" s="18" t="s">
        <v>5421</v>
      </c>
      <c r="AJ1721" s="18" t="s">
        <v>5421</v>
      </c>
      <c r="AK1721" s="18" t="s">
        <v>5421</v>
      </c>
      <c r="AL1721" s="18" t="s">
        <v>5421</v>
      </c>
      <c r="AM1721" s="18" t="s">
        <v>5421</v>
      </c>
      <c r="AN1721" s="18" t="s">
        <v>5421</v>
      </c>
      <c r="AO1721" s="18" t="s">
        <v>5421</v>
      </c>
      <c r="AP1721" s="9" t="s">
        <v>5421</v>
      </c>
      <c r="AQ1721" s="14"/>
      <c r="AR1721" s="14" t="s">
        <v>5421</v>
      </c>
      <c r="AS1721" s="14" t="s">
        <v>5421</v>
      </c>
      <c r="AT1721" s="14" t="s">
        <v>5421</v>
      </c>
      <c r="AV1721" s="9" t="str">
        <f>_xlfn.XLOOKUP(B1721,[3]ALL!$B:$B,[3]ALL!$N:$N,"")</f>
        <v/>
      </c>
    </row>
    <row r="1722" spans="1:48" s="9" customFormat="1" hidden="1" x14ac:dyDescent="0.3">
      <c r="A1722" s="1" t="s">
        <v>1834</v>
      </c>
      <c r="B1722" s="8" t="s">
        <v>1835</v>
      </c>
      <c r="C1722" s="3" t="str">
        <f>_xlfn.XLOOKUP(B1722,'[1]daily break down'!$D:$D,'[1]daily break down'!$E:$E,"")</f>
        <v>Bafoussam</v>
      </c>
      <c r="D1722" s="1" t="s">
        <v>1023</v>
      </c>
      <c r="E1722" s="1"/>
      <c r="F1722" s="3" t="s">
        <v>102</v>
      </c>
      <c r="G1722" s="1" t="s">
        <v>299</v>
      </c>
      <c r="H1722" s="33" t="str">
        <f>_xlfn.XLOOKUP(B1722,[2]CALCULATION!$B:$B,[2]CALCULATION!$H:$H,"")</f>
        <v>Huawei</v>
      </c>
      <c r="I1722" s="71">
        <v>0</v>
      </c>
      <c r="J1722" s="71">
        <v>0</v>
      </c>
      <c r="K1722" s="71">
        <v>0</v>
      </c>
      <c r="L1722" s="71">
        <v>0</v>
      </c>
      <c r="M1722" s="71">
        <v>0</v>
      </c>
      <c r="N1722" s="71">
        <v>0</v>
      </c>
      <c r="O1722" s="71">
        <v>0</v>
      </c>
      <c r="P1722" s="50" t="s">
        <v>5365</v>
      </c>
      <c r="Q1722" s="50" t="s">
        <v>5911</v>
      </c>
      <c r="R1722" s="50"/>
      <c r="S1722" s="49" t="str" cm="1">
        <f t="array" ref="S1722">IFERROR(_xlfn.IFS(
U1722="MPR ISSUE","PDH",
U1722="BSS Hardware Issue","BSS",
U1722="Sites strategiques, MLL, Pylone, etc.","ENVTECH",
U1722="AKTIVCO DEFAUT GE &amp; POWER Cabinet","AKTIVCO",
U1722="AKTIVCO Coupure ENEO &amp; Baisse de tension","AKTIVCO GRID ONLY",
U1722="Coupure ENEO &amp; Baisse de tension","IHS GRID ONLY",
U1722="Defaut GE &amp; POWER Cabinet","IHS",
U1722="Sharing","Partners",
U1722="Sites strategiques &amp; DataCenter","SST &amp; DC",
U1722="Exclu","Exclu",
U1722="SAT","SAT",
U1722="SPARE-ISSUE","SPARE-ISSUE",
U1722="Fiber CAmtel","TRANS_FO_CAMTEL",
U1722="Fiber AOF","Fiber AOF",
U1722="Projet OCM (HUAWEI)","TRAVAUX-HUAWEI",
U1722="Projet OCM (NOKIA)","TRAVAUX-NOKIA",
U1722="ACCESS-ISSUE","ACCESS-ISSUE",
U1722="Projet OCM (ZTE, NOKIA, autres projets)","TRAVAUX OCM",
U1722="No root CAuse","No root cause",
U1722="ODU HS","PDH",
U1722="IP &amp; VLAN","PDH",
U1722="Warehouse HUAWEI","SPARE-ISSUE",
U1722="SPARE-HS","SPARE-ISSUE",
U1722="Power Telco","BSS"
),"")</f>
        <v>No root cause</v>
      </c>
      <c r="T1722" s="49" t="str" cm="1">
        <f t="array" ref="T1722">IFERROR(_xlfn.IFS(
U1722="MPR ISSUE","TX ISSUE",
U1722="BSS Hardware Issue","RAN ISSUE",
U1722="Sites strategiques, MLL, Pylone, etc.","ENVTECH",
U1722="AKTIVCO DEFAUT GE &amp; POWER Cabinet","POWER ISSUE",
U1722="AKTIVCO Coupure ENEO &amp; Baisse de tension","POWER ISSUE",
U1722="Coupure ENEO &amp; Baisse de tension","POWER ISSUE",
U1722="Defaut GE &amp; POWER Cabinet","POWER ISSUE",
U1722="Sharing","POWER ISSUE",
U1722="Sites strategiques &amp; DataCenter","POWER ISSUE",
U1722="Exclu","Exclu",
U1722="SAT","TX ISSUE",
U1722="SPARE-ISSUE","SPARE-ISSUE",
U1722="Fiber CAmtel","TX ISSUE",
U1722="Fiber AOF","TX ISSUE",
U1722="Projet OCM (HUAWEI)","TRAVAUX-HUAWEI",
U1722="Projet OCM (NOKIA)","TRAVAUX -NOKIA",
U1722="ACCESS-ISSUE","ACCESS-ISSUE",
U1722="Projet OCM (ZTE, NOKIA, autres projets)","TRAVAUX OCM",
U1722="No root CAuse","No root cause",
U1722="ODU HS","TX ISSUE",
U1722="IP &amp; VLAN","TX ISSUE",
U1722="Warehouse HUAWEI","SPARE-ISSUE",
U1722="SPARE-HS","SPARE-ISSUE",
U1722="Power Telco","RAN ISSUE"
),"")</f>
        <v>No root cause</v>
      </c>
      <c r="U1722" s="36" t="s">
        <v>5895</v>
      </c>
      <c r="V1722" s="49" t="str" cm="1">
        <f t="array" ref="V1722">IFERROR(_xlfn.IFS(
U1722="MPR ISSUE","ACTIVE",
U1722="BSS Hardware Issue","ACTIVE",
U1722="Sites strategiques, MLL, Pylone, etc.","PASSIVE",
U1722="AKTIVCO DEFAUT GE &amp; POWER Cabinet","PASSIVE",
U1722="AKTIVCO Coupure ENEO &amp; Baisse de tension","PASSIVE",
U1722="Coupure ENEO &amp; Baisse de tension","PASSIVE",
U1722="Defaut GE &amp; POWER Cabinet","PASSIVE",
U1722="Sharing","PASSIVE",
U1722="Sites strategiques &amp; DataCenter","PASSIVE",
U1722="Exclu","Exclu",
U1722="SAT","ACTIVE",
U1722="SPARE-ISSUE","SPARE-ISSUE",
U1722="Fiber CAmtel","ACTIVE",
U1722="Fiber AOF","ACTIVE",
U1722="Projet OCM (HUAWEI)","PLANNED WORKS",
U1722="Projet OCM (NOKIA)","PLANNED WORKS",
U1722="ACCESS-ISSUE","ACCESS-ISSUE",
U1722="Projet OCM (ZTE, NOKIA, autres projets)","PLANNED WORKS",
U1722="No root CAuse","No root cause",
U1722="ODU HS","ACTIVE",
U1722="IP &amp; VLAN","ACTIVE",
U1722="Warehouse HUAWEI","SPARE-ISSUE",
U1722="SPARE-HS","SPARE-ISSUE",
U1722="Power Telco","ACTIVE"
),"")</f>
        <v>No root cause</v>
      </c>
      <c r="W1722" s="49"/>
      <c r="X1722" s="49"/>
      <c r="Y1722" s="49"/>
      <c r="Z1722" s="49"/>
      <c r="AA1722" s="49"/>
      <c r="AB1722" s="17" t="s">
        <v>5421</v>
      </c>
      <c r="AC1722" s="7" t="s">
        <v>5421</v>
      </c>
      <c r="AD1722" s="6"/>
      <c r="AE1722" s="7"/>
      <c r="AF1722" s="3" t="s">
        <v>5421</v>
      </c>
      <c r="AG1722" s="17"/>
      <c r="AH1722" s="18" t="s">
        <v>5421</v>
      </c>
      <c r="AI1722" s="18" t="s">
        <v>5421</v>
      </c>
      <c r="AJ1722" s="18" t="s">
        <v>5421</v>
      </c>
      <c r="AK1722" s="18" t="s">
        <v>5421</v>
      </c>
      <c r="AL1722" s="18" t="s">
        <v>5421</v>
      </c>
      <c r="AM1722" s="18" t="s">
        <v>5421</v>
      </c>
      <c r="AN1722" s="18" t="s">
        <v>5421</v>
      </c>
      <c r="AO1722" s="18" t="s">
        <v>5421</v>
      </c>
      <c r="AP1722" s="9" t="s">
        <v>5421</v>
      </c>
      <c r="AQ1722" s="14"/>
      <c r="AR1722" s="14" t="s">
        <v>5421</v>
      </c>
      <c r="AS1722" s="14" t="s">
        <v>5421</v>
      </c>
      <c r="AT1722" s="14" t="s">
        <v>5421</v>
      </c>
      <c r="AV1722" s="9" t="str">
        <f>_xlfn.XLOOKUP(B1722,[3]ALL!$B:$B,[3]ALL!$N:$N,"")</f>
        <v/>
      </c>
    </row>
    <row r="1723" spans="1:48" s="9" customFormat="1" hidden="1" x14ac:dyDescent="0.3">
      <c r="A1723" s="1" t="s">
        <v>4612</v>
      </c>
      <c r="B1723" s="8" t="s">
        <v>4613</v>
      </c>
      <c r="C1723" s="3" t="str">
        <f>_xlfn.XLOOKUP(B1723,'[1]daily break down'!$D:$D,'[1]daily break down'!$E:$E,"")</f>
        <v>NGAOUNDERE</v>
      </c>
      <c r="D1723" s="1" t="s">
        <v>11</v>
      </c>
      <c r="E1723" s="1" t="s">
        <v>12</v>
      </c>
      <c r="F1723" s="3" t="s">
        <v>90</v>
      </c>
      <c r="G1723" s="1" t="s">
        <v>2913</v>
      </c>
      <c r="H1723" s="33" t="str">
        <f>_xlfn.XLOOKUP(B1723,[2]CALCULATION!$B:$B,[2]CALCULATION!$H:$H,"")</f>
        <v>Huawei</v>
      </c>
      <c r="I1723" s="71">
        <v>0</v>
      </c>
      <c r="J1723" s="71">
        <v>0</v>
      </c>
      <c r="K1723" s="71">
        <v>0</v>
      </c>
      <c r="L1723" s="71">
        <v>0</v>
      </c>
      <c r="M1723" s="71">
        <v>0</v>
      </c>
      <c r="N1723" s="71">
        <v>0</v>
      </c>
      <c r="O1723" s="71">
        <v>0</v>
      </c>
      <c r="P1723" s="50" t="s">
        <v>5365</v>
      </c>
      <c r="Q1723" s="50" t="s">
        <v>5911</v>
      </c>
      <c r="R1723" s="50"/>
      <c r="S1723" s="49" t="str" cm="1">
        <f t="array" ref="S1723">IFERROR(_xlfn.IFS(
U1723="MPR ISSUE","PDH",
U1723="BSS Hardware Issue","BSS",
U1723="Sites strategiques, MLL, Pylone, etc.","ENVTECH",
U1723="AKTIVCO DEFAUT GE &amp; POWER Cabinet","AKTIVCO",
U1723="AKTIVCO Coupure ENEO &amp; Baisse de tension","AKTIVCO GRID ONLY",
U1723="Coupure ENEO &amp; Baisse de tension","IHS GRID ONLY",
U1723="Defaut GE &amp; POWER Cabinet","IHS",
U1723="Sharing","Partners",
U1723="Sites strategiques &amp; DataCenter","SST &amp; DC",
U1723="Exclu","Exclu",
U1723="SAT","SAT",
U1723="SPARE-ISSUE","SPARE-ISSUE",
U1723="Fiber CAmtel","TRANS_FO_CAMTEL",
U1723="Fiber AOF","Fiber AOF",
U1723="Projet OCM (HUAWEI)","TRAVAUX-HUAWEI",
U1723="Projet OCM (NOKIA)","TRAVAUX-NOKIA",
U1723="ACCESS-ISSUE","ACCESS-ISSUE",
U1723="Projet OCM (ZTE, NOKIA, autres projets)","TRAVAUX OCM",
U1723="No root CAuse","No root cause",
U1723="ODU HS","PDH",
U1723="IP &amp; VLAN","PDH",
U1723="Warehouse HUAWEI","SPARE-ISSUE",
U1723="SPARE-HS","SPARE-ISSUE",
U1723="Power Telco","BSS"
),"")</f>
        <v>No root cause</v>
      </c>
      <c r="T1723" s="49" t="str" cm="1">
        <f t="array" ref="T1723">IFERROR(_xlfn.IFS(
U1723="MPR ISSUE","TX ISSUE",
U1723="BSS Hardware Issue","RAN ISSUE",
U1723="Sites strategiques, MLL, Pylone, etc.","ENVTECH",
U1723="AKTIVCO DEFAUT GE &amp; POWER Cabinet","POWER ISSUE",
U1723="AKTIVCO Coupure ENEO &amp; Baisse de tension","POWER ISSUE",
U1723="Coupure ENEO &amp; Baisse de tension","POWER ISSUE",
U1723="Defaut GE &amp; POWER Cabinet","POWER ISSUE",
U1723="Sharing","POWER ISSUE",
U1723="Sites strategiques &amp; DataCenter","POWER ISSUE",
U1723="Exclu","Exclu",
U1723="SAT","TX ISSUE",
U1723="SPARE-ISSUE","SPARE-ISSUE",
U1723="Fiber CAmtel","TX ISSUE",
U1723="Fiber AOF","TX ISSUE",
U1723="Projet OCM (HUAWEI)","TRAVAUX-HUAWEI",
U1723="Projet OCM (NOKIA)","TRAVAUX -NOKIA",
U1723="ACCESS-ISSUE","ACCESS-ISSUE",
U1723="Projet OCM (ZTE, NOKIA, autres projets)","TRAVAUX OCM",
U1723="No root CAuse","No root cause",
U1723="ODU HS","TX ISSUE",
U1723="IP &amp; VLAN","TX ISSUE",
U1723="Warehouse HUAWEI","SPARE-ISSUE",
U1723="SPARE-HS","SPARE-ISSUE",
U1723="Power Telco","RAN ISSUE"
),"")</f>
        <v>No root cause</v>
      </c>
      <c r="U1723" s="36" t="s">
        <v>5895</v>
      </c>
      <c r="V1723" s="49" t="str" cm="1">
        <f t="array" ref="V1723">IFERROR(_xlfn.IFS(
U1723="MPR ISSUE","ACTIVE",
U1723="BSS Hardware Issue","ACTIVE",
U1723="Sites strategiques, MLL, Pylone, etc.","PASSIVE",
U1723="AKTIVCO DEFAUT GE &amp; POWER Cabinet","PASSIVE",
U1723="AKTIVCO Coupure ENEO &amp; Baisse de tension","PASSIVE",
U1723="Coupure ENEO &amp; Baisse de tension","PASSIVE",
U1723="Defaut GE &amp; POWER Cabinet","PASSIVE",
U1723="Sharing","PASSIVE",
U1723="Sites strategiques &amp; DataCenter","PASSIVE",
U1723="Exclu","Exclu",
U1723="SAT","ACTIVE",
U1723="SPARE-ISSUE","SPARE-ISSUE",
U1723="Fiber CAmtel","ACTIVE",
U1723="Fiber AOF","ACTIVE",
U1723="Projet OCM (HUAWEI)","PLANNED WORKS",
U1723="Projet OCM (NOKIA)","PLANNED WORKS",
U1723="ACCESS-ISSUE","ACCESS-ISSUE",
U1723="Projet OCM (ZTE, NOKIA, autres projets)","PLANNED WORKS",
U1723="No root CAuse","No root cause",
U1723="ODU HS","ACTIVE",
U1723="IP &amp; VLAN","ACTIVE",
U1723="Warehouse HUAWEI","SPARE-ISSUE",
U1723="SPARE-HS","SPARE-ISSUE",
U1723="Power Telco","ACTIVE"
),"")</f>
        <v>No root cause</v>
      </c>
      <c r="W1723" s="49"/>
      <c r="X1723" s="49"/>
      <c r="Y1723" s="49"/>
      <c r="Z1723" s="49"/>
      <c r="AA1723" s="49"/>
      <c r="AB1723" s="17" t="s">
        <v>5421</v>
      </c>
      <c r="AC1723" s="7" t="s">
        <v>5421</v>
      </c>
      <c r="AD1723" s="6"/>
      <c r="AE1723" s="7"/>
      <c r="AF1723" s="3" t="s">
        <v>5421</v>
      </c>
      <c r="AG1723" s="17"/>
      <c r="AH1723" s="18" t="s">
        <v>5421</v>
      </c>
      <c r="AI1723" s="18" t="s">
        <v>5421</v>
      </c>
      <c r="AJ1723" s="18" t="s">
        <v>5421</v>
      </c>
      <c r="AK1723" s="18" t="s">
        <v>5421</v>
      </c>
      <c r="AL1723" s="18" t="s">
        <v>5421</v>
      </c>
      <c r="AM1723" s="18" t="s">
        <v>5421</v>
      </c>
      <c r="AN1723" s="18" t="s">
        <v>5421</v>
      </c>
      <c r="AO1723" s="18" t="s">
        <v>5421</v>
      </c>
      <c r="AP1723" s="9" t="s">
        <v>5421</v>
      </c>
      <c r="AQ1723" s="14"/>
      <c r="AR1723" s="14" t="s">
        <v>5421</v>
      </c>
      <c r="AS1723" s="14" t="s">
        <v>5421</v>
      </c>
      <c r="AT1723" s="14" t="s">
        <v>5421</v>
      </c>
      <c r="AV1723" s="9" t="str">
        <f>_xlfn.XLOOKUP(B1723,[3]ALL!$B:$B,[3]ALL!$N:$N,"")</f>
        <v/>
      </c>
    </row>
    <row r="1724" spans="1:48" s="9" customFormat="1" hidden="1" x14ac:dyDescent="0.3">
      <c r="A1724" s="1" t="s">
        <v>1627</v>
      </c>
      <c r="B1724" s="8" t="s">
        <v>1628</v>
      </c>
      <c r="C1724" s="3" t="str">
        <f>_xlfn.XLOOKUP(B1724,'[1]daily break down'!$D:$D,'[1]daily break down'!$E:$E,"")</f>
        <v>Yaounde</v>
      </c>
      <c r="D1724" s="1" t="s">
        <v>21</v>
      </c>
      <c r="E1724" s="1" t="s">
        <v>36</v>
      </c>
      <c r="F1724" s="3" t="s">
        <v>37</v>
      </c>
      <c r="G1724" s="1" t="s">
        <v>38</v>
      </c>
      <c r="H1724" s="35" t="str">
        <f>_xlfn.XLOOKUP(B1724,[2]CALCULATION!$B:$B,[2]CALCULATION!$H:$H,"")</f>
        <v>ZTE</v>
      </c>
      <c r="I1724" s="71">
        <v>0</v>
      </c>
      <c r="J1724" s="71">
        <v>0</v>
      </c>
      <c r="K1724" s="71">
        <v>0</v>
      </c>
      <c r="L1724" s="71">
        <v>0</v>
      </c>
      <c r="M1724" s="71">
        <v>0</v>
      </c>
      <c r="N1724" s="71">
        <v>0</v>
      </c>
      <c r="O1724" s="71">
        <v>0</v>
      </c>
      <c r="P1724" s="50" t="s">
        <v>5365</v>
      </c>
      <c r="Q1724" s="50" t="s">
        <v>5911</v>
      </c>
      <c r="R1724" s="50"/>
      <c r="S1724" s="49" t="str" cm="1">
        <f t="array" ref="S1724">IFERROR(_xlfn.IFS(
U1724="MPR ISSUE","PDH",
U1724="BSS Hardware Issue","BSS",
U1724="Sites strategiques, MLL, Pylone, etc.","ENVTECH",
U1724="AKTIVCO DEFAUT GE &amp; POWER Cabinet","AKTIVCO",
U1724="AKTIVCO Coupure ENEO &amp; Baisse de tension","AKTIVCO GRID ONLY",
U1724="Coupure ENEO &amp; Baisse de tension","IHS GRID ONLY",
U1724="Defaut GE &amp; POWER Cabinet","IHS",
U1724="Sharing","Partners",
U1724="Sites strategiques &amp; DataCenter","SST &amp; DC",
U1724="Exclu","Exclu",
U1724="SAT","SAT",
U1724="SPARE-ISSUE","SPARE-ISSUE",
U1724="Fiber CAmtel","TRANS_FO_CAMTEL",
U1724="Fiber AOF","Fiber AOF",
U1724="Projet OCM (HUAWEI)","TRAVAUX-HUAWEI",
U1724="Projet OCM (NOKIA)","TRAVAUX-NOKIA",
U1724="ACCESS-ISSUE","ACCESS-ISSUE",
U1724="Projet OCM (ZTE, NOKIA, autres projets)","TRAVAUX OCM",
U1724="No root CAuse","No root cause",
U1724="ODU HS","PDH",
U1724="IP &amp; VLAN","PDH",
U1724="Warehouse HUAWEI","SPARE-ISSUE",
U1724="SPARE-HS","SPARE-ISSUE",
U1724="Power Telco","BSS"
),"")</f>
        <v>No root cause</v>
      </c>
      <c r="T1724" s="49" t="str" cm="1">
        <f t="array" ref="T1724">IFERROR(_xlfn.IFS(
U1724="MPR ISSUE","TX ISSUE",
U1724="BSS Hardware Issue","RAN ISSUE",
U1724="Sites strategiques, MLL, Pylone, etc.","ENVTECH",
U1724="AKTIVCO DEFAUT GE &amp; POWER Cabinet","POWER ISSUE",
U1724="AKTIVCO Coupure ENEO &amp; Baisse de tension","POWER ISSUE",
U1724="Coupure ENEO &amp; Baisse de tension","POWER ISSUE",
U1724="Defaut GE &amp; POWER Cabinet","POWER ISSUE",
U1724="Sharing","POWER ISSUE",
U1724="Sites strategiques &amp; DataCenter","POWER ISSUE",
U1724="Exclu","Exclu",
U1724="SAT","TX ISSUE",
U1724="SPARE-ISSUE","SPARE-ISSUE",
U1724="Fiber CAmtel","TX ISSUE",
U1724="Fiber AOF","TX ISSUE",
U1724="Projet OCM (HUAWEI)","TRAVAUX-HUAWEI",
U1724="Projet OCM (NOKIA)","TRAVAUX -NOKIA",
U1724="ACCESS-ISSUE","ACCESS-ISSUE",
U1724="Projet OCM (ZTE, NOKIA, autres projets)","TRAVAUX OCM",
U1724="No root CAuse","No root cause",
U1724="ODU HS","TX ISSUE",
U1724="IP &amp; VLAN","TX ISSUE",
U1724="Warehouse HUAWEI","SPARE-ISSUE",
U1724="SPARE-HS","SPARE-ISSUE",
U1724="Power Telco","RAN ISSUE"
),"")</f>
        <v>No root cause</v>
      </c>
      <c r="U1724" s="36" t="s">
        <v>5895</v>
      </c>
      <c r="V1724" s="49" t="str" cm="1">
        <f t="array" ref="V1724">IFERROR(_xlfn.IFS(
U1724="MPR ISSUE","ACTIVE",
U1724="BSS Hardware Issue","ACTIVE",
U1724="Sites strategiques, MLL, Pylone, etc.","PASSIVE",
U1724="AKTIVCO DEFAUT GE &amp; POWER Cabinet","PASSIVE",
U1724="AKTIVCO Coupure ENEO &amp; Baisse de tension","PASSIVE",
U1724="Coupure ENEO &amp; Baisse de tension","PASSIVE",
U1724="Defaut GE &amp; POWER Cabinet","PASSIVE",
U1724="Sharing","PASSIVE",
U1724="Sites strategiques &amp; DataCenter","PASSIVE",
U1724="Exclu","Exclu",
U1724="SAT","ACTIVE",
U1724="SPARE-ISSUE","SPARE-ISSUE",
U1724="Fiber CAmtel","ACTIVE",
U1724="Fiber AOF","ACTIVE",
U1724="Projet OCM (HUAWEI)","PLANNED WORKS",
U1724="Projet OCM (NOKIA)","PLANNED WORKS",
U1724="ACCESS-ISSUE","ACCESS-ISSUE",
U1724="Projet OCM (ZTE, NOKIA, autres projets)","PLANNED WORKS",
U1724="No root CAuse","No root cause",
U1724="ODU HS","ACTIVE",
U1724="IP &amp; VLAN","ACTIVE",
U1724="Warehouse HUAWEI","SPARE-ISSUE",
U1724="SPARE-HS","SPARE-ISSUE",
U1724="Power Telco","ACTIVE"
),"")</f>
        <v>No root cause</v>
      </c>
      <c r="W1724" s="49"/>
      <c r="X1724" s="49"/>
      <c r="Y1724" s="49"/>
      <c r="Z1724" s="49"/>
      <c r="AA1724" s="49"/>
      <c r="AB1724" s="17" t="s">
        <v>5421</v>
      </c>
      <c r="AC1724" s="7" t="s">
        <v>5421</v>
      </c>
      <c r="AD1724" s="6"/>
      <c r="AE1724" s="7"/>
      <c r="AF1724" s="3" t="s">
        <v>5421</v>
      </c>
      <c r="AG1724" s="17"/>
      <c r="AH1724" s="18" t="s">
        <v>5421</v>
      </c>
      <c r="AI1724" s="18" t="s">
        <v>5421</v>
      </c>
      <c r="AJ1724" s="18" t="s">
        <v>5421</v>
      </c>
      <c r="AK1724" s="18" t="s">
        <v>5421</v>
      </c>
      <c r="AL1724" s="18" t="s">
        <v>5421</v>
      </c>
      <c r="AM1724" s="18" t="s">
        <v>5421</v>
      </c>
      <c r="AN1724" s="18" t="s">
        <v>5421</v>
      </c>
      <c r="AO1724" s="18" t="s">
        <v>5421</v>
      </c>
      <c r="AP1724" s="9" t="s">
        <v>5421</v>
      </c>
      <c r="AQ1724" s="14"/>
      <c r="AR1724" s="14" t="s">
        <v>5421</v>
      </c>
      <c r="AS1724" s="14" t="s">
        <v>5421</v>
      </c>
      <c r="AT1724" s="14" t="s">
        <v>5421</v>
      </c>
      <c r="AV1724" s="9" t="str">
        <f>_xlfn.XLOOKUP(B1724,[3]ALL!$B:$B,[3]ALL!$N:$N,"")</f>
        <v/>
      </c>
    </row>
    <row r="1725" spans="1:48" s="9" customFormat="1" hidden="1" x14ac:dyDescent="0.3">
      <c r="A1725" s="1" t="s">
        <v>3965</v>
      </c>
      <c r="B1725" s="8" t="s">
        <v>3966</v>
      </c>
      <c r="C1725" s="3" t="str">
        <f>_xlfn.XLOOKUP(B1725,'[1]daily break down'!$D:$D,'[1]daily break down'!$E:$E,"")</f>
        <v>NORD-OUEST</v>
      </c>
      <c r="D1725" s="1" t="s">
        <v>11</v>
      </c>
      <c r="E1725" s="1" t="s">
        <v>12</v>
      </c>
      <c r="F1725" s="3" t="s">
        <v>51</v>
      </c>
      <c r="G1725" s="1" t="s">
        <v>3967</v>
      </c>
      <c r="H1725" s="33" t="str">
        <f>_xlfn.XLOOKUP(B1725,[2]CALCULATION!$B:$B,[2]CALCULATION!$H:$H,"")</f>
        <v>HUAWEI</v>
      </c>
      <c r="I1725" s="71">
        <v>0</v>
      </c>
      <c r="J1725" s="71">
        <v>0</v>
      </c>
      <c r="K1725" s="71">
        <v>9.2201647675875265</v>
      </c>
      <c r="L1725" s="71">
        <v>8.11788558725919</v>
      </c>
      <c r="M1725" s="71">
        <v>4.2518826708671839E-2</v>
      </c>
      <c r="N1725" s="71">
        <v>5.1543376337274171E-3</v>
      </c>
      <c r="O1725" s="71">
        <v>0</v>
      </c>
      <c r="P1725" s="50" t="s">
        <v>5910</v>
      </c>
      <c r="Q1725" s="50" t="s">
        <v>5911</v>
      </c>
      <c r="R1725" s="50"/>
      <c r="S1725" s="49" t="str" cm="1">
        <f t="array" ref="S1725">IFERROR(_xlfn.IFS(
U1725="MPR ISSUE","PDH",
U1725="BSS Hardware Issue","BSS",
U1725="Sites strategiques, MLL, Pylone, etc.","ENVTECH",
U1725="AKTIVCO DEFAUT GE &amp; POWER Cabinet","AKTIVCO",
U1725="AKTIVCO Coupure ENEO &amp; Baisse de tension","AKTIVCO GRID ONLY",
U1725="Coupure ENEO &amp; Baisse de tension","IHS GRID ONLY",
U1725="Defaut GE &amp; POWER Cabinet","IHS",
U1725="Sharing","Partners",
U1725="Sites strategiques &amp; DataCenter","SST &amp; DC",
U1725="Exclu","Exclu",
U1725="SAT","SAT",
U1725="SPARE-ISSUE","SPARE-ISSUE",
U1725="Fiber CAmtel","TRANS_FO_CAMTEL",
U1725="Fiber AOF","Fiber AOF",
U1725="Projet OCM (HUAWEI)","TRAVAUX-HUAWEI",
U1725="Projet OCM (NOKIA)","TRAVAUX-NOKIA",
U1725="ACCESS-ISSUE","ACCESS-ISSUE",
U1725="Projet OCM (ZTE, NOKIA, autres projets)","TRAVAUX OCM",
U1725="No root CAuse","No root cause",
U1725="ODU HS","PDH",
U1725="IP &amp; VLAN","PDH",
U1725="Warehouse HUAWEI","SPARE-ISSUE",
U1725="SPARE-HS","SPARE-ISSUE",
U1725="Power Telco","BSS"
),"")</f>
        <v>No root cause</v>
      </c>
      <c r="T1725" s="49" t="str" cm="1">
        <f t="array" ref="T1725">IFERROR(_xlfn.IFS(
U1725="MPR ISSUE","TX ISSUE",
U1725="BSS Hardware Issue","RAN ISSUE",
U1725="Sites strategiques, MLL, Pylone, etc.","ENVTECH",
U1725="AKTIVCO DEFAUT GE &amp; POWER Cabinet","POWER ISSUE",
U1725="AKTIVCO Coupure ENEO &amp; Baisse de tension","POWER ISSUE",
U1725="Coupure ENEO &amp; Baisse de tension","POWER ISSUE",
U1725="Defaut GE &amp; POWER Cabinet","POWER ISSUE",
U1725="Sharing","POWER ISSUE",
U1725="Sites strategiques &amp; DataCenter","POWER ISSUE",
U1725="Exclu","Exclu",
U1725="SAT","TX ISSUE",
U1725="SPARE-ISSUE","SPARE-ISSUE",
U1725="Fiber CAmtel","TX ISSUE",
U1725="Fiber AOF","TX ISSUE",
U1725="Projet OCM (HUAWEI)","TRAVAUX-HUAWEI",
U1725="Projet OCM (NOKIA)","TRAVAUX -NOKIA",
U1725="ACCESS-ISSUE","ACCESS-ISSUE",
U1725="Projet OCM (ZTE, NOKIA, autres projets)","TRAVAUX OCM",
U1725="No root CAuse","No root cause",
U1725="ODU HS","TX ISSUE",
U1725="IP &amp; VLAN","TX ISSUE",
U1725="Warehouse HUAWEI","SPARE-ISSUE",
U1725="SPARE-HS","SPARE-ISSUE",
U1725="Power Telco","RAN ISSUE"
),"")</f>
        <v>No root cause</v>
      </c>
      <c r="U1725" s="36" t="s">
        <v>5895</v>
      </c>
      <c r="V1725" s="49" t="str" cm="1">
        <f t="array" ref="V1725">IFERROR(_xlfn.IFS(
U1725="MPR ISSUE","ACTIVE",
U1725="BSS Hardware Issue","ACTIVE",
U1725="Sites strategiques, MLL, Pylone, etc.","PASSIVE",
U1725="AKTIVCO DEFAUT GE &amp; POWER Cabinet","PASSIVE",
U1725="AKTIVCO Coupure ENEO &amp; Baisse de tension","PASSIVE",
U1725="Coupure ENEO &amp; Baisse de tension","PASSIVE",
U1725="Defaut GE &amp; POWER Cabinet","PASSIVE",
U1725="Sharing","PASSIVE",
U1725="Sites strategiques &amp; DataCenter","PASSIVE",
U1725="Exclu","Exclu",
U1725="SAT","ACTIVE",
U1725="SPARE-ISSUE","SPARE-ISSUE",
U1725="Fiber CAmtel","ACTIVE",
U1725="Fiber AOF","ACTIVE",
U1725="Projet OCM (HUAWEI)","PLANNED WORKS",
U1725="Projet OCM (NOKIA)","PLANNED WORKS",
U1725="ACCESS-ISSUE","ACCESS-ISSUE",
U1725="Projet OCM (ZTE, NOKIA, autres projets)","PLANNED WORKS",
U1725="No root CAuse","No root cause",
U1725="ODU HS","ACTIVE",
U1725="IP &amp; VLAN","ACTIVE",
U1725="Warehouse HUAWEI","SPARE-ISSUE",
U1725="SPARE-HS","SPARE-ISSUE",
U1725="Power Telco","ACTIVE"
),"")</f>
        <v>No root cause</v>
      </c>
      <c r="W1725" s="49"/>
      <c r="X1725" s="49"/>
      <c r="Y1725" s="49"/>
      <c r="Z1725" s="49"/>
      <c r="AA1725" s="49"/>
      <c r="AB1725" s="17" t="s">
        <v>5421</v>
      </c>
      <c r="AC1725" s="7" t="s">
        <v>5421</v>
      </c>
      <c r="AD1725" s="6"/>
      <c r="AE1725" s="7"/>
      <c r="AF1725" s="3" t="s">
        <v>5421</v>
      </c>
      <c r="AG1725" s="17"/>
      <c r="AH1725" s="18" t="s">
        <v>5421</v>
      </c>
      <c r="AI1725" s="18" t="s">
        <v>5421</v>
      </c>
      <c r="AJ1725" s="18" t="s">
        <v>5421</v>
      </c>
      <c r="AK1725" s="18" t="s">
        <v>5421</v>
      </c>
      <c r="AL1725" s="18" t="s">
        <v>5421</v>
      </c>
      <c r="AM1725" s="18" t="s">
        <v>5421</v>
      </c>
      <c r="AN1725" s="18" t="s">
        <v>5421</v>
      </c>
      <c r="AO1725" s="18" t="s">
        <v>5421</v>
      </c>
      <c r="AP1725" s="9" t="s">
        <v>5421</v>
      </c>
      <c r="AQ1725" s="14"/>
      <c r="AR1725" s="14" t="s">
        <v>5421</v>
      </c>
      <c r="AS1725" s="14" t="s">
        <v>5421</v>
      </c>
      <c r="AT1725" s="14" t="s">
        <v>5421</v>
      </c>
      <c r="AV1725" s="9" t="str">
        <f>_xlfn.XLOOKUP(B1725,[3]ALL!$B:$B,[3]ALL!$N:$N,"")</f>
        <v/>
      </c>
    </row>
    <row r="1726" spans="1:48" s="9" customFormat="1" hidden="1" x14ac:dyDescent="0.3">
      <c r="A1726" s="1" t="s">
        <v>5175</v>
      </c>
      <c r="B1726" s="8" t="s">
        <v>5176</v>
      </c>
      <c r="C1726" s="3" t="str">
        <f>_xlfn.XLOOKUP(B1726,'[1]daily break down'!$D:$D,'[1]daily break down'!$E:$E,"")</f>
        <v>OUEST</v>
      </c>
      <c r="D1726" s="1" t="s">
        <v>11</v>
      </c>
      <c r="E1726" s="1" t="s">
        <v>12</v>
      </c>
      <c r="F1726" s="3" t="s">
        <v>102</v>
      </c>
      <c r="G1726" s="1" t="s">
        <v>4470</v>
      </c>
      <c r="H1726" s="33" t="str">
        <f>_xlfn.XLOOKUP(B1726,[2]CALCULATION!$B:$B,[2]CALCULATION!$H:$H,"")</f>
        <v>HUAWEI</v>
      </c>
      <c r="I1726" s="71">
        <v>0</v>
      </c>
      <c r="J1726" s="71">
        <v>0.6261895997237702</v>
      </c>
      <c r="K1726" s="71">
        <v>0</v>
      </c>
      <c r="L1726" s="71">
        <v>0</v>
      </c>
      <c r="M1726" s="71">
        <v>0</v>
      </c>
      <c r="N1726" s="71">
        <v>0</v>
      </c>
      <c r="O1726" s="71">
        <v>0</v>
      </c>
      <c r="P1726" s="50" t="s">
        <v>5365</v>
      </c>
      <c r="Q1726" s="50" t="s">
        <v>5911</v>
      </c>
      <c r="R1726" s="50"/>
      <c r="S1726" s="49" t="str" cm="1">
        <f t="array" ref="S1726">IFERROR(_xlfn.IFS(
U1726="MPR ISSUE","PDH",
U1726="BSS Hardware Issue","BSS",
U1726="Sites strategiques, MLL, Pylone, etc.","ENVTECH",
U1726="AKTIVCO DEFAUT GE &amp; POWER Cabinet","AKTIVCO",
U1726="AKTIVCO Coupure ENEO &amp; Baisse de tension","AKTIVCO GRID ONLY",
U1726="Coupure ENEO &amp; Baisse de tension","IHS GRID ONLY",
U1726="Defaut GE &amp; POWER Cabinet","IHS",
U1726="Sharing","Partners",
U1726="Sites strategiques &amp; DataCenter","SST &amp; DC",
U1726="Exclu","Exclu",
U1726="SAT","SAT",
U1726="SPARE-ISSUE","SPARE-ISSUE",
U1726="Fiber CAmtel","TRANS_FO_CAMTEL",
U1726="Fiber AOF","Fiber AOF",
U1726="Projet OCM (HUAWEI)","TRAVAUX-HUAWEI",
U1726="Projet OCM (NOKIA)","TRAVAUX-NOKIA",
U1726="ACCESS-ISSUE","ACCESS-ISSUE",
U1726="Projet OCM (ZTE, NOKIA, autres projets)","TRAVAUX OCM",
U1726="No root CAuse","No root cause",
U1726="ODU HS","PDH",
U1726="IP &amp; VLAN","PDH",
U1726="Warehouse HUAWEI","SPARE-ISSUE",
U1726="SPARE-HS","SPARE-ISSUE",
U1726="Power Telco","BSS"
),"")</f>
        <v>No root cause</v>
      </c>
      <c r="T1726" s="49" t="str" cm="1">
        <f t="array" ref="T1726">IFERROR(_xlfn.IFS(
U1726="MPR ISSUE","TX ISSUE",
U1726="BSS Hardware Issue","RAN ISSUE",
U1726="Sites strategiques, MLL, Pylone, etc.","ENVTECH",
U1726="AKTIVCO DEFAUT GE &amp; POWER Cabinet","POWER ISSUE",
U1726="AKTIVCO Coupure ENEO &amp; Baisse de tension","POWER ISSUE",
U1726="Coupure ENEO &amp; Baisse de tension","POWER ISSUE",
U1726="Defaut GE &amp; POWER Cabinet","POWER ISSUE",
U1726="Sharing","POWER ISSUE",
U1726="Sites strategiques &amp; DataCenter","POWER ISSUE",
U1726="Exclu","Exclu",
U1726="SAT","TX ISSUE",
U1726="SPARE-ISSUE","SPARE-ISSUE",
U1726="Fiber CAmtel","TX ISSUE",
U1726="Fiber AOF","TX ISSUE",
U1726="Projet OCM (HUAWEI)","TRAVAUX-HUAWEI",
U1726="Projet OCM (NOKIA)","TRAVAUX -NOKIA",
U1726="ACCESS-ISSUE","ACCESS-ISSUE",
U1726="Projet OCM (ZTE, NOKIA, autres projets)","TRAVAUX OCM",
U1726="No root CAuse","No root cause",
U1726="ODU HS","TX ISSUE",
U1726="IP &amp; VLAN","TX ISSUE",
U1726="Warehouse HUAWEI","SPARE-ISSUE",
U1726="SPARE-HS","SPARE-ISSUE",
U1726="Power Telco","RAN ISSUE"
),"")</f>
        <v>No root cause</v>
      </c>
      <c r="U1726" s="36" t="s">
        <v>5895</v>
      </c>
      <c r="V1726" s="49" t="str" cm="1">
        <f t="array" ref="V1726">IFERROR(_xlfn.IFS(
U1726="MPR ISSUE","ACTIVE",
U1726="BSS Hardware Issue","ACTIVE",
U1726="Sites strategiques, MLL, Pylone, etc.","PASSIVE",
U1726="AKTIVCO DEFAUT GE &amp; POWER Cabinet","PASSIVE",
U1726="AKTIVCO Coupure ENEO &amp; Baisse de tension","PASSIVE",
U1726="Coupure ENEO &amp; Baisse de tension","PASSIVE",
U1726="Defaut GE &amp; POWER Cabinet","PASSIVE",
U1726="Sharing","PASSIVE",
U1726="Sites strategiques &amp; DataCenter","PASSIVE",
U1726="Exclu","Exclu",
U1726="SAT","ACTIVE",
U1726="SPARE-ISSUE","SPARE-ISSUE",
U1726="Fiber CAmtel","ACTIVE",
U1726="Fiber AOF","ACTIVE",
U1726="Projet OCM (HUAWEI)","PLANNED WORKS",
U1726="Projet OCM (NOKIA)","PLANNED WORKS",
U1726="ACCESS-ISSUE","ACCESS-ISSUE",
U1726="Projet OCM (ZTE, NOKIA, autres projets)","PLANNED WORKS",
U1726="No root CAuse","No root cause",
U1726="ODU HS","ACTIVE",
U1726="IP &amp; VLAN","ACTIVE",
U1726="Warehouse HUAWEI","SPARE-ISSUE",
U1726="SPARE-HS","SPARE-ISSUE",
U1726="Power Telco","ACTIVE"
),"")</f>
        <v>No root cause</v>
      </c>
      <c r="W1726" s="49"/>
      <c r="X1726" s="49"/>
      <c r="Y1726" s="49"/>
      <c r="Z1726" s="49"/>
      <c r="AA1726" s="49"/>
      <c r="AB1726" s="17" t="s">
        <v>5421</v>
      </c>
      <c r="AC1726" s="7" t="s">
        <v>5421</v>
      </c>
      <c r="AD1726" s="6"/>
      <c r="AE1726" s="7"/>
      <c r="AF1726" s="3" t="s">
        <v>5421</v>
      </c>
      <c r="AG1726" s="17"/>
      <c r="AH1726" s="18" t="s">
        <v>5421</v>
      </c>
      <c r="AI1726" s="18" t="s">
        <v>5421</v>
      </c>
      <c r="AJ1726" s="18" t="s">
        <v>5421</v>
      </c>
      <c r="AK1726" s="18" t="s">
        <v>5421</v>
      </c>
      <c r="AL1726" s="18" t="s">
        <v>5421</v>
      </c>
      <c r="AM1726" s="18" t="s">
        <v>5421</v>
      </c>
      <c r="AN1726" s="18" t="s">
        <v>5421</v>
      </c>
      <c r="AO1726" s="18" t="s">
        <v>5421</v>
      </c>
      <c r="AP1726" s="9" t="s">
        <v>5421</v>
      </c>
      <c r="AQ1726" s="14"/>
      <c r="AR1726" s="14" t="s">
        <v>5421</v>
      </c>
      <c r="AS1726" s="14" t="s">
        <v>5421</v>
      </c>
      <c r="AT1726" s="14" t="s">
        <v>5421</v>
      </c>
      <c r="AV1726" s="9" t="str">
        <f>_xlfn.XLOOKUP(B1726,[3]ALL!$B:$B,[3]ALL!$N:$N,"")</f>
        <v/>
      </c>
    </row>
    <row r="1727" spans="1:48" s="9" customFormat="1" hidden="1" x14ac:dyDescent="0.3">
      <c r="A1727" s="1" t="s">
        <v>4468</v>
      </c>
      <c r="B1727" s="8" t="s">
        <v>4469</v>
      </c>
      <c r="C1727" s="3" t="str">
        <f>_xlfn.XLOOKUP(B1727,'[1]daily break down'!$D:$D,'[1]daily break down'!$E:$E,"")</f>
        <v>OUEST</v>
      </c>
      <c r="D1727" s="1" t="s">
        <v>21</v>
      </c>
      <c r="E1727" s="1" t="s">
        <v>122</v>
      </c>
      <c r="F1727" s="3" t="s">
        <v>102</v>
      </c>
      <c r="G1727" s="1" t="s">
        <v>4470</v>
      </c>
      <c r="H1727" s="33" t="str">
        <f>_xlfn.XLOOKUP(B1727,[2]CALCULATION!$B:$B,[2]CALCULATION!$H:$H,"")</f>
        <v>HUAWEI</v>
      </c>
      <c r="I1727" s="71">
        <v>0</v>
      </c>
      <c r="J1727" s="71">
        <v>0.62627877511535712</v>
      </c>
      <c r="K1727" s="71">
        <v>0</v>
      </c>
      <c r="L1727" s="71">
        <v>0</v>
      </c>
      <c r="M1727" s="71">
        <v>0</v>
      </c>
      <c r="N1727" s="71">
        <v>0</v>
      </c>
      <c r="O1727" s="71">
        <v>0</v>
      </c>
      <c r="P1727" s="50" t="s">
        <v>5365</v>
      </c>
      <c r="Q1727" s="50" t="s">
        <v>5911</v>
      </c>
      <c r="R1727" s="50"/>
      <c r="S1727" s="49" t="str" cm="1">
        <f t="array" ref="S1727">IFERROR(_xlfn.IFS(
U1727="MPR ISSUE","PDH",
U1727="BSS Hardware Issue","BSS",
U1727="Sites strategiques, MLL, Pylone, etc.","ENVTECH",
U1727="AKTIVCO DEFAUT GE &amp; POWER Cabinet","AKTIVCO",
U1727="AKTIVCO Coupure ENEO &amp; Baisse de tension","AKTIVCO GRID ONLY",
U1727="Coupure ENEO &amp; Baisse de tension","IHS GRID ONLY",
U1727="Defaut GE &amp; POWER Cabinet","IHS",
U1727="Sharing","Partners",
U1727="Sites strategiques &amp; DataCenter","SST &amp; DC",
U1727="Exclu","Exclu",
U1727="SAT","SAT",
U1727="SPARE-ISSUE","SPARE-ISSUE",
U1727="Fiber CAmtel","TRANS_FO_CAMTEL",
U1727="Fiber AOF","Fiber AOF",
U1727="Projet OCM (HUAWEI)","TRAVAUX-HUAWEI",
U1727="Projet OCM (NOKIA)","TRAVAUX-NOKIA",
U1727="ACCESS-ISSUE","ACCESS-ISSUE",
U1727="Projet OCM (ZTE, NOKIA, autres projets)","TRAVAUX OCM",
U1727="No root CAuse","No root cause",
U1727="ODU HS","PDH",
U1727="IP &amp; VLAN","PDH",
U1727="Warehouse HUAWEI","SPARE-ISSUE",
U1727="SPARE-HS","SPARE-ISSUE",
U1727="Power Telco","BSS"
),"")</f>
        <v>No root cause</v>
      </c>
      <c r="T1727" s="49" t="str" cm="1">
        <f t="array" ref="T1727">IFERROR(_xlfn.IFS(
U1727="MPR ISSUE","TX ISSUE",
U1727="BSS Hardware Issue","RAN ISSUE",
U1727="Sites strategiques, MLL, Pylone, etc.","ENVTECH",
U1727="AKTIVCO DEFAUT GE &amp; POWER Cabinet","POWER ISSUE",
U1727="AKTIVCO Coupure ENEO &amp; Baisse de tension","POWER ISSUE",
U1727="Coupure ENEO &amp; Baisse de tension","POWER ISSUE",
U1727="Defaut GE &amp; POWER Cabinet","POWER ISSUE",
U1727="Sharing","POWER ISSUE",
U1727="Sites strategiques &amp; DataCenter","POWER ISSUE",
U1727="Exclu","Exclu",
U1727="SAT","TX ISSUE",
U1727="SPARE-ISSUE","SPARE-ISSUE",
U1727="Fiber CAmtel","TX ISSUE",
U1727="Fiber AOF","TX ISSUE",
U1727="Projet OCM (HUAWEI)","TRAVAUX-HUAWEI",
U1727="Projet OCM (NOKIA)","TRAVAUX -NOKIA",
U1727="ACCESS-ISSUE","ACCESS-ISSUE",
U1727="Projet OCM (ZTE, NOKIA, autres projets)","TRAVAUX OCM",
U1727="No root CAuse","No root cause",
U1727="ODU HS","TX ISSUE",
U1727="IP &amp; VLAN","TX ISSUE",
U1727="Warehouse HUAWEI","SPARE-ISSUE",
U1727="SPARE-HS","SPARE-ISSUE",
U1727="Power Telco","RAN ISSUE"
),"")</f>
        <v>No root cause</v>
      </c>
      <c r="U1727" s="36" t="s">
        <v>5895</v>
      </c>
      <c r="V1727" s="49" t="str" cm="1">
        <f t="array" ref="V1727">IFERROR(_xlfn.IFS(
U1727="MPR ISSUE","ACTIVE",
U1727="BSS Hardware Issue","ACTIVE",
U1727="Sites strategiques, MLL, Pylone, etc.","PASSIVE",
U1727="AKTIVCO DEFAUT GE &amp; POWER Cabinet","PASSIVE",
U1727="AKTIVCO Coupure ENEO &amp; Baisse de tension","PASSIVE",
U1727="Coupure ENEO &amp; Baisse de tension","PASSIVE",
U1727="Defaut GE &amp; POWER Cabinet","PASSIVE",
U1727="Sharing","PASSIVE",
U1727="Sites strategiques &amp; DataCenter","PASSIVE",
U1727="Exclu","Exclu",
U1727="SAT","ACTIVE",
U1727="SPARE-ISSUE","SPARE-ISSUE",
U1727="Fiber CAmtel","ACTIVE",
U1727="Fiber AOF","ACTIVE",
U1727="Projet OCM (HUAWEI)","PLANNED WORKS",
U1727="Projet OCM (NOKIA)","PLANNED WORKS",
U1727="ACCESS-ISSUE","ACCESS-ISSUE",
U1727="Projet OCM (ZTE, NOKIA, autres projets)","PLANNED WORKS",
U1727="No root CAuse","No root cause",
U1727="ODU HS","ACTIVE",
U1727="IP &amp; VLAN","ACTIVE",
U1727="Warehouse HUAWEI","SPARE-ISSUE",
U1727="SPARE-HS","SPARE-ISSUE",
U1727="Power Telco","ACTIVE"
),"")</f>
        <v>No root cause</v>
      </c>
      <c r="W1727" s="49"/>
      <c r="X1727" s="49"/>
      <c r="Y1727" s="49"/>
      <c r="Z1727" s="49"/>
      <c r="AA1727" s="49"/>
      <c r="AB1727" s="17" t="s">
        <v>5421</v>
      </c>
      <c r="AC1727" s="7" t="s">
        <v>5421</v>
      </c>
      <c r="AD1727" s="6"/>
      <c r="AE1727" s="7"/>
      <c r="AF1727" s="3" t="s">
        <v>5421</v>
      </c>
      <c r="AG1727" s="17"/>
      <c r="AH1727" s="18" t="s">
        <v>5421</v>
      </c>
      <c r="AI1727" s="18" t="s">
        <v>5421</v>
      </c>
      <c r="AJ1727" s="18" t="s">
        <v>5421</v>
      </c>
      <c r="AK1727" s="18" t="s">
        <v>5421</v>
      </c>
      <c r="AL1727" s="18" t="s">
        <v>5421</v>
      </c>
      <c r="AM1727" s="18" t="s">
        <v>5421</v>
      </c>
      <c r="AN1727" s="18" t="s">
        <v>5421</v>
      </c>
      <c r="AO1727" s="18" t="s">
        <v>5421</v>
      </c>
      <c r="AP1727" s="9" t="s">
        <v>5421</v>
      </c>
      <c r="AQ1727" s="14"/>
      <c r="AR1727" s="14" t="s">
        <v>5421</v>
      </c>
      <c r="AS1727" s="14" t="s">
        <v>5421</v>
      </c>
      <c r="AT1727" s="14" t="s">
        <v>5421</v>
      </c>
      <c r="AV1727" s="9" t="str">
        <f>_xlfn.XLOOKUP(B1727,[3]ALL!$B:$B,[3]ALL!$N:$N,"")</f>
        <v/>
      </c>
    </row>
    <row r="1728" spans="1:48" s="9" customFormat="1" hidden="1" x14ac:dyDescent="0.3">
      <c r="A1728" s="1" t="s">
        <v>4292</v>
      </c>
      <c r="B1728" s="8" t="s">
        <v>4293</v>
      </c>
      <c r="C1728" s="3" t="str">
        <f>_xlfn.XLOOKUP(B1728,'[1]daily break down'!$D:$D,'[1]daily break down'!$E:$E,"")</f>
        <v>OUEST</v>
      </c>
      <c r="D1728" s="1" t="s">
        <v>11</v>
      </c>
      <c r="E1728" s="1" t="s">
        <v>12</v>
      </c>
      <c r="F1728" s="3" t="s">
        <v>102</v>
      </c>
      <c r="G1728" s="1" t="s">
        <v>4292</v>
      </c>
      <c r="H1728" s="33" t="str">
        <f>_xlfn.XLOOKUP(B1728,[2]CALCULATION!$B:$B,[2]CALCULATION!$H:$H,"")</f>
        <v>HUAWEI</v>
      </c>
      <c r="I1728" s="71">
        <v>0</v>
      </c>
      <c r="J1728" s="71">
        <v>0.78973726789429066</v>
      </c>
      <c r="K1728" s="71">
        <v>0.42344042941161358</v>
      </c>
      <c r="L1728" s="71">
        <v>0.82398061826369084</v>
      </c>
      <c r="M1728" s="71">
        <v>0</v>
      </c>
      <c r="N1728" s="71">
        <v>0</v>
      </c>
      <c r="O1728" s="71">
        <v>0</v>
      </c>
      <c r="P1728" s="50" t="s">
        <v>5365</v>
      </c>
      <c r="Q1728" s="50" t="s">
        <v>5911</v>
      </c>
      <c r="R1728" s="50"/>
      <c r="S1728" s="49" t="str" cm="1">
        <f t="array" ref="S1728">IFERROR(_xlfn.IFS(
U1728="MPR ISSUE","PDH",
U1728="BSS Hardware Issue","BSS",
U1728="Sites strategiques, MLL, Pylone, etc.","ENVTECH",
U1728="AKTIVCO DEFAUT GE &amp; POWER Cabinet","AKTIVCO",
U1728="AKTIVCO Coupure ENEO &amp; Baisse de tension","AKTIVCO GRID ONLY",
U1728="Coupure ENEO &amp; Baisse de tension","IHS GRID ONLY",
U1728="Defaut GE &amp; POWER Cabinet","IHS",
U1728="Sharing","Partners",
U1728="Sites strategiques &amp; DataCenter","SST &amp; DC",
U1728="Exclu","Exclu",
U1728="SAT","SAT",
U1728="SPARE-ISSUE","SPARE-ISSUE",
U1728="Fiber CAmtel","TRANS_FO_CAMTEL",
U1728="Fiber AOF","Fiber AOF",
U1728="Projet OCM (HUAWEI)","TRAVAUX-HUAWEI",
U1728="Projet OCM (NOKIA)","TRAVAUX-NOKIA",
U1728="ACCESS-ISSUE","ACCESS-ISSUE",
U1728="Projet OCM (ZTE, NOKIA, autres projets)","TRAVAUX OCM",
U1728="No root CAuse","No root cause",
U1728="ODU HS","PDH",
U1728="IP &amp; VLAN","PDH",
U1728="Warehouse HUAWEI","SPARE-ISSUE",
U1728="SPARE-HS","SPARE-ISSUE",
U1728="Power Telco","BSS"
),"")</f>
        <v>No root cause</v>
      </c>
      <c r="T1728" s="49" t="str" cm="1">
        <f t="array" ref="T1728">IFERROR(_xlfn.IFS(
U1728="MPR ISSUE","TX ISSUE",
U1728="BSS Hardware Issue","RAN ISSUE",
U1728="Sites strategiques, MLL, Pylone, etc.","ENVTECH",
U1728="AKTIVCO DEFAUT GE &amp; POWER Cabinet","POWER ISSUE",
U1728="AKTIVCO Coupure ENEO &amp; Baisse de tension","POWER ISSUE",
U1728="Coupure ENEO &amp; Baisse de tension","POWER ISSUE",
U1728="Defaut GE &amp; POWER Cabinet","POWER ISSUE",
U1728="Sharing","POWER ISSUE",
U1728="Sites strategiques &amp; DataCenter","POWER ISSUE",
U1728="Exclu","Exclu",
U1728="SAT","TX ISSUE",
U1728="SPARE-ISSUE","SPARE-ISSUE",
U1728="Fiber CAmtel","TX ISSUE",
U1728="Fiber AOF","TX ISSUE",
U1728="Projet OCM (HUAWEI)","TRAVAUX-HUAWEI",
U1728="Projet OCM (NOKIA)","TRAVAUX -NOKIA",
U1728="ACCESS-ISSUE","ACCESS-ISSUE",
U1728="Projet OCM (ZTE, NOKIA, autres projets)","TRAVAUX OCM",
U1728="No root CAuse","No root cause",
U1728="ODU HS","TX ISSUE",
U1728="IP &amp; VLAN","TX ISSUE",
U1728="Warehouse HUAWEI","SPARE-ISSUE",
U1728="SPARE-HS","SPARE-ISSUE",
U1728="Power Telco","RAN ISSUE"
),"")</f>
        <v>No root cause</v>
      </c>
      <c r="U1728" s="36" t="s">
        <v>5895</v>
      </c>
      <c r="V1728" s="49" t="str" cm="1">
        <f t="array" ref="V1728">IFERROR(_xlfn.IFS(
U1728="MPR ISSUE","ACTIVE",
U1728="BSS Hardware Issue","ACTIVE",
U1728="Sites strategiques, MLL, Pylone, etc.","PASSIVE",
U1728="AKTIVCO DEFAUT GE &amp; POWER Cabinet","PASSIVE",
U1728="AKTIVCO Coupure ENEO &amp; Baisse de tension","PASSIVE",
U1728="Coupure ENEO &amp; Baisse de tension","PASSIVE",
U1728="Defaut GE &amp; POWER Cabinet","PASSIVE",
U1728="Sharing","PASSIVE",
U1728="Sites strategiques &amp; DataCenter","PASSIVE",
U1728="Exclu","Exclu",
U1728="SAT","ACTIVE",
U1728="SPARE-ISSUE","SPARE-ISSUE",
U1728="Fiber CAmtel","ACTIVE",
U1728="Fiber AOF","ACTIVE",
U1728="Projet OCM (HUAWEI)","PLANNED WORKS",
U1728="Projet OCM (NOKIA)","PLANNED WORKS",
U1728="ACCESS-ISSUE","ACCESS-ISSUE",
U1728="Projet OCM (ZTE, NOKIA, autres projets)","PLANNED WORKS",
U1728="No root CAuse","No root cause",
U1728="ODU HS","ACTIVE",
U1728="IP &amp; VLAN","ACTIVE",
U1728="Warehouse HUAWEI","SPARE-ISSUE",
U1728="SPARE-HS","SPARE-ISSUE",
U1728="Power Telco","ACTIVE"
),"")</f>
        <v>No root cause</v>
      </c>
      <c r="W1728" s="49"/>
      <c r="X1728" s="49"/>
      <c r="Y1728" s="49"/>
      <c r="Z1728" s="49"/>
      <c r="AA1728" s="49"/>
      <c r="AB1728" s="17" t="s">
        <v>5421</v>
      </c>
      <c r="AC1728" s="7" t="s">
        <v>5421</v>
      </c>
      <c r="AD1728" s="6"/>
      <c r="AE1728" s="7"/>
      <c r="AF1728" s="3" t="s">
        <v>5421</v>
      </c>
      <c r="AG1728" s="17"/>
      <c r="AH1728" s="18" t="s">
        <v>5421</v>
      </c>
      <c r="AI1728" s="18" t="s">
        <v>5421</v>
      </c>
      <c r="AJ1728" s="18" t="s">
        <v>5421</v>
      </c>
      <c r="AK1728" s="18" t="s">
        <v>5421</v>
      </c>
      <c r="AL1728" s="18" t="s">
        <v>5421</v>
      </c>
      <c r="AM1728" s="18" t="s">
        <v>5421</v>
      </c>
      <c r="AN1728" s="18" t="s">
        <v>5421</v>
      </c>
      <c r="AO1728" s="18" t="s">
        <v>5421</v>
      </c>
      <c r="AP1728" s="9" t="s">
        <v>5421</v>
      </c>
      <c r="AQ1728" s="14"/>
      <c r="AR1728" s="14" t="s">
        <v>5421</v>
      </c>
      <c r="AS1728" s="14" t="s">
        <v>5421</v>
      </c>
      <c r="AT1728" s="14" t="s">
        <v>5421</v>
      </c>
      <c r="AV1728" s="9" t="str">
        <f>_xlfn.XLOOKUP(B1728,[3]ALL!$B:$B,[3]ALL!$N:$N,"")</f>
        <v/>
      </c>
    </row>
    <row r="1729" spans="1:48" s="9" customFormat="1" hidden="1" x14ac:dyDescent="0.3">
      <c r="A1729" s="1" t="s">
        <v>4821</v>
      </c>
      <c r="B1729" s="8" t="s">
        <v>4822</v>
      </c>
      <c r="C1729" s="3" t="str">
        <f>_xlfn.XLOOKUP(B1729,'[1]daily break down'!$D:$D,'[1]daily break down'!$E:$E,"")</f>
        <v>SUD-OUEST</v>
      </c>
      <c r="D1729" s="1" t="s">
        <v>11</v>
      </c>
      <c r="E1729" s="1" t="s">
        <v>12</v>
      </c>
      <c r="F1729" s="3" t="s">
        <v>13</v>
      </c>
      <c r="G1729" s="1" t="s">
        <v>63</v>
      </c>
      <c r="H1729" s="33" t="str">
        <f>_xlfn.XLOOKUP(B1729,[2]CALCULATION!$B:$B,[2]CALCULATION!$H:$H,"")</f>
        <v>HUAWEI</v>
      </c>
      <c r="I1729" s="71">
        <v>0</v>
      </c>
      <c r="J1729" s="71">
        <v>0</v>
      </c>
      <c r="K1729" s="71">
        <v>0</v>
      </c>
      <c r="L1729" s="71">
        <v>0</v>
      </c>
      <c r="M1729" s="71">
        <v>0.13731226796563109</v>
      </c>
      <c r="N1729" s="71">
        <v>0</v>
      </c>
      <c r="O1729" s="71">
        <v>0</v>
      </c>
      <c r="P1729" s="50" t="s">
        <v>5365</v>
      </c>
      <c r="Q1729" s="50" t="s">
        <v>5911</v>
      </c>
      <c r="R1729" s="50"/>
      <c r="S1729" s="49" t="str" cm="1">
        <f t="array" ref="S1729">IFERROR(_xlfn.IFS(
U1729="MPR ISSUE","PDH",
U1729="BSS Hardware Issue","BSS",
U1729="Sites strategiques, MLL, Pylone, etc.","ENVTECH",
U1729="AKTIVCO DEFAUT GE &amp; POWER Cabinet","AKTIVCO",
U1729="AKTIVCO Coupure ENEO &amp; Baisse de tension","AKTIVCO GRID ONLY",
U1729="Coupure ENEO &amp; Baisse de tension","IHS GRID ONLY",
U1729="Defaut GE &amp; POWER Cabinet","IHS",
U1729="Sharing","Partners",
U1729="Sites strategiques &amp; DataCenter","SST &amp; DC",
U1729="Exclu","Exclu",
U1729="SAT","SAT",
U1729="SPARE-ISSUE","SPARE-ISSUE",
U1729="Fiber CAmtel","TRANS_FO_CAMTEL",
U1729="Fiber AOF","Fiber AOF",
U1729="Projet OCM (HUAWEI)","TRAVAUX-HUAWEI",
U1729="Projet OCM (NOKIA)","TRAVAUX-NOKIA",
U1729="ACCESS-ISSUE","ACCESS-ISSUE",
U1729="Projet OCM (ZTE, NOKIA, autres projets)","TRAVAUX OCM",
U1729="No root CAuse","No root cause",
U1729="ODU HS","PDH",
U1729="IP &amp; VLAN","PDH",
U1729="Warehouse HUAWEI","SPARE-ISSUE",
U1729="SPARE-HS","SPARE-ISSUE",
U1729="Power Telco","BSS"
),"")</f>
        <v>No root cause</v>
      </c>
      <c r="T1729" s="49" t="str" cm="1">
        <f t="array" ref="T1729">IFERROR(_xlfn.IFS(
U1729="MPR ISSUE","TX ISSUE",
U1729="BSS Hardware Issue","RAN ISSUE",
U1729="Sites strategiques, MLL, Pylone, etc.","ENVTECH",
U1729="AKTIVCO DEFAUT GE &amp; POWER Cabinet","POWER ISSUE",
U1729="AKTIVCO Coupure ENEO &amp; Baisse de tension","POWER ISSUE",
U1729="Coupure ENEO &amp; Baisse de tension","POWER ISSUE",
U1729="Defaut GE &amp; POWER Cabinet","POWER ISSUE",
U1729="Sharing","POWER ISSUE",
U1729="Sites strategiques &amp; DataCenter","POWER ISSUE",
U1729="Exclu","Exclu",
U1729="SAT","TX ISSUE",
U1729="SPARE-ISSUE","SPARE-ISSUE",
U1729="Fiber CAmtel","TX ISSUE",
U1729="Fiber AOF","TX ISSUE",
U1729="Projet OCM (HUAWEI)","TRAVAUX-HUAWEI",
U1729="Projet OCM (NOKIA)","TRAVAUX -NOKIA",
U1729="ACCESS-ISSUE","ACCESS-ISSUE",
U1729="Projet OCM (ZTE, NOKIA, autres projets)","TRAVAUX OCM",
U1729="No root CAuse","No root cause",
U1729="ODU HS","TX ISSUE",
U1729="IP &amp; VLAN","TX ISSUE",
U1729="Warehouse HUAWEI","SPARE-ISSUE",
U1729="SPARE-HS","SPARE-ISSUE",
U1729="Power Telco","RAN ISSUE"
),"")</f>
        <v>No root cause</v>
      </c>
      <c r="U1729" s="36" t="s">
        <v>5895</v>
      </c>
      <c r="V1729" s="49" t="str" cm="1">
        <f t="array" ref="V1729">IFERROR(_xlfn.IFS(
U1729="MPR ISSUE","ACTIVE",
U1729="BSS Hardware Issue","ACTIVE",
U1729="Sites strategiques, MLL, Pylone, etc.","PASSIVE",
U1729="AKTIVCO DEFAUT GE &amp; POWER Cabinet","PASSIVE",
U1729="AKTIVCO Coupure ENEO &amp; Baisse de tension","PASSIVE",
U1729="Coupure ENEO &amp; Baisse de tension","PASSIVE",
U1729="Defaut GE &amp; POWER Cabinet","PASSIVE",
U1729="Sharing","PASSIVE",
U1729="Sites strategiques &amp; DataCenter","PASSIVE",
U1729="Exclu","Exclu",
U1729="SAT","ACTIVE",
U1729="SPARE-ISSUE","SPARE-ISSUE",
U1729="Fiber CAmtel","ACTIVE",
U1729="Fiber AOF","ACTIVE",
U1729="Projet OCM (HUAWEI)","PLANNED WORKS",
U1729="Projet OCM (NOKIA)","PLANNED WORKS",
U1729="ACCESS-ISSUE","ACCESS-ISSUE",
U1729="Projet OCM (ZTE, NOKIA, autres projets)","PLANNED WORKS",
U1729="No root CAuse","No root cause",
U1729="ODU HS","ACTIVE",
U1729="IP &amp; VLAN","ACTIVE",
U1729="Warehouse HUAWEI","SPARE-ISSUE",
U1729="SPARE-HS","SPARE-ISSUE",
U1729="Power Telco","ACTIVE"
),"")</f>
        <v>No root cause</v>
      </c>
      <c r="W1729" s="49"/>
      <c r="X1729" s="49"/>
      <c r="Y1729" s="49"/>
      <c r="Z1729" s="49"/>
      <c r="AA1729" s="49"/>
      <c r="AB1729" s="17" t="s">
        <v>5421</v>
      </c>
      <c r="AC1729" s="7" t="s">
        <v>5421</v>
      </c>
      <c r="AD1729" s="6"/>
      <c r="AE1729" s="7"/>
      <c r="AF1729" s="3" t="s">
        <v>5421</v>
      </c>
      <c r="AG1729" s="17"/>
      <c r="AH1729" s="18" t="s">
        <v>5421</v>
      </c>
      <c r="AI1729" s="18" t="s">
        <v>5421</v>
      </c>
      <c r="AJ1729" s="18" t="s">
        <v>5421</v>
      </c>
      <c r="AK1729" s="18" t="s">
        <v>5421</v>
      </c>
      <c r="AL1729" s="18" t="s">
        <v>5421</v>
      </c>
      <c r="AM1729" s="18" t="s">
        <v>5421</v>
      </c>
      <c r="AN1729" s="18" t="s">
        <v>5421</v>
      </c>
      <c r="AO1729" s="18" t="s">
        <v>5421</v>
      </c>
      <c r="AP1729" s="9" t="s">
        <v>5421</v>
      </c>
      <c r="AQ1729" s="14"/>
      <c r="AR1729" s="14" t="s">
        <v>5421</v>
      </c>
      <c r="AS1729" s="14" t="s">
        <v>5421</v>
      </c>
      <c r="AT1729" s="14" t="s">
        <v>5421</v>
      </c>
      <c r="AV1729" s="9" t="str">
        <f>_xlfn.XLOOKUP(B1729,[3]ALL!$B:$B,[3]ALL!$N:$N,"")</f>
        <v/>
      </c>
    </row>
    <row r="1730" spans="1:48" s="9" customFormat="1" hidden="1" x14ac:dyDescent="0.3">
      <c r="A1730" s="1" t="s">
        <v>2609</v>
      </c>
      <c r="B1730" s="8" t="s">
        <v>2610</v>
      </c>
      <c r="C1730" s="3" t="str">
        <f>_xlfn.XLOOKUP(B1730,'[1]daily break down'!$D:$D,'[1]daily break down'!$E:$E,"")</f>
        <v>Douala</v>
      </c>
      <c r="D1730" s="1" t="s">
        <v>11</v>
      </c>
      <c r="E1730" s="1" t="s">
        <v>12</v>
      </c>
      <c r="F1730" s="3" t="s">
        <v>31</v>
      </c>
      <c r="G1730" s="1" t="s">
        <v>32</v>
      </c>
      <c r="H1730" s="35" t="str">
        <f>_xlfn.XLOOKUP(B1730,[2]CALCULATION!$B:$B,[2]CALCULATION!$H:$H,"")</f>
        <v>ZTE</v>
      </c>
      <c r="I1730" s="71">
        <v>0</v>
      </c>
      <c r="J1730" s="71">
        <v>0</v>
      </c>
      <c r="K1730" s="71">
        <v>0</v>
      </c>
      <c r="L1730" s="71">
        <v>0</v>
      </c>
      <c r="M1730" s="71">
        <v>0</v>
      </c>
      <c r="N1730" s="71">
        <v>0</v>
      </c>
      <c r="O1730" s="71">
        <v>0</v>
      </c>
      <c r="P1730" s="50" t="s">
        <v>5365</v>
      </c>
      <c r="Q1730" s="50" t="s">
        <v>5911</v>
      </c>
      <c r="R1730" s="50"/>
      <c r="S1730" s="49" t="str" cm="1">
        <f t="array" ref="S1730">IFERROR(_xlfn.IFS(
U1730="MPR ISSUE","PDH",
U1730="BSS Hardware Issue","BSS",
U1730="Sites strategiques, MLL, Pylone, etc.","ENVTECH",
U1730="AKTIVCO DEFAUT GE &amp; POWER Cabinet","AKTIVCO",
U1730="AKTIVCO Coupure ENEO &amp; Baisse de tension","AKTIVCO GRID ONLY",
U1730="Coupure ENEO &amp; Baisse de tension","IHS GRID ONLY",
U1730="Defaut GE &amp; POWER Cabinet","IHS",
U1730="Sharing","Partners",
U1730="Sites strategiques &amp; DataCenter","SST &amp; DC",
U1730="Exclu","Exclu",
U1730="SAT","SAT",
U1730="SPARE-ISSUE","SPARE-ISSUE",
U1730="Fiber CAmtel","TRANS_FO_CAMTEL",
U1730="Fiber AOF","Fiber AOF",
U1730="Projet OCM (HUAWEI)","TRAVAUX-HUAWEI",
U1730="Projet OCM (NOKIA)","TRAVAUX-NOKIA",
U1730="ACCESS-ISSUE","ACCESS-ISSUE",
U1730="Projet OCM (ZTE, NOKIA, autres projets)","TRAVAUX OCM",
U1730="No root CAuse","No root cause",
U1730="ODU HS","PDH",
U1730="IP &amp; VLAN","PDH",
U1730="Warehouse HUAWEI","SPARE-ISSUE",
U1730="SPARE-HS","SPARE-ISSUE",
U1730="Power Telco","BSS"
),"")</f>
        <v>No root cause</v>
      </c>
      <c r="T1730" s="49" t="str" cm="1">
        <f t="array" ref="T1730">IFERROR(_xlfn.IFS(
U1730="MPR ISSUE","TX ISSUE",
U1730="BSS Hardware Issue","RAN ISSUE",
U1730="Sites strategiques, MLL, Pylone, etc.","ENVTECH",
U1730="AKTIVCO DEFAUT GE &amp; POWER Cabinet","POWER ISSUE",
U1730="AKTIVCO Coupure ENEO &amp; Baisse de tension","POWER ISSUE",
U1730="Coupure ENEO &amp; Baisse de tension","POWER ISSUE",
U1730="Defaut GE &amp; POWER Cabinet","POWER ISSUE",
U1730="Sharing","POWER ISSUE",
U1730="Sites strategiques &amp; DataCenter","POWER ISSUE",
U1730="Exclu","Exclu",
U1730="SAT","TX ISSUE",
U1730="SPARE-ISSUE","SPARE-ISSUE",
U1730="Fiber CAmtel","TX ISSUE",
U1730="Fiber AOF","TX ISSUE",
U1730="Projet OCM (HUAWEI)","TRAVAUX-HUAWEI",
U1730="Projet OCM (NOKIA)","TRAVAUX -NOKIA",
U1730="ACCESS-ISSUE","ACCESS-ISSUE",
U1730="Projet OCM (ZTE, NOKIA, autres projets)","TRAVAUX OCM",
U1730="No root CAuse","No root cause",
U1730="ODU HS","TX ISSUE",
U1730="IP &amp; VLAN","TX ISSUE",
U1730="Warehouse HUAWEI","SPARE-ISSUE",
U1730="SPARE-HS","SPARE-ISSUE",
U1730="Power Telco","RAN ISSUE"
),"")</f>
        <v>No root cause</v>
      </c>
      <c r="U1730" s="36" t="s">
        <v>5895</v>
      </c>
      <c r="V1730" s="49" t="str" cm="1">
        <f t="array" ref="V1730">IFERROR(_xlfn.IFS(
U1730="MPR ISSUE","ACTIVE",
U1730="BSS Hardware Issue","ACTIVE",
U1730="Sites strategiques, MLL, Pylone, etc.","PASSIVE",
U1730="AKTIVCO DEFAUT GE &amp; POWER Cabinet","PASSIVE",
U1730="AKTIVCO Coupure ENEO &amp; Baisse de tension","PASSIVE",
U1730="Coupure ENEO &amp; Baisse de tension","PASSIVE",
U1730="Defaut GE &amp; POWER Cabinet","PASSIVE",
U1730="Sharing","PASSIVE",
U1730="Sites strategiques &amp; DataCenter","PASSIVE",
U1730="Exclu","Exclu",
U1730="SAT","ACTIVE",
U1730="SPARE-ISSUE","SPARE-ISSUE",
U1730="Fiber CAmtel","ACTIVE",
U1730="Fiber AOF","ACTIVE",
U1730="Projet OCM (HUAWEI)","PLANNED WORKS",
U1730="Projet OCM (NOKIA)","PLANNED WORKS",
U1730="ACCESS-ISSUE","ACCESS-ISSUE",
U1730="Projet OCM (ZTE, NOKIA, autres projets)","PLANNED WORKS",
U1730="No root CAuse","No root cause",
U1730="ODU HS","ACTIVE",
U1730="IP &amp; VLAN","ACTIVE",
U1730="Warehouse HUAWEI","SPARE-ISSUE",
U1730="SPARE-HS","SPARE-ISSUE",
U1730="Power Telco","ACTIVE"
),"")</f>
        <v>No root cause</v>
      </c>
      <c r="W1730" s="49"/>
      <c r="X1730" s="49"/>
      <c r="Y1730" s="49"/>
      <c r="Z1730" s="49"/>
      <c r="AA1730" s="49"/>
      <c r="AB1730" s="17" t="s">
        <v>5421</v>
      </c>
      <c r="AC1730" s="7" t="s">
        <v>5421</v>
      </c>
      <c r="AD1730" s="6"/>
      <c r="AE1730" s="7"/>
      <c r="AF1730" s="3" t="s">
        <v>5421</v>
      </c>
      <c r="AG1730" s="17"/>
      <c r="AH1730" s="18" t="s">
        <v>5421</v>
      </c>
      <c r="AI1730" s="18" t="s">
        <v>5421</v>
      </c>
      <c r="AJ1730" s="18" t="s">
        <v>5421</v>
      </c>
      <c r="AK1730" s="18" t="s">
        <v>5421</v>
      </c>
      <c r="AL1730" s="18" t="s">
        <v>5421</v>
      </c>
      <c r="AM1730" s="18" t="s">
        <v>5421</v>
      </c>
      <c r="AN1730" s="18" t="s">
        <v>5421</v>
      </c>
      <c r="AO1730" s="18" t="s">
        <v>5421</v>
      </c>
      <c r="AP1730" s="9" t="s">
        <v>5421</v>
      </c>
      <c r="AQ1730" s="14"/>
      <c r="AR1730" s="14" t="s">
        <v>5421</v>
      </c>
      <c r="AS1730" s="14" t="s">
        <v>5421</v>
      </c>
      <c r="AT1730" s="14" t="s">
        <v>5421</v>
      </c>
      <c r="AV1730" s="9" t="str">
        <f>_xlfn.XLOOKUP(B1730,[3]ALL!$B:$B,[3]ALL!$N:$N,"")</f>
        <v/>
      </c>
    </row>
    <row r="1731" spans="1:48" s="9" customFormat="1" hidden="1" x14ac:dyDescent="0.3">
      <c r="A1731" s="1" t="s">
        <v>2501</v>
      </c>
      <c r="B1731" s="8" t="s">
        <v>2502</v>
      </c>
      <c r="C1731" s="3" t="str">
        <f>_xlfn.XLOOKUP(B1731,'[1]daily break down'!$D:$D,'[1]daily break down'!$E:$E,"")</f>
        <v>Bafoussam</v>
      </c>
      <c r="D1731" s="1" t="s">
        <v>11</v>
      </c>
      <c r="E1731" s="1" t="s">
        <v>12</v>
      </c>
      <c r="F1731" s="3" t="s">
        <v>102</v>
      </c>
      <c r="G1731" s="1" t="s">
        <v>299</v>
      </c>
      <c r="H1731" s="33" t="str">
        <f>_xlfn.XLOOKUP(B1731,[2]CALCULATION!$B:$B,[2]CALCULATION!$H:$H,"")</f>
        <v>Huawei</v>
      </c>
      <c r="I1731" s="71">
        <v>0</v>
      </c>
      <c r="J1731" s="71">
        <v>0</v>
      </c>
      <c r="K1731" s="71">
        <v>0</v>
      </c>
      <c r="L1731" s="71">
        <v>0</v>
      </c>
      <c r="M1731" s="71">
        <v>0</v>
      </c>
      <c r="N1731" s="71">
        <v>0</v>
      </c>
      <c r="O1731" s="71">
        <v>0</v>
      </c>
      <c r="P1731" s="50" t="s">
        <v>5365</v>
      </c>
      <c r="Q1731" s="50" t="s">
        <v>5911</v>
      </c>
      <c r="R1731" s="50"/>
      <c r="S1731" s="49" t="str" cm="1">
        <f t="array" ref="S1731">IFERROR(_xlfn.IFS(
U1731="MPR ISSUE","PDH",
U1731="BSS Hardware Issue","BSS",
U1731="Sites strategiques, MLL, Pylone, etc.","ENVTECH",
U1731="AKTIVCO DEFAUT GE &amp; POWER Cabinet","AKTIVCO",
U1731="AKTIVCO Coupure ENEO &amp; Baisse de tension","AKTIVCO GRID ONLY",
U1731="Coupure ENEO &amp; Baisse de tension","IHS GRID ONLY",
U1731="Defaut GE &amp; POWER Cabinet","IHS",
U1731="Sharing","Partners",
U1731="Sites strategiques &amp; DataCenter","SST &amp; DC",
U1731="Exclu","Exclu",
U1731="SAT","SAT",
U1731="SPARE-ISSUE","SPARE-ISSUE",
U1731="Fiber CAmtel","TRANS_FO_CAMTEL",
U1731="Fiber AOF","Fiber AOF",
U1731="Projet OCM (HUAWEI)","TRAVAUX-HUAWEI",
U1731="Projet OCM (NOKIA)","TRAVAUX-NOKIA",
U1731="ACCESS-ISSUE","ACCESS-ISSUE",
U1731="Projet OCM (ZTE, NOKIA, autres projets)","TRAVAUX OCM",
U1731="No root CAuse","No root cause",
U1731="ODU HS","PDH",
U1731="IP &amp; VLAN","PDH",
U1731="Warehouse HUAWEI","SPARE-ISSUE",
U1731="SPARE-HS","SPARE-ISSUE",
U1731="Power Telco","BSS"
),"")</f>
        <v>No root cause</v>
      </c>
      <c r="T1731" s="49" t="str" cm="1">
        <f t="array" ref="T1731">IFERROR(_xlfn.IFS(
U1731="MPR ISSUE","TX ISSUE",
U1731="BSS Hardware Issue","RAN ISSUE",
U1731="Sites strategiques, MLL, Pylone, etc.","ENVTECH",
U1731="AKTIVCO DEFAUT GE &amp; POWER Cabinet","POWER ISSUE",
U1731="AKTIVCO Coupure ENEO &amp; Baisse de tension","POWER ISSUE",
U1731="Coupure ENEO &amp; Baisse de tension","POWER ISSUE",
U1731="Defaut GE &amp; POWER Cabinet","POWER ISSUE",
U1731="Sharing","POWER ISSUE",
U1731="Sites strategiques &amp; DataCenter","POWER ISSUE",
U1731="Exclu","Exclu",
U1731="SAT","TX ISSUE",
U1731="SPARE-ISSUE","SPARE-ISSUE",
U1731="Fiber CAmtel","TX ISSUE",
U1731="Fiber AOF","TX ISSUE",
U1731="Projet OCM (HUAWEI)","TRAVAUX-HUAWEI",
U1731="Projet OCM (NOKIA)","TRAVAUX -NOKIA",
U1731="ACCESS-ISSUE","ACCESS-ISSUE",
U1731="Projet OCM (ZTE, NOKIA, autres projets)","TRAVAUX OCM",
U1731="No root CAuse","No root cause",
U1731="ODU HS","TX ISSUE",
U1731="IP &amp; VLAN","TX ISSUE",
U1731="Warehouse HUAWEI","SPARE-ISSUE",
U1731="SPARE-HS","SPARE-ISSUE",
U1731="Power Telco","RAN ISSUE"
),"")</f>
        <v>No root cause</v>
      </c>
      <c r="U1731" s="36" t="s">
        <v>5895</v>
      </c>
      <c r="V1731" s="49" t="str" cm="1">
        <f t="array" ref="V1731">IFERROR(_xlfn.IFS(
U1731="MPR ISSUE","ACTIVE",
U1731="BSS Hardware Issue","ACTIVE",
U1731="Sites strategiques, MLL, Pylone, etc.","PASSIVE",
U1731="AKTIVCO DEFAUT GE &amp; POWER Cabinet","PASSIVE",
U1731="AKTIVCO Coupure ENEO &amp; Baisse de tension","PASSIVE",
U1731="Coupure ENEO &amp; Baisse de tension","PASSIVE",
U1731="Defaut GE &amp; POWER Cabinet","PASSIVE",
U1731="Sharing","PASSIVE",
U1731="Sites strategiques &amp; DataCenter","PASSIVE",
U1731="Exclu","Exclu",
U1731="SAT","ACTIVE",
U1731="SPARE-ISSUE","SPARE-ISSUE",
U1731="Fiber CAmtel","ACTIVE",
U1731="Fiber AOF","ACTIVE",
U1731="Projet OCM (HUAWEI)","PLANNED WORKS",
U1731="Projet OCM (NOKIA)","PLANNED WORKS",
U1731="ACCESS-ISSUE","ACCESS-ISSUE",
U1731="Projet OCM (ZTE, NOKIA, autres projets)","PLANNED WORKS",
U1731="No root CAuse","No root cause",
U1731="ODU HS","ACTIVE",
U1731="IP &amp; VLAN","ACTIVE",
U1731="Warehouse HUAWEI","SPARE-ISSUE",
U1731="SPARE-HS","SPARE-ISSUE",
U1731="Power Telco","ACTIVE"
),"")</f>
        <v>No root cause</v>
      </c>
      <c r="W1731" s="49"/>
      <c r="X1731" s="49"/>
      <c r="Y1731" s="49"/>
      <c r="Z1731" s="49"/>
      <c r="AA1731" s="49"/>
      <c r="AB1731" s="17" t="s">
        <v>5421</v>
      </c>
      <c r="AC1731" s="7" t="s">
        <v>5421</v>
      </c>
      <c r="AD1731" s="6"/>
      <c r="AE1731" s="7"/>
      <c r="AF1731" s="3" t="s">
        <v>5421</v>
      </c>
      <c r="AG1731" s="17"/>
      <c r="AH1731" s="18" t="s">
        <v>5421</v>
      </c>
      <c r="AI1731" s="18" t="s">
        <v>5421</v>
      </c>
      <c r="AJ1731" s="18" t="s">
        <v>5421</v>
      </c>
      <c r="AK1731" s="18" t="s">
        <v>5421</v>
      </c>
      <c r="AL1731" s="18" t="s">
        <v>5421</v>
      </c>
      <c r="AM1731" s="18" t="s">
        <v>5421</v>
      </c>
      <c r="AN1731" s="18" t="s">
        <v>5421</v>
      </c>
      <c r="AO1731" s="18" t="s">
        <v>5421</v>
      </c>
      <c r="AP1731" s="9" t="s">
        <v>5421</v>
      </c>
      <c r="AQ1731" s="14"/>
      <c r="AR1731" s="14" t="s">
        <v>5421</v>
      </c>
      <c r="AS1731" s="14" t="s">
        <v>5421</v>
      </c>
      <c r="AT1731" s="14" t="s">
        <v>5421</v>
      </c>
      <c r="AV1731" s="9" t="str">
        <f>_xlfn.XLOOKUP(B1731,[3]ALL!$B:$B,[3]ALL!$N:$N,"")</f>
        <v/>
      </c>
    </row>
    <row r="1732" spans="1:48" s="9" customFormat="1" hidden="1" x14ac:dyDescent="0.3">
      <c r="A1732" s="1" t="s">
        <v>2809</v>
      </c>
      <c r="B1732" s="8" t="s">
        <v>2810</v>
      </c>
      <c r="C1732" s="3" t="str">
        <f>_xlfn.XLOOKUP(B1732,'[1]daily break down'!$D:$D,'[1]daily break down'!$E:$E,"")</f>
        <v>SUD-OUEST</v>
      </c>
      <c r="D1732" s="1" t="s">
        <v>21</v>
      </c>
      <c r="E1732" s="1" t="s">
        <v>5410</v>
      </c>
      <c r="F1732" s="3" t="s">
        <v>13</v>
      </c>
      <c r="G1732" s="1" t="s">
        <v>63</v>
      </c>
      <c r="H1732" s="33" t="str">
        <f>_xlfn.XLOOKUP(B1732,[2]CALCULATION!$B:$B,[2]CALCULATION!$H:$H,"")</f>
        <v>HUAWEI</v>
      </c>
      <c r="I1732" s="71">
        <v>3.377678472061707</v>
      </c>
      <c r="J1732" s="71">
        <v>0</v>
      </c>
      <c r="K1732" s="71">
        <v>0</v>
      </c>
      <c r="L1732" s="71">
        <v>0</v>
      </c>
      <c r="M1732" s="71">
        <v>0</v>
      </c>
      <c r="N1732" s="71">
        <v>0</v>
      </c>
      <c r="O1732" s="71">
        <v>0</v>
      </c>
      <c r="P1732" s="50" t="s">
        <v>5365</v>
      </c>
      <c r="Q1732" s="50" t="s">
        <v>5911</v>
      </c>
      <c r="R1732" s="50"/>
      <c r="S1732" s="49" t="str" cm="1">
        <f t="array" ref="S1732">IFERROR(_xlfn.IFS(
U1732="MPR ISSUE","PDH",
U1732="BSS Hardware Issue","BSS",
U1732="Sites strategiques, MLL, Pylone, etc.","ENVTECH",
U1732="AKTIVCO DEFAUT GE &amp; POWER Cabinet","AKTIVCO",
U1732="AKTIVCO Coupure ENEO &amp; Baisse de tension","AKTIVCO GRID ONLY",
U1732="Coupure ENEO &amp; Baisse de tension","IHS GRID ONLY",
U1732="Defaut GE &amp; POWER Cabinet","IHS",
U1732="Sharing","Partners",
U1732="Sites strategiques &amp; DataCenter","SST &amp; DC",
U1732="Exclu","Exclu",
U1732="SAT","SAT",
U1732="SPARE-ISSUE","SPARE-ISSUE",
U1732="Fiber CAmtel","TRANS_FO_CAMTEL",
U1732="Fiber AOF","Fiber AOF",
U1732="Projet OCM (HUAWEI)","TRAVAUX-HUAWEI",
U1732="Projet OCM (NOKIA)","TRAVAUX-NOKIA",
U1732="ACCESS-ISSUE","ACCESS-ISSUE",
U1732="Projet OCM (ZTE, NOKIA, autres projets)","TRAVAUX OCM",
U1732="No root CAuse","No root cause",
U1732="ODU HS","PDH",
U1732="IP &amp; VLAN","PDH",
U1732="Warehouse HUAWEI","SPARE-ISSUE",
U1732="SPARE-HS","SPARE-ISSUE",
U1732="Power Telco","BSS"
),"")</f>
        <v>No root cause</v>
      </c>
      <c r="T1732" s="49" t="str" cm="1">
        <f t="array" ref="T1732">IFERROR(_xlfn.IFS(
U1732="MPR ISSUE","TX ISSUE",
U1732="BSS Hardware Issue","RAN ISSUE",
U1732="Sites strategiques, MLL, Pylone, etc.","ENVTECH",
U1732="AKTIVCO DEFAUT GE &amp; POWER Cabinet","POWER ISSUE",
U1732="AKTIVCO Coupure ENEO &amp; Baisse de tension","POWER ISSUE",
U1732="Coupure ENEO &amp; Baisse de tension","POWER ISSUE",
U1732="Defaut GE &amp; POWER Cabinet","POWER ISSUE",
U1732="Sharing","POWER ISSUE",
U1732="Sites strategiques &amp; DataCenter","POWER ISSUE",
U1732="Exclu","Exclu",
U1732="SAT","TX ISSUE",
U1732="SPARE-ISSUE","SPARE-ISSUE",
U1732="Fiber CAmtel","TX ISSUE",
U1732="Fiber AOF","TX ISSUE",
U1732="Projet OCM (HUAWEI)","TRAVAUX-HUAWEI",
U1732="Projet OCM (NOKIA)","TRAVAUX -NOKIA",
U1732="ACCESS-ISSUE","ACCESS-ISSUE",
U1732="Projet OCM (ZTE, NOKIA, autres projets)","TRAVAUX OCM",
U1732="No root CAuse","No root cause",
U1732="ODU HS","TX ISSUE",
U1732="IP &amp; VLAN","TX ISSUE",
U1732="Warehouse HUAWEI","SPARE-ISSUE",
U1732="SPARE-HS","SPARE-ISSUE",
U1732="Power Telco","RAN ISSUE"
),"")</f>
        <v>No root cause</v>
      </c>
      <c r="U1732" s="36" t="s">
        <v>5895</v>
      </c>
      <c r="V1732" s="49" t="str" cm="1">
        <f t="array" ref="V1732">IFERROR(_xlfn.IFS(
U1732="MPR ISSUE","ACTIVE",
U1732="BSS Hardware Issue","ACTIVE",
U1732="Sites strategiques, MLL, Pylone, etc.","PASSIVE",
U1732="AKTIVCO DEFAUT GE &amp; POWER Cabinet","PASSIVE",
U1732="AKTIVCO Coupure ENEO &amp; Baisse de tension","PASSIVE",
U1732="Coupure ENEO &amp; Baisse de tension","PASSIVE",
U1732="Defaut GE &amp; POWER Cabinet","PASSIVE",
U1732="Sharing","PASSIVE",
U1732="Sites strategiques &amp; DataCenter","PASSIVE",
U1732="Exclu","Exclu",
U1732="SAT","ACTIVE",
U1732="SPARE-ISSUE","SPARE-ISSUE",
U1732="Fiber CAmtel","ACTIVE",
U1732="Fiber AOF","ACTIVE",
U1732="Projet OCM (HUAWEI)","PLANNED WORKS",
U1732="Projet OCM (NOKIA)","PLANNED WORKS",
U1732="ACCESS-ISSUE","ACCESS-ISSUE",
U1732="Projet OCM (ZTE, NOKIA, autres projets)","PLANNED WORKS",
U1732="No root CAuse","No root cause",
U1732="ODU HS","ACTIVE",
U1732="IP &amp; VLAN","ACTIVE",
U1732="Warehouse HUAWEI","SPARE-ISSUE",
U1732="SPARE-HS","SPARE-ISSUE",
U1732="Power Telco","ACTIVE"
),"")</f>
        <v>No root cause</v>
      </c>
      <c r="W1732" s="49"/>
      <c r="X1732" s="49"/>
      <c r="Y1732" s="49"/>
      <c r="Z1732" s="49"/>
      <c r="AA1732" s="49"/>
      <c r="AB1732" s="17" t="s">
        <v>5421</v>
      </c>
      <c r="AC1732" s="7" t="s">
        <v>5421</v>
      </c>
      <c r="AD1732" s="6"/>
      <c r="AE1732" s="7"/>
      <c r="AF1732" s="3" t="s">
        <v>5421</v>
      </c>
      <c r="AG1732" s="17"/>
      <c r="AH1732" s="18" t="s">
        <v>5421</v>
      </c>
      <c r="AI1732" s="18" t="s">
        <v>5421</v>
      </c>
      <c r="AJ1732" s="18" t="s">
        <v>5421</v>
      </c>
      <c r="AK1732" s="18" t="s">
        <v>5421</v>
      </c>
      <c r="AL1732" s="18" t="s">
        <v>5421</v>
      </c>
      <c r="AM1732" s="18" t="s">
        <v>5421</v>
      </c>
      <c r="AN1732" s="18" t="s">
        <v>5421</v>
      </c>
      <c r="AO1732" s="18" t="s">
        <v>5421</v>
      </c>
      <c r="AP1732" s="9" t="s">
        <v>5421</v>
      </c>
      <c r="AQ1732" s="14"/>
      <c r="AR1732" s="14" t="s">
        <v>5421</v>
      </c>
      <c r="AS1732" s="14" t="s">
        <v>5421</v>
      </c>
      <c r="AT1732" s="14" t="s">
        <v>5421</v>
      </c>
      <c r="AV1732" s="9" t="str">
        <f>_xlfn.XLOOKUP(B1732,[3]ALL!$B:$B,[3]ALL!$N:$N,"")</f>
        <v/>
      </c>
    </row>
    <row r="1733" spans="1:48" s="9" customFormat="1" hidden="1" x14ac:dyDescent="0.3">
      <c r="A1733" s="1" t="s">
        <v>2656</v>
      </c>
      <c r="B1733" s="8" t="s">
        <v>2657</v>
      </c>
      <c r="C1733" s="3" t="str">
        <f>_xlfn.XLOOKUP(B1733,'[1]daily break down'!$D:$D,'[1]daily break down'!$E:$E,"")</f>
        <v>Bafoussam</v>
      </c>
      <c r="D1733" s="1" t="s">
        <v>21</v>
      </c>
      <c r="E1733" s="1" t="s">
        <v>30</v>
      </c>
      <c r="F1733" s="3" t="s">
        <v>102</v>
      </c>
      <c r="G1733" s="1" t="s">
        <v>299</v>
      </c>
      <c r="H1733" s="33" t="str">
        <f>_xlfn.XLOOKUP(B1733,[2]CALCULATION!$B:$B,[2]CALCULATION!$H:$H,"")</f>
        <v>Huawei</v>
      </c>
      <c r="I1733" s="71">
        <v>0</v>
      </c>
      <c r="J1733" s="71">
        <v>0</v>
      </c>
      <c r="K1733" s="71">
        <v>0</v>
      </c>
      <c r="L1733" s="71">
        <v>0</v>
      </c>
      <c r="M1733" s="71">
        <v>0</v>
      </c>
      <c r="N1733" s="71">
        <v>0</v>
      </c>
      <c r="O1733" s="71">
        <v>0</v>
      </c>
      <c r="P1733" s="50" t="s">
        <v>5365</v>
      </c>
      <c r="Q1733" s="50" t="s">
        <v>5911</v>
      </c>
      <c r="R1733" s="50"/>
      <c r="S1733" s="49" t="str" cm="1">
        <f t="array" ref="S1733">IFERROR(_xlfn.IFS(
U1733="MPR ISSUE","PDH",
U1733="BSS Hardware Issue","BSS",
U1733="Sites strategiques, MLL, Pylone, etc.","ENVTECH",
U1733="AKTIVCO DEFAUT GE &amp; POWER Cabinet","AKTIVCO",
U1733="AKTIVCO Coupure ENEO &amp; Baisse de tension","AKTIVCO GRID ONLY",
U1733="Coupure ENEO &amp; Baisse de tension","IHS GRID ONLY",
U1733="Defaut GE &amp; POWER Cabinet","IHS",
U1733="Sharing","Partners",
U1733="Sites strategiques &amp; DataCenter","SST &amp; DC",
U1733="Exclu","Exclu",
U1733="SAT","SAT",
U1733="SPARE-ISSUE","SPARE-ISSUE",
U1733="Fiber CAmtel","TRANS_FO_CAMTEL",
U1733="Fiber AOF","Fiber AOF",
U1733="Projet OCM (HUAWEI)","TRAVAUX-HUAWEI",
U1733="Projet OCM (NOKIA)","TRAVAUX-NOKIA",
U1733="ACCESS-ISSUE","ACCESS-ISSUE",
U1733="Projet OCM (ZTE, NOKIA, autres projets)","TRAVAUX OCM",
U1733="No root CAuse","No root cause",
U1733="ODU HS","PDH",
U1733="IP &amp; VLAN","PDH",
U1733="Warehouse HUAWEI","SPARE-ISSUE",
U1733="SPARE-HS","SPARE-ISSUE",
U1733="Power Telco","BSS"
),"")</f>
        <v>No root cause</v>
      </c>
      <c r="T1733" s="49" t="str" cm="1">
        <f t="array" ref="T1733">IFERROR(_xlfn.IFS(
U1733="MPR ISSUE","TX ISSUE",
U1733="BSS Hardware Issue","RAN ISSUE",
U1733="Sites strategiques, MLL, Pylone, etc.","ENVTECH",
U1733="AKTIVCO DEFAUT GE &amp; POWER Cabinet","POWER ISSUE",
U1733="AKTIVCO Coupure ENEO &amp; Baisse de tension","POWER ISSUE",
U1733="Coupure ENEO &amp; Baisse de tension","POWER ISSUE",
U1733="Defaut GE &amp; POWER Cabinet","POWER ISSUE",
U1733="Sharing","POWER ISSUE",
U1733="Sites strategiques &amp; DataCenter","POWER ISSUE",
U1733="Exclu","Exclu",
U1733="SAT","TX ISSUE",
U1733="SPARE-ISSUE","SPARE-ISSUE",
U1733="Fiber CAmtel","TX ISSUE",
U1733="Fiber AOF","TX ISSUE",
U1733="Projet OCM (HUAWEI)","TRAVAUX-HUAWEI",
U1733="Projet OCM (NOKIA)","TRAVAUX -NOKIA",
U1733="ACCESS-ISSUE","ACCESS-ISSUE",
U1733="Projet OCM (ZTE, NOKIA, autres projets)","TRAVAUX OCM",
U1733="No root CAuse","No root cause",
U1733="ODU HS","TX ISSUE",
U1733="IP &amp; VLAN","TX ISSUE",
U1733="Warehouse HUAWEI","SPARE-ISSUE",
U1733="SPARE-HS","SPARE-ISSUE",
U1733="Power Telco","RAN ISSUE"
),"")</f>
        <v>No root cause</v>
      </c>
      <c r="U1733" s="36" t="s">
        <v>5895</v>
      </c>
      <c r="V1733" s="49" t="str" cm="1">
        <f t="array" ref="V1733">IFERROR(_xlfn.IFS(
U1733="MPR ISSUE","ACTIVE",
U1733="BSS Hardware Issue","ACTIVE",
U1733="Sites strategiques, MLL, Pylone, etc.","PASSIVE",
U1733="AKTIVCO DEFAUT GE &amp; POWER Cabinet","PASSIVE",
U1733="AKTIVCO Coupure ENEO &amp; Baisse de tension","PASSIVE",
U1733="Coupure ENEO &amp; Baisse de tension","PASSIVE",
U1733="Defaut GE &amp; POWER Cabinet","PASSIVE",
U1733="Sharing","PASSIVE",
U1733="Sites strategiques &amp; DataCenter","PASSIVE",
U1733="Exclu","Exclu",
U1733="SAT","ACTIVE",
U1733="SPARE-ISSUE","SPARE-ISSUE",
U1733="Fiber CAmtel","ACTIVE",
U1733="Fiber AOF","ACTIVE",
U1733="Projet OCM (HUAWEI)","PLANNED WORKS",
U1733="Projet OCM (NOKIA)","PLANNED WORKS",
U1733="ACCESS-ISSUE","ACCESS-ISSUE",
U1733="Projet OCM (ZTE, NOKIA, autres projets)","PLANNED WORKS",
U1733="No root CAuse","No root cause",
U1733="ODU HS","ACTIVE",
U1733="IP &amp; VLAN","ACTIVE",
U1733="Warehouse HUAWEI","SPARE-ISSUE",
U1733="SPARE-HS","SPARE-ISSUE",
U1733="Power Telco","ACTIVE"
),"")</f>
        <v>No root cause</v>
      </c>
      <c r="W1733" s="49"/>
      <c r="X1733" s="49"/>
      <c r="Y1733" s="49"/>
      <c r="Z1733" s="49"/>
      <c r="AA1733" s="49"/>
      <c r="AB1733" s="17" t="s">
        <v>5421</v>
      </c>
      <c r="AC1733" s="7" t="s">
        <v>5421</v>
      </c>
      <c r="AD1733" s="6"/>
      <c r="AE1733" s="7"/>
      <c r="AF1733" s="3" t="s">
        <v>5421</v>
      </c>
      <c r="AG1733" s="17"/>
      <c r="AH1733" s="18" t="s">
        <v>5421</v>
      </c>
      <c r="AI1733" s="18" t="s">
        <v>5421</v>
      </c>
      <c r="AJ1733" s="18" t="s">
        <v>5421</v>
      </c>
      <c r="AK1733" s="18" t="s">
        <v>5421</v>
      </c>
      <c r="AL1733" s="18" t="s">
        <v>5421</v>
      </c>
      <c r="AM1733" s="18" t="s">
        <v>5421</v>
      </c>
      <c r="AN1733" s="18" t="s">
        <v>5421</v>
      </c>
      <c r="AO1733" s="18" t="s">
        <v>5421</v>
      </c>
      <c r="AP1733" s="9" t="s">
        <v>5421</v>
      </c>
      <c r="AQ1733" s="14"/>
      <c r="AR1733" s="14" t="s">
        <v>5421</v>
      </c>
      <c r="AS1733" s="14" t="s">
        <v>5421</v>
      </c>
      <c r="AT1733" s="14" t="s">
        <v>5421</v>
      </c>
      <c r="AV1733" s="9" t="str">
        <f>_xlfn.XLOOKUP(B1733,[3]ALL!$B:$B,[3]ALL!$N:$N,"")</f>
        <v/>
      </c>
    </row>
    <row r="1734" spans="1:48" s="9" customFormat="1" hidden="1" x14ac:dyDescent="0.3">
      <c r="A1734" s="1" t="s">
        <v>5200</v>
      </c>
      <c r="B1734" s="8" t="s">
        <v>5201</v>
      </c>
      <c r="C1734" s="3" t="str">
        <f>_xlfn.XLOOKUP(B1734,'[1]daily break down'!$D:$D,'[1]daily break down'!$E:$E,"")</f>
        <v>SUD-OUEST</v>
      </c>
      <c r="D1734" s="1" t="s">
        <v>11</v>
      </c>
      <c r="E1734" s="1" t="s">
        <v>12</v>
      </c>
      <c r="F1734" s="3" t="s">
        <v>13</v>
      </c>
      <c r="G1734" s="1" t="s">
        <v>63</v>
      </c>
      <c r="H1734" s="33" t="str">
        <f>_xlfn.XLOOKUP(B1734,[2]CALCULATION!$B:$B,[2]CALCULATION!$H:$H,"")</f>
        <v>Huawei</v>
      </c>
      <c r="I1734" s="71">
        <v>0</v>
      </c>
      <c r="J1734" s="71">
        <v>0</v>
      </c>
      <c r="K1734" s="71">
        <v>0</v>
      </c>
      <c r="L1734" s="71">
        <v>0</v>
      </c>
      <c r="M1734" s="71">
        <v>0</v>
      </c>
      <c r="N1734" s="71">
        <v>0</v>
      </c>
      <c r="O1734" s="71">
        <v>0</v>
      </c>
      <c r="P1734" s="50" t="s">
        <v>5365</v>
      </c>
      <c r="Q1734" s="50" t="s">
        <v>5911</v>
      </c>
      <c r="R1734" s="50"/>
      <c r="S1734" s="49" t="str" cm="1">
        <f t="array" ref="S1734">IFERROR(_xlfn.IFS(
U1734="MPR ISSUE","PDH",
U1734="BSS Hardware Issue","BSS",
U1734="Sites strategiques, MLL, Pylone, etc.","ENVTECH",
U1734="AKTIVCO DEFAUT GE &amp; POWER Cabinet","AKTIVCO",
U1734="AKTIVCO Coupure ENEO &amp; Baisse de tension","AKTIVCO GRID ONLY",
U1734="Coupure ENEO &amp; Baisse de tension","IHS GRID ONLY",
U1734="Defaut GE &amp; POWER Cabinet","IHS",
U1734="Sharing","Partners",
U1734="Sites strategiques &amp; DataCenter","SST &amp; DC",
U1734="Exclu","Exclu",
U1734="SAT","SAT",
U1734="SPARE-ISSUE","SPARE-ISSUE",
U1734="Fiber CAmtel","TRANS_FO_CAMTEL",
U1734="Fiber AOF","Fiber AOF",
U1734="Projet OCM (HUAWEI)","TRAVAUX-HUAWEI",
U1734="Projet OCM (NOKIA)","TRAVAUX-NOKIA",
U1734="ACCESS-ISSUE","ACCESS-ISSUE",
U1734="Projet OCM (ZTE, NOKIA, autres projets)","TRAVAUX OCM",
U1734="No root CAuse","No root cause",
U1734="ODU HS","PDH",
U1734="IP &amp; VLAN","PDH",
U1734="Warehouse HUAWEI","SPARE-ISSUE",
U1734="SPARE-HS","SPARE-ISSUE",
U1734="Power Telco","BSS"
),"")</f>
        <v>No root cause</v>
      </c>
      <c r="T1734" s="49" t="str" cm="1">
        <f t="array" ref="T1734">IFERROR(_xlfn.IFS(
U1734="MPR ISSUE","TX ISSUE",
U1734="BSS Hardware Issue","RAN ISSUE",
U1734="Sites strategiques, MLL, Pylone, etc.","ENVTECH",
U1734="AKTIVCO DEFAUT GE &amp; POWER Cabinet","POWER ISSUE",
U1734="AKTIVCO Coupure ENEO &amp; Baisse de tension","POWER ISSUE",
U1734="Coupure ENEO &amp; Baisse de tension","POWER ISSUE",
U1734="Defaut GE &amp; POWER Cabinet","POWER ISSUE",
U1734="Sharing","POWER ISSUE",
U1734="Sites strategiques &amp; DataCenter","POWER ISSUE",
U1734="Exclu","Exclu",
U1734="SAT","TX ISSUE",
U1734="SPARE-ISSUE","SPARE-ISSUE",
U1734="Fiber CAmtel","TX ISSUE",
U1734="Fiber AOF","TX ISSUE",
U1734="Projet OCM (HUAWEI)","TRAVAUX-HUAWEI",
U1734="Projet OCM (NOKIA)","TRAVAUX -NOKIA",
U1734="ACCESS-ISSUE","ACCESS-ISSUE",
U1734="Projet OCM (ZTE, NOKIA, autres projets)","TRAVAUX OCM",
U1734="No root CAuse","No root cause",
U1734="ODU HS","TX ISSUE",
U1734="IP &amp; VLAN","TX ISSUE",
U1734="Warehouse HUAWEI","SPARE-ISSUE",
U1734="SPARE-HS","SPARE-ISSUE",
U1734="Power Telco","RAN ISSUE"
),"")</f>
        <v>No root cause</v>
      </c>
      <c r="U1734" s="36" t="s">
        <v>5895</v>
      </c>
      <c r="V1734" s="49" t="str" cm="1">
        <f t="array" ref="V1734">IFERROR(_xlfn.IFS(
U1734="MPR ISSUE","ACTIVE",
U1734="BSS Hardware Issue","ACTIVE",
U1734="Sites strategiques, MLL, Pylone, etc.","PASSIVE",
U1734="AKTIVCO DEFAUT GE &amp; POWER Cabinet","PASSIVE",
U1734="AKTIVCO Coupure ENEO &amp; Baisse de tension","PASSIVE",
U1734="Coupure ENEO &amp; Baisse de tension","PASSIVE",
U1734="Defaut GE &amp; POWER Cabinet","PASSIVE",
U1734="Sharing","PASSIVE",
U1734="Sites strategiques &amp; DataCenter","PASSIVE",
U1734="Exclu","Exclu",
U1734="SAT","ACTIVE",
U1734="SPARE-ISSUE","SPARE-ISSUE",
U1734="Fiber CAmtel","ACTIVE",
U1734="Fiber AOF","ACTIVE",
U1734="Projet OCM (HUAWEI)","PLANNED WORKS",
U1734="Projet OCM (NOKIA)","PLANNED WORKS",
U1734="ACCESS-ISSUE","ACCESS-ISSUE",
U1734="Projet OCM (ZTE, NOKIA, autres projets)","PLANNED WORKS",
U1734="No root CAuse","No root cause",
U1734="ODU HS","ACTIVE",
U1734="IP &amp; VLAN","ACTIVE",
U1734="Warehouse HUAWEI","SPARE-ISSUE",
U1734="SPARE-HS","SPARE-ISSUE",
U1734="Power Telco","ACTIVE"
),"")</f>
        <v>No root cause</v>
      </c>
      <c r="W1734" s="49"/>
      <c r="X1734" s="49"/>
      <c r="Y1734" s="49"/>
      <c r="Z1734" s="49"/>
      <c r="AA1734" s="49"/>
      <c r="AB1734" s="17" t="s">
        <v>5421</v>
      </c>
      <c r="AC1734" s="7" t="s">
        <v>5421</v>
      </c>
      <c r="AD1734" s="6"/>
      <c r="AE1734" s="7"/>
      <c r="AF1734" s="3" t="s">
        <v>5421</v>
      </c>
      <c r="AG1734" s="17"/>
      <c r="AH1734" s="18" t="s">
        <v>5421</v>
      </c>
      <c r="AI1734" s="18" t="s">
        <v>5421</v>
      </c>
      <c r="AJ1734" s="18" t="s">
        <v>5421</v>
      </c>
      <c r="AK1734" s="18" t="s">
        <v>5421</v>
      </c>
      <c r="AL1734" s="18" t="s">
        <v>5421</v>
      </c>
      <c r="AM1734" s="18" t="s">
        <v>5421</v>
      </c>
      <c r="AN1734" s="18" t="s">
        <v>5421</v>
      </c>
      <c r="AO1734" s="18" t="s">
        <v>5421</v>
      </c>
      <c r="AP1734" s="9" t="s">
        <v>5421</v>
      </c>
      <c r="AQ1734" s="14"/>
      <c r="AR1734" s="14" t="s">
        <v>5421</v>
      </c>
      <c r="AS1734" s="14" t="s">
        <v>5421</v>
      </c>
      <c r="AT1734" s="14" t="s">
        <v>5421</v>
      </c>
      <c r="AV1734" s="9" t="str">
        <f>_xlfn.XLOOKUP(B1734,[3]ALL!$B:$B,[3]ALL!$N:$N,"")</f>
        <v/>
      </c>
    </row>
    <row r="1735" spans="1:48" s="9" customFormat="1" hidden="1" x14ac:dyDescent="0.3">
      <c r="A1735" s="1" t="s">
        <v>5219</v>
      </c>
      <c r="B1735" s="8" t="s">
        <v>5220</v>
      </c>
      <c r="C1735" s="3" t="str">
        <f>_xlfn.XLOOKUP(B1735,'[1]daily break down'!$D:$D,'[1]daily break down'!$E:$E,"")</f>
        <v>SUD-OUEST</v>
      </c>
      <c r="D1735" s="1" t="s">
        <v>11</v>
      </c>
      <c r="E1735" s="1"/>
      <c r="F1735" s="3" t="s">
        <v>13</v>
      </c>
      <c r="G1735" s="1" t="s">
        <v>63</v>
      </c>
      <c r="H1735" s="33" t="str">
        <f>_xlfn.XLOOKUP(B1735,[2]CALCULATION!$B:$B,[2]CALCULATION!$H:$H,"")</f>
        <v>Huawei</v>
      </c>
      <c r="I1735" s="71">
        <v>0</v>
      </c>
      <c r="J1735" s="71">
        <v>0</v>
      </c>
      <c r="K1735" s="71">
        <v>0</v>
      </c>
      <c r="L1735" s="71">
        <v>0</v>
      </c>
      <c r="M1735" s="71">
        <v>0</v>
      </c>
      <c r="N1735" s="71">
        <v>0</v>
      </c>
      <c r="O1735" s="71">
        <v>0</v>
      </c>
      <c r="P1735" s="50" t="s">
        <v>5365</v>
      </c>
      <c r="Q1735" s="50" t="s">
        <v>5911</v>
      </c>
      <c r="R1735" s="50"/>
      <c r="S1735" s="49" t="str" cm="1">
        <f t="array" ref="S1735">IFERROR(_xlfn.IFS(
U1735="MPR ISSUE","PDH",
U1735="BSS Hardware Issue","BSS",
U1735="Sites strategiques, MLL, Pylone, etc.","ENVTECH",
U1735="AKTIVCO DEFAUT GE &amp; POWER Cabinet","AKTIVCO",
U1735="AKTIVCO Coupure ENEO &amp; Baisse de tension","AKTIVCO GRID ONLY",
U1735="Coupure ENEO &amp; Baisse de tension","IHS GRID ONLY",
U1735="Defaut GE &amp; POWER Cabinet","IHS",
U1735="Sharing","Partners",
U1735="Sites strategiques &amp; DataCenter","SST &amp; DC",
U1735="Exclu","Exclu",
U1735="SAT","SAT",
U1735="SPARE-ISSUE","SPARE-ISSUE",
U1735="Fiber CAmtel","TRANS_FO_CAMTEL",
U1735="Fiber AOF","Fiber AOF",
U1735="Projet OCM (HUAWEI)","TRAVAUX-HUAWEI",
U1735="Projet OCM (NOKIA)","TRAVAUX-NOKIA",
U1735="ACCESS-ISSUE","ACCESS-ISSUE",
U1735="Projet OCM (ZTE, NOKIA, autres projets)","TRAVAUX OCM",
U1735="No root CAuse","No root cause",
U1735="ODU HS","PDH",
U1735="IP &amp; VLAN","PDH",
U1735="Warehouse HUAWEI","SPARE-ISSUE",
U1735="SPARE-HS","SPARE-ISSUE",
U1735="Power Telco","BSS"
),"")</f>
        <v>No root cause</v>
      </c>
      <c r="T1735" s="49" t="str" cm="1">
        <f t="array" ref="T1735">IFERROR(_xlfn.IFS(
U1735="MPR ISSUE","TX ISSUE",
U1735="BSS Hardware Issue","RAN ISSUE",
U1735="Sites strategiques, MLL, Pylone, etc.","ENVTECH",
U1735="AKTIVCO DEFAUT GE &amp; POWER Cabinet","POWER ISSUE",
U1735="AKTIVCO Coupure ENEO &amp; Baisse de tension","POWER ISSUE",
U1735="Coupure ENEO &amp; Baisse de tension","POWER ISSUE",
U1735="Defaut GE &amp; POWER Cabinet","POWER ISSUE",
U1735="Sharing","POWER ISSUE",
U1735="Sites strategiques &amp; DataCenter","POWER ISSUE",
U1735="Exclu","Exclu",
U1735="SAT","TX ISSUE",
U1735="SPARE-ISSUE","SPARE-ISSUE",
U1735="Fiber CAmtel","TX ISSUE",
U1735="Fiber AOF","TX ISSUE",
U1735="Projet OCM (HUAWEI)","TRAVAUX-HUAWEI",
U1735="Projet OCM (NOKIA)","TRAVAUX -NOKIA",
U1735="ACCESS-ISSUE","ACCESS-ISSUE",
U1735="Projet OCM (ZTE, NOKIA, autres projets)","TRAVAUX OCM",
U1735="No root CAuse","No root cause",
U1735="ODU HS","TX ISSUE",
U1735="IP &amp; VLAN","TX ISSUE",
U1735="Warehouse HUAWEI","SPARE-ISSUE",
U1735="SPARE-HS","SPARE-ISSUE",
U1735="Power Telco","RAN ISSUE"
),"")</f>
        <v>No root cause</v>
      </c>
      <c r="U1735" s="36" t="s">
        <v>5895</v>
      </c>
      <c r="V1735" s="49" t="str" cm="1">
        <f t="array" ref="V1735">IFERROR(_xlfn.IFS(
U1735="MPR ISSUE","ACTIVE",
U1735="BSS Hardware Issue","ACTIVE",
U1735="Sites strategiques, MLL, Pylone, etc.","PASSIVE",
U1735="AKTIVCO DEFAUT GE &amp; POWER Cabinet","PASSIVE",
U1735="AKTIVCO Coupure ENEO &amp; Baisse de tension","PASSIVE",
U1735="Coupure ENEO &amp; Baisse de tension","PASSIVE",
U1735="Defaut GE &amp; POWER Cabinet","PASSIVE",
U1735="Sharing","PASSIVE",
U1735="Sites strategiques &amp; DataCenter","PASSIVE",
U1735="Exclu","Exclu",
U1735="SAT","ACTIVE",
U1735="SPARE-ISSUE","SPARE-ISSUE",
U1735="Fiber CAmtel","ACTIVE",
U1735="Fiber AOF","ACTIVE",
U1735="Projet OCM (HUAWEI)","PLANNED WORKS",
U1735="Projet OCM (NOKIA)","PLANNED WORKS",
U1735="ACCESS-ISSUE","ACCESS-ISSUE",
U1735="Projet OCM (ZTE, NOKIA, autres projets)","PLANNED WORKS",
U1735="No root CAuse","No root cause",
U1735="ODU HS","ACTIVE",
U1735="IP &amp; VLAN","ACTIVE",
U1735="Warehouse HUAWEI","SPARE-ISSUE",
U1735="SPARE-HS","SPARE-ISSUE",
U1735="Power Telco","ACTIVE"
),"")</f>
        <v>No root cause</v>
      </c>
      <c r="W1735" s="49"/>
      <c r="X1735" s="49"/>
      <c r="Y1735" s="49"/>
      <c r="Z1735" s="49"/>
      <c r="AA1735" s="49"/>
      <c r="AB1735" s="17" t="s">
        <v>5421</v>
      </c>
      <c r="AC1735" s="7" t="s">
        <v>5421</v>
      </c>
      <c r="AD1735" s="6"/>
      <c r="AE1735" s="7"/>
      <c r="AF1735" s="3" t="s">
        <v>5421</v>
      </c>
      <c r="AG1735" s="17"/>
      <c r="AH1735" s="18" t="s">
        <v>5421</v>
      </c>
      <c r="AI1735" s="18" t="s">
        <v>5421</v>
      </c>
      <c r="AJ1735" s="18" t="s">
        <v>5421</v>
      </c>
      <c r="AK1735" s="18" t="s">
        <v>5421</v>
      </c>
      <c r="AL1735" s="18" t="s">
        <v>5421</v>
      </c>
      <c r="AM1735" s="18" t="s">
        <v>5421</v>
      </c>
      <c r="AN1735" s="18" t="s">
        <v>5421</v>
      </c>
      <c r="AO1735" s="18" t="s">
        <v>5421</v>
      </c>
      <c r="AP1735" s="9" t="s">
        <v>5421</v>
      </c>
      <c r="AQ1735" s="14"/>
      <c r="AR1735" s="14" t="s">
        <v>5421</v>
      </c>
      <c r="AS1735" s="14" t="s">
        <v>5421</v>
      </c>
      <c r="AT1735" s="14" t="s">
        <v>5421</v>
      </c>
      <c r="AV1735" s="9" t="str">
        <f>_xlfn.XLOOKUP(B1735,[3]ALL!$B:$B,[3]ALL!$N:$N,"")</f>
        <v/>
      </c>
    </row>
    <row r="1736" spans="1:48" s="9" customFormat="1" hidden="1" x14ac:dyDescent="0.3">
      <c r="A1736" s="1" t="s">
        <v>2658</v>
      </c>
      <c r="B1736" s="8" t="s">
        <v>2659</v>
      </c>
      <c r="C1736" s="3" t="str">
        <f>_xlfn.XLOOKUP(B1736,'[1]daily break down'!$D:$D,'[1]daily break down'!$E:$E,"")</f>
        <v>Bafoussam</v>
      </c>
      <c r="D1736" s="1" t="s">
        <v>11</v>
      </c>
      <c r="E1736" s="1" t="s">
        <v>12</v>
      </c>
      <c r="F1736" s="3" t="s">
        <v>102</v>
      </c>
      <c r="G1736" s="1" t="s">
        <v>299</v>
      </c>
      <c r="H1736" s="33" t="str">
        <f>_xlfn.XLOOKUP(B1736,[2]CALCULATION!$B:$B,[2]CALCULATION!$H:$H,"")</f>
        <v>Huawei</v>
      </c>
      <c r="I1736" s="71">
        <v>0</v>
      </c>
      <c r="J1736" s="71">
        <v>0</v>
      </c>
      <c r="K1736" s="71">
        <v>0</v>
      </c>
      <c r="L1736" s="71">
        <v>0</v>
      </c>
      <c r="M1736" s="71">
        <v>0</v>
      </c>
      <c r="N1736" s="71">
        <v>0</v>
      </c>
      <c r="O1736" s="71">
        <v>0</v>
      </c>
      <c r="P1736" s="50" t="s">
        <v>5365</v>
      </c>
      <c r="Q1736" s="50" t="s">
        <v>5911</v>
      </c>
      <c r="R1736" s="50"/>
      <c r="S1736" s="49" t="str" cm="1">
        <f t="array" ref="S1736">IFERROR(_xlfn.IFS(
U1736="MPR ISSUE","PDH",
U1736="BSS Hardware Issue","BSS",
U1736="Sites strategiques, MLL, Pylone, etc.","ENVTECH",
U1736="AKTIVCO DEFAUT GE &amp; POWER Cabinet","AKTIVCO",
U1736="AKTIVCO Coupure ENEO &amp; Baisse de tension","AKTIVCO GRID ONLY",
U1736="Coupure ENEO &amp; Baisse de tension","IHS GRID ONLY",
U1736="Defaut GE &amp; POWER Cabinet","IHS",
U1736="Sharing","Partners",
U1736="Sites strategiques &amp; DataCenter","SST &amp; DC",
U1736="Exclu","Exclu",
U1736="SAT","SAT",
U1736="SPARE-ISSUE","SPARE-ISSUE",
U1736="Fiber CAmtel","TRANS_FO_CAMTEL",
U1736="Fiber AOF","Fiber AOF",
U1736="Projet OCM (HUAWEI)","TRAVAUX-HUAWEI",
U1736="Projet OCM (NOKIA)","TRAVAUX-NOKIA",
U1736="ACCESS-ISSUE","ACCESS-ISSUE",
U1736="Projet OCM (ZTE, NOKIA, autres projets)","TRAVAUX OCM",
U1736="No root CAuse","No root cause",
U1736="ODU HS","PDH",
U1736="IP &amp; VLAN","PDH",
U1736="Warehouse HUAWEI","SPARE-ISSUE",
U1736="SPARE-HS","SPARE-ISSUE",
U1736="Power Telco","BSS"
),"")</f>
        <v>No root cause</v>
      </c>
      <c r="T1736" s="49" t="str" cm="1">
        <f t="array" ref="T1736">IFERROR(_xlfn.IFS(
U1736="MPR ISSUE","TX ISSUE",
U1736="BSS Hardware Issue","RAN ISSUE",
U1736="Sites strategiques, MLL, Pylone, etc.","ENVTECH",
U1736="AKTIVCO DEFAUT GE &amp; POWER Cabinet","POWER ISSUE",
U1736="AKTIVCO Coupure ENEO &amp; Baisse de tension","POWER ISSUE",
U1736="Coupure ENEO &amp; Baisse de tension","POWER ISSUE",
U1736="Defaut GE &amp; POWER Cabinet","POWER ISSUE",
U1736="Sharing","POWER ISSUE",
U1736="Sites strategiques &amp; DataCenter","POWER ISSUE",
U1736="Exclu","Exclu",
U1736="SAT","TX ISSUE",
U1736="SPARE-ISSUE","SPARE-ISSUE",
U1736="Fiber CAmtel","TX ISSUE",
U1736="Fiber AOF","TX ISSUE",
U1736="Projet OCM (HUAWEI)","TRAVAUX-HUAWEI",
U1736="Projet OCM (NOKIA)","TRAVAUX -NOKIA",
U1736="ACCESS-ISSUE","ACCESS-ISSUE",
U1736="Projet OCM (ZTE, NOKIA, autres projets)","TRAVAUX OCM",
U1736="No root CAuse","No root cause",
U1736="ODU HS","TX ISSUE",
U1736="IP &amp; VLAN","TX ISSUE",
U1736="Warehouse HUAWEI","SPARE-ISSUE",
U1736="SPARE-HS","SPARE-ISSUE",
U1736="Power Telco","RAN ISSUE"
),"")</f>
        <v>No root cause</v>
      </c>
      <c r="U1736" s="36" t="s">
        <v>5895</v>
      </c>
      <c r="V1736" s="49" t="str" cm="1">
        <f t="array" ref="V1736">IFERROR(_xlfn.IFS(
U1736="MPR ISSUE","ACTIVE",
U1736="BSS Hardware Issue","ACTIVE",
U1736="Sites strategiques, MLL, Pylone, etc.","PASSIVE",
U1736="AKTIVCO DEFAUT GE &amp; POWER Cabinet","PASSIVE",
U1736="AKTIVCO Coupure ENEO &amp; Baisse de tension","PASSIVE",
U1736="Coupure ENEO &amp; Baisse de tension","PASSIVE",
U1736="Defaut GE &amp; POWER Cabinet","PASSIVE",
U1736="Sharing","PASSIVE",
U1736="Sites strategiques &amp; DataCenter","PASSIVE",
U1736="Exclu","Exclu",
U1736="SAT","ACTIVE",
U1736="SPARE-ISSUE","SPARE-ISSUE",
U1736="Fiber CAmtel","ACTIVE",
U1736="Fiber AOF","ACTIVE",
U1736="Projet OCM (HUAWEI)","PLANNED WORKS",
U1736="Projet OCM (NOKIA)","PLANNED WORKS",
U1736="ACCESS-ISSUE","ACCESS-ISSUE",
U1736="Projet OCM (ZTE, NOKIA, autres projets)","PLANNED WORKS",
U1736="No root CAuse","No root cause",
U1736="ODU HS","ACTIVE",
U1736="IP &amp; VLAN","ACTIVE",
U1736="Warehouse HUAWEI","SPARE-ISSUE",
U1736="SPARE-HS","SPARE-ISSUE",
U1736="Power Telco","ACTIVE"
),"")</f>
        <v>No root cause</v>
      </c>
      <c r="W1736" s="49"/>
      <c r="X1736" s="49"/>
      <c r="Y1736" s="49"/>
      <c r="Z1736" s="49"/>
      <c r="AA1736" s="49"/>
      <c r="AB1736" s="17" t="s">
        <v>5421</v>
      </c>
      <c r="AC1736" s="7" t="s">
        <v>5421</v>
      </c>
      <c r="AD1736" s="6"/>
      <c r="AE1736" s="7"/>
      <c r="AF1736" s="3" t="s">
        <v>5421</v>
      </c>
      <c r="AG1736" s="17"/>
      <c r="AH1736" s="18" t="s">
        <v>5421</v>
      </c>
      <c r="AI1736" s="18" t="s">
        <v>5421</v>
      </c>
      <c r="AJ1736" s="18" t="s">
        <v>5421</v>
      </c>
      <c r="AK1736" s="18" t="s">
        <v>5421</v>
      </c>
      <c r="AL1736" s="18" t="s">
        <v>5421</v>
      </c>
      <c r="AM1736" s="18" t="s">
        <v>5421</v>
      </c>
      <c r="AN1736" s="18" t="s">
        <v>5421</v>
      </c>
      <c r="AO1736" s="18" t="s">
        <v>5421</v>
      </c>
      <c r="AP1736" s="9" t="s">
        <v>5421</v>
      </c>
      <c r="AQ1736" s="14"/>
      <c r="AR1736" s="14" t="s">
        <v>5421</v>
      </c>
      <c r="AS1736" s="14" t="s">
        <v>5421</v>
      </c>
      <c r="AT1736" s="14" t="s">
        <v>5421</v>
      </c>
      <c r="AV1736" s="9" t="str">
        <f>_xlfn.XLOOKUP(B1736,[3]ALL!$B:$B,[3]ALL!$N:$N,"")</f>
        <v/>
      </c>
    </row>
    <row r="1737" spans="1:48" s="9" customFormat="1" hidden="1" x14ac:dyDescent="0.3">
      <c r="A1737" s="1" t="s">
        <v>5198</v>
      </c>
      <c r="B1737" s="8" t="s">
        <v>5199</v>
      </c>
      <c r="C1737" s="3" t="str">
        <f>_xlfn.XLOOKUP(B1737,'[1]daily break down'!$D:$D,'[1]daily break down'!$E:$E,"")</f>
        <v>SUD-OUEST</v>
      </c>
      <c r="D1737" s="1" t="s">
        <v>11</v>
      </c>
      <c r="E1737" s="1" t="s">
        <v>12</v>
      </c>
      <c r="F1737" s="3" t="s">
        <v>13</v>
      </c>
      <c r="G1737" s="1" t="s">
        <v>63</v>
      </c>
      <c r="H1737" s="33" t="str">
        <f>_xlfn.XLOOKUP(B1737,[2]CALCULATION!$B:$B,[2]CALCULATION!$H:$H,"")</f>
        <v>Huawei</v>
      </c>
      <c r="I1737" s="71">
        <v>0</v>
      </c>
      <c r="J1737" s="71">
        <v>0</v>
      </c>
      <c r="K1737" s="71">
        <v>0</v>
      </c>
      <c r="L1737" s="71">
        <v>0</v>
      </c>
      <c r="M1737" s="71">
        <v>0</v>
      </c>
      <c r="N1737" s="71">
        <v>0</v>
      </c>
      <c r="O1737" s="71">
        <v>0</v>
      </c>
      <c r="P1737" s="50" t="s">
        <v>5365</v>
      </c>
      <c r="Q1737" s="50" t="s">
        <v>5911</v>
      </c>
      <c r="R1737" s="50"/>
      <c r="S1737" s="49" t="str" cm="1">
        <f t="array" ref="S1737">IFERROR(_xlfn.IFS(
U1737="MPR ISSUE","PDH",
U1737="BSS Hardware Issue","BSS",
U1737="Sites strategiques, MLL, Pylone, etc.","ENVTECH",
U1737="AKTIVCO DEFAUT GE &amp; POWER Cabinet","AKTIVCO",
U1737="AKTIVCO Coupure ENEO &amp; Baisse de tension","AKTIVCO GRID ONLY",
U1737="Coupure ENEO &amp; Baisse de tension","IHS GRID ONLY",
U1737="Defaut GE &amp; POWER Cabinet","IHS",
U1737="Sharing","Partners",
U1737="Sites strategiques &amp; DataCenter","SST &amp; DC",
U1737="Exclu","Exclu",
U1737="SAT","SAT",
U1737="SPARE-ISSUE","SPARE-ISSUE",
U1737="Fiber CAmtel","TRANS_FO_CAMTEL",
U1737="Fiber AOF","Fiber AOF",
U1737="Projet OCM (HUAWEI)","TRAVAUX-HUAWEI",
U1737="Projet OCM (NOKIA)","TRAVAUX-NOKIA",
U1737="ACCESS-ISSUE","ACCESS-ISSUE",
U1737="Projet OCM (ZTE, NOKIA, autres projets)","TRAVAUX OCM",
U1737="No root CAuse","No root cause",
U1737="ODU HS","PDH",
U1737="IP &amp; VLAN","PDH",
U1737="Warehouse HUAWEI","SPARE-ISSUE",
U1737="SPARE-HS","SPARE-ISSUE",
U1737="Power Telco","BSS"
),"")</f>
        <v>No root cause</v>
      </c>
      <c r="T1737" s="49" t="str" cm="1">
        <f t="array" ref="T1737">IFERROR(_xlfn.IFS(
U1737="MPR ISSUE","TX ISSUE",
U1737="BSS Hardware Issue","RAN ISSUE",
U1737="Sites strategiques, MLL, Pylone, etc.","ENVTECH",
U1737="AKTIVCO DEFAUT GE &amp; POWER Cabinet","POWER ISSUE",
U1737="AKTIVCO Coupure ENEO &amp; Baisse de tension","POWER ISSUE",
U1737="Coupure ENEO &amp; Baisse de tension","POWER ISSUE",
U1737="Defaut GE &amp; POWER Cabinet","POWER ISSUE",
U1737="Sharing","POWER ISSUE",
U1737="Sites strategiques &amp; DataCenter","POWER ISSUE",
U1737="Exclu","Exclu",
U1737="SAT","TX ISSUE",
U1737="SPARE-ISSUE","SPARE-ISSUE",
U1737="Fiber CAmtel","TX ISSUE",
U1737="Fiber AOF","TX ISSUE",
U1737="Projet OCM (HUAWEI)","TRAVAUX-HUAWEI",
U1737="Projet OCM (NOKIA)","TRAVAUX -NOKIA",
U1737="ACCESS-ISSUE","ACCESS-ISSUE",
U1737="Projet OCM (ZTE, NOKIA, autres projets)","TRAVAUX OCM",
U1737="No root CAuse","No root cause",
U1737="ODU HS","TX ISSUE",
U1737="IP &amp; VLAN","TX ISSUE",
U1737="Warehouse HUAWEI","SPARE-ISSUE",
U1737="SPARE-HS","SPARE-ISSUE",
U1737="Power Telco","RAN ISSUE"
),"")</f>
        <v>No root cause</v>
      </c>
      <c r="U1737" s="36" t="s">
        <v>5895</v>
      </c>
      <c r="V1737" s="49" t="str" cm="1">
        <f t="array" ref="V1737">IFERROR(_xlfn.IFS(
U1737="MPR ISSUE","ACTIVE",
U1737="BSS Hardware Issue","ACTIVE",
U1737="Sites strategiques, MLL, Pylone, etc.","PASSIVE",
U1737="AKTIVCO DEFAUT GE &amp; POWER Cabinet","PASSIVE",
U1737="AKTIVCO Coupure ENEO &amp; Baisse de tension","PASSIVE",
U1737="Coupure ENEO &amp; Baisse de tension","PASSIVE",
U1737="Defaut GE &amp; POWER Cabinet","PASSIVE",
U1737="Sharing","PASSIVE",
U1737="Sites strategiques &amp; DataCenter","PASSIVE",
U1737="Exclu","Exclu",
U1737="SAT","ACTIVE",
U1737="SPARE-ISSUE","SPARE-ISSUE",
U1737="Fiber CAmtel","ACTIVE",
U1737="Fiber AOF","ACTIVE",
U1737="Projet OCM (HUAWEI)","PLANNED WORKS",
U1737="Projet OCM (NOKIA)","PLANNED WORKS",
U1737="ACCESS-ISSUE","ACCESS-ISSUE",
U1737="Projet OCM (ZTE, NOKIA, autres projets)","PLANNED WORKS",
U1737="No root CAuse","No root cause",
U1737="ODU HS","ACTIVE",
U1737="IP &amp; VLAN","ACTIVE",
U1737="Warehouse HUAWEI","SPARE-ISSUE",
U1737="SPARE-HS","SPARE-ISSUE",
U1737="Power Telco","ACTIVE"
),"")</f>
        <v>No root cause</v>
      </c>
      <c r="W1737" s="49"/>
      <c r="X1737" s="49"/>
      <c r="Y1737" s="49"/>
      <c r="Z1737" s="49"/>
      <c r="AA1737" s="49"/>
      <c r="AB1737" s="17" t="s">
        <v>5421</v>
      </c>
      <c r="AC1737" s="7" t="s">
        <v>5421</v>
      </c>
      <c r="AD1737" s="6"/>
      <c r="AE1737" s="7"/>
      <c r="AF1737" s="3" t="s">
        <v>5421</v>
      </c>
      <c r="AG1737" s="17"/>
      <c r="AH1737" s="18" t="s">
        <v>5421</v>
      </c>
      <c r="AI1737" s="18" t="s">
        <v>5421</v>
      </c>
      <c r="AJ1737" s="18" t="s">
        <v>5421</v>
      </c>
      <c r="AK1737" s="18" t="s">
        <v>5421</v>
      </c>
      <c r="AL1737" s="18" t="s">
        <v>5421</v>
      </c>
      <c r="AM1737" s="18" t="s">
        <v>5421</v>
      </c>
      <c r="AN1737" s="18" t="s">
        <v>5421</v>
      </c>
      <c r="AO1737" s="18" t="s">
        <v>5421</v>
      </c>
      <c r="AP1737" s="9" t="s">
        <v>5421</v>
      </c>
      <c r="AQ1737" s="14"/>
      <c r="AR1737" s="14" t="s">
        <v>5421</v>
      </c>
      <c r="AS1737" s="14" t="s">
        <v>5421</v>
      </c>
      <c r="AT1737" s="14" t="s">
        <v>5421</v>
      </c>
      <c r="AV1737" s="9" t="str">
        <f>_xlfn.XLOOKUP(B1737,[3]ALL!$B:$B,[3]ALL!$N:$N,"")</f>
        <v/>
      </c>
    </row>
    <row r="1738" spans="1:48" s="9" customFormat="1" hidden="1" x14ac:dyDescent="0.3">
      <c r="A1738" s="1" t="s">
        <v>3730</v>
      </c>
      <c r="B1738" s="8" t="s">
        <v>3731</v>
      </c>
      <c r="C1738" s="3" t="str">
        <f>_xlfn.XLOOKUP(B1738,'[1]daily break down'!$D:$D,'[1]daily break down'!$E:$E,"")</f>
        <v>SUD-OUEST</v>
      </c>
      <c r="D1738" s="1" t="s">
        <v>11</v>
      </c>
      <c r="E1738" s="1" t="s">
        <v>12</v>
      </c>
      <c r="F1738" s="3" t="s">
        <v>13</v>
      </c>
      <c r="G1738" s="1" t="s">
        <v>3463</v>
      </c>
      <c r="H1738" s="33" t="str">
        <f>_xlfn.XLOOKUP(B1738,[2]CALCULATION!$B:$B,[2]CALCULATION!$H:$H,"")</f>
        <v>HUAWEI</v>
      </c>
      <c r="I1738" s="71">
        <v>0</v>
      </c>
      <c r="J1738" s="71">
        <v>0</v>
      </c>
      <c r="K1738" s="71">
        <v>0</v>
      </c>
      <c r="L1738" s="71">
        <v>0</v>
      </c>
      <c r="M1738" s="71">
        <v>0</v>
      </c>
      <c r="N1738" s="71">
        <v>0</v>
      </c>
      <c r="O1738" s="71">
        <v>0</v>
      </c>
      <c r="P1738" s="50" t="s">
        <v>5910</v>
      </c>
      <c r="Q1738" s="50" t="s">
        <v>5911</v>
      </c>
      <c r="R1738" s="50"/>
      <c r="S1738" s="49" t="str" cm="1">
        <f t="array" ref="S1738">IFERROR(_xlfn.IFS(
U1738="MPR ISSUE","PDH",
U1738="BSS Hardware Issue","BSS",
U1738="Sites strategiques, MLL, Pylone, etc.","ENVTECH",
U1738="AKTIVCO DEFAUT GE &amp; POWER Cabinet","AKTIVCO",
U1738="AKTIVCO Coupure ENEO &amp; Baisse de tension","AKTIVCO GRID ONLY",
U1738="Coupure ENEO &amp; Baisse de tension","IHS GRID ONLY",
U1738="Defaut GE &amp; POWER Cabinet","IHS",
U1738="Sharing","Partners",
U1738="Sites strategiques &amp; DataCenter","SST &amp; DC",
U1738="Exclu","Exclu",
U1738="SAT","SAT",
U1738="SPARE-ISSUE","SPARE-ISSUE",
U1738="Fiber CAmtel","TRANS_FO_CAMTEL",
U1738="Fiber AOF","Fiber AOF",
U1738="Projet OCM (HUAWEI)","TRAVAUX-HUAWEI",
U1738="Projet OCM (NOKIA)","TRAVAUX-NOKIA",
U1738="ACCESS-ISSUE","ACCESS-ISSUE",
U1738="Projet OCM (ZTE, NOKIA, autres projets)","TRAVAUX OCM",
U1738="No root CAuse","No root cause",
U1738="ODU HS","PDH",
U1738="IP &amp; VLAN","PDH",
U1738="Warehouse HUAWEI","SPARE-ISSUE",
U1738="SPARE-HS","SPARE-ISSUE",
U1738="Power Telco","BSS"
),"")</f>
        <v>No root cause</v>
      </c>
      <c r="T1738" s="49" t="str" cm="1">
        <f t="array" ref="T1738">IFERROR(_xlfn.IFS(
U1738="MPR ISSUE","TX ISSUE",
U1738="BSS Hardware Issue","RAN ISSUE",
U1738="Sites strategiques, MLL, Pylone, etc.","ENVTECH",
U1738="AKTIVCO DEFAUT GE &amp; POWER Cabinet","POWER ISSUE",
U1738="AKTIVCO Coupure ENEO &amp; Baisse de tension","POWER ISSUE",
U1738="Coupure ENEO &amp; Baisse de tension","POWER ISSUE",
U1738="Defaut GE &amp; POWER Cabinet","POWER ISSUE",
U1738="Sharing","POWER ISSUE",
U1738="Sites strategiques &amp; DataCenter","POWER ISSUE",
U1738="Exclu","Exclu",
U1738="SAT","TX ISSUE",
U1738="SPARE-ISSUE","SPARE-ISSUE",
U1738="Fiber CAmtel","TX ISSUE",
U1738="Fiber AOF","TX ISSUE",
U1738="Projet OCM (HUAWEI)","TRAVAUX-HUAWEI",
U1738="Projet OCM (NOKIA)","TRAVAUX -NOKIA",
U1738="ACCESS-ISSUE","ACCESS-ISSUE",
U1738="Projet OCM (ZTE, NOKIA, autres projets)","TRAVAUX OCM",
U1738="No root CAuse","No root cause",
U1738="ODU HS","TX ISSUE",
U1738="IP &amp; VLAN","TX ISSUE",
U1738="Warehouse HUAWEI","SPARE-ISSUE",
U1738="SPARE-HS","SPARE-ISSUE",
U1738="Power Telco","RAN ISSUE"
),"")</f>
        <v>No root cause</v>
      </c>
      <c r="U1738" s="36" t="s">
        <v>5895</v>
      </c>
      <c r="V1738" s="49" t="str" cm="1">
        <f t="array" ref="V1738">IFERROR(_xlfn.IFS(
U1738="MPR ISSUE","ACTIVE",
U1738="BSS Hardware Issue","ACTIVE",
U1738="Sites strategiques, MLL, Pylone, etc.","PASSIVE",
U1738="AKTIVCO DEFAUT GE &amp; POWER Cabinet","PASSIVE",
U1738="AKTIVCO Coupure ENEO &amp; Baisse de tension","PASSIVE",
U1738="Coupure ENEO &amp; Baisse de tension","PASSIVE",
U1738="Defaut GE &amp; POWER Cabinet","PASSIVE",
U1738="Sharing","PASSIVE",
U1738="Sites strategiques &amp; DataCenter","PASSIVE",
U1738="Exclu","Exclu",
U1738="SAT","ACTIVE",
U1738="SPARE-ISSUE","SPARE-ISSUE",
U1738="Fiber CAmtel","ACTIVE",
U1738="Fiber AOF","ACTIVE",
U1738="Projet OCM (HUAWEI)","PLANNED WORKS",
U1738="Projet OCM (NOKIA)","PLANNED WORKS",
U1738="ACCESS-ISSUE","ACCESS-ISSUE",
U1738="Projet OCM (ZTE, NOKIA, autres projets)","PLANNED WORKS",
U1738="No root CAuse","No root cause",
U1738="ODU HS","ACTIVE",
U1738="IP &amp; VLAN","ACTIVE",
U1738="Warehouse HUAWEI","SPARE-ISSUE",
U1738="SPARE-HS","SPARE-ISSUE",
U1738="Power Telco","ACTIVE"
),"")</f>
        <v>No root cause</v>
      </c>
      <c r="W1738" s="49"/>
      <c r="X1738" s="49"/>
      <c r="Y1738" s="49"/>
      <c r="Z1738" s="49"/>
      <c r="AA1738" s="49"/>
      <c r="AB1738" s="17" t="s">
        <v>5421</v>
      </c>
      <c r="AC1738" s="7" t="s">
        <v>5421</v>
      </c>
      <c r="AD1738" s="6"/>
      <c r="AE1738" s="7"/>
      <c r="AF1738" s="3" t="s">
        <v>5421</v>
      </c>
      <c r="AG1738" s="17"/>
      <c r="AH1738" s="18" t="s">
        <v>5421</v>
      </c>
      <c r="AI1738" s="18" t="s">
        <v>5421</v>
      </c>
      <c r="AJ1738" s="18" t="s">
        <v>5421</v>
      </c>
      <c r="AK1738" s="18" t="s">
        <v>5421</v>
      </c>
      <c r="AL1738" s="18" t="s">
        <v>5421</v>
      </c>
      <c r="AM1738" s="18" t="s">
        <v>5421</v>
      </c>
      <c r="AN1738" s="18" t="s">
        <v>5421</v>
      </c>
      <c r="AO1738" s="18" t="s">
        <v>5421</v>
      </c>
      <c r="AP1738" s="9" t="s">
        <v>5421</v>
      </c>
      <c r="AQ1738" s="14"/>
      <c r="AR1738" s="14" t="s">
        <v>5421</v>
      </c>
      <c r="AS1738" s="14" t="s">
        <v>5421</v>
      </c>
      <c r="AT1738" s="14" t="s">
        <v>5421</v>
      </c>
      <c r="AV1738" s="9" t="str">
        <f>_xlfn.XLOOKUP(B1738,[3]ALL!$B:$B,[3]ALL!$N:$N,"")</f>
        <v/>
      </c>
    </row>
    <row r="1739" spans="1:48" s="9" customFormat="1" hidden="1" x14ac:dyDescent="0.3">
      <c r="A1739" s="1" t="s">
        <v>5155</v>
      </c>
      <c r="B1739" s="8" t="s">
        <v>5156</v>
      </c>
      <c r="C1739" s="3" t="str">
        <f>_xlfn.XLOOKUP(B1739,'[1]daily break down'!$D:$D,'[1]daily break down'!$E:$E,"")</f>
        <v>OUEST</v>
      </c>
      <c r="D1739" s="1" t="s">
        <v>11</v>
      </c>
      <c r="E1739" s="1" t="s">
        <v>12</v>
      </c>
      <c r="F1739" s="3" t="s">
        <v>102</v>
      </c>
      <c r="G1739" s="1" t="s">
        <v>3715</v>
      </c>
      <c r="H1739" s="33" t="str">
        <f>_xlfn.XLOOKUP(B1739,[2]CALCULATION!$B:$B,[2]CALCULATION!$H:$H,"")</f>
        <v>HUAWEI</v>
      </c>
      <c r="I1739" s="71">
        <v>0</v>
      </c>
      <c r="J1739" s="71">
        <v>0</v>
      </c>
      <c r="K1739" s="71">
        <v>0</v>
      </c>
      <c r="L1739" s="71">
        <v>0</v>
      </c>
      <c r="M1739" s="71">
        <v>0</v>
      </c>
      <c r="N1739" s="71">
        <v>0</v>
      </c>
      <c r="O1739" s="71">
        <v>0</v>
      </c>
      <c r="P1739" s="50" t="s">
        <v>5365</v>
      </c>
      <c r="Q1739" s="50" t="s">
        <v>5911</v>
      </c>
      <c r="R1739" s="50"/>
      <c r="S1739" s="49" t="str" cm="1">
        <f t="array" ref="S1739">IFERROR(_xlfn.IFS(
U1739="MPR ISSUE","PDH",
U1739="BSS Hardware Issue","BSS",
U1739="Sites strategiques, MLL, Pylone, etc.","ENVTECH",
U1739="AKTIVCO DEFAUT GE &amp; POWER Cabinet","AKTIVCO",
U1739="AKTIVCO Coupure ENEO &amp; Baisse de tension","AKTIVCO GRID ONLY",
U1739="Coupure ENEO &amp; Baisse de tension","IHS GRID ONLY",
U1739="Defaut GE &amp; POWER Cabinet","IHS",
U1739="Sharing","Partners",
U1739="Sites strategiques &amp; DataCenter","SST &amp; DC",
U1739="Exclu","Exclu",
U1739="SAT","SAT",
U1739="SPARE-ISSUE","SPARE-ISSUE",
U1739="Fiber CAmtel","TRANS_FO_CAMTEL",
U1739="Fiber AOF","Fiber AOF",
U1739="Projet OCM (HUAWEI)","TRAVAUX-HUAWEI",
U1739="Projet OCM (NOKIA)","TRAVAUX-NOKIA",
U1739="ACCESS-ISSUE","ACCESS-ISSUE",
U1739="Projet OCM (ZTE, NOKIA, autres projets)","TRAVAUX OCM",
U1739="No root CAuse","No root cause",
U1739="ODU HS","PDH",
U1739="IP &amp; VLAN","PDH",
U1739="Warehouse HUAWEI","SPARE-ISSUE",
U1739="SPARE-HS","SPARE-ISSUE",
U1739="Power Telco","BSS"
),"")</f>
        <v>No root cause</v>
      </c>
      <c r="T1739" s="49" t="str" cm="1">
        <f t="array" ref="T1739">IFERROR(_xlfn.IFS(
U1739="MPR ISSUE","TX ISSUE",
U1739="BSS Hardware Issue","RAN ISSUE",
U1739="Sites strategiques, MLL, Pylone, etc.","ENVTECH",
U1739="AKTIVCO DEFAUT GE &amp; POWER Cabinet","POWER ISSUE",
U1739="AKTIVCO Coupure ENEO &amp; Baisse de tension","POWER ISSUE",
U1739="Coupure ENEO &amp; Baisse de tension","POWER ISSUE",
U1739="Defaut GE &amp; POWER Cabinet","POWER ISSUE",
U1739="Sharing","POWER ISSUE",
U1739="Sites strategiques &amp; DataCenter","POWER ISSUE",
U1739="Exclu","Exclu",
U1739="SAT","TX ISSUE",
U1739="SPARE-ISSUE","SPARE-ISSUE",
U1739="Fiber CAmtel","TX ISSUE",
U1739="Fiber AOF","TX ISSUE",
U1739="Projet OCM (HUAWEI)","TRAVAUX-HUAWEI",
U1739="Projet OCM (NOKIA)","TRAVAUX -NOKIA",
U1739="ACCESS-ISSUE","ACCESS-ISSUE",
U1739="Projet OCM (ZTE, NOKIA, autres projets)","TRAVAUX OCM",
U1739="No root CAuse","No root cause",
U1739="ODU HS","TX ISSUE",
U1739="IP &amp; VLAN","TX ISSUE",
U1739="Warehouse HUAWEI","SPARE-ISSUE",
U1739="SPARE-HS","SPARE-ISSUE",
U1739="Power Telco","RAN ISSUE"
),"")</f>
        <v>No root cause</v>
      </c>
      <c r="U1739" s="36" t="s">
        <v>5895</v>
      </c>
      <c r="V1739" s="49" t="str" cm="1">
        <f t="array" ref="V1739">IFERROR(_xlfn.IFS(
U1739="MPR ISSUE","ACTIVE",
U1739="BSS Hardware Issue","ACTIVE",
U1739="Sites strategiques, MLL, Pylone, etc.","PASSIVE",
U1739="AKTIVCO DEFAUT GE &amp; POWER Cabinet","PASSIVE",
U1739="AKTIVCO Coupure ENEO &amp; Baisse de tension","PASSIVE",
U1739="Coupure ENEO &amp; Baisse de tension","PASSIVE",
U1739="Defaut GE &amp; POWER Cabinet","PASSIVE",
U1739="Sharing","PASSIVE",
U1739="Sites strategiques &amp; DataCenter","PASSIVE",
U1739="Exclu","Exclu",
U1739="SAT","ACTIVE",
U1739="SPARE-ISSUE","SPARE-ISSUE",
U1739="Fiber CAmtel","ACTIVE",
U1739="Fiber AOF","ACTIVE",
U1739="Projet OCM (HUAWEI)","PLANNED WORKS",
U1739="Projet OCM (NOKIA)","PLANNED WORKS",
U1739="ACCESS-ISSUE","ACCESS-ISSUE",
U1739="Projet OCM (ZTE, NOKIA, autres projets)","PLANNED WORKS",
U1739="No root CAuse","No root cause",
U1739="ODU HS","ACTIVE",
U1739="IP &amp; VLAN","ACTIVE",
U1739="Warehouse HUAWEI","SPARE-ISSUE",
U1739="SPARE-HS","SPARE-ISSUE",
U1739="Power Telco","ACTIVE"
),"")</f>
        <v>No root cause</v>
      </c>
      <c r="W1739" s="49"/>
      <c r="X1739" s="49"/>
      <c r="Y1739" s="49"/>
      <c r="Z1739" s="49"/>
      <c r="AA1739" s="49"/>
      <c r="AB1739" s="17" t="s">
        <v>5421</v>
      </c>
      <c r="AC1739" s="7" t="s">
        <v>5421</v>
      </c>
      <c r="AD1739" s="6"/>
      <c r="AE1739" s="7"/>
      <c r="AF1739" s="3" t="s">
        <v>5421</v>
      </c>
      <c r="AG1739" s="17"/>
      <c r="AH1739" s="18" t="s">
        <v>5421</v>
      </c>
      <c r="AI1739" s="18" t="s">
        <v>5421</v>
      </c>
      <c r="AJ1739" s="18" t="s">
        <v>5421</v>
      </c>
      <c r="AK1739" s="18" t="s">
        <v>5421</v>
      </c>
      <c r="AL1739" s="18" t="s">
        <v>5421</v>
      </c>
      <c r="AM1739" s="18" t="s">
        <v>5421</v>
      </c>
      <c r="AN1739" s="18" t="s">
        <v>5421</v>
      </c>
      <c r="AO1739" s="18" t="s">
        <v>5421</v>
      </c>
      <c r="AP1739" s="9" t="s">
        <v>5421</v>
      </c>
      <c r="AQ1739" s="14"/>
      <c r="AR1739" s="14" t="s">
        <v>5421</v>
      </c>
      <c r="AS1739" s="14" t="s">
        <v>5421</v>
      </c>
      <c r="AT1739" s="14" t="s">
        <v>5421</v>
      </c>
      <c r="AV1739" s="9" t="str">
        <f>_xlfn.XLOOKUP(B1739,[3]ALL!$B:$B,[3]ALL!$N:$N,"")</f>
        <v/>
      </c>
    </row>
    <row r="1740" spans="1:48" s="9" customFormat="1" hidden="1" x14ac:dyDescent="0.3">
      <c r="A1740" s="1" t="s">
        <v>2973</v>
      </c>
      <c r="B1740" s="8" t="s">
        <v>2974</v>
      </c>
      <c r="C1740" s="3" t="str">
        <f>_xlfn.XLOOKUP(B1740,'[1]daily break down'!$D:$D,'[1]daily break down'!$E:$E,"")</f>
        <v>EXTREME-NORD</v>
      </c>
      <c r="D1740" s="1" t="s">
        <v>21</v>
      </c>
      <c r="E1740" s="1" t="s">
        <v>710</v>
      </c>
      <c r="F1740" s="3" t="s">
        <v>23</v>
      </c>
      <c r="G1740" s="1" t="s">
        <v>2975</v>
      </c>
      <c r="H1740" s="33" t="str">
        <f>_xlfn.XLOOKUP(B1740,[2]CALCULATION!$B:$B,[2]CALCULATION!$H:$H,"")</f>
        <v>Huawei</v>
      </c>
      <c r="I1740" s="71">
        <v>0</v>
      </c>
      <c r="J1740" s="71">
        <v>0</v>
      </c>
      <c r="K1740" s="71">
        <v>0</v>
      </c>
      <c r="L1740" s="71">
        <v>0.10305108251791353</v>
      </c>
      <c r="M1740" s="71">
        <v>0</v>
      </c>
      <c r="N1740" s="71">
        <v>0</v>
      </c>
      <c r="O1740" s="71">
        <v>0</v>
      </c>
      <c r="P1740" s="50" t="s">
        <v>5366</v>
      </c>
      <c r="Q1740" s="50" t="s">
        <v>5911</v>
      </c>
      <c r="R1740" s="50"/>
      <c r="S1740" s="49" t="str" cm="1">
        <f t="array" ref="S1740">IFERROR(_xlfn.IFS(
U1740="MPR ISSUE","PDH",
U1740="BSS Hardware Issue","BSS",
U1740="Sites strategiques, MLL, Pylone, etc.","ENVTECH",
U1740="AKTIVCO DEFAUT GE &amp; POWER Cabinet","AKTIVCO",
U1740="AKTIVCO Coupure ENEO &amp; Baisse de tension","AKTIVCO GRID ONLY",
U1740="Coupure ENEO &amp; Baisse de tension","IHS GRID ONLY",
U1740="Defaut GE &amp; POWER Cabinet","IHS",
U1740="Sharing","Partners",
U1740="Sites strategiques &amp; DataCenter","SST &amp; DC",
U1740="Exclu","Exclu",
U1740="SAT","SAT",
U1740="SPARE-ISSUE","SPARE-ISSUE",
U1740="Fiber CAmtel","TRANS_FO_CAMTEL",
U1740="Fiber AOF","Fiber AOF",
U1740="Projet OCM (HUAWEI)","TRAVAUX-HUAWEI",
U1740="Projet OCM (NOKIA)","TRAVAUX-NOKIA",
U1740="ACCESS-ISSUE","ACCESS-ISSUE",
U1740="Projet OCM (ZTE, NOKIA, autres projets)","TRAVAUX OCM",
U1740="No root CAuse","No root cause",
U1740="ODU HS","PDH",
U1740="IP &amp; VLAN","PDH",
U1740="Warehouse HUAWEI","SPARE-ISSUE",
U1740="SPARE-HS","SPARE-ISSUE",
U1740="Power Telco","BSS"
),"")</f>
        <v>Exclu</v>
      </c>
      <c r="T1740" s="49" t="str" cm="1">
        <f t="array" ref="T1740">IFERROR(_xlfn.IFS(
U1740="MPR ISSUE","TX ISSUE",
U1740="BSS Hardware Issue","RAN ISSUE",
U1740="Sites strategiques, MLL, Pylone, etc.","ENVTECH",
U1740="AKTIVCO DEFAUT GE &amp; POWER Cabinet","POWER ISSUE",
U1740="AKTIVCO Coupure ENEO &amp; Baisse de tension","POWER ISSUE",
U1740="Coupure ENEO &amp; Baisse de tension","POWER ISSUE",
U1740="Defaut GE &amp; POWER Cabinet","POWER ISSUE",
U1740="Sharing","POWER ISSUE",
U1740="Sites strategiques &amp; DataCenter","POWER ISSUE",
U1740="Exclu","Exclu",
U1740="SAT","TX ISSUE",
U1740="SPARE-ISSUE","SPARE-ISSUE",
U1740="Fiber CAmtel","TX ISSUE",
U1740="Fiber AOF","TX ISSUE",
U1740="Projet OCM (HUAWEI)","TRAVAUX-HUAWEI",
U1740="Projet OCM (NOKIA)","TRAVAUX -NOKIA",
U1740="ACCESS-ISSUE","ACCESS-ISSUE",
U1740="Projet OCM (ZTE, NOKIA, autres projets)","TRAVAUX OCM",
U1740="No root CAuse","No root cause",
U1740="ODU HS","TX ISSUE",
U1740="IP &amp; VLAN","TX ISSUE",
U1740="Warehouse HUAWEI","SPARE-ISSUE",
U1740="SPARE-HS","SPARE-ISSUE",
U1740="Power Telco","RAN ISSUE"
),"")</f>
        <v>Exclu</v>
      </c>
      <c r="U1740" s="36" t="s">
        <v>5366</v>
      </c>
      <c r="V1740" s="49" t="str" cm="1">
        <f t="array" ref="V1740">IFERROR(_xlfn.IFS(
U1740="MPR ISSUE","ACTIVE",
U1740="BSS Hardware Issue","ACTIVE",
U1740="Sites strategiques, MLL, Pylone, etc.","PASSIVE",
U1740="AKTIVCO DEFAUT GE &amp; POWER Cabinet","PASSIVE",
U1740="AKTIVCO Coupure ENEO &amp; Baisse de tension","PASSIVE",
U1740="Coupure ENEO &amp; Baisse de tension","PASSIVE",
U1740="Defaut GE &amp; POWER Cabinet","PASSIVE",
U1740="Sharing","PASSIVE",
U1740="Sites strategiques &amp; DataCenter","PASSIVE",
U1740="Exclu","Exclu",
U1740="SAT","ACTIVE",
U1740="SPARE-ISSUE","SPARE-ISSUE",
U1740="Fiber CAmtel","ACTIVE",
U1740="Fiber AOF","ACTIVE",
U1740="Projet OCM (HUAWEI)","PLANNED WORKS",
U1740="Projet OCM (NOKIA)","PLANNED WORKS",
U1740="ACCESS-ISSUE","ACCESS-ISSUE",
U1740="Projet OCM (ZTE, NOKIA, autres projets)","PLANNED WORKS",
U1740="No root CAuse","No root cause",
U1740="ODU HS","ACTIVE",
U1740="IP &amp; VLAN","ACTIVE",
U1740="Warehouse HUAWEI","SPARE-ISSUE",
U1740="SPARE-HS","SPARE-ISSUE",
U1740="Power Telco","ACTIVE"
),"")</f>
        <v>Exclu</v>
      </c>
      <c r="W1740" s="49"/>
      <c r="X1740" s="49"/>
      <c r="Y1740" s="49"/>
      <c r="Z1740" s="49"/>
      <c r="AA1740" s="49"/>
      <c r="AB1740" s="17" t="s">
        <v>5421</v>
      </c>
      <c r="AC1740" s="7" t="s">
        <v>5421</v>
      </c>
      <c r="AD1740" s="6"/>
      <c r="AE1740" s="7"/>
      <c r="AF1740" s="3" t="s">
        <v>5421</v>
      </c>
      <c r="AG1740" s="17"/>
      <c r="AH1740" s="18" t="s">
        <v>5421</v>
      </c>
      <c r="AI1740" s="18" t="s">
        <v>5421</v>
      </c>
      <c r="AJ1740" s="18" t="s">
        <v>5421</v>
      </c>
      <c r="AK1740" s="18" t="s">
        <v>5421</v>
      </c>
      <c r="AL1740" s="18" t="s">
        <v>5421</v>
      </c>
      <c r="AM1740" s="18" t="s">
        <v>5421</v>
      </c>
      <c r="AN1740" s="18" t="s">
        <v>5421</v>
      </c>
      <c r="AO1740" s="18" t="s">
        <v>5421</v>
      </c>
      <c r="AP1740" s="9" t="s">
        <v>5421</v>
      </c>
      <c r="AQ1740" s="14"/>
      <c r="AR1740" s="14" t="s">
        <v>5421</v>
      </c>
      <c r="AS1740" s="14" t="s">
        <v>5421</v>
      </c>
      <c r="AT1740" s="14" t="s">
        <v>5421</v>
      </c>
      <c r="AV1740" s="9" t="str">
        <f>_xlfn.XLOOKUP(B1740,[3]ALL!$B:$B,[3]ALL!$N:$N,"")</f>
        <v/>
      </c>
    </row>
    <row r="1741" spans="1:48" s="9" customFormat="1" hidden="1" x14ac:dyDescent="0.3">
      <c r="A1741" s="1" t="s">
        <v>2975</v>
      </c>
      <c r="B1741" s="8" t="s">
        <v>3117</v>
      </c>
      <c r="C1741" s="3" t="str">
        <f>_xlfn.XLOOKUP(B1741,'[1]daily break down'!$D:$D,'[1]daily break down'!$E:$E,"")</f>
        <v>EXTREME-NORD</v>
      </c>
      <c r="D1741" s="1" t="s">
        <v>11</v>
      </c>
      <c r="E1741" s="1" t="s">
        <v>12</v>
      </c>
      <c r="F1741" s="3" t="s">
        <v>55</v>
      </c>
      <c r="G1741" s="1" t="s">
        <v>2975</v>
      </c>
      <c r="H1741" s="33" t="str">
        <f>_xlfn.XLOOKUP(B1741,[2]CALCULATION!$B:$B,[2]CALCULATION!$H:$H,"")</f>
        <v>HUAWEI</v>
      </c>
      <c r="I1741" s="71">
        <v>0</v>
      </c>
      <c r="J1741" s="71">
        <v>0</v>
      </c>
      <c r="K1741" s="71">
        <v>0</v>
      </c>
      <c r="L1741" s="71">
        <v>0.1020166479755046</v>
      </c>
      <c r="M1741" s="71">
        <v>0</v>
      </c>
      <c r="N1741" s="71">
        <v>0</v>
      </c>
      <c r="O1741" s="71">
        <v>0</v>
      </c>
      <c r="P1741" s="50" t="s">
        <v>5910</v>
      </c>
      <c r="Q1741" s="50" t="s">
        <v>5911</v>
      </c>
      <c r="R1741" s="50"/>
      <c r="S1741" s="49" t="str" cm="1">
        <f t="array" ref="S1741">IFERROR(_xlfn.IFS(
U1741="MPR ISSUE","PDH",
U1741="BSS Hardware Issue","BSS",
U1741="Sites strategiques, MLL, Pylone, etc.","ENVTECH",
U1741="AKTIVCO DEFAUT GE &amp; POWER Cabinet","AKTIVCO",
U1741="AKTIVCO Coupure ENEO &amp; Baisse de tension","AKTIVCO GRID ONLY",
U1741="Coupure ENEO &amp; Baisse de tension","IHS GRID ONLY",
U1741="Defaut GE &amp; POWER Cabinet","IHS",
U1741="Sharing","Partners",
U1741="Sites strategiques &amp; DataCenter","SST &amp; DC",
U1741="Exclu","Exclu",
U1741="SAT","SAT",
U1741="SPARE-ISSUE","SPARE-ISSUE",
U1741="Fiber CAmtel","TRANS_FO_CAMTEL",
U1741="Fiber AOF","Fiber AOF",
U1741="Projet OCM (HUAWEI)","TRAVAUX-HUAWEI",
U1741="Projet OCM (NOKIA)","TRAVAUX-NOKIA",
U1741="ACCESS-ISSUE","ACCESS-ISSUE",
U1741="Projet OCM (ZTE, NOKIA, autres projets)","TRAVAUX OCM",
U1741="No root CAuse","No root cause",
U1741="ODU HS","PDH",
U1741="IP &amp; VLAN","PDH",
U1741="Warehouse HUAWEI","SPARE-ISSUE",
U1741="SPARE-HS","SPARE-ISSUE",
U1741="Power Telco","BSS"
),"")</f>
        <v>No root cause</v>
      </c>
      <c r="T1741" s="49" t="str" cm="1">
        <f t="array" ref="T1741">IFERROR(_xlfn.IFS(
U1741="MPR ISSUE","TX ISSUE",
U1741="BSS Hardware Issue","RAN ISSUE",
U1741="Sites strategiques, MLL, Pylone, etc.","ENVTECH",
U1741="AKTIVCO DEFAUT GE &amp; POWER Cabinet","POWER ISSUE",
U1741="AKTIVCO Coupure ENEO &amp; Baisse de tension","POWER ISSUE",
U1741="Coupure ENEO &amp; Baisse de tension","POWER ISSUE",
U1741="Defaut GE &amp; POWER Cabinet","POWER ISSUE",
U1741="Sharing","POWER ISSUE",
U1741="Sites strategiques &amp; DataCenter","POWER ISSUE",
U1741="Exclu","Exclu",
U1741="SAT","TX ISSUE",
U1741="SPARE-ISSUE","SPARE-ISSUE",
U1741="Fiber CAmtel","TX ISSUE",
U1741="Fiber AOF","TX ISSUE",
U1741="Projet OCM (HUAWEI)","TRAVAUX-HUAWEI",
U1741="Projet OCM (NOKIA)","TRAVAUX -NOKIA",
U1741="ACCESS-ISSUE","ACCESS-ISSUE",
U1741="Projet OCM (ZTE, NOKIA, autres projets)","TRAVAUX OCM",
U1741="No root CAuse","No root cause",
U1741="ODU HS","TX ISSUE",
U1741="IP &amp; VLAN","TX ISSUE",
U1741="Warehouse HUAWEI","SPARE-ISSUE",
U1741="SPARE-HS","SPARE-ISSUE",
U1741="Power Telco","RAN ISSUE"
),"")</f>
        <v>No root cause</v>
      </c>
      <c r="U1741" s="36" t="s">
        <v>5895</v>
      </c>
      <c r="V1741" s="49" t="str" cm="1">
        <f t="array" ref="V1741">IFERROR(_xlfn.IFS(
U1741="MPR ISSUE","ACTIVE",
U1741="BSS Hardware Issue","ACTIVE",
U1741="Sites strategiques, MLL, Pylone, etc.","PASSIVE",
U1741="AKTIVCO DEFAUT GE &amp; POWER Cabinet","PASSIVE",
U1741="AKTIVCO Coupure ENEO &amp; Baisse de tension","PASSIVE",
U1741="Coupure ENEO &amp; Baisse de tension","PASSIVE",
U1741="Defaut GE &amp; POWER Cabinet","PASSIVE",
U1741="Sharing","PASSIVE",
U1741="Sites strategiques &amp; DataCenter","PASSIVE",
U1741="Exclu","Exclu",
U1741="SAT","ACTIVE",
U1741="SPARE-ISSUE","SPARE-ISSUE",
U1741="Fiber CAmtel","ACTIVE",
U1741="Fiber AOF","ACTIVE",
U1741="Projet OCM (HUAWEI)","PLANNED WORKS",
U1741="Projet OCM (NOKIA)","PLANNED WORKS",
U1741="ACCESS-ISSUE","ACCESS-ISSUE",
U1741="Projet OCM (ZTE, NOKIA, autres projets)","PLANNED WORKS",
U1741="No root CAuse","No root cause",
U1741="ODU HS","ACTIVE",
U1741="IP &amp; VLAN","ACTIVE",
U1741="Warehouse HUAWEI","SPARE-ISSUE",
U1741="SPARE-HS","SPARE-ISSUE",
U1741="Power Telco","ACTIVE"
),"")</f>
        <v>No root cause</v>
      </c>
      <c r="W1741" s="49"/>
      <c r="X1741" s="49"/>
      <c r="Y1741" s="49"/>
      <c r="Z1741" s="49"/>
      <c r="AA1741" s="49"/>
      <c r="AB1741" s="17" t="s">
        <v>5421</v>
      </c>
      <c r="AC1741" s="7" t="s">
        <v>5421</v>
      </c>
      <c r="AD1741" s="6"/>
      <c r="AE1741" s="7"/>
      <c r="AF1741" s="3" t="s">
        <v>5421</v>
      </c>
      <c r="AG1741" s="17"/>
      <c r="AH1741" s="18" t="s">
        <v>5421</v>
      </c>
      <c r="AI1741" s="18" t="s">
        <v>5421</v>
      </c>
      <c r="AJ1741" s="18" t="s">
        <v>5421</v>
      </c>
      <c r="AK1741" s="18" t="s">
        <v>5421</v>
      </c>
      <c r="AL1741" s="18" t="s">
        <v>5421</v>
      </c>
      <c r="AM1741" s="18" t="s">
        <v>5421</v>
      </c>
      <c r="AN1741" s="18" t="s">
        <v>5421</v>
      </c>
      <c r="AO1741" s="18" t="s">
        <v>5421</v>
      </c>
      <c r="AP1741" s="9" t="s">
        <v>5421</v>
      </c>
      <c r="AQ1741" s="14"/>
      <c r="AR1741" s="14" t="s">
        <v>5421</v>
      </c>
      <c r="AS1741" s="14" t="s">
        <v>5421</v>
      </c>
      <c r="AT1741" s="14" t="s">
        <v>5421</v>
      </c>
      <c r="AV1741" s="9" t="str">
        <f>_xlfn.XLOOKUP(B1741,[3]ALL!$B:$B,[3]ALL!$N:$N,"")</f>
        <v/>
      </c>
    </row>
    <row r="1742" spans="1:48" s="9" customFormat="1" hidden="1" x14ac:dyDescent="0.3">
      <c r="A1742" s="1" t="s">
        <v>4210</v>
      </c>
      <c r="B1742" s="8" t="s">
        <v>4211</v>
      </c>
      <c r="C1742" s="3" t="str">
        <f>_xlfn.XLOOKUP(B1742,'[1]daily break down'!$D:$D,'[1]daily break down'!$E:$E,"")</f>
        <v>SUD-OUEST</v>
      </c>
      <c r="D1742" s="1" t="s">
        <v>11</v>
      </c>
      <c r="E1742" s="1" t="s">
        <v>12</v>
      </c>
      <c r="F1742" s="3" t="s">
        <v>13</v>
      </c>
      <c r="G1742" s="1" t="s">
        <v>14</v>
      </c>
      <c r="H1742" s="33" t="str">
        <f>_xlfn.XLOOKUP(B1742,[2]CALCULATION!$B:$B,[2]CALCULATION!$H:$H,"")</f>
        <v>Huawei</v>
      </c>
      <c r="I1742" s="71">
        <v>0</v>
      </c>
      <c r="J1742" s="71">
        <v>0</v>
      </c>
      <c r="K1742" s="71">
        <v>0</v>
      </c>
      <c r="L1742" s="71">
        <v>0</v>
      </c>
      <c r="M1742" s="71">
        <v>0</v>
      </c>
      <c r="N1742" s="71">
        <v>0</v>
      </c>
      <c r="O1742" s="71">
        <v>0</v>
      </c>
      <c r="P1742" s="50" t="s">
        <v>5365</v>
      </c>
      <c r="Q1742" s="50" t="s">
        <v>5911</v>
      </c>
      <c r="R1742" s="50"/>
      <c r="S1742" s="49" t="str" cm="1">
        <f t="array" ref="S1742">IFERROR(_xlfn.IFS(
U1742="MPR ISSUE","PDH",
U1742="BSS Hardware Issue","BSS",
U1742="Sites strategiques, MLL, Pylone, etc.","ENVTECH",
U1742="AKTIVCO DEFAUT GE &amp; POWER Cabinet","AKTIVCO",
U1742="AKTIVCO Coupure ENEO &amp; Baisse de tension","AKTIVCO GRID ONLY",
U1742="Coupure ENEO &amp; Baisse de tension","IHS GRID ONLY",
U1742="Defaut GE &amp; POWER Cabinet","IHS",
U1742="Sharing","Partners",
U1742="Sites strategiques &amp; DataCenter","SST &amp; DC",
U1742="Exclu","Exclu",
U1742="SAT","SAT",
U1742="SPARE-ISSUE","SPARE-ISSUE",
U1742="Fiber CAmtel","TRANS_FO_CAMTEL",
U1742="Fiber AOF","Fiber AOF",
U1742="Projet OCM (HUAWEI)","TRAVAUX-HUAWEI",
U1742="Projet OCM (NOKIA)","TRAVAUX-NOKIA",
U1742="ACCESS-ISSUE","ACCESS-ISSUE",
U1742="Projet OCM (ZTE, NOKIA, autres projets)","TRAVAUX OCM",
U1742="No root CAuse","No root cause",
U1742="ODU HS","PDH",
U1742="IP &amp; VLAN","PDH",
U1742="Warehouse HUAWEI","SPARE-ISSUE",
U1742="SPARE-HS","SPARE-ISSUE",
U1742="Power Telco","BSS"
),"")</f>
        <v>No root cause</v>
      </c>
      <c r="T1742" s="49" t="str" cm="1">
        <f t="array" ref="T1742">IFERROR(_xlfn.IFS(
U1742="MPR ISSUE","TX ISSUE",
U1742="BSS Hardware Issue","RAN ISSUE",
U1742="Sites strategiques, MLL, Pylone, etc.","ENVTECH",
U1742="AKTIVCO DEFAUT GE &amp; POWER Cabinet","POWER ISSUE",
U1742="AKTIVCO Coupure ENEO &amp; Baisse de tension","POWER ISSUE",
U1742="Coupure ENEO &amp; Baisse de tension","POWER ISSUE",
U1742="Defaut GE &amp; POWER Cabinet","POWER ISSUE",
U1742="Sharing","POWER ISSUE",
U1742="Sites strategiques &amp; DataCenter","POWER ISSUE",
U1742="Exclu","Exclu",
U1742="SAT","TX ISSUE",
U1742="SPARE-ISSUE","SPARE-ISSUE",
U1742="Fiber CAmtel","TX ISSUE",
U1742="Fiber AOF","TX ISSUE",
U1742="Projet OCM (HUAWEI)","TRAVAUX-HUAWEI",
U1742="Projet OCM (NOKIA)","TRAVAUX -NOKIA",
U1742="ACCESS-ISSUE","ACCESS-ISSUE",
U1742="Projet OCM (ZTE, NOKIA, autres projets)","TRAVAUX OCM",
U1742="No root CAuse","No root cause",
U1742="ODU HS","TX ISSUE",
U1742="IP &amp; VLAN","TX ISSUE",
U1742="Warehouse HUAWEI","SPARE-ISSUE",
U1742="SPARE-HS","SPARE-ISSUE",
U1742="Power Telco","RAN ISSUE"
),"")</f>
        <v>No root cause</v>
      </c>
      <c r="U1742" s="36" t="s">
        <v>5895</v>
      </c>
      <c r="V1742" s="49" t="str" cm="1">
        <f t="array" ref="V1742">IFERROR(_xlfn.IFS(
U1742="MPR ISSUE","ACTIVE",
U1742="BSS Hardware Issue","ACTIVE",
U1742="Sites strategiques, MLL, Pylone, etc.","PASSIVE",
U1742="AKTIVCO DEFAUT GE &amp; POWER Cabinet","PASSIVE",
U1742="AKTIVCO Coupure ENEO &amp; Baisse de tension","PASSIVE",
U1742="Coupure ENEO &amp; Baisse de tension","PASSIVE",
U1742="Defaut GE &amp; POWER Cabinet","PASSIVE",
U1742="Sharing","PASSIVE",
U1742="Sites strategiques &amp; DataCenter","PASSIVE",
U1742="Exclu","Exclu",
U1742="SAT","ACTIVE",
U1742="SPARE-ISSUE","SPARE-ISSUE",
U1742="Fiber CAmtel","ACTIVE",
U1742="Fiber AOF","ACTIVE",
U1742="Projet OCM (HUAWEI)","PLANNED WORKS",
U1742="Projet OCM (NOKIA)","PLANNED WORKS",
U1742="ACCESS-ISSUE","ACCESS-ISSUE",
U1742="Projet OCM (ZTE, NOKIA, autres projets)","PLANNED WORKS",
U1742="No root CAuse","No root cause",
U1742="ODU HS","ACTIVE",
U1742="IP &amp; VLAN","ACTIVE",
U1742="Warehouse HUAWEI","SPARE-ISSUE",
U1742="SPARE-HS","SPARE-ISSUE",
U1742="Power Telco","ACTIVE"
),"")</f>
        <v>No root cause</v>
      </c>
      <c r="W1742" s="49"/>
      <c r="X1742" s="49"/>
      <c r="Y1742" s="49"/>
      <c r="Z1742" s="49"/>
      <c r="AA1742" s="49"/>
      <c r="AB1742" s="17" t="s">
        <v>5421</v>
      </c>
      <c r="AC1742" s="7" t="s">
        <v>5421</v>
      </c>
      <c r="AD1742" s="6"/>
      <c r="AE1742" s="7"/>
      <c r="AF1742" s="3" t="s">
        <v>5421</v>
      </c>
      <c r="AG1742" s="17"/>
      <c r="AH1742" s="18" t="s">
        <v>5421</v>
      </c>
      <c r="AI1742" s="18" t="s">
        <v>5421</v>
      </c>
      <c r="AJ1742" s="18" t="s">
        <v>5421</v>
      </c>
      <c r="AK1742" s="18" t="s">
        <v>5421</v>
      </c>
      <c r="AL1742" s="18" t="s">
        <v>5421</v>
      </c>
      <c r="AM1742" s="18" t="s">
        <v>5421</v>
      </c>
      <c r="AN1742" s="18" t="s">
        <v>5421</v>
      </c>
      <c r="AO1742" s="18" t="s">
        <v>5421</v>
      </c>
      <c r="AP1742" s="9" t="s">
        <v>5421</v>
      </c>
      <c r="AQ1742" s="14"/>
      <c r="AR1742" s="14" t="s">
        <v>5421</v>
      </c>
      <c r="AS1742" s="14" t="s">
        <v>5421</v>
      </c>
      <c r="AT1742" s="14" t="s">
        <v>5421</v>
      </c>
      <c r="AV1742" s="9" t="str">
        <f>_xlfn.XLOOKUP(B1742,[3]ALL!$B:$B,[3]ALL!$N:$N,"")</f>
        <v/>
      </c>
    </row>
    <row r="1743" spans="1:48" s="9" customFormat="1" hidden="1" x14ac:dyDescent="0.3">
      <c r="A1743" s="1" t="s">
        <v>4775</v>
      </c>
      <c r="B1743" s="8" t="s">
        <v>4776</v>
      </c>
      <c r="C1743" s="3" t="str">
        <f>_xlfn.XLOOKUP(B1743,'[1]daily break down'!$D:$D,'[1]daily break down'!$E:$E,"")</f>
        <v>SUD-OUEST</v>
      </c>
      <c r="D1743" s="1" t="s">
        <v>11</v>
      </c>
      <c r="E1743" s="1" t="s">
        <v>12</v>
      </c>
      <c r="F1743" s="3" t="s">
        <v>13</v>
      </c>
      <c r="G1743" s="1" t="s">
        <v>14</v>
      </c>
      <c r="H1743" s="33" t="str">
        <f>_xlfn.XLOOKUP(B1743,[2]CALCULATION!$B:$B,[2]CALCULATION!$H:$H,"")</f>
        <v>Huawei</v>
      </c>
      <c r="I1743" s="71">
        <v>0</v>
      </c>
      <c r="J1743" s="71">
        <v>0</v>
      </c>
      <c r="K1743" s="71">
        <v>0</v>
      </c>
      <c r="L1743" s="71">
        <v>0</v>
      </c>
      <c r="M1743" s="71">
        <v>0</v>
      </c>
      <c r="N1743" s="71">
        <v>0</v>
      </c>
      <c r="O1743" s="71">
        <v>0</v>
      </c>
      <c r="P1743" s="50" t="s">
        <v>5365</v>
      </c>
      <c r="Q1743" s="50" t="s">
        <v>5911</v>
      </c>
      <c r="R1743" s="50"/>
      <c r="S1743" s="49" t="str" cm="1">
        <f t="array" ref="S1743">IFERROR(_xlfn.IFS(
U1743="MPR ISSUE","PDH",
U1743="BSS Hardware Issue","BSS",
U1743="Sites strategiques, MLL, Pylone, etc.","ENVTECH",
U1743="AKTIVCO DEFAUT GE &amp; POWER Cabinet","AKTIVCO",
U1743="AKTIVCO Coupure ENEO &amp; Baisse de tension","AKTIVCO GRID ONLY",
U1743="Coupure ENEO &amp; Baisse de tension","IHS GRID ONLY",
U1743="Defaut GE &amp; POWER Cabinet","IHS",
U1743="Sharing","Partners",
U1743="Sites strategiques &amp; DataCenter","SST &amp; DC",
U1743="Exclu","Exclu",
U1743="SAT","SAT",
U1743="SPARE-ISSUE","SPARE-ISSUE",
U1743="Fiber CAmtel","TRANS_FO_CAMTEL",
U1743="Fiber AOF","Fiber AOF",
U1743="Projet OCM (HUAWEI)","TRAVAUX-HUAWEI",
U1743="Projet OCM (NOKIA)","TRAVAUX-NOKIA",
U1743="ACCESS-ISSUE","ACCESS-ISSUE",
U1743="Projet OCM (ZTE, NOKIA, autres projets)","TRAVAUX OCM",
U1743="No root CAuse","No root cause",
U1743="ODU HS","PDH",
U1743="IP &amp; VLAN","PDH",
U1743="Warehouse HUAWEI","SPARE-ISSUE",
U1743="SPARE-HS","SPARE-ISSUE",
U1743="Power Telco","BSS"
),"")</f>
        <v>No root cause</v>
      </c>
      <c r="T1743" s="49" t="str" cm="1">
        <f t="array" ref="T1743">IFERROR(_xlfn.IFS(
U1743="MPR ISSUE","TX ISSUE",
U1743="BSS Hardware Issue","RAN ISSUE",
U1743="Sites strategiques, MLL, Pylone, etc.","ENVTECH",
U1743="AKTIVCO DEFAUT GE &amp; POWER Cabinet","POWER ISSUE",
U1743="AKTIVCO Coupure ENEO &amp; Baisse de tension","POWER ISSUE",
U1743="Coupure ENEO &amp; Baisse de tension","POWER ISSUE",
U1743="Defaut GE &amp; POWER Cabinet","POWER ISSUE",
U1743="Sharing","POWER ISSUE",
U1743="Sites strategiques &amp; DataCenter","POWER ISSUE",
U1743="Exclu","Exclu",
U1743="SAT","TX ISSUE",
U1743="SPARE-ISSUE","SPARE-ISSUE",
U1743="Fiber CAmtel","TX ISSUE",
U1743="Fiber AOF","TX ISSUE",
U1743="Projet OCM (HUAWEI)","TRAVAUX-HUAWEI",
U1743="Projet OCM (NOKIA)","TRAVAUX -NOKIA",
U1743="ACCESS-ISSUE","ACCESS-ISSUE",
U1743="Projet OCM (ZTE, NOKIA, autres projets)","TRAVAUX OCM",
U1743="No root CAuse","No root cause",
U1743="ODU HS","TX ISSUE",
U1743="IP &amp; VLAN","TX ISSUE",
U1743="Warehouse HUAWEI","SPARE-ISSUE",
U1743="SPARE-HS","SPARE-ISSUE",
U1743="Power Telco","RAN ISSUE"
),"")</f>
        <v>No root cause</v>
      </c>
      <c r="U1743" s="36" t="s">
        <v>5895</v>
      </c>
      <c r="V1743" s="49" t="str" cm="1">
        <f t="array" ref="V1743">IFERROR(_xlfn.IFS(
U1743="MPR ISSUE","ACTIVE",
U1743="BSS Hardware Issue","ACTIVE",
U1743="Sites strategiques, MLL, Pylone, etc.","PASSIVE",
U1743="AKTIVCO DEFAUT GE &amp; POWER Cabinet","PASSIVE",
U1743="AKTIVCO Coupure ENEO &amp; Baisse de tension","PASSIVE",
U1743="Coupure ENEO &amp; Baisse de tension","PASSIVE",
U1743="Defaut GE &amp; POWER Cabinet","PASSIVE",
U1743="Sharing","PASSIVE",
U1743="Sites strategiques &amp; DataCenter","PASSIVE",
U1743="Exclu","Exclu",
U1743="SAT","ACTIVE",
U1743="SPARE-ISSUE","SPARE-ISSUE",
U1743="Fiber CAmtel","ACTIVE",
U1743="Fiber AOF","ACTIVE",
U1743="Projet OCM (HUAWEI)","PLANNED WORKS",
U1743="Projet OCM (NOKIA)","PLANNED WORKS",
U1743="ACCESS-ISSUE","ACCESS-ISSUE",
U1743="Projet OCM (ZTE, NOKIA, autres projets)","PLANNED WORKS",
U1743="No root CAuse","No root cause",
U1743="ODU HS","ACTIVE",
U1743="IP &amp; VLAN","ACTIVE",
U1743="Warehouse HUAWEI","SPARE-ISSUE",
U1743="SPARE-HS","SPARE-ISSUE",
U1743="Power Telco","ACTIVE"
),"")</f>
        <v>No root cause</v>
      </c>
      <c r="W1743" s="49"/>
      <c r="X1743" s="49"/>
      <c r="Y1743" s="49"/>
      <c r="Z1743" s="49"/>
      <c r="AA1743" s="49"/>
      <c r="AB1743" s="17" t="s">
        <v>5421</v>
      </c>
      <c r="AC1743" s="7" t="s">
        <v>5421</v>
      </c>
      <c r="AD1743" s="6"/>
      <c r="AE1743" s="7"/>
      <c r="AF1743" s="3" t="s">
        <v>5421</v>
      </c>
      <c r="AG1743" s="17"/>
      <c r="AH1743" s="18" t="s">
        <v>5421</v>
      </c>
      <c r="AI1743" s="18" t="s">
        <v>5421</v>
      </c>
      <c r="AJ1743" s="18" t="s">
        <v>5421</v>
      </c>
      <c r="AK1743" s="18" t="s">
        <v>5421</v>
      </c>
      <c r="AL1743" s="18" t="s">
        <v>5421</v>
      </c>
      <c r="AM1743" s="18" t="s">
        <v>5421</v>
      </c>
      <c r="AN1743" s="18" t="s">
        <v>5421</v>
      </c>
      <c r="AO1743" s="18" t="s">
        <v>5421</v>
      </c>
      <c r="AP1743" s="9" t="s">
        <v>5421</v>
      </c>
      <c r="AQ1743" s="14"/>
      <c r="AR1743" s="14" t="s">
        <v>5421</v>
      </c>
      <c r="AS1743" s="14" t="s">
        <v>5421</v>
      </c>
      <c r="AT1743" s="14" t="s">
        <v>5421</v>
      </c>
      <c r="AV1743" s="9" t="str">
        <f>_xlfn.XLOOKUP(B1743,[3]ALL!$B:$B,[3]ALL!$N:$N,"")</f>
        <v/>
      </c>
    </row>
    <row r="1744" spans="1:48" s="9" customFormat="1" hidden="1" x14ac:dyDescent="0.3">
      <c r="A1744" s="1" t="s">
        <v>448</v>
      </c>
      <c r="B1744" s="8" t="s">
        <v>449</v>
      </c>
      <c r="C1744" s="3" t="str">
        <f>_xlfn.XLOOKUP(B1744,'[1]daily break down'!$D:$D,'[1]daily break down'!$E:$E,"")</f>
        <v>SUD-OUEST</v>
      </c>
      <c r="D1744" s="1" t="s">
        <v>11</v>
      </c>
      <c r="E1744" s="1" t="s">
        <v>12</v>
      </c>
      <c r="F1744" s="3" t="s">
        <v>13</v>
      </c>
      <c r="G1744" s="1" t="s">
        <v>106</v>
      </c>
      <c r="H1744" s="33" t="str">
        <f>_xlfn.XLOOKUP(B1744,[2]CALCULATION!$B:$B,[2]CALCULATION!$H:$H,"")</f>
        <v>Huawei</v>
      </c>
      <c r="I1744" s="71">
        <v>0</v>
      </c>
      <c r="J1744" s="71">
        <v>0</v>
      </c>
      <c r="K1744" s="71">
        <v>0</v>
      </c>
      <c r="L1744" s="71">
        <v>0</v>
      </c>
      <c r="M1744" s="71">
        <v>0.75126700396366786</v>
      </c>
      <c r="N1744" s="71">
        <v>7.3123821101323209E-3</v>
      </c>
      <c r="O1744" s="71">
        <v>0</v>
      </c>
      <c r="P1744" s="50" t="s">
        <v>5365</v>
      </c>
      <c r="Q1744" s="50" t="s">
        <v>5911</v>
      </c>
      <c r="R1744" s="50"/>
      <c r="S1744" s="49" t="str" cm="1">
        <f t="array" ref="S1744">IFERROR(_xlfn.IFS(
U1744="MPR ISSUE","PDH",
U1744="BSS Hardware Issue","BSS",
U1744="Sites strategiques, MLL, Pylone, etc.","ENVTECH",
U1744="AKTIVCO DEFAUT GE &amp; POWER Cabinet","AKTIVCO",
U1744="AKTIVCO Coupure ENEO &amp; Baisse de tension","AKTIVCO GRID ONLY",
U1744="Coupure ENEO &amp; Baisse de tension","IHS GRID ONLY",
U1744="Defaut GE &amp; POWER Cabinet","IHS",
U1744="Sharing","Partners",
U1744="Sites strategiques &amp; DataCenter","SST &amp; DC",
U1744="Exclu","Exclu",
U1744="SAT","SAT",
U1744="SPARE-ISSUE","SPARE-ISSUE",
U1744="Fiber CAmtel","TRANS_FO_CAMTEL",
U1744="Fiber AOF","Fiber AOF",
U1744="Projet OCM (HUAWEI)","TRAVAUX-HUAWEI",
U1744="Projet OCM (NOKIA)","TRAVAUX-NOKIA",
U1744="ACCESS-ISSUE","ACCESS-ISSUE",
U1744="Projet OCM (ZTE, NOKIA, autres projets)","TRAVAUX OCM",
U1744="No root CAuse","No root cause",
U1744="ODU HS","PDH",
U1744="IP &amp; VLAN","PDH",
U1744="Warehouse HUAWEI","SPARE-ISSUE",
U1744="SPARE-HS","SPARE-ISSUE",
U1744="Power Telco","BSS"
),"")</f>
        <v>No root cause</v>
      </c>
      <c r="T1744" s="49" t="str" cm="1">
        <f t="array" ref="T1744">IFERROR(_xlfn.IFS(
U1744="MPR ISSUE","TX ISSUE",
U1744="BSS Hardware Issue","RAN ISSUE",
U1744="Sites strategiques, MLL, Pylone, etc.","ENVTECH",
U1744="AKTIVCO DEFAUT GE &amp; POWER Cabinet","POWER ISSUE",
U1744="AKTIVCO Coupure ENEO &amp; Baisse de tension","POWER ISSUE",
U1744="Coupure ENEO &amp; Baisse de tension","POWER ISSUE",
U1744="Defaut GE &amp; POWER Cabinet","POWER ISSUE",
U1744="Sharing","POWER ISSUE",
U1744="Sites strategiques &amp; DataCenter","POWER ISSUE",
U1744="Exclu","Exclu",
U1744="SAT","TX ISSUE",
U1744="SPARE-ISSUE","SPARE-ISSUE",
U1744="Fiber CAmtel","TX ISSUE",
U1744="Fiber AOF","TX ISSUE",
U1744="Projet OCM (HUAWEI)","TRAVAUX-HUAWEI",
U1744="Projet OCM (NOKIA)","TRAVAUX -NOKIA",
U1744="ACCESS-ISSUE","ACCESS-ISSUE",
U1744="Projet OCM (ZTE, NOKIA, autres projets)","TRAVAUX OCM",
U1744="No root CAuse","No root cause",
U1744="ODU HS","TX ISSUE",
U1744="IP &amp; VLAN","TX ISSUE",
U1744="Warehouse HUAWEI","SPARE-ISSUE",
U1744="SPARE-HS","SPARE-ISSUE",
U1744="Power Telco","RAN ISSUE"
),"")</f>
        <v>No root cause</v>
      </c>
      <c r="U1744" s="36" t="s">
        <v>5895</v>
      </c>
      <c r="V1744" s="49" t="str" cm="1">
        <f t="array" ref="V1744">IFERROR(_xlfn.IFS(
U1744="MPR ISSUE","ACTIVE",
U1744="BSS Hardware Issue","ACTIVE",
U1744="Sites strategiques, MLL, Pylone, etc.","PASSIVE",
U1744="AKTIVCO DEFAUT GE &amp; POWER Cabinet","PASSIVE",
U1744="AKTIVCO Coupure ENEO &amp; Baisse de tension","PASSIVE",
U1744="Coupure ENEO &amp; Baisse de tension","PASSIVE",
U1744="Defaut GE &amp; POWER Cabinet","PASSIVE",
U1744="Sharing","PASSIVE",
U1744="Sites strategiques &amp; DataCenter","PASSIVE",
U1744="Exclu","Exclu",
U1744="SAT","ACTIVE",
U1744="SPARE-ISSUE","SPARE-ISSUE",
U1744="Fiber CAmtel","ACTIVE",
U1744="Fiber AOF","ACTIVE",
U1744="Projet OCM (HUAWEI)","PLANNED WORKS",
U1744="Projet OCM (NOKIA)","PLANNED WORKS",
U1744="ACCESS-ISSUE","ACCESS-ISSUE",
U1744="Projet OCM (ZTE, NOKIA, autres projets)","PLANNED WORKS",
U1744="No root CAuse","No root cause",
U1744="ODU HS","ACTIVE",
U1744="IP &amp; VLAN","ACTIVE",
U1744="Warehouse HUAWEI","SPARE-ISSUE",
U1744="SPARE-HS","SPARE-ISSUE",
U1744="Power Telco","ACTIVE"
),"")</f>
        <v>No root cause</v>
      </c>
      <c r="W1744" s="49"/>
      <c r="X1744" s="49"/>
      <c r="Y1744" s="49"/>
      <c r="Z1744" s="49"/>
      <c r="AA1744" s="49"/>
      <c r="AB1744" s="17" t="s">
        <v>5421</v>
      </c>
      <c r="AC1744" s="7" t="s">
        <v>5421</v>
      </c>
      <c r="AD1744" s="6"/>
      <c r="AE1744" s="7"/>
      <c r="AF1744" s="3" t="s">
        <v>5421</v>
      </c>
      <c r="AG1744" s="17"/>
      <c r="AH1744" s="18" t="s">
        <v>5421</v>
      </c>
      <c r="AI1744" s="18" t="s">
        <v>5421</v>
      </c>
      <c r="AJ1744" s="18" t="s">
        <v>5421</v>
      </c>
      <c r="AK1744" s="18" t="s">
        <v>5421</v>
      </c>
      <c r="AL1744" s="18" t="s">
        <v>5421</v>
      </c>
      <c r="AM1744" s="18" t="s">
        <v>5421</v>
      </c>
      <c r="AN1744" s="18" t="s">
        <v>5421</v>
      </c>
      <c r="AO1744" s="18" t="s">
        <v>5421</v>
      </c>
      <c r="AP1744" s="9" t="s">
        <v>5421</v>
      </c>
      <c r="AQ1744" s="14"/>
      <c r="AR1744" s="14" t="s">
        <v>5421</v>
      </c>
      <c r="AS1744" s="14" t="s">
        <v>5421</v>
      </c>
      <c r="AT1744" s="14" t="s">
        <v>5421</v>
      </c>
      <c r="AV1744" s="9" t="str">
        <f>_xlfn.XLOOKUP(B1744,[3]ALL!$B:$B,[3]ALL!$N:$N,"")</f>
        <v/>
      </c>
    </row>
    <row r="1745" spans="1:48" s="9" customFormat="1" hidden="1" x14ac:dyDescent="0.3">
      <c r="A1745" s="1" t="s">
        <v>3874</v>
      </c>
      <c r="B1745" s="8" t="s">
        <v>3875</v>
      </c>
      <c r="C1745" s="3" t="str">
        <f>_xlfn.XLOOKUP(B1745,'[1]daily break down'!$D:$D,'[1]daily break down'!$E:$E,"")</f>
        <v>EXTREME-NORD</v>
      </c>
      <c r="D1745" s="1" t="s">
        <v>21</v>
      </c>
      <c r="E1745" s="1" t="s">
        <v>80</v>
      </c>
      <c r="F1745" s="3" t="s">
        <v>55</v>
      </c>
      <c r="G1745" s="1" t="s">
        <v>3808</v>
      </c>
      <c r="H1745" s="33" t="str">
        <f>_xlfn.XLOOKUP(B1745,[2]CALCULATION!$B:$B,[2]CALCULATION!$H:$H,"")</f>
        <v>HUAWEI</v>
      </c>
      <c r="I1745" s="71">
        <v>0</v>
      </c>
      <c r="J1745" s="71">
        <v>0</v>
      </c>
      <c r="K1745" s="71">
        <v>3.7278345646671398</v>
      </c>
      <c r="L1745" s="71">
        <v>0.10042932600525638</v>
      </c>
      <c r="M1745" s="71">
        <v>0</v>
      </c>
      <c r="N1745" s="71">
        <v>0</v>
      </c>
      <c r="O1745" s="71">
        <v>0</v>
      </c>
      <c r="P1745" s="50" t="s">
        <v>5910</v>
      </c>
      <c r="Q1745" s="50" t="s">
        <v>5911</v>
      </c>
      <c r="R1745" s="50"/>
      <c r="S1745" s="49" t="str" cm="1">
        <f t="array" ref="S1745">IFERROR(_xlfn.IFS(
U1745="MPR ISSUE","PDH",
U1745="BSS Hardware Issue","BSS",
U1745="Sites strategiques, MLL, Pylone, etc.","ENVTECH",
U1745="AKTIVCO DEFAUT GE &amp; POWER Cabinet","AKTIVCO",
U1745="AKTIVCO Coupure ENEO &amp; Baisse de tension","AKTIVCO GRID ONLY",
U1745="Coupure ENEO &amp; Baisse de tension","IHS GRID ONLY",
U1745="Defaut GE &amp; POWER Cabinet","IHS",
U1745="Sharing","Partners",
U1745="Sites strategiques &amp; DataCenter","SST &amp; DC",
U1745="Exclu","Exclu",
U1745="SAT","SAT",
U1745="SPARE-ISSUE","SPARE-ISSUE",
U1745="Fiber CAmtel","TRANS_FO_CAMTEL",
U1745="Fiber AOF","Fiber AOF",
U1745="Projet OCM (HUAWEI)","TRAVAUX-HUAWEI",
U1745="Projet OCM (NOKIA)","TRAVAUX-NOKIA",
U1745="ACCESS-ISSUE","ACCESS-ISSUE",
U1745="Projet OCM (ZTE, NOKIA, autres projets)","TRAVAUX OCM",
U1745="No root CAuse","No root cause",
U1745="ODU HS","PDH",
U1745="IP &amp; VLAN","PDH",
U1745="Warehouse HUAWEI","SPARE-ISSUE",
U1745="SPARE-HS","SPARE-ISSUE",
U1745="Power Telco","BSS"
),"")</f>
        <v>No root cause</v>
      </c>
      <c r="T1745" s="49" t="str" cm="1">
        <f t="array" ref="T1745">IFERROR(_xlfn.IFS(
U1745="MPR ISSUE","TX ISSUE",
U1745="BSS Hardware Issue","RAN ISSUE",
U1745="Sites strategiques, MLL, Pylone, etc.","ENVTECH",
U1745="AKTIVCO DEFAUT GE &amp; POWER Cabinet","POWER ISSUE",
U1745="AKTIVCO Coupure ENEO &amp; Baisse de tension","POWER ISSUE",
U1745="Coupure ENEO &amp; Baisse de tension","POWER ISSUE",
U1745="Defaut GE &amp; POWER Cabinet","POWER ISSUE",
U1745="Sharing","POWER ISSUE",
U1745="Sites strategiques &amp; DataCenter","POWER ISSUE",
U1745="Exclu","Exclu",
U1745="SAT","TX ISSUE",
U1745="SPARE-ISSUE","SPARE-ISSUE",
U1745="Fiber CAmtel","TX ISSUE",
U1745="Fiber AOF","TX ISSUE",
U1745="Projet OCM (HUAWEI)","TRAVAUX-HUAWEI",
U1745="Projet OCM (NOKIA)","TRAVAUX -NOKIA",
U1745="ACCESS-ISSUE","ACCESS-ISSUE",
U1745="Projet OCM (ZTE, NOKIA, autres projets)","TRAVAUX OCM",
U1745="No root CAuse","No root cause",
U1745="ODU HS","TX ISSUE",
U1745="IP &amp; VLAN","TX ISSUE",
U1745="Warehouse HUAWEI","SPARE-ISSUE",
U1745="SPARE-HS","SPARE-ISSUE",
U1745="Power Telco","RAN ISSUE"
),"")</f>
        <v>No root cause</v>
      </c>
      <c r="U1745" s="36" t="s">
        <v>5895</v>
      </c>
      <c r="V1745" s="49" t="str" cm="1">
        <f t="array" ref="V1745">IFERROR(_xlfn.IFS(
U1745="MPR ISSUE","ACTIVE",
U1745="BSS Hardware Issue","ACTIVE",
U1745="Sites strategiques, MLL, Pylone, etc.","PASSIVE",
U1745="AKTIVCO DEFAUT GE &amp; POWER Cabinet","PASSIVE",
U1745="AKTIVCO Coupure ENEO &amp; Baisse de tension","PASSIVE",
U1745="Coupure ENEO &amp; Baisse de tension","PASSIVE",
U1745="Defaut GE &amp; POWER Cabinet","PASSIVE",
U1745="Sharing","PASSIVE",
U1745="Sites strategiques &amp; DataCenter","PASSIVE",
U1745="Exclu","Exclu",
U1745="SAT","ACTIVE",
U1745="SPARE-ISSUE","SPARE-ISSUE",
U1745="Fiber CAmtel","ACTIVE",
U1745="Fiber AOF","ACTIVE",
U1745="Projet OCM (HUAWEI)","PLANNED WORKS",
U1745="Projet OCM (NOKIA)","PLANNED WORKS",
U1745="ACCESS-ISSUE","ACCESS-ISSUE",
U1745="Projet OCM (ZTE, NOKIA, autres projets)","PLANNED WORKS",
U1745="No root CAuse","No root cause",
U1745="ODU HS","ACTIVE",
U1745="IP &amp; VLAN","ACTIVE",
U1745="Warehouse HUAWEI","SPARE-ISSUE",
U1745="SPARE-HS","SPARE-ISSUE",
U1745="Power Telco","ACTIVE"
),"")</f>
        <v>No root cause</v>
      </c>
      <c r="W1745" s="49"/>
      <c r="X1745" s="49"/>
      <c r="Y1745" s="49"/>
      <c r="Z1745" s="49"/>
      <c r="AA1745" s="49"/>
      <c r="AB1745" s="17" t="s">
        <v>5421</v>
      </c>
      <c r="AC1745" s="7" t="s">
        <v>5421</v>
      </c>
      <c r="AD1745" s="6"/>
      <c r="AE1745" s="7"/>
      <c r="AF1745" s="3" t="s">
        <v>5421</v>
      </c>
      <c r="AG1745" s="17"/>
      <c r="AH1745" s="18" t="s">
        <v>5421</v>
      </c>
      <c r="AI1745" s="18" t="s">
        <v>5421</v>
      </c>
      <c r="AJ1745" s="18" t="s">
        <v>5421</v>
      </c>
      <c r="AK1745" s="18" t="s">
        <v>5421</v>
      </c>
      <c r="AL1745" s="18" t="s">
        <v>5421</v>
      </c>
      <c r="AM1745" s="18" t="s">
        <v>5421</v>
      </c>
      <c r="AN1745" s="18" t="s">
        <v>5421</v>
      </c>
      <c r="AO1745" s="18" t="s">
        <v>5421</v>
      </c>
      <c r="AP1745" s="9" t="s">
        <v>5421</v>
      </c>
      <c r="AQ1745" s="14"/>
      <c r="AR1745" s="14" t="s">
        <v>5421</v>
      </c>
      <c r="AS1745" s="14" t="s">
        <v>5421</v>
      </c>
      <c r="AT1745" s="14" t="s">
        <v>5421</v>
      </c>
      <c r="AV1745" s="9" t="str">
        <f>_xlfn.XLOOKUP(B1745,[3]ALL!$B:$B,[3]ALL!$N:$N,"")</f>
        <v/>
      </c>
    </row>
    <row r="1746" spans="1:48" s="9" customFormat="1" hidden="1" x14ac:dyDescent="0.3">
      <c r="A1746" s="1" t="s">
        <v>5221</v>
      </c>
      <c r="B1746" s="8" t="s">
        <v>5222</v>
      </c>
      <c r="C1746" s="3" t="str">
        <f>_xlfn.XLOOKUP(B1746,'[1]daily break down'!$D:$D,'[1]daily break down'!$E:$E,"")</f>
        <v>SUD-OUEST</v>
      </c>
      <c r="D1746" s="1" t="s">
        <v>11</v>
      </c>
      <c r="E1746" s="1" t="s">
        <v>12</v>
      </c>
      <c r="F1746" s="3" t="s">
        <v>13</v>
      </c>
      <c r="G1746" s="1" t="s">
        <v>5223</v>
      </c>
      <c r="H1746" s="33" t="str">
        <f>_xlfn.XLOOKUP(B1746,[2]CALCULATION!$B:$B,[2]CALCULATION!$H:$H,"")</f>
        <v>HUAWEI</v>
      </c>
      <c r="I1746" s="71">
        <v>0</v>
      </c>
      <c r="J1746" s="71">
        <v>0</v>
      </c>
      <c r="K1746" s="71">
        <v>0</v>
      </c>
      <c r="L1746" s="71">
        <v>0</v>
      </c>
      <c r="M1746" s="71">
        <v>0.42882662306346719</v>
      </c>
      <c r="N1746" s="71">
        <v>2.0510340065005295E-3</v>
      </c>
      <c r="O1746" s="71">
        <v>0</v>
      </c>
      <c r="P1746" s="50" t="s">
        <v>5910</v>
      </c>
      <c r="Q1746" s="50" t="s">
        <v>5911</v>
      </c>
      <c r="R1746" s="50"/>
      <c r="S1746" s="49" t="str" cm="1">
        <f t="array" ref="S1746">IFERROR(_xlfn.IFS(
U1746="MPR ISSUE","PDH",
U1746="BSS Hardware Issue","BSS",
U1746="Sites strategiques, MLL, Pylone, etc.","ENVTECH",
U1746="AKTIVCO DEFAUT GE &amp; POWER Cabinet","AKTIVCO",
U1746="AKTIVCO Coupure ENEO &amp; Baisse de tension","AKTIVCO GRID ONLY",
U1746="Coupure ENEO &amp; Baisse de tension","IHS GRID ONLY",
U1746="Defaut GE &amp; POWER Cabinet","IHS",
U1746="Sharing","Partners",
U1746="Sites strategiques &amp; DataCenter","SST &amp; DC",
U1746="Exclu","Exclu",
U1746="SAT","SAT",
U1746="SPARE-ISSUE","SPARE-ISSUE",
U1746="Fiber CAmtel","TRANS_FO_CAMTEL",
U1746="Fiber AOF","Fiber AOF",
U1746="Projet OCM (HUAWEI)","TRAVAUX-HUAWEI",
U1746="Projet OCM (NOKIA)","TRAVAUX-NOKIA",
U1746="ACCESS-ISSUE","ACCESS-ISSUE",
U1746="Projet OCM (ZTE, NOKIA, autres projets)","TRAVAUX OCM",
U1746="No root CAuse","No root cause",
U1746="ODU HS","PDH",
U1746="IP &amp; VLAN","PDH",
U1746="Warehouse HUAWEI","SPARE-ISSUE",
U1746="SPARE-HS","SPARE-ISSUE",
U1746="Power Telco","BSS"
),"")</f>
        <v>No root cause</v>
      </c>
      <c r="T1746" s="49" t="str" cm="1">
        <f t="array" ref="T1746">IFERROR(_xlfn.IFS(
U1746="MPR ISSUE","TX ISSUE",
U1746="BSS Hardware Issue","RAN ISSUE",
U1746="Sites strategiques, MLL, Pylone, etc.","ENVTECH",
U1746="AKTIVCO DEFAUT GE &amp; POWER Cabinet","POWER ISSUE",
U1746="AKTIVCO Coupure ENEO &amp; Baisse de tension","POWER ISSUE",
U1746="Coupure ENEO &amp; Baisse de tension","POWER ISSUE",
U1746="Defaut GE &amp; POWER Cabinet","POWER ISSUE",
U1746="Sharing","POWER ISSUE",
U1746="Sites strategiques &amp; DataCenter","POWER ISSUE",
U1746="Exclu","Exclu",
U1746="SAT","TX ISSUE",
U1746="SPARE-ISSUE","SPARE-ISSUE",
U1746="Fiber CAmtel","TX ISSUE",
U1746="Fiber AOF","TX ISSUE",
U1746="Projet OCM (HUAWEI)","TRAVAUX-HUAWEI",
U1746="Projet OCM (NOKIA)","TRAVAUX -NOKIA",
U1746="ACCESS-ISSUE","ACCESS-ISSUE",
U1746="Projet OCM (ZTE, NOKIA, autres projets)","TRAVAUX OCM",
U1746="No root CAuse","No root cause",
U1746="ODU HS","TX ISSUE",
U1746="IP &amp; VLAN","TX ISSUE",
U1746="Warehouse HUAWEI","SPARE-ISSUE",
U1746="SPARE-HS","SPARE-ISSUE",
U1746="Power Telco","RAN ISSUE"
),"")</f>
        <v>No root cause</v>
      </c>
      <c r="U1746" s="36" t="s">
        <v>5895</v>
      </c>
      <c r="V1746" s="49" t="str" cm="1">
        <f t="array" ref="V1746">IFERROR(_xlfn.IFS(
U1746="MPR ISSUE","ACTIVE",
U1746="BSS Hardware Issue","ACTIVE",
U1746="Sites strategiques, MLL, Pylone, etc.","PASSIVE",
U1746="AKTIVCO DEFAUT GE &amp; POWER Cabinet","PASSIVE",
U1746="AKTIVCO Coupure ENEO &amp; Baisse de tension","PASSIVE",
U1746="Coupure ENEO &amp; Baisse de tension","PASSIVE",
U1746="Defaut GE &amp; POWER Cabinet","PASSIVE",
U1746="Sharing","PASSIVE",
U1746="Sites strategiques &amp; DataCenter","PASSIVE",
U1746="Exclu","Exclu",
U1746="SAT","ACTIVE",
U1746="SPARE-ISSUE","SPARE-ISSUE",
U1746="Fiber CAmtel","ACTIVE",
U1746="Fiber AOF","ACTIVE",
U1746="Projet OCM (HUAWEI)","PLANNED WORKS",
U1746="Projet OCM (NOKIA)","PLANNED WORKS",
U1746="ACCESS-ISSUE","ACCESS-ISSUE",
U1746="Projet OCM (ZTE, NOKIA, autres projets)","PLANNED WORKS",
U1746="No root CAuse","No root cause",
U1746="ODU HS","ACTIVE",
U1746="IP &amp; VLAN","ACTIVE",
U1746="Warehouse HUAWEI","SPARE-ISSUE",
U1746="SPARE-HS","SPARE-ISSUE",
U1746="Power Telco","ACTIVE"
),"")</f>
        <v>No root cause</v>
      </c>
      <c r="W1746" s="49"/>
      <c r="X1746" s="49"/>
      <c r="Y1746" s="49"/>
      <c r="Z1746" s="49"/>
      <c r="AA1746" s="49"/>
      <c r="AB1746" s="17" t="s">
        <v>5421</v>
      </c>
      <c r="AC1746" s="7" t="s">
        <v>5421</v>
      </c>
      <c r="AD1746" s="6"/>
      <c r="AE1746" s="7"/>
      <c r="AF1746" s="3" t="s">
        <v>5421</v>
      </c>
      <c r="AG1746" s="17"/>
      <c r="AH1746" s="18" t="s">
        <v>5421</v>
      </c>
      <c r="AI1746" s="18" t="s">
        <v>5421</v>
      </c>
      <c r="AJ1746" s="18" t="s">
        <v>5421</v>
      </c>
      <c r="AK1746" s="18" t="s">
        <v>5421</v>
      </c>
      <c r="AL1746" s="18" t="s">
        <v>5421</v>
      </c>
      <c r="AM1746" s="18" t="s">
        <v>5421</v>
      </c>
      <c r="AN1746" s="18" t="s">
        <v>5421</v>
      </c>
      <c r="AO1746" s="18" t="s">
        <v>5421</v>
      </c>
      <c r="AP1746" s="9" t="s">
        <v>5421</v>
      </c>
      <c r="AQ1746" s="14"/>
      <c r="AR1746" s="14" t="s">
        <v>5421</v>
      </c>
      <c r="AS1746" s="14" t="s">
        <v>5421</v>
      </c>
      <c r="AT1746" s="14" t="s">
        <v>5421</v>
      </c>
      <c r="AV1746" s="9" t="str">
        <f>_xlfn.XLOOKUP(B1746,[3]ALL!$B:$B,[3]ALL!$N:$N,"")</f>
        <v/>
      </c>
    </row>
    <row r="1747" spans="1:48" s="9" customFormat="1" hidden="1" x14ac:dyDescent="0.3">
      <c r="A1747" s="1" t="s">
        <v>4779</v>
      </c>
      <c r="B1747" s="8" t="s">
        <v>4780</v>
      </c>
      <c r="C1747" s="3" t="str">
        <f>_xlfn.XLOOKUP(B1747,'[1]daily break down'!$D:$D,'[1]daily break down'!$E:$E,"")</f>
        <v>SUD-OUEST</v>
      </c>
      <c r="D1747" s="1" t="s">
        <v>1023</v>
      </c>
      <c r="E1747" s="1"/>
      <c r="F1747" s="3" t="s">
        <v>13</v>
      </c>
      <c r="G1747" s="1" t="s">
        <v>14</v>
      </c>
      <c r="H1747" s="33" t="str">
        <f>_xlfn.XLOOKUP(B1747,[2]CALCULATION!$B:$B,[2]CALCULATION!$H:$H,"")</f>
        <v>Huawei</v>
      </c>
      <c r="I1747" s="71">
        <v>0</v>
      </c>
      <c r="J1747" s="71">
        <v>0</v>
      </c>
      <c r="K1747" s="71">
        <v>0</v>
      </c>
      <c r="L1747" s="71">
        <v>0</v>
      </c>
      <c r="M1747" s="71">
        <v>0</v>
      </c>
      <c r="N1747" s="71">
        <v>0</v>
      </c>
      <c r="O1747" s="71">
        <v>0</v>
      </c>
      <c r="P1747" s="50" t="s">
        <v>5365</v>
      </c>
      <c r="Q1747" s="50" t="s">
        <v>5911</v>
      </c>
      <c r="R1747" s="50"/>
      <c r="S1747" s="49" t="str" cm="1">
        <f t="array" ref="S1747">IFERROR(_xlfn.IFS(
U1747="MPR ISSUE","PDH",
U1747="BSS Hardware Issue","BSS",
U1747="Sites strategiques, MLL, Pylone, etc.","ENVTECH",
U1747="AKTIVCO DEFAUT GE &amp; POWER Cabinet","AKTIVCO",
U1747="AKTIVCO Coupure ENEO &amp; Baisse de tension","AKTIVCO GRID ONLY",
U1747="Coupure ENEO &amp; Baisse de tension","IHS GRID ONLY",
U1747="Defaut GE &amp; POWER Cabinet","IHS",
U1747="Sharing","Partners",
U1747="Sites strategiques &amp; DataCenter","SST &amp; DC",
U1747="Exclu","Exclu",
U1747="SAT","SAT",
U1747="SPARE-ISSUE","SPARE-ISSUE",
U1747="Fiber CAmtel","TRANS_FO_CAMTEL",
U1747="Fiber AOF","Fiber AOF",
U1747="Projet OCM (HUAWEI)","TRAVAUX-HUAWEI",
U1747="Projet OCM (NOKIA)","TRAVAUX-NOKIA",
U1747="ACCESS-ISSUE","ACCESS-ISSUE",
U1747="Projet OCM (ZTE, NOKIA, autres projets)","TRAVAUX OCM",
U1747="No root CAuse","No root cause",
U1747="ODU HS","PDH",
U1747="IP &amp; VLAN","PDH",
U1747="Warehouse HUAWEI","SPARE-ISSUE",
U1747="SPARE-HS","SPARE-ISSUE",
U1747="Power Telco","BSS"
),"")</f>
        <v>No root cause</v>
      </c>
      <c r="T1747" s="49" t="str" cm="1">
        <f t="array" ref="T1747">IFERROR(_xlfn.IFS(
U1747="MPR ISSUE","TX ISSUE",
U1747="BSS Hardware Issue","RAN ISSUE",
U1747="Sites strategiques, MLL, Pylone, etc.","ENVTECH",
U1747="AKTIVCO DEFAUT GE &amp; POWER Cabinet","POWER ISSUE",
U1747="AKTIVCO Coupure ENEO &amp; Baisse de tension","POWER ISSUE",
U1747="Coupure ENEO &amp; Baisse de tension","POWER ISSUE",
U1747="Defaut GE &amp; POWER Cabinet","POWER ISSUE",
U1747="Sharing","POWER ISSUE",
U1747="Sites strategiques &amp; DataCenter","POWER ISSUE",
U1747="Exclu","Exclu",
U1747="SAT","TX ISSUE",
U1747="SPARE-ISSUE","SPARE-ISSUE",
U1747="Fiber CAmtel","TX ISSUE",
U1747="Fiber AOF","TX ISSUE",
U1747="Projet OCM (HUAWEI)","TRAVAUX-HUAWEI",
U1747="Projet OCM (NOKIA)","TRAVAUX -NOKIA",
U1747="ACCESS-ISSUE","ACCESS-ISSUE",
U1747="Projet OCM (ZTE, NOKIA, autres projets)","TRAVAUX OCM",
U1747="No root CAuse","No root cause",
U1747="ODU HS","TX ISSUE",
U1747="IP &amp; VLAN","TX ISSUE",
U1747="Warehouse HUAWEI","SPARE-ISSUE",
U1747="SPARE-HS","SPARE-ISSUE",
U1747="Power Telco","RAN ISSUE"
),"")</f>
        <v>No root cause</v>
      </c>
      <c r="U1747" s="36" t="s">
        <v>5895</v>
      </c>
      <c r="V1747" s="49" t="str" cm="1">
        <f t="array" ref="V1747">IFERROR(_xlfn.IFS(
U1747="MPR ISSUE","ACTIVE",
U1747="BSS Hardware Issue","ACTIVE",
U1747="Sites strategiques, MLL, Pylone, etc.","PASSIVE",
U1747="AKTIVCO DEFAUT GE &amp; POWER Cabinet","PASSIVE",
U1747="AKTIVCO Coupure ENEO &amp; Baisse de tension","PASSIVE",
U1747="Coupure ENEO &amp; Baisse de tension","PASSIVE",
U1747="Defaut GE &amp; POWER Cabinet","PASSIVE",
U1747="Sharing","PASSIVE",
U1747="Sites strategiques &amp; DataCenter","PASSIVE",
U1747="Exclu","Exclu",
U1747="SAT","ACTIVE",
U1747="SPARE-ISSUE","SPARE-ISSUE",
U1747="Fiber CAmtel","ACTIVE",
U1747="Fiber AOF","ACTIVE",
U1747="Projet OCM (HUAWEI)","PLANNED WORKS",
U1747="Projet OCM (NOKIA)","PLANNED WORKS",
U1747="ACCESS-ISSUE","ACCESS-ISSUE",
U1747="Projet OCM (ZTE, NOKIA, autres projets)","PLANNED WORKS",
U1747="No root CAuse","No root cause",
U1747="ODU HS","ACTIVE",
U1747="IP &amp; VLAN","ACTIVE",
U1747="Warehouse HUAWEI","SPARE-ISSUE",
U1747="SPARE-HS","SPARE-ISSUE",
U1747="Power Telco","ACTIVE"
),"")</f>
        <v>No root cause</v>
      </c>
      <c r="W1747" s="49"/>
      <c r="X1747" s="49"/>
      <c r="Y1747" s="49"/>
      <c r="Z1747" s="49"/>
      <c r="AA1747" s="49"/>
      <c r="AB1747" s="17" t="s">
        <v>5421</v>
      </c>
      <c r="AC1747" s="7" t="s">
        <v>5421</v>
      </c>
      <c r="AD1747" s="6"/>
      <c r="AE1747" s="7"/>
      <c r="AF1747" s="3" t="s">
        <v>5421</v>
      </c>
      <c r="AG1747" s="17"/>
      <c r="AH1747" s="18" t="s">
        <v>5421</v>
      </c>
      <c r="AI1747" s="18" t="s">
        <v>5421</v>
      </c>
      <c r="AJ1747" s="18" t="s">
        <v>5421</v>
      </c>
      <c r="AK1747" s="18" t="s">
        <v>5421</v>
      </c>
      <c r="AL1747" s="18" t="s">
        <v>5421</v>
      </c>
      <c r="AM1747" s="18" t="s">
        <v>5421</v>
      </c>
      <c r="AN1747" s="18" t="s">
        <v>5421</v>
      </c>
      <c r="AO1747" s="18" t="s">
        <v>5421</v>
      </c>
      <c r="AP1747" s="9" t="s">
        <v>5421</v>
      </c>
      <c r="AQ1747" s="14"/>
      <c r="AR1747" s="14" t="s">
        <v>5421</v>
      </c>
      <c r="AS1747" s="14" t="s">
        <v>5421</v>
      </c>
      <c r="AT1747" s="14" t="s">
        <v>5421</v>
      </c>
      <c r="AV1747" s="9" t="str">
        <f>_xlfn.XLOOKUP(B1747,[3]ALL!$B:$B,[3]ALL!$N:$N,"")</f>
        <v/>
      </c>
    </row>
    <row r="1748" spans="1:48" s="9" customFormat="1" hidden="1" x14ac:dyDescent="0.3">
      <c r="A1748" s="1" t="s">
        <v>4338</v>
      </c>
      <c r="B1748" s="8" t="s">
        <v>4339</v>
      </c>
      <c r="C1748" s="3" t="str">
        <f>_xlfn.XLOOKUP(B1748,'[1]daily break down'!$D:$D,'[1]daily break down'!$E:$E,"")</f>
        <v>SUD-OUEST</v>
      </c>
      <c r="D1748" s="1" t="s">
        <v>11</v>
      </c>
      <c r="E1748" s="1" t="s">
        <v>154</v>
      </c>
      <c r="F1748" s="3" t="s">
        <v>13</v>
      </c>
      <c r="G1748" s="1" t="s">
        <v>684</v>
      </c>
      <c r="H1748" s="33" t="str">
        <f>_xlfn.XLOOKUP(B1748,[2]CALCULATION!$B:$B,[2]CALCULATION!$H:$H,"")</f>
        <v>HUAWEI</v>
      </c>
      <c r="I1748" s="71">
        <v>0</v>
      </c>
      <c r="J1748" s="71">
        <v>0</v>
      </c>
      <c r="K1748" s="71">
        <v>1.355465952122089E-2</v>
      </c>
      <c r="L1748" s="71">
        <v>0</v>
      </c>
      <c r="M1748" s="71">
        <v>0.16442158700807286</v>
      </c>
      <c r="N1748" s="71">
        <v>1.7835078317395905E-3</v>
      </c>
      <c r="O1748" s="71">
        <v>0</v>
      </c>
      <c r="P1748" s="50" t="s">
        <v>5910</v>
      </c>
      <c r="Q1748" s="50" t="s">
        <v>5911</v>
      </c>
      <c r="R1748" s="50"/>
      <c r="S1748" s="49" t="str" cm="1">
        <f t="array" ref="S1748">IFERROR(_xlfn.IFS(
U1748="MPR ISSUE","PDH",
U1748="BSS Hardware Issue","BSS",
U1748="Sites strategiques, MLL, Pylone, etc.","ENVTECH",
U1748="AKTIVCO DEFAUT GE &amp; POWER Cabinet","AKTIVCO",
U1748="AKTIVCO Coupure ENEO &amp; Baisse de tension","AKTIVCO GRID ONLY",
U1748="Coupure ENEO &amp; Baisse de tension","IHS GRID ONLY",
U1748="Defaut GE &amp; POWER Cabinet","IHS",
U1748="Sharing","Partners",
U1748="Sites strategiques &amp; DataCenter","SST &amp; DC",
U1748="Exclu","Exclu",
U1748="SAT","SAT",
U1748="SPARE-ISSUE","SPARE-ISSUE",
U1748="Fiber CAmtel","TRANS_FO_CAMTEL",
U1748="Fiber AOF","Fiber AOF",
U1748="Projet OCM (HUAWEI)","TRAVAUX-HUAWEI",
U1748="Projet OCM (NOKIA)","TRAVAUX-NOKIA",
U1748="ACCESS-ISSUE","ACCESS-ISSUE",
U1748="Projet OCM (ZTE, NOKIA, autres projets)","TRAVAUX OCM",
U1748="No root CAuse","No root cause",
U1748="ODU HS","PDH",
U1748="IP &amp; VLAN","PDH",
U1748="Warehouse HUAWEI","SPARE-ISSUE",
U1748="SPARE-HS","SPARE-ISSUE",
U1748="Power Telco","BSS"
),"")</f>
        <v>No root cause</v>
      </c>
      <c r="T1748" s="49" t="str" cm="1">
        <f t="array" ref="T1748">IFERROR(_xlfn.IFS(
U1748="MPR ISSUE","TX ISSUE",
U1748="BSS Hardware Issue","RAN ISSUE",
U1748="Sites strategiques, MLL, Pylone, etc.","ENVTECH",
U1748="AKTIVCO DEFAUT GE &amp; POWER Cabinet","POWER ISSUE",
U1748="AKTIVCO Coupure ENEO &amp; Baisse de tension","POWER ISSUE",
U1748="Coupure ENEO &amp; Baisse de tension","POWER ISSUE",
U1748="Defaut GE &amp; POWER Cabinet","POWER ISSUE",
U1748="Sharing","POWER ISSUE",
U1748="Sites strategiques &amp; DataCenter","POWER ISSUE",
U1748="Exclu","Exclu",
U1748="SAT","TX ISSUE",
U1748="SPARE-ISSUE","SPARE-ISSUE",
U1748="Fiber CAmtel","TX ISSUE",
U1748="Fiber AOF","TX ISSUE",
U1748="Projet OCM (HUAWEI)","TRAVAUX-HUAWEI",
U1748="Projet OCM (NOKIA)","TRAVAUX -NOKIA",
U1748="ACCESS-ISSUE","ACCESS-ISSUE",
U1748="Projet OCM (ZTE, NOKIA, autres projets)","TRAVAUX OCM",
U1748="No root CAuse","No root cause",
U1748="ODU HS","TX ISSUE",
U1748="IP &amp; VLAN","TX ISSUE",
U1748="Warehouse HUAWEI","SPARE-ISSUE",
U1748="SPARE-HS","SPARE-ISSUE",
U1748="Power Telco","RAN ISSUE"
),"")</f>
        <v>No root cause</v>
      </c>
      <c r="U1748" s="36" t="s">
        <v>5895</v>
      </c>
      <c r="V1748" s="49" t="str" cm="1">
        <f t="array" ref="V1748">IFERROR(_xlfn.IFS(
U1748="MPR ISSUE","ACTIVE",
U1748="BSS Hardware Issue","ACTIVE",
U1748="Sites strategiques, MLL, Pylone, etc.","PASSIVE",
U1748="AKTIVCO DEFAUT GE &amp; POWER Cabinet","PASSIVE",
U1748="AKTIVCO Coupure ENEO &amp; Baisse de tension","PASSIVE",
U1748="Coupure ENEO &amp; Baisse de tension","PASSIVE",
U1748="Defaut GE &amp; POWER Cabinet","PASSIVE",
U1748="Sharing","PASSIVE",
U1748="Sites strategiques &amp; DataCenter","PASSIVE",
U1748="Exclu","Exclu",
U1748="SAT","ACTIVE",
U1748="SPARE-ISSUE","SPARE-ISSUE",
U1748="Fiber CAmtel","ACTIVE",
U1748="Fiber AOF","ACTIVE",
U1748="Projet OCM (HUAWEI)","PLANNED WORKS",
U1748="Projet OCM (NOKIA)","PLANNED WORKS",
U1748="ACCESS-ISSUE","ACCESS-ISSUE",
U1748="Projet OCM (ZTE, NOKIA, autres projets)","PLANNED WORKS",
U1748="No root CAuse","No root cause",
U1748="ODU HS","ACTIVE",
U1748="IP &amp; VLAN","ACTIVE",
U1748="Warehouse HUAWEI","SPARE-ISSUE",
U1748="SPARE-HS","SPARE-ISSUE",
U1748="Power Telco","ACTIVE"
),"")</f>
        <v>No root cause</v>
      </c>
      <c r="W1748" s="49"/>
      <c r="X1748" s="49"/>
      <c r="Y1748" s="49"/>
      <c r="Z1748" s="49"/>
      <c r="AA1748" s="49"/>
      <c r="AB1748" s="17" t="s">
        <v>5421</v>
      </c>
      <c r="AC1748" s="7" t="s">
        <v>5421</v>
      </c>
      <c r="AD1748" s="6"/>
      <c r="AE1748" s="7"/>
      <c r="AF1748" s="3" t="s">
        <v>5421</v>
      </c>
      <c r="AG1748" s="17"/>
      <c r="AH1748" s="18" t="s">
        <v>5421</v>
      </c>
      <c r="AI1748" s="18" t="s">
        <v>5421</v>
      </c>
      <c r="AJ1748" s="18" t="s">
        <v>5421</v>
      </c>
      <c r="AK1748" s="18" t="s">
        <v>5421</v>
      </c>
      <c r="AL1748" s="18" t="s">
        <v>5421</v>
      </c>
      <c r="AM1748" s="18" t="s">
        <v>5421</v>
      </c>
      <c r="AN1748" s="18" t="s">
        <v>5421</v>
      </c>
      <c r="AO1748" s="18" t="s">
        <v>5421</v>
      </c>
      <c r="AP1748" s="9" t="s">
        <v>5421</v>
      </c>
      <c r="AQ1748" s="14"/>
      <c r="AR1748" s="14" t="s">
        <v>5421</v>
      </c>
      <c r="AS1748" s="14" t="s">
        <v>5421</v>
      </c>
      <c r="AT1748" s="14" t="s">
        <v>5421</v>
      </c>
      <c r="AV1748" s="9" t="str">
        <f>_xlfn.XLOOKUP(B1748,[3]ALL!$B:$B,[3]ALL!$N:$N,"")</f>
        <v/>
      </c>
    </row>
    <row r="1749" spans="1:48" s="9" customFormat="1" hidden="1" x14ac:dyDescent="0.3">
      <c r="A1749" s="1" t="s">
        <v>3115</v>
      </c>
      <c r="B1749" s="8" t="s">
        <v>3116</v>
      </c>
      <c r="C1749" s="3" t="str">
        <f>_xlfn.XLOOKUP(B1749,'[1]daily break down'!$D:$D,'[1]daily break down'!$E:$E,"")</f>
        <v>EXTREME-NORD</v>
      </c>
      <c r="D1749" s="1" t="s">
        <v>11</v>
      </c>
      <c r="E1749" s="1" t="s">
        <v>96</v>
      </c>
      <c r="F1749" s="3" t="s">
        <v>55</v>
      </c>
      <c r="G1749" s="1" t="s">
        <v>2975</v>
      </c>
      <c r="H1749" s="33" t="str">
        <f>_xlfn.XLOOKUP(B1749,[2]CALCULATION!$B:$B,[2]CALCULATION!$H:$H,"")</f>
        <v>HUAWEI</v>
      </c>
      <c r="I1749" s="71">
        <v>0</v>
      </c>
      <c r="J1749" s="71">
        <v>0</v>
      </c>
      <c r="K1749" s="71">
        <v>0</v>
      </c>
      <c r="L1749" s="71">
        <v>0.10264087571661343</v>
      </c>
      <c r="M1749" s="71">
        <v>0</v>
      </c>
      <c r="N1749" s="71">
        <v>0</v>
      </c>
      <c r="O1749" s="71">
        <v>0</v>
      </c>
      <c r="P1749" s="50" t="s">
        <v>5910</v>
      </c>
      <c r="Q1749" s="50" t="s">
        <v>5911</v>
      </c>
      <c r="R1749" s="50"/>
      <c r="S1749" s="49" t="str" cm="1">
        <f t="array" ref="S1749">IFERROR(_xlfn.IFS(
U1749="MPR ISSUE","PDH",
U1749="BSS Hardware Issue","BSS",
U1749="Sites strategiques, MLL, Pylone, etc.","ENVTECH",
U1749="AKTIVCO DEFAUT GE &amp; POWER Cabinet","AKTIVCO",
U1749="AKTIVCO Coupure ENEO &amp; Baisse de tension","AKTIVCO GRID ONLY",
U1749="Coupure ENEO &amp; Baisse de tension","IHS GRID ONLY",
U1749="Defaut GE &amp; POWER Cabinet","IHS",
U1749="Sharing","Partners",
U1749="Sites strategiques &amp; DataCenter","SST &amp; DC",
U1749="Exclu","Exclu",
U1749="SAT","SAT",
U1749="SPARE-ISSUE","SPARE-ISSUE",
U1749="Fiber CAmtel","TRANS_FO_CAMTEL",
U1749="Fiber AOF","Fiber AOF",
U1749="Projet OCM (HUAWEI)","TRAVAUX-HUAWEI",
U1749="Projet OCM (NOKIA)","TRAVAUX-NOKIA",
U1749="ACCESS-ISSUE","ACCESS-ISSUE",
U1749="Projet OCM (ZTE, NOKIA, autres projets)","TRAVAUX OCM",
U1749="No root CAuse","No root cause",
U1749="ODU HS","PDH",
U1749="IP &amp; VLAN","PDH",
U1749="Warehouse HUAWEI","SPARE-ISSUE",
U1749="SPARE-HS","SPARE-ISSUE",
U1749="Power Telco","BSS"
),"")</f>
        <v>No root cause</v>
      </c>
      <c r="T1749" s="49" t="str" cm="1">
        <f t="array" ref="T1749">IFERROR(_xlfn.IFS(
U1749="MPR ISSUE","TX ISSUE",
U1749="BSS Hardware Issue","RAN ISSUE",
U1749="Sites strategiques, MLL, Pylone, etc.","ENVTECH",
U1749="AKTIVCO DEFAUT GE &amp; POWER Cabinet","POWER ISSUE",
U1749="AKTIVCO Coupure ENEO &amp; Baisse de tension","POWER ISSUE",
U1749="Coupure ENEO &amp; Baisse de tension","POWER ISSUE",
U1749="Defaut GE &amp; POWER Cabinet","POWER ISSUE",
U1749="Sharing","POWER ISSUE",
U1749="Sites strategiques &amp; DataCenter","POWER ISSUE",
U1749="Exclu","Exclu",
U1749="SAT","TX ISSUE",
U1749="SPARE-ISSUE","SPARE-ISSUE",
U1749="Fiber CAmtel","TX ISSUE",
U1749="Fiber AOF","TX ISSUE",
U1749="Projet OCM (HUAWEI)","TRAVAUX-HUAWEI",
U1749="Projet OCM (NOKIA)","TRAVAUX -NOKIA",
U1749="ACCESS-ISSUE","ACCESS-ISSUE",
U1749="Projet OCM (ZTE, NOKIA, autres projets)","TRAVAUX OCM",
U1749="No root CAuse","No root cause",
U1749="ODU HS","TX ISSUE",
U1749="IP &amp; VLAN","TX ISSUE",
U1749="Warehouse HUAWEI","SPARE-ISSUE",
U1749="SPARE-HS","SPARE-ISSUE",
U1749="Power Telco","RAN ISSUE"
),"")</f>
        <v>No root cause</v>
      </c>
      <c r="U1749" s="36" t="s">
        <v>5895</v>
      </c>
      <c r="V1749" s="49" t="str" cm="1">
        <f t="array" ref="V1749">IFERROR(_xlfn.IFS(
U1749="MPR ISSUE","ACTIVE",
U1749="BSS Hardware Issue","ACTIVE",
U1749="Sites strategiques, MLL, Pylone, etc.","PASSIVE",
U1749="AKTIVCO DEFAUT GE &amp; POWER Cabinet","PASSIVE",
U1749="AKTIVCO Coupure ENEO &amp; Baisse de tension","PASSIVE",
U1749="Coupure ENEO &amp; Baisse de tension","PASSIVE",
U1749="Defaut GE &amp; POWER Cabinet","PASSIVE",
U1749="Sharing","PASSIVE",
U1749="Sites strategiques &amp; DataCenter","PASSIVE",
U1749="Exclu","Exclu",
U1749="SAT","ACTIVE",
U1749="SPARE-ISSUE","SPARE-ISSUE",
U1749="Fiber CAmtel","ACTIVE",
U1749="Fiber AOF","ACTIVE",
U1749="Projet OCM (HUAWEI)","PLANNED WORKS",
U1749="Projet OCM (NOKIA)","PLANNED WORKS",
U1749="ACCESS-ISSUE","ACCESS-ISSUE",
U1749="Projet OCM (ZTE, NOKIA, autres projets)","PLANNED WORKS",
U1749="No root CAuse","No root cause",
U1749="ODU HS","ACTIVE",
U1749="IP &amp; VLAN","ACTIVE",
U1749="Warehouse HUAWEI","SPARE-ISSUE",
U1749="SPARE-HS","SPARE-ISSUE",
U1749="Power Telco","ACTIVE"
),"")</f>
        <v>No root cause</v>
      </c>
      <c r="W1749" s="49"/>
      <c r="X1749" s="49"/>
      <c r="Y1749" s="49"/>
      <c r="Z1749" s="49"/>
      <c r="AA1749" s="49"/>
      <c r="AB1749" s="17" t="s">
        <v>5421</v>
      </c>
      <c r="AC1749" s="7" t="s">
        <v>5421</v>
      </c>
      <c r="AD1749" s="6"/>
      <c r="AE1749" s="7"/>
      <c r="AF1749" s="3" t="s">
        <v>5421</v>
      </c>
      <c r="AG1749" s="17"/>
      <c r="AH1749" s="18" t="s">
        <v>5421</v>
      </c>
      <c r="AI1749" s="18" t="s">
        <v>5421</v>
      </c>
      <c r="AJ1749" s="18" t="s">
        <v>5421</v>
      </c>
      <c r="AK1749" s="18" t="s">
        <v>5421</v>
      </c>
      <c r="AL1749" s="18" t="s">
        <v>5421</v>
      </c>
      <c r="AM1749" s="18" t="s">
        <v>5421</v>
      </c>
      <c r="AN1749" s="18" t="s">
        <v>5421</v>
      </c>
      <c r="AO1749" s="18" t="s">
        <v>5421</v>
      </c>
      <c r="AP1749" s="9" t="s">
        <v>5421</v>
      </c>
      <c r="AQ1749" s="14"/>
      <c r="AR1749" s="14" t="s">
        <v>5421</v>
      </c>
      <c r="AS1749" s="14" t="s">
        <v>5421</v>
      </c>
      <c r="AT1749" s="14" t="s">
        <v>5421</v>
      </c>
      <c r="AV1749" s="9" t="str">
        <f>_xlfn.XLOOKUP(B1749,[3]ALL!$B:$B,[3]ALL!$N:$N,"")</f>
        <v/>
      </c>
    </row>
    <row r="1750" spans="1:48" s="9" customFormat="1" hidden="1" x14ac:dyDescent="0.3">
      <c r="A1750" s="1" t="s">
        <v>5136</v>
      </c>
      <c r="B1750" s="8" t="s">
        <v>5137</v>
      </c>
      <c r="C1750" s="3" t="str">
        <f>_xlfn.XLOOKUP(B1750,'[1]daily break down'!$D:$D,'[1]daily break down'!$E:$E,"")</f>
        <v>SUD-OUEST</v>
      </c>
      <c r="D1750" s="1" t="s">
        <v>11</v>
      </c>
      <c r="E1750" s="1" t="s">
        <v>154</v>
      </c>
      <c r="F1750" s="3" t="s">
        <v>13</v>
      </c>
      <c r="G1750" s="1" t="s">
        <v>684</v>
      </c>
      <c r="H1750" s="33" t="str">
        <f>_xlfn.XLOOKUP(B1750,[2]CALCULATION!$B:$B,[2]CALCULATION!$H:$H,"")</f>
        <v>HUAWEI</v>
      </c>
      <c r="I1750" s="71">
        <v>0</v>
      </c>
      <c r="J1750" s="71">
        <v>0</v>
      </c>
      <c r="K1750" s="71">
        <v>0</v>
      </c>
      <c r="L1750" s="71">
        <v>0</v>
      </c>
      <c r="M1750" s="71">
        <v>0.39255007376588391</v>
      </c>
      <c r="N1750" s="71">
        <v>2.2293847896744882E-3</v>
      </c>
      <c r="O1750" s="71">
        <v>0</v>
      </c>
      <c r="P1750" s="50" t="s">
        <v>5910</v>
      </c>
      <c r="Q1750" s="50" t="s">
        <v>5911</v>
      </c>
      <c r="R1750" s="50"/>
      <c r="S1750" s="49" t="str" cm="1">
        <f t="array" ref="S1750">IFERROR(_xlfn.IFS(
U1750="MPR ISSUE","PDH",
U1750="BSS Hardware Issue","BSS",
U1750="Sites strategiques, MLL, Pylone, etc.","ENVTECH",
U1750="AKTIVCO DEFAUT GE &amp; POWER Cabinet","AKTIVCO",
U1750="AKTIVCO Coupure ENEO &amp; Baisse de tension","AKTIVCO GRID ONLY",
U1750="Coupure ENEO &amp; Baisse de tension","IHS GRID ONLY",
U1750="Defaut GE &amp; POWER Cabinet","IHS",
U1750="Sharing","Partners",
U1750="Sites strategiques &amp; DataCenter","SST &amp; DC",
U1750="Exclu","Exclu",
U1750="SAT","SAT",
U1750="SPARE-ISSUE","SPARE-ISSUE",
U1750="Fiber CAmtel","TRANS_FO_CAMTEL",
U1750="Fiber AOF","Fiber AOF",
U1750="Projet OCM (HUAWEI)","TRAVAUX-HUAWEI",
U1750="Projet OCM (NOKIA)","TRAVAUX-NOKIA",
U1750="ACCESS-ISSUE","ACCESS-ISSUE",
U1750="Projet OCM (ZTE, NOKIA, autres projets)","TRAVAUX OCM",
U1750="No root CAuse","No root cause",
U1750="ODU HS","PDH",
U1750="IP &amp; VLAN","PDH",
U1750="Warehouse HUAWEI","SPARE-ISSUE",
U1750="SPARE-HS","SPARE-ISSUE",
U1750="Power Telco","BSS"
),"")</f>
        <v>No root cause</v>
      </c>
      <c r="T1750" s="49" t="str" cm="1">
        <f t="array" ref="T1750">IFERROR(_xlfn.IFS(
U1750="MPR ISSUE","TX ISSUE",
U1750="BSS Hardware Issue","RAN ISSUE",
U1750="Sites strategiques, MLL, Pylone, etc.","ENVTECH",
U1750="AKTIVCO DEFAUT GE &amp; POWER Cabinet","POWER ISSUE",
U1750="AKTIVCO Coupure ENEO &amp; Baisse de tension","POWER ISSUE",
U1750="Coupure ENEO &amp; Baisse de tension","POWER ISSUE",
U1750="Defaut GE &amp; POWER Cabinet","POWER ISSUE",
U1750="Sharing","POWER ISSUE",
U1750="Sites strategiques &amp; DataCenter","POWER ISSUE",
U1750="Exclu","Exclu",
U1750="SAT","TX ISSUE",
U1750="SPARE-ISSUE","SPARE-ISSUE",
U1750="Fiber CAmtel","TX ISSUE",
U1750="Fiber AOF","TX ISSUE",
U1750="Projet OCM (HUAWEI)","TRAVAUX-HUAWEI",
U1750="Projet OCM (NOKIA)","TRAVAUX -NOKIA",
U1750="ACCESS-ISSUE","ACCESS-ISSUE",
U1750="Projet OCM (ZTE, NOKIA, autres projets)","TRAVAUX OCM",
U1750="No root CAuse","No root cause",
U1750="ODU HS","TX ISSUE",
U1750="IP &amp; VLAN","TX ISSUE",
U1750="Warehouse HUAWEI","SPARE-ISSUE",
U1750="SPARE-HS","SPARE-ISSUE",
U1750="Power Telco","RAN ISSUE"
),"")</f>
        <v>No root cause</v>
      </c>
      <c r="U1750" s="36" t="s">
        <v>5895</v>
      </c>
      <c r="V1750" s="49" t="str" cm="1">
        <f t="array" ref="V1750">IFERROR(_xlfn.IFS(
U1750="MPR ISSUE","ACTIVE",
U1750="BSS Hardware Issue","ACTIVE",
U1750="Sites strategiques, MLL, Pylone, etc.","PASSIVE",
U1750="AKTIVCO DEFAUT GE &amp; POWER Cabinet","PASSIVE",
U1750="AKTIVCO Coupure ENEO &amp; Baisse de tension","PASSIVE",
U1750="Coupure ENEO &amp; Baisse de tension","PASSIVE",
U1750="Defaut GE &amp; POWER Cabinet","PASSIVE",
U1750="Sharing","PASSIVE",
U1750="Sites strategiques &amp; DataCenter","PASSIVE",
U1750="Exclu","Exclu",
U1750="SAT","ACTIVE",
U1750="SPARE-ISSUE","SPARE-ISSUE",
U1750="Fiber CAmtel","ACTIVE",
U1750="Fiber AOF","ACTIVE",
U1750="Projet OCM (HUAWEI)","PLANNED WORKS",
U1750="Projet OCM (NOKIA)","PLANNED WORKS",
U1750="ACCESS-ISSUE","ACCESS-ISSUE",
U1750="Projet OCM (ZTE, NOKIA, autres projets)","PLANNED WORKS",
U1750="No root CAuse","No root cause",
U1750="ODU HS","ACTIVE",
U1750="IP &amp; VLAN","ACTIVE",
U1750="Warehouse HUAWEI","SPARE-ISSUE",
U1750="SPARE-HS","SPARE-ISSUE",
U1750="Power Telco","ACTIVE"
),"")</f>
        <v>No root cause</v>
      </c>
      <c r="W1750" s="49"/>
      <c r="X1750" s="49"/>
      <c r="Y1750" s="49"/>
      <c r="Z1750" s="49"/>
      <c r="AA1750" s="49"/>
      <c r="AB1750" s="17" t="s">
        <v>5421</v>
      </c>
      <c r="AC1750" s="7" t="s">
        <v>5421</v>
      </c>
      <c r="AD1750" s="6"/>
      <c r="AE1750" s="7"/>
      <c r="AF1750" s="3" t="s">
        <v>5421</v>
      </c>
      <c r="AG1750" s="17"/>
      <c r="AH1750" s="18" t="s">
        <v>5421</v>
      </c>
      <c r="AI1750" s="18" t="s">
        <v>5421</v>
      </c>
      <c r="AJ1750" s="18" t="s">
        <v>5421</v>
      </c>
      <c r="AK1750" s="18" t="s">
        <v>5421</v>
      </c>
      <c r="AL1750" s="18" t="s">
        <v>5421</v>
      </c>
      <c r="AM1750" s="18" t="s">
        <v>5421</v>
      </c>
      <c r="AN1750" s="18" t="s">
        <v>5421</v>
      </c>
      <c r="AO1750" s="18" t="s">
        <v>5421</v>
      </c>
      <c r="AP1750" s="9" t="s">
        <v>5421</v>
      </c>
      <c r="AQ1750" s="14"/>
      <c r="AR1750" s="14" t="s">
        <v>5421</v>
      </c>
      <c r="AS1750" s="14" t="s">
        <v>5421</v>
      </c>
      <c r="AT1750" s="14" t="s">
        <v>5421</v>
      </c>
      <c r="AV1750" s="9" t="str">
        <f>_xlfn.XLOOKUP(B1750,[3]ALL!$B:$B,[3]ALL!$N:$N,"")</f>
        <v/>
      </c>
    </row>
    <row r="1751" spans="1:48" s="9" customFormat="1" hidden="1" x14ac:dyDescent="0.3">
      <c r="A1751" s="1" t="s">
        <v>170</v>
      </c>
      <c r="B1751" s="8" t="s">
        <v>171</v>
      </c>
      <c r="C1751" s="3" t="str">
        <f>_xlfn.XLOOKUP(B1751,'[1]daily break down'!$D:$D,'[1]daily break down'!$E:$E,"")</f>
        <v>Douala</v>
      </c>
      <c r="D1751" s="1" t="s">
        <v>11</v>
      </c>
      <c r="E1751" s="1" t="s">
        <v>12</v>
      </c>
      <c r="F1751" s="3" t="s">
        <v>31</v>
      </c>
      <c r="G1751" s="1" t="s">
        <v>32</v>
      </c>
      <c r="H1751" s="35" t="str">
        <f>_xlfn.XLOOKUP(B1751,[2]CALCULATION!$B:$B,[2]CALCULATION!$H:$H,"")</f>
        <v>ZTE</v>
      </c>
      <c r="I1751" s="71">
        <v>0</v>
      </c>
      <c r="J1751" s="71">
        <v>0</v>
      </c>
      <c r="K1751" s="71">
        <v>0</v>
      </c>
      <c r="L1751" s="71">
        <v>0</v>
      </c>
      <c r="M1751" s="71">
        <v>0</v>
      </c>
      <c r="N1751" s="71">
        <v>0</v>
      </c>
      <c r="O1751" s="71">
        <v>0</v>
      </c>
      <c r="P1751" s="50" t="s">
        <v>5365</v>
      </c>
      <c r="Q1751" s="50" t="s">
        <v>5911</v>
      </c>
      <c r="R1751" s="50"/>
      <c r="S1751" s="49" t="str" cm="1">
        <f t="array" ref="S1751">IFERROR(_xlfn.IFS(
U1751="MPR ISSUE","PDH",
U1751="BSS Hardware Issue","BSS",
U1751="Sites strategiques, MLL, Pylone, etc.","ENVTECH",
U1751="AKTIVCO DEFAUT GE &amp; POWER Cabinet","AKTIVCO",
U1751="AKTIVCO Coupure ENEO &amp; Baisse de tension","AKTIVCO GRID ONLY",
U1751="Coupure ENEO &amp; Baisse de tension","IHS GRID ONLY",
U1751="Defaut GE &amp; POWER Cabinet","IHS",
U1751="Sharing","Partners",
U1751="Sites strategiques &amp; DataCenter","SST &amp; DC",
U1751="Exclu","Exclu",
U1751="SAT","SAT",
U1751="SPARE-ISSUE","SPARE-ISSUE",
U1751="Fiber CAmtel","TRANS_FO_CAMTEL",
U1751="Fiber AOF","Fiber AOF",
U1751="Projet OCM (HUAWEI)","TRAVAUX-HUAWEI",
U1751="Projet OCM (NOKIA)","TRAVAUX-NOKIA",
U1751="ACCESS-ISSUE","ACCESS-ISSUE",
U1751="Projet OCM (ZTE, NOKIA, autres projets)","TRAVAUX OCM",
U1751="No root CAuse","No root cause",
U1751="ODU HS","PDH",
U1751="IP &amp; VLAN","PDH",
U1751="Warehouse HUAWEI","SPARE-ISSUE",
U1751="SPARE-HS","SPARE-ISSUE",
U1751="Power Telco","BSS"
),"")</f>
        <v>No root cause</v>
      </c>
      <c r="T1751" s="49" t="str" cm="1">
        <f t="array" ref="T1751">IFERROR(_xlfn.IFS(
U1751="MPR ISSUE","TX ISSUE",
U1751="BSS Hardware Issue","RAN ISSUE",
U1751="Sites strategiques, MLL, Pylone, etc.","ENVTECH",
U1751="AKTIVCO DEFAUT GE &amp; POWER Cabinet","POWER ISSUE",
U1751="AKTIVCO Coupure ENEO &amp; Baisse de tension","POWER ISSUE",
U1751="Coupure ENEO &amp; Baisse de tension","POWER ISSUE",
U1751="Defaut GE &amp; POWER Cabinet","POWER ISSUE",
U1751="Sharing","POWER ISSUE",
U1751="Sites strategiques &amp; DataCenter","POWER ISSUE",
U1751="Exclu","Exclu",
U1751="SAT","TX ISSUE",
U1751="SPARE-ISSUE","SPARE-ISSUE",
U1751="Fiber CAmtel","TX ISSUE",
U1751="Fiber AOF","TX ISSUE",
U1751="Projet OCM (HUAWEI)","TRAVAUX-HUAWEI",
U1751="Projet OCM (NOKIA)","TRAVAUX -NOKIA",
U1751="ACCESS-ISSUE","ACCESS-ISSUE",
U1751="Projet OCM (ZTE, NOKIA, autres projets)","TRAVAUX OCM",
U1751="No root CAuse","No root cause",
U1751="ODU HS","TX ISSUE",
U1751="IP &amp; VLAN","TX ISSUE",
U1751="Warehouse HUAWEI","SPARE-ISSUE",
U1751="SPARE-HS","SPARE-ISSUE",
U1751="Power Telco","RAN ISSUE"
),"")</f>
        <v>No root cause</v>
      </c>
      <c r="U1751" s="36" t="s">
        <v>5895</v>
      </c>
      <c r="V1751" s="49" t="str" cm="1">
        <f t="array" ref="V1751">IFERROR(_xlfn.IFS(
U1751="MPR ISSUE","ACTIVE",
U1751="BSS Hardware Issue","ACTIVE",
U1751="Sites strategiques, MLL, Pylone, etc.","PASSIVE",
U1751="AKTIVCO DEFAUT GE &amp; POWER Cabinet","PASSIVE",
U1751="AKTIVCO Coupure ENEO &amp; Baisse de tension","PASSIVE",
U1751="Coupure ENEO &amp; Baisse de tension","PASSIVE",
U1751="Defaut GE &amp; POWER Cabinet","PASSIVE",
U1751="Sharing","PASSIVE",
U1751="Sites strategiques &amp; DataCenter","PASSIVE",
U1751="Exclu","Exclu",
U1751="SAT","ACTIVE",
U1751="SPARE-ISSUE","SPARE-ISSUE",
U1751="Fiber CAmtel","ACTIVE",
U1751="Fiber AOF","ACTIVE",
U1751="Projet OCM (HUAWEI)","PLANNED WORKS",
U1751="Projet OCM (NOKIA)","PLANNED WORKS",
U1751="ACCESS-ISSUE","ACCESS-ISSUE",
U1751="Projet OCM (ZTE, NOKIA, autres projets)","PLANNED WORKS",
U1751="No root CAuse","No root cause",
U1751="ODU HS","ACTIVE",
U1751="IP &amp; VLAN","ACTIVE",
U1751="Warehouse HUAWEI","SPARE-ISSUE",
U1751="SPARE-HS","SPARE-ISSUE",
U1751="Power Telco","ACTIVE"
),"")</f>
        <v>No root cause</v>
      </c>
      <c r="W1751" s="49"/>
      <c r="X1751" s="49"/>
      <c r="Y1751" s="49"/>
      <c r="Z1751" s="49"/>
      <c r="AA1751" s="49"/>
      <c r="AB1751" s="17" t="s">
        <v>5421</v>
      </c>
      <c r="AC1751" s="7" t="s">
        <v>5421</v>
      </c>
      <c r="AD1751" s="6"/>
      <c r="AE1751" s="7"/>
      <c r="AF1751" s="3" t="s">
        <v>5421</v>
      </c>
      <c r="AG1751" s="17"/>
      <c r="AH1751" s="18" t="s">
        <v>5421</v>
      </c>
      <c r="AI1751" s="18" t="s">
        <v>5421</v>
      </c>
      <c r="AJ1751" s="18" t="s">
        <v>5421</v>
      </c>
      <c r="AK1751" s="18" t="s">
        <v>5421</v>
      </c>
      <c r="AL1751" s="18" t="s">
        <v>5421</v>
      </c>
      <c r="AM1751" s="18" t="s">
        <v>5421</v>
      </c>
      <c r="AN1751" s="18" t="s">
        <v>5421</v>
      </c>
      <c r="AO1751" s="18" t="s">
        <v>5421</v>
      </c>
      <c r="AP1751" s="9" t="s">
        <v>5421</v>
      </c>
      <c r="AQ1751" s="14"/>
      <c r="AR1751" s="14" t="s">
        <v>5421</v>
      </c>
      <c r="AS1751" s="14" t="s">
        <v>5421</v>
      </c>
      <c r="AT1751" s="14" t="s">
        <v>5421</v>
      </c>
      <c r="AV1751" s="9" t="str">
        <f>_xlfn.XLOOKUP(B1751,[3]ALL!$B:$B,[3]ALL!$N:$N,"")</f>
        <v/>
      </c>
    </row>
    <row r="1752" spans="1:48" s="9" customFormat="1" hidden="1" x14ac:dyDescent="0.3">
      <c r="A1752" s="1" t="s">
        <v>3691</v>
      </c>
      <c r="B1752" s="8" t="s">
        <v>3692</v>
      </c>
      <c r="C1752" s="3" t="str">
        <f>_xlfn.XLOOKUP(B1752,'[1]daily break down'!$D:$D,'[1]daily break down'!$E:$E,"")</f>
        <v>OUEST</v>
      </c>
      <c r="D1752" s="1" t="s">
        <v>11</v>
      </c>
      <c r="E1752" s="1" t="s">
        <v>12</v>
      </c>
      <c r="F1752" s="3" t="s">
        <v>102</v>
      </c>
      <c r="G1752" s="1" t="s">
        <v>3691</v>
      </c>
      <c r="H1752" s="33" t="str">
        <f>_xlfn.XLOOKUP(B1752,[2]CALCULATION!$B:$B,[2]CALCULATION!$H:$H,"")</f>
        <v>HUAWEI</v>
      </c>
      <c r="I1752" s="71">
        <v>0</v>
      </c>
      <c r="J1752" s="71">
        <v>0</v>
      </c>
      <c r="K1752" s="71">
        <v>6.8843402305148196E-2</v>
      </c>
      <c r="L1752" s="71">
        <v>0</v>
      </c>
      <c r="M1752" s="71">
        <v>1.1646306141259527E-2</v>
      </c>
      <c r="N1752" s="71">
        <v>0</v>
      </c>
      <c r="O1752" s="71">
        <v>0</v>
      </c>
      <c r="P1752" s="50" t="s">
        <v>5365</v>
      </c>
      <c r="Q1752" s="50" t="s">
        <v>5911</v>
      </c>
      <c r="R1752" s="50"/>
      <c r="S1752" s="49" t="str" cm="1">
        <f t="array" ref="S1752">IFERROR(_xlfn.IFS(
U1752="MPR ISSUE","PDH",
U1752="BSS Hardware Issue","BSS",
U1752="Sites strategiques, MLL, Pylone, etc.","ENVTECH",
U1752="AKTIVCO DEFAUT GE &amp; POWER Cabinet","AKTIVCO",
U1752="AKTIVCO Coupure ENEO &amp; Baisse de tension","AKTIVCO GRID ONLY",
U1752="Coupure ENEO &amp; Baisse de tension","IHS GRID ONLY",
U1752="Defaut GE &amp; POWER Cabinet","IHS",
U1752="Sharing","Partners",
U1752="Sites strategiques &amp; DataCenter","SST &amp; DC",
U1752="Exclu","Exclu",
U1752="SAT","SAT",
U1752="SPARE-ISSUE","SPARE-ISSUE",
U1752="Fiber CAmtel","TRANS_FO_CAMTEL",
U1752="Fiber AOF","Fiber AOF",
U1752="Projet OCM (HUAWEI)","TRAVAUX-HUAWEI",
U1752="Projet OCM (NOKIA)","TRAVAUX-NOKIA",
U1752="ACCESS-ISSUE","ACCESS-ISSUE",
U1752="Projet OCM (ZTE, NOKIA, autres projets)","TRAVAUX OCM",
U1752="No root CAuse","No root cause",
U1752="ODU HS","PDH",
U1752="IP &amp; VLAN","PDH",
U1752="Warehouse HUAWEI","SPARE-ISSUE",
U1752="SPARE-HS","SPARE-ISSUE",
U1752="Power Telco","BSS"
),"")</f>
        <v>No root cause</v>
      </c>
      <c r="T1752" s="49" t="str" cm="1">
        <f t="array" ref="T1752">IFERROR(_xlfn.IFS(
U1752="MPR ISSUE","TX ISSUE",
U1752="BSS Hardware Issue","RAN ISSUE",
U1752="Sites strategiques, MLL, Pylone, etc.","ENVTECH",
U1752="AKTIVCO DEFAUT GE &amp; POWER Cabinet","POWER ISSUE",
U1752="AKTIVCO Coupure ENEO &amp; Baisse de tension","POWER ISSUE",
U1752="Coupure ENEO &amp; Baisse de tension","POWER ISSUE",
U1752="Defaut GE &amp; POWER Cabinet","POWER ISSUE",
U1752="Sharing","POWER ISSUE",
U1752="Sites strategiques &amp; DataCenter","POWER ISSUE",
U1752="Exclu","Exclu",
U1752="SAT","TX ISSUE",
U1752="SPARE-ISSUE","SPARE-ISSUE",
U1752="Fiber CAmtel","TX ISSUE",
U1752="Fiber AOF","TX ISSUE",
U1752="Projet OCM (HUAWEI)","TRAVAUX-HUAWEI",
U1752="Projet OCM (NOKIA)","TRAVAUX -NOKIA",
U1752="ACCESS-ISSUE","ACCESS-ISSUE",
U1752="Projet OCM (ZTE, NOKIA, autres projets)","TRAVAUX OCM",
U1752="No root CAuse","No root cause",
U1752="ODU HS","TX ISSUE",
U1752="IP &amp; VLAN","TX ISSUE",
U1752="Warehouse HUAWEI","SPARE-ISSUE",
U1752="SPARE-HS","SPARE-ISSUE",
U1752="Power Telco","RAN ISSUE"
),"")</f>
        <v>No root cause</v>
      </c>
      <c r="U1752" s="36" t="s">
        <v>5895</v>
      </c>
      <c r="V1752" s="49" t="str" cm="1">
        <f t="array" ref="V1752">IFERROR(_xlfn.IFS(
U1752="MPR ISSUE","ACTIVE",
U1752="BSS Hardware Issue","ACTIVE",
U1752="Sites strategiques, MLL, Pylone, etc.","PASSIVE",
U1752="AKTIVCO DEFAUT GE &amp; POWER Cabinet","PASSIVE",
U1752="AKTIVCO Coupure ENEO &amp; Baisse de tension","PASSIVE",
U1752="Coupure ENEO &amp; Baisse de tension","PASSIVE",
U1752="Defaut GE &amp; POWER Cabinet","PASSIVE",
U1752="Sharing","PASSIVE",
U1752="Sites strategiques &amp; DataCenter","PASSIVE",
U1752="Exclu","Exclu",
U1752="SAT","ACTIVE",
U1752="SPARE-ISSUE","SPARE-ISSUE",
U1752="Fiber CAmtel","ACTIVE",
U1752="Fiber AOF","ACTIVE",
U1752="Projet OCM (HUAWEI)","PLANNED WORKS",
U1752="Projet OCM (NOKIA)","PLANNED WORKS",
U1752="ACCESS-ISSUE","ACCESS-ISSUE",
U1752="Projet OCM (ZTE, NOKIA, autres projets)","PLANNED WORKS",
U1752="No root CAuse","No root cause",
U1752="ODU HS","ACTIVE",
U1752="IP &amp; VLAN","ACTIVE",
U1752="Warehouse HUAWEI","SPARE-ISSUE",
U1752="SPARE-HS","SPARE-ISSUE",
U1752="Power Telco","ACTIVE"
),"")</f>
        <v>No root cause</v>
      </c>
      <c r="W1752" s="49"/>
      <c r="X1752" s="49"/>
      <c r="Y1752" s="49"/>
      <c r="Z1752" s="49"/>
      <c r="AA1752" s="49"/>
      <c r="AB1752" s="17" t="s">
        <v>5421</v>
      </c>
      <c r="AC1752" s="7" t="s">
        <v>5421</v>
      </c>
      <c r="AD1752" s="6"/>
      <c r="AE1752" s="7"/>
      <c r="AF1752" s="3" t="s">
        <v>5421</v>
      </c>
      <c r="AG1752" s="17"/>
      <c r="AH1752" s="18" t="s">
        <v>5421</v>
      </c>
      <c r="AI1752" s="18" t="s">
        <v>5421</v>
      </c>
      <c r="AJ1752" s="18" t="s">
        <v>5421</v>
      </c>
      <c r="AK1752" s="18" t="s">
        <v>5421</v>
      </c>
      <c r="AL1752" s="18" t="s">
        <v>5421</v>
      </c>
      <c r="AM1752" s="18" t="s">
        <v>5421</v>
      </c>
      <c r="AN1752" s="18" t="s">
        <v>5421</v>
      </c>
      <c r="AO1752" s="18" t="s">
        <v>5421</v>
      </c>
      <c r="AP1752" s="9" t="s">
        <v>5421</v>
      </c>
      <c r="AQ1752" s="14"/>
      <c r="AR1752" s="14" t="s">
        <v>5421</v>
      </c>
      <c r="AS1752" s="14" t="s">
        <v>5421</v>
      </c>
      <c r="AT1752" s="14" t="s">
        <v>5421</v>
      </c>
      <c r="AV1752" s="9" t="str">
        <f>_xlfn.XLOOKUP(B1752,[3]ALL!$B:$B,[3]ALL!$N:$N,"")</f>
        <v/>
      </c>
    </row>
    <row r="1753" spans="1:48" s="9" customFormat="1" hidden="1" x14ac:dyDescent="0.3">
      <c r="A1753" s="1" t="s">
        <v>4453</v>
      </c>
      <c r="B1753" s="8" t="s">
        <v>4454</v>
      </c>
      <c r="C1753" s="3" t="str">
        <f>_xlfn.XLOOKUP(B1753,'[1]daily break down'!$D:$D,'[1]daily break down'!$E:$E,"")</f>
        <v>SUD-OUEST</v>
      </c>
      <c r="D1753" s="1"/>
      <c r="E1753" s="1"/>
      <c r="F1753" s="3" t="s">
        <v>13</v>
      </c>
      <c r="G1753" s="1" t="s">
        <v>4455</v>
      </c>
      <c r="H1753" s="33" t="str">
        <f>_xlfn.XLOOKUP(B1753,[2]CALCULATION!$B:$B,[2]CALCULATION!$H:$H,"")</f>
        <v>HUAWEI</v>
      </c>
      <c r="I1753" s="71">
        <v>0</v>
      </c>
      <c r="J1753" s="71">
        <v>0</v>
      </c>
      <c r="K1753" s="71">
        <v>5.2613481036317923E-3</v>
      </c>
      <c r="L1753" s="71">
        <v>0</v>
      </c>
      <c r="M1753" s="71">
        <v>0.1922086390265757</v>
      </c>
      <c r="N1753" s="71">
        <v>1.1414450123133381E-3</v>
      </c>
      <c r="O1753" s="71">
        <v>0</v>
      </c>
      <c r="P1753" s="50" t="s">
        <v>5365</v>
      </c>
      <c r="Q1753" s="50" t="s">
        <v>5911</v>
      </c>
      <c r="R1753" s="50"/>
      <c r="S1753" s="49" t="str" cm="1">
        <f t="array" ref="S1753">IFERROR(_xlfn.IFS(
U1753="MPR ISSUE","PDH",
U1753="BSS Hardware Issue","BSS",
U1753="Sites strategiques, MLL, Pylone, etc.","ENVTECH",
U1753="AKTIVCO DEFAUT GE &amp; POWER Cabinet","AKTIVCO",
U1753="AKTIVCO Coupure ENEO &amp; Baisse de tension","AKTIVCO GRID ONLY",
U1753="Coupure ENEO &amp; Baisse de tension","IHS GRID ONLY",
U1753="Defaut GE &amp; POWER Cabinet","IHS",
U1753="Sharing","Partners",
U1753="Sites strategiques &amp; DataCenter","SST &amp; DC",
U1753="Exclu","Exclu",
U1753="SAT","SAT",
U1753="SPARE-ISSUE","SPARE-ISSUE",
U1753="Fiber CAmtel","TRANS_FO_CAMTEL",
U1753="Fiber AOF","Fiber AOF",
U1753="Projet OCM (HUAWEI)","TRAVAUX-HUAWEI",
U1753="Projet OCM (NOKIA)","TRAVAUX-NOKIA",
U1753="ACCESS-ISSUE","ACCESS-ISSUE",
U1753="Projet OCM (ZTE, NOKIA, autres projets)","TRAVAUX OCM",
U1753="No root CAuse","No root cause",
U1753="ODU HS","PDH",
U1753="IP &amp; VLAN","PDH",
U1753="Warehouse HUAWEI","SPARE-ISSUE",
U1753="SPARE-HS","SPARE-ISSUE",
U1753="Power Telco","BSS"
),"")</f>
        <v>No root cause</v>
      </c>
      <c r="T1753" s="49" t="str" cm="1">
        <f t="array" ref="T1753">IFERROR(_xlfn.IFS(
U1753="MPR ISSUE","TX ISSUE",
U1753="BSS Hardware Issue","RAN ISSUE",
U1753="Sites strategiques, MLL, Pylone, etc.","ENVTECH",
U1753="AKTIVCO DEFAUT GE &amp; POWER Cabinet","POWER ISSUE",
U1753="AKTIVCO Coupure ENEO &amp; Baisse de tension","POWER ISSUE",
U1753="Coupure ENEO &amp; Baisse de tension","POWER ISSUE",
U1753="Defaut GE &amp; POWER Cabinet","POWER ISSUE",
U1753="Sharing","POWER ISSUE",
U1753="Sites strategiques &amp; DataCenter","POWER ISSUE",
U1753="Exclu","Exclu",
U1753="SAT","TX ISSUE",
U1753="SPARE-ISSUE","SPARE-ISSUE",
U1753="Fiber CAmtel","TX ISSUE",
U1753="Fiber AOF","TX ISSUE",
U1753="Projet OCM (HUAWEI)","TRAVAUX-HUAWEI",
U1753="Projet OCM (NOKIA)","TRAVAUX -NOKIA",
U1753="ACCESS-ISSUE","ACCESS-ISSUE",
U1753="Projet OCM (ZTE, NOKIA, autres projets)","TRAVAUX OCM",
U1753="No root CAuse","No root cause",
U1753="ODU HS","TX ISSUE",
U1753="IP &amp; VLAN","TX ISSUE",
U1753="Warehouse HUAWEI","SPARE-ISSUE",
U1753="SPARE-HS","SPARE-ISSUE",
U1753="Power Telco","RAN ISSUE"
),"")</f>
        <v>No root cause</v>
      </c>
      <c r="U1753" s="36" t="s">
        <v>5895</v>
      </c>
      <c r="V1753" s="49" t="str" cm="1">
        <f t="array" ref="V1753">IFERROR(_xlfn.IFS(
U1753="MPR ISSUE","ACTIVE",
U1753="BSS Hardware Issue","ACTIVE",
U1753="Sites strategiques, MLL, Pylone, etc.","PASSIVE",
U1753="AKTIVCO DEFAUT GE &amp; POWER Cabinet","PASSIVE",
U1753="AKTIVCO Coupure ENEO &amp; Baisse de tension","PASSIVE",
U1753="Coupure ENEO &amp; Baisse de tension","PASSIVE",
U1753="Defaut GE &amp; POWER Cabinet","PASSIVE",
U1753="Sharing","PASSIVE",
U1753="Sites strategiques &amp; DataCenter","PASSIVE",
U1753="Exclu","Exclu",
U1753="SAT","ACTIVE",
U1753="SPARE-ISSUE","SPARE-ISSUE",
U1753="Fiber CAmtel","ACTIVE",
U1753="Fiber AOF","ACTIVE",
U1753="Projet OCM (HUAWEI)","PLANNED WORKS",
U1753="Projet OCM (NOKIA)","PLANNED WORKS",
U1753="ACCESS-ISSUE","ACCESS-ISSUE",
U1753="Projet OCM (ZTE, NOKIA, autres projets)","PLANNED WORKS",
U1753="No root CAuse","No root cause",
U1753="ODU HS","ACTIVE",
U1753="IP &amp; VLAN","ACTIVE",
U1753="Warehouse HUAWEI","SPARE-ISSUE",
U1753="SPARE-HS","SPARE-ISSUE",
U1753="Power Telco","ACTIVE"
),"")</f>
        <v>No root cause</v>
      </c>
      <c r="W1753" s="49"/>
      <c r="X1753" s="49"/>
      <c r="Y1753" s="49"/>
      <c r="Z1753" s="49"/>
      <c r="AA1753" s="49"/>
      <c r="AB1753" s="17" t="s">
        <v>5421</v>
      </c>
      <c r="AC1753" s="7" t="s">
        <v>5421</v>
      </c>
      <c r="AD1753" s="6"/>
      <c r="AE1753" s="7"/>
      <c r="AF1753" s="3" t="s">
        <v>5421</v>
      </c>
      <c r="AG1753" s="17"/>
      <c r="AH1753" s="18" t="s">
        <v>5421</v>
      </c>
      <c r="AI1753" s="18" t="s">
        <v>5421</v>
      </c>
      <c r="AJ1753" s="18" t="s">
        <v>5421</v>
      </c>
      <c r="AK1753" s="18" t="s">
        <v>5421</v>
      </c>
      <c r="AL1753" s="18" t="s">
        <v>5421</v>
      </c>
      <c r="AM1753" s="18" t="s">
        <v>5421</v>
      </c>
      <c r="AN1753" s="18" t="s">
        <v>5421</v>
      </c>
      <c r="AO1753" s="18" t="s">
        <v>5421</v>
      </c>
      <c r="AP1753" s="9" t="s">
        <v>5421</v>
      </c>
      <c r="AQ1753" s="14"/>
      <c r="AR1753" s="14" t="s">
        <v>5421</v>
      </c>
      <c r="AS1753" s="14" t="s">
        <v>5421</v>
      </c>
      <c r="AT1753" s="14" t="s">
        <v>5421</v>
      </c>
      <c r="AV1753" s="9" t="str">
        <f>_xlfn.XLOOKUP(B1753,[3]ALL!$B:$B,[3]ALL!$N:$N,"")</f>
        <v/>
      </c>
    </row>
    <row r="1754" spans="1:48" s="9" customFormat="1" hidden="1" x14ac:dyDescent="0.3">
      <c r="A1754" s="1" t="s">
        <v>5020</v>
      </c>
      <c r="B1754" s="8" t="s">
        <v>5021</v>
      </c>
      <c r="C1754" s="3" t="str">
        <f>_xlfn.XLOOKUP(B1754,'[1]daily break down'!$D:$D,'[1]daily break down'!$E:$E,"")</f>
        <v>SUD-OUEST</v>
      </c>
      <c r="D1754" s="1" t="s">
        <v>11</v>
      </c>
      <c r="E1754" s="1" t="s">
        <v>12</v>
      </c>
      <c r="F1754" s="3" t="s">
        <v>13</v>
      </c>
      <c r="G1754" s="1" t="s">
        <v>1432</v>
      </c>
      <c r="H1754" s="33" t="str">
        <f>_xlfn.XLOOKUP(B1754,[2]CALCULATION!$B:$B,[2]CALCULATION!$H:$H,"")</f>
        <v>Huawei</v>
      </c>
      <c r="I1754" s="71">
        <v>7.2945470318149255E-2</v>
      </c>
      <c r="J1754" s="71">
        <v>0.13661669991125266</v>
      </c>
      <c r="K1754" s="71">
        <v>0</v>
      </c>
      <c r="L1754" s="71">
        <v>0</v>
      </c>
      <c r="M1754" s="71">
        <v>0</v>
      </c>
      <c r="N1754" s="71">
        <v>0</v>
      </c>
      <c r="O1754" s="71">
        <v>0</v>
      </c>
      <c r="P1754" s="50" t="s">
        <v>5910</v>
      </c>
      <c r="Q1754" s="50" t="s">
        <v>5911</v>
      </c>
      <c r="R1754" s="50"/>
      <c r="S1754" s="49" t="str" cm="1">
        <f t="array" ref="S1754">IFERROR(_xlfn.IFS(
U1754="MPR ISSUE","PDH",
U1754="BSS Hardware Issue","BSS",
U1754="Sites strategiques, MLL, Pylone, etc.","ENVTECH",
U1754="AKTIVCO DEFAUT GE &amp; POWER Cabinet","AKTIVCO",
U1754="AKTIVCO Coupure ENEO &amp; Baisse de tension","AKTIVCO GRID ONLY",
U1754="Coupure ENEO &amp; Baisse de tension","IHS GRID ONLY",
U1754="Defaut GE &amp; POWER Cabinet","IHS",
U1754="Sharing","Partners",
U1754="Sites strategiques &amp; DataCenter","SST &amp; DC",
U1754="Exclu","Exclu",
U1754="SAT","SAT",
U1754="SPARE-ISSUE","SPARE-ISSUE",
U1754="Fiber CAmtel","TRANS_FO_CAMTEL",
U1754="Fiber AOF","Fiber AOF",
U1754="Projet OCM (HUAWEI)","TRAVAUX-HUAWEI",
U1754="Projet OCM (NOKIA)","TRAVAUX-NOKIA",
U1754="ACCESS-ISSUE","ACCESS-ISSUE",
U1754="Projet OCM (ZTE, NOKIA, autres projets)","TRAVAUX OCM",
U1754="No root CAuse","No root cause",
U1754="ODU HS","PDH",
U1754="IP &amp; VLAN","PDH",
U1754="Warehouse HUAWEI","SPARE-ISSUE",
U1754="SPARE-HS","SPARE-ISSUE",
U1754="Power Telco","BSS"
),"")</f>
        <v>No root cause</v>
      </c>
      <c r="T1754" s="49" t="str" cm="1">
        <f t="array" ref="T1754">IFERROR(_xlfn.IFS(
U1754="MPR ISSUE","TX ISSUE",
U1754="BSS Hardware Issue","RAN ISSUE",
U1754="Sites strategiques, MLL, Pylone, etc.","ENVTECH",
U1754="AKTIVCO DEFAUT GE &amp; POWER Cabinet","POWER ISSUE",
U1754="AKTIVCO Coupure ENEO &amp; Baisse de tension","POWER ISSUE",
U1754="Coupure ENEO &amp; Baisse de tension","POWER ISSUE",
U1754="Defaut GE &amp; POWER Cabinet","POWER ISSUE",
U1754="Sharing","POWER ISSUE",
U1754="Sites strategiques &amp; DataCenter","POWER ISSUE",
U1754="Exclu","Exclu",
U1754="SAT","TX ISSUE",
U1754="SPARE-ISSUE","SPARE-ISSUE",
U1754="Fiber CAmtel","TX ISSUE",
U1754="Fiber AOF","TX ISSUE",
U1754="Projet OCM (HUAWEI)","TRAVAUX-HUAWEI",
U1754="Projet OCM (NOKIA)","TRAVAUX -NOKIA",
U1754="ACCESS-ISSUE","ACCESS-ISSUE",
U1754="Projet OCM (ZTE, NOKIA, autres projets)","TRAVAUX OCM",
U1754="No root CAuse","No root cause",
U1754="ODU HS","TX ISSUE",
U1754="IP &amp; VLAN","TX ISSUE",
U1754="Warehouse HUAWEI","SPARE-ISSUE",
U1754="SPARE-HS","SPARE-ISSUE",
U1754="Power Telco","RAN ISSUE"
),"")</f>
        <v>No root cause</v>
      </c>
      <c r="U1754" s="36" t="s">
        <v>5895</v>
      </c>
      <c r="V1754" s="49" t="str" cm="1">
        <f t="array" ref="V1754">IFERROR(_xlfn.IFS(
U1754="MPR ISSUE","ACTIVE",
U1754="BSS Hardware Issue","ACTIVE",
U1754="Sites strategiques, MLL, Pylone, etc.","PASSIVE",
U1754="AKTIVCO DEFAUT GE &amp; POWER Cabinet","PASSIVE",
U1754="AKTIVCO Coupure ENEO &amp; Baisse de tension","PASSIVE",
U1754="Coupure ENEO &amp; Baisse de tension","PASSIVE",
U1754="Defaut GE &amp; POWER Cabinet","PASSIVE",
U1754="Sharing","PASSIVE",
U1754="Sites strategiques &amp; DataCenter","PASSIVE",
U1754="Exclu","Exclu",
U1754="SAT","ACTIVE",
U1754="SPARE-ISSUE","SPARE-ISSUE",
U1754="Fiber CAmtel","ACTIVE",
U1754="Fiber AOF","ACTIVE",
U1754="Projet OCM (HUAWEI)","PLANNED WORKS",
U1754="Projet OCM (NOKIA)","PLANNED WORKS",
U1754="ACCESS-ISSUE","ACCESS-ISSUE",
U1754="Projet OCM (ZTE, NOKIA, autres projets)","PLANNED WORKS",
U1754="No root CAuse","No root cause",
U1754="ODU HS","ACTIVE",
U1754="IP &amp; VLAN","ACTIVE",
U1754="Warehouse HUAWEI","SPARE-ISSUE",
U1754="SPARE-HS","SPARE-ISSUE",
U1754="Power Telco","ACTIVE"
),"")</f>
        <v>No root cause</v>
      </c>
      <c r="W1754" s="49"/>
      <c r="X1754" s="49"/>
      <c r="Y1754" s="49"/>
      <c r="Z1754" s="49"/>
      <c r="AA1754" s="49"/>
      <c r="AB1754" s="17" t="s">
        <v>5421</v>
      </c>
      <c r="AC1754" s="7" t="s">
        <v>5421</v>
      </c>
      <c r="AD1754" s="6"/>
      <c r="AE1754" s="7"/>
      <c r="AF1754" s="3" t="s">
        <v>5421</v>
      </c>
      <c r="AG1754" s="17"/>
      <c r="AH1754" s="18" t="s">
        <v>5421</v>
      </c>
      <c r="AI1754" s="18" t="s">
        <v>5421</v>
      </c>
      <c r="AJ1754" s="18" t="s">
        <v>5421</v>
      </c>
      <c r="AK1754" s="18" t="s">
        <v>5421</v>
      </c>
      <c r="AL1754" s="18" t="s">
        <v>5421</v>
      </c>
      <c r="AM1754" s="18" t="s">
        <v>5421</v>
      </c>
      <c r="AN1754" s="18" t="s">
        <v>5421</v>
      </c>
      <c r="AO1754" s="18" t="s">
        <v>5421</v>
      </c>
      <c r="AP1754" s="9" t="s">
        <v>5421</v>
      </c>
      <c r="AQ1754" s="14"/>
      <c r="AR1754" s="14" t="s">
        <v>5421</v>
      </c>
      <c r="AS1754" s="14" t="s">
        <v>5421</v>
      </c>
      <c r="AT1754" s="14" t="s">
        <v>5421</v>
      </c>
      <c r="AV1754" s="9" t="str">
        <f>_xlfn.XLOOKUP(B1754,[3]ALL!$B:$B,[3]ALL!$N:$N,"")</f>
        <v/>
      </c>
    </row>
    <row r="1755" spans="1:48" s="9" customFormat="1" hidden="1" x14ac:dyDescent="0.3">
      <c r="A1755" s="1" t="s">
        <v>1432</v>
      </c>
      <c r="B1755" s="8" t="s">
        <v>1551</v>
      </c>
      <c r="C1755" s="3" t="str">
        <f>_xlfn.XLOOKUP(B1755,'[1]daily break down'!$D:$D,'[1]daily break down'!$E:$E,"")</f>
        <v>SUD-OUEST</v>
      </c>
      <c r="D1755" s="1" t="s">
        <v>11</v>
      </c>
      <c r="E1755" s="1" t="s">
        <v>12</v>
      </c>
      <c r="F1755" s="3" t="s">
        <v>13</v>
      </c>
      <c r="G1755" s="1" t="s">
        <v>1432</v>
      </c>
      <c r="H1755" s="33" t="str">
        <f>_xlfn.XLOOKUP(B1755,[2]CALCULATION!$B:$B,[2]CALCULATION!$H:$H,"")</f>
        <v>Huawei</v>
      </c>
      <c r="I1755" s="71">
        <v>0</v>
      </c>
      <c r="J1755" s="71">
        <v>0.30585375806502241</v>
      </c>
      <c r="K1755" s="71">
        <v>2.0329314020083729</v>
      </c>
      <c r="L1755" s="71">
        <v>0</v>
      </c>
      <c r="M1755" s="71">
        <v>0</v>
      </c>
      <c r="N1755" s="71">
        <v>0</v>
      </c>
      <c r="O1755" s="71">
        <v>0</v>
      </c>
      <c r="P1755" s="50" t="s">
        <v>5910</v>
      </c>
      <c r="Q1755" s="50" t="s">
        <v>5911</v>
      </c>
      <c r="R1755" s="50"/>
      <c r="S1755" s="49" t="str" cm="1">
        <f t="array" ref="S1755">IFERROR(_xlfn.IFS(
U1755="MPR ISSUE","PDH",
U1755="BSS Hardware Issue","BSS",
U1755="Sites strategiques, MLL, Pylone, etc.","ENVTECH",
U1755="AKTIVCO DEFAUT GE &amp; POWER Cabinet","AKTIVCO",
U1755="AKTIVCO Coupure ENEO &amp; Baisse de tension","AKTIVCO GRID ONLY",
U1755="Coupure ENEO &amp; Baisse de tension","IHS GRID ONLY",
U1755="Defaut GE &amp; POWER Cabinet","IHS",
U1755="Sharing","Partners",
U1755="Sites strategiques &amp; DataCenter","SST &amp; DC",
U1755="Exclu","Exclu",
U1755="SAT","SAT",
U1755="SPARE-ISSUE","SPARE-ISSUE",
U1755="Fiber CAmtel","TRANS_FO_CAMTEL",
U1755="Fiber AOF","Fiber AOF",
U1755="Projet OCM (HUAWEI)","TRAVAUX-HUAWEI",
U1755="Projet OCM (NOKIA)","TRAVAUX-NOKIA",
U1755="ACCESS-ISSUE","ACCESS-ISSUE",
U1755="Projet OCM (ZTE, NOKIA, autres projets)","TRAVAUX OCM",
U1755="No root CAuse","No root cause",
U1755="ODU HS","PDH",
U1755="IP &amp; VLAN","PDH",
U1755="Warehouse HUAWEI","SPARE-ISSUE",
U1755="SPARE-HS","SPARE-ISSUE",
U1755="Power Telco","BSS"
),"")</f>
        <v>No root cause</v>
      </c>
      <c r="T1755" s="49" t="str" cm="1">
        <f t="array" ref="T1755">IFERROR(_xlfn.IFS(
U1755="MPR ISSUE","TX ISSUE",
U1755="BSS Hardware Issue","RAN ISSUE",
U1755="Sites strategiques, MLL, Pylone, etc.","ENVTECH",
U1755="AKTIVCO DEFAUT GE &amp; POWER Cabinet","POWER ISSUE",
U1755="AKTIVCO Coupure ENEO &amp; Baisse de tension","POWER ISSUE",
U1755="Coupure ENEO &amp; Baisse de tension","POWER ISSUE",
U1755="Defaut GE &amp; POWER Cabinet","POWER ISSUE",
U1755="Sharing","POWER ISSUE",
U1755="Sites strategiques &amp; DataCenter","POWER ISSUE",
U1755="Exclu","Exclu",
U1755="SAT","TX ISSUE",
U1755="SPARE-ISSUE","SPARE-ISSUE",
U1755="Fiber CAmtel","TX ISSUE",
U1755="Fiber AOF","TX ISSUE",
U1755="Projet OCM (HUAWEI)","TRAVAUX-HUAWEI",
U1755="Projet OCM (NOKIA)","TRAVAUX -NOKIA",
U1755="ACCESS-ISSUE","ACCESS-ISSUE",
U1755="Projet OCM (ZTE, NOKIA, autres projets)","TRAVAUX OCM",
U1755="No root CAuse","No root cause",
U1755="ODU HS","TX ISSUE",
U1755="IP &amp; VLAN","TX ISSUE",
U1755="Warehouse HUAWEI","SPARE-ISSUE",
U1755="SPARE-HS","SPARE-ISSUE",
U1755="Power Telco","RAN ISSUE"
),"")</f>
        <v>No root cause</v>
      </c>
      <c r="U1755" s="36" t="s">
        <v>5895</v>
      </c>
      <c r="V1755" s="49" t="str" cm="1">
        <f t="array" ref="V1755">IFERROR(_xlfn.IFS(
U1755="MPR ISSUE","ACTIVE",
U1755="BSS Hardware Issue","ACTIVE",
U1755="Sites strategiques, MLL, Pylone, etc.","PASSIVE",
U1755="AKTIVCO DEFAUT GE &amp; POWER Cabinet","PASSIVE",
U1755="AKTIVCO Coupure ENEO &amp; Baisse de tension","PASSIVE",
U1755="Coupure ENEO &amp; Baisse de tension","PASSIVE",
U1755="Defaut GE &amp; POWER Cabinet","PASSIVE",
U1755="Sharing","PASSIVE",
U1755="Sites strategiques &amp; DataCenter","PASSIVE",
U1755="Exclu","Exclu",
U1755="SAT","ACTIVE",
U1755="SPARE-ISSUE","SPARE-ISSUE",
U1755="Fiber CAmtel","ACTIVE",
U1755="Fiber AOF","ACTIVE",
U1755="Projet OCM (HUAWEI)","PLANNED WORKS",
U1755="Projet OCM (NOKIA)","PLANNED WORKS",
U1755="ACCESS-ISSUE","ACCESS-ISSUE",
U1755="Projet OCM (ZTE, NOKIA, autres projets)","PLANNED WORKS",
U1755="No root CAuse","No root cause",
U1755="ODU HS","ACTIVE",
U1755="IP &amp; VLAN","ACTIVE",
U1755="Warehouse HUAWEI","SPARE-ISSUE",
U1755="SPARE-HS","SPARE-ISSUE",
U1755="Power Telco","ACTIVE"
),"")</f>
        <v>No root cause</v>
      </c>
      <c r="W1755" s="49"/>
      <c r="X1755" s="49"/>
      <c r="Y1755" s="49"/>
      <c r="Z1755" s="49"/>
      <c r="AA1755" s="49"/>
      <c r="AB1755" s="17" t="s">
        <v>5421</v>
      </c>
      <c r="AC1755" s="7" t="s">
        <v>5421</v>
      </c>
      <c r="AD1755" s="6"/>
      <c r="AE1755" s="7"/>
      <c r="AF1755" s="3" t="s">
        <v>5421</v>
      </c>
      <c r="AG1755" s="17"/>
      <c r="AH1755" s="18" t="s">
        <v>5421</v>
      </c>
      <c r="AI1755" s="18" t="s">
        <v>5421</v>
      </c>
      <c r="AJ1755" s="18" t="s">
        <v>5421</v>
      </c>
      <c r="AK1755" s="18" t="s">
        <v>5421</v>
      </c>
      <c r="AL1755" s="18" t="s">
        <v>5421</v>
      </c>
      <c r="AM1755" s="18" t="s">
        <v>5421</v>
      </c>
      <c r="AN1755" s="18" t="s">
        <v>5421</v>
      </c>
      <c r="AO1755" s="18" t="s">
        <v>5421</v>
      </c>
      <c r="AP1755" s="9" t="s">
        <v>5421</v>
      </c>
      <c r="AQ1755" s="14"/>
      <c r="AR1755" s="14" t="s">
        <v>5421</v>
      </c>
      <c r="AS1755" s="14" t="s">
        <v>5421</v>
      </c>
      <c r="AT1755" s="14" t="s">
        <v>5421</v>
      </c>
      <c r="AV1755" s="9" t="str">
        <f>_xlfn.XLOOKUP(B1755,[3]ALL!$B:$B,[3]ALL!$N:$N,"")</f>
        <v/>
      </c>
    </row>
    <row r="1756" spans="1:48" s="9" customFormat="1" hidden="1" x14ac:dyDescent="0.3">
      <c r="A1756" s="1" t="s">
        <v>26</v>
      </c>
      <c r="B1756" s="8" t="s">
        <v>27</v>
      </c>
      <c r="C1756" s="3" t="str">
        <f>_xlfn.XLOOKUP(B1756,'[1]daily break down'!$D:$D,'[1]daily break down'!$E:$E,"")</f>
        <v>Garoua</v>
      </c>
      <c r="D1756" s="1" t="s">
        <v>11</v>
      </c>
      <c r="E1756" s="1" t="s">
        <v>12</v>
      </c>
      <c r="F1756" s="3" t="s">
        <v>23</v>
      </c>
      <c r="G1756" s="1" t="s">
        <v>24</v>
      </c>
      <c r="H1756" s="33" t="str">
        <f>_xlfn.XLOOKUP(B1756,[2]CALCULATION!$B:$B,[2]CALCULATION!$H:$H,"")</f>
        <v>Huawei</v>
      </c>
      <c r="I1756" s="71">
        <v>0</v>
      </c>
      <c r="J1756" s="71">
        <v>0</v>
      </c>
      <c r="K1756" s="71">
        <v>0</v>
      </c>
      <c r="L1756" s="71">
        <v>0</v>
      </c>
      <c r="M1756" s="71">
        <v>0</v>
      </c>
      <c r="N1756" s="71">
        <v>0</v>
      </c>
      <c r="O1756" s="71">
        <v>0</v>
      </c>
      <c r="P1756" s="50" t="s">
        <v>5365</v>
      </c>
      <c r="Q1756" s="50" t="s">
        <v>5911</v>
      </c>
      <c r="R1756" s="50"/>
      <c r="S1756" s="49" t="str" cm="1">
        <f t="array" ref="S1756">IFERROR(_xlfn.IFS(
U1756="MPR ISSUE","PDH",
U1756="BSS Hardware Issue","BSS",
U1756="Sites strategiques, MLL, Pylone, etc.","ENVTECH",
U1756="AKTIVCO DEFAUT GE &amp; POWER Cabinet","AKTIVCO",
U1756="AKTIVCO Coupure ENEO &amp; Baisse de tension","AKTIVCO GRID ONLY",
U1756="Coupure ENEO &amp; Baisse de tension","IHS GRID ONLY",
U1756="Defaut GE &amp; POWER Cabinet","IHS",
U1756="Sharing","Partners",
U1756="Sites strategiques &amp; DataCenter","SST &amp; DC",
U1756="Exclu","Exclu",
U1756="SAT","SAT",
U1756="SPARE-ISSUE","SPARE-ISSUE",
U1756="Fiber CAmtel","TRANS_FO_CAMTEL",
U1756="Fiber AOF","Fiber AOF",
U1756="Projet OCM (HUAWEI)","TRAVAUX-HUAWEI",
U1756="Projet OCM (NOKIA)","TRAVAUX-NOKIA",
U1756="ACCESS-ISSUE","ACCESS-ISSUE",
U1756="Projet OCM (ZTE, NOKIA, autres projets)","TRAVAUX OCM",
U1756="No root CAuse","No root cause",
U1756="ODU HS","PDH",
U1756="IP &amp; VLAN","PDH",
U1756="Warehouse HUAWEI","SPARE-ISSUE",
U1756="SPARE-HS","SPARE-ISSUE",
U1756="Power Telco","BSS"
),"")</f>
        <v>No root cause</v>
      </c>
      <c r="T1756" s="49" t="str" cm="1">
        <f t="array" ref="T1756">IFERROR(_xlfn.IFS(
U1756="MPR ISSUE","TX ISSUE",
U1756="BSS Hardware Issue","RAN ISSUE",
U1756="Sites strategiques, MLL, Pylone, etc.","ENVTECH",
U1756="AKTIVCO DEFAUT GE &amp; POWER Cabinet","POWER ISSUE",
U1756="AKTIVCO Coupure ENEO &amp; Baisse de tension","POWER ISSUE",
U1756="Coupure ENEO &amp; Baisse de tension","POWER ISSUE",
U1756="Defaut GE &amp; POWER Cabinet","POWER ISSUE",
U1756="Sharing","POWER ISSUE",
U1756="Sites strategiques &amp; DataCenter","POWER ISSUE",
U1756="Exclu","Exclu",
U1756="SAT","TX ISSUE",
U1756="SPARE-ISSUE","SPARE-ISSUE",
U1756="Fiber CAmtel","TX ISSUE",
U1756="Fiber AOF","TX ISSUE",
U1756="Projet OCM (HUAWEI)","TRAVAUX-HUAWEI",
U1756="Projet OCM (NOKIA)","TRAVAUX -NOKIA",
U1756="ACCESS-ISSUE","ACCESS-ISSUE",
U1756="Projet OCM (ZTE, NOKIA, autres projets)","TRAVAUX OCM",
U1756="No root CAuse","No root cause",
U1756="ODU HS","TX ISSUE",
U1756="IP &amp; VLAN","TX ISSUE",
U1756="Warehouse HUAWEI","SPARE-ISSUE",
U1756="SPARE-HS","SPARE-ISSUE",
U1756="Power Telco","RAN ISSUE"
),"")</f>
        <v>No root cause</v>
      </c>
      <c r="U1756" s="36" t="s">
        <v>5895</v>
      </c>
      <c r="V1756" s="49" t="str" cm="1">
        <f t="array" ref="V1756">IFERROR(_xlfn.IFS(
U1756="MPR ISSUE","ACTIVE",
U1756="BSS Hardware Issue","ACTIVE",
U1756="Sites strategiques, MLL, Pylone, etc.","PASSIVE",
U1756="AKTIVCO DEFAUT GE &amp; POWER Cabinet","PASSIVE",
U1756="AKTIVCO Coupure ENEO &amp; Baisse de tension","PASSIVE",
U1756="Coupure ENEO &amp; Baisse de tension","PASSIVE",
U1756="Defaut GE &amp; POWER Cabinet","PASSIVE",
U1756="Sharing","PASSIVE",
U1756="Sites strategiques &amp; DataCenter","PASSIVE",
U1756="Exclu","Exclu",
U1756="SAT","ACTIVE",
U1756="SPARE-ISSUE","SPARE-ISSUE",
U1756="Fiber CAmtel","ACTIVE",
U1756="Fiber AOF","ACTIVE",
U1756="Projet OCM (HUAWEI)","PLANNED WORKS",
U1756="Projet OCM (NOKIA)","PLANNED WORKS",
U1756="ACCESS-ISSUE","ACCESS-ISSUE",
U1756="Projet OCM (ZTE, NOKIA, autres projets)","PLANNED WORKS",
U1756="No root CAuse","No root cause",
U1756="ODU HS","ACTIVE",
U1756="IP &amp; VLAN","ACTIVE",
U1756="Warehouse HUAWEI","SPARE-ISSUE",
U1756="SPARE-HS","SPARE-ISSUE",
U1756="Power Telco","ACTIVE"
),"")</f>
        <v>No root cause</v>
      </c>
      <c r="W1756" s="49"/>
      <c r="X1756" s="49"/>
      <c r="Y1756" s="49"/>
      <c r="Z1756" s="49"/>
      <c r="AA1756" s="49"/>
      <c r="AB1756" s="17" t="s">
        <v>5421</v>
      </c>
      <c r="AC1756" s="7" t="s">
        <v>5421</v>
      </c>
      <c r="AD1756" s="6"/>
      <c r="AE1756" s="7"/>
      <c r="AF1756" s="3" t="s">
        <v>5421</v>
      </c>
      <c r="AG1756" s="17"/>
      <c r="AH1756" s="18" t="s">
        <v>5421</v>
      </c>
      <c r="AI1756" s="18" t="s">
        <v>5421</v>
      </c>
      <c r="AJ1756" s="18" t="s">
        <v>5421</v>
      </c>
      <c r="AK1756" s="18" t="s">
        <v>5421</v>
      </c>
      <c r="AL1756" s="18" t="s">
        <v>5421</v>
      </c>
      <c r="AM1756" s="18" t="s">
        <v>5421</v>
      </c>
      <c r="AN1756" s="18" t="s">
        <v>5421</v>
      </c>
      <c r="AO1756" s="18" t="s">
        <v>5421</v>
      </c>
      <c r="AP1756" s="9" t="s">
        <v>5421</v>
      </c>
      <c r="AQ1756" s="14"/>
      <c r="AR1756" s="14" t="s">
        <v>5421</v>
      </c>
      <c r="AS1756" s="14" t="s">
        <v>5421</v>
      </c>
      <c r="AT1756" s="14" t="s">
        <v>5421</v>
      </c>
      <c r="AV1756" s="9" t="str">
        <f>_xlfn.XLOOKUP(B1756,[3]ALL!$B:$B,[3]ALL!$N:$N,"")</f>
        <v/>
      </c>
    </row>
    <row r="1757" spans="1:48" s="9" customFormat="1" hidden="1" x14ac:dyDescent="0.3">
      <c r="A1757" s="1" t="s">
        <v>5026</v>
      </c>
      <c r="B1757" s="8" t="s">
        <v>5027</v>
      </c>
      <c r="C1757" s="3" t="str">
        <f>_xlfn.XLOOKUP(B1757,'[1]daily break down'!$D:$D,'[1]daily break down'!$E:$E,"")</f>
        <v>Douala</v>
      </c>
      <c r="D1757" s="1" t="s">
        <v>11</v>
      </c>
      <c r="E1757" s="1"/>
      <c r="F1757" s="3" t="s">
        <v>31</v>
      </c>
      <c r="G1757" s="1" t="s">
        <v>32</v>
      </c>
      <c r="H1757" s="35" t="str">
        <f>_xlfn.XLOOKUP(B1757,[2]CALCULATION!$B:$B,[2]CALCULATION!$H:$H,"")</f>
        <v>ZTE</v>
      </c>
      <c r="I1757" s="71">
        <v>0</v>
      </c>
      <c r="J1757" s="71">
        <v>0</v>
      </c>
      <c r="K1757" s="71">
        <v>0</v>
      </c>
      <c r="L1757" s="71">
        <v>0</v>
      </c>
      <c r="M1757" s="71">
        <v>0</v>
      </c>
      <c r="N1757" s="71">
        <v>0</v>
      </c>
      <c r="O1757" s="71">
        <v>0</v>
      </c>
      <c r="P1757" s="50" t="s">
        <v>5365</v>
      </c>
      <c r="Q1757" s="50" t="s">
        <v>5911</v>
      </c>
      <c r="R1757" s="50"/>
      <c r="S1757" s="49" t="str" cm="1">
        <f t="array" ref="S1757">IFERROR(_xlfn.IFS(
U1757="MPR ISSUE","PDH",
U1757="BSS Hardware Issue","BSS",
U1757="Sites strategiques, MLL, Pylone, etc.","ENVTECH",
U1757="AKTIVCO DEFAUT GE &amp; POWER Cabinet","AKTIVCO",
U1757="AKTIVCO Coupure ENEO &amp; Baisse de tension","AKTIVCO GRID ONLY",
U1757="Coupure ENEO &amp; Baisse de tension","IHS GRID ONLY",
U1757="Defaut GE &amp; POWER Cabinet","IHS",
U1757="Sharing","Partners",
U1757="Sites strategiques &amp; DataCenter","SST &amp; DC",
U1757="Exclu","Exclu",
U1757="SAT","SAT",
U1757="SPARE-ISSUE","SPARE-ISSUE",
U1757="Fiber CAmtel","TRANS_FO_CAMTEL",
U1757="Fiber AOF","Fiber AOF",
U1757="Projet OCM (HUAWEI)","TRAVAUX-HUAWEI",
U1757="Projet OCM (NOKIA)","TRAVAUX-NOKIA",
U1757="ACCESS-ISSUE","ACCESS-ISSUE",
U1757="Projet OCM (ZTE, NOKIA, autres projets)","TRAVAUX OCM",
U1757="No root CAuse","No root cause",
U1757="ODU HS","PDH",
U1757="IP &amp; VLAN","PDH",
U1757="Warehouse HUAWEI","SPARE-ISSUE",
U1757="SPARE-HS","SPARE-ISSUE",
U1757="Power Telco","BSS"
),"")</f>
        <v>No root cause</v>
      </c>
      <c r="T1757" s="49" t="str" cm="1">
        <f t="array" ref="T1757">IFERROR(_xlfn.IFS(
U1757="MPR ISSUE","TX ISSUE",
U1757="BSS Hardware Issue","RAN ISSUE",
U1757="Sites strategiques, MLL, Pylone, etc.","ENVTECH",
U1757="AKTIVCO DEFAUT GE &amp; POWER Cabinet","POWER ISSUE",
U1757="AKTIVCO Coupure ENEO &amp; Baisse de tension","POWER ISSUE",
U1757="Coupure ENEO &amp; Baisse de tension","POWER ISSUE",
U1757="Defaut GE &amp; POWER Cabinet","POWER ISSUE",
U1757="Sharing","POWER ISSUE",
U1757="Sites strategiques &amp; DataCenter","POWER ISSUE",
U1757="Exclu","Exclu",
U1757="SAT","TX ISSUE",
U1757="SPARE-ISSUE","SPARE-ISSUE",
U1757="Fiber CAmtel","TX ISSUE",
U1757="Fiber AOF","TX ISSUE",
U1757="Projet OCM (HUAWEI)","TRAVAUX-HUAWEI",
U1757="Projet OCM (NOKIA)","TRAVAUX -NOKIA",
U1757="ACCESS-ISSUE","ACCESS-ISSUE",
U1757="Projet OCM (ZTE, NOKIA, autres projets)","TRAVAUX OCM",
U1757="No root CAuse","No root cause",
U1757="ODU HS","TX ISSUE",
U1757="IP &amp; VLAN","TX ISSUE",
U1757="Warehouse HUAWEI","SPARE-ISSUE",
U1757="SPARE-HS","SPARE-ISSUE",
U1757="Power Telco","RAN ISSUE"
),"")</f>
        <v>No root cause</v>
      </c>
      <c r="U1757" s="36" t="s">
        <v>5895</v>
      </c>
      <c r="V1757" s="49" t="str" cm="1">
        <f t="array" ref="V1757">IFERROR(_xlfn.IFS(
U1757="MPR ISSUE","ACTIVE",
U1757="BSS Hardware Issue","ACTIVE",
U1757="Sites strategiques, MLL, Pylone, etc.","PASSIVE",
U1757="AKTIVCO DEFAUT GE &amp; POWER Cabinet","PASSIVE",
U1757="AKTIVCO Coupure ENEO &amp; Baisse de tension","PASSIVE",
U1757="Coupure ENEO &amp; Baisse de tension","PASSIVE",
U1757="Defaut GE &amp; POWER Cabinet","PASSIVE",
U1757="Sharing","PASSIVE",
U1757="Sites strategiques &amp; DataCenter","PASSIVE",
U1757="Exclu","Exclu",
U1757="SAT","ACTIVE",
U1757="SPARE-ISSUE","SPARE-ISSUE",
U1757="Fiber CAmtel","ACTIVE",
U1757="Fiber AOF","ACTIVE",
U1757="Projet OCM (HUAWEI)","PLANNED WORKS",
U1757="Projet OCM (NOKIA)","PLANNED WORKS",
U1757="ACCESS-ISSUE","ACCESS-ISSUE",
U1757="Projet OCM (ZTE, NOKIA, autres projets)","PLANNED WORKS",
U1757="No root CAuse","No root cause",
U1757="ODU HS","ACTIVE",
U1757="IP &amp; VLAN","ACTIVE",
U1757="Warehouse HUAWEI","SPARE-ISSUE",
U1757="SPARE-HS","SPARE-ISSUE",
U1757="Power Telco","ACTIVE"
),"")</f>
        <v>No root cause</v>
      </c>
      <c r="W1757" s="49"/>
      <c r="X1757" s="49"/>
      <c r="Y1757" s="49"/>
      <c r="Z1757" s="49"/>
      <c r="AA1757" s="49"/>
      <c r="AB1757" s="17" t="s">
        <v>5421</v>
      </c>
      <c r="AC1757" s="7" t="s">
        <v>5421</v>
      </c>
      <c r="AD1757" s="6"/>
      <c r="AE1757" s="7"/>
      <c r="AF1757" s="3" t="s">
        <v>5421</v>
      </c>
      <c r="AG1757" s="17"/>
      <c r="AH1757" s="18" t="s">
        <v>5421</v>
      </c>
      <c r="AI1757" s="18" t="s">
        <v>5421</v>
      </c>
      <c r="AJ1757" s="18" t="s">
        <v>5421</v>
      </c>
      <c r="AK1757" s="18" t="s">
        <v>5421</v>
      </c>
      <c r="AL1757" s="18" t="s">
        <v>5421</v>
      </c>
      <c r="AM1757" s="18" t="s">
        <v>5421</v>
      </c>
      <c r="AN1757" s="18" t="s">
        <v>5421</v>
      </c>
      <c r="AO1757" s="18" t="s">
        <v>5421</v>
      </c>
      <c r="AP1757" s="9" t="s">
        <v>5421</v>
      </c>
      <c r="AQ1757" s="14"/>
      <c r="AR1757" s="14" t="s">
        <v>5421</v>
      </c>
      <c r="AS1757" s="14" t="s">
        <v>5421</v>
      </c>
      <c r="AT1757" s="14" t="s">
        <v>5421</v>
      </c>
      <c r="AV1757" s="9" t="str">
        <f>_xlfn.XLOOKUP(B1757,[3]ALL!$B:$B,[3]ALL!$N:$N,"")</f>
        <v/>
      </c>
    </row>
    <row r="1758" spans="1:48" s="9" customFormat="1" hidden="1" x14ac:dyDescent="0.3">
      <c r="A1758" s="1" t="s">
        <v>2709</v>
      </c>
      <c r="B1758" s="8" t="s">
        <v>2710</v>
      </c>
      <c r="C1758" s="3" t="str">
        <f>_xlfn.XLOOKUP(B1758,'[1]daily break down'!$D:$D,'[1]daily break down'!$E:$E,"")</f>
        <v>Yaounde</v>
      </c>
      <c r="D1758" s="1" t="s">
        <v>21</v>
      </c>
      <c r="E1758" s="1" t="s">
        <v>80</v>
      </c>
      <c r="F1758" s="3" t="s">
        <v>37</v>
      </c>
      <c r="G1758" s="1" t="s">
        <v>38</v>
      </c>
      <c r="H1758" s="35" t="str">
        <f>_xlfn.XLOOKUP(B1758,[2]CALCULATION!$B:$B,[2]CALCULATION!$H:$H,"")</f>
        <v>ZTE</v>
      </c>
      <c r="I1758" s="71">
        <v>0</v>
      </c>
      <c r="J1758" s="71">
        <v>0</v>
      </c>
      <c r="K1758" s="71">
        <v>0</v>
      </c>
      <c r="L1758" s="71">
        <v>0</v>
      </c>
      <c r="M1758" s="71">
        <v>0</v>
      </c>
      <c r="N1758" s="71">
        <v>0</v>
      </c>
      <c r="O1758" s="71">
        <v>0</v>
      </c>
      <c r="P1758" s="50" t="s">
        <v>5365</v>
      </c>
      <c r="Q1758" s="50" t="s">
        <v>5911</v>
      </c>
      <c r="R1758" s="50"/>
      <c r="S1758" s="49" t="str" cm="1">
        <f t="array" ref="S1758">IFERROR(_xlfn.IFS(
U1758="MPR ISSUE","PDH",
U1758="BSS Hardware Issue","BSS",
U1758="Sites strategiques, MLL, Pylone, etc.","ENVTECH",
U1758="AKTIVCO DEFAUT GE &amp; POWER Cabinet","AKTIVCO",
U1758="AKTIVCO Coupure ENEO &amp; Baisse de tension","AKTIVCO GRID ONLY",
U1758="Coupure ENEO &amp; Baisse de tension","IHS GRID ONLY",
U1758="Defaut GE &amp; POWER Cabinet","IHS",
U1758="Sharing","Partners",
U1758="Sites strategiques &amp; DataCenter","SST &amp; DC",
U1758="Exclu","Exclu",
U1758="SAT","SAT",
U1758="SPARE-ISSUE","SPARE-ISSUE",
U1758="Fiber CAmtel","TRANS_FO_CAMTEL",
U1758="Fiber AOF","Fiber AOF",
U1758="Projet OCM (HUAWEI)","TRAVAUX-HUAWEI",
U1758="Projet OCM (NOKIA)","TRAVAUX-NOKIA",
U1758="ACCESS-ISSUE","ACCESS-ISSUE",
U1758="Projet OCM (ZTE, NOKIA, autres projets)","TRAVAUX OCM",
U1758="No root CAuse","No root cause",
U1758="ODU HS","PDH",
U1758="IP &amp; VLAN","PDH",
U1758="Warehouse HUAWEI","SPARE-ISSUE",
U1758="SPARE-HS","SPARE-ISSUE",
U1758="Power Telco","BSS"
),"")</f>
        <v>No root cause</v>
      </c>
      <c r="T1758" s="49" t="str" cm="1">
        <f t="array" ref="T1758">IFERROR(_xlfn.IFS(
U1758="MPR ISSUE","TX ISSUE",
U1758="BSS Hardware Issue","RAN ISSUE",
U1758="Sites strategiques, MLL, Pylone, etc.","ENVTECH",
U1758="AKTIVCO DEFAUT GE &amp; POWER Cabinet","POWER ISSUE",
U1758="AKTIVCO Coupure ENEO &amp; Baisse de tension","POWER ISSUE",
U1758="Coupure ENEO &amp; Baisse de tension","POWER ISSUE",
U1758="Defaut GE &amp; POWER Cabinet","POWER ISSUE",
U1758="Sharing","POWER ISSUE",
U1758="Sites strategiques &amp; DataCenter","POWER ISSUE",
U1758="Exclu","Exclu",
U1758="SAT","TX ISSUE",
U1758="SPARE-ISSUE","SPARE-ISSUE",
U1758="Fiber CAmtel","TX ISSUE",
U1758="Fiber AOF","TX ISSUE",
U1758="Projet OCM (HUAWEI)","TRAVAUX-HUAWEI",
U1758="Projet OCM (NOKIA)","TRAVAUX -NOKIA",
U1758="ACCESS-ISSUE","ACCESS-ISSUE",
U1758="Projet OCM (ZTE, NOKIA, autres projets)","TRAVAUX OCM",
U1758="No root CAuse","No root cause",
U1758="ODU HS","TX ISSUE",
U1758="IP &amp; VLAN","TX ISSUE",
U1758="Warehouse HUAWEI","SPARE-ISSUE",
U1758="SPARE-HS","SPARE-ISSUE",
U1758="Power Telco","RAN ISSUE"
),"")</f>
        <v>No root cause</v>
      </c>
      <c r="U1758" s="36" t="s">
        <v>5895</v>
      </c>
      <c r="V1758" s="49" t="str" cm="1">
        <f t="array" ref="V1758">IFERROR(_xlfn.IFS(
U1758="MPR ISSUE","ACTIVE",
U1758="BSS Hardware Issue","ACTIVE",
U1758="Sites strategiques, MLL, Pylone, etc.","PASSIVE",
U1758="AKTIVCO DEFAUT GE &amp; POWER Cabinet","PASSIVE",
U1758="AKTIVCO Coupure ENEO &amp; Baisse de tension","PASSIVE",
U1758="Coupure ENEO &amp; Baisse de tension","PASSIVE",
U1758="Defaut GE &amp; POWER Cabinet","PASSIVE",
U1758="Sharing","PASSIVE",
U1758="Sites strategiques &amp; DataCenter","PASSIVE",
U1758="Exclu","Exclu",
U1758="SAT","ACTIVE",
U1758="SPARE-ISSUE","SPARE-ISSUE",
U1758="Fiber CAmtel","ACTIVE",
U1758="Fiber AOF","ACTIVE",
U1758="Projet OCM (HUAWEI)","PLANNED WORKS",
U1758="Projet OCM (NOKIA)","PLANNED WORKS",
U1758="ACCESS-ISSUE","ACCESS-ISSUE",
U1758="Projet OCM (ZTE, NOKIA, autres projets)","PLANNED WORKS",
U1758="No root CAuse","No root cause",
U1758="ODU HS","ACTIVE",
U1758="IP &amp; VLAN","ACTIVE",
U1758="Warehouse HUAWEI","SPARE-ISSUE",
U1758="SPARE-HS","SPARE-ISSUE",
U1758="Power Telco","ACTIVE"
),"")</f>
        <v>No root cause</v>
      </c>
      <c r="W1758" s="49"/>
      <c r="X1758" s="49"/>
      <c r="Y1758" s="49"/>
      <c r="Z1758" s="49"/>
      <c r="AA1758" s="49"/>
      <c r="AB1758" s="17" t="s">
        <v>5421</v>
      </c>
      <c r="AC1758" s="7" t="s">
        <v>5421</v>
      </c>
      <c r="AD1758" s="6"/>
      <c r="AE1758" s="7"/>
      <c r="AF1758" s="3" t="s">
        <v>5421</v>
      </c>
      <c r="AG1758" s="17"/>
      <c r="AH1758" s="18" t="s">
        <v>5421</v>
      </c>
      <c r="AI1758" s="18" t="s">
        <v>5421</v>
      </c>
      <c r="AJ1758" s="18" t="s">
        <v>5421</v>
      </c>
      <c r="AK1758" s="18" t="s">
        <v>5421</v>
      </c>
      <c r="AL1758" s="18" t="s">
        <v>5421</v>
      </c>
      <c r="AM1758" s="18" t="s">
        <v>5421</v>
      </c>
      <c r="AN1758" s="18" t="s">
        <v>5421</v>
      </c>
      <c r="AO1758" s="18" t="s">
        <v>5421</v>
      </c>
      <c r="AP1758" s="9" t="s">
        <v>5421</v>
      </c>
      <c r="AQ1758" s="14"/>
      <c r="AR1758" s="14" t="s">
        <v>5421</v>
      </c>
      <c r="AS1758" s="14" t="s">
        <v>5421</v>
      </c>
      <c r="AT1758" s="14" t="s">
        <v>5421</v>
      </c>
      <c r="AV1758" s="9" t="str">
        <f>_xlfn.XLOOKUP(B1758,[3]ALL!$B:$B,[3]ALL!$N:$N,"")</f>
        <v/>
      </c>
    </row>
    <row r="1759" spans="1:48" s="9" customFormat="1" hidden="1" x14ac:dyDescent="0.3">
      <c r="A1759" s="1" t="s">
        <v>4683</v>
      </c>
      <c r="B1759" s="8" t="s">
        <v>4684</v>
      </c>
      <c r="C1759" s="3" t="str">
        <f>_xlfn.XLOOKUP(B1759,'[1]daily break down'!$D:$D,'[1]daily break down'!$E:$E,"")</f>
        <v>Bafoussam</v>
      </c>
      <c r="D1759" s="1" t="s">
        <v>11</v>
      </c>
      <c r="E1759" s="1" t="s">
        <v>12</v>
      </c>
      <c r="F1759" s="3" t="s">
        <v>102</v>
      </c>
      <c r="G1759" s="1" t="s">
        <v>299</v>
      </c>
      <c r="H1759" s="33" t="str">
        <f>_xlfn.XLOOKUP(B1759,[2]CALCULATION!$B:$B,[2]CALCULATION!$H:$H,"")</f>
        <v>Huawei</v>
      </c>
      <c r="I1759" s="71">
        <v>0</v>
      </c>
      <c r="J1759" s="71">
        <v>0</v>
      </c>
      <c r="K1759" s="71">
        <v>0</v>
      </c>
      <c r="L1759" s="71">
        <v>0</v>
      </c>
      <c r="M1759" s="71">
        <v>0</v>
      </c>
      <c r="N1759" s="71">
        <v>0</v>
      </c>
      <c r="O1759" s="71">
        <v>0</v>
      </c>
      <c r="P1759" s="50" t="s">
        <v>5365</v>
      </c>
      <c r="Q1759" s="50" t="s">
        <v>5911</v>
      </c>
      <c r="R1759" s="50"/>
      <c r="S1759" s="49" t="str" cm="1">
        <f t="array" ref="S1759">IFERROR(_xlfn.IFS(
U1759="MPR ISSUE","PDH",
U1759="BSS Hardware Issue","BSS",
U1759="Sites strategiques, MLL, Pylone, etc.","ENVTECH",
U1759="AKTIVCO DEFAUT GE &amp; POWER Cabinet","AKTIVCO",
U1759="AKTIVCO Coupure ENEO &amp; Baisse de tension","AKTIVCO GRID ONLY",
U1759="Coupure ENEO &amp; Baisse de tension","IHS GRID ONLY",
U1759="Defaut GE &amp; POWER Cabinet","IHS",
U1759="Sharing","Partners",
U1759="Sites strategiques &amp; DataCenter","SST &amp; DC",
U1759="Exclu","Exclu",
U1759="SAT","SAT",
U1759="SPARE-ISSUE","SPARE-ISSUE",
U1759="Fiber CAmtel","TRANS_FO_CAMTEL",
U1759="Fiber AOF","Fiber AOF",
U1759="Projet OCM (HUAWEI)","TRAVAUX-HUAWEI",
U1759="Projet OCM (NOKIA)","TRAVAUX-NOKIA",
U1759="ACCESS-ISSUE","ACCESS-ISSUE",
U1759="Projet OCM (ZTE, NOKIA, autres projets)","TRAVAUX OCM",
U1759="No root CAuse","No root cause",
U1759="ODU HS","PDH",
U1759="IP &amp; VLAN","PDH",
U1759="Warehouse HUAWEI","SPARE-ISSUE",
U1759="SPARE-HS","SPARE-ISSUE",
U1759="Power Telco","BSS"
),"")</f>
        <v>No root cause</v>
      </c>
      <c r="T1759" s="49" t="str" cm="1">
        <f t="array" ref="T1759">IFERROR(_xlfn.IFS(
U1759="MPR ISSUE","TX ISSUE",
U1759="BSS Hardware Issue","RAN ISSUE",
U1759="Sites strategiques, MLL, Pylone, etc.","ENVTECH",
U1759="AKTIVCO DEFAUT GE &amp; POWER Cabinet","POWER ISSUE",
U1759="AKTIVCO Coupure ENEO &amp; Baisse de tension","POWER ISSUE",
U1759="Coupure ENEO &amp; Baisse de tension","POWER ISSUE",
U1759="Defaut GE &amp; POWER Cabinet","POWER ISSUE",
U1759="Sharing","POWER ISSUE",
U1759="Sites strategiques &amp; DataCenter","POWER ISSUE",
U1759="Exclu","Exclu",
U1759="SAT","TX ISSUE",
U1759="SPARE-ISSUE","SPARE-ISSUE",
U1759="Fiber CAmtel","TX ISSUE",
U1759="Fiber AOF","TX ISSUE",
U1759="Projet OCM (HUAWEI)","TRAVAUX-HUAWEI",
U1759="Projet OCM (NOKIA)","TRAVAUX -NOKIA",
U1759="ACCESS-ISSUE","ACCESS-ISSUE",
U1759="Projet OCM (ZTE, NOKIA, autres projets)","TRAVAUX OCM",
U1759="No root CAuse","No root cause",
U1759="ODU HS","TX ISSUE",
U1759="IP &amp; VLAN","TX ISSUE",
U1759="Warehouse HUAWEI","SPARE-ISSUE",
U1759="SPARE-HS","SPARE-ISSUE",
U1759="Power Telco","RAN ISSUE"
),"")</f>
        <v>No root cause</v>
      </c>
      <c r="U1759" s="36" t="s">
        <v>5895</v>
      </c>
      <c r="V1759" s="49" t="str" cm="1">
        <f t="array" ref="V1759">IFERROR(_xlfn.IFS(
U1759="MPR ISSUE","ACTIVE",
U1759="BSS Hardware Issue","ACTIVE",
U1759="Sites strategiques, MLL, Pylone, etc.","PASSIVE",
U1759="AKTIVCO DEFAUT GE &amp; POWER Cabinet","PASSIVE",
U1759="AKTIVCO Coupure ENEO &amp; Baisse de tension","PASSIVE",
U1759="Coupure ENEO &amp; Baisse de tension","PASSIVE",
U1759="Defaut GE &amp; POWER Cabinet","PASSIVE",
U1759="Sharing","PASSIVE",
U1759="Sites strategiques &amp; DataCenter","PASSIVE",
U1759="Exclu","Exclu",
U1759="SAT","ACTIVE",
U1759="SPARE-ISSUE","SPARE-ISSUE",
U1759="Fiber CAmtel","ACTIVE",
U1759="Fiber AOF","ACTIVE",
U1759="Projet OCM (HUAWEI)","PLANNED WORKS",
U1759="Projet OCM (NOKIA)","PLANNED WORKS",
U1759="ACCESS-ISSUE","ACCESS-ISSUE",
U1759="Projet OCM (ZTE, NOKIA, autres projets)","PLANNED WORKS",
U1759="No root CAuse","No root cause",
U1759="ODU HS","ACTIVE",
U1759="IP &amp; VLAN","ACTIVE",
U1759="Warehouse HUAWEI","SPARE-ISSUE",
U1759="SPARE-HS","SPARE-ISSUE",
U1759="Power Telco","ACTIVE"
),"")</f>
        <v>No root cause</v>
      </c>
      <c r="W1759" s="49"/>
      <c r="X1759" s="49"/>
      <c r="Y1759" s="49"/>
      <c r="Z1759" s="49"/>
      <c r="AA1759" s="49"/>
      <c r="AB1759" s="17" t="s">
        <v>5421</v>
      </c>
      <c r="AC1759" s="7" t="s">
        <v>5421</v>
      </c>
      <c r="AD1759" s="6"/>
      <c r="AE1759" s="7"/>
      <c r="AF1759" s="3" t="s">
        <v>5421</v>
      </c>
      <c r="AG1759" s="17"/>
      <c r="AH1759" s="18" t="s">
        <v>5421</v>
      </c>
      <c r="AI1759" s="18" t="s">
        <v>5421</v>
      </c>
      <c r="AJ1759" s="18" t="s">
        <v>5421</v>
      </c>
      <c r="AK1759" s="18" t="s">
        <v>5421</v>
      </c>
      <c r="AL1759" s="18" t="s">
        <v>5421</v>
      </c>
      <c r="AM1759" s="18" t="s">
        <v>5421</v>
      </c>
      <c r="AN1759" s="18" t="s">
        <v>5421</v>
      </c>
      <c r="AO1759" s="18" t="s">
        <v>5421</v>
      </c>
      <c r="AP1759" s="9" t="s">
        <v>5421</v>
      </c>
      <c r="AQ1759" s="14"/>
      <c r="AR1759" s="14" t="s">
        <v>5421</v>
      </c>
      <c r="AS1759" s="14" t="s">
        <v>5421</v>
      </c>
      <c r="AT1759" s="14" t="s">
        <v>5421</v>
      </c>
      <c r="AV1759" s="9" t="str">
        <f>_xlfn.XLOOKUP(B1759,[3]ALL!$B:$B,[3]ALL!$N:$N,"")</f>
        <v/>
      </c>
    </row>
    <row r="1760" spans="1:48" s="9" customFormat="1" hidden="1" x14ac:dyDescent="0.3">
      <c r="A1760" s="1" t="s">
        <v>2643</v>
      </c>
      <c r="B1760" s="8" t="s">
        <v>2644</v>
      </c>
      <c r="C1760" s="3" t="str">
        <f>_xlfn.XLOOKUP(B1760,'[1]daily break down'!$D:$D,'[1]daily break down'!$E:$E,"")</f>
        <v>CENTRE</v>
      </c>
      <c r="D1760" s="1" t="s">
        <v>11</v>
      </c>
      <c r="E1760" s="1" t="s">
        <v>12</v>
      </c>
      <c r="F1760" s="3" t="s">
        <v>37</v>
      </c>
      <c r="G1760" s="1" t="s">
        <v>70</v>
      </c>
      <c r="H1760" s="35" t="str">
        <f>_xlfn.XLOOKUP(B1760,[2]CALCULATION!$B:$B,[2]CALCULATION!$H:$H,"")</f>
        <v>ZTE</v>
      </c>
      <c r="I1760" s="71">
        <v>0</v>
      </c>
      <c r="J1760" s="71">
        <v>0</v>
      </c>
      <c r="K1760" s="71">
        <v>0</v>
      </c>
      <c r="L1760" s="71">
        <v>0</v>
      </c>
      <c r="M1760" s="71">
        <v>0</v>
      </c>
      <c r="N1760" s="71">
        <v>0</v>
      </c>
      <c r="O1760" s="71">
        <v>0</v>
      </c>
      <c r="P1760" s="50" t="s">
        <v>5365</v>
      </c>
      <c r="Q1760" s="50" t="s">
        <v>5911</v>
      </c>
      <c r="R1760" s="50"/>
      <c r="S1760" s="49" t="str" cm="1">
        <f t="array" ref="S1760">IFERROR(_xlfn.IFS(
U1760="MPR ISSUE","PDH",
U1760="BSS Hardware Issue","BSS",
U1760="Sites strategiques, MLL, Pylone, etc.","ENVTECH",
U1760="AKTIVCO DEFAUT GE &amp; POWER Cabinet","AKTIVCO",
U1760="AKTIVCO Coupure ENEO &amp; Baisse de tension","AKTIVCO GRID ONLY",
U1760="Coupure ENEO &amp; Baisse de tension","IHS GRID ONLY",
U1760="Defaut GE &amp; POWER Cabinet","IHS",
U1760="Sharing","Partners",
U1760="Sites strategiques &amp; DataCenter","SST &amp; DC",
U1760="Exclu","Exclu",
U1760="SAT","SAT",
U1760="SPARE-ISSUE","SPARE-ISSUE",
U1760="Fiber CAmtel","TRANS_FO_CAMTEL",
U1760="Fiber AOF","Fiber AOF",
U1760="Projet OCM (HUAWEI)","TRAVAUX-HUAWEI",
U1760="Projet OCM (NOKIA)","TRAVAUX-NOKIA",
U1760="ACCESS-ISSUE","ACCESS-ISSUE",
U1760="Projet OCM (ZTE, NOKIA, autres projets)","TRAVAUX OCM",
U1760="No root CAuse","No root cause",
U1760="ODU HS","PDH",
U1760="IP &amp; VLAN","PDH",
U1760="Warehouse HUAWEI","SPARE-ISSUE",
U1760="SPARE-HS","SPARE-ISSUE",
U1760="Power Telco","BSS"
),"")</f>
        <v>No root cause</v>
      </c>
      <c r="T1760" s="49" t="str" cm="1">
        <f t="array" ref="T1760">IFERROR(_xlfn.IFS(
U1760="MPR ISSUE","TX ISSUE",
U1760="BSS Hardware Issue","RAN ISSUE",
U1760="Sites strategiques, MLL, Pylone, etc.","ENVTECH",
U1760="AKTIVCO DEFAUT GE &amp; POWER Cabinet","POWER ISSUE",
U1760="AKTIVCO Coupure ENEO &amp; Baisse de tension","POWER ISSUE",
U1760="Coupure ENEO &amp; Baisse de tension","POWER ISSUE",
U1760="Defaut GE &amp; POWER Cabinet","POWER ISSUE",
U1760="Sharing","POWER ISSUE",
U1760="Sites strategiques &amp; DataCenter","POWER ISSUE",
U1760="Exclu","Exclu",
U1760="SAT","TX ISSUE",
U1760="SPARE-ISSUE","SPARE-ISSUE",
U1760="Fiber CAmtel","TX ISSUE",
U1760="Fiber AOF","TX ISSUE",
U1760="Projet OCM (HUAWEI)","TRAVAUX-HUAWEI",
U1760="Projet OCM (NOKIA)","TRAVAUX -NOKIA",
U1760="ACCESS-ISSUE","ACCESS-ISSUE",
U1760="Projet OCM (ZTE, NOKIA, autres projets)","TRAVAUX OCM",
U1760="No root CAuse","No root cause",
U1760="ODU HS","TX ISSUE",
U1760="IP &amp; VLAN","TX ISSUE",
U1760="Warehouse HUAWEI","SPARE-ISSUE",
U1760="SPARE-HS","SPARE-ISSUE",
U1760="Power Telco","RAN ISSUE"
),"")</f>
        <v>No root cause</v>
      </c>
      <c r="U1760" s="36" t="s">
        <v>5895</v>
      </c>
      <c r="V1760" s="49" t="str" cm="1">
        <f t="array" ref="V1760">IFERROR(_xlfn.IFS(
U1760="MPR ISSUE","ACTIVE",
U1760="BSS Hardware Issue","ACTIVE",
U1760="Sites strategiques, MLL, Pylone, etc.","PASSIVE",
U1760="AKTIVCO DEFAUT GE &amp; POWER Cabinet","PASSIVE",
U1760="AKTIVCO Coupure ENEO &amp; Baisse de tension","PASSIVE",
U1760="Coupure ENEO &amp; Baisse de tension","PASSIVE",
U1760="Defaut GE &amp; POWER Cabinet","PASSIVE",
U1760="Sharing","PASSIVE",
U1760="Sites strategiques &amp; DataCenter","PASSIVE",
U1760="Exclu","Exclu",
U1760="SAT","ACTIVE",
U1760="SPARE-ISSUE","SPARE-ISSUE",
U1760="Fiber CAmtel","ACTIVE",
U1760="Fiber AOF","ACTIVE",
U1760="Projet OCM (HUAWEI)","PLANNED WORKS",
U1760="Projet OCM (NOKIA)","PLANNED WORKS",
U1760="ACCESS-ISSUE","ACCESS-ISSUE",
U1760="Projet OCM (ZTE, NOKIA, autres projets)","PLANNED WORKS",
U1760="No root CAuse","No root cause",
U1760="ODU HS","ACTIVE",
U1760="IP &amp; VLAN","ACTIVE",
U1760="Warehouse HUAWEI","SPARE-ISSUE",
U1760="SPARE-HS","SPARE-ISSUE",
U1760="Power Telco","ACTIVE"
),"")</f>
        <v>No root cause</v>
      </c>
      <c r="W1760" s="49"/>
      <c r="X1760" s="49"/>
      <c r="Y1760" s="49"/>
      <c r="Z1760" s="49"/>
      <c r="AA1760" s="49"/>
      <c r="AB1760" s="17" t="s">
        <v>5421</v>
      </c>
      <c r="AC1760" s="7" t="s">
        <v>5421</v>
      </c>
      <c r="AD1760" s="6"/>
      <c r="AE1760" s="7"/>
      <c r="AF1760" s="3" t="s">
        <v>5421</v>
      </c>
      <c r="AG1760" s="17"/>
      <c r="AH1760" s="18" t="s">
        <v>5421</v>
      </c>
      <c r="AI1760" s="18" t="s">
        <v>5421</v>
      </c>
      <c r="AJ1760" s="18" t="s">
        <v>5421</v>
      </c>
      <c r="AK1760" s="18" t="s">
        <v>5421</v>
      </c>
      <c r="AL1760" s="18" t="s">
        <v>5421</v>
      </c>
      <c r="AM1760" s="18" t="s">
        <v>5421</v>
      </c>
      <c r="AN1760" s="18" t="s">
        <v>5421</v>
      </c>
      <c r="AO1760" s="18" t="s">
        <v>5421</v>
      </c>
      <c r="AP1760" s="9" t="s">
        <v>5421</v>
      </c>
      <c r="AQ1760" s="14"/>
      <c r="AR1760" s="14" t="s">
        <v>5421</v>
      </c>
      <c r="AS1760" s="14" t="s">
        <v>5421</v>
      </c>
      <c r="AT1760" s="14" t="s">
        <v>5421</v>
      </c>
      <c r="AV1760" s="9" t="str">
        <f>_xlfn.XLOOKUP(B1760,[3]ALL!$B:$B,[3]ALL!$N:$N,"")</f>
        <v/>
      </c>
    </row>
    <row r="1761" spans="1:48" s="9" customFormat="1" hidden="1" x14ac:dyDescent="0.3">
      <c r="A1761" s="1" t="s">
        <v>3736</v>
      </c>
      <c r="B1761" s="8" t="s">
        <v>3737</v>
      </c>
      <c r="C1761" s="3" t="str">
        <f>_xlfn.XLOOKUP(B1761,'[1]daily break down'!$D:$D,'[1]daily break down'!$E:$E,"")</f>
        <v>Yaounde</v>
      </c>
      <c r="D1761" s="1" t="s">
        <v>21</v>
      </c>
      <c r="E1761" s="1" t="s">
        <v>12</v>
      </c>
      <c r="F1761" s="3" t="s">
        <v>37</v>
      </c>
      <c r="G1761" s="1" t="s">
        <v>38</v>
      </c>
      <c r="H1761" s="35" t="str">
        <f>_xlfn.XLOOKUP(B1761,[2]CALCULATION!$B:$B,[2]CALCULATION!$H:$H,"")</f>
        <v>ZTE</v>
      </c>
      <c r="I1761" s="71">
        <v>0</v>
      </c>
      <c r="J1761" s="71">
        <v>0</v>
      </c>
      <c r="K1761" s="71">
        <v>0</v>
      </c>
      <c r="L1761" s="71">
        <v>0</v>
      </c>
      <c r="M1761" s="71">
        <v>0</v>
      </c>
      <c r="N1761" s="71">
        <v>0</v>
      </c>
      <c r="O1761" s="71">
        <v>0</v>
      </c>
      <c r="P1761" s="50" t="s">
        <v>5365</v>
      </c>
      <c r="Q1761" s="50" t="s">
        <v>5911</v>
      </c>
      <c r="R1761" s="50"/>
      <c r="S1761" s="49" t="str" cm="1">
        <f t="array" ref="S1761">IFERROR(_xlfn.IFS(
U1761="MPR ISSUE","PDH",
U1761="BSS Hardware Issue","BSS",
U1761="Sites strategiques, MLL, Pylone, etc.","ENVTECH",
U1761="AKTIVCO DEFAUT GE &amp; POWER Cabinet","AKTIVCO",
U1761="AKTIVCO Coupure ENEO &amp; Baisse de tension","AKTIVCO GRID ONLY",
U1761="Coupure ENEO &amp; Baisse de tension","IHS GRID ONLY",
U1761="Defaut GE &amp; POWER Cabinet","IHS",
U1761="Sharing","Partners",
U1761="Sites strategiques &amp; DataCenter","SST &amp; DC",
U1761="Exclu","Exclu",
U1761="SAT","SAT",
U1761="SPARE-ISSUE","SPARE-ISSUE",
U1761="Fiber CAmtel","TRANS_FO_CAMTEL",
U1761="Fiber AOF","Fiber AOF",
U1761="Projet OCM (HUAWEI)","TRAVAUX-HUAWEI",
U1761="Projet OCM (NOKIA)","TRAVAUX-NOKIA",
U1761="ACCESS-ISSUE","ACCESS-ISSUE",
U1761="Projet OCM (ZTE, NOKIA, autres projets)","TRAVAUX OCM",
U1761="No root CAuse","No root cause",
U1761="ODU HS","PDH",
U1761="IP &amp; VLAN","PDH",
U1761="Warehouse HUAWEI","SPARE-ISSUE",
U1761="SPARE-HS","SPARE-ISSUE",
U1761="Power Telco","BSS"
),"")</f>
        <v>No root cause</v>
      </c>
      <c r="T1761" s="49" t="str" cm="1">
        <f t="array" ref="T1761">IFERROR(_xlfn.IFS(
U1761="MPR ISSUE","TX ISSUE",
U1761="BSS Hardware Issue","RAN ISSUE",
U1761="Sites strategiques, MLL, Pylone, etc.","ENVTECH",
U1761="AKTIVCO DEFAUT GE &amp; POWER Cabinet","POWER ISSUE",
U1761="AKTIVCO Coupure ENEO &amp; Baisse de tension","POWER ISSUE",
U1761="Coupure ENEO &amp; Baisse de tension","POWER ISSUE",
U1761="Defaut GE &amp; POWER Cabinet","POWER ISSUE",
U1761="Sharing","POWER ISSUE",
U1761="Sites strategiques &amp; DataCenter","POWER ISSUE",
U1761="Exclu","Exclu",
U1761="SAT","TX ISSUE",
U1761="SPARE-ISSUE","SPARE-ISSUE",
U1761="Fiber CAmtel","TX ISSUE",
U1761="Fiber AOF","TX ISSUE",
U1761="Projet OCM (HUAWEI)","TRAVAUX-HUAWEI",
U1761="Projet OCM (NOKIA)","TRAVAUX -NOKIA",
U1761="ACCESS-ISSUE","ACCESS-ISSUE",
U1761="Projet OCM (ZTE, NOKIA, autres projets)","TRAVAUX OCM",
U1761="No root CAuse","No root cause",
U1761="ODU HS","TX ISSUE",
U1761="IP &amp; VLAN","TX ISSUE",
U1761="Warehouse HUAWEI","SPARE-ISSUE",
U1761="SPARE-HS","SPARE-ISSUE",
U1761="Power Telco","RAN ISSUE"
),"")</f>
        <v>No root cause</v>
      </c>
      <c r="U1761" s="36" t="s">
        <v>5895</v>
      </c>
      <c r="V1761" s="49" t="str" cm="1">
        <f t="array" ref="V1761">IFERROR(_xlfn.IFS(
U1761="MPR ISSUE","ACTIVE",
U1761="BSS Hardware Issue","ACTIVE",
U1761="Sites strategiques, MLL, Pylone, etc.","PASSIVE",
U1761="AKTIVCO DEFAUT GE &amp; POWER Cabinet","PASSIVE",
U1761="AKTIVCO Coupure ENEO &amp; Baisse de tension","PASSIVE",
U1761="Coupure ENEO &amp; Baisse de tension","PASSIVE",
U1761="Defaut GE &amp; POWER Cabinet","PASSIVE",
U1761="Sharing","PASSIVE",
U1761="Sites strategiques &amp; DataCenter","PASSIVE",
U1761="Exclu","Exclu",
U1761="SAT","ACTIVE",
U1761="SPARE-ISSUE","SPARE-ISSUE",
U1761="Fiber CAmtel","ACTIVE",
U1761="Fiber AOF","ACTIVE",
U1761="Projet OCM (HUAWEI)","PLANNED WORKS",
U1761="Projet OCM (NOKIA)","PLANNED WORKS",
U1761="ACCESS-ISSUE","ACCESS-ISSUE",
U1761="Projet OCM (ZTE, NOKIA, autres projets)","PLANNED WORKS",
U1761="No root CAuse","No root cause",
U1761="ODU HS","ACTIVE",
U1761="IP &amp; VLAN","ACTIVE",
U1761="Warehouse HUAWEI","SPARE-ISSUE",
U1761="SPARE-HS","SPARE-ISSUE",
U1761="Power Telco","ACTIVE"
),"")</f>
        <v>No root cause</v>
      </c>
      <c r="W1761" s="49"/>
      <c r="X1761" s="49"/>
      <c r="Y1761" s="49"/>
      <c r="Z1761" s="49"/>
      <c r="AA1761" s="49"/>
      <c r="AB1761" s="17" t="s">
        <v>5421</v>
      </c>
      <c r="AC1761" s="7" t="s">
        <v>5421</v>
      </c>
      <c r="AD1761" s="6"/>
      <c r="AE1761" s="7"/>
      <c r="AF1761" s="3" t="s">
        <v>5421</v>
      </c>
      <c r="AG1761" s="17"/>
      <c r="AH1761" s="18" t="s">
        <v>5421</v>
      </c>
      <c r="AI1761" s="18" t="s">
        <v>5421</v>
      </c>
      <c r="AJ1761" s="18" t="s">
        <v>5421</v>
      </c>
      <c r="AK1761" s="18" t="s">
        <v>5421</v>
      </c>
      <c r="AL1761" s="18" t="s">
        <v>5421</v>
      </c>
      <c r="AM1761" s="18" t="s">
        <v>5421</v>
      </c>
      <c r="AN1761" s="18" t="s">
        <v>5421</v>
      </c>
      <c r="AO1761" s="18" t="s">
        <v>5421</v>
      </c>
      <c r="AP1761" s="9" t="s">
        <v>5421</v>
      </c>
      <c r="AQ1761" s="14"/>
      <c r="AR1761" s="14" t="s">
        <v>5421</v>
      </c>
      <c r="AS1761" s="14" t="s">
        <v>5421</v>
      </c>
      <c r="AT1761" s="14" t="s">
        <v>5421</v>
      </c>
      <c r="AV1761" s="9" t="str">
        <f>_xlfn.XLOOKUP(B1761,[3]ALL!$B:$B,[3]ALL!$N:$N,"")</f>
        <v/>
      </c>
    </row>
    <row r="1762" spans="1:48" s="9" customFormat="1" hidden="1" x14ac:dyDescent="0.3">
      <c r="A1762" s="1" t="s">
        <v>2533</v>
      </c>
      <c r="B1762" s="8" t="s">
        <v>2534</v>
      </c>
      <c r="C1762" s="3" t="str">
        <f>_xlfn.XLOOKUP(B1762,'[1]daily break down'!$D:$D,'[1]daily break down'!$E:$E,"")</f>
        <v>Bafoussam</v>
      </c>
      <c r="D1762" s="1" t="s">
        <v>11</v>
      </c>
      <c r="E1762" s="1" t="s">
        <v>12</v>
      </c>
      <c r="F1762" s="3" t="s">
        <v>102</v>
      </c>
      <c r="G1762" s="1" t="s">
        <v>299</v>
      </c>
      <c r="H1762" s="33" t="str">
        <f>_xlfn.XLOOKUP(B1762,[2]CALCULATION!$B:$B,[2]CALCULATION!$H:$H,"")</f>
        <v>Huawei</v>
      </c>
      <c r="I1762" s="71">
        <v>0</v>
      </c>
      <c r="J1762" s="71">
        <v>0</v>
      </c>
      <c r="K1762" s="71">
        <v>0</v>
      </c>
      <c r="L1762" s="71">
        <v>0</v>
      </c>
      <c r="M1762" s="71">
        <v>0</v>
      </c>
      <c r="N1762" s="71">
        <v>0</v>
      </c>
      <c r="O1762" s="71">
        <v>0</v>
      </c>
      <c r="P1762" s="50" t="s">
        <v>5365</v>
      </c>
      <c r="Q1762" s="50" t="s">
        <v>5911</v>
      </c>
      <c r="R1762" s="50"/>
      <c r="S1762" s="49" t="str" cm="1">
        <f t="array" ref="S1762">IFERROR(_xlfn.IFS(
U1762="MPR ISSUE","PDH",
U1762="BSS Hardware Issue","BSS",
U1762="Sites strategiques, MLL, Pylone, etc.","ENVTECH",
U1762="AKTIVCO DEFAUT GE &amp; POWER Cabinet","AKTIVCO",
U1762="AKTIVCO Coupure ENEO &amp; Baisse de tension","AKTIVCO GRID ONLY",
U1762="Coupure ENEO &amp; Baisse de tension","IHS GRID ONLY",
U1762="Defaut GE &amp; POWER Cabinet","IHS",
U1762="Sharing","Partners",
U1762="Sites strategiques &amp; DataCenter","SST &amp; DC",
U1762="Exclu","Exclu",
U1762="SAT","SAT",
U1762="SPARE-ISSUE","SPARE-ISSUE",
U1762="Fiber CAmtel","TRANS_FO_CAMTEL",
U1762="Fiber AOF","Fiber AOF",
U1762="Projet OCM (HUAWEI)","TRAVAUX-HUAWEI",
U1762="Projet OCM (NOKIA)","TRAVAUX-NOKIA",
U1762="ACCESS-ISSUE","ACCESS-ISSUE",
U1762="Projet OCM (ZTE, NOKIA, autres projets)","TRAVAUX OCM",
U1762="No root CAuse","No root cause",
U1762="ODU HS","PDH",
U1762="IP &amp; VLAN","PDH",
U1762="Warehouse HUAWEI","SPARE-ISSUE",
U1762="SPARE-HS","SPARE-ISSUE",
U1762="Power Telco","BSS"
),"")</f>
        <v>No root cause</v>
      </c>
      <c r="T1762" s="49" t="str" cm="1">
        <f t="array" ref="T1762">IFERROR(_xlfn.IFS(
U1762="MPR ISSUE","TX ISSUE",
U1762="BSS Hardware Issue","RAN ISSUE",
U1762="Sites strategiques, MLL, Pylone, etc.","ENVTECH",
U1762="AKTIVCO DEFAUT GE &amp; POWER Cabinet","POWER ISSUE",
U1762="AKTIVCO Coupure ENEO &amp; Baisse de tension","POWER ISSUE",
U1762="Coupure ENEO &amp; Baisse de tension","POWER ISSUE",
U1762="Defaut GE &amp; POWER Cabinet","POWER ISSUE",
U1762="Sharing","POWER ISSUE",
U1762="Sites strategiques &amp; DataCenter","POWER ISSUE",
U1762="Exclu","Exclu",
U1762="SAT","TX ISSUE",
U1762="SPARE-ISSUE","SPARE-ISSUE",
U1762="Fiber CAmtel","TX ISSUE",
U1762="Fiber AOF","TX ISSUE",
U1762="Projet OCM (HUAWEI)","TRAVAUX-HUAWEI",
U1762="Projet OCM (NOKIA)","TRAVAUX -NOKIA",
U1762="ACCESS-ISSUE","ACCESS-ISSUE",
U1762="Projet OCM (ZTE, NOKIA, autres projets)","TRAVAUX OCM",
U1762="No root CAuse","No root cause",
U1762="ODU HS","TX ISSUE",
U1762="IP &amp; VLAN","TX ISSUE",
U1762="Warehouse HUAWEI","SPARE-ISSUE",
U1762="SPARE-HS","SPARE-ISSUE",
U1762="Power Telco","RAN ISSUE"
),"")</f>
        <v>No root cause</v>
      </c>
      <c r="U1762" s="36" t="s">
        <v>5895</v>
      </c>
      <c r="V1762" s="49" t="str" cm="1">
        <f t="array" ref="V1762">IFERROR(_xlfn.IFS(
U1762="MPR ISSUE","ACTIVE",
U1762="BSS Hardware Issue","ACTIVE",
U1762="Sites strategiques, MLL, Pylone, etc.","PASSIVE",
U1762="AKTIVCO DEFAUT GE &amp; POWER Cabinet","PASSIVE",
U1762="AKTIVCO Coupure ENEO &amp; Baisse de tension","PASSIVE",
U1762="Coupure ENEO &amp; Baisse de tension","PASSIVE",
U1762="Defaut GE &amp; POWER Cabinet","PASSIVE",
U1762="Sharing","PASSIVE",
U1762="Sites strategiques &amp; DataCenter","PASSIVE",
U1762="Exclu","Exclu",
U1762="SAT","ACTIVE",
U1762="SPARE-ISSUE","SPARE-ISSUE",
U1762="Fiber CAmtel","ACTIVE",
U1762="Fiber AOF","ACTIVE",
U1762="Projet OCM (HUAWEI)","PLANNED WORKS",
U1762="Projet OCM (NOKIA)","PLANNED WORKS",
U1762="ACCESS-ISSUE","ACCESS-ISSUE",
U1762="Projet OCM (ZTE, NOKIA, autres projets)","PLANNED WORKS",
U1762="No root CAuse","No root cause",
U1762="ODU HS","ACTIVE",
U1762="IP &amp; VLAN","ACTIVE",
U1762="Warehouse HUAWEI","SPARE-ISSUE",
U1762="SPARE-HS","SPARE-ISSUE",
U1762="Power Telco","ACTIVE"
),"")</f>
        <v>No root cause</v>
      </c>
      <c r="W1762" s="49"/>
      <c r="X1762" s="49"/>
      <c r="Y1762" s="49"/>
      <c r="Z1762" s="49"/>
      <c r="AA1762" s="49"/>
      <c r="AB1762" s="17" t="s">
        <v>5421</v>
      </c>
      <c r="AC1762" s="7" t="s">
        <v>5421</v>
      </c>
      <c r="AD1762" s="6"/>
      <c r="AE1762" s="7"/>
      <c r="AF1762" s="3" t="s">
        <v>5421</v>
      </c>
      <c r="AG1762" s="17"/>
      <c r="AH1762" s="18" t="s">
        <v>5421</v>
      </c>
      <c r="AI1762" s="18" t="s">
        <v>5421</v>
      </c>
      <c r="AJ1762" s="18" t="s">
        <v>5421</v>
      </c>
      <c r="AK1762" s="18" t="s">
        <v>5421</v>
      </c>
      <c r="AL1762" s="18" t="s">
        <v>5421</v>
      </c>
      <c r="AM1762" s="18" t="s">
        <v>5421</v>
      </c>
      <c r="AN1762" s="18" t="s">
        <v>5421</v>
      </c>
      <c r="AO1762" s="18" t="s">
        <v>5421</v>
      </c>
      <c r="AP1762" s="9" t="s">
        <v>5421</v>
      </c>
      <c r="AQ1762" s="14"/>
      <c r="AR1762" s="14" t="s">
        <v>5421</v>
      </c>
      <c r="AS1762" s="14" t="s">
        <v>5421</v>
      </c>
      <c r="AT1762" s="14" t="s">
        <v>5421</v>
      </c>
      <c r="AV1762" s="9" t="str">
        <f>_xlfn.XLOOKUP(B1762,[3]ALL!$B:$B,[3]ALL!$N:$N,"")</f>
        <v/>
      </c>
    </row>
    <row r="1763" spans="1:48" s="9" customFormat="1" hidden="1" x14ac:dyDescent="0.3">
      <c r="A1763" s="1" t="s">
        <v>2748</v>
      </c>
      <c r="B1763" s="8" t="s">
        <v>2749</v>
      </c>
      <c r="C1763" s="3" t="str">
        <f>_xlfn.XLOOKUP(B1763,'[1]daily break down'!$D:$D,'[1]daily break down'!$E:$E,"")</f>
        <v>Douala</v>
      </c>
      <c r="D1763" s="1" t="s">
        <v>11</v>
      </c>
      <c r="E1763" s="1" t="s">
        <v>12</v>
      </c>
      <c r="F1763" s="3" t="s">
        <v>31</v>
      </c>
      <c r="G1763" s="1" t="s">
        <v>32</v>
      </c>
      <c r="H1763" s="35" t="str">
        <f>_xlfn.XLOOKUP(B1763,[2]CALCULATION!$B:$B,[2]CALCULATION!$H:$H,"")</f>
        <v>ZTE</v>
      </c>
      <c r="I1763" s="71">
        <v>0</v>
      </c>
      <c r="J1763" s="71">
        <v>0</v>
      </c>
      <c r="K1763" s="71">
        <v>0</v>
      </c>
      <c r="L1763" s="71">
        <v>0</v>
      </c>
      <c r="M1763" s="71">
        <v>0</v>
      </c>
      <c r="N1763" s="71">
        <v>0</v>
      </c>
      <c r="O1763" s="71">
        <v>0</v>
      </c>
      <c r="P1763" s="50" t="s">
        <v>5365</v>
      </c>
      <c r="Q1763" s="50" t="s">
        <v>5911</v>
      </c>
      <c r="R1763" s="50"/>
      <c r="S1763" s="49" t="str" cm="1">
        <f t="array" ref="S1763">IFERROR(_xlfn.IFS(
U1763="MPR ISSUE","PDH",
U1763="BSS Hardware Issue","BSS",
U1763="Sites strategiques, MLL, Pylone, etc.","ENVTECH",
U1763="AKTIVCO DEFAUT GE &amp; POWER Cabinet","AKTIVCO",
U1763="AKTIVCO Coupure ENEO &amp; Baisse de tension","AKTIVCO GRID ONLY",
U1763="Coupure ENEO &amp; Baisse de tension","IHS GRID ONLY",
U1763="Defaut GE &amp; POWER Cabinet","IHS",
U1763="Sharing","Partners",
U1763="Sites strategiques &amp; DataCenter","SST &amp; DC",
U1763="Exclu","Exclu",
U1763="SAT","SAT",
U1763="SPARE-ISSUE","SPARE-ISSUE",
U1763="Fiber CAmtel","TRANS_FO_CAMTEL",
U1763="Fiber AOF","Fiber AOF",
U1763="Projet OCM (HUAWEI)","TRAVAUX-HUAWEI",
U1763="Projet OCM (NOKIA)","TRAVAUX-NOKIA",
U1763="ACCESS-ISSUE","ACCESS-ISSUE",
U1763="Projet OCM (ZTE, NOKIA, autres projets)","TRAVAUX OCM",
U1763="No root CAuse","No root cause",
U1763="ODU HS","PDH",
U1763="IP &amp; VLAN","PDH",
U1763="Warehouse HUAWEI","SPARE-ISSUE",
U1763="SPARE-HS","SPARE-ISSUE",
U1763="Power Telco","BSS"
),"")</f>
        <v>No root cause</v>
      </c>
      <c r="T1763" s="49" t="str" cm="1">
        <f t="array" ref="T1763">IFERROR(_xlfn.IFS(
U1763="MPR ISSUE","TX ISSUE",
U1763="BSS Hardware Issue","RAN ISSUE",
U1763="Sites strategiques, MLL, Pylone, etc.","ENVTECH",
U1763="AKTIVCO DEFAUT GE &amp; POWER Cabinet","POWER ISSUE",
U1763="AKTIVCO Coupure ENEO &amp; Baisse de tension","POWER ISSUE",
U1763="Coupure ENEO &amp; Baisse de tension","POWER ISSUE",
U1763="Defaut GE &amp; POWER Cabinet","POWER ISSUE",
U1763="Sharing","POWER ISSUE",
U1763="Sites strategiques &amp; DataCenter","POWER ISSUE",
U1763="Exclu","Exclu",
U1763="SAT","TX ISSUE",
U1763="SPARE-ISSUE","SPARE-ISSUE",
U1763="Fiber CAmtel","TX ISSUE",
U1763="Fiber AOF","TX ISSUE",
U1763="Projet OCM (HUAWEI)","TRAVAUX-HUAWEI",
U1763="Projet OCM (NOKIA)","TRAVAUX -NOKIA",
U1763="ACCESS-ISSUE","ACCESS-ISSUE",
U1763="Projet OCM (ZTE, NOKIA, autres projets)","TRAVAUX OCM",
U1763="No root CAuse","No root cause",
U1763="ODU HS","TX ISSUE",
U1763="IP &amp; VLAN","TX ISSUE",
U1763="Warehouse HUAWEI","SPARE-ISSUE",
U1763="SPARE-HS","SPARE-ISSUE",
U1763="Power Telco","RAN ISSUE"
),"")</f>
        <v>No root cause</v>
      </c>
      <c r="U1763" s="36" t="s">
        <v>5895</v>
      </c>
      <c r="V1763" s="49" t="str" cm="1">
        <f t="array" ref="V1763">IFERROR(_xlfn.IFS(
U1763="MPR ISSUE","ACTIVE",
U1763="BSS Hardware Issue","ACTIVE",
U1763="Sites strategiques, MLL, Pylone, etc.","PASSIVE",
U1763="AKTIVCO DEFAUT GE &amp; POWER Cabinet","PASSIVE",
U1763="AKTIVCO Coupure ENEO &amp; Baisse de tension","PASSIVE",
U1763="Coupure ENEO &amp; Baisse de tension","PASSIVE",
U1763="Defaut GE &amp; POWER Cabinet","PASSIVE",
U1763="Sharing","PASSIVE",
U1763="Sites strategiques &amp; DataCenter","PASSIVE",
U1763="Exclu","Exclu",
U1763="SAT","ACTIVE",
U1763="SPARE-ISSUE","SPARE-ISSUE",
U1763="Fiber CAmtel","ACTIVE",
U1763="Fiber AOF","ACTIVE",
U1763="Projet OCM (HUAWEI)","PLANNED WORKS",
U1763="Projet OCM (NOKIA)","PLANNED WORKS",
U1763="ACCESS-ISSUE","ACCESS-ISSUE",
U1763="Projet OCM (ZTE, NOKIA, autres projets)","PLANNED WORKS",
U1763="No root CAuse","No root cause",
U1763="ODU HS","ACTIVE",
U1763="IP &amp; VLAN","ACTIVE",
U1763="Warehouse HUAWEI","SPARE-ISSUE",
U1763="SPARE-HS","SPARE-ISSUE",
U1763="Power Telco","ACTIVE"
),"")</f>
        <v>No root cause</v>
      </c>
      <c r="W1763" s="49"/>
      <c r="X1763" s="49"/>
      <c r="Y1763" s="49"/>
      <c r="Z1763" s="49"/>
      <c r="AA1763" s="49"/>
      <c r="AB1763" s="17" t="s">
        <v>5421</v>
      </c>
      <c r="AC1763" s="7" t="s">
        <v>5421</v>
      </c>
      <c r="AD1763" s="6"/>
      <c r="AE1763" s="7"/>
      <c r="AF1763" s="3" t="s">
        <v>5421</v>
      </c>
      <c r="AG1763" s="17"/>
      <c r="AH1763" s="18" t="s">
        <v>5421</v>
      </c>
      <c r="AI1763" s="18" t="s">
        <v>5421</v>
      </c>
      <c r="AJ1763" s="18" t="s">
        <v>5421</v>
      </c>
      <c r="AK1763" s="18" t="s">
        <v>5421</v>
      </c>
      <c r="AL1763" s="18" t="s">
        <v>5421</v>
      </c>
      <c r="AM1763" s="18" t="s">
        <v>5421</v>
      </c>
      <c r="AN1763" s="18" t="s">
        <v>5421</v>
      </c>
      <c r="AO1763" s="18" t="s">
        <v>5421</v>
      </c>
      <c r="AP1763" s="9" t="s">
        <v>5421</v>
      </c>
      <c r="AQ1763" s="14"/>
      <c r="AR1763" s="14" t="s">
        <v>5421</v>
      </c>
      <c r="AS1763" s="14" t="s">
        <v>5421</v>
      </c>
      <c r="AT1763" s="14" t="s">
        <v>5421</v>
      </c>
      <c r="AV1763" s="9" t="str">
        <f>_xlfn.XLOOKUP(B1763,[3]ALL!$B:$B,[3]ALL!$N:$N,"")</f>
        <v/>
      </c>
    </row>
    <row r="1764" spans="1:48" s="9" customFormat="1" hidden="1" x14ac:dyDescent="0.3">
      <c r="A1764" s="1" t="s">
        <v>2060</v>
      </c>
      <c r="B1764" s="8" t="s">
        <v>2061</v>
      </c>
      <c r="C1764" s="3" t="str">
        <f>_xlfn.XLOOKUP(B1764,'[1]daily break down'!$D:$D,'[1]daily break down'!$E:$E,"")</f>
        <v>Yaounde</v>
      </c>
      <c r="D1764" s="1" t="s">
        <v>11</v>
      </c>
      <c r="E1764" s="1" t="s">
        <v>12</v>
      </c>
      <c r="F1764" s="3" t="s">
        <v>37</v>
      </c>
      <c r="G1764" s="1" t="s">
        <v>38</v>
      </c>
      <c r="H1764" s="35" t="str">
        <f>_xlfn.XLOOKUP(B1764,[2]CALCULATION!$B:$B,[2]CALCULATION!$H:$H,"")</f>
        <v>ZTE</v>
      </c>
      <c r="I1764" s="71">
        <v>0</v>
      </c>
      <c r="J1764" s="71">
        <v>0</v>
      </c>
      <c r="K1764" s="71">
        <v>0</v>
      </c>
      <c r="L1764" s="71">
        <v>0</v>
      </c>
      <c r="M1764" s="71">
        <v>0</v>
      </c>
      <c r="N1764" s="71">
        <v>0</v>
      </c>
      <c r="O1764" s="71">
        <v>0</v>
      </c>
      <c r="P1764" s="50" t="s">
        <v>5365</v>
      </c>
      <c r="Q1764" s="50" t="s">
        <v>5911</v>
      </c>
      <c r="R1764" s="50"/>
      <c r="S1764" s="49" t="str" cm="1">
        <f t="array" ref="S1764">IFERROR(_xlfn.IFS(
U1764="MPR ISSUE","PDH",
U1764="BSS Hardware Issue","BSS",
U1764="Sites strategiques, MLL, Pylone, etc.","ENVTECH",
U1764="AKTIVCO DEFAUT GE &amp; POWER Cabinet","AKTIVCO",
U1764="AKTIVCO Coupure ENEO &amp; Baisse de tension","AKTIVCO GRID ONLY",
U1764="Coupure ENEO &amp; Baisse de tension","IHS GRID ONLY",
U1764="Defaut GE &amp; POWER Cabinet","IHS",
U1764="Sharing","Partners",
U1764="Sites strategiques &amp; DataCenter","SST &amp; DC",
U1764="Exclu","Exclu",
U1764="SAT","SAT",
U1764="SPARE-ISSUE","SPARE-ISSUE",
U1764="Fiber CAmtel","TRANS_FO_CAMTEL",
U1764="Fiber AOF","Fiber AOF",
U1764="Projet OCM (HUAWEI)","TRAVAUX-HUAWEI",
U1764="Projet OCM (NOKIA)","TRAVAUX-NOKIA",
U1764="ACCESS-ISSUE","ACCESS-ISSUE",
U1764="Projet OCM (ZTE, NOKIA, autres projets)","TRAVAUX OCM",
U1764="No root CAuse","No root cause",
U1764="ODU HS","PDH",
U1764="IP &amp; VLAN","PDH",
U1764="Warehouse HUAWEI","SPARE-ISSUE",
U1764="SPARE-HS","SPARE-ISSUE",
U1764="Power Telco","BSS"
),"")</f>
        <v>No root cause</v>
      </c>
      <c r="T1764" s="49" t="str" cm="1">
        <f t="array" ref="T1764">IFERROR(_xlfn.IFS(
U1764="MPR ISSUE","TX ISSUE",
U1764="BSS Hardware Issue","RAN ISSUE",
U1764="Sites strategiques, MLL, Pylone, etc.","ENVTECH",
U1764="AKTIVCO DEFAUT GE &amp; POWER Cabinet","POWER ISSUE",
U1764="AKTIVCO Coupure ENEO &amp; Baisse de tension","POWER ISSUE",
U1764="Coupure ENEO &amp; Baisse de tension","POWER ISSUE",
U1764="Defaut GE &amp; POWER Cabinet","POWER ISSUE",
U1764="Sharing","POWER ISSUE",
U1764="Sites strategiques &amp; DataCenter","POWER ISSUE",
U1764="Exclu","Exclu",
U1764="SAT","TX ISSUE",
U1764="SPARE-ISSUE","SPARE-ISSUE",
U1764="Fiber CAmtel","TX ISSUE",
U1764="Fiber AOF","TX ISSUE",
U1764="Projet OCM (HUAWEI)","TRAVAUX-HUAWEI",
U1764="Projet OCM (NOKIA)","TRAVAUX -NOKIA",
U1764="ACCESS-ISSUE","ACCESS-ISSUE",
U1764="Projet OCM (ZTE, NOKIA, autres projets)","TRAVAUX OCM",
U1764="No root CAuse","No root cause",
U1764="ODU HS","TX ISSUE",
U1764="IP &amp; VLAN","TX ISSUE",
U1764="Warehouse HUAWEI","SPARE-ISSUE",
U1764="SPARE-HS","SPARE-ISSUE",
U1764="Power Telco","RAN ISSUE"
),"")</f>
        <v>No root cause</v>
      </c>
      <c r="U1764" s="36" t="s">
        <v>5895</v>
      </c>
      <c r="V1764" s="49" t="str" cm="1">
        <f t="array" ref="V1764">IFERROR(_xlfn.IFS(
U1764="MPR ISSUE","ACTIVE",
U1764="BSS Hardware Issue","ACTIVE",
U1764="Sites strategiques, MLL, Pylone, etc.","PASSIVE",
U1764="AKTIVCO DEFAUT GE &amp; POWER Cabinet","PASSIVE",
U1764="AKTIVCO Coupure ENEO &amp; Baisse de tension","PASSIVE",
U1764="Coupure ENEO &amp; Baisse de tension","PASSIVE",
U1764="Defaut GE &amp; POWER Cabinet","PASSIVE",
U1764="Sharing","PASSIVE",
U1764="Sites strategiques &amp; DataCenter","PASSIVE",
U1764="Exclu","Exclu",
U1764="SAT","ACTIVE",
U1764="SPARE-ISSUE","SPARE-ISSUE",
U1764="Fiber CAmtel","ACTIVE",
U1764="Fiber AOF","ACTIVE",
U1764="Projet OCM (HUAWEI)","PLANNED WORKS",
U1764="Projet OCM (NOKIA)","PLANNED WORKS",
U1764="ACCESS-ISSUE","ACCESS-ISSUE",
U1764="Projet OCM (ZTE, NOKIA, autres projets)","PLANNED WORKS",
U1764="No root CAuse","No root cause",
U1764="ODU HS","ACTIVE",
U1764="IP &amp; VLAN","ACTIVE",
U1764="Warehouse HUAWEI","SPARE-ISSUE",
U1764="SPARE-HS","SPARE-ISSUE",
U1764="Power Telco","ACTIVE"
),"")</f>
        <v>No root cause</v>
      </c>
      <c r="W1764" s="49"/>
      <c r="X1764" s="49"/>
      <c r="Y1764" s="49"/>
      <c r="Z1764" s="49"/>
      <c r="AA1764" s="49"/>
      <c r="AB1764" s="17" t="s">
        <v>5421</v>
      </c>
      <c r="AC1764" s="7" t="s">
        <v>5421</v>
      </c>
      <c r="AD1764" s="6"/>
      <c r="AE1764" s="7"/>
      <c r="AF1764" s="3" t="s">
        <v>5421</v>
      </c>
      <c r="AG1764" s="17"/>
      <c r="AH1764" s="18" t="s">
        <v>5421</v>
      </c>
      <c r="AI1764" s="18" t="s">
        <v>5421</v>
      </c>
      <c r="AJ1764" s="18" t="s">
        <v>5421</v>
      </c>
      <c r="AK1764" s="18" t="s">
        <v>5421</v>
      </c>
      <c r="AL1764" s="18" t="s">
        <v>5421</v>
      </c>
      <c r="AM1764" s="18" t="s">
        <v>5421</v>
      </c>
      <c r="AN1764" s="18" t="s">
        <v>5421</v>
      </c>
      <c r="AO1764" s="18" t="s">
        <v>5421</v>
      </c>
      <c r="AP1764" s="9" t="s">
        <v>5421</v>
      </c>
      <c r="AQ1764" s="14"/>
      <c r="AR1764" s="14" t="s">
        <v>5421</v>
      </c>
      <c r="AS1764" s="14" t="s">
        <v>5421</v>
      </c>
      <c r="AT1764" s="14" t="s">
        <v>5421</v>
      </c>
      <c r="AV1764" s="9" t="str">
        <f>_xlfn.XLOOKUP(B1764,[3]ALL!$B:$B,[3]ALL!$N:$N,"")</f>
        <v/>
      </c>
    </row>
    <row r="1765" spans="1:48" s="9" customFormat="1" hidden="1" x14ac:dyDescent="0.3">
      <c r="A1765" s="1" t="s">
        <v>1419</v>
      </c>
      <c r="B1765" s="8" t="s">
        <v>1420</v>
      </c>
      <c r="C1765" s="3" t="str">
        <f>_xlfn.XLOOKUP(B1765,'[1]daily break down'!$D:$D,'[1]daily break down'!$E:$E,"")</f>
        <v>Douala</v>
      </c>
      <c r="D1765" s="1" t="s">
        <v>11</v>
      </c>
      <c r="E1765" s="1" t="s">
        <v>757</v>
      </c>
      <c r="F1765" s="3" t="s">
        <v>31</v>
      </c>
      <c r="G1765" s="1" t="s">
        <v>32</v>
      </c>
      <c r="H1765" s="35" t="str">
        <f>_xlfn.XLOOKUP(B1765,[2]CALCULATION!$B:$B,[2]CALCULATION!$H:$H,"")</f>
        <v>ZTE</v>
      </c>
      <c r="I1765" s="71">
        <v>0</v>
      </c>
      <c r="J1765" s="71">
        <v>0</v>
      </c>
      <c r="K1765" s="71">
        <v>0</v>
      </c>
      <c r="L1765" s="71">
        <v>0</v>
      </c>
      <c r="M1765" s="71">
        <v>0</v>
      </c>
      <c r="N1765" s="71">
        <v>0</v>
      </c>
      <c r="O1765" s="71">
        <v>0</v>
      </c>
      <c r="P1765" s="50" t="s">
        <v>5365</v>
      </c>
      <c r="Q1765" s="50" t="s">
        <v>5911</v>
      </c>
      <c r="R1765" s="50"/>
      <c r="S1765" s="49" t="str" cm="1">
        <f t="array" ref="S1765">IFERROR(_xlfn.IFS(
U1765="MPR ISSUE","PDH",
U1765="BSS Hardware Issue","BSS",
U1765="Sites strategiques, MLL, Pylone, etc.","ENVTECH",
U1765="AKTIVCO DEFAUT GE &amp; POWER Cabinet","AKTIVCO",
U1765="AKTIVCO Coupure ENEO &amp; Baisse de tension","AKTIVCO GRID ONLY",
U1765="Coupure ENEO &amp; Baisse de tension","IHS GRID ONLY",
U1765="Defaut GE &amp; POWER Cabinet","IHS",
U1765="Sharing","Partners",
U1765="Sites strategiques &amp; DataCenter","SST &amp; DC",
U1765="Exclu","Exclu",
U1765="SAT","SAT",
U1765="SPARE-ISSUE","SPARE-ISSUE",
U1765="Fiber CAmtel","TRANS_FO_CAMTEL",
U1765="Fiber AOF","Fiber AOF",
U1765="Projet OCM (HUAWEI)","TRAVAUX-HUAWEI",
U1765="Projet OCM (NOKIA)","TRAVAUX-NOKIA",
U1765="ACCESS-ISSUE","ACCESS-ISSUE",
U1765="Projet OCM (ZTE, NOKIA, autres projets)","TRAVAUX OCM",
U1765="No root CAuse","No root cause",
U1765="ODU HS","PDH",
U1765="IP &amp; VLAN","PDH",
U1765="Warehouse HUAWEI","SPARE-ISSUE",
U1765="SPARE-HS","SPARE-ISSUE",
U1765="Power Telco","BSS"
),"")</f>
        <v>No root cause</v>
      </c>
      <c r="T1765" s="49" t="str" cm="1">
        <f t="array" ref="T1765">IFERROR(_xlfn.IFS(
U1765="MPR ISSUE","TX ISSUE",
U1765="BSS Hardware Issue","RAN ISSUE",
U1765="Sites strategiques, MLL, Pylone, etc.","ENVTECH",
U1765="AKTIVCO DEFAUT GE &amp; POWER Cabinet","POWER ISSUE",
U1765="AKTIVCO Coupure ENEO &amp; Baisse de tension","POWER ISSUE",
U1765="Coupure ENEO &amp; Baisse de tension","POWER ISSUE",
U1765="Defaut GE &amp; POWER Cabinet","POWER ISSUE",
U1765="Sharing","POWER ISSUE",
U1765="Sites strategiques &amp; DataCenter","POWER ISSUE",
U1765="Exclu","Exclu",
U1765="SAT","TX ISSUE",
U1765="SPARE-ISSUE","SPARE-ISSUE",
U1765="Fiber CAmtel","TX ISSUE",
U1765="Fiber AOF","TX ISSUE",
U1765="Projet OCM (HUAWEI)","TRAVAUX-HUAWEI",
U1765="Projet OCM (NOKIA)","TRAVAUX -NOKIA",
U1765="ACCESS-ISSUE","ACCESS-ISSUE",
U1765="Projet OCM (ZTE, NOKIA, autres projets)","TRAVAUX OCM",
U1765="No root CAuse","No root cause",
U1765="ODU HS","TX ISSUE",
U1765="IP &amp; VLAN","TX ISSUE",
U1765="Warehouse HUAWEI","SPARE-ISSUE",
U1765="SPARE-HS","SPARE-ISSUE",
U1765="Power Telco","RAN ISSUE"
),"")</f>
        <v>No root cause</v>
      </c>
      <c r="U1765" s="36" t="s">
        <v>5895</v>
      </c>
      <c r="V1765" s="49" t="str" cm="1">
        <f t="array" ref="V1765">IFERROR(_xlfn.IFS(
U1765="MPR ISSUE","ACTIVE",
U1765="BSS Hardware Issue","ACTIVE",
U1765="Sites strategiques, MLL, Pylone, etc.","PASSIVE",
U1765="AKTIVCO DEFAUT GE &amp; POWER Cabinet","PASSIVE",
U1765="AKTIVCO Coupure ENEO &amp; Baisse de tension","PASSIVE",
U1765="Coupure ENEO &amp; Baisse de tension","PASSIVE",
U1765="Defaut GE &amp; POWER Cabinet","PASSIVE",
U1765="Sharing","PASSIVE",
U1765="Sites strategiques &amp; DataCenter","PASSIVE",
U1765="Exclu","Exclu",
U1765="SAT","ACTIVE",
U1765="SPARE-ISSUE","SPARE-ISSUE",
U1765="Fiber CAmtel","ACTIVE",
U1765="Fiber AOF","ACTIVE",
U1765="Projet OCM (HUAWEI)","PLANNED WORKS",
U1765="Projet OCM (NOKIA)","PLANNED WORKS",
U1765="ACCESS-ISSUE","ACCESS-ISSUE",
U1765="Projet OCM (ZTE, NOKIA, autres projets)","PLANNED WORKS",
U1765="No root CAuse","No root cause",
U1765="ODU HS","ACTIVE",
U1765="IP &amp; VLAN","ACTIVE",
U1765="Warehouse HUAWEI","SPARE-ISSUE",
U1765="SPARE-HS","SPARE-ISSUE",
U1765="Power Telco","ACTIVE"
),"")</f>
        <v>No root cause</v>
      </c>
      <c r="W1765" s="49"/>
      <c r="X1765" s="49"/>
      <c r="Y1765" s="49"/>
      <c r="Z1765" s="49"/>
      <c r="AA1765" s="49"/>
      <c r="AB1765" s="17" t="s">
        <v>5421</v>
      </c>
      <c r="AC1765" s="7" t="s">
        <v>5421</v>
      </c>
      <c r="AD1765" s="6"/>
      <c r="AE1765" s="7"/>
      <c r="AF1765" s="3" t="s">
        <v>5421</v>
      </c>
      <c r="AG1765" s="17"/>
      <c r="AH1765" s="18" t="s">
        <v>5421</v>
      </c>
      <c r="AI1765" s="18" t="s">
        <v>5421</v>
      </c>
      <c r="AJ1765" s="18" t="s">
        <v>5421</v>
      </c>
      <c r="AK1765" s="18" t="s">
        <v>5421</v>
      </c>
      <c r="AL1765" s="18" t="s">
        <v>5421</v>
      </c>
      <c r="AM1765" s="18" t="s">
        <v>5421</v>
      </c>
      <c r="AN1765" s="18" t="s">
        <v>5421</v>
      </c>
      <c r="AO1765" s="18" t="s">
        <v>5421</v>
      </c>
      <c r="AP1765" s="9" t="s">
        <v>5421</v>
      </c>
      <c r="AQ1765" s="14"/>
      <c r="AR1765" s="14" t="s">
        <v>5421</v>
      </c>
      <c r="AS1765" s="14" t="s">
        <v>5421</v>
      </c>
      <c r="AT1765" s="14" t="s">
        <v>5421</v>
      </c>
      <c r="AV1765" s="9" t="str">
        <f>_xlfn.XLOOKUP(B1765,[3]ALL!$B:$B,[3]ALL!$N:$N,"")</f>
        <v/>
      </c>
    </row>
    <row r="1766" spans="1:48" s="9" customFormat="1" hidden="1" x14ac:dyDescent="0.3">
      <c r="A1766" s="1" t="s">
        <v>3233</v>
      </c>
      <c r="B1766" s="8" t="s">
        <v>3234</v>
      </c>
      <c r="C1766" s="3" t="str">
        <f>_xlfn.XLOOKUP(B1766,'[1]daily break down'!$D:$D,'[1]daily break down'!$E:$E,"")</f>
        <v>Douala</v>
      </c>
      <c r="D1766" s="1" t="s">
        <v>11</v>
      </c>
      <c r="E1766" s="1" t="s">
        <v>757</v>
      </c>
      <c r="F1766" s="3" t="s">
        <v>31</v>
      </c>
      <c r="G1766" s="1" t="s">
        <v>32</v>
      </c>
      <c r="H1766" s="35" t="str">
        <f>_xlfn.XLOOKUP(B1766,[2]CALCULATION!$B:$B,[2]CALCULATION!$H:$H,"")</f>
        <v>ZTE</v>
      </c>
      <c r="I1766" s="71">
        <v>0</v>
      </c>
      <c r="J1766" s="71">
        <v>0</v>
      </c>
      <c r="K1766" s="71">
        <v>0</v>
      </c>
      <c r="L1766" s="71">
        <v>0</v>
      </c>
      <c r="M1766" s="71">
        <v>0</v>
      </c>
      <c r="N1766" s="71">
        <v>1.9796936932309135E-3</v>
      </c>
      <c r="O1766" s="71">
        <v>0</v>
      </c>
      <c r="P1766" s="50" t="s">
        <v>5365</v>
      </c>
      <c r="Q1766" s="50" t="s">
        <v>5911</v>
      </c>
      <c r="R1766" s="50"/>
      <c r="S1766" s="49" t="str" cm="1">
        <f t="array" ref="S1766">IFERROR(_xlfn.IFS(
U1766="MPR ISSUE","PDH",
U1766="BSS Hardware Issue","BSS",
U1766="Sites strategiques, MLL, Pylone, etc.","ENVTECH",
U1766="AKTIVCO DEFAUT GE &amp; POWER Cabinet","AKTIVCO",
U1766="AKTIVCO Coupure ENEO &amp; Baisse de tension","AKTIVCO GRID ONLY",
U1766="Coupure ENEO &amp; Baisse de tension","IHS GRID ONLY",
U1766="Defaut GE &amp; POWER Cabinet","IHS",
U1766="Sharing","Partners",
U1766="Sites strategiques &amp; DataCenter","SST &amp; DC",
U1766="Exclu","Exclu",
U1766="SAT","SAT",
U1766="SPARE-ISSUE","SPARE-ISSUE",
U1766="Fiber CAmtel","TRANS_FO_CAMTEL",
U1766="Fiber AOF","Fiber AOF",
U1766="Projet OCM (HUAWEI)","TRAVAUX-HUAWEI",
U1766="Projet OCM (NOKIA)","TRAVAUX-NOKIA",
U1766="ACCESS-ISSUE","ACCESS-ISSUE",
U1766="Projet OCM (ZTE, NOKIA, autres projets)","TRAVAUX OCM",
U1766="No root CAuse","No root cause",
U1766="ODU HS","PDH",
U1766="IP &amp; VLAN","PDH",
U1766="Warehouse HUAWEI","SPARE-ISSUE",
U1766="SPARE-HS","SPARE-ISSUE",
U1766="Power Telco","BSS"
),"")</f>
        <v>No root cause</v>
      </c>
      <c r="T1766" s="49" t="str" cm="1">
        <f t="array" ref="T1766">IFERROR(_xlfn.IFS(
U1766="MPR ISSUE","TX ISSUE",
U1766="BSS Hardware Issue","RAN ISSUE",
U1766="Sites strategiques, MLL, Pylone, etc.","ENVTECH",
U1766="AKTIVCO DEFAUT GE &amp; POWER Cabinet","POWER ISSUE",
U1766="AKTIVCO Coupure ENEO &amp; Baisse de tension","POWER ISSUE",
U1766="Coupure ENEO &amp; Baisse de tension","POWER ISSUE",
U1766="Defaut GE &amp; POWER Cabinet","POWER ISSUE",
U1766="Sharing","POWER ISSUE",
U1766="Sites strategiques &amp; DataCenter","POWER ISSUE",
U1766="Exclu","Exclu",
U1766="SAT","TX ISSUE",
U1766="SPARE-ISSUE","SPARE-ISSUE",
U1766="Fiber CAmtel","TX ISSUE",
U1766="Fiber AOF","TX ISSUE",
U1766="Projet OCM (HUAWEI)","TRAVAUX-HUAWEI",
U1766="Projet OCM (NOKIA)","TRAVAUX -NOKIA",
U1766="ACCESS-ISSUE","ACCESS-ISSUE",
U1766="Projet OCM (ZTE, NOKIA, autres projets)","TRAVAUX OCM",
U1766="No root CAuse","No root cause",
U1766="ODU HS","TX ISSUE",
U1766="IP &amp; VLAN","TX ISSUE",
U1766="Warehouse HUAWEI","SPARE-ISSUE",
U1766="SPARE-HS","SPARE-ISSUE",
U1766="Power Telco","RAN ISSUE"
),"")</f>
        <v>No root cause</v>
      </c>
      <c r="U1766" s="36" t="s">
        <v>5895</v>
      </c>
      <c r="V1766" s="49" t="str" cm="1">
        <f t="array" ref="V1766">IFERROR(_xlfn.IFS(
U1766="MPR ISSUE","ACTIVE",
U1766="BSS Hardware Issue","ACTIVE",
U1766="Sites strategiques, MLL, Pylone, etc.","PASSIVE",
U1766="AKTIVCO DEFAUT GE &amp; POWER Cabinet","PASSIVE",
U1766="AKTIVCO Coupure ENEO &amp; Baisse de tension","PASSIVE",
U1766="Coupure ENEO &amp; Baisse de tension","PASSIVE",
U1766="Defaut GE &amp; POWER Cabinet","PASSIVE",
U1766="Sharing","PASSIVE",
U1766="Sites strategiques &amp; DataCenter","PASSIVE",
U1766="Exclu","Exclu",
U1766="SAT","ACTIVE",
U1766="SPARE-ISSUE","SPARE-ISSUE",
U1766="Fiber CAmtel","ACTIVE",
U1766="Fiber AOF","ACTIVE",
U1766="Projet OCM (HUAWEI)","PLANNED WORKS",
U1766="Projet OCM (NOKIA)","PLANNED WORKS",
U1766="ACCESS-ISSUE","ACCESS-ISSUE",
U1766="Projet OCM (ZTE, NOKIA, autres projets)","PLANNED WORKS",
U1766="No root CAuse","No root cause",
U1766="ODU HS","ACTIVE",
U1766="IP &amp; VLAN","ACTIVE",
U1766="Warehouse HUAWEI","SPARE-ISSUE",
U1766="SPARE-HS","SPARE-ISSUE",
U1766="Power Telco","ACTIVE"
),"")</f>
        <v>No root cause</v>
      </c>
      <c r="W1766" s="49"/>
      <c r="X1766" s="49"/>
      <c r="Y1766" s="49"/>
      <c r="Z1766" s="49"/>
      <c r="AA1766" s="49"/>
      <c r="AB1766" s="17" t="s">
        <v>5421</v>
      </c>
      <c r="AC1766" s="7" t="s">
        <v>5421</v>
      </c>
      <c r="AD1766" s="6"/>
      <c r="AE1766" s="7"/>
      <c r="AF1766" s="3" t="s">
        <v>5421</v>
      </c>
      <c r="AG1766" s="17"/>
      <c r="AH1766" s="18" t="s">
        <v>5421</v>
      </c>
      <c r="AI1766" s="18" t="s">
        <v>5421</v>
      </c>
      <c r="AJ1766" s="18" t="s">
        <v>5421</v>
      </c>
      <c r="AK1766" s="18" t="s">
        <v>5421</v>
      </c>
      <c r="AL1766" s="18" t="s">
        <v>5421</v>
      </c>
      <c r="AM1766" s="18" t="s">
        <v>5421</v>
      </c>
      <c r="AN1766" s="18" t="s">
        <v>5421</v>
      </c>
      <c r="AO1766" s="18" t="s">
        <v>5421</v>
      </c>
      <c r="AP1766" s="9" t="s">
        <v>5421</v>
      </c>
      <c r="AQ1766" s="14"/>
      <c r="AR1766" s="14" t="s">
        <v>5421</v>
      </c>
      <c r="AS1766" s="14" t="s">
        <v>5421</v>
      </c>
      <c r="AT1766" s="14" t="s">
        <v>5421</v>
      </c>
      <c r="AV1766" s="9" t="str">
        <f>_xlfn.XLOOKUP(B1766,[3]ALL!$B:$B,[3]ALL!$N:$N,"")</f>
        <v/>
      </c>
    </row>
    <row r="1767" spans="1:48" s="9" customFormat="1" hidden="1" x14ac:dyDescent="0.3">
      <c r="A1767" s="1" t="s">
        <v>5002</v>
      </c>
      <c r="B1767" s="8" t="s">
        <v>5003</v>
      </c>
      <c r="C1767" s="3" t="str">
        <f>_xlfn.XLOOKUP(B1767,'[1]daily break down'!$D:$D,'[1]daily break down'!$E:$E,"")</f>
        <v>Douala</v>
      </c>
      <c r="D1767" s="1" t="s">
        <v>11</v>
      </c>
      <c r="E1767" s="1" t="s">
        <v>12</v>
      </c>
      <c r="F1767" s="3" t="s">
        <v>31</v>
      </c>
      <c r="G1767" s="1" t="s">
        <v>32</v>
      </c>
      <c r="H1767" s="35" t="str">
        <f>_xlfn.XLOOKUP(B1767,[2]CALCULATION!$B:$B,[2]CALCULATION!$H:$H,"")</f>
        <v>ZTE</v>
      </c>
      <c r="I1767" s="71">
        <v>0</v>
      </c>
      <c r="J1767" s="71">
        <v>0</v>
      </c>
      <c r="K1767" s="71">
        <v>0</v>
      </c>
      <c r="L1767" s="71">
        <v>0</v>
      </c>
      <c r="M1767" s="71">
        <v>0</v>
      </c>
      <c r="N1767" s="71">
        <v>0</v>
      </c>
      <c r="O1767" s="71">
        <v>0</v>
      </c>
      <c r="P1767" s="50" t="s">
        <v>5365</v>
      </c>
      <c r="Q1767" s="50" t="s">
        <v>5911</v>
      </c>
      <c r="R1767" s="50"/>
      <c r="S1767" s="49" t="str" cm="1">
        <f t="array" ref="S1767">IFERROR(_xlfn.IFS(
U1767="MPR ISSUE","PDH",
U1767="BSS Hardware Issue","BSS",
U1767="Sites strategiques, MLL, Pylone, etc.","ENVTECH",
U1767="AKTIVCO DEFAUT GE &amp; POWER Cabinet","AKTIVCO",
U1767="AKTIVCO Coupure ENEO &amp; Baisse de tension","AKTIVCO GRID ONLY",
U1767="Coupure ENEO &amp; Baisse de tension","IHS GRID ONLY",
U1767="Defaut GE &amp; POWER Cabinet","IHS",
U1767="Sharing","Partners",
U1767="Sites strategiques &amp; DataCenter","SST &amp; DC",
U1767="Exclu","Exclu",
U1767="SAT","SAT",
U1767="SPARE-ISSUE","SPARE-ISSUE",
U1767="Fiber CAmtel","TRANS_FO_CAMTEL",
U1767="Fiber AOF","Fiber AOF",
U1767="Projet OCM (HUAWEI)","TRAVAUX-HUAWEI",
U1767="Projet OCM (NOKIA)","TRAVAUX-NOKIA",
U1767="ACCESS-ISSUE","ACCESS-ISSUE",
U1767="Projet OCM (ZTE, NOKIA, autres projets)","TRAVAUX OCM",
U1767="No root CAuse","No root cause",
U1767="ODU HS","PDH",
U1767="IP &amp; VLAN","PDH",
U1767="Warehouse HUAWEI","SPARE-ISSUE",
U1767="SPARE-HS","SPARE-ISSUE",
U1767="Power Telco","BSS"
),"")</f>
        <v>No root cause</v>
      </c>
      <c r="T1767" s="49" t="str" cm="1">
        <f t="array" ref="T1767">IFERROR(_xlfn.IFS(
U1767="MPR ISSUE","TX ISSUE",
U1767="BSS Hardware Issue","RAN ISSUE",
U1767="Sites strategiques, MLL, Pylone, etc.","ENVTECH",
U1767="AKTIVCO DEFAUT GE &amp; POWER Cabinet","POWER ISSUE",
U1767="AKTIVCO Coupure ENEO &amp; Baisse de tension","POWER ISSUE",
U1767="Coupure ENEO &amp; Baisse de tension","POWER ISSUE",
U1767="Defaut GE &amp; POWER Cabinet","POWER ISSUE",
U1767="Sharing","POWER ISSUE",
U1767="Sites strategiques &amp; DataCenter","POWER ISSUE",
U1767="Exclu","Exclu",
U1767="SAT","TX ISSUE",
U1767="SPARE-ISSUE","SPARE-ISSUE",
U1767="Fiber CAmtel","TX ISSUE",
U1767="Fiber AOF","TX ISSUE",
U1767="Projet OCM (HUAWEI)","TRAVAUX-HUAWEI",
U1767="Projet OCM (NOKIA)","TRAVAUX -NOKIA",
U1767="ACCESS-ISSUE","ACCESS-ISSUE",
U1767="Projet OCM (ZTE, NOKIA, autres projets)","TRAVAUX OCM",
U1767="No root CAuse","No root cause",
U1767="ODU HS","TX ISSUE",
U1767="IP &amp; VLAN","TX ISSUE",
U1767="Warehouse HUAWEI","SPARE-ISSUE",
U1767="SPARE-HS","SPARE-ISSUE",
U1767="Power Telco","RAN ISSUE"
),"")</f>
        <v>No root cause</v>
      </c>
      <c r="U1767" s="36" t="s">
        <v>5895</v>
      </c>
      <c r="V1767" s="49" t="str" cm="1">
        <f t="array" ref="V1767">IFERROR(_xlfn.IFS(
U1767="MPR ISSUE","ACTIVE",
U1767="BSS Hardware Issue","ACTIVE",
U1767="Sites strategiques, MLL, Pylone, etc.","PASSIVE",
U1767="AKTIVCO DEFAUT GE &amp; POWER Cabinet","PASSIVE",
U1767="AKTIVCO Coupure ENEO &amp; Baisse de tension","PASSIVE",
U1767="Coupure ENEO &amp; Baisse de tension","PASSIVE",
U1767="Defaut GE &amp; POWER Cabinet","PASSIVE",
U1767="Sharing","PASSIVE",
U1767="Sites strategiques &amp; DataCenter","PASSIVE",
U1767="Exclu","Exclu",
U1767="SAT","ACTIVE",
U1767="SPARE-ISSUE","SPARE-ISSUE",
U1767="Fiber CAmtel","ACTIVE",
U1767="Fiber AOF","ACTIVE",
U1767="Projet OCM (HUAWEI)","PLANNED WORKS",
U1767="Projet OCM (NOKIA)","PLANNED WORKS",
U1767="ACCESS-ISSUE","ACCESS-ISSUE",
U1767="Projet OCM (ZTE, NOKIA, autres projets)","PLANNED WORKS",
U1767="No root CAuse","No root cause",
U1767="ODU HS","ACTIVE",
U1767="IP &amp; VLAN","ACTIVE",
U1767="Warehouse HUAWEI","SPARE-ISSUE",
U1767="SPARE-HS","SPARE-ISSUE",
U1767="Power Telco","ACTIVE"
),"")</f>
        <v>No root cause</v>
      </c>
      <c r="W1767" s="49"/>
      <c r="X1767" s="49"/>
      <c r="Y1767" s="49"/>
      <c r="Z1767" s="49"/>
      <c r="AA1767" s="49"/>
      <c r="AB1767" s="17" t="s">
        <v>5421</v>
      </c>
      <c r="AC1767" s="7" t="s">
        <v>5421</v>
      </c>
      <c r="AD1767" s="6"/>
      <c r="AE1767" s="7"/>
      <c r="AF1767" s="3" t="s">
        <v>5421</v>
      </c>
      <c r="AG1767" s="17"/>
      <c r="AH1767" s="18" t="s">
        <v>5421</v>
      </c>
      <c r="AI1767" s="18" t="s">
        <v>5421</v>
      </c>
      <c r="AJ1767" s="18" t="s">
        <v>5421</v>
      </c>
      <c r="AK1767" s="18" t="s">
        <v>5421</v>
      </c>
      <c r="AL1767" s="18" t="s">
        <v>5421</v>
      </c>
      <c r="AM1767" s="18" t="s">
        <v>5421</v>
      </c>
      <c r="AN1767" s="18" t="s">
        <v>5421</v>
      </c>
      <c r="AO1767" s="18" t="s">
        <v>5421</v>
      </c>
      <c r="AP1767" s="9" t="s">
        <v>5421</v>
      </c>
      <c r="AQ1767" s="14"/>
      <c r="AR1767" s="14" t="s">
        <v>5421</v>
      </c>
      <c r="AS1767" s="14" t="s">
        <v>5421</v>
      </c>
      <c r="AT1767" s="14" t="s">
        <v>5421</v>
      </c>
      <c r="AV1767" s="9" t="str">
        <f>_xlfn.XLOOKUP(B1767,[3]ALL!$B:$B,[3]ALL!$N:$N,"")</f>
        <v/>
      </c>
    </row>
    <row r="1768" spans="1:48" s="9" customFormat="1" hidden="1" x14ac:dyDescent="0.3">
      <c r="A1768" s="1" t="s">
        <v>2179</v>
      </c>
      <c r="B1768" s="8" t="s">
        <v>2180</v>
      </c>
      <c r="C1768" s="3" t="str">
        <f>_xlfn.XLOOKUP(B1768,'[1]daily break down'!$D:$D,'[1]daily break down'!$E:$E,"")</f>
        <v>OUEST</v>
      </c>
      <c r="D1768" s="1" t="s">
        <v>11</v>
      </c>
      <c r="E1768" s="1" t="s">
        <v>12</v>
      </c>
      <c r="F1768" s="3" t="s">
        <v>102</v>
      </c>
      <c r="G1768" s="1" t="s">
        <v>103</v>
      </c>
      <c r="H1768" s="33" t="str">
        <f>_xlfn.XLOOKUP(B1768,[2]CALCULATION!$B:$B,[2]CALCULATION!$H:$H,"")</f>
        <v>Huawei</v>
      </c>
      <c r="I1768" s="71">
        <v>0</v>
      </c>
      <c r="J1768" s="71">
        <v>0</v>
      </c>
      <c r="K1768" s="71">
        <v>0</v>
      </c>
      <c r="L1768" s="71">
        <v>0</v>
      </c>
      <c r="M1768" s="71">
        <v>0</v>
      </c>
      <c r="N1768" s="71">
        <v>0</v>
      </c>
      <c r="O1768" s="71">
        <v>0</v>
      </c>
      <c r="P1768" s="50" t="s">
        <v>5365</v>
      </c>
      <c r="Q1768" s="50" t="s">
        <v>5911</v>
      </c>
      <c r="R1768" s="50"/>
      <c r="S1768" s="49" t="str" cm="1">
        <f t="array" ref="S1768">IFERROR(_xlfn.IFS(
U1768="MPR ISSUE","PDH",
U1768="BSS Hardware Issue","BSS",
U1768="Sites strategiques, MLL, Pylone, etc.","ENVTECH",
U1768="AKTIVCO DEFAUT GE &amp; POWER Cabinet","AKTIVCO",
U1768="AKTIVCO Coupure ENEO &amp; Baisse de tension","AKTIVCO GRID ONLY",
U1768="Coupure ENEO &amp; Baisse de tension","IHS GRID ONLY",
U1768="Defaut GE &amp; POWER Cabinet","IHS",
U1768="Sharing","Partners",
U1768="Sites strategiques &amp; DataCenter","SST &amp; DC",
U1768="Exclu","Exclu",
U1768="SAT","SAT",
U1768="SPARE-ISSUE","SPARE-ISSUE",
U1768="Fiber CAmtel","TRANS_FO_CAMTEL",
U1768="Fiber AOF","Fiber AOF",
U1768="Projet OCM (HUAWEI)","TRAVAUX-HUAWEI",
U1768="Projet OCM (NOKIA)","TRAVAUX-NOKIA",
U1768="ACCESS-ISSUE","ACCESS-ISSUE",
U1768="Projet OCM (ZTE, NOKIA, autres projets)","TRAVAUX OCM",
U1768="No root CAuse","No root cause",
U1768="ODU HS","PDH",
U1768="IP &amp; VLAN","PDH",
U1768="Warehouse HUAWEI","SPARE-ISSUE",
U1768="SPARE-HS","SPARE-ISSUE",
U1768="Power Telco","BSS"
),"")</f>
        <v>No root cause</v>
      </c>
      <c r="T1768" s="49" t="str" cm="1">
        <f t="array" ref="T1768">IFERROR(_xlfn.IFS(
U1768="MPR ISSUE","TX ISSUE",
U1768="BSS Hardware Issue","RAN ISSUE",
U1768="Sites strategiques, MLL, Pylone, etc.","ENVTECH",
U1768="AKTIVCO DEFAUT GE &amp; POWER Cabinet","POWER ISSUE",
U1768="AKTIVCO Coupure ENEO &amp; Baisse de tension","POWER ISSUE",
U1768="Coupure ENEO &amp; Baisse de tension","POWER ISSUE",
U1768="Defaut GE &amp; POWER Cabinet","POWER ISSUE",
U1768="Sharing","POWER ISSUE",
U1768="Sites strategiques &amp; DataCenter","POWER ISSUE",
U1768="Exclu","Exclu",
U1768="SAT","TX ISSUE",
U1768="SPARE-ISSUE","SPARE-ISSUE",
U1768="Fiber CAmtel","TX ISSUE",
U1768="Fiber AOF","TX ISSUE",
U1768="Projet OCM (HUAWEI)","TRAVAUX-HUAWEI",
U1768="Projet OCM (NOKIA)","TRAVAUX -NOKIA",
U1768="ACCESS-ISSUE","ACCESS-ISSUE",
U1768="Projet OCM (ZTE, NOKIA, autres projets)","TRAVAUX OCM",
U1768="No root CAuse","No root cause",
U1768="ODU HS","TX ISSUE",
U1768="IP &amp; VLAN","TX ISSUE",
U1768="Warehouse HUAWEI","SPARE-ISSUE",
U1768="SPARE-HS","SPARE-ISSUE",
U1768="Power Telco","RAN ISSUE"
),"")</f>
        <v>No root cause</v>
      </c>
      <c r="U1768" s="36" t="s">
        <v>5895</v>
      </c>
      <c r="V1768" s="49" t="str" cm="1">
        <f t="array" ref="V1768">IFERROR(_xlfn.IFS(
U1768="MPR ISSUE","ACTIVE",
U1768="BSS Hardware Issue","ACTIVE",
U1768="Sites strategiques, MLL, Pylone, etc.","PASSIVE",
U1768="AKTIVCO DEFAUT GE &amp; POWER Cabinet","PASSIVE",
U1768="AKTIVCO Coupure ENEO &amp; Baisse de tension","PASSIVE",
U1768="Coupure ENEO &amp; Baisse de tension","PASSIVE",
U1768="Defaut GE &amp; POWER Cabinet","PASSIVE",
U1768="Sharing","PASSIVE",
U1768="Sites strategiques &amp; DataCenter","PASSIVE",
U1768="Exclu","Exclu",
U1768="SAT","ACTIVE",
U1768="SPARE-ISSUE","SPARE-ISSUE",
U1768="Fiber CAmtel","ACTIVE",
U1768="Fiber AOF","ACTIVE",
U1768="Projet OCM (HUAWEI)","PLANNED WORKS",
U1768="Projet OCM (NOKIA)","PLANNED WORKS",
U1768="ACCESS-ISSUE","ACCESS-ISSUE",
U1768="Projet OCM (ZTE, NOKIA, autres projets)","PLANNED WORKS",
U1768="No root CAuse","No root cause",
U1768="ODU HS","ACTIVE",
U1768="IP &amp; VLAN","ACTIVE",
U1768="Warehouse HUAWEI","SPARE-ISSUE",
U1768="SPARE-HS","SPARE-ISSUE",
U1768="Power Telco","ACTIVE"
),"")</f>
        <v>No root cause</v>
      </c>
      <c r="W1768" s="49"/>
      <c r="X1768" s="49"/>
      <c r="Y1768" s="49"/>
      <c r="Z1768" s="49"/>
      <c r="AA1768" s="49"/>
      <c r="AB1768" s="17" t="s">
        <v>5421</v>
      </c>
      <c r="AC1768" s="7" t="s">
        <v>5421</v>
      </c>
      <c r="AD1768" s="6"/>
      <c r="AE1768" s="7"/>
      <c r="AF1768" s="3" t="s">
        <v>5421</v>
      </c>
      <c r="AG1768" s="17"/>
      <c r="AH1768" s="18" t="s">
        <v>5421</v>
      </c>
      <c r="AI1768" s="18" t="s">
        <v>5421</v>
      </c>
      <c r="AJ1768" s="18" t="s">
        <v>5421</v>
      </c>
      <c r="AK1768" s="18" t="s">
        <v>5421</v>
      </c>
      <c r="AL1768" s="18" t="s">
        <v>5421</v>
      </c>
      <c r="AM1768" s="18" t="s">
        <v>5421</v>
      </c>
      <c r="AN1768" s="18" t="s">
        <v>5421</v>
      </c>
      <c r="AO1768" s="18" t="s">
        <v>5421</v>
      </c>
      <c r="AP1768" s="9" t="s">
        <v>5421</v>
      </c>
      <c r="AQ1768" s="14"/>
      <c r="AR1768" s="14" t="s">
        <v>5421</v>
      </c>
      <c r="AS1768" s="14" t="s">
        <v>5421</v>
      </c>
      <c r="AT1768" s="14" t="s">
        <v>5421</v>
      </c>
      <c r="AV1768" s="9" t="str">
        <f>_xlfn.XLOOKUP(B1768,[3]ALL!$B:$B,[3]ALL!$N:$N,"")</f>
        <v/>
      </c>
    </row>
    <row r="1769" spans="1:48" s="9" customFormat="1" hidden="1" x14ac:dyDescent="0.3">
      <c r="A1769" s="1" t="s">
        <v>2189</v>
      </c>
      <c r="B1769" s="8" t="s">
        <v>2190</v>
      </c>
      <c r="C1769" s="3" t="str">
        <f>_xlfn.XLOOKUP(B1769,'[1]daily break down'!$D:$D,'[1]daily break down'!$E:$E,"")</f>
        <v>OUEST</v>
      </c>
      <c r="D1769" s="1" t="s">
        <v>11</v>
      </c>
      <c r="E1769" s="1" t="s">
        <v>12</v>
      </c>
      <c r="F1769" s="3" t="s">
        <v>102</v>
      </c>
      <c r="G1769" s="1" t="s">
        <v>103</v>
      </c>
      <c r="H1769" s="33" t="str">
        <f>_xlfn.XLOOKUP(B1769,[2]CALCULATION!$B:$B,[2]CALCULATION!$H:$H,"")</f>
        <v>Huawei</v>
      </c>
      <c r="I1769" s="71">
        <v>0</v>
      </c>
      <c r="J1769" s="71">
        <v>0</v>
      </c>
      <c r="K1769" s="71">
        <v>0</v>
      </c>
      <c r="L1769" s="71">
        <v>0</v>
      </c>
      <c r="M1769" s="71">
        <v>0</v>
      </c>
      <c r="N1769" s="71">
        <v>0</v>
      </c>
      <c r="O1769" s="71">
        <v>0</v>
      </c>
      <c r="P1769" s="50" t="s">
        <v>5365</v>
      </c>
      <c r="Q1769" s="50" t="s">
        <v>5911</v>
      </c>
      <c r="R1769" s="50"/>
      <c r="S1769" s="49" t="str" cm="1">
        <f t="array" ref="S1769">IFERROR(_xlfn.IFS(
U1769="MPR ISSUE","PDH",
U1769="BSS Hardware Issue","BSS",
U1769="Sites strategiques, MLL, Pylone, etc.","ENVTECH",
U1769="AKTIVCO DEFAUT GE &amp; POWER Cabinet","AKTIVCO",
U1769="AKTIVCO Coupure ENEO &amp; Baisse de tension","AKTIVCO GRID ONLY",
U1769="Coupure ENEO &amp; Baisse de tension","IHS GRID ONLY",
U1769="Defaut GE &amp; POWER Cabinet","IHS",
U1769="Sharing","Partners",
U1769="Sites strategiques &amp; DataCenter","SST &amp; DC",
U1769="Exclu","Exclu",
U1769="SAT","SAT",
U1769="SPARE-ISSUE","SPARE-ISSUE",
U1769="Fiber CAmtel","TRANS_FO_CAMTEL",
U1769="Fiber AOF","Fiber AOF",
U1769="Projet OCM (HUAWEI)","TRAVAUX-HUAWEI",
U1769="Projet OCM (NOKIA)","TRAVAUX-NOKIA",
U1769="ACCESS-ISSUE","ACCESS-ISSUE",
U1769="Projet OCM (ZTE, NOKIA, autres projets)","TRAVAUX OCM",
U1769="No root CAuse","No root cause",
U1769="ODU HS","PDH",
U1769="IP &amp; VLAN","PDH",
U1769="Warehouse HUAWEI","SPARE-ISSUE",
U1769="SPARE-HS","SPARE-ISSUE",
U1769="Power Telco","BSS"
),"")</f>
        <v>No root cause</v>
      </c>
      <c r="T1769" s="49" t="str" cm="1">
        <f t="array" ref="T1769">IFERROR(_xlfn.IFS(
U1769="MPR ISSUE","TX ISSUE",
U1769="BSS Hardware Issue","RAN ISSUE",
U1769="Sites strategiques, MLL, Pylone, etc.","ENVTECH",
U1769="AKTIVCO DEFAUT GE &amp; POWER Cabinet","POWER ISSUE",
U1769="AKTIVCO Coupure ENEO &amp; Baisse de tension","POWER ISSUE",
U1769="Coupure ENEO &amp; Baisse de tension","POWER ISSUE",
U1769="Defaut GE &amp; POWER Cabinet","POWER ISSUE",
U1769="Sharing","POWER ISSUE",
U1769="Sites strategiques &amp; DataCenter","POWER ISSUE",
U1769="Exclu","Exclu",
U1769="SAT","TX ISSUE",
U1769="SPARE-ISSUE","SPARE-ISSUE",
U1769="Fiber CAmtel","TX ISSUE",
U1769="Fiber AOF","TX ISSUE",
U1769="Projet OCM (HUAWEI)","TRAVAUX-HUAWEI",
U1769="Projet OCM (NOKIA)","TRAVAUX -NOKIA",
U1769="ACCESS-ISSUE","ACCESS-ISSUE",
U1769="Projet OCM (ZTE, NOKIA, autres projets)","TRAVAUX OCM",
U1769="No root CAuse","No root cause",
U1769="ODU HS","TX ISSUE",
U1769="IP &amp; VLAN","TX ISSUE",
U1769="Warehouse HUAWEI","SPARE-ISSUE",
U1769="SPARE-HS","SPARE-ISSUE",
U1769="Power Telco","RAN ISSUE"
),"")</f>
        <v>No root cause</v>
      </c>
      <c r="U1769" s="36" t="s">
        <v>5895</v>
      </c>
      <c r="V1769" s="49" t="str" cm="1">
        <f t="array" ref="V1769">IFERROR(_xlfn.IFS(
U1769="MPR ISSUE","ACTIVE",
U1769="BSS Hardware Issue","ACTIVE",
U1769="Sites strategiques, MLL, Pylone, etc.","PASSIVE",
U1769="AKTIVCO DEFAUT GE &amp; POWER Cabinet","PASSIVE",
U1769="AKTIVCO Coupure ENEO &amp; Baisse de tension","PASSIVE",
U1769="Coupure ENEO &amp; Baisse de tension","PASSIVE",
U1769="Defaut GE &amp; POWER Cabinet","PASSIVE",
U1769="Sharing","PASSIVE",
U1769="Sites strategiques &amp; DataCenter","PASSIVE",
U1769="Exclu","Exclu",
U1769="SAT","ACTIVE",
U1769="SPARE-ISSUE","SPARE-ISSUE",
U1769="Fiber CAmtel","ACTIVE",
U1769="Fiber AOF","ACTIVE",
U1769="Projet OCM (HUAWEI)","PLANNED WORKS",
U1769="Projet OCM (NOKIA)","PLANNED WORKS",
U1769="ACCESS-ISSUE","ACCESS-ISSUE",
U1769="Projet OCM (ZTE, NOKIA, autres projets)","PLANNED WORKS",
U1769="No root CAuse","No root cause",
U1769="ODU HS","ACTIVE",
U1769="IP &amp; VLAN","ACTIVE",
U1769="Warehouse HUAWEI","SPARE-ISSUE",
U1769="SPARE-HS","SPARE-ISSUE",
U1769="Power Telco","ACTIVE"
),"")</f>
        <v>No root cause</v>
      </c>
      <c r="W1769" s="49"/>
      <c r="X1769" s="49"/>
      <c r="Y1769" s="49"/>
      <c r="Z1769" s="49"/>
      <c r="AA1769" s="49"/>
      <c r="AB1769" s="17" t="s">
        <v>5421</v>
      </c>
      <c r="AC1769" s="7" t="s">
        <v>5421</v>
      </c>
      <c r="AD1769" s="6"/>
      <c r="AE1769" s="7"/>
      <c r="AF1769" s="3" t="s">
        <v>5421</v>
      </c>
      <c r="AG1769" s="17"/>
      <c r="AH1769" s="18" t="s">
        <v>5421</v>
      </c>
      <c r="AI1769" s="18" t="s">
        <v>5421</v>
      </c>
      <c r="AJ1769" s="18" t="s">
        <v>5421</v>
      </c>
      <c r="AK1769" s="18" t="s">
        <v>5421</v>
      </c>
      <c r="AL1769" s="18" t="s">
        <v>5421</v>
      </c>
      <c r="AM1769" s="18" t="s">
        <v>5421</v>
      </c>
      <c r="AN1769" s="18" t="s">
        <v>5421</v>
      </c>
      <c r="AO1769" s="18" t="s">
        <v>5421</v>
      </c>
      <c r="AP1769" s="9" t="s">
        <v>5421</v>
      </c>
      <c r="AQ1769" s="14"/>
      <c r="AR1769" s="14" t="s">
        <v>5421</v>
      </c>
      <c r="AS1769" s="14" t="s">
        <v>5421</v>
      </c>
      <c r="AT1769" s="14" t="s">
        <v>5421</v>
      </c>
      <c r="AV1769" s="9" t="str">
        <f>_xlfn.XLOOKUP(B1769,[3]ALL!$B:$B,[3]ALL!$N:$N,"")</f>
        <v/>
      </c>
    </row>
    <row r="1770" spans="1:48" s="9" customFormat="1" hidden="1" x14ac:dyDescent="0.3">
      <c r="A1770" s="1" t="s">
        <v>2191</v>
      </c>
      <c r="B1770" s="8" t="s">
        <v>2192</v>
      </c>
      <c r="C1770" s="3" t="str">
        <f>_xlfn.XLOOKUP(B1770,'[1]daily break down'!$D:$D,'[1]daily break down'!$E:$E,"")</f>
        <v>OUEST</v>
      </c>
      <c r="D1770" s="1" t="s">
        <v>11</v>
      </c>
      <c r="E1770" s="1" t="s">
        <v>12</v>
      </c>
      <c r="F1770" s="3" t="s">
        <v>102</v>
      </c>
      <c r="G1770" s="1" t="s">
        <v>103</v>
      </c>
      <c r="H1770" s="33" t="str">
        <f>_xlfn.XLOOKUP(B1770,[2]CALCULATION!$B:$B,[2]CALCULATION!$H:$H,"")</f>
        <v>Huawei</v>
      </c>
      <c r="I1770" s="71">
        <v>0</v>
      </c>
      <c r="J1770" s="71">
        <v>0</v>
      </c>
      <c r="K1770" s="71">
        <v>0</v>
      </c>
      <c r="L1770" s="71">
        <v>0</v>
      </c>
      <c r="M1770" s="71">
        <v>0</v>
      </c>
      <c r="N1770" s="71">
        <v>0</v>
      </c>
      <c r="O1770" s="71">
        <v>0</v>
      </c>
      <c r="P1770" s="50" t="s">
        <v>5365</v>
      </c>
      <c r="Q1770" s="50" t="s">
        <v>5911</v>
      </c>
      <c r="R1770" s="50"/>
      <c r="S1770" s="49" t="str" cm="1">
        <f t="array" ref="S1770">IFERROR(_xlfn.IFS(
U1770="MPR ISSUE","PDH",
U1770="BSS Hardware Issue","BSS",
U1770="Sites strategiques, MLL, Pylone, etc.","ENVTECH",
U1770="AKTIVCO DEFAUT GE &amp; POWER Cabinet","AKTIVCO",
U1770="AKTIVCO Coupure ENEO &amp; Baisse de tension","AKTIVCO GRID ONLY",
U1770="Coupure ENEO &amp; Baisse de tension","IHS GRID ONLY",
U1770="Defaut GE &amp; POWER Cabinet","IHS",
U1770="Sharing","Partners",
U1770="Sites strategiques &amp; DataCenter","SST &amp; DC",
U1770="Exclu","Exclu",
U1770="SAT","SAT",
U1770="SPARE-ISSUE","SPARE-ISSUE",
U1770="Fiber CAmtel","TRANS_FO_CAMTEL",
U1770="Fiber AOF","Fiber AOF",
U1770="Projet OCM (HUAWEI)","TRAVAUX-HUAWEI",
U1770="Projet OCM (NOKIA)","TRAVAUX-NOKIA",
U1770="ACCESS-ISSUE","ACCESS-ISSUE",
U1770="Projet OCM (ZTE, NOKIA, autres projets)","TRAVAUX OCM",
U1770="No root CAuse","No root cause",
U1770="ODU HS","PDH",
U1770="IP &amp; VLAN","PDH",
U1770="Warehouse HUAWEI","SPARE-ISSUE",
U1770="SPARE-HS","SPARE-ISSUE",
U1770="Power Telco","BSS"
),"")</f>
        <v>No root cause</v>
      </c>
      <c r="T1770" s="49" t="str" cm="1">
        <f t="array" ref="T1770">IFERROR(_xlfn.IFS(
U1770="MPR ISSUE","TX ISSUE",
U1770="BSS Hardware Issue","RAN ISSUE",
U1770="Sites strategiques, MLL, Pylone, etc.","ENVTECH",
U1770="AKTIVCO DEFAUT GE &amp; POWER Cabinet","POWER ISSUE",
U1770="AKTIVCO Coupure ENEO &amp; Baisse de tension","POWER ISSUE",
U1770="Coupure ENEO &amp; Baisse de tension","POWER ISSUE",
U1770="Defaut GE &amp; POWER Cabinet","POWER ISSUE",
U1770="Sharing","POWER ISSUE",
U1770="Sites strategiques &amp; DataCenter","POWER ISSUE",
U1770="Exclu","Exclu",
U1770="SAT","TX ISSUE",
U1770="SPARE-ISSUE","SPARE-ISSUE",
U1770="Fiber CAmtel","TX ISSUE",
U1770="Fiber AOF","TX ISSUE",
U1770="Projet OCM (HUAWEI)","TRAVAUX-HUAWEI",
U1770="Projet OCM (NOKIA)","TRAVAUX -NOKIA",
U1770="ACCESS-ISSUE","ACCESS-ISSUE",
U1770="Projet OCM (ZTE, NOKIA, autres projets)","TRAVAUX OCM",
U1770="No root CAuse","No root cause",
U1770="ODU HS","TX ISSUE",
U1770="IP &amp; VLAN","TX ISSUE",
U1770="Warehouse HUAWEI","SPARE-ISSUE",
U1770="SPARE-HS","SPARE-ISSUE",
U1770="Power Telco","RAN ISSUE"
),"")</f>
        <v>No root cause</v>
      </c>
      <c r="U1770" s="36" t="s">
        <v>5895</v>
      </c>
      <c r="V1770" s="49" t="str" cm="1">
        <f t="array" ref="V1770">IFERROR(_xlfn.IFS(
U1770="MPR ISSUE","ACTIVE",
U1770="BSS Hardware Issue","ACTIVE",
U1770="Sites strategiques, MLL, Pylone, etc.","PASSIVE",
U1770="AKTIVCO DEFAUT GE &amp; POWER Cabinet","PASSIVE",
U1770="AKTIVCO Coupure ENEO &amp; Baisse de tension","PASSIVE",
U1770="Coupure ENEO &amp; Baisse de tension","PASSIVE",
U1770="Defaut GE &amp; POWER Cabinet","PASSIVE",
U1770="Sharing","PASSIVE",
U1770="Sites strategiques &amp; DataCenter","PASSIVE",
U1770="Exclu","Exclu",
U1770="SAT","ACTIVE",
U1770="SPARE-ISSUE","SPARE-ISSUE",
U1770="Fiber CAmtel","ACTIVE",
U1770="Fiber AOF","ACTIVE",
U1770="Projet OCM (HUAWEI)","PLANNED WORKS",
U1770="Projet OCM (NOKIA)","PLANNED WORKS",
U1770="ACCESS-ISSUE","ACCESS-ISSUE",
U1770="Projet OCM (ZTE, NOKIA, autres projets)","PLANNED WORKS",
U1770="No root CAuse","No root cause",
U1770="ODU HS","ACTIVE",
U1770="IP &amp; VLAN","ACTIVE",
U1770="Warehouse HUAWEI","SPARE-ISSUE",
U1770="SPARE-HS","SPARE-ISSUE",
U1770="Power Telco","ACTIVE"
),"")</f>
        <v>No root cause</v>
      </c>
      <c r="W1770" s="49"/>
      <c r="X1770" s="49"/>
      <c r="Y1770" s="49"/>
      <c r="Z1770" s="49"/>
      <c r="AA1770" s="49"/>
      <c r="AB1770" s="17" t="s">
        <v>5421</v>
      </c>
      <c r="AC1770" s="7" t="s">
        <v>5421</v>
      </c>
      <c r="AD1770" s="6"/>
      <c r="AE1770" s="7"/>
      <c r="AF1770" s="3" t="s">
        <v>5421</v>
      </c>
      <c r="AG1770" s="17"/>
      <c r="AH1770" s="18" t="s">
        <v>5421</v>
      </c>
      <c r="AI1770" s="18" t="s">
        <v>5421</v>
      </c>
      <c r="AJ1770" s="18" t="s">
        <v>5421</v>
      </c>
      <c r="AK1770" s="18" t="s">
        <v>5421</v>
      </c>
      <c r="AL1770" s="18" t="s">
        <v>5421</v>
      </c>
      <c r="AM1770" s="18" t="s">
        <v>5421</v>
      </c>
      <c r="AN1770" s="18" t="s">
        <v>5421</v>
      </c>
      <c r="AO1770" s="18" t="s">
        <v>5421</v>
      </c>
      <c r="AP1770" s="9" t="s">
        <v>5421</v>
      </c>
      <c r="AQ1770" s="14"/>
      <c r="AR1770" s="14" t="s">
        <v>5421</v>
      </c>
      <c r="AS1770" s="14" t="s">
        <v>5421</v>
      </c>
      <c r="AT1770" s="14" t="s">
        <v>5421</v>
      </c>
      <c r="AV1770" s="9" t="str">
        <f>_xlfn.XLOOKUP(B1770,[3]ALL!$B:$B,[3]ALL!$N:$N,"")</f>
        <v/>
      </c>
    </row>
    <row r="1771" spans="1:48" s="9" customFormat="1" hidden="1" x14ac:dyDescent="0.3">
      <c r="A1771" s="1" t="s">
        <v>1097</v>
      </c>
      <c r="B1771" s="8" t="s">
        <v>1098</v>
      </c>
      <c r="C1771" s="3" t="str">
        <f>_xlfn.XLOOKUP(B1771,'[1]daily break down'!$D:$D,'[1]daily break down'!$E:$E,"")</f>
        <v>SUD-OUEST</v>
      </c>
      <c r="D1771" s="1" t="s">
        <v>11</v>
      </c>
      <c r="E1771" s="1"/>
      <c r="F1771" s="3" t="s">
        <v>13</v>
      </c>
      <c r="G1771" s="1" t="s">
        <v>1099</v>
      </c>
      <c r="H1771" s="34" t="str">
        <f>_xlfn.XLOOKUP(B1771,[2]CALCULATION!$B:$B,[2]CALCULATION!$H:$H,"")</f>
        <v>NOKIA</v>
      </c>
      <c r="I1771" s="71">
        <v>18.491409199476074</v>
      </c>
      <c r="J1771" s="71">
        <v>18.491409199476074</v>
      </c>
      <c r="K1771" s="71">
        <v>0</v>
      </c>
      <c r="L1771" s="71">
        <v>0</v>
      </c>
      <c r="M1771" s="71">
        <v>0</v>
      </c>
      <c r="N1771" s="71">
        <v>0</v>
      </c>
      <c r="O1771" s="71">
        <v>0</v>
      </c>
      <c r="P1771" s="50" t="s">
        <v>5910</v>
      </c>
      <c r="Q1771" s="50" t="s">
        <v>5911</v>
      </c>
      <c r="R1771" s="50"/>
      <c r="S1771" s="49" t="str" cm="1">
        <f t="array" ref="S1771">IFERROR(_xlfn.IFS(
U1771="MPR ISSUE","PDH",
U1771="BSS Hardware Issue","BSS",
U1771="Sites strategiques, MLL, Pylone, etc.","ENVTECH",
U1771="AKTIVCO DEFAUT GE &amp; POWER Cabinet","AKTIVCO",
U1771="AKTIVCO Coupure ENEO &amp; Baisse de tension","AKTIVCO GRID ONLY",
U1771="Coupure ENEO &amp; Baisse de tension","IHS GRID ONLY",
U1771="Defaut GE &amp; POWER Cabinet","IHS",
U1771="Sharing","Partners",
U1771="Sites strategiques &amp; DataCenter","SST &amp; DC",
U1771="Exclu","Exclu",
U1771="SAT","SAT",
U1771="SPARE-ISSUE","SPARE-ISSUE",
U1771="Fiber CAmtel","TRANS_FO_CAMTEL",
U1771="Fiber AOF","Fiber AOF",
U1771="Projet OCM (HUAWEI)","TRAVAUX-HUAWEI",
U1771="Projet OCM (NOKIA)","TRAVAUX-NOKIA",
U1771="ACCESS-ISSUE","ACCESS-ISSUE",
U1771="Projet OCM (ZTE, NOKIA, autres projets)","TRAVAUX OCM",
U1771="No root CAuse","No root cause",
U1771="ODU HS","PDH",
U1771="IP &amp; VLAN","PDH",
U1771="Warehouse HUAWEI","SPARE-ISSUE",
U1771="SPARE-HS","SPARE-ISSUE",
U1771="Power Telco","BSS"
),"")</f>
        <v>No root cause</v>
      </c>
      <c r="T1771" s="49" t="str" cm="1">
        <f t="array" ref="T1771">IFERROR(_xlfn.IFS(
U1771="MPR ISSUE","TX ISSUE",
U1771="BSS Hardware Issue","RAN ISSUE",
U1771="Sites strategiques, MLL, Pylone, etc.","ENVTECH",
U1771="AKTIVCO DEFAUT GE &amp; POWER Cabinet","POWER ISSUE",
U1771="AKTIVCO Coupure ENEO &amp; Baisse de tension","POWER ISSUE",
U1771="Coupure ENEO &amp; Baisse de tension","POWER ISSUE",
U1771="Defaut GE &amp; POWER Cabinet","POWER ISSUE",
U1771="Sharing","POWER ISSUE",
U1771="Sites strategiques &amp; DataCenter","POWER ISSUE",
U1771="Exclu","Exclu",
U1771="SAT","TX ISSUE",
U1771="SPARE-ISSUE","SPARE-ISSUE",
U1771="Fiber CAmtel","TX ISSUE",
U1771="Fiber AOF","TX ISSUE",
U1771="Projet OCM (HUAWEI)","TRAVAUX-HUAWEI",
U1771="Projet OCM (NOKIA)","TRAVAUX -NOKIA",
U1771="ACCESS-ISSUE","ACCESS-ISSUE",
U1771="Projet OCM (ZTE, NOKIA, autres projets)","TRAVAUX OCM",
U1771="No root CAuse","No root cause",
U1771="ODU HS","TX ISSUE",
U1771="IP &amp; VLAN","TX ISSUE",
U1771="Warehouse HUAWEI","SPARE-ISSUE",
U1771="SPARE-HS","SPARE-ISSUE",
U1771="Power Telco","RAN ISSUE"
),"")</f>
        <v>No root cause</v>
      </c>
      <c r="U1771" s="36" t="s">
        <v>5895</v>
      </c>
      <c r="V1771" s="49" t="str" cm="1">
        <f t="array" ref="V1771">IFERROR(_xlfn.IFS(
U1771="MPR ISSUE","ACTIVE",
U1771="BSS Hardware Issue","ACTIVE",
U1771="Sites strategiques, MLL, Pylone, etc.","PASSIVE",
U1771="AKTIVCO DEFAUT GE &amp; POWER Cabinet","PASSIVE",
U1771="AKTIVCO Coupure ENEO &amp; Baisse de tension","PASSIVE",
U1771="Coupure ENEO &amp; Baisse de tension","PASSIVE",
U1771="Defaut GE &amp; POWER Cabinet","PASSIVE",
U1771="Sharing","PASSIVE",
U1771="Sites strategiques &amp; DataCenter","PASSIVE",
U1771="Exclu","Exclu",
U1771="SAT","ACTIVE",
U1771="SPARE-ISSUE","SPARE-ISSUE",
U1771="Fiber CAmtel","ACTIVE",
U1771="Fiber AOF","ACTIVE",
U1771="Projet OCM (HUAWEI)","PLANNED WORKS",
U1771="Projet OCM (NOKIA)","PLANNED WORKS",
U1771="ACCESS-ISSUE","ACCESS-ISSUE",
U1771="Projet OCM (ZTE, NOKIA, autres projets)","PLANNED WORKS",
U1771="No root CAuse","No root cause",
U1771="ODU HS","ACTIVE",
U1771="IP &amp; VLAN","ACTIVE",
U1771="Warehouse HUAWEI","SPARE-ISSUE",
U1771="SPARE-HS","SPARE-ISSUE",
U1771="Power Telco","ACTIVE"
),"")</f>
        <v>No root cause</v>
      </c>
      <c r="W1771" s="49"/>
      <c r="X1771" s="49"/>
      <c r="Y1771" s="49"/>
      <c r="Z1771" s="49"/>
      <c r="AA1771" s="49"/>
      <c r="AB1771" s="17" t="s">
        <v>5421</v>
      </c>
      <c r="AC1771" s="7" t="s">
        <v>5421</v>
      </c>
      <c r="AD1771" s="6"/>
      <c r="AE1771" s="7"/>
      <c r="AF1771" s="3" t="s">
        <v>5421</v>
      </c>
      <c r="AG1771" s="17"/>
      <c r="AH1771" s="18" t="s">
        <v>5421</v>
      </c>
      <c r="AI1771" s="18" t="s">
        <v>5421</v>
      </c>
      <c r="AJ1771" s="18" t="s">
        <v>5421</v>
      </c>
      <c r="AK1771" s="18" t="s">
        <v>5421</v>
      </c>
      <c r="AL1771" s="18" t="s">
        <v>5421</v>
      </c>
      <c r="AM1771" s="18" t="s">
        <v>5421</v>
      </c>
      <c r="AN1771" s="18" t="s">
        <v>5421</v>
      </c>
      <c r="AO1771" s="18" t="s">
        <v>5421</v>
      </c>
      <c r="AP1771" s="9" t="s">
        <v>5421</v>
      </c>
      <c r="AQ1771" s="14"/>
      <c r="AR1771" s="14" t="s">
        <v>5421</v>
      </c>
      <c r="AS1771" s="14" t="s">
        <v>5421</v>
      </c>
      <c r="AT1771" s="14" t="s">
        <v>5421</v>
      </c>
      <c r="AV1771" s="9" t="str">
        <f>_xlfn.XLOOKUP(B1771,[3]ALL!$B:$B,[3]ALL!$N:$N,"")</f>
        <v/>
      </c>
    </row>
    <row r="1772" spans="1:48" s="9" customFormat="1" hidden="1" x14ac:dyDescent="0.3">
      <c r="A1772" s="1" t="s">
        <v>103</v>
      </c>
      <c r="B1772" s="8" t="s">
        <v>2022</v>
      </c>
      <c r="C1772" s="3" t="str">
        <f>_xlfn.XLOOKUP(B1772,'[1]daily break down'!$D:$D,'[1]daily break down'!$E:$E,"")</f>
        <v>OUEST</v>
      </c>
      <c r="D1772" s="1" t="s">
        <v>21</v>
      </c>
      <c r="E1772" s="1" t="s">
        <v>188</v>
      </c>
      <c r="F1772" s="3" t="s">
        <v>102</v>
      </c>
      <c r="G1772" s="1" t="s">
        <v>103</v>
      </c>
      <c r="H1772" s="33" t="str">
        <f>_xlfn.XLOOKUP(B1772,[2]CALCULATION!$B:$B,[2]CALCULATION!$H:$H,"")</f>
        <v>Huawei</v>
      </c>
      <c r="I1772" s="71">
        <v>0</v>
      </c>
      <c r="J1772" s="71">
        <v>0</v>
      </c>
      <c r="K1772" s="71">
        <v>0</v>
      </c>
      <c r="L1772" s="71">
        <v>0</v>
      </c>
      <c r="M1772" s="71">
        <v>0</v>
      </c>
      <c r="N1772" s="71">
        <v>0</v>
      </c>
      <c r="O1772" s="71">
        <v>0</v>
      </c>
      <c r="P1772" s="50" t="s">
        <v>5365</v>
      </c>
      <c r="Q1772" s="50" t="s">
        <v>5911</v>
      </c>
      <c r="R1772" s="50"/>
      <c r="S1772" s="49" t="str" cm="1">
        <f t="array" ref="S1772">IFERROR(_xlfn.IFS(
U1772="MPR ISSUE","PDH",
U1772="BSS Hardware Issue","BSS",
U1772="Sites strategiques, MLL, Pylone, etc.","ENVTECH",
U1772="AKTIVCO DEFAUT GE &amp; POWER Cabinet","AKTIVCO",
U1772="AKTIVCO Coupure ENEO &amp; Baisse de tension","AKTIVCO GRID ONLY",
U1772="Coupure ENEO &amp; Baisse de tension","IHS GRID ONLY",
U1772="Defaut GE &amp; POWER Cabinet","IHS",
U1772="Sharing","Partners",
U1772="Sites strategiques &amp; DataCenter","SST &amp; DC",
U1772="Exclu","Exclu",
U1772="SAT","SAT",
U1772="SPARE-ISSUE","SPARE-ISSUE",
U1772="Fiber CAmtel","TRANS_FO_CAMTEL",
U1772="Fiber AOF","Fiber AOF",
U1772="Projet OCM (HUAWEI)","TRAVAUX-HUAWEI",
U1772="Projet OCM (NOKIA)","TRAVAUX-NOKIA",
U1772="ACCESS-ISSUE","ACCESS-ISSUE",
U1772="Projet OCM (ZTE, NOKIA, autres projets)","TRAVAUX OCM",
U1772="No root CAuse","No root cause",
U1772="ODU HS","PDH",
U1772="IP &amp; VLAN","PDH",
U1772="Warehouse HUAWEI","SPARE-ISSUE",
U1772="SPARE-HS","SPARE-ISSUE",
U1772="Power Telco","BSS"
),"")</f>
        <v>No root cause</v>
      </c>
      <c r="T1772" s="49" t="str" cm="1">
        <f t="array" ref="T1772">IFERROR(_xlfn.IFS(
U1772="MPR ISSUE","TX ISSUE",
U1772="BSS Hardware Issue","RAN ISSUE",
U1772="Sites strategiques, MLL, Pylone, etc.","ENVTECH",
U1772="AKTIVCO DEFAUT GE &amp; POWER Cabinet","POWER ISSUE",
U1772="AKTIVCO Coupure ENEO &amp; Baisse de tension","POWER ISSUE",
U1772="Coupure ENEO &amp; Baisse de tension","POWER ISSUE",
U1772="Defaut GE &amp; POWER Cabinet","POWER ISSUE",
U1772="Sharing","POWER ISSUE",
U1772="Sites strategiques &amp; DataCenter","POWER ISSUE",
U1772="Exclu","Exclu",
U1772="SAT","TX ISSUE",
U1772="SPARE-ISSUE","SPARE-ISSUE",
U1772="Fiber CAmtel","TX ISSUE",
U1772="Fiber AOF","TX ISSUE",
U1772="Projet OCM (HUAWEI)","TRAVAUX-HUAWEI",
U1772="Projet OCM (NOKIA)","TRAVAUX -NOKIA",
U1772="ACCESS-ISSUE","ACCESS-ISSUE",
U1772="Projet OCM (ZTE, NOKIA, autres projets)","TRAVAUX OCM",
U1772="No root CAuse","No root cause",
U1772="ODU HS","TX ISSUE",
U1772="IP &amp; VLAN","TX ISSUE",
U1772="Warehouse HUAWEI","SPARE-ISSUE",
U1772="SPARE-HS","SPARE-ISSUE",
U1772="Power Telco","RAN ISSUE"
),"")</f>
        <v>No root cause</v>
      </c>
      <c r="U1772" s="36" t="s">
        <v>5895</v>
      </c>
      <c r="V1772" s="49" t="str" cm="1">
        <f t="array" ref="V1772">IFERROR(_xlfn.IFS(
U1772="MPR ISSUE","ACTIVE",
U1772="BSS Hardware Issue","ACTIVE",
U1772="Sites strategiques, MLL, Pylone, etc.","PASSIVE",
U1772="AKTIVCO DEFAUT GE &amp; POWER Cabinet","PASSIVE",
U1772="AKTIVCO Coupure ENEO &amp; Baisse de tension","PASSIVE",
U1772="Coupure ENEO &amp; Baisse de tension","PASSIVE",
U1772="Defaut GE &amp; POWER Cabinet","PASSIVE",
U1772="Sharing","PASSIVE",
U1772="Sites strategiques &amp; DataCenter","PASSIVE",
U1772="Exclu","Exclu",
U1772="SAT","ACTIVE",
U1772="SPARE-ISSUE","SPARE-ISSUE",
U1772="Fiber CAmtel","ACTIVE",
U1772="Fiber AOF","ACTIVE",
U1772="Projet OCM (HUAWEI)","PLANNED WORKS",
U1772="Projet OCM (NOKIA)","PLANNED WORKS",
U1772="ACCESS-ISSUE","ACCESS-ISSUE",
U1772="Projet OCM (ZTE, NOKIA, autres projets)","PLANNED WORKS",
U1772="No root CAuse","No root cause",
U1772="ODU HS","ACTIVE",
U1772="IP &amp; VLAN","ACTIVE",
U1772="Warehouse HUAWEI","SPARE-ISSUE",
U1772="SPARE-HS","SPARE-ISSUE",
U1772="Power Telco","ACTIVE"
),"")</f>
        <v>No root cause</v>
      </c>
      <c r="W1772" s="49"/>
      <c r="X1772" s="49"/>
      <c r="Y1772" s="49"/>
      <c r="Z1772" s="49"/>
      <c r="AA1772" s="49"/>
      <c r="AB1772" s="17" t="s">
        <v>5421</v>
      </c>
      <c r="AC1772" s="7" t="s">
        <v>5421</v>
      </c>
      <c r="AD1772" s="6"/>
      <c r="AE1772" s="7"/>
      <c r="AF1772" s="3" t="s">
        <v>5421</v>
      </c>
      <c r="AG1772" s="17"/>
      <c r="AH1772" s="18" t="s">
        <v>5421</v>
      </c>
      <c r="AI1772" s="18" t="s">
        <v>5421</v>
      </c>
      <c r="AJ1772" s="18" t="s">
        <v>5421</v>
      </c>
      <c r="AK1772" s="18" t="s">
        <v>5421</v>
      </c>
      <c r="AL1772" s="18" t="s">
        <v>5421</v>
      </c>
      <c r="AM1772" s="18" t="s">
        <v>5421</v>
      </c>
      <c r="AN1772" s="18" t="s">
        <v>5421</v>
      </c>
      <c r="AO1772" s="18" t="s">
        <v>5421</v>
      </c>
      <c r="AP1772" s="9" t="s">
        <v>5421</v>
      </c>
      <c r="AQ1772" s="14"/>
      <c r="AR1772" s="14" t="s">
        <v>5421</v>
      </c>
      <c r="AS1772" s="14" t="s">
        <v>5421</v>
      </c>
      <c r="AT1772" s="14" t="s">
        <v>5421</v>
      </c>
      <c r="AV1772" s="9" t="str">
        <f>_xlfn.XLOOKUP(B1772,[3]ALL!$B:$B,[3]ALL!$N:$N,"")</f>
        <v/>
      </c>
    </row>
    <row r="1773" spans="1:48" s="9" customFormat="1" hidden="1" x14ac:dyDescent="0.3">
      <c r="A1773" s="1" t="s">
        <v>100</v>
      </c>
      <c r="B1773" s="8" t="s">
        <v>101</v>
      </c>
      <c r="C1773" s="3" t="str">
        <f>_xlfn.XLOOKUP(B1773,'[1]daily break down'!$D:$D,'[1]daily break down'!$E:$E,"")</f>
        <v>OUEST</v>
      </c>
      <c r="D1773" s="1" t="s">
        <v>11</v>
      </c>
      <c r="E1773" s="1" t="s">
        <v>12</v>
      </c>
      <c r="F1773" s="3" t="s">
        <v>102</v>
      </c>
      <c r="G1773" s="1" t="s">
        <v>103</v>
      </c>
      <c r="H1773" s="33" t="str">
        <f>_xlfn.XLOOKUP(B1773,[2]CALCULATION!$B:$B,[2]CALCULATION!$H:$H,"")</f>
        <v>Huawei</v>
      </c>
      <c r="I1773" s="71">
        <v>0</v>
      </c>
      <c r="J1773" s="71">
        <v>0</v>
      </c>
      <c r="K1773" s="71">
        <v>0</v>
      </c>
      <c r="L1773" s="71">
        <v>0</v>
      </c>
      <c r="M1773" s="71">
        <v>0</v>
      </c>
      <c r="N1773" s="71">
        <v>0</v>
      </c>
      <c r="O1773" s="71">
        <v>0</v>
      </c>
      <c r="P1773" s="50" t="s">
        <v>5365</v>
      </c>
      <c r="Q1773" s="50" t="s">
        <v>5911</v>
      </c>
      <c r="R1773" s="50"/>
      <c r="S1773" s="49" t="str" cm="1">
        <f t="array" ref="S1773">IFERROR(_xlfn.IFS(
U1773="MPR ISSUE","PDH",
U1773="BSS Hardware Issue","BSS",
U1773="Sites strategiques, MLL, Pylone, etc.","ENVTECH",
U1773="AKTIVCO DEFAUT GE &amp; POWER Cabinet","AKTIVCO",
U1773="AKTIVCO Coupure ENEO &amp; Baisse de tension","AKTIVCO GRID ONLY",
U1773="Coupure ENEO &amp; Baisse de tension","IHS GRID ONLY",
U1773="Defaut GE &amp; POWER Cabinet","IHS",
U1773="Sharing","Partners",
U1773="Sites strategiques &amp; DataCenter","SST &amp; DC",
U1773="Exclu","Exclu",
U1773="SAT","SAT",
U1773="SPARE-ISSUE","SPARE-ISSUE",
U1773="Fiber CAmtel","TRANS_FO_CAMTEL",
U1773="Fiber AOF","Fiber AOF",
U1773="Projet OCM (HUAWEI)","TRAVAUX-HUAWEI",
U1773="Projet OCM (NOKIA)","TRAVAUX-NOKIA",
U1773="ACCESS-ISSUE","ACCESS-ISSUE",
U1773="Projet OCM (ZTE, NOKIA, autres projets)","TRAVAUX OCM",
U1773="No root CAuse","No root cause",
U1773="ODU HS","PDH",
U1773="IP &amp; VLAN","PDH",
U1773="Warehouse HUAWEI","SPARE-ISSUE",
U1773="SPARE-HS","SPARE-ISSUE",
U1773="Power Telco","BSS"
),"")</f>
        <v>No root cause</v>
      </c>
      <c r="T1773" s="49" t="str" cm="1">
        <f t="array" ref="T1773">IFERROR(_xlfn.IFS(
U1773="MPR ISSUE","TX ISSUE",
U1773="BSS Hardware Issue","RAN ISSUE",
U1773="Sites strategiques, MLL, Pylone, etc.","ENVTECH",
U1773="AKTIVCO DEFAUT GE &amp; POWER Cabinet","POWER ISSUE",
U1773="AKTIVCO Coupure ENEO &amp; Baisse de tension","POWER ISSUE",
U1773="Coupure ENEO &amp; Baisse de tension","POWER ISSUE",
U1773="Defaut GE &amp; POWER Cabinet","POWER ISSUE",
U1773="Sharing","POWER ISSUE",
U1773="Sites strategiques &amp; DataCenter","POWER ISSUE",
U1773="Exclu","Exclu",
U1773="SAT","TX ISSUE",
U1773="SPARE-ISSUE","SPARE-ISSUE",
U1773="Fiber CAmtel","TX ISSUE",
U1773="Fiber AOF","TX ISSUE",
U1773="Projet OCM (HUAWEI)","TRAVAUX-HUAWEI",
U1773="Projet OCM (NOKIA)","TRAVAUX -NOKIA",
U1773="ACCESS-ISSUE","ACCESS-ISSUE",
U1773="Projet OCM (ZTE, NOKIA, autres projets)","TRAVAUX OCM",
U1773="No root CAuse","No root cause",
U1773="ODU HS","TX ISSUE",
U1773="IP &amp; VLAN","TX ISSUE",
U1773="Warehouse HUAWEI","SPARE-ISSUE",
U1773="SPARE-HS","SPARE-ISSUE",
U1773="Power Telco","RAN ISSUE"
),"")</f>
        <v>No root cause</v>
      </c>
      <c r="U1773" s="36" t="s">
        <v>5895</v>
      </c>
      <c r="V1773" s="49" t="str" cm="1">
        <f t="array" ref="V1773">IFERROR(_xlfn.IFS(
U1773="MPR ISSUE","ACTIVE",
U1773="BSS Hardware Issue","ACTIVE",
U1773="Sites strategiques, MLL, Pylone, etc.","PASSIVE",
U1773="AKTIVCO DEFAUT GE &amp; POWER Cabinet","PASSIVE",
U1773="AKTIVCO Coupure ENEO &amp; Baisse de tension","PASSIVE",
U1773="Coupure ENEO &amp; Baisse de tension","PASSIVE",
U1773="Defaut GE &amp; POWER Cabinet","PASSIVE",
U1773="Sharing","PASSIVE",
U1773="Sites strategiques &amp; DataCenter","PASSIVE",
U1773="Exclu","Exclu",
U1773="SAT","ACTIVE",
U1773="SPARE-ISSUE","SPARE-ISSUE",
U1773="Fiber CAmtel","ACTIVE",
U1773="Fiber AOF","ACTIVE",
U1773="Projet OCM (HUAWEI)","PLANNED WORKS",
U1773="Projet OCM (NOKIA)","PLANNED WORKS",
U1773="ACCESS-ISSUE","ACCESS-ISSUE",
U1773="Projet OCM (ZTE, NOKIA, autres projets)","PLANNED WORKS",
U1773="No root CAuse","No root cause",
U1773="ODU HS","ACTIVE",
U1773="IP &amp; VLAN","ACTIVE",
U1773="Warehouse HUAWEI","SPARE-ISSUE",
U1773="SPARE-HS","SPARE-ISSUE",
U1773="Power Telco","ACTIVE"
),"")</f>
        <v>No root cause</v>
      </c>
      <c r="W1773" s="49"/>
      <c r="X1773" s="49"/>
      <c r="Y1773" s="49"/>
      <c r="Z1773" s="49"/>
      <c r="AA1773" s="49"/>
      <c r="AB1773" s="17" t="s">
        <v>5421</v>
      </c>
      <c r="AC1773" s="7" t="s">
        <v>5421</v>
      </c>
      <c r="AD1773" s="6"/>
      <c r="AE1773" s="7"/>
      <c r="AF1773" s="3" t="s">
        <v>5421</v>
      </c>
      <c r="AG1773" s="17"/>
      <c r="AH1773" s="18" t="s">
        <v>5421</v>
      </c>
      <c r="AI1773" s="18" t="s">
        <v>5421</v>
      </c>
      <c r="AJ1773" s="18" t="s">
        <v>5421</v>
      </c>
      <c r="AK1773" s="18" t="s">
        <v>5421</v>
      </c>
      <c r="AL1773" s="18" t="s">
        <v>5421</v>
      </c>
      <c r="AM1773" s="18" t="s">
        <v>5421</v>
      </c>
      <c r="AN1773" s="18" t="s">
        <v>5421</v>
      </c>
      <c r="AO1773" s="18" t="s">
        <v>5421</v>
      </c>
      <c r="AP1773" s="9" t="s">
        <v>5421</v>
      </c>
      <c r="AQ1773" s="14"/>
      <c r="AR1773" s="14" t="s">
        <v>5421</v>
      </c>
      <c r="AS1773" s="14" t="s">
        <v>5421</v>
      </c>
      <c r="AT1773" s="14" t="s">
        <v>5421</v>
      </c>
      <c r="AV1773" s="9" t="str">
        <f>_xlfn.XLOOKUP(B1773,[3]ALL!$B:$B,[3]ALL!$N:$N,"")</f>
        <v/>
      </c>
    </row>
    <row r="1774" spans="1:48" s="9" customFormat="1" hidden="1" x14ac:dyDescent="0.3">
      <c r="A1774" s="1" t="s">
        <v>2201</v>
      </c>
      <c r="B1774" s="8" t="s">
        <v>2202</v>
      </c>
      <c r="C1774" s="3" t="str">
        <f>_xlfn.XLOOKUP(B1774,'[1]daily break down'!$D:$D,'[1]daily break down'!$E:$E,"")</f>
        <v>OUEST</v>
      </c>
      <c r="D1774" s="1" t="s">
        <v>11</v>
      </c>
      <c r="E1774" s="1" t="s">
        <v>12</v>
      </c>
      <c r="F1774" s="3" t="s">
        <v>102</v>
      </c>
      <c r="G1774" s="1" t="s">
        <v>103</v>
      </c>
      <c r="H1774" s="33" t="str">
        <f>_xlfn.XLOOKUP(B1774,[2]CALCULATION!$B:$B,[2]CALCULATION!$H:$H,"")</f>
        <v>Huawei</v>
      </c>
      <c r="I1774" s="71">
        <v>0</v>
      </c>
      <c r="J1774" s="71">
        <v>0</v>
      </c>
      <c r="K1774" s="71">
        <v>0</v>
      </c>
      <c r="L1774" s="71">
        <v>0</v>
      </c>
      <c r="M1774" s="71">
        <v>0</v>
      </c>
      <c r="N1774" s="71">
        <v>0</v>
      </c>
      <c r="O1774" s="71">
        <v>0</v>
      </c>
      <c r="P1774" s="50" t="s">
        <v>5365</v>
      </c>
      <c r="Q1774" s="50" t="s">
        <v>5911</v>
      </c>
      <c r="R1774" s="50"/>
      <c r="S1774" s="49" t="str" cm="1">
        <f t="array" ref="S1774">IFERROR(_xlfn.IFS(
U1774="MPR ISSUE","PDH",
U1774="BSS Hardware Issue","BSS",
U1774="Sites strategiques, MLL, Pylone, etc.","ENVTECH",
U1774="AKTIVCO DEFAUT GE &amp; POWER Cabinet","AKTIVCO",
U1774="AKTIVCO Coupure ENEO &amp; Baisse de tension","AKTIVCO GRID ONLY",
U1774="Coupure ENEO &amp; Baisse de tension","IHS GRID ONLY",
U1774="Defaut GE &amp; POWER Cabinet","IHS",
U1774="Sharing","Partners",
U1774="Sites strategiques &amp; DataCenter","SST &amp; DC",
U1774="Exclu","Exclu",
U1774="SAT","SAT",
U1774="SPARE-ISSUE","SPARE-ISSUE",
U1774="Fiber CAmtel","TRANS_FO_CAMTEL",
U1774="Fiber AOF","Fiber AOF",
U1774="Projet OCM (HUAWEI)","TRAVAUX-HUAWEI",
U1774="Projet OCM (NOKIA)","TRAVAUX-NOKIA",
U1774="ACCESS-ISSUE","ACCESS-ISSUE",
U1774="Projet OCM (ZTE, NOKIA, autres projets)","TRAVAUX OCM",
U1774="No root CAuse","No root cause",
U1774="ODU HS","PDH",
U1774="IP &amp; VLAN","PDH",
U1774="Warehouse HUAWEI","SPARE-ISSUE",
U1774="SPARE-HS","SPARE-ISSUE",
U1774="Power Telco","BSS"
),"")</f>
        <v>No root cause</v>
      </c>
      <c r="T1774" s="49" t="str" cm="1">
        <f t="array" ref="T1774">IFERROR(_xlfn.IFS(
U1774="MPR ISSUE","TX ISSUE",
U1774="BSS Hardware Issue","RAN ISSUE",
U1774="Sites strategiques, MLL, Pylone, etc.","ENVTECH",
U1774="AKTIVCO DEFAUT GE &amp; POWER Cabinet","POWER ISSUE",
U1774="AKTIVCO Coupure ENEO &amp; Baisse de tension","POWER ISSUE",
U1774="Coupure ENEO &amp; Baisse de tension","POWER ISSUE",
U1774="Defaut GE &amp; POWER Cabinet","POWER ISSUE",
U1774="Sharing","POWER ISSUE",
U1774="Sites strategiques &amp; DataCenter","POWER ISSUE",
U1774="Exclu","Exclu",
U1774="SAT","TX ISSUE",
U1774="SPARE-ISSUE","SPARE-ISSUE",
U1774="Fiber CAmtel","TX ISSUE",
U1774="Fiber AOF","TX ISSUE",
U1774="Projet OCM (HUAWEI)","TRAVAUX-HUAWEI",
U1774="Projet OCM (NOKIA)","TRAVAUX -NOKIA",
U1774="ACCESS-ISSUE","ACCESS-ISSUE",
U1774="Projet OCM (ZTE, NOKIA, autres projets)","TRAVAUX OCM",
U1774="No root CAuse","No root cause",
U1774="ODU HS","TX ISSUE",
U1774="IP &amp; VLAN","TX ISSUE",
U1774="Warehouse HUAWEI","SPARE-ISSUE",
U1774="SPARE-HS","SPARE-ISSUE",
U1774="Power Telco","RAN ISSUE"
),"")</f>
        <v>No root cause</v>
      </c>
      <c r="U1774" s="36" t="s">
        <v>5895</v>
      </c>
      <c r="V1774" s="49" t="str" cm="1">
        <f t="array" ref="V1774">IFERROR(_xlfn.IFS(
U1774="MPR ISSUE","ACTIVE",
U1774="BSS Hardware Issue","ACTIVE",
U1774="Sites strategiques, MLL, Pylone, etc.","PASSIVE",
U1774="AKTIVCO DEFAUT GE &amp; POWER Cabinet","PASSIVE",
U1774="AKTIVCO Coupure ENEO &amp; Baisse de tension","PASSIVE",
U1774="Coupure ENEO &amp; Baisse de tension","PASSIVE",
U1774="Defaut GE &amp; POWER Cabinet","PASSIVE",
U1774="Sharing","PASSIVE",
U1774="Sites strategiques &amp; DataCenter","PASSIVE",
U1774="Exclu","Exclu",
U1774="SAT","ACTIVE",
U1774="SPARE-ISSUE","SPARE-ISSUE",
U1774="Fiber CAmtel","ACTIVE",
U1774="Fiber AOF","ACTIVE",
U1774="Projet OCM (HUAWEI)","PLANNED WORKS",
U1774="Projet OCM (NOKIA)","PLANNED WORKS",
U1774="ACCESS-ISSUE","ACCESS-ISSUE",
U1774="Projet OCM (ZTE, NOKIA, autres projets)","PLANNED WORKS",
U1774="No root CAuse","No root cause",
U1774="ODU HS","ACTIVE",
U1774="IP &amp; VLAN","ACTIVE",
U1774="Warehouse HUAWEI","SPARE-ISSUE",
U1774="SPARE-HS","SPARE-ISSUE",
U1774="Power Telco","ACTIVE"
),"")</f>
        <v>No root cause</v>
      </c>
      <c r="W1774" s="49"/>
      <c r="X1774" s="49"/>
      <c r="Y1774" s="49"/>
      <c r="Z1774" s="49"/>
      <c r="AA1774" s="49"/>
      <c r="AB1774" s="17" t="s">
        <v>5421</v>
      </c>
      <c r="AC1774" s="7" t="s">
        <v>5421</v>
      </c>
      <c r="AD1774" s="6"/>
      <c r="AE1774" s="7"/>
      <c r="AF1774" s="3" t="s">
        <v>5421</v>
      </c>
      <c r="AG1774" s="17"/>
      <c r="AH1774" s="18" t="s">
        <v>5421</v>
      </c>
      <c r="AI1774" s="18" t="s">
        <v>5421</v>
      </c>
      <c r="AJ1774" s="18" t="s">
        <v>5421</v>
      </c>
      <c r="AK1774" s="18" t="s">
        <v>5421</v>
      </c>
      <c r="AL1774" s="18" t="s">
        <v>5421</v>
      </c>
      <c r="AM1774" s="18" t="s">
        <v>5421</v>
      </c>
      <c r="AN1774" s="18" t="s">
        <v>5421</v>
      </c>
      <c r="AO1774" s="18" t="s">
        <v>5421</v>
      </c>
      <c r="AP1774" s="9" t="s">
        <v>5421</v>
      </c>
      <c r="AQ1774" s="14"/>
      <c r="AR1774" s="14" t="s">
        <v>5421</v>
      </c>
      <c r="AS1774" s="14" t="s">
        <v>5421</v>
      </c>
      <c r="AT1774" s="14" t="s">
        <v>5421</v>
      </c>
      <c r="AV1774" s="9" t="str">
        <f>_xlfn.XLOOKUP(B1774,[3]ALL!$B:$B,[3]ALL!$N:$N,"")</f>
        <v/>
      </c>
    </row>
    <row r="1775" spans="1:48" s="9" customFormat="1" hidden="1" x14ac:dyDescent="0.3">
      <c r="A1775" s="1" t="s">
        <v>4693</v>
      </c>
      <c r="B1775" s="8" t="s">
        <v>4694</v>
      </c>
      <c r="C1775" s="3" t="str">
        <f>_xlfn.XLOOKUP(B1775,'[1]daily break down'!$D:$D,'[1]daily break down'!$E:$E,"")</f>
        <v>Yaounde</v>
      </c>
      <c r="D1775" s="1" t="s">
        <v>11</v>
      </c>
      <c r="E1775" s="1" t="s">
        <v>12</v>
      </c>
      <c r="F1775" s="3" t="s">
        <v>37</v>
      </c>
      <c r="G1775" s="1" t="s">
        <v>38</v>
      </c>
      <c r="H1775" s="35" t="str">
        <f>_xlfn.XLOOKUP(B1775,[2]CALCULATION!$B:$B,[2]CALCULATION!$H:$H,"")</f>
        <v>ZTE</v>
      </c>
      <c r="I1775" s="71">
        <v>0</v>
      </c>
      <c r="J1775" s="71">
        <v>0</v>
      </c>
      <c r="K1775" s="71">
        <v>0</v>
      </c>
      <c r="L1775" s="71">
        <v>0</v>
      </c>
      <c r="M1775" s="71">
        <v>0</v>
      </c>
      <c r="N1775" s="71">
        <v>0</v>
      </c>
      <c r="O1775" s="71">
        <v>0</v>
      </c>
      <c r="P1775" s="50" t="s">
        <v>5365</v>
      </c>
      <c r="Q1775" s="50" t="s">
        <v>5911</v>
      </c>
      <c r="R1775" s="50"/>
      <c r="S1775" s="49" t="str" cm="1">
        <f t="array" ref="S1775">IFERROR(_xlfn.IFS(
U1775="MPR ISSUE","PDH",
U1775="BSS Hardware Issue","BSS",
U1775="Sites strategiques, MLL, Pylone, etc.","ENVTECH",
U1775="AKTIVCO DEFAUT GE &amp; POWER Cabinet","AKTIVCO",
U1775="AKTIVCO Coupure ENEO &amp; Baisse de tension","AKTIVCO GRID ONLY",
U1775="Coupure ENEO &amp; Baisse de tension","IHS GRID ONLY",
U1775="Defaut GE &amp; POWER Cabinet","IHS",
U1775="Sharing","Partners",
U1775="Sites strategiques &amp; DataCenter","SST &amp; DC",
U1775="Exclu","Exclu",
U1775="SAT","SAT",
U1775="SPARE-ISSUE","SPARE-ISSUE",
U1775="Fiber CAmtel","TRANS_FO_CAMTEL",
U1775="Fiber AOF","Fiber AOF",
U1775="Projet OCM (HUAWEI)","TRAVAUX-HUAWEI",
U1775="Projet OCM (NOKIA)","TRAVAUX-NOKIA",
U1775="ACCESS-ISSUE","ACCESS-ISSUE",
U1775="Projet OCM (ZTE, NOKIA, autres projets)","TRAVAUX OCM",
U1775="No root CAuse","No root cause",
U1775="ODU HS","PDH",
U1775="IP &amp; VLAN","PDH",
U1775="Warehouse HUAWEI","SPARE-ISSUE",
U1775="SPARE-HS","SPARE-ISSUE",
U1775="Power Telco","BSS"
),"")</f>
        <v>No root cause</v>
      </c>
      <c r="T1775" s="49" t="str" cm="1">
        <f t="array" ref="T1775">IFERROR(_xlfn.IFS(
U1775="MPR ISSUE","TX ISSUE",
U1775="BSS Hardware Issue","RAN ISSUE",
U1775="Sites strategiques, MLL, Pylone, etc.","ENVTECH",
U1775="AKTIVCO DEFAUT GE &amp; POWER Cabinet","POWER ISSUE",
U1775="AKTIVCO Coupure ENEO &amp; Baisse de tension","POWER ISSUE",
U1775="Coupure ENEO &amp; Baisse de tension","POWER ISSUE",
U1775="Defaut GE &amp; POWER Cabinet","POWER ISSUE",
U1775="Sharing","POWER ISSUE",
U1775="Sites strategiques &amp; DataCenter","POWER ISSUE",
U1775="Exclu","Exclu",
U1775="SAT","TX ISSUE",
U1775="SPARE-ISSUE","SPARE-ISSUE",
U1775="Fiber CAmtel","TX ISSUE",
U1775="Fiber AOF","TX ISSUE",
U1775="Projet OCM (HUAWEI)","TRAVAUX-HUAWEI",
U1775="Projet OCM (NOKIA)","TRAVAUX -NOKIA",
U1775="ACCESS-ISSUE","ACCESS-ISSUE",
U1775="Projet OCM (ZTE, NOKIA, autres projets)","TRAVAUX OCM",
U1775="No root CAuse","No root cause",
U1775="ODU HS","TX ISSUE",
U1775="IP &amp; VLAN","TX ISSUE",
U1775="Warehouse HUAWEI","SPARE-ISSUE",
U1775="SPARE-HS","SPARE-ISSUE",
U1775="Power Telco","RAN ISSUE"
),"")</f>
        <v>No root cause</v>
      </c>
      <c r="U1775" s="36" t="s">
        <v>5895</v>
      </c>
      <c r="V1775" s="49" t="str" cm="1">
        <f t="array" ref="V1775">IFERROR(_xlfn.IFS(
U1775="MPR ISSUE","ACTIVE",
U1775="BSS Hardware Issue","ACTIVE",
U1775="Sites strategiques, MLL, Pylone, etc.","PASSIVE",
U1775="AKTIVCO DEFAUT GE &amp; POWER Cabinet","PASSIVE",
U1775="AKTIVCO Coupure ENEO &amp; Baisse de tension","PASSIVE",
U1775="Coupure ENEO &amp; Baisse de tension","PASSIVE",
U1775="Defaut GE &amp; POWER Cabinet","PASSIVE",
U1775="Sharing","PASSIVE",
U1775="Sites strategiques &amp; DataCenter","PASSIVE",
U1775="Exclu","Exclu",
U1775="SAT","ACTIVE",
U1775="SPARE-ISSUE","SPARE-ISSUE",
U1775="Fiber CAmtel","ACTIVE",
U1775="Fiber AOF","ACTIVE",
U1775="Projet OCM (HUAWEI)","PLANNED WORKS",
U1775="Projet OCM (NOKIA)","PLANNED WORKS",
U1775="ACCESS-ISSUE","ACCESS-ISSUE",
U1775="Projet OCM (ZTE, NOKIA, autres projets)","PLANNED WORKS",
U1775="No root CAuse","No root cause",
U1775="ODU HS","ACTIVE",
U1775="IP &amp; VLAN","ACTIVE",
U1775="Warehouse HUAWEI","SPARE-ISSUE",
U1775="SPARE-HS","SPARE-ISSUE",
U1775="Power Telco","ACTIVE"
),"")</f>
        <v>No root cause</v>
      </c>
      <c r="W1775" s="49"/>
      <c r="X1775" s="49"/>
      <c r="Y1775" s="49"/>
      <c r="Z1775" s="49"/>
      <c r="AA1775" s="49"/>
      <c r="AB1775" s="17" t="s">
        <v>5421</v>
      </c>
      <c r="AC1775" s="7" t="s">
        <v>5421</v>
      </c>
      <c r="AD1775" s="6"/>
      <c r="AE1775" s="7"/>
      <c r="AF1775" s="3" t="s">
        <v>5421</v>
      </c>
      <c r="AG1775" s="17"/>
      <c r="AH1775" s="18" t="s">
        <v>5421</v>
      </c>
      <c r="AI1775" s="18" t="s">
        <v>5421</v>
      </c>
      <c r="AJ1775" s="18" t="s">
        <v>5421</v>
      </c>
      <c r="AK1775" s="18" t="s">
        <v>5421</v>
      </c>
      <c r="AL1775" s="18" t="s">
        <v>5421</v>
      </c>
      <c r="AM1775" s="18" t="s">
        <v>5421</v>
      </c>
      <c r="AN1775" s="18" t="s">
        <v>5421</v>
      </c>
      <c r="AO1775" s="18" t="s">
        <v>5421</v>
      </c>
      <c r="AP1775" s="9" t="s">
        <v>5421</v>
      </c>
      <c r="AQ1775" s="14"/>
      <c r="AR1775" s="14" t="s">
        <v>5421</v>
      </c>
      <c r="AS1775" s="14" t="s">
        <v>5421</v>
      </c>
      <c r="AT1775" s="14" t="s">
        <v>5421</v>
      </c>
      <c r="AV1775" s="9" t="str">
        <f>_xlfn.XLOOKUP(B1775,[3]ALL!$B:$B,[3]ALL!$N:$N,"")</f>
        <v/>
      </c>
    </row>
    <row r="1776" spans="1:48" s="9" customFormat="1" hidden="1" x14ac:dyDescent="0.3">
      <c r="A1776" s="1" t="s">
        <v>3456</v>
      </c>
      <c r="B1776" s="8" t="s">
        <v>3457</v>
      </c>
      <c r="C1776" s="3" t="str">
        <f>_xlfn.XLOOKUP(B1776,'[1]daily break down'!$D:$D,'[1]daily break down'!$E:$E,"")</f>
        <v>Douala</v>
      </c>
      <c r="D1776" s="1" t="s">
        <v>11</v>
      </c>
      <c r="E1776" s="1" t="s">
        <v>12</v>
      </c>
      <c r="F1776" s="3" t="s">
        <v>31</v>
      </c>
      <c r="G1776" s="1" t="s">
        <v>32</v>
      </c>
      <c r="H1776" s="35" t="str">
        <f>_xlfn.XLOOKUP(B1776,[2]CALCULATION!$B:$B,[2]CALCULATION!$H:$H,"")</f>
        <v>ZTE</v>
      </c>
      <c r="I1776" s="71">
        <v>0</v>
      </c>
      <c r="J1776" s="71">
        <v>0</v>
      </c>
      <c r="K1776" s="71">
        <v>0</v>
      </c>
      <c r="L1776" s="71">
        <v>0</v>
      </c>
      <c r="M1776" s="71">
        <v>0</v>
      </c>
      <c r="N1776" s="71">
        <v>0</v>
      </c>
      <c r="O1776" s="71">
        <v>0</v>
      </c>
      <c r="P1776" s="50" t="s">
        <v>5365</v>
      </c>
      <c r="Q1776" s="50" t="s">
        <v>5911</v>
      </c>
      <c r="R1776" s="50"/>
      <c r="S1776" s="49" t="str" cm="1">
        <f t="array" ref="S1776">IFERROR(_xlfn.IFS(
U1776="MPR ISSUE","PDH",
U1776="BSS Hardware Issue","BSS",
U1776="Sites strategiques, MLL, Pylone, etc.","ENVTECH",
U1776="AKTIVCO DEFAUT GE &amp; POWER Cabinet","AKTIVCO",
U1776="AKTIVCO Coupure ENEO &amp; Baisse de tension","AKTIVCO GRID ONLY",
U1776="Coupure ENEO &amp; Baisse de tension","IHS GRID ONLY",
U1776="Defaut GE &amp; POWER Cabinet","IHS",
U1776="Sharing","Partners",
U1776="Sites strategiques &amp; DataCenter","SST &amp; DC",
U1776="Exclu","Exclu",
U1776="SAT","SAT",
U1776="SPARE-ISSUE","SPARE-ISSUE",
U1776="Fiber CAmtel","TRANS_FO_CAMTEL",
U1776="Fiber AOF","Fiber AOF",
U1776="Projet OCM (HUAWEI)","TRAVAUX-HUAWEI",
U1776="Projet OCM (NOKIA)","TRAVAUX-NOKIA",
U1776="ACCESS-ISSUE","ACCESS-ISSUE",
U1776="Projet OCM (ZTE, NOKIA, autres projets)","TRAVAUX OCM",
U1776="No root CAuse","No root cause",
U1776="ODU HS","PDH",
U1776="IP &amp; VLAN","PDH",
U1776="Warehouse HUAWEI","SPARE-ISSUE",
U1776="SPARE-HS","SPARE-ISSUE",
U1776="Power Telco","BSS"
),"")</f>
        <v>No root cause</v>
      </c>
      <c r="T1776" s="49" t="str" cm="1">
        <f t="array" ref="T1776">IFERROR(_xlfn.IFS(
U1776="MPR ISSUE","TX ISSUE",
U1776="BSS Hardware Issue","RAN ISSUE",
U1776="Sites strategiques, MLL, Pylone, etc.","ENVTECH",
U1776="AKTIVCO DEFAUT GE &amp; POWER Cabinet","POWER ISSUE",
U1776="AKTIVCO Coupure ENEO &amp; Baisse de tension","POWER ISSUE",
U1776="Coupure ENEO &amp; Baisse de tension","POWER ISSUE",
U1776="Defaut GE &amp; POWER Cabinet","POWER ISSUE",
U1776="Sharing","POWER ISSUE",
U1776="Sites strategiques &amp; DataCenter","POWER ISSUE",
U1776="Exclu","Exclu",
U1776="SAT","TX ISSUE",
U1776="SPARE-ISSUE","SPARE-ISSUE",
U1776="Fiber CAmtel","TX ISSUE",
U1776="Fiber AOF","TX ISSUE",
U1776="Projet OCM (HUAWEI)","TRAVAUX-HUAWEI",
U1776="Projet OCM (NOKIA)","TRAVAUX -NOKIA",
U1776="ACCESS-ISSUE","ACCESS-ISSUE",
U1776="Projet OCM (ZTE, NOKIA, autres projets)","TRAVAUX OCM",
U1776="No root CAuse","No root cause",
U1776="ODU HS","TX ISSUE",
U1776="IP &amp; VLAN","TX ISSUE",
U1776="Warehouse HUAWEI","SPARE-ISSUE",
U1776="SPARE-HS","SPARE-ISSUE",
U1776="Power Telco","RAN ISSUE"
),"")</f>
        <v>No root cause</v>
      </c>
      <c r="U1776" s="36" t="s">
        <v>5895</v>
      </c>
      <c r="V1776" s="49" t="str" cm="1">
        <f t="array" ref="V1776">IFERROR(_xlfn.IFS(
U1776="MPR ISSUE","ACTIVE",
U1776="BSS Hardware Issue","ACTIVE",
U1776="Sites strategiques, MLL, Pylone, etc.","PASSIVE",
U1776="AKTIVCO DEFAUT GE &amp; POWER Cabinet","PASSIVE",
U1776="AKTIVCO Coupure ENEO &amp; Baisse de tension","PASSIVE",
U1776="Coupure ENEO &amp; Baisse de tension","PASSIVE",
U1776="Defaut GE &amp; POWER Cabinet","PASSIVE",
U1776="Sharing","PASSIVE",
U1776="Sites strategiques &amp; DataCenter","PASSIVE",
U1776="Exclu","Exclu",
U1776="SAT","ACTIVE",
U1776="SPARE-ISSUE","SPARE-ISSUE",
U1776="Fiber CAmtel","ACTIVE",
U1776="Fiber AOF","ACTIVE",
U1776="Projet OCM (HUAWEI)","PLANNED WORKS",
U1776="Projet OCM (NOKIA)","PLANNED WORKS",
U1776="ACCESS-ISSUE","ACCESS-ISSUE",
U1776="Projet OCM (ZTE, NOKIA, autres projets)","PLANNED WORKS",
U1776="No root CAuse","No root cause",
U1776="ODU HS","ACTIVE",
U1776="IP &amp; VLAN","ACTIVE",
U1776="Warehouse HUAWEI","SPARE-ISSUE",
U1776="SPARE-HS","SPARE-ISSUE",
U1776="Power Telco","ACTIVE"
),"")</f>
        <v>No root cause</v>
      </c>
      <c r="W1776" s="49"/>
      <c r="X1776" s="49"/>
      <c r="Y1776" s="49"/>
      <c r="Z1776" s="49"/>
      <c r="AA1776" s="49"/>
      <c r="AB1776" s="17" t="s">
        <v>5421</v>
      </c>
      <c r="AC1776" s="7" t="s">
        <v>5421</v>
      </c>
      <c r="AD1776" s="6"/>
      <c r="AE1776" s="7"/>
      <c r="AF1776" s="3" t="s">
        <v>5421</v>
      </c>
      <c r="AG1776" s="17"/>
      <c r="AH1776" s="18" t="s">
        <v>5421</v>
      </c>
      <c r="AI1776" s="18" t="s">
        <v>5421</v>
      </c>
      <c r="AJ1776" s="18" t="s">
        <v>5421</v>
      </c>
      <c r="AK1776" s="18" t="s">
        <v>5421</v>
      </c>
      <c r="AL1776" s="18" t="s">
        <v>5421</v>
      </c>
      <c r="AM1776" s="18" t="s">
        <v>5421</v>
      </c>
      <c r="AN1776" s="18" t="s">
        <v>5421</v>
      </c>
      <c r="AO1776" s="18" t="s">
        <v>5421</v>
      </c>
      <c r="AP1776" s="9" t="s">
        <v>5421</v>
      </c>
      <c r="AQ1776" s="14"/>
      <c r="AR1776" s="14" t="s">
        <v>5421</v>
      </c>
      <c r="AS1776" s="14" t="s">
        <v>5421</v>
      </c>
      <c r="AT1776" s="14" t="s">
        <v>5421</v>
      </c>
      <c r="AV1776" s="9" t="str">
        <f>_xlfn.XLOOKUP(B1776,[3]ALL!$B:$B,[3]ALL!$N:$N,"")</f>
        <v/>
      </c>
    </row>
    <row r="1777" spans="1:48" s="9" customFormat="1" hidden="1" x14ac:dyDescent="0.3">
      <c r="A1777" s="1" t="s">
        <v>2328</v>
      </c>
      <c r="B1777" s="8" t="s">
        <v>2329</v>
      </c>
      <c r="C1777" s="3" t="str">
        <f>_xlfn.XLOOKUP(B1777,'[1]daily break down'!$D:$D,'[1]daily break down'!$E:$E,"")</f>
        <v>Yaounde</v>
      </c>
      <c r="D1777" s="1" t="s">
        <v>21</v>
      </c>
      <c r="E1777" s="1" t="s">
        <v>30</v>
      </c>
      <c r="F1777" s="3" t="s">
        <v>37</v>
      </c>
      <c r="G1777" s="1" t="s">
        <v>38</v>
      </c>
      <c r="H1777" s="35" t="str">
        <f>_xlfn.XLOOKUP(B1777,[2]CALCULATION!$B:$B,[2]CALCULATION!$H:$H,"")</f>
        <v>ZTE</v>
      </c>
      <c r="I1777" s="71">
        <v>0</v>
      </c>
      <c r="J1777" s="71">
        <v>0</v>
      </c>
      <c r="K1777" s="71">
        <v>0</v>
      </c>
      <c r="L1777" s="71">
        <v>0</v>
      </c>
      <c r="M1777" s="71">
        <v>0</v>
      </c>
      <c r="N1777" s="71">
        <v>0</v>
      </c>
      <c r="O1777" s="71">
        <v>0</v>
      </c>
      <c r="P1777" s="50" t="s">
        <v>5365</v>
      </c>
      <c r="Q1777" s="50" t="s">
        <v>5911</v>
      </c>
      <c r="R1777" s="50"/>
      <c r="S1777" s="49" t="str" cm="1">
        <f t="array" ref="S1777">IFERROR(_xlfn.IFS(
U1777="MPR ISSUE","PDH",
U1777="BSS Hardware Issue","BSS",
U1777="Sites strategiques, MLL, Pylone, etc.","ENVTECH",
U1777="AKTIVCO DEFAUT GE &amp; POWER Cabinet","AKTIVCO",
U1777="AKTIVCO Coupure ENEO &amp; Baisse de tension","AKTIVCO GRID ONLY",
U1777="Coupure ENEO &amp; Baisse de tension","IHS GRID ONLY",
U1777="Defaut GE &amp; POWER Cabinet","IHS",
U1777="Sharing","Partners",
U1777="Sites strategiques &amp; DataCenter","SST &amp; DC",
U1777="Exclu","Exclu",
U1777="SAT","SAT",
U1777="SPARE-ISSUE","SPARE-ISSUE",
U1777="Fiber CAmtel","TRANS_FO_CAMTEL",
U1777="Fiber AOF","Fiber AOF",
U1777="Projet OCM (HUAWEI)","TRAVAUX-HUAWEI",
U1777="Projet OCM (NOKIA)","TRAVAUX-NOKIA",
U1777="ACCESS-ISSUE","ACCESS-ISSUE",
U1777="Projet OCM (ZTE, NOKIA, autres projets)","TRAVAUX OCM",
U1777="No root CAuse","No root cause",
U1777="ODU HS","PDH",
U1777="IP &amp; VLAN","PDH",
U1777="Warehouse HUAWEI","SPARE-ISSUE",
U1777="SPARE-HS","SPARE-ISSUE",
U1777="Power Telco","BSS"
),"")</f>
        <v>No root cause</v>
      </c>
      <c r="T1777" s="49" t="str" cm="1">
        <f t="array" ref="T1777">IFERROR(_xlfn.IFS(
U1777="MPR ISSUE","TX ISSUE",
U1777="BSS Hardware Issue","RAN ISSUE",
U1777="Sites strategiques, MLL, Pylone, etc.","ENVTECH",
U1777="AKTIVCO DEFAUT GE &amp; POWER Cabinet","POWER ISSUE",
U1777="AKTIVCO Coupure ENEO &amp; Baisse de tension","POWER ISSUE",
U1777="Coupure ENEO &amp; Baisse de tension","POWER ISSUE",
U1777="Defaut GE &amp; POWER Cabinet","POWER ISSUE",
U1777="Sharing","POWER ISSUE",
U1777="Sites strategiques &amp; DataCenter","POWER ISSUE",
U1777="Exclu","Exclu",
U1777="SAT","TX ISSUE",
U1777="SPARE-ISSUE","SPARE-ISSUE",
U1777="Fiber CAmtel","TX ISSUE",
U1777="Fiber AOF","TX ISSUE",
U1777="Projet OCM (HUAWEI)","TRAVAUX-HUAWEI",
U1777="Projet OCM (NOKIA)","TRAVAUX -NOKIA",
U1777="ACCESS-ISSUE","ACCESS-ISSUE",
U1777="Projet OCM (ZTE, NOKIA, autres projets)","TRAVAUX OCM",
U1777="No root CAuse","No root cause",
U1777="ODU HS","TX ISSUE",
U1777="IP &amp; VLAN","TX ISSUE",
U1777="Warehouse HUAWEI","SPARE-ISSUE",
U1777="SPARE-HS","SPARE-ISSUE",
U1777="Power Telco","RAN ISSUE"
),"")</f>
        <v>No root cause</v>
      </c>
      <c r="U1777" s="36" t="s">
        <v>5895</v>
      </c>
      <c r="V1777" s="49" t="str" cm="1">
        <f t="array" ref="V1777">IFERROR(_xlfn.IFS(
U1777="MPR ISSUE","ACTIVE",
U1777="BSS Hardware Issue","ACTIVE",
U1777="Sites strategiques, MLL, Pylone, etc.","PASSIVE",
U1777="AKTIVCO DEFAUT GE &amp; POWER Cabinet","PASSIVE",
U1777="AKTIVCO Coupure ENEO &amp; Baisse de tension","PASSIVE",
U1777="Coupure ENEO &amp; Baisse de tension","PASSIVE",
U1777="Defaut GE &amp; POWER Cabinet","PASSIVE",
U1777="Sharing","PASSIVE",
U1777="Sites strategiques &amp; DataCenter","PASSIVE",
U1777="Exclu","Exclu",
U1777="SAT","ACTIVE",
U1777="SPARE-ISSUE","SPARE-ISSUE",
U1777="Fiber CAmtel","ACTIVE",
U1777="Fiber AOF","ACTIVE",
U1777="Projet OCM (HUAWEI)","PLANNED WORKS",
U1777="Projet OCM (NOKIA)","PLANNED WORKS",
U1777="ACCESS-ISSUE","ACCESS-ISSUE",
U1777="Projet OCM (ZTE, NOKIA, autres projets)","PLANNED WORKS",
U1777="No root CAuse","No root cause",
U1777="ODU HS","ACTIVE",
U1777="IP &amp; VLAN","ACTIVE",
U1777="Warehouse HUAWEI","SPARE-ISSUE",
U1777="SPARE-HS","SPARE-ISSUE",
U1777="Power Telco","ACTIVE"
),"")</f>
        <v>No root cause</v>
      </c>
      <c r="W1777" s="49"/>
      <c r="X1777" s="49"/>
      <c r="Y1777" s="49"/>
      <c r="Z1777" s="49"/>
      <c r="AA1777" s="49"/>
      <c r="AB1777" s="17" t="s">
        <v>5421</v>
      </c>
      <c r="AC1777" s="7" t="s">
        <v>5421</v>
      </c>
      <c r="AD1777" s="6"/>
      <c r="AE1777" s="7"/>
      <c r="AF1777" s="3" t="s">
        <v>5421</v>
      </c>
      <c r="AG1777" s="17"/>
      <c r="AH1777" s="18" t="s">
        <v>5421</v>
      </c>
      <c r="AI1777" s="18" t="s">
        <v>5421</v>
      </c>
      <c r="AJ1777" s="18" t="s">
        <v>5421</v>
      </c>
      <c r="AK1777" s="18" t="s">
        <v>5421</v>
      </c>
      <c r="AL1777" s="18" t="s">
        <v>5421</v>
      </c>
      <c r="AM1777" s="18" t="s">
        <v>5421</v>
      </c>
      <c r="AN1777" s="18" t="s">
        <v>5421</v>
      </c>
      <c r="AO1777" s="18" t="s">
        <v>5421</v>
      </c>
      <c r="AP1777" s="9" t="s">
        <v>5421</v>
      </c>
      <c r="AQ1777" s="14"/>
      <c r="AR1777" s="14" t="s">
        <v>5421</v>
      </c>
      <c r="AS1777" s="14" t="s">
        <v>5421</v>
      </c>
      <c r="AT1777" s="14" t="s">
        <v>5421</v>
      </c>
      <c r="AV1777" s="9" t="str">
        <f>_xlfn.XLOOKUP(B1777,[3]ALL!$B:$B,[3]ALL!$N:$N,"")</f>
        <v/>
      </c>
    </row>
    <row r="1778" spans="1:48" s="9" customFormat="1" hidden="1" x14ac:dyDescent="0.3">
      <c r="A1778" s="1" t="s">
        <v>1366</v>
      </c>
      <c r="B1778" s="8" t="s">
        <v>1839</v>
      </c>
      <c r="C1778" s="3" t="str">
        <f>_xlfn.XLOOKUP(B1778,'[1]daily break down'!$D:$D,'[1]daily break down'!$E:$E,"")</f>
        <v>OUEST</v>
      </c>
      <c r="D1778" s="1" t="s">
        <v>21</v>
      </c>
      <c r="E1778" s="1" t="e">
        <v>#N/A</v>
      </c>
      <c r="F1778" s="3" t="s">
        <v>102</v>
      </c>
      <c r="G1778" s="1" t="s">
        <v>1366</v>
      </c>
      <c r="H1778" s="33" t="str">
        <f>_xlfn.XLOOKUP(B1778,[2]CALCULATION!$B:$B,[2]CALCULATION!$H:$H,"")</f>
        <v>Huawei</v>
      </c>
      <c r="I1778" s="71">
        <v>0</v>
      </c>
      <c r="J1778" s="71">
        <v>0</v>
      </c>
      <c r="K1778" s="71">
        <v>0</v>
      </c>
      <c r="L1778" s="71">
        <v>0</v>
      </c>
      <c r="M1778" s="71">
        <v>0</v>
      </c>
      <c r="N1778" s="71">
        <v>0</v>
      </c>
      <c r="O1778" s="71">
        <v>0</v>
      </c>
      <c r="P1778" s="50" t="s">
        <v>5365</v>
      </c>
      <c r="Q1778" s="50" t="s">
        <v>5911</v>
      </c>
      <c r="R1778" s="50"/>
      <c r="S1778" s="49" t="str" cm="1">
        <f t="array" ref="S1778">IFERROR(_xlfn.IFS(
U1778="MPR ISSUE","PDH",
U1778="BSS Hardware Issue","BSS",
U1778="Sites strategiques, MLL, Pylone, etc.","ENVTECH",
U1778="AKTIVCO DEFAUT GE &amp; POWER Cabinet","AKTIVCO",
U1778="AKTIVCO Coupure ENEO &amp; Baisse de tension","AKTIVCO GRID ONLY",
U1778="Coupure ENEO &amp; Baisse de tension","IHS GRID ONLY",
U1778="Defaut GE &amp; POWER Cabinet","IHS",
U1778="Sharing","Partners",
U1778="Sites strategiques &amp; DataCenter","SST &amp; DC",
U1778="Exclu","Exclu",
U1778="SAT","SAT",
U1778="SPARE-ISSUE","SPARE-ISSUE",
U1778="Fiber CAmtel","TRANS_FO_CAMTEL",
U1778="Fiber AOF","Fiber AOF",
U1778="Projet OCM (HUAWEI)","TRAVAUX-HUAWEI",
U1778="Projet OCM (NOKIA)","TRAVAUX-NOKIA",
U1778="ACCESS-ISSUE","ACCESS-ISSUE",
U1778="Projet OCM (ZTE, NOKIA, autres projets)","TRAVAUX OCM",
U1778="No root CAuse","No root cause",
U1778="ODU HS","PDH",
U1778="IP &amp; VLAN","PDH",
U1778="Warehouse HUAWEI","SPARE-ISSUE",
U1778="SPARE-HS","SPARE-ISSUE",
U1778="Power Telco","BSS"
),"")</f>
        <v>No root cause</v>
      </c>
      <c r="T1778" s="49" t="str" cm="1">
        <f t="array" ref="T1778">IFERROR(_xlfn.IFS(
U1778="MPR ISSUE","TX ISSUE",
U1778="BSS Hardware Issue","RAN ISSUE",
U1778="Sites strategiques, MLL, Pylone, etc.","ENVTECH",
U1778="AKTIVCO DEFAUT GE &amp; POWER Cabinet","POWER ISSUE",
U1778="AKTIVCO Coupure ENEO &amp; Baisse de tension","POWER ISSUE",
U1778="Coupure ENEO &amp; Baisse de tension","POWER ISSUE",
U1778="Defaut GE &amp; POWER Cabinet","POWER ISSUE",
U1778="Sharing","POWER ISSUE",
U1778="Sites strategiques &amp; DataCenter","POWER ISSUE",
U1778="Exclu","Exclu",
U1778="SAT","TX ISSUE",
U1778="SPARE-ISSUE","SPARE-ISSUE",
U1778="Fiber CAmtel","TX ISSUE",
U1778="Fiber AOF","TX ISSUE",
U1778="Projet OCM (HUAWEI)","TRAVAUX-HUAWEI",
U1778="Projet OCM (NOKIA)","TRAVAUX -NOKIA",
U1778="ACCESS-ISSUE","ACCESS-ISSUE",
U1778="Projet OCM (ZTE, NOKIA, autres projets)","TRAVAUX OCM",
U1778="No root CAuse","No root cause",
U1778="ODU HS","TX ISSUE",
U1778="IP &amp; VLAN","TX ISSUE",
U1778="Warehouse HUAWEI","SPARE-ISSUE",
U1778="SPARE-HS","SPARE-ISSUE",
U1778="Power Telco","RAN ISSUE"
),"")</f>
        <v>No root cause</v>
      </c>
      <c r="U1778" s="36" t="s">
        <v>5895</v>
      </c>
      <c r="V1778" s="49" t="str" cm="1">
        <f t="array" ref="V1778">IFERROR(_xlfn.IFS(
U1778="MPR ISSUE","ACTIVE",
U1778="BSS Hardware Issue","ACTIVE",
U1778="Sites strategiques, MLL, Pylone, etc.","PASSIVE",
U1778="AKTIVCO DEFAUT GE &amp; POWER Cabinet","PASSIVE",
U1778="AKTIVCO Coupure ENEO &amp; Baisse de tension","PASSIVE",
U1778="Coupure ENEO &amp; Baisse de tension","PASSIVE",
U1778="Defaut GE &amp; POWER Cabinet","PASSIVE",
U1778="Sharing","PASSIVE",
U1778="Sites strategiques &amp; DataCenter","PASSIVE",
U1778="Exclu","Exclu",
U1778="SAT","ACTIVE",
U1778="SPARE-ISSUE","SPARE-ISSUE",
U1778="Fiber CAmtel","ACTIVE",
U1778="Fiber AOF","ACTIVE",
U1778="Projet OCM (HUAWEI)","PLANNED WORKS",
U1778="Projet OCM (NOKIA)","PLANNED WORKS",
U1778="ACCESS-ISSUE","ACCESS-ISSUE",
U1778="Projet OCM (ZTE, NOKIA, autres projets)","PLANNED WORKS",
U1778="No root CAuse","No root cause",
U1778="ODU HS","ACTIVE",
U1778="IP &amp; VLAN","ACTIVE",
U1778="Warehouse HUAWEI","SPARE-ISSUE",
U1778="SPARE-HS","SPARE-ISSUE",
U1778="Power Telco","ACTIVE"
),"")</f>
        <v>No root cause</v>
      </c>
      <c r="W1778" s="49"/>
      <c r="X1778" s="49"/>
      <c r="Y1778" s="49"/>
      <c r="Z1778" s="49"/>
      <c r="AA1778" s="49"/>
      <c r="AB1778" s="17" t="s">
        <v>5421</v>
      </c>
      <c r="AC1778" s="7" t="s">
        <v>5421</v>
      </c>
      <c r="AD1778" s="6"/>
      <c r="AE1778" s="7"/>
      <c r="AF1778" s="3" t="s">
        <v>5421</v>
      </c>
      <c r="AG1778" s="17"/>
      <c r="AH1778" s="18" t="s">
        <v>5421</v>
      </c>
      <c r="AI1778" s="18" t="s">
        <v>5421</v>
      </c>
      <c r="AJ1778" s="18" t="s">
        <v>5421</v>
      </c>
      <c r="AK1778" s="18" t="s">
        <v>5421</v>
      </c>
      <c r="AL1778" s="18" t="s">
        <v>5421</v>
      </c>
      <c r="AM1778" s="18" t="s">
        <v>5421</v>
      </c>
      <c r="AN1778" s="18" t="s">
        <v>5421</v>
      </c>
      <c r="AO1778" s="18" t="s">
        <v>5421</v>
      </c>
      <c r="AP1778" s="9" t="s">
        <v>5421</v>
      </c>
      <c r="AQ1778" s="14"/>
      <c r="AR1778" s="14" t="s">
        <v>5421</v>
      </c>
      <c r="AS1778" s="14" t="s">
        <v>5421</v>
      </c>
      <c r="AT1778" s="14" t="s">
        <v>5421</v>
      </c>
      <c r="AV1778" s="9" t="str">
        <f>_xlfn.XLOOKUP(B1778,[3]ALL!$B:$B,[3]ALL!$N:$N,"")</f>
        <v/>
      </c>
    </row>
    <row r="1779" spans="1:48" s="9" customFormat="1" hidden="1" x14ac:dyDescent="0.3">
      <c r="A1779" s="1" t="s">
        <v>1935</v>
      </c>
      <c r="B1779" s="8" t="s">
        <v>1936</v>
      </c>
      <c r="C1779" s="3" t="str">
        <f>_xlfn.XLOOKUP(B1779,'[1]daily break down'!$D:$D,'[1]daily break down'!$E:$E,"")</f>
        <v>Yaounde</v>
      </c>
      <c r="D1779" s="1"/>
      <c r="E1779" s="1"/>
      <c r="F1779" s="3" t="s">
        <v>37</v>
      </c>
      <c r="G1779" s="1" t="s">
        <v>38</v>
      </c>
      <c r="H1779" s="35" t="str">
        <f>_xlfn.XLOOKUP(B1779,[2]CALCULATION!$B:$B,[2]CALCULATION!$H:$H,"")</f>
        <v>ZTE</v>
      </c>
      <c r="I1779" s="71">
        <v>0</v>
      </c>
      <c r="J1779" s="71">
        <v>0</v>
      </c>
      <c r="K1779" s="71">
        <v>0</v>
      </c>
      <c r="L1779" s="71">
        <v>0</v>
      </c>
      <c r="M1779" s="71">
        <v>0</v>
      </c>
      <c r="N1779" s="71">
        <v>0</v>
      </c>
      <c r="O1779" s="71">
        <v>0</v>
      </c>
      <c r="P1779" s="50" t="s">
        <v>5365</v>
      </c>
      <c r="Q1779" s="50" t="s">
        <v>5911</v>
      </c>
      <c r="R1779" s="50"/>
      <c r="S1779" s="49" t="str" cm="1">
        <f t="array" ref="S1779">IFERROR(_xlfn.IFS(
U1779="MPR ISSUE","PDH",
U1779="BSS Hardware Issue","BSS",
U1779="Sites strategiques, MLL, Pylone, etc.","ENVTECH",
U1779="AKTIVCO DEFAUT GE &amp; POWER Cabinet","AKTIVCO",
U1779="AKTIVCO Coupure ENEO &amp; Baisse de tension","AKTIVCO GRID ONLY",
U1779="Coupure ENEO &amp; Baisse de tension","IHS GRID ONLY",
U1779="Defaut GE &amp; POWER Cabinet","IHS",
U1779="Sharing","Partners",
U1779="Sites strategiques &amp; DataCenter","SST &amp; DC",
U1779="Exclu","Exclu",
U1779="SAT","SAT",
U1779="SPARE-ISSUE","SPARE-ISSUE",
U1779="Fiber CAmtel","TRANS_FO_CAMTEL",
U1779="Fiber AOF","Fiber AOF",
U1779="Projet OCM (HUAWEI)","TRAVAUX-HUAWEI",
U1779="Projet OCM (NOKIA)","TRAVAUX-NOKIA",
U1779="ACCESS-ISSUE","ACCESS-ISSUE",
U1779="Projet OCM (ZTE, NOKIA, autres projets)","TRAVAUX OCM",
U1779="No root CAuse","No root cause",
U1779="ODU HS","PDH",
U1779="IP &amp; VLAN","PDH",
U1779="Warehouse HUAWEI","SPARE-ISSUE",
U1779="SPARE-HS","SPARE-ISSUE",
U1779="Power Telco","BSS"
),"")</f>
        <v>No root cause</v>
      </c>
      <c r="T1779" s="49" t="str" cm="1">
        <f t="array" ref="T1779">IFERROR(_xlfn.IFS(
U1779="MPR ISSUE","TX ISSUE",
U1779="BSS Hardware Issue","RAN ISSUE",
U1779="Sites strategiques, MLL, Pylone, etc.","ENVTECH",
U1779="AKTIVCO DEFAUT GE &amp; POWER Cabinet","POWER ISSUE",
U1779="AKTIVCO Coupure ENEO &amp; Baisse de tension","POWER ISSUE",
U1779="Coupure ENEO &amp; Baisse de tension","POWER ISSUE",
U1779="Defaut GE &amp; POWER Cabinet","POWER ISSUE",
U1779="Sharing","POWER ISSUE",
U1779="Sites strategiques &amp; DataCenter","POWER ISSUE",
U1779="Exclu","Exclu",
U1779="SAT","TX ISSUE",
U1779="SPARE-ISSUE","SPARE-ISSUE",
U1779="Fiber CAmtel","TX ISSUE",
U1779="Fiber AOF","TX ISSUE",
U1779="Projet OCM (HUAWEI)","TRAVAUX-HUAWEI",
U1779="Projet OCM (NOKIA)","TRAVAUX -NOKIA",
U1779="ACCESS-ISSUE","ACCESS-ISSUE",
U1779="Projet OCM (ZTE, NOKIA, autres projets)","TRAVAUX OCM",
U1779="No root CAuse","No root cause",
U1779="ODU HS","TX ISSUE",
U1779="IP &amp; VLAN","TX ISSUE",
U1779="Warehouse HUAWEI","SPARE-ISSUE",
U1779="SPARE-HS","SPARE-ISSUE",
U1779="Power Telco","RAN ISSUE"
),"")</f>
        <v>No root cause</v>
      </c>
      <c r="U1779" s="36" t="s">
        <v>5895</v>
      </c>
      <c r="V1779" s="49" t="str" cm="1">
        <f t="array" ref="V1779">IFERROR(_xlfn.IFS(
U1779="MPR ISSUE","ACTIVE",
U1779="BSS Hardware Issue","ACTIVE",
U1779="Sites strategiques, MLL, Pylone, etc.","PASSIVE",
U1779="AKTIVCO DEFAUT GE &amp; POWER Cabinet","PASSIVE",
U1779="AKTIVCO Coupure ENEO &amp; Baisse de tension","PASSIVE",
U1779="Coupure ENEO &amp; Baisse de tension","PASSIVE",
U1779="Defaut GE &amp; POWER Cabinet","PASSIVE",
U1779="Sharing","PASSIVE",
U1779="Sites strategiques &amp; DataCenter","PASSIVE",
U1779="Exclu","Exclu",
U1779="SAT","ACTIVE",
U1779="SPARE-ISSUE","SPARE-ISSUE",
U1779="Fiber CAmtel","ACTIVE",
U1779="Fiber AOF","ACTIVE",
U1779="Projet OCM (HUAWEI)","PLANNED WORKS",
U1779="Projet OCM (NOKIA)","PLANNED WORKS",
U1779="ACCESS-ISSUE","ACCESS-ISSUE",
U1779="Projet OCM (ZTE, NOKIA, autres projets)","PLANNED WORKS",
U1779="No root CAuse","No root cause",
U1779="ODU HS","ACTIVE",
U1779="IP &amp; VLAN","ACTIVE",
U1779="Warehouse HUAWEI","SPARE-ISSUE",
U1779="SPARE-HS","SPARE-ISSUE",
U1779="Power Telco","ACTIVE"
),"")</f>
        <v>No root cause</v>
      </c>
      <c r="W1779" s="49"/>
      <c r="X1779" s="49"/>
      <c r="Y1779" s="49"/>
      <c r="Z1779" s="49"/>
      <c r="AA1779" s="49"/>
      <c r="AB1779" s="17" t="s">
        <v>5421</v>
      </c>
      <c r="AC1779" s="7" t="s">
        <v>5421</v>
      </c>
      <c r="AD1779" s="6"/>
      <c r="AE1779" s="7"/>
      <c r="AF1779" s="3" t="s">
        <v>5421</v>
      </c>
      <c r="AG1779" s="17"/>
      <c r="AH1779" s="18" t="s">
        <v>5421</v>
      </c>
      <c r="AI1779" s="18" t="s">
        <v>5421</v>
      </c>
      <c r="AJ1779" s="18" t="s">
        <v>5421</v>
      </c>
      <c r="AK1779" s="18" t="s">
        <v>5421</v>
      </c>
      <c r="AL1779" s="18" t="s">
        <v>5421</v>
      </c>
      <c r="AM1779" s="18" t="s">
        <v>5421</v>
      </c>
      <c r="AN1779" s="18" t="s">
        <v>5421</v>
      </c>
      <c r="AO1779" s="18" t="s">
        <v>5421</v>
      </c>
      <c r="AP1779" s="9" t="s">
        <v>5421</v>
      </c>
      <c r="AQ1779" s="14"/>
      <c r="AR1779" s="14" t="s">
        <v>5421</v>
      </c>
      <c r="AS1779" s="14" t="s">
        <v>5421</v>
      </c>
      <c r="AT1779" s="14" t="s">
        <v>5421</v>
      </c>
      <c r="AV1779" s="9" t="str">
        <f>_xlfn.XLOOKUP(B1779,[3]ALL!$B:$B,[3]ALL!$N:$N,"")</f>
        <v/>
      </c>
    </row>
    <row r="1780" spans="1:48" s="9" customFormat="1" hidden="1" x14ac:dyDescent="0.3">
      <c r="A1780" s="1" t="s">
        <v>3799</v>
      </c>
      <c r="B1780" s="8" t="s">
        <v>3800</v>
      </c>
      <c r="C1780" s="3" t="str">
        <f>_xlfn.XLOOKUP(B1780,'[1]daily break down'!$D:$D,'[1]daily break down'!$E:$E,"")</f>
        <v>Garoua</v>
      </c>
      <c r="D1780" s="1" t="s">
        <v>11</v>
      </c>
      <c r="E1780" s="1" t="s">
        <v>12</v>
      </c>
      <c r="F1780" s="3" t="s">
        <v>23</v>
      </c>
      <c r="G1780" s="1" t="s">
        <v>24</v>
      </c>
      <c r="H1780" s="33" t="str">
        <f>_xlfn.XLOOKUP(B1780,[2]CALCULATION!$B:$B,[2]CALCULATION!$H:$H,"")</f>
        <v>Huawei</v>
      </c>
      <c r="I1780" s="71">
        <v>0</v>
      </c>
      <c r="J1780" s="71">
        <v>0</v>
      </c>
      <c r="K1780" s="71">
        <v>0</v>
      </c>
      <c r="L1780" s="71">
        <v>0</v>
      </c>
      <c r="M1780" s="71">
        <v>0</v>
      </c>
      <c r="N1780" s="71">
        <v>0</v>
      </c>
      <c r="O1780" s="71">
        <v>0</v>
      </c>
      <c r="P1780" s="50" t="s">
        <v>5365</v>
      </c>
      <c r="Q1780" s="50" t="s">
        <v>5911</v>
      </c>
      <c r="R1780" s="50"/>
      <c r="S1780" s="49" t="str" cm="1">
        <f t="array" ref="S1780">IFERROR(_xlfn.IFS(
U1780="MPR ISSUE","PDH",
U1780="BSS Hardware Issue","BSS",
U1780="Sites strategiques, MLL, Pylone, etc.","ENVTECH",
U1780="AKTIVCO DEFAUT GE &amp; POWER Cabinet","AKTIVCO",
U1780="AKTIVCO Coupure ENEO &amp; Baisse de tension","AKTIVCO GRID ONLY",
U1780="Coupure ENEO &amp; Baisse de tension","IHS GRID ONLY",
U1780="Defaut GE &amp; POWER Cabinet","IHS",
U1780="Sharing","Partners",
U1780="Sites strategiques &amp; DataCenter","SST &amp; DC",
U1780="Exclu","Exclu",
U1780="SAT","SAT",
U1780="SPARE-ISSUE","SPARE-ISSUE",
U1780="Fiber CAmtel","TRANS_FO_CAMTEL",
U1780="Fiber AOF","Fiber AOF",
U1780="Projet OCM (HUAWEI)","TRAVAUX-HUAWEI",
U1780="Projet OCM (NOKIA)","TRAVAUX-NOKIA",
U1780="ACCESS-ISSUE","ACCESS-ISSUE",
U1780="Projet OCM (ZTE, NOKIA, autres projets)","TRAVAUX OCM",
U1780="No root CAuse","No root cause",
U1780="ODU HS","PDH",
U1780="IP &amp; VLAN","PDH",
U1780="Warehouse HUAWEI","SPARE-ISSUE",
U1780="SPARE-HS","SPARE-ISSUE",
U1780="Power Telco","BSS"
),"")</f>
        <v>No root cause</v>
      </c>
      <c r="T1780" s="49" t="str" cm="1">
        <f t="array" ref="T1780">IFERROR(_xlfn.IFS(
U1780="MPR ISSUE","TX ISSUE",
U1780="BSS Hardware Issue","RAN ISSUE",
U1780="Sites strategiques, MLL, Pylone, etc.","ENVTECH",
U1780="AKTIVCO DEFAUT GE &amp; POWER Cabinet","POWER ISSUE",
U1780="AKTIVCO Coupure ENEO &amp; Baisse de tension","POWER ISSUE",
U1780="Coupure ENEO &amp; Baisse de tension","POWER ISSUE",
U1780="Defaut GE &amp; POWER Cabinet","POWER ISSUE",
U1780="Sharing","POWER ISSUE",
U1780="Sites strategiques &amp; DataCenter","POWER ISSUE",
U1780="Exclu","Exclu",
U1780="SAT","TX ISSUE",
U1780="SPARE-ISSUE","SPARE-ISSUE",
U1780="Fiber CAmtel","TX ISSUE",
U1780="Fiber AOF","TX ISSUE",
U1780="Projet OCM (HUAWEI)","TRAVAUX-HUAWEI",
U1780="Projet OCM (NOKIA)","TRAVAUX -NOKIA",
U1780="ACCESS-ISSUE","ACCESS-ISSUE",
U1780="Projet OCM (ZTE, NOKIA, autres projets)","TRAVAUX OCM",
U1780="No root CAuse","No root cause",
U1780="ODU HS","TX ISSUE",
U1780="IP &amp; VLAN","TX ISSUE",
U1780="Warehouse HUAWEI","SPARE-ISSUE",
U1780="SPARE-HS","SPARE-ISSUE",
U1780="Power Telco","RAN ISSUE"
),"")</f>
        <v>No root cause</v>
      </c>
      <c r="U1780" s="36" t="s">
        <v>5895</v>
      </c>
      <c r="V1780" s="49" t="str" cm="1">
        <f t="array" ref="V1780">IFERROR(_xlfn.IFS(
U1780="MPR ISSUE","ACTIVE",
U1780="BSS Hardware Issue","ACTIVE",
U1780="Sites strategiques, MLL, Pylone, etc.","PASSIVE",
U1780="AKTIVCO DEFAUT GE &amp; POWER Cabinet","PASSIVE",
U1780="AKTIVCO Coupure ENEO &amp; Baisse de tension","PASSIVE",
U1780="Coupure ENEO &amp; Baisse de tension","PASSIVE",
U1780="Defaut GE &amp; POWER Cabinet","PASSIVE",
U1780="Sharing","PASSIVE",
U1780="Sites strategiques &amp; DataCenter","PASSIVE",
U1780="Exclu","Exclu",
U1780="SAT","ACTIVE",
U1780="SPARE-ISSUE","SPARE-ISSUE",
U1780="Fiber CAmtel","ACTIVE",
U1780="Fiber AOF","ACTIVE",
U1780="Projet OCM (HUAWEI)","PLANNED WORKS",
U1780="Projet OCM (NOKIA)","PLANNED WORKS",
U1780="ACCESS-ISSUE","ACCESS-ISSUE",
U1780="Projet OCM (ZTE, NOKIA, autres projets)","PLANNED WORKS",
U1780="No root CAuse","No root cause",
U1780="ODU HS","ACTIVE",
U1780="IP &amp; VLAN","ACTIVE",
U1780="Warehouse HUAWEI","SPARE-ISSUE",
U1780="SPARE-HS","SPARE-ISSUE",
U1780="Power Telco","ACTIVE"
),"")</f>
        <v>No root cause</v>
      </c>
      <c r="W1780" s="49"/>
      <c r="X1780" s="49"/>
      <c r="Y1780" s="49"/>
      <c r="Z1780" s="49"/>
      <c r="AA1780" s="49"/>
      <c r="AB1780" s="17" t="s">
        <v>5421</v>
      </c>
      <c r="AC1780" s="7" t="s">
        <v>5421</v>
      </c>
      <c r="AD1780" s="6"/>
      <c r="AE1780" s="7"/>
      <c r="AF1780" s="3" t="s">
        <v>5421</v>
      </c>
      <c r="AG1780" s="17"/>
      <c r="AH1780" s="18" t="s">
        <v>5421</v>
      </c>
      <c r="AI1780" s="18" t="s">
        <v>5421</v>
      </c>
      <c r="AJ1780" s="18" t="s">
        <v>5421</v>
      </c>
      <c r="AK1780" s="18" t="s">
        <v>5421</v>
      </c>
      <c r="AL1780" s="18" t="s">
        <v>5421</v>
      </c>
      <c r="AM1780" s="18" t="s">
        <v>5421</v>
      </c>
      <c r="AN1780" s="18" t="s">
        <v>5421</v>
      </c>
      <c r="AO1780" s="18" t="s">
        <v>5421</v>
      </c>
      <c r="AP1780" s="9" t="s">
        <v>5421</v>
      </c>
      <c r="AQ1780" s="14"/>
      <c r="AR1780" s="14" t="s">
        <v>5421</v>
      </c>
      <c r="AS1780" s="14" t="s">
        <v>5421</v>
      </c>
      <c r="AT1780" s="14" t="s">
        <v>5421</v>
      </c>
      <c r="AV1780" s="9" t="str">
        <f>_xlfn.XLOOKUP(B1780,[3]ALL!$B:$B,[3]ALL!$N:$N,"")</f>
        <v/>
      </c>
    </row>
    <row r="1781" spans="1:48" s="9" customFormat="1" hidden="1" x14ac:dyDescent="0.3">
      <c r="A1781" s="1" t="s">
        <v>2093</v>
      </c>
      <c r="B1781" s="8" t="s">
        <v>2094</v>
      </c>
      <c r="C1781" s="3" t="str">
        <f>_xlfn.XLOOKUP(B1781,'[1]daily break down'!$D:$D,'[1]daily break down'!$E:$E,"")</f>
        <v>Garoua</v>
      </c>
      <c r="D1781" s="1" t="s">
        <v>11</v>
      </c>
      <c r="E1781" s="1" t="s">
        <v>12</v>
      </c>
      <c r="F1781" s="3" t="s">
        <v>23</v>
      </c>
      <c r="G1781" s="1" t="s">
        <v>24</v>
      </c>
      <c r="H1781" s="33" t="str">
        <f>_xlfn.XLOOKUP(B1781,[2]CALCULATION!$B:$B,[2]CALCULATION!$H:$H,"")</f>
        <v>Huawei</v>
      </c>
      <c r="I1781" s="71">
        <v>0</v>
      </c>
      <c r="J1781" s="71">
        <v>0</v>
      </c>
      <c r="K1781" s="71">
        <v>0</v>
      </c>
      <c r="L1781" s="71">
        <v>0</v>
      </c>
      <c r="M1781" s="71">
        <v>0</v>
      </c>
      <c r="N1781" s="71">
        <v>0</v>
      </c>
      <c r="O1781" s="71">
        <v>0</v>
      </c>
      <c r="P1781" s="50" t="s">
        <v>5365</v>
      </c>
      <c r="Q1781" s="50" t="s">
        <v>5911</v>
      </c>
      <c r="R1781" s="50"/>
      <c r="S1781" s="49" t="str" cm="1">
        <f t="array" ref="S1781">IFERROR(_xlfn.IFS(
U1781="MPR ISSUE","PDH",
U1781="BSS Hardware Issue","BSS",
U1781="Sites strategiques, MLL, Pylone, etc.","ENVTECH",
U1781="AKTIVCO DEFAUT GE &amp; POWER Cabinet","AKTIVCO",
U1781="AKTIVCO Coupure ENEO &amp; Baisse de tension","AKTIVCO GRID ONLY",
U1781="Coupure ENEO &amp; Baisse de tension","IHS GRID ONLY",
U1781="Defaut GE &amp; POWER Cabinet","IHS",
U1781="Sharing","Partners",
U1781="Sites strategiques &amp; DataCenter","SST &amp; DC",
U1781="Exclu","Exclu",
U1781="SAT","SAT",
U1781="SPARE-ISSUE","SPARE-ISSUE",
U1781="Fiber CAmtel","TRANS_FO_CAMTEL",
U1781="Fiber AOF","Fiber AOF",
U1781="Projet OCM (HUAWEI)","TRAVAUX-HUAWEI",
U1781="Projet OCM (NOKIA)","TRAVAUX-NOKIA",
U1781="ACCESS-ISSUE","ACCESS-ISSUE",
U1781="Projet OCM (ZTE, NOKIA, autres projets)","TRAVAUX OCM",
U1781="No root CAuse","No root cause",
U1781="ODU HS","PDH",
U1781="IP &amp; VLAN","PDH",
U1781="Warehouse HUAWEI","SPARE-ISSUE",
U1781="SPARE-HS","SPARE-ISSUE",
U1781="Power Telco","BSS"
),"")</f>
        <v>No root cause</v>
      </c>
      <c r="T1781" s="49" t="str" cm="1">
        <f t="array" ref="T1781">IFERROR(_xlfn.IFS(
U1781="MPR ISSUE","TX ISSUE",
U1781="BSS Hardware Issue","RAN ISSUE",
U1781="Sites strategiques, MLL, Pylone, etc.","ENVTECH",
U1781="AKTIVCO DEFAUT GE &amp; POWER Cabinet","POWER ISSUE",
U1781="AKTIVCO Coupure ENEO &amp; Baisse de tension","POWER ISSUE",
U1781="Coupure ENEO &amp; Baisse de tension","POWER ISSUE",
U1781="Defaut GE &amp; POWER Cabinet","POWER ISSUE",
U1781="Sharing","POWER ISSUE",
U1781="Sites strategiques &amp; DataCenter","POWER ISSUE",
U1781="Exclu","Exclu",
U1781="SAT","TX ISSUE",
U1781="SPARE-ISSUE","SPARE-ISSUE",
U1781="Fiber CAmtel","TX ISSUE",
U1781="Fiber AOF","TX ISSUE",
U1781="Projet OCM (HUAWEI)","TRAVAUX-HUAWEI",
U1781="Projet OCM (NOKIA)","TRAVAUX -NOKIA",
U1781="ACCESS-ISSUE","ACCESS-ISSUE",
U1781="Projet OCM (ZTE, NOKIA, autres projets)","TRAVAUX OCM",
U1781="No root CAuse","No root cause",
U1781="ODU HS","TX ISSUE",
U1781="IP &amp; VLAN","TX ISSUE",
U1781="Warehouse HUAWEI","SPARE-ISSUE",
U1781="SPARE-HS","SPARE-ISSUE",
U1781="Power Telco","RAN ISSUE"
),"")</f>
        <v>No root cause</v>
      </c>
      <c r="U1781" s="36" t="s">
        <v>5895</v>
      </c>
      <c r="V1781" s="49" t="str" cm="1">
        <f t="array" ref="V1781">IFERROR(_xlfn.IFS(
U1781="MPR ISSUE","ACTIVE",
U1781="BSS Hardware Issue","ACTIVE",
U1781="Sites strategiques, MLL, Pylone, etc.","PASSIVE",
U1781="AKTIVCO DEFAUT GE &amp; POWER Cabinet","PASSIVE",
U1781="AKTIVCO Coupure ENEO &amp; Baisse de tension","PASSIVE",
U1781="Coupure ENEO &amp; Baisse de tension","PASSIVE",
U1781="Defaut GE &amp; POWER Cabinet","PASSIVE",
U1781="Sharing","PASSIVE",
U1781="Sites strategiques &amp; DataCenter","PASSIVE",
U1781="Exclu","Exclu",
U1781="SAT","ACTIVE",
U1781="SPARE-ISSUE","SPARE-ISSUE",
U1781="Fiber CAmtel","ACTIVE",
U1781="Fiber AOF","ACTIVE",
U1781="Projet OCM (HUAWEI)","PLANNED WORKS",
U1781="Projet OCM (NOKIA)","PLANNED WORKS",
U1781="ACCESS-ISSUE","ACCESS-ISSUE",
U1781="Projet OCM (ZTE, NOKIA, autres projets)","PLANNED WORKS",
U1781="No root CAuse","No root cause",
U1781="ODU HS","ACTIVE",
U1781="IP &amp; VLAN","ACTIVE",
U1781="Warehouse HUAWEI","SPARE-ISSUE",
U1781="SPARE-HS","SPARE-ISSUE",
U1781="Power Telco","ACTIVE"
),"")</f>
        <v>No root cause</v>
      </c>
      <c r="W1781" s="49"/>
      <c r="X1781" s="49"/>
      <c r="Y1781" s="49"/>
      <c r="Z1781" s="49"/>
      <c r="AA1781" s="49"/>
      <c r="AB1781" s="17" t="s">
        <v>5421</v>
      </c>
      <c r="AC1781" s="7" t="s">
        <v>5421</v>
      </c>
      <c r="AD1781" s="6"/>
      <c r="AE1781" s="7"/>
      <c r="AF1781" s="3" t="s">
        <v>5421</v>
      </c>
      <c r="AG1781" s="17"/>
      <c r="AH1781" s="18" t="s">
        <v>5421</v>
      </c>
      <c r="AI1781" s="18" t="s">
        <v>5421</v>
      </c>
      <c r="AJ1781" s="18" t="s">
        <v>5421</v>
      </c>
      <c r="AK1781" s="18" t="s">
        <v>5421</v>
      </c>
      <c r="AL1781" s="18" t="s">
        <v>5421</v>
      </c>
      <c r="AM1781" s="18" t="s">
        <v>5421</v>
      </c>
      <c r="AN1781" s="18" t="s">
        <v>5421</v>
      </c>
      <c r="AO1781" s="18" t="s">
        <v>5421</v>
      </c>
      <c r="AP1781" s="9" t="s">
        <v>5421</v>
      </c>
      <c r="AQ1781" s="14"/>
      <c r="AR1781" s="14" t="s">
        <v>5421</v>
      </c>
      <c r="AS1781" s="14" t="s">
        <v>5421</v>
      </c>
      <c r="AT1781" s="14" t="s">
        <v>5421</v>
      </c>
      <c r="AV1781" s="9" t="str">
        <f>_xlfn.XLOOKUP(B1781,[3]ALL!$B:$B,[3]ALL!$N:$N,"")</f>
        <v/>
      </c>
    </row>
    <row r="1782" spans="1:48" s="9" customFormat="1" hidden="1" x14ac:dyDescent="0.3">
      <c r="A1782" s="1" t="s">
        <v>5204</v>
      </c>
      <c r="B1782" s="8" t="s">
        <v>5205</v>
      </c>
      <c r="C1782" s="3" t="str">
        <f>_xlfn.XLOOKUP(B1782,'[1]daily break down'!$D:$D,'[1]daily break down'!$E:$E,"")</f>
        <v>OUEST</v>
      </c>
      <c r="D1782" s="1" t="s">
        <v>11</v>
      </c>
      <c r="E1782" s="1" t="s">
        <v>12</v>
      </c>
      <c r="F1782" s="3" t="s">
        <v>102</v>
      </c>
      <c r="G1782" s="1" t="s">
        <v>856</v>
      </c>
      <c r="H1782" s="33" t="str">
        <f>_xlfn.XLOOKUP(B1782,[2]CALCULATION!$B:$B,[2]CALCULATION!$H:$H,"")</f>
        <v>Huawei</v>
      </c>
      <c r="I1782" s="71">
        <v>0</v>
      </c>
      <c r="J1782" s="71">
        <v>0</v>
      </c>
      <c r="K1782" s="71">
        <v>0</v>
      </c>
      <c r="L1782" s="71">
        <v>0</v>
      </c>
      <c r="M1782" s="71">
        <v>0</v>
      </c>
      <c r="N1782" s="71">
        <v>0</v>
      </c>
      <c r="O1782" s="71">
        <v>0</v>
      </c>
      <c r="P1782" s="50" t="s">
        <v>5365</v>
      </c>
      <c r="Q1782" s="50" t="s">
        <v>5911</v>
      </c>
      <c r="R1782" s="50"/>
      <c r="S1782" s="49" t="str" cm="1">
        <f t="array" ref="S1782">IFERROR(_xlfn.IFS(
U1782="MPR ISSUE","PDH",
U1782="BSS Hardware Issue","BSS",
U1782="Sites strategiques, MLL, Pylone, etc.","ENVTECH",
U1782="AKTIVCO DEFAUT GE &amp; POWER Cabinet","AKTIVCO",
U1782="AKTIVCO Coupure ENEO &amp; Baisse de tension","AKTIVCO GRID ONLY",
U1782="Coupure ENEO &amp; Baisse de tension","IHS GRID ONLY",
U1782="Defaut GE &amp; POWER Cabinet","IHS",
U1782="Sharing","Partners",
U1782="Sites strategiques &amp; DataCenter","SST &amp; DC",
U1782="Exclu","Exclu",
U1782="SAT","SAT",
U1782="SPARE-ISSUE","SPARE-ISSUE",
U1782="Fiber CAmtel","TRANS_FO_CAMTEL",
U1782="Fiber AOF","Fiber AOF",
U1782="Projet OCM (HUAWEI)","TRAVAUX-HUAWEI",
U1782="Projet OCM (NOKIA)","TRAVAUX-NOKIA",
U1782="ACCESS-ISSUE","ACCESS-ISSUE",
U1782="Projet OCM (ZTE, NOKIA, autres projets)","TRAVAUX OCM",
U1782="No root CAuse","No root cause",
U1782="ODU HS","PDH",
U1782="IP &amp; VLAN","PDH",
U1782="Warehouse HUAWEI","SPARE-ISSUE",
U1782="SPARE-HS","SPARE-ISSUE",
U1782="Power Telco","BSS"
),"")</f>
        <v>No root cause</v>
      </c>
      <c r="T1782" s="49" t="str" cm="1">
        <f t="array" ref="T1782">IFERROR(_xlfn.IFS(
U1782="MPR ISSUE","TX ISSUE",
U1782="BSS Hardware Issue","RAN ISSUE",
U1782="Sites strategiques, MLL, Pylone, etc.","ENVTECH",
U1782="AKTIVCO DEFAUT GE &amp; POWER Cabinet","POWER ISSUE",
U1782="AKTIVCO Coupure ENEO &amp; Baisse de tension","POWER ISSUE",
U1782="Coupure ENEO &amp; Baisse de tension","POWER ISSUE",
U1782="Defaut GE &amp; POWER Cabinet","POWER ISSUE",
U1782="Sharing","POWER ISSUE",
U1782="Sites strategiques &amp; DataCenter","POWER ISSUE",
U1782="Exclu","Exclu",
U1782="SAT","TX ISSUE",
U1782="SPARE-ISSUE","SPARE-ISSUE",
U1782="Fiber CAmtel","TX ISSUE",
U1782="Fiber AOF","TX ISSUE",
U1782="Projet OCM (HUAWEI)","TRAVAUX-HUAWEI",
U1782="Projet OCM (NOKIA)","TRAVAUX -NOKIA",
U1782="ACCESS-ISSUE","ACCESS-ISSUE",
U1782="Projet OCM (ZTE, NOKIA, autres projets)","TRAVAUX OCM",
U1782="No root CAuse","No root cause",
U1782="ODU HS","TX ISSUE",
U1782="IP &amp; VLAN","TX ISSUE",
U1782="Warehouse HUAWEI","SPARE-ISSUE",
U1782="SPARE-HS","SPARE-ISSUE",
U1782="Power Telco","RAN ISSUE"
),"")</f>
        <v>No root cause</v>
      </c>
      <c r="U1782" s="36" t="s">
        <v>5895</v>
      </c>
      <c r="V1782" s="49" t="str" cm="1">
        <f t="array" ref="V1782">IFERROR(_xlfn.IFS(
U1782="MPR ISSUE","ACTIVE",
U1782="BSS Hardware Issue","ACTIVE",
U1782="Sites strategiques, MLL, Pylone, etc.","PASSIVE",
U1782="AKTIVCO DEFAUT GE &amp; POWER Cabinet","PASSIVE",
U1782="AKTIVCO Coupure ENEO &amp; Baisse de tension","PASSIVE",
U1782="Coupure ENEO &amp; Baisse de tension","PASSIVE",
U1782="Defaut GE &amp; POWER Cabinet","PASSIVE",
U1782="Sharing","PASSIVE",
U1782="Sites strategiques &amp; DataCenter","PASSIVE",
U1782="Exclu","Exclu",
U1782="SAT","ACTIVE",
U1782="SPARE-ISSUE","SPARE-ISSUE",
U1782="Fiber CAmtel","ACTIVE",
U1782="Fiber AOF","ACTIVE",
U1782="Projet OCM (HUAWEI)","PLANNED WORKS",
U1782="Projet OCM (NOKIA)","PLANNED WORKS",
U1782="ACCESS-ISSUE","ACCESS-ISSUE",
U1782="Projet OCM (ZTE, NOKIA, autres projets)","PLANNED WORKS",
U1782="No root CAuse","No root cause",
U1782="ODU HS","ACTIVE",
U1782="IP &amp; VLAN","ACTIVE",
U1782="Warehouse HUAWEI","SPARE-ISSUE",
U1782="SPARE-HS","SPARE-ISSUE",
U1782="Power Telco","ACTIVE"
),"")</f>
        <v>No root cause</v>
      </c>
      <c r="W1782" s="49"/>
      <c r="X1782" s="49"/>
      <c r="Y1782" s="49"/>
      <c r="Z1782" s="49"/>
      <c r="AA1782" s="49"/>
      <c r="AB1782" s="17" t="s">
        <v>5421</v>
      </c>
      <c r="AC1782" s="7" t="s">
        <v>5421</v>
      </c>
      <c r="AD1782" s="6"/>
      <c r="AE1782" s="7"/>
      <c r="AF1782" s="3" t="s">
        <v>5421</v>
      </c>
      <c r="AG1782" s="17"/>
      <c r="AH1782" s="18" t="s">
        <v>5421</v>
      </c>
      <c r="AI1782" s="18" t="s">
        <v>5421</v>
      </c>
      <c r="AJ1782" s="18" t="s">
        <v>5421</v>
      </c>
      <c r="AK1782" s="18" t="s">
        <v>5421</v>
      </c>
      <c r="AL1782" s="18" t="s">
        <v>5421</v>
      </c>
      <c r="AM1782" s="18" t="s">
        <v>5421</v>
      </c>
      <c r="AN1782" s="18" t="s">
        <v>5421</v>
      </c>
      <c r="AO1782" s="18" t="s">
        <v>5421</v>
      </c>
      <c r="AP1782" s="9" t="s">
        <v>5421</v>
      </c>
      <c r="AQ1782" s="14"/>
      <c r="AR1782" s="14" t="s">
        <v>5421</v>
      </c>
      <c r="AS1782" s="14" t="s">
        <v>5421</v>
      </c>
      <c r="AT1782" s="14" t="s">
        <v>5421</v>
      </c>
      <c r="AV1782" s="9" t="str">
        <f>_xlfn.XLOOKUP(B1782,[3]ALL!$B:$B,[3]ALL!$N:$N,"")</f>
        <v/>
      </c>
    </row>
    <row r="1783" spans="1:48" s="9" customFormat="1" hidden="1" x14ac:dyDescent="0.3">
      <c r="A1783" s="1" t="s">
        <v>701</v>
      </c>
      <c r="B1783" s="8" t="s">
        <v>702</v>
      </c>
      <c r="C1783" s="3" t="str">
        <f>_xlfn.XLOOKUP(B1783,'[1]daily break down'!$D:$D,'[1]daily break down'!$E:$E,"")</f>
        <v>Douala</v>
      </c>
      <c r="D1783" s="1" t="s">
        <v>11</v>
      </c>
      <c r="E1783" s="1" t="s">
        <v>12</v>
      </c>
      <c r="F1783" s="3" t="s">
        <v>31</v>
      </c>
      <c r="G1783" s="1" t="s">
        <v>32</v>
      </c>
      <c r="H1783" s="35" t="str">
        <f>_xlfn.XLOOKUP(B1783,[2]CALCULATION!$B:$B,[2]CALCULATION!$H:$H,"")</f>
        <v>ZTE</v>
      </c>
      <c r="I1783" s="71">
        <v>0</v>
      </c>
      <c r="J1783" s="71">
        <v>0</v>
      </c>
      <c r="K1783" s="71">
        <v>0</v>
      </c>
      <c r="L1783" s="71">
        <v>0</v>
      </c>
      <c r="M1783" s="71">
        <v>0</v>
      </c>
      <c r="N1783" s="71">
        <v>0</v>
      </c>
      <c r="O1783" s="71">
        <v>0</v>
      </c>
      <c r="P1783" s="50" t="s">
        <v>5365</v>
      </c>
      <c r="Q1783" s="50" t="s">
        <v>5911</v>
      </c>
      <c r="R1783" s="50"/>
      <c r="S1783" s="49" t="str" cm="1">
        <f t="array" ref="S1783">IFERROR(_xlfn.IFS(
U1783="MPR ISSUE","PDH",
U1783="BSS Hardware Issue","BSS",
U1783="Sites strategiques, MLL, Pylone, etc.","ENVTECH",
U1783="AKTIVCO DEFAUT GE &amp; POWER Cabinet","AKTIVCO",
U1783="AKTIVCO Coupure ENEO &amp; Baisse de tension","AKTIVCO GRID ONLY",
U1783="Coupure ENEO &amp; Baisse de tension","IHS GRID ONLY",
U1783="Defaut GE &amp; POWER Cabinet","IHS",
U1783="Sharing","Partners",
U1783="Sites strategiques &amp; DataCenter","SST &amp; DC",
U1783="Exclu","Exclu",
U1783="SAT","SAT",
U1783="SPARE-ISSUE","SPARE-ISSUE",
U1783="Fiber CAmtel","TRANS_FO_CAMTEL",
U1783="Fiber AOF","Fiber AOF",
U1783="Projet OCM (HUAWEI)","TRAVAUX-HUAWEI",
U1783="Projet OCM (NOKIA)","TRAVAUX-NOKIA",
U1783="ACCESS-ISSUE","ACCESS-ISSUE",
U1783="Projet OCM (ZTE, NOKIA, autres projets)","TRAVAUX OCM",
U1783="No root CAuse","No root cause",
U1783="ODU HS","PDH",
U1783="IP &amp; VLAN","PDH",
U1783="Warehouse HUAWEI","SPARE-ISSUE",
U1783="SPARE-HS","SPARE-ISSUE",
U1783="Power Telco","BSS"
),"")</f>
        <v>No root cause</v>
      </c>
      <c r="T1783" s="49" t="str" cm="1">
        <f t="array" ref="T1783">IFERROR(_xlfn.IFS(
U1783="MPR ISSUE","TX ISSUE",
U1783="BSS Hardware Issue","RAN ISSUE",
U1783="Sites strategiques, MLL, Pylone, etc.","ENVTECH",
U1783="AKTIVCO DEFAUT GE &amp; POWER Cabinet","POWER ISSUE",
U1783="AKTIVCO Coupure ENEO &amp; Baisse de tension","POWER ISSUE",
U1783="Coupure ENEO &amp; Baisse de tension","POWER ISSUE",
U1783="Defaut GE &amp; POWER Cabinet","POWER ISSUE",
U1783="Sharing","POWER ISSUE",
U1783="Sites strategiques &amp; DataCenter","POWER ISSUE",
U1783="Exclu","Exclu",
U1783="SAT","TX ISSUE",
U1783="SPARE-ISSUE","SPARE-ISSUE",
U1783="Fiber CAmtel","TX ISSUE",
U1783="Fiber AOF","TX ISSUE",
U1783="Projet OCM (HUAWEI)","TRAVAUX-HUAWEI",
U1783="Projet OCM (NOKIA)","TRAVAUX -NOKIA",
U1783="ACCESS-ISSUE","ACCESS-ISSUE",
U1783="Projet OCM (ZTE, NOKIA, autres projets)","TRAVAUX OCM",
U1783="No root CAuse","No root cause",
U1783="ODU HS","TX ISSUE",
U1783="IP &amp; VLAN","TX ISSUE",
U1783="Warehouse HUAWEI","SPARE-ISSUE",
U1783="SPARE-HS","SPARE-ISSUE",
U1783="Power Telco","RAN ISSUE"
),"")</f>
        <v>No root cause</v>
      </c>
      <c r="U1783" s="36" t="s">
        <v>5895</v>
      </c>
      <c r="V1783" s="49" t="str" cm="1">
        <f t="array" ref="V1783">IFERROR(_xlfn.IFS(
U1783="MPR ISSUE","ACTIVE",
U1783="BSS Hardware Issue","ACTIVE",
U1783="Sites strategiques, MLL, Pylone, etc.","PASSIVE",
U1783="AKTIVCO DEFAUT GE &amp; POWER Cabinet","PASSIVE",
U1783="AKTIVCO Coupure ENEO &amp; Baisse de tension","PASSIVE",
U1783="Coupure ENEO &amp; Baisse de tension","PASSIVE",
U1783="Defaut GE &amp; POWER Cabinet","PASSIVE",
U1783="Sharing","PASSIVE",
U1783="Sites strategiques &amp; DataCenter","PASSIVE",
U1783="Exclu","Exclu",
U1783="SAT","ACTIVE",
U1783="SPARE-ISSUE","SPARE-ISSUE",
U1783="Fiber CAmtel","ACTIVE",
U1783="Fiber AOF","ACTIVE",
U1783="Projet OCM (HUAWEI)","PLANNED WORKS",
U1783="Projet OCM (NOKIA)","PLANNED WORKS",
U1783="ACCESS-ISSUE","ACCESS-ISSUE",
U1783="Projet OCM (ZTE, NOKIA, autres projets)","PLANNED WORKS",
U1783="No root CAuse","No root cause",
U1783="ODU HS","ACTIVE",
U1783="IP &amp; VLAN","ACTIVE",
U1783="Warehouse HUAWEI","SPARE-ISSUE",
U1783="SPARE-HS","SPARE-ISSUE",
U1783="Power Telco","ACTIVE"
),"")</f>
        <v>No root cause</v>
      </c>
      <c r="W1783" s="49"/>
      <c r="X1783" s="49"/>
      <c r="Y1783" s="49"/>
      <c r="Z1783" s="49"/>
      <c r="AA1783" s="49"/>
      <c r="AB1783" s="17" t="s">
        <v>5421</v>
      </c>
      <c r="AC1783" s="7" t="s">
        <v>5421</v>
      </c>
      <c r="AD1783" s="6"/>
      <c r="AE1783" s="7"/>
      <c r="AF1783" s="3" t="s">
        <v>5421</v>
      </c>
      <c r="AG1783" s="17"/>
      <c r="AH1783" s="18" t="s">
        <v>5421</v>
      </c>
      <c r="AI1783" s="18" t="s">
        <v>5421</v>
      </c>
      <c r="AJ1783" s="18" t="s">
        <v>5421</v>
      </c>
      <c r="AK1783" s="18" t="s">
        <v>5421</v>
      </c>
      <c r="AL1783" s="18" t="s">
        <v>5421</v>
      </c>
      <c r="AM1783" s="18" t="s">
        <v>5421</v>
      </c>
      <c r="AN1783" s="18" t="s">
        <v>5421</v>
      </c>
      <c r="AO1783" s="18" t="s">
        <v>5421</v>
      </c>
      <c r="AP1783" s="9" t="s">
        <v>5421</v>
      </c>
      <c r="AQ1783" s="14"/>
      <c r="AR1783" s="14" t="s">
        <v>5421</v>
      </c>
      <c r="AS1783" s="14" t="s">
        <v>5421</v>
      </c>
      <c r="AT1783" s="14" t="s">
        <v>5421</v>
      </c>
      <c r="AV1783" s="9" t="str">
        <f>_xlfn.XLOOKUP(B1783,[3]ALL!$B:$B,[3]ALL!$N:$N,"")</f>
        <v/>
      </c>
    </row>
    <row r="1784" spans="1:48" s="9" customFormat="1" hidden="1" x14ac:dyDescent="0.3">
      <c r="A1784" s="1" t="s">
        <v>3880</v>
      </c>
      <c r="B1784" s="8" t="s">
        <v>3881</v>
      </c>
      <c r="C1784" s="3" t="str">
        <f>_xlfn.XLOOKUP(B1784,'[1]daily break down'!$D:$D,'[1]daily break down'!$E:$E,"")</f>
        <v>Maroua</v>
      </c>
      <c r="D1784" s="1" t="s">
        <v>11</v>
      </c>
      <c r="E1784" s="1" t="s">
        <v>12</v>
      </c>
      <c r="F1784" s="3" t="s">
        <v>55</v>
      </c>
      <c r="G1784" s="1" t="s">
        <v>84</v>
      </c>
      <c r="H1784" s="33" t="str">
        <f>_xlfn.XLOOKUP(B1784,[2]CALCULATION!$B:$B,[2]CALCULATION!$H:$H,"")</f>
        <v>Huawei</v>
      </c>
      <c r="I1784" s="71">
        <v>0</v>
      </c>
      <c r="J1784" s="71">
        <v>0</v>
      </c>
      <c r="K1784" s="71">
        <v>0</v>
      </c>
      <c r="L1784" s="71">
        <v>0</v>
      </c>
      <c r="M1784" s="71">
        <v>0</v>
      </c>
      <c r="N1784" s="71">
        <v>0</v>
      </c>
      <c r="O1784" s="71">
        <v>0</v>
      </c>
      <c r="P1784" s="50" t="s">
        <v>5365</v>
      </c>
      <c r="Q1784" s="50" t="s">
        <v>5911</v>
      </c>
      <c r="R1784" s="50"/>
      <c r="S1784" s="49" t="str" cm="1">
        <f t="array" ref="S1784">IFERROR(_xlfn.IFS(
U1784="MPR ISSUE","PDH",
U1784="BSS Hardware Issue","BSS",
U1784="Sites strategiques, MLL, Pylone, etc.","ENVTECH",
U1784="AKTIVCO DEFAUT GE &amp; POWER Cabinet","AKTIVCO",
U1784="AKTIVCO Coupure ENEO &amp; Baisse de tension","AKTIVCO GRID ONLY",
U1784="Coupure ENEO &amp; Baisse de tension","IHS GRID ONLY",
U1784="Defaut GE &amp; POWER Cabinet","IHS",
U1784="Sharing","Partners",
U1784="Sites strategiques &amp; DataCenter","SST &amp; DC",
U1784="Exclu","Exclu",
U1784="SAT","SAT",
U1784="SPARE-ISSUE","SPARE-ISSUE",
U1784="Fiber CAmtel","TRANS_FO_CAMTEL",
U1784="Fiber AOF","Fiber AOF",
U1784="Projet OCM (HUAWEI)","TRAVAUX-HUAWEI",
U1784="Projet OCM (NOKIA)","TRAVAUX-NOKIA",
U1784="ACCESS-ISSUE","ACCESS-ISSUE",
U1784="Projet OCM (ZTE, NOKIA, autres projets)","TRAVAUX OCM",
U1784="No root CAuse","No root cause",
U1784="ODU HS","PDH",
U1784="IP &amp; VLAN","PDH",
U1784="Warehouse HUAWEI","SPARE-ISSUE",
U1784="SPARE-HS","SPARE-ISSUE",
U1784="Power Telco","BSS"
),"")</f>
        <v>No root cause</v>
      </c>
      <c r="T1784" s="49" t="str" cm="1">
        <f t="array" ref="T1784">IFERROR(_xlfn.IFS(
U1784="MPR ISSUE","TX ISSUE",
U1784="BSS Hardware Issue","RAN ISSUE",
U1784="Sites strategiques, MLL, Pylone, etc.","ENVTECH",
U1784="AKTIVCO DEFAUT GE &amp; POWER Cabinet","POWER ISSUE",
U1784="AKTIVCO Coupure ENEO &amp; Baisse de tension","POWER ISSUE",
U1784="Coupure ENEO &amp; Baisse de tension","POWER ISSUE",
U1784="Defaut GE &amp; POWER Cabinet","POWER ISSUE",
U1784="Sharing","POWER ISSUE",
U1784="Sites strategiques &amp; DataCenter","POWER ISSUE",
U1784="Exclu","Exclu",
U1784="SAT","TX ISSUE",
U1784="SPARE-ISSUE","SPARE-ISSUE",
U1784="Fiber CAmtel","TX ISSUE",
U1784="Fiber AOF","TX ISSUE",
U1784="Projet OCM (HUAWEI)","TRAVAUX-HUAWEI",
U1784="Projet OCM (NOKIA)","TRAVAUX -NOKIA",
U1784="ACCESS-ISSUE","ACCESS-ISSUE",
U1784="Projet OCM (ZTE, NOKIA, autres projets)","TRAVAUX OCM",
U1784="No root CAuse","No root cause",
U1784="ODU HS","TX ISSUE",
U1784="IP &amp; VLAN","TX ISSUE",
U1784="Warehouse HUAWEI","SPARE-ISSUE",
U1784="SPARE-HS","SPARE-ISSUE",
U1784="Power Telco","RAN ISSUE"
),"")</f>
        <v>No root cause</v>
      </c>
      <c r="U1784" s="36" t="s">
        <v>5895</v>
      </c>
      <c r="V1784" s="49" t="str" cm="1">
        <f t="array" ref="V1784">IFERROR(_xlfn.IFS(
U1784="MPR ISSUE","ACTIVE",
U1784="BSS Hardware Issue","ACTIVE",
U1784="Sites strategiques, MLL, Pylone, etc.","PASSIVE",
U1784="AKTIVCO DEFAUT GE &amp; POWER Cabinet","PASSIVE",
U1784="AKTIVCO Coupure ENEO &amp; Baisse de tension","PASSIVE",
U1784="Coupure ENEO &amp; Baisse de tension","PASSIVE",
U1784="Defaut GE &amp; POWER Cabinet","PASSIVE",
U1784="Sharing","PASSIVE",
U1784="Sites strategiques &amp; DataCenter","PASSIVE",
U1784="Exclu","Exclu",
U1784="SAT","ACTIVE",
U1784="SPARE-ISSUE","SPARE-ISSUE",
U1784="Fiber CAmtel","ACTIVE",
U1784="Fiber AOF","ACTIVE",
U1784="Projet OCM (HUAWEI)","PLANNED WORKS",
U1784="Projet OCM (NOKIA)","PLANNED WORKS",
U1784="ACCESS-ISSUE","ACCESS-ISSUE",
U1784="Projet OCM (ZTE, NOKIA, autres projets)","PLANNED WORKS",
U1784="No root CAuse","No root cause",
U1784="ODU HS","ACTIVE",
U1784="IP &amp; VLAN","ACTIVE",
U1784="Warehouse HUAWEI","SPARE-ISSUE",
U1784="SPARE-HS","SPARE-ISSUE",
U1784="Power Telco","ACTIVE"
),"")</f>
        <v>No root cause</v>
      </c>
      <c r="W1784" s="49"/>
      <c r="X1784" s="49"/>
      <c r="Y1784" s="49"/>
      <c r="Z1784" s="49"/>
      <c r="AA1784" s="49"/>
      <c r="AB1784" s="17" t="s">
        <v>5421</v>
      </c>
      <c r="AC1784" s="7" t="s">
        <v>5421</v>
      </c>
      <c r="AD1784" s="6"/>
      <c r="AE1784" s="7"/>
      <c r="AF1784" s="3" t="s">
        <v>5421</v>
      </c>
      <c r="AG1784" s="17"/>
      <c r="AH1784" s="18" t="s">
        <v>5421</v>
      </c>
      <c r="AI1784" s="18" t="s">
        <v>5421</v>
      </c>
      <c r="AJ1784" s="18" t="s">
        <v>5421</v>
      </c>
      <c r="AK1784" s="18" t="s">
        <v>5421</v>
      </c>
      <c r="AL1784" s="18" t="s">
        <v>5421</v>
      </c>
      <c r="AM1784" s="18" t="s">
        <v>5421</v>
      </c>
      <c r="AN1784" s="18" t="s">
        <v>5421</v>
      </c>
      <c r="AO1784" s="18" t="s">
        <v>5421</v>
      </c>
      <c r="AP1784" s="9" t="s">
        <v>5421</v>
      </c>
      <c r="AQ1784" s="14"/>
      <c r="AR1784" s="14" t="s">
        <v>5421</v>
      </c>
      <c r="AS1784" s="14" t="s">
        <v>5421</v>
      </c>
      <c r="AT1784" s="14" t="s">
        <v>5421</v>
      </c>
      <c r="AV1784" s="9" t="str">
        <f>_xlfn.XLOOKUP(B1784,[3]ALL!$B:$B,[3]ALL!$N:$N,"")</f>
        <v/>
      </c>
    </row>
    <row r="1785" spans="1:48" s="9" customFormat="1" hidden="1" x14ac:dyDescent="0.3">
      <c r="A1785" s="1" t="s">
        <v>1878</v>
      </c>
      <c r="B1785" s="8" t="s">
        <v>1879</v>
      </c>
      <c r="C1785" s="3" t="str">
        <f>_xlfn.XLOOKUP(B1785,'[1]daily break down'!$D:$D,'[1]daily break down'!$E:$E,"")</f>
        <v>ADAMAOUA</v>
      </c>
      <c r="D1785" s="1" t="s">
        <v>11</v>
      </c>
      <c r="E1785" s="1" t="s">
        <v>83</v>
      </c>
      <c r="F1785" s="3" t="s">
        <v>90</v>
      </c>
      <c r="G1785" s="1" t="s">
        <v>1878</v>
      </c>
      <c r="H1785" s="34" t="str">
        <f>_xlfn.XLOOKUP(B1785,[2]CALCULATION!$B:$B,[2]CALCULATION!$H:$H,"")</f>
        <v>NOKIA</v>
      </c>
      <c r="I1785" s="71">
        <v>0</v>
      </c>
      <c r="J1785" s="71">
        <v>0</v>
      </c>
      <c r="K1785" s="71">
        <v>0</v>
      </c>
      <c r="L1785" s="71">
        <v>0</v>
      </c>
      <c r="M1785" s="71">
        <v>0</v>
      </c>
      <c r="N1785" s="71">
        <v>0</v>
      </c>
      <c r="O1785" s="71">
        <v>0</v>
      </c>
      <c r="P1785" s="50" t="s">
        <v>5365</v>
      </c>
      <c r="Q1785" s="50" t="s">
        <v>5911</v>
      </c>
      <c r="R1785" s="50"/>
      <c r="S1785" s="49" t="str" cm="1">
        <f t="array" ref="S1785">IFERROR(_xlfn.IFS(
U1785="MPR ISSUE","PDH",
U1785="BSS Hardware Issue","BSS",
U1785="Sites strategiques, MLL, Pylone, etc.","ENVTECH",
U1785="AKTIVCO DEFAUT GE &amp; POWER Cabinet","AKTIVCO",
U1785="AKTIVCO Coupure ENEO &amp; Baisse de tension","AKTIVCO GRID ONLY",
U1785="Coupure ENEO &amp; Baisse de tension","IHS GRID ONLY",
U1785="Defaut GE &amp; POWER Cabinet","IHS",
U1785="Sharing","Partners",
U1785="Sites strategiques &amp; DataCenter","SST &amp; DC",
U1785="Exclu","Exclu",
U1785="SAT","SAT",
U1785="SPARE-ISSUE","SPARE-ISSUE",
U1785="Fiber CAmtel","TRANS_FO_CAMTEL",
U1785="Fiber AOF","Fiber AOF",
U1785="Projet OCM (HUAWEI)","TRAVAUX-HUAWEI",
U1785="Projet OCM (NOKIA)","TRAVAUX-NOKIA",
U1785="ACCESS-ISSUE","ACCESS-ISSUE",
U1785="Projet OCM (ZTE, NOKIA, autres projets)","TRAVAUX OCM",
U1785="No root CAuse","No root cause",
U1785="ODU HS","PDH",
U1785="IP &amp; VLAN","PDH",
U1785="Warehouse HUAWEI","SPARE-ISSUE",
U1785="SPARE-HS","SPARE-ISSUE",
U1785="Power Telco","BSS"
),"")</f>
        <v>No root cause</v>
      </c>
      <c r="T1785" s="49" t="str" cm="1">
        <f t="array" ref="T1785">IFERROR(_xlfn.IFS(
U1785="MPR ISSUE","TX ISSUE",
U1785="BSS Hardware Issue","RAN ISSUE",
U1785="Sites strategiques, MLL, Pylone, etc.","ENVTECH",
U1785="AKTIVCO DEFAUT GE &amp; POWER Cabinet","POWER ISSUE",
U1785="AKTIVCO Coupure ENEO &amp; Baisse de tension","POWER ISSUE",
U1785="Coupure ENEO &amp; Baisse de tension","POWER ISSUE",
U1785="Defaut GE &amp; POWER Cabinet","POWER ISSUE",
U1785="Sharing","POWER ISSUE",
U1785="Sites strategiques &amp; DataCenter","POWER ISSUE",
U1785="Exclu","Exclu",
U1785="SAT","TX ISSUE",
U1785="SPARE-ISSUE","SPARE-ISSUE",
U1785="Fiber CAmtel","TX ISSUE",
U1785="Fiber AOF","TX ISSUE",
U1785="Projet OCM (HUAWEI)","TRAVAUX-HUAWEI",
U1785="Projet OCM (NOKIA)","TRAVAUX -NOKIA",
U1785="ACCESS-ISSUE","ACCESS-ISSUE",
U1785="Projet OCM (ZTE, NOKIA, autres projets)","TRAVAUX OCM",
U1785="No root CAuse","No root cause",
U1785="ODU HS","TX ISSUE",
U1785="IP &amp; VLAN","TX ISSUE",
U1785="Warehouse HUAWEI","SPARE-ISSUE",
U1785="SPARE-HS","SPARE-ISSUE",
U1785="Power Telco","RAN ISSUE"
),"")</f>
        <v>No root cause</v>
      </c>
      <c r="U1785" s="36" t="s">
        <v>5895</v>
      </c>
      <c r="V1785" s="49" t="str" cm="1">
        <f t="array" ref="V1785">IFERROR(_xlfn.IFS(
U1785="MPR ISSUE","ACTIVE",
U1785="BSS Hardware Issue","ACTIVE",
U1785="Sites strategiques, MLL, Pylone, etc.","PASSIVE",
U1785="AKTIVCO DEFAUT GE &amp; POWER Cabinet","PASSIVE",
U1785="AKTIVCO Coupure ENEO &amp; Baisse de tension","PASSIVE",
U1785="Coupure ENEO &amp; Baisse de tension","PASSIVE",
U1785="Defaut GE &amp; POWER Cabinet","PASSIVE",
U1785="Sharing","PASSIVE",
U1785="Sites strategiques &amp; DataCenter","PASSIVE",
U1785="Exclu","Exclu",
U1785="SAT","ACTIVE",
U1785="SPARE-ISSUE","SPARE-ISSUE",
U1785="Fiber CAmtel","ACTIVE",
U1785="Fiber AOF","ACTIVE",
U1785="Projet OCM (HUAWEI)","PLANNED WORKS",
U1785="Projet OCM (NOKIA)","PLANNED WORKS",
U1785="ACCESS-ISSUE","ACCESS-ISSUE",
U1785="Projet OCM (ZTE, NOKIA, autres projets)","PLANNED WORKS",
U1785="No root CAuse","No root cause",
U1785="ODU HS","ACTIVE",
U1785="IP &amp; VLAN","ACTIVE",
U1785="Warehouse HUAWEI","SPARE-ISSUE",
U1785="SPARE-HS","SPARE-ISSUE",
U1785="Power Telco","ACTIVE"
),"")</f>
        <v>No root cause</v>
      </c>
      <c r="W1785" s="49"/>
      <c r="X1785" s="49"/>
      <c r="Y1785" s="49"/>
      <c r="Z1785" s="49"/>
      <c r="AA1785" s="49"/>
      <c r="AB1785" s="17" t="s">
        <v>5421</v>
      </c>
      <c r="AC1785" s="7" t="s">
        <v>5421</v>
      </c>
      <c r="AD1785" s="6"/>
      <c r="AE1785" s="7"/>
      <c r="AF1785" s="3" t="s">
        <v>5421</v>
      </c>
      <c r="AG1785" s="17"/>
      <c r="AH1785" s="18" t="s">
        <v>5421</v>
      </c>
      <c r="AI1785" s="18" t="s">
        <v>5421</v>
      </c>
      <c r="AJ1785" s="18" t="s">
        <v>5421</v>
      </c>
      <c r="AK1785" s="18" t="s">
        <v>5421</v>
      </c>
      <c r="AL1785" s="18" t="s">
        <v>5421</v>
      </c>
      <c r="AM1785" s="18" t="s">
        <v>5421</v>
      </c>
      <c r="AN1785" s="18" t="s">
        <v>5421</v>
      </c>
      <c r="AO1785" s="18" t="s">
        <v>5421</v>
      </c>
      <c r="AP1785" s="9" t="s">
        <v>5421</v>
      </c>
      <c r="AQ1785" s="14"/>
      <c r="AR1785" s="14" t="s">
        <v>5421</v>
      </c>
      <c r="AS1785" s="14" t="s">
        <v>5421</v>
      </c>
      <c r="AT1785" s="14" t="s">
        <v>5421</v>
      </c>
      <c r="AV1785" s="9" t="str">
        <f>_xlfn.XLOOKUP(B1785,[3]ALL!$B:$B,[3]ALL!$N:$N,"")</f>
        <v/>
      </c>
    </row>
    <row r="1786" spans="1:48" s="9" customFormat="1" hidden="1" x14ac:dyDescent="0.3">
      <c r="A1786" s="1" t="s">
        <v>2556</v>
      </c>
      <c r="B1786" s="8" t="s">
        <v>2557</v>
      </c>
      <c r="C1786" s="3" t="str">
        <f>_xlfn.XLOOKUP(B1786,'[1]daily break down'!$D:$D,'[1]daily break down'!$E:$E,"")</f>
        <v>Bafoussam</v>
      </c>
      <c r="D1786" s="1" t="s">
        <v>11</v>
      </c>
      <c r="E1786" s="1" t="s">
        <v>12</v>
      </c>
      <c r="F1786" s="3" t="s">
        <v>102</v>
      </c>
      <c r="G1786" s="1" t="s">
        <v>299</v>
      </c>
      <c r="H1786" s="33" t="str">
        <f>_xlfn.XLOOKUP(B1786,[2]CALCULATION!$B:$B,[2]CALCULATION!$H:$H,"")</f>
        <v>Huawei</v>
      </c>
      <c r="I1786" s="71">
        <v>0</v>
      </c>
      <c r="J1786" s="71">
        <v>0</v>
      </c>
      <c r="K1786" s="71">
        <v>0</v>
      </c>
      <c r="L1786" s="71">
        <v>0</v>
      </c>
      <c r="M1786" s="71">
        <v>0</v>
      </c>
      <c r="N1786" s="71">
        <v>0</v>
      </c>
      <c r="O1786" s="71">
        <v>0</v>
      </c>
      <c r="P1786" s="50" t="s">
        <v>5365</v>
      </c>
      <c r="Q1786" s="50" t="s">
        <v>5911</v>
      </c>
      <c r="R1786" s="50"/>
      <c r="S1786" s="49" t="str" cm="1">
        <f t="array" ref="S1786">IFERROR(_xlfn.IFS(
U1786="MPR ISSUE","PDH",
U1786="BSS Hardware Issue","BSS",
U1786="Sites strategiques, MLL, Pylone, etc.","ENVTECH",
U1786="AKTIVCO DEFAUT GE &amp; POWER Cabinet","AKTIVCO",
U1786="AKTIVCO Coupure ENEO &amp; Baisse de tension","AKTIVCO GRID ONLY",
U1786="Coupure ENEO &amp; Baisse de tension","IHS GRID ONLY",
U1786="Defaut GE &amp; POWER Cabinet","IHS",
U1786="Sharing","Partners",
U1786="Sites strategiques &amp; DataCenter","SST &amp; DC",
U1786="Exclu","Exclu",
U1786="SAT","SAT",
U1786="SPARE-ISSUE","SPARE-ISSUE",
U1786="Fiber CAmtel","TRANS_FO_CAMTEL",
U1786="Fiber AOF","Fiber AOF",
U1786="Projet OCM (HUAWEI)","TRAVAUX-HUAWEI",
U1786="Projet OCM (NOKIA)","TRAVAUX-NOKIA",
U1786="ACCESS-ISSUE","ACCESS-ISSUE",
U1786="Projet OCM (ZTE, NOKIA, autres projets)","TRAVAUX OCM",
U1786="No root CAuse","No root cause",
U1786="ODU HS","PDH",
U1786="IP &amp; VLAN","PDH",
U1786="Warehouse HUAWEI","SPARE-ISSUE",
U1786="SPARE-HS","SPARE-ISSUE",
U1786="Power Telco","BSS"
),"")</f>
        <v>No root cause</v>
      </c>
      <c r="T1786" s="49" t="str" cm="1">
        <f t="array" ref="T1786">IFERROR(_xlfn.IFS(
U1786="MPR ISSUE","TX ISSUE",
U1786="BSS Hardware Issue","RAN ISSUE",
U1786="Sites strategiques, MLL, Pylone, etc.","ENVTECH",
U1786="AKTIVCO DEFAUT GE &amp; POWER Cabinet","POWER ISSUE",
U1786="AKTIVCO Coupure ENEO &amp; Baisse de tension","POWER ISSUE",
U1786="Coupure ENEO &amp; Baisse de tension","POWER ISSUE",
U1786="Defaut GE &amp; POWER Cabinet","POWER ISSUE",
U1786="Sharing","POWER ISSUE",
U1786="Sites strategiques &amp; DataCenter","POWER ISSUE",
U1786="Exclu","Exclu",
U1786="SAT","TX ISSUE",
U1786="SPARE-ISSUE","SPARE-ISSUE",
U1786="Fiber CAmtel","TX ISSUE",
U1786="Fiber AOF","TX ISSUE",
U1786="Projet OCM (HUAWEI)","TRAVAUX-HUAWEI",
U1786="Projet OCM (NOKIA)","TRAVAUX -NOKIA",
U1786="ACCESS-ISSUE","ACCESS-ISSUE",
U1786="Projet OCM (ZTE, NOKIA, autres projets)","TRAVAUX OCM",
U1786="No root CAuse","No root cause",
U1786="ODU HS","TX ISSUE",
U1786="IP &amp; VLAN","TX ISSUE",
U1786="Warehouse HUAWEI","SPARE-ISSUE",
U1786="SPARE-HS","SPARE-ISSUE",
U1786="Power Telco","RAN ISSUE"
),"")</f>
        <v>No root cause</v>
      </c>
      <c r="U1786" s="36" t="s">
        <v>5895</v>
      </c>
      <c r="V1786" s="49" t="str" cm="1">
        <f t="array" ref="V1786">IFERROR(_xlfn.IFS(
U1786="MPR ISSUE","ACTIVE",
U1786="BSS Hardware Issue","ACTIVE",
U1786="Sites strategiques, MLL, Pylone, etc.","PASSIVE",
U1786="AKTIVCO DEFAUT GE &amp; POWER Cabinet","PASSIVE",
U1786="AKTIVCO Coupure ENEO &amp; Baisse de tension","PASSIVE",
U1786="Coupure ENEO &amp; Baisse de tension","PASSIVE",
U1786="Defaut GE &amp; POWER Cabinet","PASSIVE",
U1786="Sharing","PASSIVE",
U1786="Sites strategiques &amp; DataCenter","PASSIVE",
U1786="Exclu","Exclu",
U1786="SAT","ACTIVE",
U1786="SPARE-ISSUE","SPARE-ISSUE",
U1786="Fiber CAmtel","ACTIVE",
U1786="Fiber AOF","ACTIVE",
U1786="Projet OCM (HUAWEI)","PLANNED WORKS",
U1786="Projet OCM (NOKIA)","PLANNED WORKS",
U1786="ACCESS-ISSUE","ACCESS-ISSUE",
U1786="Projet OCM (ZTE, NOKIA, autres projets)","PLANNED WORKS",
U1786="No root CAuse","No root cause",
U1786="ODU HS","ACTIVE",
U1786="IP &amp; VLAN","ACTIVE",
U1786="Warehouse HUAWEI","SPARE-ISSUE",
U1786="SPARE-HS","SPARE-ISSUE",
U1786="Power Telco","ACTIVE"
),"")</f>
        <v>No root cause</v>
      </c>
      <c r="W1786" s="49"/>
      <c r="X1786" s="49"/>
      <c r="Y1786" s="49"/>
      <c r="Z1786" s="49"/>
      <c r="AA1786" s="49"/>
      <c r="AB1786" s="17" t="s">
        <v>5421</v>
      </c>
      <c r="AC1786" s="7" t="s">
        <v>5421</v>
      </c>
      <c r="AD1786" s="6"/>
      <c r="AE1786" s="7"/>
      <c r="AF1786" s="3" t="s">
        <v>5421</v>
      </c>
      <c r="AG1786" s="17"/>
      <c r="AH1786" s="18" t="s">
        <v>5421</v>
      </c>
      <c r="AI1786" s="18" t="s">
        <v>5421</v>
      </c>
      <c r="AJ1786" s="18" t="s">
        <v>5421</v>
      </c>
      <c r="AK1786" s="18" t="s">
        <v>5421</v>
      </c>
      <c r="AL1786" s="18" t="s">
        <v>5421</v>
      </c>
      <c r="AM1786" s="18" t="s">
        <v>5421</v>
      </c>
      <c r="AN1786" s="18" t="s">
        <v>5421</v>
      </c>
      <c r="AO1786" s="18" t="s">
        <v>5421</v>
      </c>
      <c r="AP1786" s="9" t="s">
        <v>5421</v>
      </c>
      <c r="AQ1786" s="14"/>
      <c r="AR1786" s="14" t="s">
        <v>5421</v>
      </c>
      <c r="AS1786" s="14" t="s">
        <v>5421</v>
      </c>
      <c r="AT1786" s="14" t="s">
        <v>5421</v>
      </c>
      <c r="AV1786" s="9" t="str">
        <f>_xlfn.XLOOKUP(B1786,[3]ALL!$B:$B,[3]ALL!$N:$N,"")</f>
        <v/>
      </c>
    </row>
    <row r="1787" spans="1:48" s="9" customFormat="1" hidden="1" x14ac:dyDescent="0.3">
      <c r="A1787" s="1" t="s">
        <v>2929</v>
      </c>
      <c r="B1787" s="8" t="s">
        <v>2930</v>
      </c>
      <c r="C1787" s="3" t="str">
        <f>_xlfn.XLOOKUP(B1787,'[1]daily break down'!$D:$D,'[1]daily break down'!$E:$E,"")</f>
        <v>Yaounde</v>
      </c>
      <c r="D1787" s="1" t="s">
        <v>11</v>
      </c>
      <c r="E1787" s="1" t="s">
        <v>12</v>
      </c>
      <c r="F1787" s="3" t="s">
        <v>37</v>
      </c>
      <c r="G1787" s="1" t="s">
        <v>38</v>
      </c>
      <c r="H1787" s="35" t="str">
        <f>_xlfn.XLOOKUP(B1787,[2]CALCULATION!$B:$B,[2]CALCULATION!$H:$H,"")</f>
        <v>ZTE</v>
      </c>
      <c r="I1787" s="71">
        <v>0</v>
      </c>
      <c r="J1787" s="71">
        <v>0</v>
      </c>
      <c r="K1787" s="71">
        <v>0</v>
      </c>
      <c r="L1787" s="71">
        <v>0</v>
      </c>
      <c r="M1787" s="71">
        <v>0</v>
      </c>
      <c r="N1787" s="71">
        <v>0</v>
      </c>
      <c r="O1787" s="71">
        <v>0</v>
      </c>
      <c r="P1787" s="50" t="s">
        <v>5365</v>
      </c>
      <c r="Q1787" s="50" t="s">
        <v>5911</v>
      </c>
      <c r="R1787" s="50"/>
      <c r="S1787" s="49" t="str" cm="1">
        <f t="array" ref="S1787">IFERROR(_xlfn.IFS(
U1787="MPR ISSUE","PDH",
U1787="BSS Hardware Issue","BSS",
U1787="Sites strategiques, MLL, Pylone, etc.","ENVTECH",
U1787="AKTIVCO DEFAUT GE &amp; POWER Cabinet","AKTIVCO",
U1787="AKTIVCO Coupure ENEO &amp; Baisse de tension","AKTIVCO GRID ONLY",
U1787="Coupure ENEO &amp; Baisse de tension","IHS GRID ONLY",
U1787="Defaut GE &amp; POWER Cabinet","IHS",
U1787="Sharing","Partners",
U1787="Sites strategiques &amp; DataCenter","SST &amp; DC",
U1787="Exclu","Exclu",
U1787="SAT","SAT",
U1787="SPARE-ISSUE","SPARE-ISSUE",
U1787="Fiber CAmtel","TRANS_FO_CAMTEL",
U1787="Fiber AOF","Fiber AOF",
U1787="Projet OCM (HUAWEI)","TRAVAUX-HUAWEI",
U1787="Projet OCM (NOKIA)","TRAVAUX-NOKIA",
U1787="ACCESS-ISSUE","ACCESS-ISSUE",
U1787="Projet OCM (ZTE, NOKIA, autres projets)","TRAVAUX OCM",
U1787="No root CAuse","No root cause",
U1787="ODU HS","PDH",
U1787="IP &amp; VLAN","PDH",
U1787="Warehouse HUAWEI","SPARE-ISSUE",
U1787="SPARE-HS","SPARE-ISSUE",
U1787="Power Telco","BSS"
),"")</f>
        <v>No root cause</v>
      </c>
      <c r="T1787" s="49" t="str" cm="1">
        <f t="array" ref="T1787">IFERROR(_xlfn.IFS(
U1787="MPR ISSUE","TX ISSUE",
U1787="BSS Hardware Issue","RAN ISSUE",
U1787="Sites strategiques, MLL, Pylone, etc.","ENVTECH",
U1787="AKTIVCO DEFAUT GE &amp; POWER Cabinet","POWER ISSUE",
U1787="AKTIVCO Coupure ENEO &amp; Baisse de tension","POWER ISSUE",
U1787="Coupure ENEO &amp; Baisse de tension","POWER ISSUE",
U1787="Defaut GE &amp; POWER Cabinet","POWER ISSUE",
U1787="Sharing","POWER ISSUE",
U1787="Sites strategiques &amp; DataCenter","POWER ISSUE",
U1787="Exclu","Exclu",
U1787="SAT","TX ISSUE",
U1787="SPARE-ISSUE","SPARE-ISSUE",
U1787="Fiber CAmtel","TX ISSUE",
U1787="Fiber AOF","TX ISSUE",
U1787="Projet OCM (HUAWEI)","TRAVAUX-HUAWEI",
U1787="Projet OCM (NOKIA)","TRAVAUX -NOKIA",
U1787="ACCESS-ISSUE","ACCESS-ISSUE",
U1787="Projet OCM (ZTE, NOKIA, autres projets)","TRAVAUX OCM",
U1787="No root CAuse","No root cause",
U1787="ODU HS","TX ISSUE",
U1787="IP &amp; VLAN","TX ISSUE",
U1787="Warehouse HUAWEI","SPARE-ISSUE",
U1787="SPARE-HS","SPARE-ISSUE",
U1787="Power Telco","RAN ISSUE"
),"")</f>
        <v>No root cause</v>
      </c>
      <c r="U1787" s="36" t="s">
        <v>5895</v>
      </c>
      <c r="V1787" s="49" t="str" cm="1">
        <f t="array" ref="V1787">IFERROR(_xlfn.IFS(
U1787="MPR ISSUE","ACTIVE",
U1787="BSS Hardware Issue","ACTIVE",
U1787="Sites strategiques, MLL, Pylone, etc.","PASSIVE",
U1787="AKTIVCO DEFAUT GE &amp; POWER Cabinet","PASSIVE",
U1787="AKTIVCO Coupure ENEO &amp; Baisse de tension","PASSIVE",
U1787="Coupure ENEO &amp; Baisse de tension","PASSIVE",
U1787="Defaut GE &amp; POWER Cabinet","PASSIVE",
U1787="Sharing","PASSIVE",
U1787="Sites strategiques &amp; DataCenter","PASSIVE",
U1787="Exclu","Exclu",
U1787="SAT","ACTIVE",
U1787="SPARE-ISSUE","SPARE-ISSUE",
U1787="Fiber CAmtel","ACTIVE",
U1787="Fiber AOF","ACTIVE",
U1787="Projet OCM (HUAWEI)","PLANNED WORKS",
U1787="Projet OCM (NOKIA)","PLANNED WORKS",
U1787="ACCESS-ISSUE","ACCESS-ISSUE",
U1787="Projet OCM (ZTE, NOKIA, autres projets)","PLANNED WORKS",
U1787="No root CAuse","No root cause",
U1787="ODU HS","ACTIVE",
U1787="IP &amp; VLAN","ACTIVE",
U1787="Warehouse HUAWEI","SPARE-ISSUE",
U1787="SPARE-HS","SPARE-ISSUE",
U1787="Power Telco","ACTIVE"
),"")</f>
        <v>No root cause</v>
      </c>
      <c r="W1787" s="49"/>
      <c r="X1787" s="49"/>
      <c r="Y1787" s="49"/>
      <c r="Z1787" s="49"/>
      <c r="AA1787" s="49"/>
      <c r="AB1787" s="17" t="s">
        <v>5421</v>
      </c>
      <c r="AC1787" s="7" t="s">
        <v>5421</v>
      </c>
      <c r="AD1787" s="6"/>
      <c r="AE1787" s="7"/>
      <c r="AF1787" s="3" t="s">
        <v>5421</v>
      </c>
      <c r="AG1787" s="17"/>
      <c r="AH1787" s="18" t="s">
        <v>5421</v>
      </c>
      <c r="AI1787" s="18" t="s">
        <v>5421</v>
      </c>
      <c r="AJ1787" s="18" t="s">
        <v>5421</v>
      </c>
      <c r="AK1787" s="18" t="s">
        <v>5421</v>
      </c>
      <c r="AL1787" s="18" t="s">
        <v>5421</v>
      </c>
      <c r="AM1787" s="18" t="s">
        <v>5421</v>
      </c>
      <c r="AN1787" s="18" t="s">
        <v>5421</v>
      </c>
      <c r="AO1787" s="18" t="s">
        <v>5421</v>
      </c>
      <c r="AP1787" s="9" t="s">
        <v>5421</v>
      </c>
      <c r="AQ1787" s="14"/>
      <c r="AR1787" s="14" t="s">
        <v>5421</v>
      </c>
      <c r="AS1787" s="14" t="s">
        <v>5421</v>
      </c>
      <c r="AT1787" s="14" t="s">
        <v>5421</v>
      </c>
      <c r="AV1787" s="9" t="str">
        <f>_xlfn.XLOOKUP(B1787,[3]ALL!$B:$B,[3]ALL!$N:$N,"")</f>
        <v/>
      </c>
    </row>
    <row r="1788" spans="1:48" s="9" customFormat="1" hidden="1" x14ac:dyDescent="0.3">
      <c r="A1788" s="1" t="s">
        <v>846</v>
      </c>
      <c r="B1788" s="8" t="s">
        <v>847</v>
      </c>
      <c r="C1788" s="3" t="str">
        <f>_xlfn.XLOOKUP(B1788,'[1]daily break down'!$D:$D,'[1]daily break down'!$E:$E,"")</f>
        <v>Douala</v>
      </c>
      <c r="D1788" s="1" t="s">
        <v>11</v>
      </c>
      <c r="E1788" s="1" t="s">
        <v>12</v>
      </c>
      <c r="F1788" s="3" t="s">
        <v>31</v>
      </c>
      <c r="G1788" s="1" t="s">
        <v>32</v>
      </c>
      <c r="H1788" s="35" t="str">
        <f>_xlfn.XLOOKUP(B1788,[2]CALCULATION!$B:$B,[2]CALCULATION!$H:$H,"")</f>
        <v>ZTE</v>
      </c>
      <c r="I1788" s="71">
        <v>0</v>
      </c>
      <c r="J1788" s="71">
        <v>0</v>
      </c>
      <c r="K1788" s="71">
        <v>0</v>
      </c>
      <c r="L1788" s="71">
        <v>0</v>
      </c>
      <c r="M1788" s="71">
        <v>0</v>
      </c>
      <c r="N1788" s="71">
        <v>0</v>
      </c>
      <c r="O1788" s="71">
        <v>0</v>
      </c>
      <c r="P1788" s="50" t="s">
        <v>5365</v>
      </c>
      <c r="Q1788" s="50" t="s">
        <v>5911</v>
      </c>
      <c r="R1788" s="50"/>
      <c r="S1788" s="49" t="str" cm="1">
        <f t="array" ref="S1788">IFERROR(_xlfn.IFS(
U1788="MPR ISSUE","PDH",
U1788="BSS Hardware Issue","BSS",
U1788="Sites strategiques, MLL, Pylone, etc.","ENVTECH",
U1788="AKTIVCO DEFAUT GE &amp; POWER Cabinet","AKTIVCO",
U1788="AKTIVCO Coupure ENEO &amp; Baisse de tension","AKTIVCO GRID ONLY",
U1788="Coupure ENEO &amp; Baisse de tension","IHS GRID ONLY",
U1788="Defaut GE &amp; POWER Cabinet","IHS",
U1788="Sharing","Partners",
U1788="Sites strategiques &amp; DataCenter","SST &amp; DC",
U1788="Exclu","Exclu",
U1788="SAT","SAT",
U1788="SPARE-ISSUE","SPARE-ISSUE",
U1788="Fiber CAmtel","TRANS_FO_CAMTEL",
U1788="Fiber AOF","Fiber AOF",
U1788="Projet OCM (HUAWEI)","TRAVAUX-HUAWEI",
U1788="Projet OCM (NOKIA)","TRAVAUX-NOKIA",
U1788="ACCESS-ISSUE","ACCESS-ISSUE",
U1788="Projet OCM (ZTE, NOKIA, autres projets)","TRAVAUX OCM",
U1788="No root CAuse","No root cause",
U1788="ODU HS","PDH",
U1788="IP &amp; VLAN","PDH",
U1788="Warehouse HUAWEI","SPARE-ISSUE",
U1788="SPARE-HS","SPARE-ISSUE",
U1788="Power Telco","BSS"
),"")</f>
        <v>No root cause</v>
      </c>
      <c r="T1788" s="49" t="str" cm="1">
        <f t="array" ref="T1788">IFERROR(_xlfn.IFS(
U1788="MPR ISSUE","TX ISSUE",
U1788="BSS Hardware Issue","RAN ISSUE",
U1788="Sites strategiques, MLL, Pylone, etc.","ENVTECH",
U1788="AKTIVCO DEFAUT GE &amp; POWER Cabinet","POWER ISSUE",
U1788="AKTIVCO Coupure ENEO &amp; Baisse de tension","POWER ISSUE",
U1788="Coupure ENEO &amp; Baisse de tension","POWER ISSUE",
U1788="Defaut GE &amp; POWER Cabinet","POWER ISSUE",
U1788="Sharing","POWER ISSUE",
U1788="Sites strategiques &amp; DataCenter","POWER ISSUE",
U1788="Exclu","Exclu",
U1788="SAT","TX ISSUE",
U1788="SPARE-ISSUE","SPARE-ISSUE",
U1788="Fiber CAmtel","TX ISSUE",
U1788="Fiber AOF","TX ISSUE",
U1788="Projet OCM (HUAWEI)","TRAVAUX-HUAWEI",
U1788="Projet OCM (NOKIA)","TRAVAUX -NOKIA",
U1788="ACCESS-ISSUE","ACCESS-ISSUE",
U1788="Projet OCM (ZTE, NOKIA, autres projets)","TRAVAUX OCM",
U1788="No root CAuse","No root cause",
U1788="ODU HS","TX ISSUE",
U1788="IP &amp; VLAN","TX ISSUE",
U1788="Warehouse HUAWEI","SPARE-ISSUE",
U1788="SPARE-HS","SPARE-ISSUE",
U1788="Power Telco","RAN ISSUE"
),"")</f>
        <v>No root cause</v>
      </c>
      <c r="U1788" s="36" t="s">
        <v>5895</v>
      </c>
      <c r="V1788" s="49" t="str" cm="1">
        <f t="array" ref="V1788">IFERROR(_xlfn.IFS(
U1788="MPR ISSUE","ACTIVE",
U1788="BSS Hardware Issue","ACTIVE",
U1788="Sites strategiques, MLL, Pylone, etc.","PASSIVE",
U1788="AKTIVCO DEFAUT GE &amp; POWER Cabinet","PASSIVE",
U1788="AKTIVCO Coupure ENEO &amp; Baisse de tension","PASSIVE",
U1788="Coupure ENEO &amp; Baisse de tension","PASSIVE",
U1788="Defaut GE &amp; POWER Cabinet","PASSIVE",
U1788="Sharing","PASSIVE",
U1788="Sites strategiques &amp; DataCenter","PASSIVE",
U1788="Exclu","Exclu",
U1788="SAT","ACTIVE",
U1788="SPARE-ISSUE","SPARE-ISSUE",
U1788="Fiber CAmtel","ACTIVE",
U1788="Fiber AOF","ACTIVE",
U1788="Projet OCM (HUAWEI)","PLANNED WORKS",
U1788="Projet OCM (NOKIA)","PLANNED WORKS",
U1788="ACCESS-ISSUE","ACCESS-ISSUE",
U1788="Projet OCM (ZTE, NOKIA, autres projets)","PLANNED WORKS",
U1788="No root CAuse","No root cause",
U1788="ODU HS","ACTIVE",
U1788="IP &amp; VLAN","ACTIVE",
U1788="Warehouse HUAWEI","SPARE-ISSUE",
U1788="SPARE-HS","SPARE-ISSUE",
U1788="Power Telco","ACTIVE"
),"")</f>
        <v>No root cause</v>
      </c>
      <c r="W1788" s="49"/>
      <c r="X1788" s="49"/>
      <c r="Y1788" s="49"/>
      <c r="Z1788" s="49"/>
      <c r="AA1788" s="49"/>
      <c r="AB1788" s="17" t="s">
        <v>5421</v>
      </c>
      <c r="AC1788" s="7" t="s">
        <v>5421</v>
      </c>
      <c r="AD1788" s="6"/>
      <c r="AE1788" s="7"/>
      <c r="AF1788" s="3" t="s">
        <v>5421</v>
      </c>
      <c r="AG1788" s="17"/>
      <c r="AH1788" s="18" t="s">
        <v>5421</v>
      </c>
      <c r="AI1788" s="18" t="s">
        <v>5421</v>
      </c>
      <c r="AJ1788" s="18" t="s">
        <v>5421</v>
      </c>
      <c r="AK1788" s="18" t="s">
        <v>5421</v>
      </c>
      <c r="AL1788" s="18" t="s">
        <v>5421</v>
      </c>
      <c r="AM1788" s="18" t="s">
        <v>5421</v>
      </c>
      <c r="AN1788" s="18" t="s">
        <v>5421</v>
      </c>
      <c r="AO1788" s="18" t="s">
        <v>5421</v>
      </c>
      <c r="AP1788" s="9" t="s">
        <v>5421</v>
      </c>
      <c r="AQ1788" s="14"/>
      <c r="AR1788" s="14" t="s">
        <v>5421</v>
      </c>
      <c r="AS1788" s="14" t="s">
        <v>5421</v>
      </c>
      <c r="AT1788" s="14" t="s">
        <v>5421</v>
      </c>
      <c r="AV1788" s="9" t="str">
        <f>_xlfn.XLOOKUP(B1788,[3]ALL!$B:$B,[3]ALL!$N:$N,"")</f>
        <v/>
      </c>
    </row>
    <row r="1789" spans="1:48" s="9" customFormat="1" hidden="1" x14ac:dyDescent="0.3">
      <c r="A1789" s="1" t="s">
        <v>2485</v>
      </c>
      <c r="B1789" s="8" t="s">
        <v>2486</v>
      </c>
      <c r="C1789" s="3" t="str">
        <f>_xlfn.XLOOKUP(B1789,'[1]daily break down'!$D:$D,'[1]daily break down'!$E:$E,"")</f>
        <v>CENTRE</v>
      </c>
      <c r="D1789" s="1" t="s">
        <v>21</v>
      </c>
      <c r="E1789" s="1" t="s">
        <v>122</v>
      </c>
      <c r="F1789" s="3" t="s">
        <v>226</v>
      </c>
      <c r="G1789" s="1" t="s">
        <v>2485</v>
      </c>
      <c r="H1789" s="34" t="str">
        <f>_xlfn.XLOOKUP(B1789,[2]CALCULATION!$B:$B,[2]CALCULATION!$H:$H,"")</f>
        <v>NOKIA</v>
      </c>
      <c r="I1789" s="71">
        <v>0</v>
      </c>
      <c r="J1789" s="71">
        <v>0</v>
      </c>
      <c r="K1789" s="71">
        <v>0</v>
      </c>
      <c r="L1789" s="71">
        <v>0</v>
      </c>
      <c r="M1789" s="71">
        <v>0</v>
      </c>
      <c r="N1789" s="71">
        <v>0</v>
      </c>
      <c r="O1789" s="71">
        <v>0</v>
      </c>
      <c r="P1789" s="50" t="s">
        <v>5365</v>
      </c>
      <c r="Q1789" s="50" t="s">
        <v>5911</v>
      </c>
      <c r="R1789" s="50"/>
      <c r="S1789" s="49" t="str" cm="1">
        <f t="array" ref="S1789">IFERROR(_xlfn.IFS(
U1789="MPR ISSUE","PDH",
U1789="BSS Hardware Issue","BSS",
U1789="Sites strategiques, MLL, Pylone, etc.","ENVTECH",
U1789="AKTIVCO DEFAUT GE &amp; POWER Cabinet","AKTIVCO",
U1789="AKTIVCO Coupure ENEO &amp; Baisse de tension","AKTIVCO GRID ONLY",
U1789="Coupure ENEO &amp; Baisse de tension","IHS GRID ONLY",
U1789="Defaut GE &amp; POWER Cabinet","IHS",
U1789="Sharing","Partners",
U1789="Sites strategiques &amp; DataCenter","SST &amp; DC",
U1789="Exclu","Exclu",
U1789="SAT","SAT",
U1789="SPARE-ISSUE","SPARE-ISSUE",
U1789="Fiber CAmtel","TRANS_FO_CAMTEL",
U1789="Fiber AOF","Fiber AOF",
U1789="Projet OCM (HUAWEI)","TRAVAUX-HUAWEI",
U1789="Projet OCM (NOKIA)","TRAVAUX-NOKIA",
U1789="ACCESS-ISSUE","ACCESS-ISSUE",
U1789="Projet OCM (ZTE, NOKIA, autres projets)","TRAVAUX OCM",
U1789="No root CAuse","No root cause",
U1789="ODU HS","PDH",
U1789="IP &amp; VLAN","PDH",
U1789="Warehouse HUAWEI","SPARE-ISSUE",
U1789="SPARE-HS","SPARE-ISSUE",
U1789="Power Telco","BSS"
),"")</f>
        <v>No root cause</v>
      </c>
      <c r="T1789" s="49" t="str" cm="1">
        <f t="array" ref="T1789">IFERROR(_xlfn.IFS(
U1789="MPR ISSUE","TX ISSUE",
U1789="BSS Hardware Issue","RAN ISSUE",
U1789="Sites strategiques, MLL, Pylone, etc.","ENVTECH",
U1789="AKTIVCO DEFAUT GE &amp; POWER Cabinet","POWER ISSUE",
U1789="AKTIVCO Coupure ENEO &amp; Baisse de tension","POWER ISSUE",
U1789="Coupure ENEO &amp; Baisse de tension","POWER ISSUE",
U1789="Defaut GE &amp; POWER Cabinet","POWER ISSUE",
U1789="Sharing","POWER ISSUE",
U1789="Sites strategiques &amp; DataCenter","POWER ISSUE",
U1789="Exclu","Exclu",
U1789="SAT","TX ISSUE",
U1789="SPARE-ISSUE","SPARE-ISSUE",
U1789="Fiber CAmtel","TX ISSUE",
U1789="Fiber AOF","TX ISSUE",
U1789="Projet OCM (HUAWEI)","TRAVAUX-HUAWEI",
U1789="Projet OCM (NOKIA)","TRAVAUX -NOKIA",
U1789="ACCESS-ISSUE","ACCESS-ISSUE",
U1789="Projet OCM (ZTE, NOKIA, autres projets)","TRAVAUX OCM",
U1789="No root CAuse","No root cause",
U1789="ODU HS","TX ISSUE",
U1789="IP &amp; VLAN","TX ISSUE",
U1789="Warehouse HUAWEI","SPARE-ISSUE",
U1789="SPARE-HS","SPARE-ISSUE",
U1789="Power Telco","RAN ISSUE"
),"")</f>
        <v>No root cause</v>
      </c>
      <c r="U1789" s="36" t="s">
        <v>5895</v>
      </c>
      <c r="V1789" s="49" t="str" cm="1">
        <f t="array" ref="V1789">IFERROR(_xlfn.IFS(
U1789="MPR ISSUE","ACTIVE",
U1789="BSS Hardware Issue","ACTIVE",
U1789="Sites strategiques, MLL, Pylone, etc.","PASSIVE",
U1789="AKTIVCO DEFAUT GE &amp; POWER Cabinet","PASSIVE",
U1789="AKTIVCO Coupure ENEO &amp; Baisse de tension","PASSIVE",
U1789="Coupure ENEO &amp; Baisse de tension","PASSIVE",
U1789="Defaut GE &amp; POWER Cabinet","PASSIVE",
U1789="Sharing","PASSIVE",
U1789="Sites strategiques &amp; DataCenter","PASSIVE",
U1789="Exclu","Exclu",
U1789="SAT","ACTIVE",
U1789="SPARE-ISSUE","SPARE-ISSUE",
U1789="Fiber CAmtel","ACTIVE",
U1789="Fiber AOF","ACTIVE",
U1789="Projet OCM (HUAWEI)","PLANNED WORKS",
U1789="Projet OCM (NOKIA)","PLANNED WORKS",
U1789="ACCESS-ISSUE","ACCESS-ISSUE",
U1789="Projet OCM (ZTE, NOKIA, autres projets)","PLANNED WORKS",
U1789="No root CAuse","No root cause",
U1789="ODU HS","ACTIVE",
U1789="IP &amp; VLAN","ACTIVE",
U1789="Warehouse HUAWEI","SPARE-ISSUE",
U1789="SPARE-HS","SPARE-ISSUE",
U1789="Power Telco","ACTIVE"
),"")</f>
        <v>No root cause</v>
      </c>
      <c r="W1789" s="49"/>
      <c r="X1789" s="49"/>
      <c r="Y1789" s="49"/>
      <c r="Z1789" s="49"/>
      <c r="AA1789" s="49"/>
      <c r="AB1789" s="17" t="s">
        <v>5421</v>
      </c>
      <c r="AC1789" s="7" t="s">
        <v>5421</v>
      </c>
      <c r="AD1789" s="6"/>
      <c r="AE1789" s="7"/>
      <c r="AF1789" s="3" t="s">
        <v>5421</v>
      </c>
      <c r="AG1789" s="17"/>
      <c r="AH1789" s="18" t="s">
        <v>5421</v>
      </c>
      <c r="AI1789" s="18" t="s">
        <v>5421</v>
      </c>
      <c r="AJ1789" s="18" t="s">
        <v>5421</v>
      </c>
      <c r="AK1789" s="18" t="s">
        <v>5421</v>
      </c>
      <c r="AL1789" s="18" t="s">
        <v>5421</v>
      </c>
      <c r="AM1789" s="18" t="s">
        <v>5421</v>
      </c>
      <c r="AN1789" s="18" t="s">
        <v>5421</v>
      </c>
      <c r="AO1789" s="18" t="s">
        <v>5421</v>
      </c>
      <c r="AP1789" s="9" t="s">
        <v>5421</v>
      </c>
      <c r="AQ1789" s="14"/>
      <c r="AR1789" s="14" t="s">
        <v>5421</v>
      </c>
      <c r="AS1789" s="14" t="s">
        <v>5421</v>
      </c>
      <c r="AT1789" s="14" t="s">
        <v>5421</v>
      </c>
      <c r="AV1789" s="9" t="str">
        <f>_xlfn.XLOOKUP(B1789,[3]ALL!$B:$B,[3]ALL!$N:$N,"")</f>
        <v/>
      </c>
    </row>
    <row r="1790" spans="1:48" s="9" customFormat="1" hidden="1" x14ac:dyDescent="0.3">
      <c r="A1790" s="1" t="s">
        <v>2165</v>
      </c>
      <c r="B1790" s="8" t="s">
        <v>2166</v>
      </c>
      <c r="C1790" s="3" t="str">
        <f>_xlfn.XLOOKUP(B1790,'[1]daily break down'!$D:$D,'[1]daily break down'!$E:$E,"")</f>
        <v>CENTRE</v>
      </c>
      <c r="D1790" s="1" t="s">
        <v>11</v>
      </c>
      <c r="E1790" s="1" t="s">
        <v>12</v>
      </c>
      <c r="F1790" s="3" t="s">
        <v>226</v>
      </c>
      <c r="G1790" s="1" t="s">
        <v>489</v>
      </c>
      <c r="H1790" s="35" t="str">
        <f>_xlfn.XLOOKUP(B1790,[2]CALCULATION!$B:$B,[2]CALCULATION!$H:$H,"")</f>
        <v>ZTE</v>
      </c>
      <c r="I1790" s="71">
        <v>0</v>
      </c>
      <c r="J1790" s="71">
        <v>0</v>
      </c>
      <c r="K1790" s="71">
        <v>0</v>
      </c>
      <c r="L1790" s="71">
        <v>0</v>
      </c>
      <c r="M1790" s="71">
        <v>7.9722800078769734E-3</v>
      </c>
      <c r="N1790" s="71">
        <v>0</v>
      </c>
      <c r="O1790" s="71">
        <v>0</v>
      </c>
      <c r="P1790" s="50" t="s">
        <v>5365</v>
      </c>
      <c r="Q1790" s="50" t="s">
        <v>5911</v>
      </c>
      <c r="R1790" s="50"/>
      <c r="S1790" s="49" t="str" cm="1">
        <f t="array" ref="S1790">IFERROR(_xlfn.IFS(
U1790="MPR ISSUE","PDH",
U1790="BSS Hardware Issue","BSS",
U1790="Sites strategiques, MLL, Pylone, etc.","ENVTECH",
U1790="AKTIVCO DEFAUT GE &amp; POWER Cabinet","AKTIVCO",
U1790="AKTIVCO Coupure ENEO &amp; Baisse de tension","AKTIVCO GRID ONLY",
U1790="Coupure ENEO &amp; Baisse de tension","IHS GRID ONLY",
U1790="Defaut GE &amp; POWER Cabinet","IHS",
U1790="Sharing","Partners",
U1790="Sites strategiques &amp; DataCenter","SST &amp; DC",
U1790="Exclu","Exclu",
U1790="SAT","SAT",
U1790="SPARE-ISSUE","SPARE-ISSUE",
U1790="Fiber CAmtel","TRANS_FO_CAMTEL",
U1790="Fiber AOF","Fiber AOF",
U1790="Projet OCM (HUAWEI)","TRAVAUX-HUAWEI",
U1790="Projet OCM (NOKIA)","TRAVAUX-NOKIA",
U1790="ACCESS-ISSUE","ACCESS-ISSUE",
U1790="Projet OCM (ZTE, NOKIA, autres projets)","TRAVAUX OCM",
U1790="No root CAuse","No root cause",
U1790="ODU HS","PDH",
U1790="IP &amp; VLAN","PDH",
U1790="Warehouse HUAWEI","SPARE-ISSUE",
U1790="SPARE-HS","SPARE-ISSUE",
U1790="Power Telco","BSS"
),"")</f>
        <v>No root cause</v>
      </c>
      <c r="T1790" s="49" t="str" cm="1">
        <f t="array" ref="T1790">IFERROR(_xlfn.IFS(
U1790="MPR ISSUE","TX ISSUE",
U1790="BSS Hardware Issue","RAN ISSUE",
U1790="Sites strategiques, MLL, Pylone, etc.","ENVTECH",
U1790="AKTIVCO DEFAUT GE &amp; POWER Cabinet","POWER ISSUE",
U1790="AKTIVCO Coupure ENEO &amp; Baisse de tension","POWER ISSUE",
U1790="Coupure ENEO &amp; Baisse de tension","POWER ISSUE",
U1790="Defaut GE &amp; POWER Cabinet","POWER ISSUE",
U1790="Sharing","POWER ISSUE",
U1790="Sites strategiques &amp; DataCenter","POWER ISSUE",
U1790="Exclu","Exclu",
U1790="SAT","TX ISSUE",
U1790="SPARE-ISSUE","SPARE-ISSUE",
U1790="Fiber CAmtel","TX ISSUE",
U1790="Fiber AOF","TX ISSUE",
U1790="Projet OCM (HUAWEI)","TRAVAUX-HUAWEI",
U1790="Projet OCM (NOKIA)","TRAVAUX -NOKIA",
U1790="ACCESS-ISSUE","ACCESS-ISSUE",
U1790="Projet OCM (ZTE, NOKIA, autres projets)","TRAVAUX OCM",
U1790="No root CAuse","No root cause",
U1790="ODU HS","TX ISSUE",
U1790="IP &amp; VLAN","TX ISSUE",
U1790="Warehouse HUAWEI","SPARE-ISSUE",
U1790="SPARE-HS","SPARE-ISSUE",
U1790="Power Telco","RAN ISSUE"
),"")</f>
        <v>No root cause</v>
      </c>
      <c r="U1790" s="36" t="s">
        <v>5895</v>
      </c>
      <c r="V1790" s="49" t="str" cm="1">
        <f t="array" ref="V1790">IFERROR(_xlfn.IFS(
U1790="MPR ISSUE","ACTIVE",
U1790="BSS Hardware Issue","ACTIVE",
U1790="Sites strategiques, MLL, Pylone, etc.","PASSIVE",
U1790="AKTIVCO DEFAUT GE &amp; POWER Cabinet","PASSIVE",
U1790="AKTIVCO Coupure ENEO &amp; Baisse de tension","PASSIVE",
U1790="Coupure ENEO &amp; Baisse de tension","PASSIVE",
U1790="Defaut GE &amp; POWER Cabinet","PASSIVE",
U1790="Sharing","PASSIVE",
U1790="Sites strategiques &amp; DataCenter","PASSIVE",
U1790="Exclu","Exclu",
U1790="SAT","ACTIVE",
U1790="SPARE-ISSUE","SPARE-ISSUE",
U1790="Fiber CAmtel","ACTIVE",
U1790="Fiber AOF","ACTIVE",
U1790="Projet OCM (HUAWEI)","PLANNED WORKS",
U1790="Projet OCM (NOKIA)","PLANNED WORKS",
U1790="ACCESS-ISSUE","ACCESS-ISSUE",
U1790="Projet OCM (ZTE, NOKIA, autres projets)","PLANNED WORKS",
U1790="No root CAuse","No root cause",
U1790="ODU HS","ACTIVE",
U1790="IP &amp; VLAN","ACTIVE",
U1790="Warehouse HUAWEI","SPARE-ISSUE",
U1790="SPARE-HS","SPARE-ISSUE",
U1790="Power Telco","ACTIVE"
),"")</f>
        <v>No root cause</v>
      </c>
      <c r="W1790" s="49"/>
      <c r="X1790" s="49"/>
      <c r="Y1790" s="49"/>
      <c r="Z1790" s="49"/>
      <c r="AA1790" s="49"/>
      <c r="AB1790" s="17" t="s">
        <v>5421</v>
      </c>
      <c r="AC1790" s="7" t="s">
        <v>5421</v>
      </c>
      <c r="AD1790" s="6"/>
      <c r="AE1790" s="7"/>
      <c r="AF1790" s="3" t="s">
        <v>5421</v>
      </c>
      <c r="AG1790" s="17"/>
      <c r="AH1790" s="18" t="s">
        <v>5421</v>
      </c>
      <c r="AI1790" s="18" t="s">
        <v>5421</v>
      </c>
      <c r="AJ1790" s="18" t="s">
        <v>5421</v>
      </c>
      <c r="AK1790" s="18" t="s">
        <v>5421</v>
      </c>
      <c r="AL1790" s="18" t="s">
        <v>5421</v>
      </c>
      <c r="AM1790" s="18" t="s">
        <v>5421</v>
      </c>
      <c r="AN1790" s="18" t="s">
        <v>5421</v>
      </c>
      <c r="AO1790" s="18" t="s">
        <v>5421</v>
      </c>
      <c r="AP1790" s="9" t="s">
        <v>5421</v>
      </c>
      <c r="AQ1790" s="14"/>
      <c r="AR1790" s="14" t="s">
        <v>5421</v>
      </c>
      <c r="AS1790" s="14" t="s">
        <v>5421</v>
      </c>
      <c r="AT1790" s="14" t="s">
        <v>5421</v>
      </c>
      <c r="AV1790" s="9" t="str">
        <f>_xlfn.XLOOKUP(B1790,[3]ALL!$B:$B,[3]ALL!$N:$N,"")</f>
        <v/>
      </c>
    </row>
    <row r="1791" spans="1:48" s="9" customFormat="1" hidden="1" x14ac:dyDescent="0.3">
      <c r="A1791" s="1" t="s">
        <v>2163</v>
      </c>
      <c r="B1791" s="8" t="s">
        <v>2164</v>
      </c>
      <c r="C1791" s="3" t="str">
        <f>_xlfn.XLOOKUP(B1791,'[1]daily break down'!$D:$D,'[1]daily break down'!$E:$E,"")</f>
        <v>CENTRE</v>
      </c>
      <c r="D1791" s="1" t="s">
        <v>21</v>
      </c>
      <c r="E1791" s="1" t="s">
        <v>36</v>
      </c>
      <c r="F1791" s="3" t="s">
        <v>226</v>
      </c>
      <c r="G1791" s="1" t="s">
        <v>489</v>
      </c>
      <c r="H1791" s="35" t="str">
        <f>_xlfn.XLOOKUP(B1791,[2]CALCULATION!$B:$B,[2]CALCULATION!$H:$H,"")</f>
        <v>ZTE</v>
      </c>
      <c r="I1791" s="71">
        <v>0</v>
      </c>
      <c r="J1791" s="71">
        <v>0</v>
      </c>
      <c r="K1791" s="71">
        <v>0</v>
      </c>
      <c r="L1791" s="71">
        <v>0</v>
      </c>
      <c r="M1791" s="71">
        <v>6.2601124894056644E-3</v>
      </c>
      <c r="N1791" s="71">
        <v>0</v>
      </c>
      <c r="O1791" s="71">
        <v>0</v>
      </c>
      <c r="P1791" s="50" t="s">
        <v>5365</v>
      </c>
      <c r="Q1791" s="50" t="s">
        <v>5911</v>
      </c>
      <c r="R1791" s="50"/>
      <c r="S1791" s="49" t="str" cm="1">
        <f t="array" ref="S1791">IFERROR(_xlfn.IFS(
U1791="MPR ISSUE","PDH",
U1791="BSS Hardware Issue","BSS",
U1791="Sites strategiques, MLL, Pylone, etc.","ENVTECH",
U1791="AKTIVCO DEFAUT GE &amp; POWER Cabinet","AKTIVCO",
U1791="AKTIVCO Coupure ENEO &amp; Baisse de tension","AKTIVCO GRID ONLY",
U1791="Coupure ENEO &amp; Baisse de tension","IHS GRID ONLY",
U1791="Defaut GE &amp; POWER Cabinet","IHS",
U1791="Sharing","Partners",
U1791="Sites strategiques &amp; DataCenter","SST &amp; DC",
U1791="Exclu","Exclu",
U1791="SAT","SAT",
U1791="SPARE-ISSUE","SPARE-ISSUE",
U1791="Fiber CAmtel","TRANS_FO_CAMTEL",
U1791="Fiber AOF","Fiber AOF",
U1791="Projet OCM (HUAWEI)","TRAVAUX-HUAWEI",
U1791="Projet OCM (NOKIA)","TRAVAUX-NOKIA",
U1791="ACCESS-ISSUE","ACCESS-ISSUE",
U1791="Projet OCM (ZTE, NOKIA, autres projets)","TRAVAUX OCM",
U1791="No root CAuse","No root cause",
U1791="ODU HS","PDH",
U1791="IP &amp; VLAN","PDH",
U1791="Warehouse HUAWEI","SPARE-ISSUE",
U1791="SPARE-HS","SPARE-ISSUE",
U1791="Power Telco","BSS"
),"")</f>
        <v>No root cause</v>
      </c>
      <c r="T1791" s="49" t="str" cm="1">
        <f t="array" ref="T1791">IFERROR(_xlfn.IFS(
U1791="MPR ISSUE","TX ISSUE",
U1791="BSS Hardware Issue","RAN ISSUE",
U1791="Sites strategiques, MLL, Pylone, etc.","ENVTECH",
U1791="AKTIVCO DEFAUT GE &amp; POWER Cabinet","POWER ISSUE",
U1791="AKTIVCO Coupure ENEO &amp; Baisse de tension","POWER ISSUE",
U1791="Coupure ENEO &amp; Baisse de tension","POWER ISSUE",
U1791="Defaut GE &amp; POWER Cabinet","POWER ISSUE",
U1791="Sharing","POWER ISSUE",
U1791="Sites strategiques &amp; DataCenter","POWER ISSUE",
U1791="Exclu","Exclu",
U1791="SAT","TX ISSUE",
U1791="SPARE-ISSUE","SPARE-ISSUE",
U1791="Fiber CAmtel","TX ISSUE",
U1791="Fiber AOF","TX ISSUE",
U1791="Projet OCM (HUAWEI)","TRAVAUX-HUAWEI",
U1791="Projet OCM (NOKIA)","TRAVAUX -NOKIA",
U1791="ACCESS-ISSUE","ACCESS-ISSUE",
U1791="Projet OCM (ZTE, NOKIA, autres projets)","TRAVAUX OCM",
U1791="No root CAuse","No root cause",
U1791="ODU HS","TX ISSUE",
U1791="IP &amp; VLAN","TX ISSUE",
U1791="Warehouse HUAWEI","SPARE-ISSUE",
U1791="SPARE-HS","SPARE-ISSUE",
U1791="Power Telco","RAN ISSUE"
),"")</f>
        <v>No root cause</v>
      </c>
      <c r="U1791" s="36" t="s">
        <v>5895</v>
      </c>
      <c r="V1791" s="49" t="str" cm="1">
        <f t="array" ref="V1791">IFERROR(_xlfn.IFS(
U1791="MPR ISSUE","ACTIVE",
U1791="BSS Hardware Issue","ACTIVE",
U1791="Sites strategiques, MLL, Pylone, etc.","PASSIVE",
U1791="AKTIVCO DEFAUT GE &amp; POWER Cabinet","PASSIVE",
U1791="AKTIVCO Coupure ENEO &amp; Baisse de tension","PASSIVE",
U1791="Coupure ENEO &amp; Baisse de tension","PASSIVE",
U1791="Defaut GE &amp; POWER Cabinet","PASSIVE",
U1791="Sharing","PASSIVE",
U1791="Sites strategiques &amp; DataCenter","PASSIVE",
U1791="Exclu","Exclu",
U1791="SAT","ACTIVE",
U1791="SPARE-ISSUE","SPARE-ISSUE",
U1791="Fiber CAmtel","ACTIVE",
U1791="Fiber AOF","ACTIVE",
U1791="Projet OCM (HUAWEI)","PLANNED WORKS",
U1791="Projet OCM (NOKIA)","PLANNED WORKS",
U1791="ACCESS-ISSUE","ACCESS-ISSUE",
U1791="Projet OCM (ZTE, NOKIA, autres projets)","PLANNED WORKS",
U1791="No root CAuse","No root cause",
U1791="ODU HS","ACTIVE",
U1791="IP &amp; VLAN","ACTIVE",
U1791="Warehouse HUAWEI","SPARE-ISSUE",
U1791="SPARE-HS","SPARE-ISSUE",
U1791="Power Telco","ACTIVE"
),"")</f>
        <v>No root cause</v>
      </c>
      <c r="W1791" s="49"/>
      <c r="X1791" s="49"/>
      <c r="Y1791" s="49"/>
      <c r="Z1791" s="49"/>
      <c r="AA1791" s="49"/>
      <c r="AB1791" s="17" t="s">
        <v>5421</v>
      </c>
      <c r="AC1791" s="7" t="s">
        <v>5421</v>
      </c>
      <c r="AD1791" s="6"/>
      <c r="AE1791" s="7"/>
      <c r="AF1791" s="3" t="s">
        <v>5421</v>
      </c>
      <c r="AG1791" s="17"/>
      <c r="AH1791" s="18" t="s">
        <v>5421</v>
      </c>
      <c r="AI1791" s="18" t="s">
        <v>5421</v>
      </c>
      <c r="AJ1791" s="18" t="s">
        <v>5421</v>
      </c>
      <c r="AK1791" s="18" t="s">
        <v>5421</v>
      </c>
      <c r="AL1791" s="18" t="s">
        <v>5421</v>
      </c>
      <c r="AM1791" s="18" t="s">
        <v>5421</v>
      </c>
      <c r="AN1791" s="18" t="s">
        <v>5421</v>
      </c>
      <c r="AO1791" s="18" t="s">
        <v>5421</v>
      </c>
      <c r="AP1791" s="9" t="s">
        <v>5421</v>
      </c>
      <c r="AQ1791" s="14"/>
      <c r="AR1791" s="14" t="s">
        <v>5421</v>
      </c>
      <c r="AS1791" s="14" t="s">
        <v>5421</v>
      </c>
      <c r="AT1791" s="14" t="s">
        <v>5421</v>
      </c>
      <c r="AV1791" s="9" t="str">
        <f>_xlfn.XLOOKUP(B1791,[3]ALL!$B:$B,[3]ALL!$N:$N,"")</f>
        <v/>
      </c>
    </row>
    <row r="1792" spans="1:48" s="9" customFormat="1" hidden="1" x14ac:dyDescent="0.3">
      <c r="A1792" s="1" t="s">
        <v>1087</v>
      </c>
      <c r="B1792" s="8" t="s">
        <v>1088</v>
      </c>
      <c r="C1792" s="3" t="str">
        <f>_xlfn.XLOOKUP(B1792,'[1]daily break down'!$D:$D,'[1]daily break down'!$E:$E,"")</f>
        <v>Yaounde</v>
      </c>
      <c r="D1792" s="1" t="s">
        <v>11</v>
      </c>
      <c r="E1792" s="1" t="s">
        <v>12</v>
      </c>
      <c r="F1792" s="3" t="s">
        <v>37</v>
      </c>
      <c r="G1792" s="1" t="s">
        <v>38</v>
      </c>
      <c r="H1792" s="35" t="str">
        <f>_xlfn.XLOOKUP(B1792,[2]CALCULATION!$B:$B,[2]CALCULATION!$H:$H,"")</f>
        <v>ZTE</v>
      </c>
      <c r="I1792" s="71">
        <v>0</v>
      </c>
      <c r="J1792" s="71">
        <v>0</v>
      </c>
      <c r="K1792" s="71">
        <v>0</v>
      </c>
      <c r="L1792" s="71">
        <v>0</v>
      </c>
      <c r="M1792" s="71">
        <v>0</v>
      </c>
      <c r="N1792" s="71">
        <v>0</v>
      </c>
      <c r="O1792" s="71">
        <v>0</v>
      </c>
      <c r="P1792" s="50" t="s">
        <v>5365</v>
      </c>
      <c r="Q1792" s="50" t="s">
        <v>5911</v>
      </c>
      <c r="R1792" s="50"/>
      <c r="S1792" s="49" t="str" cm="1">
        <f t="array" ref="S1792">IFERROR(_xlfn.IFS(
U1792="MPR ISSUE","PDH",
U1792="BSS Hardware Issue","BSS",
U1792="Sites strategiques, MLL, Pylone, etc.","ENVTECH",
U1792="AKTIVCO DEFAUT GE &amp; POWER Cabinet","AKTIVCO",
U1792="AKTIVCO Coupure ENEO &amp; Baisse de tension","AKTIVCO GRID ONLY",
U1792="Coupure ENEO &amp; Baisse de tension","IHS GRID ONLY",
U1792="Defaut GE &amp; POWER Cabinet","IHS",
U1792="Sharing","Partners",
U1792="Sites strategiques &amp; DataCenter","SST &amp; DC",
U1792="Exclu","Exclu",
U1792="SAT","SAT",
U1792="SPARE-ISSUE","SPARE-ISSUE",
U1792="Fiber CAmtel","TRANS_FO_CAMTEL",
U1792="Fiber AOF","Fiber AOF",
U1792="Projet OCM (HUAWEI)","TRAVAUX-HUAWEI",
U1792="Projet OCM (NOKIA)","TRAVAUX-NOKIA",
U1792="ACCESS-ISSUE","ACCESS-ISSUE",
U1792="Projet OCM (ZTE, NOKIA, autres projets)","TRAVAUX OCM",
U1792="No root CAuse","No root cause",
U1792="ODU HS","PDH",
U1792="IP &amp; VLAN","PDH",
U1792="Warehouse HUAWEI","SPARE-ISSUE",
U1792="SPARE-HS","SPARE-ISSUE",
U1792="Power Telco","BSS"
),"")</f>
        <v>No root cause</v>
      </c>
      <c r="T1792" s="49" t="str" cm="1">
        <f t="array" ref="T1792">IFERROR(_xlfn.IFS(
U1792="MPR ISSUE","TX ISSUE",
U1792="BSS Hardware Issue","RAN ISSUE",
U1792="Sites strategiques, MLL, Pylone, etc.","ENVTECH",
U1792="AKTIVCO DEFAUT GE &amp; POWER Cabinet","POWER ISSUE",
U1792="AKTIVCO Coupure ENEO &amp; Baisse de tension","POWER ISSUE",
U1792="Coupure ENEO &amp; Baisse de tension","POWER ISSUE",
U1792="Defaut GE &amp; POWER Cabinet","POWER ISSUE",
U1792="Sharing","POWER ISSUE",
U1792="Sites strategiques &amp; DataCenter","POWER ISSUE",
U1792="Exclu","Exclu",
U1792="SAT","TX ISSUE",
U1792="SPARE-ISSUE","SPARE-ISSUE",
U1792="Fiber CAmtel","TX ISSUE",
U1792="Fiber AOF","TX ISSUE",
U1792="Projet OCM (HUAWEI)","TRAVAUX-HUAWEI",
U1792="Projet OCM (NOKIA)","TRAVAUX -NOKIA",
U1792="ACCESS-ISSUE","ACCESS-ISSUE",
U1792="Projet OCM (ZTE, NOKIA, autres projets)","TRAVAUX OCM",
U1792="No root CAuse","No root cause",
U1792="ODU HS","TX ISSUE",
U1792="IP &amp; VLAN","TX ISSUE",
U1792="Warehouse HUAWEI","SPARE-ISSUE",
U1792="SPARE-HS","SPARE-ISSUE",
U1792="Power Telco","RAN ISSUE"
),"")</f>
        <v>No root cause</v>
      </c>
      <c r="U1792" s="36" t="s">
        <v>5895</v>
      </c>
      <c r="V1792" s="49" t="str" cm="1">
        <f t="array" ref="V1792">IFERROR(_xlfn.IFS(
U1792="MPR ISSUE","ACTIVE",
U1792="BSS Hardware Issue","ACTIVE",
U1792="Sites strategiques, MLL, Pylone, etc.","PASSIVE",
U1792="AKTIVCO DEFAUT GE &amp; POWER Cabinet","PASSIVE",
U1792="AKTIVCO Coupure ENEO &amp; Baisse de tension","PASSIVE",
U1792="Coupure ENEO &amp; Baisse de tension","PASSIVE",
U1792="Defaut GE &amp; POWER Cabinet","PASSIVE",
U1792="Sharing","PASSIVE",
U1792="Sites strategiques &amp; DataCenter","PASSIVE",
U1792="Exclu","Exclu",
U1792="SAT","ACTIVE",
U1792="SPARE-ISSUE","SPARE-ISSUE",
U1792="Fiber CAmtel","ACTIVE",
U1792="Fiber AOF","ACTIVE",
U1792="Projet OCM (HUAWEI)","PLANNED WORKS",
U1792="Projet OCM (NOKIA)","PLANNED WORKS",
U1792="ACCESS-ISSUE","ACCESS-ISSUE",
U1792="Projet OCM (ZTE, NOKIA, autres projets)","PLANNED WORKS",
U1792="No root CAuse","No root cause",
U1792="ODU HS","ACTIVE",
U1792="IP &amp; VLAN","ACTIVE",
U1792="Warehouse HUAWEI","SPARE-ISSUE",
U1792="SPARE-HS","SPARE-ISSUE",
U1792="Power Telco","ACTIVE"
),"")</f>
        <v>No root cause</v>
      </c>
      <c r="W1792" s="49"/>
      <c r="X1792" s="49"/>
      <c r="Y1792" s="49"/>
      <c r="Z1792" s="49"/>
      <c r="AA1792" s="49"/>
      <c r="AB1792" s="17" t="s">
        <v>5421</v>
      </c>
      <c r="AC1792" s="7" t="s">
        <v>5421</v>
      </c>
      <c r="AD1792" s="6"/>
      <c r="AE1792" s="7"/>
      <c r="AF1792" s="3" t="s">
        <v>5421</v>
      </c>
      <c r="AG1792" s="17"/>
      <c r="AH1792" s="18" t="s">
        <v>5421</v>
      </c>
      <c r="AI1792" s="18" t="s">
        <v>5421</v>
      </c>
      <c r="AJ1792" s="18" t="s">
        <v>5421</v>
      </c>
      <c r="AK1792" s="18" t="s">
        <v>5421</v>
      </c>
      <c r="AL1792" s="18" t="s">
        <v>5421</v>
      </c>
      <c r="AM1792" s="18" t="s">
        <v>5421</v>
      </c>
      <c r="AN1792" s="18" t="s">
        <v>5421</v>
      </c>
      <c r="AO1792" s="18" t="s">
        <v>5421</v>
      </c>
      <c r="AP1792" s="9" t="s">
        <v>5421</v>
      </c>
      <c r="AQ1792" s="14"/>
      <c r="AR1792" s="14" t="s">
        <v>5421</v>
      </c>
      <c r="AS1792" s="14" t="s">
        <v>5421</v>
      </c>
      <c r="AT1792" s="14" t="s">
        <v>5421</v>
      </c>
      <c r="AV1792" s="9" t="str">
        <f>_xlfn.XLOOKUP(B1792,[3]ALL!$B:$B,[3]ALL!$N:$N,"")</f>
        <v/>
      </c>
    </row>
    <row r="1793" spans="1:48" s="9" customFormat="1" hidden="1" x14ac:dyDescent="0.3">
      <c r="A1793" s="1" t="s">
        <v>2121</v>
      </c>
      <c r="B1793" s="8" t="s">
        <v>2122</v>
      </c>
      <c r="C1793" s="3" t="str">
        <f>_xlfn.XLOOKUP(B1793,'[1]daily break down'!$D:$D,'[1]daily break down'!$E:$E,"")</f>
        <v>Yaounde</v>
      </c>
      <c r="D1793" s="1" t="s">
        <v>11</v>
      </c>
      <c r="E1793" s="1" t="s">
        <v>12</v>
      </c>
      <c r="F1793" s="3" t="s">
        <v>37</v>
      </c>
      <c r="G1793" s="1" t="s">
        <v>38</v>
      </c>
      <c r="H1793" s="35" t="str">
        <f>_xlfn.XLOOKUP(B1793,[2]CALCULATION!$B:$B,[2]CALCULATION!$H:$H,"")</f>
        <v>ZTE</v>
      </c>
      <c r="I1793" s="71">
        <v>0</v>
      </c>
      <c r="J1793" s="71">
        <v>0</v>
      </c>
      <c r="K1793" s="71">
        <v>0</v>
      </c>
      <c r="L1793" s="71">
        <v>0</v>
      </c>
      <c r="M1793" s="71">
        <v>0</v>
      </c>
      <c r="N1793" s="71">
        <v>0</v>
      </c>
      <c r="O1793" s="71">
        <v>0</v>
      </c>
      <c r="P1793" s="50" t="s">
        <v>5365</v>
      </c>
      <c r="Q1793" s="50" t="s">
        <v>5911</v>
      </c>
      <c r="R1793" s="50"/>
      <c r="S1793" s="49" t="str" cm="1">
        <f t="array" ref="S1793">IFERROR(_xlfn.IFS(
U1793="MPR ISSUE","PDH",
U1793="BSS Hardware Issue","BSS",
U1793="Sites strategiques, MLL, Pylone, etc.","ENVTECH",
U1793="AKTIVCO DEFAUT GE &amp; POWER Cabinet","AKTIVCO",
U1793="AKTIVCO Coupure ENEO &amp; Baisse de tension","AKTIVCO GRID ONLY",
U1793="Coupure ENEO &amp; Baisse de tension","IHS GRID ONLY",
U1793="Defaut GE &amp; POWER Cabinet","IHS",
U1793="Sharing","Partners",
U1793="Sites strategiques &amp; DataCenter","SST &amp; DC",
U1793="Exclu","Exclu",
U1793="SAT","SAT",
U1793="SPARE-ISSUE","SPARE-ISSUE",
U1793="Fiber CAmtel","TRANS_FO_CAMTEL",
U1793="Fiber AOF","Fiber AOF",
U1793="Projet OCM (HUAWEI)","TRAVAUX-HUAWEI",
U1793="Projet OCM (NOKIA)","TRAVAUX-NOKIA",
U1793="ACCESS-ISSUE","ACCESS-ISSUE",
U1793="Projet OCM (ZTE, NOKIA, autres projets)","TRAVAUX OCM",
U1793="No root CAuse","No root cause",
U1793="ODU HS","PDH",
U1793="IP &amp; VLAN","PDH",
U1793="Warehouse HUAWEI","SPARE-ISSUE",
U1793="SPARE-HS","SPARE-ISSUE",
U1793="Power Telco","BSS"
),"")</f>
        <v>No root cause</v>
      </c>
      <c r="T1793" s="49" t="str" cm="1">
        <f t="array" ref="T1793">IFERROR(_xlfn.IFS(
U1793="MPR ISSUE","TX ISSUE",
U1793="BSS Hardware Issue","RAN ISSUE",
U1793="Sites strategiques, MLL, Pylone, etc.","ENVTECH",
U1793="AKTIVCO DEFAUT GE &amp; POWER Cabinet","POWER ISSUE",
U1793="AKTIVCO Coupure ENEO &amp; Baisse de tension","POWER ISSUE",
U1793="Coupure ENEO &amp; Baisse de tension","POWER ISSUE",
U1793="Defaut GE &amp; POWER Cabinet","POWER ISSUE",
U1793="Sharing","POWER ISSUE",
U1793="Sites strategiques &amp; DataCenter","POWER ISSUE",
U1793="Exclu","Exclu",
U1793="SAT","TX ISSUE",
U1793="SPARE-ISSUE","SPARE-ISSUE",
U1793="Fiber CAmtel","TX ISSUE",
U1793="Fiber AOF","TX ISSUE",
U1793="Projet OCM (HUAWEI)","TRAVAUX-HUAWEI",
U1793="Projet OCM (NOKIA)","TRAVAUX -NOKIA",
U1793="ACCESS-ISSUE","ACCESS-ISSUE",
U1793="Projet OCM (ZTE, NOKIA, autres projets)","TRAVAUX OCM",
U1793="No root CAuse","No root cause",
U1793="ODU HS","TX ISSUE",
U1793="IP &amp; VLAN","TX ISSUE",
U1793="Warehouse HUAWEI","SPARE-ISSUE",
U1793="SPARE-HS","SPARE-ISSUE",
U1793="Power Telco","RAN ISSUE"
),"")</f>
        <v>No root cause</v>
      </c>
      <c r="U1793" s="36" t="s">
        <v>5895</v>
      </c>
      <c r="V1793" s="49" t="str" cm="1">
        <f t="array" ref="V1793">IFERROR(_xlfn.IFS(
U1793="MPR ISSUE","ACTIVE",
U1793="BSS Hardware Issue","ACTIVE",
U1793="Sites strategiques, MLL, Pylone, etc.","PASSIVE",
U1793="AKTIVCO DEFAUT GE &amp; POWER Cabinet","PASSIVE",
U1793="AKTIVCO Coupure ENEO &amp; Baisse de tension","PASSIVE",
U1793="Coupure ENEO &amp; Baisse de tension","PASSIVE",
U1793="Defaut GE &amp; POWER Cabinet","PASSIVE",
U1793="Sharing","PASSIVE",
U1793="Sites strategiques &amp; DataCenter","PASSIVE",
U1793="Exclu","Exclu",
U1793="SAT","ACTIVE",
U1793="SPARE-ISSUE","SPARE-ISSUE",
U1793="Fiber CAmtel","ACTIVE",
U1793="Fiber AOF","ACTIVE",
U1793="Projet OCM (HUAWEI)","PLANNED WORKS",
U1793="Projet OCM (NOKIA)","PLANNED WORKS",
U1793="ACCESS-ISSUE","ACCESS-ISSUE",
U1793="Projet OCM (ZTE, NOKIA, autres projets)","PLANNED WORKS",
U1793="No root CAuse","No root cause",
U1793="ODU HS","ACTIVE",
U1793="IP &amp; VLAN","ACTIVE",
U1793="Warehouse HUAWEI","SPARE-ISSUE",
U1793="SPARE-HS","SPARE-ISSUE",
U1793="Power Telco","ACTIVE"
),"")</f>
        <v>No root cause</v>
      </c>
      <c r="W1793" s="49"/>
      <c r="X1793" s="49"/>
      <c r="Y1793" s="49"/>
      <c r="Z1793" s="49"/>
      <c r="AA1793" s="49"/>
      <c r="AB1793" s="17" t="s">
        <v>5421</v>
      </c>
      <c r="AC1793" s="7" t="s">
        <v>5421</v>
      </c>
      <c r="AD1793" s="6"/>
      <c r="AE1793" s="7"/>
      <c r="AF1793" s="3" t="s">
        <v>5421</v>
      </c>
      <c r="AG1793" s="17"/>
      <c r="AH1793" s="18" t="s">
        <v>5421</v>
      </c>
      <c r="AI1793" s="18" t="s">
        <v>5421</v>
      </c>
      <c r="AJ1793" s="18" t="s">
        <v>5421</v>
      </c>
      <c r="AK1793" s="18" t="s">
        <v>5421</v>
      </c>
      <c r="AL1793" s="18" t="s">
        <v>5421</v>
      </c>
      <c r="AM1793" s="18" t="s">
        <v>5421</v>
      </c>
      <c r="AN1793" s="18" t="s">
        <v>5421</v>
      </c>
      <c r="AO1793" s="18" t="s">
        <v>5421</v>
      </c>
      <c r="AP1793" s="9" t="s">
        <v>5421</v>
      </c>
      <c r="AQ1793" s="14"/>
      <c r="AR1793" s="14" t="s">
        <v>5421</v>
      </c>
      <c r="AS1793" s="14" t="s">
        <v>5421</v>
      </c>
      <c r="AT1793" s="14" t="s">
        <v>5421</v>
      </c>
      <c r="AV1793" s="9" t="str">
        <f>_xlfn.XLOOKUP(B1793,[3]ALL!$B:$B,[3]ALL!$N:$N,"")</f>
        <v/>
      </c>
    </row>
    <row r="1794" spans="1:48" s="9" customFormat="1" hidden="1" x14ac:dyDescent="0.3">
      <c r="A1794" s="1" t="s">
        <v>3153</v>
      </c>
      <c r="B1794" s="8" t="s">
        <v>3154</v>
      </c>
      <c r="C1794" s="3" t="str">
        <f>_xlfn.XLOOKUP(B1794,'[1]daily break down'!$D:$D,'[1]daily break down'!$E:$E,"")</f>
        <v>Yaounde</v>
      </c>
      <c r="D1794" s="1" t="s">
        <v>11</v>
      </c>
      <c r="E1794" s="1" t="s">
        <v>145</v>
      </c>
      <c r="F1794" s="3" t="s">
        <v>37</v>
      </c>
      <c r="G1794" s="1" t="s">
        <v>38</v>
      </c>
      <c r="H1794" s="35" t="str">
        <f>_xlfn.XLOOKUP(B1794,[2]CALCULATION!$B:$B,[2]CALCULATION!$H:$H,"")</f>
        <v>ZTE</v>
      </c>
      <c r="I1794" s="71">
        <v>0</v>
      </c>
      <c r="J1794" s="71">
        <v>0</v>
      </c>
      <c r="K1794" s="71">
        <v>0</v>
      </c>
      <c r="L1794" s="71">
        <v>0</v>
      </c>
      <c r="M1794" s="71">
        <v>0</v>
      </c>
      <c r="N1794" s="71">
        <v>0</v>
      </c>
      <c r="O1794" s="71">
        <v>0</v>
      </c>
      <c r="P1794" s="50" t="s">
        <v>5365</v>
      </c>
      <c r="Q1794" s="50" t="s">
        <v>5911</v>
      </c>
      <c r="R1794" s="50"/>
      <c r="S1794" s="49" t="str" cm="1">
        <f t="array" ref="S1794">IFERROR(_xlfn.IFS(
U1794="MPR ISSUE","PDH",
U1794="BSS Hardware Issue","BSS",
U1794="Sites strategiques, MLL, Pylone, etc.","ENVTECH",
U1794="AKTIVCO DEFAUT GE &amp; POWER Cabinet","AKTIVCO",
U1794="AKTIVCO Coupure ENEO &amp; Baisse de tension","AKTIVCO GRID ONLY",
U1794="Coupure ENEO &amp; Baisse de tension","IHS GRID ONLY",
U1794="Defaut GE &amp; POWER Cabinet","IHS",
U1794="Sharing","Partners",
U1794="Sites strategiques &amp; DataCenter","SST &amp; DC",
U1794="Exclu","Exclu",
U1794="SAT","SAT",
U1794="SPARE-ISSUE","SPARE-ISSUE",
U1794="Fiber CAmtel","TRANS_FO_CAMTEL",
U1794="Fiber AOF","Fiber AOF",
U1794="Projet OCM (HUAWEI)","TRAVAUX-HUAWEI",
U1794="Projet OCM (NOKIA)","TRAVAUX-NOKIA",
U1794="ACCESS-ISSUE","ACCESS-ISSUE",
U1794="Projet OCM (ZTE, NOKIA, autres projets)","TRAVAUX OCM",
U1794="No root CAuse","No root cause",
U1794="ODU HS","PDH",
U1794="IP &amp; VLAN","PDH",
U1794="Warehouse HUAWEI","SPARE-ISSUE",
U1794="SPARE-HS","SPARE-ISSUE",
U1794="Power Telco","BSS"
),"")</f>
        <v>No root cause</v>
      </c>
      <c r="T1794" s="49" t="str" cm="1">
        <f t="array" ref="T1794">IFERROR(_xlfn.IFS(
U1794="MPR ISSUE","TX ISSUE",
U1794="BSS Hardware Issue","RAN ISSUE",
U1794="Sites strategiques, MLL, Pylone, etc.","ENVTECH",
U1794="AKTIVCO DEFAUT GE &amp; POWER Cabinet","POWER ISSUE",
U1794="AKTIVCO Coupure ENEO &amp; Baisse de tension","POWER ISSUE",
U1794="Coupure ENEO &amp; Baisse de tension","POWER ISSUE",
U1794="Defaut GE &amp; POWER Cabinet","POWER ISSUE",
U1794="Sharing","POWER ISSUE",
U1794="Sites strategiques &amp; DataCenter","POWER ISSUE",
U1794="Exclu","Exclu",
U1794="SAT","TX ISSUE",
U1794="SPARE-ISSUE","SPARE-ISSUE",
U1794="Fiber CAmtel","TX ISSUE",
U1794="Fiber AOF","TX ISSUE",
U1794="Projet OCM (HUAWEI)","TRAVAUX-HUAWEI",
U1794="Projet OCM (NOKIA)","TRAVAUX -NOKIA",
U1794="ACCESS-ISSUE","ACCESS-ISSUE",
U1794="Projet OCM (ZTE, NOKIA, autres projets)","TRAVAUX OCM",
U1794="No root CAuse","No root cause",
U1794="ODU HS","TX ISSUE",
U1794="IP &amp; VLAN","TX ISSUE",
U1794="Warehouse HUAWEI","SPARE-ISSUE",
U1794="SPARE-HS","SPARE-ISSUE",
U1794="Power Telco","RAN ISSUE"
),"")</f>
        <v>No root cause</v>
      </c>
      <c r="U1794" s="36" t="s">
        <v>5895</v>
      </c>
      <c r="V1794" s="49" t="str" cm="1">
        <f t="array" ref="V1794">IFERROR(_xlfn.IFS(
U1794="MPR ISSUE","ACTIVE",
U1794="BSS Hardware Issue","ACTIVE",
U1794="Sites strategiques, MLL, Pylone, etc.","PASSIVE",
U1794="AKTIVCO DEFAUT GE &amp; POWER Cabinet","PASSIVE",
U1794="AKTIVCO Coupure ENEO &amp; Baisse de tension","PASSIVE",
U1794="Coupure ENEO &amp; Baisse de tension","PASSIVE",
U1794="Defaut GE &amp; POWER Cabinet","PASSIVE",
U1794="Sharing","PASSIVE",
U1794="Sites strategiques &amp; DataCenter","PASSIVE",
U1794="Exclu","Exclu",
U1794="SAT","ACTIVE",
U1794="SPARE-ISSUE","SPARE-ISSUE",
U1794="Fiber CAmtel","ACTIVE",
U1794="Fiber AOF","ACTIVE",
U1794="Projet OCM (HUAWEI)","PLANNED WORKS",
U1794="Projet OCM (NOKIA)","PLANNED WORKS",
U1794="ACCESS-ISSUE","ACCESS-ISSUE",
U1794="Projet OCM (ZTE, NOKIA, autres projets)","PLANNED WORKS",
U1794="No root CAuse","No root cause",
U1794="ODU HS","ACTIVE",
U1794="IP &amp; VLAN","ACTIVE",
U1794="Warehouse HUAWEI","SPARE-ISSUE",
U1794="SPARE-HS","SPARE-ISSUE",
U1794="Power Telco","ACTIVE"
),"")</f>
        <v>No root cause</v>
      </c>
      <c r="W1794" s="49"/>
      <c r="X1794" s="49"/>
      <c r="Y1794" s="49"/>
      <c r="Z1794" s="49"/>
      <c r="AA1794" s="49"/>
      <c r="AB1794" s="17" t="s">
        <v>5421</v>
      </c>
      <c r="AC1794" s="7" t="s">
        <v>5421</v>
      </c>
      <c r="AD1794" s="6"/>
      <c r="AE1794" s="7"/>
      <c r="AF1794" s="3" t="s">
        <v>5421</v>
      </c>
      <c r="AG1794" s="17"/>
      <c r="AH1794" s="18" t="s">
        <v>5421</v>
      </c>
      <c r="AI1794" s="18" t="s">
        <v>5421</v>
      </c>
      <c r="AJ1794" s="18" t="s">
        <v>5421</v>
      </c>
      <c r="AK1794" s="18" t="s">
        <v>5421</v>
      </c>
      <c r="AL1794" s="18" t="s">
        <v>5421</v>
      </c>
      <c r="AM1794" s="18" t="s">
        <v>5421</v>
      </c>
      <c r="AN1794" s="18" t="s">
        <v>5421</v>
      </c>
      <c r="AO1794" s="18" t="s">
        <v>5421</v>
      </c>
      <c r="AP1794" s="9" t="s">
        <v>5421</v>
      </c>
      <c r="AQ1794" s="14"/>
      <c r="AR1794" s="14" t="s">
        <v>5421</v>
      </c>
      <c r="AS1794" s="14" t="s">
        <v>5421</v>
      </c>
      <c r="AT1794" s="14" t="s">
        <v>5421</v>
      </c>
      <c r="AV1794" s="9" t="str">
        <f>_xlfn.XLOOKUP(B1794,[3]ALL!$B:$B,[3]ALL!$N:$N,"")</f>
        <v/>
      </c>
    </row>
    <row r="1795" spans="1:48" s="9" customFormat="1" hidden="1" x14ac:dyDescent="0.3">
      <c r="A1795" s="1" t="s">
        <v>3425</v>
      </c>
      <c r="B1795" s="8" t="s">
        <v>3426</v>
      </c>
      <c r="C1795" s="3" t="str">
        <f>_xlfn.XLOOKUP(B1795,'[1]daily break down'!$D:$D,'[1]daily break down'!$E:$E,"")</f>
        <v>Douala</v>
      </c>
      <c r="D1795" s="1" t="s">
        <v>11</v>
      </c>
      <c r="E1795" s="1" t="s">
        <v>195</v>
      </c>
      <c r="F1795" s="3" t="s">
        <v>31</v>
      </c>
      <c r="G1795" s="1" t="s">
        <v>32</v>
      </c>
      <c r="H1795" s="35" t="str">
        <f>_xlfn.XLOOKUP(B1795,[2]CALCULATION!$B:$B,[2]CALCULATION!$H:$H,"")</f>
        <v>ZTE</v>
      </c>
      <c r="I1795" s="71">
        <v>0</v>
      </c>
      <c r="J1795" s="71">
        <v>0</v>
      </c>
      <c r="K1795" s="71">
        <v>0</v>
      </c>
      <c r="L1795" s="71">
        <v>0</v>
      </c>
      <c r="M1795" s="71">
        <v>0</v>
      </c>
      <c r="N1795" s="71">
        <v>0</v>
      </c>
      <c r="O1795" s="71">
        <v>0</v>
      </c>
      <c r="P1795" s="50" t="s">
        <v>5365</v>
      </c>
      <c r="Q1795" s="50" t="s">
        <v>5911</v>
      </c>
      <c r="R1795" s="50"/>
      <c r="S1795" s="49" t="str" cm="1">
        <f t="array" ref="S1795">IFERROR(_xlfn.IFS(
U1795="MPR ISSUE","PDH",
U1795="BSS Hardware Issue","BSS",
U1795="Sites strategiques, MLL, Pylone, etc.","ENVTECH",
U1795="AKTIVCO DEFAUT GE &amp; POWER Cabinet","AKTIVCO",
U1795="AKTIVCO Coupure ENEO &amp; Baisse de tension","AKTIVCO GRID ONLY",
U1795="Coupure ENEO &amp; Baisse de tension","IHS GRID ONLY",
U1795="Defaut GE &amp; POWER Cabinet","IHS",
U1795="Sharing","Partners",
U1795="Sites strategiques &amp; DataCenter","SST &amp; DC",
U1795="Exclu","Exclu",
U1795="SAT","SAT",
U1795="SPARE-ISSUE","SPARE-ISSUE",
U1795="Fiber CAmtel","TRANS_FO_CAMTEL",
U1795="Fiber AOF","Fiber AOF",
U1795="Projet OCM (HUAWEI)","TRAVAUX-HUAWEI",
U1795="Projet OCM (NOKIA)","TRAVAUX-NOKIA",
U1795="ACCESS-ISSUE","ACCESS-ISSUE",
U1795="Projet OCM (ZTE, NOKIA, autres projets)","TRAVAUX OCM",
U1795="No root CAuse","No root cause",
U1795="ODU HS","PDH",
U1795="IP &amp; VLAN","PDH",
U1795="Warehouse HUAWEI","SPARE-ISSUE",
U1795="SPARE-HS","SPARE-ISSUE",
U1795="Power Telco","BSS"
),"")</f>
        <v>No root cause</v>
      </c>
      <c r="T1795" s="49" t="str" cm="1">
        <f t="array" ref="T1795">IFERROR(_xlfn.IFS(
U1795="MPR ISSUE","TX ISSUE",
U1795="BSS Hardware Issue","RAN ISSUE",
U1795="Sites strategiques, MLL, Pylone, etc.","ENVTECH",
U1795="AKTIVCO DEFAUT GE &amp; POWER Cabinet","POWER ISSUE",
U1795="AKTIVCO Coupure ENEO &amp; Baisse de tension","POWER ISSUE",
U1795="Coupure ENEO &amp; Baisse de tension","POWER ISSUE",
U1795="Defaut GE &amp; POWER Cabinet","POWER ISSUE",
U1795="Sharing","POWER ISSUE",
U1795="Sites strategiques &amp; DataCenter","POWER ISSUE",
U1795="Exclu","Exclu",
U1795="SAT","TX ISSUE",
U1795="SPARE-ISSUE","SPARE-ISSUE",
U1795="Fiber CAmtel","TX ISSUE",
U1795="Fiber AOF","TX ISSUE",
U1795="Projet OCM (HUAWEI)","TRAVAUX-HUAWEI",
U1795="Projet OCM (NOKIA)","TRAVAUX -NOKIA",
U1795="ACCESS-ISSUE","ACCESS-ISSUE",
U1795="Projet OCM (ZTE, NOKIA, autres projets)","TRAVAUX OCM",
U1795="No root CAuse","No root cause",
U1795="ODU HS","TX ISSUE",
U1795="IP &amp; VLAN","TX ISSUE",
U1795="Warehouse HUAWEI","SPARE-ISSUE",
U1795="SPARE-HS","SPARE-ISSUE",
U1795="Power Telco","RAN ISSUE"
),"")</f>
        <v>No root cause</v>
      </c>
      <c r="U1795" s="36" t="s">
        <v>5895</v>
      </c>
      <c r="V1795" s="49" t="str" cm="1">
        <f t="array" ref="V1795">IFERROR(_xlfn.IFS(
U1795="MPR ISSUE","ACTIVE",
U1795="BSS Hardware Issue","ACTIVE",
U1795="Sites strategiques, MLL, Pylone, etc.","PASSIVE",
U1795="AKTIVCO DEFAUT GE &amp; POWER Cabinet","PASSIVE",
U1795="AKTIVCO Coupure ENEO &amp; Baisse de tension","PASSIVE",
U1795="Coupure ENEO &amp; Baisse de tension","PASSIVE",
U1795="Defaut GE &amp; POWER Cabinet","PASSIVE",
U1795="Sharing","PASSIVE",
U1795="Sites strategiques &amp; DataCenter","PASSIVE",
U1795="Exclu","Exclu",
U1795="SAT","ACTIVE",
U1795="SPARE-ISSUE","SPARE-ISSUE",
U1795="Fiber CAmtel","ACTIVE",
U1795="Fiber AOF","ACTIVE",
U1795="Projet OCM (HUAWEI)","PLANNED WORKS",
U1795="Projet OCM (NOKIA)","PLANNED WORKS",
U1795="ACCESS-ISSUE","ACCESS-ISSUE",
U1795="Projet OCM (ZTE, NOKIA, autres projets)","PLANNED WORKS",
U1795="No root CAuse","No root cause",
U1795="ODU HS","ACTIVE",
U1795="IP &amp; VLAN","ACTIVE",
U1795="Warehouse HUAWEI","SPARE-ISSUE",
U1795="SPARE-HS","SPARE-ISSUE",
U1795="Power Telco","ACTIVE"
),"")</f>
        <v>No root cause</v>
      </c>
      <c r="W1795" s="49"/>
      <c r="X1795" s="49"/>
      <c r="Y1795" s="49"/>
      <c r="Z1795" s="49"/>
      <c r="AA1795" s="49"/>
      <c r="AB1795" s="17" t="s">
        <v>5421</v>
      </c>
      <c r="AC1795" s="7" t="s">
        <v>5421</v>
      </c>
      <c r="AD1795" s="6"/>
      <c r="AE1795" s="7"/>
      <c r="AF1795" s="3" t="s">
        <v>5421</v>
      </c>
      <c r="AG1795" s="17"/>
      <c r="AH1795" s="18" t="s">
        <v>5421</v>
      </c>
      <c r="AI1795" s="18" t="s">
        <v>5421</v>
      </c>
      <c r="AJ1795" s="18" t="s">
        <v>5421</v>
      </c>
      <c r="AK1795" s="18" t="s">
        <v>5421</v>
      </c>
      <c r="AL1795" s="18" t="s">
        <v>5421</v>
      </c>
      <c r="AM1795" s="18" t="s">
        <v>5421</v>
      </c>
      <c r="AN1795" s="18" t="s">
        <v>5421</v>
      </c>
      <c r="AO1795" s="18" t="s">
        <v>5421</v>
      </c>
      <c r="AP1795" s="9" t="s">
        <v>5421</v>
      </c>
      <c r="AQ1795" s="14"/>
      <c r="AR1795" s="14" t="s">
        <v>5421</v>
      </c>
      <c r="AS1795" s="14" t="s">
        <v>5421</v>
      </c>
      <c r="AT1795" s="14" t="s">
        <v>5421</v>
      </c>
      <c r="AV1795" s="9" t="str">
        <f>_xlfn.XLOOKUP(B1795,[3]ALL!$B:$B,[3]ALL!$N:$N,"")</f>
        <v/>
      </c>
    </row>
    <row r="1796" spans="1:48" s="9" customFormat="1" hidden="1" x14ac:dyDescent="0.3">
      <c r="A1796" s="1" t="s">
        <v>898</v>
      </c>
      <c r="B1796" s="8" t="s">
        <v>899</v>
      </c>
      <c r="C1796" s="3" t="str">
        <f>_xlfn.XLOOKUP(B1796,'[1]daily break down'!$D:$D,'[1]daily break down'!$E:$E,"")</f>
        <v>SUD-OUEST</v>
      </c>
      <c r="D1796" s="1" t="s">
        <v>11</v>
      </c>
      <c r="E1796" s="1" t="s">
        <v>154</v>
      </c>
      <c r="F1796" s="3" t="s">
        <v>13</v>
      </c>
      <c r="G1796" s="1" t="s">
        <v>900</v>
      </c>
      <c r="H1796" s="33" t="str">
        <f>_xlfn.XLOOKUP(B1796,[2]CALCULATION!$B:$B,[2]CALCULATION!$H:$H,"")</f>
        <v>Huawei</v>
      </c>
      <c r="I1796" s="71">
        <v>0</v>
      </c>
      <c r="J1796" s="71">
        <v>0</v>
      </c>
      <c r="K1796" s="71">
        <v>0</v>
      </c>
      <c r="L1796" s="71">
        <v>0</v>
      </c>
      <c r="M1796" s="71">
        <v>0</v>
      </c>
      <c r="N1796" s="71">
        <v>0</v>
      </c>
      <c r="O1796" s="71">
        <v>0</v>
      </c>
      <c r="P1796" s="50" t="s">
        <v>5910</v>
      </c>
      <c r="Q1796" s="50" t="s">
        <v>5911</v>
      </c>
      <c r="R1796" s="50"/>
      <c r="S1796" s="49" t="str" cm="1">
        <f t="array" ref="S1796">IFERROR(_xlfn.IFS(
U1796="MPR ISSUE","PDH",
U1796="BSS Hardware Issue","BSS",
U1796="Sites strategiques, MLL, Pylone, etc.","ENVTECH",
U1796="AKTIVCO DEFAUT GE &amp; POWER Cabinet","AKTIVCO",
U1796="AKTIVCO Coupure ENEO &amp; Baisse de tension","AKTIVCO GRID ONLY",
U1796="Coupure ENEO &amp; Baisse de tension","IHS GRID ONLY",
U1796="Defaut GE &amp; POWER Cabinet","IHS",
U1796="Sharing","Partners",
U1796="Sites strategiques &amp; DataCenter","SST &amp; DC",
U1796="Exclu","Exclu",
U1796="SAT","SAT",
U1796="SPARE-ISSUE","SPARE-ISSUE",
U1796="Fiber CAmtel","TRANS_FO_CAMTEL",
U1796="Fiber AOF","Fiber AOF",
U1796="Projet OCM (HUAWEI)","TRAVAUX-HUAWEI",
U1796="Projet OCM (NOKIA)","TRAVAUX-NOKIA",
U1796="ACCESS-ISSUE","ACCESS-ISSUE",
U1796="Projet OCM (ZTE, NOKIA, autres projets)","TRAVAUX OCM",
U1796="No root CAuse","No root cause",
U1796="ODU HS","PDH",
U1796="IP &amp; VLAN","PDH",
U1796="Warehouse HUAWEI","SPARE-ISSUE",
U1796="SPARE-HS","SPARE-ISSUE",
U1796="Power Telco","BSS"
),"")</f>
        <v>No root cause</v>
      </c>
      <c r="T1796" s="49" t="str" cm="1">
        <f t="array" ref="T1796">IFERROR(_xlfn.IFS(
U1796="MPR ISSUE","TX ISSUE",
U1796="BSS Hardware Issue","RAN ISSUE",
U1796="Sites strategiques, MLL, Pylone, etc.","ENVTECH",
U1796="AKTIVCO DEFAUT GE &amp; POWER Cabinet","POWER ISSUE",
U1796="AKTIVCO Coupure ENEO &amp; Baisse de tension","POWER ISSUE",
U1796="Coupure ENEO &amp; Baisse de tension","POWER ISSUE",
U1796="Defaut GE &amp; POWER Cabinet","POWER ISSUE",
U1796="Sharing","POWER ISSUE",
U1796="Sites strategiques &amp; DataCenter","POWER ISSUE",
U1796="Exclu","Exclu",
U1796="SAT","TX ISSUE",
U1796="SPARE-ISSUE","SPARE-ISSUE",
U1796="Fiber CAmtel","TX ISSUE",
U1796="Fiber AOF","TX ISSUE",
U1796="Projet OCM (HUAWEI)","TRAVAUX-HUAWEI",
U1796="Projet OCM (NOKIA)","TRAVAUX -NOKIA",
U1796="ACCESS-ISSUE","ACCESS-ISSUE",
U1796="Projet OCM (ZTE, NOKIA, autres projets)","TRAVAUX OCM",
U1796="No root CAuse","No root cause",
U1796="ODU HS","TX ISSUE",
U1796="IP &amp; VLAN","TX ISSUE",
U1796="Warehouse HUAWEI","SPARE-ISSUE",
U1796="SPARE-HS","SPARE-ISSUE",
U1796="Power Telco","RAN ISSUE"
),"")</f>
        <v>No root cause</v>
      </c>
      <c r="U1796" s="36" t="s">
        <v>5895</v>
      </c>
      <c r="V1796" s="49" t="str" cm="1">
        <f t="array" ref="V1796">IFERROR(_xlfn.IFS(
U1796="MPR ISSUE","ACTIVE",
U1796="BSS Hardware Issue","ACTIVE",
U1796="Sites strategiques, MLL, Pylone, etc.","PASSIVE",
U1796="AKTIVCO DEFAUT GE &amp; POWER Cabinet","PASSIVE",
U1796="AKTIVCO Coupure ENEO &amp; Baisse de tension","PASSIVE",
U1796="Coupure ENEO &amp; Baisse de tension","PASSIVE",
U1796="Defaut GE &amp; POWER Cabinet","PASSIVE",
U1796="Sharing","PASSIVE",
U1796="Sites strategiques &amp; DataCenter","PASSIVE",
U1796="Exclu","Exclu",
U1796="SAT","ACTIVE",
U1796="SPARE-ISSUE","SPARE-ISSUE",
U1796="Fiber CAmtel","ACTIVE",
U1796="Fiber AOF","ACTIVE",
U1796="Projet OCM (HUAWEI)","PLANNED WORKS",
U1796="Projet OCM (NOKIA)","PLANNED WORKS",
U1796="ACCESS-ISSUE","ACCESS-ISSUE",
U1796="Projet OCM (ZTE, NOKIA, autres projets)","PLANNED WORKS",
U1796="No root CAuse","No root cause",
U1796="ODU HS","ACTIVE",
U1796="IP &amp; VLAN","ACTIVE",
U1796="Warehouse HUAWEI","SPARE-ISSUE",
U1796="SPARE-HS","SPARE-ISSUE",
U1796="Power Telco","ACTIVE"
),"")</f>
        <v>No root cause</v>
      </c>
      <c r="W1796" s="49"/>
      <c r="X1796" s="49"/>
      <c r="Y1796" s="49"/>
      <c r="Z1796" s="49"/>
      <c r="AA1796" s="49"/>
      <c r="AB1796" s="17" t="s">
        <v>5421</v>
      </c>
      <c r="AC1796" s="7" t="s">
        <v>5421</v>
      </c>
      <c r="AD1796" s="6"/>
      <c r="AE1796" s="7"/>
      <c r="AF1796" s="3" t="s">
        <v>5421</v>
      </c>
      <c r="AG1796" s="17"/>
      <c r="AH1796" s="18" t="s">
        <v>5421</v>
      </c>
      <c r="AI1796" s="18" t="s">
        <v>5421</v>
      </c>
      <c r="AJ1796" s="18" t="s">
        <v>5421</v>
      </c>
      <c r="AK1796" s="18" t="s">
        <v>5421</v>
      </c>
      <c r="AL1796" s="18" t="s">
        <v>5421</v>
      </c>
      <c r="AM1796" s="18" t="s">
        <v>5421</v>
      </c>
      <c r="AN1796" s="18" t="s">
        <v>5421</v>
      </c>
      <c r="AO1796" s="18" t="s">
        <v>5421</v>
      </c>
      <c r="AP1796" s="9" t="s">
        <v>5421</v>
      </c>
      <c r="AQ1796" s="14"/>
      <c r="AR1796" s="14" t="s">
        <v>5421</v>
      </c>
      <c r="AS1796" s="14" t="s">
        <v>5421</v>
      </c>
      <c r="AT1796" s="14" t="s">
        <v>5421</v>
      </c>
      <c r="AV1796" s="9" t="str">
        <f>_xlfn.XLOOKUP(B1796,[3]ALL!$B:$B,[3]ALL!$N:$N,"")</f>
        <v/>
      </c>
    </row>
    <row r="1797" spans="1:48" s="9" customFormat="1" hidden="1" x14ac:dyDescent="0.3">
      <c r="A1797" s="1" t="s">
        <v>3452</v>
      </c>
      <c r="B1797" s="8" t="s">
        <v>3453</v>
      </c>
      <c r="C1797" s="3" t="str">
        <f>_xlfn.XLOOKUP(B1797,'[1]daily break down'!$D:$D,'[1]daily break down'!$E:$E,"")</f>
        <v>Yaounde</v>
      </c>
      <c r="D1797" s="1" t="s">
        <v>11</v>
      </c>
      <c r="E1797" s="1" t="s">
        <v>12</v>
      </c>
      <c r="F1797" s="3" t="s">
        <v>37</v>
      </c>
      <c r="G1797" s="1" t="s">
        <v>38</v>
      </c>
      <c r="H1797" s="35" t="str">
        <f>_xlfn.XLOOKUP(B1797,[2]CALCULATION!$B:$B,[2]CALCULATION!$H:$H,"")</f>
        <v>ZTE</v>
      </c>
      <c r="I1797" s="71">
        <v>0</v>
      </c>
      <c r="J1797" s="71">
        <v>0</v>
      </c>
      <c r="K1797" s="71">
        <v>0</v>
      </c>
      <c r="L1797" s="71">
        <v>0</v>
      </c>
      <c r="M1797" s="71">
        <v>0</v>
      </c>
      <c r="N1797" s="71">
        <v>0</v>
      </c>
      <c r="O1797" s="71">
        <v>0</v>
      </c>
      <c r="P1797" s="50" t="s">
        <v>5365</v>
      </c>
      <c r="Q1797" s="50" t="s">
        <v>5911</v>
      </c>
      <c r="R1797" s="50"/>
      <c r="S1797" s="49" t="str" cm="1">
        <f t="array" ref="S1797">IFERROR(_xlfn.IFS(
U1797="MPR ISSUE","PDH",
U1797="BSS Hardware Issue","BSS",
U1797="Sites strategiques, MLL, Pylone, etc.","ENVTECH",
U1797="AKTIVCO DEFAUT GE &amp; POWER Cabinet","AKTIVCO",
U1797="AKTIVCO Coupure ENEO &amp; Baisse de tension","AKTIVCO GRID ONLY",
U1797="Coupure ENEO &amp; Baisse de tension","IHS GRID ONLY",
U1797="Defaut GE &amp; POWER Cabinet","IHS",
U1797="Sharing","Partners",
U1797="Sites strategiques &amp; DataCenter","SST &amp; DC",
U1797="Exclu","Exclu",
U1797="SAT","SAT",
U1797="SPARE-ISSUE","SPARE-ISSUE",
U1797="Fiber CAmtel","TRANS_FO_CAMTEL",
U1797="Fiber AOF","Fiber AOF",
U1797="Projet OCM (HUAWEI)","TRAVAUX-HUAWEI",
U1797="Projet OCM (NOKIA)","TRAVAUX-NOKIA",
U1797="ACCESS-ISSUE","ACCESS-ISSUE",
U1797="Projet OCM (ZTE, NOKIA, autres projets)","TRAVAUX OCM",
U1797="No root CAuse","No root cause",
U1797="ODU HS","PDH",
U1797="IP &amp; VLAN","PDH",
U1797="Warehouse HUAWEI","SPARE-ISSUE",
U1797="SPARE-HS","SPARE-ISSUE",
U1797="Power Telco","BSS"
),"")</f>
        <v>No root cause</v>
      </c>
      <c r="T1797" s="49" t="str" cm="1">
        <f t="array" ref="T1797">IFERROR(_xlfn.IFS(
U1797="MPR ISSUE","TX ISSUE",
U1797="BSS Hardware Issue","RAN ISSUE",
U1797="Sites strategiques, MLL, Pylone, etc.","ENVTECH",
U1797="AKTIVCO DEFAUT GE &amp; POWER Cabinet","POWER ISSUE",
U1797="AKTIVCO Coupure ENEO &amp; Baisse de tension","POWER ISSUE",
U1797="Coupure ENEO &amp; Baisse de tension","POWER ISSUE",
U1797="Defaut GE &amp; POWER Cabinet","POWER ISSUE",
U1797="Sharing","POWER ISSUE",
U1797="Sites strategiques &amp; DataCenter","POWER ISSUE",
U1797="Exclu","Exclu",
U1797="SAT","TX ISSUE",
U1797="SPARE-ISSUE","SPARE-ISSUE",
U1797="Fiber CAmtel","TX ISSUE",
U1797="Fiber AOF","TX ISSUE",
U1797="Projet OCM (HUAWEI)","TRAVAUX-HUAWEI",
U1797="Projet OCM (NOKIA)","TRAVAUX -NOKIA",
U1797="ACCESS-ISSUE","ACCESS-ISSUE",
U1797="Projet OCM (ZTE, NOKIA, autres projets)","TRAVAUX OCM",
U1797="No root CAuse","No root cause",
U1797="ODU HS","TX ISSUE",
U1797="IP &amp; VLAN","TX ISSUE",
U1797="Warehouse HUAWEI","SPARE-ISSUE",
U1797="SPARE-HS","SPARE-ISSUE",
U1797="Power Telco","RAN ISSUE"
),"")</f>
        <v>No root cause</v>
      </c>
      <c r="U1797" s="36" t="s">
        <v>5895</v>
      </c>
      <c r="V1797" s="49" t="str" cm="1">
        <f t="array" ref="V1797">IFERROR(_xlfn.IFS(
U1797="MPR ISSUE","ACTIVE",
U1797="BSS Hardware Issue","ACTIVE",
U1797="Sites strategiques, MLL, Pylone, etc.","PASSIVE",
U1797="AKTIVCO DEFAUT GE &amp; POWER Cabinet","PASSIVE",
U1797="AKTIVCO Coupure ENEO &amp; Baisse de tension","PASSIVE",
U1797="Coupure ENEO &amp; Baisse de tension","PASSIVE",
U1797="Defaut GE &amp; POWER Cabinet","PASSIVE",
U1797="Sharing","PASSIVE",
U1797="Sites strategiques &amp; DataCenter","PASSIVE",
U1797="Exclu","Exclu",
U1797="SAT","ACTIVE",
U1797="SPARE-ISSUE","SPARE-ISSUE",
U1797="Fiber CAmtel","ACTIVE",
U1797="Fiber AOF","ACTIVE",
U1797="Projet OCM (HUAWEI)","PLANNED WORKS",
U1797="Projet OCM (NOKIA)","PLANNED WORKS",
U1797="ACCESS-ISSUE","ACCESS-ISSUE",
U1797="Projet OCM (ZTE, NOKIA, autres projets)","PLANNED WORKS",
U1797="No root CAuse","No root cause",
U1797="ODU HS","ACTIVE",
U1797="IP &amp; VLAN","ACTIVE",
U1797="Warehouse HUAWEI","SPARE-ISSUE",
U1797="SPARE-HS","SPARE-ISSUE",
U1797="Power Telco","ACTIVE"
),"")</f>
        <v>No root cause</v>
      </c>
      <c r="W1797" s="49"/>
      <c r="X1797" s="49"/>
      <c r="Y1797" s="49"/>
      <c r="Z1797" s="49"/>
      <c r="AA1797" s="49"/>
      <c r="AB1797" s="17" t="s">
        <v>5421</v>
      </c>
      <c r="AC1797" s="7" t="s">
        <v>5421</v>
      </c>
      <c r="AD1797" s="6"/>
      <c r="AE1797" s="7"/>
      <c r="AF1797" s="3" t="s">
        <v>5421</v>
      </c>
      <c r="AG1797" s="17"/>
      <c r="AH1797" s="18" t="s">
        <v>5421</v>
      </c>
      <c r="AI1797" s="18" t="s">
        <v>5421</v>
      </c>
      <c r="AJ1797" s="18" t="s">
        <v>5421</v>
      </c>
      <c r="AK1797" s="18" t="s">
        <v>5421</v>
      </c>
      <c r="AL1797" s="18" t="s">
        <v>5421</v>
      </c>
      <c r="AM1797" s="18" t="s">
        <v>5421</v>
      </c>
      <c r="AN1797" s="18" t="s">
        <v>5421</v>
      </c>
      <c r="AO1797" s="18" t="s">
        <v>5421</v>
      </c>
      <c r="AP1797" s="9" t="s">
        <v>5421</v>
      </c>
      <c r="AQ1797" s="14"/>
      <c r="AR1797" s="14" t="s">
        <v>5421</v>
      </c>
      <c r="AS1797" s="14" t="s">
        <v>5421</v>
      </c>
      <c r="AT1797" s="14" t="s">
        <v>5421</v>
      </c>
      <c r="AV1797" s="9" t="str">
        <f>_xlfn.XLOOKUP(B1797,[3]ALL!$B:$B,[3]ALL!$N:$N,"")</f>
        <v/>
      </c>
    </row>
    <row r="1798" spans="1:48" s="9" customFormat="1" hidden="1" x14ac:dyDescent="0.3">
      <c r="A1798" s="1" t="s">
        <v>1912</v>
      </c>
      <c r="B1798" s="8" t="s">
        <v>1913</v>
      </c>
      <c r="C1798" s="3" t="str">
        <f>_xlfn.XLOOKUP(B1798,'[1]daily break down'!$D:$D,'[1]daily break down'!$E:$E,"")</f>
        <v>Yaounde</v>
      </c>
      <c r="D1798" s="1" t="s">
        <v>11</v>
      </c>
      <c r="E1798" s="1" t="s">
        <v>145</v>
      </c>
      <c r="F1798" s="3" t="s">
        <v>37</v>
      </c>
      <c r="G1798" s="1" t="s">
        <v>38</v>
      </c>
      <c r="H1798" s="35" t="str">
        <f>_xlfn.XLOOKUP(B1798,[2]CALCULATION!$B:$B,[2]CALCULATION!$H:$H,"")</f>
        <v>ZTE</v>
      </c>
      <c r="I1798" s="71">
        <v>0</v>
      </c>
      <c r="J1798" s="71">
        <v>0</v>
      </c>
      <c r="K1798" s="71">
        <v>0</v>
      </c>
      <c r="L1798" s="71">
        <v>0</v>
      </c>
      <c r="M1798" s="71">
        <v>0</v>
      </c>
      <c r="N1798" s="71">
        <v>0</v>
      </c>
      <c r="O1798" s="71">
        <v>0</v>
      </c>
      <c r="P1798" s="50" t="s">
        <v>5365</v>
      </c>
      <c r="Q1798" s="50" t="s">
        <v>5911</v>
      </c>
      <c r="R1798" s="50"/>
      <c r="S1798" s="49" t="str" cm="1">
        <f t="array" ref="S1798">IFERROR(_xlfn.IFS(
U1798="MPR ISSUE","PDH",
U1798="BSS Hardware Issue","BSS",
U1798="Sites strategiques, MLL, Pylone, etc.","ENVTECH",
U1798="AKTIVCO DEFAUT GE &amp; POWER Cabinet","AKTIVCO",
U1798="AKTIVCO Coupure ENEO &amp; Baisse de tension","AKTIVCO GRID ONLY",
U1798="Coupure ENEO &amp; Baisse de tension","IHS GRID ONLY",
U1798="Defaut GE &amp; POWER Cabinet","IHS",
U1798="Sharing","Partners",
U1798="Sites strategiques &amp; DataCenter","SST &amp; DC",
U1798="Exclu","Exclu",
U1798="SAT","SAT",
U1798="SPARE-ISSUE","SPARE-ISSUE",
U1798="Fiber CAmtel","TRANS_FO_CAMTEL",
U1798="Fiber AOF","Fiber AOF",
U1798="Projet OCM (HUAWEI)","TRAVAUX-HUAWEI",
U1798="Projet OCM (NOKIA)","TRAVAUX-NOKIA",
U1798="ACCESS-ISSUE","ACCESS-ISSUE",
U1798="Projet OCM (ZTE, NOKIA, autres projets)","TRAVAUX OCM",
U1798="No root CAuse","No root cause",
U1798="ODU HS","PDH",
U1798="IP &amp; VLAN","PDH",
U1798="Warehouse HUAWEI","SPARE-ISSUE",
U1798="SPARE-HS","SPARE-ISSUE",
U1798="Power Telco","BSS"
),"")</f>
        <v>No root cause</v>
      </c>
      <c r="T1798" s="49" t="str" cm="1">
        <f t="array" ref="T1798">IFERROR(_xlfn.IFS(
U1798="MPR ISSUE","TX ISSUE",
U1798="BSS Hardware Issue","RAN ISSUE",
U1798="Sites strategiques, MLL, Pylone, etc.","ENVTECH",
U1798="AKTIVCO DEFAUT GE &amp; POWER Cabinet","POWER ISSUE",
U1798="AKTIVCO Coupure ENEO &amp; Baisse de tension","POWER ISSUE",
U1798="Coupure ENEO &amp; Baisse de tension","POWER ISSUE",
U1798="Defaut GE &amp; POWER Cabinet","POWER ISSUE",
U1798="Sharing","POWER ISSUE",
U1798="Sites strategiques &amp; DataCenter","POWER ISSUE",
U1798="Exclu","Exclu",
U1798="SAT","TX ISSUE",
U1798="SPARE-ISSUE","SPARE-ISSUE",
U1798="Fiber CAmtel","TX ISSUE",
U1798="Fiber AOF","TX ISSUE",
U1798="Projet OCM (HUAWEI)","TRAVAUX-HUAWEI",
U1798="Projet OCM (NOKIA)","TRAVAUX -NOKIA",
U1798="ACCESS-ISSUE","ACCESS-ISSUE",
U1798="Projet OCM (ZTE, NOKIA, autres projets)","TRAVAUX OCM",
U1798="No root CAuse","No root cause",
U1798="ODU HS","TX ISSUE",
U1798="IP &amp; VLAN","TX ISSUE",
U1798="Warehouse HUAWEI","SPARE-ISSUE",
U1798="SPARE-HS","SPARE-ISSUE",
U1798="Power Telco","RAN ISSUE"
),"")</f>
        <v>No root cause</v>
      </c>
      <c r="U1798" s="36" t="s">
        <v>5895</v>
      </c>
      <c r="V1798" s="49" t="str" cm="1">
        <f t="array" ref="V1798">IFERROR(_xlfn.IFS(
U1798="MPR ISSUE","ACTIVE",
U1798="BSS Hardware Issue","ACTIVE",
U1798="Sites strategiques, MLL, Pylone, etc.","PASSIVE",
U1798="AKTIVCO DEFAUT GE &amp; POWER Cabinet","PASSIVE",
U1798="AKTIVCO Coupure ENEO &amp; Baisse de tension","PASSIVE",
U1798="Coupure ENEO &amp; Baisse de tension","PASSIVE",
U1798="Defaut GE &amp; POWER Cabinet","PASSIVE",
U1798="Sharing","PASSIVE",
U1798="Sites strategiques &amp; DataCenter","PASSIVE",
U1798="Exclu","Exclu",
U1798="SAT","ACTIVE",
U1798="SPARE-ISSUE","SPARE-ISSUE",
U1798="Fiber CAmtel","ACTIVE",
U1798="Fiber AOF","ACTIVE",
U1798="Projet OCM (HUAWEI)","PLANNED WORKS",
U1798="Projet OCM (NOKIA)","PLANNED WORKS",
U1798="ACCESS-ISSUE","ACCESS-ISSUE",
U1798="Projet OCM (ZTE, NOKIA, autres projets)","PLANNED WORKS",
U1798="No root CAuse","No root cause",
U1798="ODU HS","ACTIVE",
U1798="IP &amp; VLAN","ACTIVE",
U1798="Warehouse HUAWEI","SPARE-ISSUE",
U1798="SPARE-HS","SPARE-ISSUE",
U1798="Power Telco","ACTIVE"
),"")</f>
        <v>No root cause</v>
      </c>
      <c r="W1798" s="49"/>
      <c r="X1798" s="49"/>
      <c r="Y1798" s="49"/>
      <c r="Z1798" s="49"/>
      <c r="AA1798" s="49"/>
      <c r="AB1798" s="17" t="s">
        <v>5421</v>
      </c>
      <c r="AC1798" s="7" t="s">
        <v>5421</v>
      </c>
      <c r="AD1798" s="6"/>
      <c r="AE1798" s="7"/>
      <c r="AF1798" s="3" t="s">
        <v>5421</v>
      </c>
      <c r="AG1798" s="17"/>
      <c r="AH1798" s="18" t="s">
        <v>5421</v>
      </c>
      <c r="AI1798" s="18" t="s">
        <v>5421</v>
      </c>
      <c r="AJ1798" s="18" t="s">
        <v>5421</v>
      </c>
      <c r="AK1798" s="18" t="s">
        <v>5421</v>
      </c>
      <c r="AL1798" s="18" t="s">
        <v>5421</v>
      </c>
      <c r="AM1798" s="18" t="s">
        <v>5421</v>
      </c>
      <c r="AN1798" s="18" t="s">
        <v>5421</v>
      </c>
      <c r="AO1798" s="18" t="s">
        <v>5421</v>
      </c>
      <c r="AP1798" s="9" t="s">
        <v>5421</v>
      </c>
      <c r="AQ1798" s="14"/>
      <c r="AR1798" s="14" t="s">
        <v>5421</v>
      </c>
      <c r="AS1798" s="14" t="s">
        <v>5421</v>
      </c>
      <c r="AT1798" s="14" t="s">
        <v>5421</v>
      </c>
      <c r="AV1798" s="9" t="str">
        <f>_xlfn.XLOOKUP(B1798,[3]ALL!$B:$B,[3]ALL!$N:$N,"")</f>
        <v/>
      </c>
    </row>
    <row r="1799" spans="1:48" s="9" customFormat="1" hidden="1" x14ac:dyDescent="0.3">
      <c r="A1799" s="1" t="s">
        <v>2986</v>
      </c>
      <c r="B1799" s="8" t="s">
        <v>2987</v>
      </c>
      <c r="C1799" s="3" t="str">
        <f>_xlfn.XLOOKUP(B1799,'[1]daily break down'!$D:$D,'[1]daily break down'!$E:$E,"")</f>
        <v>Ngaoundere</v>
      </c>
      <c r="D1799" s="1" t="s">
        <v>21</v>
      </c>
      <c r="E1799" s="1" t="s">
        <v>122</v>
      </c>
      <c r="F1799" s="3" t="s">
        <v>90</v>
      </c>
      <c r="G1799" s="1" t="s">
        <v>91</v>
      </c>
      <c r="H1799" s="33" t="str">
        <f>_xlfn.XLOOKUP(B1799,[2]CALCULATION!$B:$B,[2]CALCULATION!$H:$H,"")</f>
        <v>Huawei</v>
      </c>
      <c r="I1799" s="71">
        <v>0</v>
      </c>
      <c r="J1799" s="71">
        <v>0</v>
      </c>
      <c r="K1799" s="71">
        <v>0</v>
      </c>
      <c r="L1799" s="71">
        <v>0</v>
      </c>
      <c r="M1799" s="71">
        <v>0.20358741899307434</v>
      </c>
      <c r="N1799" s="71">
        <v>0</v>
      </c>
      <c r="O1799" s="71">
        <v>0</v>
      </c>
      <c r="P1799" s="50" t="s">
        <v>5365</v>
      </c>
      <c r="Q1799" s="50" t="s">
        <v>5911</v>
      </c>
      <c r="R1799" s="50"/>
      <c r="S1799" s="49" t="str" cm="1">
        <f t="array" ref="S1799">IFERROR(_xlfn.IFS(
U1799="MPR ISSUE","PDH",
U1799="BSS Hardware Issue","BSS",
U1799="Sites strategiques, MLL, Pylone, etc.","ENVTECH",
U1799="AKTIVCO DEFAUT GE &amp; POWER Cabinet","AKTIVCO",
U1799="AKTIVCO Coupure ENEO &amp; Baisse de tension","AKTIVCO GRID ONLY",
U1799="Coupure ENEO &amp; Baisse de tension","IHS GRID ONLY",
U1799="Defaut GE &amp; POWER Cabinet","IHS",
U1799="Sharing","Partners",
U1799="Sites strategiques &amp; DataCenter","SST &amp; DC",
U1799="Exclu","Exclu",
U1799="SAT","SAT",
U1799="SPARE-ISSUE","SPARE-ISSUE",
U1799="Fiber CAmtel","TRANS_FO_CAMTEL",
U1799="Fiber AOF","Fiber AOF",
U1799="Projet OCM (HUAWEI)","TRAVAUX-HUAWEI",
U1799="Projet OCM (NOKIA)","TRAVAUX-NOKIA",
U1799="ACCESS-ISSUE","ACCESS-ISSUE",
U1799="Projet OCM (ZTE, NOKIA, autres projets)","TRAVAUX OCM",
U1799="No root CAuse","No root cause",
U1799="ODU HS","PDH",
U1799="IP &amp; VLAN","PDH",
U1799="Warehouse HUAWEI","SPARE-ISSUE",
U1799="SPARE-HS","SPARE-ISSUE",
U1799="Power Telco","BSS"
),"")</f>
        <v>No root cause</v>
      </c>
      <c r="T1799" s="49" t="str" cm="1">
        <f t="array" ref="T1799">IFERROR(_xlfn.IFS(
U1799="MPR ISSUE","TX ISSUE",
U1799="BSS Hardware Issue","RAN ISSUE",
U1799="Sites strategiques, MLL, Pylone, etc.","ENVTECH",
U1799="AKTIVCO DEFAUT GE &amp; POWER Cabinet","POWER ISSUE",
U1799="AKTIVCO Coupure ENEO &amp; Baisse de tension","POWER ISSUE",
U1799="Coupure ENEO &amp; Baisse de tension","POWER ISSUE",
U1799="Defaut GE &amp; POWER Cabinet","POWER ISSUE",
U1799="Sharing","POWER ISSUE",
U1799="Sites strategiques &amp; DataCenter","POWER ISSUE",
U1799="Exclu","Exclu",
U1799="SAT","TX ISSUE",
U1799="SPARE-ISSUE","SPARE-ISSUE",
U1799="Fiber CAmtel","TX ISSUE",
U1799="Fiber AOF","TX ISSUE",
U1799="Projet OCM (HUAWEI)","TRAVAUX-HUAWEI",
U1799="Projet OCM (NOKIA)","TRAVAUX -NOKIA",
U1799="ACCESS-ISSUE","ACCESS-ISSUE",
U1799="Projet OCM (ZTE, NOKIA, autres projets)","TRAVAUX OCM",
U1799="No root CAuse","No root cause",
U1799="ODU HS","TX ISSUE",
U1799="IP &amp; VLAN","TX ISSUE",
U1799="Warehouse HUAWEI","SPARE-ISSUE",
U1799="SPARE-HS","SPARE-ISSUE",
U1799="Power Telco","RAN ISSUE"
),"")</f>
        <v>No root cause</v>
      </c>
      <c r="U1799" s="36" t="s">
        <v>5895</v>
      </c>
      <c r="V1799" s="49" t="str" cm="1">
        <f t="array" ref="V1799">IFERROR(_xlfn.IFS(
U1799="MPR ISSUE","ACTIVE",
U1799="BSS Hardware Issue","ACTIVE",
U1799="Sites strategiques, MLL, Pylone, etc.","PASSIVE",
U1799="AKTIVCO DEFAUT GE &amp; POWER Cabinet","PASSIVE",
U1799="AKTIVCO Coupure ENEO &amp; Baisse de tension","PASSIVE",
U1799="Coupure ENEO &amp; Baisse de tension","PASSIVE",
U1799="Defaut GE &amp; POWER Cabinet","PASSIVE",
U1799="Sharing","PASSIVE",
U1799="Sites strategiques &amp; DataCenter","PASSIVE",
U1799="Exclu","Exclu",
U1799="SAT","ACTIVE",
U1799="SPARE-ISSUE","SPARE-ISSUE",
U1799="Fiber CAmtel","ACTIVE",
U1799="Fiber AOF","ACTIVE",
U1799="Projet OCM (HUAWEI)","PLANNED WORKS",
U1799="Projet OCM (NOKIA)","PLANNED WORKS",
U1799="ACCESS-ISSUE","ACCESS-ISSUE",
U1799="Projet OCM (ZTE, NOKIA, autres projets)","PLANNED WORKS",
U1799="No root CAuse","No root cause",
U1799="ODU HS","ACTIVE",
U1799="IP &amp; VLAN","ACTIVE",
U1799="Warehouse HUAWEI","SPARE-ISSUE",
U1799="SPARE-HS","SPARE-ISSUE",
U1799="Power Telco","ACTIVE"
),"")</f>
        <v>No root cause</v>
      </c>
      <c r="W1799" s="49"/>
      <c r="X1799" s="49"/>
      <c r="Y1799" s="49"/>
      <c r="Z1799" s="49"/>
      <c r="AA1799" s="49"/>
      <c r="AB1799" s="17" t="s">
        <v>5421</v>
      </c>
      <c r="AC1799" s="7" t="s">
        <v>5421</v>
      </c>
      <c r="AD1799" s="6"/>
      <c r="AE1799" s="7"/>
      <c r="AF1799" s="3" t="s">
        <v>5421</v>
      </c>
      <c r="AG1799" s="17"/>
      <c r="AH1799" s="18" t="s">
        <v>5421</v>
      </c>
      <c r="AI1799" s="18" t="s">
        <v>5421</v>
      </c>
      <c r="AJ1799" s="18" t="s">
        <v>5421</v>
      </c>
      <c r="AK1799" s="18" t="s">
        <v>5421</v>
      </c>
      <c r="AL1799" s="18" t="s">
        <v>5421</v>
      </c>
      <c r="AM1799" s="18" t="s">
        <v>5421</v>
      </c>
      <c r="AN1799" s="18" t="s">
        <v>5421</v>
      </c>
      <c r="AO1799" s="18" t="s">
        <v>5421</v>
      </c>
      <c r="AP1799" s="9" t="s">
        <v>5421</v>
      </c>
      <c r="AQ1799" s="14"/>
      <c r="AR1799" s="14" t="s">
        <v>5421</v>
      </c>
      <c r="AS1799" s="14" t="s">
        <v>5421</v>
      </c>
      <c r="AT1799" s="14" t="s">
        <v>5421</v>
      </c>
      <c r="AV1799" s="9" t="str">
        <f>_xlfn.XLOOKUP(B1799,[3]ALL!$B:$B,[3]ALL!$N:$N,"")</f>
        <v/>
      </c>
    </row>
    <row r="1800" spans="1:48" s="9" customFormat="1" hidden="1" x14ac:dyDescent="0.3">
      <c r="A1800" s="1" t="s">
        <v>2340</v>
      </c>
      <c r="B1800" s="8" t="s">
        <v>2341</v>
      </c>
      <c r="C1800" s="3" t="str">
        <f>_xlfn.XLOOKUP(B1800,'[1]daily break down'!$D:$D,'[1]daily break down'!$E:$E,"")</f>
        <v>Yaounde</v>
      </c>
      <c r="D1800" s="1" t="s">
        <v>11</v>
      </c>
      <c r="E1800" s="1" t="s">
        <v>145</v>
      </c>
      <c r="F1800" s="3" t="s">
        <v>37</v>
      </c>
      <c r="G1800" s="1" t="s">
        <v>38</v>
      </c>
      <c r="H1800" s="35" t="str">
        <f>_xlfn.XLOOKUP(B1800,[2]CALCULATION!$B:$B,[2]CALCULATION!$H:$H,"")</f>
        <v>ZTE</v>
      </c>
      <c r="I1800" s="71">
        <v>0</v>
      </c>
      <c r="J1800" s="71">
        <v>0</v>
      </c>
      <c r="K1800" s="71">
        <v>0</v>
      </c>
      <c r="L1800" s="71">
        <v>0</v>
      </c>
      <c r="M1800" s="71">
        <v>0</v>
      </c>
      <c r="N1800" s="71">
        <v>0</v>
      </c>
      <c r="O1800" s="71">
        <v>0</v>
      </c>
      <c r="P1800" s="50" t="s">
        <v>5365</v>
      </c>
      <c r="Q1800" s="50" t="s">
        <v>5911</v>
      </c>
      <c r="R1800" s="50"/>
      <c r="S1800" s="49" t="str" cm="1">
        <f t="array" ref="S1800">IFERROR(_xlfn.IFS(
U1800="MPR ISSUE","PDH",
U1800="BSS Hardware Issue","BSS",
U1800="Sites strategiques, MLL, Pylone, etc.","ENVTECH",
U1800="AKTIVCO DEFAUT GE &amp; POWER Cabinet","AKTIVCO",
U1800="AKTIVCO Coupure ENEO &amp; Baisse de tension","AKTIVCO GRID ONLY",
U1800="Coupure ENEO &amp; Baisse de tension","IHS GRID ONLY",
U1800="Defaut GE &amp; POWER Cabinet","IHS",
U1800="Sharing","Partners",
U1800="Sites strategiques &amp; DataCenter","SST &amp; DC",
U1800="Exclu","Exclu",
U1800="SAT","SAT",
U1800="SPARE-ISSUE","SPARE-ISSUE",
U1800="Fiber CAmtel","TRANS_FO_CAMTEL",
U1800="Fiber AOF","Fiber AOF",
U1800="Projet OCM (HUAWEI)","TRAVAUX-HUAWEI",
U1800="Projet OCM (NOKIA)","TRAVAUX-NOKIA",
U1800="ACCESS-ISSUE","ACCESS-ISSUE",
U1800="Projet OCM (ZTE, NOKIA, autres projets)","TRAVAUX OCM",
U1800="No root CAuse","No root cause",
U1800="ODU HS","PDH",
U1800="IP &amp; VLAN","PDH",
U1800="Warehouse HUAWEI","SPARE-ISSUE",
U1800="SPARE-HS","SPARE-ISSUE",
U1800="Power Telco","BSS"
),"")</f>
        <v>No root cause</v>
      </c>
      <c r="T1800" s="49" t="str" cm="1">
        <f t="array" ref="T1800">IFERROR(_xlfn.IFS(
U1800="MPR ISSUE","TX ISSUE",
U1800="BSS Hardware Issue","RAN ISSUE",
U1800="Sites strategiques, MLL, Pylone, etc.","ENVTECH",
U1800="AKTIVCO DEFAUT GE &amp; POWER Cabinet","POWER ISSUE",
U1800="AKTIVCO Coupure ENEO &amp; Baisse de tension","POWER ISSUE",
U1800="Coupure ENEO &amp; Baisse de tension","POWER ISSUE",
U1800="Defaut GE &amp; POWER Cabinet","POWER ISSUE",
U1800="Sharing","POWER ISSUE",
U1800="Sites strategiques &amp; DataCenter","POWER ISSUE",
U1800="Exclu","Exclu",
U1800="SAT","TX ISSUE",
U1800="SPARE-ISSUE","SPARE-ISSUE",
U1800="Fiber CAmtel","TX ISSUE",
U1800="Fiber AOF","TX ISSUE",
U1800="Projet OCM (HUAWEI)","TRAVAUX-HUAWEI",
U1800="Projet OCM (NOKIA)","TRAVAUX -NOKIA",
U1800="ACCESS-ISSUE","ACCESS-ISSUE",
U1800="Projet OCM (ZTE, NOKIA, autres projets)","TRAVAUX OCM",
U1800="No root CAuse","No root cause",
U1800="ODU HS","TX ISSUE",
U1800="IP &amp; VLAN","TX ISSUE",
U1800="Warehouse HUAWEI","SPARE-ISSUE",
U1800="SPARE-HS","SPARE-ISSUE",
U1800="Power Telco","RAN ISSUE"
),"")</f>
        <v>No root cause</v>
      </c>
      <c r="U1800" s="36" t="s">
        <v>5895</v>
      </c>
      <c r="V1800" s="49" t="str" cm="1">
        <f t="array" ref="V1800">IFERROR(_xlfn.IFS(
U1800="MPR ISSUE","ACTIVE",
U1800="BSS Hardware Issue","ACTIVE",
U1800="Sites strategiques, MLL, Pylone, etc.","PASSIVE",
U1800="AKTIVCO DEFAUT GE &amp; POWER Cabinet","PASSIVE",
U1800="AKTIVCO Coupure ENEO &amp; Baisse de tension","PASSIVE",
U1800="Coupure ENEO &amp; Baisse de tension","PASSIVE",
U1800="Defaut GE &amp; POWER Cabinet","PASSIVE",
U1800="Sharing","PASSIVE",
U1800="Sites strategiques &amp; DataCenter","PASSIVE",
U1800="Exclu","Exclu",
U1800="SAT","ACTIVE",
U1800="SPARE-ISSUE","SPARE-ISSUE",
U1800="Fiber CAmtel","ACTIVE",
U1800="Fiber AOF","ACTIVE",
U1800="Projet OCM (HUAWEI)","PLANNED WORKS",
U1800="Projet OCM (NOKIA)","PLANNED WORKS",
U1800="ACCESS-ISSUE","ACCESS-ISSUE",
U1800="Projet OCM (ZTE, NOKIA, autres projets)","PLANNED WORKS",
U1800="No root CAuse","No root cause",
U1800="ODU HS","ACTIVE",
U1800="IP &amp; VLAN","ACTIVE",
U1800="Warehouse HUAWEI","SPARE-ISSUE",
U1800="SPARE-HS","SPARE-ISSUE",
U1800="Power Telco","ACTIVE"
),"")</f>
        <v>No root cause</v>
      </c>
      <c r="W1800" s="49"/>
      <c r="X1800" s="49"/>
      <c r="Y1800" s="49"/>
      <c r="Z1800" s="49"/>
      <c r="AA1800" s="49"/>
      <c r="AB1800" s="17" t="s">
        <v>5421</v>
      </c>
      <c r="AC1800" s="7" t="s">
        <v>5421</v>
      </c>
      <c r="AD1800" s="6"/>
      <c r="AE1800" s="7"/>
      <c r="AF1800" s="3" t="s">
        <v>5421</v>
      </c>
      <c r="AG1800" s="17"/>
      <c r="AH1800" s="18" t="s">
        <v>5421</v>
      </c>
      <c r="AI1800" s="18" t="s">
        <v>5421</v>
      </c>
      <c r="AJ1800" s="18" t="s">
        <v>5421</v>
      </c>
      <c r="AK1800" s="18" t="s">
        <v>5421</v>
      </c>
      <c r="AL1800" s="18" t="s">
        <v>5421</v>
      </c>
      <c r="AM1800" s="18" t="s">
        <v>5421</v>
      </c>
      <c r="AN1800" s="18" t="s">
        <v>5421</v>
      </c>
      <c r="AO1800" s="18" t="s">
        <v>5421</v>
      </c>
      <c r="AP1800" s="9" t="s">
        <v>5421</v>
      </c>
      <c r="AQ1800" s="14"/>
      <c r="AR1800" s="14" t="s">
        <v>5421</v>
      </c>
      <c r="AS1800" s="14" t="s">
        <v>5421</v>
      </c>
      <c r="AT1800" s="14" t="s">
        <v>5421</v>
      </c>
      <c r="AV1800" s="9" t="str">
        <f>_xlfn.XLOOKUP(B1800,[3]ALL!$B:$B,[3]ALL!$N:$N,"")</f>
        <v/>
      </c>
    </row>
    <row r="1801" spans="1:48" s="9" customFormat="1" hidden="1" x14ac:dyDescent="0.3">
      <c r="A1801" s="1" t="s">
        <v>4687</v>
      </c>
      <c r="B1801" s="8" t="s">
        <v>4688</v>
      </c>
      <c r="C1801" s="3" t="str">
        <f>_xlfn.XLOOKUP(B1801,'[1]daily break down'!$D:$D,'[1]daily break down'!$E:$E,"")</f>
        <v>Bafoussam</v>
      </c>
      <c r="D1801" s="1" t="s">
        <v>11</v>
      </c>
      <c r="E1801" s="1" t="s">
        <v>12</v>
      </c>
      <c r="F1801" s="3" t="s">
        <v>102</v>
      </c>
      <c r="G1801" s="1" t="s">
        <v>299</v>
      </c>
      <c r="H1801" s="33" t="str">
        <f>_xlfn.XLOOKUP(B1801,[2]CALCULATION!$B:$B,[2]CALCULATION!$H:$H,"")</f>
        <v>Huawei</v>
      </c>
      <c r="I1801" s="71">
        <v>0</v>
      </c>
      <c r="J1801" s="71">
        <v>0</v>
      </c>
      <c r="K1801" s="71">
        <v>0</v>
      </c>
      <c r="L1801" s="71">
        <v>0</v>
      </c>
      <c r="M1801" s="71">
        <v>0</v>
      </c>
      <c r="N1801" s="71">
        <v>0</v>
      </c>
      <c r="O1801" s="71">
        <v>0</v>
      </c>
      <c r="P1801" s="50" t="s">
        <v>5365</v>
      </c>
      <c r="Q1801" s="50" t="s">
        <v>5911</v>
      </c>
      <c r="R1801" s="50"/>
      <c r="S1801" s="49" t="str" cm="1">
        <f t="array" ref="S1801">IFERROR(_xlfn.IFS(
U1801="MPR ISSUE","PDH",
U1801="BSS Hardware Issue","BSS",
U1801="Sites strategiques, MLL, Pylone, etc.","ENVTECH",
U1801="AKTIVCO DEFAUT GE &amp; POWER Cabinet","AKTIVCO",
U1801="AKTIVCO Coupure ENEO &amp; Baisse de tension","AKTIVCO GRID ONLY",
U1801="Coupure ENEO &amp; Baisse de tension","IHS GRID ONLY",
U1801="Defaut GE &amp; POWER Cabinet","IHS",
U1801="Sharing","Partners",
U1801="Sites strategiques &amp; DataCenter","SST &amp; DC",
U1801="Exclu","Exclu",
U1801="SAT","SAT",
U1801="SPARE-ISSUE","SPARE-ISSUE",
U1801="Fiber CAmtel","TRANS_FO_CAMTEL",
U1801="Fiber AOF","Fiber AOF",
U1801="Projet OCM (HUAWEI)","TRAVAUX-HUAWEI",
U1801="Projet OCM (NOKIA)","TRAVAUX-NOKIA",
U1801="ACCESS-ISSUE","ACCESS-ISSUE",
U1801="Projet OCM (ZTE, NOKIA, autres projets)","TRAVAUX OCM",
U1801="No root CAuse","No root cause",
U1801="ODU HS","PDH",
U1801="IP &amp; VLAN","PDH",
U1801="Warehouse HUAWEI","SPARE-ISSUE",
U1801="SPARE-HS","SPARE-ISSUE",
U1801="Power Telco","BSS"
),"")</f>
        <v>No root cause</v>
      </c>
      <c r="T1801" s="49" t="str" cm="1">
        <f t="array" ref="T1801">IFERROR(_xlfn.IFS(
U1801="MPR ISSUE","TX ISSUE",
U1801="BSS Hardware Issue","RAN ISSUE",
U1801="Sites strategiques, MLL, Pylone, etc.","ENVTECH",
U1801="AKTIVCO DEFAUT GE &amp; POWER Cabinet","POWER ISSUE",
U1801="AKTIVCO Coupure ENEO &amp; Baisse de tension","POWER ISSUE",
U1801="Coupure ENEO &amp; Baisse de tension","POWER ISSUE",
U1801="Defaut GE &amp; POWER Cabinet","POWER ISSUE",
U1801="Sharing","POWER ISSUE",
U1801="Sites strategiques &amp; DataCenter","POWER ISSUE",
U1801="Exclu","Exclu",
U1801="SAT","TX ISSUE",
U1801="SPARE-ISSUE","SPARE-ISSUE",
U1801="Fiber CAmtel","TX ISSUE",
U1801="Fiber AOF","TX ISSUE",
U1801="Projet OCM (HUAWEI)","TRAVAUX-HUAWEI",
U1801="Projet OCM (NOKIA)","TRAVAUX -NOKIA",
U1801="ACCESS-ISSUE","ACCESS-ISSUE",
U1801="Projet OCM (ZTE, NOKIA, autres projets)","TRAVAUX OCM",
U1801="No root CAuse","No root cause",
U1801="ODU HS","TX ISSUE",
U1801="IP &amp; VLAN","TX ISSUE",
U1801="Warehouse HUAWEI","SPARE-ISSUE",
U1801="SPARE-HS","SPARE-ISSUE",
U1801="Power Telco","RAN ISSUE"
),"")</f>
        <v>No root cause</v>
      </c>
      <c r="U1801" s="36" t="s">
        <v>5895</v>
      </c>
      <c r="V1801" s="49" t="str" cm="1">
        <f t="array" ref="V1801">IFERROR(_xlfn.IFS(
U1801="MPR ISSUE","ACTIVE",
U1801="BSS Hardware Issue","ACTIVE",
U1801="Sites strategiques, MLL, Pylone, etc.","PASSIVE",
U1801="AKTIVCO DEFAUT GE &amp; POWER Cabinet","PASSIVE",
U1801="AKTIVCO Coupure ENEO &amp; Baisse de tension","PASSIVE",
U1801="Coupure ENEO &amp; Baisse de tension","PASSIVE",
U1801="Defaut GE &amp; POWER Cabinet","PASSIVE",
U1801="Sharing","PASSIVE",
U1801="Sites strategiques &amp; DataCenter","PASSIVE",
U1801="Exclu","Exclu",
U1801="SAT","ACTIVE",
U1801="SPARE-ISSUE","SPARE-ISSUE",
U1801="Fiber CAmtel","ACTIVE",
U1801="Fiber AOF","ACTIVE",
U1801="Projet OCM (HUAWEI)","PLANNED WORKS",
U1801="Projet OCM (NOKIA)","PLANNED WORKS",
U1801="ACCESS-ISSUE","ACCESS-ISSUE",
U1801="Projet OCM (ZTE, NOKIA, autres projets)","PLANNED WORKS",
U1801="No root CAuse","No root cause",
U1801="ODU HS","ACTIVE",
U1801="IP &amp; VLAN","ACTIVE",
U1801="Warehouse HUAWEI","SPARE-ISSUE",
U1801="SPARE-HS","SPARE-ISSUE",
U1801="Power Telco","ACTIVE"
),"")</f>
        <v>No root cause</v>
      </c>
      <c r="W1801" s="49"/>
      <c r="X1801" s="49"/>
      <c r="Y1801" s="49"/>
      <c r="Z1801" s="49"/>
      <c r="AA1801" s="49"/>
      <c r="AB1801" s="17" t="s">
        <v>5421</v>
      </c>
      <c r="AC1801" s="7" t="s">
        <v>5421</v>
      </c>
      <c r="AD1801" s="6"/>
      <c r="AE1801" s="7"/>
      <c r="AF1801" s="3" t="s">
        <v>5421</v>
      </c>
      <c r="AG1801" s="17"/>
      <c r="AH1801" s="18" t="s">
        <v>5421</v>
      </c>
      <c r="AI1801" s="18" t="s">
        <v>5421</v>
      </c>
      <c r="AJ1801" s="18" t="s">
        <v>5421</v>
      </c>
      <c r="AK1801" s="18" t="s">
        <v>5421</v>
      </c>
      <c r="AL1801" s="18" t="s">
        <v>5421</v>
      </c>
      <c r="AM1801" s="18" t="s">
        <v>5421</v>
      </c>
      <c r="AN1801" s="18" t="s">
        <v>5421</v>
      </c>
      <c r="AO1801" s="18" t="s">
        <v>5421</v>
      </c>
      <c r="AP1801" s="9" t="s">
        <v>5421</v>
      </c>
      <c r="AQ1801" s="14"/>
      <c r="AR1801" s="14" t="s">
        <v>5421</v>
      </c>
      <c r="AS1801" s="14" t="s">
        <v>5421</v>
      </c>
      <c r="AT1801" s="14" t="s">
        <v>5421</v>
      </c>
      <c r="AV1801" s="9" t="str">
        <f>_xlfn.XLOOKUP(B1801,[3]ALL!$B:$B,[3]ALL!$N:$N,"")</f>
        <v/>
      </c>
    </row>
    <row r="1802" spans="1:48" s="9" customFormat="1" hidden="1" x14ac:dyDescent="0.3">
      <c r="A1802" s="1" t="s">
        <v>4681</v>
      </c>
      <c r="B1802" s="8" t="s">
        <v>4682</v>
      </c>
      <c r="C1802" s="3" t="str">
        <f>_xlfn.XLOOKUP(B1802,'[1]daily break down'!$D:$D,'[1]daily break down'!$E:$E,"")</f>
        <v>Bafoussam</v>
      </c>
      <c r="D1802" s="1" t="s">
        <v>11</v>
      </c>
      <c r="E1802" s="1" t="s">
        <v>12</v>
      </c>
      <c r="F1802" s="3" t="s">
        <v>102</v>
      </c>
      <c r="G1802" s="1" t="s">
        <v>299</v>
      </c>
      <c r="H1802" s="33" t="str">
        <f>_xlfn.XLOOKUP(B1802,[2]CALCULATION!$B:$B,[2]CALCULATION!$H:$H,"")</f>
        <v>Huawei</v>
      </c>
      <c r="I1802" s="71">
        <v>0</v>
      </c>
      <c r="J1802" s="71">
        <v>0</v>
      </c>
      <c r="K1802" s="71">
        <v>0</v>
      </c>
      <c r="L1802" s="71">
        <v>0</v>
      </c>
      <c r="M1802" s="71">
        <v>0</v>
      </c>
      <c r="N1802" s="71">
        <v>0</v>
      </c>
      <c r="O1802" s="71">
        <v>0</v>
      </c>
      <c r="P1802" s="50" t="s">
        <v>5365</v>
      </c>
      <c r="Q1802" s="50" t="s">
        <v>5911</v>
      </c>
      <c r="R1802" s="50"/>
      <c r="S1802" s="49" t="str" cm="1">
        <f t="array" ref="S1802">IFERROR(_xlfn.IFS(
U1802="MPR ISSUE","PDH",
U1802="BSS Hardware Issue","BSS",
U1802="Sites strategiques, MLL, Pylone, etc.","ENVTECH",
U1802="AKTIVCO DEFAUT GE &amp; POWER Cabinet","AKTIVCO",
U1802="AKTIVCO Coupure ENEO &amp; Baisse de tension","AKTIVCO GRID ONLY",
U1802="Coupure ENEO &amp; Baisse de tension","IHS GRID ONLY",
U1802="Defaut GE &amp; POWER Cabinet","IHS",
U1802="Sharing","Partners",
U1802="Sites strategiques &amp; DataCenter","SST &amp; DC",
U1802="Exclu","Exclu",
U1802="SAT","SAT",
U1802="SPARE-ISSUE","SPARE-ISSUE",
U1802="Fiber CAmtel","TRANS_FO_CAMTEL",
U1802="Fiber AOF","Fiber AOF",
U1802="Projet OCM (HUAWEI)","TRAVAUX-HUAWEI",
U1802="Projet OCM (NOKIA)","TRAVAUX-NOKIA",
U1802="ACCESS-ISSUE","ACCESS-ISSUE",
U1802="Projet OCM (ZTE, NOKIA, autres projets)","TRAVAUX OCM",
U1802="No root CAuse","No root cause",
U1802="ODU HS","PDH",
U1802="IP &amp; VLAN","PDH",
U1802="Warehouse HUAWEI","SPARE-ISSUE",
U1802="SPARE-HS","SPARE-ISSUE",
U1802="Power Telco","BSS"
),"")</f>
        <v>No root cause</v>
      </c>
      <c r="T1802" s="49" t="str" cm="1">
        <f t="array" ref="T1802">IFERROR(_xlfn.IFS(
U1802="MPR ISSUE","TX ISSUE",
U1802="BSS Hardware Issue","RAN ISSUE",
U1802="Sites strategiques, MLL, Pylone, etc.","ENVTECH",
U1802="AKTIVCO DEFAUT GE &amp; POWER Cabinet","POWER ISSUE",
U1802="AKTIVCO Coupure ENEO &amp; Baisse de tension","POWER ISSUE",
U1802="Coupure ENEO &amp; Baisse de tension","POWER ISSUE",
U1802="Defaut GE &amp; POWER Cabinet","POWER ISSUE",
U1802="Sharing","POWER ISSUE",
U1802="Sites strategiques &amp; DataCenter","POWER ISSUE",
U1802="Exclu","Exclu",
U1802="SAT","TX ISSUE",
U1802="SPARE-ISSUE","SPARE-ISSUE",
U1802="Fiber CAmtel","TX ISSUE",
U1802="Fiber AOF","TX ISSUE",
U1802="Projet OCM (HUAWEI)","TRAVAUX-HUAWEI",
U1802="Projet OCM (NOKIA)","TRAVAUX -NOKIA",
U1802="ACCESS-ISSUE","ACCESS-ISSUE",
U1802="Projet OCM (ZTE, NOKIA, autres projets)","TRAVAUX OCM",
U1802="No root CAuse","No root cause",
U1802="ODU HS","TX ISSUE",
U1802="IP &amp; VLAN","TX ISSUE",
U1802="Warehouse HUAWEI","SPARE-ISSUE",
U1802="SPARE-HS","SPARE-ISSUE",
U1802="Power Telco","RAN ISSUE"
),"")</f>
        <v>No root cause</v>
      </c>
      <c r="U1802" s="36" t="s">
        <v>5895</v>
      </c>
      <c r="V1802" s="49" t="str" cm="1">
        <f t="array" ref="V1802">IFERROR(_xlfn.IFS(
U1802="MPR ISSUE","ACTIVE",
U1802="BSS Hardware Issue","ACTIVE",
U1802="Sites strategiques, MLL, Pylone, etc.","PASSIVE",
U1802="AKTIVCO DEFAUT GE &amp; POWER Cabinet","PASSIVE",
U1802="AKTIVCO Coupure ENEO &amp; Baisse de tension","PASSIVE",
U1802="Coupure ENEO &amp; Baisse de tension","PASSIVE",
U1802="Defaut GE &amp; POWER Cabinet","PASSIVE",
U1802="Sharing","PASSIVE",
U1802="Sites strategiques &amp; DataCenter","PASSIVE",
U1802="Exclu","Exclu",
U1802="SAT","ACTIVE",
U1802="SPARE-ISSUE","SPARE-ISSUE",
U1802="Fiber CAmtel","ACTIVE",
U1802="Fiber AOF","ACTIVE",
U1802="Projet OCM (HUAWEI)","PLANNED WORKS",
U1802="Projet OCM (NOKIA)","PLANNED WORKS",
U1802="ACCESS-ISSUE","ACCESS-ISSUE",
U1802="Projet OCM (ZTE, NOKIA, autres projets)","PLANNED WORKS",
U1802="No root CAuse","No root cause",
U1802="ODU HS","ACTIVE",
U1802="IP &amp; VLAN","ACTIVE",
U1802="Warehouse HUAWEI","SPARE-ISSUE",
U1802="SPARE-HS","SPARE-ISSUE",
U1802="Power Telco","ACTIVE"
),"")</f>
        <v>No root cause</v>
      </c>
      <c r="W1802" s="49"/>
      <c r="X1802" s="49"/>
      <c r="Y1802" s="49"/>
      <c r="Z1802" s="49"/>
      <c r="AA1802" s="49"/>
      <c r="AB1802" s="17" t="s">
        <v>5421</v>
      </c>
      <c r="AC1802" s="7" t="s">
        <v>5421</v>
      </c>
      <c r="AD1802" s="6"/>
      <c r="AE1802" s="7"/>
      <c r="AF1802" s="3" t="s">
        <v>5421</v>
      </c>
      <c r="AG1802" s="17"/>
      <c r="AH1802" s="18" t="s">
        <v>5421</v>
      </c>
      <c r="AI1802" s="18" t="s">
        <v>5421</v>
      </c>
      <c r="AJ1802" s="18" t="s">
        <v>5421</v>
      </c>
      <c r="AK1802" s="18" t="s">
        <v>5421</v>
      </c>
      <c r="AL1802" s="18" t="s">
        <v>5421</v>
      </c>
      <c r="AM1802" s="18" t="s">
        <v>5421</v>
      </c>
      <c r="AN1802" s="18" t="s">
        <v>5421</v>
      </c>
      <c r="AO1802" s="18" t="s">
        <v>5421</v>
      </c>
      <c r="AP1802" s="9" t="s">
        <v>5421</v>
      </c>
      <c r="AQ1802" s="14"/>
      <c r="AR1802" s="14" t="s">
        <v>5421</v>
      </c>
      <c r="AS1802" s="14" t="s">
        <v>5421</v>
      </c>
      <c r="AT1802" s="14" t="s">
        <v>5421</v>
      </c>
      <c r="AV1802" s="9" t="str">
        <f>_xlfn.XLOOKUP(B1802,[3]ALL!$B:$B,[3]ALL!$N:$N,"")</f>
        <v/>
      </c>
    </row>
    <row r="1803" spans="1:48" s="9" customFormat="1" hidden="1" x14ac:dyDescent="0.3">
      <c r="A1803" s="1" t="s">
        <v>4904</v>
      </c>
      <c r="B1803" s="8" t="s">
        <v>4905</v>
      </c>
      <c r="C1803" s="3" t="str">
        <f>_xlfn.XLOOKUP(B1803,'[1]daily break down'!$D:$D,'[1]daily break down'!$E:$E,"")</f>
        <v>Douala</v>
      </c>
      <c r="D1803" s="1" t="s">
        <v>11</v>
      </c>
      <c r="E1803" s="1" t="s">
        <v>12</v>
      </c>
      <c r="F1803" s="3" t="s">
        <v>31</v>
      </c>
      <c r="G1803" s="1" t="s">
        <v>32</v>
      </c>
      <c r="H1803" s="35" t="str">
        <f>_xlfn.XLOOKUP(B1803,[2]CALCULATION!$B:$B,[2]CALCULATION!$H:$H,"")</f>
        <v>ZTE</v>
      </c>
      <c r="I1803" s="71">
        <v>0</v>
      </c>
      <c r="J1803" s="71">
        <v>0</v>
      </c>
      <c r="K1803" s="71">
        <v>0</v>
      </c>
      <c r="L1803" s="71">
        <v>0</v>
      </c>
      <c r="M1803" s="71">
        <v>0</v>
      </c>
      <c r="N1803" s="71">
        <v>0</v>
      </c>
      <c r="O1803" s="71">
        <v>0</v>
      </c>
      <c r="P1803" s="50" t="s">
        <v>5365</v>
      </c>
      <c r="Q1803" s="50" t="s">
        <v>5911</v>
      </c>
      <c r="R1803" s="50"/>
      <c r="S1803" s="49" t="str" cm="1">
        <f t="array" ref="S1803">IFERROR(_xlfn.IFS(
U1803="MPR ISSUE","PDH",
U1803="BSS Hardware Issue","BSS",
U1803="Sites strategiques, MLL, Pylone, etc.","ENVTECH",
U1803="AKTIVCO DEFAUT GE &amp; POWER Cabinet","AKTIVCO",
U1803="AKTIVCO Coupure ENEO &amp; Baisse de tension","AKTIVCO GRID ONLY",
U1803="Coupure ENEO &amp; Baisse de tension","IHS GRID ONLY",
U1803="Defaut GE &amp; POWER Cabinet","IHS",
U1803="Sharing","Partners",
U1803="Sites strategiques &amp; DataCenter","SST &amp; DC",
U1803="Exclu","Exclu",
U1803="SAT","SAT",
U1803="SPARE-ISSUE","SPARE-ISSUE",
U1803="Fiber CAmtel","TRANS_FO_CAMTEL",
U1803="Fiber AOF","Fiber AOF",
U1803="Projet OCM (HUAWEI)","TRAVAUX-HUAWEI",
U1803="Projet OCM (NOKIA)","TRAVAUX-NOKIA",
U1803="ACCESS-ISSUE","ACCESS-ISSUE",
U1803="Projet OCM (ZTE, NOKIA, autres projets)","TRAVAUX OCM",
U1803="No root CAuse","No root cause",
U1803="ODU HS","PDH",
U1803="IP &amp; VLAN","PDH",
U1803="Warehouse HUAWEI","SPARE-ISSUE",
U1803="SPARE-HS","SPARE-ISSUE",
U1803="Power Telco","BSS"
),"")</f>
        <v>No root cause</v>
      </c>
      <c r="T1803" s="49" t="str" cm="1">
        <f t="array" ref="T1803">IFERROR(_xlfn.IFS(
U1803="MPR ISSUE","TX ISSUE",
U1803="BSS Hardware Issue","RAN ISSUE",
U1803="Sites strategiques, MLL, Pylone, etc.","ENVTECH",
U1803="AKTIVCO DEFAUT GE &amp; POWER Cabinet","POWER ISSUE",
U1803="AKTIVCO Coupure ENEO &amp; Baisse de tension","POWER ISSUE",
U1803="Coupure ENEO &amp; Baisse de tension","POWER ISSUE",
U1803="Defaut GE &amp; POWER Cabinet","POWER ISSUE",
U1803="Sharing","POWER ISSUE",
U1803="Sites strategiques &amp; DataCenter","POWER ISSUE",
U1803="Exclu","Exclu",
U1803="SAT","TX ISSUE",
U1803="SPARE-ISSUE","SPARE-ISSUE",
U1803="Fiber CAmtel","TX ISSUE",
U1803="Fiber AOF","TX ISSUE",
U1803="Projet OCM (HUAWEI)","TRAVAUX-HUAWEI",
U1803="Projet OCM (NOKIA)","TRAVAUX -NOKIA",
U1803="ACCESS-ISSUE","ACCESS-ISSUE",
U1803="Projet OCM (ZTE, NOKIA, autres projets)","TRAVAUX OCM",
U1803="No root CAuse","No root cause",
U1803="ODU HS","TX ISSUE",
U1803="IP &amp; VLAN","TX ISSUE",
U1803="Warehouse HUAWEI","SPARE-ISSUE",
U1803="SPARE-HS","SPARE-ISSUE",
U1803="Power Telco","RAN ISSUE"
),"")</f>
        <v>No root cause</v>
      </c>
      <c r="U1803" s="36" t="s">
        <v>5895</v>
      </c>
      <c r="V1803" s="49" t="str" cm="1">
        <f t="array" ref="V1803">IFERROR(_xlfn.IFS(
U1803="MPR ISSUE","ACTIVE",
U1803="BSS Hardware Issue","ACTIVE",
U1803="Sites strategiques, MLL, Pylone, etc.","PASSIVE",
U1803="AKTIVCO DEFAUT GE &amp; POWER Cabinet","PASSIVE",
U1803="AKTIVCO Coupure ENEO &amp; Baisse de tension","PASSIVE",
U1803="Coupure ENEO &amp; Baisse de tension","PASSIVE",
U1803="Defaut GE &amp; POWER Cabinet","PASSIVE",
U1803="Sharing","PASSIVE",
U1803="Sites strategiques &amp; DataCenter","PASSIVE",
U1803="Exclu","Exclu",
U1803="SAT","ACTIVE",
U1803="SPARE-ISSUE","SPARE-ISSUE",
U1803="Fiber CAmtel","ACTIVE",
U1803="Fiber AOF","ACTIVE",
U1803="Projet OCM (HUAWEI)","PLANNED WORKS",
U1803="Projet OCM (NOKIA)","PLANNED WORKS",
U1803="ACCESS-ISSUE","ACCESS-ISSUE",
U1803="Projet OCM (ZTE, NOKIA, autres projets)","PLANNED WORKS",
U1803="No root CAuse","No root cause",
U1803="ODU HS","ACTIVE",
U1803="IP &amp; VLAN","ACTIVE",
U1803="Warehouse HUAWEI","SPARE-ISSUE",
U1803="SPARE-HS","SPARE-ISSUE",
U1803="Power Telco","ACTIVE"
),"")</f>
        <v>No root cause</v>
      </c>
      <c r="W1803" s="49"/>
      <c r="X1803" s="49"/>
      <c r="Y1803" s="49"/>
      <c r="Z1803" s="49"/>
      <c r="AA1803" s="49"/>
      <c r="AB1803" s="17" t="s">
        <v>5421</v>
      </c>
      <c r="AC1803" s="7" t="s">
        <v>5421</v>
      </c>
      <c r="AD1803" s="6"/>
      <c r="AE1803" s="7"/>
      <c r="AF1803" s="3" t="s">
        <v>5421</v>
      </c>
      <c r="AG1803" s="17"/>
      <c r="AH1803" s="18" t="s">
        <v>5421</v>
      </c>
      <c r="AI1803" s="18" t="s">
        <v>5421</v>
      </c>
      <c r="AJ1803" s="18" t="s">
        <v>5421</v>
      </c>
      <c r="AK1803" s="18" t="s">
        <v>5421</v>
      </c>
      <c r="AL1803" s="18" t="s">
        <v>5421</v>
      </c>
      <c r="AM1803" s="18" t="s">
        <v>5421</v>
      </c>
      <c r="AN1803" s="18" t="s">
        <v>5421</v>
      </c>
      <c r="AO1803" s="18" t="s">
        <v>5421</v>
      </c>
      <c r="AP1803" s="9" t="s">
        <v>5421</v>
      </c>
      <c r="AQ1803" s="14"/>
      <c r="AR1803" s="14" t="s">
        <v>5421</v>
      </c>
      <c r="AS1803" s="14" t="s">
        <v>5421</v>
      </c>
      <c r="AT1803" s="14" t="s">
        <v>5421</v>
      </c>
      <c r="AV1803" s="9" t="str">
        <f>_xlfn.XLOOKUP(B1803,[3]ALL!$B:$B,[3]ALL!$N:$N,"")</f>
        <v/>
      </c>
    </row>
    <row r="1804" spans="1:48" s="9" customFormat="1" hidden="1" x14ac:dyDescent="0.3">
      <c r="A1804" s="1" t="s">
        <v>4218</v>
      </c>
      <c r="B1804" s="8" t="s">
        <v>4219</v>
      </c>
      <c r="C1804" s="3" t="str">
        <f>_xlfn.XLOOKUP(B1804,'[1]daily break down'!$D:$D,'[1]daily break down'!$E:$E,"")</f>
        <v>Bafoussam</v>
      </c>
      <c r="D1804" s="1" t="s">
        <v>11</v>
      </c>
      <c r="E1804" s="1" t="s">
        <v>12</v>
      </c>
      <c r="F1804" s="3" t="s">
        <v>102</v>
      </c>
      <c r="G1804" s="1" t="s">
        <v>299</v>
      </c>
      <c r="H1804" s="33" t="str">
        <f>_xlfn.XLOOKUP(B1804,[2]CALCULATION!$B:$B,[2]CALCULATION!$H:$H,"")</f>
        <v>Huawei</v>
      </c>
      <c r="I1804" s="71">
        <v>0</v>
      </c>
      <c r="J1804" s="71">
        <v>0</v>
      </c>
      <c r="K1804" s="71">
        <v>0</v>
      </c>
      <c r="L1804" s="71">
        <v>0</v>
      </c>
      <c r="M1804" s="71">
        <v>0</v>
      </c>
      <c r="N1804" s="71">
        <v>0</v>
      </c>
      <c r="O1804" s="71">
        <v>0</v>
      </c>
      <c r="P1804" s="50" t="s">
        <v>5365</v>
      </c>
      <c r="Q1804" s="50" t="s">
        <v>5911</v>
      </c>
      <c r="R1804" s="50"/>
      <c r="S1804" s="49" t="str" cm="1">
        <f t="array" ref="S1804">IFERROR(_xlfn.IFS(
U1804="MPR ISSUE","PDH",
U1804="BSS Hardware Issue","BSS",
U1804="Sites strategiques, MLL, Pylone, etc.","ENVTECH",
U1804="AKTIVCO DEFAUT GE &amp; POWER Cabinet","AKTIVCO",
U1804="AKTIVCO Coupure ENEO &amp; Baisse de tension","AKTIVCO GRID ONLY",
U1804="Coupure ENEO &amp; Baisse de tension","IHS GRID ONLY",
U1804="Defaut GE &amp; POWER Cabinet","IHS",
U1804="Sharing","Partners",
U1804="Sites strategiques &amp; DataCenter","SST &amp; DC",
U1804="Exclu","Exclu",
U1804="SAT","SAT",
U1804="SPARE-ISSUE","SPARE-ISSUE",
U1804="Fiber CAmtel","TRANS_FO_CAMTEL",
U1804="Fiber AOF","Fiber AOF",
U1804="Projet OCM (HUAWEI)","TRAVAUX-HUAWEI",
U1804="Projet OCM (NOKIA)","TRAVAUX-NOKIA",
U1804="ACCESS-ISSUE","ACCESS-ISSUE",
U1804="Projet OCM (ZTE, NOKIA, autres projets)","TRAVAUX OCM",
U1804="No root CAuse","No root cause",
U1804="ODU HS","PDH",
U1804="IP &amp; VLAN","PDH",
U1804="Warehouse HUAWEI","SPARE-ISSUE",
U1804="SPARE-HS","SPARE-ISSUE",
U1804="Power Telco","BSS"
),"")</f>
        <v>No root cause</v>
      </c>
      <c r="T1804" s="49" t="str" cm="1">
        <f t="array" ref="T1804">IFERROR(_xlfn.IFS(
U1804="MPR ISSUE","TX ISSUE",
U1804="BSS Hardware Issue","RAN ISSUE",
U1804="Sites strategiques, MLL, Pylone, etc.","ENVTECH",
U1804="AKTIVCO DEFAUT GE &amp; POWER Cabinet","POWER ISSUE",
U1804="AKTIVCO Coupure ENEO &amp; Baisse de tension","POWER ISSUE",
U1804="Coupure ENEO &amp; Baisse de tension","POWER ISSUE",
U1804="Defaut GE &amp; POWER Cabinet","POWER ISSUE",
U1804="Sharing","POWER ISSUE",
U1804="Sites strategiques &amp; DataCenter","POWER ISSUE",
U1804="Exclu","Exclu",
U1804="SAT","TX ISSUE",
U1804="SPARE-ISSUE","SPARE-ISSUE",
U1804="Fiber CAmtel","TX ISSUE",
U1804="Fiber AOF","TX ISSUE",
U1804="Projet OCM (HUAWEI)","TRAVAUX-HUAWEI",
U1804="Projet OCM (NOKIA)","TRAVAUX -NOKIA",
U1804="ACCESS-ISSUE","ACCESS-ISSUE",
U1804="Projet OCM (ZTE, NOKIA, autres projets)","TRAVAUX OCM",
U1804="No root CAuse","No root cause",
U1804="ODU HS","TX ISSUE",
U1804="IP &amp; VLAN","TX ISSUE",
U1804="Warehouse HUAWEI","SPARE-ISSUE",
U1804="SPARE-HS","SPARE-ISSUE",
U1804="Power Telco","RAN ISSUE"
),"")</f>
        <v>No root cause</v>
      </c>
      <c r="U1804" s="36" t="s">
        <v>5895</v>
      </c>
      <c r="V1804" s="49" t="str" cm="1">
        <f t="array" ref="V1804">IFERROR(_xlfn.IFS(
U1804="MPR ISSUE","ACTIVE",
U1804="BSS Hardware Issue","ACTIVE",
U1804="Sites strategiques, MLL, Pylone, etc.","PASSIVE",
U1804="AKTIVCO DEFAUT GE &amp; POWER Cabinet","PASSIVE",
U1804="AKTIVCO Coupure ENEO &amp; Baisse de tension","PASSIVE",
U1804="Coupure ENEO &amp; Baisse de tension","PASSIVE",
U1804="Defaut GE &amp; POWER Cabinet","PASSIVE",
U1804="Sharing","PASSIVE",
U1804="Sites strategiques &amp; DataCenter","PASSIVE",
U1804="Exclu","Exclu",
U1804="SAT","ACTIVE",
U1804="SPARE-ISSUE","SPARE-ISSUE",
U1804="Fiber CAmtel","ACTIVE",
U1804="Fiber AOF","ACTIVE",
U1804="Projet OCM (HUAWEI)","PLANNED WORKS",
U1804="Projet OCM (NOKIA)","PLANNED WORKS",
U1804="ACCESS-ISSUE","ACCESS-ISSUE",
U1804="Projet OCM (ZTE, NOKIA, autres projets)","PLANNED WORKS",
U1804="No root CAuse","No root cause",
U1804="ODU HS","ACTIVE",
U1804="IP &amp; VLAN","ACTIVE",
U1804="Warehouse HUAWEI","SPARE-ISSUE",
U1804="SPARE-HS","SPARE-ISSUE",
U1804="Power Telco","ACTIVE"
),"")</f>
        <v>No root cause</v>
      </c>
      <c r="W1804" s="49"/>
      <c r="X1804" s="49"/>
      <c r="Y1804" s="49"/>
      <c r="Z1804" s="49"/>
      <c r="AA1804" s="49"/>
      <c r="AB1804" s="17" t="s">
        <v>5421</v>
      </c>
      <c r="AC1804" s="7" t="s">
        <v>5421</v>
      </c>
      <c r="AD1804" s="6"/>
      <c r="AE1804" s="7"/>
      <c r="AF1804" s="3" t="s">
        <v>5421</v>
      </c>
      <c r="AG1804" s="17"/>
      <c r="AH1804" s="18" t="s">
        <v>5421</v>
      </c>
      <c r="AI1804" s="18" t="s">
        <v>5421</v>
      </c>
      <c r="AJ1804" s="18" t="s">
        <v>5421</v>
      </c>
      <c r="AK1804" s="18" t="s">
        <v>5421</v>
      </c>
      <c r="AL1804" s="18" t="s">
        <v>5421</v>
      </c>
      <c r="AM1804" s="18" t="s">
        <v>5421</v>
      </c>
      <c r="AN1804" s="18" t="s">
        <v>5421</v>
      </c>
      <c r="AO1804" s="18" t="s">
        <v>5421</v>
      </c>
      <c r="AP1804" s="9" t="s">
        <v>5421</v>
      </c>
      <c r="AQ1804" s="14"/>
      <c r="AR1804" s="14" t="s">
        <v>5421</v>
      </c>
      <c r="AS1804" s="14" t="s">
        <v>5421</v>
      </c>
      <c r="AT1804" s="14" t="s">
        <v>5421</v>
      </c>
      <c r="AV1804" s="9" t="str">
        <f>_xlfn.XLOOKUP(B1804,[3]ALL!$B:$B,[3]ALL!$N:$N,"")</f>
        <v/>
      </c>
    </row>
    <row r="1805" spans="1:48" s="9" customFormat="1" hidden="1" x14ac:dyDescent="0.3">
      <c r="A1805" s="1" t="s">
        <v>4807</v>
      </c>
      <c r="B1805" s="8" t="s">
        <v>4808</v>
      </c>
      <c r="C1805" s="3" t="str">
        <f>_xlfn.XLOOKUP(B1805,'[1]daily break down'!$D:$D,'[1]daily break down'!$E:$E,"")</f>
        <v>Douala</v>
      </c>
      <c r="D1805" s="1" t="s">
        <v>11</v>
      </c>
      <c r="E1805" s="1" t="s">
        <v>12</v>
      </c>
      <c r="F1805" s="3" t="s">
        <v>31</v>
      </c>
      <c r="G1805" s="1" t="s">
        <v>32</v>
      </c>
      <c r="H1805" s="35" t="str">
        <f>_xlfn.XLOOKUP(B1805,[2]CALCULATION!$B:$B,[2]CALCULATION!$H:$H,"")</f>
        <v>ZTE</v>
      </c>
      <c r="I1805" s="71">
        <v>0</v>
      </c>
      <c r="J1805" s="71">
        <v>0</v>
      </c>
      <c r="K1805" s="71">
        <v>0</v>
      </c>
      <c r="L1805" s="71">
        <v>0</v>
      </c>
      <c r="M1805" s="71">
        <v>0</v>
      </c>
      <c r="N1805" s="71">
        <v>0</v>
      </c>
      <c r="O1805" s="71">
        <v>0</v>
      </c>
      <c r="P1805" s="50" t="s">
        <v>5365</v>
      </c>
      <c r="Q1805" s="50" t="s">
        <v>5911</v>
      </c>
      <c r="R1805" s="50"/>
      <c r="S1805" s="49" t="str" cm="1">
        <f t="array" ref="S1805">IFERROR(_xlfn.IFS(
U1805="MPR ISSUE","PDH",
U1805="BSS Hardware Issue","BSS",
U1805="Sites strategiques, MLL, Pylone, etc.","ENVTECH",
U1805="AKTIVCO DEFAUT GE &amp; POWER Cabinet","AKTIVCO",
U1805="AKTIVCO Coupure ENEO &amp; Baisse de tension","AKTIVCO GRID ONLY",
U1805="Coupure ENEO &amp; Baisse de tension","IHS GRID ONLY",
U1805="Defaut GE &amp; POWER Cabinet","IHS",
U1805="Sharing","Partners",
U1805="Sites strategiques &amp; DataCenter","SST &amp; DC",
U1805="Exclu","Exclu",
U1805="SAT","SAT",
U1805="SPARE-ISSUE","SPARE-ISSUE",
U1805="Fiber CAmtel","TRANS_FO_CAMTEL",
U1805="Fiber AOF","Fiber AOF",
U1805="Projet OCM (HUAWEI)","TRAVAUX-HUAWEI",
U1805="Projet OCM (NOKIA)","TRAVAUX-NOKIA",
U1805="ACCESS-ISSUE","ACCESS-ISSUE",
U1805="Projet OCM (ZTE, NOKIA, autres projets)","TRAVAUX OCM",
U1805="No root CAuse","No root cause",
U1805="ODU HS","PDH",
U1805="IP &amp; VLAN","PDH",
U1805="Warehouse HUAWEI","SPARE-ISSUE",
U1805="SPARE-HS","SPARE-ISSUE",
U1805="Power Telco","BSS"
),"")</f>
        <v>No root cause</v>
      </c>
      <c r="T1805" s="49" t="str" cm="1">
        <f t="array" ref="T1805">IFERROR(_xlfn.IFS(
U1805="MPR ISSUE","TX ISSUE",
U1805="BSS Hardware Issue","RAN ISSUE",
U1805="Sites strategiques, MLL, Pylone, etc.","ENVTECH",
U1805="AKTIVCO DEFAUT GE &amp; POWER Cabinet","POWER ISSUE",
U1805="AKTIVCO Coupure ENEO &amp; Baisse de tension","POWER ISSUE",
U1805="Coupure ENEO &amp; Baisse de tension","POWER ISSUE",
U1805="Defaut GE &amp; POWER Cabinet","POWER ISSUE",
U1805="Sharing","POWER ISSUE",
U1805="Sites strategiques &amp; DataCenter","POWER ISSUE",
U1805="Exclu","Exclu",
U1805="SAT","TX ISSUE",
U1805="SPARE-ISSUE","SPARE-ISSUE",
U1805="Fiber CAmtel","TX ISSUE",
U1805="Fiber AOF","TX ISSUE",
U1805="Projet OCM (HUAWEI)","TRAVAUX-HUAWEI",
U1805="Projet OCM (NOKIA)","TRAVAUX -NOKIA",
U1805="ACCESS-ISSUE","ACCESS-ISSUE",
U1805="Projet OCM (ZTE, NOKIA, autres projets)","TRAVAUX OCM",
U1805="No root CAuse","No root cause",
U1805="ODU HS","TX ISSUE",
U1805="IP &amp; VLAN","TX ISSUE",
U1805="Warehouse HUAWEI","SPARE-ISSUE",
U1805="SPARE-HS","SPARE-ISSUE",
U1805="Power Telco","RAN ISSUE"
),"")</f>
        <v>No root cause</v>
      </c>
      <c r="U1805" s="36" t="s">
        <v>5895</v>
      </c>
      <c r="V1805" s="49" t="str" cm="1">
        <f t="array" ref="V1805">IFERROR(_xlfn.IFS(
U1805="MPR ISSUE","ACTIVE",
U1805="BSS Hardware Issue","ACTIVE",
U1805="Sites strategiques, MLL, Pylone, etc.","PASSIVE",
U1805="AKTIVCO DEFAUT GE &amp; POWER Cabinet","PASSIVE",
U1805="AKTIVCO Coupure ENEO &amp; Baisse de tension","PASSIVE",
U1805="Coupure ENEO &amp; Baisse de tension","PASSIVE",
U1805="Defaut GE &amp; POWER Cabinet","PASSIVE",
U1805="Sharing","PASSIVE",
U1805="Sites strategiques &amp; DataCenter","PASSIVE",
U1805="Exclu","Exclu",
U1805="SAT","ACTIVE",
U1805="SPARE-ISSUE","SPARE-ISSUE",
U1805="Fiber CAmtel","ACTIVE",
U1805="Fiber AOF","ACTIVE",
U1805="Projet OCM (HUAWEI)","PLANNED WORKS",
U1805="Projet OCM (NOKIA)","PLANNED WORKS",
U1805="ACCESS-ISSUE","ACCESS-ISSUE",
U1805="Projet OCM (ZTE, NOKIA, autres projets)","PLANNED WORKS",
U1805="No root CAuse","No root cause",
U1805="ODU HS","ACTIVE",
U1805="IP &amp; VLAN","ACTIVE",
U1805="Warehouse HUAWEI","SPARE-ISSUE",
U1805="SPARE-HS","SPARE-ISSUE",
U1805="Power Telco","ACTIVE"
),"")</f>
        <v>No root cause</v>
      </c>
      <c r="W1805" s="49"/>
      <c r="X1805" s="49"/>
      <c r="Y1805" s="49"/>
      <c r="Z1805" s="49"/>
      <c r="AA1805" s="49"/>
      <c r="AB1805" s="17" t="s">
        <v>5421</v>
      </c>
      <c r="AC1805" s="7" t="s">
        <v>5421</v>
      </c>
      <c r="AD1805" s="6"/>
      <c r="AE1805" s="7"/>
      <c r="AF1805" s="3" t="s">
        <v>5421</v>
      </c>
      <c r="AG1805" s="17"/>
      <c r="AH1805" s="18" t="s">
        <v>5421</v>
      </c>
      <c r="AI1805" s="18" t="s">
        <v>5421</v>
      </c>
      <c r="AJ1805" s="18" t="s">
        <v>5421</v>
      </c>
      <c r="AK1805" s="18" t="s">
        <v>5421</v>
      </c>
      <c r="AL1805" s="18" t="s">
        <v>5421</v>
      </c>
      <c r="AM1805" s="18" t="s">
        <v>5421</v>
      </c>
      <c r="AN1805" s="18" t="s">
        <v>5421</v>
      </c>
      <c r="AO1805" s="18" t="s">
        <v>5421</v>
      </c>
      <c r="AP1805" s="9" t="s">
        <v>5421</v>
      </c>
      <c r="AQ1805" s="14"/>
      <c r="AR1805" s="14" t="s">
        <v>5421</v>
      </c>
      <c r="AS1805" s="14" t="s">
        <v>5421</v>
      </c>
      <c r="AT1805" s="14" t="s">
        <v>5421</v>
      </c>
      <c r="AV1805" s="9" t="str">
        <f>_xlfn.XLOOKUP(B1805,[3]ALL!$B:$B,[3]ALL!$N:$N,"")</f>
        <v/>
      </c>
    </row>
    <row r="1806" spans="1:48" s="9" customFormat="1" hidden="1" x14ac:dyDescent="0.3">
      <c r="A1806" s="1" t="s">
        <v>724</v>
      </c>
      <c r="B1806" s="8" t="s">
        <v>725</v>
      </c>
      <c r="C1806" s="3" t="str">
        <f>_xlfn.XLOOKUP(B1806,'[1]daily break down'!$D:$D,'[1]daily break down'!$E:$E,"")</f>
        <v>Douala</v>
      </c>
      <c r="D1806" s="1" t="s">
        <v>11</v>
      </c>
      <c r="E1806" s="1" t="s">
        <v>12</v>
      </c>
      <c r="F1806" s="3" t="s">
        <v>31</v>
      </c>
      <c r="G1806" s="1" t="s">
        <v>32</v>
      </c>
      <c r="H1806" s="35" t="str">
        <f>_xlfn.XLOOKUP(B1806,[2]CALCULATION!$B:$B,[2]CALCULATION!$H:$H,"")</f>
        <v>ZTE</v>
      </c>
      <c r="I1806" s="71">
        <v>0</v>
      </c>
      <c r="J1806" s="71">
        <v>0</v>
      </c>
      <c r="K1806" s="71">
        <v>0</v>
      </c>
      <c r="L1806" s="71">
        <v>0</v>
      </c>
      <c r="M1806" s="71">
        <v>0</v>
      </c>
      <c r="N1806" s="71">
        <v>0</v>
      </c>
      <c r="O1806" s="71">
        <v>0</v>
      </c>
      <c r="P1806" s="50" t="s">
        <v>5365</v>
      </c>
      <c r="Q1806" s="50" t="s">
        <v>5911</v>
      </c>
      <c r="R1806" s="50"/>
      <c r="S1806" s="49" t="str" cm="1">
        <f t="array" ref="S1806">IFERROR(_xlfn.IFS(
U1806="MPR ISSUE","PDH",
U1806="BSS Hardware Issue","BSS",
U1806="Sites strategiques, MLL, Pylone, etc.","ENVTECH",
U1806="AKTIVCO DEFAUT GE &amp; POWER Cabinet","AKTIVCO",
U1806="AKTIVCO Coupure ENEO &amp; Baisse de tension","AKTIVCO GRID ONLY",
U1806="Coupure ENEO &amp; Baisse de tension","IHS GRID ONLY",
U1806="Defaut GE &amp; POWER Cabinet","IHS",
U1806="Sharing","Partners",
U1806="Sites strategiques &amp; DataCenter","SST &amp; DC",
U1806="Exclu","Exclu",
U1806="SAT","SAT",
U1806="SPARE-ISSUE","SPARE-ISSUE",
U1806="Fiber CAmtel","TRANS_FO_CAMTEL",
U1806="Fiber AOF","Fiber AOF",
U1806="Projet OCM (HUAWEI)","TRAVAUX-HUAWEI",
U1806="Projet OCM (NOKIA)","TRAVAUX-NOKIA",
U1806="ACCESS-ISSUE","ACCESS-ISSUE",
U1806="Projet OCM (ZTE, NOKIA, autres projets)","TRAVAUX OCM",
U1806="No root CAuse","No root cause",
U1806="ODU HS","PDH",
U1806="IP &amp; VLAN","PDH",
U1806="Warehouse HUAWEI","SPARE-ISSUE",
U1806="SPARE-HS","SPARE-ISSUE",
U1806="Power Telco","BSS"
),"")</f>
        <v>No root cause</v>
      </c>
      <c r="T1806" s="49" t="str" cm="1">
        <f t="array" ref="T1806">IFERROR(_xlfn.IFS(
U1806="MPR ISSUE","TX ISSUE",
U1806="BSS Hardware Issue","RAN ISSUE",
U1806="Sites strategiques, MLL, Pylone, etc.","ENVTECH",
U1806="AKTIVCO DEFAUT GE &amp; POWER Cabinet","POWER ISSUE",
U1806="AKTIVCO Coupure ENEO &amp; Baisse de tension","POWER ISSUE",
U1806="Coupure ENEO &amp; Baisse de tension","POWER ISSUE",
U1806="Defaut GE &amp; POWER Cabinet","POWER ISSUE",
U1806="Sharing","POWER ISSUE",
U1806="Sites strategiques &amp; DataCenter","POWER ISSUE",
U1806="Exclu","Exclu",
U1806="SAT","TX ISSUE",
U1806="SPARE-ISSUE","SPARE-ISSUE",
U1806="Fiber CAmtel","TX ISSUE",
U1806="Fiber AOF","TX ISSUE",
U1806="Projet OCM (HUAWEI)","TRAVAUX-HUAWEI",
U1806="Projet OCM (NOKIA)","TRAVAUX -NOKIA",
U1806="ACCESS-ISSUE","ACCESS-ISSUE",
U1806="Projet OCM (ZTE, NOKIA, autres projets)","TRAVAUX OCM",
U1806="No root CAuse","No root cause",
U1806="ODU HS","TX ISSUE",
U1806="IP &amp; VLAN","TX ISSUE",
U1806="Warehouse HUAWEI","SPARE-ISSUE",
U1806="SPARE-HS","SPARE-ISSUE",
U1806="Power Telco","RAN ISSUE"
),"")</f>
        <v>No root cause</v>
      </c>
      <c r="U1806" s="36" t="s">
        <v>5895</v>
      </c>
      <c r="V1806" s="49" t="str" cm="1">
        <f t="array" ref="V1806">IFERROR(_xlfn.IFS(
U1806="MPR ISSUE","ACTIVE",
U1806="BSS Hardware Issue","ACTIVE",
U1806="Sites strategiques, MLL, Pylone, etc.","PASSIVE",
U1806="AKTIVCO DEFAUT GE &amp; POWER Cabinet","PASSIVE",
U1806="AKTIVCO Coupure ENEO &amp; Baisse de tension","PASSIVE",
U1806="Coupure ENEO &amp; Baisse de tension","PASSIVE",
U1806="Defaut GE &amp; POWER Cabinet","PASSIVE",
U1806="Sharing","PASSIVE",
U1806="Sites strategiques &amp; DataCenter","PASSIVE",
U1806="Exclu","Exclu",
U1806="SAT","ACTIVE",
U1806="SPARE-ISSUE","SPARE-ISSUE",
U1806="Fiber CAmtel","ACTIVE",
U1806="Fiber AOF","ACTIVE",
U1806="Projet OCM (HUAWEI)","PLANNED WORKS",
U1806="Projet OCM (NOKIA)","PLANNED WORKS",
U1806="ACCESS-ISSUE","ACCESS-ISSUE",
U1806="Projet OCM (ZTE, NOKIA, autres projets)","PLANNED WORKS",
U1806="No root CAuse","No root cause",
U1806="ODU HS","ACTIVE",
U1806="IP &amp; VLAN","ACTIVE",
U1806="Warehouse HUAWEI","SPARE-ISSUE",
U1806="SPARE-HS","SPARE-ISSUE",
U1806="Power Telco","ACTIVE"
),"")</f>
        <v>No root cause</v>
      </c>
      <c r="W1806" s="49"/>
      <c r="X1806" s="49"/>
      <c r="Y1806" s="49"/>
      <c r="Z1806" s="49"/>
      <c r="AA1806" s="49"/>
      <c r="AB1806" s="17" t="s">
        <v>5421</v>
      </c>
      <c r="AC1806" s="7" t="s">
        <v>5421</v>
      </c>
      <c r="AD1806" s="6"/>
      <c r="AE1806" s="7"/>
      <c r="AF1806" s="3" t="s">
        <v>5421</v>
      </c>
      <c r="AG1806" s="17"/>
      <c r="AH1806" s="18" t="s">
        <v>5421</v>
      </c>
      <c r="AI1806" s="18" t="s">
        <v>5421</v>
      </c>
      <c r="AJ1806" s="18" t="s">
        <v>5421</v>
      </c>
      <c r="AK1806" s="18" t="s">
        <v>5421</v>
      </c>
      <c r="AL1806" s="18" t="s">
        <v>5421</v>
      </c>
      <c r="AM1806" s="18" t="s">
        <v>5421</v>
      </c>
      <c r="AN1806" s="18" t="s">
        <v>5421</v>
      </c>
      <c r="AO1806" s="18" t="s">
        <v>5421</v>
      </c>
      <c r="AP1806" s="9" t="s">
        <v>5421</v>
      </c>
      <c r="AQ1806" s="14"/>
      <c r="AR1806" s="14" t="s">
        <v>5421</v>
      </c>
      <c r="AS1806" s="14" t="s">
        <v>5421</v>
      </c>
      <c r="AT1806" s="14" t="s">
        <v>5421</v>
      </c>
      <c r="AV1806" s="9" t="str">
        <f>_xlfn.XLOOKUP(B1806,[3]ALL!$B:$B,[3]ALL!$N:$N,"")</f>
        <v/>
      </c>
    </row>
    <row r="1807" spans="1:48" s="9" customFormat="1" hidden="1" x14ac:dyDescent="0.3">
      <c r="A1807" s="1" t="s">
        <v>789</v>
      </c>
      <c r="B1807" s="8" t="s">
        <v>790</v>
      </c>
      <c r="C1807" s="3" t="str">
        <f>_xlfn.XLOOKUP(B1807,'[1]daily break down'!$D:$D,'[1]daily break down'!$E:$E,"")</f>
        <v>Douala</v>
      </c>
      <c r="D1807" s="1"/>
      <c r="E1807" s="1"/>
      <c r="F1807" s="3" t="s">
        <v>31</v>
      </c>
      <c r="G1807" s="1" t="s">
        <v>32</v>
      </c>
      <c r="H1807" s="35" t="str">
        <f>_xlfn.XLOOKUP(B1807,[2]CALCULATION!$B:$B,[2]CALCULATION!$H:$H,"")</f>
        <v>ZTE</v>
      </c>
      <c r="I1807" s="71">
        <v>0</v>
      </c>
      <c r="J1807" s="71">
        <v>0</v>
      </c>
      <c r="K1807" s="71">
        <v>0</v>
      </c>
      <c r="L1807" s="71">
        <v>0</v>
      </c>
      <c r="M1807" s="71">
        <v>0</v>
      </c>
      <c r="N1807" s="71">
        <v>0</v>
      </c>
      <c r="O1807" s="71">
        <v>0</v>
      </c>
      <c r="P1807" s="50" t="s">
        <v>5365</v>
      </c>
      <c r="Q1807" s="50" t="s">
        <v>5911</v>
      </c>
      <c r="R1807" s="50"/>
      <c r="S1807" s="49" t="str" cm="1">
        <f t="array" ref="S1807">IFERROR(_xlfn.IFS(
U1807="MPR ISSUE","PDH",
U1807="BSS Hardware Issue","BSS",
U1807="Sites strategiques, MLL, Pylone, etc.","ENVTECH",
U1807="AKTIVCO DEFAUT GE &amp; POWER Cabinet","AKTIVCO",
U1807="AKTIVCO Coupure ENEO &amp; Baisse de tension","AKTIVCO GRID ONLY",
U1807="Coupure ENEO &amp; Baisse de tension","IHS GRID ONLY",
U1807="Defaut GE &amp; POWER Cabinet","IHS",
U1807="Sharing","Partners",
U1807="Sites strategiques &amp; DataCenter","SST &amp; DC",
U1807="Exclu","Exclu",
U1807="SAT","SAT",
U1807="SPARE-ISSUE","SPARE-ISSUE",
U1807="Fiber CAmtel","TRANS_FO_CAMTEL",
U1807="Fiber AOF","Fiber AOF",
U1807="Projet OCM (HUAWEI)","TRAVAUX-HUAWEI",
U1807="Projet OCM (NOKIA)","TRAVAUX-NOKIA",
U1807="ACCESS-ISSUE","ACCESS-ISSUE",
U1807="Projet OCM (ZTE, NOKIA, autres projets)","TRAVAUX OCM",
U1807="No root CAuse","No root cause",
U1807="ODU HS","PDH",
U1807="IP &amp; VLAN","PDH",
U1807="Warehouse HUAWEI","SPARE-ISSUE",
U1807="SPARE-HS","SPARE-ISSUE",
U1807="Power Telco","BSS"
),"")</f>
        <v>No root cause</v>
      </c>
      <c r="T1807" s="49" t="str" cm="1">
        <f t="array" ref="T1807">IFERROR(_xlfn.IFS(
U1807="MPR ISSUE","TX ISSUE",
U1807="BSS Hardware Issue","RAN ISSUE",
U1807="Sites strategiques, MLL, Pylone, etc.","ENVTECH",
U1807="AKTIVCO DEFAUT GE &amp; POWER Cabinet","POWER ISSUE",
U1807="AKTIVCO Coupure ENEO &amp; Baisse de tension","POWER ISSUE",
U1807="Coupure ENEO &amp; Baisse de tension","POWER ISSUE",
U1807="Defaut GE &amp; POWER Cabinet","POWER ISSUE",
U1807="Sharing","POWER ISSUE",
U1807="Sites strategiques &amp; DataCenter","POWER ISSUE",
U1807="Exclu","Exclu",
U1807="SAT","TX ISSUE",
U1807="SPARE-ISSUE","SPARE-ISSUE",
U1807="Fiber CAmtel","TX ISSUE",
U1807="Fiber AOF","TX ISSUE",
U1807="Projet OCM (HUAWEI)","TRAVAUX-HUAWEI",
U1807="Projet OCM (NOKIA)","TRAVAUX -NOKIA",
U1807="ACCESS-ISSUE","ACCESS-ISSUE",
U1807="Projet OCM (ZTE, NOKIA, autres projets)","TRAVAUX OCM",
U1807="No root CAuse","No root cause",
U1807="ODU HS","TX ISSUE",
U1807="IP &amp; VLAN","TX ISSUE",
U1807="Warehouse HUAWEI","SPARE-ISSUE",
U1807="SPARE-HS","SPARE-ISSUE",
U1807="Power Telco","RAN ISSUE"
),"")</f>
        <v>No root cause</v>
      </c>
      <c r="U1807" s="36" t="s">
        <v>5895</v>
      </c>
      <c r="V1807" s="49" t="str" cm="1">
        <f t="array" ref="V1807">IFERROR(_xlfn.IFS(
U1807="MPR ISSUE","ACTIVE",
U1807="BSS Hardware Issue","ACTIVE",
U1807="Sites strategiques, MLL, Pylone, etc.","PASSIVE",
U1807="AKTIVCO DEFAUT GE &amp; POWER Cabinet","PASSIVE",
U1807="AKTIVCO Coupure ENEO &amp; Baisse de tension","PASSIVE",
U1807="Coupure ENEO &amp; Baisse de tension","PASSIVE",
U1807="Defaut GE &amp; POWER Cabinet","PASSIVE",
U1807="Sharing","PASSIVE",
U1807="Sites strategiques &amp; DataCenter","PASSIVE",
U1807="Exclu","Exclu",
U1807="SAT","ACTIVE",
U1807="SPARE-ISSUE","SPARE-ISSUE",
U1807="Fiber CAmtel","ACTIVE",
U1807="Fiber AOF","ACTIVE",
U1807="Projet OCM (HUAWEI)","PLANNED WORKS",
U1807="Projet OCM (NOKIA)","PLANNED WORKS",
U1807="ACCESS-ISSUE","ACCESS-ISSUE",
U1807="Projet OCM (ZTE, NOKIA, autres projets)","PLANNED WORKS",
U1807="No root CAuse","No root cause",
U1807="ODU HS","ACTIVE",
U1807="IP &amp; VLAN","ACTIVE",
U1807="Warehouse HUAWEI","SPARE-ISSUE",
U1807="SPARE-HS","SPARE-ISSUE",
U1807="Power Telco","ACTIVE"
),"")</f>
        <v>No root cause</v>
      </c>
      <c r="W1807" s="49"/>
      <c r="X1807" s="49"/>
      <c r="Y1807" s="49"/>
      <c r="Z1807" s="49"/>
      <c r="AA1807" s="49"/>
      <c r="AB1807" s="17" t="s">
        <v>5421</v>
      </c>
      <c r="AC1807" s="7" t="s">
        <v>5421</v>
      </c>
      <c r="AD1807" s="6"/>
      <c r="AE1807" s="7"/>
      <c r="AF1807" s="3" t="s">
        <v>5421</v>
      </c>
      <c r="AG1807" s="17"/>
      <c r="AH1807" s="18" t="s">
        <v>5421</v>
      </c>
      <c r="AI1807" s="18" t="s">
        <v>5421</v>
      </c>
      <c r="AJ1807" s="18" t="s">
        <v>5421</v>
      </c>
      <c r="AK1807" s="18" t="s">
        <v>5421</v>
      </c>
      <c r="AL1807" s="18" t="s">
        <v>5421</v>
      </c>
      <c r="AM1807" s="18" t="s">
        <v>5421</v>
      </c>
      <c r="AN1807" s="18" t="s">
        <v>5421</v>
      </c>
      <c r="AO1807" s="18" t="s">
        <v>5421</v>
      </c>
      <c r="AP1807" s="9" t="s">
        <v>5421</v>
      </c>
      <c r="AQ1807" s="14"/>
      <c r="AR1807" s="14" t="s">
        <v>5421</v>
      </c>
      <c r="AS1807" s="14" t="s">
        <v>5421</v>
      </c>
      <c r="AT1807" s="14" t="s">
        <v>5421</v>
      </c>
      <c r="AV1807" s="9" t="str">
        <f>_xlfn.XLOOKUP(B1807,[3]ALL!$B:$B,[3]ALL!$N:$N,"")</f>
        <v/>
      </c>
    </row>
    <row r="1808" spans="1:48" s="9" customFormat="1" hidden="1" x14ac:dyDescent="0.3">
      <c r="A1808" s="1" t="s">
        <v>767</v>
      </c>
      <c r="B1808" s="8" t="s">
        <v>768</v>
      </c>
      <c r="C1808" s="3" t="str">
        <f>_xlfn.XLOOKUP(B1808,'[1]daily break down'!$D:$D,'[1]daily break down'!$E:$E,"")</f>
        <v>Douala</v>
      </c>
      <c r="D1808" s="1" t="s">
        <v>11</v>
      </c>
      <c r="E1808" s="1" t="s">
        <v>12</v>
      </c>
      <c r="F1808" s="3" t="s">
        <v>31</v>
      </c>
      <c r="G1808" s="1" t="s">
        <v>32</v>
      </c>
      <c r="H1808" s="35" t="str">
        <f>_xlfn.XLOOKUP(B1808,[2]CALCULATION!$B:$B,[2]CALCULATION!$H:$H,"")</f>
        <v>ZTE</v>
      </c>
      <c r="I1808" s="71">
        <v>0</v>
      </c>
      <c r="J1808" s="71">
        <v>0</v>
      </c>
      <c r="K1808" s="71">
        <v>0</v>
      </c>
      <c r="L1808" s="71">
        <v>0</v>
      </c>
      <c r="M1808" s="71">
        <v>0</v>
      </c>
      <c r="N1808" s="71">
        <v>0</v>
      </c>
      <c r="O1808" s="71">
        <v>0</v>
      </c>
      <c r="P1808" s="50" t="s">
        <v>5365</v>
      </c>
      <c r="Q1808" s="50" t="s">
        <v>5911</v>
      </c>
      <c r="R1808" s="50"/>
      <c r="S1808" s="49" t="str" cm="1">
        <f t="array" ref="S1808">IFERROR(_xlfn.IFS(
U1808="MPR ISSUE","PDH",
U1808="BSS Hardware Issue","BSS",
U1808="Sites strategiques, MLL, Pylone, etc.","ENVTECH",
U1808="AKTIVCO DEFAUT GE &amp; POWER Cabinet","AKTIVCO",
U1808="AKTIVCO Coupure ENEO &amp; Baisse de tension","AKTIVCO GRID ONLY",
U1808="Coupure ENEO &amp; Baisse de tension","IHS GRID ONLY",
U1808="Defaut GE &amp; POWER Cabinet","IHS",
U1808="Sharing","Partners",
U1808="Sites strategiques &amp; DataCenter","SST &amp; DC",
U1808="Exclu","Exclu",
U1808="SAT","SAT",
U1808="SPARE-ISSUE","SPARE-ISSUE",
U1808="Fiber CAmtel","TRANS_FO_CAMTEL",
U1808="Fiber AOF","Fiber AOF",
U1808="Projet OCM (HUAWEI)","TRAVAUX-HUAWEI",
U1808="Projet OCM (NOKIA)","TRAVAUX-NOKIA",
U1808="ACCESS-ISSUE","ACCESS-ISSUE",
U1808="Projet OCM (ZTE, NOKIA, autres projets)","TRAVAUX OCM",
U1808="No root CAuse","No root cause",
U1808="ODU HS","PDH",
U1808="IP &amp; VLAN","PDH",
U1808="Warehouse HUAWEI","SPARE-ISSUE",
U1808="SPARE-HS","SPARE-ISSUE",
U1808="Power Telco","BSS"
),"")</f>
        <v>No root cause</v>
      </c>
      <c r="T1808" s="49" t="str" cm="1">
        <f t="array" ref="T1808">IFERROR(_xlfn.IFS(
U1808="MPR ISSUE","TX ISSUE",
U1808="BSS Hardware Issue","RAN ISSUE",
U1808="Sites strategiques, MLL, Pylone, etc.","ENVTECH",
U1808="AKTIVCO DEFAUT GE &amp; POWER Cabinet","POWER ISSUE",
U1808="AKTIVCO Coupure ENEO &amp; Baisse de tension","POWER ISSUE",
U1808="Coupure ENEO &amp; Baisse de tension","POWER ISSUE",
U1808="Defaut GE &amp; POWER Cabinet","POWER ISSUE",
U1808="Sharing","POWER ISSUE",
U1808="Sites strategiques &amp; DataCenter","POWER ISSUE",
U1808="Exclu","Exclu",
U1808="SAT","TX ISSUE",
U1808="SPARE-ISSUE","SPARE-ISSUE",
U1808="Fiber CAmtel","TX ISSUE",
U1808="Fiber AOF","TX ISSUE",
U1808="Projet OCM (HUAWEI)","TRAVAUX-HUAWEI",
U1808="Projet OCM (NOKIA)","TRAVAUX -NOKIA",
U1808="ACCESS-ISSUE","ACCESS-ISSUE",
U1808="Projet OCM (ZTE, NOKIA, autres projets)","TRAVAUX OCM",
U1808="No root CAuse","No root cause",
U1808="ODU HS","TX ISSUE",
U1808="IP &amp; VLAN","TX ISSUE",
U1808="Warehouse HUAWEI","SPARE-ISSUE",
U1808="SPARE-HS","SPARE-ISSUE",
U1808="Power Telco","RAN ISSUE"
),"")</f>
        <v>No root cause</v>
      </c>
      <c r="U1808" s="36" t="s">
        <v>5895</v>
      </c>
      <c r="V1808" s="49" t="str" cm="1">
        <f t="array" ref="V1808">IFERROR(_xlfn.IFS(
U1808="MPR ISSUE","ACTIVE",
U1808="BSS Hardware Issue","ACTIVE",
U1808="Sites strategiques, MLL, Pylone, etc.","PASSIVE",
U1808="AKTIVCO DEFAUT GE &amp; POWER Cabinet","PASSIVE",
U1808="AKTIVCO Coupure ENEO &amp; Baisse de tension","PASSIVE",
U1808="Coupure ENEO &amp; Baisse de tension","PASSIVE",
U1808="Defaut GE &amp; POWER Cabinet","PASSIVE",
U1808="Sharing","PASSIVE",
U1808="Sites strategiques &amp; DataCenter","PASSIVE",
U1808="Exclu","Exclu",
U1808="SAT","ACTIVE",
U1808="SPARE-ISSUE","SPARE-ISSUE",
U1808="Fiber CAmtel","ACTIVE",
U1808="Fiber AOF","ACTIVE",
U1808="Projet OCM (HUAWEI)","PLANNED WORKS",
U1808="Projet OCM (NOKIA)","PLANNED WORKS",
U1808="ACCESS-ISSUE","ACCESS-ISSUE",
U1808="Projet OCM (ZTE, NOKIA, autres projets)","PLANNED WORKS",
U1808="No root CAuse","No root cause",
U1808="ODU HS","ACTIVE",
U1808="IP &amp; VLAN","ACTIVE",
U1808="Warehouse HUAWEI","SPARE-ISSUE",
U1808="SPARE-HS","SPARE-ISSUE",
U1808="Power Telco","ACTIVE"
),"")</f>
        <v>No root cause</v>
      </c>
      <c r="W1808" s="49"/>
      <c r="X1808" s="49"/>
      <c r="Y1808" s="49"/>
      <c r="Z1808" s="49"/>
      <c r="AA1808" s="49"/>
      <c r="AB1808" s="17" t="s">
        <v>5421</v>
      </c>
      <c r="AC1808" s="7" t="s">
        <v>5421</v>
      </c>
      <c r="AD1808" s="6"/>
      <c r="AE1808" s="7"/>
      <c r="AF1808" s="3" t="s">
        <v>5421</v>
      </c>
      <c r="AG1808" s="17"/>
      <c r="AH1808" s="18" t="s">
        <v>5421</v>
      </c>
      <c r="AI1808" s="18" t="s">
        <v>5421</v>
      </c>
      <c r="AJ1808" s="18" t="s">
        <v>5421</v>
      </c>
      <c r="AK1808" s="18" t="s">
        <v>5421</v>
      </c>
      <c r="AL1808" s="18" t="s">
        <v>5421</v>
      </c>
      <c r="AM1808" s="18" t="s">
        <v>5421</v>
      </c>
      <c r="AN1808" s="18" t="s">
        <v>5421</v>
      </c>
      <c r="AO1808" s="18" t="s">
        <v>5421</v>
      </c>
      <c r="AP1808" s="9" t="s">
        <v>5421</v>
      </c>
      <c r="AQ1808" s="14"/>
      <c r="AR1808" s="14" t="s">
        <v>5421</v>
      </c>
      <c r="AS1808" s="14" t="s">
        <v>5421</v>
      </c>
      <c r="AT1808" s="14" t="s">
        <v>5421</v>
      </c>
      <c r="AV1808" s="9" t="str">
        <f>_xlfn.XLOOKUP(B1808,[3]ALL!$B:$B,[3]ALL!$N:$N,"")</f>
        <v/>
      </c>
    </row>
    <row r="1809" spans="1:48" s="9" customFormat="1" hidden="1" x14ac:dyDescent="0.3">
      <c r="A1809" s="1" t="s">
        <v>848</v>
      </c>
      <c r="B1809" s="8" t="s">
        <v>849</v>
      </c>
      <c r="C1809" s="3" t="str">
        <f>_xlfn.XLOOKUP(B1809,'[1]daily break down'!$D:$D,'[1]daily break down'!$E:$E,"")</f>
        <v>Douala</v>
      </c>
      <c r="D1809" s="1" t="s">
        <v>11</v>
      </c>
      <c r="E1809" s="1" t="s">
        <v>12</v>
      </c>
      <c r="F1809" s="3" t="s">
        <v>31</v>
      </c>
      <c r="G1809" s="1" t="s">
        <v>32</v>
      </c>
      <c r="H1809" s="35" t="str">
        <f>_xlfn.XLOOKUP(B1809,[2]CALCULATION!$B:$B,[2]CALCULATION!$H:$H,"")</f>
        <v>ZTE</v>
      </c>
      <c r="I1809" s="71">
        <v>0</v>
      </c>
      <c r="J1809" s="71">
        <v>0</v>
      </c>
      <c r="K1809" s="71">
        <v>0</v>
      </c>
      <c r="L1809" s="71">
        <v>0</v>
      </c>
      <c r="M1809" s="71">
        <v>0</v>
      </c>
      <c r="N1809" s="71">
        <v>0</v>
      </c>
      <c r="O1809" s="71">
        <v>0</v>
      </c>
      <c r="P1809" s="50" t="s">
        <v>5365</v>
      </c>
      <c r="Q1809" s="50" t="s">
        <v>5911</v>
      </c>
      <c r="R1809" s="50"/>
      <c r="S1809" s="49" t="str" cm="1">
        <f t="array" ref="S1809">IFERROR(_xlfn.IFS(
U1809="MPR ISSUE","PDH",
U1809="BSS Hardware Issue","BSS",
U1809="Sites strategiques, MLL, Pylone, etc.","ENVTECH",
U1809="AKTIVCO DEFAUT GE &amp; POWER Cabinet","AKTIVCO",
U1809="AKTIVCO Coupure ENEO &amp; Baisse de tension","AKTIVCO GRID ONLY",
U1809="Coupure ENEO &amp; Baisse de tension","IHS GRID ONLY",
U1809="Defaut GE &amp; POWER Cabinet","IHS",
U1809="Sharing","Partners",
U1809="Sites strategiques &amp; DataCenter","SST &amp; DC",
U1809="Exclu","Exclu",
U1809="SAT","SAT",
U1809="SPARE-ISSUE","SPARE-ISSUE",
U1809="Fiber CAmtel","TRANS_FO_CAMTEL",
U1809="Fiber AOF","Fiber AOF",
U1809="Projet OCM (HUAWEI)","TRAVAUX-HUAWEI",
U1809="Projet OCM (NOKIA)","TRAVAUX-NOKIA",
U1809="ACCESS-ISSUE","ACCESS-ISSUE",
U1809="Projet OCM (ZTE, NOKIA, autres projets)","TRAVAUX OCM",
U1809="No root CAuse","No root cause",
U1809="ODU HS","PDH",
U1809="IP &amp; VLAN","PDH",
U1809="Warehouse HUAWEI","SPARE-ISSUE",
U1809="SPARE-HS","SPARE-ISSUE",
U1809="Power Telco","BSS"
),"")</f>
        <v>No root cause</v>
      </c>
      <c r="T1809" s="49" t="str" cm="1">
        <f t="array" ref="T1809">IFERROR(_xlfn.IFS(
U1809="MPR ISSUE","TX ISSUE",
U1809="BSS Hardware Issue","RAN ISSUE",
U1809="Sites strategiques, MLL, Pylone, etc.","ENVTECH",
U1809="AKTIVCO DEFAUT GE &amp; POWER Cabinet","POWER ISSUE",
U1809="AKTIVCO Coupure ENEO &amp; Baisse de tension","POWER ISSUE",
U1809="Coupure ENEO &amp; Baisse de tension","POWER ISSUE",
U1809="Defaut GE &amp; POWER Cabinet","POWER ISSUE",
U1809="Sharing","POWER ISSUE",
U1809="Sites strategiques &amp; DataCenter","POWER ISSUE",
U1809="Exclu","Exclu",
U1809="SAT","TX ISSUE",
U1809="SPARE-ISSUE","SPARE-ISSUE",
U1809="Fiber CAmtel","TX ISSUE",
U1809="Fiber AOF","TX ISSUE",
U1809="Projet OCM (HUAWEI)","TRAVAUX-HUAWEI",
U1809="Projet OCM (NOKIA)","TRAVAUX -NOKIA",
U1809="ACCESS-ISSUE","ACCESS-ISSUE",
U1809="Projet OCM (ZTE, NOKIA, autres projets)","TRAVAUX OCM",
U1809="No root CAuse","No root cause",
U1809="ODU HS","TX ISSUE",
U1809="IP &amp; VLAN","TX ISSUE",
U1809="Warehouse HUAWEI","SPARE-ISSUE",
U1809="SPARE-HS","SPARE-ISSUE",
U1809="Power Telco","RAN ISSUE"
),"")</f>
        <v>No root cause</v>
      </c>
      <c r="U1809" s="36" t="s">
        <v>5895</v>
      </c>
      <c r="V1809" s="49" t="str" cm="1">
        <f t="array" ref="V1809">IFERROR(_xlfn.IFS(
U1809="MPR ISSUE","ACTIVE",
U1809="BSS Hardware Issue","ACTIVE",
U1809="Sites strategiques, MLL, Pylone, etc.","PASSIVE",
U1809="AKTIVCO DEFAUT GE &amp; POWER Cabinet","PASSIVE",
U1809="AKTIVCO Coupure ENEO &amp; Baisse de tension","PASSIVE",
U1809="Coupure ENEO &amp; Baisse de tension","PASSIVE",
U1809="Defaut GE &amp; POWER Cabinet","PASSIVE",
U1809="Sharing","PASSIVE",
U1809="Sites strategiques &amp; DataCenter","PASSIVE",
U1809="Exclu","Exclu",
U1809="SAT","ACTIVE",
U1809="SPARE-ISSUE","SPARE-ISSUE",
U1809="Fiber CAmtel","ACTIVE",
U1809="Fiber AOF","ACTIVE",
U1809="Projet OCM (HUAWEI)","PLANNED WORKS",
U1809="Projet OCM (NOKIA)","PLANNED WORKS",
U1809="ACCESS-ISSUE","ACCESS-ISSUE",
U1809="Projet OCM (ZTE, NOKIA, autres projets)","PLANNED WORKS",
U1809="No root CAuse","No root cause",
U1809="ODU HS","ACTIVE",
U1809="IP &amp; VLAN","ACTIVE",
U1809="Warehouse HUAWEI","SPARE-ISSUE",
U1809="SPARE-HS","SPARE-ISSUE",
U1809="Power Telco","ACTIVE"
),"")</f>
        <v>No root cause</v>
      </c>
      <c r="W1809" s="49"/>
      <c r="X1809" s="49"/>
      <c r="Y1809" s="49"/>
      <c r="Z1809" s="49"/>
      <c r="AA1809" s="49"/>
      <c r="AB1809" s="17" t="s">
        <v>5421</v>
      </c>
      <c r="AC1809" s="7" t="s">
        <v>5421</v>
      </c>
      <c r="AD1809" s="6"/>
      <c r="AE1809" s="7"/>
      <c r="AF1809" s="3" t="s">
        <v>5421</v>
      </c>
      <c r="AG1809" s="17"/>
      <c r="AH1809" s="18" t="s">
        <v>5421</v>
      </c>
      <c r="AI1809" s="18" t="s">
        <v>5421</v>
      </c>
      <c r="AJ1809" s="18" t="s">
        <v>5421</v>
      </c>
      <c r="AK1809" s="18" t="s">
        <v>5421</v>
      </c>
      <c r="AL1809" s="18" t="s">
        <v>5421</v>
      </c>
      <c r="AM1809" s="18" t="s">
        <v>5421</v>
      </c>
      <c r="AN1809" s="18" t="s">
        <v>5421</v>
      </c>
      <c r="AO1809" s="18" t="s">
        <v>5421</v>
      </c>
      <c r="AP1809" s="9" t="s">
        <v>5421</v>
      </c>
      <c r="AQ1809" s="14"/>
      <c r="AR1809" s="14" t="s">
        <v>5421</v>
      </c>
      <c r="AS1809" s="14" t="s">
        <v>5421</v>
      </c>
      <c r="AT1809" s="14" t="s">
        <v>5421</v>
      </c>
      <c r="AV1809" s="9" t="str">
        <f>_xlfn.XLOOKUP(B1809,[3]ALL!$B:$B,[3]ALL!$N:$N,"")</f>
        <v/>
      </c>
    </row>
    <row r="1810" spans="1:48" s="9" customFormat="1" hidden="1" x14ac:dyDescent="0.3">
      <c r="A1810" s="1" t="s">
        <v>875</v>
      </c>
      <c r="B1810" s="8" t="s">
        <v>876</v>
      </c>
      <c r="C1810" s="3" t="str">
        <f>_xlfn.XLOOKUP(B1810,'[1]daily break down'!$D:$D,'[1]daily break down'!$E:$E,"")</f>
        <v>Douala</v>
      </c>
      <c r="D1810" s="1" t="s">
        <v>11</v>
      </c>
      <c r="E1810" s="1" t="s">
        <v>12</v>
      </c>
      <c r="F1810" s="3" t="s">
        <v>31</v>
      </c>
      <c r="G1810" s="1" t="s">
        <v>32</v>
      </c>
      <c r="H1810" s="35" t="str">
        <f>_xlfn.XLOOKUP(B1810,[2]CALCULATION!$B:$B,[2]CALCULATION!$H:$H,"")</f>
        <v>ZTE</v>
      </c>
      <c r="I1810" s="71">
        <v>0</v>
      </c>
      <c r="J1810" s="71">
        <v>0</v>
      </c>
      <c r="K1810" s="71">
        <v>0</v>
      </c>
      <c r="L1810" s="71">
        <v>0</v>
      </c>
      <c r="M1810" s="71">
        <v>0</v>
      </c>
      <c r="N1810" s="71">
        <v>0</v>
      </c>
      <c r="O1810" s="71">
        <v>0</v>
      </c>
      <c r="P1810" s="50" t="s">
        <v>5365</v>
      </c>
      <c r="Q1810" s="50" t="s">
        <v>5911</v>
      </c>
      <c r="R1810" s="50"/>
      <c r="S1810" s="49" t="str" cm="1">
        <f t="array" ref="S1810">IFERROR(_xlfn.IFS(
U1810="MPR ISSUE","PDH",
U1810="BSS Hardware Issue","BSS",
U1810="Sites strategiques, MLL, Pylone, etc.","ENVTECH",
U1810="AKTIVCO DEFAUT GE &amp; POWER Cabinet","AKTIVCO",
U1810="AKTIVCO Coupure ENEO &amp; Baisse de tension","AKTIVCO GRID ONLY",
U1810="Coupure ENEO &amp; Baisse de tension","IHS GRID ONLY",
U1810="Defaut GE &amp; POWER Cabinet","IHS",
U1810="Sharing","Partners",
U1810="Sites strategiques &amp; DataCenter","SST &amp; DC",
U1810="Exclu","Exclu",
U1810="SAT","SAT",
U1810="SPARE-ISSUE","SPARE-ISSUE",
U1810="Fiber CAmtel","TRANS_FO_CAMTEL",
U1810="Fiber AOF","Fiber AOF",
U1810="Projet OCM (HUAWEI)","TRAVAUX-HUAWEI",
U1810="Projet OCM (NOKIA)","TRAVAUX-NOKIA",
U1810="ACCESS-ISSUE","ACCESS-ISSUE",
U1810="Projet OCM (ZTE, NOKIA, autres projets)","TRAVAUX OCM",
U1810="No root CAuse","No root cause",
U1810="ODU HS","PDH",
U1810="IP &amp; VLAN","PDH",
U1810="Warehouse HUAWEI","SPARE-ISSUE",
U1810="SPARE-HS","SPARE-ISSUE",
U1810="Power Telco","BSS"
),"")</f>
        <v>No root cause</v>
      </c>
      <c r="T1810" s="49" t="str" cm="1">
        <f t="array" ref="T1810">IFERROR(_xlfn.IFS(
U1810="MPR ISSUE","TX ISSUE",
U1810="BSS Hardware Issue","RAN ISSUE",
U1810="Sites strategiques, MLL, Pylone, etc.","ENVTECH",
U1810="AKTIVCO DEFAUT GE &amp; POWER Cabinet","POWER ISSUE",
U1810="AKTIVCO Coupure ENEO &amp; Baisse de tension","POWER ISSUE",
U1810="Coupure ENEO &amp; Baisse de tension","POWER ISSUE",
U1810="Defaut GE &amp; POWER Cabinet","POWER ISSUE",
U1810="Sharing","POWER ISSUE",
U1810="Sites strategiques &amp; DataCenter","POWER ISSUE",
U1810="Exclu","Exclu",
U1810="SAT","TX ISSUE",
U1810="SPARE-ISSUE","SPARE-ISSUE",
U1810="Fiber CAmtel","TX ISSUE",
U1810="Fiber AOF","TX ISSUE",
U1810="Projet OCM (HUAWEI)","TRAVAUX-HUAWEI",
U1810="Projet OCM (NOKIA)","TRAVAUX -NOKIA",
U1810="ACCESS-ISSUE","ACCESS-ISSUE",
U1810="Projet OCM (ZTE, NOKIA, autres projets)","TRAVAUX OCM",
U1810="No root CAuse","No root cause",
U1810="ODU HS","TX ISSUE",
U1810="IP &amp; VLAN","TX ISSUE",
U1810="Warehouse HUAWEI","SPARE-ISSUE",
U1810="SPARE-HS","SPARE-ISSUE",
U1810="Power Telco","RAN ISSUE"
),"")</f>
        <v>No root cause</v>
      </c>
      <c r="U1810" s="36" t="s">
        <v>5895</v>
      </c>
      <c r="V1810" s="49" t="str" cm="1">
        <f t="array" ref="V1810">IFERROR(_xlfn.IFS(
U1810="MPR ISSUE","ACTIVE",
U1810="BSS Hardware Issue","ACTIVE",
U1810="Sites strategiques, MLL, Pylone, etc.","PASSIVE",
U1810="AKTIVCO DEFAUT GE &amp; POWER Cabinet","PASSIVE",
U1810="AKTIVCO Coupure ENEO &amp; Baisse de tension","PASSIVE",
U1810="Coupure ENEO &amp; Baisse de tension","PASSIVE",
U1810="Defaut GE &amp; POWER Cabinet","PASSIVE",
U1810="Sharing","PASSIVE",
U1810="Sites strategiques &amp; DataCenter","PASSIVE",
U1810="Exclu","Exclu",
U1810="SAT","ACTIVE",
U1810="SPARE-ISSUE","SPARE-ISSUE",
U1810="Fiber CAmtel","ACTIVE",
U1810="Fiber AOF","ACTIVE",
U1810="Projet OCM (HUAWEI)","PLANNED WORKS",
U1810="Projet OCM (NOKIA)","PLANNED WORKS",
U1810="ACCESS-ISSUE","ACCESS-ISSUE",
U1810="Projet OCM (ZTE, NOKIA, autres projets)","PLANNED WORKS",
U1810="No root CAuse","No root cause",
U1810="ODU HS","ACTIVE",
U1810="IP &amp; VLAN","ACTIVE",
U1810="Warehouse HUAWEI","SPARE-ISSUE",
U1810="SPARE-HS","SPARE-ISSUE",
U1810="Power Telco","ACTIVE"
),"")</f>
        <v>No root cause</v>
      </c>
      <c r="W1810" s="49"/>
      <c r="X1810" s="49"/>
      <c r="Y1810" s="49"/>
      <c r="Z1810" s="49"/>
      <c r="AA1810" s="49"/>
      <c r="AB1810" s="17" t="s">
        <v>5421</v>
      </c>
      <c r="AC1810" s="7" t="s">
        <v>5421</v>
      </c>
      <c r="AD1810" s="6"/>
      <c r="AE1810" s="7"/>
      <c r="AF1810" s="3" t="s">
        <v>5421</v>
      </c>
      <c r="AG1810" s="17"/>
      <c r="AH1810" s="18" t="s">
        <v>5421</v>
      </c>
      <c r="AI1810" s="18" t="s">
        <v>5421</v>
      </c>
      <c r="AJ1810" s="18" t="s">
        <v>5421</v>
      </c>
      <c r="AK1810" s="18" t="s">
        <v>5421</v>
      </c>
      <c r="AL1810" s="18" t="s">
        <v>5421</v>
      </c>
      <c r="AM1810" s="18" t="s">
        <v>5421</v>
      </c>
      <c r="AN1810" s="18" t="s">
        <v>5421</v>
      </c>
      <c r="AO1810" s="18" t="s">
        <v>5421</v>
      </c>
      <c r="AP1810" s="9" t="s">
        <v>5421</v>
      </c>
      <c r="AQ1810" s="14"/>
      <c r="AR1810" s="14" t="s">
        <v>5421</v>
      </c>
      <c r="AS1810" s="14" t="s">
        <v>5421</v>
      </c>
      <c r="AT1810" s="14" t="s">
        <v>5421</v>
      </c>
      <c r="AV1810" s="9" t="str">
        <f>_xlfn.XLOOKUP(B1810,[3]ALL!$B:$B,[3]ALL!$N:$N,"")</f>
        <v/>
      </c>
    </row>
    <row r="1811" spans="1:48" s="9" customFormat="1" hidden="1" x14ac:dyDescent="0.3">
      <c r="A1811" s="1" t="s">
        <v>132</v>
      </c>
      <c r="B1811" s="8" t="s">
        <v>133</v>
      </c>
      <c r="C1811" s="3" t="str">
        <f>_xlfn.XLOOKUP(B1811,'[1]daily break down'!$D:$D,'[1]daily break down'!$E:$E,"")</f>
        <v>Douala</v>
      </c>
      <c r="D1811" s="1" t="s">
        <v>11</v>
      </c>
      <c r="E1811" s="1" t="s">
        <v>12</v>
      </c>
      <c r="F1811" s="3" t="s">
        <v>31</v>
      </c>
      <c r="G1811" s="1" t="s">
        <v>32</v>
      </c>
      <c r="H1811" s="35" t="str">
        <f>_xlfn.XLOOKUP(B1811,[2]CALCULATION!$B:$B,[2]CALCULATION!$H:$H,"")</f>
        <v>ZTE</v>
      </c>
      <c r="I1811" s="71">
        <v>0</v>
      </c>
      <c r="J1811" s="71">
        <v>0</v>
      </c>
      <c r="K1811" s="71">
        <v>0</v>
      </c>
      <c r="L1811" s="71">
        <v>0</v>
      </c>
      <c r="M1811" s="71">
        <v>0</v>
      </c>
      <c r="N1811" s="71">
        <v>0</v>
      </c>
      <c r="O1811" s="71">
        <v>0</v>
      </c>
      <c r="P1811" s="50" t="s">
        <v>5365</v>
      </c>
      <c r="Q1811" s="50" t="s">
        <v>5911</v>
      </c>
      <c r="R1811" s="50"/>
      <c r="S1811" s="49" t="str" cm="1">
        <f t="array" ref="S1811">IFERROR(_xlfn.IFS(
U1811="MPR ISSUE","PDH",
U1811="BSS Hardware Issue","BSS",
U1811="Sites strategiques, MLL, Pylone, etc.","ENVTECH",
U1811="AKTIVCO DEFAUT GE &amp; POWER Cabinet","AKTIVCO",
U1811="AKTIVCO Coupure ENEO &amp; Baisse de tension","AKTIVCO GRID ONLY",
U1811="Coupure ENEO &amp; Baisse de tension","IHS GRID ONLY",
U1811="Defaut GE &amp; POWER Cabinet","IHS",
U1811="Sharing","Partners",
U1811="Sites strategiques &amp; DataCenter","SST &amp; DC",
U1811="Exclu","Exclu",
U1811="SAT","SAT",
U1811="SPARE-ISSUE","SPARE-ISSUE",
U1811="Fiber CAmtel","TRANS_FO_CAMTEL",
U1811="Fiber AOF","Fiber AOF",
U1811="Projet OCM (HUAWEI)","TRAVAUX-HUAWEI",
U1811="Projet OCM (NOKIA)","TRAVAUX-NOKIA",
U1811="ACCESS-ISSUE","ACCESS-ISSUE",
U1811="Projet OCM (ZTE, NOKIA, autres projets)","TRAVAUX OCM",
U1811="No root CAuse","No root cause",
U1811="ODU HS","PDH",
U1811="IP &amp; VLAN","PDH",
U1811="Warehouse HUAWEI","SPARE-ISSUE",
U1811="SPARE-HS","SPARE-ISSUE",
U1811="Power Telco","BSS"
),"")</f>
        <v>No root cause</v>
      </c>
      <c r="T1811" s="49" t="str" cm="1">
        <f t="array" ref="T1811">IFERROR(_xlfn.IFS(
U1811="MPR ISSUE","TX ISSUE",
U1811="BSS Hardware Issue","RAN ISSUE",
U1811="Sites strategiques, MLL, Pylone, etc.","ENVTECH",
U1811="AKTIVCO DEFAUT GE &amp; POWER Cabinet","POWER ISSUE",
U1811="AKTIVCO Coupure ENEO &amp; Baisse de tension","POWER ISSUE",
U1811="Coupure ENEO &amp; Baisse de tension","POWER ISSUE",
U1811="Defaut GE &amp; POWER Cabinet","POWER ISSUE",
U1811="Sharing","POWER ISSUE",
U1811="Sites strategiques &amp; DataCenter","POWER ISSUE",
U1811="Exclu","Exclu",
U1811="SAT","TX ISSUE",
U1811="SPARE-ISSUE","SPARE-ISSUE",
U1811="Fiber CAmtel","TX ISSUE",
U1811="Fiber AOF","TX ISSUE",
U1811="Projet OCM (HUAWEI)","TRAVAUX-HUAWEI",
U1811="Projet OCM (NOKIA)","TRAVAUX -NOKIA",
U1811="ACCESS-ISSUE","ACCESS-ISSUE",
U1811="Projet OCM (ZTE, NOKIA, autres projets)","TRAVAUX OCM",
U1811="No root CAuse","No root cause",
U1811="ODU HS","TX ISSUE",
U1811="IP &amp; VLAN","TX ISSUE",
U1811="Warehouse HUAWEI","SPARE-ISSUE",
U1811="SPARE-HS","SPARE-ISSUE",
U1811="Power Telco","RAN ISSUE"
),"")</f>
        <v>No root cause</v>
      </c>
      <c r="U1811" s="36" t="s">
        <v>5895</v>
      </c>
      <c r="V1811" s="49" t="str" cm="1">
        <f t="array" ref="V1811">IFERROR(_xlfn.IFS(
U1811="MPR ISSUE","ACTIVE",
U1811="BSS Hardware Issue","ACTIVE",
U1811="Sites strategiques, MLL, Pylone, etc.","PASSIVE",
U1811="AKTIVCO DEFAUT GE &amp; POWER Cabinet","PASSIVE",
U1811="AKTIVCO Coupure ENEO &amp; Baisse de tension","PASSIVE",
U1811="Coupure ENEO &amp; Baisse de tension","PASSIVE",
U1811="Defaut GE &amp; POWER Cabinet","PASSIVE",
U1811="Sharing","PASSIVE",
U1811="Sites strategiques &amp; DataCenter","PASSIVE",
U1811="Exclu","Exclu",
U1811="SAT","ACTIVE",
U1811="SPARE-ISSUE","SPARE-ISSUE",
U1811="Fiber CAmtel","ACTIVE",
U1811="Fiber AOF","ACTIVE",
U1811="Projet OCM (HUAWEI)","PLANNED WORKS",
U1811="Projet OCM (NOKIA)","PLANNED WORKS",
U1811="ACCESS-ISSUE","ACCESS-ISSUE",
U1811="Projet OCM (ZTE, NOKIA, autres projets)","PLANNED WORKS",
U1811="No root CAuse","No root cause",
U1811="ODU HS","ACTIVE",
U1811="IP &amp; VLAN","ACTIVE",
U1811="Warehouse HUAWEI","SPARE-ISSUE",
U1811="SPARE-HS","SPARE-ISSUE",
U1811="Power Telco","ACTIVE"
),"")</f>
        <v>No root cause</v>
      </c>
      <c r="W1811" s="49"/>
      <c r="X1811" s="49"/>
      <c r="Y1811" s="49"/>
      <c r="Z1811" s="49"/>
      <c r="AA1811" s="49"/>
      <c r="AB1811" s="17" t="s">
        <v>5421</v>
      </c>
      <c r="AC1811" s="7" t="s">
        <v>5421</v>
      </c>
      <c r="AD1811" s="6"/>
      <c r="AE1811" s="7"/>
      <c r="AF1811" s="3" t="s">
        <v>5421</v>
      </c>
      <c r="AG1811" s="17"/>
      <c r="AH1811" s="18" t="s">
        <v>5421</v>
      </c>
      <c r="AI1811" s="18" t="s">
        <v>5421</v>
      </c>
      <c r="AJ1811" s="18" t="s">
        <v>5421</v>
      </c>
      <c r="AK1811" s="18" t="s">
        <v>5421</v>
      </c>
      <c r="AL1811" s="18" t="s">
        <v>5421</v>
      </c>
      <c r="AM1811" s="18" t="s">
        <v>5421</v>
      </c>
      <c r="AN1811" s="18" t="s">
        <v>5421</v>
      </c>
      <c r="AO1811" s="18" t="s">
        <v>5421</v>
      </c>
      <c r="AP1811" s="9" t="s">
        <v>5421</v>
      </c>
      <c r="AQ1811" s="14"/>
      <c r="AR1811" s="14" t="s">
        <v>5421</v>
      </c>
      <c r="AS1811" s="14" t="s">
        <v>5421</v>
      </c>
      <c r="AT1811" s="14" t="s">
        <v>5421</v>
      </c>
      <c r="AV1811" s="9" t="str">
        <f>_xlfn.XLOOKUP(B1811,[3]ALL!$B:$B,[3]ALL!$N:$N,"")</f>
        <v/>
      </c>
    </row>
    <row r="1812" spans="1:48" s="9" customFormat="1" hidden="1" x14ac:dyDescent="0.3">
      <c r="A1812" s="1" t="s">
        <v>43</v>
      </c>
      <c r="B1812" s="8" t="s">
        <v>44</v>
      </c>
      <c r="C1812" s="3" t="str">
        <f>_xlfn.XLOOKUP(B1812,'[1]daily break down'!$D:$D,'[1]daily break down'!$E:$E,"")</f>
        <v>Yaounde</v>
      </c>
      <c r="D1812" s="1" t="s">
        <v>11</v>
      </c>
      <c r="E1812" s="1" t="s">
        <v>12</v>
      </c>
      <c r="F1812" s="3" t="s">
        <v>37</v>
      </c>
      <c r="G1812" s="1" t="s">
        <v>38</v>
      </c>
      <c r="H1812" s="35" t="str">
        <f>_xlfn.XLOOKUP(B1812,[2]CALCULATION!$B:$B,[2]CALCULATION!$H:$H,"")</f>
        <v>ZTE</v>
      </c>
      <c r="I1812" s="71">
        <v>0</v>
      </c>
      <c r="J1812" s="71">
        <v>0</v>
      </c>
      <c r="K1812" s="71">
        <v>0</v>
      </c>
      <c r="L1812" s="71">
        <v>0</v>
      </c>
      <c r="M1812" s="71">
        <v>0</v>
      </c>
      <c r="N1812" s="71">
        <v>0</v>
      </c>
      <c r="O1812" s="71">
        <v>0</v>
      </c>
      <c r="P1812" s="50" t="s">
        <v>5365</v>
      </c>
      <c r="Q1812" s="50" t="s">
        <v>5911</v>
      </c>
      <c r="R1812" s="50"/>
      <c r="S1812" s="49" t="str" cm="1">
        <f t="array" ref="S1812">IFERROR(_xlfn.IFS(
U1812="MPR ISSUE","PDH",
U1812="BSS Hardware Issue","BSS",
U1812="Sites strategiques, MLL, Pylone, etc.","ENVTECH",
U1812="AKTIVCO DEFAUT GE &amp; POWER Cabinet","AKTIVCO",
U1812="AKTIVCO Coupure ENEO &amp; Baisse de tension","AKTIVCO GRID ONLY",
U1812="Coupure ENEO &amp; Baisse de tension","IHS GRID ONLY",
U1812="Defaut GE &amp; POWER Cabinet","IHS",
U1812="Sharing","Partners",
U1812="Sites strategiques &amp; DataCenter","SST &amp; DC",
U1812="Exclu","Exclu",
U1812="SAT","SAT",
U1812="SPARE-ISSUE","SPARE-ISSUE",
U1812="Fiber CAmtel","TRANS_FO_CAMTEL",
U1812="Fiber AOF","Fiber AOF",
U1812="Projet OCM (HUAWEI)","TRAVAUX-HUAWEI",
U1812="Projet OCM (NOKIA)","TRAVAUX-NOKIA",
U1812="ACCESS-ISSUE","ACCESS-ISSUE",
U1812="Projet OCM (ZTE, NOKIA, autres projets)","TRAVAUX OCM",
U1812="No root CAuse","No root cause",
U1812="ODU HS","PDH",
U1812="IP &amp; VLAN","PDH",
U1812="Warehouse HUAWEI","SPARE-ISSUE",
U1812="SPARE-HS","SPARE-ISSUE",
U1812="Power Telco","BSS"
),"")</f>
        <v>No root cause</v>
      </c>
      <c r="T1812" s="49" t="str" cm="1">
        <f t="array" ref="T1812">IFERROR(_xlfn.IFS(
U1812="MPR ISSUE","TX ISSUE",
U1812="BSS Hardware Issue","RAN ISSUE",
U1812="Sites strategiques, MLL, Pylone, etc.","ENVTECH",
U1812="AKTIVCO DEFAUT GE &amp; POWER Cabinet","POWER ISSUE",
U1812="AKTIVCO Coupure ENEO &amp; Baisse de tension","POWER ISSUE",
U1812="Coupure ENEO &amp; Baisse de tension","POWER ISSUE",
U1812="Defaut GE &amp; POWER Cabinet","POWER ISSUE",
U1812="Sharing","POWER ISSUE",
U1812="Sites strategiques &amp; DataCenter","POWER ISSUE",
U1812="Exclu","Exclu",
U1812="SAT","TX ISSUE",
U1812="SPARE-ISSUE","SPARE-ISSUE",
U1812="Fiber CAmtel","TX ISSUE",
U1812="Fiber AOF","TX ISSUE",
U1812="Projet OCM (HUAWEI)","TRAVAUX-HUAWEI",
U1812="Projet OCM (NOKIA)","TRAVAUX -NOKIA",
U1812="ACCESS-ISSUE","ACCESS-ISSUE",
U1812="Projet OCM (ZTE, NOKIA, autres projets)","TRAVAUX OCM",
U1812="No root CAuse","No root cause",
U1812="ODU HS","TX ISSUE",
U1812="IP &amp; VLAN","TX ISSUE",
U1812="Warehouse HUAWEI","SPARE-ISSUE",
U1812="SPARE-HS","SPARE-ISSUE",
U1812="Power Telco","RAN ISSUE"
),"")</f>
        <v>No root cause</v>
      </c>
      <c r="U1812" s="36" t="s">
        <v>5895</v>
      </c>
      <c r="V1812" s="49" t="str" cm="1">
        <f t="array" ref="V1812">IFERROR(_xlfn.IFS(
U1812="MPR ISSUE","ACTIVE",
U1812="BSS Hardware Issue","ACTIVE",
U1812="Sites strategiques, MLL, Pylone, etc.","PASSIVE",
U1812="AKTIVCO DEFAUT GE &amp; POWER Cabinet","PASSIVE",
U1812="AKTIVCO Coupure ENEO &amp; Baisse de tension","PASSIVE",
U1812="Coupure ENEO &amp; Baisse de tension","PASSIVE",
U1812="Defaut GE &amp; POWER Cabinet","PASSIVE",
U1812="Sharing","PASSIVE",
U1812="Sites strategiques &amp; DataCenter","PASSIVE",
U1812="Exclu","Exclu",
U1812="SAT","ACTIVE",
U1812="SPARE-ISSUE","SPARE-ISSUE",
U1812="Fiber CAmtel","ACTIVE",
U1812="Fiber AOF","ACTIVE",
U1812="Projet OCM (HUAWEI)","PLANNED WORKS",
U1812="Projet OCM (NOKIA)","PLANNED WORKS",
U1812="ACCESS-ISSUE","ACCESS-ISSUE",
U1812="Projet OCM (ZTE, NOKIA, autres projets)","PLANNED WORKS",
U1812="No root CAuse","No root cause",
U1812="ODU HS","ACTIVE",
U1812="IP &amp; VLAN","ACTIVE",
U1812="Warehouse HUAWEI","SPARE-ISSUE",
U1812="SPARE-HS","SPARE-ISSUE",
U1812="Power Telco","ACTIVE"
),"")</f>
        <v>No root cause</v>
      </c>
      <c r="W1812" s="49"/>
      <c r="X1812" s="49"/>
      <c r="Y1812" s="49"/>
      <c r="Z1812" s="49"/>
      <c r="AA1812" s="49"/>
      <c r="AB1812" s="17" t="s">
        <v>5421</v>
      </c>
      <c r="AC1812" s="7" t="s">
        <v>5421</v>
      </c>
      <c r="AD1812" s="6"/>
      <c r="AE1812" s="7"/>
      <c r="AF1812" s="3" t="s">
        <v>5421</v>
      </c>
      <c r="AG1812" s="17"/>
      <c r="AH1812" s="18" t="s">
        <v>5421</v>
      </c>
      <c r="AI1812" s="18" t="s">
        <v>5421</v>
      </c>
      <c r="AJ1812" s="18" t="s">
        <v>5421</v>
      </c>
      <c r="AK1812" s="18" t="s">
        <v>5421</v>
      </c>
      <c r="AL1812" s="18" t="s">
        <v>5421</v>
      </c>
      <c r="AM1812" s="18" t="s">
        <v>5421</v>
      </c>
      <c r="AN1812" s="18" t="s">
        <v>5421</v>
      </c>
      <c r="AO1812" s="18" t="s">
        <v>5421</v>
      </c>
      <c r="AP1812" s="9" t="s">
        <v>5421</v>
      </c>
      <c r="AQ1812" s="14"/>
      <c r="AR1812" s="14" t="s">
        <v>5421</v>
      </c>
      <c r="AS1812" s="14" t="s">
        <v>5421</v>
      </c>
      <c r="AT1812" s="14" t="s">
        <v>5421</v>
      </c>
      <c r="AV1812" s="9" t="str">
        <f>_xlfn.XLOOKUP(B1812,[3]ALL!$B:$B,[3]ALL!$N:$N,"")</f>
        <v/>
      </c>
    </row>
    <row r="1813" spans="1:48" s="9" customFormat="1" hidden="1" x14ac:dyDescent="0.3">
      <c r="A1813" s="1" t="s">
        <v>218</v>
      </c>
      <c r="B1813" s="8" t="s">
        <v>219</v>
      </c>
      <c r="C1813" s="3" t="str">
        <f>_xlfn.XLOOKUP(B1813,'[1]daily break down'!$D:$D,'[1]daily break down'!$E:$E,"")</f>
        <v>OUEST</v>
      </c>
      <c r="D1813" s="1" t="s">
        <v>21</v>
      </c>
      <c r="E1813" s="1" t="s">
        <v>36</v>
      </c>
      <c r="F1813" s="3" t="s">
        <v>102</v>
      </c>
      <c r="G1813" s="1" t="s">
        <v>220</v>
      </c>
      <c r="H1813" s="33" t="str">
        <f>_xlfn.XLOOKUP(B1813,[2]CALCULATION!$B:$B,[2]CALCULATION!$H:$H,"")</f>
        <v>HUAWEI</v>
      </c>
      <c r="I1813" s="71">
        <v>0</v>
      </c>
      <c r="J1813" s="71">
        <v>0</v>
      </c>
      <c r="K1813" s="71">
        <v>0</v>
      </c>
      <c r="L1813" s="71">
        <v>0</v>
      </c>
      <c r="M1813" s="71">
        <v>0</v>
      </c>
      <c r="N1813" s="71">
        <v>0</v>
      </c>
      <c r="O1813" s="71">
        <v>0</v>
      </c>
      <c r="P1813" s="50" t="s">
        <v>5365</v>
      </c>
      <c r="Q1813" s="50" t="s">
        <v>5911</v>
      </c>
      <c r="R1813" s="50"/>
      <c r="S1813" s="49" t="str" cm="1">
        <f t="array" ref="S1813">IFERROR(_xlfn.IFS(
U1813="MPR ISSUE","PDH",
U1813="BSS Hardware Issue","BSS",
U1813="Sites strategiques, MLL, Pylone, etc.","ENVTECH",
U1813="AKTIVCO DEFAUT GE &amp; POWER Cabinet","AKTIVCO",
U1813="AKTIVCO Coupure ENEO &amp; Baisse de tension","AKTIVCO GRID ONLY",
U1813="Coupure ENEO &amp; Baisse de tension","IHS GRID ONLY",
U1813="Defaut GE &amp; POWER Cabinet","IHS",
U1813="Sharing","Partners",
U1813="Sites strategiques &amp; DataCenter","SST &amp; DC",
U1813="Exclu","Exclu",
U1813="SAT","SAT",
U1813="SPARE-ISSUE","SPARE-ISSUE",
U1813="Fiber CAmtel","TRANS_FO_CAMTEL",
U1813="Fiber AOF","Fiber AOF",
U1813="Projet OCM (HUAWEI)","TRAVAUX-HUAWEI",
U1813="Projet OCM (NOKIA)","TRAVAUX-NOKIA",
U1813="ACCESS-ISSUE","ACCESS-ISSUE",
U1813="Projet OCM (ZTE, NOKIA, autres projets)","TRAVAUX OCM",
U1813="No root CAuse","No root cause",
U1813="ODU HS","PDH",
U1813="IP &amp; VLAN","PDH",
U1813="Warehouse HUAWEI","SPARE-ISSUE",
U1813="SPARE-HS","SPARE-ISSUE",
U1813="Power Telco","BSS"
),"")</f>
        <v>No root cause</v>
      </c>
      <c r="T1813" s="49" t="str" cm="1">
        <f t="array" ref="T1813">IFERROR(_xlfn.IFS(
U1813="MPR ISSUE","TX ISSUE",
U1813="BSS Hardware Issue","RAN ISSUE",
U1813="Sites strategiques, MLL, Pylone, etc.","ENVTECH",
U1813="AKTIVCO DEFAUT GE &amp; POWER Cabinet","POWER ISSUE",
U1813="AKTIVCO Coupure ENEO &amp; Baisse de tension","POWER ISSUE",
U1813="Coupure ENEO &amp; Baisse de tension","POWER ISSUE",
U1813="Defaut GE &amp; POWER Cabinet","POWER ISSUE",
U1813="Sharing","POWER ISSUE",
U1813="Sites strategiques &amp; DataCenter","POWER ISSUE",
U1813="Exclu","Exclu",
U1813="SAT","TX ISSUE",
U1813="SPARE-ISSUE","SPARE-ISSUE",
U1813="Fiber CAmtel","TX ISSUE",
U1813="Fiber AOF","TX ISSUE",
U1813="Projet OCM (HUAWEI)","TRAVAUX-HUAWEI",
U1813="Projet OCM (NOKIA)","TRAVAUX -NOKIA",
U1813="ACCESS-ISSUE","ACCESS-ISSUE",
U1813="Projet OCM (ZTE, NOKIA, autres projets)","TRAVAUX OCM",
U1813="No root CAuse","No root cause",
U1813="ODU HS","TX ISSUE",
U1813="IP &amp; VLAN","TX ISSUE",
U1813="Warehouse HUAWEI","SPARE-ISSUE",
U1813="SPARE-HS","SPARE-ISSUE",
U1813="Power Telco","RAN ISSUE"
),"")</f>
        <v>No root cause</v>
      </c>
      <c r="U1813" s="36" t="s">
        <v>5895</v>
      </c>
      <c r="V1813" s="49" t="str" cm="1">
        <f t="array" ref="V1813">IFERROR(_xlfn.IFS(
U1813="MPR ISSUE","ACTIVE",
U1813="BSS Hardware Issue","ACTIVE",
U1813="Sites strategiques, MLL, Pylone, etc.","PASSIVE",
U1813="AKTIVCO DEFAUT GE &amp; POWER Cabinet","PASSIVE",
U1813="AKTIVCO Coupure ENEO &amp; Baisse de tension","PASSIVE",
U1813="Coupure ENEO &amp; Baisse de tension","PASSIVE",
U1813="Defaut GE &amp; POWER Cabinet","PASSIVE",
U1813="Sharing","PASSIVE",
U1813="Sites strategiques &amp; DataCenter","PASSIVE",
U1813="Exclu","Exclu",
U1813="SAT","ACTIVE",
U1813="SPARE-ISSUE","SPARE-ISSUE",
U1813="Fiber CAmtel","ACTIVE",
U1813="Fiber AOF","ACTIVE",
U1813="Projet OCM (HUAWEI)","PLANNED WORKS",
U1813="Projet OCM (NOKIA)","PLANNED WORKS",
U1813="ACCESS-ISSUE","ACCESS-ISSUE",
U1813="Projet OCM (ZTE, NOKIA, autres projets)","PLANNED WORKS",
U1813="No root CAuse","No root cause",
U1813="ODU HS","ACTIVE",
U1813="IP &amp; VLAN","ACTIVE",
U1813="Warehouse HUAWEI","SPARE-ISSUE",
U1813="SPARE-HS","SPARE-ISSUE",
U1813="Power Telco","ACTIVE"
),"")</f>
        <v>No root cause</v>
      </c>
      <c r="W1813" s="49"/>
      <c r="X1813" s="49"/>
      <c r="Y1813" s="49"/>
      <c r="Z1813" s="49"/>
      <c r="AA1813" s="49"/>
      <c r="AB1813" s="17" t="s">
        <v>5421</v>
      </c>
      <c r="AC1813" s="7" t="s">
        <v>5421</v>
      </c>
      <c r="AD1813" s="6"/>
      <c r="AE1813" s="7"/>
      <c r="AF1813" s="3" t="s">
        <v>5421</v>
      </c>
      <c r="AG1813" s="17"/>
      <c r="AH1813" s="18" t="s">
        <v>5421</v>
      </c>
      <c r="AI1813" s="18" t="s">
        <v>5421</v>
      </c>
      <c r="AJ1813" s="18" t="s">
        <v>5421</v>
      </c>
      <c r="AK1813" s="18" t="s">
        <v>5421</v>
      </c>
      <c r="AL1813" s="18" t="s">
        <v>5421</v>
      </c>
      <c r="AM1813" s="18" t="s">
        <v>5421</v>
      </c>
      <c r="AN1813" s="18" t="s">
        <v>5421</v>
      </c>
      <c r="AO1813" s="18" t="s">
        <v>5421</v>
      </c>
      <c r="AP1813" s="9" t="s">
        <v>5421</v>
      </c>
      <c r="AQ1813" s="14"/>
      <c r="AR1813" s="14" t="s">
        <v>5421</v>
      </c>
      <c r="AS1813" s="14" t="s">
        <v>5421</v>
      </c>
      <c r="AT1813" s="14" t="s">
        <v>5421</v>
      </c>
      <c r="AV1813" s="9" t="str">
        <f>_xlfn.XLOOKUP(B1813,[3]ALL!$B:$B,[3]ALL!$N:$N,"")</f>
        <v/>
      </c>
    </row>
    <row r="1814" spans="1:48" s="9" customFormat="1" hidden="1" x14ac:dyDescent="0.3">
      <c r="A1814" s="1" t="s">
        <v>1197</v>
      </c>
      <c r="B1814" s="8" t="s">
        <v>1198</v>
      </c>
      <c r="C1814" s="3" t="str">
        <f>_xlfn.XLOOKUP(B1814,'[1]daily break down'!$D:$D,'[1]daily break down'!$E:$E,"")</f>
        <v>Yaounde</v>
      </c>
      <c r="D1814" s="1" t="s">
        <v>11</v>
      </c>
      <c r="E1814" s="1" t="s">
        <v>145</v>
      </c>
      <c r="F1814" s="3" t="s">
        <v>37</v>
      </c>
      <c r="G1814" s="1" t="s">
        <v>38</v>
      </c>
      <c r="H1814" s="35" t="str">
        <f>_xlfn.XLOOKUP(B1814,[2]CALCULATION!$B:$B,[2]CALCULATION!$H:$H,"")</f>
        <v>ZTE</v>
      </c>
      <c r="I1814" s="71">
        <v>0</v>
      </c>
      <c r="J1814" s="71">
        <v>0</v>
      </c>
      <c r="K1814" s="71">
        <v>0</v>
      </c>
      <c r="L1814" s="71">
        <v>0</v>
      </c>
      <c r="M1814" s="71">
        <v>0</v>
      </c>
      <c r="N1814" s="71">
        <v>0</v>
      </c>
      <c r="O1814" s="71">
        <v>0</v>
      </c>
      <c r="P1814" s="50" t="s">
        <v>5365</v>
      </c>
      <c r="Q1814" s="50" t="s">
        <v>5911</v>
      </c>
      <c r="R1814" s="50"/>
      <c r="S1814" s="49" t="str" cm="1">
        <f t="array" ref="S1814">IFERROR(_xlfn.IFS(
U1814="MPR ISSUE","PDH",
U1814="BSS Hardware Issue","BSS",
U1814="Sites strategiques, MLL, Pylone, etc.","ENVTECH",
U1814="AKTIVCO DEFAUT GE &amp; POWER Cabinet","AKTIVCO",
U1814="AKTIVCO Coupure ENEO &amp; Baisse de tension","AKTIVCO GRID ONLY",
U1814="Coupure ENEO &amp; Baisse de tension","IHS GRID ONLY",
U1814="Defaut GE &amp; POWER Cabinet","IHS",
U1814="Sharing","Partners",
U1814="Sites strategiques &amp; DataCenter","SST &amp; DC",
U1814="Exclu","Exclu",
U1814="SAT","SAT",
U1814="SPARE-ISSUE","SPARE-ISSUE",
U1814="Fiber CAmtel","TRANS_FO_CAMTEL",
U1814="Fiber AOF","Fiber AOF",
U1814="Projet OCM (HUAWEI)","TRAVAUX-HUAWEI",
U1814="Projet OCM (NOKIA)","TRAVAUX-NOKIA",
U1814="ACCESS-ISSUE","ACCESS-ISSUE",
U1814="Projet OCM (ZTE, NOKIA, autres projets)","TRAVAUX OCM",
U1814="No root CAuse","No root cause",
U1814="ODU HS","PDH",
U1814="IP &amp; VLAN","PDH",
U1814="Warehouse HUAWEI","SPARE-ISSUE",
U1814="SPARE-HS","SPARE-ISSUE",
U1814="Power Telco","BSS"
),"")</f>
        <v>No root cause</v>
      </c>
      <c r="T1814" s="49" t="str" cm="1">
        <f t="array" ref="T1814">IFERROR(_xlfn.IFS(
U1814="MPR ISSUE","TX ISSUE",
U1814="BSS Hardware Issue","RAN ISSUE",
U1814="Sites strategiques, MLL, Pylone, etc.","ENVTECH",
U1814="AKTIVCO DEFAUT GE &amp; POWER Cabinet","POWER ISSUE",
U1814="AKTIVCO Coupure ENEO &amp; Baisse de tension","POWER ISSUE",
U1814="Coupure ENEO &amp; Baisse de tension","POWER ISSUE",
U1814="Defaut GE &amp; POWER Cabinet","POWER ISSUE",
U1814="Sharing","POWER ISSUE",
U1814="Sites strategiques &amp; DataCenter","POWER ISSUE",
U1814="Exclu","Exclu",
U1814="SAT","TX ISSUE",
U1814="SPARE-ISSUE","SPARE-ISSUE",
U1814="Fiber CAmtel","TX ISSUE",
U1814="Fiber AOF","TX ISSUE",
U1814="Projet OCM (HUAWEI)","TRAVAUX-HUAWEI",
U1814="Projet OCM (NOKIA)","TRAVAUX -NOKIA",
U1814="ACCESS-ISSUE","ACCESS-ISSUE",
U1814="Projet OCM (ZTE, NOKIA, autres projets)","TRAVAUX OCM",
U1814="No root CAuse","No root cause",
U1814="ODU HS","TX ISSUE",
U1814="IP &amp; VLAN","TX ISSUE",
U1814="Warehouse HUAWEI","SPARE-ISSUE",
U1814="SPARE-HS","SPARE-ISSUE",
U1814="Power Telco","RAN ISSUE"
),"")</f>
        <v>No root cause</v>
      </c>
      <c r="U1814" s="36" t="s">
        <v>5895</v>
      </c>
      <c r="V1814" s="49" t="str" cm="1">
        <f t="array" ref="V1814">IFERROR(_xlfn.IFS(
U1814="MPR ISSUE","ACTIVE",
U1814="BSS Hardware Issue","ACTIVE",
U1814="Sites strategiques, MLL, Pylone, etc.","PASSIVE",
U1814="AKTIVCO DEFAUT GE &amp; POWER Cabinet","PASSIVE",
U1814="AKTIVCO Coupure ENEO &amp; Baisse de tension","PASSIVE",
U1814="Coupure ENEO &amp; Baisse de tension","PASSIVE",
U1814="Defaut GE &amp; POWER Cabinet","PASSIVE",
U1814="Sharing","PASSIVE",
U1814="Sites strategiques &amp; DataCenter","PASSIVE",
U1814="Exclu","Exclu",
U1814="SAT","ACTIVE",
U1814="SPARE-ISSUE","SPARE-ISSUE",
U1814="Fiber CAmtel","ACTIVE",
U1814="Fiber AOF","ACTIVE",
U1814="Projet OCM (HUAWEI)","PLANNED WORKS",
U1814="Projet OCM (NOKIA)","PLANNED WORKS",
U1814="ACCESS-ISSUE","ACCESS-ISSUE",
U1814="Projet OCM (ZTE, NOKIA, autres projets)","PLANNED WORKS",
U1814="No root CAuse","No root cause",
U1814="ODU HS","ACTIVE",
U1814="IP &amp; VLAN","ACTIVE",
U1814="Warehouse HUAWEI","SPARE-ISSUE",
U1814="SPARE-HS","SPARE-ISSUE",
U1814="Power Telco","ACTIVE"
),"")</f>
        <v>No root cause</v>
      </c>
      <c r="W1814" s="49"/>
      <c r="X1814" s="49"/>
      <c r="Y1814" s="49"/>
      <c r="Z1814" s="49"/>
      <c r="AA1814" s="49"/>
      <c r="AB1814" s="17" t="s">
        <v>5421</v>
      </c>
      <c r="AC1814" s="7" t="s">
        <v>5421</v>
      </c>
      <c r="AD1814" s="6"/>
      <c r="AE1814" s="7"/>
      <c r="AF1814" s="3" t="s">
        <v>5421</v>
      </c>
      <c r="AG1814" s="17"/>
      <c r="AH1814" s="18" t="s">
        <v>5421</v>
      </c>
      <c r="AI1814" s="18" t="s">
        <v>5421</v>
      </c>
      <c r="AJ1814" s="18" t="s">
        <v>5421</v>
      </c>
      <c r="AK1814" s="18" t="s">
        <v>5421</v>
      </c>
      <c r="AL1814" s="18" t="s">
        <v>5421</v>
      </c>
      <c r="AM1814" s="18" t="s">
        <v>5421</v>
      </c>
      <c r="AN1814" s="18" t="s">
        <v>5421</v>
      </c>
      <c r="AO1814" s="18" t="s">
        <v>5421</v>
      </c>
      <c r="AP1814" s="9" t="s">
        <v>5421</v>
      </c>
      <c r="AQ1814" s="14"/>
      <c r="AR1814" s="14" t="s">
        <v>5421</v>
      </c>
      <c r="AS1814" s="14" t="s">
        <v>5421</v>
      </c>
      <c r="AT1814" s="14" t="s">
        <v>5421</v>
      </c>
      <c r="AV1814" s="9" t="str">
        <f>_xlfn.XLOOKUP(B1814,[3]ALL!$B:$B,[3]ALL!$N:$N,"")</f>
        <v/>
      </c>
    </row>
    <row r="1815" spans="1:48" s="9" customFormat="1" hidden="1" x14ac:dyDescent="0.3">
      <c r="A1815" s="1" t="s">
        <v>885</v>
      </c>
      <c r="B1815" s="8" t="s">
        <v>886</v>
      </c>
      <c r="C1815" s="3" t="str">
        <f>_xlfn.XLOOKUP(B1815,'[1]daily break down'!$D:$D,'[1]daily break down'!$E:$E,"")</f>
        <v>Yaounde</v>
      </c>
      <c r="D1815" s="1" t="s">
        <v>11</v>
      </c>
      <c r="E1815" s="1" t="s">
        <v>12</v>
      </c>
      <c r="F1815" s="3" t="s">
        <v>37</v>
      </c>
      <c r="G1815" s="1" t="s">
        <v>38</v>
      </c>
      <c r="H1815" s="35" t="str">
        <f>_xlfn.XLOOKUP(B1815,[2]CALCULATION!$B:$B,[2]CALCULATION!$H:$H,"")</f>
        <v>ZTE</v>
      </c>
      <c r="I1815" s="71">
        <v>0</v>
      </c>
      <c r="J1815" s="71">
        <v>0</v>
      </c>
      <c r="K1815" s="71">
        <v>0</v>
      </c>
      <c r="L1815" s="71">
        <v>0</v>
      </c>
      <c r="M1815" s="71">
        <v>0</v>
      </c>
      <c r="N1815" s="71">
        <v>0</v>
      </c>
      <c r="O1815" s="71">
        <v>0</v>
      </c>
      <c r="P1815" s="50" t="s">
        <v>5365</v>
      </c>
      <c r="Q1815" s="50" t="s">
        <v>5911</v>
      </c>
      <c r="R1815" s="50"/>
      <c r="S1815" s="49" t="str" cm="1">
        <f t="array" ref="S1815">IFERROR(_xlfn.IFS(
U1815="MPR ISSUE","PDH",
U1815="BSS Hardware Issue","BSS",
U1815="Sites strategiques, MLL, Pylone, etc.","ENVTECH",
U1815="AKTIVCO DEFAUT GE &amp; POWER Cabinet","AKTIVCO",
U1815="AKTIVCO Coupure ENEO &amp; Baisse de tension","AKTIVCO GRID ONLY",
U1815="Coupure ENEO &amp; Baisse de tension","IHS GRID ONLY",
U1815="Defaut GE &amp; POWER Cabinet","IHS",
U1815="Sharing","Partners",
U1815="Sites strategiques &amp; DataCenter","SST &amp; DC",
U1815="Exclu","Exclu",
U1815="SAT","SAT",
U1815="SPARE-ISSUE","SPARE-ISSUE",
U1815="Fiber CAmtel","TRANS_FO_CAMTEL",
U1815="Fiber AOF","Fiber AOF",
U1815="Projet OCM (HUAWEI)","TRAVAUX-HUAWEI",
U1815="Projet OCM (NOKIA)","TRAVAUX-NOKIA",
U1815="ACCESS-ISSUE","ACCESS-ISSUE",
U1815="Projet OCM (ZTE, NOKIA, autres projets)","TRAVAUX OCM",
U1815="No root CAuse","No root cause",
U1815="ODU HS","PDH",
U1815="IP &amp; VLAN","PDH",
U1815="Warehouse HUAWEI","SPARE-ISSUE",
U1815="SPARE-HS","SPARE-ISSUE",
U1815="Power Telco","BSS"
),"")</f>
        <v>No root cause</v>
      </c>
      <c r="T1815" s="49" t="str" cm="1">
        <f t="array" ref="T1815">IFERROR(_xlfn.IFS(
U1815="MPR ISSUE","TX ISSUE",
U1815="BSS Hardware Issue","RAN ISSUE",
U1815="Sites strategiques, MLL, Pylone, etc.","ENVTECH",
U1815="AKTIVCO DEFAUT GE &amp; POWER Cabinet","POWER ISSUE",
U1815="AKTIVCO Coupure ENEO &amp; Baisse de tension","POWER ISSUE",
U1815="Coupure ENEO &amp; Baisse de tension","POWER ISSUE",
U1815="Defaut GE &amp; POWER Cabinet","POWER ISSUE",
U1815="Sharing","POWER ISSUE",
U1815="Sites strategiques &amp; DataCenter","POWER ISSUE",
U1815="Exclu","Exclu",
U1815="SAT","TX ISSUE",
U1815="SPARE-ISSUE","SPARE-ISSUE",
U1815="Fiber CAmtel","TX ISSUE",
U1815="Fiber AOF","TX ISSUE",
U1815="Projet OCM (HUAWEI)","TRAVAUX-HUAWEI",
U1815="Projet OCM (NOKIA)","TRAVAUX -NOKIA",
U1815="ACCESS-ISSUE","ACCESS-ISSUE",
U1815="Projet OCM (ZTE, NOKIA, autres projets)","TRAVAUX OCM",
U1815="No root CAuse","No root cause",
U1815="ODU HS","TX ISSUE",
U1815="IP &amp; VLAN","TX ISSUE",
U1815="Warehouse HUAWEI","SPARE-ISSUE",
U1815="SPARE-HS","SPARE-ISSUE",
U1815="Power Telco","RAN ISSUE"
),"")</f>
        <v>No root cause</v>
      </c>
      <c r="U1815" s="36" t="s">
        <v>5895</v>
      </c>
      <c r="V1815" s="49" t="str" cm="1">
        <f t="array" ref="V1815">IFERROR(_xlfn.IFS(
U1815="MPR ISSUE","ACTIVE",
U1815="BSS Hardware Issue","ACTIVE",
U1815="Sites strategiques, MLL, Pylone, etc.","PASSIVE",
U1815="AKTIVCO DEFAUT GE &amp; POWER Cabinet","PASSIVE",
U1815="AKTIVCO Coupure ENEO &amp; Baisse de tension","PASSIVE",
U1815="Coupure ENEO &amp; Baisse de tension","PASSIVE",
U1815="Defaut GE &amp; POWER Cabinet","PASSIVE",
U1815="Sharing","PASSIVE",
U1815="Sites strategiques &amp; DataCenter","PASSIVE",
U1815="Exclu","Exclu",
U1815="SAT","ACTIVE",
U1815="SPARE-ISSUE","SPARE-ISSUE",
U1815="Fiber CAmtel","ACTIVE",
U1815="Fiber AOF","ACTIVE",
U1815="Projet OCM (HUAWEI)","PLANNED WORKS",
U1815="Projet OCM (NOKIA)","PLANNED WORKS",
U1815="ACCESS-ISSUE","ACCESS-ISSUE",
U1815="Projet OCM (ZTE, NOKIA, autres projets)","PLANNED WORKS",
U1815="No root CAuse","No root cause",
U1815="ODU HS","ACTIVE",
U1815="IP &amp; VLAN","ACTIVE",
U1815="Warehouse HUAWEI","SPARE-ISSUE",
U1815="SPARE-HS","SPARE-ISSUE",
U1815="Power Telco","ACTIVE"
),"")</f>
        <v>No root cause</v>
      </c>
      <c r="W1815" s="49"/>
      <c r="X1815" s="49"/>
      <c r="Y1815" s="49"/>
      <c r="Z1815" s="49"/>
      <c r="AA1815" s="49"/>
      <c r="AB1815" s="17" t="s">
        <v>5421</v>
      </c>
      <c r="AC1815" s="7" t="s">
        <v>5421</v>
      </c>
      <c r="AD1815" s="6"/>
      <c r="AE1815" s="7"/>
      <c r="AF1815" s="3" t="s">
        <v>5421</v>
      </c>
      <c r="AG1815" s="17"/>
      <c r="AH1815" s="18" t="s">
        <v>5421</v>
      </c>
      <c r="AI1815" s="18" t="s">
        <v>5421</v>
      </c>
      <c r="AJ1815" s="18" t="s">
        <v>5421</v>
      </c>
      <c r="AK1815" s="18" t="s">
        <v>5421</v>
      </c>
      <c r="AL1815" s="18" t="s">
        <v>5421</v>
      </c>
      <c r="AM1815" s="18" t="s">
        <v>5421</v>
      </c>
      <c r="AN1815" s="18" t="s">
        <v>5421</v>
      </c>
      <c r="AO1815" s="18" t="s">
        <v>5421</v>
      </c>
      <c r="AP1815" s="9" t="s">
        <v>5421</v>
      </c>
      <c r="AQ1815" s="14"/>
      <c r="AR1815" s="14" t="s">
        <v>5421</v>
      </c>
      <c r="AS1815" s="14" t="s">
        <v>5421</v>
      </c>
      <c r="AT1815" s="14" t="s">
        <v>5421</v>
      </c>
      <c r="AV1815" s="9" t="str">
        <f>_xlfn.XLOOKUP(B1815,[3]ALL!$B:$B,[3]ALL!$N:$N,"")</f>
        <v/>
      </c>
    </row>
    <row r="1816" spans="1:48" s="9" customFormat="1" ht="19.5" hidden="1" customHeight="1" x14ac:dyDescent="0.3">
      <c r="A1816" s="1" t="s">
        <v>4833</v>
      </c>
      <c r="B1816" s="8" t="s">
        <v>4834</v>
      </c>
      <c r="C1816" s="3" t="str">
        <f>_xlfn.XLOOKUP(B1816,'[1]daily break down'!$D:$D,'[1]daily break down'!$E:$E,"")</f>
        <v>Garoua</v>
      </c>
      <c r="D1816" s="1" t="s">
        <v>11</v>
      </c>
      <c r="E1816" s="1" t="s">
        <v>12</v>
      </c>
      <c r="F1816" s="3" t="s">
        <v>23</v>
      </c>
      <c r="G1816" s="1" t="s">
        <v>24</v>
      </c>
      <c r="H1816" s="33" t="str">
        <f>_xlfn.XLOOKUP(B1816,[2]CALCULATION!$B:$B,[2]CALCULATION!$H:$H,"")</f>
        <v>Huawei</v>
      </c>
      <c r="I1816" s="71">
        <v>0</v>
      </c>
      <c r="J1816" s="71">
        <v>0</v>
      </c>
      <c r="K1816" s="71">
        <v>0</v>
      </c>
      <c r="L1816" s="71">
        <v>0</v>
      </c>
      <c r="M1816" s="71">
        <v>0</v>
      </c>
      <c r="N1816" s="71">
        <v>0</v>
      </c>
      <c r="O1816" s="71">
        <v>0</v>
      </c>
      <c r="P1816" s="50" t="s">
        <v>5365</v>
      </c>
      <c r="Q1816" s="50" t="s">
        <v>5911</v>
      </c>
      <c r="R1816" s="50"/>
      <c r="S1816" s="49" t="str" cm="1">
        <f t="array" ref="S1816">IFERROR(_xlfn.IFS(
U1816="MPR ISSUE","PDH",
U1816="BSS Hardware Issue","BSS",
U1816="Sites strategiques, MLL, Pylone, etc.","ENVTECH",
U1816="AKTIVCO DEFAUT GE &amp; POWER Cabinet","AKTIVCO",
U1816="AKTIVCO Coupure ENEO &amp; Baisse de tension","AKTIVCO GRID ONLY",
U1816="Coupure ENEO &amp; Baisse de tension","IHS GRID ONLY",
U1816="Defaut GE &amp; POWER Cabinet","IHS",
U1816="Sharing","Partners",
U1816="Sites strategiques &amp; DataCenter","SST &amp; DC",
U1816="Exclu","Exclu",
U1816="SAT","SAT",
U1816="SPARE-ISSUE","SPARE-ISSUE",
U1816="Fiber CAmtel","TRANS_FO_CAMTEL",
U1816="Fiber AOF","Fiber AOF",
U1816="Projet OCM (HUAWEI)","TRAVAUX-HUAWEI",
U1816="Projet OCM (NOKIA)","TRAVAUX-NOKIA",
U1816="ACCESS-ISSUE","ACCESS-ISSUE",
U1816="Projet OCM (ZTE, NOKIA, autres projets)","TRAVAUX OCM",
U1816="No root CAuse","No root cause",
U1816="ODU HS","PDH",
U1816="IP &amp; VLAN","PDH",
U1816="Warehouse HUAWEI","SPARE-ISSUE",
U1816="SPARE-HS","SPARE-ISSUE",
U1816="Power Telco","BSS"
),"")</f>
        <v>No root cause</v>
      </c>
      <c r="T1816" s="49" t="str" cm="1">
        <f t="array" ref="T1816">IFERROR(_xlfn.IFS(
U1816="MPR ISSUE","TX ISSUE",
U1816="BSS Hardware Issue","RAN ISSUE",
U1816="Sites strategiques, MLL, Pylone, etc.","ENVTECH",
U1816="AKTIVCO DEFAUT GE &amp; POWER Cabinet","POWER ISSUE",
U1816="AKTIVCO Coupure ENEO &amp; Baisse de tension","POWER ISSUE",
U1816="Coupure ENEO &amp; Baisse de tension","POWER ISSUE",
U1816="Defaut GE &amp; POWER Cabinet","POWER ISSUE",
U1816="Sharing","POWER ISSUE",
U1816="Sites strategiques &amp; DataCenter","POWER ISSUE",
U1816="Exclu","Exclu",
U1816="SAT","TX ISSUE",
U1816="SPARE-ISSUE","SPARE-ISSUE",
U1816="Fiber CAmtel","TX ISSUE",
U1816="Fiber AOF","TX ISSUE",
U1816="Projet OCM (HUAWEI)","TRAVAUX-HUAWEI",
U1816="Projet OCM (NOKIA)","TRAVAUX -NOKIA",
U1816="ACCESS-ISSUE","ACCESS-ISSUE",
U1816="Projet OCM (ZTE, NOKIA, autres projets)","TRAVAUX OCM",
U1816="No root CAuse","No root cause",
U1816="ODU HS","TX ISSUE",
U1816="IP &amp; VLAN","TX ISSUE",
U1816="Warehouse HUAWEI","SPARE-ISSUE",
U1816="SPARE-HS","SPARE-ISSUE",
U1816="Power Telco","RAN ISSUE"
),"")</f>
        <v>No root cause</v>
      </c>
      <c r="U1816" s="36" t="s">
        <v>5895</v>
      </c>
      <c r="V1816" s="49" t="str" cm="1">
        <f t="array" ref="V1816">IFERROR(_xlfn.IFS(
U1816="MPR ISSUE","ACTIVE",
U1816="BSS Hardware Issue","ACTIVE",
U1816="Sites strategiques, MLL, Pylone, etc.","PASSIVE",
U1816="AKTIVCO DEFAUT GE &amp; POWER Cabinet","PASSIVE",
U1816="AKTIVCO Coupure ENEO &amp; Baisse de tension","PASSIVE",
U1816="Coupure ENEO &amp; Baisse de tension","PASSIVE",
U1816="Defaut GE &amp; POWER Cabinet","PASSIVE",
U1816="Sharing","PASSIVE",
U1816="Sites strategiques &amp; DataCenter","PASSIVE",
U1816="Exclu","Exclu",
U1816="SAT","ACTIVE",
U1816="SPARE-ISSUE","SPARE-ISSUE",
U1816="Fiber CAmtel","ACTIVE",
U1816="Fiber AOF","ACTIVE",
U1816="Projet OCM (HUAWEI)","PLANNED WORKS",
U1816="Projet OCM (NOKIA)","PLANNED WORKS",
U1816="ACCESS-ISSUE","ACCESS-ISSUE",
U1816="Projet OCM (ZTE, NOKIA, autres projets)","PLANNED WORKS",
U1816="No root CAuse","No root cause",
U1816="ODU HS","ACTIVE",
U1816="IP &amp; VLAN","ACTIVE",
U1816="Warehouse HUAWEI","SPARE-ISSUE",
U1816="SPARE-HS","SPARE-ISSUE",
U1816="Power Telco","ACTIVE"
),"")</f>
        <v>No root cause</v>
      </c>
      <c r="W1816" s="49"/>
      <c r="X1816" s="49"/>
      <c r="Y1816" s="49"/>
      <c r="Z1816" s="49"/>
      <c r="AA1816" s="49"/>
      <c r="AB1816" s="17" t="s">
        <v>5421</v>
      </c>
      <c r="AC1816" s="7" t="s">
        <v>5421</v>
      </c>
      <c r="AD1816" s="6"/>
      <c r="AE1816" s="7"/>
      <c r="AF1816" s="3" t="s">
        <v>5421</v>
      </c>
      <c r="AG1816" s="17"/>
      <c r="AH1816" s="18" t="s">
        <v>5421</v>
      </c>
      <c r="AI1816" s="18" t="s">
        <v>5421</v>
      </c>
      <c r="AJ1816" s="18" t="s">
        <v>5421</v>
      </c>
      <c r="AK1816" s="18" t="s">
        <v>5421</v>
      </c>
      <c r="AL1816" s="18" t="s">
        <v>5421</v>
      </c>
      <c r="AM1816" s="18" t="s">
        <v>5421</v>
      </c>
      <c r="AN1816" s="18" t="s">
        <v>5421</v>
      </c>
      <c r="AO1816" s="18" t="s">
        <v>5421</v>
      </c>
      <c r="AP1816" s="9" t="s">
        <v>5421</v>
      </c>
      <c r="AQ1816" s="14"/>
      <c r="AR1816" s="14" t="s">
        <v>5421</v>
      </c>
      <c r="AS1816" s="14" t="s">
        <v>5421</v>
      </c>
      <c r="AT1816" s="14" t="s">
        <v>5421</v>
      </c>
      <c r="AV1816" s="9" t="str">
        <f>_xlfn.XLOOKUP(B1816,[3]ALL!$B:$B,[3]ALL!$N:$N,"")</f>
        <v/>
      </c>
    </row>
    <row r="1817" spans="1:48" s="9" customFormat="1" hidden="1" x14ac:dyDescent="0.3">
      <c r="A1817" s="1" t="s">
        <v>931</v>
      </c>
      <c r="B1817" s="8" t="s">
        <v>932</v>
      </c>
      <c r="C1817" s="3" t="str">
        <f>_xlfn.XLOOKUP(B1817,'[1]daily break down'!$D:$D,'[1]daily break down'!$E:$E,"")</f>
        <v>Garoua</v>
      </c>
      <c r="D1817" s="1" t="s">
        <v>11</v>
      </c>
      <c r="E1817" s="1" t="s">
        <v>12</v>
      </c>
      <c r="F1817" s="3" t="s">
        <v>23</v>
      </c>
      <c r="G1817" s="1" t="s">
        <v>24</v>
      </c>
      <c r="H1817" s="33" t="str">
        <f>_xlfn.XLOOKUP(B1817,[2]CALCULATION!$B:$B,[2]CALCULATION!$H:$H,"")</f>
        <v>Huawei</v>
      </c>
      <c r="I1817" s="71">
        <v>0</v>
      </c>
      <c r="J1817" s="71">
        <v>0</v>
      </c>
      <c r="K1817" s="71">
        <v>0</v>
      </c>
      <c r="L1817" s="71">
        <v>0</v>
      </c>
      <c r="M1817" s="71">
        <v>0</v>
      </c>
      <c r="N1817" s="71">
        <v>0</v>
      </c>
      <c r="O1817" s="71">
        <v>0</v>
      </c>
      <c r="P1817" s="50" t="s">
        <v>5365</v>
      </c>
      <c r="Q1817" s="50" t="s">
        <v>5911</v>
      </c>
      <c r="R1817" s="50"/>
      <c r="S1817" s="49" t="str" cm="1">
        <f t="array" ref="S1817">IFERROR(_xlfn.IFS(
U1817="MPR ISSUE","PDH",
U1817="BSS Hardware Issue","BSS",
U1817="Sites strategiques, MLL, Pylone, etc.","ENVTECH",
U1817="AKTIVCO DEFAUT GE &amp; POWER Cabinet","AKTIVCO",
U1817="AKTIVCO Coupure ENEO &amp; Baisse de tension","AKTIVCO GRID ONLY",
U1817="Coupure ENEO &amp; Baisse de tension","IHS GRID ONLY",
U1817="Defaut GE &amp; POWER Cabinet","IHS",
U1817="Sharing","Partners",
U1817="Sites strategiques &amp; DataCenter","SST &amp; DC",
U1817="Exclu","Exclu",
U1817="SAT","SAT",
U1817="SPARE-ISSUE","SPARE-ISSUE",
U1817="Fiber CAmtel","TRANS_FO_CAMTEL",
U1817="Fiber AOF","Fiber AOF",
U1817="Projet OCM (HUAWEI)","TRAVAUX-HUAWEI",
U1817="Projet OCM (NOKIA)","TRAVAUX-NOKIA",
U1817="ACCESS-ISSUE","ACCESS-ISSUE",
U1817="Projet OCM (ZTE, NOKIA, autres projets)","TRAVAUX OCM",
U1817="No root CAuse","No root cause",
U1817="ODU HS","PDH",
U1817="IP &amp; VLAN","PDH",
U1817="Warehouse HUAWEI","SPARE-ISSUE",
U1817="SPARE-HS","SPARE-ISSUE",
U1817="Power Telco","BSS"
),"")</f>
        <v>No root cause</v>
      </c>
      <c r="T1817" s="49" t="str" cm="1">
        <f t="array" ref="T1817">IFERROR(_xlfn.IFS(
U1817="MPR ISSUE","TX ISSUE",
U1817="BSS Hardware Issue","RAN ISSUE",
U1817="Sites strategiques, MLL, Pylone, etc.","ENVTECH",
U1817="AKTIVCO DEFAUT GE &amp; POWER Cabinet","POWER ISSUE",
U1817="AKTIVCO Coupure ENEO &amp; Baisse de tension","POWER ISSUE",
U1817="Coupure ENEO &amp; Baisse de tension","POWER ISSUE",
U1817="Defaut GE &amp; POWER Cabinet","POWER ISSUE",
U1817="Sharing","POWER ISSUE",
U1817="Sites strategiques &amp; DataCenter","POWER ISSUE",
U1817="Exclu","Exclu",
U1817="SAT","TX ISSUE",
U1817="SPARE-ISSUE","SPARE-ISSUE",
U1817="Fiber CAmtel","TX ISSUE",
U1817="Fiber AOF","TX ISSUE",
U1817="Projet OCM (HUAWEI)","TRAVAUX-HUAWEI",
U1817="Projet OCM (NOKIA)","TRAVAUX -NOKIA",
U1817="ACCESS-ISSUE","ACCESS-ISSUE",
U1817="Projet OCM (ZTE, NOKIA, autres projets)","TRAVAUX OCM",
U1817="No root CAuse","No root cause",
U1817="ODU HS","TX ISSUE",
U1817="IP &amp; VLAN","TX ISSUE",
U1817="Warehouse HUAWEI","SPARE-ISSUE",
U1817="SPARE-HS","SPARE-ISSUE",
U1817="Power Telco","RAN ISSUE"
),"")</f>
        <v>No root cause</v>
      </c>
      <c r="U1817" s="36" t="s">
        <v>5895</v>
      </c>
      <c r="V1817" s="49" t="str" cm="1">
        <f t="array" ref="V1817">IFERROR(_xlfn.IFS(
U1817="MPR ISSUE","ACTIVE",
U1817="BSS Hardware Issue","ACTIVE",
U1817="Sites strategiques, MLL, Pylone, etc.","PASSIVE",
U1817="AKTIVCO DEFAUT GE &amp; POWER Cabinet","PASSIVE",
U1817="AKTIVCO Coupure ENEO &amp; Baisse de tension","PASSIVE",
U1817="Coupure ENEO &amp; Baisse de tension","PASSIVE",
U1817="Defaut GE &amp; POWER Cabinet","PASSIVE",
U1817="Sharing","PASSIVE",
U1817="Sites strategiques &amp; DataCenter","PASSIVE",
U1817="Exclu","Exclu",
U1817="SAT","ACTIVE",
U1817="SPARE-ISSUE","SPARE-ISSUE",
U1817="Fiber CAmtel","ACTIVE",
U1817="Fiber AOF","ACTIVE",
U1817="Projet OCM (HUAWEI)","PLANNED WORKS",
U1817="Projet OCM (NOKIA)","PLANNED WORKS",
U1817="ACCESS-ISSUE","ACCESS-ISSUE",
U1817="Projet OCM (ZTE, NOKIA, autres projets)","PLANNED WORKS",
U1817="No root CAuse","No root cause",
U1817="ODU HS","ACTIVE",
U1817="IP &amp; VLAN","ACTIVE",
U1817="Warehouse HUAWEI","SPARE-ISSUE",
U1817="SPARE-HS","SPARE-ISSUE",
U1817="Power Telco","ACTIVE"
),"")</f>
        <v>No root cause</v>
      </c>
      <c r="W1817" s="49"/>
      <c r="X1817" s="49"/>
      <c r="Y1817" s="49"/>
      <c r="Z1817" s="49"/>
      <c r="AA1817" s="49"/>
      <c r="AB1817" s="17" t="s">
        <v>5421</v>
      </c>
      <c r="AC1817" s="7" t="s">
        <v>5421</v>
      </c>
      <c r="AD1817" s="6"/>
      <c r="AE1817" s="7"/>
      <c r="AF1817" s="3" t="s">
        <v>5421</v>
      </c>
      <c r="AG1817" s="17"/>
      <c r="AH1817" s="18" t="s">
        <v>5421</v>
      </c>
      <c r="AI1817" s="18" t="s">
        <v>5421</v>
      </c>
      <c r="AJ1817" s="18" t="s">
        <v>5421</v>
      </c>
      <c r="AK1817" s="18" t="s">
        <v>5421</v>
      </c>
      <c r="AL1817" s="18" t="s">
        <v>5421</v>
      </c>
      <c r="AM1817" s="18" t="s">
        <v>5421</v>
      </c>
      <c r="AN1817" s="18" t="s">
        <v>5421</v>
      </c>
      <c r="AO1817" s="18" t="s">
        <v>5421</v>
      </c>
      <c r="AP1817" s="9" t="s">
        <v>5421</v>
      </c>
      <c r="AQ1817" s="14"/>
      <c r="AR1817" s="14" t="s">
        <v>5421</v>
      </c>
      <c r="AS1817" s="14" t="s">
        <v>5421</v>
      </c>
      <c r="AT1817" s="14" t="s">
        <v>5421</v>
      </c>
      <c r="AV1817" s="9" t="str">
        <f>_xlfn.XLOOKUP(B1817,[3]ALL!$B:$B,[3]ALL!$N:$N,"")</f>
        <v/>
      </c>
    </row>
    <row r="1818" spans="1:48" s="9" customFormat="1" hidden="1" x14ac:dyDescent="0.3">
      <c r="A1818" s="1" t="s">
        <v>3333</v>
      </c>
      <c r="B1818" s="8" t="s">
        <v>3334</v>
      </c>
      <c r="C1818" s="3" t="str">
        <f>_xlfn.XLOOKUP(B1818,'[1]daily break down'!$D:$D,'[1]daily break down'!$E:$E,"")</f>
        <v>EXTREME-NORD</v>
      </c>
      <c r="D1818" s="1" t="s">
        <v>11</v>
      </c>
      <c r="E1818" s="1" t="s">
        <v>12</v>
      </c>
      <c r="F1818" s="3" t="s">
        <v>55</v>
      </c>
      <c r="G1818" s="1" t="s">
        <v>1626</v>
      </c>
      <c r="H1818" s="33" t="str">
        <f>_xlfn.XLOOKUP(B1818,[2]CALCULATION!$B:$B,[2]CALCULATION!$H:$H,"")</f>
        <v>Huawei</v>
      </c>
      <c r="I1818" s="71">
        <v>0</v>
      </c>
      <c r="J1818" s="71">
        <v>0</v>
      </c>
      <c r="K1818" s="71">
        <v>0</v>
      </c>
      <c r="L1818" s="71">
        <v>0</v>
      </c>
      <c r="M1818" s="71">
        <v>0</v>
      </c>
      <c r="N1818" s="71">
        <v>0</v>
      </c>
      <c r="O1818" s="71">
        <v>0</v>
      </c>
      <c r="P1818" s="50" t="s">
        <v>5910</v>
      </c>
      <c r="Q1818" s="50" t="s">
        <v>5911</v>
      </c>
      <c r="R1818" s="50"/>
      <c r="S1818" s="49" t="str" cm="1">
        <f t="array" ref="S1818">IFERROR(_xlfn.IFS(
U1818="MPR ISSUE","PDH",
U1818="BSS Hardware Issue","BSS",
U1818="Sites strategiques, MLL, Pylone, etc.","ENVTECH",
U1818="AKTIVCO DEFAUT GE &amp; POWER Cabinet","AKTIVCO",
U1818="AKTIVCO Coupure ENEO &amp; Baisse de tension","AKTIVCO GRID ONLY",
U1818="Coupure ENEO &amp; Baisse de tension","IHS GRID ONLY",
U1818="Defaut GE &amp; POWER Cabinet","IHS",
U1818="Sharing","Partners",
U1818="Sites strategiques &amp; DataCenter","SST &amp; DC",
U1818="Exclu","Exclu",
U1818="SAT","SAT",
U1818="SPARE-ISSUE","SPARE-ISSUE",
U1818="Fiber CAmtel","TRANS_FO_CAMTEL",
U1818="Fiber AOF","Fiber AOF",
U1818="Projet OCM (HUAWEI)","TRAVAUX-HUAWEI",
U1818="Projet OCM (NOKIA)","TRAVAUX-NOKIA",
U1818="ACCESS-ISSUE","ACCESS-ISSUE",
U1818="Projet OCM (ZTE, NOKIA, autres projets)","TRAVAUX OCM",
U1818="No root CAuse","No root cause",
U1818="ODU HS","PDH",
U1818="IP &amp; VLAN","PDH",
U1818="Warehouse HUAWEI","SPARE-ISSUE",
U1818="SPARE-HS","SPARE-ISSUE",
U1818="Power Telco","BSS"
),"")</f>
        <v>No root cause</v>
      </c>
      <c r="T1818" s="49" t="str" cm="1">
        <f t="array" ref="T1818">IFERROR(_xlfn.IFS(
U1818="MPR ISSUE","TX ISSUE",
U1818="BSS Hardware Issue","RAN ISSUE",
U1818="Sites strategiques, MLL, Pylone, etc.","ENVTECH",
U1818="AKTIVCO DEFAUT GE &amp; POWER Cabinet","POWER ISSUE",
U1818="AKTIVCO Coupure ENEO &amp; Baisse de tension","POWER ISSUE",
U1818="Coupure ENEO &amp; Baisse de tension","POWER ISSUE",
U1818="Defaut GE &amp; POWER Cabinet","POWER ISSUE",
U1818="Sharing","POWER ISSUE",
U1818="Sites strategiques &amp; DataCenter","POWER ISSUE",
U1818="Exclu","Exclu",
U1818="SAT","TX ISSUE",
U1818="SPARE-ISSUE","SPARE-ISSUE",
U1818="Fiber CAmtel","TX ISSUE",
U1818="Fiber AOF","TX ISSUE",
U1818="Projet OCM (HUAWEI)","TRAVAUX-HUAWEI",
U1818="Projet OCM (NOKIA)","TRAVAUX -NOKIA",
U1818="ACCESS-ISSUE","ACCESS-ISSUE",
U1818="Projet OCM (ZTE, NOKIA, autres projets)","TRAVAUX OCM",
U1818="No root CAuse","No root cause",
U1818="ODU HS","TX ISSUE",
U1818="IP &amp; VLAN","TX ISSUE",
U1818="Warehouse HUAWEI","SPARE-ISSUE",
U1818="SPARE-HS","SPARE-ISSUE",
U1818="Power Telco","RAN ISSUE"
),"")</f>
        <v>No root cause</v>
      </c>
      <c r="U1818" s="36" t="s">
        <v>5895</v>
      </c>
      <c r="V1818" s="49" t="str" cm="1">
        <f t="array" ref="V1818">IFERROR(_xlfn.IFS(
U1818="MPR ISSUE","ACTIVE",
U1818="BSS Hardware Issue","ACTIVE",
U1818="Sites strategiques, MLL, Pylone, etc.","PASSIVE",
U1818="AKTIVCO DEFAUT GE &amp; POWER Cabinet","PASSIVE",
U1818="AKTIVCO Coupure ENEO &amp; Baisse de tension","PASSIVE",
U1818="Coupure ENEO &amp; Baisse de tension","PASSIVE",
U1818="Defaut GE &amp; POWER Cabinet","PASSIVE",
U1818="Sharing","PASSIVE",
U1818="Sites strategiques &amp; DataCenter","PASSIVE",
U1818="Exclu","Exclu",
U1818="SAT","ACTIVE",
U1818="SPARE-ISSUE","SPARE-ISSUE",
U1818="Fiber CAmtel","ACTIVE",
U1818="Fiber AOF","ACTIVE",
U1818="Projet OCM (HUAWEI)","PLANNED WORKS",
U1818="Projet OCM (NOKIA)","PLANNED WORKS",
U1818="ACCESS-ISSUE","ACCESS-ISSUE",
U1818="Projet OCM (ZTE, NOKIA, autres projets)","PLANNED WORKS",
U1818="No root CAuse","No root cause",
U1818="ODU HS","ACTIVE",
U1818="IP &amp; VLAN","ACTIVE",
U1818="Warehouse HUAWEI","SPARE-ISSUE",
U1818="SPARE-HS","SPARE-ISSUE",
U1818="Power Telco","ACTIVE"
),"")</f>
        <v>No root cause</v>
      </c>
      <c r="W1818" s="49"/>
      <c r="X1818" s="49"/>
      <c r="Y1818" s="49"/>
      <c r="Z1818" s="49"/>
      <c r="AA1818" s="49"/>
      <c r="AB1818" s="17" t="s">
        <v>5421</v>
      </c>
      <c r="AC1818" s="7" t="s">
        <v>5421</v>
      </c>
      <c r="AD1818" s="6"/>
      <c r="AE1818" s="7"/>
      <c r="AF1818" s="3" t="s">
        <v>5421</v>
      </c>
      <c r="AG1818" s="17"/>
      <c r="AH1818" s="18" t="s">
        <v>5421</v>
      </c>
      <c r="AI1818" s="18" t="s">
        <v>5421</v>
      </c>
      <c r="AJ1818" s="18" t="s">
        <v>5421</v>
      </c>
      <c r="AK1818" s="18" t="s">
        <v>5421</v>
      </c>
      <c r="AL1818" s="18" t="s">
        <v>5421</v>
      </c>
      <c r="AM1818" s="18" t="s">
        <v>5421</v>
      </c>
      <c r="AN1818" s="18" t="s">
        <v>5421</v>
      </c>
      <c r="AO1818" s="18" t="s">
        <v>5421</v>
      </c>
      <c r="AP1818" s="9" t="s">
        <v>5421</v>
      </c>
      <c r="AQ1818" s="14"/>
      <c r="AR1818" s="14" t="s">
        <v>5421</v>
      </c>
      <c r="AS1818" s="14" t="s">
        <v>5421</v>
      </c>
      <c r="AT1818" s="14" t="s">
        <v>5421</v>
      </c>
      <c r="AV1818" s="9" t="str">
        <f>_xlfn.XLOOKUP(B1818,[3]ALL!$B:$B,[3]ALL!$N:$N,"")</f>
        <v/>
      </c>
    </row>
    <row r="1819" spans="1:48" s="9" customFormat="1" hidden="1" x14ac:dyDescent="0.3">
      <c r="A1819" s="1" t="s">
        <v>927</v>
      </c>
      <c r="B1819" s="8" t="s">
        <v>928</v>
      </c>
      <c r="C1819" s="3" t="str">
        <f>_xlfn.XLOOKUP(B1819,'[1]daily break down'!$D:$D,'[1]daily break down'!$E:$E,"")</f>
        <v>Garoua</v>
      </c>
      <c r="D1819" s="1" t="s">
        <v>11</v>
      </c>
      <c r="E1819" s="1" t="s">
        <v>12</v>
      </c>
      <c r="F1819" s="3" t="s">
        <v>23</v>
      </c>
      <c r="G1819" s="1" t="s">
        <v>24</v>
      </c>
      <c r="H1819" s="33" t="str">
        <f>_xlfn.XLOOKUP(B1819,[2]CALCULATION!$B:$B,[2]CALCULATION!$H:$H,"")</f>
        <v>Huawei</v>
      </c>
      <c r="I1819" s="71">
        <v>0</v>
      </c>
      <c r="J1819" s="71">
        <v>0</v>
      </c>
      <c r="K1819" s="71">
        <v>0</v>
      </c>
      <c r="L1819" s="71">
        <v>0</v>
      </c>
      <c r="M1819" s="71">
        <v>0</v>
      </c>
      <c r="N1819" s="71">
        <v>0</v>
      </c>
      <c r="O1819" s="71">
        <v>0</v>
      </c>
      <c r="P1819" s="50" t="s">
        <v>5365</v>
      </c>
      <c r="Q1819" s="50" t="s">
        <v>5911</v>
      </c>
      <c r="R1819" s="50"/>
      <c r="S1819" s="49" t="str" cm="1">
        <f t="array" ref="S1819">IFERROR(_xlfn.IFS(
U1819="MPR ISSUE","PDH",
U1819="BSS Hardware Issue","BSS",
U1819="Sites strategiques, MLL, Pylone, etc.","ENVTECH",
U1819="AKTIVCO DEFAUT GE &amp; POWER Cabinet","AKTIVCO",
U1819="AKTIVCO Coupure ENEO &amp; Baisse de tension","AKTIVCO GRID ONLY",
U1819="Coupure ENEO &amp; Baisse de tension","IHS GRID ONLY",
U1819="Defaut GE &amp; POWER Cabinet","IHS",
U1819="Sharing","Partners",
U1819="Sites strategiques &amp; DataCenter","SST &amp; DC",
U1819="Exclu","Exclu",
U1819="SAT","SAT",
U1819="SPARE-ISSUE","SPARE-ISSUE",
U1819="Fiber CAmtel","TRANS_FO_CAMTEL",
U1819="Fiber AOF","Fiber AOF",
U1819="Projet OCM (HUAWEI)","TRAVAUX-HUAWEI",
U1819="Projet OCM (NOKIA)","TRAVAUX-NOKIA",
U1819="ACCESS-ISSUE","ACCESS-ISSUE",
U1819="Projet OCM (ZTE, NOKIA, autres projets)","TRAVAUX OCM",
U1819="No root CAuse","No root cause",
U1819="ODU HS","PDH",
U1819="IP &amp; VLAN","PDH",
U1819="Warehouse HUAWEI","SPARE-ISSUE",
U1819="SPARE-HS","SPARE-ISSUE",
U1819="Power Telco","BSS"
),"")</f>
        <v>No root cause</v>
      </c>
      <c r="T1819" s="49" t="str" cm="1">
        <f t="array" ref="T1819">IFERROR(_xlfn.IFS(
U1819="MPR ISSUE","TX ISSUE",
U1819="BSS Hardware Issue","RAN ISSUE",
U1819="Sites strategiques, MLL, Pylone, etc.","ENVTECH",
U1819="AKTIVCO DEFAUT GE &amp; POWER Cabinet","POWER ISSUE",
U1819="AKTIVCO Coupure ENEO &amp; Baisse de tension","POWER ISSUE",
U1819="Coupure ENEO &amp; Baisse de tension","POWER ISSUE",
U1819="Defaut GE &amp; POWER Cabinet","POWER ISSUE",
U1819="Sharing","POWER ISSUE",
U1819="Sites strategiques &amp; DataCenter","POWER ISSUE",
U1819="Exclu","Exclu",
U1819="SAT","TX ISSUE",
U1819="SPARE-ISSUE","SPARE-ISSUE",
U1819="Fiber CAmtel","TX ISSUE",
U1819="Fiber AOF","TX ISSUE",
U1819="Projet OCM (HUAWEI)","TRAVAUX-HUAWEI",
U1819="Projet OCM (NOKIA)","TRAVAUX -NOKIA",
U1819="ACCESS-ISSUE","ACCESS-ISSUE",
U1819="Projet OCM (ZTE, NOKIA, autres projets)","TRAVAUX OCM",
U1819="No root CAuse","No root cause",
U1819="ODU HS","TX ISSUE",
U1819="IP &amp; VLAN","TX ISSUE",
U1819="Warehouse HUAWEI","SPARE-ISSUE",
U1819="SPARE-HS","SPARE-ISSUE",
U1819="Power Telco","RAN ISSUE"
),"")</f>
        <v>No root cause</v>
      </c>
      <c r="U1819" s="36" t="s">
        <v>5895</v>
      </c>
      <c r="V1819" s="49" t="str" cm="1">
        <f t="array" ref="V1819">IFERROR(_xlfn.IFS(
U1819="MPR ISSUE","ACTIVE",
U1819="BSS Hardware Issue","ACTIVE",
U1819="Sites strategiques, MLL, Pylone, etc.","PASSIVE",
U1819="AKTIVCO DEFAUT GE &amp; POWER Cabinet","PASSIVE",
U1819="AKTIVCO Coupure ENEO &amp; Baisse de tension","PASSIVE",
U1819="Coupure ENEO &amp; Baisse de tension","PASSIVE",
U1819="Defaut GE &amp; POWER Cabinet","PASSIVE",
U1819="Sharing","PASSIVE",
U1819="Sites strategiques &amp; DataCenter","PASSIVE",
U1819="Exclu","Exclu",
U1819="SAT","ACTIVE",
U1819="SPARE-ISSUE","SPARE-ISSUE",
U1819="Fiber CAmtel","ACTIVE",
U1819="Fiber AOF","ACTIVE",
U1819="Projet OCM (HUAWEI)","PLANNED WORKS",
U1819="Projet OCM (NOKIA)","PLANNED WORKS",
U1819="ACCESS-ISSUE","ACCESS-ISSUE",
U1819="Projet OCM (ZTE, NOKIA, autres projets)","PLANNED WORKS",
U1819="No root CAuse","No root cause",
U1819="ODU HS","ACTIVE",
U1819="IP &amp; VLAN","ACTIVE",
U1819="Warehouse HUAWEI","SPARE-ISSUE",
U1819="SPARE-HS","SPARE-ISSUE",
U1819="Power Telco","ACTIVE"
),"")</f>
        <v>No root cause</v>
      </c>
      <c r="W1819" s="49"/>
      <c r="X1819" s="49"/>
      <c r="Y1819" s="49"/>
      <c r="Z1819" s="49"/>
      <c r="AA1819" s="49"/>
      <c r="AB1819" s="17" t="s">
        <v>5421</v>
      </c>
      <c r="AC1819" s="7" t="s">
        <v>5421</v>
      </c>
      <c r="AD1819" s="6"/>
      <c r="AE1819" s="7"/>
      <c r="AF1819" s="3" t="s">
        <v>5421</v>
      </c>
      <c r="AG1819" s="17"/>
      <c r="AH1819" s="18" t="s">
        <v>5421</v>
      </c>
      <c r="AI1819" s="18" t="s">
        <v>5421</v>
      </c>
      <c r="AJ1819" s="18" t="s">
        <v>5421</v>
      </c>
      <c r="AK1819" s="18" t="s">
        <v>5421</v>
      </c>
      <c r="AL1819" s="18" t="s">
        <v>5421</v>
      </c>
      <c r="AM1819" s="18" t="s">
        <v>5421</v>
      </c>
      <c r="AN1819" s="18" t="s">
        <v>5421</v>
      </c>
      <c r="AO1819" s="18" t="s">
        <v>5421</v>
      </c>
      <c r="AP1819" s="9" t="s">
        <v>5421</v>
      </c>
      <c r="AQ1819" s="14"/>
      <c r="AR1819" s="14" t="s">
        <v>5421</v>
      </c>
      <c r="AS1819" s="14" t="s">
        <v>5421</v>
      </c>
      <c r="AT1819" s="14" t="s">
        <v>5421</v>
      </c>
      <c r="AV1819" s="9" t="str">
        <f>_xlfn.XLOOKUP(B1819,[3]ALL!$B:$B,[3]ALL!$N:$N,"")</f>
        <v/>
      </c>
    </row>
    <row r="1820" spans="1:48" s="9" customFormat="1" hidden="1" x14ac:dyDescent="0.3">
      <c r="A1820" s="1" t="s">
        <v>980</v>
      </c>
      <c r="B1820" s="8" t="s">
        <v>981</v>
      </c>
      <c r="C1820" s="3" t="str">
        <f>_xlfn.XLOOKUP(B1820,'[1]daily break down'!$D:$D,'[1]daily break down'!$E:$E,"")</f>
        <v>Garoua</v>
      </c>
      <c r="D1820" s="1" t="s">
        <v>21</v>
      </c>
      <c r="E1820" s="1" t="s">
        <v>89</v>
      </c>
      <c r="F1820" s="3" t="s">
        <v>23</v>
      </c>
      <c r="G1820" s="1" t="s">
        <v>24</v>
      </c>
      <c r="H1820" s="33" t="str">
        <f>_xlfn.XLOOKUP(B1820,[2]CALCULATION!$B:$B,[2]CALCULATION!$H:$H,"")</f>
        <v>Huawei</v>
      </c>
      <c r="I1820" s="71">
        <v>0</v>
      </c>
      <c r="J1820" s="71">
        <v>0</v>
      </c>
      <c r="K1820" s="71">
        <v>0</v>
      </c>
      <c r="L1820" s="71">
        <v>0</v>
      </c>
      <c r="M1820" s="71">
        <v>0</v>
      </c>
      <c r="N1820" s="71">
        <v>0</v>
      </c>
      <c r="O1820" s="71">
        <v>0</v>
      </c>
      <c r="P1820" s="50" t="s">
        <v>5365</v>
      </c>
      <c r="Q1820" s="50" t="s">
        <v>5911</v>
      </c>
      <c r="R1820" s="50"/>
      <c r="S1820" s="49" t="str" cm="1">
        <f t="array" ref="S1820">IFERROR(_xlfn.IFS(
U1820="MPR ISSUE","PDH",
U1820="BSS Hardware Issue","BSS",
U1820="Sites strategiques, MLL, Pylone, etc.","ENVTECH",
U1820="AKTIVCO DEFAUT GE &amp; POWER Cabinet","AKTIVCO",
U1820="AKTIVCO Coupure ENEO &amp; Baisse de tension","AKTIVCO GRID ONLY",
U1820="Coupure ENEO &amp; Baisse de tension","IHS GRID ONLY",
U1820="Defaut GE &amp; POWER Cabinet","IHS",
U1820="Sharing","Partners",
U1820="Sites strategiques &amp; DataCenter","SST &amp; DC",
U1820="Exclu","Exclu",
U1820="SAT","SAT",
U1820="SPARE-ISSUE","SPARE-ISSUE",
U1820="Fiber CAmtel","TRANS_FO_CAMTEL",
U1820="Fiber AOF","Fiber AOF",
U1820="Projet OCM (HUAWEI)","TRAVAUX-HUAWEI",
U1820="Projet OCM (NOKIA)","TRAVAUX-NOKIA",
U1820="ACCESS-ISSUE","ACCESS-ISSUE",
U1820="Projet OCM (ZTE, NOKIA, autres projets)","TRAVAUX OCM",
U1820="No root CAuse","No root cause",
U1820="ODU HS","PDH",
U1820="IP &amp; VLAN","PDH",
U1820="Warehouse HUAWEI","SPARE-ISSUE",
U1820="SPARE-HS","SPARE-ISSUE",
U1820="Power Telco","BSS"
),"")</f>
        <v>No root cause</v>
      </c>
      <c r="T1820" s="49" t="str" cm="1">
        <f t="array" ref="T1820">IFERROR(_xlfn.IFS(
U1820="MPR ISSUE","TX ISSUE",
U1820="BSS Hardware Issue","RAN ISSUE",
U1820="Sites strategiques, MLL, Pylone, etc.","ENVTECH",
U1820="AKTIVCO DEFAUT GE &amp; POWER Cabinet","POWER ISSUE",
U1820="AKTIVCO Coupure ENEO &amp; Baisse de tension","POWER ISSUE",
U1820="Coupure ENEO &amp; Baisse de tension","POWER ISSUE",
U1820="Defaut GE &amp; POWER Cabinet","POWER ISSUE",
U1820="Sharing","POWER ISSUE",
U1820="Sites strategiques &amp; DataCenter","POWER ISSUE",
U1820="Exclu","Exclu",
U1820="SAT","TX ISSUE",
U1820="SPARE-ISSUE","SPARE-ISSUE",
U1820="Fiber CAmtel","TX ISSUE",
U1820="Fiber AOF","TX ISSUE",
U1820="Projet OCM (HUAWEI)","TRAVAUX-HUAWEI",
U1820="Projet OCM (NOKIA)","TRAVAUX -NOKIA",
U1820="ACCESS-ISSUE","ACCESS-ISSUE",
U1820="Projet OCM (ZTE, NOKIA, autres projets)","TRAVAUX OCM",
U1820="No root CAuse","No root cause",
U1820="ODU HS","TX ISSUE",
U1820="IP &amp; VLAN","TX ISSUE",
U1820="Warehouse HUAWEI","SPARE-ISSUE",
U1820="SPARE-HS","SPARE-ISSUE",
U1820="Power Telco","RAN ISSUE"
),"")</f>
        <v>No root cause</v>
      </c>
      <c r="U1820" s="36" t="s">
        <v>5895</v>
      </c>
      <c r="V1820" s="49" t="str" cm="1">
        <f t="array" ref="V1820">IFERROR(_xlfn.IFS(
U1820="MPR ISSUE","ACTIVE",
U1820="BSS Hardware Issue","ACTIVE",
U1820="Sites strategiques, MLL, Pylone, etc.","PASSIVE",
U1820="AKTIVCO DEFAUT GE &amp; POWER Cabinet","PASSIVE",
U1820="AKTIVCO Coupure ENEO &amp; Baisse de tension","PASSIVE",
U1820="Coupure ENEO &amp; Baisse de tension","PASSIVE",
U1820="Defaut GE &amp; POWER Cabinet","PASSIVE",
U1820="Sharing","PASSIVE",
U1820="Sites strategiques &amp; DataCenter","PASSIVE",
U1820="Exclu","Exclu",
U1820="SAT","ACTIVE",
U1820="SPARE-ISSUE","SPARE-ISSUE",
U1820="Fiber CAmtel","ACTIVE",
U1820="Fiber AOF","ACTIVE",
U1820="Projet OCM (HUAWEI)","PLANNED WORKS",
U1820="Projet OCM (NOKIA)","PLANNED WORKS",
U1820="ACCESS-ISSUE","ACCESS-ISSUE",
U1820="Projet OCM (ZTE, NOKIA, autres projets)","PLANNED WORKS",
U1820="No root CAuse","No root cause",
U1820="ODU HS","ACTIVE",
U1820="IP &amp; VLAN","ACTIVE",
U1820="Warehouse HUAWEI","SPARE-ISSUE",
U1820="SPARE-HS","SPARE-ISSUE",
U1820="Power Telco","ACTIVE"
),"")</f>
        <v>No root cause</v>
      </c>
      <c r="W1820" s="49"/>
      <c r="X1820" s="49"/>
      <c r="Y1820" s="49"/>
      <c r="Z1820" s="49"/>
      <c r="AA1820" s="49"/>
      <c r="AB1820" s="17" t="s">
        <v>5421</v>
      </c>
      <c r="AC1820" s="7" t="s">
        <v>5421</v>
      </c>
      <c r="AD1820" s="6"/>
      <c r="AE1820" s="7"/>
      <c r="AF1820" s="3" t="s">
        <v>5421</v>
      </c>
      <c r="AG1820" s="17"/>
      <c r="AH1820" s="18" t="s">
        <v>5421</v>
      </c>
      <c r="AI1820" s="18" t="s">
        <v>5421</v>
      </c>
      <c r="AJ1820" s="18" t="s">
        <v>5421</v>
      </c>
      <c r="AK1820" s="18" t="s">
        <v>5421</v>
      </c>
      <c r="AL1820" s="18" t="s">
        <v>5421</v>
      </c>
      <c r="AM1820" s="18" t="s">
        <v>5421</v>
      </c>
      <c r="AN1820" s="18" t="s">
        <v>5421</v>
      </c>
      <c r="AO1820" s="18" t="s">
        <v>5421</v>
      </c>
      <c r="AP1820" s="9" t="s">
        <v>5421</v>
      </c>
      <c r="AQ1820" s="14"/>
      <c r="AR1820" s="14" t="s">
        <v>5421</v>
      </c>
      <c r="AS1820" s="14" t="s">
        <v>5421</v>
      </c>
      <c r="AT1820" s="14" t="s">
        <v>5421</v>
      </c>
      <c r="AV1820" s="9" t="str">
        <f>_xlfn.XLOOKUP(B1820,[3]ALL!$B:$B,[3]ALL!$N:$N,"")</f>
        <v/>
      </c>
    </row>
    <row r="1821" spans="1:48" s="9" customFormat="1" hidden="1" x14ac:dyDescent="0.3">
      <c r="A1821" s="1" t="s">
        <v>1154</v>
      </c>
      <c r="B1821" s="8" t="s">
        <v>1155</v>
      </c>
      <c r="C1821" s="3" t="str">
        <f>_xlfn.XLOOKUP(B1821,'[1]daily break down'!$D:$D,'[1]daily break down'!$E:$E,"")</f>
        <v>Garoua</v>
      </c>
      <c r="D1821" s="1" t="s">
        <v>1023</v>
      </c>
      <c r="E1821" s="1"/>
      <c r="F1821" s="3" t="s">
        <v>23</v>
      </c>
      <c r="G1821" s="1" t="s">
        <v>24</v>
      </c>
      <c r="H1821" s="33" t="str">
        <f>_xlfn.XLOOKUP(B1821,[2]CALCULATION!$B:$B,[2]CALCULATION!$H:$H,"")</f>
        <v>Huawei</v>
      </c>
      <c r="I1821" s="71">
        <v>0</v>
      </c>
      <c r="J1821" s="71">
        <v>0</v>
      </c>
      <c r="K1821" s="71">
        <v>0</v>
      </c>
      <c r="L1821" s="71">
        <v>0</v>
      </c>
      <c r="M1821" s="71">
        <v>0</v>
      </c>
      <c r="N1821" s="71">
        <v>0</v>
      </c>
      <c r="O1821" s="71">
        <v>0</v>
      </c>
      <c r="P1821" s="50" t="s">
        <v>5365</v>
      </c>
      <c r="Q1821" s="50" t="s">
        <v>5911</v>
      </c>
      <c r="R1821" s="50"/>
      <c r="S1821" s="49" t="str" cm="1">
        <f t="array" ref="S1821">IFERROR(_xlfn.IFS(
U1821="MPR ISSUE","PDH",
U1821="BSS Hardware Issue","BSS",
U1821="Sites strategiques, MLL, Pylone, etc.","ENVTECH",
U1821="AKTIVCO DEFAUT GE &amp; POWER Cabinet","AKTIVCO",
U1821="AKTIVCO Coupure ENEO &amp; Baisse de tension","AKTIVCO GRID ONLY",
U1821="Coupure ENEO &amp; Baisse de tension","IHS GRID ONLY",
U1821="Defaut GE &amp; POWER Cabinet","IHS",
U1821="Sharing","Partners",
U1821="Sites strategiques &amp; DataCenter","SST &amp; DC",
U1821="Exclu","Exclu",
U1821="SAT","SAT",
U1821="SPARE-ISSUE","SPARE-ISSUE",
U1821="Fiber CAmtel","TRANS_FO_CAMTEL",
U1821="Fiber AOF","Fiber AOF",
U1821="Projet OCM (HUAWEI)","TRAVAUX-HUAWEI",
U1821="Projet OCM (NOKIA)","TRAVAUX-NOKIA",
U1821="ACCESS-ISSUE","ACCESS-ISSUE",
U1821="Projet OCM (ZTE, NOKIA, autres projets)","TRAVAUX OCM",
U1821="No root CAuse","No root cause",
U1821="ODU HS","PDH",
U1821="IP &amp; VLAN","PDH",
U1821="Warehouse HUAWEI","SPARE-ISSUE",
U1821="SPARE-HS","SPARE-ISSUE",
U1821="Power Telco","BSS"
),"")</f>
        <v>No root cause</v>
      </c>
      <c r="T1821" s="49" t="str" cm="1">
        <f t="array" ref="T1821">IFERROR(_xlfn.IFS(
U1821="MPR ISSUE","TX ISSUE",
U1821="BSS Hardware Issue","RAN ISSUE",
U1821="Sites strategiques, MLL, Pylone, etc.","ENVTECH",
U1821="AKTIVCO DEFAUT GE &amp; POWER Cabinet","POWER ISSUE",
U1821="AKTIVCO Coupure ENEO &amp; Baisse de tension","POWER ISSUE",
U1821="Coupure ENEO &amp; Baisse de tension","POWER ISSUE",
U1821="Defaut GE &amp; POWER Cabinet","POWER ISSUE",
U1821="Sharing","POWER ISSUE",
U1821="Sites strategiques &amp; DataCenter","POWER ISSUE",
U1821="Exclu","Exclu",
U1821="SAT","TX ISSUE",
U1821="SPARE-ISSUE","SPARE-ISSUE",
U1821="Fiber CAmtel","TX ISSUE",
U1821="Fiber AOF","TX ISSUE",
U1821="Projet OCM (HUAWEI)","TRAVAUX-HUAWEI",
U1821="Projet OCM (NOKIA)","TRAVAUX -NOKIA",
U1821="ACCESS-ISSUE","ACCESS-ISSUE",
U1821="Projet OCM (ZTE, NOKIA, autres projets)","TRAVAUX OCM",
U1821="No root CAuse","No root cause",
U1821="ODU HS","TX ISSUE",
U1821="IP &amp; VLAN","TX ISSUE",
U1821="Warehouse HUAWEI","SPARE-ISSUE",
U1821="SPARE-HS","SPARE-ISSUE",
U1821="Power Telco","RAN ISSUE"
),"")</f>
        <v>No root cause</v>
      </c>
      <c r="U1821" s="36" t="s">
        <v>5895</v>
      </c>
      <c r="V1821" s="49" t="str" cm="1">
        <f t="array" ref="V1821">IFERROR(_xlfn.IFS(
U1821="MPR ISSUE","ACTIVE",
U1821="BSS Hardware Issue","ACTIVE",
U1821="Sites strategiques, MLL, Pylone, etc.","PASSIVE",
U1821="AKTIVCO DEFAUT GE &amp; POWER Cabinet","PASSIVE",
U1821="AKTIVCO Coupure ENEO &amp; Baisse de tension","PASSIVE",
U1821="Coupure ENEO &amp; Baisse de tension","PASSIVE",
U1821="Defaut GE &amp; POWER Cabinet","PASSIVE",
U1821="Sharing","PASSIVE",
U1821="Sites strategiques &amp; DataCenter","PASSIVE",
U1821="Exclu","Exclu",
U1821="SAT","ACTIVE",
U1821="SPARE-ISSUE","SPARE-ISSUE",
U1821="Fiber CAmtel","ACTIVE",
U1821="Fiber AOF","ACTIVE",
U1821="Projet OCM (HUAWEI)","PLANNED WORKS",
U1821="Projet OCM (NOKIA)","PLANNED WORKS",
U1821="ACCESS-ISSUE","ACCESS-ISSUE",
U1821="Projet OCM (ZTE, NOKIA, autres projets)","PLANNED WORKS",
U1821="No root CAuse","No root cause",
U1821="ODU HS","ACTIVE",
U1821="IP &amp; VLAN","ACTIVE",
U1821="Warehouse HUAWEI","SPARE-ISSUE",
U1821="SPARE-HS","SPARE-ISSUE",
U1821="Power Telco","ACTIVE"
),"")</f>
        <v>No root cause</v>
      </c>
      <c r="W1821" s="49"/>
      <c r="X1821" s="49"/>
      <c r="Y1821" s="49"/>
      <c r="Z1821" s="49"/>
      <c r="AA1821" s="49"/>
      <c r="AB1821" s="17" t="s">
        <v>5421</v>
      </c>
      <c r="AC1821" s="7" t="s">
        <v>5421</v>
      </c>
      <c r="AD1821" s="6"/>
      <c r="AE1821" s="7"/>
      <c r="AF1821" s="3" t="s">
        <v>5421</v>
      </c>
      <c r="AG1821" s="17"/>
      <c r="AH1821" s="18" t="s">
        <v>5421</v>
      </c>
      <c r="AI1821" s="18" t="s">
        <v>5421</v>
      </c>
      <c r="AJ1821" s="18" t="s">
        <v>5421</v>
      </c>
      <c r="AK1821" s="18" t="s">
        <v>5421</v>
      </c>
      <c r="AL1821" s="18" t="s">
        <v>5421</v>
      </c>
      <c r="AM1821" s="18" t="s">
        <v>5421</v>
      </c>
      <c r="AN1821" s="18" t="s">
        <v>5421</v>
      </c>
      <c r="AO1821" s="18" t="s">
        <v>5421</v>
      </c>
      <c r="AP1821" s="9" t="s">
        <v>5421</v>
      </c>
      <c r="AQ1821" s="14"/>
      <c r="AR1821" s="14" t="s">
        <v>5421</v>
      </c>
      <c r="AS1821" s="14" t="s">
        <v>5421</v>
      </c>
      <c r="AT1821" s="14" t="s">
        <v>5421</v>
      </c>
      <c r="AV1821" s="9" t="str">
        <f>_xlfn.XLOOKUP(B1821,[3]ALL!$B:$B,[3]ALL!$N:$N,"")</f>
        <v/>
      </c>
    </row>
    <row r="1822" spans="1:48" s="9" customFormat="1" hidden="1" x14ac:dyDescent="0.3">
      <c r="A1822" s="1" t="s">
        <v>3752</v>
      </c>
      <c r="B1822" s="8" t="s">
        <v>3753</v>
      </c>
      <c r="C1822" s="3" t="str">
        <f>_xlfn.XLOOKUP(B1822,'[1]daily break down'!$D:$D,'[1]daily break down'!$E:$E,"")</f>
        <v>Maroua</v>
      </c>
      <c r="D1822" s="1" t="s">
        <v>11</v>
      </c>
      <c r="E1822" s="1" t="s">
        <v>83</v>
      </c>
      <c r="F1822" s="3" t="s">
        <v>55</v>
      </c>
      <c r="G1822" s="1" t="s">
        <v>84</v>
      </c>
      <c r="H1822" s="33" t="str">
        <f>_xlfn.XLOOKUP(B1822,[2]CALCULATION!$B:$B,[2]CALCULATION!$H:$H,"")</f>
        <v>Huawei</v>
      </c>
      <c r="I1822" s="71">
        <v>0</v>
      </c>
      <c r="J1822" s="71">
        <v>0</v>
      </c>
      <c r="K1822" s="71">
        <v>0</v>
      </c>
      <c r="L1822" s="71">
        <v>0</v>
      </c>
      <c r="M1822" s="71">
        <v>1.542734274454746E-2</v>
      </c>
      <c r="N1822" s="71">
        <v>3.2103140971312628E-3</v>
      </c>
      <c r="O1822" s="71">
        <v>0</v>
      </c>
      <c r="P1822" s="50" t="s">
        <v>5365</v>
      </c>
      <c r="Q1822" s="50" t="s">
        <v>5911</v>
      </c>
      <c r="R1822" s="50"/>
      <c r="S1822" s="49" t="str" cm="1">
        <f t="array" ref="S1822">IFERROR(_xlfn.IFS(
U1822="MPR ISSUE","PDH",
U1822="BSS Hardware Issue","BSS",
U1822="Sites strategiques, MLL, Pylone, etc.","ENVTECH",
U1822="AKTIVCO DEFAUT GE &amp; POWER Cabinet","AKTIVCO",
U1822="AKTIVCO Coupure ENEO &amp; Baisse de tension","AKTIVCO GRID ONLY",
U1822="Coupure ENEO &amp; Baisse de tension","IHS GRID ONLY",
U1822="Defaut GE &amp; POWER Cabinet","IHS",
U1822="Sharing","Partners",
U1822="Sites strategiques &amp; DataCenter","SST &amp; DC",
U1822="Exclu","Exclu",
U1822="SAT","SAT",
U1822="SPARE-ISSUE","SPARE-ISSUE",
U1822="Fiber CAmtel","TRANS_FO_CAMTEL",
U1822="Fiber AOF","Fiber AOF",
U1822="Projet OCM (HUAWEI)","TRAVAUX-HUAWEI",
U1822="Projet OCM (NOKIA)","TRAVAUX-NOKIA",
U1822="ACCESS-ISSUE","ACCESS-ISSUE",
U1822="Projet OCM (ZTE, NOKIA, autres projets)","TRAVAUX OCM",
U1822="No root CAuse","No root cause",
U1822="ODU HS","PDH",
U1822="IP &amp; VLAN","PDH",
U1822="Warehouse HUAWEI","SPARE-ISSUE",
U1822="SPARE-HS","SPARE-ISSUE",
U1822="Power Telco","BSS"
),"")</f>
        <v>No root cause</v>
      </c>
      <c r="T1822" s="49" t="str" cm="1">
        <f t="array" ref="T1822">IFERROR(_xlfn.IFS(
U1822="MPR ISSUE","TX ISSUE",
U1822="BSS Hardware Issue","RAN ISSUE",
U1822="Sites strategiques, MLL, Pylone, etc.","ENVTECH",
U1822="AKTIVCO DEFAUT GE &amp; POWER Cabinet","POWER ISSUE",
U1822="AKTIVCO Coupure ENEO &amp; Baisse de tension","POWER ISSUE",
U1822="Coupure ENEO &amp; Baisse de tension","POWER ISSUE",
U1822="Defaut GE &amp; POWER Cabinet","POWER ISSUE",
U1822="Sharing","POWER ISSUE",
U1822="Sites strategiques &amp; DataCenter","POWER ISSUE",
U1822="Exclu","Exclu",
U1822="SAT","TX ISSUE",
U1822="SPARE-ISSUE","SPARE-ISSUE",
U1822="Fiber CAmtel","TX ISSUE",
U1822="Fiber AOF","TX ISSUE",
U1822="Projet OCM (HUAWEI)","TRAVAUX-HUAWEI",
U1822="Projet OCM (NOKIA)","TRAVAUX -NOKIA",
U1822="ACCESS-ISSUE","ACCESS-ISSUE",
U1822="Projet OCM (ZTE, NOKIA, autres projets)","TRAVAUX OCM",
U1822="No root CAuse","No root cause",
U1822="ODU HS","TX ISSUE",
U1822="IP &amp; VLAN","TX ISSUE",
U1822="Warehouse HUAWEI","SPARE-ISSUE",
U1822="SPARE-HS","SPARE-ISSUE",
U1822="Power Telco","RAN ISSUE"
),"")</f>
        <v>No root cause</v>
      </c>
      <c r="U1822" s="36" t="s">
        <v>5895</v>
      </c>
      <c r="V1822" s="49" t="str" cm="1">
        <f t="array" ref="V1822">IFERROR(_xlfn.IFS(
U1822="MPR ISSUE","ACTIVE",
U1822="BSS Hardware Issue","ACTIVE",
U1822="Sites strategiques, MLL, Pylone, etc.","PASSIVE",
U1822="AKTIVCO DEFAUT GE &amp; POWER Cabinet","PASSIVE",
U1822="AKTIVCO Coupure ENEO &amp; Baisse de tension","PASSIVE",
U1822="Coupure ENEO &amp; Baisse de tension","PASSIVE",
U1822="Defaut GE &amp; POWER Cabinet","PASSIVE",
U1822="Sharing","PASSIVE",
U1822="Sites strategiques &amp; DataCenter","PASSIVE",
U1822="Exclu","Exclu",
U1822="SAT","ACTIVE",
U1822="SPARE-ISSUE","SPARE-ISSUE",
U1822="Fiber CAmtel","ACTIVE",
U1822="Fiber AOF","ACTIVE",
U1822="Projet OCM (HUAWEI)","PLANNED WORKS",
U1822="Projet OCM (NOKIA)","PLANNED WORKS",
U1822="ACCESS-ISSUE","ACCESS-ISSUE",
U1822="Projet OCM (ZTE, NOKIA, autres projets)","PLANNED WORKS",
U1822="No root CAuse","No root cause",
U1822="ODU HS","ACTIVE",
U1822="IP &amp; VLAN","ACTIVE",
U1822="Warehouse HUAWEI","SPARE-ISSUE",
U1822="SPARE-HS","SPARE-ISSUE",
U1822="Power Telco","ACTIVE"
),"")</f>
        <v>No root cause</v>
      </c>
      <c r="W1822" s="49"/>
      <c r="X1822" s="49"/>
      <c r="Y1822" s="49"/>
      <c r="Z1822" s="49"/>
      <c r="AA1822" s="49"/>
      <c r="AB1822" s="17" t="s">
        <v>5421</v>
      </c>
      <c r="AC1822" s="7" t="s">
        <v>5421</v>
      </c>
      <c r="AD1822" s="6"/>
      <c r="AE1822" s="7"/>
      <c r="AF1822" s="3" t="s">
        <v>5421</v>
      </c>
      <c r="AG1822" s="17"/>
      <c r="AH1822" s="18" t="s">
        <v>5421</v>
      </c>
      <c r="AI1822" s="18" t="s">
        <v>5421</v>
      </c>
      <c r="AJ1822" s="18" t="s">
        <v>5421</v>
      </c>
      <c r="AK1822" s="18" t="s">
        <v>5421</v>
      </c>
      <c r="AL1822" s="18" t="s">
        <v>5421</v>
      </c>
      <c r="AM1822" s="18" t="s">
        <v>5421</v>
      </c>
      <c r="AN1822" s="18" t="s">
        <v>5421</v>
      </c>
      <c r="AO1822" s="18" t="s">
        <v>5421</v>
      </c>
      <c r="AP1822" s="9" t="s">
        <v>5421</v>
      </c>
      <c r="AQ1822" s="14"/>
      <c r="AR1822" s="14" t="s">
        <v>5421</v>
      </c>
      <c r="AS1822" s="14" t="s">
        <v>5421</v>
      </c>
      <c r="AT1822" s="14" t="s">
        <v>5421</v>
      </c>
      <c r="AV1822" s="9" t="str">
        <f>_xlfn.XLOOKUP(B1822,[3]ALL!$B:$B,[3]ALL!$N:$N,"")</f>
        <v/>
      </c>
    </row>
    <row r="1823" spans="1:48" s="9" customFormat="1" hidden="1" x14ac:dyDescent="0.3">
      <c r="A1823" s="1" t="s">
        <v>3077</v>
      </c>
      <c r="B1823" s="8" t="s">
        <v>3078</v>
      </c>
      <c r="C1823" s="3" t="str">
        <f>_xlfn.XLOOKUP(B1823,'[1]daily break down'!$D:$D,'[1]daily break down'!$E:$E,"")</f>
        <v>EXTREME-NORD</v>
      </c>
      <c r="D1823" s="1" t="s">
        <v>11</v>
      </c>
      <c r="E1823" s="1" t="s">
        <v>12</v>
      </c>
      <c r="F1823" s="3" t="s">
        <v>55</v>
      </c>
      <c r="G1823" s="1" t="s">
        <v>84</v>
      </c>
      <c r="H1823" s="33" t="str">
        <f>_xlfn.XLOOKUP(B1823,[2]CALCULATION!$B:$B,[2]CALCULATION!$H:$H,"")</f>
        <v>Huawei</v>
      </c>
      <c r="I1823" s="71">
        <v>0</v>
      </c>
      <c r="J1823" s="71">
        <v>0</v>
      </c>
      <c r="K1823" s="71">
        <v>0</v>
      </c>
      <c r="L1823" s="71">
        <v>0</v>
      </c>
      <c r="M1823" s="71">
        <v>0</v>
      </c>
      <c r="N1823" s="71">
        <v>0</v>
      </c>
      <c r="O1823" s="71">
        <v>0</v>
      </c>
      <c r="P1823" s="50" t="s">
        <v>5910</v>
      </c>
      <c r="Q1823" s="50" t="s">
        <v>5911</v>
      </c>
      <c r="R1823" s="50"/>
      <c r="S1823" s="49" t="str" cm="1">
        <f t="array" ref="S1823">IFERROR(_xlfn.IFS(
U1823="MPR ISSUE","PDH",
U1823="BSS Hardware Issue","BSS",
U1823="Sites strategiques, MLL, Pylone, etc.","ENVTECH",
U1823="AKTIVCO DEFAUT GE &amp; POWER Cabinet","AKTIVCO",
U1823="AKTIVCO Coupure ENEO &amp; Baisse de tension","AKTIVCO GRID ONLY",
U1823="Coupure ENEO &amp; Baisse de tension","IHS GRID ONLY",
U1823="Defaut GE &amp; POWER Cabinet","IHS",
U1823="Sharing","Partners",
U1823="Sites strategiques &amp; DataCenter","SST &amp; DC",
U1823="Exclu","Exclu",
U1823="SAT","SAT",
U1823="SPARE-ISSUE","SPARE-ISSUE",
U1823="Fiber CAmtel","TRANS_FO_CAMTEL",
U1823="Fiber AOF","Fiber AOF",
U1823="Projet OCM (HUAWEI)","TRAVAUX-HUAWEI",
U1823="Projet OCM (NOKIA)","TRAVAUX-NOKIA",
U1823="ACCESS-ISSUE","ACCESS-ISSUE",
U1823="Projet OCM (ZTE, NOKIA, autres projets)","TRAVAUX OCM",
U1823="No root CAuse","No root cause",
U1823="ODU HS","PDH",
U1823="IP &amp; VLAN","PDH",
U1823="Warehouse HUAWEI","SPARE-ISSUE",
U1823="SPARE-HS","SPARE-ISSUE",
U1823="Power Telco","BSS"
),"")</f>
        <v>No root cause</v>
      </c>
      <c r="T1823" s="49" t="str" cm="1">
        <f t="array" ref="T1823">IFERROR(_xlfn.IFS(
U1823="MPR ISSUE","TX ISSUE",
U1823="BSS Hardware Issue","RAN ISSUE",
U1823="Sites strategiques, MLL, Pylone, etc.","ENVTECH",
U1823="AKTIVCO DEFAUT GE &amp; POWER Cabinet","POWER ISSUE",
U1823="AKTIVCO Coupure ENEO &amp; Baisse de tension","POWER ISSUE",
U1823="Coupure ENEO &amp; Baisse de tension","POWER ISSUE",
U1823="Defaut GE &amp; POWER Cabinet","POWER ISSUE",
U1823="Sharing","POWER ISSUE",
U1823="Sites strategiques &amp; DataCenter","POWER ISSUE",
U1823="Exclu","Exclu",
U1823="SAT","TX ISSUE",
U1823="SPARE-ISSUE","SPARE-ISSUE",
U1823="Fiber CAmtel","TX ISSUE",
U1823="Fiber AOF","TX ISSUE",
U1823="Projet OCM (HUAWEI)","TRAVAUX-HUAWEI",
U1823="Projet OCM (NOKIA)","TRAVAUX -NOKIA",
U1823="ACCESS-ISSUE","ACCESS-ISSUE",
U1823="Projet OCM (ZTE, NOKIA, autres projets)","TRAVAUX OCM",
U1823="No root CAuse","No root cause",
U1823="ODU HS","TX ISSUE",
U1823="IP &amp; VLAN","TX ISSUE",
U1823="Warehouse HUAWEI","SPARE-ISSUE",
U1823="SPARE-HS","SPARE-ISSUE",
U1823="Power Telco","RAN ISSUE"
),"")</f>
        <v>No root cause</v>
      </c>
      <c r="U1823" s="36" t="s">
        <v>5895</v>
      </c>
      <c r="V1823" s="49" t="str" cm="1">
        <f t="array" ref="V1823">IFERROR(_xlfn.IFS(
U1823="MPR ISSUE","ACTIVE",
U1823="BSS Hardware Issue","ACTIVE",
U1823="Sites strategiques, MLL, Pylone, etc.","PASSIVE",
U1823="AKTIVCO DEFAUT GE &amp; POWER Cabinet","PASSIVE",
U1823="AKTIVCO Coupure ENEO &amp; Baisse de tension","PASSIVE",
U1823="Coupure ENEO &amp; Baisse de tension","PASSIVE",
U1823="Defaut GE &amp; POWER Cabinet","PASSIVE",
U1823="Sharing","PASSIVE",
U1823="Sites strategiques &amp; DataCenter","PASSIVE",
U1823="Exclu","Exclu",
U1823="SAT","ACTIVE",
U1823="SPARE-ISSUE","SPARE-ISSUE",
U1823="Fiber CAmtel","ACTIVE",
U1823="Fiber AOF","ACTIVE",
U1823="Projet OCM (HUAWEI)","PLANNED WORKS",
U1823="Projet OCM (NOKIA)","PLANNED WORKS",
U1823="ACCESS-ISSUE","ACCESS-ISSUE",
U1823="Projet OCM (ZTE, NOKIA, autres projets)","PLANNED WORKS",
U1823="No root CAuse","No root cause",
U1823="ODU HS","ACTIVE",
U1823="IP &amp; VLAN","ACTIVE",
U1823="Warehouse HUAWEI","SPARE-ISSUE",
U1823="SPARE-HS","SPARE-ISSUE",
U1823="Power Telco","ACTIVE"
),"")</f>
        <v>No root cause</v>
      </c>
      <c r="W1823" s="49"/>
      <c r="X1823" s="49"/>
      <c r="Y1823" s="49"/>
      <c r="Z1823" s="49"/>
      <c r="AA1823" s="49"/>
      <c r="AB1823" s="17" t="s">
        <v>5421</v>
      </c>
      <c r="AC1823" s="7" t="s">
        <v>5421</v>
      </c>
      <c r="AD1823" s="6"/>
      <c r="AE1823" s="7"/>
      <c r="AF1823" s="3" t="s">
        <v>5421</v>
      </c>
      <c r="AG1823" s="17"/>
      <c r="AH1823" s="18" t="s">
        <v>5421</v>
      </c>
      <c r="AI1823" s="18" t="s">
        <v>5421</v>
      </c>
      <c r="AJ1823" s="18" t="s">
        <v>5421</v>
      </c>
      <c r="AK1823" s="18" t="s">
        <v>5421</v>
      </c>
      <c r="AL1823" s="18" t="s">
        <v>5421</v>
      </c>
      <c r="AM1823" s="18" t="s">
        <v>5421</v>
      </c>
      <c r="AN1823" s="18" t="s">
        <v>5421</v>
      </c>
      <c r="AO1823" s="18" t="s">
        <v>5421</v>
      </c>
      <c r="AP1823" s="9" t="s">
        <v>5421</v>
      </c>
      <c r="AQ1823" s="14"/>
      <c r="AR1823" s="14" t="s">
        <v>5421</v>
      </c>
      <c r="AS1823" s="14" t="s">
        <v>5421</v>
      </c>
      <c r="AT1823" s="14" t="s">
        <v>5421</v>
      </c>
      <c r="AV1823" s="9" t="str">
        <f>_xlfn.XLOOKUP(B1823,[3]ALL!$B:$B,[3]ALL!$N:$N,"")</f>
        <v/>
      </c>
    </row>
    <row r="1824" spans="1:48" s="9" customFormat="1" hidden="1" x14ac:dyDescent="0.3">
      <c r="A1824" s="1" t="s">
        <v>3763</v>
      </c>
      <c r="B1824" s="8" t="s">
        <v>3764</v>
      </c>
      <c r="C1824" s="3" t="str">
        <f>_xlfn.XLOOKUP(B1824,'[1]daily break down'!$D:$D,'[1]daily break down'!$E:$E,"")</f>
        <v>Garoua</v>
      </c>
      <c r="D1824" s="1" t="s">
        <v>11</v>
      </c>
      <c r="E1824" s="1" t="s">
        <v>12</v>
      </c>
      <c r="F1824" s="3" t="s">
        <v>23</v>
      </c>
      <c r="G1824" s="1" t="s">
        <v>24</v>
      </c>
      <c r="H1824" s="33" t="str">
        <f>_xlfn.XLOOKUP(B1824,[2]CALCULATION!$B:$B,[2]CALCULATION!$H:$H,"")</f>
        <v>Huawei</v>
      </c>
      <c r="I1824" s="71">
        <v>0</v>
      </c>
      <c r="J1824" s="71">
        <v>0</v>
      </c>
      <c r="K1824" s="71">
        <v>0</v>
      </c>
      <c r="L1824" s="71">
        <v>0</v>
      </c>
      <c r="M1824" s="71">
        <v>0</v>
      </c>
      <c r="N1824" s="71">
        <v>0</v>
      </c>
      <c r="O1824" s="71">
        <v>0</v>
      </c>
      <c r="P1824" s="50" t="s">
        <v>5365</v>
      </c>
      <c r="Q1824" s="50" t="s">
        <v>5911</v>
      </c>
      <c r="R1824" s="50"/>
      <c r="S1824" s="49" t="str" cm="1">
        <f t="array" ref="S1824">IFERROR(_xlfn.IFS(
U1824="MPR ISSUE","PDH",
U1824="BSS Hardware Issue","BSS",
U1824="Sites strategiques, MLL, Pylone, etc.","ENVTECH",
U1824="AKTIVCO DEFAUT GE &amp; POWER Cabinet","AKTIVCO",
U1824="AKTIVCO Coupure ENEO &amp; Baisse de tension","AKTIVCO GRID ONLY",
U1824="Coupure ENEO &amp; Baisse de tension","IHS GRID ONLY",
U1824="Defaut GE &amp; POWER Cabinet","IHS",
U1824="Sharing","Partners",
U1824="Sites strategiques &amp; DataCenter","SST &amp; DC",
U1824="Exclu","Exclu",
U1824="SAT","SAT",
U1824="SPARE-ISSUE","SPARE-ISSUE",
U1824="Fiber CAmtel","TRANS_FO_CAMTEL",
U1824="Fiber AOF","Fiber AOF",
U1824="Projet OCM (HUAWEI)","TRAVAUX-HUAWEI",
U1824="Projet OCM (NOKIA)","TRAVAUX-NOKIA",
U1824="ACCESS-ISSUE","ACCESS-ISSUE",
U1824="Projet OCM (ZTE, NOKIA, autres projets)","TRAVAUX OCM",
U1824="No root CAuse","No root cause",
U1824="ODU HS","PDH",
U1824="IP &amp; VLAN","PDH",
U1824="Warehouse HUAWEI","SPARE-ISSUE",
U1824="SPARE-HS","SPARE-ISSUE",
U1824="Power Telco","BSS"
),"")</f>
        <v>No root cause</v>
      </c>
      <c r="T1824" s="49" t="str" cm="1">
        <f t="array" ref="T1824">IFERROR(_xlfn.IFS(
U1824="MPR ISSUE","TX ISSUE",
U1824="BSS Hardware Issue","RAN ISSUE",
U1824="Sites strategiques, MLL, Pylone, etc.","ENVTECH",
U1824="AKTIVCO DEFAUT GE &amp; POWER Cabinet","POWER ISSUE",
U1824="AKTIVCO Coupure ENEO &amp; Baisse de tension","POWER ISSUE",
U1824="Coupure ENEO &amp; Baisse de tension","POWER ISSUE",
U1824="Defaut GE &amp; POWER Cabinet","POWER ISSUE",
U1824="Sharing","POWER ISSUE",
U1824="Sites strategiques &amp; DataCenter","POWER ISSUE",
U1824="Exclu","Exclu",
U1824="SAT","TX ISSUE",
U1824="SPARE-ISSUE","SPARE-ISSUE",
U1824="Fiber CAmtel","TX ISSUE",
U1824="Fiber AOF","TX ISSUE",
U1824="Projet OCM (HUAWEI)","TRAVAUX-HUAWEI",
U1824="Projet OCM (NOKIA)","TRAVAUX -NOKIA",
U1824="ACCESS-ISSUE","ACCESS-ISSUE",
U1824="Projet OCM (ZTE, NOKIA, autres projets)","TRAVAUX OCM",
U1824="No root CAuse","No root cause",
U1824="ODU HS","TX ISSUE",
U1824="IP &amp; VLAN","TX ISSUE",
U1824="Warehouse HUAWEI","SPARE-ISSUE",
U1824="SPARE-HS","SPARE-ISSUE",
U1824="Power Telco","RAN ISSUE"
),"")</f>
        <v>No root cause</v>
      </c>
      <c r="U1824" s="36" t="s">
        <v>5895</v>
      </c>
      <c r="V1824" s="49" t="str" cm="1">
        <f t="array" ref="V1824">IFERROR(_xlfn.IFS(
U1824="MPR ISSUE","ACTIVE",
U1824="BSS Hardware Issue","ACTIVE",
U1824="Sites strategiques, MLL, Pylone, etc.","PASSIVE",
U1824="AKTIVCO DEFAUT GE &amp; POWER Cabinet","PASSIVE",
U1824="AKTIVCO Coupure ENEO &amp; Baisse de tension","PASSIVE",
U1824="Coupure ENEO &amp; Baisse de tension","PASSIVE",
U1824="Defaut GE &amp; POWER Cabinet","PASSIVE",
U1824="Sharing","PASSIVE",
U1824="Sites strategiques &amp; DataCenter","PASSIVE",
U1824="Exclu","Exclu",
U1824="SAT","ACTIVE",
U1824="SPARE-ISSUE","SPARE-ISSUE",
U1824="Fiber CAmtel","ACTIVE",
U1824="Fiber AOF","ACTIVE",
U1824="Projet OCM (HUAWEI)","PLANNED WORKS",
U1824="Projet OCM (NOKIA)","PLANNED WORKS",
U1824="ACCESS-ISSUE","ACCESS-ISSUE",
U1824="Projet OCM (ZTE, NOKIA, autres projets)","PLANNED WORKS",
U1824="No root CAuse","No root cause",
U1824="ODU HS","ACTIVE",
U1824="IP &amp; VLAN","ACTIVE",
U1824="Warehouse HUAWEI","SPARE-ISSUE",
U1824="SPARE-HS","SPARE-ISSUE",
U1824="Power Telco","ACTIVE"
),"")</f>
        <v>No root cause</v>
      </c>
      <c r="W1824" s="49"/>
      <c r="X1824" s="49"/>
      <c r="Y1824" s="49"/>
      <c r="Z1824" s="49"/>
      <c r="AA1824" s="49"/>
      <c r="AB1824" s="17" t="s">
        <v>5421</v>
      </c>
      <c r="AC1824" s="7" t="s">
        <v>5421</v>
      </c>
      <c r="AD1824" s="6"/>
      <c r="AE1824" s="7"/>
      <c r="AF1824" s="3" t="s">
        <v>5421</v>
      </c>
      <c r="AG1824" s="17"/>
      <c r="AH1824" s="18" t="s">
        <v>5421</v>
      </c>
      <c r="AI1824" s="18" t="s">
        <v>5421</v>
      </c>
      <c r="AJ1824" s="18" t="s">
        <v>5421</v>
      </c>
      <c r="AK1824" s="18" t="s">
        <v>5421</v>
      </c>
      <c r="AL1824" s="18" t="s">
        <v>5421</v>
      </c>
      <c r="AM1824" s="18" t="s">
        <v>5421</v>
      </c>
      <c r="AN1824" s="18" t="s">
        <v>5421</v>
      </c>
      <c r="AO1824" s="18" t="s">
        <v>5421</v>
      </c>
      <c r="AP1824" s="9" t="s">
        <v>5421</v>
      </c>
      <c r="AQ1824" s="14"/>
      <c r="AR1824" s="14" t="s">
        <v>5421</v>
      </c>
      <c r="AS1824" s="14" t="s">
        <v>5421</v>
      </c>
      <c r="AT1824" s="14" t="s">
        <v>5421</v>
      </c>
      <c r="AV1824" s="9" t="str">
        <f>_xlfn.XLOOKUP(B1824,[3]ALL!$B:$B,[3]ALL!$N:$N,"")</f>
        <v/>
      </c>
    </row>
    <row r="1825" spans="1:48" s="9" customFormat="1" hidden="1" x14ac:dyDescent="0.3">
      <c r="A1825" s="1" t="s">
        <v>1033</v>
      </c>
      <c r="B1825" s="8" t="s">
        <v>1034</v>
      </c>
      <c r="C1825" s="3" t="str">
        <f>_xlfn.XLOOKUP(B1825,'[1]daily break down'!$D:$D,'[1]daily break down'!$E:$E,"")</f>
        <v>Garoua</v>
      </c>
      <c r="D1825" s="1" t="s">
        <v>11</v>
      </c>
      <c r="E1825" s="1" t="s">
        <v>12</v>
      </c>
      <c r="F1825" s="3" t="s">
        <v>23</v>
      </c>
      <c r="G1825" s="1" t="s">
        <v>24</v>
      </c>
      <c r="H1825" s="33" t="str">
        <f>_xlfn.XLOOKUP(B1825,[2]CALCULATION!$B:$B,[2]CALCULATION!$H:$H,"")</f>
        <v>Huawei</v>
      </c>
      <c r="I1825" s="71">
        <v>0</v>
      </c>
      <c r="J1825" s="71">
        <v>0</v>
      </c>
      <c r="K1825" s="71">
        <v>0</v>
      </c>
      <c r="L1825" s="71">
        <v>0</v>
      </c>
      <c r="M1825" s="71">
        <v>0</v>
      </c>
      <c r="N1825" s="71">
        <v>0</v>
      </c>
      <c r="O1825" s="71">
        <v>0</v>
      </c>
      <c r="P1825" s="50" t="s">
        <v>5365</v>
      </c>
      <c r="Q1825" s="50" t="s">
        <v>5911</v>
      </c>
      <c r="R1825" s="50"/>
      <c r="S1825" s="49" t="str" cm="1">
        <f t="array" ref="S1825">IFERROR(_xlfn.IFS(
U1825="MPR ISSUE","PDH",
U1825="BSS Hardware Issue","BSS",
U1825="Sites strategiques, MLL, Pylone, etc.","ENVTECH",
U1825="AKTIVCO DEFAUT GE &amp; POWER Cabinet","AKTIVCO",
U1825="AKTIVCO Coupure ENEO &amp; Baisse de tension","AKTIVCO GRID ONLY",
U1825="Coupure ENEO &amp; Baisse de tension","IHS GRID ONLY",
U1825="Defaut GE &amp; POWER Cabinet","IHS",
U1825="Sharing","Partners",
U1825="Sites strategiques &amp; DataCenter","SST &amp; DC",
U1825="Exclu","Exclu",
U1825="SAT","SAT",
U1825="SPARE-ISSUE","SPARE-ISSUE",
U1825="Fiber CAmtel","TRANS_FO_CAMTEL",
U1825="Fiber AOF","Fiber AOF",
U1825="Projet OCM (HUAWEI)","TRAVAUX-HUAWEI",
U1825="Projet OCM (NOKIA)","TRAVAUX-NOKIA",
U1825="ACCESS-ISSUE","ACCESS-ISSUE",
U1825="Projet OCM (ZTE, NOKIA, autres projets)","TRAVAUX OCM",
U1825="No root CAuse","No root cause",
U1825="ODU HS","PDH",
U1825="IP &amp; VLAN","PDH",
U1825="Warehouse HUAWEI","SPARE-ISSUE",
U1825="SPARE-HS","SPARE-ISSUE",
U1825="Power Telco","BSS"
),"")</f>
        <v>No root cause</v>
      </c>
      <c r="T1825" s="49" t="str" cm="1">
        <f t="array" ref="T1825">IFERROR(_xlfn.IFS(
U1825="MPR ISSUE","TX ISSUE",
U1825="BSS Hardware Issue","RAN ISSUE",
U1825="Sites strategiques, MLL, Pylone, etc.","ENVTECH",
U1825="AKTIVCO DEFAUT GE &amp; POWER Cabinet","POWER ISSUE",
U1825="AKTIVCO Coupure ENEO &amp; Baisse de tension","POWER ISSUE",
U1825="Coupure ENEO &amp; Baisse de tension","POWER ISSUE",
U1825="Defaut GE &amp; POWER Cabinet","POWER ISSUE",
U1825="Sharing","POWER ISSUE",
U1825="Sites strategiques &amp; DataCenter","POWER ISSUE",
U1825="Exclu","Exclu",
U1825="SAT","TX ISSUE",
U1825="SPARE-ISSUE","SPARE-ISSUE",
U1825="Fiber CAmtel","TX ISSUE",
U1825="Fiber AOF","TX ISSUE",
U1825="Projet OCM (HUAWEI)","TRAVAUX-HUAWEI",
U1825="Projet OCM (NOKIA)","TRAVAUX -NOKIA",
U1825="ACCESS-ISSUE","ACCESS-ISSUE",
U1825="Projet OCM (ZTE, NOKIA, autres projets)","TRAVAUX OCM",
U1825="No root CAuse","No root cause",
U1825="ODU HS","TX ISSUE",
U1825="IP &amp; VLAN","TX ISSUE",
U1825="Warehouse HUAWEI","SPARE-ISSUE",
U1825="SPARE-HS","SPARE-ISSUE",
U1825="Power Telco","RAN ISSUE"
),"")</f>
        <v>No root cause</v>
      </c>
      <c r="U1825" s="36" t="s">
        <v>5895</v>
      </c>
      <c r="V1825" s="49" t="str" cm="1">
        <f t="array" ref="V1825">IFERROR(_xlfn.IFS(
U1825="MPR ISSUE","ACTIVE",
U1825="BSS Hardware Issue","ACTIVE",
U1825="Sites strategiques, MLL, Pylone, etc.","PASSIVE",
U1825="AKTIVCO DEFAUT GE &amp; POWER Cabinet","PASSIVE",
U1825="AKTIVCO Coupure ENEO &amp; Baisse de tension","PASSIVE",
U1825="Coupure ENEO &amp; Baisse de tension","PASSIVE",
U1825="Defaut GE &amp; POWER Cabinet","PASSIVE",
U1825="Sharing","PASSIVE",
U1825="Sites strategiques &amp; DataCenter","PASSIVE",
U1825="Exclu","Exclu",
U1825="SAT","ACTIVE",
U1825="SPARE-ISSUE","SPARE-ISSUE",
U1825="Fiber CAmtel","ACTIVE",
U1825="Fiber AOF","ACTIVE",
U1825="Projet OCM (HUAWEI)","PLANNED WORKS",
U1825="Projet OCM (NOKIA)","PLANNED WORKS",
U1825="ACCESS-ISSUE","ACCESS-ISSUE",
U1825="Projet OCM (ZTE, NOKIA, autres projets)","PLANNED WORKS",
U1825="No root CAuse","No root cause",
U1825="ODU HS","ACTIVE",
U1825="IP &amp; VLAN","ACTIVE",
U1825="Warehouse HUAWEI","SPARE-ISSUE",
U1825="SPARE-HS","SPARE-ISSUE",
U1825="Power Telco","ACTIVE"
),"")</f>
        <v>No root cause</v>
      </c>
      <c r="W1825" s="49"/>
      <c r="X1825" s="49"/>
      <c r="Y1825" s="49"/>
      <c r="Z1825" s="49"/>
      <c r="AA1825" s="49"/>
      <c r="AB1825" s="17" t="s">
        <v>5421</v>
      </c>
      <c r="AC1825" s="7" t="s">
        <v>5421</v>
      </c>
      <c r="AD1825" s="6"/>
      <c r="AE1825" s="7"/>
      <c r="AF1825" s="3" t="s">
        <v>5421</v>
      </c>
      <c r="AG1825" s="17"/>
      <c r="AH1825" s="18" t="s">
        <v>5421</v>
      </c>
      <c r="AI1825" s="18" t="s">
        <v>5421</v>
      </c>
      <c r="AJ1825" s="18" t="s">
        <v>5421</v>
      </c>
      <c r="AK1825" s="18" t="s">
        <v>5421</v>
      </c>
      <c r="AL1825" s="18" t="s">
        <v>5421</v>
      </c>
      <c r="AM1825" s="18" t="s">
        <v>5421</v>
      </c>
      <c r="AN1825" s="18" t="s">
        <v>5421</v>
      </c>
      <c r="AO1825" s="18" t="s">
        <v>5421</v>
      </c>
      <c r="AP1825" s="9" t="s">
        <v>5421</v>
      </c>
      <c r="AQ1825" s="14"/>
      <c r="AR1825" s="14" t="s">
        <v>5421</v>
      </c>
      <c r="AS1825" s="14" t="s">
        <v>5421</v>
      </c>
      <c r="AT1825" s="14" t="s">
        <v>5421</v>
      </c>
      <c r="AV1825" s="9" t="str">
        <f>_xlfn.XLOOKUP(B1825,[3]ALL!$B:$B,[3]ALL!$N:$N,"")</f>
        <v/>
      </c>
    </row>
    <row r="1826" spans="1:48" s="9" customFormat="1" hidden="1" x14ac:dyDescent="0.3">
      <c r="A1826" s="1" t="s">
        <v>3786</v>
      </c>
      <c r="B1826" s="8" t="s">
        <v>3787</v>
      </c>
      <c r="C1826" s="3" t="str">
        <f>_xlfn.XLOOKUP(B1826,'[1]daily break down'!$D:$D,'[1]daily break down'!$E:$E,"")</f>
        <v>Maroua</v>
      </c>
      <c r="D1826" s="1" t="s">
        <v>21</v>
      </c>
      <c r="E1826" s="1" t="s">
        <v>80</v>
      </c>
      <c r="F1826" s="3" t="s">
        <v>55</v>
      </c>
      <c r="G1826" s="1" t="s">
        <v>84</v>
      </c>
      <c r="H1826" s="33" t="str">
        <f>_xlfn.XLOOKUP(B1826,[2]CALCULATION!$B:$B,[2]CALCULATION!$H:$H,"")</f>
        <v>Huawei</v>
      </c>
      <c r="I1826" s="71">
        <v>0</v>
      </c>
      <c r="J1826" s="71">
        <v>0</v>
      </c>
      <c r="K1826" s="71">
        <v>0</v>
      </c>
      <c r="L1826" s="71">
        <v>0</v>
      </c>
      <c r="M1826" s="71">
        <v>1.9261884582787582E-2</v>
      </c>
      <c r="N1826" s="71">
        <v>4.8154711456968929E-3</v>
      </c>
      <c r="O1826" s="71">
        <v>0</v>
      </c>
      <c r="P1826" s="50" t="s">
        <v>5365</v>
      </c>
      <c r="Q1826" s="50" t="s">
        <v>5911</v>
      </c>
      <c r="R1826" s="50"/>
      <c r="S1826" s="49" t="str" cm="1">
        <f t="array" ref="S1826">IFERROR(_xlfn.IFS(
U1826="MPR ISSUE","PDH",
U1826="BSS Hardware Issue","BSS",
U1826="Sites strategiques, MLL, Pylone, etc.","ENVTECH",
U1826="AKTIVCO DEFAUT GE &amp; POWER Cabinet","AKTIVCO",
U1826="AKTIVCO Coupure ENEO &amp; Baisse de tension","AKTIVCO GRID ONLY",
U1826="Coupure ENEO &amp; Baisse de tension","IHS GRID ONLY",
U1826="Defaut GE &amp; POWER Cabinet","IHS",
U1826="Sharing","Partners",
U1826="Sites strategiques &amp; DataCenter","SST &amp; DC",
U1826="Exclu","Exclu",
U1826="SAT","SAT",
U1826="SPARE-ISSUE","SPARE-ISSUE",
U1826="Fiber CAmtel","TRANS_FO_CAMTEL",
U1826="Fiber AOF","Fiber AOF",
U1826="Projet OCM (HUAWEI)","TRAVAUX-HUAWEI",
U1826="Projet OCM (NOKIA)","TRAVAUX-NOKIA",
U1826="ACCESS-ISSUE","ACCESS-ISSUE",
U1826="Projet OCM (ZTE, NOKIA, autres projets)","TRAVAUX OCM",
U1826="No root CAuse","No root cause",
U1826="ODU HS","PDH",
U1826="IP &amp; VLAN","PDH",
U1826="Warehouse HUAWEI","SPARE-ISSUE",
U1826="SPARE-HS","SPARE-ISSUE",
U1826="Power Telco","BSS"
),"")</f>
        <v>No root cause</v>
      </c>
      <c r="T1826" s="49" t="str" cm="1">
        <f t="array" ref="T1826">IFERROR(_xlfn.IFS(
U1826="MPR ISSUE","TX ISSUE",
U1826="BSS Hardware Issue","RAN ISSUE",
U1826="Sites strategiques, MLL, Pylone, etc.","ENVTECH",
U1826="AKTIVCO DEFAUT GE &amp; POWER Cabinet","POWER ISSUE",
U1826="AKTIVCO Coupure ENEO &amp; Baisse de tension","POWER ISSUE",
U1826="Coupure ENEO &amp; Baisse de tension","POWER ISSUE",
U1826="Defaut GE &amp; POWER Cabinet","POWER ISSUE",
U1826="Sharing","POWER ISSUE",
U1826="Sites strategiques &amp; DataCenter","POWER ISSUE",
U1826="Exclu","Exclu",
U1826="SAT","TX ISSUE",
U1826="SPARE-ISSUE","SPARE-ISSUE",
U1826="Fiber CAmtel","TX ISSUE",
U1826="Fiber AOF","TX ISSUE",
U1826="Projet OCM (HUAWEI)","TRAVAUX-HUAWEI",
U1826="Projet OCM (NOKIA)","TRAVAUX -NOKIA",
U1826="ACCESS-ISSUE","ACCESS-ISSUE",
U1826="Projet OCM (ZTE, NOKIA, autres projets)","TRAVAUX OCM",
U1826="No root CAuse","No root cause",
U1826="ODU HS","TX ISSUE",
U1826="IP &amp; VLAN","TX ISSUE",
U1826="Warehouse HUAWEI","SPARE-ISSUE",
U1826="SPARE-HS","SPARE-ISSUE",
U1826="Power Telco","RAN ISSUE"
),"")</f>
        <v>No root cause</v>
      </c>
      <c r="U1826" s="36" t="s">
        <v>5895</v>
      </c>
      <c r="V1826" s="49" t="str" cm="1">
        <f t="array" ref="V1826">IFERROR(_xlfn.IFS(
U1826="MPR ISSUE","ACTIVE",
U1826="BSS Hardware Issue","ACTIVE",
U1826="Sites strategiques, MLL, Pylone, etc.","PASSIVE",
U1826="AKTIVCO DEFAUT GE &amp; POWER Cabinet","PASSIVE",
U1826="AKTIVCO Coupure ENEO &amp; Baisse de tension","PASSIVE",
U1826="Coupure ENEO &amp; Baisse de tension","PASSIVE",
U1826="Defaut GE &amp; POWER Cabinet","PASSIVE",
U1826="Sharing","PASSIVE",
U1826="Sites strategiques &amp; DataCenter","PASSIVE",
U1826="Exclu","Exclu",
U1826="SAT","ACTIVE",
U1826="SPARE-ISSUE","SPARE-ISSUE",
U1826="Fiber CAmtel","ACTIVE",
U1826="Fiber AOF","ACTIVE",
U1826="Projet OCM (HUAWEI)","PLANNED WORKS",
U1826="Projet OCM (NOKIA)","PLANNED WORKS",
U1826="ACCESS-ISSUE","ACCESS-ISSUE",
U1826="Projet OCM (ZTE, NOKIA, autres projets)","PLANNED WORKS",
U1826="No root CAuse","No root cause",
U1826="ODU HS","ACTIVE",
U1826="IP &amp; VLAN","ACTIVE",
U1826="Warehouse HUAWEI","SPARE-ISSUE",
U1826="SPARE-HS","SPARE-ISSUE",
U1826="Power Telco","ACTIVE"
),"")</f>
        <v>No root cause</v>
      </c>
      <c r="W1826" s="49"/>
      <c r="X1826" s="49"/>
      <c r="Y1826" s="49"/>
      <c r="Z1826" s="49"/>
      <c r="AA1826" s="49"/>
      <c r="AB1826" s="17" t="s">
        <v>5421</v>
      </c>
      <c r="AC1826" s="7" t="s">
        <v>5421</v>
      </c>
      <c r="AD1826" s="6"/>
      <c r="AE1826" s="7"/>
      <c r="AF1826" s="3" t="s">
        <v>5421</v>
      </c>
      <c r="AG1826" s="17"/>
      <c r="AH1826" s="18" t="s">
        <v>5421</v>
      </c>
      <c r="AI1826" s="18" t="s">
        <v>5421</v>
      </c>
      <c r="AJ1826" s="18" t="s">
        <v>5421</v>
      </c>
      <c r="AK1826" s="18" t="s">
        <v>5421</v>
      </c>
      <c r="AL1826" s="18" t="s">
        <v>5421</v>
      </c>
      <c r="AM1826" s="18" t="s">
        <v>5421</v>
      </c>
      <c r="AN1826" s="18" t="s">
        <v>5421</v>
      </c>
      <c r="AO1826" s="18" t="s">
        <v>5421</v>
      </c>
      <c r="AP1826" s="9" t="s">
        <v>5421</v>
      </c>
      <c r="AQ1826" s="14"/>
      <c r="AR1826" s="14" t="s">
        <v>5421</v>
      </c>
      <c r="AS1826" s="14" t="s">
        <v>5421</v>
      </c>
      <c r="AT1826" s="14" t="s">
        <v>5421</v>
      </c>
      <c r="AV1826" s="9" t="str">
        <f>_xlfn.XLOOKUP(B1826,[3]ALL!$B:$B,[3]ALL!$N:$N,"")</f>
        <v/>
      </c>
    </row>
    <row r="1827" spans="1:48" s="9" customFormat="1" hidden="1" x14ac:dyDescent="0.3">
      <c r="A1827" s="1" t="s">
        <v>3797</v>
      </c>
      <c r="B1827" s="8" t="s">
        <v>3798</v>
      </c>
      <c r="C1827" s="3" t="str">
        <f>_xlfn.XLOOKUP(B1827,'[1]daily break down'!$D:$D,'[1]daily break down'!$E:$E,"")</f>
        <v>Maroua</v>
      </c>
      <c r="D1827" s="1" t="s">
        <v>1023</v>
      </c>
      <c r="E1827" s="1"/>
      <c r="F1827" s="3" t="s">
        <v>55</v>
      </c>
      <c r="G1827" s="1" t="s">
        <v>84</v>
      </c>
      <c r="H1827" s="33" t="str">
        <f>_xlfn.XLOOKUP(B1827,[2]CALCULATION!$B:$B,[2]CALCULATION!$H:$H,"")</f>
        <v>Huawei</v>
      </c>
      <c r="I1827" s="71">
        <v>0</v>
      </c>
      <c r="J1827" s="71">
        <v>0</v>
      </c>
      <c r="K1827" s="71">
        <v>0</v>
      </c>
      <c r="L1827" s="71">
        <v>0</v>
      </c>
      <c r="M1827" s="71">
        <v>0</v>
      </c>
      <c r="N1827" s="71">
        <v>0</v>
      </c>
      <c r="O1827" s="71">
        <v>0</v>
      </c>
      <c r="P1827" s="50" t="s">
        <v>5365</v>
      </c>
      <c r="Q1827" s="50" t="s">
        <v>5911</v>
      </c>
      <c r="R1827" s="50"/>
      <c r="S1827" s="49" t="str" cm="1">
        <f t="array" ref="S1827">IFERROR(_xlfn.IFS(
U1827="MPR ISSUE","PDH",
U1827="BSS Hardware Issue","BSS",
U1827="Sites strategiques, MLL, Pylone, etc.","ENVTECH",
U1827="AKTIVCO DEFAUT GE &amp; POWER Cabinet","AKTIVCO",
U1827="AKTIVCO Coupure ENEO &amp; Baisse de tension","AKTIVCO GRID ONLY",
U1827="Coupure ENEO &amp; Baisse de tension","IHS GRID ONLY",
U1827="Defaut GE &amp; POWER Cabinet","IHS",
U1827="Sharing","Partners",
U1827="Sites strategiques &amp; DataCenter","SST &amp; DC",
U1827="Exclu","Exclu",
U1827="SAT","SAT",
U1827="SPARE-ISSUE","SPARE-ISSUE",
U1827="Fiber CAmtel","TRANS_FO_CAMTEL",
U1827="Fiber AOF","Fiber AOF",
U1827="Projet OCM (HUAWEI)","TRAVAUX-HUAWEI",
U1827="Projet OCM (NOKIA)","TRAVAUX-NOKIA",
U1827="ACCESS-ISSUE","ACCESS-ISSUE",
U1827="Projet OCM (ZTE, NOKIA, autres projets)","TRAVAUX OCM",
U1827="No root CAuse","No root cause",
U1827="ODU HS","PDH",
U1827="IP &amp; VLAN","PDH",
U1827="Warehouse HUAWEI","SPARE-ISSUE",
U1827="SPARE-HS","SPARE-ISSUE",
U1827="Power Telco","BSS"
),"")</f>
        <v>No root cause</v>
      </c>
      <c r="T1827" s="49" t="str" cm="1">
        <f t="array" ref="T1827">IFERROR(_xlfn.IFS(
U1827="MPR ISSUE","TX ISSUE",
U1827="BSS Hardware Issue","RAN ISSUE",
U1827="Sites strategiques, MLL, Pylone, etc.","ENVTECH",
U1827="AKTIVCO DEFAUT GE &amp; POWER Cabinet","POWER ISSUE",
U1827="AKTIVCO Coupure ENEO &amp; Baisse de tension","POWER ISSUE",
U1827="Coupure ENEO &amp; Baisse de tension","POWER ISSUE",
U1827="Defaut GE &amp; POWER Cabinet","POWER ISSUE",
U1827="Sharing","POWER ISSUE",
U1827="Sites strategiques &amp; DataCenter","POWER ISSUE",
U1827="Exclu","Exclu",
U1827="SAT","TX ISSUE",
U1827="SPARE-ISSUE","SPARE-ISSUE",
U1827="Fiber CAmtel","TX ISSUE",
U1827="Fiber AOF","TX ISSUE",
U1827="Projet OCM (HUAWEI)","TRAVAUX-HUAWEI",
U1827="Projet OCM (NOKIA)","TRAVAUX -NOKIA",
U1827="ACCESS-ISSUE","ACCESS-ISSUE",
U1827="Projet OCM (ZTE, NOKIA, autres projets)","TRAVAUX OCM",
U1827="No root CAuse","No root cause",
U1827="ODU HS","TX ISSUE",
U1827="IP &amp; VLAN","TX ISSUE",
U1827="Warehouse HUAWEI","SPARE-ISSUE",
U1827="SPARE-HS","SPARE-ISSUE",
U1827="Power Telco","RAN ISSUE"
),"")</f>
        <v>No root cause</v>
      </c>
      <c r="U1827" s="36" t="s">
        <v>5895</v>
      </c>
      <c r="V1827" s="49" t="str" cm="1">
        <f t="array" ref="V1827">IFERROR(_xlfn.IFS(
U1827="MPR ISSUE","ACTIVE",
U1827="BSS Hardware Issue","ACTIVE",
U1827="Sites strategiques, MLL, Pylone, etc.","PASSIVE",
U1827="AKTIVCO DEFAUT GE &amp; POWER Cabinet","PASSIVE",
U1827="AKTIVCO Coupure ENEO &amp; Baisse de tension","PASSIVE",
U1827="Coupure ENEO &amp; Baisse de tension","PASSIVE",
U1827="Defaut GE &amp; POWER Cabinet","PASSIVE",
U1827="Sharing","PASSIVE",
U1827="Sites strategiques &amp; DataCenter","PASSIVE",
U1827="Exclu","Exclu",
U1827="SAT","ACTIVE",
U1827="SPARE-ISSUE","SPARE-ISSUE",
U1827="Fiber CAmtel","ACTIVE",
U1827="Fiber AOF","ACTIVE",
U1827="Projet OCM (HUAWEI)","PLANNED WORKS",
U1827="Projet OCM (NOKIA)","PLANNED WORKS",
U1827="ACCESS-ISSUE","ACCESS-ISSUE",
U1827="Projet OCM (ZTE, NOKIA, autres projets)","PLANNED WORKS",
U1827="No root CAuse","No root cause",
U1827="ODU HS","ACTIVE",
U1827="IP &amp; VLAN","ACTIVE",
U1827="Warehouse HUAWEI","SPARE-ISSUE",
U1827="SPARE-HS","SPARE-ISSUE",
U1827="Power Telco","ACTIVE"
),"")</f>
        <v>No root cause</v>
      </c>
      <c r="W1827" s="49"/>
      <c r="X1827" s="49"/>
      <c r="Y1827" s="49"/>
      <c r="Z1827" s="49"/>
      <c r="AA1827" s="49"/>
      <c r="AB1827" s="17" t="s">
        <v>5421</v>
      </c>
      <c r="AC1827" s="7" t="s">
        <v>5421</v>
      </c>
      <c r="AD1827" s="6"/>
      <c r="AE1827" s="7"/>
      <c r="AF1827" s="3" t="s">
        <v>5421</v>
      </c>
      <c r="AG1827" s="17"/>
      <c r="AH1827" s="18" t="s">
        <v>5421</v>
      </c>
      <c r="AI1827" s="18" t="s">
        <v>5421</v>
      </c>
      <c r="AJ1827" s="18" t="s">
        <v>5421</v>
      </c>
      <c r="AK1827" s="18" t="s">
        <v>5421</v>
      </c>
      <c r="AL1827" s="18" t="s">
        <v>5421</v>
      </c>
      <c r="AM1827" s="18" t="s">
        <v>5421</v>
      </c>
      <c r="AN1827" s="18" t="s">
        <v>5421</v>
      </c>
      <c r="AO1827" s="18" t="s">
        <v>5421</v>
      </c>
      <c r="AP1827" s="9" t="s">
        <v>5421</v>
      </c>
      <c r="AQ1827" s="14"/>
      <c r="AR1827" s="14" t="s">
        <v>5421</v>
      </c>
      <c r="AS1827" s="14" t="s">
        <v>5421</v>
      </c>
      <c r="AT1827" s="14" t="s">
        <v>5421</v>
      </c>
      <c r="AV1827" s="9" t="str">
        <f>_xlfn.XLOOKUP(B1827,[3]ALL!$B:$B,[3]ALL!$N:$N,"")</f>
        <v/>
      </c>
    </row>
    <row r="1828" spans="1:48" s="9" customFormat="1" hidden="1" x14ac:dyDescent="0.3">
      <c r="A1828" s="1" t="s">
        <v>5069</v>
      </c>
      <c r="B1828" s="8" t="s">
        <v>5070</v>
      </c>
      <c r="C1828" s="3" t="str">
        <f>_xlfn.XLOOKUP(B1828,'[1]daily break down'!$D:$D,'[1]daily break down'!$E:$E,"")</f>
        <v>CENTRE</v>
      </c>
      <c r="D1828" s="1" t="s">
        <v>11</v>
      </c>
      <c r="E1828" s="1" t="s">
        <v>594</v>
      </c>
      <c r="F1828" s="3" t="s">
        <v>37</v>
      </c>
      <c r="G1828" s="1" t="s">
        <v>4809</v>
      </c>
      <c r="H1828" s="34" t="str">
        <f>_xlfn.XLOOKUP(B1828,[2]CALCULATION!$B:$B,[2]CALCULATION!$H:$H,"")</f>
        <v>NOKIA</v>
      </c>
      <c r="I1828" s="71">
        <v>0</v>
      </c>
      <c r="J1828" s="71">
        <v>0</v>
      </c>
      <c r="K1828" s="71">
        <v>0</v>
      </c>
      <c r="L1828" s="71">
        <v>0</v>
      </c>
      <c r="M1828" s="71">
        <v>0</v>
      </c>
      <c r="N1828" s="71">
        <v>0</v>
      </c>
      <c r="O1828" s="71">
        <v>0</v>
      </c>
      <c r="P1828" s="50" t="s">
        <v>5365</v>
      </c>
      <c r="Q1828" s="50" t="s">
        <v>5911</v>
      </c>
      <c r="R1828" s="50"/>
      <c r="S1828" s="49" t="str" cm="1">
        <f t="array" ref="S1828">IFERROR(_xlfn.IFS(
U1828="MPR ISSUE","PDH",
U1828="BSS Hardware Issue","BSS",
U1828="Sites strategiques, MLL, Pylone, etc.","ENVTECH",
U1828="AKTIVCO DEFAUT GE &amp; POWER Cabinet","AKTIVCO",
U1828="AKTIVCO Coupure ENEO &amp; Baisse de tension","AKTIVCO GRID ONLY",
U1828="Coupure ENEO &amp; Baisse de tension","IHS GRID ONLY",
U1828="Defaut GE &amp; POWER Cabinet","IHS",
U1828="Sharing","Partners",
U1828="Sites strategiques &amp; DataCenter","SST &amp; DC",
U1828="Exclu","Exclu",
U1828="SAT","SAT",
U1828="SPARE-ISSUE","SPARE-ISSUE",
U1828="Fiber CAmtel","TRANS_FO_CAMTEL",
U1828="Fiber AOF","Fiber AOF",
U1828="Projet OCM (HUAWEI)","TRAVAUX-HUAWEI",
U1828="Projet OCM (NOKIA)","TRAVAUX-NOKIA",
U1828="ACCESS-ISSUE","ACCESS-ISSUE",
U1828="Projet OCM (ZTE, NOKIA, autres projets)","TRAVAUX OCM",
U1828="No root CAuse","No root cause",
U1828="ODU HS","PDH",
U1828="IP &amp; VLAN","PDH",
U1828="Warehouse HUAWEI","SPARE-ISSUE",
U1828="SPARE-HS","SPARE-ISSUE",
U1828="Power Telco","BSS"
),"")</f>
        <v>No root cause</v>
      </c>
      <c r="T1828" s="49" t="str" cm="1">
        <f t="array" ref="T1828">IFERROR(_xlfn.IFS(
U1828="MPR ISSUE","TX ISSUE",
U1828="BSS Hardware Issue","RAN ISSUE",
U1828="Sites strategiques, MLL, Pylone, etc.","ENVTECH",
U1828="AKTIVCO DEFAUT GE &amp; POWER Cabinet","POWER ISSUE",
U1828="AKTIVCO Coupure ENEO &amp; Baisse de tension","POWER ISSUE",
U1828="Coupure ENEO &amp; Baisse de tension","POWER ISSUE",
U1828="Defaut GE &amp; POWER Cabinet","POWER ISSUE",
U1828="Sharing","POWER ISSUE",
U1828="Sites strategiques &amp; DataCenter","POWER ISSUE",
U1828="Exclu","Exclu",
U1828="SAT","TX ISSUE",
U1828="SPARE-ISSUE","SPARE-ISSUE",
U1828="Fiber CAmtel","TX ISSUE",
U1828="Fiber AOF","TX ISSUE",
U1828="Projet OCM (HUAWEI)","TRAVAUX-HUAWEI",
U1828="Projet OCM (NOKIA)","TRAVAUX -NOKIA",
U1828="ACCESS-ISSUE","ACCESS-ISSUE",
U1828="Projet OCM (ZTE, NOKIA, autres projets)","TRAVAUX OCM",
U1828="No root CAuse","No root cause",
U1828="ODU HS","TX ISSUE",
U1828="IP &amp; VLAN","TX ISSUE",
U1828="Warehouse HUAWEI","SPARE-ISSUE",
U1828="SPARE-HS","SPARE-ISSUE",
U1828="Power Telco","RAN ISSUE"
),"")</f>
        <v>No root cause</v>
      </c>
      <c r="U1828" s="36" t="s">
        <v>5895</v>
      </c>
      <c r="V1828" s="49" t="str" cm="1">
        <f t="array" ref="V1828">IFERROR(_xlfn.IFS(
U1828="MPR ISSUE","ACTIVE",
U1828="BSS Hardware Issue","ACTIVE",
U1828="Sites strategiques, MLL, Pylone, etc.","PASSIVE",
U1828="AKTIVCO DEFAUT GE &amp; POWER Cabinet","PASSIVE",
U1828="AKTIVCO Coupure ENEO &amp; Baisse de tension","PASSIVE",
U1828="Coupure ENEO &amp; Baisse de tension","PASSIVE",
U1828="Defaut GE &amp; POWER Cabinet","PASSIVE",
U1828="Sharing","PASSIVE",
U1828="Sites strategiques &amp; DataCenter","PASSIVE",
U1828="Exclu","Exclu",
U1828="SAT","ACTIVE",
U1828="SPARE-ISSUE","SPARE-ISSUE",
U1828="Fiber CAmtel","ACTIVE",
U1828="Fiber AOF","ACTIVE",
U1828="Projet OCM (HUAWEI)","PLANNED WORKS",
U1828="Projet OCM (NOKIA)","PLANNED WORKS",
U1828="ACCESS-ISSUE","ACCESS-ISSUE",
U1828="Projet OCM (ZTE, NOKIA, autres projets)","PLANNED WORKS",
U1828="No root CAuse","No root cause",
U1828="ODU HS","ACTIVE",
U1828="IP &amp; VLAN","ACTIVE",
U1828="Warehouse HUAWEI","SPARE-ISSUE",
U1828="SPARE-HS","SPARE-ISSUE",
U1828="Power Telco","ACTIVE"
),"")</f>
        <v>No root cause</v>
      </c>
      <c r="W1828" s="49"/>
      <c r="X1828" s="49"/>
      <c r="Y1828" s="49"/>
      <c r="Z1828" s="49"/>
      <c r="AA1828" s="49"/>
      <c r="AB1828" s="17" t="s">
        <v>5421</v>
      </c>
      <c r="AC1828" s="7" t="s">
        <v>5421</v>
      </c>
      <c r="AD1828" s="6"/>
      <c r="AE1828" s="7"/>
      <c r="AF1828" s="3" t="s">
        <v>5421</v>
      </c>
      <c r="AG1828" s="17"/>
      <c r="AH1828" s="18" t="s">
        <v>5421</v>
      </c>
      <c r="AI1828" s="18" t="s">
        <v>5421</v>
      </c>
      <c r="AJ1828" s="18" t="s">
        <v>5421</v>
      </c>
      <c r="AK1828" s="18" t="s">
        <v>5421</v>
      </c>
      <c r="AL1828" s="18" t="s">
        <v>5421</v>
      </c>
      <c r="AM1828" s="18" t="s">
        <v>5421</v>
      </c>
      <c r="AN1828" s="18" t="s">
        <v>5421</v>
      </c>
      <c r="AO1828" s="18" t="s">
        <v>5421</v>
      </c>
      <c r="AP1828" s="9" t="s">
        <v>5421</v>
      </c>
      <c r="AQ1828" s="14"/>
      <c r="AR1828" s="14" t="s">
        <v>5421</v>
      </c>
      <c r="AS1828" s="14" t="s">
        <v>5421</v>
      </c>
      <c r="AT1828" s="14" t="s">
        <v>5421</v>
      </c>
      <c r="AV1828" s="9" t="str">
        <f>_xlfn.XLOOKUP(B1828,[3]ALL!$B:$B,[3]ALL!$N:$N,"")</f>
        <v/>
      </c>
    </row>
    <row r="1829" spans="1:48" s="9" customFormat="1" hidden="1" x14ac:dyDescent="0.3">
      <c r="A1829" s="1" t="s">
        <v>2969</v>
      </c>
      <c r="B1829" s="8" t="s">
        <v>2970</v>
      </c>
      <c r="C1829" s="3" t="str">
        <f>_xlfn.XLOOKUP(B1829,'[1]daily break down'!$D:$D,'[1]daily break down'!$E:$E,"")</f>
        <v>Ngaoundere</v>
      </c>
      <c r="D1829" s="1" t="s">
        <v>21</v>
      </c>
      <c r="E1829" s="1" t="s">
        <v>122</v>
      </c>
      <c r="F1829" s="3" t="s">
        <v>90</v>
      </c>
      <c r="G1829" s="1" t="s">
        <v>91</v>
      </c>
      <c r="H1829" s="33" t="str">
        <f>_xlfn.XLOOKUP(B1829,[2]CALCULATION!$B:$B,[2]CALCULATION!$H:$H,"")</f>
        <v>Huawei</v>
      </c>
      <c r="I1829" s="71">
        <v>0</v>
      </c>
      <c r="J1829" s="71">
        <v>0</v>
      </c>
      <c r="K1829" s="71">
        <v>0</v>
      </c>
      <c r="L1829" s="71">
        <v>0</v>
      </c>
      <c r="M1829" s="71">
        <v>0</v>
      </c>
      <c r="N1829" s="71">
        <v>0</v>
      </c>
      <c r="O1829" s="71">
        <v>0</v>
      </c>
      <c r="P1829" s="50" t="s">
        <v>5365</v>
      </c>
      <c r="Q1829" s="50" t="s">
        <v>5911</v>
      </c>
      <c r="R1829" s="50"/>
      <c r="S1829" s="49" t="str" cm="1">
        <f t="array" ref="S1829">IFERROR(_xlfn.IFS(
U1829="MPR ISSUE","PDH",
U1829="BSS Hardware Issue","BSS",
U1829="Sites strategiques, MLL, Pylone, etc.","ENVTECH",
U1829="AKTIVCO DEFAUT GE &amp; POWER Cabinet","AKTIVCO",
U1829="AKTIVCO Coupure ENEO &amp; Baisse de tension","AKTIVCO GRID ONLY",
U1829="Coupure ENEO &amp; Baisse de tension","IHS GRID ONLY",
U1829="Defaut GE &amp; POWER Cabinet","IHS",
U1829="Sharing","Partners",
U1829="Sites strategiques &amp; DataCenter","SST &amp; DC",
U1829="Exclu","Exclu",
U1829="SAT","SAT",
U1829="SPARE-ISSUE","SPARE-ISSUE",
U1829="Fiber CAmtel","TRANS_FO_CAMTEL",
U1829="Fiber AOF","Fiber AOF",
U1829="Projet OCM (HUAWEI)","TRAVAUX-HUAWEI",
U1829="Projet OCM (NOKIA)","TRAVAUX-NOKIA",
U1829="ACCESS-ISSUE","ACCESS-ISSUE",
U1829="Projet OCM (ZTE, NOKIA, autres projets)","TRAVAUX OCM",
U1829="No root CAuse","No root cause",
U1829="ODU HS","PDH",
U1829="IP &amp; VLAN","PDH",
U1829="Warehouse HUAWEI","SPARE-ISSUE",
U1829="SPARE-HS","SPARE-ISSUE",
U1829="Power Telco","BSS"
),"")</f>
        <v>No root cause</v>
      </c>
      <c r="T1829" s="49" t="str" cm="1">
        <f t="array" ref="T1829">IFERROR(_xlfn.IFS(
U1829="MPR ISSUE","TX ISSUE",
U1829="BSS Hardware Issue","RAN ISSUE",
U1829="Sites strategiques, MLL, Pylone, etc.","ENVTECH",
U1829="AKTIVCO DEFAUT GE &amp; POWER Cabinet","POWER ISSUE",
U1829="AKTIVCO Coupure ENEO &amp; Baisse de tension","POWER ISSUE",
U1829="Coupure ENEO &amp; Baisse de tension","POWER ISSUE",
U1829="Defaut GE &amp; POWER Cabinet","POWER ISSUE",
U1829="Sharing","POWER ISSUE",
U1829="Sites strategiques &amp; DataCenter","POWER ISSUE",
U1829="Exclu","Exclu",
U1829="SAT","TX ISSUE",
U1829="SPARE-ISSUE","SPARE-ISSUE",
U1829="Fiber CAmtel","TX ISSUE",
U1829="Fiber AOF","TX ISSUE",
U1829="Projet OCM (HUAWEI)","TRAVAUX-HUAWEI",
U1829="Projet OCM (NOKIA)","TRAVAUX -NOKIA",
U1829="ACCESS-ISSUE","ACCESS-ISSUE",
U1829="Projet OCM (ZTE, NOKIA, autres projets)","TRAVAUX OCM",
U1829="No root CAuse","No root cause",
U1829="ODU HS","TX ISSUE",
U1829="IP &amp; VLAN","TX ISSUE",
U1829="Warehouse HUAWEI","SPARE-ISSUE",
U1829="SPARE-HS","SPARE-ISSUE",
U1829="Power Telco","RAN ISSUE"
),"")</f>
        <v>No root cause</v>
      </c>
      <c r="U1829" s="36" t="s">
        <v>5895</v>
      </c>
      <c r="V1829" s="49" t="str" cm="1">
        <f t="array" ref="V1829">IFERROR(_xlfn.IFS(
U1829="MPR ISSUE","ACTIVE",
U1829="BSS Hardware Issue","ACTIVE",
U1829="Sites strategiques, MLL, Pylone, etc.","PASSIVE",
U1829="AKTIVCO DEFAUT GE &amp; POWER Cabinet","PASSIVE",
U1829="AKTIVCO Coupure ENEO &amp; Baisse de tension","PASSIVE",
U1829="Coupure ENEO &amp; Baisse de tension","PASSIVE",
U1829="Defaut GE &amp; POWER Cabinet","PASSIVE",
U1829="Sharing","PASSIVE",
U1829="Sites strategiques &amp; DataCenter","PASSIVE",
U1829="Exclu","Exclu",
U1829="SAT","ACTIVE",
U1829="SPARE-ISSUE","SPARE-ISSUE",
U1829="Fiber CAmtel","ACTIVE",
U1829="Fiber AOF","ACTIVE",
U1829="Projet OCM (HUAWEI)","PLANNED WORKS",
U1829="Projet OCM (NOKIA)","PLANNED WORKS",
U1829="ACCESS-ISSUE","ACCESS-ISSUE",
U1829="Projet OCM (ZTE, NOKIA, autres projets)","PLANNED WORKS",
U1829="No root CAuse","No root cause",
U1829="ODU HS","ACTIVE",
U1829="IP &amp; VLAN","ACTIVE",
U1829="Warehouse HUAWEI","SPARE-ISSUE",
U1829="SPARE-HS","SPARE-ISSUE",
U1829="Power Telco","ACTIVE"
),"")</f>
        <v>No root cause</v>
      </c>
      <c r="W1829" s="49"/>
      <c r="X1829" s="49"/>
      <c r="Y1829" s="49"/>
      <c r="Z1829" s="49"/>
      <c r="AA1829" s="49"/>
      <c r="AB1829" s="17" t="s">
        <v>5421</v>
      </c>
      <c r="AC1829" s="7" t="s">
        <v>5421</v>
      </c>
      <c r="AD1829" s="6"/>
      <c r="AE1829" s="7"/>
      <c r="AF1829" s="3" t="s">
        <v>5421</v>
      </c>
      <c r="AG1829" s="17"/>
      <c r="AH1829" s="18" t="s">
        <v>5421</v>
      </c>
      <c r="AI1829" s="18" t="s">
        <v>5421</v>
      </c>
      <c r="AJ1829" s="18" t="s">
        <v>5421</v>
      </c>
      <c r="AK1829" s="18" t="s">
        <v>5421</v>
      </c>
      <c r="AL1829" s="18" t="s">
        <v>5421</v>
      </c>
      <c r="AM1829" s="18" t="s">
        <v>5421</v>
      </c>
      <c r="AN1829" s="18" t="s">
        <v>5421</v>
      </c>
      <c r="AO1829" s="18" t="s">
        <v>5421</v>
      </c>
      <c r="AP1829" s="9" t="s">
        <v>5421</v>
      </c>
      <c r="AQ1829" s="14"/>
      <c r="AR1829" s="14" t="s">
        <v>5421</v>
      </c>
      <c r="AS1829" s="14" t="s">
        <v>5421</v>
      </c>
      <c r="AT1829" s="14" t="s">
        <v>5421</v>
      </c>
      <c r="AV1829" s="9" t="str">
        <f>_xlfn.XLOOKUP(B1829,[3]ALL!$B:$B,[3]ALL!$N:$N,"")</f>
        <v/>
      </c>
    </row>
    <row r="1830" spans="1:48" s="9" customFormat="1" hidden="1" x14ac:dyDescent="0.3">
      <c r="A1830" s="1" t="s">
        <v>2984</v>
      </c>
      <c r="B1830" s="8" t="s">
        <v>2985</v>
      </c>
      <c r="C1830" s="3" t="str">
        <f>_xlfn.XLOOKUP(B1830,'[1]daily break down'!$D:$D,'[1]daily break down'!$E:$E,"")</f>
        <v>Ngaoundere</v>
      </c>
      <c r="D1830" s="1" t="s">
        <v>11</v>
      </c>
      <c r="E1830" s="1" t="s">
        <v>12</v>
      </c>
      <c r="F1830" s="3" t="s">
        <v>90</v>
      </c>
      <c r="G1830" s="1" t="s">
        <v>91</v>
      </c>
      <c r="H1830" s="33" t="str">
        <f>_xlfn.XLOOKUP(B1830,[2]CALCULATION!$B:$B,[2]CALCULATION!$H:$H,"")</f>
        <v>Huawei</v>
      </c>
      <c r="I1830" s="71">
        <v>0</v>
      </c>
      <c r="J1830" s="71">
        <v>0</v>
      </c>
      <c r="K1830" s="71">
        <v>0</v>
      </c>
      <c r="L1830" s="71">
        <v>0</v>
      </c>
      <c r="M1830" s="71">
        <v>0</v>
      </c>
      <c r="N1830" s="71">
        <v>0</v>
      </c>
      <c r="O1830" s="71">
        <v>0</v>
      </c>
      <c r="P1830" s="50" t="s">
        <v>5365</v>
      </c>
      <c r="Q1830" s="50" t="s">
        <v>5911</v>
      </c>
      <c r="R1830" s="50"/>
      <c r="S1830" s="49" t="str" cm="1">
        <f t="array" ref="S1830">IFERROR(_xlfn.IFS(
U1830="MPR ISSUE","PDH",
U1830="BSS Hardware Issue","BSS",
U1830="Sites strategiques, MLL, Pylone, etc.","ENVTECH",
U1830="AKTIVCO DEFAUT GE &amp; POWER Cabinet","AKTIVCO",
U1830="AKTIVCO Coupure ENEO &amp; Baisse de tension","AKTIVCO GRID ONLY",
U1830="Coupure ENEO &amp; Baisse de tension","IHS GRID ONLY",
U1830="Defaut GE &amp; POWER Cabinet","IHS",
U1830="Sharing","Partners",
U1830="Sites strategiques &amp; DataCenter","SST &amp; DC",
U1830="Exclu","Exclu",
U1830="SAT","SAT",
U1830="SPARE-ISSUE","SPARE-ISSUE",
U1830="Fiber CAmtel","TRANS_FO_CAMTEL",
U1830="Fiber AOF","Fiber AOF",
U1830="Projet OCM (HUAWEI)","TRAVAUX-HUAWEI",
U1830="Projet OCM (NOKIA)","TRAVAUX-NOKIA",
U1830="ACCESS-ISSUE","ACCESS-ISSUE",
U1830="Projet OCM (ZTE, NOKIA, autres projets)","TRAVAUX OCM",
U1830="No root CAuse","No root cause",
U1830="ODU HS","PDH",
U1830="IP &amp; VLAN","PDH",
U1830="Warehouse HUAWEI","SPARE-ISSUE",
U1830="SPARE-HS","SPARE-ISSUE",
U1830="Power Telco","BSS"
),"")</f>
        <v>No root cause</v>
      </c>
      <c r="T1830" s="49" t="str" cm="1">
        <f t="array" ref="T1830">IFERROR(_xlfn.IFS(
U1830="MPR ISSUE","TX ISSUE",
U1830="BSS Hardware Issue","RAN ISSUE",
U1830="Sites strategiques, MLL, Pylone, etc.","ENVTECH",
U1830="AKTIVCO DEFAUT GE &amp; POWER Cabinet","POWER ISSUE",
U1830="AKTIVCO Coupure ENEO &amp; Baisse de tension","POWER ISSUE",
U1830="Coupure ENEO &amp; Baisse de tension","POWER ISSUE",
U1830="Defaut GE &amp; POWER Cabinet","POWER ISSUE",
U1830="Sharing","POWER ISSUE",
U1830="Sites strategiques &amp; DataCenter","POWER ISSUE",
U1830="Exclu","Exclu",
U1830="SAT","TX ISSUE",
U1830="SPARE-ISSUE","SPARE-ISSUE",
U1830="Fiber CAmtel","TX ISSUE",
U1830="Fiber AOF","TX ISSUE",
U1830="Projet OCM (HUAWEI)","TRAVAUX-HUAWEI",
U1830="Projet OCM (NOKIA)","TRAVAUX -NOKIA",
U1830="ACCESS-ISSUE","ACCESS-ISSUE",
U1830="Projet OCM (ZTE, NOKIA, autres projets)","TRAVAUX OCM",
U1830="No root CAuse","No root cause",
U1830="ODU HS","TX ISSUE",
U1830="IP &amp; VLAN","TX ISSUE",
U1830="Warehouse HUAWEI","SPARE-ISSUE",
U1830="SPARE-HS","SPARE-ISSUE",
U1830="Power Telco","RAN ISSUE"
),"")</f>
        <v>No root cause</v>
      </c>
      <c r="U1830" s="36" t="s">
        <v>5895</v>
      </c>
      <c r="V1830" s="49" t="str" cm="1">
        <f t="array" ref="V1830">IFERROR(_xlfn.IFS(
U1830="MPR ISSUE","ACTIVE",
U1830="BSS Hardware Issue","ACTIVE",
U1830="Sites strategiques, MLL, Pylone, etc.","PASSIVE",
U1830="AKTIVCO DEFAUT GE &amp; POWER Cabinet","PASSIVE",
U1830="AKTIVCO Coupure ENEO &amp; Baisse de tension","PASSIVE",
U1830="Coupure ENEO &amp; Baisse de tension","PASSIVE",
U1830="Defaut GE &amp; POWER Cabinet","PASSIVE",
U1830="Sharing","PASSIVE",
U1830="Sites strategiques &amp; DataCenter","PASSIVE",
U1830="Exclu","Exclu",
U1830="SAT","ACTIVE",
U1830="SPARE-ISSUE","SPARE-ISSUE",
U1830="Fiber CAmtel","ACTIVE",
U1830="Fiber AOF","ACTIVE",
U1830="Projet OCM (HUAWEI)","PLANNED WORKS",
U1830="Projet OCM (NOKIA)","PLANNED WORKS",
U1830="ACCESS-ISSUE","ACCESS-ISSUE",
U1830="Projet OCM (ZTE, NOKIA, autres projets)","PLANNED WORKS",
U1830="No root CAuse","No root cause",
U1830="ODU HS","ACTIVE",
U1830="IP &amp; VLAN","ACTIVE",
U1830="Warehouse HUAWEI","SPARE-ISSUE",
U1830="SPARE-HS","SPARE-ISSUE",
U1830="Power Telco","ACTIVE"
),"")</f>
        <v>No root cause</v>
      </c>
      <c r="W1830" s="49"/>
      <c r="X1830" s="49"/>
      <c r="Y1830" s="49"/>
      <c r="Z1830" s="49"/>
      <c r="AA1830" s="49"/>
      <c r="AB1830" s="17" t="s">
        <v>5421</v>
      </c>
      <c r="AC1830" s="7" t="s">
        <v>5421</v>
      </c>
      <c r="AD1830" s="6"/>
      <c r="AE1830" s="7"/>
      <c r="AF1830" s="3" t="s">
        <v>5421</v>
      </c>
      <c r="AG1830" s="17"/>
      <c r="AH1830" s="18" t="s">
        <v>5421</v>
      </c>
      <c r="AI1830" s="18" t="s">
        <v>5421</v>
      </c>
      <c r="AJ1830" s="18" t="s">
        <v>5421</v>
      </c>
      <c r="AK1830" s="18" t="s">
        <v>5421</v>
      </c>
      <c r="AL1830" s="18" t="s">
        <v>5421</v>
      </c>
      <c r="AM1830" s="18" t="s">
        <v>5421</v>
      </c>
      <c r="AN1830" s="18" t="s">
        <v>5421</v>
      </c>
      <c r="AO1830" s="18" t="s">
        <v>5421</v>
      </c>
      <c r="AP1830" s="9" t="s">
        <v>5421</v>
      </c>
      <c r="AQ1830" s="14"/>
      <c r="AR1830" s="14" t="s">
        <v>5421</v>
      </c>
      <c r="AS1830" s="14" t="s">
        <v>5421</v>
      </c>
      <c r="AT1830" s="14" t="s">
        <v>5421</v>
      </c>
      <c r="AV1830" s="9" t="str">
        <f>_xlfn.XLOOKUP(B1830,[3]ALL!$B:$B,[3]ALL!$N:$N,"")</f>
        <v/>
      </c>
    </row>
    <row r="1831" spans="1:48" s="9" customFormat="1" hidden="1" x14ac:dyDescent="0.3">
      <c r="A1831" s="1" t="s">
        <v>2835</v>
      </c>
      <c r="B1831" s="8" t="s">
        <v>2836</v>
      </c>
      <c r="C1831" s="3" t="str">
        <f>_xlfn.XLOOKUP(B1831,'[1]daily break down'!$D:$D,'[1]daily break down'!$E:$E,"")</f>
        <v>Ngaoundere</v>
      </c>
      <c r="D1831" s="1" t="s">
        <v>18</v>
      </c>
      <c r="E1831" s="1"/>
      <c r="F1831" s="3" t="s">
        <v>90</v>
      </c>
      <c r="G1831" s="1" t="s">
        <v>91</v>
      </c>
      <c r="H1831" s="33" t="str">
        <f>_xlfn.XLOOKUP(B1831,[2]CALCULATION!$B:$B,[2]CALCULATION!$H:$H,"")</f>
        <v>Huawei</v>
      </c>
      <c r="I1831" s="71">
        <v>0</v>
      </c>
      <c r="J1831" s="71">
        <v>0</v>
      </c>
      <c r="K1831" s="71">
        <v>0</v>
      </c>
      <c r="L1831" s="71">
        <v>0</v>
      </c>
      <c r="M1831" s="71">
        <v>0</v>
      </c>
      <c r="N1831" s="71">
        <v>0</v>
      </c>
      <c r="O1831" s="71">
        <v>0</v>
      </c>
      <c r="P1831" s="50" t="s">
        <v>5365</v>
      </c>
      <c r="Q1831" s="50" t="s">
        <v>5911</v>
      </c>
      <c r="R1831" s="50"/>
      <c r="S1831" s="49" t="str" cm="1">
        <f t="array" ref="S1831">IFERROR(_xlfn.IFS(
U1831="MPR ISSUE","PDH",
U1831="BSS Hardware Issue","BSS",
U1831="Sites strategiques, MLL, Pylone, etc.","ENVTECH",
U1831="AKTIVCO DEFAUT GE &amp; POWER Cabinet","AKTIVCO",
U1831="AKTIVCO Coupure ENEO &amp; Baisse de tension","AKTIVCO GRID ONLY",
U1831="Coupure ENEO &amp; Baisse de tension","IHS GRID ONLY",
U1831="Defaut GE &amp; POWER Cabinet","IHS",
U1831="Sharing","Partners",
U1831="Sites strategiques &amp; DataCenter","SST &amp; DC",
U1831="Exclu","Exclu",
U1831="SAT","SAT",
U1831="SPARE-ISSUE","SPARE-ISSUE",
U1831="Fiber CAmtel","TRANS_FO_CAMTEL",
U1831="Fiber AOF","Fiber AOF",
U1831="Projet OCM (HUAWEI)","TRAVAUX-HUAWEI",
U1831="Projet OCM (NOKIA)","TRAVAUX-NOKIA",
U1831="ACCESS-ISSUE","ACCESS-ISSUE",
U1831="Projet OCM (ZTE, NOKIA, autres projets)","TRAVAUX OCM",
U1831="No root CAuse","No root cause",
U1831="ODU HS","PDH",
U1831="IP &amp; VLAN","PDH",
U1831="Warehouse HUAWEI","SPARE-ISSUE",
U1831="SPARE-HS","SPARE-ISSUE",
U1831="Power Telco","BSS"
),"")</f>
        <v>No root cause</v>
      </c>
      <c r="T1831" s="49" t="str" cm="1">
        <f t="array" ref="T1831">IFERROR(_xlfn.IFS(
U1831="MPR ISSUE","TX ISSUE",
U1831="BSS Hardware Issue","RAN ISSUE",
U1831="Sites strategiques, MLL, Pylone, etc.","ENVTECH",
U1831="AKTIVCO DEFAUT GE &amp; POWER Cabinet","POWER ISSUE",
U1831="AKTIVCO Coupure ENEO &amp; Baisse de tension","POWER ISSUE",
U1831="Coupure ENEO &amp; Baisse de tension","POWER ISSUE",
U1831="Defaut GE &amp; POWER Cabinet","POWER ISSUE",
U1831="Sharing","POWER ISSUE",
U1831="Sites strategiques &amp; DataCenter","POWER ISSUE",
U1831="Exclu","Exclu",
U1831="SAT","TX ISSUE",
U1831="SPARE-ISSUE","SPARE-ISSUE",
U1831="Fiber CAmtel","TX ISSUE",
U1831="Fiber AOF","TX ISSUE",
U1831="Projet OCM (HUAWEI)","TRAVAUX-HUAWEI",
U1831="Projet OCM (NOKIA)","TRAVAUX -NOKIA",
U1831="ACCESS-ISSUE","ACCESS-ISSUE",
U1831="Projet OCM (ZTE, NOKIA, autres projets)","TRAVAUX OCM",
U1831="No root CAuse","No root cause",
U1831="ODU HS","TX ISSUE",
U1831="IP &amp; VLAN","TX ISSUE",
U1831="Warehouse HUAWEI","SPARE-ISSUE",
U1831="SPARE-HS","SPARE-ISSUE",
U1831="Power Telco","RAN ISSUE"
),"")</f>
        <v>No root cause</v>
      </c>
      <c r="U1831" s="36" t="s">
        <v>5895</v>
      </c>
      <c r="V1831" s="49" t="str" cm="1">
        <f t="array" ref="V1831">IFERROR(_xlfn.IFS(
U1831="MPR ISSUE","ACTIVE",
U1831="BSS Hardware Issue","ACTIVE",
U1831="Sites strategiques, MLL, Pylone, etc.","PASSIVE",
U1831="AKTIVCO DEFAUT GE &amp; POWER Cabinet","PASSIVE",
U1831="AKTIVCO Coupure ENEO &amp; Baisse de tension","PASSIVE",
U1831="Coupure ENEO &amp; Baisse de tension","PASSIVE",
U1831="Defaut GE &amp; POWER Cabinet","PASSIVE",
U1831="Sharing","PASSIVE",
U1831="Sites strategiques &amp; DataCenter","PASSIVE",
U1831="Exclu","Exclu",
U1831="SAT","ACTIVE",
U1831="SPARE-ISSUE","SPARE-ISSUE",
U1831="Fiber CAmtel","ACTIVE",
U1831="Fiber AOF","ACTIVE",
U1831="Projet OCM (HUAWEI)","PLANNED WORKS",
U1831="Projet OCM (NOKIA)","PLANNED WORKS",
U1831="ACCESS-ISSUE","ACCESS-ISSUE",
U1831="Projet OCM (ZTE, NOKIA, autres projets)","PLANNED WORKS",
U1831="No root CAuse","No root cause",
U1831="ODU HS","ACTIVE",
U1831="IP &amp; VLAN","ACTIVE",
U1831="Warehouse HUAWEI","SPARE-ISSUE",
U1831="SPARE-HS","SPARE-ISSUE",
U1831="Power Telco","ACTIVE"
),"")</f>
        <v>No root cause</v>
      </c>
      <c r="W1831" s="49"/>
      <c r="X1831" s="49"/>
      <c r="Y1831" s="49"/>
      <c r="Z1831" s="49"/>
      <c r="AA1831" s="49"/>
      <c r="AB1831" s="17" t="s">
        <v>5421</v>
      </c>
      <c r="AC1831" s="7" t="s">
        <v>5421</v>
      </c>
      <c r="AD1831" s="6"/>
      <c r="AE1831" s="7"/>
      <c r="AF1831" s="3" t="s">
        <v>5421</v>
      </c>
      <c r="AG1831" s="17"/>
      <c r="AH1831" s="18" t="s">
        <v>5421</v>
      </c>
      <c r="AI1831" s="18" t="s">
        <v>5421</v>
      </c>
      <c r="AJ1831" s="18" t="s">
        <v>5421</v>
      </c>
      <c r="AK1831" s="18" t="s">
        <v>5421</v>
      </c>
      <c r="AL1831" s="18" t="s">
        <v>5421</v>
      </c>
      <c r="AM1831" s="18" t="s">
        <v>5421</v>
      </c>
      <c r="AN1831" s="18" t="s">
        <v>5421</v>
      </c>
      <c r="AO1831" s="18" t="s">
        <v>5421</v>
      </c>
      <c r="AP1831" s="9" t="s">
        <v>5421</v>
      </c>
      <c r="AQ1831" s="14"/>
      <c r="AR1831" s="14" t="s">
        <v>5421</v>
      </c>
      <c r="AS1831" s="14" t="s">
        <v>5421</v>
      </c>
      <c r="AT1831" s="14" t="s">
        <v>5421</v>
      </c>
      <c r="AV1831" s="9" t="str">
        <f>_xlfn.XLOOKUP(B1831,[3]ALL!$B:$B,[3]ALL!$N:$N,"")</f>
        <v/>
      </c>
    </row>
    <row r="1832" spans="1:48" s="9" customFormat="1" hidden="1" x14ac:dyDescent="0.3">
      <c r="A1832" s="1" t="s">
        <v>607</v>
      </c>
      <c r="B1832" s="8" t="s">
        <v>608</v>
      </c>
      <c r="C1832" s="3" t="str">
        <f>_xlfn.XLOOKUP(B1832,'[1]daily break down'!$D:$D,'[1]daily break down'!$E:$E,"")</f>
        <v>Ngaoundere</v>
      </c>
      <c r="D1832" s="1" t="s">
        <v>11</v>
      </c>
      <c r="E1832" s="1" t="s">
        <v>12</v>
      </c>
      <c r="F1832" s="3" t="s">
        <v>90</v>
      </c>
      <c r="G1832" s="1" t="s">
        <v>91</v>
      </c>
      <c r="H1832" s="33" t="str">
        <f>_xlfn.XLOOKUP(B1832,[2]CALCULATION!$B:$B,[2]CALCULATION!$H:$H,"")</f>
        <v>Huawei</v>
      </c>
      <c r="I1832" s="71">
        <v>0</v>
      </c>
      <c r="J1832" s="71">
        <v>0</v>
      </c>
      <c r="K1832" s="71">
        <v>0</v>
      </c>
      <c r="L1832" s="71">
        <v>0</v>
      </c>
      <c r="M1832" s="71">
        <v>0</v>
      </c>
      <c r="N1832" s="71">
        <v>0</v>
      </c>
      <c r="O1832" s="71">
        <v>0</v>
      </c>
      <c r="P1832" s="50" t="s">
        <v>5365</v>
      </c>
      <c r="Q1832" s="50" t="s">
        <v>5911</v>
      </c>
      <c r="R1832" s="50"/>
      <c r="S1832" s="49" t="str" cm="1">
        <f t="array" ref="S1832">IFERROR(_xlfn.IFS(
U1832="MPR ISSUE","PDH",
U1832="BSS Hardware Issue","BSS",
U1832="Sites strategiques, MLL, Pylone, etc.","ENVTECH",
U1832="AKTIVCO DEFAUT GE &amp; POWER Cabinet","AKTIVCO",
U1832="AKTIVCO Coupure ENEO &amp; Baisse de tension","AKTIVCO GRID ONLY",
U1832="Coupure ENEO &amp; Baisse de tension","IHS GRID ONLY",
U1832="Defaut GE &amp; POWER Cabinet","IHS",
U1832="Sharing","Partners",
U1832="Sites strategiques &amp; DataCenter","SST &amp; DC",
U1832="Exclu","Exclu",
U1832="SAT","SAT",
U1832="SPARE-ISSUE","SPARE-ISSUE",
U1832="Fiber CAmtel","TRANS_FO_CAMTEL",
U1832="Fiber AOF","Fiber AOF",
U1832="Projet OCM (HUAWEI)","TRAVAUX-HUAWEI",
U1832="Projet OCM (NOKIA)","TRAVAUX-NOKIA",
U1832="ACCESS-ISSUE","ACCESS-ISSUE",
U1832="Projet OCM (ZTE, NOKIA, autres projets)","TRAVAUX OCM",
U1832="No root CAuse","No root cause",
U1832="ODU HS","PDH",
U1832="IP &amp; VLAN","PDH",
U1832="Warehouse HUAWEI","SPARE-ISSUE",
U1832="SPARE-HS","SPARE-ISSUE",
U1832="Power Telco","BSS"
),"")</f>
        <v>No root cause</v>
      </c>
      <c r="T1832" s="49" t="str" cm="1">
        <f t="array" ref="T1832">IFERROR(_xlfn.IFS(
U1832="MPR ISSUE","TX ISSUE",
U1832="BSS Hardware Issue","RAN ISSUE",
U1832="Sites strategiques, MLL, Pylone, etc.","ENVTECH",
U1832="AKTIVCO DEFAUT GE &amp; POWER Cabinet","POWER ISSUE",
U1832="AKTIVCO Coupure ENEO &amp; Baisse de tension","POWER ISSUE",
U1832="Coupure ENEO &amp; Baisse de tension","POWER ISSUE",
U1832="Defaut GE &amp; POWER Cabinet","POWER ISSUE",
U1832="Sharing","POWER ISSUE",
U1832="Sites strategiques &amp; DataCenter","POWER ISSUE",
U1832="Exclu","Exclu",
U1832="SAT","TX ISSUE",
U1832="SPARE-ISSUE","SPARE-ISSUE",
U1832="Fiber CAmtel","TX ISSUE",
U1832="Fiber AOF","TX ISSUE",
U1832="Projet OCM (HUAWEI)","TRAVAUX-HUAWEI",
U1832="Projet OCM (NOKIA)","TRAVAUX -NOKIA",
U1832="ACCESS-ISSUE","ACCESS-ISSUE",
U1832="Projet OCM (ZTE, NOKIA, autres projets)","TRAVAUX OCM",
U1832="No root CAuse","No root cause",
U1832="ODU HS","TX ISSUE",
U1832="IP &amp; VLAN","TX ISSUE",
U1832="Warehouse HUAWEI","SPARE-ISSUE",
U1832="SPARE-HS","SPARE-ISSUE",
U1832="Power Telco","RAN ISSUE"
),"")</f>
        <v>No root cause</v>
      </c>
      <c r="U1832" s="36" t="s">
        <v>5895</v>
      </c>
      <c r="V1832" s="49" t="str" cm="1">
        <f t="array" ref="V1832">IFERROR(_xlfn.IFS(
U1832="MPR ISSUE","ACTIVE",
U1832="BSS Hardware Issue","ACTIVE",
U1832="Sites strategiques, MLL, Pylone, etc.","PASSIVE",
U1832="AKTIVCO DEFAUT GE &amp; POWER Cabinet","PASSIVE",
U1832="AKTIVCO Coupure ENEO &amp; Baisse de tension","PASSIVE",
U1832="Coupure ENEO &amp; Baisse de tension","PASSIVE",
U1832="Defaut GE &amp; POWER Cabinet","PASSIVE",
U1832="Sharing","PASSIVE",
U1832="Sites strategiques &amp; DataCenter","PASSIVE",
U1832="Exclu","Exclu",
U1832="SAT","ACTIVE",
U1832="SPARE-ISSUE","SPARE-ISSUE",
U1832="Fiber CAmtel","ACTIVE",
U1832="Fiber AOF","ACTIVE",
U1832="Projet OCM (HUAWEI)","PLANNED WORKS",
U1832="Projet OCM (NOKIA)","PLANNED WORKS",
U1832="ACCESS-ISSUE","ACCESS-ISSUE",
U1832="Projet OCM (ZTE, NOKIA, autres projets)","PLANNED WORKS",
U1832="No root CAuse","No root cause",
U1832="ODU HS","ACTIVE",
U1832="IP &amp; VLAN","ACTIVE",
U1832="Warehouse HUAWEI","SPARE-ISSUE",
U1832="SPARE-HS","SPARE-ISSUE",
U1832="Power Telco","ACTIVE"
),"")</f>
        <v>No root cause</v>
      </c>
      <c r="W1832" s="49"/>
      <c r="X1832" s="49"/>
      <c r="Y1832" s="49"/>
      <c r="Z1832" s="49"/>
      <c r="AA1832" s="49"/>
      <c r="AB1832" s="17" t="s">
        <v>5421</v>
      </c>
      <c r="AC1832" s="7" t="s">
        <v>5421</v>
      </c>
      <c r="AD1832" s="6"/>
      <c r="AE1832" s="7"/>
      <c r="AF1832" s="3" t="s">
        <v>5421</v>
      </c>
      <c r="AG1832" s="17"/>
      <c r="AH1832" s="18" t="s">
        <v>5421</v>
      </c>
      <c r="AI1832" s="18" t="s">
        <v>5421</v>
      </c>
      <c r="AJ1832" s="18" t="s">
        <v>5421</v>
      </c>
      <c r="AK1832" s="18" t="s">
        <v>5421</v>
      </c>
      <c r="AL1832" s="18" t="s">
        <v>5421</v>
      </c>
      <c r="AM1832" s="18" t="s">
        <v>5421</v>
      </c>
      <c r="AN1832" s="18" t="s">
        <v>5421</v>
      </c>
      <c r="AO1832" s="18" t="s">
        <v>5421</v>
      </c>
      <c r="AP1832" s="9" t="s">
        <v>5421</v>
      </c>
      <c r="AQ1832" s="14"/>
      <c r="AR1832" s="14" t="s">
        <v>5421</v>
      </c>
      <c r="AS1832" s="14" t="s">
        <v>5421</v>
      </c>
      <c r="AT1832" s="14" t="s">
        <v>5421</v>
      </c>
      <c r="AV1832" s="9" t="str">
        <f>_xlfn.XLOOKUP(B1832,[3]ALL!$B:$B,[3]ALL!$N:$N,"")</f>
        <v/>
      </c>
    </row>
    <row r="1833" spans="1:48" s="9" customFormat="1" hidden="1" x14ac:dyDescent="0.3">
      <c r="A1833" s="1" t="s">
        <v>1635</v>
      </c>
      <c r="B1833" s="8" t="s">
        <v>1636</v>
      </c>
      <c r="C1833" s="3" t="str">
        <f>_xlfn.XLOOKUP(B1833,'[1]daily break down'!$D:$D,'[1]daily break down'!$E:$E,"")</f>
        <v>Ngaoundere</v>
      </c>
      <c r="D1833" s="1" t="s">
        <v>21</v>
      </c>
      <c r="E1833" s="1" t="s">
        <v>988</v>
      </c>
      <c r="F1833" s="3" t="s">
        <v>90</v>
      </c>
      <c r="G1833" s="1" t="s">
        <v>91</v>
      </c>
      <c r="H1833" s="33" t="str">
        <f>_xlfn.XLOOKUP(B1833,[2]CALCULATION!$B:$B,[2]CALCULATION!$H:$H,"")</f>
        <v>Huawei</v>
      </c>
      <c r="I1833" s="71">
        <v>0</v>
      </c>
      <c r="J1833" s="71">
        <v>0</v>
      </c>
      <c r="K1833" s="71">
        <v>0</v>
      </c>
      <c r="L1833" s="71">
        <v>0</v>
      </c>
      <c r="M1833" s="71">
        <v>0</v>
      </c>
      <c r="N1833" s="71">
        <v>0</v>
      </c>
      <c r="O1833" s="71">
        <v>0</v>
      </c>
      <c r="P1833" s="50" t="s">
        <v>5365</v>
      </c>
      <c r="Q1833" s="50" t="s">
        <v>5911</v>
      </c>
      <c r="R1833" s="50"/>
      <c r="S1833" s="49" t="str" cm="1">
        <f t="array" ref="S1833">IFERROR(_xlfn.IFS(
U1833="MPR ISSUE","PDH",
U1833="BSS Hardware Issue","BSS",
U1833="Sites strategiques, MLL, Pylone, etc.","ENVTECH",
U1833="AKTIVCO DEFAUT GE &amp; POWER Cabinet","AKTIVCO",
U1833="AKTIVCO Coupure ENEO &amp; Baisse de tension","AKTIVCO GRID ONLY",
U1833="Coupure ENEO &amp; Baisse de tension","IHS GRID ONLY",
U1833="Defaut GE &amp; POWER Cabinet","IHS",
U1833="Sharing","Partners",
U1833="Sites strategiques &amp; DataCenter","SST &amp; DC",
U1833="Exclu","Exclu",
U1833="SAT","SAT",
U1833="SPARE-ISSUE","SPARE-ISSUE",
U1833="Fiber CAmtel","TRANS_FO_CAMTEL",
U1833="Fiber AOF","Fiber AOF",
U1833="Projet OCM (HUAWEI)","TRAVAUX-HUAWEI",
U1833="Projet OCM (NOKIA)","TRAVAUX-NOKIA",
U1833="ACCESS-ISSUE","ACCESS-ISSUE",
U1833="Projet OCM (ZTE, NOKIA, autres projets)","TRAVAUX OCM",
U1833="No root CAuse","No root cause",
U1833="ODU HS","PDH",
U1833="IP &amp; VLAN","PDH",
U1833="Warehouse HUAWEI","SPARE-ISSUE",
U1833="SPARE-HS","SPARE-ISSUE",
U1833="Power Telco","BSS"
),"")</f>
        <v>No root cause</v>
      </c>
      <c r="T1833" s="49" t="str" cm="1">
        <f t="array" ref="T1833">IFERROR(_xlfn.IFS(
U1833="MPR ISSUE","TX ISSUE",
U1833="BSS Hardware Issue","RAN ISSUE",
U1833="Sites strategiques, MLL, Pylone, etc.","ENVTECH",
U1833="AKTIVCO DEFAUT GE &amp; POWER Cabinet","POWER ISSUE",
U1833="AKTIVCO Coupure ENEO &amp; Baisse de tension","POWER ISSUE",
U1833="Coupure ENEO &amp; Baisse de tension","POWER ISSUE",
U1833="Defaut GE &amp; POWER Cabinet","POWER ISSUE",
U1833="Sharing","POWER ISSUE",
U1833="Sites strategiques &amp; DataCenter","POWER ISSUE",
U1833="Exclu","Exclu",
U1833="SAT","TX ISSUE",
U1833="SPARE-ISSUE","SPARE-ISSUE",
U1833="Fiber CAmtel","TX ISSUE",
U1833="Fiber AOF","TX ISSUE",
U1833="Projet OCM (HUAWEI)","TRAVAUX-HUAWEI",
U1833="Projet OCM (NOKIA)","TRAVAUX -NOKIA",
U1833="ACCESS-ISSUE","ACCESS-ISSUE",
U1833="Projet OCM (ZTE, NOKIA, autres projets)","TRAVAUX OCM",
U1833="No root CAuse","No root cause",
U1833="ODU HS","TX ISSUE",
U1833="IP &amp; VLAN","TX ISSUE",
U1833="Warehouse HUAWEI","SPARE-ISSUE",
U1833="SPARE-HS","SPARE-ISSUE",
U1833="Power Telco","RAN ISSUE"
),"")</f>
        <v>No root cause</v>
      </c>
      <c r="U1833" s="36" t="s">
        <v>5895</v>
      </c>
      <c r="V1833" s="49" t="str" cm="1">
        <f t="array" ref="V1833">IFERROR(_xlfn.IFS(
U1833="MPR ISSUE","ACTIVE",
U1833="BSS Hardware Issue","ACTIVE",
U1833="Sites strategiques, MLL, Pylone, etc.","PASSIVE",
U1833="AKTIVCO DEFAUT GE &amp; POWER Cabinet","PASSIVE",
U1833="AKTIVCO Coupure ENEO &amp; Baisse de tension","PASSIVE",
U1833="Coupure ENEO &amp; Baisse de tension","PASSIVE",
U1833="Defaut GE &amp; POWER Cabinet","PASSIVE",
U1833="Sharing","PASSIVE",
U1833="Sites strategiques &amp; DataCenter","PASSIVE",
U1833="Exclu","Exclu",
U1833="SAT","ACTIVE",
U1833="SPARE-ISSUE","SPARE-ISSUE",
U1833="Fiber CAmtel","ACTIVE",
U1833="Fiber AOF","ACTIVE",
U1833="Projet OCM (HUAWEI)","PLANNED WORKS",
U1833="Projet OCM (NOKIA)","PLANNED WORKS",
U1833="ACCESS-ISSUE","ACCESS-ISSUE",
U1833="Projet OCM (ZTE, NOKIA, autres projets)","PLANNED WORKS",
U1833="No root CAuse","No root cause",
U1833="ODU HS","ACTIVE",
U1833="IP &amp; VLAN","ACTIVE",
U1833="Warehouse HUAWEI","SPARE-ISSUE",
U1833="SPARE-HS","SPARE-ISSUE",
U1833="Power Telco","ACTIVE"
),"")</f>
        <v>No root cause</v>
      </c>
      <c r="W1833" s="49"/>
      <c r="X1833" s="49"/>
      <c r="Y1833" s="49"/>
      <c r="Z1833" s="49"/>
      <c r="AA1833" s="49"/>
      <c r="AB1833" s="17" t="s">
        <v>5421</v>
      </c>
      <c r="AC1833" s="7" t="s">
        <v>5421</v>
      </c>
      <c r="AD1833" s="6"/>
      <c r="AE1833" s="7"/>
      <c r="AF1833" s="3" t="s">
        <v>5421</v>
      </c>
      <c r="AG1833" s="17"/>
      <c r="AH1833" s="18" t="s">
        <v>5421</v>
      </c>
      <c r="AI1833" s="18" t="s">
        <v>5421</v>
      </c>
      <c r="AJ1833" s="18" t="s">
        <v>5421</v>
      </c>
      <c r="AK1833" s="18" t="s">
        <v>5421</v>
      </c>
      <c r="AL1833" s="18" t="s">
        <v>5421</v>
      </c>
      <c r="AM1833" s="18" t="s">
        <v>5421</v>
      </c>
      <c r="AN1833" s="18" t="s">
        <v>5421</v>
      </c>
      <c r="AO1833" s="18" t="s">
        <v>5421</v>
      </c>
      <c r="AP1833" s="9" t="s">
        <v>5421</v>
      </c>
      <c r="AQ1833" s="14"/>
      <c r="AR1833" s="14" t="s">
        <v>5421</v>
      </c>
      <c r="AS1833" s="14" t="s">
        <v>5421</v>
      </c>
      <c r="AT1833" s="14" t="s">
        <v>5421</v>
      </c>
      <c r="AV1833" s="9" t="str">
        <f>_xlfn.XLOOKUP(B1833,[3]ALL!$B:$B,[3]ALL!$N:$N,"")</f>
        <v/>
      </c>
    </row>
    <row r="1834" spans="1:48" s="9" customFormat="1" hidden="1" x14ac:dyDescent="0.3">
      <c r="A1834" s="1" t="s">
        <v>1587</v>
      </c>
      <c r="B1834" s="8" t="s">
        <v>1588</v>
      </c>
      <c r="C1834" s="3" t="str">
        <f>_xlfn.XLOOKUP(B1834,'[1]daily break down'!$D:$D,'[1]daily break down'!$E:$E,"")</f>
        <v>Ngaoundere</v>
      </c>
      <c r="D1834" s="1" t="s">
        <v>1023</v>
      </c>
      <c r="E1834" s="1"/>
      <c r="F1834" s="3" t="s">
        <v>90</v>
      </c>
      <c r="G1834" s="1" t="s">
        <v>91</v>
      </c>
      <c r="H1834" s="33" t="str">
        <f>_xlfn.XLOOKUP(B1834,[2]CALCULATION!$B:$B,[2]CALCULATION!$H:$H,"")</f>
        <v>Huawei</v>
      </c>
      <c r="I1834" s="71">
        <v>0</v>
      </c>
      <c r="J1834" s="71">
        <v>0</v>
      </c>
      <c r="K1834" s="71">
        <v>0</v>
      </c>
      <c r="L1834" s="71">
        <v>0</v>
      </c>
      <c r="M1834" s="71">
        <v>0</v>
      </c>
      <c r="N1834" s="71">
        <v>0</v>
      </c>
      <c r="O1834" s="71">
        <v>0</v>
      </c>
      <c r="P1834" s="50" t="s">
        <v>5365</v>
      </c>
      <c r="Q1834" s="50" t="s">
        <v>5911</v>
      </c>
      <c r="R1834" s="50"/>
      <c r="S1834" s="49" t="str" cm="1">
        <f t="array" ref="S1834">IFERROR(_xlfn.IFS(
U1834="MPR ISSUE","PDH",
U1834="BSS Hardware Issue","BSS",
U1834="Sites strategiques, MLL, Pylone, etc.","ENVTECH",
U1834="AKTIVCO DEFAUT GE &amp; POWER Cabinet","AKTIVCO",
U1834="AKTIVCO Coupure ENEO &amp; Baisse de tension","AKTIVCO GRID ONLY",
U1834="Coupure ENEO &amp; Baisse de tension","IHS GRID ONLY",
U1834="Defaut GE &amp; POWER Cabinet","IHS",
U1834="Sharing","Partners",
U1834="Sites strategiques &amp; DataCenter","SST &amp; DC",
U1834="Exclu","Exclu",
U1834="SAT","SAT",
U1834="SPARE-ISSUE","SPARE-ISSUE",
U1834="Fiber CAmtel","TRANS_FO_CAMTEL",
U1834="Fiber AOF","Fiber AOF",
U1834="Projet OCM (HUAWEI)","TRAVAUX-HUAWEI",
U1834="Projet OCM (NOKIA)","TRAVAUX-NOKIA",
U1834="ACCESS-ISSUE","ACCESS-ISSUE",
U1834="Projet OCM (ZTE, NOKIA, autres projets)","TRAVAUX OCM",
U1834="No root CAuse","No root cause",
U1834="ODU HS","PDH",
U1834="IP &amp; VLAN","PDH",
U1834="Warehouse HUAWEI","SPARE-ISSUE",
U1834="SPARE-HS","SPARE-ISSUE",
U1834="Power Telco","BSS"
),"")</f>
        <v>No root cause</v>
      </c>
      <c r="T1834" s="49" t="str" cm="1">
        <f t="array" ref="T1834">IFERROR(_xlfn.IFS(
U1834="MPR ISSUE","TX ISSUE",
U1834="BSS Hardware Issue","RAN ISSUE",
U1834="Sites strategiques, MLL, Pylone, etc.","ENVTECH",
U1834="AKTIVCO DEFAUT GE &amp; POWER Cabinet","POWER ISSUE",
U1834="AKTIVCO Coupure ENEO &amp; Baisse de tension","POWER ISSUE",
U1834="Coupure ENEO &amp; Baisse de tension","POWER ISSUE",
U1834="Defaut GE &amp; POWER Cabinet","POWER ISSUE",
U1834="Sharing","POWER ISSUE",
U1834="Sites strategiques &amp; DataCenter","POWER ISSUE",
U1834="Exclu","Exclu",
U1834="SAT","TX ISSUE",
U1834="SPARE-ISSUE","SPARE-ISSUE",
U1834="Fiber CAmtel","TX ISSUE",
U1834="Fiber AOF","TX ISSUE",
U1834="Projet OCM (HUAWEI)","TRAVAUX-HUAWEI",
U1834="Projet OCM (NOKIA)","TRAVAUX -NOKIA",
U1834="ACCESS-ISSUE","ACCESS-ISSUE",
U1834="Projet OCM (ZTE, NOKIA, autres projets)","TRAVAUX OCM",
U1834="No root CAuse","No root cause",
U1834="ODU HS","TX ISSUE",
U1834="IP &amp; VLAN","TX ISSUE",
U1834="Warehouse HUAWEI","SPARE-ISSUE",
U1834="SPARE-HS","SPARE-ISSUE",
U1834="Power Telco","RAN ISSUE"
),"")</f>
        <v>No root cause</v>
      </c>
      <c r="U1834" s="36" t="s">
        <v>5895</v>
      </c>
      <c r="V1834" s="49" t="str" cm="1">
        <f t="array" ref="V1834">IFERROR(_xlfn.IFS(
U1834="MPR ISSUE","ACTIVE",
U1834="BSS Hardware Issue","ACTIVE",
U1834="Sites strategiques, MLL, Pylone, etc.","PASSIVE",
U1834="AKTIVCO DEFAUT GE &amp; POWER Cabinet","PASSIVE",
U1834="AKTIVCO Coupure ENEO &amp; Baisse de tension","PASSIVE",
U1834="Coupure ENEO &amp; Baisse de tension","PASSIVE",
U1834="Defaut GE &amp; POWER Cabinet","PASSIVE",
U1834="Sharing","PASSIVE",
U1834="Sites strategiques &amp; DataCenter","PASSIVE",
U1834="Exclu","Exclu",
U1834="SAT","ACTIVE",
U1834="SPARE-ISSUE","SPARE-ISSUE",
U1834="Fiber CAmtel","ACTIVE",
U1834="Fiber AOF","ACTIVE",
U1834="Projet OCM (HUAWEI)","PLANNED WORKS",
U1834="Projet OCM (NOKIA)","PLANNED WORKS",
U1834="ACCESS-ISSUE","ACCESS-ISSUE",
U1834="Projet OCM (ZTE, NOKIA, autres projets)","PLANNED WORKS",
U1834="No root CAuse","No root cause",
U1834="ODU HS","ACTIVE",
U1834="IP &amp; VLAN","ACTIVE",
U1834="Warehouse HUAWEI","SPARE-ISSUE",
U1834="SPARE-HS","SPARE-ISSUE",
U1834="Power Telco","ACTIVE"
),"")</f>
        <v>No root cause</v>
      </c>
      <c r="W1834" s="49"/>
      <c r="X1834" s="49"/>
      <c r="Y1834" s="49"/>
      <c r="Z1834" s="49"/>
      <c r="AA1834" s="49"/>
      <c r="AB1834" s="17" t="s">
        <v>5421</v>
      </c>
      <c r="AC1834" s="7" t="s">
        <v>5421</v>
      </c>
      <c r="AD1834" s="6"/>
      <c r="AE1834" s="7"/>
      <c r="AF1834" s="3" t="s">
        <v>5421</v>
      </c>
      <c r="AG1834" s="17"/>
      <c r="AH1834" s="18" t="s">
        <v>5421</v>
      </c>
      <c r="AI1834" s="18" t="s">
        <v>5421</v>
      </c>
      <c r="AJ1834" s="18" t="s">
        <v>5421</v>
      </c>
      <c r="AK1834" s="18" t="s">
        <v>5421</v>
      </c>
      <c r="AL1834" s="18" t="s">
        <v>5421</v>
      </c>
      <c r="AM1834" s="18" t="s">
        <v>5421</v>
      </c>
      <c r="AN1834" s="18" t="s">
        <v>5421</v>
      </c>
      <c r="AO1834" s="18" t="s">
        <v>5421</v>
      </c>
      <c r="AP1834" s="9" t="s">
        <v>5421</v>
      </c>
      <c r="AQ1834" s="14"/>
      <c r="AR1834" s="14" t="s">
        <v>5421</v>
      </c>
      <c r="AS1834" s="14" t="s">
        <v>5421</v>
      </c>
      <c r="AT1834" s="14" t="s">
        <v>5421</v>
      </c>
      <c r="AV1834" s="9" t="str">
        <f>_xlfn.XLOOKUP(B1834,[3]ALL!$B:$B,[3]ALL!$N:$N,"")</f>
        <v/>
      </c>
    </row>
    <row r="1835" spans="1:48" s="9" customFormat="1" hidden="1" x14ac:dyDescent="0.3">
      <c r="A1835" s="1" t="s">
        <v>2348</v>
      </c>
      <c r="B1835" s="8" t="s">
        <v>2349</v>
      </c>
      <c r="C1835" s="3" t="str">
        <f>_xlfn.XLOOKUP(B1835,'[1]daily break down'!$D:$D,'[1]daily break down'!$E:$E,"")</f>
        <v>Ngaoundere</v>
      </c>
      <c r="D1835" s="1" t="s">
        <v>11</v>
      </c>
      <c r="E1835" s="1" t="s">
        <v>12</v>
      </c>
      <c r="F1835" s="3" t="s">
        <v>90</v>
      </c>
      <c r="G1835" s="1" t="s">
        <v>91</v>
      </c>
      <c r="H1835" s="33" t="str">
        <f>_xlfn.XLOOKUP(B1835,[2]CALCULATION!$B:$B,[2]CALCULATION!$H:$H,"")</f>
        <v>Huawei</v>
      </c>
      <c r="I1835" s="71">
        <v>0</v>
      </c>
      <c r="J1835" s="71">
        <v>0</v>
      </c>
      <c r="K1835" s="71">
        <v>0</v>
      </c>
      <c r="L1835" s="71">
        <v>0</v>
      </c>
      <c r="M1835" s="71">
        <v>0</v>
      </c>
      <c r="N1835" s="71">
        <v>0</v>
      </c>
      <c r="O1835" s="71">
        <v>0</v>
      </c>
      <c r="P1835" s="50" t="s">
        <v>5365</v>
      </c>
      <c r="Q1835" s="50" t="s">
        <v>5911</v>
      </c>
      <c r="R1835" s="50"/>
      <c r="S1835" s="49" t="str" cm="1">
        <f t="array" ref="S1835">IFERROR(_xlfn.IFS(
U1835="MPR ISSUE","PDH",
U1835="BSS Hardware Issue","BSS",
U1835="Sites strategiques, MLL, Pylone, etc.","ENVTECH",
U1835="AKTIVCO DEFAUT GE &amp; POWER Cabinet","AKTIVCO",
U1835="AKTIVCO Coupure ENEO &amp; Baisse de tension","AKTIVCO GRID ONLY",
U1835="Coupure ENEO &amp; Baisse de tension","IHS GRID ONLY",
U1835="Defaut GE &amp; POWER Cabinet","IHS",
U1835="Sharing","Partners",
U1835="Sites strategiques &amp; DataCenter","SST &amp; DC",
U1835="Exclu","Exclu",
U1835="SAT","SAT",
U1835="SPARE-ISSUE","SPARE-ISSUE",
U1835="Fiber CAmtel","TRANS_FO_CAMTEL",
U1835="Fiber AOF","Fiber AOF",
U1835="Projet OCM (HUAWEI)","TRAVAUX-HUAWEI",
U1835="Projet OCM (NOKIA)","TRAVAUX-NOKIA",
U1835="ACCESS-ISSUE","ACCESS-ISSUE",
U1835="Projet OCM (ZTE, NOKIA, autres projets)","TRAVAUX OCM",
U1835="No root CAuse","No root cause",
U1835="ODU HS","PDH",
U1835="IP &amp; VLAN","PDH",
U1835="Warehouse HUAWEI","SPARE-ISSUE",
U1835="SPARE-HS","SPARE-ISSUE",
U1835="Power Telco","BSS"
),"")</f>
        <v>No root cause</v>
      </c>
      <c r="T1835" s="49" t="str" cm="1">
        <f t="array" ref="T1835">IFERROR(_xlfn.IFS(
U1835="MPR ISSUE","TX ISSUE",
U1835="BSS Hardware Issue","RAN ISSUE",
U1835="Sites strategiques, MLL, Pylone, etc.","ENVTECH",
U1835="AKTIVCO DEFAUT GE &amp; POWER Cabinet","POWER ISSUE",
U1835="AKTIVCO Coupure ENEO &amp; Baisse de tension","POWER ISSUE",
U1835="Coupure ENEO &amp; Baisse de tension","POWER ISSUE",
U1835="Defaut GE &amp; POWER Cabinet","POWER ISSUE",
U1835="Sharing","POWER ISSUE",
U1835="Sites strategiques &amp; DataCenter","POWER ISSUE",
U1835="Exclu","Exclu",
U1835="SAT","TX ISSUE",
U1835="SPARE-ISSUE","SPARE-ISSUE",
U1835="Fiber CAmtel","TX ISSUE",
U1835="Fiber AOF","TX ISSUE",
U1835="Projet OCM (HUAWEI)","TRAVAUX-HUAWEI",
U1835="Projet OCM (NOKIA)","TRAVAUX -NOKIA",
U1835="ACCESS-ISSUE","ACCESS-ISSUE",
U1835="Projet OCM (ZTE, NOKIA, autres projets)","TRAVAUX OCM",
U1835="No root CAuse","No root cause",
U1835="ODU HS","TX ISSUE",
U1835="IP &amp; VLAN","TX ISSUE",
U1835="Warehouse HUAWEI","SPARE-ISSUE",
U1835="SPARE-HS","SPARE-ISSUE",
U1835="Power Telco","RAN ISSUE"
),"")</f>
        <v>No root cause</v>
      </c>
      <c r="U1835" s="36" t="s">
        <v>5895</v>
      </c>
      <c r="V1835" s="49" t="str" cm="1">
        <f t="array" ref="V1835">IFERROR(_xlfn.IFS(
U1835="MPR ISSUE","ACTIVE",
U1835="BSS Hardware Issue","ACTIVE",
U1835="Sites strategiques, MLL, Pylone, etc.","PASSIVE",
U1835="AKTIVCO DEFAUT GE &amp; POWER Cabinet","PASSIVE",
U1835="AKTIVCO Coupure ENEO &amp; Baisse de tension","PASSIVE",
U1835="Coupure ENEO &amp; Baisse de tension","PASSIVE",
U1835="Defaut GE &amp; POWER Cabinet","PASSIVE",
U1835="Sharing","PASSIVE",
U1835="Sites strategiques &amp; DataCenter","PASSIVE",
U1835="Exclu","Exclu",
U1835="SAT","ACTIVE",
U1835="SPARE-ISSUE","SPARE-ISSUE",
U1835="Fiber CAmtel","ACTIVE",
U1835="Fiber AOF","ACTIVE",
U1835="Projet OCM (HUAWEI)","PLANNED WORKS",
U1835="Projet OCM (NOKIA)","PLANNED WORKS",
U1835="ACCESS-ISSUE","ACCESS-ISSUE",
U1835="Projet OCM (ZTE, NOKIA, autres projets)","PLANNED WORKS",
U1835="No root CAuse","No root cause",
U1835="ODU HS","ACTIVE",
U1835="IP &amp; VLAN","ACTIVE",
U1835="Warehouse HUAWEI","SPARE-ISSUE",
U1835="SPARE-HS","SPARE-ISSUE",
U1835="Power Telco","ACTIVE"
),"")</f>
        <v>No root cause</v>
      </c>
      <c r="W1835" s="49"/>
      <c r="X1835" s="49"/>
      <c r="Y1835" s="49"/>
      <c r="Z1835" s="49"/>
      <c r="AA1835" s="49"/>
      <c r="AB1835" s="17" t="s">
        <v>5421</v>
      </c>
      <c r="AC1835" s="7" t="s">
        <v>5421</v>
      </c>
      <c r="AD1835" s="6"/>
      <c r="AE1835" s="7"/>
      <c r="AF1835" s="3" t="s">
        <v>5421</v>
      </c>
      <c r="AG1835" s="17"/>
      <c r="AH1835" s="18" t="s">
        <v>5421</v>
      </c>
      <c r="AI1835" s="18" t="s">
        <v>5421</v>
      </c>
      <c r="AJ1835" s="18" t="s">
        <v>5421</v>
      </c>
      <c r="AK1835" s="18" t="s">
        <v>5421</v>
      </c>
      <c r="AL1835" s="18" t="s">
        <v>5421</v>
      </c>
      <c r="AM1835" s="18" t="s">
        <v>5421</v>
      </c>
      <c r="AN1835" s="18" t="s">
        <v>5421</v>
      </c>
      <c r="AO1835" s="18" t="s">
        <v>5421</v>
      </c>
      <c r="AP1835" s="9" t="s">
        <v>5421</v>
      </c>
      <c r="AQ1835" s="14"/>
      <c r="AR1835" s="14" t="s">
        <v>5421</v>
      </c>
      <c r="AS1835" s="14" t="s">
        <v>5421</v>
      </c>
      <c r="AT1835" s="14" t="s">
        <v>5421</v>
      </c>
      <c r="AV1835" s="9" t="str">
        <f>_xlfn.XLOOKUP(B1835,[3]ALL!$B:$B,[3]ALL!$N:$N,"")</f>
        <v/>
      </c>
    </row>
    <row r="1836" spans="1:48" s="9" customFormat="1" hidden="1" x14ac:dyDescent="0.3">
      <c r="A1836" s="1" t="s">
        <v>2976</v>
      </c>
      <c r="B1836" s="8" t="s">
        <v>2977</v>
      </c>
      <c r="C1836" s="3" t="str">
        <f>_xlfn.XLOOKUP(B1836,'[1]daily break down'!$D:$D,'[1]daily break down'!$E:$E,"")</f>
        <v>Ngaoundere</v>
      </c>
      <c r="D1836" s="1" t="s">
        <v>11</v>
      </c>
      <c r="E1836" s="1" t="s">
        <v>12</v>
      </c>
      <c r="F1836" s="3" t="s">
        <v>90</v>
      </c>
      <c r="G1836" s="1" t="s">
        <v>91</v>
      </c>
      <c r="H1836" s="33" t="str">
        <f>_xlfn.XLOOKUP(B1836,[2]CALCULATION!$B:$B,[2]CALCULATION!$H:$H,"")</f>
        <v>Huawei</v>
      </c>
      <c r="I1836" s="71">
        <v>0</v>
      </c>
      <c r="J1836" s="71">
        <v>0</v>
      </c>
      <c r="K1836" s="71">
        <v>0</v>
      </c>
      <c r="L1836" s="71">
        <v>0</v>
      </c>
      <c r="M1836" s="71">
        <v>0</v>
      </c>
      <c r="N1836" s="71">
        <v>0</v>
      </c>
      <c r="O1836" s="71">
        <v>0</v>
      </c>
      <c r="P1836" s="50" t="s">
        <v>5365</v>
      </c>
      <c r="Q1836" s="50" t="s">
        <v>5911</v>
      </c>
      <c r="R1836" s="50"/>
      <c r="S1836" s="49" t="str" cm="1">
        <f t="array" ref="S1836">IFERROR(_xlfn.IFS(
U1836="MPR ISSUE","PDH",
U1836="BSS Hardware Issue","BSS",
U1836="Sites strategiques, MLL, Pylone, etc.","ENVTECH",
U1836="AKTIVCO DEFAUT GE &amp; POWER Cabinet","AKTIVCO",
U1836="AKTIVCO Coupure ENEO &amp; Baisse de tension","AKTIVCO GRID ONLY",
U1836="Coupure ENEO &amp; Baisse de tension","IHS GRID ONLY",
U1836="Defaut GE &amp; POWER Cabinet","IHS",
U1836="Sharing","Partners",
U1836="Sites strategiques &amp; DataCenter","SST &amp; DC",
U1836="Exclu","Exclu",
U1836="SAT","SAT",
U1836="SPARE-ISSUE","SPARE-ISSUE",
U1836="Fiber CAmtel","TRANS_FO_CAMTEL",
U1836="Fiber AOF","Fiber AOF",
U1836="Projet OCM (HUAWEI)","TRAVAUX-HUAWEI",
U1836="Projet OCM (NOKIA)","TRAVAUX-NOKIA",
U1836="ACCESS-ISSUE","ACCESS-ISSUE",
U1836="Projet OCM (ZTE, NOKIA, autres projets)","TRAVAUX OCM",
U1836="No root CAuse","No root cause",
U1836="ODU HS","PDH",
U1836="IP &amp; VLAN","PDH",
U1836="Warehouse HUAWEI","SPARE-ISSUE",
U1836="SPARE-HS","SPARE-ISSUE",
U1836="Power Telco","BSS"
),"")</f>
        <v>No root cause</v>
      </c>
      <c r="T1836" s="49" t="str" cm="1">
        <f t="array" ref="T1836">IFERROR(_xlfn.IFS(
U1836="MPR ISSUE","TX ISSUE",
U1836="BSS Hardware Issue","RAN ISSUE",
U1836="Sites strategiques, MLL, Pylone, etc.","ENVTECH",
U1836="AKTIVCO DEFAUT GE &amp; POWER Cabinet","POWER ISSUE",
U1836="AKTIVCO Coupure ENEO &amp; Baisse de tension","POWER ISSUE",
U1836="Coupure ENEO &amp; Baisse de tension","POWER ISSUE",
U1836="Defaut GE &amp; POWER Cabinet","POWER ISSUE",
U1836="Sharing","POWER ISSUE",
U1836="Sites strategiques &amp; DataCenter","POWER ISSUE",
U1836="Exclu","Exclu",
U1836="SAT","TX ISSUE",
U1836="SPARE-ISSUE","SPARE-ISSUE",
U1836="Fiber CAmtel","TX ISSUE",
U1836="Fiber AOF","TX ISSUE",
U1836="Projet OCM (HUAWEI)","TRAVAUX-HUAWEI",
U1836="Projet OCM (NOKIA)","TRAVAUX -NOKIA",
U1836="ACCESS-ISSUE","ACCESS-ISSUE",
U1836="Projet OCM (ZTE, NOKIA, autres projets)","TRAVAUX OCM",
U1836="No root CAuse","No root cause",
U1836="ODU HS","TX ISSUE",
U1836="IP &amp; VLAN","TX ISSUE",
U1836="Warehouse HUAWEI","SPARE-ISSUE",
U1836="SPARE-HS","SPARE-ISSUE",
U1836="Power Telco","RAN ISSUE"
),"")</f>
        <v>No root cause</v>
      </c>
      <c r="U1836" s="36" t="s">
        <v>5895</v>
      </c>
      <c r="V1836" s="49" t="str" cm="1">
        <f t="array" ref="V1836">IFERROR(_xlfn.IFS(
U1836="MPR ISSUE","ACTIVE",
U1836="BSS Hardware Issue","ACTIVE",
U1836="Sites strategiques, MLL, Pylone, etc.","PASSIVE",
U1836="AKTIVCO DEFAUT GE &amp; POWER Cabinet","PASSIVE",
U1836="AKTIVCO Coupure ENEO &amp; Baisse de tension","PASSIVE",
U1836="Coupure ENEO &amp; Baisse de tension","PASSIVE",
U1836="Defaut GE &amp; POWER Cabinet","PASSIVE",
U1836="Sharing","PASSIVE",
U1836="Sites strategiques &amp; DataCenter","PASSIVE",
U1836="Exclu","Exclu",
U1836="SAT","ACTIVE",
U1836="SPARE-ISSUE","SPARE-ISSUE",
U1836="Fiber CAmtel","ACTIVE",
U1836="Fiber AOF","ACTIVE",
U1836="Projet OCM (HUAWEI)","PLANNED WORKS",
U1836="Projet OCM (NOKIA)","PLANNED WORKS",
U1836="ACCESS-ISSUE","ACCESS-ISSUE",
U1836="Projet OCM (ZTE, NOKIA, autres projets)","PLANNED WORKS",
U1836="No root CAuse","No root cause",
U1836="ODU HS","ACTIVE",
U1836="IP &amp; VLAN","ACTIVE",
U1836="Warehouse HUAWEI","SPARE-ISSUE",
U1836="SPARE-HS","SPARE-ISSUE",
U1836="Power Telco","ACTIVE"
),"")</f>
        <v>No root cause</v>
      </c>
      <c r="W1836" s="49"/>
      <c r="X1836" s="49"/>
      <c r="Y1836" s="49"/>
      <c r="Z1836" s="49"/>
      <c r="AA1836" s="49"/>
      <c r="AB1836" s="17" t="s">
        <v>5421</v>
      </c>
      <c r="AC1836" s="7" t="s">
        <v>5421</v>
      </c>
      <c r="AD1836" s="6"/>
      <c r="AE1836" s="7"/>
      <c r="AF1836" s="3" t="s">
        <v>5421</v>
      </c>
      <c r="AG1836" s="17"/>
      <c r="AH1836" s="18" t="s">
        <v>5421</v>
      </c>
      <c r="AI1836" s="18" t="s">
        <v>5421</v>
      </c>
      <c r="AJ1836" s="18" t="s">
        <v>5421</v>
      </c>
      <c r="AK1836" s="18" t="s">
        <v>5421</v>
      </c>
      <c r="AL1836" s="18" t="s">
        <v>5421</v>
      </c>
      <c r="AM1836" s="18" t="s">
        <v>5421</v>
      </c>
      <c r="AN1836" s="18" t="s">
        <v>5421</v>
      </c>
      <c r="AO1836" s="18" t="s">
        <v>5421</v>
      </c>
      <c r="AP1836" s="9" t="s">
        <v>5421</v>
      </c>
      <c r="AQ1836" s="14"/>
      <c r="AR1836" s="14" t="s">
        <v>5421</v>
      </c>
      <c r="AS1836" s="14" t="s">
        <v>5421</v>
      </c>
      <c r="AT1836" s="14" t="s">
        <v>5421</v>
      </c>
      <c r="AV1836" s="9" t="str">
        <f>_xlfn.XLOOKUP(B1836,[3]ALL!$B:$B,[3]ALL!$N:$N,"")</f>
        <v/>
      </c>
    </row>
    <row r="1837" spans="1:48" s="9" customFormat="1" hidden="1" x14ac:dyDescent="0.3">
      <c r="A1837" s="1" t="s">
        <v>3878</v>
      </c>
      <c r="B1837" s="8" t="s">
        <v>3879</v>
      </c>
      <c r="C1837" s="3" t="str">
        <f>_xlfn.XLOOKUP(B1837,'[1]daily break down'!$D:$D,'[1]daily break down'!$E:$E,"")</f>
        <v>Maroua</v>
      </c>
      <c r="D1837" s="1" t="s">
        <v>11</v>
      </c>
      <c r="E1837" s="1" t="s">
        <v>12</v>
      </c>
      <c r="F1837" s="3" t="s">
        <v>55</v>
      </c>
      <c r="G1837" s="1" t="s">
        <v>84</v>
      </c>
      <c r="H1837" s="33" t="str">
        <f>_xlfn.XLOOKUP(B1837,[2]CALCULATION!$B:$B,[2]CALCULATION!$H:$H,"")</f>
        <v>Huawei</v>
      </c>
      <c r="I1837" s="71">
        <v>0</v>
      </c>
      <c r="J1837" s="71">
        <v>0</v>
      </c>
      <c r="K1837" s="71">
        <v>0</v>
      </c>
      <c r="L1837" s="71">
        <v>0</v>
      </c>
      <c r="M1837" s="71">
        <v>0</v>
      </c>
      <c r="N1837" s="71">
        <v>0</v>
      </c>
      <c r="O1837" s="71">
        <v>0</v>
      </c>
      <c r="P1837" s="50" t="s">
        <v>5365</v>
      </c>
      <c r="Q1837" s="50" t="s">
        <v>5911</v>
      </c>
      <c r="R1837" s="50"/>
      <c r="S1837" s="49" t="str" cm="1">
        <f t="array" ref="S1837">IFERROR(_xlfn.IFS(
U1837="MPR ISSUE","PDH",
U1837="BSS Hardware Issue","BSS",
U1837="Sites strategiques, MLL, Pylone, etc.","ENVTECH",
U1837="AKTIVCO DEFAUT GE &amp; POWER Cabinet","AKTIVCO",
U1837="AKTIVCO Coupure ENEO &amp; Baisse de tension","AKTIVCO GRID ONLY",
U1837="Coupure ENEO &amp; Baisse de tension","IHS GRID ONLY",
U1837="Defaut GE &amp; POWER Cabinet","IHS",
U1837="Sharing","Partners",
U1837="Sites strategiques &amp; DataCenter","SST &amp; DC",
U1837="Exclu","Exclu",
U1837="SAT","SAT",
U1837="SPARE-ISSUE","SPARE-ISSUE",
U1837="Fiber CAmtel","TRANS_FO_CAMTEL",
U1837="Fiber AOF","Fiber AOF",
U1837="Projet OCM (HUAWEI)","TRAVAUX-HUAWEI",
U1837="Projet OCM (NOKIA)","TRAVAUX-NOKIA",
U1837="ACCESS-ISSUE","ACCESS-ISSUE",
U1837="Projet OCM (ZTE, NOKIA, autres projets)","TRAVAUX OCM",
U1837="No root CAuse","No root cause",
U1837="ODU HS","PDH",
U1837="IP &amp; VLAN","PDH",
U1837="Warehouse HUAWEI","SPARE-ISSUE",
U1837="SPARE-HS","SPARE-ISSUE",
U1837="Power Telco","BSS"
),"")</f>
        <v>No root cause</v>
      </c>
      <c r="T1837" s="49" t="str" cm="1">
        <f t="array" ref="T1837">IFERROR(_xlfn.IFS(
U1837="MPR ISSUE","TX ISSUE",
U1837="BSS Hardware Issue","RAN ISSUE",
U1837="Sites strategiques, MLL, Pylone, etc.","ENVTECH",
U1837="AKTIVCO DEFAUT GE &amp; POWER Cabinet","POWER ISSUE",
U1837="AKTIVCO Coupure ENEO &amp; Baisse de tension","POWER ISSUE",
U1837="Coupure ENEO &amp; Baisse de tension","POWER ISSUE",
U1837="Defaut GE &amp; POWER Cabinet","POWER ISSUE",
U1837="Sharing","POWER ISSUE",
U1837="Sites strategiques &amp; DataCenter","POWER ISSUE",
U1837="Exclu","Exclu",
U1837="SAT","TX ISSUE",
U1837="SPARE-ISSUE","SPARE-ISSUE",
U1837="Fiber CAmtel","TX ISSUE",
U1837="Fiber AOF","TX ISSUE",
U1837="Projet OCM (HUAWEI)","TRAVAUX-HUAWEI",
U1837="Projet OCM (NOKIA)","TRAVAUX -NOKIA",
U1837="ACCESS-ISSUE","ACCESS-ISSUE",
U1837="Projet OCM (ZTE, NOKIA, autres projets)","TRAVAUX OCM",
U1837="No root CAuse","No root cause",
U1837="ODU HS","TX ISSUE",
U1837="IP &amp; VLAN","TX ISSUE",
U1837="Warehouse HUAWEI","SPARE-ISSUE",
U1837="SPARE-HS","SPARE-ISSUE",
U1837="Power Telco","RAN ISSUE"
),"")</f>
        <v>No root cause</v>
      </c>
      <c r="U1837" s="36" t="s">
        <v>5895</v>
      </c>
      <c r="V1837" s="49" t="str" cm="1">
        <f t="array" ref="V1837">IFERROR(_xlfn.IFS(
U1837="MPR ISSUE","ACTIVE",
U1837="BSS Hardware Issue","ACTIVE",
U1837="Sites strategiques, MLL, Pylone, etc.","PASSIVE",
U1837="AKTIVCO DEFAUT GE &amp; POWER Cabinet","PASSIVE",
U1837="AKTIVCO Coupure ENEO &amp; Baisse de tension","PASSIVE",
U1837="Coupure ENEO &amp; Baisse de tension","PASSIVE",
U1837="Defaut GE &amp; POWER Cabinet","PASSIVE",
U1837="Sharing","PASSIVE",
U1837="Sites strategiques &amp; DataCenter","PASSIVE",
U1837="Exclu","Exclu",
U1837="SAT","ACTIVE",
U1837="SPARE-ISSUE","SPARE-ISSUE",
U1837="Fiber CAmtel","ACTIVE",
U1837="Fiber AOF","ACTIVE",
U1837="Projet OCM (HUAWEI)","PLANNED WORKS",
U1837="Projet OCM (NOKIA)","PLANNED WORKS",
U1837="ACCESS-ISSUE","ACCESS-ISSUE",
U1837="Projet OCM (ZTE, NOKIA, autres projets)","PLANNED WORKS",
U1837="No root CAuse","No root cause",
U1837="ODU HS","ACTIVE",
U1837="IP &amp; VLAN","ACTIVE",
U1837="Warehouse HUAWEI","SPARE-ISSUE",
U1837="SPARE-HS","SPARE-ISSUE",
U1837="Power Telco","ACTIVE"
),"")</f>
        <v>No root cause</v>
      </c>
      <c r="W1837" s="49"/>
      <c r="X1837" s="49"/>
      <c r="Y1837" s="49"/>
      <c r="Z1837" s="49"/>
      <c r="AA1837" s="49"/>
      <c r="AB1837" s="17" t="s">
        <v>5421</v>
      </c>
      <c r="AC1837" s="7" t="s">
        <v>5421</v>
      </c>
      <c r="AD1837" s="6"/>
      <c r="AE1837" s="7"/>
      <c r="AF1837" s="3" t="s">
        <v>5421</v>
      </c>
      <c r="AG1837" s="17"/>
      <c r="AH1837" s="18" t="s">
        <v>5421</v>
      </c>
      <c r="AI1837" s="18" t="s">
        <v>5421</v>
      </c>
      <c r="AJ1837" s="18" t="s">
        <v>5421</v>
      </c>
      <c r="AK1837" s="18" t="s">
        <v>5421</v>
      </c>
      <c r="AL1837" s="18" t="s">
        <v>5421</v>
      </c>
      <c r="AM1837" s="18" t="s">
        <v>5421</v>
      </c>
      <c r="AN1837" s="18" t="s">
        <v>5421</v>
      </c>
      <c r="AO1837" s="18" t="s">
        <v>5421</v>
      </c>
      <c r="AP1837" s="9" t="s">
        <v>5421</v>
      </c>
      <c r="AQ1837" s="14"/>
      <c r="AR1837" s="14" t="s">
        <v>5421</v>
      </c>
      <c r="AS1837" s="14" t="s">
        <v>5421</v>
      </c>
      <c r="AT1837" s="14" t="s">
        <v>5421</v>
      </c>
      <c r="AV1837" s="9" t="str">
        <f>_xlfn.XLOOKUP(B1837,[3]ALL!$B:$B,[3]ALL!$N:$N,"")</f>
        <v/>
      </c>
    </row>
    <row r="1838" spans="1:48" s="9" customFormat="1" hidden="1" x14ac:dyDescent="0.3">
      <c r="A1838" s="1" t="s">
        <v>4675</v>
      </c>
      <c r="B1838" s="8" t="s">
        <v>4676</v>
      </c>
      <c r="C1838" s="3" t="str">
        <f>_xlfn.XLOOKUP(B1838,'[1]daily break down'!$D:$D,'[1]daily break down'!$E:$E,"")</f>
        <v>Bafoussam</v>
      </c>
      <c r="D1838" s="1" t="s">
        <v>21</v>
      </c>
      <c r="E1838" s="1" t="s">
        <v>36</v>
      </c>
      <c r="F1838" s="3" t="s">
        <v>102</v>
      </c>
      <c r="G1838" s="1" t="s">
        <v>299</v>
      </c>
      <c r="H1838" s="33" t="str">
        <f>_xlfn.XLOOKUP(B1838,[2]CALCULATION!$B:$B,[2]CALCULATION!$H:$H,"")</f>
        <v>Huawei</v>
      </c>
      <c r="I1838" s="71">
        <v>0</v>
      </c>
      <c r="J1838" s="71">
        <v>0</v>
      </c>
      <c r="K1838" s="71">
        <v>0</v>
      </c>
      <c r="L1838" s="71">
        <v>0</v>
      </c>
      <c r="M1838" s="71">
        <v>0</v>
      </c>
      <c r="N1838" s="71">
        <v>0</v>
      </c>
      <c r="O1838" s="71">
        <v>0</v>
      </c>
      <c r="P1838" s="50" t="s">
        <v>5365</v>
      </c>
      <c r="Q1838" s="50" t="s">
        <v>5911</v>
      </c>
      <c r="R1838" s="50"/>
      <c r="S1838" s="49" t="str" cm="1">
        <f t="array" ref="S1838">IFERROR(_xlfn.IFS(
U1838="MPR ISSUE","PDH",
U1838="BSS Hardware Issue","BSS",
U1838="Sites strategiques, MLL, Pylone, etc.","ENVTECH",
U1838="AKTIVCO DEFAUT GE &amp; POWER Cabinet","AKTIVCO",
U1838="AKTIVCO Coupure ENEO &amp; Baisse de tension","AKTIVCO GRID ONLY",
U1838="Coupure ENEO &amp; Baisse de tension","IHS GRID ONLY",
U1838="Defaut GE &amp; POWER Cabinet","IHS",
U1838="Sharing","Partners",
U1838="Sites strategiques &amp; DataCenter","SST &amp; DC",
U1838="Exclu","Exclu",
U1838="SAT","SAT",
U1838="SPARE-ISSUE","SPARE-ISSUE",
U1838="Fiber CAmtel","TRANS_FO_CAMTEL",
U1838="Fiber AOF","Fiber AOF",
U1838="Projet OCM (HUAWEI)","TRAVAUX-HUAWEI",
U1838="Projet OCM (NOKIA)","TRAVAUX-NOKIA",
U1838="ACCESS-ISSUE","ACCESS-ISSUE",
U1838="Projet OCM (ZTE, NOKIA, autres projets)","TRAVAUX OCM",
U1838="No root CAuse","No root cause",
U1838="ODU HS","PDH",
U1838="IP &amp; VLAN","PDH",
U1838="Warehouse HUAWEI","SPARE-ISSUE",
U1838="SPARE-HS","SPARE-ISSUE",
U1838="Power Telco","BSS"
),"")</f>
        <v>No root cause</v>
      </c>
      <c r="T1838" s="49" t="str" cm="1">
        <f t="array" ref="T1838">IFERROR(_xlfn.IFS(
U1838="MPR ISSUE","TX ISSUE",
U1838="BSS Hardware Issue","RAN ISSUE",
U1838="Sites strategiques, MLL, Pylone, etc.","ENVTECH",
U1838="AKTIVCO DEFAUT GE &amp; POWER Cabinet","POWER ISSUE",
U1838="AKTIVCO Coupure ENEO &amp; Baisse de tension","POWER ISSUE",
U1838="Coupure ENEO &amp; Baisse de tension","POWER ISSUE",
U1838="Defaut GE &amp; POWER Cabinet","POWER ISSUE",
U1838="Sharing","POWER ISSUE",
U1838="Sites strategiques &amp; DataCenter","POWER ISSUE",
U1838="Exclu","Exclu",
U1838="SAT","TX ISSUE",
U1838="SPARE-ISSUE","SPARE-ISSUE",
U1838="Fiber CAmtel","TX ISSUE",
U1838="Fiber AOF","TX ISSUE",
U1838="Projet OCM (HUAWEI)","TRAVAUX-HUAWEI",
U1838="Projet OCM (NOKIA)","TRAVAUX -NOKIA",
U1838="ACCESS-ISSUE","ACCESS-ISSUE",
U1838="Projet OCM (ZTE, NOKIA, autres projets)","TRAVAUX OCM",
U1838="No root CAuse","No root cause",
U1838="ODU HS","TX ISSUE",
U1838="IP &amp; VLAN","TX ISSUE",
U1838="Warehouse HUAWEI","SPARE-ISSUE",
U1838="SPARE-HS","SPARE-ISSUE",
U1838="Power Telco","RAN ISSUE"
),"")</f>
        <v>No root cause</v>
      </c>
      <c r="U1838" s="36" t="s">
        <v>5895</v>
      </c>
      <c r="V1838" s="49" t="str" cm="1">
        <f t="array" ref="V1838">IFERROR(_xlfn.IFS(
U1838="MPR ISSUE","ACTIVE",
U1838="BSS Hardware Issue","ACTIVE",
U1838="Sites strategiques, MLL, Pylone, etc.","PASSIVE",
U1838="AKTIVCO DEFAUT GE &amp; POWER Cabinet","PASSIVE",
U1838="AKTIVCO Coupure ENEO &amp; Baisse de tension","PASSIVE",
U1838="Coupure ENEO &amp; Baisse de tension","PASSIVE",
U1838="Defaut GE &amp; POWER Cabinet","PASSIVE",
U1838="Sharing","PASSIVE",
U1838="Sites strategiques &amp; DataCenter","PASSIVE",
U1838="Exclu","Exclu",
U1838="SAT","ACTIVE",
U1838="SPARE-ISSUE","SPARE-ISSUE",
U1838="Fiber CAmtel","ACTIVE",
U1838="Fiber AOF","ACTIVE",
U1838="Projet OCM (HUAWEI)","PLANNED WORKS",
U1838="Projet OCM (NOKIA)","PLANNED WORKS",
U1838="ACCESS-ISSUE","ACCESS-ISSUE",
U1838="Projet OCM (ZTE, NOKIA, autres projets)","PLANNED WORKS",
U1838="No root CAuse","No root cause",
U1838="ODU HS","ACTIVE",
U1838="IP &amp; VLAN","ACTIVE",
U1838="Warehouse HUAWEI","SPARE-ISSUE",
U1838="SPARE-HS","SPARE-ISSUE",
U1838="Power Telco","ACTIVE"
),"")</f>
        <v>No root cause</v>
      </c>
      <c r="W1838" s="49"/>
      <c r="X1838" s="49"/>
      <c r="Y1838" s="49"/>
      <c r="Z1838" s="49"/>
      <c r="AA1838" s="49"/>
      <c r="AB1838" s="17" t="s">
        <v>5421</v>
      </c>
      <c r="AC1838" s="7" t="s">
        <v>5421</v>
      </c>
      <c r="AD1838" s="6"/>
      <c r="AE1838" s="7"/>
      <c r="AF1838" s="3" t="s">
        <v>5421</v>
      </c>
      <c r="AG1838" s="17"/>
      <c r="AH1838" s="18" t="s">
        <v>5421</v>
      </c>
      <c r="AI1838" s="18" t="s">
        <v>5421</v>
      </c>
      <c r="AJ1838" s="18" t="s">
        <v>5421</v>
      </c>
      <c r="AK1838" s="18" t="s">
        <v>5421</v>
      </c>
      <c r="AL1838" s="18" t="s">
        <v>5421</v>
      </c>
      <c r="AM1838" s="18" t="s">
        <v>5421</v>
      </c>
      <c r="AN1838" s="18" t="s">
        <v>5421</v>
      </c>
      <c r="AO1838" s="18" t="s">
        <v>5421</v>
      </c>
      <c r="AP1838" s="9" t="s">
        <v>5421</v>
      </c>
      <c r="AQ1838" s="14"/>
      <c r="AR1838" s="14" t="s">
        <v>5421</v>
      </c>
      <c r="AS1838" s="14" t="s">
        <v>5421</v>
      </c>
      <c r="AT1838" s="14" t="s">
        <v>5421</v>
      </c>
      <c r="AV1838" s="9" t="str">
        <f>_xlfn.XLOOKUP(B1838,[3]ALL!$B:$B,[3]ALL!$N:$N,"")</f>
        <v/>
      </c>
    </row>
    <row r="1839" spans="1:48" s="9" customFormat="1" hidden="1" x14ac:dyDescent="0.3">
      <c r="A1839" s="1" t="s">
        <v>4754</v>
      </c>
      <c r="B1839" s="8" t="s">
        <v>4755</v>
      </c>
      <c r="C1839" s="3" t="str">
        <f>_xlfn.XLOOKUP(B1839,'[1]daily break down'!$D:$D,'[1]daily break down'!$E:$E,"")</f>
        <v>Douala</v>
      </c>
      <c r="D1839" s="1"/>
      <c r="E1839" s="1"/>
      <c r="F1839" s="3" t="s">
        <v>31</v>
      </c>
      <c r="G1839" s="1" t="s">
        <v>32</v>
      </c>
      <c r="H1839" s="35" t="str">
        <f>_xlfn.XLOOKUP(B1839,[2]CALCULATION!$B:$B,[2]CALCULATION!$H:$H,"")</f>
        <v>ZTE</v>
      </c>
      <c r="I1839" s="71">
        <v>0</v>
      </c>
      <c r="J1839" s="71">
        <v>0</v>
      </c>
      <c r="K1839" s="71">
        <v>0</v>
      </c>
      <c r="L1839" s="71">
        <v>0</v>
      </c>
      <c r="M1839" s="71">
        <v>0</v>
      </c>
      <c r="N1839" s="71">
        <v>0</v>
      </c>
      <c r="O1839" s="71">
        <v>0</v>
      </c>
      <c r="P1839" s="50" t="s">
        <v>5365</v>
      </c>
      <c r="Q1839" s="50" t="s">
        <v>5911</v>
      </c>
      <c r="R1839" s="50"/>
      <c r="S1839" s="49" t="str" cm="1">
        <f t="array" ref="S1839">IFERROR(_xlfn.IFS(
U1839="MPR ISSUE","PDH",
U1839="BSS Hardware Issue","BSS",
U1839="Sites strategiques, MLL, Pylone, etc.","ENVTECH",
U1839="AKTIVCO DEFAUT GE &amp; POWER Cabinet","AKTIVCO",
U1839="AKTIVCO Coupure ENEO &amp; Baisse de tension","AKTIVCO GRID ONLY",
U1839="Coupure ENEO &amp; Baisse de tension","IHS GRID ONLY",
U1839="Defaut GE &amp; POWER Cabinet","IHS",
U1839="Sharing","Partners",
U1839="Sites strategiques &amp; DataCenter","SST &amp; DC",
U1839="Exclu","Exclu",
U1839="SAT","SAT",
U1839="SPARE-ISSUE","SPARE-ISSUE",
U1839="Fiber CAmtel","TRANS_FO_CAMTEL",
U1839="Fiber AOF","Fiber AOF",
U1839="Projet OCM (HUAWEI)","TRAVAUX-HUAWEI",
U1839="Projet OCM (NOKIA)","TRAVAUX-NOKIA",
U1839="ACCESS-ISSUE","ACCESS-ISSUE",
U1839="Projet OCM (ZTE, NOKIA, autres projets)","TRAVAUX OCM",
U1839="No root CAuse","No root cause",
U1839="ODU HS","PDH",
U1839="IP &amp; VLAN","PDH",
U1839="Warehouse HUAWEI","SPARE-ISSUE",
U1839="SPARE-HS","SPARE-ISSUE",
U1839="Power Telco","BSS"
),"")</f>
        <v>No root cause</v>
      </c>
      <c r="T1839" s="49" t="str" cm="1">
        <f t="array" ref="T1839">IFERROR(_xlfn.IFS(
U1839="MPR ISSUE","TX ISSUE",
U1839="BSS Hardware Issue","RAN ISSUE",
U1839="Sites strategiques, MLL, Pylone, etc.","ENVTECH",
U1839="AKTIVCO DEFAUT GE &amp; POWER Cabinet","POWER ISSUE",
U1839="AKTIVCO Coupure ENEO &amp; Baisse de tension","POWER ISSUE",
U1839="Coupure ENEO &amp; Baisse de tension","POWER ISSUE",
U1839="Defaut GE &amp; POWER Cabinet","POWER ISSUE",
U1839="Sharing","POWER ISSUE",
U1839="Sites strategiques &amp; DataCenter","POWER ISSUE",
U1839="Exclu","Exclu",
U1839="SAT","TX ISSUE",
U1839="SPARE-ISSUE","SPARE-ISSUE",
U1839="Fiber CAmtel","TX ISSUE",
U1839="Fiber AOF","TX ISSUE",
U1839="Projet OCM (HUAWEI)","TRAVAUX-HUAWEI",
U1839="Projet OCM (NOKIA)","TRAVAUX -NOKIA",
U1839="ACCESS-ISSUE","ACCESS-ISSUE",
U1839="Projet OCM (ZTE, NOKIA, autres projets)","TRAVAUX OCM",
U1839="No root CAuse","No root cause",
U1839="ODU HS","TX ISSUE",
U1839="IP &amp; VLAN","TX ISSUE",
U1839="Warehouse HUAWEI","SPARE-ISSUE",
U1839="SPARE-HS","SPARE-ISSUE",
U1839="Power Telco","RAN ISSUE"
),"")</f>
        <v>No root cause</v>
      </c>
      <c r="U1839" s="36" t="s">
        <v>5895</v>
      </c>
      <c r="V1839" s="49" t="str" cm="1">
        <f t="array" ref="V1839">IFERROR(_xlfn.IFS(
U1839="MPR ISSUE","ACTIVE",
U1839="BSS Hardware Issue","ACTIVE",
U1839="Sites strategiques, MLL, Pylone, etc.","PASSIVE",
U1839="AKTIVCO DEFAUT GE &amp; POWER Cabinet","PASSIVE",
U1839="AKTIVCO Coupure ENEO &amp; Baisse de tension","PASSIVE",
U1839="Coupure ENEO &amp; Baisse de tension","PASSIVE",
U1839="Defaut GE &amp; POWER Cabinet","PASSIVE",
U1839="Sharing","PASSIVE",
U1839="Sites strategiques &amp; DataCenter","PASSIVE",
U1839="Exclu","Exclu",
U1839="SAT","ACTIVE",
U1839="SPARE-ISSUE","SPARE-ISSUE",
U1839="Fiber CAmtel","ACTIVE",
U1839="Fiber AOF","ACTIVE",
U1839="Projet OCM (HUAWEI)","PLANNED WORKS",
U1839="Projet OCM (NOKIA)","PLANNED WORKS",
U1839="ACCESS-ISSUE","ACCESS-ISSUE",
U1839="Projet OCM (ZTE, NOKIA, autres projets)","PLANNED WORKS",
U1839="No root CAuse","No root cause",
U1839="ODU HS","ACTIVE",
U1839="IP &amp; VLAN","ACTIVE",
U1839="Warehouse HUAWEI","SPARE-ISSUE",
U1839="SPARE-HS","SPARE-ISSUE",
U1839="Power Telco","ACTIVE"
),"")</f>
        <v>No root cause</v>
      </c>
      <c r="W1839" s="49"/>
      <c r="X1839" s="49"/>
      <c r="Y1839" s="49"/>
      <c r="Z1839" s="49"/>
      <c r="AA1839" s="49"/>
      <c r="AB1839" s="17" t="s">
        <v>5421</v>
      </c>
      <c r="AC1839" s="7" t="s">
        <v>5421</v>
      </c>
      <c r="AD1839" s="6"/>
      <c r="AE1839" s="7"/>
      <c r="AF1839" s="3" t="s">
        <v>5421</v>
      </c>
      <c r="AG1839" s="17"/>
      <c r="AH1839" s="18" t="s">
        <v>5421</v>
      </c>
      <c r="AI1839" s="18" t="s">
        <v>5421</v>
      </c>
      <c r="AJ1839" s="18" t="s">
        <v>5421</v>
      </c>
      <c r="AK1839" s="18" t="s">
        <v>5421</v>
      </c>
      <c r="AL1839" s="18" t="s">
        <v>5421</v>
      </c>
      <c r="AM1839" s="18" t="s">
        <v>5421</v>
      </c>
      <c r="AN1839" s="18" t="s">
        <v>5421</v>
      </c>
      <c r="AO1839" s="18" t="s">
        <v>5421</v>
      </c>
      <c r="AP1839" s="9" t="s">
        <v>5421</v>
      </c>
      <c r="AQ1839" s="14"/>
      <c r="AR1839" s="14" t="s">
        <v>5421</v>
      </c>
      <c r="AS1839" s="14" t="s">
        <v>5421</v>
      </c>
      <c r="AT1839" s="14" t="s">
        <v>5421</v>
      </c>
      <c r="AV1839" s="9" t="str">
        <f>_xlfn.XLOOKUP(B1839,[3]ALL!$B:$B,[3]ALL!$N:$N,"")</f>
        <v/>
      </c>
    </row>
    <row r="1840" spans="1:48" s="9" customFormat="1" hidden="1" x14ac:dyDescent="0.3">
      <c r="A1840" s="1" t="s">
        <v>3169</v>
      </c>
      <c r="B1840" s="8" t="s">
        <v>3170</v>
      </c>
      <c r="C1840" s="3" t="str">
        <f>_xlfn.XLOOKUP(B1840,'[1]daily break down'!$D:$D,'[1]daily break down'!$E:$E,"")</f>
        <v>Douala</v>
      </c>
      <c r="D1840" s="1" t="s">
        <v>11</v>
      </c>
      <c r="E1840" s="1" t="s">
        <v>12</v>
      </c>
      <c r="F1840" s="3" t="s">
        <v>31</v>
      </c>
      <c r="G1840" s="1" t="s">
        <v>32</v>
      </c>
      <c r="H1840" s="35" t="str">
        <f>_xlfn.XLOOKUP(B1840,[2]CALCULATION!$B:$B,[2]CALCULATION!$H:$H,"")</f>
        <v>ZTE</v>
      </c>
      <c r="I1840" s="71">
        <v>0</v>
      </c>
      <c r="J1840" s="71">
        <v>0</v>
      </c>
      <c r="K1840" s="71">
        <v>0</v>
      </c>
      <c r="L1840" s="71">
        <v>0</v>
      </c>
      <c r="M1840" s="71">
        <v>0</v>
      </c>
      <c r="N1840" s="71">
        <v>0</v>
      </c>
      <c r="O1840" s="71">
        <v>0</v>
      </c>
      <c r="P1840" s="50" t="s">
        <v>5365</v>
      </c>
      <c r="Q1840" s="50" t="s">
        <v>5911</v>
      </c>
      <c r="R1840" s="50"/>
      <c r="S1840" s="49" t="str" cm="1">
        <f t="array" ref="S1840">IFERROR(_xlfn.IFS(
U1840="MPR ISSUE","PDH",
U1840="BSS Hardware Issue","BSS",
U1840="Sites strategiques, MLL, Pylone, etc.","ENVTECH",
U1840="AKTIVCO DEFAUT GE &amp; POWER Cabinet","AKTIVCO",
U1840="AKTIVCO Coupure ENEO &amp; Baisse de tension","AKTIVCO GRID ONLY",
U1840="Coupure ENEO &amp; Baisse de tension","IHS GRID ONLY",
U1840="Defaut GE &amp; POWER Cabinet","IHS",
U1840="Sharing","Partners",
U1840="Sites strategiques &amp; DataCenter","SST &amp; DC",
U1840="Exclu","Exclu",
U1840="SAT","SAT",
U1840="SPARE-ISSUE","SPARE-ISSUE",
U1840="Fiber CAmtel","TRANS_FO_CAMTEL",
U1840="Fiber AOF","Fiber AOF",
U1840="Projet OCM (HUAWEI)","TRAVAUX-HUAWEI",
U1840="Projet OCM (NOKIA)","TRAVAUX-NOKIA",
U1840="ACCESS-ISSUE","ACCESS-ISSUE",
U1840="Projet OCM (ZTE, NOKIA, autres projets)","TRAVAUX OCM",
U1840="No root CAuse","No root cause",
U1840="ODU HS","PDH",
U1840="IP &amp; VLAN","PDH",
U1840="Warehouse HUAWEI","SPARE-ISSUE",
U1840="SPARE-HS","SPARE-ISSUE",
U1840="Power Telco","BSS"
),"")</f>
        <v>No root cause</v>
      </c>
      <c r="T1840" s="49" t="str" cm="1">
        <f t="array" ref="T1840">IFERROR(_xlfn.IFS(
U1840="MPR ISSUE","TX ISSUE",
U1840="BSS Hardware Issue","RAN ISSUE",
U1840="Sites strategiques, MLL, Pylone, etc.","ENVTECH",
U1840="AKTIVCO DEFAUT GE &amp; POWER Cabinet","POWER ISSUE",
U1840="AKTIVCO Coupure ENEO &amp; Baisse de tension","POWER ISSUE",
U1840="Coupure ENEO &amp; Baisse de tension","POWER ISSUE",
U1840="Defaut GE &amp; POWER Cabinet","POWER ISSUE",
U1840="Sharing","POWER ISSUE",
U1840="Sites strategiques &amp; DataCenter","POWER ISSUE",
U1840="Exclu","Exclu",
U1840="SAT","TX ISSUE",
U1840="SPARE-ISSUE","SPARE-ISSUE",
U1840="Fiber CAmtel","TX ISSUE",
U1840="Fiber AOF","TX ISSUE",
U1840="Projet OCM (HUAWEI)","TRAVAUX-HUAWEI",
U1840="Projet OCM (NOKIA)","TRAVAUX -NOKIA",
U1840="ACCESS-ISSUE","ACCESS-ISSUE",
U1840="Projet OCM (ZTE, NOKIA, autres projets)","TRAVAUX OCM",
U1840="No root CAuse","No root cause",
U1840="ODU HS","TX ISSUE",
U1840="IP &amp; VLAN","TX ISSUE",
U1840="Warehouse HUAWEI","SPARE-ISSUE",
U1840="SPARE-HS","SPARE-ISSUE",
U1840="Power Telco","RAN ISSUE"
),"")</f>
        <v>No root cause</v>
      </c>
      <c r="U1840" s="36" t="s">
        <v>5895</v>
      </c>
      <c r="V1840" s="49" t="str" cm="1">
        <f t="array" ref="V1840">IFERROR(_xlfn.IFS(
U1840="MPR ISSUE","ACTIVE",
U1840="BSS Hardware Issue","ACTIVE",
U1840="Sites strategiques, MLL, Pylone, etc.","PASSIVE",
U1840="AKTIVCO DEFAUT GE &amp; POWER Cabinet","PASSIVE",
U1840="AKTIVCO Coupure ENEO &amp; Baisse de tension","PASSIVE",
U1840="Coupure ENEO &amp; Baisse de tension","PASSIVE",
U1840="Defaut GE &amp; POWER Cabinet","PASSIVE",
U1840="Sharing","PASSIVE",
U1840="Sites strategiques &amp; DataCenter","PASSIVE",
U1840="Exclu","Exclu",
U1840="SAT","ACTIVE",
U1840="SPARE-ISSUE","SPARE-ISSUE",
U1840="Fiber CAmtel","ACTIVE",
U1840="Fiber AOF","ACTIVE",
U1840="Projet OCM (HUAWEI)","PLANNED WORKS",
U1840="Projet OCM (NOKIA)","PLANNED WORKS",
U1840="ACCESS-ISSUE","ACCESS-ISSUE",
U1840="Projet OCM (ZTE, NOKIA, autres projets)","PLANNED WORKS",
U1840="No root CAuse","No root cause",
U1840="ODU HS","ACTIVE",
U1840="IP &amp; VLAN","ACTIVE",
U1840="Warehouse HUAWEI","SPARE-ISSUE",
U1840="SPARE-HS","SPARE-ISSUE",
U1840="Power Telco","ACTIVE"
),"")</f>
        <v>No root cause</v>
      </c>
      <c r="W1840" s="49"/>
      <c r="X1840" s="49"/>
      <c r="Y1840" s="49"/>
      <c r="Z1840" s="49"/>
      <c r="AA1840" s="49"/>
      <c r="AB1840" s="17" t="s">
        <v>5421</v>
      </c>
      <c r="AC1840" s="7" t="s">
        <v>5421</v>
      </c>
      <c r="AD1840" s="6"/>
      <c r="AE1840" s="7"/>
      <c r="AF1840" s="3" t="s">
        <v>5421</v>
      </c>
      <c r="AG1840" s="17"/>
      <c r="AH1840" s="18" t="s">
        <v>5421</v>
      </c>
      <c r="AI1840" s="18" t="s">
        <v>5421</v>
      </c>
      <c r="AJ1840" s="18" t="s">
        <v>5421</v>
      </c>
      <c r="AK1840" s="18" t="s">
        <v>5421</v>
      </c>
      <c r="AL1840" s="18" t="s">
        <v>5421</v>
      </c>
      <c r="AM1840" s="18" t="s">
        <v>5421</v>
      </c>
      <c r="AN1840" s="18" t="s">
        <v>5421</v>
      </c>
      <c r="AO1840" s="18" t="s">
        <v>5421</v>
      </c>
      <c r="AP1840" s="9" t="s">
        <v>5421</v>
      </c>
      <c r="AQ1840" s="14"/>
      <c r="AR1840" s="14" t="s">
        <v>5421</v>
      </c>
      <c r="AS1840" s="14" t="s">
        <v>5421</v>
      </c>
      <c r="AT1840" s="14" t="s">
        <v>5421</v>
      </c>
      <c r="AV1840" s="9" t="str">
        <f>_xlfn.XLOOKUP(B1840,[3]ALL!$B:$B,[3]ALL!$N:$N,"")</f>
        <v/>
      </c>
    </row>
    <row r="1841" spans="1:48" s="9" customFormat="1" hidden="1" x14ac:dyDescent="0.3">
      <c r="A1841" s="1" t="s">
        <v>4332</v>
      </c>
      <c r="B1841" s="8" t="s">
        <v>4333</v>
      </c>
      <c r="C1841" s="3" t="str">
        <f>_xlfn.XLOOKUP(B1841,'[1]daily break down'!$D:$D,'[1]daily break down'!$E:$E,"")</f>
        <v>Douala</v>
      </c>
      <c r="D1841" s="1" t="s">
        <v>11</v>
      </c>
      <c r="E1841" s="1" t="s">
        <v>12</v>
      </c>
      <c r="F1841" s="3" t="s">
        <v>31</v>
      </c>
      <c r="G1841" s="1" t="s">
        <v>32</v>
      </c>
      <c r="H1841" s="35" t="str">
        <f>_xlfn.XLOOKUP(B1841,[2]CALCULATION!$B:$B,[2]CALCULATION!$H:$H,"")</f>
        <v>ZTE</v>
      </c>
      <c r="I1841" s="71">
        <v>0</v>
      </c>
      <c r="J1841" s="71">
        <v>0</v>
      </c>
      <c r="K1841" s="71">
        <v>0</v>
      </c>
      <c r="L1841" s="71">
        <v>0</v>
      </c>
      <c r="M1841" s="71">
        <v>0</v>
      </c>
      <c r="N1841" s="71">
        <v>0</v>
      </c>
      <c r="O1841" s="71">
        <v>0</v>
      </c>
      <c r="P1841" s="50" t="s">
        <v>5365</v>
      </c>
      <c r="Q1841" s="50" t="s">
        <v>5911</v>
      </c>
      <c r="R1841" s="50"/>
      <c r="S1841" s="49" t="str" cm="1">
        <f t="array" ref="S1841">IFERROR(_xlfn.IFS(
U1841="MPR ISSUE","PDH",
U1841="BSS Hardware Issue","BSS",
U1841="Sites strategiques, MLL, Pylone, etc.","ENVTECH",
U1841="AKTIVCO DEFAUT GE &amp; POWER Cabinet","AKTIVCO",
U1841="AKTIVCO Coupure ENEO &amp; Baisse de tension","AKTIVCO GRID ONLY",
U1841="Coupure ENEO &amp; Baisse de tension","IHS GRID ONLY",
U1841="Defaut GE &amp; POWER Cabinet","IHS",
U1841="Sharing","Partners",
U1841="Sites strategiques &amp; DataCenter","SST &amp; DC",
U1841="Exclu","Exclu",
U1841="SAT","SAT",
U1841="SPARE-ISSUE","SPARE-ISSUE",
U1841="Fiber CAmtel","TRANS_FO_CAMTEL",
U1841="Fiber AOF","Fiber AOF",
U1841="Projet OCM (HUAWEI)","TRAVAUX-HUAWEI",
U1841="Projet OCM (NOKIA)","TRAVAUX-NOKIA",
U1841="ACCESS-ISSUE","ACCESS-ISSUE",
U1841="Projet OCM (ZTE, NOKIA, autres projets)","TRAVAUX OCM",
U1841="No root CAuse","No root cause",
U1841="ODU HS","PDH",
U1841="IP &amp; VLAN","PDH",
U1841="Warehouse HUAWEI","SPARE-ISSUE",
U1841="SPARE-HS","SPARE-ISSUE",
U1841="Power Telco","BSS"
),"")</f>
        <v>No root cause</v>
      </c>
      <c r="T1841" s="49" t="str" cm="1">
        <f t="array" ref="T1841">IFERROR(_xlfn.IFS(
U1841="MPR ISSUE","TX ISSUE",
U1841="BSS Hardware Issue","RAN ISSUE",
U1841="Sites strategiques, MLL, Pylone, etc.","ENVTECH",
U1841="AKTIVCO DEFAUT GE &amp; POWER Cabinet","POWER ISSUE",
U1841="AKTIVCO Coupure ENEO &amp; Baisse de tension","POWER ISSUE",
U1841="Coupure ENEO &amp; Baisse de tension","POWER ISSUE",
U1841="Defaut GE &amp; POWER Cabinet","POWER ISSUE",
U1841="Sharing","POWER ISSUE",
U1841="Sites strategiques &amp; DataCenter","POWER ISSUE",
U1841="Exclu","Exclu",
U1841="SAT","TX ISSUE",
U1841="SPARE-ISSUE","SPARE-ISSUE",
U1841="Fiber CAmtel","TX ISSUE",
U1841="Fiber AOF","TX ISSUE",
U1841="Projet OCM (HUAWEI)","TRAVAUX-HUAWEI",
U1841="Projet OCM (NOKIA)","TRAVAUX -NOKIA",
U1841="ACCESS-ISSUE","ACCESS-ISSUE",
U1841="Projet OCM (ZTE, NOKIA, autres projets)","TRAVAUX OCM",
U1841="No root CAuse","No root cause",
U1841="ODU HS","TX ISSUE",
U1841="IP &amp; VLAN","TX ISSUE",
U1841="Warehouse HUAWEI","SPARE-ISSUE",
U1841="SPARE-HS","SPARE-ISSUE",
U1841="Power Telco","RAN ISSUE"
),"")</f>
        <v>No root cause</v>
      </c>
      <c r="U1841" s="36" t="s">
        <v>5895</v>
      </c>
      <c r="V1841" s="49" t="str" cm="1">
        <f t="array" ref="V1841">IFERROR(_xlfn.IFS(
U1841="MPR ISSUE","ACTIVE",
U1841="BSS Hardware Issue","ACTIVE",
U1841="Sites strategiques, MLL, Pylone, etc.","PASSIVE",
U1841="AKTIVCO DEFAUT GE &amp; POWER Cabinet","PASSIVE",
U1841="AKTIVCO Coupure ENEO &amp; Baisse de tension","PASSIVE",
U1841="Coupure ENEO &amp; Baisse de tension","PASSIVE",
U1841="Defaut GE &amp; POWER Cabinet","PASSIVE",
U1841="Sharing","PASSIVE",
U1841="Sites strategiques &amp; DataCenter","PASSIVE",
U1841="Exclu","Exclu",
U1841="SAT","ACTIVE",
U1841="SPARE-ISSUE","SPARE-ISSUE",
U1841="Fiber CAmtel","ACTIVE",
U1841="Fiber AOF","ACTIVE",
U1841="Projet OCM (HUAWEI)","PLANNED WORKS",
U1841="Projet OCM (NOKIA)","PLANNED WORKS",
U1841="ACCESS-ISSUE","ACCESS-ISSUE",
U1841="Projet OCM (ZTE, NOKIA, autres projets)","PLANNED WORKS",
U1841="No root CAuse","No root cause",
U1841="ODU HS","ACTIVE",
U1841="IP &amp; VLAN","ACTIVE",
U1841="Warehouse HUAWEI","SPARE-ISSUE",
U1841="SPARE-HS","SPARE-ISSUE",
U1841="Power Telco","ACTIVE"
),"")</f>
        <v>No root cause</v>
      </c>
      <c r="W1841" s="49"/>
      <c r="X1841" s="49"/>
      <c r="Y1841" s="49"/>
      <c r="Z1841" s="49"/>
      <c r="AA1841" s="49"/>
      <c r="AB1841" s="17" t="s">
        <v>5421</v>
      </c>
      <c r="AC1841" s="7" t="s">
        <v>5421</v>
      </c>
      <c r="AD1841" s="6"/>
      <c r="AE1841" s="7"/>
      <c r="AF1841" s="3" t="s">
        <v>5421</v>
      </c>
      <c r="AG1841" s="17"/>
      <c r="AH1841" s="18" t="s">
        <v>5421</v>
      </c>
      <c r="AI1841" s="18" t="s">
        <v>5421</v>
      </c>
      <c r="AJ1841" s="18" t="s">
        <v>5421</v>
      </c>
      <c r="AK1841" s="18" t="s">
        <v>5421</v>
      </c>
      <c r="AL1841" s="18" t="s">
        <v>5421</v>
      </c>
      <c r="AM1841" s="18" t="s">
        <v>5421</v>
      </c>
      <c r="AN1841" s="18" t="s">
        <v>5421</v>
      </c>
      <c r="AO1841" s="18" t="s">
        <v>5421</v>
      </c>
      <c r="AP1841" s="9" t="s">
        <v>5421</v>
      </c>
      <c r="AQ1841" s="14"/>
      <c r="AR1841" s="14" t="s">
        <v>5421</v>
      </c>
      <c r="AS1841" s="14" t="s">
        <v>5421</v>
      </c>
      <c r="AT1841" s="14" t="s">
        <v>5421</v>
      </c>
      <c r="AV1841" s="9" t="str">
        <f>_xlfn.XLOOKUP(B1841,[3]ALL!$B:$B,[3]ALL!$N:$N,"")</f>
        <v/>
      </c>
    </row>
    <row r="1842" spans="1:48" s="9" customFormat="1" hidden="1" x14ac:dyDescent="0.3">
      <c r="A1842" s="1" t="s">
        <v>2411</v>
      </c>
      <c r="B1842" s="8" t="s">
        <v>2412</v>
      </c>
      <c r="C1842" s="3" t="str">
        <f>_xlfn.XLOOKUP(B1842,'[1]daily break down'!$D:$D,'[1]daily break down'!$E:$E,"")</f>
        <v>Douala</v>
      </c>
      <c r="D1842" s="1" t="s">
        <v>21</v>
      </c>
      <c r="E1842" s="1" t="s">
        <v>36</v>
      </c>
      <c r="F1842" s="3" t="s">
        <v>31</v>
      </c>
      <c r="G1842" s="1" t="s">
        <v>32</v>
      </c>
      <c r="H1842" s="35" t="str">
        <f>_xlfn.XLOOKUP(B1842,[2]CALCULATION!$B:$B,[2]CALCULATION!$H:$H,"")</f>
        <v>ZTE</v>
      </c>
      <c r="I1842" s="71">
        <v>0</v>
      </c>
      <c r="J1842" s="71">
        <v>0</v>
      </c>
      <c r="K1842" s="71">
        <v>0</v>
      </c>
      <c r="L1842" s="71">
        <v>0</v>
      </c>
      <c r="M1842" s="71">
        <v>0</v>
      </c>
      <c r="N1842" s="71">
        <v>0</v>
      </c>
      <c r="O1842" s="71">
        <v>0</v>
      </c>
      <c r="P1842" s="50" t="s">
        <v>5365</v>
      </c>
      <c r="Q1842" s="50" t="s">
        <v>5911</v>
      </c>
      <c r="R1842" s="50"/>
      <c r="S1842" s="49" t="str" cm="1">
        <f t="array" ref="S1842">IFERROR(_xlfn.IFS(
U1842="MPR ISSUE","PDH",
U1842="BSS Hardware Issue","BSS",
U1842="Sites strategiques, MLL, Pylone, etc.","ENVTECH",
U1842="AKTIVCO DEFAUT GE &amp; POWER Cabinet","AKTIVCO",
U1842="AKTIVCO Coupure ENEO &amp; Baisse de tension","AKTIVCO GRID ONLY",
U1842="Coupure ENEO &amp; Baisse de tension","IHS GRID ONLY",
U1842="Defaut GE &amp; POWER Cabinet","IHS",
U1842="Sharing","Partners",
U1842="Sites strategiques &amp; DataCenter","SST &amp; DC",
U1842="Exclu","Exclu",
U1842="SAT","SAT",
U1842="SPARE-ISSUE","SPARE-ISSUE",
U1842="Fiber CAmtel","TRANS_FO_CAMTEL",
U1842="Fiber AOF","Fiber AOF",
U1842="Projet OCM (HUAWEI)","TRAVAUX-HUAWEI",
U1842="Projet OCM (NOKIA)","TRAVAUX-NOKIA",
U1842="ACCESS-ISSUE","ACCESS-ISSUE",
U1842="Projet OCM (ZTE, NOKIA, autres projets)","TRAVAUX OCM",
U1842="No root CAuse","No root cause",
U1842="ODU HS","PDH",
U1842="IP &amp; VLAN","PDH",
U1842="Warehouse HUAWEI","SPARE-ISSUE",
U1842="SPARE-HS","SPARE-ISSUE",
U1842="Power Telco","BSS"
),"")</f>
        <v>No root cause</v>
      </c>
      <c r="T1842" s="49" t="str" cm="1">
        <f t="array" ref="T1842">IFERROR(_xlfn.IFS(
U1842="MPR ISSUE","TX ISSUE",
U1842="BSS Hardware Issue","RAN ISSUE",
U1842="Sites strategiques, MLL, Pylone, etc.","ENVTECH",
U1842="AKTIVCO DEFAUT GE &amp; POWER Cabinet","POWER ISSUE",
U1842="AKTIVCO Coupure ENEO &amp; Baisse de tension","POWER ISSUE",
U1842="Coupure ENEO &amp; Baisse de tension","POWER ISSUE",
U1842="Defaut GE &amp; POWER Cabinet","POWER ISSUE",
U1842="Sharing","POWER ISSUE",
U1842="Sites strategiques &amp; DataCenter","POWER ISSUE",
U1842="Exclu","Exclu",
U1842="SAT","TX ISSUE",
U1842="SPARE-ISSUE","SPARE-ISSUE",
U1842="Fiber CAmtel","TX ISSUE",
U1842="Fiber AOF","TX ISSUE",
U1842="Projet OCM (HUAWEI)","TRAVAUX-HUAWEI",
U1842="Projet OCM (NOKIA)","TRAVAUX -NOKIA",
U1842="ACCESS-ISSUE","ACCESS-ISSUE",
U1842="Projet OCM (ZTE, NOKIA, autres projets)","TRAVAUX OCM",
U1842="No root CAuse","No root cause",
U1842="ODU HS","TX ISSUE",
U1842="IP &amp; VLAN","TX ISSUE",
U1842="Warehouse HUAWEI","SPARE-ISSUE",
U1842="SPARE-HS","SPARE-ISSUE",
U1842="Power Telco","RAN ISSUE"
),"")</f>
        <v>No root cause</v>
      </c>
      <c r="U1842" s="36" t="s">
        <v>5895</v>
      </c>
      <c r="V1842" s="49" t="str" cm="1">
        <f t="array" ref="V1842">IFERROR(_xlfn.IFS(
U1842="MPR ISSUE","ACTIVE",
U1842="BSS Hardware Issue","ACTIVE",
U1842="Sites strategiques, MLL, Pylone, etc.","PASSIVE",
U1842="AKTIVCO DEFAUT GE &amp; POWER Cabinet","PASSIVE",
U1842="AKTIVCO Coupure ENEO &amp; Baisse de tension","PASSIVE",
U1842="Coupure ENEO &amp; Baisse de tension","PASSIVE",
U1842="Defaut GE &amp; POWER Cabinet","PASSIVE",
U1842="Sharing","PASSIVE",
U1842="Sites strategiques &amp; DataCenter","PASSIVE",
U1842="Exclu","Exclu",
U1842="SAT","ACTIVE",
U1842="SPARE-ISSUE","SPARE-ISSUE",
U1842="Fiber CAmtel","ACTIVE",
U1842="Fiber AOF","ACTIVE",
U1842="Projet OCM (HUAWEI)","PLANNED WORKS",
U1842="Projet OCM (NOKIA)","PLANNED WORKS",
U1842="ACCESS-ISSUE","ACCESS-ISSUE",
U1842="Projet OCM (ZTE, NOKIA, autres projets)","PLANNED WORKS",
U1842="No root CAuse","No root cause",
U1842="ODU HS","ACTIVE",
U1842="IP &amp; VLAN","ACTIVE",
U1842="Warehouse HUAWEI","SPARE-ISSUE",
U1842="SPARE-HS","SPARE-ISSUE",
U1842="Power Telco","ACTIVE"
),"")</f>
        <v>No root cause</v>
      </c>
      <c r="W1842" s="49"/>
      <c r="X1842" s="49"/>
      <c r="Y1842" s="49"/>
      <c r="Z1842" s="49"/>
      <c r="AA1842" s="49"/>
      <c r="AB1842" s="17" t="s">
        <v>5421</v>
      </c>
      <c r="AC1842" s="7" t="s">
        <v>5421</v>
      </c>
      <c r="AD1842" s="6"/>
      <c r="AE1842" s="7"/>
      <c r="AF1842" s="3" t="s">
        <v>5421</v>
      </c>
      <c r="AG1842" s="17"/>
      <c r="AH1842" s="18" t="s">
        <v>5421</v>
      </c>
      <c r="AI1842" s="18" t="s">
        <v>5421</v>
      </c>
      <c r="AJ1842" s="18" t="s">
        <v>5421</v>
      </c>
      <c r="AK1842" s="18" t="s">
        <v>5421</v>
      </c>
      <c r="AL1842" s="18" t="s">
        <v>5421</v>
      </c>
      <c r="AM1842" s="18" t="s">
        <v>5421</v>
      </c>
      <c r="AN1842" s="18" t="s">
        <v>5421</v>
      </c>
      <c r="AO1842" s="18" t="s">
        <v>5421</v>
      </c>
      <c r="AP1842" s="9" t="s">
        <v>5421</v>
      </c>
      <c r="AQ1842" s="14"/>
      <c r="AR1842" s="14" t="s">
        <v>5421</v>
      </c>
      <c r="AS1842" s="14" t="s">
        <v>5421</v>
      </c>
      <c r="AT1842" s="14" t="s">
        <v>5421</v>
      </c>
      <c r="AV1842" s="9" t="str">
        <f>_xlfn.XLOOKUP(B1842,[3]ALL!$B:$B,[3]ALL!$N:$N,"")</f>
        <v/>
      </c>
    </row>
    <row r="1843" spans="1:48" s="9" customFormat="1" hidden="1" x14ac:dyDescent="0.3">
      <c r="A1843" s="1" t="s">
        <v>1651</v>
      </c>
      <c r="B1843" s="8" t="s">
        <v>1652</v>
      </c>
      <c r="C1843" s="3" t="str">
        <f>_xlfn.XLOOKUP(B1843,'[1]daily break down'!$D:$D,'[1]daily break down'!$E:$E,"")</f>
        <v>Douala</v>
      </c>
      <c r="D1843" s="1" t="s">
        <v>11</v>
      </c>
      <c r="E1843" s="1" t="s">
        <v>145</v>
      </c>
      <c r="F1843" s="3" t="s">
        <v>31</v>
      </c>
      <c r="G1843" s="1" t="s">
        <v>32</v>
      </c>
      <c r="H1843" s="35" t="str">
        <f>_xlfn.XLOOKUP(B1843,[2]CALCULATION!$B:$B,[2]CALCULATION!$H:$H,"")</f>
        <v>ZTE</v>
      </c>
      <c r="I1843" s="71">
        <v>0</v>
      </c>
      <c r="J1843" s="71">
        <v>0</v>
      </c>
      <c r="K1843" s="71">
        <v>0</v>
      </c>
      <c r="L1843" s="71">
        <v>0</v>
      </c>
      <c r="M1843" s="71">
        <v>0</v>
      </c>
      <c r="N1843" s="71">
        <v>0</v>
      </c>
      <c r="O1843" s="71">
        <v>0</v>
      </c>
      <c r="P1843" s="50" t="s">
        <v>5365</v>
      </c>
      <c r="Q1843" s="50" t="s">
        <v>5911</v>
      </c>
      <c r="R1843" s="50"/>
      <c r="S1843" s="49" t="str" cm="1">
        <f t="array" ref="S1843">IFERROR(_xlfn.IFS(
U1843="MPR ISSUE","PDH",
U1843="BSS Hardware Issue","BSS",
U1843="Sites strategiques, MLL, Pylone, etc.","ENVTECH",
U1843="AKTIVCO DEFAUT GE &amp; POWER Cabinet","AKTIVCO",
U1843="AKTIVCO Coupure ENEO &amp; Baisse de tension","AKTIVCO GRID ONLY",
U1843="Coupure ENEO &amp; Baisse de tension","IHS GRID ONLY",
U1843="Defaut GE &amp; POWER Cabinet","IHS",
U1843="Sharing","Partners",
U1843="Sites strategiques &amp; DataCenter","SST &amp; DC",
U1843="Exclu","Exclu",
U1843="SAT","SAT",
U1843="SPARE-ISSUE","SPARE-ISSUE",
U1843="Fiber CAmtel","TRANS_FO_CAMTEL",
U1843="Fiber AOF","Fiber AOF",
U1843="Projet OCM (HUAWEI)","TRAVAUX-HUAWEI",
U1843="Projet OCM (NOKIA)","TRAVAUX-NOKIA",
U1843="ACCESS-ISSUE","ACCESS-ISSUE",
U1843="Projet OCM (ZTE, NOKIA, autres projets)","TRAVAUX OCM",
U1843="No root CAuse","No root cause",
U1843="ODU HS","PDH",
U1843="IP &amp; VLAN","PDH",
U1843="Warehouse HUAWEI","SPARE-ISSUE",
U1843="SPARE-HS","SPARE-ISSUE",
U1843="Power Telco","BSS"
),"")</f>
        <v>No root cause</v>
      </c>
      <c r="T1843" s="49" t="str" cm="1">
        <f t="array" ref="T1843">IFERROR(_xlfn.IFS(
U1843="MPR ISSUE","TX ISSUE",
U1843="BSS Hardware Issue","RAN ISSUE",
U1843="Sites strategiques, MLL, Pylone, etc.","ENVTECH",
U1843="AKTIVCO DEFAUT GE &amp; POWER Cabinet","POWER ISSUE",
U1843="AKTIVCO Coupure ENEO &amp; Baisse de tension","POWER ISSUE",
U1843="Coupure ENEO &amp; Baisse de tension","POWER ISSUE",
U1843="Defaut GE &amp; POWER Cabinet","POWER ISSUE",
U1843="Sharing","POWER ISSUE",
U1843="Sites strategiques &amp; DataCenter","POWER ISSUE",
U1843="Exclu","Exclu",
U1843="SAT","TX ISSUE",
U1843="SPARE-ISSUE","SPARE-ISSUE",
U1843="Fiber CAmtel","TX ISSUE",
U1843="Fiber AOF","TX ISSUE",
U1843="Projet OCM (HUAWEI)","TRAVAUX-HUAWEI",
U1843="Projet OCM (NOKIA)","TRAVAUX -NOKIA",
U1843="ACCESS-ISSUE","ACCESS-ISSUE",
U1843="Projet OCM (ZTE, NOKIA, autres projets)","TRAVAUX OCM",
U1843="No root CAuse","No root cause",
U1843="ODU HS","TX ISSUE",
U1843="IP &amp; VLAN","TX ISSUE",
U1843="Warehouse HUAWEI","SPARE-ISSUE",
U1843="SPARE-HS","SPARE-ISSUE",
U1843="Power Telco","RAN ISSUE"
),"")</f>
        <v>No root cause</v>
      </c>
      <c r="U1843" s="36" t="s">
        <v>5895</v>
      </c>
      <c r="V1843" s="49" t="str" cm="1">
        <f t="array" ref="V1843">IFERROR(_xlfn.IFS(
U1843="MPR ISSUE","ACTIVE",
U1843="BSS Hardware Issue","ACTIVE",
U1843="Sites strategiques, MLL, Pylone, etc.","PASSIVE",
U1843="AKTIVCO DEFAUT GE &amp; POWER Cabinet","PASSIVE",
U1843="AKTIVCO Coupure ENEO &amp; Baisse de tension","PASSIVE",
U1843="Coupure ENEO &amp; Baisse de tension","PASSIVE",
U1843="Defaut GE &amp; POWER Cabinet","PASSIVE",
U1843="Sharing","PASSIVE",
U1843="Sites strategiques &amp; DataCenter","PASSIVE",
U1843="Exclu","Exclu",
U1843="SAT","ACTIVE",
U1843="SPARE-ISSUE","SPARE-ISSUE",
U1843="Fiber CAmtel","ACTIVE",
U1843="Fiber AOF","ACTIVE",
U1843="Projet OCM (HUAWEI)","PLANNED WORKS",
U1843="Projet OCM (NOKIA)","PLANNED WORKS",
U1843="ACCESS-ISSUE","ACCESS-ISSUE",
U1843="Projet OCM (ZTE, NOKIA, autres projets)","PLANNED WORKS",
U1843="No root CAuse","No root cause",
U1843="ODU HS","ACTIVE",
U1843="IP &amp; VLAN","ACTIVE",
U1843="Warehouse HUAWEI","SPARE-ISSUE",
U1843="SPARE-HS","SPARE-ISSUE",
U1843="Power Telco","ACTIVE"
),"")</f>
        <v>No root cause</v>
      </c>
      <c r="W1843" s="49"/>
      <c r="X1843" s="49"/>
      <c r="Y1843" s="49"/>
      <c r="Z1843" s="49"/>
      <c r="AA1843" s="49"/>
      <c r="AB1843" s="17" t="s">
        <v>5421</v>
      </c>
      <c r="AC1843" s="7" t="s">
        <v>5421</v>
      </c>
      <c r="AD1843" s="6"/>
      <c r="AE1843" s="7"/>
      <c r="AF1843" s="3" t="s">
        <v>5421</v>
      </c>
      <c r="AG1843" s="17"/>
      <c r="AH1843" s="18" t="s">
        <v>5421</v>
      </c>
      <c r="AI1843" s="18" t="s">
        <v>5421</v>
      </c>
      <c r="AJ1843" s="18" t="s">
        <v>5421</v>
      </c>
      <c r="AK1843" s="18" t="s">
        <v>5421</v>
      </c>
      <c r="AL1843" s="18" t="s">
        <v>5421</v>
      </c>
      <c r="AM1843" s="18" t="s">
        <v>5421</v>
      </c>
      <c r="AN1843" s="18" t="s">
        <v>5421</v>
      </c>
      <c r="AO1843" s="18" t="s">
        <v>5421</v>
      </c>
      <c r="AP1843" s="9" t="s">
        <v>5421</v>
      </c>
      <c r="AQ1843" s="14"/>
      <c r="AR1843" s="14" t="s">
        <v>5421</v>
      </c>
      <c r="AS1843" s="14" t="s">
        <v>5421</v>
      </c>
      <c r="AT1843" s="14" t="s">
        <v>5421</v>
      </c>
      <c r="AV1843" s="9" t="str">
        <f>_xlfn.XLOOKUP(B1843,[3]ALL!$B:$B,[3]ALL!$N:$N,"")</f>
        <v/>
      </c>
    </row>
    <row r="1844" spans="1:48" s="9" customFormat="1" hidden="1" x14ac:dyDescent="0.3">
      <c r="A1844" s="1" t="s">
        <v>2630</v>
      </c>
      <c r="B1844" s="8" t="s">
        <v>2631</v>
      </c>
      <c r="C1844" s="3" t="str">
        <f>_xlfn.XLOOKUP(B1844,'[1]daily break down'!$D:$D,'[1]daily break down'!$E:$E,"")</f>
        <v>CENTRE</v>
      </c>
      <c r="D1844" s="1"/>
      <c r="E1844" s="1"/>
      <c r="F1844" s="3" t="s">
        <v>69</v>
      </c>
      <c r="G1844" s="1" t="s">
        <v>2632</v>
      </c>
      <c r="H1844" s="34" t="str">
        <f>_xlfn.XLOOKUP(B1844,[2]CALCULATION!$B:$B,[2]CALCULATION!$H:$H,"")</f>
        <v>NOKIA</v>
      </c>
      <c r="I1844" s="71">
        <v>0</v>
      </c>
      <c r="J1844" s="71">
        <v>0</v>
      </c>
      <c r="K1844" s="71">
        <v>0</v>
      </c>
      <c r="L1844" s="71">
        <v>0</v>
      </c>
      <c r="M1844" s="71">
        <v>0</v>
      </c>
      <c r="N1844" s="71">
        <v>0</v>
      </c>
      <c r="O1844" s="71">
        <v>0</v>
      </c>
      <c r="P1844" s="50" t="s">
        <v>5365</v>
      </c>
      <c r="Q1844" s="50" t="s">
        <v>5911</v>
      </c>
      <c r="R1844" s="50"/>
      <c r="S1844" s="49" t="str" cm="1">
        <f t="array" ref="S1844">IFERROR(_xlfn.IFS(
U1844="MPR ISSUE","PDH",
U1844="BSS Hardware Issue","BSS",
U1844="Sites strategiques, MLL, Pylone, etc.","ENVTECH",
U1844="AKTIVCO DEFAUT GE &amp; POWER Cabinet","AKTIVCO",
U1844="AKTIVCO Coupure ENEO &amp; Baisse de tension","AKTIVCO GRID ONLY",
U1844="Coupure ENEO &amp; Baisse de tension","IHS GRID ONLY",
U1844="Defaut GE &amp; POWER Cabinet","IHS",
U1844="Sharing","Partners",
U1844="Sites strategiques &amp; DataCenter","SST &amp; DC",
U1844="Exclu","Exclu",
U1844="SAT","SAT",
U1844="SPARE-ISSUE","SPARE-ISSUE",
U1844="Fiber CAmtel","TRANS_FO_CAMTEL",
U1844="Fiber AOF","Fiber AOF",
U1844="Projet OCM (HUAWEI)","TRAVAUX-HUAWEI",
U1844="Projet OCM (NOKIA)","TRAVAUX-NOKIA",
U1844="ACCESS-ISSUE","ACCESS-ISSUE",
U1844="Projet OCM (ZTE, NOKIA, autres projets)","TRAVAUX OCM",
U1844="No root CAuse","No root cause",
U1844="ODU HS","PDH",
U1844="IP &amp; VLAN","PDH",
U1844="Warehouse HUAWEI","SPARE-ISSUE",
U1844="SPARE-HS","SPARE-ISSUE",
U1844="Power Telco","BSS"
),"")</f>
        <v>No root cause</v>
      </c>
      <c r="T1844" s="49" t="str" cm="1">
        <f t="array" ref="T1844">IFERROR(_xlfn.IFS(
U1844="MPR ISSUE","TX ISSUE",
U1844="BSS Hardware Issue","RAN ISSUE",
U1844="Sites strategiques, MLL, Pylone, etc.","ENVTECH",
U1844="AKTIVCO DEFAUT GE &amp; POWER Cabinet","POWER ISSUE",
U1844="AKTIVCO Coupure ENEO &amp; Baisse de tension","POWER ISSUE",
U1844="Coupure ENEO &amp; Baisse de tension","POWER ISSUE",
U1844="Defaut GE &amp; POWER Cabinet","POWER ISSUE",
U1844="Sharing","POWER ISSUE",
U1844="Sites strategiques &amp; DataCenter","POWER ISSUE",
U1844="Exclu","Exclu",
U1844="SAT","TX ISSUE",
U1844="SPARE-ISSUE","SPARE-ISSUE",
U1844="Fiber CAmtel","TX ISSUE",
U1844="Fiber AOF","TX ISSUE",
U1844="Projet OCM (HUAWEI)","TRAVAUX-HUAWEI",
U1844="Projet OCM (NOKIA)","TRAVAUX -NOKIA",
U1844="ACCESS-ISSUE","ACCESS-ISSUE",
U1844="Projet OCM (ZTE, NOKIA, autres projets)","TRAVAUX OCM",
U1844="No root CAuse","No root cause",
U1844="ODU HS","TX ISSUE",
U1844="IP &amp; VLAN","TX ISSUE",
U1844="Warehouse HUAWEI","SPARE-ISSUE",
U1844="SPARE-HS","SPARE-ISSUE",
U1844="Power Telco","RAN ISSUE"
),"")</f>
        <v>No root cause</v>
      </c>
      <c r="U1844" s="36" t="s">
        <v>5895</v>
      </c>
      <c r="V1844" s="49" t="str" cm="1">
        <f t="array" ref="V1844">IFERROR(_xlfn.IFS(
U1844="MPR ISSUE","ACTIVE",
U1844="BSS Hardware Issue","ACTIVE",
U1844="Sites strategiques, MLL, Pylone, etc.","PASSIVE",
U1844="AKTIVCO DEFAUT GE &amp; POWER Cabinet","PASSIVE",
U1844="AKTIVCO Coupure ENEO &amp; Baisse de tension","PASSIVE",
U1844="Coupure ENEO &amp; Baisse de tension","PASSIVE",
U1844="Defaut GE &amp; POWER Cabinet","PASSIVE",
U1844="Sharing","PASSIVE",
U1844="Sites strategiques &amp; DataCenter","PASSIVE",
U1844="Exclu","Exclu",
U1844="SAT","ACTIVE",
U1844="SPARE-ISSUE","SPARE-ISSUE",
U1844="Fiber CAmtel","ACTIVE",
U1844="Fiber AOF","ACTIVE",
U1844="Projet OCM (HUAWEI)","PLANNED WORKS",
U1844="Projet OCM (NOKIA)","PLANNED WORKS",
U1844="ACCESS-ISSUE","ACCESS-ISSUE",
U1844="Projet OCM (ZTE, NOKIA, autres projets)","PLANNED WORKS",
U1844="No root CAuse","No root cause",
U1844="ODU HS","ACTIVE",
U1844="IP &amp; VLAN","ACTIVE",
U1844="Warehouse HUAWEI","SPARE-ISSUE",
U1844="SPARE-HS","SPARE-ISSUE",
U1844="Power Telco","ACTIVE"
),"")</f>
        <v>No root cause</v>
      </c>
      <c r="W1844" s="49"/>
      <c r="X1844" s="49"/>
      <c r="Y1844" s="49"/>
      <c r="Z1844" s="49"/>
      <c r="AA1844" s="49"/>
      <c r="AB1844" s="17" t="s">
        <v>5421</v>
      </c>
      <c r="AC1844" s="7" t="s">
        <v>5421</v>
      </c>
      <c r="AD1844" s="6"/>
      <c r="AE1844" s="7"/>
      <c r="AF1844" s="3" t="s">
        <v>5421</v>
      </c>
      <c r="AG1844" s="17"/>
      <c r="AH1844" s="18" t="s">
        <v>5421</v>
      </c>
      <c r="AI1844" s="18" t="s">
        <v>5421</v>
      </c>
      <c r="AJ1844" s="18" t="s">
        <v>5421</v>
      </c>
      <c r="AK1844" s="18" t="s">
        <v>5421</v>
      </c>
      <c r="AL1844" s="18" t="s">
        <v>5421</v>
      </c>
      <c r="AM1844" s="18" t="s">
        <v>5421</v>
      </c>
      <c r="AN1844" s="18" t="s">
        <v>5421</v>
      </c>
      <c r="AO1844" s="18" t="s">
        <v>5421</v>
      </c>
      <c r="AP1844" s="9" t="s">
        <v>5421</v>
      </c>
      <c r="AQ1844" s="14"/>
      <c r="AR1844" s="14" t="s">
        <v>5421</v>
      </c>
      <c r="AS1844" s="14" t="s">
        <v>5421</v>
      </c>
      <c r="AT1844" s="14" t="s">
        <v>5421</v>
      </c>
      <c r="AV1844" s="9" t="str">
        <f>_xlfn.XLOOKUP(B1844,[3]ALL!$B:$B,[3]ALL!$N:$N,"")</f>
        <v/>
      </c>
    </row>
    <row r="1845" spans="1:48" s="9" customFormat="1" hidden="1" x14ac:dyDescent="0.3">
      <c r="A1845" s="1" t="s">
        <v>1679</v>
      </c>
      <c r="B1845" s="8" t="s">
        <v>1680</v>
      </c>
      <c r="C1845" s="3" t="str">
        <f>_xlfn.XLOOKUP(B1845,'[1]daily break down'!$D:$D,'[1]daily break down'!$E:$E,"")</f>
        <v>Douala</v>
      </c>
      <c r="D1845" s="1" t="s">
        <v>11</v>
      </c>
      <c r="E1845" s="1" t="s">
        <v>12</v>
      </c>
      <c r="F1845" s="3" t="s">
        <v>31</v>
      </c>
      <c r="G1845" s="1" t="s">
        <v>32</v>
      </c>
      <c r="H1845" s="35" t="str">
        <f>_xlfn.XLOOKUP(B1845,[2]CALCULATION!$B:$B,[2]CALCULATION!$H:$H,"")</f>
        <v>ZTE</v>
      </c>
      <c r="I1845" s="71">
        <v>0</v>
      </c>
      <c r="J1845" s="71">
        <v>0</v>
      </c>
      <c r="K1845" s="71">
        <v>0</v>
      </c>
      <c r="L1845" s="71">
        <v>0</v>
      </c>
      <c r="M1845" s="71">
        <v>0</v>
      </c>
      <c r="N1845" s="71">
        <v>0</v>
      </c>
      <c r="O1845" s="71">
        <v>0</v>
      </c>
      <c r="P1845" s="50" t="s">
        <v>5365</v>
      </c>
      <c r="Q1845" s="50" t="s">
        <v>5911</v>
      </c>
      <c r="R1845" s="50"/>
      <c r="S1845" s="49" t="str" cm="1">
        <f t="array" ref="S1845">IFERROR(_xlfn.IFS(
U1845="MPR ISSUE","PDH",
U1845="BSS Hardware Issue","BSS",
U1845="Sites strategiques, MLL, Pylone, etc.","ENVTECH",
U1845="AKTIVCO DEFAUT GE &amp; POWER Cabinet","AKTIVCO",
U1845="AKTIVCO Coupure ENEO &amp; Baisse de tension","AKTIVCO GRID ONLY",
U1845="Coupure ENEO &amp; Baisse de tension","IHS GRID ONLY",
U1845="Defaut GE &amp; POWER Cabinet","IHS",
U1845="Sharing","Partners",
U1845="Sites strategiques &amp; DataCenter","SST &amp; DC",
U1845="Exclu","Exclu",
U1845="SAT","SAT",
U1845="SPARE-ISSUE","SPARE-ISSUE",
U1845="Fiber CAmtel","TRANS_FO_CAMTEL",
U1845="Fiber AOF","Fiber AOF",
U1845="Projet OCM (HUAWEI)","TRAVAUX-HUAWEI",
U1845="Projet OCM (NOKIA)","TRAVAUX-NOKIA",
U1845="ACCESS-ISSUE","ACCESS-ISSUE",
U1845="Projet OCM (ZTE, NOKIA, autres projets)","TRAVAUX OCM",
U1845="No root CAuse","No root cause",
U1845="ODU HS","PDH",
U1845="IP &amp; VLAN","PDH",
U1845="Warehouse HUAWEI","SPARE-ISSUE",
U1845="SPARE-HS","SPARE-ISSUE",
U1845="Power Telco","BSS"
),"")</f>
        <v>No root cause</v>
      </c>
      <c r="T1845" s="49" t="str" cm="1">
        <f t="array" ref="T1845">IFERROR(_xlfn.IFS(
U1845="MPR ISSUE","TX ISSUE",
U1845="BSS Hardware Issue","RAN ISSUE",
U1845="Sites strategiques, MLL, Pylone, etc.","ENVTECH",
U1845="AKTIVCO DEFAUT GE &amp; POWER Cabinet","POWER ISSUE",
U1845="AKTIVCO Coupure ENEO &amp; Baisse de tension","POWER ISSUE",
U1845="Coupure ENEO &amp; Baisse de tension","POWER ISSUE",
U1845="Defaut GE &amp; POWER Cabinet","POWER ISSUE",
U1845="Sharing","POWER ISSUE",
U1845="Sites strategiques &amp; DataCenter","POWER ISSUE",
U1845="Exclu","Exclu",
U1845="SAT","TX ISSUE",
U1845="SPARE-ISSUE","SPARE-ISSUE",
U1845="Fiber CAmtel","TX ISSUE",
U1845="Fiber AOF","TX ISSUE",
U1845="Projet OCM (HUAWEI)","TRAVAUX-HUAWEI",
U1845="Projet OCM (NOKIA)","TRAVAUX -NOKIA",
U1845="ACCESS-ISSUE","ACCESS-ISSUE",
U1845="Projet OCM (ZTE, NOKIA, autres projets)","TRAVAUX OCM",
U1845="No root CAuse","No root cause",
U1845="ODU HS","TX ISSUE",
U1845="IP &amp; VLAN","TX ISSUE",
U1845="Warehouse HUAWEI","SPARE-ISSUE",
U1845="SPARE-HS","SPARE-ISSUE",
U1845="Power Telco","RAN ISSUE"
),"")</f>
        <v>No root cause</v>
      </c>
      <c r="U1845" s="36" t="s">
        <v>5895</v>
      </c>
      <c r="V1845" s="49" t="str" cm="1">
        <f t="array" ref="V1845">IFERROR(_xlfn.IFS(
U1845="MPR ISSUE","ACTIVE",
U1845="BSS Hardware Issue","ACTIVE",
U1845="Sites strategiques, MLL, Pylone, etc.","PASSIVE",
U1845="AKTIVCO DEFAUT GE &amp; POWER Cabinet","PASSIVE",
U1845="AKTIVCO Coupure ENEO &amp; Baisse de tension","PASSIVE",
U1845="Coupure ENEO &amp; Baisse de tension","PASSIVE",
U1845="Defaut GE &amp; POWER Cabinet","PASSIVE",
U1845="Sharing","PASSIVE",
U1845="Sites strategiques &amp; DataCenter","PASSIVE",
U1845="Exclu","Exclu",
U1845="SAT","ACTIVE",
U1845="SPARE-ISSUE","SPARE-ISSUE",
U1845="Fiber CAmtel","ACTIVE",
U1845="Fiber AOF","ACTIVE",
U1845="Projet OCM (HUAWEI)","PLANNED WORKS",
U1845="Projet OCM (NOKIA)","PLANNED WORKS",
U1845="ACCESS-ISSUE","ACCESS-ISSUE",
U1845="Projet OCM (ZTE, NOKIA, autres projets)","PLANNED WORKS",
U1845="No root CAuse","No root cause",
U1845="ODU HS","ACTIVE",
U1845="IP &amp; VLAN","ACTIVE",
U1845="Warehouse HUAWEI","SPARE-ISSUE",
U1845="SPARE-HS","SPARE-ISSUE",
U1845="Power Telco","ACTIVE"
),"")</f>
        <v>No root cause</v>
      </c>
      <c r="W1845" s="49"/>
      <c r="X1845" s="49"/>
      <c r="Y1845" s="49"/>
      <c r="Z1845" s="49"/>
      <c r="AA1845" s="49"/>
      <c r="AB1845" s="17" t="s">
        <v>5421</v>
      </c>
      <c r="AC1845" s="7" t="s">
        <v>5421</v>
      </c>
      <c r="AD1845" s="6"/>
      <c r="AE1845" s="7"/>
      <c r="AF1845" s="3" t="s">
        <v>5421</v>
      </c>
      <c r="AG1845" s="17"/>
      <c r="AH1845" s="18" t="s">
        <v>5421</v>
      </c>
      <c r="AI1845" s="18" t="s">
        <v>5421</v>
      </c>
      <c r="AJ1845" s="18" t="s">
        <v>5421</v>
      </c>
      <c r="AK1845" s="18" t="s">
        <v>5421</v>
      </c>
      <c r="AL1845" s="18" t="s">
        <v>5421</v>
      </c>
      <c r="AM1845" s="18" t="s">
        <v>5421</v>
      </c>
      <c r="AN1845" s="18" t="s">
        <v>5421</v>
      </c>
      <c r="AO1845" s="18" t="s">
        <v>5421</v>
      </c>
      <c r="AP1845" s="9" t="s">
        <v>5421</v>
      </c>
      <c r="AQ1845" s="14"/>
      <c r="AR1845" s="14" t="s">
        <v>5421</v>
      </c>
      <c r="AS1845" s="14" t="s">
        <v>5421</v>
      </c>
      <c r="AT1845" s="14" t="s">
        <v>5421</v>
      </c>
      <c r="AV1845" s="9" t="str">
        <f>_xlfn.XLOOKUP(B1845,[3]ALL!$B:$B,[3]ALL!$N:$N,"")</f>
        <v/>
      </c>
    </row>
    <row r="1846" spans="1:48" s="9" customFormat="1" hidden="1" x14ac:dyDescent="0.3">
      <c r="A1846" s="1" t="s">
        <v>1730</v>
      </c>
      <c r="B1846" s="8" t="s">
        <v>1731</v>
      </c>
      <c r="C1846" s="3" t="str">
        <f>_xlfn.XLOOKUP(B1846,'[1]daily break down'!$D:$D,'[1]daily break down'!$E:$E,"")</f>
        <v>Douala</v>
      </c>
      <c r="D1846" s="1" t="s">
        <v>11</v>
      </c>
      <c r="E1846" s="1" t="s">
        <v>12</v>
      </c>
      <c r="F1846" s="3" t="s">
        <v>31</v>
      </c>
      <c r="G1846" s="1" t="s">
        <v>32</v>
      </c>
      <c r="H1846" s="35" t="str">
        <f>_xlfn.XLOOKUP(B1846,[2]CALCULATION!$B:$B,[2]CALCULATION!$H:$H,"")</f>
        <v>ZTE</v>
      </c>
      <c r="I1846" s="71">
        <v>0</v>
      </c>
      <c r="J1846" s="71">
        <v>0</v>
      </c>
      <c r="K1846" s="71">
        <v>0</v>
      </c>
      <c r="L1846" s="71">
        <v>0</v>
      </c>
      <c r="M1846" s="71">
        <v>0</v>
      </c>
      <c r="N1846" s="71">
        <v>0</v>
      </c>
      <c r="O1846" s="71">
        <v>0</v>
      </c>
      <c r="P1846" s="50" t="s">
        <v>5365</v>
      </c>
      <c r="Q1846" s="50" t="s">
        <v>5911</v>
      </c>
      <c r="R1846" s="50"/>
      <c r="S1846" s="49" t="str" cm="1">
        <f t="array" ref="S1846">IFERROR(_xlfn.IFS(
U1846="MPR ISSUE","PDH",
U1846="BSS Hardware Issue","BSS",
U1846="Sites strategiques, MLL, Pylone, etc.","ENVTECH",
U1846="AKTIVCO DEFAUT GE &amp; POWER Cabinet","AKTIVCO",
U1846="AKTIVCO Coupure ENEO &amp; Baisse de tension","AKTIVCO GRID ONLY",
U1846="Coupure ENEO &amp; Baisse de tension","IHS GRID ONLY",
U1846="Defaut GE &amp; POWER Cabinet","IHS",
U1846="Sharing","Partners",
U1846="Sites strategiques &amp; DataCenter","SST &amp; DC",
U1846="Exclu","Exclu",
U1846="SAT","SAT",
U1846="SPARE-ISSUE","SPARE-ISSUE",
U1846="Fiber CAmtel","TRANS_FO_CAMTEL",
U1846="Fiber AOF","Fiber AOF",
U1846="Projet OCM (HUAWEI)","TRAVAUX-HUAWEI",
U1846="Projet OCM (NOKIA)","TRAVAUX-NOKIA",
U1846="ACCESS-ISSUE","ACCESS-ISSUE",
U1846="Projet OCM (ZTE, NOKIA, autres projets)","TRAVAUX OCM",
U1846="No root CAuse","No root cause",
U1846="ODU HS","PDH",
U1846="IP &amp; VLAN","PDH",
U1846="Warehouse HUAWEI","SPARE-ISSUE",
U1846="SPARE-HS","SPARE-ISSUE",
U1846="Power Telco","BSS"
),"")</f>
        <v>No root cause</v>
      </c>
      <c r="T1846" s="49" t="str" cm="1">
        <f t="array" ref="T1846">IFERROR(_xlfn.IFS(
U1846="MPR ISSUE","TX ISSUE",
U1846="BSS Hardware Issue","RAN ISSUE",
U1846="Sites strategiques, MLL, Pylone, etc.","ENVTECH",
U1846="AKTIVCO DEFAUT GE &amp; POWER Cabinet","POWER ISSUE",
U1846="AKTIVCO Coupure ENEO &amp; Baisse de tension","POWER ISSUE",
U1846="Coupure ENEO &amp; Baisse de tension","POWER ISSUE",
U1846="Defaut GE &amp; POWER Cabinet","POWER ISSUE",
U1846="Sharing","POWER ISSUE",
U1846="Sites strategiques &amp; DataCenter","POWER ISSUE",
U1846="Exclu","Exclu",
U1846="SAT","TX ISSUE",
U1846="SPARE-ISSUE","SPARE-ISSUE",
U1846="Fiber CAmtel","TX ISSUE",
U1846="Fiber AOF","TX ISSUE",
U1846="Projet OCM (HUAWEI)","TRAVAUX-HUAWEI",
U1846="Projet OCM (NOKIA)","TRAVAUX -NOKIA",
U1846="ACCESS-ISSUE","ACCESS-ISSUE",
U1846="Projet OCM (ZTE, NOKIA, autres projets)","TRAVAUX OCM",
U1846="No root CAuse","No root cause",
U1846="ODU HS","TX ISSUE",
U1846="IP &amp; VLAN","TX ISSUE",
U1846="Warehouse HUAWEI","SPARE-ISSUE",
U1846="SPARE-HS","SPARE-ISSUE",
U1846="Power Telco","RAN ISSUE"
),"")</f>
        <v>No root cause</v>
      </c>
      <c r="U1846" s="36" t="s">
        <v>5895</v>
      </c>
      <c r="V1846" s="49" t="str" cm="1">
        <f t="array" ref="V1846">IFERROR(_xlfn.IFS(
U1846="MPR ISSUE","ACTIVE",
U1846="BSS Hardware Issue","ACTIVE",
U1846="Sites strategiques, MLL, Pylone, etc.","PASSIVE",
U1846="AKTIVCO DEFAUT GE &amp; POWER Cabinet","PASSIVE",
U1846="AKTIVCO Coupure ENEO &amp; Baisse de tension","PASSIVE",
U1846="Coupure ENEO &amp; Baisse de tension","PASSIVE",
U1846="Defaut GE &amp; POWER Cabinet","PASSIVE",
U1846="Sharing","PASSIVE",
U1846="Sites strategiques &amp; DataCenter","PASSIVE",
U1846="Exclu","Exclu",
U1846="SAT","ACTIVE",
U1846="SPARE-ISSUE","SPARE-ISSUE",
U1846="Fiber CAmtel","ACTIVE",
U1846="Fiber AOF","ACTIVE",
U1846="Projet OCM (HUAWEI)","PLANNED WORKS",
U1846="Projet OCM (NOKIA)","PLANNED WORKS",
U1846="ACCESS-ISSUE","ACCESS-ISSUE",
U1846="Projet OCM (ZTE, NOKIA, autres projets)","PLANNED WORKS",
U1846="No root CAuse","No root cause",
U1846="ODU HS","ACTIVE",
U1846="IP &amp; VLAN","ACTIVE",
U1846="Warehouse HUAWEI","SPARE-ISSUE",
U1846="SPARE-HS","SPARE-ISSUE",
U1846="Power Telco","ACTIVE"
),"")</f>
        <v>No root cause</v>
      </c>
      <c r="W1846" s="49"/>
      <c r="X1846" s="49"/>
      <c r="Y1846" s="49"/>
      <c r="Z1846" s="49"/>
      <c r="AA1846" s="49"/>
      <c r="AB1846" s="17" t="s">
        <v>5421</v>
      </c>
      <c r="AC1846" s="7" t="s">
        <v>5421</v>
      </c>
      <c r="AD1846" s="6"/>
      <c r="AE1846" s="7"/>
      <c r="AF1846" s="3" t="s">
        <v>5421</v>
      </c>
      <c r="AG1846" s="17"/>
      <c r="AH1846" s="18" t="s">
        <v>5421</v>
      </c>
      <c r="AI1846" s="18" t="s">
        <v>5421</v>
      </c>
      <c r="AJ1846" s="18" t="s">
        <v>5421</v>
      </c>
      <c r="AK1846" s="18" t="s">
        <v>5421</v>
      </c>
      <c r="AL1846" s="18" t="s">
        <v>5421</v>
      </c>
      <c r="AM1846" s="18" t="s">
        <v>5421</v>
      </c>
      <c r="AN1846" s="18" t="s">
        <v>5421</v>
      </c>
      <c r="AO1846" s="18" t="s">
        <v>5421</v>
      </c>
      <c r="AP1846" s="9" t="s">
        <v>5421</v>
      </c>
      <c r="AQ1846" s="14"/>
      <c r="AR1846" s="14" t="s">
        <v>5421</v>
      </c>
      <c r="AS1846" s="14" t="s">
        <v>5421</v>
      </c>
      <c r="AT1846" s="14" t="s">
        <v>5421</v>
      </c>
      <c r="AV1846" s="9" t="str">
        <f>_xlfn.XLOOKUP(B1846,[3]ALL!$B:$B,[3]ALL!$N:$N,"")</f>
        <v/>
      </c>
    </row>
    <row r="1847" spans="1:48" s="9" customFormat="1" hidden="1" x14ac:dyDescent="0.3">
      <c r="A1847" s="1" t="s">
        <v>670</v>
      </c>
      <c r="B1847" s="8" t="s">
        <v>671</v>
      </c>
      <c r="C1847" s="3" t="str">
        <f>_xlfn.XLOOKUP(B1847,'[1]daily break down'!$D:$D,'[1]daily break down'!$E:$E,"")</f>
        <v>Douala</v>
      </c>
      <c r="D1847" s="1" t="s">
        <v>11</v>
      </c>
      <c r="E1847" s="1" t="s">
        <v>12</v>
      </c>
      <c r="F1847" s="3" t="s">
        <v>31</v>
      </c>
      <c r="G1847" s="1" t="s">
        <v>32</v>
      </c>
      <c r="H1847" s="35" t="str">
        <f>_xlfn.XLOOKUP(B1847,[2]CALCULATION!$B:$B,[2]CALCULATION!$H:$H,"")</f>
        <v>ZTE</v>
      </c>
      <c r="I1847" s="71">
        <v>0</v>
      </c>
      <c r="J1847" s="71">
        <v>0</v>
      </c>
      <c r="K1847" s="71">
        <v>0</v>
      </c>
      <c r="L1847" s="71">
        <v>0</v>
      </c>
      <c r="M1847" s="71">
        <v>0</v>
      </c>
      <c r="N1847" s="71">
        <v>0</v>
      </c>
      <c r="O1847" s="71">
        <v>0</v>
      </c>
      <c r="P1847" s="50" t="s">
        <v>5365</v>
      </c>
      <c r="Q1847" s="50" t="s">
        <v>5911</v>
      </c>
      <c r="R1847" s="50"/>
      <c r="S1847" s="49" t="str" cm="1">
        <f t="array" ref="S1847">IFERROR(_xlfn.IFS(
U1847="MPR ISSUE","PDH",
U1847="BSS Hardware Issue","BSS",
U1847="Sites strategiques, MLL, Pylone, etc.","ENVTECH",
U1847="AKTIVCO DEFAUT GE &amp; POWER Cabinet","AKTIVCO",
U1847="AKTIVCO Coupure ENEO &amp; Baisse de tension","AKTIVCO GRID ONLY",
U1847="Coupure ENEO &amp; Baisse de tension","IHS GRID ONLY",
U1847="Defaut GE &amp; POWER Cabinet","IHS",
U1847="Sharing","Partners",
U1847="Sites strategiques &amp; DataCenter","SST &amp; DC",
U1847="Exclu","Exclu",
U1847="SAT","SAT",
U1847="SPARE-ISSUE","SPARE-ISSUE",
U1847="Fiber CAmtel","TRANS_FO_CAMTEL",
U1847="Fiber AOF","Fiber AOF",
U1847="Projet OCM (HUAWEI)","TRAVAUX-HUAWEI",
U1847="Projet OCM (NOKIA)","TRAVAUX-NOKIA",
U1847="ACCESS-ISSUE","ACCESS-ISSUE",
U1847="Projet OCM (ZTE, NOKIA, autres projets)","TRAVAUX OCM",
U1847="No root CAuse","No root cause",
U1847="ODU HS","PDH",
U1847="IP &amp; VLAN","PDH",
U1847="Warehouse HUAWEI","SPARE-ISSUE",
U1847="SPARE-HS","SPARE-ISSUE",
U1847="Power Telco","BSS"
),"")</f>
        <v>No root cause</v>
      </c>
      <c r="T1847" s="49" t="str" cm="1">
        <f t="array" ref="T1847">IFERROR(_xlfn.IFS(
U1847="MPR ISSUE","TX ISSUE",
U1847="BSS Hardware Issue","RAN ISSUE",
U1847="Sites strategiques, MLL, Pylone, etc.","ENVTECH",
U1847="AKTIVCO DEFAUT GE &amp; POWER Cabinet","POWER ISSUE",
U1847="AKTIVCO Coupure ENEO &amp; Baisse de tension","POWER ISSUE",
U1847="Coupure ENEO &amp; Baisse de tension","POWER ISSUE",
U1847="Defaut GE &amp; POWER Cabinet","POWER ISSUE",
U1847="Sharing","POWER ISSUE",
U1847="Sites strategiques &amp; DataCenter","POWER ISSUE",
U1847="Exclu","Exclu",
U1847="SAT","TX ISSUE",
U1847="SPARE-ISSUE","SPARE-ISSUE",
U1847="Fiber CAmtel","TX ISSUE",
U1847="Fiber AOF","TX ISSUE",
U1847="Projet OCM (HUAWEI)","TRAVAUX-HUAWEI",
U1847="Projet OCM (NOKIA)","TRAVAUX -NOKIA",
U1847="ACCESS-ISSUE","ACCESS-ISSUE",
U1847="Projet OCM (ZTE, NOKIA, autres projets)","TRAVAUX OCM",
U1847="No root CAuse","No root cause",
U1847="ODU HS","TX ISSUE",
U1847="IP &amp; VLAN","TX ISSUE",
U1847="Warehouse HUAWEI","SPARE-ISSUE",
U1847="SPARE-HS","SPARE-ISSUE",
U1847="Power Telco","RAN ISSUE"
),"")</f>
        <v>No root cause</v>
      </c>
      <c r="U1847" s="36" t="s">
        <v>5895</v>
      </c>
      <c r="V1847" s="49" t="str" cm="1">
        <f t="array" ref="V1847">IFERROR(_xlfn.IFS(
U1847="MPR ISSUE","ACTIVE",
U1847="BSS Hardware Issue","ACTIVE",
U1847="Sites strategiques, MLL, Pylone, etc.","PASSIVE",
U1847="AKTIVCO DEFAUT GE &amp; POWER Cabinet","PASSIVE",
U1847="AKTIVCO Coupure ENEO &amp; Baisse de tension","PASSIVE",
U1847="Coupure ENEO &amp; Baisse de tension","PASSIVE",
U1847="Defaut GE &amp; POWER Cabinet","PASSIVE",
U1847="Sharing","PASSIVE",
U1847="Sites strategiques &amp; DataCenter","PASSIVE",
U1847="Exclu","Exclu",
U1847="SAT","ACTIVE",
U1847="SPARE-ISSUE","SPARE-ISSUE",
U1847="Fiber CAmtel","ACTIVE",
U1847="Fiber AOF","ACTIVE",
U1847="Projet OCM (HUAWEI)","PLANNED WORKS",
U1847="Projet OCM (NOKIA)","PLANNED WORKS",
U1847="ACCESS-ISSUE","ACCESS-ISSUE",
U1847="Projet OCM (ZTE, NOKIA, autres projets)","PLANNED WORKS",
U1847="No root CAuse","No root cause",
U1847="ODU HS","ACTIVE",
U1847="IP &amp; VLAN","ACTIVE",
U1847="Warehouse HUAWEI","SPARE-ISSUE",
U1847="SPARE-HS","SPARE-ISSUE",
U1847="Power Telco","ACTIVE"
),"")</f>
        <v>No root cause</v>
      </c>
      <c r="W1847" s="49"/>
      <c r="X1847" s="49"/>
      <c r="Y1847" s="49"/>
      <c r="Z1847" s="49"/>
      <c r="AA1847" s="49"/>
      <c r="AB1847" s="17" t="s">
        <v>5421</v>
      </c>
      <c r="AC1847" s="7" t="s">
        <v>5421</v>
      </c>
      <c r="AD1847" s="6"/>
      <c r="AE1847" s="7"/>
      <c r="AF1847" s="3" t="s">
        <v>5421</v>
      </c>
      <c r="AG1847" s="17"/>
      <c r="AH1847" s="18" t="s">
        <v>5421</v>
      </c>
      <c r="AI1847" s="18" t="s">
        <v>5421</v>
      </c>
      <c r="AJ1847" s="18" t="s">
        <v>5421</v>
      </c>
      <c r="AK1847" s="18" t="s">
        <v>5421</v>
      </c>
      <c r="AL1847" s="18" t="s">
        <v>5421</v>
      </c>
      <c r="AM1847" s="18" t="s">
        <v>5421</v>
      </c>
      <c r="AN1847" s="18" t="s">
        <v>5421</v>
      </c>
      <c r="AO1847" s="18" t="s">
        <v>5421</v>
      </c>
      <c r="AP1847" s="9" t="s">
        <v>5421</v>
      </c>
      <c r="AQ1847" s="14"/>
      <c r="AR1847" s="14" t="s">
        <v>5421</v>
      </c>
      <c r="AS1847" s="14" t="s">
        <v>5421</v>
      </c>
      <c r="AT1847" s="14" t="s">
        <v>5421</v>
      </c>
      <c r="AV1847" s="9" t="str">
        <f>_xlfn.XLOOKUP(B1847,[3]ALL!$B:$B,[3]ALL!$N:$N,"")</f>
        <v/>
      </c>
    </row>
    <row r="1848" spans="1:48" s="9" customFormat="1" hidden="1" x14ac:dyDescent="0.3">
      <c r="A1848" s="1" t="s">
        <v>2050</v>
      </c>
      <c r="B1848" s="8" t="s">
        <v>2051</v>
      </c>
      <c r="C1848" s="3" t="str">
        <f>_xlfn.XLOOKUP(B1848,'[1]daily break down'!$D:$D,'[1]daily break down'!$E:$E,"")</f>
        <v>ADAMAOUA</v>
      </c>
      <c r="D1848" s="1" t="s">
        <v>11</v>
      </c>
      <c r="E1848" s="1" t="s">
        <v>12</v>
      </c>
      <c r="F1848" s="3" t="s">
        <v>90</v>
      </c>
      <c r="G1848" s="1" t="s">
        <v>2052</v>
      </c>
      <c r="H1848" s="34" t="str">
        <f>_xlfn.XLOOKUP(B1848,[2]CALCULATION!$B:$B,[2]CALCULATION!$H:$H,"")</f>
        <v>NOKIA</v>
      </c>
      <c r="I1848" s="71">
        <v>0</v>
      </c>
      <c r="J1848" s="71">
        <v>0</v>
      </c>
      <c r="K1848" s="71">
        <v>0</v>
      </c>
      <c r="L1848" s="71">
        <v>0</v>
      </c>
      <c r="M1848" s="71">
        <v>0</v>
      </c>
      <c r="N1848" s="71">
        <v>0</v>
      </c>
      <c r="O1848" s="71">
        <v>0</v>
      </c>
      <c r="P1848" s="50" t="s">
        <v>5365</v>
      </c>
      <c r="Q1848" s="50" t="s">
        <v>5911</v>
      </c>
      <c r="R1848" s="50"/>
      <c r="S1848" s="49" t="str" cm="1">
        <f t="array" ref="S1848">IFERROR(_xlfn.IFS(
U1848="MPR ISSUE","PDH",
U1848="BSS Hardware Issue","BSS",
U1848="Sites strategiques, MLL, Pylone, etc.","ENVTECH",
U1848="AKTIVCO DEFAUT GE &amp; POWER Cabinet","AKTIVCO",
U1848="AKTIVCO Coupure ENEO &amp; Baisse de tension","AKTIVCO GRID ONLY",
U1848="Coupure ENEO &amp; Baisse de tension","IHS GRID ONLY",
U1848="Defaut GE &amp; POWER Cabinet","IHS",
U1848="Sharing","Partners",
U1848="Sites strategiques &amp; DataCenter","SST &amp; DC",
U1848="Exclu","Exclu",
U1848="SAT","SAT",
U1848="SPARE-ISSUE","SPARE-ISSUE",
U1848="Fiber CAmtel","TRANS_FO_CAMTEL",
U1848="Fiber AOF","Fiber AOF",
U1848="Projet OCM (HUAWEI)","TRAVAUX-HUAWEI",
U1848="Projet OCM (NOKIA)","TRAVAUX-NOKIA",
U1848="ACCESS-ISSUE","ACCESS-ISSUE",
U1848="Projet OCM (ZTE, NOKIA, autres projets)","TRAVAUX OCM",
U1848="No root CAuse","No root cause",
U1848="ODU HS","PDH",
U1848="IP &amp; VLAN","PDH",
U1848="Warehouse HUAWEI","SPARE-ISSUE",
U1848="SPARE-HS","SPARE-ISSUE",
U1848="Power Telco","BSS"
),"")</f>
        <v>No root cause</v>
      </c>
      <c r="T1848" s="49" t="str" cm="1">
        <f t="array" ref="T1848">IFERROR(_xlfn.IFS(
U1848="MPR ISSUE","TX ISSUE",
U1848="BSS Hardware Issue","RAN ISSUE",
U1848="Sites strategiques, MLL, Pylone, etc.","ENVTECH",
U1848="AKTIVCO DEFAUT GE &amp; POWER Cabinet","POWER ISSUE",
U1848="AKTIVCO Coupure ENEO &amp; Baisse de tension","POWER ISSUE",
U1848="Coupure ENEO &amp; Baisse de tension","POWER ISSUE",
U1848="Defaut GE &amp; POWER Cabinet","POWER ISSUE",
U1848="Sharing","POWER ISSUE",
U1848="Sites strategiques &amp; DataCenter","POWER ISSUE",
U1848="Exclu","Exclu",
U1848="SAT","TX ISSUE",
U1848="SPARE-ISSUE","SPARE-ISSUE",
U1848="Fiber CAmtel","TX ISSUE",
U1848="Fiber AOF","TX ISSUE",
U1848="Projet OCM (HUAWEI)","TRAVAUX-HUAWEI",
U1848="Projet OCM (NOKIA)","TRAVAUX -NOKIA",
U1848="ACCESS-ISSUE","ACCESS-ISSUE",
U1848="Projet OCM (ZTE, NOKIA, autres projets)","TRAVAUX OCM",
U1848="No root CAuse","No root cause",
U1848="ODU HS","TX ISSUE",
U1848="IP &amp; VLAN","TX ISSUE",
U1848="Warehouse HUAWEI","SPARE-ISSUE",
U1848="SPARE-HS","SPARE-ISSUE",
U1848="Power Telco","RAN ISSUE"
),"")</f>
        <v>No root cause</v>
      </c>
      <c r="U1848" s="36" t="s">
        <v>5895</v>
      </c>
      <c r="V1848" s="49" t="str" cm="1">
        <f t="array" ref="V1848">IFERROR(_xlfn.IFS(
U1848="MPR ISSUE","ACTIVE",
U1848="BSS Hardware Issue","ACTIVE",
U1848="Sites strategiques, MLL, Pylone, etc.","PASSIVE",
U1848="AKTIVCO DEFAUT GE &amp; POWER Cabinet","PASSIVE",
U1848="AKTIVCO Coupure ENEO &amp; Baisse de tension","PASSIVE",
U1848="Coupure ENEO &amp; Baisse de tension","PASSIVE",
U1848="Defaut GE &amp; POWER Cabinet","PASSIVE",
U1848="Sharing","PASSIVE",
U1848="Sites strategiques &amp; DataCenter","PASSIVE",
U1848="Exclu","Exclu",
U1848="SAT","ACTIVE",
U1848="SPARE-ISSUE","SPARE-ISSUE",
U1848="Fiber CAmtel","ACTIVE",
U1848="Fiber AOF","ACTIVE",
U1848="Projet OCM (HUAWEI)","PLANNED WORKS",
U1848="Projet OCM (NOKIA)","PLANNED WORKS",
U1848="ACCESS-ISSUE","ACCESS-ISSUE",
U1848="Projet OCM (ZTE, NOKIA, autres projets)","PLANNED WORKS",
U1848="No root CAuse","No root cause",
U1848="ODU HS","ACTIVE",
U1848="IP &amp; VLAN","ACTIVE",
U1848="Warehouse HUAWEI","SPARE-ISSUE",
U1848="SPARE-HS","SPARE-ISSUE",
U1848="Power Telco","ACTIVE"
),"")</f>
        <v>No root cause</v>
      </c>
      <c r="W1848" s="49"/>
      <c r="X1848" s="49"/>
      <c r="Y1848" s="49"/>
      <c r="Z1848" s="49"/>
      <c r="AA1848" s="49"/>
      <c r="AB1848" s="17" t="s">
        <v>5421</v>
      </c>
      <c r="AC1848" s="7" t="s">
        <v>5421</v>
      </c>
      <c r="AD1848" s="6"/>
      <c r="AE1848" s="7"/>
      <c r="AF1848" s="3" t="s">
        <v>5421</v>
      </c>
      <c r="AG1848" s="17"/>
      <c r="AH1848" s="18" t="s">
        <v>5421</v>
      </c>
      <c r="AI1848" s="18" t="s">
        <v>5421</v>
      </c>
      <c r="AJ1848" s="18" t="s">
        <v>5421</v>
      </c>
      <c r="AK1848" s="18" t="s">
        <v>5421</v>
      </c>
      <c r="AL1848" s="18" t="s">
        <v>5421</v>
      </c>
      <c r="AM1848" s="18" t="s">
        <v>5421</v>
      </c>
      <c r="AN1848" s="18" t="s">
        <v>5421</v>
      </c>
      <c r="AO1848" s="18" t="s">
        <v>5421</v>
      </c>
      <c r="AP1848" s="9" t="s">
        <v>5421</v>
      </c>
      <c r="AQ1848" s="14"/>
      <c r="AR1848" s="14" t="s">
        <v>5421</v>
      </c>
      <c r="AS1848" s="14" t="s">
        <v>5421</v>
      </c>
      <c r="AT1848" s="14" t="s">
        <v>5421</v>
      </c>
      <c r="AV1848" s="9" t="str">
        <f>_xlfn.XLOOKUP(B1848,[3]ALL!$B:$B,[3]ALL!$N:$N,"")</f>
        <v/>
      </c>
    </row>
    <row r="1849" spans="1:48" s="9" customFormat="1" hidden="1" x14ac:dyDescent="0.3">
      <c r="A1849" s="1" t="s">
        <v>2151</v>
      </c>
      <c r="B1849" s="8" t="s">
        <v>2152</v>
      </c>
      <c r="C1849" s="3" t="str">
        <f>_xlfn.XLOOKUP(B1849,'[1]daily break down'!$D:$D,'[1]daily break down'!$E:$E,"")</f>
        <v>CENTRE</v>
      </c>
      <c r="D1849" s="1" t="s">
        <v>11</v>
      </c>
      <c r="E1849" s="1" t="s">
        <v>12</v>
      </c>
      <c r="F1849" s="3" t="s">
        <v>226</v>
      </c>
      <c r="G1849" s="1" t="s">
        <v>489</v>
      </c>
      <c r="H1849" s="35" t="str">
        <f>_xlfn.XLOOKUP(B1849,[2]CALCULATION!$B:$B,[2]CALCULATION!$H:$H,"")</f>
        <v>ZTE</v>
      </c>
      <c r="I1849" s="71">
        <v>0</v>
      </c>
      <c r="J1849" s="71">
        <v>0</v>
      </c>
      <c r="K1849" s="71">
        <v>0</v>
      </c>
      <c r="L1849" s="71">
        <v>0</v>
      </c>
      <c r="M1849" s="71">
        <v>7.2767119534984338E-3</v>
      </c>
      <c r="N1849" s="71">
        <v>0</v>
      </c>
      <c r="O1849" s="71">
        <v>0</v>
      </c>
      <c r="P1849" s="50" t="s">
        <v>5365</v>
      </c>
      <c r="Q1849" s="50" t="s">
        <v>5911</v>
      </c>
      <c r="R1849" s="50"/>
      <c r="S1849" s="49" t="str" cm="1">
        <f t="array" ref="S1849">IFERROR(_xlfn.IFS(
U1849="MPR ISSUE","PDH",
U1849="BSS Hardware Issue","BSS",
U1849="Sites strategiques, MLL, Pylone, etc.","ENVTECH",
U1849="AKTIVCO DEFAUT GE &amp; POWER Cabinet","AKTIVCO",
U1849="AKTIVCO Coupure ENEO &amp; Baisse de tension","AKTIVCO GRID ONLY",
U1849="Coupure ENEO &amp; Baisse de tension","IHS GRID ONLY",
U1849="Defaut GE &amp; POWER Cabinet","IHS",
U1849="Sharing","Partners",
U1849="Sites strategiques &amp; DataCenter","SST &amp; DC",
U1849="Exclu","Exclu",
U1849="SAT","SAT",
U1849="SPARE-ISSUE","SPARE-ISSUE",
U1849="Fiber CAmtel","TRANS_FO_CAMTEL",
U1849="Fiber AOF","Fiber AOF",
U1849="Projet OCM (HUAWEI)","TRAVAUX-HUAWEI",
U1849="Projet OCM (NOKIA)","TRAVAUX-NOKIA",
U1849="ACCESS-ISSUE","ACCESS-ISSUE",
U1849="Projet OCM (ZTE, NOKIA, autres projets)","TRAVAUX OCM",
U1849="No root CAuse","No root cause",
U1849="ODU HS","PDH",
U1849="IP &amp; VLAN","PDH",
U1849="Warehouse HUAWEI","SPARE-ISSUE",
U1849="SPARE-HS","SPARE-ISSUE",
U1849="Power Telco","BSS"
),"")</f>
        <v>No root cause</v>
      </c>
      <c r="T1849" s="49" t="str" cm="1">
        <f t="array" ref="T1849">IFERROR(_xlfn.IFS(
U1849="MPR ISSUE","TX ISSUE",
U1849="BSS Hardware Issue","RAN ISSUE",
U1849="Sites strategiques, MLL, Pylone, etc.","ENVTECH",
U1849="AKTIVCO DEFAUT GE &amp; POWER Cabinet","POWER ISSUE",
U1849="AKTIVCO Coupure ENEO &amp; Baisse de tension","POWER ISSUE",
U1849="Coupure ENEO &amp; Baisse de tension","POWER ISSUE",
U1849="Defaut GE &amp; POWER Cabinet","POWER ISSUE",
U1849="Sharing","POWER ISSUE",
U1849="Sites strategiques &amp; DataCenter","POWER ISSUE",
U1849="Exclu","Exclu",
U1849="SAT","TX ISSUE",
U1849="SPARE-ISSUE","SPARE-ISSUE",
U1849="Fiber CAmtel","TX ISSUE",
U1849="Fiber AOF","TX ISSUE",
U1849="Projet OCM (HUAWEI)","TRAVAUX-HUAWEI",
U1849="Projet OCM (NOKIA)","TRAVAUX -NOKIA",
U1849="ACCESS-ISSUE","ACCESS-ISSUE",
U1849="Projet OCM (ZTE, NOKIA, autres projets)","TRAVAUX OCM",
U1849="No root CAuse","No root cause",
U1849="ODU HS","TX ISSUE",
U1849="IP &amp; VLAN","TX ISSUE",
U1849="Warehouse HUAWEI","SPARE-ISSUE",
U1849="SPARE-HS","SPARE-ISSUE",
U1849="Power Telco","RAN ISSUE"
),"")</f>
        <v>No root cause</v>
      </c>
      <c r="U1849" s="36" t="s">
        <v>5895</v>
      </c>
      <c r="V1849" s="49" t="str" cm="1">
        <f t="array" ref="V1849">IFERROR(_xlfn.IFS(
U1849="MPR ISSUE","ACTIVE",
U1849="BSS Hardware Issue","ACTIVE",
U1849="Sites strategiques, MLL, Pylone, etc.","PASSIVE",
U1849="AKTIVCO DEFAUT GE &amp; POWER Cabinet","PASSIVE",
U1849="AKTIVCO Coupure ENEO &amp; Baisse de tension","PASSIVE",
U1849="Coupure ENEO &amp; Baisse de tension","PASSIVE",
U1849="Defaut GE &amp; POWER Cabinet","PASSIVE",
U1849="Sharing","PASSIVE",
U1849="Sites strategiques &amp; DataCenter","PASSIVE",
U1849="Exclu","Exclu",
U1849="SAT","ACTIVE",
U1849="SPARE-ISSUE","SPARE-ISSUE",
U1849="Fiber CAmtel","ACTIVE",
U1849="Fiber AOF","ACTIVE",
U1849="Projet OCM (HUAWEI)","PLANNED WORKS",
U1849="Projet OCM (NOKIA)","PLANNED WORKS",
U1849="ACCESS-ISSUE","ACCESS-ISSUE",
U1849="Projet OCM (ZTE, NOKIA, autres projets)","PLANNED WORKS",
U1849="No root CAuse","No root cause",
U1849="ODU HS","ACTIVE",
U1849="IP &amp; VLAN","ACTIVE",
U1849="Warehouse HUAWEI","SPARE-ISSUE",
U1849="SPARE-HS","SPARE-ISSUE",
U1849="Power Telco","ACTIVE"
),"")</f>
        <v>No root cause</v>
      </c>
      <c r="W1849" s="49"/>
      <c r="X1849" s="49"/>
      <c r="Y1849" s="49"/>
      <c r="Z1849" s="49"/>
      <c r="AA1849" s="49"/>
      <c r="AB1849" s="17" t="s">
        <v>5421</v>
      </c>
      <c r="AC1849" s="7" t="s">
        <v>5421</v>
      </c>
      <c r="AD1849" s="6"/>
      <c r="AE1849" s="7"/>
      <c r="AF1849" s="3" t="s">
        <v>5421</v>
      </c>
      <c r="AG1849" s="17"/>
      <c r="AH1849" s="18" t="s">
        <v>5421</v>
      </c>
      <c r="AI1849" s="18" t="s">
        <v>5421</v>
      </c>
      <c r="AJ1849" s="18" t="s">
        <v>5421</v>
      </c>
      <c r="AK1849" s="18" t="s">
        <v>5421</v>
      </c>
      <c r="AL1849" s="18" t="s">
        <v>5421</v>
      </c>
      <c r="AM1849" s="18" t="s">
        <v>5421</v>
      </c>
      <c r="AN1849" s="18" t="s">
        <v>5421</v>
      </c>
      <c r="AO1849" s="18" t="s">
        <v>5421</v>
      </c>
      <c r="AP1849" s="9" t="s">
        <v>5421</v>
      </c>
      <c r="AQ1849" s="14"/>
      <c r="AR1849" s="14" t="s">
        <v>5421</v>
      </c>
      <c r="AS1849" s="14" t="s">
        <v>5421</v>
      </c>
      <c r="AT1849" s="14" t="s">
        <v>5421</v>
      </c>
      <c r="AV1849" s="9" t="str">
        <f>_xlfn.XLOOKUP(B1849,[3]ALL!$B:$B,[3]ALL!$N:$N,"")</f>
        <v/>
      </c>
    </row>
    <row r="1850" spans="1:48" s="9" customFormat="1" hidden="1" x14ac:dyDescent="0.3">
      <c r="A1850" s="1" t="s">
        <v>2155</v>
      </c>
      <c r="B1850" s="8" t="s">
        <v>2156</v>
      </c>
      <c r="C1850" s="3" t="str">
        <f>_xlfn.XLOOKUP(B1850,'[1]daily break down'!$D:$D,'[1]daily break down'!$E:$E,"")</f>
        <v>CENTRE</v>
      </c>
      <c r="D1850" s="1" t="s">
        <v>11</v>
      </c>
      <c r="E1850" s="1" t="s">
        <v>12</v>
      </c>
      <c r="F1850" s="3" t="s">
        <v>226</v>
      </c>
      <c r="G1850" s="1" t="s">
        <v>489</v>
      </c>
      <c r="H1850" s="35" t="str">
        <f>_xlfn.XLOOKUP(B1850,[2]CALCULATION!$B:$B,[2]CALCULATION!$H:$H,"")</f>
        <v>ZTE</v>
      </c>
      <c r="I1850" s="71">
        <v>0</v>
      </c>
      <c r="J1850" s="71">
        <v>0</v>
      </c>
      <c r="K1850" s="71">
        <v>0</v>
      </c>
      <c r="L1850" s="71">
        <v>0</v>
      </c>
      <c r="M1850" s="71">
        <v>7.9722800078769734E-3</v>
      </c>
      <c r="N1850" s="71">
        <v>0</v>
      </c>
      <c r="O1850" s="71">
        <v>0</v>
      </c>
      <c r="P1850" s="50" t="s">
        <v>5365</v>
      </c>
      <c r="Q1850" s="50" t="s">
        <v>5911</v>
      </c>
      <c r="R1850" s="50"/>
      <c r="S1850" s="49" t="str" cm="1">
        <f t="array" ref="S1850">IFERROR(_xlfn.IFS(
U1850="MPR ISSUE","PDH",
U1850="BSS Hardware Issue","BSS",
U1850="Sites strategiques, MLL, Pylone, etc.","ENVTECH",
U1850="AKTIVCO DEFAUT GE &amp; POWER Cabinet","AKTIVCO",
U1850="AKTIVCO Coupure ENEO &amp; Baisse de tension","AKTIVCO GRID ONLY",
U1850="Coupure ENEO &amp; Baisse de tension","IHS GRID ONLY",
U1850="Defaut GE &amp; POWER Cabinet","IHS",
U1850="Sharing","Partners",
U1850="Sites strategiques &amp; DataCenter","SST &amp; DC",
U1850="Exclu","Exclu",
U1850="SAT","SAT",
U1850="SPARE-ISSUE","SPARE-ISSUE",
U1850="Fiber CAmtel","TRANS_FO_CAMTEL",
U1850="Fiber AOF","Fiber AOF",
U1850="Projet OCM (HUAWEI)","TRAVAUX-HUAWEI",
U1850="Projet OCM (NOKIA)","TRAVAUX-NOKIA",
U1850="ACCESS-ISSUE","ACCESS-ISSUE",
U1850="Projet OCM (ZTE, NOKIA, autres projets)","TRAVAUX OCM",
U1850="No root CAuse","No root cause",
U1850="ODU HS","PDH",
U1850="IP &amp; VLAN","PDH",
U1850="Warehouse HUAWEI","SPARE-ISSUE",
U1850="SPARE-HS","SPARE-ISSUE",
U1850="Power Telco","BSS"
),"")</f>
        <v>No root cause</v>
      </c>
      <c r="T1850" s="49" t="str" cm="1">
        <f t="array" ref="T1850">IFERROR(_xlfn.IFS(
U1850="MPR ISSUE","TX ISSUE",
U1850="BSS Hardware Issue","RAN ISSUE",
U1850="Sites strategiques, MLL, Pylone, etc.","ENVTECH",
U1850="AKTIVCO DEFAUT GE &amp; POWER Cabinet","POWER ISSUE",
U1850="AKTIVCO Coupure ENEO &amp; Baisse de tension","POWER ISSUE",
U1850="Coupure ENEO &amp; Baisse de tension","POWER ISSUE",
U1850="Defaut GE &amp; POWER Cabinet","POWER ISSUE",
U1850="Sharing","POWER ISSUE",
U1850="Sites strategiques &amp; DataCenter","POWER ISSUE",
U1850="Exclu","Exclu",
U1850="SAT","TX ISSUE",
U1850="SPARE-ISSUE","SPARE-ISSUE",
U1850="Fiber CAmtel","TX ISSUE",
U1850="Fiber AOF","TX ISSUE",
U1850="Projet OCM (HUAWEI)","TRAVAUX-HUAWEI",
U1850="Projet OCM (NOKIA)","TRAVAUX -NOKIA",
U1850="ACCESS-ISSUE","ACCESS-ISSUE",
U1850="Projet OCM (ZTE, NOKIA, autres projets)","TRAVAUX OCM",
U1850="No root CAuse","No root cause",
U1850="ODU HS","TX ISSUE",
U1850="IP &amp; VLAN","TX ISSUE",
U1850="Warehouse HUAWEI","SPARE-ISSUE",
U1850="SPARE-HS","SPARE-ISSUE",
U1850="Power Telco","RAN ISSUE"
),"")</f>
        <v>No root cause</v>
      </c>
      <c r="U1850" s="36" t="s">
        <v>5895</v>
      </c>
      <c r="V1850" s="49" t="str" cm="1">
        <f t="array" ref="V1850">IFERROR(_xlfn.IFS(
U1850="MPR ISSUE","ACTIVE",
U1850="BSS Hardware Issue","ACTIVE",
U1850="Sites strategiques, MLL, Pylone, etc.","PASSIVE",
U1850="AKTIVCO DEFAUT GE &amp; POWER Cabinet","PASSIVE",
U1850="AKTIVCO Coupure ENEO &amp; Baisse de tension","PASSIVE",
U1850="Coupure ENEO &amp; Baisse de tension","PASSIVE",
U1850="Defaut GE &amp; POWER Cabinet","PASSIVE",
U1850="Sharing","PASSIVE",
U1850="Sites strategiques &amp; DataCenter","PASSIVE",
U1850="Exclu","Exclu",
U1850="SAT","ACTIVE",
U1850="SPARE-ISSUE","SPARE-ISSUE",
U1850="Fiber CAmtel","ACTIVE",
U1850="Fiber AOF","ACTIVE",
U1850="Projet OCM (HUAWEI)","PLANNED WORKS",
U1850="Projet OCM (NOKIA)","PLANNED WORKS",
U1850="ACCESS-ISSUE","ACCESS-ISSUE",
U1850="Projet OCM (ZTE, NOKIA, autres projets)","PLANNED WORKS",
U1850="No root CAuse","No root cause",
U1850="ODU HS","ACTIVE",
U1850="IP &amp; VLAN","ACTIVE",
U1850="Warehouse HUAWEI","SPARE-ISSUE",
U1850="SPARE-HS","SPARE-ISSUE",
U1850="Power Telco","ACTIVE"
),"")</f>
        <v>No root cause</v>
      </c>
      <c r="W1850" s="49"/>
      <c r="X1850" s="49"/>
      <c r="Y1850" s="49"/>
      <c r="Z1850" s="49"/>
      <c r="AA1850" s="49"/>
      <c r="AB1850" s="17" t="s">
        <v>5421</v>
      </c>
      <c r="AC1850" s="7" t="s">
        <v>5421</v>
      </c>
      <c r="AD1850" s="6"/>
      <c r="AE1850" s="7"/>
      <c r="AF1850" s="3" t="s">
        <v>5421</v>
      </c>
      <c r="AG1850" s="17"/>
      <c r="AH1850" s="18" t="s">
        <v>5421</v>
      </c>
      <c r="AI1850" s="18" t="s">
        <v>5421</v>
      </c>
      <c r="AJ1850" s="18" t="s">
        <v>5421</v>
      </c>
      <c r="AK1850" s="18" t="s">
        <v>5421</v>
      </c>
      <c r="AL1850" s="18" t="s">
        <v>5421</v>
      </c>
      <c r="AM1850" s="18" t="s">
        <v>5421</v>
      </c>
      <c r="AN1850" s="18" t="s">
        <v>5421</v>
      </c>
      <c r="AO1850" s="18" t="s">
        <v>5421</v>
      </c>
      <c r="AP1850" s="9" t="s">
        <v>5421</v>
      </c>
      <c r="AQ1850" s="14"/>
      <c r="AR1850" s="14" t="s">
        <v>5421</v>
      </c>
      <c r="AS1850" s="14" t="s">
        <v>5421</v>
      </c>
      <c r="AT1850" s="14" t="s">
        <v>5421</v>
      </c>
      <c r="AV1850" s="9" t="str">
        <f>_xlfn.XLOOKUP(B1850,[3]ALL!$B:$B,[3]ALL!$N:$N,"")</f>
        <v/>
      </c>
    </row>
    <row r="1851" spans="1:48" s="9" customFormat="1" hidden="1" x14ac:dyDescent="0.3">
      <c r="A1851" s="1" t="s">
        <v>2181</v>
      </c>
      <c r="B1851" s="8" t="s">
        <v>2182</v>
      </c>
      <c r="C1851" s="3" t="str">
        <f>_xlfn.XLOOKUP(B1851,'[1]daily break down'!$D:$D,'[1]daily break down'!$E:$E,"")</f>
        <v>CENTRE</v>
      </c>
      <c r="D1851" s="1"/>
      <c r="E1851" s="1"/>
      <c r="F1851" s="3" t="s">
        <v>226</v>
      </c>
      <c r="G1851" s="1" t="s">
        <v>489</v>
      </c>
      <c r="H1851" s="35" t="str">
        <f>_xlfn.XLOOKUP(B1851,[2]CALCULATION!$B:$B,[2]CALCULATION!$H:$H,"")</f>
        <v>ZTE</v>
      </c>
      <c r="I1851" s="71">
        <v>0</v>
      </c>
      <c r="J1851" s="71">
        <v>0</v>
      </c>
      <c r="K1851" s="71">
        <v>0</v>
      </c>
      <c r="L1851" s="71">
        <v>0</v>
      </c>
      <c r="M1851" s="71">
        <v>3.3708298019880772E-3</v>
      </c>
      <c r="N1851" s="71">
        <v>0</v>
      </c>
      <c r="O1851" s="71">
        <v>0</v>
      </c>
      <c r="P1851" s="50" t="s">
        <v>5365</v>
      </c>
      <c r="Q1851" s="50" t="s">
        <v>5911</v>
      </c>
      <c r="R1851" s="50"/>
      <c r="S1851" s="49" t="str" cm="1">
        <f t="array" ref="S1851">IFERROR(_xlfn.IFS(
U1851="MPR ISSUE","PDH",
U1851="BSS Hardware Issue","BSS",
U1851="Sites strategiques, MLL, Pylone, etc.","ENVTECH",
U1851="AKTIVCO DEFAUT GE &amp; POWER Cabinet","AKTIVCO",
U1851="AKTIVCO Coupure ENEO &amp; Baisse de tension","AKTIVCO GRID ONLY",
U1851="Coupure ENEO &amp; Baisse de tension","IHS GRID ONLY",
U1851="Defaut GE &amp; POWER Cabinet","IHS",
U1851="Sharing","Partners",
U1851="Sites strategiques &amp; DataCenter","SST &amp; DC",
U1851="Exclu","Exclu",
U1851="SAT","SAT",
U1851="SPARE-ISSUE","SPARE-ISSUE",
U1851="Fiber CAmtel","TRANS_FO_CAMTEL",
U1851="Fiber AOF","Fiber AOF",
U1851="Projet OCM (HUAWEI)","TRAVAUX-HUAWEI",
U1851="Projet OCM (NOKIA)","TRAVAUX-NOKIA",
U1851="ACCESS-ISSUE","ACCESS-ISSUE",
U1851="Projet OCM (ZTE, NOKIA, autres projets)","TRAVAUX OCM",
U1851="No root CAuse","No root cause",
U1851="ODU HS","PDH",
U1851="IP &amp; VLAN","PDH",
U1851="Warehouse HUAWEI","SPARE-ISSUE",
U1851="SPARE-HS","SPARE-ISSUE",
U1851="Power Telco","BSS"
),"")</f>
        <v>No root cause</v>
      </c>
      <c r="T1851" s="49" t="str" cm="1">
        <f t="array" ref="T1851">IFERROR(_xlfn.IFS(
U1851="MPR ISSUE","TX ISSUE",
U1851="BSS Hardware Issue","RAN ISSUE",
U1851="Sites strategiques, MLL, Pylone, etc.","ENVTECH",
U1851="AKTIVCO DEFAUT GE &amp; POWER Cabinet","POWER ISSUE",
U1851="AKTIVCO Coupure ENEO &amp; Baisse de tension","POWER ISSUE",
U1851="Coupure ENEO &amp; Baisse de tension","POWER ISSUE",
U1851="Defaut GE &amp; POWER Cabinet","POWER ISSUE",
U1851="Sharing","POWER ISSUE",
U1851="Sites strategiques &amp; DataCenter","POWER ISSUE",
U1851="Exclu","Exclu",
U1851="SAT","TX ISSUE",
U1851="SPARE-ISSUE","SPARE-ISSUE",
U1851="Fiber CAmtel","TX ISSUE",
U1851="Fiber AOF","TX ISSUE",
U1851="Projet OCM (HUAWEI)","TRAVAUX-HUAWEI",
U1851="Projet OCM (NOKIA)","TRAVAUX -NOKIA",
U1851="ACCESS-ISSUE","ACCESS-ISSUE",
U1851="Projet OCM (ZTE, NOKIA, autres projets)","TRAVAUX OCM",
U1851="No root CAuse","No root cause",
U1851="ODU HS","TX ISSUE",
U1851="IP &amp; VLAN","TX ISSUE",
U1851="Warehouse HUAWEI","SPARE-ISSUE",
U1851="SPARE-HS","SPARE-ISSUE",
U1851="Power Telco","RAN ISSUE"
),"")</f>
        <v>No root cause</v>
      </c>
      <c r="U1851" s="36" t="s">
        <v>5895</v>
      </c>
      <c r="V1851" s="49" t="str" cm="1">
        <f t="array" ref="V1851">IFERROR(_xlfn.IFS(
U1851="MPR ISSUE","ACTIVE",
U1851="BSS Hardware Issue","ACTIVE",
U1851="Sites strategiques, MLL, Pylone, etc.","PASSIVE",
U1851="AKTIVCO DEFAUT GE &amp; POWER Cabinet","PASSIVE",
U1851="AKTIVCO Coupure ENEO &amp; Baisse de tension","PASSIVE",
U1851="Coupure ENEO &amp; Baisse de tension","PASSIVE",
U1851="Defaut GE &amp; POWER Cabinet","PASSIVE",
U1851="Sharing","PASSIVE",
U1851="Sites strategiques &amp; DataCenter","PASSIVE",
U1851="Exclu","Exclu",
U1851="SAT","ACTIVE",
U1851="SPARE-ISSUE","SPARE-ISSUE",
U1851="Fiber CAmtel","ACTIVE",
U1851="Fiber AOF","ACTIVE",
U1851="Projet OCM (HUAWEI)","PLANNED WORKS",
U1851="Projet OCM (NOKIA)","PLANNED WORKS",
U1851="ACCESS-ISSUE","ACCESS-ISSUE",
U1851="Projet OCM (ZTE, NOKIA, autres projets)","PLANNED WORKS",
U1851="No root CAuse","No root cause",
U1851="ODU HS","ACTIVE",
U1851="IP &amp; VLAN","ACTIVE",
U1851="Warehouse HUAWEI","SPARE-ISSUE",
U1851="SPARE-HS","SPARE-ISSUE",
U1851="Power Telco","ACTIVE"
),"")</f>
        <v>No root cause</v>
      </c>
      <c r="W1851" s="49"/>
      <c r="X1851" s="49"/>
      <c r="Y1851" s="49"/>
      <c r="Z1851" s="49"/>
      <c r="AA1851" s="49"/>
      <c r="AB1851" s="17" t="s">
        <v>5421</v>
      </c>
      <c r="AC1851" s="7" t="s">
        <v>5421</v>
      </c>
      <c r="AD1851" s="6"/>
      <c r="AE1851" s="7"/>
      <c r="AF1851" s="3" t="s">
        <v>5421</v>
      </c>
      <c r="AG1851" s="17"/>
      <c r="AH1851" s="18" t="s">
        <v>5421</v>
      </c>
      <c r="AI1851" s="18" t="s">
        <v>5421</v>
      </c>
      <c r="AJ1851" s="18" t="s">
        <v>5421</v>
      </c>
      <c r="AK1851" s="18" t="s">
        <v>5421</v>
      </c>
      <c r="AL1851" s="18" t="s">
        <v>5421</v>
      </c>
      <c r="AM1851" s="18" t="s">
        <v>5421</v>
      </c>
      <c r="AN1851" s="18" t="s">
        <v>5421</v>
      </c>
      <c r="AO1851" s="18" t="s">
        <v>5421</v>
      </c>
      <c r="AP1851" s="9" t="s">
        <v>5421</v>
      </c>
      <c r="AQ1851" s="14"/>
      <c r="AR1851" s="14" t="s">
        <v>5421</v>
      </c>
      <c r="AS1851" s="14" t="s">
        <v>5421</v>
      </c>
      <c r="AT1851" s="14" t="s">
        <v>5421</v>
      </c>
      <c r="AV1851" s="9" t="str">
        <f>_xlfn.XLOOKUP(B1851,[3]ALL!$B:$B,[3]ALL!$N:$N,"")</f>
        <v/>
      </c>
    </row>
    <row r="1852" spans="1:48" s="9" customFormat="1" hidden="1" x14ac:dyDescent="0.3">
      <c r="A1852" s="1" t="s">
        <v>2219</v>
      </c>
      <c r="B1852" s="8" t="s">
        <v>2220</v>
      </c>
      <c r="C1852" s="3" t="str">
        <f>_xlfn.XLOOKUP(B1852,'[1]daily break down'!$D:$D,'[1]daily break down'!$E:$E,"")</f>
        <v>Yaounde</v>
      </c>
      <c r="D1852" s="1" t="s">
        <v>21</v>
      </c>
      <c r="E1852" s="1" t="s">
        <v>36</v>
      </c>
      <c r="F1852" s="3" t="s">
        <v>37</v>
      </c>
      <c r="G1852" s="1" t="s">
        <v>38</v>
      </c>
      <c r="H1852" s="35" t="str">
        <f>_xlfn.XLOOKUP(B1852,[2]CALCULATION!$B:$B,[2]CALCULATION!$H:$H,"")</f>
        <v>ZTE</v>
      </c>
      <c r="I1852" s="71">
        <v>0</v>
      </c>
      <c r="J1852" s="71">
        <v>0</v>
      </c>
      <c r="K1852" s="71">
        <v>0</v>
      </c>
      <c r="L1852" s="71">
        <v>0</v>
      </c>
      <c r="M1852" s="71">
        <v>0</v>
      </c>
      <c r="N1852" s="71">
        <v>0</v>
      </c>
      <c r="O1852" s="71">
        <v>0</v>
      </c>
      <c r="P1852" s="50" t="s">
        <v>5365</v>
      </c>
      <c r="Q1852" s="50" t="s">
        <v>5911</v>
      </c>
      <c r="R1852" s="50"/>
      <c r="S1852" s="49" t="str" cm="1">
        <f t="array" ref="S1852">IFERROR(_xlfn.IFS(
U1852="MPR ISSUE","PDH",
U1852="BSS Hardware Issue","BSS",
U1852="Sites strategiques, MLL, Pylone, etc.","ENVTECH",
U1852="AKTIVCO DEFAUT GE &amp; POWER Cabinet","AKTIVCO",
U1852="AKTIVCO Coupure ENEO &amp; Baisse de tension","AKTIVCO GRID ONLY",
U1852="Coupure ENEO &amp; Baisse de tension","IHS GRID ONLY",
U1852="Defaut GE &amp; POWER Cabinet","IHS",
U1852="Sharing","Partners",
U1852="Sites strategiques &amp; DataCenter","SST &amp; DC",
U1852="Exclu","Exclu",
U1852="SAT","SAT",
U1852="SPARE-ISSUE","SPARE-ISSUE",
U1852="Fiber CAmtel","TRANS_FO_CAMTEL",
U1852="Fiber AOF","Fiber AOF",
U1852="Projet OCM (HUAWEI)","TRAVAUX-HUAWEI",
U1852="Projet OCM (NOKIA)","TRAVAUX-NOKIA",
U1852="ACCESS-ISSUE","ACCESS-ISSUE",
U1852="Projet OCM (ZTE, NOKIA, autres projets)","TRAVAUX OCM",
U1852="No root CAuse","No root cause",
U1852="ODU HS","PDH",
U1852="IP &amp; VLAN","PDH",
U1852="Warehouse HUAWEI","SPARE-ISSUE",
U1852="SPARE-HS","SPARE-ISSUE",
U1852="Power Telco","BSS"
),"")</f>
        <v>No root cause</v>
      </c>
      <c r="T1852" s="49" t="str" cm="1">
        <f t="array" ref="T1852">IFERROR(_xlfn.IFS(
U1852="MPR ISSUE","TX ISSUE",
U1852="BSS Hardware Issue","RAN ISSUE",
U1852="Sites strategiques, MLL, Pylone, etc.","ENVTECH",
U1852="AKTIVCO DEFAUT GE &amp; POWER Cabinet","POWER ISSUE",
U1852="AKTIVCO Coupure ENEO &amp; Baisse de tension","POWER ISSUE",
U1852="Coupure ENEO &amp; Baisse de tension","POWER ISSUE",
U1852="Defaut GE &amp; POWER Cabinet","POWER ISSUE",
U1852="Sharing","POWER ISSUE",
U1852="Sites strategiques &amp; DataCenter","POWER ISSUE",
U1852="Exclu","Exclu",
U1852="SAT","TX ISSUE",
U1852="SPARE-ISSUE","SPARE-ISSUE",
U1852="Fiber CAmtel","TX ISSUE",
U1852="Fiber AOF","TX ISSUE",
U1852="Projet OCM (HUAWEI)","TRAVAUX-HUAWEI",
U1852="Projet OCM (NOKIA)","TRAVAUX -NOKIA",
U1852="ACCESS-ISSUE","ACCESS-ISSUE",
U1852="Projet OCM (ZTE, NOKIA, autres projets)","TRAVAUX OCM",
U1852="No root CAuse","No root cause",
U1852="ODU HS","TX ISSUE",
U1852="IP &amp; VLAN","TX ISSUE",
U1852="Warehouse HUAWEI","SPARE-ISSUE",
U1852="SPARE-HS","SPARE-ISSUE",
U1852="Power Telco","RAN ISSUE"
),"")</f>
        <v>No root cause</v>
      </c>
      <c r="U1852" s="36" t="s">
        <v>5895</v>
      </c>
      <c r="V1852" s="49" t="str" cm="1">
        <f t="array" ref="V1852">IFERROR(_xlfn.IFS(
U1852="MPR ISSUE","ACTIVE",
U1852="BSS Hardware Issue","ACTIVE",
U1852="Sites strategiques, MLL, Pylone, etc.","PASSIVE",
U1852="AKTIVCO DEFAUT GE &amp; POWER Cabinet","PASSIVE",
U1852="AKTIVCO Coupure ENEO &amp; Baisse de tension","PASSIVE",
U1852="Coupure ENEO &amp; Baisse de tension","PASSIVE",
U1852="Defaut GE &amp; POWER Cabinet","PASSIVE",
U1852="Sharing","PASSIVE",
U1852="Sites strategiques &amp; DataCenter","PASSIVE",
U1852="Exclu","Exclu",
U1852="SAT","ACTIVE",
U1852="SPARE-ISSUE","SPARE-ISSUE",
U1852="Fiber CAmtel","ACTIVE",
U1852="Fiber AOF","ACTIVE",
U1852="Projet OCM (HUAWEI)","PLANNED WORKS",
U1852="Projet OCM (NOKIA)","PLANNED WORKS",
U1852="ACCESS-ISSUE","ACCESS-ISSUE",
U1852="Projet OCM (ZTE, NOKIA, autres projets)","PLANNED WORKS",
U1852="No root CAuse","No root cause",
U1852="ODU HS","ACTIVE",
U1852="IP &amp; VLAN","ACTIVE",
U1852="Warehouse HUAWEI","SPARE-ISSUE",
U1852="SPARE-HS","SPARE-ISSUE",
U1852="Power Telco","ACTIVE"
),"")</f>
        <v>No root cause</v>
      </c>
      <c r="W1852" s="49"/>
      <c r="X1852" s="49"/>
      <c r="Y1852" s="49"/>
      <c r="Z1852" s="49"/>
      <c r="AA1852" s="49"/>
      <c r="AB1852" s="17" t="s">
        <v>5421</v>
      </c>
      <c r="AC1852" s="7" t="s">
        <v>5421</v>
      </c>
      <c r="AD1852" s="6"/>
      <c r="AE1852" s="7"/>
      <c r="AF1852" s="3" t="s">
        <v>5421</v>
      </c>
      <c r="AG1852" s="17"/>
      <c r="AH1852" s="18" t="s">
        <v>5421</v>
      </c>
      <c r="AI1852" s="18" t="s">
        <v>5421</v>
      </c>
      <c r="AJ1852" s="18" t="s">
        <v>5421</v>
      </c>
      <c r="AK1852" s="18" t="s">
        <v>5421</v>
      </c>
      <c r="AL1852" s="18" t="s">
        <v>5421</v>
      </c>
      <c r="AM1852" s="18" t="s">
        <v>5421</v>
      </c>
      <c r="AN1852" s="18" t="s">
        <v>5421</v>
      </c>
      <c r="AO1852" s="18" t="s">
        <v>5421</v>
      </c>
      <c r="AP1852" s="9" t="s">
        <v>5421</v>
      </c>
      <c r="AQ1852" s="14"/>
      <c r="AR1852" s="14" t="s">
        <v>5421</v>
      </c>
      <c r="AS1852" s="14" t="s">
        <v>5421</v>
      </c>
      <c r="AT1852" s="14" t="s">
        <v>5421</v>
      </c>
      <c r="AV1852" s="9" t="str">
        <f>_xlfn.XLOOKUP(B1852,[3]ALL!$B:$B,[3]ALL!$N:$N,"")</f>
        <v/>
      </c>
    </row>
    <row r="1853" spans="1:48" s="9" customFormat="1" hidden="1" x14ac:dyDescent="0.3">
      <c r="A1853" s="1" t="s">
        <v>2283</v>
      </c>
      <c r="B1853" s="8" t="s">
        <v>2284</v>
      </c>
      <c r="C1853" s="3" t="str">
        <f>_xlfn.XLOOKUP(B1853,'[1]daily break down'!$D:$D,'[1]daily break down'!$E:$E,"")</f>
        <v>Yaounde</v>
      </c>
      <c r="D1853" s="1" t="s">
        <v>11</v>
      </c>
      <c r="E1853" s="1" t="s">
        <v>12</v>
      </c>
      <c r="F1853" s="3" t="s">
        <v>37</v>
      </c>
      <c r="G1853" s="1" t="s">
        <v>38</v>
      </c>
      <c r="H1853" s="35" t="str">
        <f>_xlfn.XLOOKUP(B1853,[2]CALCULATION!$B:$B,[2]CALCULATION!$H:$H,"")</f>
        <v>ZTE</v>
      </c>
      <c r="I1853" s="71">
        <v>0</v>
      </c>
      <c r="J1853" s="71">
        <v>0</v>
      </c>
      <c r="K1853" s="71">
        <v>0</v>
      </c>
      <c r="L1853" s="71">
        <v>0</v>
      </c>
      <c r="M1853" s="71">
        <v>0</v>
      </c>
      <c r="N1853" s="71">
        <v>0</v>
      </c>
      <c r="O1853" s="71">
        <v>0</v>
      </c>
      <c r="P1853" s="50" t="s">
        <v>5365</v>
      </c>
      <c r="Q1853" s="50" t="s">
        <v>5911</v>
      </c>
      <c r="R1853" s="50"/>
      <c r="S1853" s="49" t="str" cm="1">
        <f t="array" ref="S1853">IFERROR(_xlfn.IFS(
U1853="MPR ISSUE","PDH",
U1853="BSS Hardware Issue","BSS",
U1853="Sites strategiques, MLL, Pylone, etc.","ENVTECH",
U1853="AKTIVCO DEFAUT GE &amp; POWER Cabinet","AKTIVCO",
U1853="AKTIVCO Coupure ENEO &amp; Baisse de tension","AKTIVCO GRID ONLY",
U1853="Coupure ENEO &amp; Baisse de tension","IHS GRID ONLY",
U1853="Defaut GE &amp; POWER Cabinet","IHS",
U1853="Sharing","Partners",
U1853="Sites strategiques &amp; DataCenter","SST &amp; DC",
U1853="Exclu","Exclu",
U1853="SAT","SAT",
U1853="SPARE-ISSUE","SPARE-ISSUE",
U1853="Fiber CAmtel","TRANS_FO_CAMTEL",
U1853="Fiber AOF","Fiber AOF",
U1853="Projet OCM (HUAWEI)","TRAVAUX-HUAWEI",
U1853="Projet OCM (NOKIA)","TRAVAUX-NOKIA",
U1853="ACCESS-ISSUE","ACCESS-ISSUE",
U1853="Projet OCM (ZTE, NOKIA, autres projets)","TRAVAUX OCM",
U1853="No root CAuse","No root cause",
U1853="ODU HS","PDH",
U1853="IP &amp; VLAN","PDH",
U1853="Warehouse HUAWEI","SPARE-ISSUE",
U1853="SPARE-HS","SPARE-ISSUE",
U1853="Power Telco","BSS"
),"")</f>
        <v>No root cause</v>
      </c>
      <c r="T1853" s="49" t="str" cm="1">
        <f t="array" ref="T1853">IFERROR(_xlfn.IFS(
U1853="MPR ISSUE","TX ISSUE",
U1853="BSS Hardware Issue","RAN ISSUE",
U1853="Sites strategiques, MLL, Pylone, etc.","ENVTECH",
U1853="AKTIVCO DEFAUT GE &amp; POWER Cabinet","POWER ISSUE",
U1853="AKTIVCO Coupure ENEO &amp; Baisse de tension","POWER ISSUE",
U1853="Coupure ENEO &amp; Baisse de tension","POWER ISSUE",
U1853="Defaut GE &amp; POWER Cabinet","POWER ISSUE",
U1853="Sharing","POWER ISSUE",
U1853="Sites strategiques &amp; DataCenter","POWER ISSUE",
U1853="Exclu","Exclu",
U1853="SAT","TX ISSUE",
U1853="SPARE-ISSUE","SPARE-ISSUE",
U1853="Fiber CAmtel","TX ISSUE",
U1853="Fiber AOF","TX ISSUE",
U1853="Projet OCM (HUAWEI)","TRAVAUX-HUAWEI",
U1853="Projet OCM (NOKIA)","TRAVAUX -NOKIA",
U1853="ACCESS-ISSUE","ACCESS-ISSUE",
U1853="Projet OCM (ZTE, NOKIA, autres projets)","TRAVAUX OCM",
U1853="No root CAuse","No root cause",
U1853="ODU HS","TX ISSUE",
U1853="IP &amp; VLAN","TX ISSUE",
U1853="Warehouse HUAWEI","SPARE-ISSUE",
U1853="SPARE-HS","SPARE-ISSUE",
U1853="Power Telco","RAN ISSUE"
),"")</f>
        <v>No root cause</v>
      </c>
      <c r="U1853" s="36" t="s">
        <v>5895</v>
      </c>
      <c r="V1853" s="49" t="str" cm="1">
        <f t="array" ref="V1853">IFERROR(_xlfn.IFS(
U1853="MPR ISSUE","ACTIVE",
U1853="BSS Hardware Issue","ACTIVE",
U1853="Sites strategiques, MLL, Pylone, etc.","PASSIVE",
U1853="AKTIVCO DEFAUT GE &amp; POWER Cabinet","PASSIVE",
U1853="AKTIVCO Coupure ENEO &amp; Baisse de tension","PASSIVE",
U1853="Coupure ENEO &amp; Baisse de tension","PASSIVE",
U1853="Defaut GE &amp; POWER Cabinet","PASSIVE",
U1853="Sharing","PASSIVE",
U1853="Sites strategiques &amp; DataCenter","PASSIVE",
U1853="Exclu","Exclu",
U1853="SAT","ACTIVE",
U1853="SPARE-ISSUE","SPARE-ISSUE",
U1853="Fiber CAmtel","ACTIVE",
U1853="Fiber AOF","ACTIVE",
U1853="Projet OCM (HUAWEI)","PLANNED WORKS",
U1853="Projet OCM (NOKIA)","PLANNED WORKS",
U1853="ACCESS-ISSUE","ACCESS-ISSUE",
U1853="Projet OCM (ZTE, NOKIA, autres projets)","PLANNED WORKS",
U1853="No root CAuse","No root cause",
U1853="ODU HS","ACTIVE",
U1853="IP &amp; VLAN","ACTIVE",
U1853="Warehouse HUAWEI","SPARE-ISSUE",
U1853="SPARE-HS","SPARE-ISSUE",
U1853="Power Telco","ACTIVE"
),"")</f>
        <v>No root cause</v>
      </c>
      <c r="W1853" s="49"/>
      <c r="X1853" s="49"/>
      <c r="Y1853" s="49"/>
      <c r="Z1853" s="49"/>
      <c r="AA1853" s="49"/>
      <c r="AB1853" s="17" t="s">
        <v>5421</v>
      </c>
      <c r="AC1853" s="7" t="s">
        <v>5421</v>
      </c>
      <c r="AD1853" s="6"/>
      <c r="AE1853" s="7"/>
      <c r="AF1853" s="3" t="s">
        <v>5421</v>
      </c>
      <c r="AG1853" s="17"/>
      <c r="AH1853" s="18" t="s">
        <v>5421</v>
      </c>
      <c r="AI1853" s="18" t="s">
        <v>5421</v>
      </c>
      <c r="AJ1853" s="18" t="s">
        <v>5421</v>
      </c>
      <c r="AK1853" s="18" t="s">
        <v>5421</v>
      </c>
      <c r="AL1853" s="18" t="s">
        <v>5421</v>
      </c>
      <c r="AM1853" s="18" t="s">
        <v>5421</v>
      </c>
      <c r="AN1853" s="18" t="s">
        <v>5421</v>
      </c>
      <c r="AO1853" s="18" t="s">
        <v>5421</v>
      </c>
      <c r="AP1853" s="9" t="s">
        <v>5421</v>
      </c>
      <c r="AQ1853" s="14"/>
      <c r="AR1853" s="14" t="s">
        <v>5421</v>
      </c>
      <c r="AS1853" s="14" t="s">
        <v>5421</v>
      </c>
      <c r="AT1853" s="14" t="s">
        <v>5421</v>
      </c>
      <c r="AV1853" s="9" t="str">
        <f>_xlfn.XLOOKUP(B1853,[3]ALL!$B:$B,[3]ALL!$N:$N,"")</f>
        <v/>
      </c>
    </row>
    <row r="1854" spans="1:48" s="9" customFormat="1" hidden="1" x14ac:dyDescent="0.3">
      <c r="A1854" s="1" t="s">
        <v>2311</v>
      </c>
      <c r="B1854" s="8" t="s">
        <v>2312</v>
      </c>
      <c r="C1854" s="3" t="str">
        <f>_xlfn.XLOOKUP(B1854,'[1]daily break down'!$D:$D,'[1]daily break down'!$E:$E,"")</f>
        <v>Yaounde</v>
      </c>
      <c r="D1854" s="1" t="s">
        <v>11</v>
      </c>
      <c r="E1854" s="1" t="s">
        <v>12</v>
      </c>
      <c r="F1854" s="3" t="s">
        <v>37</v>
      </c>
      <c r="G1854" s="1" t="s">
        <v>38</v>
      </c>
      <c r="H1854" s="35" t="str">
        <f>_xlfn.XLOOKUP(B1854,[2]CALCULATION!$B:$B,[2]CALCULATION!$H:$H,"")</f>
        <v>ZTE</v>
      </c>
      <c r="I1854" s="71">
        <v>0</v>
      </c>
      <c r="J1854" s="71">
        <v>0</v>
      </c>
      <c r="K1854" s="71">
        <v>0</v>
      </c>
      <c r="L1854" s="71">
        <v>0</v>
      </c>
      <c r="M1854" s="71">
        <v>0</v>
      </c>
      <c r="N1854" s="71">
        <v>0</v>
      </c>
      <c r="O1854" s="71">
        <v>0</v>
      </c>
      <c r="P1854" s="50" t="s">
        <v>5365</v>
      </c>
      <c r="Q1854" s="50" t="s">
        <v>5911</v>
      </c>
      <c r="R1854" s="50"/>
      <c r="S1854" s="49" t="str" cm="1">
        <f t="array" ref="S1854">IFERROR(_xlfn.IFS(
U1854="MPR ISSUE","PDH",
U1854="BSS Hardware Issue","BSS",
U1854="Sites strategiques, MLL, Pylone, etc.","ENVTECH",
U1854="AKTIVCO DEFAUT GE &amp; POWER Cabinet","AKTIVCO",
U1854="AKTIVCO Coupure ENEO &amp; Baisse de tension","AKTIVCO GRID ONLY",
U1854="Coupure ENEO &amp; Baisse de tension","IHS GRID ONLY",
U1854="Defaut GE &amp; POWER Cabinet","IHS",
U1854="Sharing","Partners",
U1854="Sites strategiques &amp; DataCenter","SST &amp; DC",
U1854="Exclu","Exclu",
U1854="SAT","SAT",
U1854="SPARE-ISSUE","SPARE-ISSUE",
U1854="Fiber CAmtel","TRANS_FO_CAMTEL",
U1854="Fiber AOF","Fiber AOF",
U1854="Projet OCM (HUAWEI)","TRAVAUX-HUAWEI",
U1854="Projet OCM (NOKIA)","TRAVAUX-NOKIA",
U1854="ACCESS-ISSUE","ACCESS-ISSUE",
U1854="Projet OCM (ZTE, NOKIA, autres projets)","TRAVAUX OCM",
U1854="No root CAuse","No root cause",
U1854="ODU HS","PDH",
U1854="IP &amp; VLAN","PDH",
U1854="Warehouse HUAWEI","SPARE-ISSUE",
U1854="SPARE-HS","SPARE-ISSUE",
U1854="Power Telco","BSS"
),"")</f>
        <v>No root cause</v>
      </c>
      <c r="T1854" s="49" t="str" cm="1">
        <f t="array" ref="T1854">IFERROR(_xlfn.IFS(
U1854="MPR ISSUE","TX ISSUE",
U1854="BSS Hardware Issue","RAN ISSUE",
U1854="Sites strategiques, MLL, Pylone, etc.","ENVTECH",
U1854="AKTIVCO DEFAUT GE &amp; POWER Cabinet","POWER ISSUE",
U1854="AKTIVCO Coupure ENEO &amp; Baisse de tension","POWER ISSUE",
U1854="Coupure ENEO &amp; Baisse de tension","POWER ISSUE",
U1854="Defaut GE &amp; POWER Cabinet","POWER ISSUE",
U1854="Sharing","POWER ISSUE",
U1854="Sites strategiques &amp; DataCenter","POWER ISSUE",
U1854="Exclu","Exclu",
U1854="SAT","TX ISSUE",
U1854="SPARE-ISSUE","SPARE-ISSUE",
U1854="Fiber CAmtel","TX ISSUE",
U1854="Fiber AOF","TX ISSUE",
U1854="Projet OCM (HUAWEI)","TRAVAUX-HUAWEI",
U1854="Projet OCM (NOKIA)","TRAVAUX -NOKIA",
U1854="ACCESS-ISSUE","ACCESS-ISSUE",
U1854="Projet OCM (ZTE, NOKIA, autres projets)","TRAVAUX OCM",
U1854="No root CAuse","No root cause",
U1854="ODU HS","TX ISSUE",
U1854="IP &amp; VLAN","TX ISSUE",
U1854="Warehouse HUAWEI","SPARE-ISSUE",
U1854="SPARE-HS","SPARE-ISSUE",
U1854="Power Telco","RAN ISSUE"
),"")</f>
        <v>No root cause</v>
      </c>
      <c r="U1854" s="36" t="s">
        <v>5895</v>
      </c>
      <c r="V1854" s="49" t="str" cm="1">
        <f t="array" ref="V1854">IFERROR(_xlfn.IFS(
U1854="MPR ISSUE","ACTIVE",
U1854="BSS Hardware Issue","ACTIVE",
U1854="Sites strategiques, MLL, Pylone, etc.","PASSIVE",
U1854="AKTIVCO DEFAUT GE &amp; POWER Cabinet","PASSIVE",
U1854="AKTIVCO Coupure ENEO &amp; Baisse de tension","PASSIVE",
U1854="Coupure ENEO &amp; Baisse de tension","PASSIVE",
U1854="Defaut GE &amp; POWER Cabinet","PASSIVE",
U1854="Sharing","PASSIVE",
U1854="Sites strategiques &amp; DataCenter","PASSIVE",
U1854="Exclu","Exclu",
U1854="SAT","ACTIVE",
U1854="SPARE-ISSUE","SPARE-ISSUE",
U1854="Fiber CAmtel","ACTIVE",
U1854="Fiber AOF","ACTIVE",
U1854="Projet OCM (HUAWEI)","PLANNED WORKS",
U1854="Projet OCM (NOKIA)","PLANNED WORKS",
U1854="ACCESS-ISSUE","ACCESS-ISSUE",
U1854="Projet OCM (ZTE, NOKIA, autres projets)","PLANNED WORKS",
U1854="No root CAuse","No root cause",
U1854="ODU HS","ACTIVE",
U1854="IP &amp; VLAN","ACTIVE",
U1854="Warehouse HUAWEI","SPARE-ISSUE",
U1854="SPARE-HS","SPARE-ISSUE",
U1854="Power Telco","ACTIVE"
),"")</f>
        <v>No root cause</v>
      </c>
      <c r="W1854" s="49"/>
      <c r="X1854" s="49"/>
      <c r="Y1854" s="49"/>
      <c r="Z1854" s="49"/>
      <c r="AA1854" s="49"/>
      <c r="AB1854" s="17" t="s">
        <v>5421</v>
      </c>
      <c r="AC1854" s="7" t="s">
        <v>5421</v>
      </c>
      <c r="AD1854" s="6"/>
      <c r="AE1854" s="7"/>
      <c r="AF1854" s="3" t="s">
        <v>5421</v>
      </c>
      <c r="AG1854" s="17"/>
      <c r="AH1854" s="18" t="s">
        <v>5421</v>
      </c>
      <c r="AI1854" s="18" t="s">
        <v>5421</v>
      </c>
      <c r="AJ1854" s="18" t="s">
        <v>5421</v>
      </c>
      <c r="AK1854" s="18" t="s">
        <v>5421</v>
      </c>
      <c r="AL1854" s="18" t="s">
        <v>5421</v>
      </c>
      <c r="AM1854" s="18" t="s">
        <v>5421</v>
      </c>
      <c r="AN1854" s="18" t="s">
        <v>5421</v>
      </c>
      <c r="AO1854" s="18" t="s">
        <v>5421</v>
      </c>
      <c r="AP1854" s="9" t="s">
        <v>5421</v>
      </c>
      <c r="AQ1854" s="14"/>
      <c r="AR1854" s="14" t="s">
        <v>5421</v>
      </c>
      <c r="AS1854" s="14" t="s">
        <v>5421</v>
      </c>
      <c r="AT1854" s="14" t="s">
        <v>5421</v>
      </c>
      <c r="AV1854" s="9" t="str">
        <f>_xlfn.XLOOKUP(B1854,[3]ALL!$B:$B,[3]ALL!$N:$N,"")</f>
        <v/>
      </c>
    </row>
    <row r="1855" spans="1:48" s="9" customFormat="1" hidden="1" x14ac:dyDescent="0.3">
      <c r="A1855" s="1" t="s">
        <v>2425</v>
      </c>
      <c r="B1855" s="8" t="s">
        <v>2426</v>
      </c>
      <c r="C1855" s="3" t="str">
        <f>_xlfn.XLOOKUP(B1855,'[1]daily break down'!$D:$D,'[1]daily break down'!$E:$E,"")</f>
        <v>CENTRE</v>
      </c>
      <c r="D1855" s="1" t="s">
        <v>21</v>
      </c>
      <c r="E1855" s="1" t="s">
        <v>30</v>
      </c>
      <c r="F1855" s="3" t="s">
        <v>69</v>
      </c>
      <c r="G1855" s="1" t="s">
        <v>502</v>
      </c>
      <c r="H1855" s="35" t="str">
        <f>_xlfn.XLOOKUP(B1855,[2]CALCULATION!$B:$B,[2]CALCULATION!$H:$H,"")</f>
        <v>ZTE</v>
      </c>
      <c r="I1855" s="71">
        <v>0</v>
      </c>
      <c r="J1855" s="71">
        <v>0</v>
      </c>
      <c r="K1855" s="71">
        <v>0</v>
      </c>
      <c r="L1855" s="71">
        <v>0</v>
      </c>
      <c r="M1855" s="71">
        <v>0</v>
      </c>
      <c r="N1855" s="71">
        <v>0</v>
      </c>
      <c r="O1855" s="71">
        <v>0</v>
      </c>
      <c r="P1855" s="50" t="s">
        <v>5365</v>
      </c>
      <c r="Q1855" s="50" t="s">
        <v>5911</v>
      </c>
      <c r="R1855" s="50"/>
      <c r="S1855" s="49" t="str" cm="1">
        <f t="array" ref="S1855">IFERROR(_xlfn.IFS(
U1855="MPR ISSUE","PDH",
U1855="BSS Hardware Issue","BSS",
U1855="Sites strategiques, MLL, Pylone, etc.","ENVTECH",
U1855="AKTIVCO DEFAUT GE &amp; POWER Cabinet","AKTIVCO",
U1855="AKTIVCO Coupure ENEO &amp; Baisse de tension","AKTIVCO GRID ONLY",
U1855="Coupure ENEO &amp; Baisse de tension","IHS GRID ONLY",
U1855="Defaut GE &amp; POWER Cabinet","IHS",
U1855="Sharing","Partners",
U1855="Sites strategiques &amp; DataCenter","SST &amp; DC",
U1855="Exclu","Exclu",
U1855="SAT","SAT",
U1855="SPARE-ISSUE","SPARE-ISSUE",
U1855="Fiber CAmtel","TRANS_FO_CAMTEL",
U1855="Fiber AOF","Fiber AOF",
U1855="Projet OCM (HUAWEI)","TRAVAUX-HUAWEI",
U1855="Projet OCM (NOKIA)","TRAVAUX-NOKIA",
U1855="ACCESS-ISSUE","ACCESS-ISSUE",
U1855="Projet OCM (ZTE, NOKIA, autres projets)","TRAVAUX OCM",
U1855="No root CAuse","No root cause",
U1855="ODU HS","PDH",
U1855="IP &amp; VLAN","PDH",
U1855="Warehouse HUAWEI","SPARE-ISSUE",
U1855="SPARE-HS","SPARE-ISSUE",
U1855="Power Telco","BSS"
),"")</f>
        <v>No root cause</v>
      </c>
      <c r="T1855" s="49" t="str" cm="1">
        <f t="array" ref="T1855">IFERROR(_xlfn.IFS(
U1855="MPR ISSUE","TX ISSUE",
U1855="BSS Hardware Issue","RAN ISSUE",
U1855="Sites strategiques, MLL, Pylone, etc.","ENVTECH",
U1855="AKTIVCO DEFAUT GE &amp; POWER Cabinet","POWER ISSUE",
U1855="AKTIVCO Coupure ENEO &amp; Baisse de tension","POWER ISSUE",
U1855="Coupure ENEO &amp; Baisse de tension","POWER ISSUE",
U1855="Defaut GE &amp; POWER Cabinet","POWER ISSUE",
U1855="Sharing","POWER ISSUE",
U1855="Sites strategiques &amp; DataCenter","POWER ISSUE",
U1855="Exclu","Exclu",
U1855="SAT","TX ISSUE",
U1855="SPARE-ISSUE","SPARE-ISSUE",
U1855="Fiber CAmtel","TX ISSUE",
U1855="Fiber AOF","TX ISSUE",
U1855="Projet OCM (HUAWEI)","TRAVAUX-HUAWEI",
U1855="Projet OCM (NOKIA)","TRAVAUX -NOKIA",
U1855="ACCESS-ISSUE","ACCESS-ISSUE",
U1855="Projet OCM (ZTE, NOKIA, autres projets)","TRAVAUX OCM",
U1855="No root CAuse","No root cause",
U1855="ODU HS","TX ISSUE",
U1855="IP &amp; VLAN","TX ISSUE",
U1855="Warehouse HUAWEI","SPARE-ISSUE",
U1855="SPARE-HS","SPARE-ISSUE",
U1855="Power Telco","RAN ISSUE"
),"")</f>
        <v>No root cause</v>
      </c>
      <c r="U1855" s="36" t="s">
        <v>5895</v>
      </c>
      <c r="V1855" s="49" t="str" cm="1">
        <f t="array" ref="V1855">IFERROR(_xlfn.IFS(
U1855="MPR ISSUE","ACTIVE",
U1855="BSS Hardware Issue","ACTIVE",
U1855="Sites strategiques, MLL, Pylone, etc.","PASSIVE",
U1855="AKTIVCO DEFAUT GE &amp; POWER Cabinet","PASSIVE",
U1855="AKTIVCO Coupure ENEO &amp; Baisse de tension","PASSIVE",
U1855="Coupure ENEO &amp; Baisse de tension","PASSIVE",
U1855="Defaut GE &amp; POWER Cabinet","PASSIVE",
U1855="Sharing","PASSIVE",
U1855="Sites strategiques &amp; DataCenter","PASSIVE",
U1855="Exclu","Exclu",
U1855="SAT","ACTIVE",
U1855="SPARE-ISSUE","SPARE-ISSUE",
U1855="Fiber CAmtel","ACTIVE",
U1855="Fiber AOF","ACTIVE",
U1855="Projet OCM (HUAWEI)","PLANNED WORKS",
U1855="Projet OCM (NOKIA)","PLANNED WORKS",
U1855="ACCESS-ISSUE","ACCESS-ISSUE",
U1855="Projet OCM (ZTE, NOKIA, autres projets)","PLANNED WORKS",
U1855="No root CAuse","No root cause",
U1855="ODU HS","ACTIVE",
U1855="IP &amp; VLAN","ACTIVE",
U1855="Warehouse HUAWEI","SPARE-ISSUE",
U1855="SPARE-HS","SPARE-ISSUE",
U1855="Power Telco","ACTIVE"
),"")</f>
        <v>No root cause</v>
      </c>
      <c r="W1855" s="49"/>
      <c r="X1855" s="49"/>
      <c r="Y1855" s="49"/>
      <c r="Z1855" s="49"/>
      <c r="AA1855" s="49"/>
      <c r="AB1855" s="17" t="s">
        <v>5421</v>
      </c>
      <c r="AC1855" s="7" t="s">
        <v>5421</v>
      </c>
      <c r="AD1855" s="6"/>
      <c r="AE1855" s="7"/>
      <c r="AF1855" s="3" t="s">
        <v>5421</v>
      </c>
      <c r="AG1855" s="17"/>
      <c r="AH1855" s="18" t="s">
        <v>5421</v>
      </c>
      <c r="AI1855" s="18" t="s">
        <v>5421</v>
      </c>
      <c r="AJ1855" s="18" t="s">
        <v>5421</v>
      </c>
      <c r="AK1855" s="18" t="s">
        <v>5421</v>
      </c>
      <c r="AL1855" s="18" t="s">
        <v>5421</v>
      </c>
      <c r="AM1855" s="18" t="s">
        <v>5421</v>
      </c>
      <c r="AN1855" s="18" t="s">
        <v>5421</v>
      </c>
      <c r="AO1855" s="18" t="s">
        <v>5421</v>
      </c>
      <c r="AP1855" s="9" t="s">
        <v>5421</v>
      </c>
      <c r="AQ1855" s="14"/>
      <c r="AR1855" s="14" t="s">
        <v>5421</v>
      </c>
      <c r="AS1855" s="14" t="s">
        <v>5421</v>
      </c>
      <c r="AT1855" s="14" t="s">
        <v>5421</v>
      </c>
      <c r="AV1855" s="9" t="str">
        <f>_xlfn.XLOOKUP(B1855,[3]ALL!$B:$B,[3]ALL!$N:$N,"")</f>
        <v/>
      </c>
    </row>
    <row r="1856" spans="1:48" s="9" customFormat="1" hidden="1" x14ac:dyDescent="0.3">
      <c r="A1856" s="1" t="s">
        <v>2433</v>
      </c>
      <c r="B1856" s="8" t="s">
        <v>2434</v>
      </c>
      <c r="C1856" s="3" t="str">
        <f>_xlfn.XLOOKUP(B1856,'[1]daily break down'!$D:$D,'[1]daily break down'!$E:$E,"")</f>
        <v>ADAMAOUA</v>
      </c>
      <c r="D1856" s="1" t="s">
        <v>11</v>
      </c>
      <c r="E1856" s="1" t="s">
        <v>83</v>
      </c>
      <c r="F1856" s="3" t="s">
        <v>90</v>
      </c>
      <c r="G1856" s="1" t="s">
        <v>2433</v>
      </c>
      <c r="H1856" s="34" t="str">
        <f>_xlfn.XLOOKUP(B1856,[2]CALCULATION!$B:$B,[2]CALCULATION!$H:$H,"")</f>
        <v>NOKIA</v>
      </c>
      <c r="I1856" s="71">
        <v>0</v>
      </c>
      <c r="J1856" s="71">
        <v>0</v>
      </c>
      <c r="K1856" s="71">
        <v>0</v>
      </c>
      <c r="L1856" s="71">
        <v>0</v>
      </c>
      <c r="M1856" s="71">
        <v>0</v>
      </c>
      <c r="N1856" s="71">
        <v>0</v>
      </c>
      <c r="O1856" s="71">
        <v>0</v>
      </c>
      <c r="P1856" s="50" t="s">
        <v>5365</v>
      </c>
      <c r="Q1856" s="50" t="s">
        <v>5911</v>
      </c>
      <c r="R1856" s="50"/>
      <c r="S1856" s="49" t="str" cm="1">
        <f t="array" ref="S1856">IFERROR(_xlfn.IFS(
U1856="MPR ISSUE","PDH",
U1856="BSS Hardware Issue","BSS",
U1856="Sites strategiques, MLL, Pylone, etc.","ENVTECH",
U1856="AKTIVCO DEFAUT GE &amp; POWER Cabinet","AKTIVCO",
U1856="AKTIVCO Coupure ENEO &amp; Baisse de tension","AKTIVCO GRID ONLY",
U1856="Coupure ENEO &amp; Baisse de tension","IHS GRID ONLY",
U1856="Defaut GE &amp; POWER Cabinet","IHS",
U1856="Sharing","Partners",
U1856="Sites strategiques &amp; DataCenter","SST &amp; DC",
U1856="Exclu","Exclu",
U1856="SAT","SAT",
U1856="SPARE-ISSUE","SPARE-ISSUE",
U1856="Fiber CAmtel","TRANS_FO_CAMTEL",
U1856="Fiber AOF","Fiber AOF",
U1856="Projet OCM (HUAWEI)","TRAVAUX-HUAWEI",
U1856="Projet OCM (NOKIA)","TRAVAUX-NOKIA",
U1856="ACCESS-ISSUE","ACCESS-ISSUE",
U1856="Projet OCM (ZTE, NOKIA, autres projets)","TRAVAUX OCM",
U1856="No root CAuse","No root cause",
U1856="ODU HS","PDH",
U1856="IP &amp; VLAN","PDH",
U1856="Warehouse HUAWEI","SPARE-ISSUE",
U1856="SPARE-HS","SPARE-ISSUE",
U1856="Power Telco","BSS"
),"")</f>
        <v>No root cause</v>
      </c>
      <c r="T1856" s="49" t="str" cm="1">
        <f t="array" ref="T1856">IFERROR(_xlfn.IFS(
U1856="MPR ISSUE","TX ISSUE",
U1856="BSS Hardware Issue","RAN ISSUE",
U1856="Sites strategiques, MLL, Pylone, etc.","ENVTECH",
U1856="AKTIVCO DEFAUT GE &amp; POWER Cabinet","POWER ISSUE",
U1856="AKTIVCO Coupure ENEO &amp; Baisse de tension","POWER ISSUE",
U1856="Coupure ENEO &amp; Baisse de tension","POWER ISSUE",
U1856="Defaut GE &amp; POWER Cabinet","POWER ISSUE",
U1856="Sharing","POWER ISSUE",
U1856="Sites strategiques &amp; DataCenter","POWER ISSUE",
U1856="Exclu","Exclu",
U1856="SAT","TX ISSUE",
U1856="SPARE-ISSUE","SPARE-ISSUE",
U1856="Fiber CAmtel","TX ISSUE",
U1856="Fiber AOF","TX ISSUE",
U1856="Projet OCM (HUAWEI)","TRAVAUX-HUAWEI",
U1856="Projet OCM (NOKIA)","TRAVAUX -NOKIA",
U1856="ACCESS-ISSUE","ACCESS-ISSUE",
U1856="Projet OCM (ZTE, NOKIA, autres projets)","TRAVAUX OCM",
U1856="No root CAuse","No root cause",
U1856="ODU HS","TX ISSUE",
U1856="IP &amp; VLAN","TX ISSUE",
U1856="Warehouse HUAWEI","SPARE-ISSUE",
U1856="SPARE-HS","SPARE-ISSUE",
U1856="Power Telco","RAN ISSUE"
),"")</f>
        <v>No root cause</v>
      </c>
      <c r="U1856" s="36" t="s">
        <v>5895</v>
      </c>
      <c r="V1856" s="49" t="str" cm="1">
        <f t="array" ref="V1856">IFERROR(_xlfn.IFS(
U1856="MPR ISSUE","ACTIVE",
U1856="BSS Hardware Issue","ACTIVE",
U1856="Sites strategiques, MLL, Pylone, etc.","PASSIVE",
U1856="AKTIVCO DEFAUT GE &amp; POWER Cabinet","PASSIVE",
U1856="AKTIVCO Coupure ENEO &amp; Baisse de tension","PASSIVE",
U1856="Coupure ENEO &amp; Baisse de tension","PASSIVE",
U1856="Defaut GE &amp; POWER Cabinet","PASSIVE",
U1856="Sharing","PASSIVE",
U1856="Sites strategiques &amp; DataCenter","PASSIVE",
U1856="Exclu","Exclu",
U1856="SAT","ACTIVE",
U1856="SPARE-ISSUE","SPARE-ISSUE",
U1856="Fiber CAmtel","ACTIVE",
U1856="Fiber AOF","ACTIVE",
U1856="Projet OCM (HUAWEI)","PLANNED WORKS",
U1856="Projet OCM (NOKIA)","PLANNED WORKS",
U1856="ACCESS-ISSUE","ACCESS-ISSUE",
U1856="Projet OCM (ZTE, NOKIA, autres projets)","PLANNED WORKS",
U1856="No root CAuse","No root cause",
U1856="ODU HS","ACTIVE",
U1856="IP &amp; VLAN","ACTIVE",
U1856="Warehouse HUAWEI","SPARE-ISSUE",
U1856="SPARE-HS","SPARE-ISSUE",
U1856="Power Telco","ACTIVE"
),"")</f>
        <v>No root cause</v>
      </c>
      <c r="W1856" s="49"/>
      <c r="X1856" s="49"/>
      <c r="Y1856" s="49"/>
      <c r="Z1856" s="49"/>
      <c r="AA1856" s="49"/>
      <c r="AB1856" s="17" t="s">
        <v>5421</v>
      </c>
      <c r="AC1856" s="7" t="s">
        <v>5421</v>
      </c>
      <c r="AD1856" s="6"/>
      <c r="AE1856" s="7"/>
      <c r="AF1856" s="3" t="s">
        <v>5421</v>
      </c>
      <c r="AG1856" s="17"/>
      <c r="AH1856" s="18" t="s">
        <v>5421</v>
      </c>
      <c r="AI1856" s="18" t="s">
        <v>5421</v>
      </c>
      <c r="AJ1856" s="18" t="s">
        <v>5421</v>
      </c>
      <c r="AK1856" s="18" t="s">
        <v>5421</v>
      </c>
      <c r="AL1856" s="18" t="s">
        <v>5421</v>
      </c>
      <c r="AM1856" s="18" t="s">
        <v>5421</v>
      </c>
      <c r="AN1856" s="18" t="s">
        <v>5421</v>
      </c>
      <c r="AO1856" s="18" t="s">
        <v>5421</v>
      </c>
      <c r="AP1856" s="9" t="s">
        <v>5421</v>
      </c>
      <c r="AQ1856" s="14"/>
      <c r="AR1856" s="14" t="s">
        <v>5421</v>
      </c>
      <c r="AS1856" s="14" t="s">
        <v>5421</v>
      </c>
      <c r="AT1856" s="14" t="s">
        <v>5421</v>
      </c>
      <c r="AV1856" s="9" t="str">
        <f>_xlfn.XLOOKUP(B1856,[3]ALL!$B:$B,[3]ALL!$N:$N,"")</f>
        <v/>
      </c>
    </row>
    <row r="1857" spans="1:48" s="9" customFormat="1" hidden="1" x14ac:dyDescent="0.3">
      <c r="A1857" s="1" t="s">
        <v>2439</v>
      </c>
      <c r="B1857" s="8" t="s">
        <v>2440</v>
      </c>
      <c r="C1857" s="3" t="str">
        <f>_xlfn.XLOOKUP(B1857,'[1]daily break down'!$D:$D,'[1]daily break down'!$E:$E,"")</f>
        <v>Yaounde</v>
      </c>
      <c r="D1857" s="1"/>
      <c r="E1857" s="1"/>
      <c r="F1857" s="3" t="s">
        <v>37</v>
      </c>
      <c r="G1857" s="1" t="s">
        <v>38</v>
      </c>
      <c r="H1857" s="35" t="str">
        <f>_xlfn.XLOOKUP(B1857,[2]CALCULATION!$B:$B,[2]CALCULATION!$H:$H,"")</f>
        <v>ZTE</v>
      </c>
      <c r="I1857" s="71">
        <v>0</v>
      </c>
      <c r="J1857" s="71">
        <v>0</v>
      </c>
      <c r="K1857" s="71">
        <v>0</v>
      </c>
      <c r="L1857" s="71">
        <v>0</v>
      </c>
      <c r="M1857" s="71">
        <v>0</v>
      </c>
      <c r="N1857" s="71">
        <v>0</v>
      </c>
      <c r="O1857" s="71">
        <v>0</v>
      </c>
      <c r="P1857" s="50" t="s">
        <v>5365</v>
      </c>
      <c r="Q1857" s="50" t="s">
        <v>5911</v>
      </c>
      <c r="R1857" s="50"/>
      <c r="S1857" s="49" t="str" cm="1">
        <f t="array" ref="S1857">IFERROR(_xlfn.IFS(
U1857="MPR ISSUE","PDH",
U1857="BSS Hardware Issue","BSS",
U1857="Sites strategiques, MLL, Pylone, etc.","ENVTECH",
U1857="AKTIVCO DEFAUT GE &amp; POWER Cabinet","AKTIVCO",
U1857="AKTIVCO Coupure ENEO &amp; Baisse de tension","AKTIVCO GRID ONLY",
U1857="Coupure ENEO &amp; Baisse de tension","IHS GRID ONLY",
U1857="Defaut GE &amp; POWER Cabinet","IHS",
U1857="Sharing","Partners",
U1857="Sites strategiques &amp; DataCenter","SST &amp; DC",
U1857="Exclu","Exclu",
U1857="SAT","SAT",
U1857="SPARE-ISSUE","SPARE-ISSUE",
U1857="Fiber CAmtel","TRANS_FO_CAMTEL",
U1857="Fiber AOF","Fiber AOF",
U1857="Projet OCM (HUAWEI)","TRAVAUX-HUAWEI",
U1857="Projet OCM (NOKIA)","TRAVAUX-NOKIA",
U1857="ACCESS-ISSUE","ACCESS-ISSUE",
U1857="Projet OCM (ZTE, NOKIA, autres projets)","TRAVAUX OCM",
U1857="No root CAuse","No root cause",
U1857="ODU HS","PDH",
U1857="IP &amp; VLAN","PDH",
U1857="Warehouse HUAWEI","SPARE-ISSUE",
U1857="SPARE-HS","SPARE-ISSUE",
U1857="Power Telco","BSS"
),"")</f>
        <v>No root cause</v>
      </c>
      <c r="T1857" s="49" t="str" cm="1">
        <f t="array" ref="T1857">IFERROR(_xlfn.IFS(
U1857="MPR ISSUE","TX ISSUE",
U1857="BSS Hardware Issue","RAN ISSUE",
U1857="Sites strategiques, MLL, Pylone, etc.","ENVTECH",
U1857="AKTIVCO DEFAUT GE &amp; POWER Cabinet","POWER ISSUE",
U1857="AKTIVCO Coupure ENEO &amp; Baisse de tension","POWER ISSUE",
U1857="Coupure ENEO &amp; Baisse de tension","POWER ISSUE",
U1857="Defaut GE &amp; POWER Cabinet","POWER ISSUE",
U1857="Sharing","POWER ISSUE",
U1857="Sites strategiques &amp; DataCenter","POWER ISSUE",
U1857="Exclu","Exclu",
U1857="SAT","TX ISSUE",
U1857="SPARE-ISSUE","SPARE-ISSUE",
U1857="Fiber CAmtel","TX ISSUE",
U1857="Fiber AOF","TX ISSUE",
U1857="Projet OCM (HUAWEI)","TRAVAUX-HUAWEI",
U1857="Projet OCM (NOKIA)","TRAVAUX -NOKIA",
U1857="ACCESS-ISSUE","ACCESS-ISSUE",
U1857="Projet OCM (ZTE, NOKIA, autres projets)","TRAVAUX OCM",
U1857="No root CAuse","No root cause",
U1857="ODU HS","TX ISSUE",
U1857="IP &amp; VLAN","TX ISSUE",
U1857="Warehouse HUAWEI","SPARE-ISSUE",
U1857="SPARE-HS","SPARE-ISSUE",
U1857="Power Telco","RAN ISSUE"
),"")</f>
        <v>No root cause</v>
      </c>
      <c r="U1857" s="36" t="s">
        <v>5895</v>
      </c>
      <c r="V1857" s="49" t="str" cm="1">
        <f t="array" ref="V1857">IFERROR(_xlfn.IFS(
U1857="MPR ISSUE","ACTIVE",
U1857="BSS Hardware Issue","ACTIVE",
U1857="Sites strategiques, MLL, Pylone, etc.","PASSIVE",
U1857="AKTIVCO DEFAUT GE &amp; POWER Cabinet","PASSIVE",
U1857="AKTIVCO Coupure ENEO &amp; Baisse de tension","PASSIVE",
U1857="Coupure ENEO &amp; Baisse de tension","PASSIVE",
U1857="Defaut GE &amp; POWER Cabinet","PASSIVE",
U1857="Sharing","PASSIVE",
U1857="Sites strategiques &amp; DataCenter","PASSIVE",
U1857="Exclu","Exclu",
U1857="SAT","ACTIVE",
U1857="SPARE-ISSUE","SPARE-ISSUE",
U1857="Fiber CAmtel","ACTIVE",
U1857="Fiber AOF","ACTIVE",
U1857="Projet OCM (HUAWEI)","PLANNED WORKS",
U1857="Projet OCM (NOKIA)","PLANNED WORKS",
U1857="ACCESS-ISSUE","ACCESS-ISSUE",
U1857="Projet OCM (ZTE, NOKIA, autres projets)","PLANNED WORKS",
U1857="No root CAuse","No root cause",
U1857="ODU HS","ACTIVE",
U1857="IP &amp; VLAN","ACTIVE",
U1857="Warehouse HUAWEI","SPARE-ISSUE",
U1857="SPARE-HS","SPARE-ISSUE",
U1857="Power Telco","ACTIVE"
),"")</f>
        <v>No root cause</v>
      </c>
      <c r="W1857" s="49"/>
      <c r="X1857" s="49"/>
      <c r="Y1857" s="49"/>
      <c r="Z1857" s="49"/>
      <c r="AA1857" s="49"/>
      <c r="AB1857" s="17" t="s">
        <v>5421</v>
      </c>
      <c r="AC1857" s="7" t="s">
        <v>5421</v>
      </c>
      <c r="AD1857" s="6"/>
      <c r="AE1857" s="7"/>
      <c r="AF1857" s="3" t="s">
        <v>5421</v>
      </c>
      <c r="AG1857" s="17"/>
      <c r="AH1857" s="18" t="s">
        <v>5421</v>
      </c>
      <c r="AI1857" s="18" t="s">
        <v>5421</v>
      </c>
      <c r="AJ1857" s="18" t="s">
        <v>5421</v>
      </c>
      <c r="AK1857" s="18" t="s">
        <v>5421</v>
      </c>
      <c r="AL1857" s="18" t="s">
        <v>5421</v>
      </c>
      <c r="AM1857" s="18" t="s">
        <v>5421</v>
      </c>
      <c r="AN1857" s="18" t="s">
        <v>5421</v>
      </c>
      <c r="AO1857" s="18" t="s">
        <v>5421</v>
      </c>
      <c r="AP1857" s="9" t="s">
        <v>5421</v>
      </c>
      <c r="AQ1857" s="14"/>
      <c r="AR1857" s="14" t="s">
        <v>5421</v>
      </c>
      <c r="AS1857" s="14" t="s">
        <v>5421</v>
      </c>
      <c r="AT1857" s="14" t="s">
        <v>5421</v>
      </c>
      <c r="AV1857" s="9" t="str">
        <f>_xlfn.XLOOKUP(B1857,[3]ALL!$B:$B,[3]ALL!$N:$N,"")</f>
        <v/>
      </c>
    </row>
    <row r="1858" spans="1:48" s="9" customFormat="1" hidden="1" x14ac:dyDescent="0.3">
      <c r="A1858" s="1" t="s">
        <v>2460</v>
      </c>
      <c r="B1858" s="8" t="s">
        <v>2461</v>
      </c>
      <c r="C1858" s="3" t="str">
        <f>_xlfn.XLOOKUP(B1858,'[1]daily break down'!$D:$D,'[1]daily break down'!$E:$E,"")</f>
        <v>Douala</v>
      </c>
      <c r="D1858" s="1" t="s">
        <v>11</v>
      </c>
      <c r="E1858" s="1" t="s">
        <v>12</v>
      </c>
      <c r="F1858" s="3" t="s">
        <v>31</v>
      </c>
      <c r="G1858" s="1" t="s">
        <v>32</v>
      </c>
      <c r="H1858" s="35" t="str">
        <f>_xlfn.XLOOKUP(B1858,[2]CALCULATION!$B:$B,[2]CALCULATION!$H:$H,"")</f>
        <v>ZTE</v>
      </c>
      <c r="I1858" s="71">
        <v>0</v>
      </c>
      <c r="J1858" s="71">
        <v>0</v>
      </c>
      <c r="K1858" s="71">
        <v>0</v>
      </c>
      <c r="L1858" s="71">
        <v>0</v>
      </c>
      <c r="M1858" s="71">
        <v>0</v>
      </c>
      <c r="N1858" s="71">
        <v>0</v>
      </c>
      <c r="O1858" s="71">
        <v>0</v>
      </c>
      <c r="P1858" s="50" t="s">
        <v>5365</v>
      </c>
      <c r="Q1858" s="50" t="s">
        <v>5911</v>
      </c>
      <c r="R1858" s="50"/>
      <c r="S1858" s="49" t="str" cm="1">
        <f t="array" ref="S1858">IFERROR(_xlfn.IFS(
U1858="MPR ISSUE","PDH",
U1858="BSS Hardware Issue","BSS",
U1858="Sites strategiques, MLL, Pylone, etc.","ENVTECH",
U1858="AKTIVCO DEFAUT GE &amp; POWER Cabinet","AKTIVCO",
U1858="AKTIVCO Coupure ENEO &amp; Baisse de tension","AKTIVCO GRID ONLY",
U1858="Coupure ENEO &amp; Baisse de tension","IHS GRID ONLY",
U1858="Defaut GE &amp; POWER Cabinet","IHS",
U1858="Sharing","Partners",
U1858="Sites strategiques &amp; DataCenter","SST &amp; DC",
U1858="Exclu","Exclu",
U1858="SAT","SAT",
U1858="SPARE-ISSUE","SPARE-ISSUE",
U1858="Fiber CAmtel","TRANS_FO_CAMTEL",
U1858="Fiber AOF","Fiber AOF",
U1858="Projet OCM (HUAWEI)","TRAVAUX-HUAWEI",
U1858="Projet OCM (NOKIA)","TRAVAUX-NOKIA",
U1858="ACCESS-ISSUE","ACCESS-ISSUE",
U1858="Projet OCM (ZTE, NOKIA, autres projets)","TRAVAUX OCM",
U1858="No root CAuse","No root cause",
U1858="ODU HS","PDH",
U1858="IP &amp; VLAN","PDH",
U1858="Warehouse HUAWEI","SPARE-ISSUE",
U1858="SPARE-HS","SPARE-ISSUE",
U1858="Power Telco","BSS"
),"")</f>
        <v>No root cause</v>
      </c>
      <c r="T1858" s="49" t="str" cm="1">
        <f t="array" ref="T1858">IFERROR(_xlfn.IFS(
U1858="MPR ISSUE","TX ISSUE",
U1858="BSS Hardware Issue","RAN ISSUE",
U1858="Sites strategiques, MLL, Pylone, etc.","ENVTECH",
U1858="AKTIVCO DEFAUT GE &amp; POWER Cabinet","POWER ISSUE",
U1858="AKTIVCO Coupure ENEO &amp; Baisse de tension","POWER ISSUE",
U1858="Coupure ENEO &amp; Baisse de tension","POWER ISSUE",
U1858="Defaut GE &amp; POWER Cabinet","POWER ISSUE",
U1858="Sharing","POWER ISSUE",
U1858="Sites strategiques &amp; DataCenter","POWER ISSUE",
U1858="Exclu","Exclu",
U1858="SAT","TX ISSUE",
U1858="SPARE-ISSUE","SPARE-ISSUE",
U1858="Fiber CAmtel","TX ISSUE",
U1858="Fiber AOF","TX ISSUE",
U1858="Projet OCM (HUAWEI)","TRAVAUX-HUAWEI",
U1858="Projet OCM (NOKIA)","TRAVAUX -NOKIA",
U1858="ACCESS-ISSUE","ACCESS-ISSUE",
U1858="Projet OCM (ZTE, NOKIA, autres projets)","TRAVAUX OCM",
U1858="No root CAuse","No root cause",
U1858="ODU HS","TX ISSUE",
U1858="IP &amp; VLAN","TX ISSUE",
U1858="Warehouse HUAWEI","SPARE-ISSUE",
U1858="SPARE-HS","SPARE-ISSUE",
U1858="Power Telco","RAN ISSUE"
),"")</f>
        <v>No root cause</v>
      </c>
      <c r="U1858" s="36" t="s">
        <v>5895</v>
      </c>
      <c r="V1858" s="49" t="str" cm="1">
        <f t="array" ref="V1858">IFERROR(_xlfn.IFS(
U1858="MPR ISSUE","ACTIVE",
U1858="BSS Hardware Issue","ACTIVE",
U1858="Sites strategiques, MLL, Pylone, etc.","PASSIVE",
U1858="AKTIVCO DEFAUT GE &amp; POWER Cabinet","PASSIVE",
U1858="AKTIVCO Coupure ENEO &amp; Baisse de tension","PASSIVE",
U1858="Coupure ENEO &amp; Baisse de tension","PASSIVE",
U1858="Defaut GE &amp; POWER Cabinet","PASSIVE",
U1858="Sharing","PASSIVE",
U1858="Sites strategiques &amp; DataCenter","PASSIVE",
U1858="Exclu","Exclu",
U1858="SAT","ACTIVE",
U1858="SPARE-ISSUE","SPARE-ISSUE",
U1858="Fiber CAmtel","ACTIVE",
U1858="Fiber AOF","ACTIVE",
U1858="Projet OCM (HUAWEI)","PLANNED WORKS",
U1858="Projet OCM (NOKIA)","PLANNED WORKS",
U1858="ACCESS-ISSUE","ACCESS-ISSUE",
U1858="Projet OCM (ZTE, NOKIA, autres projets)","PLANNED WORKS",
U1858="No root CAuse","No root cause",
U1858="ODU HS","ACTIVE",
U1858="IP &amp; VLAN","ACTIVE",
U1858="Warehouse HUAWEI","SPARE-ISSUE",
U1858="SPARE-HS","SPARE-ISSUE",
U1858="Power Telco","ACTIVE"
),"")</f>
        <v>No root cause</v>
      </c>
      <c r="W1858" s="49"/>
      <c r="X1858" s="49"/>
      <c r="Y1858" s="49"/>
      <c r="Z1858" s="49"/>
      <c r="AA1858" s="49"/>
      <c r="AB1858" s="17" t="s">
        <v>5421</v>
      </c>
      <c r="AC1858" s="7" t="s">
        <v>5421</v>
      </c>
      <c r="AD1858" s="6"/>
      <c r="AE1858" s="7"/>
      <c r="AF1858" s="3" t="s">
        <v>5421</v>
      </c>
      <c r="AG1858" s="17"/>
      <c r="AH1858" s="18" t="s">
        <v>5421</v>
      </c>
      <c r="AI1858" s="18" t="s">
        <v>5421</v>
      </c>
      <c r="AJ1858" s="18" t="s">
        <v>5421</v>
      </c>
      <c r="AK1858" s="18" t="s">
        <v>5421</v>
      </c>
      <c r="AL1858" s="18" t="s">
        <v>5421</v>
      </c>
      <c r="AM1858" s="18" t="s">
        <v>5421</v>
      </c>
      <c r="AN1858" s="18" t="s">
        <v>5421</v>
      </c>
      <c r="AO1858" s="18" t="s">
        <v>5421</v>
      </c>
      <c r="AP1858" s="9" t="s">
        <v>5421</v>
      </c>
      <c r="AQ1858" s="14"/>
      <c r="AR1858" s="14" t="s">
        <v>5421</v>
      </c>
      <c r="AS1858" s="14" t="s">
        <v>5421</v>
      </c>
      <c r="AT1858" s="14" t="s">
        <v>5421</v>
      </c>
      <c r="AV1858" s="9" t="str">
        <f>_xlfn.XLOOKUP(B1858,[3]ALL!$B:$B,[3]ALL!$N:$N,"")</f>
        <v/>
      </c>
    </row>
    <row r="1859" spans="1:48" s="9" customFormat="1" hidden="1" x14ac:dyDescent="0.3">
      <c r="A1859" s="1" t="s">
        <v>2637</v>
      </c>
      <c r="B1859" s="8" t="s">
        <v>2638</v>
      </c>
      <c r="C1859" s="3" t="str">
        <f>_xlfn.XLOOKUP(B1859,'[1]daily break down'!$D:$D,'[1]daily break down'!$E:$E,"")</f>
        <v>Bafoussam</v>
      </c>
      <c r="D1859" s="1" t="s">
        <v>11</v>
      </c>
      <c r="E1859" s="1" t="s">
        <v>12</v>
      </c>
      <c r="F1859" s="3" t="s">
        <v>102</v>
      </c>
      <c r="G1859" s="1" t="s">
        <v>299</v>
      </c>
      <c r="H1859" s="33" t="str">
        <f>_xlfn.XLOOKUP(B1859,[2]CALCULATION!$B:$B,[2]CALCULATION!$H:$H,"")</f>
        <v>Huawei</v>
      </c>
      <c r="I1859" s="71">
        <v>0</v>
      </c>
      <c r="J1859" s="71">
        <v>0</v>
      </c>
      <c r="K1859" s="71">
        <v>0</v>
      </c>
      <c r="L1859" s="71">
        <v>0</v>
      </c>
      <c r="M1859" s="71">
        <v>0</v>
      </c>
      <c r="N1859" s="71">
        <v>0</v>
      </c>
      <c r="O1859" s="71">
        <v>0</v>
      </c>
      <c r="P1859" s="50" t="s">
        <v>5365</v>
      </c>
      <c r="Q1859" s="50" t="s">
        <v>5911</v>
      </c>
      <c r="R1859" s="50"/>
      <c r="S1859" s="49" t="str" cm="1">
        <f t="array" ref="S1859">IFERROR(_xlfn.IFS(
U1859="MPR ISSUE","PDH",
U1859="BSS Hardware Issue","BSS",
U1859="Sites strategiques, MLL, Pylone, etc.","ENVTECH",
U1859="AKTIVCO DEFAUT GE &amp; POWER Cabinet","AKTIVCO",
U1859="AKTIVCO Coupure ENEO &amp; Baisse de tension","AKTIVCO GRID ONLY",
U1859="Coupure ENEO &amp; Baisse de tension","IHS GRID ONLY",
U1859="Defaut GE &amp; POWER Cabinet","IHS",
U1859="Sharing","Partners",
U1859="Sites strategiques &amp; DataCenter","SST &amp; DC",
U1859="Exclu","Exclu",
U1859="SAT","SAT",
U1859="SPARE-ISSUE","SPARE-ISSUE",
U1859="Fiber CAmtel","TRANS_FO_CAMTEL",
U1859="Fiber AOF","Fiber AOF",
U1859="Projet OCM (HUAWEI)","TRAVAUX-HUAWEI",
U1859="Projet OCM (NOKIA)","TRAVAUX-NOKIA",
U1859="ACCESS-ISSUE","ACCESS-ISSUE",
U1859="Projet OCM (ZTE, NOKIA, autres projets)","TRAVAUX OCM",
U1859="No root CAuse","No root cause",
U1859="ODU HS","PDH",
U1859="IP &amp; VLAN","PDH",
U1859="Warehouse HUAWEI","SPARE-ISSUE",
U1859="SPARE-HS","SPARE-ISSUE",
U1859="Power Telco","BSS"
),"")</f>
        <v>No root cause</v>
      </c>
      <c r="T1859" s="49" t="str" cm="1">
        <f t="array" ref="T1859">IFERROR(_xlfn.IFS(
U1859="MPR ISSUE","TX ISSUE",
U1859="BSS Hardware Issue","RAN ISSUE",
U1859="Sites strategiques, MLL, Pylone, etc.","ENVTECH",
U1859="AKTIVCO DEFAUT GE &amp; POWER Cabinet","POWER ISSUE",
U1859="AKTIVCO Coupure ENEO &amp; Baisse de tension","POWER ISSUE",
U1859="Coupure ENEO &amp; Baisse de tension","POWER ISSUE",
U1859="Defaut GE &amp; POWER Cabinet","POWER ISSUE",
U1859="Sharing","POWER ISSUE",
U1859="Sites strategiques &amp; DataCenter","POWER ISSUE",
U1859="Exclu","Exclu",
U1859="SAT","TX ISSUE",
U1859="SPARE-ISSUE","SPARE-ISSUE",
U1859="Fiber CAmtel","TX ISSUE",
U1859="Fiber AOF","TX ISSUE",
U1859="Projet OCM (HUAWEI)","TRAVAUX-HUAWEI",
U1859="Projet OCM (NOKIA)","TRAVAUX -NOKIA",
U1859="ACCESS-ISSUE","ACCESS-ISSUE",
U1859="Projet OCM (ZTE, NOKIA, autres projets)","TRAVAUX OCM",
U1859="No root CAuse","No root cause",
U1859="ODU HS","TX ISSUE",
U1859="IP &amp; VLAN","TX ISSUE",
U1859="Warehouse HUAWEI","SPARE-ISSUE",
U1859="SPARE-HS","SPARE-ISSUE",
U1859="Power Telco","RAN ISSUE"
),"")</f>
        <v>No root cause</v>
      </c>
      <c r="U1859" s="36" t="s">
        <v>5895</v>
      </c>
      <c r="V1859" s="49" t="str" cm="1">
        <f t="array" ref="V1859">IFERROR(_xlfn.IFS(
U1859="MPR ISSUE","ACTIVE",
U1859="BSS Hardware Issue","ACTIVE",
U1859="Sites strategiques, MLL, Pylone, etc.","PASSIVE",
U1859="AKTIVCO DEFAUT GE &amp; POWER Cabinet","PASSIVE",
U1859="AKTIVCO Coupure ENEO &amp; Baisse de tension","PASSIVE",
U1859="Coupure ENEO &amp; Baisse de tension","PASSIVE",
U1859="Defaut GE &amp; POWER Cabinet","PASSIVE",
U1859="Sharing","PASSIVE",
U1859="Sites strategiques &amp; DataCenter","PASSIVE",
U1859="Exclu","Exclu",
U1859="SAT","ACTIVE",
U1859="SPARE-ISSUE","SPARE-ISSUE",
U1859="Fiber CAmtel","ACTIVE",
U1859="Fiber AOF","ACTIVE",
U1859="Projet OCM (HUAWEI)","PLANNED WORKS",
U1859="Projet OCM (NOKIA)","PLANNED WORKS",
U1859="ACCESS-ISSUE","ACCESS-ISSUE",
U1859="Projet OCM (ZTE, NOKIA, autres projets)","PLANNED WORKS",
U1859="No root CAuse","No root cause",
U1859="ODU HS","ACTIVE",
U1859="IP &amp; VLAN","ACTIVE",
U1859="Warehouse HUAWEI","SPARE-ISSUE",
U1859="SPARE-HS","SPARE-ISSUE",
U1859="Power Telco","ACTIVE"
),"")</f>
        <v>No root cause</v>
      </c>
      <c r="W1859" s="49"/>
      <c r="X1859" s="49"/>
      <c r="Y1859" s="49"/>
      <c r="Z1859" s="49"/>
      <c r="AA1859" s="49"/>
      <c r="AB1859" s="17" t="s">
        <v>5421</v>
      </c>
      <c r="AC1859" s="7" t="s">
        <v>5421</v>
      </c>
      <c r="AD1859" s="6"/>
      <c r="AE1859" s="7"/>
      <c r="AF1859" s="3" t="s">
        <v>5421</v>
      </c>
      <c r="AG1859" s="17"/>
      <c r="AH1859" s="18" t="s">
        <v>5421</v>
      </c>
      <c r="AI1859" s="18" t="s">
        <v>5421</v>
      </c>
      <c r="AJ1859" s="18" t="s">
        <v>5421</v>
      </c>
      <c r="AK1859" s="18" t="s">
        <v>5421</v>
      </c>
      <c r="AL1859" s="18" t="s">
        <v>5421</v>
      </c>
      <c r="AM1859" s="18" t="s">
        <v>5421</v>
      </c>
      <c r="AN1859" s="18" t="s">
        <v>5421</v>
      </c>
      <c r="AO1859" s="18" t="s">
        <v>5421</v>
      </c>
      <c r="AP1859" s="9" t="s">
        <v>5421</v>
      </c>
      <c r="AQ1859" s="14"/>
      <c r="AR1859" s="14" t="s">
        <v>5421</v>
      </c>
      <c r="AS1859" s="14" t="s">
        <v>5421</v>
      </c>
      <c r="AT1859" s="14" t="s">
        <v>5421</v>
      </c>
      <c r="AV1859" s="9" t="str">
        <f>_xlfn.XLOOKUP(B1859,[3]ALL!$B:$B,[3]ALL!$N:$N,"")</f>
        <v/>
      </c>
    </row>
    <row r="1860" spans="1:48" s="9" customFormat="1" hidden="1" x14ac:dyDescent="0.3">
      <c r="A1860" s="1" t="s">
        <v>2666</v>
      </c>
      <c r="B1860" s="8" t="s">
        <v>2667</v>
      </c>
      <c r="C1860" s="3" t="str">
        <f>_xlfn.XLOOKUP(B1860,'[1]daily break down'!$D:$D,'[1]daily break down'!$E:$E,"")</f>
        <v>EXTREME-NORD</v>
      </c>
      <c r="D1860" s="1" t="s">
        <v>11</v>
      </c>
      <c r="E1860" s="1" t="s">
        <v>96</v>
      </c>
      <c r="F1860" s="3" t="s">
        <v>55</v>
      </c>
      <c r="G1860" s="1" t="s">
        <v>2083</v>
      </c>
      <c r="H1860" s="34" t="str">
        <f>_xlfn.XLOOKUP(B1860,[2]CALCULATION!$B:$B,[2]CALCULATION!$H:$H,"")</f>
        <v>NOKIA</v>
      </c>
      <c r="I1860" s="71">
        <v>8.5608375923500353E-3</v>
      </c>
      <c r="J1860" s="71">
        <v>0</v>
      </c>
      <c r="K1860" s="71">
        <v>0</v>
      </c>
      <c r="L1860" s="71">
        <v>0</v>
      </c>
      <c r="M1860" s="71">
        <v>0</v>
      </c>
      <c r="N1860" s="71">
        <v>0</v>
      </c>
      <c r="O1860" s="71">
        <v>0</v>
      </c>
      <c r="P1860" s="50" t="s">
        <v>5910</v>
      </c>
      <c r="Q1860" s="50" t="s">
        <v>5911</v>
      </c>
      <c r="R1860" s="50"/>
      <c r="S1860" s="49" t="str" cm="1">
        <f t="array" ref="S1860">IFERROR(_xlfn.IFS(
U1860="MPR ISSUE","PDH",
U1860="BSS Hardware Issue","BSS",
U1860="Sites strategiques, MLL, Pylone, etc.","ENVTECH",
U1860="AKTIVCO DEFAUT GE &amp; POWER Cabinet","AKTIVCO",
U1860="AKTIVCO Coupure ENEO &amp; Baisse de tension","AKTIVCO GRID ONLY",
U1860="Coupure ENEO &amp; Baisse de tension","IHS GRID ONLY",
U1860="Defaut GE &amp; POWER Cabinet","IHS",
U1860="Sharing","Partners",
U1860="Sites strategiques &amp; DataCenter","SST &amp; DC",
U1860="Exclu","Exclu",
U1860="SAT","SAT",
U1860="SPARE-ISSUE","SPARE-ISSUE",
U1860="Fiber CAmtel","TRANS_FO_CAMTEL",
U1860="Fiber AOF","Fiber AOF",
U1860="Projet OCM (HUAWEI)","TRAVAUX-HUAWEI",
U1860="Projet OCM (NOKIA)","TRAVAUX-NOKIA",
U1860="ACCESS-ISSUE","ACCESS-ISSUE",
U1860="Projet OCM (ZTE, NOKIA, autres projets)","TRAVAUX OCM",
U1860="No root CAuse","No root cause",
U1860="ODU HS","PDH",
U1860="IP &amp; VLAN","PDH",
U1860="Warehouse HUAWEI","SPARE-ISSUE",
U1860="SPARE-HS","SPARE-ISSUE",
U1860="Power Telco","BSS"
),"")</f>
        <v>No root cause</v>
      </c>
      <c r="T1860" s="49" t="str" cm="1">
        <f t="array" ref="T1860">IFERROR(_xlfn.IFS(
U1860="MPR ISSUE","TX ISSUE",
U1860="BSS Hardware Issue","RAN ISSUE",
U1860="Sites strategiques, MLL, Pylone, etc.","ENVTECH",
U1860="AKTIVCO DEFAUT GE &amp; POWER Cabinet","POWER ISSUE",
U1860="AKTIVCO Coupure ENEO &amp; Baisse de tension","POWER ISSUE",
U1860="Coupure ENEO &amp; Baisse de tension","POWER ISSUE",
U1860="Defaut GE &amp; POWER Cabinet","POWER ISSUE",
U1860="Sharing","POWER ISSUE",
U1860="Sites strategiques &amp; DataCenter","POWER ISSUE",
U1860="Exclu","Exclu",
U1860="SAT","TX ISSUE",
U1860="SPARE-ISSUE","SPARE-ISSUE",
U1860="Fiber CAmtel","TX ISSUE",
U1860="Fiber AOF","TX ISSUE",
U1860="Projet OCM (HUAWEI)","TRAVAUX-HUAWEI",
U1860="Projet OCM (NOKIA)","TRAVAUX -NOKIA",
U1860="ACCESS-ISSUE","ACCESS-ISSUE",
U1860="Projet OCM (ZTE, NOKIA, autres projets)","TRAVAUX OCM",
U1860="No root CAuse","No root cause",
U1860="ODU HS","TX ISSUE",
U1860="IP &amp; VLAN","TX ISSUE",
U1860="Warehouse HUAWEI","SPARE-ISSUE",
U1860="SPARE-HS","SPARE-ISSUE",
U1860="Power Telco","RAN ISSUE"
),"")</f>
        <v>No root cause</v>
      </c>
      <c r="U1860" s="36" t="s">
        <v>5895</v>
      </c>
      <c r="V1860" s="49" t="str" cm="1">
        <f t="array" ref="V1860">IFERROR(_xlfn.IFS(
U1860="MPR ISSUE","ACTIVE",
U1860="BSS Hardware Issue","ACTIVE",
U1860="Sites strategiques, MLL, Pylone, etc.","PASSIVE",
U1860="AKTIVCO DEFAUT GE &amp; POWER Cabinet","PASSIVE",
U1860="AKTIVCO Coupure ENEO &amp; Baisse de tension","PASSIVE",
U1860="Coupure ENEO &amp; Baisse de tension","PASSIVE",
U1860="Defaut GE &amp; POWER Cabinet","PASSIVE",
U1860="Sharing","PASSIVE",
U1860="Sites strategiques &amp; DataCenter","PASSIVE",
U1860="Exclu","Exclu",
U1860="SAT","ACTIVE",
U1860="SPARE-ISSUE","SPARE-ISSUE",
U1860="Fiber CAmtel","ACTIVE",
U1860="Fiber AOF","ACTIVE",
U1860="Projet OCM (HUAWEI)","PLANNED WORKS",
U1860="Projet OCM (NOKIA)","PLANNED WORKS",
U1860="ACCESS-ISSUE","ACCESS-ISSUE",
U1860="Projet OCM (ZTE, NOKIA, autres projets)","PLANNED WORKS",
U1860="No root CAuse","No root cause",
U1860="ODU HS","ACTIVE",
U1860="IP &amp; VLAN","ACTIVE",
U1860="Warehouse HUAWEI","SPARE-ISSUE",
U1860="SPARE-HS","SPARE-ISSUE",
U1860="Power Telco","ACTIVE"
),"")</f>
        <v>No root cause</v>
      </c>
      <c r="W1860" s="49"/>
      <c r="X1860" s="49"/>
      <c r="Y1860" s="49"/>
      <c r="Z1860" s="49"/>
      <c r="AA1860" s="49"/>
      <c r="AB1860" s="17" t="s">
        <v>5421</v>
      </c>
      <c r="AC1860" s="7" t="s">
        <v>5421</v>
      </c>
      <c r="AD1860" s="6"/>
      <c r="AE1860" s="7"/>
      <c r="AF1860" s="3" t="s">
        <v>5421</v>
      </c>
      <c r="AG1860" s="17"/>
      <c r="AH1860" s="18" t="s">
        <v>5421</v>
      </c>
      <c r="AI1860" s="18" t="s">
        <v>5421</v>
      </c>
      <c r="AJ1860" s="18" t="s">
        <v>5421</v>
      </c>
      <c r="AK1860" s="18" t="s">
        <v>5421</v>
      </c>
      <c r="AL1860" s="18" t="s">
        <v>5421</v>
      </c>
      <c r="AM1860" s="18" t="s">
        <v>5421</v>
      </c>
      <c r="AN1860" s="18" t="s">
        <v>5421</v>
      </c>
      <c r="AO1860" s="18" t="s">
        <v>5421</v>
      </c>
      <c r="AP1860" s="9" t="s">
        <v>5421</v>
      </c>
      <c r="AQ1860" s="14"/>
      <c r="AR1860" s="14" t="s">
        <v>5421</v>
      </c>
      <c r="AS1860" s="14" t="s">
        <v>5421</v>
      </c>
      <c r="AT1860" s="14" t="s">
        <v>5421</v>
      </c>
      <c r="AV1860" s="9" t="str">
        <f>_xlfn.XLOOKUP(B1860,[3]ALL!$B:$B,[3]ALL!$N:$N,"")</f>
        <v/>
      </c>
    </row>
    <row r="1861" spans="1:48" s="9" customFormat="1" hidden="1" x14ac:dyDescent="0.3">
      <c r="A1861" s="1" t="s">
        <v>2689</v>
      </c>
      <c r="B1861" s="8" t="s">
        <v>2690</v>
      </c>
      <c r="C1861" s="3" t="str">
        <f>_xlfn.XLOOKUP(B1861,'[1]daily break down'!$D:$D,'[1]daily break down'!$E:$E,"")</f>
        <v>Douala</v>
      </c>
      <c r="D1861" s="1" t="s">
        <v>21</v>
      </c>
      <c r="E1861" s="1" t="s">
        <v>30</v>
      </c>
      <c r="F1861" s="3" t="s">
        <v>31</v>
      </c>
      <c r="G1861" s="1" t="s">
        <v>32</v>
      </c>
      <c r="H1861" s="35" t="str">
        <f>_xlfn.XLOOKUP(B1861,[2]CALCULATION!$B:$B,[2]CALCULATION!$H:$H,"")</f>
        <v>ZTE</v>
      </c>
      <c r="I1861" s="71">
        <v>0</v>
      </c>
      <c r="J1861" s="71">
        <v>0</v>
      </c>
      <c r="K1861" s="71">
        <v>0</v>
      </c>
      <c r="L1861" s="71">
        <v>0</v>
      </c>
      <c r="M1861" s="71">
        <v>0</v>
      </c>
      <c r="N1861" s="71">
        <v>0</v>
      </c>
      <c r="O1861" s="71">
        <v>0</v>
      </c>
      <c r="P1861" s="50" t="s">
        <v>5365</v>
      </c>
      <c r="Q1861" s="50" t="s">
        <v>5911</v>
      </c>
      <c r="R1861" s="50"/>
      <c r="S1861" s="49" t="str" cm="1">
        <f t="array" ref="S1861">IFERROR(_xlfn.IFS(
U1861="MPR ISSUE","PDH",
U1861="BSS Hardware Issue","BSS",
U1861="Sites strategiques, MLL, Pylone, etc.","ENVTECH",
U1861="AKTIVCO DEFAUT GE &amp; POWER Cabinet","AKTIVCO",
U1861="AKTIVCO Coupure ENEO &amp; Baisse de tension","AKTIVCO GRID ONLY",
U1861="Coupure ENEO &amp; Baisse de tension","IHS GRID ONLY",
U1861="Defaut GE &amp; POWER Cabinet","IHS",
U1861="Sharing","Partners",
U1861="Sites strategiques &amp; DataCenter","SST &amp; DC",
U1861="Exclu","Exclu",
U1861="SAT","SAT",
U1861="SPARE-ISSUE","SPARE-ISSUE",
U1861="Fiber CAmtel","TRANS_FO_CAMTEL",
U1861="Fiber AOF","Fiber AOF",
U1861="Projet OCM (HUAWEI)","TRAVAUX-HUAWEI",
U1861="Projet OCM (NOKIA)","TRAVAUX-NOKIA",
U1861="ACCESS-ISSUE","ACCESS-ISSUE",
U1861="Projet OCM (ZTE, NOKIA, autres projets)","TRAVAUX OCM",
U1861="No root CAuse","No root cause",
U1861="ODU HS","PDH",
U1861="IP &amp; VLAN","PDH",
U1861="Warehouse HUAWEI","SPARE-ISSUE",
U1861="SPARE-HS","SPARE-ISSUE",
U1861="Power Telco","BSS"
),"")</f>
        <v>No root cause</v>
      </c>
      <c r="T1861" s="49" t="str" cm="1">
        <f t="array" ref="T1861">IFERROR(_xlfn.IFS(
U1861="MPR ISSUE","TX ISSUE",
U1861="BSS Hardware Issue","RAN ISSUE",
U1861="Sites strategiques, MLL, Pylone, etc.","ENVTECH",
U1861="AKTIVCO DEFAUT GE &amp; POWER Cabinet","POWER ISSUE",
U1861="AKTIVCO Coupure ENEO &amp; Baisse de tension","POWER ISSUE",
U1861="Coupure ENEO &amp; Baisse de tension","POWER ISSUE",
U1861="Defaut GE &amp; POWER Cabinet","POWER ISSUE",
U1861="Sharing","POWER ISSUE",
U1861="Sites strategiques &amp; DataCenter","POWER ISSUE",
U1861="Exclu","Exclu",
U1861="SAT","TX ISSUE",
U1861="SPARE-ISSUE","SPARE-ISSUE",
U1861="Fiber CAmtel","TX ISSUE",
U1861="Fiber AOF","TX ISSUE",
U1861="Projet OCM (HUAWEI)","TRAVAUX-HUAWEI",
U1861="Projet OCM (NOKIA)","TRAVAUX -NOKIA",
U1861="ACCESS-ISSUE","ACCESS-ISSUE",
U1861="Projet OCM (ZTE, NOKIA, autres projets)","TRAVAUX OCM",
U1861="No root CAuse","No root cause",
U1861="ODU HS","TX ISSUE",
U1861="IP &amp; VLAN","TX ISSUE",
U1861="Warehouse HUAWEI","SPARE-ISSUE",
U1861="SPARE-HS","SPARE-ISSUE",
U1861="Power Telco","RAN ISSUE"
),"")</f>
        <v>No root cause</v>
      </c>
      <c r="U1861" s="36" t="s">
        <v>5895</v>
      </c>
      <c r="V1861" s="49" t="str" cm="1">
        <f t="array" ref="V1861">IFERROR(_xlfn.IFS(
U1861="MPR ISSUE","ACTIVE",
U1861="BSS Hardware Issue","ACTIVE",
U1861="Sites strategiques, MLL, Pylone, etc.","PASSIVE",
U1861="AKTIVCO DEFAUT GE &amp; POWER Cabinet","PASSIVE",
U1861="AKTIVCO Coupure ENEO &amp; Baisse de tension","PASSIVE",
U1861="Coupure ENEO &amp; Baisse de tension","PASSIVE",
U1861="Defaut GE &amp; POWER Cabinet","PASSIVE",
U1861="Sharing","PASSIVE",
U1861="Sites strategiques &amp; DataCenter","PASSIVE",
U1861="Exclu","Exclu",
U1861="SAT","ACTIVE",
U1861="SPARE-ISSUE","SPARE-ISSUE",
U1861="Fiber CAmtel","ACTIVE",
U1861="Fiber AOF","ACTIVE",
U1861="Projet OCM (HUAWEI)","PLANNED WORKS",
U1861="Projet OCM (NOKIA)","PLANNED WORKS",
U1861="ACCESS-ISSUE","ACCESS-ISSUE",
U1861="Projet OCM (ZTE, NOKIA, autres projets)","PLANNED WORKS",
U1861="No root CAuse","No root cause",
U1861="ODU HS","ACTIVE",
U1861="IP &amp; VLAN","ACTIVE",
U1861="Warehouse HUAWEI","SPARE-ISSUE",
U1861="SPARE-HS","SPARE-ISSUE",
U1861="Power Telco","ACTIVE"
),"")</f>
        <v>No root cause</v>
      </c>
      <c r="W1861" s="49"/>
      <c r="X1861" s="49"/>
      <c r="Y1861" s="49"/>
      <c r="Z1861" s="49"/>
      <c r="AA1861" s="49"/>
      <c r="AB1861" s="17" t="s">
        <v>5421</v>
      </c>
      <c r="AC1861" s="7" t="s">
        <v>5421</v>
      </c>
      <c r="AD1861" s="6"/>
      <c r="AE1861" s="7"/>
      <c r="AF1861" s="3" t="s">
        <v>5421</v>
      </c>
      <c r="AG1861" s="17"/>
      <c r="AH1861" s="18" t="s">
        <v>5421</v>
      </c>
      <c r="AI1861" s="18" t="s">
        <v>5421</v>
      </c>
      <c r="AJ1861" s="18" t="s">
        <v>5421</v>
      </c>
      <c r="AK1861" s="18" t="s">
        <v>5421</v>
      </c>
      <c r="AL1861" s="18" t="s">
        <v>5421</v>
      </c>
      <c r="AM1861" s="18" t="s">
        <v>5421</v>
      </c>
      <c r="AN1861" s="18" t="s">
        <v>5421</v>
      </c>
      <c r="AO1861" s="18" t="s">
        <v>5421</v>
      </c>
      <c r="AP1861" s="9" t="s">
        <v>5421</v>
      </c>
      <c r="AQ1861" s="14"/>
      <c r="AR1861" s="14" t="s">
        <v>5421</v>
      </c>
      <c r="AS1861" s="14" t="s">
        <v>5421</v>
      </c>
      <c r="AT1861" s="14" t="s">
        <v>5421</v>
      </c>
      <c r="AV1861" s="9" t="str">
        <f>_xlfn.XLOOKUP(B1861,[3]ALL!$B:$B,[3]ALL!$N:$N,"")</f>
        <v/>
      </c>
    </row>
    <row r="1862" spans="1:48" s="9" customFormat="1" hidden="1" x14ac:dyDescent="0.3">
      <c r="A1862" s="1" t="s">
        <v>2707</v>
      </c>
      <c r="B1862" s="8" t="s">
        <v>2708</v>
      </c>
      <c r="C1862" s="3" t="str">
        <f>_xlfn.XLOOKUP(B1862,'[1]daily break down'!$D:$D,'[1]daily break down'!$E:$E,"")</f>
        <v>Yaounde</v>
      </c>
      <c r="D1862" s="1" t="s">
        <v>11</v>
      </c>
      <c r="E1862" s="1" t="s">
        <v>12</v>
      </c>
      <c r="F1862" s="3" t="s">
        <v>37</v>
      </c>
      <c r="G1862" s="1" t="s">
        <v>38</v>
      </c>
      <c r="H1862" s="35" t="str">
        <f>_xlfn.XLOOKUP(B1862,[2]CALCULATION!$B:$B,[2]CALCULATION!$H:$H,"")</f>
        <v>ZTE</v>
      </c>
      <c r="I1862" s="71">
        <v>0</v>
      </c>
      <c r="J1862" s="71">
        <v>0</v>
      </c>
      <c r="K1862" s="71">
        <v>0</v>
      </c>
      <c r="L1862" s="71">
        <v>0</v>
      </c>
      <c r="M1862" s="71">
        <v>0</v>
      </c>
      <c r="N1862" s="71">
        <v>0</v>
      </c>
      <c r="O1862" s="71">
        <v>0</v>
      </c>
      <c r="P1862" s="50" t="s">
        <v>5365</v>
      </c>
      <c r="Q1862" s="50" t="s">
        <v>5911</v>
      </c>
      <c r="R1862" s="50"/>
      <c r="S1862" s="49" t="str" cm="1">
        <f t="array" ref="S1862">IFERROR(_xlfn.IFS(
U1862="MPR ISSUE","PDH",
U1862="BSS Hardware Issue","BSS",
U1862="Sites strategiques, MLL, Pylone, etc.","ENVTECH",
U1862="AKTIVCO DEFAUT GE &amp; POWER Cabinet","AKTIVCO",
U1862="AKTIVCO Coupure ENEO &amp; Baisse de tension","AKTIVCO GRID ONLY",
U1862="Coupure ENEO &amp; Baisse de tension","IHS GRID ONLY",
U1862="Defaut GE &amp; POWER Cabinet","IHS",
U1862="Sharing","Partners",
U1862="Sites strategiques &amp; DataCenter","SST &amp; DC",
U1862="Exclu","Exclu",
U1862="SAT","SAT",
U1862="SPARE-ISSUE","SPARE-ISSUE",
U1862="Fiber CAmtel","TRANS_FO_CAMTEL",
U1862="Fiber AOF","Fiber AOF",
U1862="Projet OCM (HUAWEI)","TRAVAUX-HUAWEI",
U1862="Projet OCM (NOKIA)","TRAVAUX-NOKIA",
U1862="ACCESS-ISSUE","ACCESS-ISSUE",
U1862="Projet OCM (ZTE, NOKIA, autres projets)","TRAVAUX OCM",
U1862="No root CAuse","No root cause",
U1862="ODU HS","PDH",
U1862="IP &amp; VLAN","PDH",
U1862="Warehouse HUAWEI","SPARE-ISSUE",
U1862="SPARE-HS","SPARE-ISSUE",
U1862="Power Telco","BSS"
),"")</f>
        <v>No root cause</v>
      </c>
      <c r="T1862" s="49" t="str" cm="1">
        <f t="array" ref="T1862">IFERROR(_xlfn.IFS(
U1862="MPR ISSUE","TX ISSUE",
U1862="BSS Hardware Issue","RAN ISSUE",
U1862="Sites strategiques, MLL, Pylone, etc.","ENVTECH",
U1862="AKTIVCO DEFAUT GE &amp; POWER Cabinet","POWER ISSUE",
U1862="AKTIVCO Coupure ENEO &amp; Baisse de tension","POWER ISSUE",
U1862="Coupure ENEO &amp; Baisse de tension","POWER ISSUE",
U1862="Defaut GE &amp; POWER Cabinet","POWER ISSUE",
U1862="Sharing","POWER ISSUE",
U1862="Sites strategiques &amp; DataCenter","POWER ISSUE",
U1862="Exclu","Exclu",
U1862="SAT","TX ISSUE",
U1862="SPARE-ISSUE","SPARE-ISSUE",
U1862="Fiber CAmtel","TX ISSUE",
U1862="Fiber AOF","TX ISSUE",
U1862="Projet OCM (HUAWEI)","TRAVAUX-HUAWEI",
U1862="Projet OCM (NOKIA)","TRAVAUX -NOKIA",
U1862="ACCESS-ISSUE","ACCESS-ISSUE",
U1862="Projet OCM (ZTE, NOKIA, autres projets)","TRAVAUX OCM",
U1862="No root CAuse","No root cause",
U1862="ODU HS","TX ISSUE",
U1862="IP &amp; VLAN","TX ISSUE",
U1862="Warehouse HUAWEI","SPARE-ISSUE",
U1862="SPARE-HS","SPARE-ISSUE",
U1862="Power Telco","RAN ISSUE"
),"")</f>
        <v>No root cause</v>
      </c>
      <c r="U1862" s="36" t="s">
        <v>5895</v>
      </c>
      <c r="V1862" s="49" t="str" cm="1">
        <f t="array" ref="V1862">IFERROR(_xlfn.IFS(
U1862="MPR ISSUE","ACTIVE",
U1862="BSS Hardware Issue","ACTIVE",
U1862="Sites strategiques, MLL, Pylone, etc.","PASSIVE",
U1862="AKTIVCO DEFAUT GE &amp; POWER Cabinet","PASSIVE",
U1862="AKTIVCO Coupure ENEO &amp; Baisse de tension","PASSIVE",
U1862="Coupure ENEO &amp; Baisse de tension","PASSIVE",
U1862="Defaut GE &amp; POWER Cabinet","PASSIVE",
U1862="Sharing","PASSIVE",
U1862="Sites strategiques &amp; DataCenter","PASSIVE",
U1862="Exclu","Exclu",
U1862="SAT","ACTIVE",
U1862="SPARE-ISSUE","SPARE-ISSUE",
U1862="Fiber CAmtel","ACTIVE",
U1862="Fiber AOF","ACTIVE",
U1862="Projet OCM (HUAWEI)","PLANNED WORKS",
U1862="Projet OCM (NOKIA)","PLANNED WORKS",
U1862="ACCESS-ISSUE","ACCESS-ISSUE",
U1862="Projet OCM (ZTE, NOKIA, autres projets)","PLANNED WORKS",
U1862="No root CAuse","No root cause",
U1862="ODU HS","ACTIVE",
U1862="IP &amp; VLAN","ACTIVE",
U1862="Warehouse HUAWEI","SPARE-ISSUE",
U1862="SPARE-HS","SPARE-ISSUE",
U1862="Power Telco","ACTIVE"
),"")</f>
        <v>No root cause</v>
      </c>
      <c r="W1862" s="49"/>
      <c r="X1862" s="49"/>
      <c r="Y1862" s="49"/>
      <c r="Z1862" s="49"/>
      <c r="AA1862" s="49"/>
      <c r="AB1862" s="17" t="s">
        <v>5421</v>
      </c>
      <c r="AC1862" s="7" t="s">
        <v>5421</v>
      </c>
      <c r="AD1862" s="6"/>
      <c r="AE1862" s="7"/>
      <c r="AF1862" s="3" t="s">
        <v>5421</v>
      </c>
      <c r="AG1862" s="17"/>
      <c r="AH1862" s="18" t="s">
        <v>5421</v>
      </c>
      <c r="AI1862" s="18" t="s">
        <v>5421</v>
      </c>
      <c r="AJ1862" s="18" t="s">
        <v>5421</v>
      </c>
      <c r="AK1862" s="18" t="s">
        <v>5421</v>
      </c>
      <c r="AL1862" s="18" t="s">
        <v>5421</v>
      </c>
      <c r="AM1862" s="18" t="s">
        <v>5421</v>
      </c>
      <c r="AN1862" s="18" t="s">
        <v>5421</v>
      </c>
      <c r="AO1862" s="18" t="s">
        <v>5421</v>
      </c>
      <c r="AP1862" s="9" t="s">
        <v>5421</v>
      </c>
      <c r="AQ1862" s="14"/>
      <c r="AR1862" s="14" t="s">
        <v>5421</v>
      </c>
      <c r="AS1862" s="14" t="s">
        <v>5421</v>
      </c>
      <c r="AT1862" s="14" t="s">
        <v>5421</v>
      </c>
      <c r="AV1862" s="9" t="str">
        <f>_xlfn.XLOOKUP(B1862,[3]ALL!$B:$B,[3]ALL!$N:$N,"")</f>
        <v/>
      </c>
    </row>
    <row r="1863" spans="1:48" s="9" customFormat="1" hidden="1" x14ac:dyDescent="0.3">
      <c r="A1863" s="1" t="s">
        <v>2723</v>
      </c>
      <c r="B1863" s="8" t="s">
        <v>2724</v>
      </c>
      <c r="C1863" s="3" t="str">
        <f>_xlfn.XLOOKUP(B1863,'[1]daily break down'!$D:$D,'[1]daily break down'!$E:$E,"")</f>
        <v>Douala</v>
      </c>
      <c r="D1863" s="1" t="s">
        <v>11</v>
      </c>
      <c r="E1863" s="1" t="s">
        <v>12</v>
      </c>
      <c r="F1863" s="3" t="s">
        <v>31</v>
      </c>
      <c r="G1863" s="1" t="s">
        <v>32</v>
      </c>
      <c r="H1863" s="35" t="str">
        <f>_xlfn.XLOOKUP(B1863,[2]CALCULATION!$B:$B,[2]CALCULATION!$H:$H,"")</f>
        <v>ZTE</v>
      </c>
      <c r="I1863" s="71">
        <v>0</v>
      </c>
      <c r="J1863" s="71">
        <v>0</v>
      </c>
      <c r="K1863" s="71">
        <v>0</v>
      </c>
      <c r="L1863" s="71">
        <v>0</v>
      </c>
      <c r="M1863" s="71">
        <v>0</v>
      </c>
      <c r="N1863" s="71">
        <v>0</v>
      </c>
      <c r="O1863" s="71">
        <v>0</v>
      </c>
      <c r="P1863" s="50" t="s">
        <v>5365</v>
      </c>
      <c r="Q1863" s="50" t="s">
        <v>5911</v>
      </c>
      <c r="R1863" s="50"/>
      <c r="S1863" s="49" t="str" cm="1">
        <f t="array" ref="S1863">IFERROR(_xlfn.IFS(
U1863="MPR ISSUE","PDH",
U1863="BSS Hardware Issue","BSS",
U1863="Sites strategiques, MLL, Pylone, etc.","ENVTECH",
U1863="AKTIVCO DEFAUT GE &amp; POWER Cabinet","AKTIVCO",
U1863="AKTIVCO Coupure ENEO &amp; Baisse de tension","AKTIVCO GRID ONLY",
U1863="Coupure ENEO &amp; Baisse de tension","IHS GRID ONLY",
U1863="Defaut GE &amp; POWER Cabinet","IHS",
U1863="Sharing","Partners",
U1863="Sites strategiques &amp; DataCenter","SST &amp; DC",
U1863="Exclu","Exclu",
U1863="SAT","SAT",
U1863="SPARE-ISSUE","SPARE-ISSUE",
U1863="Fiber CAmtel","TRANS_FO_CAMTEL",
U1863="Fiber AOF","Fiber AOF",
U1863="Projet OCM (HUAWEI)","TRAVAUX-HUAWEI",
U1863="Projet OCM (NOKIA)","TRAVAUX-NOKIA",
U1863="ACCESS-ISSUE","ACCESS-ISSUE",
U1863="Projet OCM (ZTE, NOKIA, autres projets)","TRAVAUX OCM",
U1863="No root CAuse","No root cause",
U1863="ODU HS","PDH",
U1863="IP &amp; VLAN","PDH",
U1863="Warehouse HUAWEI","SPARE-ISSUE",
U1863="SPARE-HS","SPARE-ISSUE",
U1863="Power Telco","BSS"
),"")</f>
        <v>No root cause</v>
      </c>
      <c r="T1863" s="49" t="str" cm="1">
        <f t="array" ref="T1863">IFERROR(_xlfn.IFS(
U1863="MPR ISSUE","TX ISSUE",
U1863="BSS Hardware Issue","RAN ISSUE",
U1863="Sites strategiques, MLL, Pylone, etc.","ENVTECH",
U1863="AKTIVCO DEFAUT GE &amp; POWER Cabinet","POWER ISSUE",
U1863="AKTIVCO Coupure ENEO &amp; Baisse de tension","POWER ISSUE",
U1863="Coupure ENEO &amp; Baisse de tension","POWER ISSUE",
U1863="Defaut GE &amp; POWER Cabinet","POWER ISSUE",
U1863="Sharing","POWER ISSUE",
U1863="Sites strategiques &amp; DataCenter","POWER ISSUE",
U1863="Exclu","Exclu",
U1863="SAT","TX ISSUE",
U1863="SPARE-ISSUE","SPARE-ISSUE",
U1863="Fiber CAmtel","TX ISSUE",
U1863="Fiber AOF","TX ISSUE",
U1863="Projet OCM (HUAWEI)","TRAVAUX-HUAWEI",
U1863="Projet OCM (NOKIA)","TRAVAUX -NOKIA",
U1863="ACCESS-ISSUE","ACCESS-ISSUE",
U1863="Projet OCM (ZTE, NOKIA, autres projets)","TRAVAUX OCM",
U1863="No root CAuse","No root cause",
U1863="ODU HS","TX ISSUE",
U1863="IP &amp; VLAN","TX ISSUE",
U1863="Warehouse HUAWEI","SPARE-ISSUE",
U1863="SPARE-HS","SPARE-ISSUE",
U1863="Power Telco","RAN ISSUE"
),"")</f>
        <v>No root cause</v>
      </c>
      <c r="U1863" s="36" t="s">
        <v>5895</v>
      </c>
      <c r="V1863" s="49" t="str" cm="1">
        <f t="array" ref="V1863">IFERROR(_xlfn.IFS(
U1863="MPR ISSUE","ACTIVE",
U1863="BSS Hardware Issue","ACTIVE",
U1863="Sites strategiques, MLL, Pylone, etc.","PASSIVE",
U1863="AKTIVCO DEFAUT GE &amp; POWER Cabinet","PASSIVE",
U1863="AKTIVCO Coupure ENEO &amp; Baisse de tension","PASSIVE",
U1863="Coupure ENEO &amp; Baisse de tension","PASSIVE",
U1863="Defaut GE &amp; POWER Cabinet","PASSIVE",
U1863="Sharing","PASSIVE",
U1863="Sites strategiques &amp; DataCenter","PASSIVE",
U1863="Exclu","Exclu",
U1863="SAT","ACTIVE",
U1863="SPARE-ISSUE","SPARE-ISSUE",
U1863="Fiber CAmtel","ACTIVE",
U1863="Fiber AOF","ACTIVE",
U1863="Projet OCM (HUAWEI)","PLANNED WORKS",
U1863="Projet OCM (NOKIA)","PLANNED WORKS",
U1863="ACCESS-ISSUE","ACCESS-ISSUE",
U1863="Projet OCM (ZTE, NOKIA, autres projets)","PLANNED WORKS",
U1863="No root CAuse","No root cause",
U1863="ODU HS","ACTIVE",
U1863="IP &amp; VLAN","ACTIVE",
U1863="Warehouse HUAWEI","SPARE-ISSUE",
U1863="SPARE-HS","SPARE-ISSUE",
U1863="Power Telco","ACTIVE"
),"")</f>
        <v>No root cause</v>
      </c>
      <c r="W1863" s="49"/>
      <c r="X1863" s="49"/>
      <c r="Y1863" s="49"/>
      <c r="Z1863" s="49"/>
      <c r="AA1863" s="49"/>
      <c r="AB1863" s="17" t="s">
        <v>5421</v>
      </c>
      <c r="AC1863" s="7" t="s">
        <v>5421</v>
      </c>
      <c r="AD1863" s="6"/>
      <c r="AE1863" s="7"/>
      <c r="AF1863" s="3" t="s">
        <v>5421</v>
      </c>
      <c r="AG1863" s="17"/>
      <c r="AH1863" s="18" t="s">
        <v>5421</v>
      </c>
      <c r="AI1863" s="18" t="s">
        <v>5421</v>
      </c>
      <c r="AJ1863" s="18" t="s">
        <v>5421</v>
      </c>
      <c r="AK1863" s="18" t="s">
        <v>5421</v>
      </c>
      <c r="AL1863" s="18" t="s">
        <v>5421</v>
      </c>
      <c r="AM1863" s="18" t="s">
        <v>5421</v>
      </c>
      <c r="AN1863" s="18" t="s">
        <v>5421</v>
      </c>
      <c r="AO1863" s="18" t="s">
        <v>5421</v>
      </c>
      <c r="AP1863" s="9" t="s">
        <v>5421</v>
      </c>
      <c r="AQ1863" s="14"/>
      <c r="AR1863" s="14" t="s">
        <v>5421</v>
      </c>
      <c r="AS1863" s="14" t="s">
        <v>5421</v>
      </c>
      <c r="AT1863" s="14" t="s">
        <v>5421</v>
      </c>
      <c r="AV1863" s="9" t="str">
        <f>_xlfn.XLOOKUP(B1863,[3]ALL!$B:$B,[3]ALL!$N:$N,"")</f>
        <v/>
      </c>
    </row>
    <row r="1864" spans="1:48" s="9" customFormat="1" hidden="1" x14ac:dyDescent="0.3">
      <c r="A1864" s="1" t="s">
        <v>2750</v>
      </c>
      <c r="B1864" s="8" t="s">
        <v>2751</v>
      </c>
      <c r="C1864" s="3" t="str">
        <f>_xlfn.XLOOKUP(B1864,'[1]daily break down'!$D:$D,'[1]daily break down'!$E:$E,"")</f>
        <v>Yaounde</v>
      </c>
      <c r="D1864" s="1" t="s">
        <v>2752</v>
      </c>
      <c r="E1864" s="1" t="s">
        <v>12</v>
      </c>
      <c r="F1864" s="3" t="s">
        <v>37</v>
      </c>
      <c r="G1864" s="1" t="s">
        <v>38</v>
      </c>
      <c r="H1864" s="35" t="str">
        <f>_xlfn.XLOOKUP(B1864,[2]CALCULATION!$B:$B,[2]CALCULATION!$H:$H,"")</f>
        <v>ZTE</v>
      </c>
      <c r="I1864" s="71">
        <v>0</v>
      </c>
      <c r="J1864" s="71">
        <v>0</v>
      </c>
      <c r="K1864" s="71">
        <v>0</v>
      </c>
      <c r="L1864" s="71">
        <v>0</v>
      </c>
      <c r="M1864" s="71">
        <v>0</v>
      </c>
      <c r="N1864" s="71">
        <v>0</v>
      </c>
      <c r="O1864" s="71">
        <v>0</v>
      </c>
      <c r="P1864" s="50" t="s">
        <v>5365</v>
      </c>
      <c r="Q1864" s="50" t="s">
        <v>5911</v>
      </c>
      <c r="R1864" s="50"/>
      <c r="S1864" s="49" t="str" cm="1">
        <f t="array" ref="S1864">IFERROR(_xlfn.IFS(
U1864="MPR ISSUE","PDH",
U1864="BSS Hardware Issue","BSS",
U1864="Sites strategiques, MLL, Pylone, etc.","ENVTECH",
U1864="AKTIVCO DEFAUT GE &amp; POWER Cabinet","AKTIVCO",
U1864="AKTIVCO Coupure ENEO &amp; Baisse de tension","AKTIVCO GRID ONLY",
U1864="Coupure ENEO &amp; Baisse de tension","IHS GRID ONLY",
U1864="Defaut GE &amp; POWER Cabinet","IHS",
U1864="Sharing","Partners",
U1864="Sites strategiques &amp; DataCenter","SST &amp; DC",
U1864="Exclu","Exclu",
U1864="SAT","SAT",
U1864="SPARE-ISSUE","SPARE-ISSUE",
U1864="Fiber CAmtel","TRANS_FO_CAMTEL",
U1864="Fiber AOF","Fiber AOF",
U1864="Projet OCM (HUAWEI)","TRAVAUX-HUAWEI",
U1864="Projet OCM (NOKIA)","TRAVAUX-NOKIA",
U1864="ACCESS-ISSUE","ACCESS-ISSUE",
U1864="Projet OCM (ZTE, NOKIA, autres projets)","TRAVAUX OCM",
U1864="No root CAuse","No root cause",
U1864="ODU HS","PDH",
U1864="IP &amp; VLAN","PDH",
U1864="Warehouse HUAWEI","SPARE-ISSUE",
U1864="SPARE-HS","SPARE-ISSUE",
U1864="Power Telco","BSS"
),"")</f>
        <v>No root cause</v>
      </c>
      <c r="T1864" s="49" t="str" cm="1">
        <f t="array" ref="T1864">IFERROR(_xlfn.IFS(
U1864="MPR ISSUE","TX ISSUE",
U1864="BSS Hardware Issue","RAN ISSUE",
U1864="Sites strategiques, MLL, Pylone, etc.","ENVTECH",
U1864="AKTIVCO DEFAUT GE &amp; POWER Cabinet","POWER ISSUE",
U1864="AKTIVCO Coupure ENEO &amp; Baisse de tension","POWER ISSUE",
U1864="Coupure ENEO &amp; Baisse de tension","POWER ISSUE",
U1864="Defaut GE &amp; POWER Cabinet","POWER ISSUE",
U1864="Sharing","POWER ISSUE",
U1864="Sites strategiques &amp; DataCenter","POWER ISSUE",
U1864="Exclu","Exclu",
U1864="SAT","TX ISSUE",
U1864="SPARE-ISSUE","SPARE-ISSUE",
U1864="Fiber CAmtel","TX ISSUE",
U1864="Fiber AOF","TX ISSUE",
U1864="Projet OCM (HUAWEI)","TRAVAUX-HUAWEI",
U1864="Projet OCM (NOKIA)","TRAVAUX -NOKIA",
U1864="ACCESS-ISSUE","ACCESS-ISSUE",
U1864="Projet OCM (ZTE, NOKIA, autres projets)","TRAVAUX OCM",
U1864="No root CAuse","No root cause",
U1864="ODU HS","TX ISSUE",
U1864="IP &amp; VLAN","TX ISSUE",
U1864="Warehouse HUAWEI","SPARE-ISSUE",
U1864="SPARE-HS","SPARE-ISSUE",
U1864="Power Telco","RAN ISSUE"
),"")</f>
        <v>No root cause</v>
      </c>
      <c r="U1864" s="36" t="s">
        <v>5895</v>
      </c>
      <c r="V1864" s="49" t="str" cm="1">
        <f t="array" ref="V1864">IFERROR(_xlfn.IFS(
U1864="MPR ISSUE","ACTIVE",
U1864="BSS Hardware Issue","ACTIVE",
U1864="Sites strategiques, MLL, Pylone, etc.","PASSIVE",
U1864="AKTIVCO DEFAUT GE &amp; POWER Cabinet","PASSIVE",
U1864="AKTIVCO Coupure ENEO &amp; Baisse de tension","PASSIVE",
U1864="Coupure ENEO &amp; Baisse de tension","PASSIVE",
U1864="Defaut GE &amp; POWER Cabinet","PASSIVE",
U1864="Sharing","PASSIVE",
U1864="Sites strategiques &amp; DataCenter","PASSIVE",
U1864="Exclu","Exclu",
U1864="SAT","ACTIVE",
U1864="SPARE-ISSUE","SPARE-ISSUE",
U1864="Fiber CAmtel","ACTIVE",
U1864="Fiber AOF","ACTIVE",
U1864="Projet OCM (HUAWEI)","PLANNED WORKS",
U1864="Projet OCM (NOKIA)","PLANNED WORKS",
U1864="ACCESS-ISSUE","ACCESS-ISSUE",
U1864="Projet OCM (ZTE, NOKIA, autres projets)","PLANNED WORKS",
U1864="No root CAuse","No root cause",
U1864="ODU HS","ACTIVE",
U1864="IP &amp; VLAN","ACTIVE",
U1864="Warehouse HUAWEI","SPARE-ISSUE",
U1864="SPARE-HS","SPARE-ISSUE",
U1864="Power Telco","ACTIVE"
),"")</f>
        <v>No root cause</v>
      </c>
      <c r="W1864" s="49"/>
      <c r="X1864" s="49"/>
      <c r="Y1864" s="49"/>
      <c r="Z1864" s="49"/>
      <c r="AA1864" s="49"/>
      <c r="AB1864" s="17" t="s">
        <v>5421</v>
      </c>
      <c r="AC1864" s="7" t="s">
        <v>5421</v>
      </c>
      <c r="AD1864" s="6"/>
      <c r="AE1864" s="7"/>
      <c r="AF1864" s="3" t="s">
        <v>5421</v>
      </c>
      <c r="AG1864" s="17"/>
      <c r="AH1864" s="18" t="s">
        <v>5421</v>
      </c>
      <c r="AI1864" s="18" t="s">
        <v>5421</v>
      </c>
      <c r="AJ1864" s="18" t="s">
        <v>5421</v>
      </c>
      <c r="AK1864" s="18" t="s">
        <v>5421</v>
      </c>
      <c r="AL1864" s="18" t="s">
        <v>5421</v>
      </c>
      <c r="AM1864" s="18" t="s">
        <v>5421</v>
      </c>
      <c r="AN1864" s="18" t="s">
        <v>5421</v>
      </c>
      <c r="AO1864" s="18" t="s">
        <v>5421</v>
      </c>
      <c r="AP1864" s="9" t="s">
        <v>5421</v>
      </c>
      <c r="AQ1864" s="14"/>
      <c r="AR1864" s="14" t="s">
        <v>5421</v>
      </c>
      <c r="AS1864" s="14" t="s">
        <v>5421</v>
      </c>
      <c r="AT1864" s="14" t="s">
        <v>5421</v>
      </c>
      <c r="AV1864" s="9" t="str">
        <f>_xlfn.XLOOKUP(B1864,[3]ALL!$B:$B,[3]ALL!$N:$N,"")</f>
        <v/>
      </c>
    </row>
    <row r="1865" spans="1:48" s="9" customFormat="1" hidden="1" x14ac:dyDescent="0.3">
      <c r="A1865" s="1" t="s">
        <v>2785</v>
      </c>
      <c r="B1865" s="8" t="s">
        <v>2786</v>
      </c>
      <c r="C1865" s="3" t="str">
        <f>_xlfn.XLOOKUP(B1865,'[1]daily break down'!$D:$D,'[1]daily break down'!$E:$E,"")</f>
        <v>Yaounde</v>
      </c>
      <c r="D1865" s="1" t="s">
        <v>11</v>
      </c>
      <c r="E1865" s="1" t="s">
        <v>12</v>
      </c>
      <c r="F1865" s="3" t="s">
        <v>37</v>
      </c>
      <c r="G1865" s="1" t="s">
        <v>38</v>
      </c>
      <c r="H1865" s="35" t="str">
        <f>_xlfn.XLOOKUP(B1865,[2]CALCULATION!$B:$B,[2]CALCULATION!$H:$H,"")</f>
        <v>ZTE</v>
      </c>
      <c r="I1865" s="71">
        <v>0</v>
      </c>
      <c r="J1865" s="71">
        <v>0</v>
      </c>
      <c r="K1865" s="71">
        <v>0</v>
      </c>
      <c r="L1865" s="71">
        <v>0</v>
      </c>
      <c r="M1865" s="71">
        <v>0</v>
      </c>
      <c r="N1865" s="71">
        <v>0</v>
      </c>
      <c r="O1865" s="71">
        <v>0</v>
      </c>
      <c r="P1865" s="50" t="s">
        <v>5365</v>
      </c>
      <c r="Q1865" s="50" t="s">
        <v>5911</v>
      </c>
      <c r="R1865" s="50"/>
      <c r="S1865" s="49" t="str" cm="1">
        <f t="array" ref="S1865">IFERROR(_xlfn.IFS(
U1865="MPR ISSUE","PDH",
U1865="BSS Hardware Issue","BSS",
U1865="Sites strategiques, MLL, Pylone, etc.","ENVTECH",
U1865="AKTIVCO DEFAUT GE &amp; POWER Cabinet","AKTIVCO",
U1865="AKTIVCO Coupure ENEO &amp; Baisse de tension","AKTIVCO GRID ONLY",
U1865="Coupure ENEO &amp; Baisse de tension","IHS GRID ONLY",
U1865="Defaut GE &amp; POWER Cabinet","IHS",
U1865="Sharing","Partners",
U1865="Sites strategiques &amp; DataCenter","SST &amp; DC",
U1865="Exclu","Exclu",
U1865="SAT","SAT",
U1865="SPARE-ISSUE","SPARE-ISSUE",
U1865="Fiber CAmtel","TRANS_FO_CAMTEL",
U1865="Fiber AOF","Fiber AOF",
U1865="Projet OCM (HUAWEI)","TRAVAUX-HUAWEI",
U1865="Projet OCM (NOKIA)","TRAVAUX-NOKIA",
U1865="ACCESS-ISSUE","ACCESS-ISSUE",
U1865="Projet OCM (ZTE, NOKIA, autres projets)","TRAVAUX OCM",
U1865="No root CAuse","No root cause",
U1865="ODU HS","PDH",
U1865="IP &amp; VLAN","PDH",
U1865="Warehouse HUAWEI","SPARE-ISSUE",
U1865="SPARE-HS","SPARE-ISSUE",
U1865="Power Telco","BSS"
),"")</f>
        <v>No root cause</v>
      </c>
      <c r="T1865" s="49" t="str" cm="1">
        <f t="array" ref="T1865">IFERROR(_xlfn.IFS(
U1865="MPR ISSUE","TX ISSUE",
U1865="BSS Hardware Issue","RAN ISSUE",
U1865="Sites strategiques, MLL, Pylone, etc.","ENVTECH",
U1865="AKTIVCO DEFAUT GE &amp; POWER Cabinet","POWER ISSUE",
U1865="AKTIVCO Coupure ENEO &amp; Baisse de tension","POWER ISSUE",
U1865="Coupure ENEO &amp; Baisse de tension","POWER ISSUE",
U1865="Defaut GE &amp; POWER Cabinet","POWER ISSUE",
U1865="Sharing","POWER ISSUE",
U1865="Sites strategiques &amp; DataCenter","POWER ISSUE",
U1865="Exclu","Exclu",
U1865="SAT","TX ISSUE",
U1865="SPARE-ISSUE","SPARE-ISSUE",
U1865="Fiber CAmtel","TX ISSUE",
U1865="Fiber AOF","TX ISSUE",
U1865="Projet OCM (HUAWEI)","TRAVAUX-HUAWEI",
U1865="Projet OCM (NOKIA)","TRAVAUX -NOKIA",
U1865="ACCESS-ISSUE","ACCESS-ISSUE",
U1865="Projet OCM (ZTE, NOKIA, autres projets)","TRAVAUX OCM",
U1865="No root CAuse","No root cause",
U1865="ODU HS","TX ISSUE",
U1865="IP &amp; VLAN","TX ISSUE",
U1865="Warehouse HUAWEI","SPARE-ISSUE",
U1865="SPARE-HS","SPARE-ISSUE",
U1865="Power Telco","RAN ISSUE"
),"")</f>
        <v>No root cause</v>
      </c>
      <c r="U1865" s="36" t="s">
        <v>5895</v>
      </c>
      <c r="V1865" s="49" t="str" cm="1">
        <f t="array" ref="V1865">IFERROR(_xlfn.IFS(
U1865="MPR ISSUE","ACTIVE",
U1865="BSS Hardware Issue","ACTIVE",
U1865="Sites strategiques, MLL, Pylone, etc.","PASSIVE",
U1865="AKTIVCO DEFAUT GE &amp; POWER Cabinet","PASSIVE",
U1865="AKTIVCO Coupure ENEO &amp; Baisse de tension","PASSIVE",
U1865="Coupure ENEO &amp; Baisse de tension","PASSIVE",
U1865="Defaut GE &amp; POWER Cabinet","PASSIVE",
U1865="Sharing","PASSIVE",
U1865="Sites strategiques &amp; DataCenter","PASSIVE",
U1865="Exclu","Exclu",
U1865="SAT","ACTIVE",
U1865="SPARE-ISSUE","SPARE-ISSUE",
U1865="Fiber CAmtel","ACTIVE",
U1865="Fiber AOF","ACTIVE",
U1865="Projet OCM (HUAWEI)","PLANNED WORKS",
U1865="Projet OCM (NOKIA)","PLANNED WORKS",
U1865="ACCESS-ISSUE","ACCESS-ISSUE",
U1865="Projet OCM (ZTE, NOKIA, autres projets)","PLANNED WORKS",
U1865="No root CAuse","No root cause",
U1865="ODU HS","ACTIVE",
U1865="IP &amp; VLAN","ACTIVE",
U1865="Warehouse HUAWEI","SPARE-ISSUE",
U1865="SPARE-HS","SPARE-ISSUE",
U1865="Power Telco","ACTIVE"
),"")</f>
        <v>No root cause</v>
      </c>
      <c r="W1865" s="49"/>
      <c r="X1865" s="49"/>
      <c r="Y1865" s="49"/>
      <c r="Z1865" s="49"/>
      <c r="AA1865" s="49"/>
      <c r="AB1865" s="17" t="s">
        <v>5421</v>
      </c>
      <c r="AC1865" s="7" t="s">
        <v>5421</v>
      </c>
      <c r="AD1865" s="6"/>
      <c r="AE1865" s="7"/>
      <c r="AF1865" s="3" t="s">
        <v>5421</v>
      </c>
      <c r="AG1865" s="17"/>
      <c r="AH1865" s="18" t="s">
        <v>5421</v>
      </c>
      <c r="AI1865" s="18" t="s">
        <v>5421</v>
      </c>
      <c r="AJ1865" s="18" t="s">
        <v>5421</v>
      </c>
      <c r="AK1865" s="18" t="s">
        <v>5421</v>
      </c>
      <c r="AL1865" s="18" t="s">
        <v>5421</v>
      </c>
      <c r="AM1865" s="18" t="s">
        <v>5421</v>
      </c>
      <c r="AN1865" s="18" t="s">
        <v>5421</v>
      </c>
      <c r="AO1865" s="18" t="s">
        <v>5421</v>
      </c>
      <c r="AP1865" s="9" t="s">
        <v>5421</v>
      </c>
      <c r="AQ1865" s="14"/>
      <c r="AR1865" s="14" t="s">
        <v>5421</v>
      </c>
      <c r="AS1865" s="14" t="s">
        <v>5421</v>
      </c>
      <c r="AT1865" s="14" t="s">
        <v>5421</v>
      </c>
      <c r="AV1865" s="9" t="str">
        <f>_xlfn.XLOOKUP(B1865,[3]ALL!$B:$B,[3]ALL!$N:$N,"")</f>
        <v/>
      </c>
    </row>
    <row r="1866" spans="1:48" s="9" customFormat="1" hidden="1" x14ac:dyDescent="0.3">
      <c r="A1866" s="1" t="s">
        <v>2803</v>
      </c>
      <c r="B1866" s="8" t="s">
        <v>2804</v>
      </c>
      <c r="C1866" s="3" t="str">
        <f>_xlfn.XLOOKUP(B1866,'[1]daily break down'!$D:$D,'[1]daily break down'!$E:$E,"")</f>
        <v>OUEST</v>
      </c>
      <c r="D1866" s="1" t="s">
        <v>11</v>
      </c>
      <c r="E1866" s="1" t="s">
        <v>12</v>
      </c>
      <c r="F1866" s="3" t="s">
        <v>102</v>
      </c>
      <c r="G1866" s="1" t="s">
        <v>2803</v>
      </c>
      <c r="H1866" s="33" t="str">
        <f>_xlfn.XLOOKUP(B1866,[2]CALCULATION!$B:$B,[2]CALCULATION!$H:$H,"")</f>
        <v>HUAWEI</v>
      </c>
      <c r="I1866" s="71">
        <v>0</v>
      </c>
      <c r="J1866" s="71">
        <v>0</v>
      </c>
      <c r="K1866" s="71">
        <v>0</v>
      </c>
      <c r="L1866" s="71">
        <v>0</v>
      </c>
      <c r="M1866" s="71">
        <v>0</v>
      </c>
      <c r="N1866" s="71">
        <v>0</v>
      </c>
      <c r="O1866" s="71">
        <v>0</v>
      </c>
      <c r="P1866" s="50" t="s">
        <v>5365</v>
      </c>
      <c r="Q1866" s="50" t="s">
        <v>5911</v>
      </c>
      <c r="R1866" s="50"/>
      <c r="S1866" s="49" t="str" cm="1">
        <f t="array" ref="S1866">IFERROR(_xlfn.IFS(
U1866="MPR ISSUE","PDH",
U1866="BSS Hardware Issue","BSS",
U1866="Sites strategiques, MLL, Pylone, etc.","ENVTECH",
U1866="AKTIVCO DEFAUT GE &amp; POWER Cabinet","AKTIVCO",
U1866="AKTIVCO Coupure ENEO &amp; Baisse de tension","AKTIVCO GRID ONLY",
U1866="Coupure ENEO &amp; Baisse de tension","IHS GRID ONLY",
U1866="Defaut GE &amp; POWER Cabinet","IHS",
U1866="Sharing","Partners",
U1866="Sites strategiques &amp; DataCenter","SST &amp; DC",
U1866="Exclu","Exclu",
U1866="SAT","SAT",
U1866="SPARE-ISSUE","SPARE-ISSUE",
U1866="Fiber CAmtel","TRANS_FO_CAMTEL",
U1866="Fiber AOF","Fiber AOF",
U1866="Projet OCM (HUAWEI)","TRAVAUX-HUAWEI",
U1866="Projet OCM (NOKIA)","TRAVAUX-NOKIA",
U1866="ACCESS-ISSUE","ACCESS-ISSUE",
U1866="Projet OCM (ZTE, NOKIA, autres projets)","TRAVAUX OCM",
U1866="No root CAuse","No root cause",
U1866="ODU HS","PDH",
U1866="IP &amp; VLAN","PDH",
U1866="Warehouse HUAWEI","SPARE-ISSUE",
U1866="SPARE-HS","SPARE-ISSUE",
U1866="Power Telco","BSS"
),"")</f>
        <v>No root cause</v>
      </c>
      <c r="T1866" s="49" t="str" cm="1">
        <f t="array" ref="T1866">IFERROR(_xlfn.IFS(
U1866="MPR ISSUE","TX ISSUE",
U1866="BSS Hardware Issue","RAN ISSUE",
U1866="Sites strategiques, MLL, Pylone, etc.","ENVTECH",
U1866="AKTIVCO DEFAUT GE &amp; POWER Cabinet","POWER ISSUE",
U1866="AKTIVCO Coupure ENEO &amp; Baisse de tension","POWER ISSUE",
U1866="Coupure ENEO &amp; Baisse de tension","POWER ISSUE",
U1866="Defaut GE &amp; POWER Cabinet","POWER ISSUE",
U1866="Sharing","POWER ISSUE",
U1866="Sites strategiques &amp; DataCenter","POWER ISSUE",
U1866="Exclu","Exclu",
U1866="SAT","TX ISSUE",
U1866="SPARE-ISSUE","SPARE-ISSUE",
U1866="Fiber CAmtel","TX ISSUE",
U1866="Fiber AOF","TX ISSUE",
U1866="Projet OCM (HUAWEI)","TRAVAUX-HUAWEI",
U1866="Projet OCM (NOKIA)","TRAVAUX -NOKIA",
U1866="ACCESS-ISSUE","ACCESS-ISSUE",
U1866="Projet OCM (ZTE, NOKIA, autres projets)","TRAVAUX OCM",
U1866="No root CAuse","No root cause",
U1866="ODU HS","TX ISSUE",
U1866="IP &amp; VLAN","TX ISSUE",
U1866="Warehouse HUAWEI","SPARE-ISSUE",
U1866="SPARE-HS","SPARE-ISSUE",
U1866="Power Telco","RAN ISSUE"
),"")</f>
        <v>No root cause</v>
      </c>
      <c r="U1866" s="36" t="s">
        <v>5895</v>
      </c>
      <c r="V1866" s="49" t="str" cm="1">
        <f t="array" ref="V1866">IFERROR(_xlfn.IFS(
U1866="MPR ISSUE","ACTIVE",
U1866="BSS Hardware Issue","ACTIVE",
U1866="Sites strategiques, MLL, Pylone, etc.","PASSIVE",
U1866="AKTIVCO DEFAUT GE &amp; POWER Cabinet","PASSIVE",
U1866="AKTIVCO Coupure ENEO &amp; Baisse de tension","PASSIVE",
U1866="Coupure ENEO &amp; Baisse de tension","PASSIVE",
U1866="Defaut GE &amp; POWER Cabinet","PASSIVE",
U1866="Sharing","PASSIVE",
U1866="Sites strategiques &amp; DataCenter","PASSIVE",
U1866="Exclu","Exclu",
U1866="SAT","ACTIVE",
U1866="SPARE-ISSUE","SPARE-ISSUE",
U1866="Fiber CAmtel","ACTIVE",
U1866="Fiber AOF","ACTIVE",
U1866="Projet OCM (HUAWEI)","PLANNED WORKS",
U1866="Projet OCM (NOKIA)","PLANNED WORKS",
U1866="ACCESS-ISSUE","ACCESS-ISSUE",
U1866="Projet OCM (ZTE, NOKIA, autres projets)","PLANNED WORKS",
U1866="No root CAuse","No root cause",
U1866="ODU HS","ACTIVE",
U1866="IP &amp; VLAN","ACTIVE",
U1866="Warehouse HUAWEI","SPARE-ISSUE",
U1866="SPARE-HS","SPARE-ISSUE",
U1866="Power Telco","ACTIVE"
),"")</f>
        <v>No root cause</v>
      </c>
      <c r="W1866" s="49"/>
      <c r="X1866" s="49"/>
      <c r="Y1866" s="49"/>
      <c r="Z1866" s="49"/>
      <c r="AA1866" s="49"/>
      <c r="AB1866" s="17" t="s">
        <v>5421</v>
      </c>
      <c r="AC1866" s="7" t="s">
        <v>5421</v>
      </c>
      <c r="AD1866" s="6"/>
      <c r="AE1866" s="7"/>
      <c r="AF1866" s="3" t="s">
        <v>5421</v>
      </c>
      <c r="AG1866" s="17"/>
      <c r="AH1866" s="18" t="s">
        <v>5421</v>
      </c>
      <c r="AI1866" s="18" t="s">
        <v>5421</v>
      </c>
      <c r="AJ1866" s="18" t="s">
        <v>5421</v>
      </c>
      <c r="AK1866" s="18" t="s">
        <v>5421</v>
      </c>
      <c r="AL1866" s="18" t="s">
        <v>5421</v>
      </c>
      <c r="AM1866" s="18" t="s">
        <v>5421</v>
      </c>
      <c r="AN1866" s="18" t="s">
        <v>5421</v>
      </c>
      <c r="AO1866" s="18" t="s">
        <v>5421</v>
      </c>
      <c r="AP1866" s="9" t="s">
        <v>5421</v>
      </c>
      <c r="AQ1866" s="14"/>
      <c r="AR1866" s="14" t="s">
        <v>5421</v>
      </c>
      <c r="AS1866" s="14" t="s">
        <v>5421</v>
      </c>
      <c r="AT1866" s="14" t="s">
        <v>5421</v>
      </c>
      <c r="AV1866" s="9" t="str">
        <f>_xlfn.XLOOKUP(B1866,[3]ALL!$B:$B,[3]ALL!$N:$N,"")</f>
        <v/>
      </c>
    </row>
    <row r="1867" spans="1:48" s="9" customFormat="1" hidden="1" x14ac:dyDescent="0.3">
      <c r="A1867" s="1" t="s">
        <v>2844</v>
      </c>
      <c r="B1867" s="8" t="s">
        <v>2845</v>
      </c>
      <c r="C1867" s="3" t="str">
        <f>_xlfn.XLOOKUP(B1867,'[1]daily break down'!$D:$D,'[1]daily break down'!$E:$E,"")</f>
        <v>NORD</v>
      </c>
      <c r="D1867" s="1" t="s">
        <v>11</v>
      </c>
      <c r="E1867" s="1" t="s">
        <v>12</v>
      </c>
      <c r="F1867" s="3" t="s">
        <v>23</v>
      </c>
      <c r="G1867" s="1" t="s">
        <v>2846</v>
      </c>
      <c r="H1867" s="33" t="str">
        <f>_xlfn.XLOOKUP(B1867,[2]CALCULATION!$B:$B,[2]CALCULATION!$H:$H,"")</f>
        <v>HUAWEI</v>
      </c>
      <c r="I1867" s="71">
        <v>0</v>
      </c>
      <c r="J1867" s="71">
        <v>6.4082328148319361</v>
      </c>
      <c r="K1867" s="71">
        <v>0</v>
      </c>
      <c r="L1867" s="71">
        <v>0.11607068968961257</v>
      </c>
      <c r="M1867" s="71">
        <v>4.9090696367065885</v>
      </c>
      <c r="N1867" s="71">
        <v>0</v>
      </c>
      <c r="O1867" s="71">
        <v>0</v>
      </c>
      <c r="P1867" s="50" t="s">
        <v>5365</v>
      </c>
      <c r="Q1867" s="50" t="s">
        <v>5911</v>
      </c>
      <c r="R1867" s="50"/>
      <c r="S1867" s="49" t="str" cm="1">
        <f t="array" ref="S1867">IFERROR(_xlfn.IFS(
U1867="MPR ISSUE","PDH",
U1867="BSS Hardware Issue","BSS",
U1867="Sites strategiques, MLL, Pylone, etc.","ENVTECH",
U1867="AKTIVCO DEFAUT GE &amp; POWER Cabinet","AKTIVCO",
U1867="AKTIVCO Coupure ENEO &amp; Baisse de tension","AKTIVCO GRID ONLY",
U1867="Coupure ENEO &amp; Baisse de tension","IHS GRID ONLY",
U1867="Defaut GE &amp; POWER Cabinet","IHS",
U1867="Sharing","Partners",
U1867="Sites strategiques &amp; DataCenter","SST &amp; DC",
U1867="Exclu","Exclu",
U1867="SAT","SAT",
U1867="SPARE-ISSUE","SPARE-ISSUE",
U1867="Fiber CAmtel","TRANS_FO_CAMTEL",
U1867="Fiber AOF","Fiber AOF",
U1867="Projet OCM (HUAWEI)","TRAVAUX-HUAWEI",
U1867="Projet OCM (NOKIA)","TRAVAUX-NOKIA",
U1867="ACCESS-ISSUE","ACCESS-ISSUE",
U1867="Projet OCM (ZTE, NOKIA, autres projets)","TRAVAUX OCM",
U1867="No root CAuse","No root cause",
U1867="ODU HS","PDH",
U1867="IP &amp; VLAN","PDH",
U1867="Warehouse HUAWEI","SPARE-ISSUE",
U1867="SPARE-HS","SPARE-ISSUE",
U1867="Power Telco","BSS"
),"")</f>
        <v>No root cause</v>
      </c>
      <c r="T1867" s="49" t="str" cm="1">
        <f t="array" ref="T1867">IFERROR(_xlfn.IFS(
U1867="MPR ISSUE","TX ISSUE",
U1867="BSS Hardware Issue","RAN ISSUE",
U1867="Sites strategiques, MLL, Pylone, etc.","ENVTECH",
U1867="AKTIVCO DEFAUT GE &amp; POWER Cabinet","POWER ISSUE",
U1867="AKTIVCO Coupure ENEO &amp; Baisse de tension","POWER ISSUE",
U1867="Coupure ENEO &amp; Baisse de tension","POWER ISSUE",
U1867="Defaut GE &amp; POWER Cabinet","POWER ISSUE",
U1867="Sharing","POWER ISSUE",
U1867="Sites strategiques &amp; DataCenter","POWER ISSUE",
U1867="Exclu","Exclu",
U1867="SAT","TX ISSUE",
U1867="SPARE-ISSUE","SPARE-ISSUE",
U1867="Fiber CAmtel","TX ISSUE",
U1867="Fiber AOF","TX ISSUE",
U1867="Projet OCM (HUAWEI)","TRAVAUX-HUAWEI",
U1867="Projet OCM (NOKIA)","TRAVAUX -NOKIA",
U1867="ACCESS-ISSUE","ACCESS-ISSUE",
U1867="Projet OCM (ZTE, NOKIA, autres projets)","TRAVAUX OCM",
U1867="No root CAuse","No root cause",
U1867="ODU HS","TX ISSUE",
U1867="IP &amp; VLAN","TX ISSUE",
U1867="Warehouse HUAWEI","SPARE-ISSUE",
U1867="SPARE-HS","SPARE-ISSUE",
U1867="Power Telco","RAN ISSUE"
),"")</f>
        <v>No root cause</v>
      </c>
      <c r="U1867" s="36" t="s">
        <v>5895</v>
      </c>
      <c r="V1867" s="49" t="str" cm="1">
        <f t="array" ref="V1867">IFERROR(_xlfn.IFS(
U1867="MPR ISSUE","ACTIVE",
U1867="BSS Hardware Issue","ACTIVE",
U1867="Sites strategiques, MLL, Pylone, etc.","PASSIVE",
U1867="AKTIVCO DEFAUT GE &amp; POWER Cabinet","PASSIVE",
U1867="AKTIVCO Coupure ENEO &amp; Baisse de tension","PASSIVE",
U1867="Coupure ENEO &amp; Baisse de tension","PASSIVE",
U1867="Defaut GE &amp; POWER Cabinet","PASSIVE",
U1867="Sharing","PASSIVE",
U1867="Sites strategiques &amp; DataCenter","PASSIVE",
U1867="Exclu","Exclu",
U1867="SAT","ACTIVE",
U1867="SPARE-ISSUE","SPARE-ISSUE",
U1867="Fiber CAmtel","ACTIVE",
U1867="Fiber AOF","ACTIVE",
U1867="Projet OCM (HUAWEI)","PLANNED WORKS",
U1867="Projet OCM (NOKIA)","PLANNED WORKS",
U1867="ACCESS-ISSUE","ACCESS-ISSUE",
U1867="Projet OCM (ZTE, NOKIA, autres projets)","PLANNED WORKS",
U1867="No root CAuse","No root cause",
U1867="ODU HS","ACTIVE",
U1867="IP &amp; VLAN","ACTIVE",
U1867="Warehouse HUAWEI","SPARE-ISSUE",
U1867="SPARE-HS","SPARE-ISSUE",
U1867="Power Telco","ACTIVE"
),"")</f>
        <v>No root cause</v>
      </c>
      <c r="W1867" s="49"/>
      <c r="X1867" s="49"/>
      <c r="Y1867" s="49"/>
      <c r="Z1867" s="49"/>
      <c r="AA1867" s="49"/>
      <c r="AB1867" s="17" t="s">
        <v>5421</v>
      </c>
      <c r="AC1867" s="7" t="s">
        <v>5421</v>
      </c>
      <c r="AD1867" s="6"/>
      <c r="AE1867" s="7"/>
      <c r="AF1867" s="3" t="s">
        <v>5421</v>
      </c>
      <c r="AG1867" s="17"/>
      <c r="AH1867" s="18" t="s">
        <v>5421</v>
      </c>
      <c r="AI1867" s="18" t="s">
        <v>5421</v>
      </c>
      <c r="AJ1867" s="18" t="s">
        <v>5421</v>
      </c>
      <c r="AK1867" s="18" t="s">
        <v>5421</v>
      </c>
      <c r="AL1867" s="18" t="s">
        <v>5421</v>
      </c>
      <c r="AM1867" s="18" t="s">
        <v>5421</v>
      </c>
      <c r="AN1867" s="18" t="s">
        <v>5421</v>
      </c>
      <c r="AO1867" s="18" t="s">
        <v>5421</v>
      </c>
      <c r="AP1867" s="9" t="s">
        <v>5421</v>
      </c>
      <c r="AQ1867" s="14"/>
      <c r="AR1867" s="14" t="s">
        <v>5421</v>
      </c>
      <c r="AS1867" s="14" t="s">
        <v>5421</v>
      </c>
      <c r="AT1867" s="14" t="s">
        <v>5421</v>
      </c>
      <c r="AV1867" s="9" t="str">
        <f>_xlfn.XLOOKUP(B1867,[3]ALL!$B:$B,[3]ALL!$N:$N,"")</f>
        <v/>
      </c>
    </row>
    <row r="1868" spans="1:48" s="9" customFormat="1" hidden="1" x14ac:dyDescent="0.3">
      <c r="A1868" s="1" t="s">
        <v>2856</v>
      </c>
      <c r="B1868" s="8" t="s">
        <v>2857</v>
      </c>
      <c r="C1868" s="3" t="str">
        <f>_xlfn.XLOOKUP(B1868,'[1]daily break down'!$D:$D,'[1]daily break down'!$E:$E,"")</f>
        <v>OUEST</v>
      </c>
      <c r="D1868" s="1" t="s">
        <v>11</v>
      </c>
      <c r="E1868" s="1" t="s">
        <v>12</v>
      </c>
      <c r="F1868" s="3" t="s">
        <v>102</v>
      </c>
      <c r="G1868" s="1" t="s">
        <v>2858</v>
      </c>
      <c r="H1868" s="33" t="str">
        <f>_xlfn.XLOOKUP(B1868,[2]CALCULATION!$B:$B,[2]CALCULATION!$H:$H,"")</f>
        <v>HUAWEI</v>
      </c>
      <c r="I1868" s="71">
        <v>1.6140745877243297E-2</v>
      </c>
      <c r="J1868" s="71">
        <v>0</v>
      </c>
      <c r="K1868" s="71">
        <v>0</v>
      </c>
      <c r="L1868" s="71">
        <v>0</v>
      </c>
      <c r="M1868" s="71">
        <v>0</v>
      </c>
      <c r="N1868" s="71">
        <v>0</v>
      </c>
      <c r="O1868" s="71">
        <v>0</v>
      </c>
      <c r="P1868" s="50" t="s">
        <v>5365</v>
      </c>
      <c r="Q1868" s="50" t="s">
        <v>5911</v>
      </c>
      <c r="R1868" s="50"/>
      <c r="S1868" s="49" t="str" cm="1">
        <f t="array" ref="S1868">IFERROR(_xlfn.IFS(
U1868="MPR ISSUE","PDH",
U1868="BSS Hardware Issue","BSS",
U1868="Sites strategiques, MLL, Pylone, etc.","ENVTECH",
U1868="AKTIVCO DEFAUT GE &amp; POWER Cabinet","AKTIVCO",
U1868="AKTIVCO Coupure ENEO &amp; Baisse de tension","AKTIVCO GRID ONLY",
U1868="Coupure ENEO &amp; Baisse de tension","IHS GRID ONLY",
U1868="Defaut GE &amp; POWER Cabinet","IHS",
U1868="Sharing","Partners",
U1868="Sites strategiques &amp; DataCenter","SST &amp; DC",
U1868="Exclu","Exclu",
U1868="SAT","SAT",
U1868="SPARE-ISSUE","SPARE-ISSUE",
U1868="Fiber CAmtel","TRANS_FO_CAMTEL",
U1868="Fiber AOF","Fiber AOF",
U1868="Projet OCM (HUAWEI)","TRAVAUX-HUAWEI",
U1868="Projet OCM (NOKIA)","TRAVAUX-NOKIA",
U1868="ACCESS-ISSUE","ACCESS-ISSUE",
U1868="Projet OCM (ZTE, NOKIA, autres projets)","TRAVAUX OCM",
U1868="No root CAuse","No root cause",
U1868="ODU HS","PDH",
U1868="IP &amp; VLAN","PDH",
U1868="Warehouse HUAWEI","SPARE-ISSUE",
U1868="SPARE-HS","SPARE-ISSUE",
U1868="Power Telco","BSS"
),"")</f>
        <v>No root cause</v>
      </c>
      <c r="T1868" s="49" t="str" cm="1">
        <f t="array" ref="T1868">IFERROR(_xlfn.IFS(
U1868="MPR ISSUE","TX ISSUE",
U1868="BSS Hardware Issue","RAN ISSUE",
U1868="Sites strategiques, MLL, Pylone, etc.","ENVTECH",
U1868="AKTIVCO DEFAUT GE &amp; POWER Cabinet","POWER ISSUE",
U1868="AKTIVCO Coupure ENEO &amp; Baisse de tension","POWER ISSUE",
U1868="Coupure ENEO &amp; Baisse de tension","POWER ISSUE",
U1868="Defaut GE &amp; POWER Cabinet","POWER ISSUE",
U1868="Sharing","POWER ISSUE",
U1868="Sites strategiques &amp; DataCenter","POWER ISSUE",
U1868="Exclu","Exclu",
U1868="SAT","TX ISSUE",
U1868="SPARE-ISSUE","SPARE-ISSUE",
U1868="Fiber CAmtel","TX ISSUE",
U1868="Fiber AOF","TX ISSUE",
U1868="Projet OCM (HUAWEI)","TRAVAUX-HUAWEI",
U1868="Projet OCM (NOKIA)","TRAVAUX -NOKIA",
U1868="ACCESS-ISSUE","ACCESS-ISSUE",
U1868="Projet OCM (ZTE, NOKIA, autres projets)","TRAVAUX OCM",
U1868="No root CAuse","No root cause",
U1868="ODU HS","TX ISSUE",
U1868="IP &amp; VLAN","TX ISSUE",
U1868="Warehouse HUAWEI","SPARE-ISSUE",
U1868="SPARE-HS","SPARE-ISSUE",
U1868="Power Telco","RAN ISSUE"
),"")</f>
        <v>No root cause</v>
      </c>
      <c r="U1868" s="36" t="s">
        <v>5895</v>
      </c>
      <c r="V1868" s="49" t="str" cm="1">
        <f t="array" ref="V1868">IFERROR(_xlfn.IFS(
U1868="MPR ISSUE","ACTIVE",
U1868="BSS Hardware Issue","ACTIVE",
U1868="Sites strategiques, MLL, Pylone, etc.","PASSIVE",
U1868="AKTIVCO DEFAUT GE &amp; POWER Cabinet","PASSIVE",
U1868="AKTIVCO Coupure ENEO &amp; Baisse de tension","PASSIVE",
U1868="Coupure ENEO &amp; Baisse de tension","PASSIVE",
U1868="Defaut GE &amp; POWER Cabinet","PASSIVE",
U1868="Sharing","PASSIVE",
U1868="Sites strategiques &amp; DataCenter","PASSIVE",
U1868="Exclu","Exclu",
U1868="SAT","ACTIVE",
U1868="SPARE-ISSUE","SPARE-ISSUE",
U1868="Fiber CAmtel","ACTIVE",
U1868="Fiber AOF","ACTIVE",
U1868="Projet OCM (HUAWEI)","PLANNED WORKS",
U1868="Projet OCM (NOKIA)","PLANNED WORKS",
U1868="ACCESS-ISSUE","ACCESS-ISSUE",
U1868="Projet OCM (ZTE, NOKIA, autres projets)","PLANNED WORKS",
U1868="No root CAuse","No root cause",
U1868="ODU HS","ACTIVE",
U1868="IP &amp; VLAN","ACTIVE",
U1868="Warehouse HUAWEI","SPARE-ISSUE",
U1868="SPARE-HS","SPARE-ISSUE",
U1868="Power Telco","ACTIVE"
),"")</f>
        <v>No root cause</v>
      </c>
      <c r="W1868" s="49"/>
      <c r="X1868" s="49"/>
      <c r="Y1868" s="49"/>
      <c r="Z1868" s="49"/>
      <c r="AA1868" s="49"/>
      <c r="AB1868" s="17" t="s">
        <v>5421</v>
      </c>
      <c r="AC1868" s="7" t="s">
        <v>5421</v>
      </c>
      <c r="AD1868" s="6"/>
      <c r="AE1868" s="7"/>
      <c r="AF1868" s="3" t="s">
        <v>5421</v>
      </c>
      <c r="AG1868" s="17"/>
      <c r="AH1868" s="18" t="s">
        <v>5421</v>
      </c>
      <c r="AI1868" s="18" t="s">
        <v>5421</v>
      </c>
      <c r="AJ1868" s="18" t="s">
        <v>5421</v>
      </c>
      <c r="AK1868" s="18" t="s">
        <v>5421</v>
      </c>
      <c r="AL1868" s="18" t="s">
        <v>5421</v>
      </c>
      <c r="AM1868" s="18" t="s">
        <v>5421</v>
      </c>
      <c r="AN1868" s="18" t="s">
        <v>5421</v>
      </c>
      <c r="AO1868" s="18" t="s">
        <v>5421</v>
      </c>
      <c r="AP1868" s="9" t="s">
        <v>5421</v>
      </c>
      <c r="AQ1868" s="14"/>
      <c r="AR1868" s="14" t="s">
        <v>5421</v>
      </c>
      <c r="AS1868" s="14" t="s">
        <v>5421</v>
      </c>
      <c r="AT1868" s="14" t="s">
        <v>5421</v>
      </c>
      <c r="AV1868" s="9" t="str">
        <f>_xlfn.XLOOKUP(B1868,[3]ALL!$B:$B,[3]ALL!$N:$N,"")</f>
        <v/>
      </c>
    </row>
    <row r="1869" spans="1:48" s="9" customFormat="1" hidden="1" x14ac:dyDescent="0.3">
      <c r="A1869" s="1" t="s">
        <v>2883</v>
      </c>
      <c r="B1869" s="8" t="s">
        <v>2884</v>
      </c>
      <c r="C1869" s="3" t="str">
        <f>_xlfn.XLOOKUP(B1869,'[1]daily break down'!$D:$D,'[1]daily break down'!$E:$E,"")</f>
        <v>NORD</v>
      </c>
      <c r="D1869" s="1" t="s">
        <v>11</v>
      </c>
      <c r="E1869" s="1" t="s">
        <v>66</v>
      </c>
      <c r="F1869" s="3" t="s">
        <v>23</v>
      </c>
      <c r="G1869" s="1" t="s">
        <v>2883</v>
      </c>
      <c r="H1869" s="33" t="str">
        <f>_xlfn.XLOOKUP(B1869,[2]CALCULATION!$B:$B,[2]CALCULATION!$H:$H,"")</f>
        <v>HUAWEI</v>
      </c>
      <c r="I1869" s="71">
        <v>0</v>
      </c>
      <c r="J1869" s="71">
        <v>0</v>
      </c>
      <c r="K1869" s="71">
        <v>0</v>
      </c>
      <c r="L1869" s="71">
        <v>0</v>
      </c>
      <c r="M1869" s="71">
        <v>0</v>
      </c>
      <c r="N1869" s="71">
        <v>0</v>
      </c>
      <c r="O1869" s="71">
        <v>0</v>
      </c>
      <c r="P1869" s="50" t="s">
        <v>5365</v>
      </c>
      <c r="Q1869" s="50" t="s">
        <v>5911</v>
      </c>
      <c r="R1869" s="50"/>
      <c r="S1869" s="49" t="str" cm="1">
        <f t="array" ref="S1869">IFERROR(_xlfn.IFS(
U1869="MPR ISSUE","PDH",
U1869="BSS Hardware Issue","BSS",
U1869="Sites strategiques, MLL, Pylone, etc.","ENVTECH",
U1869="AKTIVCO DEFAUT GE &amp; POWER Cabinet","AKTIVCO",
U1869="AKTIVCO Coupure ENEO &amp; Baisse de tension","AKTIVCO GRID ONLY",
U1869="Coupure ENEO &amp; Baisse de tension","IHS GRID ONLY",
U1869="Defaut GE &amp; POWER Cabinet","IHS",
U1869="Sharing","Partners",
U1869="Sites strategiques &amp; DataCenter","SST &amp; DC",
U1869="Exclu","Exclu",
U1869="SAT","SAT",
U1869="SPARE-ISSUE","SPARE-ISSUE",
U1869="Fiber CAmtel","TRANS_FO_CAMTEL",
U1869="Fiber AOF","Fiber AOF",
U1869="Projet OCM (HUAWEI)","TRAVAUX-HUAWEI",
U1869="Projet OCM (NOKIA)","TRAVAUX-NOKIA",
U1869="ACCESS-ISSUE","ACCESS-ISSUE",
U1869="Projet OCM (ZTE, NOKIA, autres projets)","TRAVAUX OCM",
U1869="No root CAuse","No root cause",
U1869="ODU HS","PDH",
U1869="IP &amp; VLAN","PDH",
U1869="Warehouse HUAWEI","SPARE-ISSUE",
U1869="SPARE-HS","SPARE-ISSUE",
U1869="Power Telco","BSS"
),"")</f>
        <v>No root cause</v>
      </c>
      <c r="T1869" s="49" t="str" cm="1">
        <f t="array" ref="T1869">IFERROR(_xlfn.IFS(
U1869="MPR ISSUE","TX ISSUE",
U1869="BSS Hardware Issue","RAN ISSUE",
U1869="Sites strategiques, MLL, Pylone, etc.","ENVTECH",
U1869="AKTIVCO DEFAUT GE &amp; POWER Cabinet","POWER ISSUE",
U1869="AKTIVCO Coupure ENEO &amp; Baisse de tension","POWER ISSUE",
U1869="Coupure ENEO &amp; Baisse de tension","POWER ISSUE",
U1869="Defaut GE &amp; POWER Cabinet","POWER ISSUE",
U1869="Sharing","POWER ISSUE",
U1869="Sites strategiques &amp; DataCenter","POWER ISSUE",
U1869="Exclu","Exclu",
U1869="SAT","TX ISSUE",
U1869="SPARE-ISSUE","SPARE-ISSUE",
U1869="Fiber CAmtel","TX ISSUE",
U1869="Fiber AOF","TX ISSUE",
U1869="Projet OCM (HUAWEI)","TRAVAUX-HUAWEI",
U1869="Projet OCM (NOKIA)","TRAVAUX -NOKIA",
U1869="ACCESS-ISSUE","ACCESS-ISSUE",
U1869="Projet OCM (ZTE, NOKIA, autres projets)","TRAVAUX OCM",
U1869="No root CAuse","No root cause",
U1869="ODU HS","TX ISSUE",
U1869="IP &amp; VLAN","TX ISSUE",
U1869="Warehouse HUAWEI","SPARE-ISSUE",
U1869="SPARE-HS","SPARE-ISSUE",
U1869="Power Telco","RAN ISSUE"
),"")</f>
        <v>No root cause</v>
      </c>
      <c r="U1869" s="36" t="s">
        <v>5895</v>
      </c>
      <c r="V1869" s="49" t="str" cm="1">
        <f t="array" ref="V1869">IFERROR(_xlfn.IFS(
U1869="MPR ISSUE","ACTIVE",
U1869="BSS Hardware Issue","ACTIVE",
U1869="Sites strategiques, MLL, Pylone, etc.","PASSIVE",
U1869="AKTIVCO DEFAUT GE &amp; POWER Cabinet","PASSIVE",
U1869="AKTIVCO Coupure ENEO &amp; Baisse de tension","PASSIVE",
U1869="Coupure ENEO &amp; Baisse de tension","PASSIVE",
U1869="Defaut GE &amp; POWER Cabinet","PASSIVE",
U1869="Sharing","PASSIVE",
U1869="Sites strategiques &amp; DataCenter","PASSIVE",
U1869="Exclu","Exclu",
U1869="SAT","ACTIVE",
U1869="SPARE-ISSUE","SPARE-ISSUE",
U1869="Fiber CAmtel","ACTIVE",
U1869="Fiber AOF","ACTIVE",
U1869="Projet OCM (HUAWEI)","PLANNED WORKS",
U1869="Projet OCM (NOKIA)","PLANNED WORKS",
U1869="ACCESS-ISSUE","ACCESS-ISSUE",
U1869="Projet OCM (ZTE, NOKIA, autres projets)","PLANNED WORKS",
U1869="No root CAuse","No root cause",
U1869="ODU HS","ACTIVE",
U1869="IP &amp; VLAN","ACTIVE",
U1869="Warehouse HUAWEI","SPARE-ISSUE",
U1869="SPARE-HS","SPARE-ISSUE",
U1869="Power Telco","ACTIVE"
),"")</f>
        <v>No root cause</v>
      </c>
      <c r="W1869" s="49"/>
      <c r="X1869" s="49"/>
      <c r="Y1869" s="49"/>
      <c r="Z1869" s="49"/>
      <c r="AA1869" s="49"/>
      <c r="AB1869" s="17" t="s">
        <v>5421</v>
      </c>
      <c r="AC1869" s="7" t="s">
        <v>5421</v>
      </c>
      <c r="AD1869" s="6"/>
      <c r="AE1869" s="7"/>
      <c r="AF1869" s="3" t="s">
        <v>5421</v>
      </c>
      <c r="AG1869" s="17"/>
      <c r="AH1869" s="18" t="s">
        <v>5421</v>
      </c>
      <c r="AI1869" s="18" t="s">
        <v>5421</v>
      </c>
      <c r="AJ1869" s="18" t="s">
        <v>5421</v>
      </c>
      <c r="AK1869" s="18" t="s">
        <v>5421</v>
      </c>
      <c r="AL1869" s="18" t="s">
        <v>5421</v>
      </c>
      <c r="AM1869" s="18" t="s">
        <v>5421</v>
      </c>
      <c r="AN1869" s="18" t="s">
        <v>5421</v>
      </c>
      <c r="AO1869" s="18" t="s">
        <v>5421</v>
      </c>
      <c r="AP1869" s="9" t="s">
        <v>5421</v>
      </c>
      <c r="AQ1869" s="14"/>
      <c r="AR1869" s="14" t="s">
        <v>5421</v>
      </c>
      <c r="AS1869" s="14" t="s">
        <v>5421</v>
      </c>
      <c r="AT1869" s="14" t="s">
        <v>5421</v>
      </c>
      <c r="AV1869" s="9" t="str">
        <f>_xlfn.XLOOKUP(B1869,[3]ALL!$B:$B,[3]ALL!$N:$N,"")</f>
        <v/>
      </c>
    </row>
    <row r="1870" spans="1:48" s="9" customFormat="1" hidden="1" x14ac:dyDescent="0.3">
      <c r="A1870" s="1" t="s">
        <v>2960</v>
      </c>
      <c r="B1870" s="8" t="s">
        <v>2961</v>
      </c>
      <c r="C1870" s="3" t="str">
        <f>_xlfn.XLOOKUP(B1870,'[1]daily break down'!$D:$D,'[1]daily break down'!$E:$E,"")</f>
        <v>NORD</v>
      </c>
      <c r="D1870" s="1" t="s">
        <v>11</v>
      </c>
      <c r="E1870" s="1" t="s">
        <v>96</v>
      </c>
      <c r="F1870" s="3" t="s">
        <v>23</v>
      </c>
      <c r="G1870" s="1" t="s">
        <v>2962</v>
      </c>
      <c r="H1870" s="33" t="str">
        <f>_xlfn.XLOOKUP(B1870,[2]CALCULATION!$B:$B,[2]CALCULATION!$H:$H,"")</f>
        <v>HUAWEI</v>
      </c>
      <c r="I1870" s="71">
        <v>0</v>
      </c>
      <c r="J1870" s="71">
        <v>0</v>
      </c>
      <c r="K1870" s="71">
        <v>0</v>
      </c>
      <c r="L1870" s="71">
        <v>0</v>
      </c>
      <c r="M1870" s="71">
        <v>0</v>
      </c>
      <c r="N1870" s="71">
        <v>0</v>
      </c>
      <c r="O1870" s="71">
        <v>0</v>
      </c>
      <c r="P1870" s="50" t="s">
        <v>5365</v>
      </c>
      <c r="Q1870" s="50" t="s">
        <v>5911</v>
      </c>
      <c r="R1870" s="50"/>
      <c r="S1870" s="49" t="str" cm="1">
        <f t="array" ref="S1870">IFERROR(_xlfn.IFS(
U1870="MPR ISSUE","PDH",
U1870="BSS Hardware Issue","BSS",
U1870="Sites strategiques, MLL, Pylone, etc.","ENVTECH",
U1870="AKTIVCO DEFAUT GE &amp; POWER Cabinet","AKTIVCO",
U1870="AKTIVCO Coupure ENEO &amp; Baisse de tension","AKTIVCO GRID ONLY",
U1870="Coupure ENEO &amp; Baisse de tension","IHS GRID ONLY",
U1870="Defaut GE &amp; POWER Cabinet","IHS",
U1870="Sharing","Partners",
U1870="Sites strategiques &amp; DataCenter","SST &amp; DC",
U1870="Exclu","Exclu",
U1870="SAT","SAT",
U1870="SPARE-ISSUE","SPARE-ISSUE",
U1870="Fiber CAmtel","TRANS_FO_CAMTEL",
U1870="Fiber AOF","Fiber AOF",
U1870="Projet OCM (HUAWEI)","TRAVAUX-HUAWEI",
U1870="Projet OCM (NOKIA)","TRAVAUX-NOKIA",
U1870="ACCESS-ISSUE","ACCESS-ISSUE",
U1870="Projet OCM (ZTE, NOKIA, autres projets)","TRAVAUX OCM",
U1870="No root CAuse","No root cause",
U1870="ODU HS","PDH",
U1870="IP &amp; VLAN","PDH",
U1870="Warehouse HUAWEI","SPARE-ISSUE",
U1870="SPARE-HS","SPARE-ISSUE",
U1870="Power Telco","BSS"
),"")</f>
        <v>No root cause</v>
      </c>
      <c r="T1870" s="49" t="str" cm="1">
        <f t="array" ref="T1870">IFERROR(_xlfn.IFS(
U1870="MPR ISSUE","TX ISSUE",
U1870="BSS Hardware Issue","RAN ISSUE",
U1870="Sites strategiques, MLL, Pylone, etc.","ENVTECH",
U1870="AKTIVCO DEFAUT GE &amp; POWER Cabinet","POWER ISSUE",
U1870="AKTIVCO Coupure ENEO &amp; Baisse de tension","POWER ISSUE",
U1870="Coupure ENEO &amp; Baisse de tension","POWER ISSUE",
U1870="Defaut GE &amp; POWER Cabinet","POWER ISSUE",
U1870="Sharing","POWER ISSUE",
U1870="Sites strategiques &amp; DataCenter","POWER ISSUE",
U1870="Exclu","Exclu",
U1870="SAT","TX ISSUE",
U1870="SPARE-ISSUE","SPARE-ISSUE",
U1870="Fiber CAmtel","TX ISSUE",
U1870="Fiber AOF","TX ISSUE",
U1870="Projet OCM (HUAWEI)","TRAVAUX-HUAWEI",
U1870="Projet OCM (NOKIA)","TRAVAUX -NOKIA",
U1870="ACCESS-ISSUE","ACCESS-ISSUE",
U1870="Projet OCM (ZTE, NOKIA, autres projets)","TRAVAUX OCM",
U1870="No root CAuse","No root cause",
U1870="ODU HS","TX ISSUE",
U1870="IP &amp; VLAN","TX ISSUE",
U1870="Warehouse HUAWEI","SPARE-ISSUE",
U1870="SPARE-HS","SPARE-ISSUE",
U1870="Power Telco","RAN ISSUE"
),"")</f>
        <v>No root cause</v>
      </c>
      <c r="U1870" s="36" t="s">
        <v>5895</v>
      </c>
      <c r="V1870" s="49" t="str" cm="1">
        <f t="array" ref="V1870">IFERROR(_xlfn.IFS(
U1870="MPR ISSUE","ACTIVE",
U1870="BSS Hardware Issue","ACTIVE",
U1870="Sites strategiques, MLL, Pylone, etc.","PASSIVE",
U1870="AKTIVCO DEFAUT GE &amp; POWER Cabinet","PASSIVE",
U1870="AKTIVCO Coupure ENEO &amp; Baisse de tension","PASSIVE",
U1870="Coupure ENEO &amp; Baisse de tension","PASSIVE",
U1870="Defaut GE &amp; POWER Cabinet","PASSIVE",
U1870="Sharing","PASSIVE",
U1870="Sites strategiques &amp; DataCenter","PASSIVE",
U1870="Exclu","Exclu",
U1870="SAT","ACTIVE",
U1870="SPARE-ISSUE","SPARE-ISSUE",
U1870="Fiber CAmtel","ACTIVE",
U1870="Fiber AOF","ACTIVE",
U1870="Projet OCM (HUAWEI)","PLANNED WORKS",
U1870="Projet OCM (NOKIA)","PLANNED WORKS",
U1870="ACCESS-ISSUE","ACCESS-ISSUE",
U1870="Projet OCM (ZTE, NOKIA, autres projets)","PLANNED WORKS",
U1870="No root CAuse","No root cause",
U1870="ODU HS","ACTIVE",
U1870="IP &amp; VLAN","ACTIVE",
U1870="Warehouse HUAWEI","SPARE-ISSUE",
U1870="SPARE-HS","SPARE-ISSUE",
U1870="Power Telco","ACTIVE"
),"")</f>
        <v>No root cause</v>
      </c>
      <c r="W1870" s="49"/>
      <c r="X1870" s="49"/>
      <c r="Y1870" s="49"/>
      <c r="Z1870" s="49"/>
      <c r="AA1870" s="49"/>
      <c r="AB1870" s="17" t="s">
        <v>5421</v>
      </c>
      <c r="AC1870" s="7" t="s">
        <v>5421</v>
      </c>
      <c r="AD1870" s="6"/>
      <c r="AE1870" s="7"/>
      <c r="AF1870" s="3" t="s">
        <v>5421</v>
      </c>
      <c r="AG1870" s="17"/>
      <c r="AH1870" s="18" t="s">
        <v>5421</v>
      </c>
      <c r="AI1870" s="18" t="s">
        <v>5421</v>
      </c>
      <c r="AJ1870" s="18" t="s">
        <v>5421</v>
      </c>
      <c r="AK1870" s="18" t="s">
        <v>5421</v>
      </c>
      <c r="AL1870" s="18" t="s">
        <v>5421</v>
      </c>
      <c r="AM1870" s="18" t="s">
        <v>5421</v>
      </c>
      <c r="AN1870" s="18" t="s">
        <v>5421</v>
      </c>
      <c r="AO1870" s="18" t="s">
        <v>5421</v>
      </c>
      <c r="AP1870" s="9" t="s">
        <v>5421</v>
      </c>
      <c r="AQ1870" s="14"/>
      <c r="AR1870" s="14" t="s">
        <v>5421</v>
      </c>
      <c r="AS1870" s="14" t="s">
        <v>5421</v>
      </c>
      <c r="AT1870" s="14" t="s">
        <v>5421</v>
      </c>
      <c r="AV1870" s="9" t="str">
        <f>_xlfn.XLOOKUP(B1870,[3]ALL!$B:$B,[3]ALL!$N:$N,"")</f>
        <v/>
      </c>
    </row>
    <row r="1871" spans="1:48" s="9" customFormat="1" hidden="1" x14ac:dyDescent="0.3">
      <c r="A1871" s="1" t="s">
        <v>2991</v>
      </c>
      <c r="B1871" s="8" t="s">
        <v>2992</v>
      </c>
      <c r="C1871" s="3" t="str">
        <f>_xlfn.XLOOKUP(B1871,'[1]daily break down'!$D:$D,'[1]daily break down'!$E:$E,"")</f>
        <v>NORD</v>
      </c>
      <c r="D1871" s="1" t="s">
        <v>21</v>
      </c>
      <c r="E1871" s="1" t="s">
        <v>122</v>
      </c>
      <c r="F1871" s="3" t="s">
        <v>23</v>
      </c>
      <c r="G1871" s="1" t="s">
        <v>2993</v>
      </c>
      <c r="H1871" s="33" t="str">
        <f>_xlfn.XLOOKUP(B1871,[2]CALCULATION!$B:$B,[2]CALCULATION!$H:$H,"")</f>
        <v>HUAWEI</v>
      </c>
      <c r="I1871" s="71">
        <v>0</v>
      </c>
      <c r="J1871" s="71">
        <v>0</v>
      </c>
      <c r="K1871" s="71">
        <v>0</v>
      </c>
      <c r="L1871" s="71">
        <v>0</v>
      </c>
      <c r="M1871" s="71">
        <v>0</v>
      </c>
      <c r="N1871" s="71">
        <v>0</v>
      </c>
      <c r="O1871" s="71">
        <v>0</v>
      </c>
      <c r="P1871" s="50" t="s">
        <v>5365</v>
      </c>
      <c r="Q1871" s="50" t="s">
        <v>5911</v>
      </c>
      <c r="R1871" s="50"/>
      <c r="S1871" s="49" t="str" cm="1">
        <f t="array" ref="S1871">IFERROR(_xlfn.IFS(
U1871="MPR ISSUE","PDH",
U1871="BSS Hardware Issue","BSS",
U1871="Sites strategiques, MLL, Pylone, etc.","ENVTECH",
U1871="AKTIVCO DEFAUT GE &amp; POWER Cabinet","AKTIVCO",
U1871="AKTIVCO Coupure ENEO &amp; Baisse de tension","AKTIVCO GRID ONLY",
U1871="Coupure ENEO &amp; Baisse de tension","IHS GRID ONLY",
U1871="Defaut GE &amp; POWER Cabinet","IHS",
U1871="Sharing","Partners",
U1871="Sites strategiques &amp; DataCenter","SST &amp; DC",
U1871="Exclu","Exclu",
U1871="SAT","SAT",
U1871="SPARE-ISSUE","SPARE-ISSUE",
U1871="Fiber CAmtel","TRANS_FO_CAMTEL",
U1871="Fiber AOF","Fiber AOF",
U1871="Projet OCM (HUAWEI)","TRAVAUX-HUAWEI",
U1871="Projet OCM (NOKIA)","TRAVAUX-NOKIA",
U1871="ACCESS-ISSUE","ACCESS-ISSUE",
U1871="Projet OCM (ZTE, NOKIA, autres projets)","TRAVAUX OCM",
U1871="No root CAuse","No root cause",
U1871="ODU HS","PDH",
U1871="IP &amp; VLAN","PDH",
U1871="Warehouse HUAWEI","SPARE-ISSUE",
U1871="SPARE-HS","SPARE-ISSUE",
U1871="Power Telco","BSS"
),"")</f>
        <v>No root cause</v>
      </c>
      <c r="T1871" s="49" t="str" cm="1">
        <f t="array" ref="T1871">IFERROR(_xlfn.IFS(
U1871="MPR ISSUE","TX ISSUE",
U1871="BSS Hardware Issue","RAN ISSUE",
U1871="Sites strategiques, MLL, Pylone, etc.","ENVTECH",
U1871="AKTIVCO DEFAUT GE &amp; POWER Cabinet","POWER ISSUE",
U1871="AKTIVCO Coupure ENEO &amp; Baisse de tension","POWER ISSUE",
U1871="Coupure ENEO &amp; Baisse de tension","POWER ISSUE",
U1871="Defaut GE &amp; POWER Cabinet","POWER ISSUE",
U1871="Sharing","POWER ISSUE",
U1871="Sites strategiques &amp; DataCenter","POWER ISSUE",
U1871="Exclu","Exclu",
U1871="SAT","TX ISSUE",
U1871="SPARE-ISSUE","SPARE-ISSUE",
U1871="Fiber CAmtel","TX ISSUE",
U1871="Fiber AOF","TX ISSUE",
U1871="Projet OCM (HUAWEI)","TRAVAUX-HUAWEI",
U1871="Projet OCM (NOKIA)","TRAVAUX -NOKIA",
U1871="ACCESS-ISSUE","ACCESS-ISSUE",
U1871="Projet OCM (ZTE, NOKIA, autres projets)","TRAVAUX OCM",
U1871="No root CAuse","No root cause",
U1871="ODU HS","TX ISSUE",
U1871="IP &amp; VLAN","TX ISSUE",
U1871="Warehouse HUAWEI","SPARE-ISSUE",
U1871="SPARE-HS","SPARE-ISSUE",
U1871="Power Telco","RAN ISSUE"
),"")</f>
        <v>No root cause</v>
      </c>
      <c r="U1871" s="36" t="s">
        <v>5895</v>
      </c>
      <c r="V1871" s="49" t="str" cm="1">
        <f t="array" ref="V1871">IFERROR(_xlfn.IFS(
U1871="MPR ISSUE","ACTIVE",
U1871="BSS Hardware Issue","ACTIVE",
U1871="Sites strategiques, MLL, Pylone, etc.","PASSIVE",
U1871="AKTIVCO DEFAUT GE &amp; POWER Cabinet","PASSIVE",
U1871="AKTIVCO Coupure ENEO &amp; Baisse de tension","PASSIVE",
U1871="Coupure ENEO &amp; Baisse de tension","PASSIVE",
U1871="Defaut GE &amp; POWER Cabinet","PASSIVE",
U1871="Sharing","PASSIVE",
U1871="Sites strategiques &amp; DataCenter","PASSIVE",
U1871="Exclu","Exclu",
U1871="SAT","ACTIVE",
U1871="SPARE-ISSUE","SPARE-ISSUE",
U1871="Fiber CAmtel","ACTIVE",
U1871="Fiber AOF","ACTIVE",
U1871="Projet OCM (HUAWEI)","PLANNED WORKS",
U1871="Projet OCM (NOKIA)","PLANNED WORKS",
U1871="ACCESS-ISSUE","ACCESS-ISSUE",
U1871="Projet OCM (ZTE, NOKIA, autres projets)","PLANNED WORKS",
U1871="No root CAuse","No root cause",
U1871="ODU HS","ACTIVE",
U1871="IP &amp; VLAN","ACTIVE",
U1871="Warehouse HUAWEI","SPARE-ISSUE",
U1871="SPARE-HS","SPARE-ISSUE",
U1871="Power Telco","ACTIVE"
),"")</f>
        <v>No root cause</v>
      </c>
      <c r="W1871" s="49"/>
      <c r="X1871" s="49"/>
      <c r="Y1871" s="49"/>
      <c r="Z1871" s="49"/>
      <c r="AA1871" s="49"/>
      <c r="AB1871" s="17" t="s">
        <v>5421</v>
      </c>
      <c r="AC1871" s="7" t="s">
        <v>5421</v>
      </c>
      <c r="AD1871" s="6"/>
      <c r="AE1871" s="7"/>
      <c r="AF1871" s="3" t="s">
        <v>5421</v>
      </c>
      <c r="AG1871" s="17"/>
      <c r="AH1871" s="18" t="s">
        <v>5421</v>
      </c>
      <c r="AI1871" s="18" t="s">
        <v>5421</v>
      </c>
      <c r="AJ1871" s="18" t="s">
        <v>5421</v>
      </c>
      <c r="AK1871" s="18" t="s">
        <v>5421</v>
      </c>
      <c r="AL1871" s="18" t="s">
        <v>5421</v>
      </c>
      <c r="AM1871" s="18" t="s">
        <v>5421</v>
      </c>
      <c r="AN1871" s="18" t="s">
        <v>5421</v>
      </c>
      <c r="AO1871" s="18" t="s">
        <v>5421</v>
      </c>
      <c r="AP1871" s="9" t="s">
        <v>5421</v>
      </c>
      <c r="AQ1871" s="14"/>
      <c r="AR1871" s="14" t="s">
        <v>5421</v>
      </c>
      <c r="AS1871" s="14" t="s">
        <v>5421</v>
      </c>
      <c r="AT1871" s="14" t="s">
        <v>5421</v>
      </c>
      <c r="AV1871" s="9" t="str">
        <f>_xlfn.XLOOKUP(B1871,[3]ALL!$B:$B,[3]ALL!$N:$N,"")</f>
        <v/>
      </c>
    </row>
    <row r="1872" spans="1:48" s="9" customFormat="1" hidden="1" x14ac:dyDescent="0.3">
      <c r="A1872" s="1" t="s">
        <v>2994</v>
      </c>
      <c r="B1872" s="8" t="s">
        <v>2995</v>
      </c>
      <c r="C1872" s="3" t="str">
        <f>_xlfn.XLOOKUP(B1872,'[1]daily break down'!$D:$D,'[1]daily break down'!$E:$E,"")</f>
        <v>ADAMAOUA</v>
      </c>
      <c r="D1872" s="1" t="s">
        <v>21</v>
      </c>
      <c r="E1872" s="1" t="s">
        <v>122</v>
      </c>
      <c r="F1872" s="3" t="s">
        <v>90</v>
      </c>
      <c r="G1872" s="1" t="s">
        <v>2994</v>
      </c>
      <c r="H1872" s="33" t="str">
        <f>_xlfn.XLOOKUP(B1872,[2]CALCULATION!$B:$B,[2]CALCULATION!$H:$H,"")</f>
        <v>HUAWEI</v>
      </c>
      <c r="I1872" s="71">
        <v>0</v>
      </c>
      <c r="J1872" s="71">
        <v>0</v>
      </c>
      <c r="K1872" s="71">
        <v>0</v>
      </c>
      <c r="L1872" s="71">
        <v>0</v>
      </c>
      <c r="M1872" s="71">
        <v>0</v>
      </c>
      <c r="N1872" s="71">
        <v>6.9556805437844017E-3</v>
      </c>
      <c r="O1872" s="71">
        <v>0</v>
      </c>
      <c r="P1872" s="50" t="s">
        <v>5365</v>
      </c>
      <c r="Q1872" s="50" t="s">
        <v>5911</v>
      </c>
      <c r="R1872" s="50"/>
      <c r="S1872" s="49" t="str" cm="1">
        <f t="array" ref="S1872">IFERROR(_xlfn.IFS(
U1872="MPR ISSUE","PDH",
U1872="BSS Hardware Issue","BSS",
U1872="Sites strategiques, MLL, Pylone, etc.","ENVTECH",
U1872="AKTIVCO DEFAUT GE &amp; POWER Cabinet","AKTIVCO",
U1872="AKTIVCO Coupure ENEO &amp; Baisse de tension","AKTIVCO GRID ONLY",
U1872="Coupure ENEO &amp; Baisse de tension","IHS GRID ONLY",
U1872="Defaut GE &amp; POWER Cabinet","IHS",
U1872="Sharing","Partners",
U1872="Sites strategiques &amp; DataCenter","SST &amp; DC",
U1872="Exclu","Exclu",
U1872="SAT","SAT",
U1872="SPARE-ISSUE","SPARE-ISSUE",
U1872="Fiber CAmtel","TRANS_FO_CAMTEL",
U1872="Fiber AOF","Fiber AOF",
U1872="Projet OCM (HUAWEI)","TRAVAUX-HUAWEI",
U1872="Projet OCM (NOKIA)","TRAVAUX-NOKIA",
U1872="ACCESS-ISSUE","ACCESS-ISSUE",
U1872="Projet OCM (ZTE, NOKIA, autres projets)","TRAVAUX OCM",
U1872="No root CAuse","No root cause",
U1872="ODU HS","PDH",
U1872="IP &amp; VLAN","PDH",
U1872="Warehouse HUAWEI","SPARE-ISSUE",
U1872="SPARE-HS","SPARE-ISSUE",
U1872="Power Telco","BSS"
),"")</f>
        <v>No root cause</v>
      </c>
      <c r="T1872" s="49" t="str" cm="1">
        <f t="array" ref="T1872">IFERROR(_xlfn.IFS(
U1872="MPR ISSUE","TX ISSUE",
U1872="BSS Hardware Issue","RAN ISSUE",
U1872="Sites strategiques, MLL, Pylone, etc.","ENVTECH",
U1872="AKTIVCO DEFAUT GE &amp; POWER Cabinet","POWER ISSUE",
U1872="AKTIVCO Coupure ENEO &amp; Baisse de tension","POWER ISSUE",
U1872="Coupure ENEO &amp; Baisse de tension","POWER ISSUE",
U1872="Defaut GE &amp; POWER Cabinet","POWER ISSUE",
U1872="Sharing","POWER ISSUE",
U1872="Sites strategiques &amp; DataCenter","POWER ISSUE",
U1872="Exclu","Exclu",
U1872="SAT","TX ISSUE",
U1872="SPARE-ISSUE","SPARE-ISSUE",
U1872="Fiber CAmtel","TX ISSUE",
U1872="Fiber AOF","TX ISSUE",
U1872="Projet OCM (HUAWEI)","TRAVAUX-HUAWEI",
U1872="Projet OCM (NOKIA)","TRAVAUX -NOKIA",
U1872="ACCESS-ISSUE","ACCESS-ISSUE",
U1872="Projet OCM (ZTE, NOKIA, autres projets)","TRAVAUX OCM",
U1872="No root CAuse","No root cause",
U1872="ODU HS","TX ISSUE",
U1872="IP &amp; VLAN","TX ISSUE",
U1872="Warehouse HUAWEI","SPARE-ISSUE",
U1872="SPARE-HS","SPARE-ISSUE",
U1872="Power Telco","RAN ISSUE"
),"")</f>
        <v>No root cause</v>
      </c>
      <c r="U1872" s="36" t="s">
        <v>5895</v>
      </c>
      <c r="V1872" s="49" t="str" cm="1">
        <f t="array" ref="V1872">IFERROR(_xlfn.IFS(
U1872="MPR ISSUE","ACTIVE",
U1872="BSS Hardware Issue","ACTIVE",
U1872="Sites strategiques, MLL, Pylone, etc.","PASSIVE",
U1872="AKTIVCO DEFAUT GE &amp; POWER Cabinet","PASSIVE",
U1872="AKTIVCO Coupure ENEO &amp; Baisse de tension","PASSIVE",
U1872="Coupure ENEO &amp; Baisse de tension","PASSIVE",
U1872="Defaut GE &amp; POWER Cabinet","PASSIVE",
U1872="Sharing","PASSIVE",
U1872="Sites strategiques &amp; DataCenter","PASSIVE",
U1872="Exclu","Exclu",
U1872="SAT","ACTIVE",
U1872="SPARE-ISSUE","SPARE-ISSUE",
U1872="Fiber CAmtel","ACTIVE",
U1872="Fiber AOF","ACTIVE",
U1872="Projet OCM (HUAWEI)","PLANNED WORKS",
U1872="Projet OCM (NOKIA)","PLANNED WORKS",
U1872="ACCESS-ISSUE","ACCESS-ISSUE",
U1872="Projet OCM (ZTE, NOKIA, autres projets)","PLANNED WORKS",
U1872="No root CAuse","No root cause",
U1872="ODU HS","ACTIVE",
U1872="IP &amp; VLAN","ACTIVE",
U1872="Warehouse HUAWEI","SPARE-ISSUE",
U1872="SPARE-HS","SPARE-ISSUE",
U1872="Power Telco","ACTIVE"
),"")</f>
        <v>No root cause</v>
      </c>
      <c r="W1872" s="49"/>
      <c r="X1872" s="49"/>
      <c r="Y1872" s="49"/>
      <c r="Z1872" s="49"/>
      <c r="AA1872" s="49"/>
      <c r="AB1872" s="17" t="s">
        <v>5421</v>
      </c>
      <c r="AC1872" s="7" t="s">
        <v>5421</v>
      </c>
      <c r="AD1872" s="6"/>
      <c r="AE1872" s="7"/>
      <c r="AF1872" s="3" t="s">
        <v>5421</v>
      </c>
      <c r="AG1872" s="17"/>
      <c r="AH1872" s="18" t="s">
        <v>5421</v>
      </c>
      <c r="AI1872" s="18" t="s">
        <v>5421</v>
      </c>
      <c r="AJ1872" s="18" t="s">
        <v>5421</v>
      </c>
      <c r="AK1872" s="18" t="s">
        <v>5421</v>
      </c>
      <c r="AL1872" s="18" t="s">
        <v>5421</v>
      </c>
      <c r="AM1872" s="18" t="s">
        <v>5421</v>
      </c>
      <c r="AN1872" s="18" t="s">
        <v>5421</v>
      </c>
      <c r="AO1872" s="18" t="s">
        <v>5421</v>
      </c>
      <c r="AP1872" s="9" t="s">
        <v>5421</v>
      </c>
      <c r="AQ1872" s="14"/>
      <c r="AR1872" s="14" t="s">
        <v>5421</v>
      </c>
      <c r="AS1872" s="14" t="s">
        <v>5421</v>
      </c>
      <c r="AT1872" s="14" t="s">
        <v>5421</v>
      </c>
      <c r="AV1872" s="9" t="str">
        <f>_xlfn.XLOOKUP(B1872,[3]ALL!$B:$B,[3]ALL!$N:$N,"")</f>
        <v/>
      </c>
    </row>
    <row r="1873" spans="1:48" s="9" customFormat="1" hidden="1" x14ac:dyDescent="0.3">
      <c r="A1873" s="1" t="s">
        <v>3008</v>
      </c>
      <c r="B1873" s="8" t="s">
        <v>3011</v>
      </c>
      <c r="C1873" s="3" t="str">
        <f>_xlfn.XLOOKUP(B1873,'[1]daily break down'!$D:$D,'[1]daily break down'!$E:$E,"")</f>
        <v>NORD</v>
      </c>
      <c r="D1873" s="1" t="s">
        <v>11</v>
      </c>
      <c r="E1873" s="1" t="s">
        <v>12</v>
      </c>
      <c r="F1873" s="3" t="s">
        <v>23</v>
      </c>
      <c r="G1873" s="1" t="s">
        <v>3008</v>
      </c>
      <c r="H1873" s="33" t="str">
        <f>_xlfn.XLOOKUP(B1873,[2]CALCULATION!$B:$B,[2]CALCULATION!$H:$H,"")</f>
        <v>HUAWEI</v>
      </c>
      <c r="I1873" s="71">
        <v>0</v>
      </c>
      <c r="J1873" s="71">
        <v>0</v>
      </c>
      <c r="K1873" s="71">
        <v>0</v>
      </c>
      <c r="L1873" s="71">
        <v>0</v>
      </c>
      <c r="M1873" s="71">
        <v>0</v>
      </c>
      <c r="N1873" s="71">
        <v>0</v>
      </c>
      <c r="O1873" s="71">
        <v>0</v>
      </c>
      <c r="P1873" s="50" t="s">
        <v>5365</v>
      </c>
      <c r="Q1873" s="50" t="s">
        <v>5911</v>
      </c>
      <c r="R1873" s="50"/>
      <c r="S1873" s="49" t="str" cm="1">
        <f t="array" ref="S1873">IFERROR(_xlfn.IFS(
U1873="MPR ISSUE","PDH",
U1873="BSS Hardware Issue","BSS",
U1873="Sites strategiques, MLL, Pylone, etc.","ENVTECH",
U1873="AKTIVCO DEFAUT GE &amp; POWER Cabinet","AKTIVCO",
U1873="AKTIVCO Coupure ENEO &amp; Baisse de tension","AKTIVCO GRID ONLY",
U1873="Coupure ENEO &amp; Baisse de tension","IHS GRID ONLY",
U1873="Defaut GE &amp; POWER Cabinet","IHS",
U1873="Sharing","Partners",
U1873="Sites strategiques &amp; DataCenter","SST &amp; DC",
U1873="Exclu","Exclu",
U1873="SAT","SAT",
U1873="SPARE-ISSUE","SPARE-ISSUE",
U1873="Fiber CAmtel","TRANS_FO_CAMTEL",
U1873="Fiber AOF","Fiber AOF",
U1873="Projet OCM (HUAWEI)","TRAVAUX-HUAWEI",
U1873="Projet OCM (NOKIA)","TRAVAUX-NOKIA",
U1873="ACCESS-ISSUE","ACCESS-ISSUE",
U1873="Projet OCM (ZTE, NOKIA, autres projets)","TRAVAUX OCM",
U1873="No root CAuse","No root cause",
U1873="ODU HS","PDH",
U1873="IP &amp; VLAN","PDH",
U1873="Warehouse HUAWEI","SPARE-ISSUE",
U1873="SPARE-HS","SPARE-ISSUE",
U1873="Power Telco","BSS"
),"")</f>
        <v>No root cause</v>
      </c>
      <c r="T1873" s="49" t="str" cm="1">
        <f t="array" ref="T1873">IFERROR(_xlfn.IFS(
U1873="MPR ISSUE","TX ISSUE",
U1873="BSS Hardware Issue","RAN ISSUE",
U1873="Sites strategiques, MLL, Pylone, etc.","ENVTECH",
U1873="AKTIVCO DEFAUT GE &amp; POWER Cabinet","POWER ISSUE",
U1873="AKTIVCO Coupure ENEO &amp; Baisse de tension","POWER ISSUE",
U1873="Coupure ENEO &amp; Baisse de tension","POWER ISSUE",
U1873="Defaut GE &amp; POWER Cabinet","POWER ISSUE",
U1873="Sharing","POWER ISSUE",
U1873="Sites strategiques &amp; DataCenter","POWER ISSUE",
U1873="Exclu","Exclu",
U1873="SAT","TX ISSUE",
U1873="SPARE-ISSUE","SPARE-ISSUE",
U1873="Fiber CAmtel","TX ISSUE",
U1873="Fiber AOF","TX ISSUE",
U1873="Projet OCM (HUAWEI)","TRAVAUX-HUAWEI",
U1873="Projet OCM (NOKIA)","TRAVAUX -NOKIA",
U1873="ACCESS-ISSUE","ACCESS-ISSUE",
U1873="Projet OCM (ZTE, NOKIA, autres projets)","TRAVAUX OCM",
U1873="No root CAuse","No root cause",
U1873="ODU HS","TX ISSUE",
U1873="IP &amp; VLAN","TX ISSUE",
U1873="Warehouse HUAWEI","SPARE-ISSUE",
U1873="SPARE-HS","SPARE-ISSUE",
U1873="Power Telco","RAN ISSUE"
),"")</f>
        <v>No root cause</v>
      </c>
      <c r="U1873" s="36" t="s">
        <v>5895</v>
      </c>
      <c r="V1873" s="49" t="str" cm="1">
        <f t="array" ref="V1873">IFERROR(_xlfn.IFS(
U1873="MPR ISSUE","ACTIVE",
U1873="BSS Hardware Issue","ACTIVE",
U1873="Sites strategiques, MLL, Pylone, etc.","PASSIVE",
U1873="AKTIVCO DEFAUT GE &amp; POWER Cabinet","PASSIVE",
U1873="AKTIVCO Coupure ENEO &amp; Baisse de tension","PASSIVE",
U1873="Coupure ENEO &amp; Baisse de tension","PASSIVE",
U1873="Defaut GE &amp; POWER Cabinet","PASSIVE",
U1873="Sharing","PASSIVE",
U1873="Sites strategiques &amp; DataCenter","PASSIVE",
U1873="Exclu","Exclu",
U1873="SAT","ACTIVE",
U1873="SPARE-ISSUE","SPARE-ISSUE",
U1873="Fiber CAmtel","ACTIVE",
U1873="Fiber AOF","ACTIVE",
U1873="Projet OCM (HUAWEI)","PLANNED WORKS",
U1873="Projet OCM (NOKIA)","PLANNED WORKS",
U1873="ACCESS-ISSUE","ACCESS-ISSUE",
U1873="Projet OCM (ZTE, NOKIA, autres projets)","PLANNED WORKS",
U1873="No root CAuse","No root cause",
U1873="ODU HS","ACTIVE",
U1873="IP &amp; VLAN","ACTIVE",
U1873="Warehouse HUAWEI","SPARE-ISSUE",
U1873="SPARE-HS","SPARE-ISSUE",
U1873="Power Telco","ACTIVE"
),"")</f>
        <v>No root cause</v>
      </c>
      <c r="W1873" s="49"/>
      <c r="X1873" s="49"/>
      <c r="Y1873" s="49"/>
      <c r="Z1873" s="49"/>
      <c r="AA1873" s="49"/>
      <c r="AB1873" s="17" t="s">
        <v>5421</v>
      </c>
      <c r="AC1873" s="7" t="s">
        <v>5421</v>
      </c>
      <c r="AD1873" s="6"/>
      <c r="AE1873" s="7"/>
      <c r="AF1873" s="3" t="s">
        <v>5421</v>
      </c>
      <c r="AG1873" s="17"/>
      <c r="AH1873" s="18" t="s">
        <v>5421</v>
      </c>
      <c r="AI1873" s="18" t="s">
        <v>5421</v>
      </c>
      <c r="AJ1873" s="18" t="s">
        <v>5421</v>
      </c>
      <c r="AK1873" s="18" t="s">
        <v>5421</v>
      </c>
      <c r="AL1873" s="18" t="s">
        <v>5421</v>
      </c>
      <c r="AM1873" s="18" t="s">
        <v>5421</v>
      </c>
      <c r="AN1873" s="18" t="s">
        <v>5421</v>
      </c>
      <c r="AO1873" s="18" t="s">
        <v>5421</v>
      </c>
      <c r="AP1873" s="9" t="s">
        <v>5421</v>
      </c>
      <c r="AQ1873" s="14"/>
      <c r="AR1873" s="14" t="s">
        <v>5421</v>
      </c>
      <c r="AS1873" s="14" t="s">
        <v>5421</v>
      </c>
      <c r="AT1873" s="14" t="s">
        <v>5421</v>
      </c>
      <c r="AV1873" s="9" t="str">
        <f>_xlfn.XLOOKUP(B1873,[3]ALL!$B:$B,[3]ALL!$N:$N,"")</f>
        <v/>
      </c>
    </row>
    <row r="1874" spans="1:48" s="9" customFormat="1" hidden="1" x14ac:dyDescent="0.3">
      <c r="A1874" s="1" t="s">
        <v>3018</v>
      </c>
      <c r="B1874" s="8" t="s">
        <v>3019</v>
      </c>
      <c r="C1874" s="3" t="str">
        <f>_xlfn.XLOOKUP(B1874,'[1]daily break down'!$D:$D,'[1]daily break down'!$E:$E,"")</f>
        <v>NORD</v>
      </c>
      <c r="D1874" s="1" t="s">
        <v>11</v>
      </c>
      <c r="E1874" s="1" t="s">
        <v>154</v>
      </c>
      <c r="F1874" s="3" t="s">
        <v>23</v>
      </c>
      <c r="G1874" s="1" t="s">
        <v>3018</v>
      </c>
      <c r="H1874" s="33" t="str">
        <f>_xlfn.XLOOKUP(B1874,[2]CALCULATION!$B:$B,[2]CALCULATION!$H:$H,"")</f>
        <v>HUAWEI</v>
      </c>
      <c r="I1874" s="71">
        <v>0</v>
      </c>
      <c r="J1874" s="71">
        <v>0</v>
      </c>
      <c r="K1874" s="71">
        <v>0</v>
      </c>
      <c r="L1874" s="71">
        <v>0</v>
      </c>
      <c r="M1874" s="71">
        <v>0</v>
      </c>
      <c r="N1874" s="71">
        <v>0</v>
      </c>
      <c r="O1874" s="71">
        <v>0</v>
      </c>
      <c r="P1874" s="50" t="s">
        <v>5365</v>
      </c>
      <c r="Q1874" s="50" t="s">
        <v>5911</v>
      </c>
      <c r="R1874" s="50"/>
      <c r="S1874" s="49" t="str" cm="1">
        <f t="array" ref="S1874">IFERROR(_xlfn.IFS(
U1874="MPR ISSUE","PDH",
U1874="BSS Hardware Issue","BSS",
U1874="Sites strategiques, MLL, Pylone, etc.","ENVTECH",
U1874="AKTIVCO DEFAUT GE &amp; POWER Cabinet","AKTIVCO",
U1874="AKTIVCO Coupure ENEO &amp; Baisse de tension","AKTIVCO GRID ONLY",
U1874="Coupure ENEO &amp; Baisse de tension","IHS GRID ONLY",
U1874="Defaut GE &amp; POWER Cabinet","IHS",
U1874="Sharing","Partners",
U1874="Sites strategiques &amp; DataCenter","SST &amp; DC",
U1874="Exclu","Exclu",
U1874="SAT","SAT",
U1874="SPARE-ISSUE","SPARE-ISSUE",
U1874="Fiber CAmtel","TRANS_FO_CAMTEL",
U1874="Fiber AOF","Fiber AOF",
U1874="Projet OCM (HUAWEI)","TRAVAUX-HUAWEI",
U1874="Projet OCM (NOKIA)","TRAVAUX-NOKIA",
U1874="ACCESS-ISSUE","ACCESS-ISSUE",
U1874="Projet OCM (ZTE, NOKIA, autres projets)","TRAVAUX OCM",
U1874="No root CAuse","No root cause",
U1874="ODU HS","PDH",
U1874="IP &amp; VLAN","PDH",
U1874="Warehouse HUAWEI","SPARE-ISSUE",
U1874="SPARE-HS","SPARE-ISSUE",
U1874="Power Telco","BSS"
),"")</f>
        <v>No root cause</v>
      </c>
      <c r="T1874" s="49" t="str" cm="1">
        <f t="array" ref="T1874">IFERROR(_xlfn.IFS(
U1874="MPR ISSUE","TX ISSUE",
U1874="BSS Hardware Issue","RAN ISSUE",
U1874="Sites strategiques, MLL, Pylone, etc.","ENVTECH",
U1874="AKTIVCO DEFAUT GE &amp; POWER Cabinet","POWER ISSUE",
U1874="AKTIVCO Coupure ENEO &amp; Baisse de tension","POWER ISSUE",
U1874="Coupure ENEO &amp; Baisse de tension","POWER ISSUE",
U1874="Defaut GE &amp; POWER Cabinet","POWER ISSUE",
U1874="Sharing","POWER ISSUE",
U1874="Sites strategiques &amp; DataCenter","POWER ISSUE",
U1874="Exclu","Exclu",
U1874="SAT","TX ISSUE",
U1874="SPARE-ISSUE","SPARE-ISSUE",
U1874="Fiber CAmtel","TX ISSUE",
U1874="Fiber AOF","TX ISSUE",
U1874="Projet OCM (HUAWEI)","TRAVAUX-HUAWEI",
U1874="Projet OCM (NOKIA)","TRAVAUX -NOKIA",
U1874="ACCESS-ISSUE","ACCESS-ISSUE",
U1874="Projet OCM (ZTE, NOKIA, autres projets)","TRAVAUX OCM",
U1874="No root CAuse","No root cause",
U1874="ODU HS","TX ISSUE",
U1874="IP &amp; VLAN","TX ISSUE",
U1874="Warehouse HUAWEI","SPARE-ISSUE",
U1874="SPARE-HS","SPARE-ISSUE",
U1874="Power Telco","RAN ISSUE"
),"")</f>
        <v>No root cause</v>
      </c>
      <c r="U1874" s="36" t="s">
        <v>5895</v>
      </c>
      <c r="V1874" s="49" t="str" cm="1">
        <f t="array" ref="V1874">IFERROR(_xlfn.IFS(
U1874="MPR ISSUE","ACTIVE",
U1874="BSS Hardware Issue","ACTIVE",
U1874="Sites strategiques, MLL, Pylone, etc.","PASSIVE",
U1874="AKTIVCO DEFAUT GE &amp; POWER Cabinet","PASSIVE",
U1874="AKTIVCO Coupure ENEO &amp; Baisse de tension","PASSIVE",
U1874="Coupure ENEO &amp; Baisse de tension","PASSIVE",
U1874="Defaut GE &amp; POWER Cabinet","PASSIVE",
U1874="Sharing","PASSIVE",
U1874="Sites strategiques &amp; DataCenter","PASSIVE",
U1874="Exclu","Exclu",
U1874="SAT","ACTIVE",
U1874="SPARE-ISSUE","SPARE-ISSUE",
U1874="Fiber CAmtel","ACTIVE",
U1874="Fiber AOF","ACTIVE",
U1874="Projet OCM (HUAWEI)","PLANNED WORKS",
U1874="Projet OCM (NOKIA)","PLANNED WORKS",
U1874="ACCESS-ISSUE","ACCESS-ISSUE",
U1874="Projet OCM (ZTE, NOKIA, autres projets)","PLANNED WORKS",
U1874="No root CAuse","No root cause",
U1874="ODU HS","ACTIVE",
U1874="IP &amp; VLAN","ACTIVE",
U1874="Warehouse HUAWEI","SPARE-ISSUE",
U1874="SPARE-HS","SPARE-ISSUE",
U1874="Power Telco","ACTIVE"
),"")</f>
        <v>No root cause</v>
      </c>
      <c r="W1874" s="49"/>
      <c r="X1874" s="49"/>
      <c r="Y1874" s="49"/>
      <c r="Z1874" s="49"/>
      <c r="AA1874" s="49"/>
      <c r="AB1874" s="17" t="s">
        <v>5421</v>
      </c>
      <c r="AC1874" s="7" t="s">
        <v>5421</v>
      </c>
      <c r="AD1874" s="6"/>
      <c r="AE1874" s="7"/>
      <c r="AF1874" s="3" t="s">
        <v>5421</v>
      </c>
      <c r="AG1874" s="17"/>
      <c r="AH1874" s="18" t="s">
        <v>5421</v>
      </c>
      <c r="AI1874" s="18" t="s">
        <v>5421</v>
      </c>
      <c r="AJ1874" s="18" t="s">
        <v>5421</v>
      </c>
      <c r="AK1874" s="18" t="s">
        <v>5421</v>
      </c>
      <c r="AL1874" s="18" t="s">
        <v>5421</v>
      </c>
      <c r="AM1874" s="18" t="s">
        <v>5421</v>
      </c>
      <c r="AN1874" s="18" t="s">
        <v>5421</v>
      </c>
      <c r="AO1874" s="18" t="s">
        <v>5421</v>
      </c>
      <c r="AP1874" s="9" t="s">
        <v>5421</v>
      </c>
      <c r="AQ1874" s="14"/>
      <c r="AR1874" s="14" t="s">
        <v>5421</v>
      </c>
      <c r="AS1874" s="14" t="s">
        <v>5421</v>
      </c>
      <c r="AT1874" s="14" t="s">
        <v>5421</v>
      </c>
      <c r="AV1874" s="9" t="str">
        <f>_xlfn.XLOOKUP(B1874,[3]ALL!$B:$B,[3]ALL!$N:$N,"")</f>
        <v/>
      </c>
    </row>
    <row r="1875" spans="1:48" s="9" customFormat="1" hidden="1" x14ac:dyDescent="0.3">
      <c r="A1875" s="1" t="s">
        <v>3099</v>
      </c>
      <c r="B1875" s="8" t="s">
        <v>3100</v>
      </c>
      <c r="C1875" s="3" t="str">
        <f>_xlfn.XLOOKUP(B1875,'[1]daily break down'!$D:$D,'[1]daily break down'!$E:$E,"")</f>
        <v>NORD-OUEST</v>
      </c>
      <c r="D1875" s="1"/>
      <c r="E1875" s="1"/>
      <c r="F1875" s="3" t="s">
        <v>51</v>
      </c>
      <c r="G1875" s="1" t="s">
        <v>3101</v>
      </c>
      <c r="H1875" s="33" t="str">
        <f>_xlfn.XLOOKUP(B1875,[2]CALCULATION!$B:$B,[2]CALCULATION!$H:$H,"")</f>
        <v>HUAWEI</v>
      </c>
      <c r="I1875" s="71">
        <v>0</v>
      </c>
      <c r="J1875" s="71">
        <v>0</v>
      </c>
      <c r="K1875" s="71">
        <v>0</v>
      </c>
      <c r="L1875" s="71">
        <v>2.675261747609386E-4</v>
      </c>
      <c r="M1875" s="71">
        <v>0</v>
      </c>
      <c r="N1875" s="71">
        <v>0</v>
      </c>
      <c r="O1875" s="71">
        <v>0</v>
      </c>
      <c r="P1875" s="50" t="s">
        <v>5910</v>
      </c>
      <c r="Q1875" s="50" t="s">
        <v>5911</v>
      </c>
      <c r="R1875" s="50"/>
      <c r="S1875" s="49" t="str" cm="1">
        <f t="array" ref="S1875">IFERROR(_xlfn.IFS(
U1875="MPR ISSUE","PDH",
U1875="BSS Hardware Issue","BSS",
U1875="Sites strategiques, MLL, Pylone, etc.","ENVTECH",
U1875="AKTIVCO DEFAUT GE &amp; POWER Cabinet","AKTIVCO",
U1875="AKTIVCO Coupure ENEO &amp; Baisse de tension","AKTIVCO GRID ONLY",
U1875="Coupure ENEO &amp; Baisse de tension","IHS GRID ONLY",
U1875="Defaut GE &amp; POWER Cabinet","IHS",
U1875="Sharing","Partners",
U1875="Sites strategiques &amp; DataCenter","SST &amp; DC",
U1875="Exclu","Exclu",
U1875="SAT","SAT",
U1875="SPARE-ISSUE","SPARE-ISSUE",
U1875="Fiber CAmtel","TRANS_FO_CAMTEL",
U1875="Fiber AOF","Fiber AOF",
U1875="Projet OCM (HUAWEI)","TRAVAUX-HUAWEI",
U1875="Projet OCM (NOKIA)","TRAVAUX-NOKIA",
U1875="ACCESS-ISSUE","ACCESS-ISSUE",
U1875="Projet OCM (ZTE, NOKIA, autres projets)","TRAVAUX OCM",
U1875="No root CAuse","No root cause",
U1875="ODU HS","PDH",
U1875="IP &amp; VLAN","PDH",
U1875="Warehouse HUAWEI","SPARE-ISSUE",
U1875="SPARE-HS","SPARE-ISSUE",
U1875="Power Telco","BSS"
),"")</f>
        <v>No root cause</v>
      </c>
      <c r="T1875" s="49" t="str" cm="1">
        <f t="array" ref="T1875">IFERROR(_xlfn.IFS(
U1875="MPR ISSUE","TX ISSUE",
U1875="BSS Hardware Issue","RAN ISSUE",
U1875="Sites strategiques, MLL, Pylone, etc.","ENVTECH",
U1875="AKTIVCO DEFAUT GE &amp; POWER Cabinet","POWER ISSUE",
U1875="AKTIVCO Coupure ENEO &amp; Baisse de tension","POWER ISSUE",
U1875="Coupure ENEO &amp; Baisse de tension","POWER ISSUE",
U1875="Defaut GE &amp; POWER Cabinet","POWER ISSUE",
U1875="Sharing","POWER ISSUE",
U1875="Sites strategiques &amp; DataCenter","POWER ISSUE",
U1875="Exclu","Exclu",
U1875="SAT","TX ISSUE",
U1875="SPARE-ISSUE","SPARE-ISSUE",
U1875="Fiber CAmtel","TX ISSUE",
U1875="Fiber AOF","TX ISSUE",
U1875="Projet OCM (HUAWEI)","TRAVAUX-HUAWEI",
U1875="Projet OCM (NOKIA)","TRAVAUX -NOKIA",
U1875="ACCESS-ISSUE","ACCESS-ISSUE",
U1875="Projet OCM (ZTE, NOKIA, autres projets)","TRAVAUX OCM",
U1875="No root CAuse","No root cause",
U1875="ODU HS","TX ISSUE",
U1875="IP &amp; VLAN","TX ISSUE",
U1875="Warehouse HUAWEI","SPARE-ISSUE",
U1875="SPARE-HS","SPARE-ISSUE",
U1875="Power Telco","RAN ISSUE"
),"")</f>
        <v>No root cause</v>
      </c>
      <c r="U1875" s="36" t="s">
        <v>5895</v>
      </c>
      <c r="V1875" s="49" t="str" cm="1">
        <f t="array" ref="V1875">IFERROR(_xlfn.IFS(
U1875="MPR ISSUE","ACTIVE",
U1875="BSS Hardware Issue","ACTIVE",
U1875="Sites strategiques, MLL, Pylone, etc.","PASSIVE",
U1875="AKTIVCO DEFAUT GE &amp; POWER Cabinet","PASSIVE",
U1875="AKTIVCO Coupure ENEO &amp; Baisse de tension","PASSIVE",
U1875="Coupure ENEO &amp; Baisse de tension","PASSIVE",
U1875="Defaut GE &amp; POWER Cabinet","PASSIVE",
U1875="Sharing","PASSIVE",
U1875="Sites strategiques &amp; DataCenter","PASSIVE",
U1875="Exclu","Exclu",
U1875="SAT","ACTIVE",
U1875="SPARE-ISSUE","SPARE-ISSUE",
U1875="Fiber CAmtel","ACTIVE",
U1875="Fiber AOF","ACTIVE",
U1875="Projet OCM (HUAWEI)","PLANNED WORKS",
U1875="Projet OCM (NOKIA)","PLANNED WORKS",
U1875="ACCESS-ISSUE","ACCESS-ISSUE",
U1875="Projet OCM (ZTE, NOKIA, autres projets)","PLANNED WORKS",
U1875="No root CAuse","No root cause",
U1875="ODU HS","ACTIVE",
U1875="IP &amp; VLAN","ACTIVE",
U1875="Warehouse HUAWEI","SPARE-ISSUE",
U1875="SPARE-HS","SPARE-ISSUE",
U1875="Power Telco","ACTIVE"
),"")</f>
        <v>No root cause</v>
      </c>
      <c r="W1875" s="49"/>
      <c r="X1875" s="49"/>
      <c r="Y1875" s="49"/>
      <c r="Z1875" s="49"/>
      <c r="AA1875" s="49"/>
      <c r="AB1875" s="17" t="s">
        <v>5421</v>
      </c>
      <c r="AC1875" s="7" t="s">
        <v>5421</v>
      </c>
      <c r="AD1875" s="6"/>
      <c r="AE1875" s="7"/>
      <c r="AF1875" s="3" t="s">
        <v>5421</v>
      </c>
      <c r="AG1875" s="17"/>
      <c r="AH1875" s="18" t="s">
        <v>5421</v>
      </c>
      <c r="AI1875" s="18" t="s">
        <v>5421</v>
      </c>
      <c r="AJ1875" s="18" t="s">
        <v>5421</v>
      </c>
      <c r="AK1875" s="18" t="s">
        <v>5421</v>
      </c>
      <c r="AL1875" s="18" t="s">
        <v>5421</v>
      </c>
      <c r="AM1875" s="18" t="s">
        <v>5421</v>
      </c>
      <c r="AN1875" s="18" t="s">
        <v>5421</v>
      </c>
      <c r="AO1875" s="18" t="s">
        <v>5421</v>
      </c>
      <c r="AP1875" s="9" t="s">
        <v>5421</v>
      </c>
      <c r="AQ1875" s="14"/>
      <c r="AR1875" s="14" t="s">
        <v>5421</v>
      </c>
      <c r="AS1875" s="14" t="s">
        <v>5421</v>
      </c>
      <c r="AT1875" s="14" t="s">
        <v>5421</v>
      </c>
      <c r="AV1875" s="9" t="str">
        <f>_xlfn.XLOOKUP(B1875,[3]ALL!$B:$B,[3]ALL!$N:$N,"")</f>
        <v/>
      </c>
    </row>
    <row r="1876" spans="1:48" s="9" customFormat="1" hidden="1" x14ac:dyDescent="0.3">
      <c r="A1876" s="1" t="s">
        <v>3102</v>
      </c>
      <c r="B1876" s="8" t="s">
        <v>3103</v>
      </c>
      <c r="C1876" s="3" t="str">
        <f>_xlfn.XLOOKUP(B1876,'[1]daily break down'!$D:$D,'[1]daily break down'!$E:$E,"")</f>
        <v>EXTREME-NORD</v>
      </c>
      <c r="D1876" s="1" t="s">
        <v>11</v>
      </c>
      <c r="E1876" s="1" t="s">
        <v>12</v>
      </c>
      <c r="F1876" s="3" t="s">
        <v>55</v>
      </c>
      <c r="G1876" s="1" t="s">
        <v>3104</v>
      </c>
      <c r="H1876" s="33" t="str">
        <f>_xlfn.XLOOKUP(B1876,[2]CALCULATION!$B:$B,[2]CALCULATION!$H:$H,"")</f>
        <v>HUAWEI</v>
      </c>
      <c r="I1876" s="71">
        <v>0</v>
      </c>
      <c r="J1876" s="71">
        <v>0</v>
      </c>
      <c r="K1876" s="71">
        <v>0</v>
      </c>
      <c r="L1876" s="71">
        <v>0.49911466671232446</v>
      </c>
      <c r="M1876" s="71">
        <v>0.50401931324960858</v>
      </c>
      <c r="N1876" s="71">
        <v>8.9175391586979543E-5</v>
      </c>
      <c r="O1876" s="71">
        <v>0</v>
      </c>
      <c r="P1876" s="50" t="s">
        <v>5910</v>
      </c>
      <c r="Q1876" s="50" t="s">
        <v>5911</v>
      </c>
      <c r="R1876" s="50"/>
      <c r="S1876" s="49" t="str" cm="1">
        <f t="array" ref="S1876">IFERROR(_xlfn.IFS(
U1876="MPR ISSUE","PDH",
U1876="BSS Hardware Issue","BSS",
U1876="Sites strategiques, MLL, Pylone, etc.","ENVTECH",
U1876="AKTIVCO DEFAUT GE &amp; POWER Cabinet","AKTIVCO",
U1876="AKTIVCO Coupure ENEO &amp; Baisse de tension","AKTIVCO GRID ONLY",
U1876="Coupure ENEO &amp; Baisse de tension","IHS GRID ONLY",
U1876="Defaut GE &amp; POWER Cabinet","IHS",
U1876="Sharing","Partners",
U1876="Sites strategiques &amp; DataCenter","SST &amp; DC",
U1876="Exclu","Exclu",
U1876="SAT","SAT",
U1876="SPARE-ISSUE","SPARE-ISSUE",
U1876="Fiber CAmtel","TRANS_FO_CAMTEL",
U1876="Fiber AOF","Fiber AOF",
U1876="Projet OCM (HUAWEI)","TRAVAUX-HUAWEI",
U1876="Projet OCM (NOKIA)","TRAVAUX-NOKIA",
U1876="ACCESS-ISSUE","ACCESS-ISSUE",
U1876="Projet OCM (ZTE, NOKIA, autres projets)","TRAVAUX OCM",
U1876="No root CAuse","No root cause",
U1876="ODU HS","PDH",
U1876="IP &amp; VLAN","PDH",
U1876="Warehouse HUAWEI","SPARE-ISSUE",
U1876="SPARE-HS","SPARE-ISSUE",
U1876="Power Telco","BSS"
),"")</f>
        <v>No root cause</v>
      </c>
      <c r="T1876" s="49" t="str" cm="1">
        <f t="array" ref="T1876">IFERROR(_xlfn.IFS(
U1876="MPR ISSUE","TX ISSUE",
U1876="BSS Hardware Issue","RAN ISSUE",
U1876="Sites strategiques, MLL, Pylone, etc.","ENVTECH",
U1876="AKTIVCO DEFAUT GE &amp; POWER Cabinet","POWER ISSUE",
U1876="AKTIVCO Coupure ENEO &amp; Baisse de tension","POWER ISSUE",
U1876="Coupure ENEO &amp; Baisse de tension","POWER ISSUE",
U1876="Defaut GE &amp; POWER Cabinet","POWER ISSUE",
U1876="Sharing","POWER ISSUE",
U1876="Sites strategiques &amp; DataCenter","POWER ISSUE",
U1876="Exclu","Exclu",
U1876="SAT","TX ISSUE",
U1876="SPARE-ISSUE","SPARE-ISSUE",
U1876="Fiber CAmtel","TX ISSUE",
U1876="Fiber AOF","TX ISSUE",
U1876="Projet OCM (HUAWEI)","TRAVAUX-HUAWEI",
U1876="Projet OCM (NOKIA)","TRAVAUX -NOKIA",
U1876="ACCESS-ISSUE","ACCESS-ISSUE",
U1876="Projet OCM (ZTE, NOKIA, autres projets)","TRAVAUX OCM",
U1876="No root CAuse","No root cause",
U1876="ODU HS","TX ISSUE",
U1876="IP &amp; VLAN","TX ISSUE",
U1876="Warehouse HUAWEI","SPARE-ISSUE",
U1876="SPARE-HS","SPARE-ISSUE",
U1876="Power Telco","RAN ISSUE"
),"")</f>
        <v>No root cause</v>
      </c>
      <c r="U1876" s="36" t="s">
        <v>5895</v>
      </c>
      <c r="V1876" s="49" t="str" cm="1">
        <f t="array" ref="V1876">IFERROR(_xlfn.IFS(
U1876="MPR ISSUE","ACTIVE",
U1876="BSS Hardware Issue","ACTIVE",
U1876="Sites strategiques, MLL, Pylone, etc.","PASSIVE",
U1876="AKTIVCO DEFAUT GE &amp; POWER Cabinet","PASSIVE",
U1876="AKTIVCO Coupure ENEO &amp; Baisse de tension","PASSIVE",
U1876="Coupure ENEO &amp; Baisse de tension","PASSIVE",
U1876="Defaut GE &amp; POWER Cabinet","PASSIVE",
U1876="Sharing","PASSIVE",
U1876="Sites strategiques &amp; DataCenter","PASSIVE",
U1876="Exclu","Exclu",
U1876="SAT","ACTIVE",
U1876="SPARE-ISSUE","SPARE-ISSUE",
U1876="Fiber CAmtel","ACTIVE",
U1876="Fiber AOF","ACTIVE",
U1876="Projet OCM (HUAWEI)","PLANNED WORKS",
U1876="Projet OCM (NOKIA)","PLANNED WORKS",
U1876="ACCESS-ISSUE","ACCESS-ISSUE",
U1876="Projet OCM (ZTE, NOKIA, autres projets)","PLANNED WORKS",
U1876="No root CAuse","No root cause",
U1876="ODU HS","ACTIVE",
U1876="IP &amp; VLAN","ACTIVE",
U1876="Warehouse HUAWEI","SPARE-ISSUE",
U1876="SPARE-HS","SPARE-ISSUE",
U1876="Power Telco","ACTIVE"
),"")</f>
        <v>No root cause</v>
      </c>
      <c r="W1876" s="49"/>
      <c r="X1876" s="49"/>
      <c r="Y1876" s="49"/>
      <c r="Z1876" s="49"/>
      <c r="AA1876" s="49"/>
      <c r="AB1876" s="17" t="s">
        <v>5421</v>
      </c>
      <c r="AC1876" s="7" t="s">
        <v>5421</v>
      </c>
      <c r="AD1876" s="6"/>
      <c r="AE1876" s="7"/>
      <c r="AF1876" s="3" t="s">
        <v>5421</v>
      </c>
      <c r="AG1876" s="17"/>
      <c r="AH1876" s="18" t="s">
        <v>5421</v>
      </c>
      <c r="AI1876" s="18" t="s">
        <v>5421</v>
      </c>
      <c r="AJ1876" s="18" t="s">
        <v>5421</v>
      </c>
      <c r="AK1876" s="18" t="s">
        <v>5421</v>
      </c>
      <c r="AL1876" s="18" t="s">
        <v>5421</v>
      </c>
      <c r="AM1876" s="18" t="s">
        <v>5421</v>
      </c>
      <c r="AN1876" s="18" t="s">
        <v>5421</v>
      </c>
      <c r="AO1876" s="18" t="s">
        <v>5421</v>
      </c>
      <c r="AP1876" s="9" t="s">
        <v>5421</v>
      </c>
      <c r="AQ1876" s="14"/>
      <c r="AR1876" s="14" t="s">
        <v>5421</v>
      </c>
      <c r="AS1876" s="14" t="s">
        <v>5421</v>
      </c>
      <c r="AT1876" s="14" t="s">
        <v>5421</v>
      </c>
      <c r="AV1876" s="9" t="str">
        <f>_xlfn.XLOOKUP(B1876,[3]ALL!$B:$B,[3]ALL!$N:$N,"")</f>
        <v/>
      </c>
    </row>
    <row r="1877" spans="1:48" s="9" customFormat="1" hidden="1" x14ac:dyDescent="0.3">
      <c r="A1877" s="1" t="s">
        <v>3108</v>
      </c>
      <c r="B1877" s="8" t="s">
        <v>3109</v>
      </c>
      <c r="C1877" s="3" t="str">
        <f>_xlfn.XLOOKUP(B1877,'[1]daily break down'!$D:$D,'[1]daily break down'!$E:$E,"")</f>
        <v>EXTREME-NORD</v>
      </c>
      <c r="D1877" s="1" t="s">
        <v>11</v>
      </c>
      <c r="E1877" s="1" t="s">
        <v>237</v>
      </c>
      <c r="F1877" s="3" t="s">
        <v>55</v>
      </c>
      <c r="G1877" s="1" t="s">
        <v>2077</v>
      </c>
      <c r="H1877" s="33" t="str">
        <f>_xlfn.XLOOKUP(B1877,[2]CALCULATION!$B:$B,[2]CALCULATION!$H:$H,"")</f>
        <v>HUAWEI</v>
      </c>
      <c r="I1877" s="71">
        <v>6.6257315949125775E-2</v>
      </c>
      <c r="J1877" s="71">
        <v>0</v>
      </c>
      <c r="K1877" s="71">
        <v>0</v>
      </c>
      <c r="L1877" s="71">
        <v>0.10023314014376501</v>
      </c>
      <c r="M1877" s="71">
        <v>0</v>
      </c>
      <c r="N1877" s="71">
        <v>0</v>
      </c>
      <c r="O1877" s="71">
        <v>0</v>
      </c>
      <c r="P1877" s="50" t="s">
        <v>5910</v>
      </c>
      <c r="Q1877" s="50" t="s">
        <v>5911</v>
      </c>
      <c r="R1877" s="50"/>
      <c r="S1877" s="49" t="str" cm="1">
        <f t="array" ref="S1877">IFERROR(_xlfn.IFS(
U1877="MPR ISSUE","PDH",
U1877="BSS Hardware Issue","BSS",
U1877="Sites strategiques, MLL, Pylone, etc.","ENVTECH",
U1877="AKTIVCO DEFAUT GE &amp; POWER Cabinet","AKTIVCO",
U1877="AKTIVCO Coupure ENEO &amp; Baisse de tension","AKTIVCO GRID ONLY",
U1877="Coupure ENEO &amp; Baisse de tension","IHS GRID ONLY",
U1877="Defaut GE &amp; POWER Cabinet","IHS",
U1877="Sharing","Partners",
U1877="Sites strategiques &amp; DataCenter","SST &amp; DC",
U1877="Exclu","Exclu",
U1877="SAT","SAT",
U1877="SPARE-ISSUE","SPARE-ISSUE",
U1877="Fiber CAmtel","TRANS_FO_CAMTEL",
U1877="Fiber AOF","Fiber AOF",
U1877="Projet OCM (HUAWEI)","TRAVAUX-HUAWEI",
U1877="Projet OCM (NOKIA)","TRAVAUX-NOKIA",
U1877="ACCESS-ISSUE","ACCESS-ISSUE",
U1877="Projet OCM (ZTE, NOKIA, autres projets)","TRAVAUX OCM",
U1877="No root CAuse","No root cause",
U1877="ODU HS","PDH",
U1877="IP &amp; VLAN","PDH",
U1877="Warehouse HUAWEI","SPARE-ISSUE",
U1877="SPARE-HS","SPARE-ISSUE",
U1877="Power Telco","BSS"
),"")</f>
        <v>No root cause</v>
      </c>
      <c r="T1877" s="49" t="str" cm="1">
        <f t="array" ref="T1877">IFERROR(_xlfn.IFS(
U1877="MPR ISSUE","TX ISSUE",
U1877="BSS Hardware Issue","RAN ISSUE",
U1877="Sites strategiques, MLL, Pylone, etc.","ENVTECH",
U1877="AKTIVCO DEFAUT GE &amp; POWER Cabinet","POWER ISSUE",
U1877="AKTIVCO Coupure ENEO &amp; Baisse de tension","POWER ISSUE",
U1877="Coupure ENEO &amp; Baisse de tension","POWER ISSUE",
U1877="Defaut GE &amp; POWER Cabinet","POWER ISSUE",
U1877="Sharing","POWER ISSUE",
U1877="Sites strategiques &amp; DataCenter","POWER ISSUE",
U1877="Exclu","Exclu",
U1877="SAT","TX ISSUE",
U1877="SPARE-ISSUE","SPARE-ISSUE",
U1877="Fiber CAmtel","TX ISSUE",
U1877="Fiber AOF","TX ISSUE",
U1877="Projet OCM (HUAWEI)","TRAVAUX-HUAWEI",
U1877="Projet OCM (NOKIA)","TRAVAUX -NOKIA",
U1877="ACCESS-ISSUE","ACCESS-ISSUE",
U1877="Projet OCM (ZTE, NOKIA, autres projets)","TRAVAUX OCM",
U1877="No root CAuse","No root cause",
U1877="ODU HS","TX ISSUE",
U1877="IP &amp; VLAN","TX ISSUE",
U1877="Warehouse HUAWEI","SPARE-ISSUE",
U1877="SPARE-HS","SPARE-ISSUE",
U1877="Power Telco","RAN ISSUE"
),"")</f>
        <v>No root cause</v>
      </c>
      <c r="U1877" s="36" t="s">
        <v>5895</v>
      </c>
      <c r="V1877" s="49" t="str" cm="1">
        <f t="array" ref="V1877">IFERROR(_xlfn.IFS(
U1877="MPR ISSUE","ACTIVE",
U1877="BSS Hardware Issue","ACTIVE",
U1877="Sites strategiques, MLL, Pylone, etc.","PASSIVE",
U1877="AKTIVCO DEFAUT GE &amp; POWER Cabinet","PASSIVE",
U1877="AKTIVCO Coupure ENEO &amp; Baisse de tension","PASSIVE",
U1877="Coupure ENEO &amp; Baisse de tension","PASSIVE",
U1877="Defaut GE &amp; POWER Cabinet","PASSIVE",
U1877="Sharing","PASSIVE",
U1877="Sites strategiques &amp; DataCenter","PASSIVE",
U1877="Exclu","Exclu",
U1877="SAT","ACTIVE",
U1877="SPARE-ISSUE","SPARE-ISSUE",
U1877="Fiber CAmtel","ACTIVE",
U1877="Fiber AOF","ACTIVE",
U1877="Projet OCM (HUAWEI)","PLANNED WORKS",
U1877="Projet OCM (NOKIA)","PLANNED WORKS",
U1877="ACCESS-ISSUE","ACCESS-ISSUE",
U1877="Projet OCM (ZTE, NOKIA, autres projets)","PLANNED WORKS",
U1877="No root CAuse","No root cause",
U1877="ODU HS","ACTIVE",
U1877="IP &amp; VLAN","ACTIVE",
U1877="Warehouse HUAWEI","SPARE-ISSUE",
U1877="SPARE-HS","SPARE-ISSUE",
U1877="Power Telco","ACTIVE"
),"")</f>
        <v>No root cause</v>
      </c>
      <c r="W1877" s="49"/>
      <c r="X1877" s="49"/>
      <c r="Y1877" s="49"/>
      <c r="Z1877" s="49"/>
      <c r="AA1877" s="49"/>
      <c r="AB1877" s="17" t="s">
        <v>5421</v>
      </c>
      <c r="AC1877" s="7" t="s">
        <v>5421</v>
      </c>
      <c r="AD1877" s="6"/>
      <c r="AE1877" s="7"/>
      <c r="AF1877" s="3" t="s">
        <v>5421</v>
      </c>
      <c r="AG1877" s="17"/>
      <c r="AH1877" s="18" t="s">
        <v>5421</v>
      </c>
      <c r="AI1877" s="18" t="s">
        <v>5421</v>
      </c>
      <c r="AJ1877" s="18" t="s">
        <v>5421</v>
      </c>
      <c r="AK1877" s="18" t="s">
        <v>5421</v>
      </c>
      <c r="AL1877" s="18" t="s">
        <v>5421</v>
      </c>
      <c r="AM1877" s="18" t="s">
        <v>5421</v>
      </c>
      <c r="AN1877" s="18" t="s">
        <v>5421</v>
      </c>
      <c r="AO1877" s="18" t="s">
        <v>5421</v>
      </c>
      <c r="AP1877" s="9" t="s">
        <v>5421</v>
      </c>
      <c r="AQ1877" s="14"/>
      <c r="AR1877" s="14" t="s">
        <v>5421</v>
      </c>
      <c r="AS1877" s="14" t="s">
        <v>5421</v>
      </c>
      <c r="AT1877" s="14" t="s">
        <v>5421</v>
      </c>
      <c r="AV1877" s="9" t="str">
        <f>_xlfn.XLOOKUP(B1877,[3]ALL!$B:$B,[3]ALL!$N:$N,"")</f>
        <v/>
      </c>
    </row>
    <row r="1878" spans="1:48" s="9" customFormat="1" hidden="1" x14ac:dyDescent="0.3">
      <c r="A1878" s="1" t="s">
        <v>677</v>
      </c>
      <c r="B1878" s="8" t="s">
        <v>3118</v>
      </c>
      <c r="C1878" s="3" t="str">
        <f>_xlfn.XLOOKUP(B1878,'[1]daily break down'!$D:$D,'[1]daily break down'!$E:$E,"")</f>
        <v>EXTREME-NORD</v>
      </c>
      <c r="D1878" s="1" t="s">
        <v>11</v>
      </c>
      <c r="E1878" s="1" t="s">
        <v>237</v>
      </c>
      <c r="F1878" s="3" t="s">
        <v>55</v>
      </c>
      <c r="G1878" s="1" t="s">
        <v>677</v>
      </c>
      <c r="H1878" s="34" t="str">
        <f>_xlfn.XLOOKUP(B1878,[2]CALCULATION!$B:$B,[2]CALCULATION!$H:$H,"")</f>
        <v>NOKIA</v>
      </c>
      <c r="I1878" s="71">
        <v>0</v>
      </c>
      <c r="J1878" s="71">
        <v>0</v>
      </c>
      <c r="K1878" s="71">
        <v>0</v>
      </c>
      <c r="L1878" s="71">
        <v>0</v>
      </c>
      <c r="M1878" s="71">
        <v>0</v>
      </c>
      <c r="N1878" s="71">
        <v>0</v>
      </c>
      <c r="O1878" s="71">
        <v>0</v>
      </c>
      <c r="P1878" s="50" t="s">
        <v>5910</v>
      </c>
      <c r="Q1878" s="50" t="s">
        <v>5911</v>
      </c>
      <c r="R1878" s="50"/>
      <c r="S1878" s="49" t="str" cm="1">
        <f t="array" ref="S1878">IFERROR(_xlfn.IFS(
U1878="MPR ISSUE","PDH",
U1878="BSS Hardware Issue","BSS",
U1878="Sites strategiques, MLL, Pylone, etc.","ENVTECH",
U1878="AKTIVCO DEFAUT GE &amp; POWER Cabinet","AKTIVCO",
U1878="AKTIVCO Coupure ENEO &amp; Baisse de tension","AKTIVCO GRID ONLY",
U1878="Coupure ENEO &amp; Baisse de tension","IHS GRID ONLY",
U1878="Defaut GE &amp; POWER Cabinet","IHS",
U1878="Sharing","Partners",
U1878="Sites strategiques &amp; DataCenter","SST &amp; DC",
U1878="Exclu","Exclu",
U1878="SAT","SAT",
U1878="SPARE-ISSUE","SPARE-ISSUE",
U1878="Fiber CAmtel","TRANS_FO_CAMTEL",
U1878="Fiber AOF","Fiber AOF",
U1878="Projet OCM (HUAWEI)","TRAVAUX-HUAWEI",
U1878="Projet OCM (NOKIA)","TRAVAUX-NOKIA",
U1878="ACCESS-ISSUE","ACCESS-ISSUE",
U1878="Projet OCM (ZTE, NOKIA, autres projets)","TRAVAUX OCM",
U1878="No root CAuse","No root cause",
U1878="ODU HS","PDH",
U1878="IP &amp; VLAN","PDH",
U1878="Warehouse HUAWEI","SPARE-ISSUE",
U1878="SPARE-HS","SPARE-ISSUE",
U1878="Power Telco","BSS"
),"")</f>
        <v>No root cause</v>
      </c>
      <c r="T1878" s="49" t="str" cm="1">
        <f t="array" ref="T1878">IFERROR(_xlfn.IFS(
U1878="MPR ISSUE","TX ISSUE",
U1878="BSS Hardware Issue","RAN ISSUE",
U1878="Sites strategiques, MLL, Pylone, etc.","ENVTECH",
U1878="AKTIVCO DEFAUT GE &amp; POWER Cabinet","POWER ISSUE",
U1878="AKTIVCO Coupure ENEO &amp; Baisse de tension","POWER ISSUE",
U1878="Coupure ENEO &amp; Baisse de tension","POWER ISSUE",
U1878="Defaut GE &amp; POWER Cabinet","POWER ISSUE",
U1878="Sharing","POWER ISSUE",
U1878="Sites strategiques &amp; DataCenter","POWER ISSUE",
U1878="Exclu","Exclu",
U1878="SAT","TX ISSUE",
U1878="SPARE-ISSUE","SPARE-ISSUE",
U1878="Fiber CAmtel","TX ISSUE",
U1878="Fiber AOF","TX ISSUE",
U1878="Projet OCM (HUAWEI)","TRAVAUX-HUAWEI",
U1878="Projet OCM (NOKIA)","TRAVAUX -NOKIA",
U1878="ACCESS-ISSUE","ACCESS-ISSUE",
U1878="Projet OCM (ZTE, NOKIA, autres projets)","TRAVAUX OCM",
U1878="No root CAuse","No root cause",
U1878="ODU HS","TX ISSUE",
U1878="IP &amp; VLAN","TX ISSUE",
U1878="Warehouse HUAWEI","SPARE-ISSUE",
U1878="SPARE-HS","SPARE-ISSUE",
U1878="Power Telco","RAN ISSUE"
),"")</f>
        <v>No root cause</v>
      </c>
      <c r="U1878" s="36" t="s">
        <v>5895</v>
      </c>
      <c r="V1878" s="49" t="str" cm="1">
        <f t="array" ref="V1878">IFERROR(_xlfn.IFS(
U1878="MPR ISSUE","ACTIVE",
U1878="BSS Hardware Issue","ACTIVE",
U1878="Sites strategiques, MLL, Pylone, etc.","PASSIVE",
U1878="AKTIVCO DEFAUT GE &amp; POWER Cabinet","PASSIVE",
U1878="AKTIVCO Coupure ENEO &amp; Baisse de tension","PASSIVE",
U1878="Coupure ENEO &amp; Baisse de tension","PASSIVE",
U1878="Defaut GE &amp; POWER Cabinet","PASSIVE",
U1878="Sharing","PASSIVE",
U1878="Sites strategiques &amp; DataCenter","PASSIVE",
U1878="Exclu","Exclu",
U1878="SAT","ACTIVE",
U1878="SPARE-ISSUE","SPARE-ISSUE",
U1878="Fiber CAmtel","ACTIVE",
U1878="Fiber AOF","ACTIVE",
U1878="Projet OCM (HUAWEI)","PLANNED WORKS",
U1878="Projet OCM (NOKIA)","PLANNED WORKS",
U1878="ACCESS-ISSUE","ACCESS-ISSUE",
U1878="Projet OCM (ZTE, NOKIA, autres projets)","PLANNED WORKS",
U1878="No root CAuse","No root cause",
U1878="ODU HS","ACTIVE",
U1878="IP &amp; VLAN","ACTIVE",
U1878="Warehouse HUAWEI","SPARE-ISSUE",
U1878="SPARE-HS","SPARE-ISSUE",
U1878="Power Telco","ACTIVE"
),"")</f>
        <v>No root cause</v>
      </c>
      <c r="W1878" s="49"/>
      <c r="X1878" s="49"/>
      <c r="Y1878" s="49"/>
      <c r="Z1878" s="49"/>
      <c r="AA1878" s="49"/>
      <c r="AB1878" s="17" t="s">
        <v>5421</v>
      </c>
      <c r="AC1878" s="7" t="s">
        <v>5421</v>
      </c>
      <c r="AD1878" s="6"/>
      <c r="AE1878" s="7"/>
      <c r="AF1878" s="3" t="s">
        <v>5421</v>
      </c>
      <c r="AG1878" s="17"/>
      <c r="AH1878" s="18" t="s">
        <v>5421</v>
      </c>
      <c r="AI1878" s="18" t="s">
        <v>5421</v>
      </c>
      <c r="AJ1878" s="18" t="s">
        <v>5421</v>
      </c>
      <c r="AK1878" s="18" t="s">
        <v>5421</v>
      </c>
      <c r="AL1878" s="18" t="s">
        <v>5421</v>
      </c>
      <c r="AM1878" s="18" t="s">
        <v>5421</v>
      </c>
      <c r="AN1878" s="18" t="s">
        <v>5421</v>
      </c>
      <c r="AO1878" s="18" t="s">
        <v>5421</v>
      </c>
      <c r="AP1878" s="9" t="s">
        <v>5421</v>
      </c>
      <c r="AQ1878" s="14"/>
      <c r="AR1878" s="14" t="s">
        <v>5421</v>
      </c>
      <c r="AS1878" s="14" t="s">
        <v>5421</v>
      </c>
      <c r="AT1878" s="14" t="s">
        <v>5421</v>
      </c>
      <c r="AV1878" s="9" t="str">
        <f>_xlfn.XLOOKUP(B1878,[3]ALL!$B:$B,[3]ALL!$N:$N,"")</f>
        <v/>
      </c>
    </row>
    <row r="1879" spans="1:48" s="9" customFormat="1" hidden="1" x14ac:dyDescent="0.3">
      <c r="A1879" s="1" t="s">
        <v>3138</v>
      </c>
      <c r="B1879" s="8" t="s">
        <v>3139</v>
      </c>
      <c r="C1879" s="3" t="str">
        <f>_xlfn.XLOOKUP(B1879,'[1]daily break down'!$D:$D,'[1]daily break down'!$E:$E,"")</f>
        <v>EXTREME-NORD</v>
      </c>
      <c r="D1879" s="1" t="s">
        <v>11</v>
      </c>
      <c r="E1879" s="1" t="s">
        <v>12</v>
      </c>
      <c r="F1879" s="3" t="s">
        <v>55</v>
      </c>
      <c r="G1879" s="1" t="s">
        <v>3140</v>
      </c>
      <c r="H1879" s="33" t="str">
        <f>_xlfn.XLOOKUP(B1879,[2]CALCULATION!$B:$B,[2]CALCULATION!$H:$H,"")</f>
        <v>Huawei</v>
      </c>
      <c r="I1879" s="71">
        <v>0</v>
      </c>
      <c r="J1879" s="71">
        <v>0</v>
      </c>
      <c r="K1879" s="71">
        <v>3.9147996906684017E-2</v>
      </c>
      <c r="L1879" s="71">
        <v>0</v>
      </c>
      <c r="M1879" s="71">
        <v>3.9433358159762351E-2</v>
      </c>
      <c r="N1879" s="71">
        <v>0</v>
      </c>
      <c r="O1879" s="71">
        <v>0</v>
      </c>
      <c r="P1879" s="50" t="s">
        <v>5910</v>
      </c>
      <c r="Q1879" s="50" t="s">
        <v>5911</v>
      </c>
      <c r="R1879" s="50"/>
      <c r="S1879" s="49" t="str" cm="1">
        <f t="array" ref="S1879">IFERROR(_xlfn.IFS(
U1879="MPR ISSUE","PDH",
U1879="BSS Hardware Issue","BSS",
U1879="Sites strategiques, MLL, Pylone, etc.","ENVTECH",
U1879="AKTIVCO DEFAUT GE &amp; POWER Cabinet","AKTIVCO",
U1879="AKTIVCO Coupure ENEO &amp; Baisse de tension","AKTIVCO GRID ONLY",
U1879="Coupure ENEO &amp; Baisse de tension","IHS GRID ONLY",
U1879="Defaut GE &amp; POWER Cabinet","IHS",
U1879="Sharing","Partners",
U1879="Sites strategiques &amp; DataCenter","SST &amp; DC",
U1879="Exclu","Exclu",
U1879="SAT","SAT",
U1879="SPARE-ISSUE","SPARE-ISSUE",
U1879="Fiber CAmtel","TRANS_FO_CAMTEL",
U1879="Fiber AOF","Fiber AOF",
U1879="Projet OCM (HUAWEI)","TRAVAUX-HUAWEI",
U1879="Projet OCM (NOKIA)","TRAVAUX-NOKIA",
U1879="ACCESS-ISSUE","ACCESS-ISSUE",
U1879="Projet OCM (ZTE, NOKIA, autres projets)","TRAVAUX OCM",
U1879="No root CAuse","No root cause",
U1879="ODU HS","PDH",
U1879="IP &amp; VLAN","PDH",
U1879="Warehouse HUAWEI","SPARE-ISSUE",
U1879="SPARE-HS","SPARE-ISSUE",
U1879="Power Telco","BSS"
),"")</f>
        <v>No root cause</v>
      </c>
      <c r="T1879" s="49" t="str" cm="1">
        <f t="array" ref="T1879">IFERROR(_xlfn.IFS(
U1879="MPR ISSUE","TX ISSUE",
U1879="BSS Hardware Issue","RAN ISSUE",
U1879="Sites strategiques, MLL, Pylone, etc.","ENVTECH",
U1879="AKTIVCO DEFAUT GE &amp; POWER Cabinet","POWER ISSUE",
U1879="AKTIVCO Coupure ENEO &amp; Baisse de tension","POWER ISSUE",
U1879="Coupure ENEO &amp; Baisse de tension","POWER ISSUE",
U1879="Defaut GE &amp; POWER Cabinet","POWER ISSUE",
U1879="Sharing","POWER ISSUE",
U1879="Sites strategiques &amp; DataCenter","POWER ISSUE",
U1879="Exclu","Exclu",
U1879="SAT","TX ISSUE",
U1879="SPARE-ISSUE","SPARE-ISSUE",
U1879="Fiber CAmtel","TX ISSUE",
U1879="Fiber AOF","TX ISSUE",
U1879="Projet OCM (HUAWEI)","TRAVAUX-HUAWEI",
U1879="Projet OCM (NOKIA)","TRAVAUX -NOKIA",
U1879="ACCESS-ISSUE","ACCESS-ISSUE",
U1879="Projet OCM (ZTE, NOKIA, autres projets)","TRAVAUX OCM",
U1879="No root CAuse","No root cause",
U1879="ODU HS","TX ISSUE",
U1879="IP &amp; VLAN","TX ISSUE",
U1879="Warehouse HUAWEI","SPARE-ISSUE",
U1879="SPARE-HS","SPARE-ISSUE",
U1879="Power Telco","RAN ISSUE"
),"")</f>
        <v>No root cause</v>
      </c>
      <c r="U1879" s="36" t="s">
        <v>5895</v>
      </c>
      <c r="V1879" s="49" t="str" cm="1">
        <f t="array" ref="V1879">IFERROR(_xlfn.IFS(
U1879="MPR ISSUE","ACTIVE",
U1879="BSS Hardware Issue","ACTIVE",
U1879="Sites strategiques, MLL, Pylone, etc.","PASSIVE",
U1879="AKTIVCO DEFAUT GE &amp; POWER Cabinet","PASSIVE",
U1879="AKTIVCO Coupure ENEO &amp; Baisse de tension","PASSIVE",
U1879="Coupure ENEO &amp; Baisse de tension","PASSIVE",
U1879="Defaut GE &amp; POWER Cabinet","PASSIVE",
U1879="Sharing","PASSIVE",
U1879="Sites strategiques &amp; DataCenter","PASSIVE",
U1879="Exclu","Exclu",
U1879="SAT","ACTIVE",
U1879="SPARE-ISSUE","SPARE-ISSUE",
U1879="Fiber CAmtel","ACTIVE",
U1879="Fiber AOF","ACTIVE",
U1879="Projet OCM (HUAWEI)","PLANNED WORKS",
U1879="Projet OCM (NOKIA)","PLANNED WORKS",
U1879="ACCESS-ISSUE","ACCESS-ISSUE",
U1879="Projet OCM (ZTE, NOKIA, autres projets)","PLANNED WORKS",
U1879="No root CAuse","No root cause",
U1879="ODU HS","ACTIVE",
U1879="IP &amp; VLAN","ACTIVE",
U1879="Warehouse HUAWEI","SPARE-ISSUE",
U1879="SPARE-HS","SPARE-ISSUE",
U1879="Power Telco","ACTIVE"
),"")</f>
        <v>No root cause</v>
      </c>
      <c r="W1879" s="49"/>
      <c r="X1879" s="49"/>
      <c r="Y1879" s="49"/>
      <c r="Z1879" s="49"/>
      <c r="AA1879" s="49"/>
      <c r="AB1879" s="17" t="s">
        <v>5421</v>
      </c>
      <c r="AC1879" s="7" t="s">
        <v>5421</v>
      </c>
      <c r="AD1879" s="6"/>
      <c r="AE1879" s="7"/>
      <c r="AF1879" s="3" t="s">
        <v>5421</v>
      </c>
      <c r="AG1879" s="17"/>
      <c r="AH1879" s="18" t="s">
        <v>5421</v>
      </c>
      <c r="AI1879" s="18" t="s">
        <v>5421</v>
      </c>
      <c r="AJ1879" s="18" t="s">
        <v>5421</v>
      </c>
      <c r="AK1879" s="18" t="s">
        <v>5421</v>
      </c>
      <c r="AL1879" s="18" t="s">
        <v>5421</v>
      </c>
      <c r="AM1879" s="18" t="s">
        <v>5421</v>
      </c>
      <c r="AN1879" s="18" t="s">
        <v>5421</v>
      </c>
      <c r="AO1879" s="18" t="s">
        <v>5421</v>
      </c>
      <c r="AP1879" s="9" t="s">
        <v>5421</v>
      </c>
      <c r="AQ1879" s="14"/>
      <c r="AR1879" s="14" t="s">
        <v>5421</v>
      </c>
      <c r="AS1879" s="14" t="s">
        <v>5421</v>
      </c>
      <c r="AT1879" s="14" t="s">
        <v>5421</v>
      </c>
      <c r="AV1879" s="9" t="str">
        <f>_xlfn.XLOOKUP(B1879,[3]ALL!$B:$B,[3]ALL!$N:$N,"")</f>
        <v/>
      </c>
    </row>
    <row r="1880" spans="1:48" s="9" customFormat="1" hidden="1" x14ac:dyDescent="0.3">
      <c r="A1880" s="1" t="s">
        <v>3147</v>
      </c>
      <c r="B1880" s="8" t="s">
        <v>3148</v>
      </c>
      <c r="C1880" s="3" t="str">
        <f>_xlfn.XLOOKUP(B1880,'[1]daily break down'!$D:$D,'[1]daily break down'!$E:$E,"")</f>
        <v>Douala</v>
      </c>
      <c r="D1880" s="1" t="s">
        <v>11</v>
      </c>
      <c r="E1880" s="1" t="s">
        <v>12</v>
      </c>
      <c r="F1880" s="3" t="s">
        <v>31</v>
      </c>
      <c r="G1880" s="1" t="s">
        <v>32</v>
      </c>
      <c r="H1880" s="35" t="str">
        <f>_xlfn.XLOOKUP(B1880,[2]CALCULATION!$B:$B,[2]CALCULATION!$H:$H,"")</f>
        <v>ZTE</v>
      </c>
      <c r="I1880" s="71">
        <v>0</v>
      </c>
      <c r="J1880" s="71">
        <v>0</v>
      </c>
      <c r="K1880" s="71">
        <v>0</v>
      </c>
      <c r="L1880" s="71">
        <v>0</v>
      </c>
      <c r="M1880" s="71">
        <v>0</v>
      </c>
      <c r="N1880" s="71">
        <v>0</v>
      </c>
      <c r="O1880" s="71">
        <v>0</v>
      </c>
      <c r="P1880" s="50" t="s">
        <v>5365</v>
      </c>
      <c r="Q1880" s="50" t="s">
        <v>5911</v>
      </c>
      <c r="R1880" s="50"/>
      <c r="S1880" s="49" t="str" cm="1">
        <f t="array" ref="S1880">IFERROR(_xlfn.IFS(
U1880="MPR ISSUE","PDH",
U1880="BSS Hardware Issue","BSS",
U1880="Sites strategiques, MLL, Pylone, etc.","ENVTECH",
U1880="AKTIVCO DEFAUT GE &amp; POWER Cabinet","AKTIVCO",
U1880="AKTIVCO Coupure ENEO &amp; Baisse de tension","AKTIVCO GRID ONLY",
U1880="Coupure ENEO &amp; Baisse de tension","IHS GRID ONLY",
U1880="Defaut GE &amp; POWER Cabinet","IHS",
U1880="Sharing","Partners",
U1880="Sites strategiques &amp; DataCenter","SST &amp; DC",
U1880="Exclu","Exclu",
U1880="SAT","SAT",
U1880="SPARE-ISSUE","SPARE-ISSUE",
U1880="Fiber CAmtel","TRANS_FO_CAMTEL",
U1880="Fiber AOF","Fiber AOF",
U1880="Projet OCM (HUAWEI)","TRAVAUX-HUAWEI",
U1880="Projet OCM (NOKIA)","TRAVAUX-NOKIA",
U1880="ACCESS-ISSUE","ACCESS-ISSUE",
U1880="Projet OCM (ZTE, NOKIA, autres projets)","TRAVAUX OCM",
U1880="No root CAuse","No root cause",
U1880="ODU HS","PDH",
U1880="IP &amp; VLAN","PDH",
U1880="Warehouse HUAWEI","SPARE-ISSUE",
U1880="SPARE-HS","SPARE-ISSUE",
U1880="Power Telco","BSS"
),"")</f>
        <v>No root cause</v>
      </c>
      <c r="T1880" s="49" t="str" cm="1">
        <f t="array" ref="T1880">IFERROR(_xlfn.IFS(
U1880="MPR ISSUE","TX ISSUE",
U1880="BSS Hardware Issue","RAN ISSUE",
U1880="Sites strategiques, MLL, Pylone, etc.","ENVTECH",
U1880="AKTIVCO DEFAUT GE &amp; POWER Cabinet","POWER ISSUE",
U1880="AKTIVCO Coupure ENEO &amp; Baisse de tension","POWER ISSUE",
U1880="Coupure ENEO &amp; Baisse de tension","POWER ISSUE",
U1880="Defaut GE &amp; POWER Cabinet","POWER ISSUE",
U1880="Sharing","POWER ISSUE",
U1880="Sites strategiques &amp; DataCenter","POWER ISSUE",
U1880="Exclu","Exclu",
U1880="SAT","TX ISSUE",
U1880="SPARE-ISSUE","SPARE-ISSUE",
U1880="Fiber CAmtel","TX ISSUE",
U1880="Fiber AOF","TX ISSUE",
U1880="Projet OCM (HUAWEI)","TRAVAUX-HUAWEI",
U1880="Projet OCM (NOKIA)","TRAVAUX -NOKIA",
U1880="ACCESS-ISSUE","ACCESS-ISSUE",
U1880="Projet OCM (ZTE, NOKIA, autres projets)","TRAVAUX OCM",
U1880="No root CAuse","No root cause",
U1880="ODU HS","TX ISSUE",
U1880="IP &amp; VLAN","TX ISSUE",
U1880="Warehouse HUAWEI","SPARE-ISSUE",
U1880="SPARE-HS","SPARE-ISSUE",
U1880="Power Telco","RAN ISSUE"
),"")</f>
        <v>No root cause</v>
      </c>
      <c r="U1880" s="36" t="s">
        <v>5895</v>
      </c>
      <c r="V1880" s="49" t="str" cm="1">
        <f t="array" ref="V1880">IFERROR(_xlfn.IFS(
U1880="MPR ISSUE","ACTIVE",
U1880="BSS Hardware Issue","ACTIVE",
U1880="Sites strategiques, MLL, Pylone, etc.","PASSIVE",
U1880="AKTIVCO DEFAUT GE &amp; POWER Cabinet","PASSIVE",
U1880="AKTIVCO Coupure ENEO &amp; Baisse de tension","PASSIVE",
U1880="Coupure ENEO &amp; Baisse de tension","PASSIVE",
U1880="Defaut GE &amp; POWER Cabinet","PASSIVE",
U1880="Sharing","PASSIVE",
U1880="Sites strategiques &amp; DataCenter","PASSIVE",
U1880="Exclu","Exclu",
U1880="SAT","ACTIVE",
U1880="SPARE-ISSUE","SPARE-ISSUE",
U1880="Fiber CAmtel","ACTIVE",
U1880="Fiber AOF","ACTIVE",
U1880="Projet OCM (HUAWEI)","PLANNED WORKS",
U1880="Projet OCM (NOKIA)","PLANNED WORKS",
U1880="ACCESS-ISSUE","ACCESS-ISSUE",
U1880="Projet OCM (ZTE, NOKIA, autres projets)","PLANNED WORKS",
U1880="No root CAuse","No root cause",
U1880="ODU HS","ACTIVE",
U1880="IP &amp; VLAN","ACTIVE",
U1880="Warehouse HUAWEI","SPARE-ISSUE",
U1880="SPARE-HS","SPARE-ISSUE",
U1880="Power Telco","ACTIVE"
),"")</f>
        <v>No root cause</v>
      </c>
      <c r="W1880" s="49"/>
      <c r="X1880" s="49"/>
      <c r="Y1880" s="49"/>
      <c r="Z1880" s="49"/>
      <c r="AA1880" s="49"/>
      <c r="AB1880" s="17" t="s">
        <v>5421</v>
      </c>
      <c r="AC1880" s="7" t="s">
        <v>5421</v>
      </c>
      <c r="AD1880" s="6"/>
      <c r="AE1880" s="7"/>
      <c r="AF1880" s="3" t="s">
        <v>5421</v>
      </c>
      <c r="AG1880" s="17"/>
      <c r="AH1880" s="18" t="s">
        <v>5421</v>
      </c>
      <c r="AI1880" s="18" t="s">
        <v>5421</v>
      </c>
      <c r="AJ1880" s="18" t="s">
        <v>5421</v>
      </c>
      <c r="AK1880" s="18" t="s">
        <v>5421</v>
      </c>
      <c r="AL1880" s="18" t="s">
        <v>5421</v>
      </c>
      <c r="AM1880" s="18" t="s">
        <v>5421</v>
      </c>
      <c r="AN1880" s="18" t="s">
        <v>5421</v>
      </c>
      <c r="AO1880" s="18" t="s">
        <v>5421</v>
      </c>
      <c r="AP1880" s="9" t="s">
        <v>5421</v>
      </c>
      <c r="AQ1880" s="14"/>
      <c r="AR1880" s="14" t="s">
        <v>5421</v>
      </c>
      <c r="AS1880" s="14" t="s">
        <v>5421</v>
      </c>
      <c r="AT1880" s="14" t="s">
        <v>5421</v>
      </c>
      <c r="AV1880" s="9" t="str">
        <f>_xlfn.XLOOKUP(B1880,[3]ALL!$B:$B,[3]ALL!$N:$N,"")</f>
        <v/>
      </c>
    </row>
    <row r="1881" spans="1:48" s="9" customFormat="1" hidden="1" x14ac:dyDescent="0.3">
      <c r="A1881" s="1" t="s">
        <v>3167</v>
      </c>
      <c r="B1881" s="8" t="s">
        <v>3168</v>
      </c>
      <c r="C1881" s="3" t="str">
        <f>_xlfn.XLOOKUP(B1881,'[1]daily break down'!$D:$D,'[1]daily break down'!$E:$E,"")</f>
        <v>Douala</v>
      </c>
      <c r="D1881" s="1" t="s">
        <v>11</v>
      </c>
      <c r="E1881" s="1" t="s">
        <v>12</v>
      </c>
      <c r="F1881" s="3" t="s">
        <v>31</v>
      </c>
      <c r="G1881" s="1" t="s">
        <v>32</v>
      </c>
      <c r="H1881" s="35" t="str">
        <f>_xlfn.XLOOKUP(B1881,[2]CALCULATION!$B:$B,[2]CALCULATION!$H:$H,"")</f>
        <v>ZTE</v>
      </c>
      <c r="I1881" s="71">
        <v>0</v>
      </c>
      <c r="J1881" s="71">
        <v>0</v>
      </c>
      <c r="K1881" s="71">
        <v>0</v>
      </c>
      <c r="L1881" s="71">
        <v>0</v>
      </c>
      <c r="M1881" s="71">
        <v>0</v>
      </c>
      <c r="N1881" s="71">
        <v>0</v>
      </c>
      <c r="O1881" s="71">
        <v>0</v>
      </c>
      <c r="P1881" s="50" t="s">
        <v>5365</v>
      </c>
      <c r="Q1881" s="50" t="s">
        <v>5911</v>
      </c>
      <c r="R1881" s="50"/>
      <c r="S1881" s="49" t="str" cm="1">
        <f t="array" ref="S1881">IFERROR(_xlfn.IFS(
U1881="MPR ISSUE","PDH",
U1881="BSS Hardware Issue","BSS",
U1881="Sites strategiques, MLL, Pylone, etc.","ENVTECH",
U1881="AKTIVCO DEFAUT GE &amp; POWER Cabinet","AKTIVCO",
U1881="AKTIVCO Coupure ENEO &amp; Baisse de tension","AKTIVCO GRID ONLY",
U1881="Coupure ENEO &amp; Baisse de tension","IHS GRID ONLY",
U1881="Defaut GE &amp; POWER Cabinet","IHS",
U1881="Sharing","Partners",
U1881="Sites strategiques &amp; DataCenter","SST &amp; DC",
U1881="Exclu","Exclu",
U1881="SAT","SAT",
U1881="SPARE-ISSUE","SPARE-ISSUE",
U1881="Fiber CAmtel","TRANS_FO_CAMTEL",
U1881="Fiber AOF","Fiber AOF",
U1881="Projet OCM (HUAWEI)","TRAVAUX-HUAWEI",
U1881="Projet OCM (NOKIA)","TRAVAUX-NOKIA",
U1881="ACCESS-ISSUE","ACCESS-ISSUE",
U1881="Projet OCM (ZTE, NOKIA, autres projets)","TRAVAUX OCM",
U1881="No root CAuse","No root cause",
U1881="ODU HS","PDH",
U1881="IP &amp; VLAN","PDH",
U1881="Warehouse HUAWEI","SPARE-ISSUE",
U1881="SPARE-HS","SPARE-ISSUE",
U1881="Power Telco","BSS"
),"")</f>
        <v>No root cause</v>
      </c>
      <c r="T1881" s="49" t="str" cm="1">
        <f t="array" ref="T1881">IFERROR(_xlfn.IFS(
U1881="MPR ISSUE","TX ISSUE",
U1881="BSS Hardware Issue","RAN ISSUE",
U1881="Sites strategiques, MLL, Pylone, etc.","ENVTECH",
U1881="AKTIVCO DEFAUT GE &amp; POWER Cabinet","POWER ISSUE",
U1881="AKTIVCO Coupure ENEO &amp; Baisse de tension","POWER ISSUE",
U1881="Coupure ENEO &amp; Baisse de tension","POWER ISSUE",
U1881="Defaut GE &amp; POWER Cabinet","POWER ISSUE",
U1881="Sharing","POWER ISSUE",
U1881="Sites strategiques &amp; DataCenter","POWER ISSUE",
U1881="Exclu","Exclu",
U1881="SAT","TX ISSUE",
U1881="SPARE-ISSUE","SPARE-ISSUE",
U1881="Fiber CAmtel","TX ISSUE",
U1881="Fiber AOF","TX ISSUE",
U1881="Projet OCM (HUAWEI)","TRAVAUX-HUAWEI",
U1881="Projet OCM (NOKIA)","TRAVAUX -NOKIA",
U1881="ACCESS-ISSUE","ACCESS-ISSUE",
U1881="Projet OCM (ZTE, NOKIA, autres projets)","TRAVAUX OCM",
U1881="No root CAuse","No root cause",
U1881="ODU HS","TX ISSUE",
U1881="IP &amp; VLAN","TX ISSUE",
U1881="Warehouse HUAWEI","SPARE-ISSUE",
U1881="SPARE-HS","SPARE-ISSUE",
U1881="Power Telco","RAN ISSUE"
),"")</f>
        <v>No root cause</v>
      </c>
      <c r="U1881" s="36" t="s">
        <v>5895</v>
      </c>
      <c r="V1881" s="49" t="str" cm="1">
        <f t="array" ref="V1881">IFERROR(_xlfn.IFS(
U1881="MPR ISSUE","ACTIVE",
U1881="BSS Hardware Issue","ACTIVE",
U1881="Sites strategiques, MLL, Pylone, etc.","PASSIVE",
U1881="AKTIVCO DEFAUT GE &amp; POWER Cabinet","PASSIVE",
U1881="AKTIVCO Coupure ENEO &amp; Baisse de tension","PASSIVE",
U1881="Coupure ENEO &amp; Baisse de tension","PASSIVE",
U1881="Defaut GE &amp; POWER Cabinet","PASSIVE",
U1881="Sharing","PASSIVE",
U1881="Sites strategiques &amp; DataCenter","PASSIVE",
U1881="Exclu","Exclu",
U1881="SAT","ACTIVE",
U1881="SPARE-ISSUE","SPARE-ISSUE",
U1881="Fiber CAmtel","ACTIVE",
U1881="Fiber AOF","ACTIVE",
U1881="Projet OCM (HUAWEI)","PLANNED WORKS",
U1881="Projet OCM (NOKIA)","PLANNED WORKS",
U1881="ACCESS-ISSUE","ACCESS-ISSUE",
U1881="Projet OCM (ZTE, NOKIA, autres projets)","PLANNED WORKS",
U1881="No root CAuse","No root cause",
U1881="ODU HS","ACTIVE",
U1881="IP &amp; VLAN","ACTIVE",
U1881="Warehouse HUAWEI","SPARE-ISSUE",
U1881="SPARE-HS","SPARE-ISSUE",
U1881="Power Telco","ACTIVE"
),"")</f>
        <v>No root cause</v>
      </c>
      <c r="W1881" s="49"/>
      <c r="X1881" s="49"/>
      <c r="Y1881" s="49"/>
      <c r="Z1881" s="49"/>
      <c r="AA1881" s="49"/>
      <c r="AB1881" s="17" t="s">
        <v>5421</v>
      </c>
      <c r="AC1881" s="7" t="s">
        <v>5421</v>
      </c>
      <c r="AD1881" s="6"/>
      <c r="AE1881" s="7"/>
      <c r="AF1881" s="3" t="s">
        <v>5421</v>
      </c>
      <c r="AG1881" s="17"/>
      <c r="AH1881" s="18" t="s">
        <v>5421</v>
      </c>
      <c r="AI1881" s="18" t="s">
        <v>5421</v>
      </c>
      <c r="AJ1881" s="18" t="s">
        <v>5421</v>
      </c>
      <c r="AK1881" s="18" t="s">
        <v>5421</v>
      </c>
      <c r="AL1881" s="18" t="s">
        <v>5421</v>
      </c>
      <c r="AM1881" s="18" t="s">
        <v>5421</v>
      </c>
      <c r="AN1881" s="18" t="s">
        <v>5421</v>
      </c>
      <c r="AO1881" s="18" t="s">
        <v>5421</v>
      </c>
      <c r="AP1881" s="9" t="s">
        <v>5421</v>
      </c>
      <c r="AQ1881" s="14"/>
      <c r="AR1881" s="14" t="s">
        <v>5421</v>
      </c>
      <c r="AS1881" s="14" t="s">
        <v>5421</v>
      </c>
      <c r="AT1881" s="14" t="s">
        <v>5421</v>
      </c>
      <c r="AV1881" s="9" t="str">
        <f>_xlfn.XLOOKUP(B1881,[3]ALL!$B:$B,[3]ALL!$N:$N,"")</f>
        <v/>
      </c>
    </row>
    <row r="1882" spans="1:48" s="9" customFormat="1" hidden="1" x14ac:dyDescent="0.3">
      <c r="A1882" s="1" t="s">
        <v>3193</v>
      </c>
      <c r="B1882" s="8" t="s">
        <v>3194</v>
      </c>
      <c r="C1882" s="3" t="str">
        <f>_xlfn.XLOOKUP(B1882,'[1]daily break down'!$D:$D,'[1]daily break down'!$E:$E,"")</f>
        <v>CENTRE</v>
      </c>
      <c r="D1882" s="1" t="s">
        <v>11</v>
      </c>
      <c r="E1882" s="1" t="s">
        <v>12</v>
      </c>
      <c r="F1882" s="3" t="s">
        <v>37</v>
      </c>
      <c r="G1882" s="1" t="s">
        <v>2616</v>
      </c>
      <c r="H1882" s="35" t="str">
        <f>_xlfn.XLOOKUP(B1882,[2]CALCULATION!$B:$B,[2]CALCULATION!$H:$H,"")</f>
        <v>ZTE</v>
      </c>
      <c r="I1882" s="71">
        <v>0</v>
      </c>
      <c r="J1882" s="71">
        <v>0</v>
      </c>
      <c r="K1882" s="71">
        <v>0</v>
      </c>
      <c r="L1882" s="71">
        <v>0</v>
      </c>
      <c r="M1882" s="71">
        <v>0</v>
      </c>
      <c r="N1882" s="71">
        <v>0</v>
      </c>
      <c r="O1882" s="71">
        <v>0</v>
      </c>
      <c r="P1882" s="50" t="s">
        <v>5365</v>
      </c>
      <c r="Q1882" s="50" t="s">
        <v>5911</v>
      </c>
      <c r="R1882" s="50"/>
      <c r="S1882" s="49" t="str" cm="1">
        <f t="array" ref="S1882">IFERROR(_xlfn.IFS(
U1882="MPR ISSUE","PDH",
U1882="BSS Hardware Issue","BSS",
U1882="Sites strategiques, MLL, Pylone, etc.","ENVTECH",
U1882="AKTIVCO DEFAUT GE &amp; POWER Cabinet","AKTIVCO",
U1882="AKTIVCO Coupure ENEO &amp; Baisse de tension","AKTIVCO GRID ONLY",
U1882="Coupure ENEO &amp; Baisse de tension","IHS GRID ONLY",
U1882="Defaut GE &amp; POWER Cabinet","IHS",
U1882="Sharing","Partners",
U1882="Sites strategiques &amp; DataCenter","SST &amp; DC",
U1882="Exclu","Exclu",
U1882="SAT","SAT",
U1882="SPARE-ISSUE","SPARE-ISSUE",
U1882="Fiber CAmtel","TRANS_FO_CAMTEL",
U1882="Fiber AOF","Fiber AOF",
U1882="Projet OCM (HUAWEI)","TRAVAUX-HUAWEI",
U1882="Projet OCM (NOKIA)","TRAVAUX-NOKIA",
U1882="ACCESS-ISSUE","ACCESS-ISSUE",
U1882="Projet OCM (ZTE, NOKIA, autres projets)","TRAVAUX OCM",
U1882="No root CAuse","No root cause",
U1882="ODU HS","PDH",
U1882="IP &amp; VLAN","PDH",
U1882="Warehouse HUAWEI","SPARE-ISSUE",
U1882="SPARE-HS","SPARE-ISSUE",
U1882="Power Telco","BSS"
),"")</f>
        <v>No root cause</v>
      </c>
      <c r="T1882" s="49" t="str" cm="1">
        <f t="array" ref="T1882">IFERROR(_xlfn.IFS(
U1882="MPR ISSUE","TX ISSUE",
U1882="BSS Hardware Issue","RAN ISSUE",
U1882="Sites strategiques, MLL, Pylone, etc.","ENVTECH",
U1882="AKTIVCO DEFAUT GE &amp; POWER Cabinet","POWER ISSUE",
U1882="AKTIVCO Coupure ENEO &amp; Baisse de tension","POWER ISSUE",
U1882="Coupure ENEO &amp; Baisse de tension","POWER ISSUE",
U1882="Defaut GE &amp; POWER Cabinet","POWER ISSUE",
U1882="Sharing","POWER ISSUE",
U1882="Sites strategiques &amp; DataCenter","POWER ISSUE",
U1882="Exclu","Exclu",
U1882="SAT","TX ISSUE",
U1882="SPARE-ISSUE","SPARE-ISSUE",
U1882="Fiber CAmtel","TX ISSUE",
U1882="Fiber AOF","TX ISSUE",
U1882="Projet OCM (HUAWEI)","TRAVAUX-HUAWEI",
U1882="Projet OCM (NOKIA)","TRAVAUX -NOKIA",
U1882="ACCESS-ISSUE","ACCESS-ISSUE",
U1882="Projet OCM (ZTE, NOKIA, autres projets)","TRAVAUX OCM",
U1882="No root CAuse","No root cause",
U1882="ODU HS","TX ISSUE",
U1882="IP &amp; VLAN","TX ISSUE",
U1882="Warehouse HUAWEI","SPARE-ISSUE",
U1882="SPARE-HS","SPARE-ISSUE",
U1882="Power Telco","RAN ISSUE"
),"")</f>
        <v>No root cause</v>
      </c>
      <c r="U1882" s="36" t="s">
        <v>5895</v>
      </c>
      <c r="V1882" s="49" t="str" cm="1">
        <f t="array" ref="V1882">IFERROR(_xlfn.IFS(
U1882="MPR ISSUE","ACTIVE",
U1882="BSS Hardware Issue","ACTIVE",
U1882="Sites strategiques, MLL, Pylone, etc.","PASSIVE",
U1882="AKTIVCO DEFAUT GE &amp; POWER Cabinet","PASSIVE",
U1882="AKTIVCO Coupure ENEO &amp; Baisse de tension","PASSIVE",
U1882="Coupure ENEO &amp; Baisse de tension","PASSIVE",
U1882="Defaut GE &amp; POWER Cabinet","PASSIVE",
U1882="Sharing","PASSIVE",
U1882="Sites strategiques &amp; DataCenter","PASSIVE",
U1882="Exclu","Exclu",
U1882="SAT","ACTIVE",
U1882="SPARE-ISSUE","SPARE-ISSUE",
U1882="Fiber CAmtel","ACTIVE",
U1882="Fiber AOF","ACTIVE",
U1882="Projet OCM (HUAWEI)","PLANNED WORKS",
U1882="Projet OCM (NOKIA)","PLANNED WORKS",
U1882="ACCESS-ISSUE","ACCESS-ISSUE",
U1882="Projet OCM (ZTE, NOKIA, autres projets)","PLANNED WORKS",
U1882="No root CAuse","No root cause",
U1882="ODU HS","ACTIVE",
U1882="IP &amp; VLAN","ACTIVE",
U1882="Warehouse HUAWEI","SPARE-ISSUE",
U1882="SPARE-HS","SPARE-ISSUE",
U1882="Power Telco","ACTIVE"
),"")</f>
        <v>No root cause</v>
      </c>
      <c r="W1882" s="49"/>
      <c r="X1882" s="49"/>
      <c r="Y1882" s="49"/>
      <c r="Z1882" s="49"/>
      <c r="AA1882" s="49"/>
      <c r="AB1882" s="17" t="s">
        <v>5421</v>
      </c>
      <c r="AC1882" s="7" t="s">
        <v>5421</v>
      </c>
      <c r="AD1882" s="6"/>
      <c r="AE1882" s="7"/>
      <c r="AF1882" s="3" t="s">
        <v>5421</v>
      </c>
      <c r="AG1882" s="17"/>
      <c r="AH1882" s="18" t="s">
        <v>5421</v>
      </c>
      <c r="AI1882" s="18" t="s">
        <v>5421</v>
      </c>
      <c r="AJ1882" s="18" t="s">
        <v>5421</v>
      </c>
      <c r="AK1882" s="18" t="s">
        <v>5421</v>
      </c>
      <c r="AL1882" s="18" t="s">
        <v>5421</v>
      </c>
      <c r="AM1882" s="18" t="s">
        <v>5421</v>
      </c>
      <c r="AN1882" s="18" t="s">
        <v>5421</v>
      </c>
      <c r="AO1882" s="18" t="s">
        <v>5421</v>
      </c>
      <c r="AP1882" s="9" t="s">
        <v>5421</v>
      </c>
      <c r="AQ1882" s="14"/>
      <c r="AR1882" s="14" t="s">
        <v>5421</v>
      </c>
      <c r="AS1882" s="14" t="s">
        <v>5421</v>
      </c>
      <c r="AT1882" s="14" t="s">
        <v>5421</v>
      </c>
      <c r="AV1882" s="9" t="str">
        <f>_xlfn.XLOOKUP(B1882,[3]ALL!$B:$B,[3]ALL!$N:$N,"")</f>
        <v/>
      </c>
    </row>
    <row r="1883" spans="1:48" s="9" customFormat="1" hidden="1" x14ac:dyDescent="0.3">
      <c r="A1883" s="1" t="s">
        <v>3216</v>
      </c>
      <c r="B1883" s="8" t="s">
        <v>3217</v>
      </c>
      <c r="C1883" s="3" t="str">
        <f>_xlfn.XLOOKUP(B1883,'[1]daily break down'!$D:$D,'[1]daily break down'!$E:$E,"")</f>
        <v>OUEST</v>
      </c>
      <c r="D1883" s="1" t="s">
        <v>11</v>
      </c>
      <c r="E1883" s="1" t="s">
        <v>83</v>
      </c>
      <c r="F1883" s="3" t="s">
        <v>102</v>
      </c>
      <c r="G1883" s="1" t="s">
        <v>3216</v>
      </c>
      <c r="H1883" s="33" t="str">
        <f>_xlfn.XLOOKUP(B1883,[2]CALCULATION!$B:$B,[2]CALCULATION!$H:$H,"")</f>
        <v>Huawei</v>
      </c>
      <c r="I1883" s="71">
        <v>0</v>
      </c>
      <c r="J1883" s="71">
        <v>0</v>
      </c>
      <c r="K1883" s="71">
        <v>0</v>
      </c>
      <c r="L1883" s="71">
        <v>0</v>
      </c>
      <c r="M1883" s="71">
        <v>9.7272517143077275E-2</v>
      </c>
      <c r="N1883" s="71">
        <v>0</v>
      </c>
      <c r="O1883" s="71">
        <v>0</v>
      </c>
      <c r="P1883" s="50" t="s">
        <v>5365</v>
      </c>
      <c r="Q1883" s="50" t="s">
        <v>5911</v>
      </c>
      <c r="R1883" s="50"/>
      <c r="S1883" s="49" t="str" cm="1">
        <f t="array" ref="S1883">IFERROR(_xlfn.IFS(
U1883="MPR ISSUE","PDH",
U1883="BSS Hardware Issue","BSS",
U1883="Sites strategiques, MLL, Pylone, etc.","ENVTECH",
U1883="AKTIVCO DEFAUT GE &amp; POWER Cabinet","AKTIVCO",
U1883="AKTIVCO Coupure ENEO &amp; Baisse de tension","AKTIVCO GRID ONLY",
U1883="Coupure ENEO &amp; Baisse de tension","IHS GRID ONLY",
U1883="Defaut GE &amp; POWER Cabinet","IHS",
U1883="Sharing","Partners",
U1883="Sites strategiques &amp; DataCenter","SST &amp; DC",
U1883="Exclu","Exclu",
U1883="SAT","SAT",
U1883="SPARE-ISSUE","SPARE-ISSUE",
U1883="Fiber CAmtel","TRANS_FO_CAMTEL",
U1883="Fiber AOF","Fiber AOF",
U1883="Projet OCM (HUAWEI)","TRAVAUX-HUAWEI",
U1883="Projet OCM (NOKIA)","TRAVAUX-NOKIA",
U1883="ACCESS-ISSUE","ACCESS-ISSUE",
U1883="Projet OCM (ZTE, NOKIA, autres projets)","TRAVAUX OCM",
U1883="No root CAuse","No root cause",
U1883="ODU HS","PDH",
U1883="IP &amp; VLAN","PDH",
U1883="Warehouse HUAWEI","SPARE-ISSUE",
U1883="SPARE-HS","SPARE-ISSUE",
U1883="Power Telco","BSS"
),"")</f>
        <v>No root cause</v>
      </c>
      <c r="T1883" s="49" t="str" cm="1">
        <f t="array" ref="T1883">IFERROR(_xlfn.IFS(
U1883="MPR ISSUE","TX ISSUE",
U1883="BSS Hardware Issue","RAN ISSUE",
U1883="Sites strategiques, MLL, Pylone, etc.","ENVTECH",
U1883="AKTIVCO DEFAUT GE &amp; POWER Cabinet","POWER ISSUE",
U1883="AKTIVCO Coupure ENEO &amp; Baisse de tension","POWER ISSUE",
U1883="Coupure ENEO &amp; Baisse de tension","POWER ISSUE",
U1883="Defaut GE &amp; POWER Cabinet","POWER ISSUE",
U1883="Sharing","POWER ISSUE",
U1883="Sites strategiques &amp; DataCenter","POWER ISSUE",
U1883="Exclu","Exclu",
U1883="SAT","TX ISSUE",
U1883="SPARE-ISSUE","SPARE-ISSUE",
U1883="Fiber CAmtel","TX ISSUE",
U1883="Fiber AOF","TX ISSUE",
U1883="Projet OCM (HUAWEI)","TRAVAUX-HUAWEI",
U1883="Projet OCM (NOKIA)","TRAVAUX -NOKIA",
U1883="ACCESS-ISSUE","ACCESS-ISSUE",
U1883="Projet OCM (ZTE, NOKIA, autres projets)","TRAVAUX OCM",
U1883="No root CAuse","No root cause",
U1883="ODU HS","TX ISSUE",
U1883="IP &amp; VLAN","TX ISSUE",
U1883="Warehouse HUAWEI","SPARE-ISSUE",
U1883="SPARE-HS","SPARE-ISSUE",
U1883="Power Telco","RAN ISSUE"
),"")</f>
        <v>No root cause</v>
      </c>
      <c r="U1883" s="36" t="s">
        <v>5895</v>
      </c>
      <c r="V1883" s="49" t="str" cm="1">
        <f t="array" ref="V1883">IFERROR(_xlfn.IFS(
U1883="MPR ISSUE","ACTIVE",
U1883="BSS Hardware Issue","ACTIVE",
U1883="Sites strategiques, MLL, Pylone, etc.","PASSIVE",
U1883="AKTIVCO DEFAUT GE &amp; POWER Cabinet","PASSIVE",
U1883="AKTIVCO Coupure ENEO &amp; Baisse de tension","PASSIVE",
U1883="Coupure ENEO &amp; Baisse de tension","PASSIVE",
U1883="Defaut GE &amp; POWER Cabinet","PASSIVE",
U1883="Sharing","PASSIVE",
U1883="Sites strategiques &amp; DataCenter","PASSIVE",
U1883="Exclu","Exclu",
U1883="SAT","ACTIVE",
U1883="SPARE-ISSUE","SPARE-ISSUE",
U1883="Fiber CAmtel","ACTIVE",
U1883="Fiber AOF","ACTIVE",
U1883="Projet OCM (HUAWEI)","PLANNED WORKS",
U1883="Projet OCM (NOKIA)","PLANNED WORKS",
U1883="ACCESS-ISSUE","ACCESS-ISSUE",
U1883="Projet OCM (ZTE, NOKIA, autres projets)","PLANNED WORKS",
U1883="No root CAuse","No root cause",
U1883="ODU HS","ACTIVE",
U1883="IP &amp; VLAN","ACTIVE",
U1883="Warehouse HUAWEI","SPARE-ISSUE",
U1883="SPARE-HS","SPARE-ISSUE",
U1883="Power Telco","ACTIVE"
),"")</f>
        <v>No root cause</v>
      </c>
      <c r="W1883" s="49"/>
      <c r="X1883" s="49"/>
      <c r="Y1883" s="49"/>
      <c r="Z1883" s="49"/>
      <c r="AA1883" s="49"/>
      <c r="AB1883" s="17" t="s">
        <v>5421</v>
      </c>
      <c r="AC1883" s="7" t="s">
        <v>5421</v>
      </c>
      <c r="AD1883" s="6"/>
      <c r="AE1883" s="7"/>
      <c r="AF1883" s="3" t="s">
        <v>5421</v>
      </c>
      <c r="AG1883" s="17"/>
      <c r="AH1883" s="18" t="s">
        <v>5421</v>
      </c>
      <c r="AI1883" s="18" t="s">
        <v>5421</v>
      </c>
      <c r="AJ1883" s="18" t="s">
        <v>5421</v>
      </c>
      <c r="AK1883" s="18" t="s">
        <v>5421</v>
      </c>
      <c r="AL1883" s="18" t="s">
        <v>5421</v>
      </c>
      <c r="AM1883" s="18" t="s">
        <v>5421</v>
      </c>
      <c r="AN1883" s="18" t="s">
        <v>5421</v>
      </c>
      <c r="AO1883" s="18" t="s">
        <v>5421</v>
      </c>
      <c r="AP1883" s="9" t="s">
        <v>5421</v>
      </c>
      <c r="AQ1883" s="14"/>
      <c r="AR1883" s="14" t="s">
        <v>5421</v>
      </c>
      <c r="AS1883" s="14" t="s">
        <v>5421</v>
      </c>
      <c r="AT1883" s="14" t="s">
        <v>5421</v>
      </c>
      <c r="AV1883" s="9" t="str">
        <f>_xlfn.XLOOKUP(B1883,[3]ALL!$B:$B,[3]ALL!$N:$N,"")</f>
        <v/>
      </c>
    </row>
    <row r="1884" spans="1:48" s="9" customFormat="1" ht="21" hidden="1" customHeight="1" x14ac:dyDescent="0.3">
      <c r="A1884" s="1" t="s">
        <v>3237</v>
      </c>
      <c r="B1884" s="8" t="s">
        <v>3238</v>
      </c>
      <c r="C1884" s="3" t="str">
        <f>_xlfn.XLOOKUP(B1884,'[1]daily break down'!$D:$D,'[1]daily break down'!$E:$E,"")</f>
        <v>Douala</v>
      </c>
      <c r="D1884" s="1" t="s">
        <v>11</v>
      </c>
      <c r="E1884" s="1" t="s">
        <v>12</v>
      </c>
      <c r="F1884" s="3" t="s">
        <v>31</v>
      </c>
      <c r="G1884" s="1" t="s">
        <v>32</v>
      </c>
      <c r="H1884" s="35" t="str">
        <f>_xlfn.XLOOKUP(B1884,[2]CALCULATION!$B:$B,[2]CALCULATION!$H:$H,"")</f>
        <v>ZTE</v>
      </c>
      <c r="I1884" s="71">
        <v>0</v>
      </c>
      <c r="J1884" s="71">
        <v>0</v>
      </c>
      <c r="K1884" s="71">
        <v>0</v>
      </c>
      <c r="L1884" s="71">
        <v>0</v>
      </c>
      <c r="M1884" s="71">
        <v>0</v>
      </c>
      <c r="N1884" s="71">
        <v>0</v>
      </c>
      <c r="O1884" s="71">
        <v>0</v>
      </c>
      <c r="P1884" s="50" t="s">
        <v>5365</v>
      </c>
      <c r="Q1884" s="50" t="s">
        <v>5911</v>
      </c>
      <c r="R1884" s="50"/>
      <c r="S1884" s="49" t="str" cm="1">
        <f t="array" ref="S1884">IFERROR(_xlfn.IFS(
U1884="MPR ISSUE","PDH",
U1884="BSS Hardware Issue","BSS",
U1884="Sites strategiques, MLL, Pylone, etc.","ENVTECH",
U1884="AKTIVCO DEFAUT GE &amp; POWER Cabinet","AKTIVCO",
U1884="AKTIVCO Coupure ENEO &amp; Baisse de tension","AKTIVCO GRID ONLY",
U1884="Coupure ENEO &amp; Baisse de tension","IHS GRID ONLY",
U1884="Defaut GE &amp; POWER Cabinet","IHS",
U1884="Sharing","Partners",
U1884="Sites strategiques &amp; DataCenter","SST &amp; DC",
U1884="Exclu","Exclu",
U1884="SAT","SAT",
U1884="SPARE-ISSUE","SPARE-ISSUE",
U1884="Fiber CAmtel","TRANS_FO_CAMTEL",
U1884="Fiber AOF","Fiber AOF",
U1884="Projet OCM (HUAWEI)","TRAVAUX-HUAWEI",
U1884="Projet OCM (NOKIA)","TRAVAUX-NOKIA",
U1884="ACCESS-ISSUE","ACCESS-ISSUE",
U1884="Projet OCM (ZTE, NOKIA, autres projets)","TRAVAUX OCM",
U1884="No root CAuse","No root cause",
U1884="ODU HS","PDH",
U1884="IP &amp; VLAN","PDH",
U1884="Warehouse HUAWEI","SPARE-ISSUE",
U1884="SPARE-HS","SPARE-ISSUE",
U1884="Power Telco","BSS"
),"")</f>
        <v>No root cause</v>
      </c>
      <c r="T1884" s="49" t="str" cm="1">
        <f t="array" ref="T1884">IFERROR(_xlfn.IFS(
U1884="MPR ISSUE","TX ISSUE",
U1884="BSS Hardware Issue","RAN ISSUE",
U1884="Sites strategiques, MLL, Pylone, etc.","ENVTECH",
U1884="AKTIVCO DEFAUT GE &amp; POWER Cabinet","POWER ISSUE",
U1884="AKTIVCO Coupure ENEO &amp; Baisse de tension","POWER ISSUE",
U1884="Coupure ENEO &amp; Baisse de tension","POWER ISSUE",
U1884="Defaut GE &amp; POWER Cabinet","POWER ISSUE",
U1884="Sharing","POWER ISSUE",
U1884="Sites strategiques &amp; DataCenter","POWER ISSUE",
U1884="Exclu","Exclu",
U1884="SAT","TX ISSUE",
U1884="SPARE-ISSUE","SPARE-ISSUE",
U1884="Fiber CAmtel","TX ISSUE",
U1884="Fiber AOF","TX ISSUE",
U1884="Projet OCM (HUAWEI)","TRAVAUX-HUAWEI",
U1884="Projet OCM (NOKIA)","TRAVAUX -NOKIA",
U1884="ACCESS-ISSUE","ACCESS-ISSUE",
U1884="Projet OCM (ZTE, NOKIA, autres projets)","TRAVAUX OCM",
U1884="No root CAuse","No root cause",
U1884="ODU HS","TX ISSUE",
U1884="IP &amp; VLAN","TX ISSUE",
U1884="Warehouse HUAWEI","SPARE-ISSUE",
U1884="SPARE-HS","SPARE-ISSUE",
U1884="Power Telco","RAN ISSUE"
),"")</f>
        <v>No root cause</v>
      </c>
      <c r="U1884" s="36" t="s">
        <v>5895</v>
      </c>
      <c r="V1884" s="49" t="str" cm="1">
        <f t="array" ref="V1884">IFERROR(_xlfn.IFS(
U1884="MPR ISSUE","ACTIVE",
U1884="BSS Hardware Issue","ACTIVE",
U1884="Sites strategiques, MLL, Pylone, etc.","PASSIVE",
U1884="AKTIVCO DEFAUT GE &amp; POWER Cabinet","PASSIVE",
U1884="AKTIVCO Coupure ENEO &amp; Baisse de tension","PASSIVE",
U1884="Coupure ENEO &amp; Baisse de tension","PASSIVE",
U1884="Defaut GE &amp; POWER Cabinet","PASSIVE",
U1884="Sharing","PASSIVE",
U1884="Sites strategiques &amp; DataCenter","PASSIVE",
U1884="Exclu","Exclu",
U1884="SAT","ACTIVE",
U1884="SPARE-ISSUE","SPARE-ISSUE",
U1884="Fiber CAmtel","ACTIVE",
U1884="Fiber AOF","ACTIVE",
U1884="Projet OCM (HUAWEI)","PLANNED WORKS",
U1884="Projet OCM (NOKIA)","PLANNED WORKS",
U1884="ACCESS-ISSUE","ACCESS-ISSUE",
U1884="Projet OCM (ZTE, NOKIA, autres projets)","PLANNED WORKS",
U1884="No root CAuse","No root cause",
U1884="ODU HS","ACTIVE",
U1884="IP &amp; VLAN","ACTIVE",
U1884="Warehouse HUAWEI","SPARE-ISSUE",
U1884="SPARE-HS","SPARE-ISSUE",
U1884="Power Telco","ACTIVE"
),"")</f>
        <v>No root cause</v>
      </c>
      <c r="W1884" s="49"/>
      <c r="X1884" s="49"/>
      <c r="Y1884" s="49"/>
      <c r="Z1884" s="49"/>
      <c r="AA1884" s="49"/>
      <c r="AB1884" s="17" t="s">
        <v>5421</v>
      </c>
      <c r="AC1884" s="7" t="s">
        <v>5421</v>
      </c>
      <c r="AD1884" s="6"/>
      <c r="AE1884" s="7"/>
      <c r="AF1884" s="3" t="s">
        <v>5421</v>
      </c>
      <c r="AG1884" s="17"/>
      <c r="AH1884" s="18" t="s">
        <v>5421</v>
      </c>
      <c r="AI1884" s="18" t="s">
        <v>5421</v>
      </c>
      <c r="AJ1884" s="18" t="s">
        <v>5421</v>
      </c>
      <c r="AK1884" s="18" t="s">
        <v>5421</v>
      </c>
      <c r="AL1884" s="18" t="s">
        <v>5421</v>
      </c>
      <c r="AM1884" s="18" t="s">
        <v>5421</v>
      </c>
      <c r="AN1884" s="18" t="s">
        <v>5421</v>
      </c>
      <c r="AO1884" s="18" t="s">
        <v>5421</v>
      </c>
      <c r="AP1884" s="9" t="s">
        <v>5421</v>
      </c>
      <c r="AQ1884" s="14"/>
      <c r="AR1884" s="14" t="s">
        <v>5421</v>
      </c>
      <c r="AS1884" s="14" t="s">
        <v>5421</v>
      </c>
      <c r="AT1884" s="14" t="s">
        <v>5421</v>
      </c>
      <c r="AV1884" s="9" t="str">
        <f>_xlfn.XLOOKUP(B1884,[3]ALL!$B:$B,[3]ALL!$N:$N,"")</f>
        <v/>
      </c>
    </row>
    <row r="1885" spans="1:48" s="9" customFormat="1" hidden="1" x14ac:dyDescent="0.3">
      <c r="A1885" s="1" t="s">
        <v>3298</v>
      </c>
      <c r="B1885" s="8" t="s">
        <v>3299</v>
      </c>
      <c r="C1885" s="3" t="str">
        <f>_xlfn.XLOOKUP(B1885,'[1]daily break down'!$D:$D,'[1]daily break down'!$E:$E,"")</f>
        <v>EXTREME-NORD</v>
      </c>
      <c r="D1885" s="1" t="s">
        <v>11</v>
      </c>
      <c r="E1885" s="1" t="s">
        <v>96</v>
      </c>
      <c r="F1885" s="3" t="s">
        <v>55</v>
      </c>
      <c r="G1885" s="1" t="s">
        <v>3300</v>
      </c>
      <c r="H1885" s="33" t="str">
        <f>_xlfn.XLOOKUP(B1885,[2]CALCULATION!$B:$B,[2]CALCULATION!$H:$H,"")</f>
        <v>HUAWEI</v>
      </c>
      <c r="I1885" s="71">
        <v>0</v>
      </c>
      <c r="J1885" s="71">
        <v>0</v>
      </c>
      <c r="K1885" s="71">
        <v>0</v>
      </c>
      <c r="L1885" s="71">
        <v>0</v>
      </c>
      <c r="M1885" s="71">
        <v>0</v>
      </c>
      <c r="N1885" s="71">
        <v>2.4077355728484465E-3</v>
      </c>
      <c r="O1885" s="71">
        <v>0</v>
      </c>
      <c r="P1885" s="50" t="s">
        <v>5910</v>
      </c>
      <c r="Q1885" s="50" t="s">
        <v>5911</v>
      </c>
      <c r="R1885" s="50"/>
      <c r="S1885" s="49" t="str" cm="1">
        <f t="array" ref="S1885">IFERROR(_xlfn.IFS(
U1885="MPR ISSUE","PDH",
U1885="BSS Hardware Issue","BSS",
U1885="Sites strategiques, MLL, Pylone, etc.","ENVTECH",
U1885="AKTIVCO DEFAUT GE &amp; POWER Cabinet","AKTIVCO",
U1885="AKTIVCO Coupure ENEO &amp; Baisse de tension","AKTIVCO GRID ONLY",
U1885="Coupure ENEO &amp; Baisse de tension","IHS GRID ONLY",
U1885="Defaut GE &amp; POWER Cabinet","IHS",
U1885="Sharing","Partners",
U1885="Sites strategiques &amp; DataCenter","SST &amp; DC",
U1885="Exclu","Exclu",
U1885="SAT","SAT",
U1885="SPARE-ISSUE","SPARE-ISSUE",
U1885="Fiber CAmtel","TRANS_FO_CAMTEL",
U1885="Fiber AOF","Fiber AOF",
U1885="Projet OCM (HUAWEI)","TRAVAUX-HUAWEI",
U1885="Projet OCM (NOKIA)","TRAVAUX-NOKIA",
U1885="ACCESS-ISSUE","ACCESS-ISSUE",
U1885="Projet OCM (ZTE, NOKIA, autres projets)","TRAVAUX OCM",
U1885="No root CAuse","No root cause",
U1885="ODU HS","PDH",
U1885="IP &amp; VLAN","PDH",
U1885="Warehouse HUAWEI","SPARE-ISSUE",
U1885="SPARE-HS","SPARE-ISSUE",
U1885="Power Telco","BSS"
),"")</f>
        <v>No root cause</v>
      </c>
      <c r="T1885" s="49" t="str" cm="1">
        <f t="array" ref="T1885">IFERROR(_xlfn.IFS(
U1885="MPR ISSUE","TX ISSUE",
U1885="BSS Hardware Issue","RAN ISSUE",
U1885="Sites strategiques, MLL, Pylone, etc.","ENVTECH",
U1885="AKTIVCO DEFAUT GE &amp; POWER Cabinet","POWER ISSUE",
U1885="AKTIVCO Coupure ENEO &amp; Baisse de tension","POWER ISSUE",
U1885="Coupure ENEO &amp; Baisse de tension","POWER ISSUE",
U1885="Defaut GE &amp; POWER Cabinet","POWER ISSUE",
U1885="Sharing","POWER ISSUE",
U1885="Sites strategiques &amp; DataCenter","POWER ISSUE",
U1885="Exclu","Exclu",
U1885="SAT","TX ISSUE",
U1885="SPARE-ISSUE","SPARE-ISSUE",
U1885="Fiber CAmtel","TX ISSUE",
U1885="Fiber AOF","TX ISSUE",
U1885="Projet OCM (HUAWEI)","TRAVAUX-HUAWEI",
U1885="Projet OCM (NOKIA)","TRAVAUX -NOKIA",
U1885="ACCESS-ISSUE","ACCESS-ISSUE",
U1885="Projet OCM (ZTE, NOKIA, autres projets)","TRAVAUX OCM",
U1885="No root CAuse","No root cause",
U1885="ODU HS","TX ISSUE",
U1885="IP &amp; VLAN","TX ISSUE",
U1885="Warehouse HUAWEI","SPARE-ISSUE",
U1885="SPARE-HS","SPARE-ISSUE",
U1885="Power Telco","RAN ISSUE"
),"")</f>
        <v>No root cause</v>
      </c>
      <c r="U1885" s="36" t="s">
        <v>5895</v>
      </c>
      <c r="V1885" s="49" t="str" cm="1">
        <f t="array" ref="V1885">IFERROR(_xlfn.IFS(
U1885="MPR ISSUE","ACTIVE",
U1885="BSS Hardware Issue","ACTIVE",
U1885="Sites strategiques, MLL, Pylone, etc.","PASSIVE",
U1885="AKTIVCO DEFAUT GE &amp; POWER Cabinet","PASSIVE",
U1885="AKTIVCO Coupure ENEO &amp; Baisse de tension","PASSIVE",
U1885="Coupure ENEO &amp; Baisse de tension","PASSIVE",
U1885="Defaut GE &amp; POWER Cabinet","PASSIVE",
U1885="Sharing","PASSIVE",
U1885="Sites strategiques &amp; DataCenter","PASSIVE",
U1885="Exclu","Exclu",
U1885="SAT","ACTIVE",
U1885="SPARE-ISSUE","SPARE-ISSUE",
U1885="Fiber CAmtel","ACTIVE",
U1885="Fiber AOF","ACTIVE",
U1885="Projet OCM (HUAWEI)","PLANNED WORKS",
U1885="Projet OCM (NOKIA)","PLANNED WORKS",
U1885="ACCESS-ISSUE","ACCESS-ISSUE",
U1885="Projet OCM (ZTE, NOKIA, autres projets)","PLANNED WORKS",
U1885="No root CAuse","No root cause",
U1885="ODU HS","ACTIVE",
U1885="IP &amp; VLAN","ACTIVE",
U1885="Warehouse HUAWEI","SPARE-ISSUE",
U1885="SPARE-HS","SPARE-ISSUE",
U1885="Power Telco","ACTIVE"
),"")</f>
        <v>No root cause</v>
      </c>
      <c r="W1885" s="49"/>
      <c r="X1885" s="49"/>
      <c r="Y1885" s="49"/>
      <c r="Z1885" s="49"/>
      <c r="AA1885" s="49"/>
      <c r="AB1885" s="17" t="s">
        <v>5421</v>
      </c>
      <c r="AC1885" s="7" t="s">
        <v>5421</v>
      </c>
      <c r="AD1885" s="6"/>
      <c r="AE1885" s="7"/>
      <c r="AF1885" s="3" t="s">
        <v>5421</v>
      </c>
      <c r="AG1885" s="17"/>
      <c r="AH1885" s="18" t="s">
        <v>5421</v>
      </c>
      <c r="AI1885" s="18" t="s">
        <v>5421</v>
      </c>
      <c r="AJ1885" s="18" t="s">
        <v>5421</v>
      </c>
      <c r="AK1885" s="18" t="s">
        <v>5421</v>
      </c>
      <c r="AL1885" s="18" t="s">
        <v>5421</v>
      </c>
      <c r="AM1885" s="18" t="s">
        <v>5421</v>
      </c>
      <c r="AN1885" s="18" t="s">
        <v>5421</v>
      </c>
      <c r="AO1885" s="18" t="s">
        <v>5421</v>
      </c>
      <c r="AP1885" s="9" t="s">
        <v>5421</v>
      </c>
      <c r="AQ1885" s="14"/>
      <c r="AR1885" s="14" t="s">
        <v>5421</v>
      </c>
      <c r="AS1885" s="14" t="s">
        <v>5421</v>
      </c>
      <c r="AT1885" s="14" t="s">
        <v>5421</v>
      </c>
      <c r="AV1885" s="9" t="str">
        <f>_xlfn.XLOOKUP(B1885,[3]ALL!$B:$B,[3]ALL!$N:$N,"")</f>
        <v/>
      </c>
    </row>
    <row r="1886" spans="1:48" s="9" customFormat="1" hidden="1" x14ac:dyDescent="0.3">
      <c r="A1886" s="1" t="s">
        <v>3307</v>
      </c>
      <c r="B1886" s="8" t="s">
        <v>3308</v>
      </c>
      <c r="C1886" s="3" t="str">
        <f>_xlfn.XLOOKUP(B1886,'[1]daily break down'!$D:$D,'[1]daily break down'!$E:$E,"")</f>
        <v>EXTREME-NORD</v>
      </c>
      <c r="D1886" s="1" t="s">
        <v>11</v>
      </c>
      <c r="E1886" s="1" t="s">
        <v>96</v>
      </c>
      <c r="F1886" s="3" t="s">
        <v>55</v>
      </c>
      <c r="G1886" s="1" t="s">
        <v>3073</v>
      </c>
      <c r="H1886" s="33" t="str">
        <f>_xlfn.XLOOKUP(B1886,[2]CALCULATION!$B:$B,[2]CALCULATION!$H:$H,"")</f>
        <v>HUAWEI</v>
      </c>
      <c r="I1886" s="71">
        <v>0</v>
      </c>
      <c r="J1886" s="71">
        <v>0</v>
      </c>
      <c r="K1886" s="71">
        <v>0</v>
      </c>
      <c r="L1886" s="71">
        <v>2.675261747609386E-4</v>
      </c>
      <c r="M1886" s="71">
        <v>0</v>
      </c>
      <c r="N1886" s="71">
        <v>1.7835078317395908E-3</v>
      </c>
      <c r="O1886" s="71">
        <v>0</v>
      </c>
      <c r="P1886" s="50" t="s">
        <v>5910</v>
      </c>
      <c r="Q1886" s="50" t="s">
        <v>5911</v>
      </c>
      <c r="R1886" s="50"/>
      <c r="S1886" s="49" t="str" cm="1">
        <f t="array" ref="S1886">IFERROR(_xlfn.IFS(
U1886="MPR ISSUE","PDH",
U1886="BSS Hardware Issue","BSS",
U1886="Sites strategiques, MLL, Pylone, etc.","ENVTECH",
U1886="AKTIVCO DEFAUT GE &amp; POWER Cabinet","AKTIVCO",
U1886="AKTIVCO Coupure ENEO &amp; Baisse de tension","AKTIVCO GRID ONLY",
U1886="Coupure ENEO &amp; Baisse de tension","IHS GRID ONLY",
U1886="Defaut GE &amp; POWER Cabinet","IHS",
U1886="Sharing","Partners",
U1886="Sites strategiques &amp; DataCenter","SST &amp; DC",
U1886="Exclu","Exclu",
U1886="SAT","SAT",
U1886="SPARE-ISSUE","SPARE-ISSUE",
U1886="Fiber CAmtel","TRANS_FO_CAMTEL",
U1886="Fiber AOF","Fiber AOF",
U1886="Projet OCM (HUAWEI)","TRAVAUX-HUAWEI",
U1886="Projet OCM (NOKIA)","TRAVAUX-NOKIA",
U1886="ACCESS-ISSUE","ACCESS-ISSUE",
U1886="Projet OCM (ZTE, NOKIA, autres projets)","TRAVAUX OCM",
U1886="No root CAuse","No root cause",
U1886="ODU HS","PDH",
U1886="IP &amp; VLAN","PDH",
U1886="Warehouse HUAWEI","SPARE-ISSUE",
U1886="SPARE-HS","SPARE-ISSUE",
U1886="Power Telco","BSS"
),"")</f>
        <v>No root cause</v>
      </c>
      <c r="T1886" s="49" t="str" cm="1">
        <f t="array" ref="T1886">IFERROR(_xlfn.IFS(
U1886="MPR ISSUE","TX ISSUE",
U1886="BSS Hardware Issue","RAN ISSUE",
U1886="Sites strategiques, MLL, Pylone, etc.","ENVTECH",
U1886="AKTIVCO DEFAUT GE &amp; POWER Cabinet","POWER ISSUE",
U1886="AKTIVCO Coupure ENEO &amp; Baisse de tension","POWER ISSUE",
U1886="Coupure ENEO &amp; Baisse de tension","POWER ISSUE",
U1886="Defaut GE &amp; POWER Cabinet","POWER ISSUE",
U1886="Sharing","POWER ISSUE",
U1886="Sites strategiques &amp; DataCenter","POWER ISSUE",
U1886="Exclu","Exclu",
U1886="SAT","TX ISSUE",
U1886="SPARE-ISSUE","SPARE-ISSUE",
U1886="Fiber CAmtel","TX ISSUE",
U1886="Fiber AOF","TX ISSUE",
U1886="Projet OCM (HUAWEI)","TRAVAUX-HUAWEI",
U1886="Projet OCM (NOKIA)","TRAVAUX -NOKIA",
U1886="ACCESS-ISSUE","ACCESS-ISSUE",
U1886="Projet OCM (ZTE, NOKIA, autres projets)","TRAVAUX OCM",
U1886="No root CAuse","No root cause",
U1886="ODU HS","TX ISSUE",
U1886="IP &amp; VLAN","TX ISSUE",
U1886="Warehouse HUAWEI","SPARE-ISSUE",
U1886="SPARE-HS","SPARE-ISSUE",
U1886="Power Telco","RAN ISSUE"
),"")</f>
        <v>No root cause</v>
      </c>
      <c r="U1886" s="36" t="s">
        <v>5895</v>
      </c>
      <c r="V1886" s="49" t="str" cm="1">
        <f t="array" ref="V1886">IFERROR(_xlfn.IFS(
U1886="MPR ISSUE","ACTIVE",
U1886="BSS Hardware Issue","ACTIVE",
U1886="Sites strategiques, MLL, Pylone, etc.","PASSIVE",
U1886="AKTIVCO DEFAUT GE &amp; POWER Cabinet","PASSIVE",
U1886="AKTIVCO Coupure ENEO &amp; Baisse de tension","PASSIVE",
U1886="Coupure ENEO &amp; Baisse de tension","PASSIVE",
U1886="Defaut GE &amp; POWER Cabinet","PASSIVE",
U1886="Sharing","PASSIVE",
U1886="Sites strategiques &amp; DataCenter","PASSIVE",
U1886="Exclu","Exclu",
U1886="SAT","ACTIVE",
U1886="SPARE-ISSUE","SPARE-ISSUE",
U1886="Fiber CAmtel","ACTIVE",
U1886="Fiber AOF","ACTIVE",
U1886="Projet OCM (HUAWEI)","PLANNED WORKS",
U1886="Projet OCM (NOKIA)","PLANNED WORKS",
U1886="ACCESS-ISSUE","ACCESS-ISSUE",
U1886="Projet OCM (ZTE, NOKIA, autres projets)","PLANNED WORKS",
U1886="No root CAuse","No root cause",
U1886="ODU HS","ACTIVE",
U1886="IP &amp; VLAN","ACTIVE",
U1886="Warehouse HUAWEI","SPARE-ISSUE",
U1886="SPARE-HS","SPARE-ISSUE",
U1886="Power Telco","ACTIVE"
),"")</f>
        <v>No root cause</v>
      </c>
      <c r="W1886" s="49"/>
      <c r="X1886" s="49"/>
      <c r="Y1886" s="49"/>
      <c r="Z1886" s="49"/>
      <c r="AA1886" s="49"/>
      <c r="AB1886" s="17" t="s">
        <v>5421</v>
      </c>
      <c r="AC1886" s="7" t="s">
        <v>5421</v>
      </c>
      <c r="AD1886" s="6"/>
      <c r="AE1886" s="7"/>
      <c r="AF1886" s="3" t="s">
        <v>5421</v>
      </c>
      <c r="AG1886" s="17"/>
      <c r="AH1886" s="18" t="s">
        <v>5421</v>
      </c>
      <c r="AI1886" s="18" t="s">
        <v>5421</v>
      </c>
      <c r="AJ1886" s="18" t="s">
        <v>5421</v>
      </c>
      <c r="AK1886" s="18" t="s">
        <v>5421</v>
      </c>
      <c r="AL1886" s="18" t="s">
        <v>5421</v>
      </c>
      <c r="AM1886" s="18" t="s">
        <v>5421</v>
      </c>
      <c r="AN1886" s="18" t="s">
        <v>5421</v>
      </c>
      <c r="AO1886" s="18" t="s">
        <v>5421</v>
      </c>
      <c r="AP1886" s="9" t="s">
        <v>5421</v>
      </c>
      <c r="AQ1886" s="14"/>
      <c r="AR1886" s="14" t="s">
        <v>5421</v>
      </c>
      <c r="AS1886" s="14" t="s">
        <v>5421</v>
      </c>
      <c r="AT1886" s="14" t="s">
        <v>5421</v>
      </c>
      <c r="AV1886" s="9" t="str">
        <f>_xlfn.XLOOKUP(B1886,[3]ALL!$B:$B,[3]ALL!$N:$N,"")</f>
        <v/>
      </c>
    </row>
    <row r="1887" spans="1:48" s="9" customFormat="1" hidden="1" x14ac:dyDescent="0.3">
      <c r="A1887" s="1" t="s">
        <v>3319</v>
      </c>
      <c r="B1887" s="8" t="s">
        <v>3320</v>
      </c>
      <c r="C1887" s="3" t="str">
        <f>_xlfn.XLOOKUP(B1887,'[1]daily break down'!$D:$D,'[1]daily break down'!$E:$E,"")</f>
        <v>EXTREME-NORD</v>
      </c>
      <c r="D1887" s="1" t="s">
        <v>11</v>
      </c>
      <c r="E1887" s="1" t="s">
        <v>96</v>
      </c>
      <c r="F1887" s="3" t="s">
        <v>55</v>
      </c>
      <c r="G1887" s="1" t="s">
        <v>3321</v>
      </c>
      <c r="H1887" s="33" t="str">
        <f>_xlfn.XLOOKUP(B1887,[2]CALCULATION!$B:$B,[2]CALCULATION!$H:$H,"")</f>
        <v>HUAWEI</v>
      </c>
      <c r="I1887" s="71">
        <v>0</v>
      </c>
      <c r="J1887" s="71">
        <v>0</v>
      </c>
      <c r="K1887" s="71">
        <v>0</v>
      </c>
      <c r="L1887" s="71">
        <v>0.35202877582876047</v>
      </c>
      <c r="M1887" s="71">
        <v>0.5046435409907174</v>
      </c>
      <c r="N1887" s="71">
        <v>0</v>
      </c>
      <c r="O1887" s="71">
        <v>0</v>
      </c>
      <c r="P1887" s="50" t="s">
        <v>5910</v>
      </c>
      <c r="Q1887" s="50" t="s">
        <v>5911</v>
      </c>
      <c r="R1887" s="50"/>
      <c r="S1887" s="49" t="str" cm="1">
        <f t="array" ref="S1887">IFERROR(_xlfn.IFS(
U1887="MPR ISSUE","PDH",
U1887="BSS Hardware Issue","BSS",
U1887="Sites strategiques, MLL, Pylone, etc.","ENVTECH",
U1887="AKTIVCO DEFAUT GE &amp; POWER Cabinet","AKTIVCO",
U1887="AKTIVCO Coupure ENEO &amp; Baisse de tension","AKTIVCO GRID ONLY",
U1887="Coupure ENEO &amp; Baisse de tension","IHS GRID ONLY",
U1887="Defaut GE &amp; POWER Cabinet","IHS",
U1887="Sharing","Partners",
U1887="Sites strategiques &amp; DataCenter","SST &amp; DC",
U1887="Exclu","Exclu",
U1887="SAT","SAT",
U1887="SPARE-ISSUE","SPARE-ISSUE",
U1887="Fiber CAmtel","TRANS_FO_CAMTEL",
U1887="Fiber AOF","Fiber AOF",
U1887="Projet OCM (HUAWEI)","TRAVAUX-HUAWEI",
U1887="Projet OCM (NOKIA)","TRAVAUX-NOKIA",
U1887="ACCESS-ISSUE","ACCESS-ISSUE",
U1887="Projet OCM (ZTE, NOKIA, autres projets)","TRAVAUX OCM",
U1887="No root CAuse","No root cause",
U1887="ODU HS","PDH",
U1887="IP &amp; VLAN","PDH",
U1887="Warehouse HUAWEI","SPARE-ISSUE",
U1887="SPARE-HS","SPARE-ISSUE",
U1887="Power Telco","BSS"
),"")</f>
        <v>No root cause</v>
      </c>
      <c r="T1887" s="49" t="str" cm="1">
        <f t="array" ref="T1887">IFERROR(_xlfn.IFS(
U1887="MPR ISSUE","TX ISSUE",
U1887="BSS Hardware Issue","RAN ISSUE",
U1887="Sites strategiques, MLL, Pylone, etc.","ENVTECH",
U1887="AKTIVCO DEFAUT GE &amp; POWER Cabinet","POWER ISSUE",
U1887="AKTIVCO Coupure ENEO &amp; Baisse de tension","POWER ISSUE",
U1887="Coupure ENEO &amp; Baisse de tension","POWER ISSUE",
U1887="Defaut GE &amp; POWER Cabinet","POWER ISSUE",
U1887="Sharing","POWER ISSUE",
U1887="Sites strategiques &amp; DataCenter","POWER ISSUE",
U1887="Exclu","Exclu",
U1887="SAT","TX ISSUE",
U1887="SPARE-ISSUE","SPARE-ISSUE",
U1887="Fiber CAmtel","TX ISSUE",
U1887="Fiber AOF","TX ISSUE",
U1887="Projet OCM (HUAWEI)","TRAVAUX-HUAWEI",
U1887="Projet OCM (NOKIA)","TRAVAUX -NOKIA",
U1887="ACCESS-ISSUE","ACCESS-ISSUE",
U1887="Projet OCM (ZTE, NOKIA, autres projets)","TRAVAUX OCM",
U1887="No root CAuse","No root cause",
U1887="ODU HS","TX ISSUE",
U1887="IP &amp; VLAN","TX ISSUE",
U1887="Warehouse HUAWEI","SPARE-ISSUE",
U1887="SPARE-HS","SPARE-ISSUE",
U1887="Power Telco","RAN ISSUE"
),"")</f>
        <v>No root cause</v>
      </c>
      <c r="U1887" s="36" t="s">
        <v>5895</v>
      </c>
      <c r="V1887" s="49" t="str" cm="1">
        <f t="array" ref="V1887">IFERROR(_xlfn.IFS(
U1887="MPR ISSUE","ACTIVE",
U1887="BSS Hardware Issue","ACTIVE",
U1887="Sites strategiques, MLL, Pylone, etc.","PASSIVE",
U1887="AKTIVCO DEFAUT GE &amp; POWER Cabinet","PASSIVE",
U1887="AKTIVCO Coupure ENEO &amp; Baisse de tension","PASSIVE",
U1887="Coupure ENEO &amp; Baisse de tension","PASSIVE",
U1887="Defaut GE &amp; POWER Cabinet","PASSIVE",
U1887="Sharing","PASSIVE",
U1887="Sites strategiques &amp; DataCenter","PASSIVE",
U1887="Exclu","Exclu",
U1887="SAT","ACTIVE",
U1887="SPARE-ISSUE","SPARE-ISSUE",
U1887="Fiber CAmtel","ACTIVE",
U1887="Fiber AOF","ACTIVE",
U1887="Projet OCM (HUAWEI)","PLANNED WORKS",
U1887="Projet OCM (NOKIA)","PLANNED WORKS",
U1887="ACCESS-ISSUE","ACCESS-ISSUE",
U1887="Projet OCM (ZTE, NOKIA, autres projets)","PLANNED WORKS",
U1887="No root CAuse","No root cause",
U1887="ODU HS","ACTIVE",
U1887="IP &amp; VLAN","ACTIVE",
U1887="Warehouse HUAWEI","SPARE-ISSUE",
U1887="SPARE-HS","SPARE-ISSUE",
U1887="Power Telco","ACTIVE"
),"")</f>
        <v>No root cause</v>
      </c>
      <c r="W1887" s="49"/>
      <c r="X1887" s="49"/>
      <c r="Y1887" s="49"/>
      <c r="Z1887" s="49"/>
      <c r="AA1887" s="49"/>
      <c r="AB1887" s="17" t="s">
        <v>5421</v>
      </c>
      <c r="AC1887" s="7" t="s">
        <v>5421</v>
      </c>
      <c r="AD1887" s="6"/>
      <c r="AE1887" s="7"/>
      <c r="AF1887" s="3" t="s">
        <v>5421</v>
      </c>
      <c r="AG1887" s="17"/>
      <c r="AH1887" s="18" t="s">
        <v>5421</v>
      </c>
      <c r="AI1887" s="18" t="s">
        <v>5421</v>
      </c>
      <c r="AJ1887" s="18" t="s">
        <v>5421</v>
      </c>
      <c r="AK1887" s="18" t="s">
        <v>5421</v>
      </c>
      <c r="AL1887" s="18" t="s">
        <v>5421</v>
      </c>
      <c r="AM1887" s="18" t="s">
        <v>5421</v>
      </c>
      <c r="AN1887" s="18" t="s">
        <v>5421</v>
      </c>
      <c r="AO1887" s="18" t="s">
        <v>5421</v>
      </c>
      <c r="AP1887" s="9" t="s">
        <v>5421</v>
      </c>
      <c r="AQ1887" s="14"/>
      <c r="AR1887" s="14" t="s">
        <v>5421</v>
      </c>
      <c r="AS1887" s="14" t="s">
        <v>5421</v>
      </c>
      <c r="AT1887" s="14" t="s">
        <v>5421</v>
      </c>
      <c r="AV1887" s="9" t="str">
        <f>_xlfn.XLOOKUP(B1887,[3]ALL!$B:$B,[3]ALL!$N:$N,"")</f>
        <v/>
      </c>
    </row>
    <row r="1888" spans="1:48" s="9" customFormat="1" hidden="1" x14ac:dyDescent="0.3">
      <c r="A1888" s="1" t="s">
        <v>3322</v>
      </c>
      <c r="B1888" s="8" t="s">
        <v>3323</v>
      </c>
      <c r="C1888" s="3" t="str">
        <f>_xlfn.XLOOKUP(B1888,'[1]daily break down'!$D:$D,'[1]daily break down'!$E:$E,"")</f>
        <v>Douala</v>
      </c>
      <c r="D1888" s="1" t="s">
        <v>11</v>
      </c>
      <c r="E1888" s="1" t="s">
        <v>12</v>
      </c>
      <c r="F1888" s="3" t="s">
        <v>31</v>
      </c>
      <c r="G1888" s="1" t="s">
        <v>32</v>
      </c>
      <c r="H1888" s="35" t="str">
        <f>_xlfn.XLOOKUP(B1888,[2]CALCULATION!$B:$B,[2]CALCULATION!$H:$H,"")</f>
        <v>ZTE</v>
      </c>
      <c r="I1888" s="71">
        <v>0</v>
      </c>
      <c r="J1888" s="71">
        <v>0</v>
      </c>
      <c r="K1888" s="71">
        <v>0</v>
      </c>
      <c r="L1888" s="71">
        <v>0</v>
      </c>
      <c r="M1888" s="71">
        <v>0</v>
      </c>
      <c r="N1888" s="71">
        <v>0</v>
      </c>
      <c r="O1888" s="71">
        <v>0</v>
      </c>
      <c r="P1888" s="50" t="s">
        <v>5365</v>
      </c>
      <c r="Q1888" s="50" t="s">
        <v>5911</v>
      </c>
      <c r="R1888" s="50"/>
      <c r="S1888" s="49" t="str" cm="1">
        <f t="array" ref="S1888">IFERROR(_xlfn.IFS(
U1888="MPR ISSUE","PDH",
U1888="BSS Hardware Issue","BSS",
U1888="Sites strategiques, MLL, Pylone, etc.","ENVTECH",
U1888="AKTIVCO DEFAUT GE &amp; POWER Cabinet","AKTIVCO",
U1888="AKTIVCO Coupure ENEO &amp; Baisse de tension","AKTIVCO GRID ONLY",
U1888="Coupure ENEO &amp; Baisse de tension","IHS GRID ONLY",
U1888="Defaut GE &amp; POWER Cabinet","IHS",
U1888="Sharing","Partners",
U1888="Sites strategiques &amp; DataCenter","SST &amp; DC",
U1888="Exclu","Exclu",
U1888="SAT","SAT",
U1888="SPARE-ISSUE","SPARE-ISSUE",
U1888="Fiber CAmtel","TRANS_FO_CAMTEL",
U1888="Fiber AOF","Fiber AOF",
U1888="Projet OCM (HUAWEI)","TRAVAUX-HUAWEI",
U1888="Projet OCM (NOKIA)","TRAVAUX-NOKIA",
U1888="ACCESS-ISSUE","ACCESS-ISSUE",
U1888="Projet OCM (ZTE, NOKIA, autres projets)","TRAVAUX OCM",
U1888="No root CAuse","No root cause",
U1888="ODU HS","PDH",
U1888="IP &amp; VLAN","PDH",
U1888="Warehouse HUAWEI","SPARE-ISSUE",
U1888="SPARE-HS","SPARE-ISSUE",
U1888="Power Telco","BSS"
),"")</f>
        <v>No root cause</v>
      </c>
      <c r="T1888" s="49" t="str" cm="1">
        <f t="array" ref="T1888">IFERROR(_xlfn.IFS(
U1888="MPR ISSUE","TX ISSUE",
U1888="BSS Hardware Issue","RAN ISSUE",
U1888="Sites strategiques, MLL, Pylone, etc.","ENVTECH",
U1888="AKTIVCO DEFAUT GE &amp; POWER Cabinet","POWER ISSUE",
U1888="AKTIVCO Coupure ENEO &amp; Baisse de tension","POWER ISSUE",
U1888="Coupure ENEO &amp; Baisse de tension","POWER ISSUE",
U1888="Defaut GE &amp; POWER Cabinet","POWER ISSUE",
U1888="Sharing","POWER ISSUE",
U1888="Sites strategiques &amp; DataCenter","POWER ISSUE",
U1888="Exclu","Exclu",
U1888="SAT","TX ISSUE",
U1888="SPARE-ISSUE","SPARE-ISSUE",
U1888="Fiber CAmtel","TX ISSUE",
U1888="Fiber AOF","TX ISSUE",
U1888="Projet OCM (HUAWEI)","TRAVAUX-HUAWEI",
U1888="Projet OCM (NOKIA)","TRAVAUX -NOKIA",
U1888="ACCESS-ISSUE","ACCESS-ISSUE",
U1888="Projet OCM (ZTE, NOKIA, autres projets)","TRAVAUX OCM",
U1888="No root CAuse","No root cause",
U1888="ODU HS","TX ISSUE",
U1888="IP &amp; VLAN","TX ISSUE",
U1888="Warehouse HUAWEI","SPARE-ISSUE",
U1888="SPARE-HS","SPARE-ISSUE",
U1888="Power Telco","RAN ISSUE"
),"")</f>
        <v>No root cause</v>
      </c>
      <c r="U1888" s="36" t="s">
        <v>5895</v>
      </c>
      <c r="V1888" s="49" t="str" cm="1">
        <f t="array" ref="V1888">IFERROR(_xlfn.IFS(
U1888="MPR ISSUE","ACTIVE",
U1888="BSS Hardware Issue","ACTIVE",
U1888="Sites strategiques, MLL, Pylone, etc.","PASSIVE",
U1888="AKTIVCO DEFAUT GE &amp; POWER Cabinet","PASSIVE",
U1888="AKTIVCO Coupure ENEO &amp; Baisse de tension","PASSIVE",
U1888="Coupure ENEO &amp; Baisse de tension","PASSIVE",
U1888="Defaut GE &amp; POWER Cabinet","PASSIVE",
U1888="Sharing","PASSIVE",
U1888="Sites strategiques &amp; DataCenter","PASSIVE",
U1888="Exclu","Exclu",
U1888="SAT","ACTIVE",
U1888="SPARE-ISSUE","SPARE-ISSUE",
U1888="Fiber CAmtel","ACTIVE",
U1888="Fiber AOF","ACTIVE",
U1888="Projet OCM (HUAWEI)","PLANNED WORKS",
U1888="Projet OCM (NOKIA)","PLANNED WORKS",
U1888="ACCESS-ISSUE","ACCESS-ISSUE",
U1888="Projet OCM (ZTE, NOKIA, autres projets)","PLANNED WORKS",
U1888="No root CAuse","No root cause",
U1888="ODU HS","ACTIVE",
U1888="IP &amp; VLAN","ACTIVE",
U1888="Warehouse HUAWEI","SPARE-ISSUE",
U1888="SPARE-HS","SPARE-ISSUE",
U1888="Power Telco","ACTIVE"
),"")</f>
        <v>No root cause</v>
      </c>
      <c r="W1888" s="49"/>
      <c r="X1888" s="49"/>
      <c r="Y1888" s="49"/>
      <c r="Z1888" s="49"/>
      <c r="AA1888" s="49"/>
      <c r="AB1888" s="17" t="s">
        <v>5421</v>
      </c>
      <c r="AC1888" s="7" t="s">
        <v>5421</v>
      </c>
      <c r="AD1888" s="6"/>
      <c r="AE1888" s="7"/>
      <c r="AF1888" s="3" t="s">
        <v>5421</v>
      </c>
      <c r="AG1888" s="17"/>
      <c r="AH1888" s="18" t="s">
        <v>5421</v>
      </c>
      <c r="AI1888" s="18" t="s">
        <v>5421</v>
      </c>
      <c r="AJ1888" s="18" t="s">
        <v>5421</v>
      </c>
      <c r="AK1888" s="18" t="s">
        <v>5421</v>
      </c>
      <c r="AL1888" s="18" t="s">
        <v>5421</v>
      </c>
      <c r="AM1888" s="18" t="s">
        <v>5421</v>
      </c>
      <c r="AN1888" s="18" t="s">
        <v>5421</v>
      </c>
      <c r="AO1888" s="18" t="s">
        <v>5421</v>
      </c>
      <c r="AP1888" s="9" t="s">
        <v>5421</v>
      </c>
      <c r="AQ1888" s="14"/>
      <c r="AR1888" s="14" t="s">
        <v>5421</v>
      </c>
      <c r="AS1888" s="14" t="s">
        <v>5421</v>
      </c>
      <c r="AT1888" s="14" t="s">
        <v>5421</v>
      </c>
      <c r="AV1888" s="9" t="str">
        <f>_xlfn.XLOOKUP(B1888,[3]ALL!$B:$B,[3]ALL!$N:$N,"")</f>
        <v/>
      </c>
    </row>
    <row r="1889" spans="1:48" s="9" customFormat="1" hidden="1" x14ac:dyDescent="0.3">
      <c r="A1889" s="1" t="s">
        <v>3355</v>
      </c>
      <c r="B1889" s="8" t="s">
        <v>3356</v>
      </c>
      <c r="C1889" s="3" t="str">
        <f>_xlfn.XLOOKUP(B1889,'[1]daily break down'!$D:$D,'[1]daily break down'!$E:$E,"")</f>
        <v>EXTREME-NORD</v>
      </c>
      <c r="D1889" s="1" t="s">
        <v>11</v>
      </c>
      <c r="E1889" s="1" t="s">
        <v>66</v>
      </c>
      <c r="F1889" s="3" t="s">
        <v>55</v>
      </c>
      <c r="G1889" s="1" t="s">
        <v>3357</v>
      </c>
      <c r="H1889" s="33" t="str">
        <f>_xlfn.XLOOKUP(B1889,[2]CALCULATION!$B:$B,[2]CALCULATION!$H:$H,"")</f>
        <v>HUAWEI</v>
      </c>
      <c r="I1889" s="71">
        <v>1.2063468623103419</v>
      </c>
      <c r="J1889" s="71">
        <v>0.34519794083319777</v>
      </c>
      <c r="K1889" s="71">
        <v>1.2429087728610031</v>
      </c>
      <c r="L1889" s="71">
        <v>0.6477700444878195</v>
      </c>
      <c r="M1889" s="71">
        <v>0.61127947425042728</v>
      </c>
      <c r="N1889" s="71">
        <v>0</v>
      </c>
      <c r="O1889" s="71">
        <v>0</v>
      </c>
      <c r="P1889" s="50" t="s">
        <v>5910</v>
      </c>
      <c r="Q1889" s="50" t="s">
        <v>5911</v>
      </c>
      <c r="R1889" s="50"/>
      <c r="S1889" s="49" t="str" cm="1">
        <f t="array" ref="S1889">IFERROR(_xlfn.IFS(
U1889="MPR ISSUE","PDH",
U1889="BSS Hardware Issue","BSS",
U1889="Sites strategiques, MLL, Pylone, etc.","ENVTECH",
U1889="AKTIVCO DEFAUT GE &amp; POWER Cabinet","AKTIVCO",
U1889="AKTIVCO Coupure ENEO &amp; Baisse de tension","AKTIVCO GRID ONLY",
U1889="Coupure ENEO &amp; Baisse de tension","IHS GRID ONLY",
U1889="Defaut GE &amp; POWER Cabinet","IHS",
U1889="Sharing","Partners",
U1889="Sites strategiques &amp; DataCenter","SST &amp; DC",
U1889="Exclu","Exclu",
U1889="SAT","SAT",
U1889="SPARE-ISSUE","SPARE-ISSUE",
U1889="Fiber CAmtel","TRANS_FO_CAMTEL",
U1889="Fiber AOF","Fiber AOF",
U1889="Projet OCM (HUAWEI)","TRAVAUX-HUAWEI",
U1889="Projet OCM (NOKIA)","TRAVAUX-NOKIA",
U1889="ACCESS-ISSUE","ACCESS-ISSUE",
U1889="Projet OCM (ZTE, NOKIA, autres projets)","TRAVAUX OCM",
U1889="No root CAuse","No root cause",
U1889="ODU HS","PDH",
U1889="IP &amp; VLAN","PDH",
U1889="Warehouse HUAWEI","SPARE-ISSUE",
U1889="SPARE-HS","SPARE-ISSUE",
U1889="Power Telco","BSS"
),"")</f>
        <v>No root cause</v>
      </c>
      <c r="T1889" s="49" t="str" cm="1">
        <f t="array" ref="T1889">IFERROR(_xlfn.IFS(
U1889="MPR ISSUE","TX ISSUE",
U1889="BSS Hardware Issue","RAN ISSUE",
U1889="Sites strategiques, MLL, Pylone, etc.","ENVTECH",
U1889="AKTIVCO DEFAUT GE &amp; POWER Cabinet","POWER ISSUE",
U1889="AKTIVCO Coupure ENEO &amp; Baisse de tension","POWER ISSUE",
U1889="Coupure ENEO &amp; Baisse de tension","POWER ISSUE",
U1889="Defaut GE &amp; POWER Cabinet","POWER ISSUE",
U1889="Sharing","POWER ISSUE",
U1889="Sites strategiques &amp; DataCenter","POWER ISSUE",
U1889="Exclu","Exclu",
U1889="SAT","TX ISSUE",
U1889="SPARE-ISSUE","SPARE-ISSUE",
U1889="Fiber CAmtel","TX ISSUE",
U1889="Fiber AOF","TX ISSUE",
U1889="Projet OCM (HUAWEI)","TRAVAUX-HUAWEI",
U1889="Projet OCM (NOKIA)","TRAVAUX -NOKIA",
U1889="ACCESS-ISSUE","ACCESS-ISSUE",
U1889="Projet OCM (ZTE, NOKIA, autres projets)","TRAVAUX OCM",
U1889="No root CAuse","No root cause",
U1889="ODU HS","TX ISSUE",
U1889="IP &amp; VLAN","TX ISSUE",
U1889="Warehouse HUAWEI","SPARE-ISSUE",
U1889="SPARE-HS","SPARE-ISSUE",
U1889="Power Telco","RAN ISSUE"
),"")</f>
        <v>No root cause</v>
      </c>
      <c r="U1889" s="36" t="s">
        <v>5895</v>
      </c>
      <c r="V1889" s="49" t="str" cm="1">
        <f t="array" ref="V1889">IFERROR(_xlfn.IFS(
U1889="MPR ISSUE","ACTIVE",
U1889="BSS Hardware Issue","ACTIVE",
U1889="Sites strategiques, MLL, Pylone, etc.","PASSIVE",
U1889="AKTIVCO DEFAUT GE &amp; POWER Cabinet","PASSIVE",
U1889="AKTIVCO Coupure ENEO &amp; Baisse de tension","PASSIVE",
U1889="Coupure ENEO &amp; Baisse de tension","PASSIVE",
U1889="Defaut GE &amp; POWER Cabinet","PASSIVE",
U1889="Sharing","PASSIVE",
U1889="Sites strategiques &amp; DataCenter","PASSIVE",
U1889="Exclu","Exclu",
U1889="SAT","ACTIVE",
U1889="SPARE-ISSUE","SPARE-ISSUE",
U1889="Fiber CAmtel","ACTIVE",
U1889="Fiber AOF","ACTIVE",
U1889="Projet OCM (HUAWEI)","PLANNED WORKS",
U1889="Projet OCM (NOKIA)","PLANNED WORKS",
U1889="ACCESS-ISSUE","ACCESS-ISSUE",
U1889="Projet OCM (ZTE, NOKIA, autres projets)","PLANNED WORKS",
U1889="No root CAuse","No root cause",
U1889="ODU HS","ACTIVE",
U1889="IP &amp; VLAN","ACTIVE",
U1889="Warehouse HUAWEI","SPARE-ISSUE",
U1889="SPARE-HS","SPARE-ISSUE",
U1889="Power Telco","ACTIVE"
),"")</f>
        <v>No root cause</v>
      </c>
      <c r="W1889" s="49"/>
      <c r="X1889" s="49"/>
      <c r="Y1889" s="49"/>
      <c r="Z1889" s="49"/>
      <c r="AA1889" s="49"/>
      <c r="AB1889" s="17" t="s">
        <v>5421</v>
      </c>
      <c r="AC1889" s="7" t="s">
        <v>5421</v>
      </c>
      <c r="AD1889" s="6"/>
      <c r="AE1889" s="7"/>
      <c r="AF1889" s="3" t="s">
        <v>5421</v>
      </c>
      <c r="AG1889" s="17"/>
      <c r="AH1889" s="18" t="s">
        <v>5421</v>
      </c>
      <c r="AI1889" s="18" t="s">
        <v>5421</v>
      </c>
      <c r="AJ1889" s="18" t="s">
        <v>5421</v>
      </c>
      <c r="AK1889" s="18" t="s">
        <v>5421</v>
      </c>
      <c r="AL1889" s="18" t="s">
        <v>5421</v>
      </c>
      <c r="AM1889" s="18" t="s">
        <v>5421</v>
      </c>
      <c r="AN1889" s="18" t="s">
        <v>5421</v>
      </c>
      <c r="AO1889" s="18" t="s">
        <v>5421</v>
      </c>
      <c r="AP1889" s="9" t="s">
        <v>5421</v>
      </c>
      <c r="AQ1889" s="14"/>
      <c r="AR1889" s="14" t="s">
        <v>5421</v>
      </c>
      <c r="AS1889" s="14" t="s">
        <v>5421</v>
      </c>
      <c r="AT1889" s="14" t="s">
        <v>5421</v>
      </c>
      <c r="AV1889" s="9" t="str">
        <f>_xlfn.XLOOKUP(B1889,[3]ALL!$B:$B,[3]ALL!$N:$N,"")</f>
        <v/>
      </c>
    </row>
    <row r="1890" spans="1:48" s="9" customFormat="1" hidden="1" x14ac:dyDescent="0.3">
      <c r="A1890" s="1" t="s">
        <v>3362</v>
      </c>
      <c r="B1890" s="8" t="s">
        <v>3363</v>
      </c>
      <c r="C1890" s="3" t="str">
        <f>_xlfn.XLOOKUP(B1890,'[1]daily break down'!$D:$D,'[1]daily break down'!$E:$E,"")</f>
        <v>EXTREME-NORD</v>
      </c>
      <c r="D1890" s="1" t="s">
        <v>11</v>
      </c>
      <c r="E1890" s="1" t="s">
        <v>66</v>
      </c>
      <c r="F1890" s="3" t="s">
        <v>55</v>
      </c>
      <c r="G1890" s="1" t="s">
        <v>3362</v>
      </c>
      <c r="H1890" s="34" t="str">
        <f>_xlfn.XLOOKUP(B1890,[2]CALCULATION!$B:$B,[2]CALCULATION!$H:$H,"")</f>
        <v>NOKIA</v>
      </c>
      <c r="I1890" s="71">
        <v>0</v>
      </c>
      <c r="J1890" s="71">
        <v>0</v>
      </c>
      <c r="K1890" s="71">
        <v>0</v>
      </c>
      <c r="L1890" s="71">
        <v>0</v>
      </c>
      <c r="M1890" s="71">
        <v>0</v>
      </c>
      <c r="N1890" s="71">
        <v>0</v>
      </c>
      <c r="O1890" s="71">
        <v>0</v>
      </c>
      <c r="P1890" s="50" t="s">
        <v>5910</v>
      </c>
      <c r="Q1890" s="50" t="s">
        <v>5911</v>
      </c>
      <c r="R1890" s="50"/>
      <c r="S1890" s="49" t="str" cm="1">
        <f t="array" ref="S1890">IFERROR(_xlfn.IFS(
U1890="MPR ISSUE","PDH",
U1890="BSS Hardware Issue","BSS",
U1890="Sites strategiques, MLL, Pylone, etc.","ENVTECH",
U1890="AKTIVCO DEFAUT GE &amp; POWER Cabinet","AKTIVCO",
U1890="AKTIVCO Coupure ENEO &amp; Baisse de tension","AKTIVCO GRID ONLY",
U1890="Coupure ENEO &amp; Baisse de tension","IHS GRID ONLY",
U1890="Defaut GE &amp; POWER Cabinet","IHS",
U1890="Sharing","Partners",
U1890="Sites strategiques &amp; DataCenter","SST &amp; DC",
U1890="Exclu","Exclu",
U1890="SAT","SAT",
U1890="SPARE-ISSUE","SPARE-ISSUE",
U1890="Fiber CAmtel","TRANS_FO_CAMTEL",
U1890="Fiber AOF","Fiber AOF",
U1890="Projet OCM (HUAWEI)","TRAVAUX-HUAWEI",
U1890="Projet OCM (NOKIA)","TRAVAUX-NOKIA",
U1890="ACCESS-ISSUE","ACCESS-ISSUE",
U1890="Projet OCM (ZTE, NOKIA, autres projets)","TRAVAUX OCM",
U1890="No root CAuse","No root cause",
U1890="ODU HS","PDH",
U1890="IP &amp; VLAN","PDH",
U1890="Warehouse HUAWEI","SPARE-ISSUE",
U1890="SPARE-HS","SPARE-ISSUE",
U1890="Power Telco","BSS"
),"")</f>
        <v>No root cause</v>
      </c>
      <c r="T1890" s="49" t="str" cm="1">
        <f t="array" ref="T1890">IFERROR(_xlfn.IFS(
U1890="MPR ISSUE","TX ISSUE",
U1890="BSS Hardware Issue","RAN ISSUE",
U1890="Sites strategiques, MLL, Pylone, etc.","ENVTECH",
U1890="AKTIVCO DEFAUT GE &amp; POWER Cabinet","POWER ISSUE",
U1890="AKTIVCO Coupure ENEO &amp; Baisse de tension","POWER ISSUE",
U1890="Coupure ENEO &amp; Baisse de tension","POWER ISSUE",
U1890="Defaut GE &amp; POWER Cabinet","POWER ISSUE",
U1890="Sharing","POWER ISSUE",
U1890="Sites strategiques &amp; DataCenter","POWER ISSUE",
U1890="Exclu","Exclu",
U1890="SAT","TX ISSUE",
U1890="SPARE-ISSUE","SPARE-ISSUE",
U1890="Fiber CAmtel","TX ISSUE",
U1890="Fiber AOF","TX ISSUE",
U1890="Projet OCM (HUAWEI)","TRAVAUX-HUAWEI",
U1890="Projet OCM (NOKIA)","TRAVAUX -NOKIA",
U1890="ACCESS-ISSUE","ACCESS-ISSUE",
U1890="Projet OCM (ZTE, NOKIA, autres projets)","TRAVAUX OCM",
U1890="No root CAuse","No root cause",
U1890="ODU HS","TX ISSUE",
U1890="IP &amp; VLAN","TX ISSUE",
U1890="Warehouse HUAWEI","SPARE-ISSUE",
U1890="SPARE-HS","SPARE-ISSUE",
U1890="Power Telco","RAN ISSUE"
),"")</f>
        <v>No root cause</v>
      </c>
      <c r="U1890" s="36" t="s">
        <v>5895</v>
      </c>
      <c r="V1890" s="49" t="str" cm="1">
        <f t="array" ref="V1890">IFERROR(_xlfn.IFS(
U1890="MPR ISSUE","ACTIVE",
U1890="BSS Hardware Issue","ACTIVE",
U1890="Sites strategiques, MLL, Pylone, etc.","PASSIVE",
U1890="AKTIVCO DEFAUT GE &amp; POWER Cabinet","PASSIVE",
U1890="AKTIVCO Coupure ENEO &amp; Baisse de tension","PASSIVE",
U1890="Coupure ENEO &amp; Baisse de tension","PASSIVE",
U1890="Defaut GE &amp; POWER Cabinet","PASSIVE",
U1890="Sharing","PASSIVE",
U1890="Sites strategiques &amp; DataCenter","PASSIVE",
U1890="Exclu","Exclu",
U1890="SAT","ACTIVE",
U1890="SPARE-ISSUE","SPARE-ISSUE",
U1890="Fiber CAmtel","ACTIVE",
U1890="Fiber AOF","ACTIVE",
U1890="Projet OCM (HUAWEI)","PLANNED WORKS",
U1890="Projet OCM (NOKIA)","PLANNED WORKS",
U1890="ACCESS-ISSUE","ACCESS-ISSUE",
U1890="Projet OCM (ZTE, NOKIA, autres projets)","PLANNED WORKS",
U1890="No root CAuse","No root cause",
U1890="ODU HS","ACTIVE",
U1890="IP &amp; VLAN","ACTIVE",
U1890="Warehouse HUAWEI","SPARE-ISSUE",
U1890="SPARE-HS","SPARE-ISSUE",
U1890="Power Telco","ACTIVE"
),"")</f>
        <v>No root cause</v>
      </c>
      <c r="W1890" s="49"/>
      <c r="X1890" s="49"/>
      <c r="Y1890" s="49"/>
      <c r="Z1890" s="49"/>
      <c r="AA1890" s="49"/>
      <c r="AB1890" s="17" t="s">
        <v>5421</v>
      </c>
      <c r="AC1890" s="7" t="s">
        <v>5421</v>
      </c>
      <c r="AD1890" s="6"/>
      <c r="AE1890" s="7"/>
      <c r="AF1890" s="3" t="s">
        <v>5421</v>
      </c>
      <c r="AG1890" s="17"/>
      <c r="AH1890" s="18" t="s">
        <v>5421</v>
      </c>
      <c r="AI1890" s="18" t="s">
        <v>5421</v>
      </c>
      <c r="AJ1890" s="18" t="s">
        <v>5421</v>
      </c>
      <c r="AK1890" s="18" t="s">
        <v>5421</v>
      </c>
      <c r="AL1890" s="18" t="s">
        <v>5421</v>
      </c>
      <c r="AM1890" s="18" t="s">
        <v>5421</v>
      </c>
      <c r="AN1890" s="18" t="s">
        <v>5421</v>
      </c>
      <c r="AO1890" s="18" t="s">
        <v>5421</v>
      </c>
      <c r="AP1890" s="9" t="s">
        <v>5421</v>
      </c>
      <c r="AQ1890" s="14"/>
      <c r="AR1890" s="14" t="s">
        <v>5421</v>
      </c>
      <c r="AS1890" s="14" t="s">
        <v>5421</v>
      </c>
      <c r="AT1890" s="14" t="s">
        <v>5421</v>
      </c>
      <c r="AV1890" s="9" t="str">
        <f>_xlfn.XLOOKUP(B1890,[3]ALL!$B:$B,[3]ALL!$N:$N,"")</f>
        <v/>
      </c>
    </row>
    <row r="1891" spans="1:48" s="9" customFormat="1" hidden="1" x14ac:dyDescent="0.3">
      <c r="A1891" s="1" t="s">
        <v>3430</v>
      </c>
      <c r="B1891" s="8" t="s">
        <v>3431</v>
      </c>
      <c r="C1891" s="3" t="str">
        <f>_xlfn.XLOOKUP(B1891,'[1]daily break down'!$D:$D,'[1]daily break down'!$E:$E,"")</f>
        <v>EXTREME-NORD</v>
      </c>
      <c r="D1891" s="1" t="s">
        <v>11</v>
      </c>
      <c r="E1891" s="1" t="s">
        <v>96</v>
      </c>
      <c r="F1891" s="3" t="s">
        <v>55</v>
      </c>
      <c r="G1891" s="1" t="s">
        <v>3357</v>
      </c>
      <c r="H1891" s="33" t="str">
        <f>_xlfn.XLOOKUP(B1891,[2]CALCULATION!$B:$B,[2]CALCULATION!$H:$H,"")</f>
        <v>HUAWEI</v>
      </c>
      <c r="I1891" s="71">
        <v>0</v>
      </c>
      <c r="J1891" s="71">
        <v>0</v>
      </c>
      <c r="K1891" s="71">
        <v>0</v>
      </c>
      <c r="L1891" s="71">
        <v>0.33476442001752121</v>
      </c>
      <c r="M1891" s="71">
        <v>3.6348246312419206</v>
      </c>
      <c r="N1891" s="71">
        <v>0</v>
      </c>
      <c r="O1891" s="71">
        <v>0</v>
      </c>
      <c r="P1891" s="50" t="s">
        <v>5910</v>
      </c>
      <c r="Q1891" s="50" t="s">
        <v>5911</v>
      </c>
      <c r="R1891" s="50"/>
      <c r="S1891" s="49" t="str" cm="1">
        <f t="array" ref="S1891">IFERROR(_xlfn.IFS(
U1891="MPR ISSUE","PDH",
U1891="BSS Hardware Issue","BSS",
U1891="Sites strategiques, MLL, Pylone, etc.","ENVTECH",
U1891="AKTIVCO DEFAUT GE &amp; POWER Cabinet","AKTIVCO",
U1891="AKTIVCO Coupure ENEO &amp; Baisse de tension","AKTIVCO GRID ONLY",
U1891="Coupure ENEO &amp; Baisse de tension","IHS GRID ONLY",
U1891="Defaut GE &amp; POWER Cabinet","IHS",
U1891="Sharing","Partners",
U1891="Sites strategiques &amp; DataCenter","SST &amp; DC",
U1891="Exclu","Exclu",
U1891="SAT","SAT",
U1891="SPARE-ISSUE","SPARE-ISSUE",
U1891="Fiber CAmtel","TRANS_FO_CAMTEL",
U1891="Fiber AOF","Fiber AOF",
U1891="Projet OCM (HUAWEI)","TRAVAUX-HUAWEI",
U1891="Projet OCM (NOKIA)","TRAVAUX-NOKIA",
U1891="ACCESS-ISSUE","ACCESS-ISSUE",
U1891="Projet OCM (ZTE, NOKIA, autres projets)","TRAVAUX OCM",
U1891="No root CAuse","No root cause",
U1891="ODU HS","PDH",
U1891="IP &amp; VLAN","PDH",
U1891="Warehouse HUAWEI","SPARE-ISSUE",
U1891="SPARE-HS","SPARE-ISSUE",
U1891="Power Telco","BSS"
),"")</f>
        <v>No root cause</v>
      </c>
      <c r="T1891" s="49" t="str" cm="1">
        <f t="array" ref="T1891">IFERROR(_xlfn.IFS(
U1891="MPR ISSUE","TX ISSUE",
U1891="BSS Hardware Issue","RAN ISSUE",
U1891="Sites strategiques, MLL, Pylone, etc.","ENVTECH",
U1891="AKTIVCO DEFAUT GE &amp; POWER Cabinet","POWER ISSUE",
U1891="AKTIVCO Coupure ENEO &amp; Baisse de tension","POWER ISSUE",
U1891="Coupure ENEO &amp; Baisse de tension","POWER ISSUE",
U1891="Defaut GE &amp; POWER Cabinet","POWER ISSUE",
U1891="Sharing","POWER ISSUE",
U1891="Sites strategiques &amp; DataCenter","POWER ISSUE",
U1891="Exclu","Exclu",
U1891="SAT","TX ISSUE",
U1891="SPARE-ISSUE","SPARE-ISSUE",
U1891="Fiber CAmtel","TX ISSUE",
U1891="Fiber AOF","TX ISSUE",
U1891="Projet OCM (HUAWEI)","TRAVAUX-HUAWEI",
U1891="Projet OCM (NOKIA)","TRAVAUX -NOKIA",
U1891="ACCESS-ISSUE","ACCESS-ISSUE",
U1891="Projet OCM (ZTE, NOKIA, autres projets)","TRAVAUX OCM",
U1891="No root CAuse","No root cause",
U1891="ODU HS","TX ISSUE",
U1891="IP &amp; VLAN","TX ISSUE",
U1891="Warehouse HUAWEI","SPARE-ISSUE",
U1891="SPARE-HS","SPARE-ISSUE",
U1891="Power Telco","RAN ISSUE"
),"")</f>
        <v>No root cause</v>
      </c>
      <c r="U1891" s="36" t="s">
        <v>5895</v>
      </c>
      <c r="V1891" s="49" t="str" cm="1">
        <f t="array" ref="V1891">IFERROR(_xlfn.IFS(
U1891="MPR ISSUE","ACTIVE",
U1891="BSS Hardware Issue","ACTIVE",
U1891="Sites strategiques, MLL, Pylone, etc.","PASSIVE",
U1891="AKTIVCO DEFAUT GE &amp; POWER Cabinet","PASSIVE",
U1891="AKTIVCO Coupure ENEO &amp; Baisse de tension","PASSIVE",
U1891="Coupure ENEO &amp; Baisse de tension","PASSIVE",
U1891="Defaut GE &amp; POWER Cabinet","PASSIVE",
U1891="Sharing","PASSIVE",
U1891="Sites strategiques &amp; DataCenter","PASSIVE",
U1891="Exclu","Exclu",
U1891="SAT","ACTIVE",
U1891="SPARE-ISSUE","SPARE-ISSUE",
U1891="Fiber CAmtel","ACTIVE",
U1891="Fiber AOF","ACTIVE",
U1891="Projet OCM (HUAWEI)","PLANNED WORKS",
U1891="Projet OCM (NOKIA)","PLANNED WORKS",
U1891="ACCESS-ISSUE","ACCESS-ISSUE",
U1891="Projet OCM (ZTE, NOKIA, autres projets)","PLANNED WORKS",
U1891="No root CAuse","No root cause",
U1891="ODU HS","ACTIVE",
U1891="IP &amp; VLAN","ACTIVE",
U1891="Warehouse HUAWEI","SPARE-ISSUE",
U1891="SPARE-HS","SPARE-ISSUE",
U1891="Power Telco","ACTIVE"
),"")</f>
        <v>No root cause</v>
      </c>
      <c r="W1891" s="49"/>
      <c r="X1891" s="49"/>
      <c r="Y1891" s="49"/>
      <c r="Z1891" s="49"/>
      <c r="AA1891" s="49"/>
      <c r="AB1891" s="17" t="s">
        <v>5421</v>
      </c>
      <c r="AC1891" s="7" t="s">
        <v>5421</v>
      </c>
      <c r="AD1891" s="6"/>
      <c r="AE1891" s="7"/>
      <c r="AF1891" s="3" t="s">
        <v>5421</v>
      </c>
      <c r="AG1891" s="17"/>
      <c r="AH1891" s="18" t="s">
        <v>5421</v>
      </c>
      <c r="AI1891" s="18" t="s">
        <v>5421</v>
      </c>
      <c r="AJ1891" s="18" t="s">
        <v>5421</v>
      </c>
      <c r="AK1891" s="18" t="s">
        <v>5421</v>
      </c>
      <c r="AL1891" s="18" t="s">
        <v>5421</v>
      </c>
      <c r="AM1891" s="18" t="s">
        <v>5421</v>
      </c>
      <c r="AN1891" s="18" t="s">
        <v>5421</v>
      </c>
      <c r="AO1891" s="18" t="s">
        <v>5421</v>
      </c>
      <c r="AP1891" s="9" t="s">
        <v>5421</v>
      </c>
      <c r="AQ1891" s="14"/>
      <c r="AR1891" s="14" t="s">
        <v>5421</v>
      </c>
      <c r="AS1891" s="14" t="s">
        <v>5421</v>
      </c>
      <c r="AT1891" s="14" t="s">
        <v>5421</v>
      </c>
      <c r="AV1891" s="9" t="str">
        <f>_xlfn.XLOOKUP(B1891,[3]ALL!$B:$B,[3]ALL!$N:$N,"")</f>
        <v/>
      </c>
    </row>
    <row r="1892" spans="1:48" s="9" customFormat="1" hidden="1" x14ac:dyDescent="0.3">
      <c r="A1892" s="1" t="s">
        <v>3417</v>
      </c>
      <c r="B1892" s="8" t="s">
        <v>3418</v>
      </c>
      <c r="C1892" s="3" t="str">
        <f>_xlfn.XLOOKUP(B1892,'[1]daily break down'!$D:$D,'[1]daily break down'!$E:$E,"")</f>
        <v>Douala</v>
      </c>
      <c r="D1892" s="1" t="s">
        <v>11</v>
      </c>
      <c r="E1892" s="1" t="s">
        <v>12</v>
      </c>
      <c r="F1892" s="3" t="s">
        <v>31</v>
      </c>
      <c r="G1892" s="1" t="s">
        <v>32</v>
      </c>
      <c r="H1892" s="35" t="str">
        <f>_xlfn.XLOOKUP(B1892,[2]CALCULATION!$B:$B,[2]CALCULATION!$H:$H,"")</f>
        <v>ZTE</v>
      </c>
      <c r="I1892" s="71">
        <v>0</v>
      </c>
      <c r="J1892" s="71">
        <v>0</v>
      </c>
      <c r="K1892" s="71">
        <v>0</v>
      </c>
      <c r="L1892" s="71">
        <v>0</v>
      </c>
      <c r="M1892" s="71">
        <v>0</v>
      </c>
      <c r="N1892" s="71">
        <v>0</v>
      </c>
      <c r="O1892" s="71">
        <v>0</v>
      </c>
      <c r="P1892" s="50" t="s">
        <v>5365</v>
      </c>
      <c r="Q1892" s="50" t="s">
        <v>5911</v>
      </c>
      <c r="R1892" s="50"/>
      <c r="S1892" s="49" t="str" cm="1">
        <f t="array" ref="S1892">IFERROR(_xlfn.IFS(
U1892="MPR ISSUE","PDH",
U1892="BSS Hardware Issue","BSS",
U1892="Sites strategiques, MLL, Pylone, etc.","ENVTECH",
U1892="AKTIVCO DEFAUT GE &amp; POWER Cabinet","AKTIVCO",
U1892="AKTIVCO Coupure ENEO &amp; Baisse de tension","AKTIVCO GRID ONLY",
U1892="Coupure ENEO &amp; Baisse de tension","IHS GRID ONLY",
U1892="Defaut GE &amp; POWER Cabinet","IHS",
U1892="Sharing","Partners",
U1892="Sites strategiques &amp; DataCenter","SST &amp; DC",
U1892="Exclu","Exclu",
U1892="SAT","SAT",
U1892="SPARE-ISSUE","SPARE-ISSUE",
U1892="Fiber CAmtel","TRANS_FO_CAMTEL",
U1892="Fiber AOF","Fiber AOF",
U1892="Projet OCM (HUAWEI)","TRAVAUX-HUAWEI",
U1892="Projet OCM (NOKIA)","TRAVAUX-NOKIA",
U1892="ACCESS-ISSUE","ACCESS-ISSUE",
U1892="Projet OCM (ZTE, NOKIA, autres projets)","TRAVAUX OCM",
U1892="No root CAuse","No root cause",
U1892="ODU HS","PDH",
U1892="IP &amp; VLAN","PDH",
U1892="Warehouse HUAWEI","SPARE-ISSUE",
U1892="SPARE-HS","SPARE-ISSUE",
U1892="Power Telco","BSS"
),"")</f>
        <v>No root cause</v>
      </c>
      <c r="T1892" s="49" t="str" cm="1">
        <f t="array" ref="T1892">IFERROR(_xlfn.IFS(
U1892="MPR ISSUE","TX ISSUE",
U1892="BSS Hardware Issue","RAN ISSUE",
U1892="Sites strategiques, MLL, Pylone, etc.","ENVTECH",
U1892="AKTIVCO DEFAUT GE &amp; POWER Cabinet","POWER ISSUE",
U1892="AKTIVCO Coupure ENEO &amp; Baisse de tension","POWER ISSUE",
U1892="Coupure ENEO &amp; Baisse de tension","POWER ISSUE",
U1892="Defaut GE &amp; POWER Cabinet","POWER ISSUE",
U1892="Sharing","POWER ISSUE",
U1892="Sites strategiques &amp; DataCenter","POWER ISSUE",
U1892="Exclu","Exclu",
U1892="SAT","TX ISSUE",
U1892="SPARE-ISSUE","SPARE-ISSUE",
U1892="Fiber CAmtel","TX ISSUE",
U1892="Fiber AOF","TX ISSUE",
U1892="Projet OCM (HUAWEI)","TRAVAUX-HUAWEI",
U1892="Projet OCM (NOKIA)","TRAVAUX -NOKIA",
U1892="ACCESS-ISSUE","ACCESS-ISSUE",
U1892="Projet OCM (ZTE, NOKIA, autres projets)","TRAVAUX OCM",
U1892="No root CAuse","No root cause",
U1892="ODU HS","TX ISSUE",
U1892="IP &amp; VLAN","TX ISSUE",
U1892="Warehouse HUAWEI","SPARE-ISSUE",
U1892="SPARE-HS","SPARE-ISSUE",
U1892="Power Telco","RAN ISSUE"
),"")</f>
        <v>No root cause</v>
      </c>
      <c r="U1892" s="36" t="s">
        <v>5895</v>
      </c>
      <c r="V1892" s="49" t="str" cm="1">
        <f t="array" ref="V1892">IFERROR(_xlfn.IFS(
U1892="MPR ISSUE","ACTIVE",
U1892="BSS Hardware Issue","ACTIVE",
U1892="Sites strategiques, MLL, Pylone, etc.","PASSIVE",
U1892="AKTIVCO DEFAUT GE &amp; POWER Cabinet","PASSIVE",
U1892="AKTIVCO Coupure ENEO &amp; Baisse de tension","PASSIVE",
U1892="Coupure ENEO &amp; Baisse de tension","PASSIVE",
U1892="Defaut GE &amp; POWER Cabinet","PASSIVE",
U1892="Sharing","PASSIVE",
U1892="Sites strategiques &amp; DataCenter","PASSIVE",
U1892="Exclu","Exclu",
U1892="SAT","ACTIVE",
U1892="SPARE-ISSUE","SPARE-ISSUE",
U1892="Fiber CAmtel","ACTIVE",
U1892="Fiber AOF","ACTIVE",
U1892="Projet OCM (HUAWEI)","PLANNED WORKS",
U1892="Projet OCM (NOKIA)","PLANNED WORKS",
U1892="ACCESS-ISSUE","ACCESS-ISSUE",
U1892="Projet OCM (ZTE, NOKIA, autres projets)","PLANNED WORKS",
U1892="No root CAuse","No root cause",
U1892="ODU HS","ACTIVE",
U1892="IP &amp; VLAN","ACTIVE",
U1892="Warehouse HUAWEI","SPARE-ISSUE",
U1892="SPARE-HS","SPARE-ISSUE",
U1892="Power Telco","ACTIVE"
),"")</f>
        <v>No root cause</v>
      </c>
      <c r="W1892" s="49"/>
      <c r="X1892" s="49"/>
      <c r="Y1892" s="49"/>
      <c r="Z1892" s="49"/>
      <c r="AA1892" s="49"/>
      <c r="AB1892" s="17" t="s">
        <v>5421</v>
      </c>
      <c r="AC1892" s="7" t="s">
        <v>5421</v>
      </c>
      <c r="AD1892" s="6"/>
      <c r="AE1892" s="7"/>
      <c r="AF1892" s="3" t="s">
        <v>5421</v>
      </c>
      <c r="AG1892" s="17"/>
      <c r="AH1892" s="18" t="s">
        <v>5421</v>
      </c>
      <c r="AI1892" s="18" t="s">
        <v>5421</v>
      </c>
      <c r="AJ1892" s="18" t="s">
        <v>5421</v>
      </c>
      <c r="AK1892" s="18" t="s">
        <v>5421</v>
      </c>
      <c r="AL1892" s="18" t="s">
        <v>5421</v>
      </c>
      <c r="AM1892" s="18" t="s">
        <v>5421</v>
      </c>
      <c r="AN1892" s="18" t="s">
        <v>5421</v>
      </c>
      <c r="AO1892" s="18" t="s">
        <v>5421</v>
      </c>
      <c r="AP1892" s="9" t="s">
        <v>5421</v>
      </c>
      <c r="AQ1892" s="14"/>
      <c r="AR1892" s="14" t="s">
        <v>5421</v>
      </c>
      <c r="AS1892" s="14" t="s">
        <v>5421</v>
      </c>
      <c r="AT1892" s="14" t="s">
        <v>5421</v>
      </c>
      <c r="AV1892" s="9" t="str">
        <f>_xlfn.XLOOKUP(B1892,[3]ALL!$B:$B,[3]ALL!$N:$N,"")</f>
        <v/>
      </c>
    </row>
    <row r="1893" spans="1:48" s="9" customFormat="1" ht="20.55" hidden="1" customHeight="1" x14ac:dyDescent="0.3">
      <c r="A1893" s="1" t="s">
        <v>3463</v>
      </c>
      <c r="B1893" s="8" t="s">
        <v>3464</v>
      </c>
      <c r="C1893" s="3" t="str">
        <f>_xlfn.XLOOKUP(B1893,'[1]daily break down'!$D:$D,'[1]daily break down'!$E:$E,"")</f>
        <v>SUD-OUEST</v>
      </c>
      <c r="D1893" s="1" t="s">
        <v>11</v>
      </c>
      <c r="E1893" s="1" t="s">
        <v>12</v>
      </c>
      <c r="F1893" s="3" t="s">
        <v>13</v>
      </c>
      <c r="G1893" s="1" t="s">
        <v>3463</v>
      </c>
      <c r="H1893" s="33" t="str">
        <f>_xlfn.XLOOKUP(B1893,[2]CALCULATION!$B:$B,[2]CALCULATION!$H:$H,"")</f>
        <v>Huawei</v>
      </c>
      <c r="I1893" s="71">
        <v>0</v>
      </c>
      <c r="J1893" s="71">
        <v>0</v>
      </c>
      <c r="K1893" s="71">
        <v>0</v>
      </c>
      <c r="L1893" s="71">
        <v>0</v>
      </c>
      <c r="M1893" s="71">
        <v>8.9175391586979543E-5</v>
      </c>
      <c r="N1893" s="71">
        <v>0</v>
      </c>
      <c r="O1893" s="71">
        <v>0</v>
      </c>
      <c r="P1893" s="50" t="s">
        <v>5910</v>
      </c>
      <c r="Q1893" s="50" t="s">
        <v>5911</v>
      </c>
      <c r="R1893" s="50"/>
      <c r="S1893" s="49" t="str" cm="1">
        <f t="array" ref="S1893">IFERROR(_xlfn.IFS(
U1893="MPR ISSUE","PDH",
U1893="BSS Hardware Issue","BSS",
U1893="Sites strategiques, MLL, Pylone, etc.","ENVTECH",
U1893="AKTIVCO DEFAUT GE &amp; POWER Cabinet","AKTIVCO",
U1893="AKTIVCO Coupure ENEO &amp; Baisse de tension","AKTIVCO GRID ONLY",
U1893="Coupure ENEO &amp; Baisse de tension","IHS GRID ONLY",
U1893="Defaut GE &amp; POWER Cabinet","IHS",
U1893="Sharing","Partners",
U1893="Sites strategiques &amp; DataCenter","SST &amp; DC",
U1893="Exclu","Exclu",
U1893="SAT","SAT",
U1893="SPARE-ISSUE","SPARE-ISSUE",
U1893="Fiber CAmtel","TRANS_FO_CAMTEL",
U1893="Fiber AOF","Fiber AOF",
U1893="Projet OCM (HUAWEI)","TRAVAUX-HUAWEI",
U1893="Projet OCM (NOKIA)","TRAVAUX-NOKIA",
U1893="ACCESS-ISSUE","ACCESS-ISSUE",
U1893="Projet OCM (ZTE, NOKIA, autres projets)","TRAVAUX OCM",
U1893="No root CAuse","No root cause",
U1893="ODU HS","PDH",
U1893="IP &amp; VLAN","PDH",
U1893="Warehouse HUAWEI","SPARE-ISSUE",
U1893="SPARE-HS","SPARE-ISSUE",
U1893="Power Telco","BSS"
),"")</f>
        <v>No root cause</v>
      </c>
      <c r="T1893" s="49" t="str" cm="1">
        <f t="array" ref="T1893">IFERROR(_xlfn.IFS(
U1893="MPR ISSUE","TX ISSUE",
U1893="BSS Hardware Issue","RAN ISSUE",
U1893="Sites strategiques, MLL, Pylone, etc.","ENVTECH",
U1893="AKTIVCO DEFAUT GE &amp; POWER Cabinet","POWER ISSUE",
U1893="AKTIVCO Coupure ENEO &amp; Baisse de tension","POWER ISSUE",
U1893="Coupure ENEO &amp; Baisse de tension","POWER ISSUE",
U1893="Defaut GE &amp; POWER Cabinet","POWER ISSUE",
U1893="Sharing","POWER ISSUE",
U1893="Sites strategiques &amp; DataCenter","POWER ISSUE",
U1893="Exclu","Exclu",
U1893="SAT","TX ISSUE",
U1893="SPARE-ISSUE","SPARE-ISSUE",
U1893="Fiber CAmtel","TX ISSUE",
U1893="Fiber AOF","TX ISSUE",
U1893="Projet OCM (HUAWEI)","TRAVAUX-HUAWEI",
U1893="Projet OCM (NOKIA)","TRAVAUX -NOKIA",
U1893="ACCESS-ISSUE","ACCESS-ISSUE",
U1893="Projet OCM (ZTE, NOKIA, autres projets)","TRAVAUX OCM",
U1893="No root CAuse","No root cause",
U1893="ODU HS","TX ISSUE",
U1893="IP &amp; VLAN","TX ISSUE",
U1893="Warehouse HUAWEI","SPARE-ISSUE",
U1893="SPARE-HS","SPARE-ISSUE",
U1893="Power Telco","RAN ISSUE"
),"")</f>
        <v>No root cause</v>
      </c>
      <c r="U1893" s="36" t="s">
        <v>5895</v>
      </c>
      <c r="V1893" s="49" t="str" cm="1">
        <f t="array" ref="V1893">IFERROR(_xlfn.IFS(
U1893="MPR ISSUE","ACTIVE",
U1893="BSS Hardware Issue","ACTIVE",
U1893="Sites strategiques, MLL, Pylone, etc.","PASSIVE",
U1893="AKTIVCO DEFAUT GE &amp; POWER Cabinet","PASSIVE",
U1893="AKTIVCO Coupure ENEO &amp; Baisse de tension","PASSIVE",
U1893="Coupure ENEO &amp; Baisse de tension","PASSIVE",
U1893="Defaut GE &amp; POWER Cabinet","PASSIVE",
U1893="Sharing","PASSIVE",
U1893="Sites strategiques &amp; DataCenter","PASSIVE",
U1893="Exclu","Exclu",
U1893="SAT","ACTIVE",
U1893="SPARE-ISSUE","SPARE-ISSUE",
U1893="Fiber CAmtel","ACTIVE",
U1893="Fiber AOF","ACTIVE",
U1893="Projet OCM (HUAWEI)","PLANNED WORKS",
U1893="Projet OCM (NOKIA)","PLANNED WORKS",
U1893="ACCESS-ISSUE","ACCESS-ISSUE",
U1893="Projet OCM (ZTE, NOKIA, autres projets)","PLANNED WORKS",
U1893="No root CAuse","No root cause",
U1893="ODU HS","ACTIVE",
U1893="IP &amp; VLAN","ACTIVE",
U1893="Warehouse HUAWEI","SPARE-ISSUE",
U1893="SPARE-HS","SPARE-ISSUE",
U1893="Power Telco","ACTIVE"
),"")</f>
        <v>No root cause</v>
      </c>
      <c r="W1893" s="49"/>
      <c r="X1893" s="49"/>
      <c r="Y1893" s="49"/>
      <c r="Z1893" s="49"/>
      <c r="AA1893" s="49"/>
      <c r="AB1893" s="17" t="s">
        <v>5421</v>
      </c>
      <c r="AC1893" s="7" t="s">
        <v>5421</v>
      </c>
      <c r="AD1893" s="6"/>
      <c r="AE1893" s="7"/>
      <c r="AF1893" s="3" t="s">
        <v>5421</v>
      </c>
      <c r="AG1893" s="17"/>
      <c r="AH1893" s="18" t="s">
        <v>5421</v>
      </c>
      <c r="AI1893" s="18" t="s">
        <v>5421</v>
      </c>
      <c r="AJ1893" s="18" t="s">
        <v>5421</v>
      </c>
      <c r="AK1893" s="18" t="s">
        <v>5421</v>
      </c>
      <c r="AL1893" s="18" t="s">
        <v>5421</v>
      </c>
      <c r="AM1893" s="18" t="s">
        <v>5421</v>
      </c>
      <c r="AN1893" s="18" t="s">
        <v>5421</v>
      </c>
      <c r="AO1893" s="18" t="s">
        <v>5421</v>
      </c>
      <c r="AP1893" s="9" t="s">
        <v>5421</v>
      </c>
      <c r="AQ1893" s="14"/>
      <c r="AR1893" s="14" t="s">
        <v>5421</v>
      </c>
      <c r="AS1893" s="14" t="s">
        <v>5421</v>
      </c>
      <c r="AT1893" s="14" t="s">
        <v>5421</v>
      </c>
      <c r="AV1893" s="9" t="str">
        <f>_xlfn.XLOOKUP(B1893,[3]ALL!$B:$B,[3]ALL!$N:$N,"")</f>
        <v/>
      </c>
    </row>
    <row r="1894" spans="1:48" s="9" customFormat="1" hidden="1" x14ac:dyDescent="0.3">
      <c r="A1894" s="1" t="s">
        <v>3474</v>
      </c>
      <c r="B1894" s="8" t="s">
        <v>3475</v>
      </c>
      <c r="C1894" s="3" t="str">
        <f>_xlfn.XLOOKUP(B1894,'[1]daily break down'!$D:$D,'[1]daily break down'!$E:$E,"")</f>
        <v>Bafoussam</v>
      </c>
      <c r="D1894" s="1" t="s">
        <v>11</v>
      </c>
      <c r="E1894" s="1" t="s">
        <v>12</v>
      </c>
      <c r="F1894" s="3" t="s">
        <v>102</v>
      </c>
      <c r="G1894" s="1" t="s">
        <v>299</v>
      </c>
      <c r="H1894" s="33" t="str">
        <f>_xlfn.XLOOKUP(B1894,[2]CALCULATION!$B:$B,[2]CALCULATION!$H:$H,"")</f>
        <v>Huawei</v>
      </c>
      <c r="I1894" s="71">
        <v>0</v>
      </c>
      <c r="J1894" s="71">
        <v>0</v>
      </c>
      <c r="K1894" s="71">
        <v>0</v>
      </c>
      <c r="L1894" s="71">
        <v>0</v>
      </c>
      <c r="M1894" s="71">
        <v>0</v>
      </c>
      <c r="N1894" s="71">
        <v>0</v>
      </c>
      <c r="O1894" s="71">
        <v>0</v>
      </c>
      <c r="P1894" s="50" t="s">
        <v>5365</v>
      </c>
      <c r="Q1894" s="50" t="s">
        <v>5911</v>
      </c>
      <c r="R1894" s="50"/>
      <c r="S1894" s="49" t="str" cm="1">
        <f t="array" ref="S1894">IFERROR(_xlfn.IFS(
U1894="MPR ISSUE","PDH",
U1894="BSS Hardware Issue","BSS",
U1894="Sites strategiques, MLL, Pylone, etc.","ENVTECH",
U1894="AKTIVCO DEFAUT GE &amp; POWER Cabinet","AKTIVCO",
U1894="AKTIVCO Coupure ENEO &amp; Baisse de tension","AKTIVCO GRID ONLY",
U1894="Coupure ENEO &amp; Baisse de tension","IHS GRID ONLY",
U1894="Defaut GE &amp; POWER Cabinet","IHS",
U1894="Sharing","Partners",
U1894="Sites strategiques &amp; DataCenter","SST &amp; DC",
U1894="Exclu","Exclu",
U1894="SAT","SAT",
U1894="SPARE-ISSUE","SPARE-ISSUE",
U1894="Fiber CAmtel","TRANS_FO_CAMTEL",
U1894="Fiber AOF","Fiber AOF",
U1894="Projet OCM (HUAWEI)","TRAVAUX-HUAWEI",
U1894="Projet OCM (NOKIA)","TRAVAUX-NOKIA",
U1894="ACCESS-ISSUE","ACCESS-ISSUE",
U1894="Projet OCM (ZTE, NOKIA, autres projets)","TRAVAUX OCM",
U1894="No root CAuse","No root cause",
U1894="ODU HS","PDH",
U1894="IP &amp; VLAN","PDH",
U1894="Warehouse HUAWEI","SPARE-ISSUE",
U1894="SPARE-HS","SPARE-ISSUE",
U1894="Power Telco","BSS"
),"")</f>
        <v>No root cause</v>
      </c>
      <c r="T1894" s="49" t="str" cm="1">
        <f t="array" ref="T1894">IFERROR(_xlfn.IFS(
U1894="MPR ISSUE","TX ISSUE",
U1894="BSS Hardware Issue","RAN ISSUE",
U1894="Sites strategiques, MLL, Pylone, etc.","ENVTECH",
U1894="AKTIVCO DEFAUT GE &amp; POWER Cabinet","POWER ISSUE",
U1894="AKTIVCO Coupure ENEO &amp; Baisse de tension","POWER ISSUE",
U1894="Coupure ENEO &amp; Baisse de tension","POWER ISSUE",
U1894="Defaut GE &amp; POWER Cabinet","POWER ISSUE",
U1894="Sharing","POWER ISSUE",
U1894="Sites strategiques &amp; DataCenter","POWER ISSUE",
U1894="Exclu","Exclu",
U1894="SAT","TX ISSUE",
U1894="SPARE-ISSUE","SPARE-ISSUE",
U1894="Fiber CAmtel","TX ISSUE",
U1894="Fiber AOF","TX ISSUE",
U1894="Projet OCM (HUAWEI)","TRAVAUX-HUAWEI",
U1894="Projet OCM (NOKIA)","TRAVAUX -NOKIA",
U1894="ACCESS-ISSUE","ACCESS-ISSUE",
U1894="Projet OCM (ZTE, NOKIA, autres projets)","TRAVAUX OCM",
U1894="No root CAuse","No root cause",
U1894="ODU HS","TX ISSUE",
U1894="IP &amp; VLAN","TX ISSUE",
U1894="Warehouse HUAWEI","SPARE-ISSUE",
U1894="SPARE-HS","SPARE-ISSUE",
U1894="Power Telco","RAN ISSUE"
),"")</f>
        <v>No root cause</v>
      </c>
      <c r="U1894" s="36" t="s">
        <v>5895</v>
      </c>
      <c r="V1894" s="49" t="str" cm="1">
        <f t="array" ref="V1894">IFERROR(_xlfn.IFS(
U1894="MPR ISSUE","ACTIVE",
U1894="BSS Hardware Issue","ACTIVE",
U1894="Sites strategiques, MLL, Pylone, etc.","PASSIVE",
U1894="AKTIVCO DEFAUT GE &amp; POWER Cabinet","PASSIVE",
U1894="AKTIVCO Coupure ENEO &amp; Baisse de tension","PASSIVE",
U1894="Coupure ENEO &amp; Baisse de tension","PASSIVE",
U1894="Defaut GE &amp; POWER Cabinet","PASSIVE",
U1894="Sharing","PASSIVE",
U1894="Sites strategiques &amp; DataCenter","PASSIVE",
U1894="Exclu","Exclu",
U1894="SAT","ACTIVE",
U1894="SPARE-ISSUE","SPARE-ISSUE",
U1894="Fiber CAmtel","ACTIVE",
U1894="Fiber AOF","ACTIVE",
U1894="Projet OCM (HUAWEI)","PLANNED WORKS",
U1894="Projet OCM (NOKIA)","PLANNED WORKS",
U1894="ACCESS-ISSUE","ACCESS-ISSUE",
U1894="Projet OCM (ZTE, NOKIA, autres projets)","PLANNED WORKS",
U1894="No root CAuse","No root cause",
U1894="ODU HS","ACTIVE",
U1894="IP &amp; VLAN","ACTIVE",
U1894="Warehouse HUAWEI","SPARE-ISSUE",
U1894="SPARE-HS","SPARE-ISSUE",
U1894="Power Telco","ACTIVE"
),"")</f>
        <v>No root cause</v>
      </c>
      <c r="W1894" s="49"/>
      <c r="X1894" s="49"/>
      <c r="Y1894" s="49"/>
      <c r="Z1894" s="49"/>
      <c r="AA1894" s="49"/>
      <c r="AB1894" s="17" t="s">
        <v>5421</v>
      </c>
      <c r="AC1894" s="7" t="s">
        <v>5421</v>
      </c>
      <c r="AD1894" s="6"/>
      <c r="AE1894" s="7"/>
      <c r="AF1894" s="3" t="s">
        <v>5421</v>
      </c>
      <c r="AG1894" s="17"/>
      <c r="AH1894" s="18" t="s">
        <v>5421</v>
      </c>
      <c r="AI1894" s="18" t="s">
        <v>5421</v>
      </c>
      <c r="AJ1894" s="18" t="s">
        <v>5421</v>
      </c>
      <c r="AK1894" s="18" t="s">
        <v>5421</v>
      </c>
      <c r="AL1894" s="18" t="s">
        <v>5421</v>
      </c>
      <c r="AM1894" s="18" t="s">
        <v>5421</v>
      </c>
      <c r="AN1894" s="18" t="s">
        <v>5421</v>
      </c>
      <c r="AO1894" s="18" t="s">
        <v>5421</v>
      </c>
      <c r="AP1894" s="9" t="s">
        <v>5421</v>
      </c>
      <c r="AQ1894" s="14"/>
      <c r="AR1894" s="14" t="s">
        <v>5421</v>
      </c>
      <c r="AS1894" s="14" t="s">
        <v>5421</v>
      </c>
      <c r="AT1894" s="14" t="s">
        <v>5421</v>
      </c>
      <c r="AV1894" s="9" t="str">
        <f>_xlfn.XLOOKUP(B1894,[3]ALL!$B:$B,[3]ALL!$N:$N,"")</f>
        <v/>
      </c>
    </row>
    <row r="1895" spans="1:48" s="9" customFormat="1" hidden="1" x14ac:dyDescent="0.3">
      <c r="A1895" s="1" t="s">
        <v>3489</v>
      </c>
      <c r="B1895" s="8" t="s">
        <v>3490</v>
      </c>
      <c r="C1895" s="3" t="str">
        <f>_xlfn.XLOOKUP(B1895,'[1]daily break down'!$D:$D,'[1]daily break down'!$E:$E,"")</f>
        <v>Yaounde</v>
      </c>
      <c r="D1895" s="1" t="s">
        <v>11</v>
      </c>
      <c r="E1895" s="1" t="s">
        <v>12</v>
      </c>
      <c r="F1895" s="3" t="s">
        <v>37</v>
      </c>
      <c r="G1895" s="1" t="s">
        <v>38</v>
      </c>
      <c r="H1895" s="35" t="str">
        <f>_xlfn.XLOOKUP(B1895,[2]CALCULATION!$B:$B,[2]CALCULATION!$H:$H,"")</f>
        <v>ZTE</v>
      </c>
      <c r="I1895" s="71">
        <v>0</v>
      </c>
      <c r="J1895" s="71">
        <v>0</v>
      </c>
      <c r="K1895" s="71">
        <v>0</v>
      </c>
      <c r="L1895" s="71">
        <v>0</v>
      </c>
      <c r="M1895" s="71">
        <v>0</v>
      </c>
      <c r="N1895" s="71">
        <v>9.2742407250458962E-3</v>
      </c>
      <c r="O1895" s="71">
        <v>0</v>
      </c>
      <c r="P1895" s="50" t="s">
        <v>5365</v>
      </c>
      <c r="Q1895" s="50" t="s">
        <v>5911</v>
      </c>
      <c r="R1895" s="50"/>
      <c r="S1895" s="49" t="str" cm="1">
        <f t="array" ref="S1895">IFERROR(_xlfn.IFS(
U1895="MPR ISSUE","PDH",
U1895="BSS Hardware Issue","BSS",
U1895="Sites strategiques, MLL, Pylone, etc.","ENVTECH",
U1895="AKTIVCO DEFAUT GE &amp; POWER Cabinet","AKTIVCO",
U1895="AKTIVCO Coupure ENEO &amp; Baisse de tension","AKTIVCO GRID ONLY",
U1895="Coupure ENEO &amp; Baisse de tension","IHS GRID ONLY",
U1895="Defaut GE &amp; POWER Cabinet","IHS",
U1895="Sharing","Partners",
U1895="Sites strategiques &amp; DataCenter","SST &amp; DC",
U1895="Exclu","Exclu",
U1895="SAT","SAT",
U1895="SPARE-ISSUE","SPARE-ISSUE",
U1895="Fiber CAmtel","TRANS_FO_CAMTEL",
U1895="Fiber AOF","Fiber AOF",
U1895="Projet OCM (HUAWEI)","TRAVAUX-HUAWEI",
U1895="Projet OCM (NOKIA)","TRAVAUX-NOKIA",
U1895="ACCESS-ISSUE","ACCESS-ISSUE",
U1895="Projet OCM (ZTE, NOKIA, autres projets)","TRAVAUX OCM",
U1895="No root CAuse","No root cause",
U1895="ODU HS","PDH",
U1895="IP &amp; VLAN","PDH",
U1895="Warehouse HUAWEI","SPARE-ISSUE",
U1895="SPARE-HS","SPARE-ISSUE",
U1895="Power Telco","BSS"
),"")</f>
        <v>No root cause</v>
      </c>
      <c r="T1895" s="49" t="str" cm="1">
        <f t="array" ref="T1895">IFERROR(_xlfn.IFS(
U1895="MPR ISSUE","TX ISSUE",
U1895="BSS Hardware Issue","RAN ISSUE",
U1895="Sites strategiques, MLL, Pylone, etc.","ENVTECH",
U1895="AKTIVCO DEFAUT GE &amp; POWER Cabinet","POWER ISSUE",
U1895="AKTIVCO Coupure ENEO &amp; Baisse de tension","POWER ISSUE",
U1895="Coupure ENEO &amp; Baisse de tension","POWER ISSUE",
U1895="Defaut GE &amp; POWER Cabinet","POWER ISSUE",
U1895="Sharing","POWER ISSUE",
U1895="Sites strategiques &amp; DataCenter","POWER ISSUE",
U1895="Exclu","Exclu",
U1895="SAT","TX ISSUE",
U1895="SPARE-ISSUE","SPARE-ISSUE",
U1895="Fiber CAmtel","TX ISSUE",
U1895="Fiber AOF","TX ISSUE",
U1895="Projet OCM (HUAWEI)","TRAVAUX-HUAWEI",
U1895="Projet OCM (NOKIA)","TRAVAUX -NOKIA",
U1895="ACCESS-ISSUE","ACCESS-ISSUE",
U1895="Projet OCM (ZTE, NOKIA, autres projets)","TRAVAUX OCM",
U1895="No root CAuse","No root cause",
U1895="ODU HS","TX ISSUE",
U1895="IP &amp; VLAN","TX ISSUE",
U1895="Warehouse HUAWEI","SPARE-ISSUE",
U1895="SPARE-HS","SPARE-ISSUE",
U1895="Power Telco","RAN ISSUE"
),"")</f>
        <v>No root cause</v>
      </c>
      <c r="U1895" s="36" t="s">
        <v>5895</v>
      </c>
      <c r="V1895" s="49" t="str" cm="1">
        <f t="array" ref="V1895">IFERROR(_xlfn.IFS(
U1895="MPR ISSUE","ACTIVE",
U1895="BSS Hardware Issue","ACTIVE",
U1895="Sites strategiques, MLL, Pylone, etc.","PASSIVE",
U1895="AKTIVCO DEFAUT GE &amp; POWER Cabinet","PASSIVE",
U1895="AKTIVCO Coupure ENEO &amp; Baisse de tension","PASSIVE",
U1895="Coupure ENEO &amp; Baisse de tension","PASSIVE",
U1895="Defaut GE &amp; POWER Cabinet","PASSIVE",
U1895="Sharing","PASSIVE",
U1895="Sites strategiques &amp; DataCenter","PASSIVE",
U1895="Exclu","Exclu",
U1895="SAT","ACTIVE",
U1895="SPARE-ISSUE","SPARE-ISSUE",
U1895="Fiber CAmtel","ACTIVE",
U1895="Fiber AOF","ACTIVE",
U1895="Projet OCM (HUAWEI)","PLANNED WORKS",
U1895="Projet OCM (NOKIA)","PLANNED WORKS",
U1895="ACCESS-ISSUE","ACCESS-ISSUE",
U1895="Projet OCM (ZTE, NOKIA, autres projets)","PLANNED WORKS",
U1895="No root CAuse","No root cause",
U1895="ODU HS","ACTIVE",
U1895="IP &amp; VLAN","ACTIVE",
U1895="Warehouse HUAWEI","SPARE-ISSUE",
U1895="SPARE-HS","SPARE-ISSUE",
U1895="Power Telco","ACTIVE"
),"")</f>
        <v>No root cause</v>
      </c>
      <c r="W1895" s="49"/>
      <c r="X1895" s="49"/>
      <c r="Y1895" s="49"/>
      <c r="Z1895" s="49"/>
      <c r="AA1895" s="49"/>
      <c r="AB1895" s="17" t="s">
        <v>5421</v>
      </c>
      <c r="AC1895" s="7" t="s">
        <v>5421</v>
      </c>
      <c r="AD1895" s="6"/>
      <c r="AE1895" s="7"/>
      <c r="AF1895" s="3" t="s">
        <v>5421</v>
      </c>
      <c r="AG1895" s="17"/>
      <c r="AH1895" s="18" t="s">
        <v>5421</v>
      </c>
      <c r="AI1895" s="18" t="s">
        <v>5421</v>
      </c>
      <c r="AJ1895" s="18" t="s">
        <v>5421</v>
      </c>
      <c r="AK1895" s="18" t="s">
        <v>5421</v>
      </c>
      <c r="AL1895" s="18" t="s">
        <v>5421</v>
      </c>
      <c r="AM1895" s="18" t="s">
        <v>5421</v>
      </c>
      <c r="AN1895" s="18" t="s">
        <v>5421</v>
      </c>
      <c r="AO1895" s="18" t="s">
        <v>5421</v>
      </c>
      <c r="AP1895" s="9" t="s">
        <v>5421</v>
      </c>
      <c r="AQ1895" s="14"/>
      <c r="AR1895" s="14" t="s">
        <v>5421</v>
      </c>
      <c r="AS1895" s="14" t="s">
        <v>5421</v>
      </c>
      <c r="AT1895" s="14" t="s">
        <v>5421</v>
      </c>
      <c r="AV1895" s="9" t="str">
        <f>_xlfn.XLOOKUP(B1895,[3]ALL!$B:$B,[3]ALL!$N:$N,"")</f>
        <v/>
      </c>
    </row>
    <row r="1896" spans="1:48" s="9" customFormat="1" hidden="1" x14ac:dyDescent="0.3">
      <c r="A1896" s="1" t="s">
        <v>3495</v>
      </c>
      <c r="B1896" s="8" t="s">
        <v>3496</v>
      </c>
      <c r="C1896" s="3" t="str">
        <f>_xlfn.XLOOKUP(B1896,'[1]daily break down'!$D:$D,'[1]daily break down'!$E:$E,"")</f>
        <v>Douala</v>
      </c>
      <c r="D1896" s="1" t="s">
        <v>11</v>
      </c>
      <c r="E1896" s="1" t="s">
        <v>12</v>
      </c>
      <c r="F1896" s="3" t="s">
        <v>31</v>
      </c>
      <c r="G1896" s="1" t="s">
        <v>32</v>
      </c>
      <c r="H1896" s="35" t="str">
        <f>_xlfn.XLOOKUP(B1896,[2]CALCULATION!$B:$B,[2]CALCULATION!$H:$H,"")</f>
        <v>ZTE</v>
      </c>
      <c r="I1896" s="71">
        <v>0</v>
      </c>
      <c r="J1896" s="71">
        <v>0</v>
      </c>
      <c r="K1896" s="71">
        <v>0</v>
      </c>
      <c r="L1896" s="71">
        <v>0</v>
      </c>
      <c r="M1896" s="71">
        <v>0</v>
      </c>
      <c r="N1896" s="71">
        <v>0</v>
      </c>
      <c r="O1896" s="71">
        <v>0</v>
      </c>
      <c r="P1896" s="50" t="s">
        <v>5365</v>
      </c>
      <c r="Q1896" s="50" t="s">
        <v>5911</v>
      </c>
      <c r="R1896" s="50"/>
      <c r="S1896" s="49" t="str" cm="1">
        <f t="array" ref="S1896">IFERROR(_xlfn.IFS(
U1896="MPR ISSUE","PDH",
U1896="BSS Hardware Issue","BSS",
U1896="Sites strategiques, MLL, Pylone, etc.","ENVTECH",
U1896="AKTIVCO DEFAUT GE &amp; POWER Cabinet","AKTIVCO",
U1896="AKTIVCO Coupure ENEO &amp; Baisse de tension","AKTIVCO GRID ONLY",
U1896="Coupure ENEO &amp; Baisse de tension","IHS GRID ONLY",
U1896="Defaut GE &amp; POWER Cabinet","IHS",
U1896="Sharing","Partners",
U1896="Sites strategiques &amp; DataCenter","SST &amp; DC",
U1896="Exclu","Exclu",
U1896="SAT","SAT",
U1896="SPARE-ISSUE","SPARE-ISSUE",
U1896="Fiber CAmtel","TRANS_FO_CAMTEL",
U1896="Fiber AOF","Fiber AOF",
U1896="Projet OCM (HUAWEI)","TRAVAUX-HUAWEI",
U1896="Projet OCM (NOKIA)","TRAVAUX-NOKIA",
U1896="ACCESS-ISSUE","ACCESS-ISSUE",
U1896="Projet OCM (ZTE, NOKIA, autres projets)","TRAVAUX OCM",
U1896="No root CAuse","No root cause",
U1896="ODU HS","PDH",
U1896="IP &amp; VLAN","PDH",
U1896="Warehouse HUAWEI","SPARE-ISSUE",
U1896="SPARE-HS","SPARE-ISSUE",
U1896="Power Telco","BSS"
),"")</f>
        <v>No root cause</v>
      </c>
      <c r="T1896" s="49" t="str" cm="1">
        <f t="array" ref="T1896">IFERROR(_xlfn.IFS(
U1896="MPR ISSUE","TX ISSUE",
U1896="BSS Hardware Issue","RAN ISSUE",
U1896="Sites strategiques, MLL, Pylone, etc.","ENVTECH",
U1896="AKTIVCO DEFAUT GE &amp; POWER Cabinet","POWER ISSUE",
U1896="AKTIVCO Coupure ENEO &amp; Baisse de tension","POWER ISSUE",
U1896="Coupure ENEO &amp; Baisse de tension","POWER ISSUE",
U1896="Defaut GE &amp; POWER Cabinet","POWER ISSUE",
U1896="Sharing","POWER ISSUE",
U1896="Sites strategiques &amp; DataCenter","POWER ISSUE",
U1896="Exclu","Exclu",
U1896="SAT","TX ISSUE",
U1896="SPARE-ISSUE","SPARE-ISSUE",
U1896="Fiber CAmtel","TX ISSUE",
U1896="Fiber AOF","TX ISSUE",
U1896="Projet OCM (HUAWEI)","TRAVAUX-HUAWEI",
U1896="Projet OCM (NOKIA)","TRAVAUX -NOKIA",
U1896="ACCESS-ISSUE","ACCESS-ISSUE",
U1896="Projet OCM (ZTE, NOKIA, autres projets)","TRAVAUX OCM",
U1896="No root CAuse","No root cause",
U1896="ODU HS","TX ISSUE",
U1896="IP &amp; VLAN","TX ISSUE",
U1896="Warehouse HUAWEI","SPARE-ISSUE",
U1896="SPARE-HS","SPARE-ISSUE",
U1896="Power Telco","RAN ISSUE"
),"")</f>
        <v>No root cause</v>
      </c>
      <c r="U1896" s="36" t="s">
        <v>5895</v>
      </c>
      <c r="V1896" s="49" t="str" cm="1">
        <f t="array" ref="V1896">IFERROR(_xlfn.IFS(
U1896="MPR ISSUE","ACTIVE",
U1896="BSS Hardware Issue","ACTIVE",
U1896="Sites strategiques, MLL, Pylone, etc.","PASSIVE",
U1896="AKTIVCO DEFAUT GE &amp; POWER Cabinet","PASSIVE",
U1896="AKTIVCO Coupure ENEO &amp; Baisse de tension","PASSIVE",
U1896="Coupure ENEO &amp; Baisse de tension","PASSIVE",
U1896="Defaut GE &amp; POWER Cabinet","PASSIVE",
U1896="Sharing","PASSIVE",
U1896="Sites strategiques &amp; DataCenter","PASSIVE",
U1896="Exclu","Exclu",
U1896="SAT","ACTIVE",
U1896="SPARE-ISSUE","SPARE-ISSUE",
U1896="Fiber CAmtel","ACTIVE",
U1896="Fiber AOF","ACTIVE",
U1896="Projet OCM (HUAWEI)","PLANNED WORKS",
U1896="Projet OCM (NOKIA)","PLANNED WORKS",
U1896="ACCESS-ISSUE","ACCESS-ISSUE",
U1896="Projet OCM (ZTE, NOKIA, autres projets)","PLANNED WORKS",
U1896="No root CAuse","No root cause",
U1896="ODU HS","ACTIVE",
U1896="IP &amp; VLAN","ACTIVE",
U1896="Warehouse HUAWEI","SPARE-ISSUE",
U1896="SPARE-HS","SPARE-ISSUE",
U1896="Power Telco","ACTIVE"
),"")</f>
        <v>No root cause</v>
      </c>
      <c r="W1896" s="49"/>
      <c r="X1896" s="49"/>
      <c r="Y1896" s="49"/>
      <c r="Z1896" s="49"/>
      <c r="AA1896" s="49"/>
      <c r="AB1896" s="17" t="s">
        <v>5421</v>
      </c>
      <c r="AC1896" s="7" t="s">
        <v>5421</v>
      </c>
      <c r="AD1896" s="6"/>
      <c r="AE1896" s="7"/>
      <c r="AF1896" s="3" t="s">
        <v>5421</v>
      </c>
      <c r="AG1896" s="17"/>
      <c r="AH1896" s="18" t="s">
        <v>5421</v>
      </c>
      <c r="AI1896" s="18" t="s">
        <v>5421</v>
      </c>
      <c r="AJ1896" s="18" t="s">
        <v>5421</v>
      </c>
      <c r="AK1896" s="18" t="s">
        <v>5421</v>
      </c>
      <c r="AL1896" s="18" t="s">
        <v>5421</v>
      </c>
      <c r="AM1896" s="18" t="s">
        <v>5421</v>
      </c>
      <c r="AN1896" s="18" t="s">
        <v>5421</v>
      </c>
      <c r="AO1896" s="18" t="s">
        <v>5421</v>
      </c>
      <c r="AP1896" s="9" t="s">
        <v>5421</v>
      </c>
      <c r="AQ1896" s="14"/>
      <c r="AR1896" s="14" t="s">
        <v>5421</v>
      </c>
      <c r="AS1896" s="14" t="s">
        <v>5421</v>
      </c>
      <c r="AT1896" s="14" t="s">
        <v>5421</v>
      </c>
      <c r="AV1896" s="9" t="str">
        <f>_xlfn.XLOOKUP(B1896,[3]ALL!$B:$B,[3]ALL!$N:$N,"")</f>
        <v/>
      </c>
    </row>
    <row r="1897" spans="1:48" s="9" customFormat="1" hidden="1" x14ac:dyDescent="0.3">
      <c r="A1897" s="1" t="s">
        <v>3497</v>
      </c>
      <c r="B1897" s="8" t="s">
        <v>3498</v>
      </c>
      <c r="C1897" s="3" t="str">
        <f>_xlfn.XLOOKUP(B1897,'[1]daily break down'!$D:$D,'[1]daily break down'!$E:$E,"")</f>
        <v>Yaounde</v>
      </c>
      <c r="D1897" s="1"/>
      <c r="E1897" s="1"/>
      <c r="F1897" s="3" t="s">
        <v>37</v>
      </c>
      <c r="G1897" s="1" t="s">
        <v>38</v>
      </c>
      <c r="H1897" s="35" t="str">
        <f>_xlfn.XLOOKUP(B1897,[2]CALCULATION!$B:$B,[2]CALCULATION!$H:$H,"")</f>
        <v>ZTE</v>
      </c>
      <c r="I1897" s="71">
        <v>0</v>
      </c>
      <c r="J1897" s="71">
        <v>0</v>
      </c>
      <c r="K1897" s="71">
        <v>0</v>
      </c>
      <c r="L1897" s="71">
        <v>0</v>
      </c>
      <c r="M1897" s="71">
        <v>0</v>
      </c>
      <c r="N1897" s="71">
        <v>0</v>
      </c>
      <c r="O1897" s="71">
        <v>0</v>
      </c>
      <c r="P1897" s="50" t="s">
        <v>5365</v>
      </c>
      <c r="Q1897" s="50" t="s">
        <v>5911</v>
      </c>
      <c r="R1897" s="50"/>
      <c r="S1897" s="49" t="str" cm="1">
        <f t="array" ref="S1897">IFERROR(_xlfn.IFS(
U1897="MPR ISSUE","PDH",
U1897="BSS Hardware Issue","BSS",
U1897="Sites strategiques, MLL, Pylone, etc.","ENVTECH",
U1897="AKTIVCO DEFAUT GE &amp; POWER Cabinet","AKTIVCO",
U1897="AKTIVCO Coupure ENEO &amp; Baisse de tension","AKTIVCO GRID ONLY",
U1897="Coupure ENEO &amp; Baisse de tension","IHS GRID ONLY",
U1897="Defaut GE &amp; POWER Cabinet","IHS",
U1897="Sharing","Partners",
U1897="Sites strategiques &amp; DataCenter","SST &amp; DC",
U1897="Exclu","Exclu",
U1897="SAT","SAT",
U1897="SPARE-ISSUE","SPARE-ISSUE",
U1897="Fiber CAmtel","TRANS_FO_CAMTEL",
U1897="Fiber AOF","Fiber AOF",
U1897="Projet OCM (HUAWEI)","TRAVAUX-HUAWEI",
U1897="Projet OCM (NOKIA)","TRAVAUX-NOKIA",
U1897="ACCESS-ISSUE","ACCESS-ISSUE",
U1897="Projet OCM (ZTE, NOKIA, autres projets)","TRAVAUX OCM",
U1897="No root CAuse","No root cause",
U1897="ODU HS","PDH",
U1897="IP &amp; VLAN","PDH",
U1897="Warehouse HUAWEI","SPARE-ISSUE",
U1897="SPARE-HS","SPARE-ISSUE",
U1897="Power Telco","BSS"
),"")</f>
        <v>No root cause</v>
      </c>
      <c r="T1897" s="49" t="str" cm="1">
        <f t="array" ref="T1897">IFERROR(_xlfn.IFS(
U1897="MPR ISSUE","TX ISSUE",
U1897="BSS Hardware Issue","RAN ISSUE",
U1897="Sites strategiques, MLL, Pylone, etc.","ENVTECH",
U1897="AKTIVCO DEFAUT GE &amp; POWER Cabinet","POWER ISSUE",
U1897="AKTIVCO Coupure ENEO &amp; Baisse de tension","POWER ISSUE",
U1897="Coupure ENEO &amp; Baisse de tension","POWER ISSUE",
U1897="Defaut GE &amp; POWER Cabinet","POWER ISSUE",
U1897="Sharing","POWER ISSUE",
U1897="Sites strategiques &amp; DataCenter","POWER ISSUE",
U1897="Exclu","Exclu",
U1897="SAT","TX ISSUE",
U1897="SPARE-ISSUE","SPARE-ISSUE",
U1897="Fiber CAmtel","TX ISSUE",
U1897="Fiber AOF","TX ISSUE",
U1897="Projet OCM (HUAWEI)","TRAVAUX-HUAWEI",
U1897="Projet OCM (NOKIA)","TRAVAUX -NOKIA",
U1897="ACCESS-ISSUE","ACCESS-ISSUE",
U1897="Projet OCM (ZTE, NOKIA, autres projets)","TRAVAUX OCM",
U1897="No root CAuse","No root cause",
U1897="ODU HS","TX ISSUE",
U1897="IP &amp; VLAN","TX ISSUE",
U1897="Warehouse HUAWEI","SPARE-ISSUE",
U1897="SPARE-HS","SPARE-ISSUE",
U1897="Power Telco","RAN ISSUE"
),"")</f>
        <v>No root cause</v>
      </c>
      <c r="U1897" s="36" t="s">
        <v>5895</v>
      </c>
      <c r="V1897" s="49" t="str" cm="1">
        <f t="array" ref="V1897">IFERROR(_xlfn.IFS(
U1897="MPR ISSUE","ACTIVE",
U1897="BSS Hardware Issue","ACTIVE",
U1897="Sites strategiques, MLL, Pylone, etc.","PASSIVE",
U1897="AKTIVCO DEFAUT GE &amp; POWER Cabinet","PASSIVE",
U1897="AKTIVCO Coupure ENEO &amp; Baisse de tension","PASSIVE",
U1897="Coupure ENEO &amp; Baisse de tension","PASSIVE",
U1897="Defaut GE &amp; POWER Cabinet","PASSIVE",
U1897="Sharing","PASSIVE",
U1897="Sites strategiques &amp; DataCenter","PASSIVE",
U1897="Exclu","Exclu",
U1897="SAT","ACTIVE",
U1897="SPARE-ISSUE","SPARE-ISSUE",
U1897="Fiber CAmtel","ACTIVE",
U1897="Fiber AOF","ACTIVE",
U1897="Projet OCM (HUAWEI)","PLANNED WORKS",
U1897="Projet OCM (NOKIA)","PLANNED WORKS",
U1897="ACCESS-ISSUE","ACCESS-ISSUE",
U1897="Projet OCM (ZTE, NOKIA, autres projets)","PLANNED WORKS",
U1897="No root CAuse","No root cause",
U1897="ODU HS","ACTIVE",
U1897="IP &amp; VLAN","ACTIVE",
U1897="Warehouse HUAWEI","SPARE-ISSUE",
U1897="SPARE-HS","SPARE-ISSUE",
U1897="Power Telco","ACTIVE"
),"")</f>
        <v>No root cause</v>
      </c>
      <c r="W1897" s="49"/>
      <c r="X1897" s="49"/>
      <c r="Y1897" s="49"/>
      <c r="Z1897" s="49"/>
      <c r="AA1897" s="49"/>
      <c r="AB1897" s="17" t="s">
        <v>5421</v>
      </c>
      <c r="AC1897" s="7" t="s">
        <v>5421</v>
      </c>
      <c r="AD1897" s="6"/>
      <c r="AE1897" s="7"/>
      <c r="AF1897" s="3" t="s">
        <v>5421</v>
      </c>
      <c r="AG1897" s="17"/>
      <c r="AH1897" s="18" t="s">
        <v>5421</v>
      </c>
      <c r="AI1897" s="18" t="s">
        <v>5421</v>
      </c>
      <c r="AJ1897" s="18" t="s">
        <v>5421</v>
      </c>
      <c r="AK1897" s="18" t="s">
        <v>5421</v>
      </c>
      <c r="AL1897" s="18" t="s">
        <v>5421</v>
      </c>
      <c r="AM1897" s="18" t="s">
        <v>5421</v>
      </c>
      <c r="AN1897" s="18" t="s">
        <v>5421</v>
      </c>
      <c r="AO1897" s="18" t="s">
        <v>5421</v>
      </c>
      <c r="AP1897" s="9" t="s">
        <v>5421</v>
      </c>
      <c r="AQ1897" s="14"/>
      <c r="AR1897" s="14" t="s">
        <v>5421</v>
      </c>
      <c r="AS1897" s="14" t="s">
        <v>5421</v>
      </c>
      <c r="AT1897" s="14" t="s">
        <v>5421</v>
      </c>
      <c r="AV1897" s="9" t="str">
        <f>_xlfn.XLOOKUP(B1897,[3]ALL!$B:$B,[3]ALL!$N:$N,"")</f>
        <v/>
      </c>
    </row>
    <row r="1898" spans="1:48" s="9" customFormat="1" hidden="1" x14ac:dyDescent="0.3">
      <c r="A1898" s="1" t="s">
        <v>3499</v>
      </c>
      <c r="B1898" s="8" t="s">
        <v>3500</v>
      </c>
      <c r="C1898" s="3" t="str">
        <f>_xlfn.XLOOKUP(B1898,'[1]daily break down'!$D:$D,'[1]daily break down'!$E:$E,"")</f>
        <v>Yaounde</v>
      </c>
      <c r="D1898" s="1" t="s">
        <v>11</v>
      </c>
      <c r="E1898" s="1" t="s">
        <v>12</v>
      </c>
      <c r="F1898" s="3" t="s">
        <v>37</v>
      </c>
      <c r="G1898" s="1" t="s">
        <v>38</v>
      </c>
      <c r="H1898" s="35" t="str">
        <f>_xlfn.XLOOKUP(B1898,[2]CALCULATION!$B:$B,[2]CALCULATION!$H:$H,"")</f>
        <v>ZTE</v>
      </c>
      <c r="I1898" s="71">
        <v>0</v>
      </c>
      <c r="J1898" s="71">
        <v>0</v>
      </c>
      <c r="K1898" s="71">
        <v>0</v>
      </c>
      <c r="L1898" s="71">
        <v>0</v>
      </c>
      <c r="M1898" s="71">
        <v>0</v>
      </c>
      <c r="N1898" s="71">
        <v>0.35844940402302267</v>
      </c>
      <c r="O1898" s="71">
        <v>0</v>
      </c>
      <c r="P1898" s="50" t="s">
        <v>5365</v>
      </c>
      <c r="Q1898" s="50" t="s">
        <v>5911</v>
      </c>
      <c r="R1898" s="50"/>
      <c r="S1898" s="49" t="str" cm="1">
        <f t="array" ref="S1898">IFERROR(_xlfn.IFS(
U1898="MPR ISSUE","PDH",
U1898="BSS Hardware Issue","BSS",
U1898="Sites strategiques, MLL, Pylone, etc.","ENVTECH",
U1898="AKTIVCO DEFAUT GE &amp; POWER Cabinet","AKTIVCO",
U1898="AKTIVCO Coupure ENEO &amp; Baisse de tension","AKTIVCO GRID ONLY",
U1898="Coupure ENEO &amp; Baisse de tension","IHS GRID ONLY",
U1898="Defaut GE &amp; POWER Cabinet","IHS",
U1898="Sharing","Partners",
U1898="Sites strategiques &amp; DataCenter","SST &amp; DC",
U1898="Exclu","Exclu",
U1898="SAT","SAT",
U1898="SPARE-ISSUE","SPARE-ISSUE",
U1898="Fiber CAmtel","TRANS_FO_CAMTEL",
U1898="Fiber AOF","Fiber AOF",
U1898="Projet OCM (HUAWEI)","TRAVAUX-HUAWEI",
U1898="Projet OCM (NOKIA)","TRAVAUX-NOKIA",
U1898="ACCESS-ISSUE","ACCESS-ISSUE",
U1898="Projet OCM (ZTE, NOKIA, autres projets)","TRAVAUX OCM",
U1898="No root CAuse","No root cause",
U1898="ODU HS","PDH",
U1898="IP &amp; VLAN","PDH",
U1898="Warehouse HUAWEI","SPARE-ISSUE",
U1898="SPARE-HS","SPARE-ISSUE",
U1898="Power Telco","BSS"
),"")</f>
        <v>No root cause</v>
      </c>
      <c r="T1898" s="49" t="str" cm="1">
        <f t="array" ref="T1898">IFERROR(_xlfn.IFS(
U1898="MPR ISSUE","TX ISSUE",
U1898="BSS Hardware Issue","RAN ISSUE",
U1898="Sites strategiques, MLL, Pylone, etc.","ENVTECH",
U1898="AKTIVCO DEFAUT GE &amp; POWER Cabinet","POWER ISSUE",
U1898="AKTIVCO Coupure ENEO &amp; Baisse de tension","POWER ISSUE",
U1898="Coupure ENEO &amp; Baisse de tension","POWER ISSUE",
U1898="Defaut GE &amp; POWER Cabinet","POWER ISSUE",
U1898="Sharing","POWER ISSUE",
U1898="Sites strategiques &amp; DataCenter","POWER ISSUE",
U1898="Exclu","Exclu",
U1898="SAT","TX ISSUE",
U1898="SPARE-ISSUE","SPARE-ISSUE",
U1898="Fiber CAmtel","TX ISSUE",
U1898="Fiber AOF","TX ISSUE",
U1898="Projet OCM (HUAWEI)","TRAVAUX-HUAWEI",
U1898="Projet OCM (NOKIA)","TRAVAUX -NOKIA",
U1898="ACCESS-ISSUE","ACCESS-ISSUE",
U1898="Projet OCM (ZTE, NOKIA, autres projets)","TRAVAUX OCM",
U1898="No root CAuse","No root cause",
U1898="ODU HS","TX ISSUE",
U1898="IP &amp; VLAN","TX ISSUE",
U1898="Warehouse HUAWEI","SPARE-ISSUE",
U1898="SPARE-HS","SPARE-ISSUE",
U1898="Power Telco","RAN ISSUE"
),"")</f>
        <v>No root cause</v>
      </c>
      <c r="U1898" s="36" t="s">
        <v>5895</v>
      </c>
      <c r="V1898" s="49" t="str" cm="1">
        <f t="array" ref="V1898">IFERROR(_xlfn.IFS(
U1898="MPR ISSUE","ACTIVE",
U1898="BSS Hardware Issue","ACTIVE",
U1898="Sites strategiques, MLL, Pylone, etc.","PASSIVE",
U1898="AKTIVCO DEFAUT GE &amp; POWER Cabinet","PASSIVE",
U1898="AKTIVCO Coupure ENEO &amp; Baisse de tension","PASSIVE",
U1898="Coupure ENEO &amp; Baisse de tension","PASSIVE",
U1898="Defaut GE &amp; POWER Cabinet","PASSIVE",
U1898="Sharing","PASSIVE",
U1898="Sites strategiques &amp; DataCenter","PASSIVE",
U1898="Exclu","Exclu",
U1898="SAT","ACTIVE",
U1898="SPARE-ISSUE","SPARE-ISSUE",
U1898="Fiber CAmtel","ACTIVE",
U1898="Fiber AOF","ACTIVE",
U1898="Projet OCM (HUAWEI)","PLANNED WORKS",
U1898="Projet OCM (NOKIA)","PLANNED WORKS",
U1898="ACCESS-ISSUE","ACCESS-ISSUE",
U1898="Projet OCM (ZTE, NOKIA, autres projets)","PLANNED WORKS",
U1898="No root CAuse","No root cause",
U1898="ODU HS","ACTIVE",
U1898="IP &amp; VLAN","ACTIVE",
U1898="Warehouse HUAWEI","SPARE-ISSUE",
U1898="SPARE-HS","SPARE-ISSUE",
U1898="Power Telco","ACTIVE"
),"")</f>
        <v>No root cause</v>
      </c>
      <c r="W1898" s="49"/>
      <c r="X1898" s="49"/>
      <c r="Y1898" s="49"/>
      <c r="Z1898" s="49"/>
      <c r="AA1898" s="49"/>
      <c r="AB1898" s="17" t="s">
        <v>5421</v>
      </c>
      <c r="AC1898" s="7" t="s">
        <v>5421</v>
      </c>
      <c r="AD1898" s="6"/>
      <c r="AE1898" s="7"/>
      <c r="AF1898" s="3" t="s">
        <v>5421</v>
      </c>
      <c r="AG1898" s="17"/>
      <c r="AH1898" s="18" t="s">
        <v>5421</v>
      </c>
      <c r="AI1898" s="18" t="s">
        <v>5421</v>
      </c>
      <c r="AJ1898" s="18" t="s">
        <v>5421</v>
      </c>
      <c r="AK1898" s="18" t="s">
        <v>5421</v>
      </c>
      <c r="AL1898" s="18" t="s">
        <v>5421</v>
      </c>
      <c r="AM1898" s="18" t="s">
        <v>5421</v>
      </c>
      <c r="AN1898" s="18" t="s">
        <v>5421</v>
      </c>
      <c r="AO1898" s="18" t="s">
        <v>5421</v>
      </c>
      <c r="AP1898" s="9" t="s">
        <v>5421</v>
      </c>
      <c r="AQ1898" s="14"/>
      <c r="AR1898" s="14" t="s">
        <v>5421</v>
      </c>
      <c r="AS1898" s="14" t="s">
        <v>5421</v>
      </c>
      <c r="AT1898" s="14" t="s">
        <v>5421</v>
      </c>
      <c r="AV1898" s="9" t="str">
        <f>_xlfn.XLOOKUP(B1898,[3]ALL!$B:$B,[3]ALL!$N:$N,"")</f>
        <v/>
      </c>
    </row>
    <row r="1899" spans="1:48" s="9" customFormat="1" hidden="1" x14ac:dyDescent="0.3">
      <c r="A1899" s="1" t="s">
        <v>3503</v>
      </c>
      <c r="B1899" s="8" t="s">
        <v>3504</v>
      </c>
      <c r="C1899" s="3" t="str">
        <f>_xlfn.XLOOKUP(B1899,'[1]daily break down'!$D:$D,'[1]daily break down'!$E:$E,"")</f>
        <v>LITTORAL</v>
      </c>
      <c r="D1899" s="1" t="s">
        <v>11</v>
      </c>
      <c r="E1899" s="1" t="s">
        <v>12</v>
      </c>
      <c r="F1899" s="3" t="s">
        <v>31</v>
      </c>
      <c r="G1899" s="1" t="s">
        <v>3503</v>
      </c>
      <c r="H1899" s="35" t="str">
        <f>_xlfn.XLOOKUP(B1899,[2]CALCULATION!$B:$B,[2]CALCULATION!$H:$H,"")</f>
        <v>ZTE</v>
      </c>
      <c r="I1899" s="71">
        <v>0</v>
      </c>
      <c r="J1899" s="71">
        <v>0</v>
      </c>
      <c r="K1899" s="71">
        <v>0</v>
      </c>
      <c r="L1899" s="71">
        <v>0</v>
      </c>
      <c r="M1899" s="71">
        <v>0</v>
      </c>
      <c r="N1899" s="71">
        <v>0</v>
      </c>
      <c r="O1899" s="71">
        <v>0</v>
      </c>
      <c r="P1899" s="50" t="s">
        <v>5365</v>
      </c>
      <c r="Q1899" s="50" t="s">
        <v>5911</v>
      </c>
      <c r="R1899" s="50"/>
      <c r="S1899" s="49" t="str" cm="1">
        <f t="array" ref="S1899">IFERROR(_xlfn.IFS(
U1899="MPR ISSUE","PDH",
U1899="BSS Hardware Issue","BSS",
U1899="Sites strategiques, MLL, Pylone, etc.","ENVTECH",
U1899="AKTIVCO DEFAUT GE &amp; POWER Cabinet","AKTIVCO",
U1899="AKTIVCO Coupure ENEO &amp; Baisse de tension","AKTIVCO GRID ONLY",
U1899="Coupure ENEO &amp; Baisse de tension","IHS GRID ONLY",
U1899="Defaut GE &amp; POWER Cabinet","IHS",
U1899="Sharing","Partners",
U1899="Sites strategiques &amp; DataCenter","SST &amp; DC",
U1899="Exclu","Exclu",
U1899="SAT","SAT",
U1899="SPARE-ISSUE","SPARE-ISSUE",
U1899="Fiber CAmtel","TRANS_FO_CAMTEL",
U1899="Fiber AOF","Fiber AOF",
U1899="Projet OCM (HUAWEI)","TRAVAUX-HUAWEI",
U1899="Projet OCM (NOKIA)","TRAVAUX-NOKIA",
U1899="ACCESS-ISSUE","ACCESS-ISSUE",
U1899="Projet OCM (ZTE, NOKIA, autres projets)","TRAVAUX OCM",
U1899="No root CAuse","No root cause",
U1899="ODU HS","PDH",
U1899="IP &amp; VLAN","PDH",
U1899="Warehouse HUAWEI","SPARE-ISSUE",
U1899="SPARE-HS","SPARE-ISSUE",
U1899="Power Telco","BSS"
),"")</f>
        <v>No root cause</v>
      </c>
      <c r="T1899" s="49" t="str" cm="1">
        <f t="array" ref="T1899">IFERROR(_xlfn.IFS(
U1899="MPR ISSUE","TX ISSUE",
U1899="BSS Hardware Issue","RAN ISSUE",
U1899="Sites strategiques, MLL, Pylone, etc.","ENVTECH",
U1899="AKTIVCO DEFAUT GE &amp; POWER Cabinet","POWER ISSUE",
U1899="AKTIVCO Coupure ENEO &amp; Baisse de tension","POWER ISSUE",
U1899="Coupure ENEO &amp; Baisse de tension","POWER ISSUE",
U1899="Defaut GE &amp; POWER Cabinet","POWER ISSUE",
U1899="Sharing","POWER ISSUE",
U1899="Sites strategiques &amp; DataCenter","POWER ISSUE",
U1899="Exclu","Exclu",
U1899="SAT","TX ISSUE",
U1899="SPARE-ISSUE","SPARE-ISSUE",
U1899="Fiber CAmtel","TX ISSUE",
U1899="Fiber AOF","TX ISSUE",
U1899="Projet OCM (HUAWEI)","TRAVAUX-HUAWEI",
U1899="Projet OCM (NOKIA)","TRAVAUX -NOKIA",
U1899="ACCESS-ISSUE","ACCESS-ISSUE",
U1899="Projet OCM (ZTE, NOKIA, autres projets)","TRAVAUX OCM",
U1899="No root CAuse","No root cause",
U1899="ODU HS","TX ISSUE",
U1899="IP &amp; VLAN","TX ISSUE",
U1899="Warehouse HUAWEI","SPARE-ISSUE",
U1899="SPARE-HS","SPARE-ISSUE",
U1899="Power Telco","RAN ISSUE"
),"")</f>
        <v>No root cause</v>
      </c>
      <c r="U1899" s="36" t="s">
        <v>5895</v>
      </c>
      <c r="V1899" s="49" t="str" cm="1">
        <f t="array" ref="V1899">IFERROR(_xlfn.IFS(
U1899="MPR ISSUE","ACTIVE",
U1899="BSS Hardware Issue","ACTIVE",
U1899="Sites strategiques, MLL, Pylone, etc.","PASSIVE",
U1899="AKTIVCO DEFAUT GE &amp; POWER Cabinet","PASSIVE",
U1899="AKTIVCO Coupure ENEO &amp; Baisse de tension","PASSIVE",
U1899="Coupure ENEO &amp; Baisse de tension","PASSIVE",
U1899="Defaut GE &amp; POWER Cabinet","PASSIVE",
U1899="Sharing","PASSIVE",
U1899="Sites strategiques &amp; DataCenter","PASSIVE",
U1899="Exclu","Exclu",
U1899="SAT","ACTIVE",
U1899="SPARE-ISSUE","SPARE-ISSUE",
U1899="Fiber CAmtel","ACTIVE",
U1899="Fiber AOF","ACTIVE",
U1899="Projet OCM (HUAWEI)","PLANNED WORKS",
U1899="Projet OCM (NOKIA)","PLANNED WORKS",
U1899="ACCESS-ISSUE","ACCESS-ISSUE",
U1899="Projet OCM (ZTE, NOKIA, autres projets)","PLANNED WORKS",
U1899="No root CAuse","No root cause",
U1899="ODU HS","ACTIVE",
U1899="IP &amp; VLAN","ACTIVE",
U1899="Warehouse HUAWEI","SPARE-ISSUE",
U1899="SPARE-HS","SPARE-ISSUE",
U1899="Power Telco","ACTIVE"
),"")</f>
        <v>No root cause</v>
      </c>
      <c r="W1899" s="49"/>
      <c r="X1899" s="49"/>
      <c r="Y1899" s="49"/>
      <c r="Z1899" s="49"/>
      <c r="AA1899" s="49"/>
      <c r="AB1899" s="17" t="s">
        <v>5421</v>
      </c>
      <c r="AC1899" s="7" t="s">
        <v>5421</v>
      </c>
      <c r="AD1899" s="6"/>
      <c r="AE1899" s="7"/>
      <c r="AF1899" s="3" t="s">
        <v>5421</v>
      </c>
      <c r="AG1899" s="17"/>
      <c r="AH1899" s="18" t="s">
        <v>5421</v>
      </c>
      <c r="AI1899" s="18" t="s">
        <v>5421</v>
      </c>
      <c r="AJ1899" s="18" t="s">
        <v>5421</v>
      </c>
      <c r="AK1899" s="18" t="s">
        <v>5421</v>
      </c>
      <c r="AL1899" s="18" t="s">
        <v>5421</v>
      </c>
      <c r="AM1899" s="18" t="s">
        <v>5421</v>
      </c>
      <c r="AN1899" s="18" t="s">
        <v>5421</v>
      </c>
      <c r="AO1899" s="18" t="s">
        <v>5421</v>
      </c>
      <c r="AP1899" s="9" t="s">
        <v>5421</v>
      </c>
      <c r="AQ1899" s="14"/>
      <c r="AR1899" s="14" t="s">
        <v>5421</v>
      </c>
      <c r="AS1899" s="14" t="s">
        <v>5421</v>
      </c>
      <c r="AT1899" s="14" t="s">
        <v>5421</v>
      </c>
      <c r="AV1899" s="9" t="str">
        <f>_xlfn.XLOOKUP(B1899,[3]ALL!$B:$B,[3]ALL!$N:$N,"")</f>
        <v/>
      </c>
    </row>
    <row r="1900" spans="1:48" s="9" customFormat="1" hidden="1" x14ac:dyDescent="0.3">
      <c r="A1900" s="1" t="s">
        <v>3505</v>
      </c>
      <c r="B1900" s="8" t="s">
        <v>3506</v>
      </c>
      <c r="C1900" s="3" t="str">
        <f>_xlfn.XLOOKUP(B1900,'[1]daily break down'!$D:$D,'[1]daily break down'!$E:$E,"")</f>
        <v>LITTORAL</v>
      </c>
      <c r="D1900" s="1" t="s">
        <v>11</v>
      </c>
      <c r="E1900" s="1" t="s">
        <v>12</v>
      </c>
      <c r="F1900" s="3" t="s">
        <v>31</v>
      </c>
      <c r="G1900" s="1" t="s">
        <v>3505</v>
      </c>
      <c r="H1900" s="35" t="str">
        <f>_xlfn.XLOOKUP(B1900,[2]CALCULATION!$B:$B,[2]CALCULATION!$H:$H,"")</f>
        <v>ZTE</v>
      </c>
      <c r="I1900" s="71">
        <v>0</v>
      </c>
      <c r="J1900" s="71">
        <v>0</v>
      </c>
      <c r="K1900" s="71">
        <v>0</v>
      </c>
      <c r="L1900" s="71">
        <v>0</v>
      </c>
      <c r="M1900" s="71">
        <v>0</v>
      </c>
      <c r="N1900" s="71">
        <v>0</v>
      </c>
      <c r="O1900" s="71">
        <v>0</v>
      </c>
      <c r="P1900" s="50" t="s">
        <v>5365</v>
      </c>
      <c r="Q1900" s="50" t="s">
        <v>5911</v>
      </c>
      <c r="R1900" s="50"/>
      <c r="S1900" s="49" t="str" cm="1">
        <f t="array" ref="S1900">IFERROR(_xlfn.IFS(
U1900="MPR ISSUE","PDH",
U1900="BSS Hardware Issue","BSS",
U1900="Sites strategiques, MLL, Pylone, etc.","ENVTECH",
U1900="AKTIVCO DEFAUT GE &amp; POWER Cabinet","AKTIVCO",
U1900="AKTIVCO Coupure ENEO &amp; Baisse de tension","AKTIVCO GRID ONLY",
U1900="Coupure ENEO &amp; Baisse de tension","IHS GRID ONLY",
U1900="Defaut GE &amp; POWER Cabinet","IHS",
U1900="Sharing","Partners",
U1900="Sites strategiques &amp; DataCenter","SST &amp; DC",
U1900="Exclu","Exclu",
U1900="SAT","SAT",
U1900="SPARE-ISSUE","SPARE-ISSUE",
U1900="Fiber CAmtel","TRANS_FO_CAMTEL",
U1900="Fiber AOF","Fiber AOF",
U1900="Projet OCM (HUAWEI)","TRAVAUX-HUAWEI",
U1900="Projet OCM (NOKIA)","TRAVAUX-NOKIA",
U1900="ACCESS-ISSUE","ACCESS-ISSUE",
U1900="Projet OCM (ZTE, NOKIA, autres projets)","TRAVAUX OCM",
U1900="No root CAuse","No root cause",
U1900="ODU HS","PDH",
U1900="IP &amp; VLAN","PDH",
U1900="Warehouse HUAWEI","SPARE-ISSUE",
U1900="SPARE-HS","SPARE-ISSUE",
U1900="Power Telco","BSS"
),"")</f>
        <v>No root cause</v>
      </c>
      <c r="T1900" s="49" t="str" cm="1">
        <f t="array" ref="T1900">IFERROR(_xlfn.IFS(
U1900="MPR ISSUE","TX ISSUE",
U1900="BSS Hardware Issue","RAN ISSUE",
U1900="Sites strategiques, MLL, Pylone, etc.","ENVTECH",
U1900="AKTIVCO DEFAUT GE &amp; POWER Cabinet","POWER ISSUE",
U1900="AKTIVCO Coupure ENEO &amp; Baisse de tension","POWER ISSUE",
U1900="Coupure ENEO &amp; Baisse de tension","POWER ISSUE",
U1900="Defaut GE &amp; POWER Cabinet","POWER ISSUE",
U1900="Sharing","POWER ISSUE",
U1900="Sites strategiques &amp; DataCenter","POWER ISSUE",
U1900="Exclu","Exclu",
U1900="SAT","TX ISSUE",
U1900="SPARE-ISSUE","SPARE-ISSUE",
U1900="Fiber CAmtel","TX ISSUE",
U1900="Fiber AOF","TX ISSUE",
U1900="Projet OCM (HUAWEI)","TRAVAUX-HUAWEI",
U1900="Projet OCM (NOKIA)","TRAVAUX -NOKIA",
U1900="ACCESS-ISSUE","ACCESS-ISSUE",
U1900="Projet OCM (ZTE, NOKIA, autres projets)","TRAVAUX OCM",
U1900="No root CAuse","No root cause",
U1900="ODU HS","TX ISSUE",
U1900="IP &amp; VLAN","TX ISSUE",
U1900="Warehouse HUAWEI","SPARE-ISSUE",
U1900="SPARE-HS","SPARE-ISSUE",
U1900="Power Telco","RAN ISSUE"
),"")</f>
        <v>No root cause</v>
      </c>
      <c r="U1900" s="36" t="s">
        <v>5895</v>
      </c>
      <c r="V1900" s="49" t="str" cm="1">
        <f t="array" ref="V1900">IFERROR(_xlfn.IFS(
U1900="MPR ISSUE","ACTIVE",
U1900="BSS Hardware Issue","ACTIVE",
U1900="Sites strategiques, MLL, Pylone, etc.","PASSIVE",
U1900="AKTIVCO DEFAUT GE &amp; POWER Cabinet","PASSIVE",
U1900="AKTIVCO Coupure ENEO &amp; Baisse de tension","PASSIVE",
U1900="Coupure ENEO &amp; Baisse de tension","PASSIVE",
U1900="Defaut GE &amp; POWER Cabinet","PASSIVE",
U1900="Sharing","PASSIVE",
U1900="Sites strategiques &amp; DataCenter","PASSIVE",
U1900="Exclu","Exclu",
U1900="SAT","ACTIVE",
U1900="SPARE-ISSUE","SPARE-ISSUE",
U1900="Fiber CAmtel","ACTIVE",
U1900="Fiber AOF","ACTIVE",
U1900="Projet OCM (HUAWEI)","PLANNED WORKS",
U1900="Projet OCM (NOKIA)","PLANNED WORKS",
U1900="ACCESS-ISSUE","ACCESS-ISSUE",
U1900="Projet OCM (ZTE, NOKIA, autres projets)","PLANNED WORKS",
U1900="No root CAuse","No root cause",
U1900="ODU HS","ACTIVE",
U1900="IP &amp; VLAN","ACTIVE",
U1900="Warehouse HUAWEI","SPARE-ISSUE",
U1900="SPARE-HS","SPARE-ISSUE",
U1900="Power Telco","ACTIVE"
),"")</f>
        <v>No root cause</v>
      </c>
      <c r="W1900" s="49"/>
      <c r="X1900" s="49"/>
      <c r="Y1900" s="49"/>
      <c r="Z1900" s="49"/>
      <c r="AA1900" s="49"/>
      <c r="AB1900" s="17" t="s">
        <v>5421</v>
      </c>
      <c r="AC1900" s="7" t="s">
        <v>5421</v>
      </c>
      <c r="AD1900" s="6"/>
      <c r="AE1900" s="7"/>
      <c r="AF1900" s="3" t="s">
        <v>5421</v>
      </c>
      <c r="AG1900" s="17"/>
      <c r="AH1900" s="18" t="s">
        <v>5421</v>
      </c>
      <c r="AI1900" s="18" t="s">
        <v>5421</v>
      </c>
      <c r="AJ1900" s="18" t="s">
        <v>5421</v>
      </c>
      <c r="AK1900" s="18" t="s">
        <v>5421</v>
      </c>
      <c r="AL1900" s="18" t="s">
        <v>5421</v>
      </c>
      <c r="AM1900" s="18" t="s">
        <v>5421</v>
      </c>
      <c r="AN1900" s="18" t="s">
        <v>5421</v>
      </c>
      <c r="AO1900" s="18" t="s">
        <v>5421</v>
      </c>
      <c r="AP1900" s="9" t="s">
        <v>5421</v>
      </c>
      <c r="AQ1900" s="14"/>
      <c r="AR1900" s="14" t="s">
        <v>5421</v>
      </c>
      <c r="AS1900" s="14" t="s">
        <v>5421</v>
      </c>
      <c r="AT1900" s="14" t="s">
        <v>5421</v>
      </c>
      <c r="AV1900" s="9" t="str">
        <f>_xlfn.XLOOKUP(B1900,[3]ALL!$B:$B,[3]ALL!$N:$N,"")</f>
        <v/>
      </c>
    </row>
    <row r="1901" spans="1:48" s="9" customFormat="1" hidden="1" x14ac:dyDescent="0.3">
      <c r="A1901" s="1" t="s">
        <v>3515</v>
      </c>
      <c r="B1901" s="8" t="s">
        <v>3516</v>
      </c>
      <c r="C1901" s="3" t="str">
        <f>_xlfn.XLOOKUP(B1901,'[1]daily break down'!$D:$D,'[1]daily break down'!$E:$E,"")</f>
        <v>LITTORAL</v>
      </c>
      <c r="D1901" s="1" t="s">
        <v>11</v>
      </c>
      <c r="E1901" s="1" t="s">
        <v>12</v>
      </c>
      <c r="F1901" s="3" t="s">
        <v>31</v>
      </c>
      <c r="G1901" s="1" t="s">
        <v>3515</v>
      </c>
      <c r="H1901" s="35" t="str">
        <f>_xlfn.XLOOKUP(B1901,[2]CALCULATION!$B:$B,[2]CALCULATION!$H:$H,"")</f>
        <v>ZTE</v>
      </c>
      <c r="I1901" s="71">
        <v>0</v>
      </c>
      <c r="J1901" s="71">
        <v>0</v>
      </c>
      <c r="K1901" s="71">
        <v>0</v>
      </c>
      <c r="L1901" s="71">
        <v>0</v>
      </c>
      <c r="M1901" s="71">
        <v>0</v>
      </c>
      <c r="N1901" s="71">
        <v>0</v>
      </c>
      <c r="O1901" s="71">
        <v>0</v>
      </c>
      <c r="P1901" s="50" t="s">
        <v>5365</v>
      </c>
      <c r="Q1901" s="50" t="s">
        <v>5911</v>
      </c>
      <c r="R1901" s="50"/>
      <c r="S1901" s="49" t="str" cm="1">
        <f t="array" ref="S1901">IFERROR(_xlfn.IFS(
U1901="MPR ISSUE","PDH",
U1901="BSS Hardware Issue","BSS",
U1901="Sites strategiques, MLL, Pylone, etc.","ENVTECH",
U1901="AKTIVCO DEFAUT GE &amp; POWER Cabinet","AKTIVCO",
U1901="AKTIVCO Coupure ENEO &amp; Baisse de tension","AKTIVCO GRID ONLY",
U1901="Coupure ENEO &amp; Baisse de tension","IHS GRID ONLY",
U1901="Defaut GE &amp; POWER Cabinet","IHS",
U1901="Sharing","Partners",
U1901="Sites strategiques &amp; DataCenter","SST &amp; DC",
U1901="Exclu","Exclu",
U1901="SAT","SAT",
U1901="SPARE-ISSUE","SPARE-ISSUE",
U1901="Fiber CAmtel","TRANS_FO_CAMTEL",
U1901="Fiber AOF","Fiber AOF",
U1901="Projet OCM (HUAWEI)","TRAVAUX-HUAWEI",
U1901="Projet OCM (NOKIA)","TRAVAUX-NOKIA",
U1901="ACCESS-ISSUE","ACCESS-ISSUE",
U1901="Projet OCM (ZTE, NOKIA, autres projets)","TRAVAUX OCM",
U1901="No root CAuse","No root cause",
U1901="ODU HS","PDH",
U1901="IP &amp; VLAN","PDH",
U1901="Warehouse HUAWEI","SPARE-ISSUE",
U1901="SPARE-HS","SPARE-ISSUE",
U1901="Power Telco","BSS"
),"")</f>
        <v>No root cause</v>
      </c>
      <c r="T1901" s="49" t="str" cm="1">
        <f t="array" ref="T1901">IFERROR(_xlfn.IFS(
U1901="MPR ISSUE","TX ISSUE",
U1901="BSS Hardware Issue","RAN ISSUE",
U1901="Sites strategiques, MLL, Pylone, etc.","ENVTECH",
U1901="AKTIVCO DEFAUT GE &amp; POWER Cabinet","POWER ISSUE",
U1901="AKTIVCO Coupure ENEO &amp; Baisse de tension","POWER ISSUE",
U1901="Coupure ENEO &amp; Baisse de tension","POWER ISSUE",
U1901="Defaut GE &amp; POWER Cabinet","POWER ISSUE",
U1901="Sharing","POWER ISSUE",
U1901="Sites strategiques &amp; DataCenter","POWER ISSUE",
U1901="Exclu","Exclu",
U1901="SAT","TX ISSUE",
U1901="SPARE-ISSUE","SPARE-ISSUE",
U1901="Fiber CAmtel","TX ISSUE",
U1901="Fiber AOF","TX ISSUE",
U1901="Projet OCM (HUAWEI)","TRAVAUX-HUAWEI",
U1901="Projet OCM (NOKIA)","TRAVAUX -NOKIA",
U1901="ACCESS-ISSUE","ACCESS-ISSUE",
U1901="Projet OCM (ZTE, NOKIA, autres projets)","TRAVAUX OCM",
U1901="No root CAuse","No root cause",
U1901="ODU HS","TX ISSUE",
U1901="IP &amp; VLAN","TX ISSUE",
U1901="Warehouse HUAWEI","SPARE-ISSUE",
U1901="SPARE-HS","SPARE-ISSUE",
U1901="Power Telco","RAN ISSUE"
),"")</f>
        <v>No root cause</v>
      </c>
      <c r="U1901" s="36" t="s">
        <v>5895</v>
      </c>
      <c r="V1901" s="49" t="str" cm="1">
        <f t="array" ref="V1901">IFERROR(_xlfn.IFS(
U1901="MPR ISSUE","ACTIVE",
U1901="BSS Hardware Issue","ACTIVE",
U1901="Sites strategiques, MLL, Pylone, etc.","PASSIVE",
U1901="AKTIVCO DEFAUT GE &amp; POWER Cabinet","PASSIVE",
U1901="AKTIVCO Coupure ENEO &amp; Baisse de tension","PASSIVE",
U1901="Coupure ENEO &amp; Baisse de tension","PASSIVE",
U1901="Defaut GE &amp; POWER Cabinet","PASSIVE",
U1901="Sharing","PASSIVE",
U1901="Sites strategiques &amp; DataCenter","PASSIVE",
U1901="Exclu","Exclu",
U1901="SAT","ACTIVE",
U1901="SPARE-ISSUE","SPARE-ISSUE",
U1901="Fiber CAmtel","ACTIVE",
U1901="Fiber AOF","ACTIVE",
U1901="Projet OCM (HUAWEI)","PLANNED WORKS",
U1901="Projet OCM (NOKIA)","PLANNED WORKS",
U1901="ACCESS-ISSUE","ACCESS-ISSUE",
U1901="Projet OCM (ZTE, NOKIA, autres projets)","PLANNED WORKS",
U1901="No root CAuse","No root cause",
U1901="ODU HS","ACTIVE",
U1901="IP &amp; VLAN","ACTIVE",
U1901="Warehouse HUAWEI","SPARE-ISSUE",
U1901="SPARE-HS","SPARE-ISSUE",
U1901="Power Telco","ACTIVE"
),"")</f>
        <v>No root cause</v>
      </c>
      <c r="W1901" s="49"/>
      <c r="X1901" s="49"/>
      <c r="Y1901" s="49"/>
      <c r="Z1901" s="49"/>
      <c r="AA1901" s="49"/>
      <c r="AB1901" s="17" t="s">
        <v>5421</v>
      </c>
      <c r="AC1901" s="7" t="s">
        <v>5421</v>
      </c>
      <c r="AD1901" s="6"/>
      <c r="AE1901" s="7"/>
      <c r="AF1901" s="3" t="s">
        <v>5421</v>
      </c>
      <c r="AG1901" s="17"/>
      <c r="AH1901" s="18" t="s">
        <v>5421</v>
      </c>
      <c r="AI1901" s="18" t="s">
        <v>5421</v>
      </c>
      <c r="AJ1901" s="18" t="s">
        <v>5421</v>
      </c>
      <c r="AK1901" s="18" t="s">
        <v>5421</v>
      </c>
      <c r="AL1901" s="18" t="s">
        <v>5421</v>
      </c>
      <c r="AM1901" s="18" t="s">
        <v>5421</v>
      </c>
      <c r="AN1901" s="18" t="s">
        <v>5421</v>
      </c>
      <c r="AO1901" s="18" t="s">
        <v>5421</v>
      </c>
      <c r="AP1901" s="9" t="s">
        <v>5421</v>
      </c>
      <c r="AQ1901" s="14"/>
      <c r="AR1901" s="14" t="s">
        <v>5421</v>
      </c>
      <c r="AS1901" s="14" t="s">
        <v>5421</v>
      </c>
      <c r="AT1901" s="14" t="s">
        <v>5421</v>
      </c>
      <c r="AV1901" s="9" t="str">
        <f>_xlfn.XLOOKUP(B1901,[3]ALL!$B:$B,[3]ALL!$N:$N,"")</f>
        <v/>
      </c>
    </row>
    <row r="1902" spans="1:48" s="9" customFormat="1" hidden="1" x14ac:dyDescent="0.3">
      <c r="A1902" s="1" t="s">
        <v>3517</v>
      </c>
      <c r="B1902" s="8" t="s">
        <v>3518</v>
      </c>
      <c r="C1902" s="3" t="str">
        <f>_xlfn.XLOOKUP(B1902,'[1]daily break down'!$D:$D,'[1]daily break down'!$E:$E,"")</f>
        <v>CENTRE</v>
      </c>
      <c r="D1902" s="1" t="s">
        <v>11</v>
      </c>
      <c r="E1902" s="1" t="s">
        <v>630</v>
      </c>
      <c r="F1902" s="3" t="s">
        <v>226</v>
      </c>
      <c r="G1902" s="1" t="s">
        <v>3517</v>
      </c>
      <c r="H1902" s="35" t="str">
        <f>_xlfn.XLOOKUP(B1902,[2]CALCULATION!$B:$B,[2]CALCULATION!$H:$H,"")</f>
        <v>ZTE</v>
      </c>
      <c r="I1902" s="71">
        <v>0</v>
      </c>
      <c r="J1902" s="71">
        <v>0</v>
      </c>
      <c r="K1902" s="71">
        <v>0</v>
      </c>
      <c r="L1902" s="71">
        <v>0</v>
      </c>
      <c r="M1902" s="71">
        <v>0</v>
      </c>
      <c r="N1902" s="71">
        <v>0</v>
      </c>
      <c r="O1902" s="71">
        <v>0</v>
      </c>
      <c r="P1902" s="50" t="s">
        <v>5365</v>
      </c>
      <c r="Q1902" s="50" t="s">
        <v>5911</v>
      </c>
      <c r="R1902" s="50"/>
      <c r="S1902" s="49" t="str" cm="1">
        <f t="array" ref="S1902">IFERROR(_xlfn.IFS(
U1902="MPR ISSUE","PDH",
U1902="BSS Hardware Issue","BSS",
U1902="Sites strategiques, MLL, Pylone, etc.","ENVTECH",
U1902="AKTIVCO DEFAUT GE &amp; POWER Cabinet","AKTIVCO",
U1902="AKTIVCO Coupure ENEO &amp; Baisse de tension","AKTIVCO GRID ONLY",
U1902="Coupure ENEO &amp; Baisse de tension","IHS GRID ONLY",
U1902="Defaut GE &amp; POWER Cabinet","IHS",
U1902="Sharing","Partners",
U1902="Sites strategiques &amp; DataCenter","SST &amp; DC",
U1902="Exclu","Exclu",
U1902="SAT","SAT",
U1902="SPARE-ISSUE","SPARE-ISSUE",
U1902="Fiber CAmtel","TRANS_FO_CAMTEL",
U1902="Fiber AOF","Fiber AOF",
U1902="Projet OCM (HUAWEI)","TRAVAUX-HUAWEI",
U1902="Projet OCM (NOKIA)","TRAVAUX-NOKIA",
U1902="ACCESS-ISSUE","ACCESS-ISSUE",
U1902="Projet OCM (ZTE, NOKIA, autres projets)","TRAVAUX OCM",
U1902="No root CAuse","No root cause",
U1902="ODU HS","PDH",
U1902="IP &amp; VLAN","PDH",
U1902="Warehouse HUAWEI","SPARE-ISSUE",
U1902="SPARE-HS","SPARE-ISSUE",
U1902="Power Telco","BSS"
),"")</f>
        <v>No root cause</v>
      </c>
      <c r="T1902" s="49" t="str" cm="1">
        <f t="array" ref="T1902">IFERROR(_xlfn.IFS(
U1902="MPR ISSUE","TX ISSUE",
U1902="BSS Hardware Issue","RAN ISSUE",
U1902="Sites strategiques, MLL, Pylone, etc.","ENVTECH",
U1902="AKTIVCO DEFAUT GE &amp; POWER Cabinet","POWER ISSUE",
U1902="AKTIVCO Coupure ENEO &amp; Baisse de tension","POWER ISSUE",
U1902="Coupure ENEO &amp; Baisse de tension","POWER ISSUE",
U1902="Defaut GE &amp; POWER Cabinet","POWER ISSUE",
U1902="Sharing","POWER ISSUE",
U1902="Sites strategiques &amp; DataCenter","POWER ISSUE",
U1902="Exclu","Exclu",
U1902="SAT","TX ISSUE",
U1902="SPARE-ISSUE","SPARE-ISSUE",
U1902="Fiber CAmtel","TX ISSUE",
U1902="Fiber AOF","TX ISSUE",
U1902="Projet OCM (HUAWEI)","TRAVAUX-HUAWEI",
U1902="Projet OCM (NOKIA)","TRAVAUX -NOKIA",
U1902="ACCESS-ISSUE","ACCESS-ISSUE",
U1902="Projet OCM (ZTE, NOKIA, autres projets)","TRAVAUX OCM",
U1902="No root CAuse","No root cause",
U1902="ODU HS","TX ISSUE",
U1902="IP &amp; VLAN","TX ISSUE",
U1902="Warehouse HUAWEI","SPARE-ISSUE",
U1902="SPARE-HS","SPARE-ISSUE",
U1902="Power Telco","RAN ISSUE"
),"")</f>
        <v>No root cause</v>
      </c>
      <c r="U1902" s="36" t="s">
        <v>5895</v>
      </c>
      <c r="V1902" s="49" t="str" cm="1">
        <f t="array" ref="V1902">IFERROR(_xlfn.IFS(
U1902="MPR ISSUE","ACTIVE",
U1902="BSS Hardware Issue","ACTIVE",
U1902="Sites strategiques, MLL, Pylone, etc.","PASSIVE",
U1902="AKTIVCO DEFAUT GE &amp; POWER Cabinet","PASSIVE",
U1902="AKTIVCO Coupure ENEO &amp; Baisse de tension","PASSIVE",
U1902="Coupure ENEO &amp; Baisse de tension","PASSIVE",
U1902="Defaut GE &amp; POWER Cabinet","PASSIVE",
U1902="Sharing","PASSIVE",
U1902="Sites strategiques &amp; DataCenter","PASSIVE",
U1902="Exclu","Exclu",
U1902="SAT","ACTIVE",
U1902="SPARE-ISSUE","SPARE-ISSUE",
U1902="Fiber CAmtel","ACTIVE",
U1902="Fiber AOF","ACTIVE",
U1902="Projet OCM (HUAWEI)","PLANNED WORKS",
U1902="Projet OCM (NOKIA)","PLANNED WORKS",
U1902="ACCESS-ISSUE","ACCESS-ISSUE",
U1902="Projet OCM (ZTE, NOKIA, autres projets)","PLANNED WORKS",
U1902="No root CAuse","No root cause",
U1902="ODU HS","ACTIVE",
U1902="IP &amp; VLAN","ACTIVE",
U1902="Warehouse HUAWEI","SPARE-ISSUE",
U1902="SPARE-HS","SPARE-ISSUE",
U1902="Power Telco","ACTIVE"
),"")</f>
        <v>No root cause</v>
      </c>
      <c r="W1902" s="49"/>
      <c r="X1902" s="49"/>
      <c r="Y1902" s="49"/>
      <c r="Z1902" s="49"/>
      <c r="AA1902" s="49"/>
      <c r="AB1902" s="17" t="s">
        <v>5421</v>
      </c>
      <c r="AC1902" s="7" t="s">
        <v>5421</v>
      </c>
      <c r="AD1902" s="6"/>
      <c r="AE1902" s="7"/>
      <c r="AF1902" s="3" t="s">
        <v>5421</v>
      </c>
      <c r="AG1902" s="17"/>
      <c r="AH1902" s="18" t="s">
        <v>5421</v>
      </c>
      <c r="AI1902" s="18" t="s">
        <v>5421</v>
      </c>
      <c r="AJ1902" s="18" t="s">
        <v>5421</v>
      </c>
      <c r="AK1902" s="18" t="s">
        <v>5421</v>
      </c>
      <c r="AL1902" s="18" t="s">
        <v>5421</v>
      </c>
      <c r="AM1902" s="18" t="s">
        <v>5421</v>
      </c>
      <c r="AN1902" s="18" t="s">
        <v>5421</v>
      </c>
      <c r="AO1902" s="18" t="s">
        <v>5421</v>
      </c>
      <c r="AP1902" s="9" t="s">
        <v>5421</v>
      </c>
      <c r="AQ1902" s="14"/>
      <c r="AR1902" s="14" t="s">
        <v>5421</v>
      </c>
      <c r="AS1902" s="14" t="s">
        <v>5421</v>
      </c>
      <c r="AT1902" s="14" t="s">
        <v>5421</v>
      </c>
      <c r="AV1902" s="9" t="str">
        <f>_xlfn.XLOOKUP(B1902,[3]ALL!$B:$B,[3]ALL!$N:$N,"")</f>
        <v/>
      </c>
    </row>
    <row r="1903" spans="1:48" s="9" customFormat="1" hidden="1" x14ac:dyDescent="0.3">
      <c r="A1903" s="1" t="s">
        <v>3519</v>
      </c>
      <c r="B1903" s="8" t="s">
        <v>3520</v>
      </c>
      <c r="C1903" s="3" t="str">
        <f>_xlfn.XLOOKUP(B1903,'[1]daily break down'!$D:$D,'[1]daily break down'!$E:$E,"")</f>
        <v>CENTRE</v>
      </c>
      <c r="D1903" s="1" t="s">
        <v>11</v>
      </c>
      <c r="E1903" s="1" t="s">
        <v>12</v>
      </c>
      <c r="F1903" s="3" t="s">
        <v>37</v>
      </c>
      <c r="G1903" s="1" t="s">
        <v>3519</v>
      </c>
      <c r="H1903" s="35" t="str">
        <f>_xlfn.XLOOKUP(B1903,[2]CALCULATION!$B:$B,[2]CALCULATION!$H:$H,"")</f>
        <v>ZTE</v>
      </c>
      <c r="I1903" s="71">
        <v>0</v>
      </c>
      <c r="J1903" s="71">
        <v>0</v>
      </c>
      <c r="K1903" s="71">
        <v>0</v>
      </c>
      <c r="L1903" s="71">
        <v>0</v>
      </c>
      <c r="M1903" s="71">
        <v>0</v>
      </c>
      <c r="N1903" s="71">
        <v>0</v>
      </c>
      <c r="O1903" s="71">
        <v>0</v>
      </c>
      <c r="P1903" s="50" t="s">
        <v>5365</v>
      </c>
      <c r="Q1903" s="50" t="s">
        <v>5911</v>
      </c>
      <c r="R1903" s="50"/>
      <c r="S1903" s="49" t="str" cm="1">
        <f t="array" ref="S1903">IFERROR(_xlfn.IFS(
U1903="MPR ISSUE","PDH",
U1903="BSS Hardware Issue","BSS",
U1903="Sites strategiques, MLL, Pylone, etc.","ENVTECH",
U1903="AKTIVCO DEFAUT GE &amp; POWER Cabinet","AKTIVCO",
U1903="AKTIVCO Coupure ENEO &amp; Baisse de tension","AKTIVCO GRID ONLY",
U1903="Coupure ENEO &amp; Baisse de tension","IHS GRID ONLY",
U1903="Defaut GE &amp; POWER Cabinet","IHS",
U1903="Sharing","Partners",
U1903="Sites strategiques &amp; DataCenter","SST &amp; DC",
U1903="Exclu","Exclu",
U1903="SAT","SAT",
U1903="SPARE-ISSUE","SPARE-ISSUE",
U1903="Fiber CAmtel","TRANS_FO_CAMTEL",
U1903="Fiber AOF","Fiber AOF",
U1903="Projet OCM (HUAWEI)","TRAVAUX-HUAWEI",
U1903="Projet OCM (NOKIA)","TRAVAUX-NOKIA",
U1903="ACCESS-ISSUE","ACCESS-ISSUE",
U1903="Projet OCM (ZTE, NOKIA, autres projets)","TRAVAUX OCM",
U1903="No root CAuse","No root cause",
U1903="ODU HS","PDH",
U1903="IP &amp; VLAN","PDH",
U1903="Warehouse HUAWEI","SPARE-ISSUE",
U1903="SPARE-HS","SPARE-ISSUE",
U1903="Power Telco","BSS"
),"")</f>
        <v>No root cause</v>
      </c>
      <c r="T1903" s="49" t="str" cm="1">
        <f t="array" ref="T1903">IFERROR(_xlfn.IFS(
U1903="MPR ISSUE","TX ISSUE",
U1903="BSS Hardware Issue","RAN ISSUE",
U1903="Sites strategiques, MLL, Pylone, etc.","ENVTECH",
U1903="AKTIVCO DEFAUT GE &amp; POWER Cabinet","POWER ISSUE",
U1903="AKTIVCO Coupure ENEO &amp; Baisse de tension","POWER ISSUE",
U1903="Coupure ENEO &amp; Baisse de tension","POWER ISSUE",
U1903="Defaut GE &amp; POWER Cabinet","POWER ISSUE",
U1903="Sharing","POWER ISSUE",
U1903="Sites strategiques &amp; DataCenter","POWER ISSUE",
U1903="Exclu","Exclu",
U1903="SAT","TX ISSUE",
U1903="SPARE-ISSUE","SPARE-ISSUE",
U1903="Fiber CAmtel","TX ISSUE",
U1903="Fiber AOF","TX ISSUE",
U1903="Projet OCM (HUAWEI)","TRAVAUX-HUAWEI",
U1903="Projet OCM (NOKIA)","TRAVAUX -NOKIA",
U1903="ACCESS-ISSUE","ACCESS-ISSUE",
U1903="Projet OCM (ZTE, NOKIA, autres projets)","TRAVAUX OCM",
U1903="No root CAuse","No root cause",
U1903="ODU HS","TX ISSUE",
U1903="IP &amp; VLAN","TX ISSUE",
U1903="Warehouse HUAWEI","SPARE-ISSUE",
U1903="SPARE-HS","SPARE-ISSUE",
U1903="Power Telco","RAN ISSUE"
),"")</f>
        <v>No root cause</v>
      </c>
      <c r="U1903" s="36" t="s">
        <v>5895</v>
      </c>
      <c r="V1903" s="49" t="str" cm="1">
        <f t="array" ref="V1903">IFERROR(_xlfn.IFS(
U1903="MPR ISSUE","ACTIVE",
U1903="BSS Hardware Issue","ACTIVE",
U1903="Sites strategiques, MLL, Pylone, etc.","PASSIVE",
U1903="AKTIVCO DEFAUT GE &amp; POWER Cabinet","PASSIVE",
U1903="AKTIVCO Coupure ENEO &amp; Baisse de tension","PASSIVE",
U1903="Coupure ENEO &amp; Baisse de tension","PASSIVE",
U1903="Defaut GE &amp; POWER Cabinet","PASSIVE",
U1903="Sharing","PASSIVE",
U1903="Sites strategiques &amp; DataCenter","PASSIVE",
U1903="Exclu","Exclu",
U1903="SAT","ACTIVE",
U1903="SPARE-ISSUE","SPARE-ISSUE",
U1903="Fiber CAmtel","ACTIVE",
U1903="Fiber AOF","ACTIVE",
U1903="Projet OCM (HUAWEI)","PLANNED WORKS",
U1903="Projet OCM (NOKIA)","PLANNED WORKS",
U1903="ACCESS-ISSUE","ACCESS-ISSUE",
U1903="Projet OCM (ZTE, NOKIA, autres projets)","PLANNED WORKS",
U1903="No root CAuse","No root cause",
U1903="ODU HS","ACTIVE",
U1903="IP &amp; VLAN","ACTIVE",
U1903="Warehouse HUAWEI","SPARE-ISSUE",
U1903="SPARE-HS","SPARE-ISSUE",
U1903="Power Telco","ACTIVE"
),"")</f>
        <v>No root cause</v>
      </c>
      <c r="W1903" s="49"/>
      <c r="X1903" s="49"/>
      <c r="Y1903" s="49"/>
      <c r="Z1903" s="49"/>
      <c r="AA1903" s="49"/>
      <c r="AB1903" s="17" t="s">
        <v>5421</v>
      </c>
      <c r="AC1903" s="7" t="s">
        <v>5421</v>
      </c>
      <c r="AD1903" s="6"/>
      <c r="AE1903" s="7"/>
      <c r="AF1903" s="3" t="s">
        <v>5421</v>
      </c>
      <c r="AG1903" s="17"/>
      <c r="AH1903" s="18" t="s">
        <v>5421</v>
      </c>
      <c r="AI1903" s="18" t="s">
        <v>5421</v>
      </c>
      <c r="AJ1903" s="18" t="s">
        <v>5421</v>
      </c>
      <c r="AK1903" s="18" t="s">
        <v>5421</v>
      </c>
      <c r="AL1903" s="18" t="s">
        <v>5421</v>
      </c>
      <c r="AM1903" s="18" t="s">
        <v>5421</v>
      </c>
      <c r="AN1903" s="18" t="s">
        <v>5421</v>
      </c>
      <c r="AO1903" s="18" t="s">
        <v>5421</v>
      </c>
      <c r="AP1903" s="9" t="s">
        <v>5421</v>
      </c>
      <c r="AQ1903" s="14"/>
      <c r="AR1903" s="14" t="s">
        <v>5421</v>
      </c>
      <c r="AS1903" s="14" t="s">
        <v>5421</v>
      </c>
      <c r="AT1903" s="14" t="s">
        <v>5421</v>
      </c>
      <c r="AV1903" s="9" t="str">
        <f>_xlfn.XLOOKUP(B1903,[3]ALL!$B:$B,[3]ALL!$N:$N,"")</f>
        <v/>
      </c>
    </row>
    <row r="1904" spans="1:48" s="9" customFormat="1" hidden="1" x14ac:dyDescent="0.3">
      <c r="A1904" s="1" t="s">
        <v>3521</v>
      </c>
      <c r="B1904" s="8" t="s">
        <v>3522</v>
      </c>
      <c r="C1904" s="3" t="str">
        <f>_xlfn.XLOOKUP(B1904,'[1]daily break down'!$D:$D,'[1]daily break down'!$E:$E,"")</f>
        <v>CENTRE</v>
      </c>
      <c r="D1904" s="1" t="s">
        <v>11</v>
      </c>
      <c r="E1904" s="1" t="s">
        <v>1130</v>
      </c>
      <c r="F1904" s="3" t="s">
        <v>37</v>
      </c>
      <c r="G1904" s="1" t="s">
        <v>3157</v>
      </c>
      <c r="H1904" s="35" t="str">
        <f>_xlfn.XLOOKUP(B1904,[2]CALCULATION!$B:$B,[2]CALCULATION!$H:$H,"")</f>
        <v>ZTE</v>
      </c>
      <c r="I1904" s="71">
        <v>0</v>
      </c>
      <c r="J1904" s="71">
        <v>0</v>
      </c>
      <c r="K1904" s="71">
        <v>0</v>
      </c>
      <c r="L1904" s="71">
        <v>0</v>
      </c>
      <c r="M1904" s="71">
        <v>0</v>
      </c>
      <c r="N1904" s="71">
        <v>0</v>
      </c>
      <c r="O1904" s="71">
        <v>0</v>
      </c>
      <c r="P1904" s="50" t="s">
        <v>5365</v>
      </c>
      <c r="Q1904" s="50" t="s">
        <v>5911</v>
      </c>
      <c r="R1904" s="50"/>
      <c r="S1904" s="49" t="str" cm="1">
        <f t="array" ref="S1904">IFERROR(_xlfn.IFS(
U1904="MPR ISSUE","PDH",
U1904="BSS Hardware Issue","BSS",
U1904="Sites strategiques, MLL, Pylone, etc.","ENVTECH",
U1904="AKTIVCO DEFAUT GE &amp; POWER Cabinet","AKTIVCO",
U1904="AKTIVCO Coupure ENEO &amp; Baisse de tension","AKTIVCO GRID ONLY",
U1904="Coupure ENEO &amp; Baisse de tension","IHS GRID ONLY",
U1904="Defaut GE &amp; POWER Cabinet","IHS",
U1904="Sharing","Partners",
U1904="Sites strategiques &amp; DataCenter","SST &amp; DC",
U1904="Exclu","Exclu",
U1904="SAT","SAT",
U1904="SPARE-ISSUE","SPARE-ISSUE",
U1904="Fiber CAmtel","TRANS_FO_CAMTEL",
U1904="Fiber AOF","Fiber AOF",
U1904="Projet OCM (HUAWEI)","TRAVAUX-HUAWEI",
U1904="Projet OCM (NOKIA)","TRAVAUX-NOKIA",
U1904="ACCESS-ISSUE","ACCESS-ISSUE",
U1904="Projet OCM (ZTE, NOKIA, autres projets)","TRAVAUX OCM",
U1904="No root CAuse","No root cause",
U1904="ODU HS","PDH",
U1904="IP &amp; VLAN","PDH",
U1904="Warehouse HUAWEI","SPARE-ISSUE",
U1904="SPARE-HS","SPARE-ISSUE",
U1904="Power Telco","BSS"
),"")</f>
        <v>No root cause</v>
      </c>
      <c r="T1904" s="49" t="str" cm="1">
        <f t="array" ref="T1904">IFERROR(_xlfn.IFS(
U1904="MPR ISSUE","TX ISSUE",
U1904="BSS Hardware Issue","RAN ISSUE",
U1904="Sites strategiques, MLL, Pylone, etc.","ENVTECH",
U1904="AKTIVCO DEFAUT GE &amp; POWER Cabinet","POWER ISSUE",
U1904="AKTIVCO Coupure ENEO &amp; Baisse de tension","POWER ISSUE",
U1904="Coupure ENEO &amp; Baisse de tension","POWER ISSUE",
U1904="Defaut GE &amp; POWER Cabinet","POWER ISSUE",
U1904="Sharing","POWER ISSUE",
U1904="Sites strategiques &amp; DataCenter","POWER ISSUE",
U1904="Exclu","Exclu",
U1904="SAT","TX ISSUE",
U1904="SPARE-ISSUE","SPARE-ISSUE",
U1904="Fiber CAmtel","TX ISSUE",
U1904="Fiber AOF","TX ISSUE",
U1904="Projet OCM (HUAWEI)","TRAVAUX-HUAWEI",
U1904="Projet OCM (NOKIA)","TRAVAUX -NOKIA",
U1904="ACCESS-ISSUE","ACCESS-ISSUE",
U1904="Projet OCM (ZTE, NOKIA, autres projets)","TRAVAUX OCM",
U1904="No root CAuse","No root cause",
U1904="ODU HS","TX ISSUE",
U1904="IP &amp; VLAN","TX ISSUE",
U1904="Warehouse HUAWEI","SPARE-ISSUE",
U1904="SPARE-HS","SPARE-ISSUE",
U1904="Power Telco","RAN ISSUE"
),"")</f>
        <v>No root cause</v>
      </c>
      <c r="U1904" s="36" t="s">
        <v>5895</v>
      </c>
      <c r="V1904" s="49" t="str" cm="1">
        <f t="array" ref="V1904">IFERROR(_xlfn.IFS(
U1904="MPR ISSUE","ACTIVE",
U1904="BSS Hardware Issue","ACTIVE",
U1904="Sites strategiques, MLL, Pylone, etc.","PASSIVE",
U1904="AKTIVCO DEFAUT GE &amp; POWER Cabinet","PASSIVE",
U1904="AKTIVCO Coupure ENEO &amp; Baisse de tension","PASSIVE",
U1904="Coupure ENEO &amp; Baisse de tension","PASSIVE",
U1904="Defaut GE &amp; POWER Cabinet","PASSIVE",
U1904="Sharing","PASSIVE",
U1904="Sites strategiques &amp; DataCenter","PASSIVE",
U1904="Exclu","Exclu",
U1904="SAT","ACTIVE",
U1904="SPARE-ISSUE","SPARE-ISSUE",
U1904="Fiber CAmtel","ACTIVE",
U1904="Fiber AOF","ACTIVE",
U1904="Projet OCM (HUAWEI)","PLANNED WORKS",
U1904="Projet OCM (NOKIA)","PLANNED WORKS",
U1904="ACCESS-ISSUE","ACCESS-ISSUE",
U1904="Projet OCM (ZTE, NOKIA, autres projets)","PLANNED WORKS",
U1904="No root CAuse","No root cause",
U1904="ODU HS","ACTIVE",
U1904="IP &amp; VLAN","ACTIVE",
U1904="Warehouse HUAWEI","SPARE-ISSUE",
U1904="SPARE-HS","SPARE-ISSUE",
U1904="Power Telco","ACTIVE"
),"")</f>
        <v>No root cause</v>
      </c>
      <c r="W1904" s="74"/>
      <c r="X1904" s="49"/>
      <c r="Y1904" s="49"/>
      <c r="Z1904" s="49"/>
      <c r="AA1904" s="49"/>
      <c r="AB1904" s="17" t="s">
        <v>5421</v>
      </c>
      <c r="AC1904" s="7" t="s">
        <v>5421</v>
      </c>
      <c r="AD1904" s="6"/>
      <c r="AE1904" s="7"/>
      <c r="AF1904" s="3" t="s">
        <v>5421</v>
      </c>
      <c r="AG1904" s="17"/>
      <c r="AH1904" s="18" t="s">
        <v>5421</v>
      </c>
      <c r="AI1904" s="18" t="s">
        <v>5421</v>
      </c>
      <c r="AJ1904" s="18" t="s">
        <v>5421</v>
      </c>
      <c r="AK1904" s="18" t="s">
        <v>5421</v>
      </c>
      <c r="AL1904" s="18" t="s">
        <v>5421</v>
      </c>
      <c r="AM1904" s="18" t="s">
        <v>5421</v>
      </c>
      <c r="AN1904" s="18" t="s">
        <v>5421</v>
      </c>
      <c r="AO1904" s="18" t="s">
        <v>5421</v>
      </c>
      <c r="AP1904" s="9" t="s">
        <v>5421</v>
      </c>
      <c r="AQ1904" s="14"/>
      <c r="AR1904" s="14" t="s">
        <v>5421</v>
      </c>
      <c r="AS1904" s="14" t="s">
        <v>5421</v>
      </c>
      <c r="AT1904" s="14" t="s">
        <v>5421</v>
      </c>
      <c r="AV1904" s="9" t="str">
        <f>_xlfn.XLOOKUP(B1904,[3]ALL!$B:$B,[3]ALL!$N:$N,"")</f>
        <v/>
      </c>
    </row>
    <row r="1905" spans="1:48" s="9" customFormat="1" hidden="1" x14ac:dyDescent="0.3">
      <c r="A1905" s="1" t="s">
        <v>3523</v>
      </c>
      <c r="B1905" s="8" t="s">
        <v>3524</v>
      </c>
      <c r="C1905" s="3" t="str">
        <f>_xlfn.XLOOKUP(B1905,'[1]daily break down'!$D:$D,'[1]daily break down'!$E:$E,"")</f>
        <v>CENTRE</v>
      </c>
      <c r="D1905" s="1" t="s">
        <v>11</v>
      </c>
      <c r="E1905" s="1" t="s">
        <v>12</v>
      </c>
      <c r="F1905" s="3" t="s">
        <v>37</v>
      </c>
      <c r="G1905" s="1" t="s">
        <v>3525</v>
      </c>
      <c r="H1905" s="35" t="str">
        <f>_xlfn.XLOOKUP(B1905,[2]CALCULATION!$B:$B,[2]CALCULATION!$H:$H,"")</f>
        <v>ZTE</v>
      </c>
      <c r="I1905" s="71">
        <v>0</v>
      </c>
      <c r="J1905" s="71">
        <v>0</v>
      </c>
      <c r="K1905" s="71">
        <v>0</v>
      </c>
      <c r="L1905" s="71">
        <v>0</v>
      </c>
      <c r="M1905" s="71">
        <v>0</v>
      </c>
      <c r="N1905" s="71">
        <v>0</v>
      </c>
      <c r="O1905" s="71">
        <v>0</v>
      </c>
      <c r="P1905" s="50" t="s">
        <v>5365</v>
      </c>
      <c r="Q1905" s="50" t="s">
        <v>5911</v>
      </c>
      <c r="R1905" s="50"/>
      <c r="S1905" s="49" t="str" cm="1">
        <f t="array" ref="S1905">IFERROR(_xlfn.IFS(
U1905="MPR ISSUE","PDH",
U1905="BSS Hardware Issue","BSS",
U1905="Sites strategiques, MLL, Pylone, etc.","ENVTECH",
U1905="AKTIVCO DEFAUT GE &amp; POWER Cabinet","AKTIVCO",
U1905="AKTIVCO Coupure ENEO &amp; Baisse de tension","AKTIVCO GRID ONLY",
U1905="Coupure ENEO &amp; Baisse de tension","IHS GRID ONLY",
U1905="Defaut GE &amp; POWER Cabinet","IHS",
U1905="Sharing","Partners",
U1905="Sites strategiques &amp; DataCenter","SST &amp; DC",
U1905="Exclu","Exclu",
U1905="SAT","SAT",
U1905="SPARE-ISSUE","SPARE-ISSUE",
U1905="Fiber CAmtel","TRANS_FO_CAMTEL",
U1905="Fiber AOF","Fiber AOF",
U1905="Projet OCM (HUAWEI)","TRAVAUX-HUAWEI",
U1905="Projet OCM (NOKIA)","TRAVAUX-NOKIA",
U1905="ACCESS-ISSUE","ACCESS-ISSUE",
U1905="Projet OCM (ZTE, NOKIA, autres projets)","TRAVAUX OCM",
U1905="No root CAuse","No root cause",
U1905="ODU HS","PDH",
U1905="IP &amp; VLAN","PDH",
U1905="Warehouse HUAWEI","SPARE-ISSUE",
U1905="SPARE-HS","SPARE-ISSUE",
U1905="Power Telco","BSS"
),"")</f>
        <v>No root cause</v>
      </c>
      <c r="T1905" s="49" t="str" cm="1">
        <f t="array" ref="T1905">IFERROR(_xlfn.IFS(
U1905="MPR ISSUE","TX ISSUE",
U1905="BSS Hardware Issue","RAN ISSUE",
U1905="Sites strategiques, MLL, Pylone, etc.","ENVTECH",
U1905="AKTIVCO DEFAUT GE &amp; POWER Cabinet","POWER ISSUE",
U1905="AKTIVCO Coupure ENEO &amp; Baisse de tension","POWER ISSUE",
U1905="Coupure ENEO &amp; Baisse de tension","POWER ISSUE",
U1905="Defaut GE &amp; POWER Cabinet","POWER ISSUE",
U1905="Sharing","POWER ISSUE",
U1905="Sites strategiques &amp; DataCenter","POWER ISSUE",
U1905="Exclu","Exclu",
U1905="SAT","TX ISSUE",
U1905="SPARE-ISSUE","SPARE-ISSUE",
U1905="Fiber CAmtel","TX ISSUE",
U1905="Fiber AOF","TX ISSUE",
U1905="Projet OCM (HUAWEI)","TRAVAUX-HUAWEI",
U1905="Projet OCM (NOKIA)","TRAVAUX -NOKIA",
U1905="ACCESS-ISSUE","ACCESS-ISSUE",
U1905="Projet OCM (ZTE, NOKIA, autres projets)","TRAVAUX OCM",
U1905="No root CAuse","No root cause",
U1905="ODU HS","TX ISSUE",
U1905="IP &amp; VLAN","TX ISSUE",
U1905="Warehouse HUAWEI","SPARE-ISSUE",
U1905="SPARE-HS","SPARE-ISSUE",
U1905="Power Telco","RAN ISSUE"
),"")</f>
        <v>No root cause</v>
      </c>
      <c r="U1905" s="36" t="s">
        <v>5895</v>
      </c>
      <c r="V1905" s="49" t="str" cm="1">
        <f t="array" ref="V1905">IFERROR(_xlfn.IFS(
U1905="MPR ISSUE","ACTIVE",
U1905="BSS Hardware Issue","ACTIVE",
U1905="Sites strategiques, MLL, Pylone, etc.","PASSIVE",
U1905="AKTIVCO DEFAUT GE &amp; POWER Cabinet","PASSIVE",
U1905="AKTIVCO Coupure ENEO &amp; Baisse de tension","PASSIVE",
U1905="Coupure ENEO &amp; Baisse de tension","PASSIVE",
U1905="Defaut GE &amp; POWER Cabinet","PASSIVE",
U1905="Sharing","PASSIVE",
U1905="Sites strategiques &amp; DataCenter","PASSIVE",
U1905="Exclu","Exclu",
U1905="SAT","ACTIVE",
U1905="SPARE-ISSUE","SPARE-ISSUE",
U1905="Fiber CAmtel","ACTIVE",
U1905="Fiber AOF","ACTIVE",
U1905="Projet OCM (HUAWEI)","PLANNED WORKS",
U1905="Projet OCM (NOKIA)","PLANNED WORKS",
U1905="ACCESS-ISSUE","ACCESS-ISSUE",
U1905="Projet OCM (ZTE, NOKIA, autres projets)","PLANNED WORKS",
U1905="No root CAuse","No root cause",
U1905="ODU HS","ACTIVE",
U1905="IP &amp; VLAN","ACTIVE",
U1905="Warehouse HUAWEI","SPARE-ISSUE",
U1905="SPARE-HS","SPARE-ISSUE",
U1905="Power Telco","ACTIVE"
),"")</f>
        <v>No root cause</v>
      </c>
      <c r="W1905" s="49"/>
      <c r="X1905" s="49"/>
      <c r="Y1905" s="49"/>
      <c r="Z1905" s="49"/>
      <c r="AA1905" s="49"/>
      <c r="AB1905" s="17" t="s">
        <v>5421</v>
      </c>
      <c r="AC1905" s="7" t="s">
        <v>5421</v>
      </c>
      <c r="AD1905" s="6"/>
      <c r="AE1905" s="7"/>
      <c r="AF1905" s="3" t="s">
        <v>5421</v>
      </c>
      <c r="AG1905" s="17"/>
      <c r="AH1905" s="18" t="s">
        <v>5421</v>
      </c>
      <c r="AI1905" s="18" t="s">
        <v>5421</v>
      </c>
      <c r="AJ1905" s="18" t="s">
        <v>5421</v>
      </c>
      <c r="AK1905" s="18" t="s">
        <v>5421</v>
      </c>
      <c r="AL1905" s="18" t="s">
        <v>5421</v>
      </c>
      <c r="AM1905" s="18" t="s">
        <v>5421</v>
      </c>
      <c r="AN1905" s="18" t="s">
        <v>5421</v>
      </c>
      <c r="AO1905" s="18" t="s">
        <v>5421</v>
      </c>
      <c r="AP1905" s="9" t="s">
        <v>5421</v>
      </c>
      <c r="AQ1905" s="14"/>
      <c r="AR1905" s="14" t="s">
        <v>5421</v>
      </c>
      <c r="AS1905" s="14" t="s">
        <v>5421</v>
      </c>
      <c r="AT1905" s="14" t="s">
        <v>5421</v>
      </c>
      <c r="AV1905" s="9" t="str">
        <f>_xlfn.XLOOKUP(B1905,[3]ALL!$B:$B,[3]ALL!$N:$N,"")</f>
        <v/>
      </c>
    </row>
    <row r="1906" spans="1:48" s="9" customFormat="1" hidden="1" x14ac:dyDescent="0.3">
      <c r="A1906" s="1" t="s">
        <v>3526</v>
      </c>
      <c r="B1906" s="8" t="s">
        <v>3527</v>
      </c>
      <c r="C1906" s="3" t="str">
        <f>_xlfn.XLOOKUP(B1906,'[1]daily break down'!$D:$D,'[1]daily break down'!$E:$E,"")</f>
        <v>CENTRE</v>
      </c>
      <c r="D1906" s="1" t="s">
        <v>21</v>
      </c>
      <c r="E1906" s="1" t="s">
        <v>3528</v>
      </c>
      <c r="F1906" s="3" t="s">
        <v>226</v>
      </c>
      <c r="G1906" s="1" t="s">
        <v>3526</v>
      </c>
      <c r="H1906" s="35" t="str">
        <f>_xlfn.XLOOKUP(B1906,[2]CALCULATION!$B:$B,[2]CALCULATION!$H:$H,"")</f>
        <v>ZTE</v>
      </c>
      <c r="I1906" s="71">
        <v>0</v>
      </c>
      <c r="J1906" s="71">
        <v>0</v>
      </c>
      <c r="K1906" s="71">
        <v>0</v>
      </c>
      <c r="L1906" s="71">
        <v>0</v>
      </c>
      <c r="M1906" s="71">
        <v>0</v>
      </c>
      <c r="N1906" s="71">
        <v>0</v>
      </c>
      <c r="O1906" s="71">
        <v>0</v>
      </c>
      <c r="P1906" s="50" t="s">
        <v>5366</v>
      </c>
      <c r="Q1906" s="50" t="s">
        <v>5911</v>
      </c>
      <c r="R1906" s="50"/>
      <c r="S1906" s="49" t="str" cm="1">
        <f t="array" ref="S1906">IFERROR(_xlfn.IFS(
U1906="MPR ISSUE","PDH",
U1906="BSS Hardware Issue","BSS",
U1906="Sites strategiques, MLL, Pylone, etc.","ENVTECH",
U1906="AKTIVCO DEFAUT GE &amp; POWER Cabinet","AKTIVCO",
U1906="AKTIVCO Coupure ENEO &amp; Baisse de tension","AKTIVCO GRID ONLY",
U1906="Coupure ENEO &amp; Baisse de tension","IHS GRID ONLY",
U1906="Defaut GE &amp; POWER Cabinet","IHS",
U1906="Sharing","Partners",
U1906="Sites strategiques &amp; DataCenter","SST &amp; DC",
U1906="Exclu","Exclu",
U1906="SAT","SAT",
U1906="SPARE-ISSUE","SPARE-ISSUE",
U1906="Fiber CAmtel","TRANS_FO_CAMTEL",
U1906="Fiber AOF","Fiber AOF",
U1906="Projet OCM (HUAWEI)","TRAVAUX-HUAWEI",
U1906="Projet OCM (NOKIA)","TRAVAUX-NOKIA",
U1906="ACCESS-ISSUE","ACCESS-ISSUE",
U1906="Projet OCM (ZTE, NOKIA, autres projets)","TRAVAUX OCM",
U1906="No root CAuse","No root cause",
U1906="ODU HS","PDH",
U1906="IP &amp; VLAN","PDH",
U1906="Warehouse HUAWEI","SPARE-ISSUE",
U1906="SPARE-HS","SPARE-ISSUE",
U1906="Power Telco","BSS"
),"")</f>
        <v>Exclu</v>
      </c>
      <c r="T1906" s="49" t="str" cm="1">
        <f t="array" ref="T1906">IFERROR(_xlfn.IFS(
U1906="MPR ISSUE","TX ISSUE",
U1906="BSS Hardware Issue","RAN ISSUE",
U1906="Sites strategiques, MLL, Pylone, etc.","ENVTECH",
U1906="AKTIVCO DEFAUT GE &amp; POWER Cabinet","POWER ISSUE",
U1906="AKTIVCO Coupure ENEO &amp; Baisse de tension","POWER ISSUE",
U1906="Coupure ENEO &amp; Baisse de tension","POWER ISSUE",
U1906="Defaut GE &amp; POWER Cabinet","POWER ISSUE",
U1906="Sharing","POWER ISSUE",
U1906="Sites strategiques &amp; DataCenter","POWER ISSUE",
U1906="Exclu","Exclu",
U1906="SAT","TX ISSUE",
U1906="SPARE-ISSUE","SPARE-ISSUE",
U1906="Fiber CAmtel","TX ISSUE",
U1906="Fiber AOF","TX ISSUE",
U1906="Projet OCM (HUAWEI)","TRAVAUX-HUAWEI",
U1906="Projet OCM (NOKIA)","TRAVAUX -NOKIA",
U1906="ACCESS-ISSUE","ACCESS-ISSUE",
U1906="Projet OCM (ZTE, NOKIA, autres projets)","TRAVAUX OCM",
U1906="No root CAuse","No root cause",
U1906="ODU HS","TX ISSUE",
U1906="IP &amp; VLAN","TX ISSUE",
U1906="Warehouse HUAWEI","SPARE-ISSUE",
U1906="SPARE-HS","SPARE-ISSUE",
U1906="Power Telco","RAN ISSUE"
),"")</f>
        <v>Exclu</v>
      </c>
      <c r="U1906" s="36" t="s">
        <v>5366</v>
      </c>
      <c r="V1906" s="49" t="str" cm="1">
        <f t="array" ref="V1906">IFERROR(_xlfn.IFS(
U1906="MPR ISSUE","ACTIVE",
U1906="BSS Hardware Issue","ACTIVE",
U1906="Sites strategiques, MLL, Pylone, etc.","PASSIVE",
U1906="AKTIVCO DEFAUT GE &amp; POWER Cabinet","PASSIVE",
U1906="AKTIVCO Coupure ENEO &amp; Baisse de tension","PASSIVE",
U1906="Coupure ENEO &amp; Baisse de tension","PASSIVE",
U1906="Defaut GE &amp; POWER Cabinet","PASSIVE",
U1906="Sharing","PASSIVE",
U1906="Sites strategiques &amp; DataCenter","PASSIVE",
U1906="Exclu","Exclu",
U1906="SAT","ACTIVE",
U1906="SPARE-ISSUE","SPARE-ISSUE",
U1906="Fiber CAmtel","ACTIVE",
U1906="Fiber AOF","ACTIVE",
U1906="Projet OCM (HUAWEI)","PLANNED WORKS",
U1906="Projet OCM (NOKIA)","PLANNED WORKS",
U1906="ACCESS-ISSUE","ACCESS-ISSUE",
U1906="Projet OCM (ZTE, NOKIA, autres projets)","PLANNED WORKS",
U1906="No root CAuse","No root cause",
U1906="ODU HS","ACTIVE",
U1906="IP &amp; VLAN","ACTIVE",
U1906="Warehouse HUAWEI","SPARE-ISSUE",
U1906="SPARE-HS","SPARE-ISSUE",
U1906="Power Telco","ACTIVE"
),"")</f>
        <v>Exclu</v>
      </c>
      <c r="W1906" s="49"/>
      <c r="X1906" s="49"/>
      <c r="Y1906" s="49"/>
      <c r="Z1906" s="49"/>
      <c r="AA1906" s="49"/>
      <c r="AB1906" s="17" t="s">
        <v>5421</v>
      </c>
      <c r="AC1906" s="7" t="s">
        <v>5421</v>
      </c>
      <c r="AD1906" s="6"/>
      <c r="AE1906" s="7"/>
      <c r="AF1906" s="3" t="s">
        <v>5421</v>
      </c>
      <c r="AG1906" s="17"/>
      <c r="AH1906" s="18" t="s">
        <v>5421</v>
      </c>
      <c r="AI1906" s="18" t="s">
        <v>5421</v>
      </c>
      <c r="AJ1906" s="18" t="s">
        <v>5421</v>
      </c>
      <c r="AK1906" s="18" t="s">
        <v>5421</v>
      </c>
      <c r="AL1906" s="18" t="s">
        <v>5421</v>
      </c>
      <c r="AM1906" s="18" t="s">
        <v>5421</v>
      </c>
      <c r="AN1906" s="18" t="s">
        <v>5421</v>
      </c>
      <c r="AO1906" s="18" t="s">
        <v>5421</v>
      </c>
      <c r="AP1906" s="9" t="s">
        <v>5421</v>
      </c>
      <c r="AQ1906" s="14"/>
      <c r="AR1906" s="14" t="s">
        <v>5421</v>
      </c>
      <c r="AS1906" s="14" t="s">
        <v>5421</v>
      </c>
      <c r="AT1906" s="14" t="s">
        <v>5421</v>
      </c>
      <c r="AV1906" s="9" t="str">
        <f>_xlfn.XLOOKUP(B1906,[3]ALL!$B:$B,[3]ALL!$N:$N,"")</f>
        <v/>
      </c>
    </row>
    <row r="1907" spans="1:48" s="9" customFormat="1" hidden="1" x14ac:dyDescent="0.3">
      <c r="A1907" s="1" t="s">
        <v>3529</v>
      </c>
      <c r="B1907" s="8" t="s">
        <v>3530</v>
      </c>
      <c r="C1907" s="3" t="str">
        <f>_xlfn.XLOOKUP(B1907,'[1]daily break down'!$D:$D,'[1]daily break down'!$E:$E,"")</f>
        <v>LITTORAL</v>
      </c>
      <c r="D1907" s="1" t="s">
        <v>11</v>
      </c>
      <c r="E1907" s="1" t="s">
        <v>96</v>
      </c>
      <c r="F1907" s="3" t="s">
        <v>31</v>
      </c>
      <c r="G1907" s="1" t="s">
        <v>3529</v>
      </c>
      <c r="H1907" s="35" t="str">
        <f>_xlfn.XLOOKUP(B1907,[2]CALCULATION!$B:$B,[2]CALCULATION!$H:$H,"")</f>
        <v>ZTE</v>
      </c>
      <c r="I1907" s="71">
        <v>0</v>
      </c>
      <c r="J1907" s="71">
        <v>0</v>
      </c>
      <c r="K1907" s="71">
        <v>0</v>
      </c>
      <c r="L1907" s="71">
        <v>0</v>
      </c>
      <c r="M1907" s="71">
        <v>0</v>
      </c>
      <c r="N1907" s="71">
        <v>0</v>
      </c>
      <c r="O1907" s="71">
        <v>0</v>
      </c>
      <c r="P1907" s="50" t="s">
        <v>5365</v>
      </c>
      <c r="Q1907" s="50" t="s">
        <v>5911</v>
      </c>
      <c r="R1907" s="50"/>
      <c r="S1907" s="49" t="str" cm="1">
        <f t="array" ref="S1907">IFERROR(_xlfn.IFS(
U1907="MPR ISSUE","PDH",
U1907="BSS Hardware Issue","BSS",
U1907="Sites strategiques, MLL, Pylone, etc.","ENVTECH",
U1907="AKTIVCO DEFAUT GE &amp; POWER Cabinet","AKTIVCO",
U1907="AKTIVCO Coupure ENEO &amp; Baisse de tension","AKTIVCO GRID ONLY",
U1907="Coupure ENEO &amp; Baisse de tension","IHS GRID ONLY",
U1907="Defaut GE &amp; POWER Cabinet","IHS",
U1907="Sharing","Partners",
U1907="Sites strategiques &amp; DataCenter","SST &amp; DC",
U1907="Exclu","Exclu",
U1907="SAT","SAT",
U1907="SPARE-ISSUE","SPARE-ISSUE",
U1907="Fiber CAmtel","TRANS_FO_CAMTEL",
U1907="Fiber AOF","Fiber AOF",
U1907="Projet OCM (HUAWEI)","TRAVAUX-HUAWEI",
U1907="Projet OCM (NOKIA)","TRAVAUX-NOKIA",
U1907="ACCESS-ISSUE","ACCESS-ISSUE",
U1907="Projet OCM (ZTE, NOKIA, autres projets)","TRAVAUX OCM",
U1907="No root CAuse","No root cause",
U1907="ODU HS","PDH",
U1907="IP &amp; VLAN","PDH",
U1907="Warehouse HUAWEI","SPARE-ISSUE",
U1907="SPARE-HS","SPARE-ISSUE",
U1907="Power Telco","BSS"
),"")</f>
        <v>No root cause</v>
      </c>
      <c r="T1907" s="49" t="str" cm="1">
        <f t="array" ref="T1907">IFERROR(_xlfn.IFS(
U1907="MPR ISSUE","TX ISSUE",
U1907="BSS Hardware Issue","RAN ISSUE",
U1907="Sites strategiques, MLL, Pylone, etc.","ENVTECH",
U1907="AKTIVCO DEFAUT GE &amp; POWER Cabinet","POWER ISSUE",
U1907="AKTIVCO Coupure ENEO &amp; Baisse de tension","POWER ISSUE",
U1907="Coupure ENEO &amp; Baisse de tension","POWER ISSUE",
U1907="Defaut GE &amp; POWER Cabinet","POWER ISSUE",
U1907="Sharing","POWER ISSUE",
U1907="Sites strategiques &amp; DataCenter","POWER ISSUE",
U1907="Exclu","Exclu",
U1907="SAT","TX ISSUE",
U1907="SPARE-ISSUE","SPARE-ISSUE",
U1907="Fiber CAmtel","TX ISSUE",
U1907="Fiber AOF","TX ISSUE",
U1907="Projet OCM (HUAWEI)","TRAVAUX-HUAWEI",
U1907="Projet OCM (NOKIA)","TRAVAUX -NOKIA",
U1907="ACCESS-ISSUE","ACCESS-ISSUE",
U1907="Projet OCM (ZTE, NOKIA, autres projets)","TRAVAUX OCM",
U1907="No root CAuse","No root cause",
U1907="ODU HS","TX ISSUE",
U1907="IP &amp; VLAN","TX ISSUE",
U1907="Warehouse HUAWEI","SPARE-ISSUE",
U1907="SPARE-HS","SPARE-ISSUE",
U1907="Power Telco","RAN ISSUE"
),"")</f>
        <v>No root cause</v>
      </c>
      <c r="U1907" s="36" t="s">
        <v>5895</v>
      </c>
      <c r="V1907" s="49" t="str" cm="1">
        <f t="array" ref="V1907">IFERROR(_xlfn.IFS(
U1907="MPR ISSUE","ACTIVE",
U1907="BSS Hardware Issue","ACTIVE",
U1907="Sites strategiques, MLL, Pylone, etc.","PASSIVE",
U1907="AKTIVCO DEFAUT GE &amp; POWER Cabinet","PASSIVE",
U1907="AKTIVCO Coupure ENEO &amp; Baisse de tension","PASSIVE",
U1907="Coupure ENEO &amp; Baisse de tension","PASSIVE",
U1907="Defaut GE &amp; POWER Cabinet","PASSIVE",
U1907="Sharing","PASSIVE",
U1907="Sites strategiques &amp; DataCenter","PASSIVE",
U1907="Exclu","Exclu",
U1907="SAT","ACTIVE",
U1907="SPARE-ISSUE","SPARE-ISSUE",
U1907="Fiber CAmtel","ACTIVE",
U1907="Fiber AOF","ACTIVE",
U1907="Projet OCM (HUAWEI)","PLANNED WORKS",
U1907="Projet OCM (NOKIA)","PLANNED WORKS",
U1907="ACCESS-ISSUE","ACCESS-ISSUE",
U1907="Projet OCM (ZTE, NOKIA, autres projets)","PLANNED WORKS",
U1907="No root CAuse","No root cause",
U1907="ODU HS","ACTIVE",
U1907="IP &amp; VLAN","ACTIVE",
U1907="Warehouse HUAWEI","SPARE-ISSUE",
U1907="SPARE-HS","SPARE-ISSUE",
U1907="Power Telco","ACTIVE"
),"")</f>
        <v>No root cause</v>
      </c>
      <c r="W1907" s="49"/>
      <c r="X1907" s="49"/>
      <c r="Y1907" s="49"/>
      <c r="Z1907" s="49"/>
      <c r="AA1907" s="49"/>
      <c r="AB1907" s="17" t="s">
        <v>5421</v>
      </c>
      <c r="AC1907" s="7" t="s">
        <v>5421</v>
      </c>
      <c r="AD1907" s="6"/>
      <c r="AE1907" s="7"/>
      <c r="AF1907" s="3" t="s">
        <v>5421</v>
      </c>
      <c r="AG1907" s="17"/>
      <c r="AH1907" s="18" t="s">
        <v>5421</v>
      </c>
      <c r="AI1907" s="18" t="s">
        <v>5421</v>
      </c>
      <c r="AJ1907" s="18" t="s">
        <v>5421</v>
      </c>
      <c r="AK1907" s="18" t="s">
        <v>5421</v>
      </c>
      <c r="AL1907" s="18" t="s">
        <v>5421</v>
      </c>
      <c r="AM1907" s="18" t="s">
        <v>5421</v>
      </c>
      <c r="AN1907" s="18" t="s">
        <v>5421</v>
      </c>
      <c r="AO1907" s="18" t="s">
        <v>5421</v>
      </c>
      <c r="AP1907" s="9" t="s">
        <v>5421</v>
      </c>
      <c r="AQ1907" s="14"/>
      <c r="AR1907" s="14" t="s">
        <v>5421</v>
      </c>
      <c r="AS1907" s="14" t="s">
        <v>5421</v>
      </c>
      <c r="AT1907" s="14" t="s">
        <v>5421</v>
      </c>
      <c r="AV1907" s="9" t="str">
        <f>_xlfn.XLOOKUP(B1907,[3]ALL!$B:$B,[3]ALL!$N:$N,"")</f>
        <v/>
      </c>
    </row>
    <row r="1908" spans="1:48" s="9" customFormat="1" hidden="1" x14ac:dyDescent="0.3">
      <c r="A1908" s="1" t="s">
        <v>3531</v>
      </c>
      <c r="B1908" s="8" t="s">
        <v>3532</v>
      </c>
      <c r="C1908" s="3" t="str">
        <f>_xlfn.XLOOKUP(B1908,'[1]daily break down'!$D:$D,'[1]daily break down'!$E:$E,"")</f>
        <v>NORD</v>
      </c>
      <c r="D1908" s="1" t="s">
        <v>11</v>
      </c>
      <c r="E1908" s="1" t="s">
        <v>12</v>
      </c>
      <c r="F1908" s="3" t="s">
        <v>23</v>
      </c>
      <c r="G1908" s="1" t="s">
        <v>3531</v>
      </c>
      <c r="H1908" s="33" t="str">
        <f>_xlfn.XLOOKUP(B1908,[2]CALCULATION!$B:$B,[2]CALCULATION!$H:$H,"")</f>
        <v>HUAWEI</v>
      </c>
      <c r="I1908" s="71">
        <v>0.86113108639882652</v>
      </c>
      <c r="J1908" s="71">
        <v>0</v>
      </c>
      <c r="K1908" s="71">
        <v>0</v>
      </c>
      <c r="L1908" s="71">
        <v>2.2293847896744889E-2</v>
      </c>
      <c r="M1908" s="71">
        <v>0</v>
      </c>
      <c r="N1908" s="71">
        <v>0</v>
      </c>
      <c r="O1908" s="71">
        <v>0</v>
      </c>
      <c r="P1908" s="50" t="s">
        <v>5365</v>
      </c>
      <c r="Q1908" s="50" t="s">
        <v>5911</v>
      </c>
      <c r="R1908" s="50"/>
      <c r="S1908" s="49" t="str" cm="1">
        <f t="array" ref="S1908">IFERROR(_xlfn.IFS(
U1908="MPR ISSUE","PDH",
U1908="BSS Hardware Issue","BSS",
U1908="Sites strategiques, MLL, Pylone, etc.","ENVTECH",
U1908="AKTIVCO DEFAUT GE &amp; POWER Cabinet","AKTIVCO",
U1908="AKTIVCO Coupure ENEO &amp; Baisse de tension","AKTIVCO GRID ONLY",
U1908="Coupure ENEO &amp; Baisse de tension","IHS GRID ONLY",
U1908="Defaut GE &amp; POWER Cabinet","IHS",
U1908="Sharing","Partners",
U1908="Sites strategiques &amp; DataCenter","SST &amp; DC",
U1908="Exclu","Exclu",
U1908="SAT","SAT",
U1908="SPARE-ISSUE","SPARE-ISSUE",
U1908="Fiber CAmtel","TRANS_FO_CAMTEL",
U1908="Fiber AOF","Fiber AOF",
U1908="Projet OCM (HUAWEI)","TRAVAUX-HUAWEI",
U1908="Projet OCM (NOKIA)","TRAVAUX-NOKIA",
U1908="ACCESS-ISSUE","ACCESS-ISSUE",
U1908="Projet OCM (ZTE, NOKIA, autres projets)","TRAVAUX OCM",
U1908="No root CAuse","No root cause",
U1908="ODU HS","PDH",
U1908="IP &amp; VLAN","PDH",
U1908="Warehouse HUAWEI","SPARE-ISSUE",
U1908="SPARE-HS","SPARE-ISSUE",
U1908="Power Telco","BSS"
),"")</f>
        <v>No root cause</v>
      </c>
      <c r="T1908" s="49" t="str" cm="1">
        <f t="array" ref="T1908">IFERROR(_xlfn.IFS(
U1908="MPR ISSUE","TX ISSUE",
U1908="BSS Hardware Issue","RAN ISSUE",
U1908="Sites strategiques, MLL, Pylone, etc.","ENVTECH",
U1908="AKTIVCO DEFAUT GE &amp; POWER Cabinet","POWER ISSUE",
U1908="AKTIVCO Coupure ENEO &amp; Baisse de tension","POWER ISSUE",
U1908="Coupure ENEO &amp; Baisse de tension","POWER ISSUE",
U1908="Defaut GE &amp; POWER Cabinet","POWER ISSUE",
U1908="Sharing","POWER ISSUE",
U1908="Sites strategiques &amp; DataCenter","POWER ISSUE",
U1908="Exclu","Exclu",
U1908="SAT","TX ISSUE",
U1908="SPARE-ISSUE","SPARE-ISSUE",
U1908="Fiber CAmtel","TX ISSUE",
U1908="Fiber AOF","TX ISSUE",
U1908="Projet OCM (HUAWEI)","TRAVAUX-HUAWEI",
U1908="Projet OCM (NOKIA)","TRAVAUX -NOKIA",
U1908="ACCESS-ISSUE","ACCESS-ISSUE",
U1908="Projet OCM (ZTE, NOKIA, autres projets)","TRAVAUX OCM",
U1908="No root CAuse","No root cause",
U1908="ODU HS","TX ISSUE",
U1908="IP &amp; VLAN","TX ISSUE",
U1908="Warehouse HUAWEI","SPARE-ISSUE",
U1908="SPARE-HS","SPARE-ISSUE",
U1908="Power Telco","RAN ISSUE"
),"")</f>
        <v>No root cause</v>
      </c>
      <c r="U1908" s="36" t="s">
        <v>5895</v>
      </c>
      <c r="V1908" s="49" t="str" cm="1">
        <f t="array" ref="V1908">IFERROR(_xlfn.IFS(
U1908="MPR ISSUE","ACTIVE",
U1908="BSS Hardware Issue","ACTIVE",
U1908="Sites strategiques, MLL, Pylone, etc.","PASSIVE",
U1908="AKTIVCO DEFAUT GE &amp; POWER Cabinet","PASSIVE",
U1908="AKTIVCO Coupure ENEO &amp; Baisse de tension","PASSIVE",
U1908="Coupure ENEO &amp; Baisse de tension","PASSIVE",
U1908="Defaut GE &amp; POWER Cabinet","PASSIVE",
U1908="Sharing","PASSIVE",
U1908="Sites strategiques &amp; DataCenter","PASSIVE",
U1908="Exclu","Exclu",
U1908="SAT","ACTIVE",
U1908="SPARE-ISSUE","SPARE-ISSUE",
U1908="Fiber CAmtel","ACTIVE",
U1908="Fiber AOF","ACTIVE",
U1908="Projet OCM (HUAWEI)","PLANNED WORKS",
U1908="Projet OCM (NOKIA)","PLANNED WORKS",
U1908="ACCESS-ISSUE","ACCESS-ISSUE",
U1908="Projet OCM (ZTE, NOKIA, autres projets)","PLANNED WORKS",
U1908="No root CAuse","No root cause",
U1908="ODU HS","ACTIVE",
U1908="IP &amp; VLAN","ACTIVE",
U1908="Warehouse HUAWEI","SPARE-ISSUE",
U1908="SPARE-HS","SPARE-ISSUE",
U1908="Power Telco","ACTIVE"
),"")</f>
        <v>No root cause</v>
      </c>
      <c r="W1908" s="49"/>
      <c r="X1908" s="49"/>
      <c r="Y1908" s="49"/>
      <c r="Z1908" s="49"/>
      <c r="AA1908" s="49"/>
      <c r="AB1908" s="17" t="s">
        <v>5421</v>
      </c>
      <c r="AC1908" s="7" t="s">
        <v>5421</v>
      </c>
      <c r="AD1908" s="6"/>
      <c r="AE1908" s="7"/>
      <c r="AF1908" s="3" t="s">
        <v>5421</v>
      </c>
      <c r="AG1908" s="17"/>
      <c r="AH1908" s="18" t="s">
        <v>5421</v>
      </c>
      <c r="AI1908" s="18" t="s">
        <v>5421</v>
      </c>
      <c r="AJ1908" s="18" t="s">
        <v>5421</v>
      </c>
      <c r="AK1908" s="18" t="s">
        <v>5421</v>
      </c>
      <c r="AL1908" s="18" t="s">
        <v>5421</v>
      </c>
      <c r="AM1908" s="18" t="s">
        <v>5421</v>
      </c>
      <c r="AN1908" s="18" t="s">
        <v>5421</v>
      </c>
      <c r="AO1908" s="18" t="s">
        <v>5421</v>
      </c>
      <c r="AP1908" s="9" t="s">
        <v>5421</v>
      </c>
      <c r="AQ1908" s="14"/>
      <c r="AR1908" s="14" t="s">
        <v>5421</v>
      </c>
      <c r="AS1908" s="14" t="s">
        <v>5421</v>
      </c>
      <c r="AT1908" s="14" t="s">
        <v>5421</v>
      </c>
      <c r="AV1908" s="9" t="str">
        <f>_xlfn.XLOOKUP(B1908,[3]ALL!$B:$B,[3]ALL!$N:$N,"")</f>
        <v/>
      </c>
    </row>
    <row r="1909" spans="1:48" s="9" customFormat="1" hidden="1" x14ac:dyDescent="0.3">
      <c r="A1909" s="1" t="s">
        <v>3533</v>
      </c>
      <c r="B1909" s="8" t="s">
        <v>3534</v>
      </c>
      <c r="C1909" s="3" t="str">
        <f>_xlfn.XLOOKUP(B1909,'[1]daily break down'!$D:$D,'[1]daily break down'!$E:$E,"")</f>
        <v>CENTRE</v>
      </c>
      <c r="D1909" s="1" t="s">
        <v>11</v>
      </c>
      <c r="E1909" s="1" t="s">
        <v>12</v>
      </c>
      <c r="F1909" s="3" t="s">
        <v>102</v>
      </c>
      <c r="G1909" s="1" t="s">
        <v>3535</v>
      </c>
      <c r="H1909" s="35" t="str">
        <f>_xlfn.XLOOKUP(B1909,[2]CALCULATION!$B:$B,[2]CALCULATION!$H:$H,"")</f>
        <v>ZTE</v>
      </c>
      <c r="I1909" s="71">
        <v>0</v>
      </c>
      <c r="J1909" s="71">
        <v>0</v>
      </c>
      <c r="K1909" s="71">
        <v>0</v>
      </c>
      <c r="L1909" s="71">
        <v>0</v>
      </c>
      <c r="M1909" s="71">
        <v>0</v>
      </c>
      <c r="N1909" s="71">
        <v>0</v>
      </c>
      <c r="O1909" s="71">
        <v>0</v>
      </c>
      <c r="P1909" s="50" t="s">
        <v>5365</v>
      </c>
      <c r="Q1909" s="50" t="s">
        <v>5911</v>
      </c>
      <c r="R1909" s="50"/>
      <c r="S1909" s="49" t="str" cm="1">
        <f t="array" ref="S1909">IFERROR(_xlfn.IFS(
U1909="MPR ISSUE","PDH",
U1909="BSS Hardware Issue","BSS",
U1909="Sites strategiques, MLL, Pylone, etc.","ENVTECH",
U1909="AKTIVCO DEFAUT GE &amp; POWER Cabinet","AKTIVCO",
U1909="AKTIVCO Coupure ENEO &amp; Baisse de tension","AKTIVCO GRID ONLY",
U1909="Coupure ENEO &amp; Baisse de tension","IHS GRID ONLY",
U1909="Defaut GE &amp; POWER Cabinet","IHS",
U1909="Sharing","Partners",
U1909="Sites strategiques &amp; DataCenter","SST &amp; DC",
U1909="Exclu","Exclu",
U1909="SAT","SAT",
U1909="SPARE-ISSUE","SPARE-ISSUE",
U1909="Fiber CAmtel","TRANS_FO_CAMTEL",
U1909="Fiber AOF","Fiber AOF",
U1909="Projet OCM (HUAWEI)","TRAVAUX-HUAWEI",
U1909="Projet OCM (NOKIA)","TRAVAUX-NOKIA",
U1909="ACCESS-ISSUE","ACCESS-ISSUE",
U1909="Projet OCM (ZTE, NOKIA, autres projets)","TRAVAUX OCM",
U1909="No root CAuse","No root cause",
U1909="ODU HS","PDH",
U1909="IP &amp; VLAN","PDH",
U1909="Warehouse HUAWEI","SPARE-ISSUE",
U1909="SPARE-HS","SPARE-ISSUE",
U1909="Power Telco","BSS"
),"")</f>
        <v>No root cause</v>
      </c>
      <c r="T1909" s="49" t="str" cm="1">
        <f t="array" ref="T1909">IFERROR(_xlfn.IFS(
U1909="MPR ISSUE","TX ISSUE",
U1909="BSS Hardware Issue","RAN ISSUE",
U1909="Sites strategiques, MLL, Pylone, etc.","ENVTECH",
U1909="AKTIVCO DEFAUT GE &amp; POWER Cabinet","POWER ISSUE",
U1909="AKTIVCO Coupure ENEO &amp; Baisse de tension","POWER ISSUE",
U1909="Coupure ENEO &amp; Baisse de tension","POWER ISSUE",
U1909="Defaut GE &amp; POWER Cabinet","POWER ISSUE",
U1909="Sharing","POWER ISSUE",
U1909="Sites strategiques &amp; DataCenter","POWER ISSUE",
U1909="Exclu","Exclu",
U1909="SAT","TX ISSUE",
U1909="SPARE-ISSUE","SPARE-ISSUE",
U1909="Fiber CAmtel","TX ISSUE",
U1909="Fiber AOF","TX ISSUE",
U1909="Projet OCM (HUAWEI)","TRAVAUX-HUAWEI",
U1909="Projet OCM (NOKIA)","TRAVAUX -NOKIA",
U1909="ACCESS-ISSUE","ACCESS-ISSUE",
U1909="Projet OCM (ZTE, NOKIA, autres projets)","TRAVAUX OCM",
U1909="No root CAuse","No root cause",
U1909="ODU HS","TX ISSUE",
U1909="IP &amp; VLAN","TX ISSUE",
U1909="Warehouse HUAWEI","SPARE-ISSUE",
U1909="SPARE-HS","SPARE-ISSUE",
U1909="Power Telco","RAN ISSUE"
),"")</f>
        <v>No root cause</v>
      </c>
      <c r="U1909" s="36" t="s">
        <v>5895</v>
      </c>
      <c r="V1909" s="49" t="str" cm="1">
        <f t="array" ref="V1909">IFERROR(_xlfn.IFS(
U1909="MPR ISSUE","ACTIVE",
U1909="BSS Hardware Issue","ACTIVE",
U1909="Sites strategiques, MLL, Pylone, etc.","PASSIVE",
U1909="AKTIVCO DEFAUT GE &amp; POWER Cabinet","PASSIVE",
U1909="AKTIVCO Coupure ENEO &amp; Baisse de tension","PASSIVE",
U1909="Coupure ENEO &amp; Baisse de tension","PASSIVE",
U1909="Defaut GE &amp; POWER Cabinet","PASSIVE",
U1909="Sharing","PASSIVE",
U1909="Sites strategiques &amp; DataCenter","PASSIVE",
U1909="Exclu","Exclu",
U1909="SAT","ACTIVE",
U1909="SPARE-ISSUE","SPARE-ISSUE",
U1909="Fiber CAmtel","ACTIVE",
U1909="Fiber AOF","ACTIVE",
U1909="Projet OCM (HUAWEI)","PLANNED WORKS",
U1909="Projet OCM (NOKIA)","PLANNED WORKS",
U1909="ACCESS-ISSUE","ACCESS-ISSUE",
U1909="Projet OCM (ZTE, NOKIA, autres projets)","PLANNED WORKS",
U1909="No root CAuse","No root cause",
U1909="ODU HS","ACTIVE",
U1909="IP &amp; VLAN","ACTIVE",
U1909="Warehouse HUAWEI","SPARE-ISSUE",
U1909="SPARE-HS","SPARE-ISSUE",
U1909="Power Telco","ACTIVE"
),"")</f>
        <v>No root cause</v>
      </c>
      <c r="W1909" s="49"/>
      <c r="X1909" s="49"/>
      <c r="Y1909" s="49"/>
      <c r="Z1909" s="49"/>
      <c r="AA1909" s="49"/>
      <c r="AB1909" s="17" t="s">
        <v>5421</v>
      </c>
      <c r="AC1909" s="7" t="s">
        <v>5421</v>
      </c>
      <c r="AD1909" s="6"/>
      <c r="AE1909" s="7"/>
      <c r="AF1909" s="3" t="s">
        <v>5421</v>
      </c>
      <c r="AG1909" s="17"/>
      <c r="AH1909" s="18" t="s">
        <v>5421</v>
      </c>
      <c r="AI1909" s="18" t="s">
        <v>5421</v>
      </c>
      <c r="AJ1909" s="18" t="s">
        <v>5421</v>
      </c>
      <c r="AK1909" s="18" t="s">
        <v>5421</v>
      </c>
      <c r="AL1909" s="18" t="s">
        <v>5421</v>
      </c>
      <c r="AM1909" s="18" t="s">
        <v>5421</v>
      </c>
      <c r="AN1909" s="18" t="s">
        <v>5421</v>
      </c>
      <c r="AO1909" s="18" t="s">
        <v>5421</v>
      </c>
      <c r="AP1909" s="9" t="s">
        <v>5421</v>
      </c>
      <c r="AQ1909" s="14"/>
      <c r="AR1909" s="14" t="s">
        <v>5421</v>
      </c>
      <c r="AS1909" s="14" t="s">
        <v>5421</v>
      </c>
      <c r="AT1909" s="14" t="s">
        <v>5421</v>
      </c>
      <c r="AV1909" s="9" t="str">
        <f>_xlfn.XLOOKUP(B1909,[3]ALL!$B:$B,[3]ALL!$N:$N,"")</f>
        <v/>
      </c>
    </row>
    <row r="1910" spans="1:48" s="9" customFormat="1" hidden="1" x14ac:dyDescent="0.3">
      <c r="A1910" s="1" t="s">
        <v>431</v>
      </c>
      <c r="B1910" s="8" t="s">
        <v>3536</v>
      </c>
      <c r="C1910" s="3" t="str">
        <f>_xlfn.XLOOKUP(B1910,'[1]daily break down'!$D:$D,'[1]daily break down'!$E:$E,"")</f>
        <v>LITTORAL</v>
      </c>
      <c r="D1910" s="1" t="s">
        <v>11</v>
      </c>
      <c r="E1910" s="1" t="s">
        <v>12</v>
      </c>
      <c r="F1910" s="3" t="s">
        <v>31</v>
      </c>
      <c r="G1910" s="1" t="s">
        <v>431</v>
      </c>
      <c r="H1910" s="35" t="str">
        <f>_xlfn.XLOOKUP(B1910,[2]CALCULATION!$B:$B,[2]CALCULATION!$H:$H,"")</f>
        <v>ZTE</v>
      </c>
      <c r="I1910" s="71">
        <v>0</v>
      </c>
      <c r="J1910" s="71">
        <v>0</v>
      </c>
      <c r="K1910" s="71">
        <v>0</v>
      </c>
      <c r="L1910" s="71">
        <v>0</v>
      </c>
      <c r="M1910" s="71">
        <v>0</v>
      </c>
      <c r="N1910" s="71">
        <v>0</v>
      </c>
      <c r="O1910" s="71">
        <v>0</v>
      </c>
      <c r="P1910" s="50" t="s">
        <v>5365</v>
      </c>
      <c r="Q1910" s="50" t="s">
        <v>5911</v>
      </c>
      <c r="R1910" s="50"/>
      <c r="S1910" s="49" t="str" cm="1">
        <f t="array" ref="S1910">IFERROR(_xlfn.IFS(
U1910="MPR ISSUE","PDH",
U1910="BSS Hardware Issue","BSS",
U1910="Sites strategiques, MLL, Pylone, etc.","ENVTECH",
U1910="AKTIVCO DEFAUT GE &amp; POWER Cabinet","AKTIVCO",
U1910="AKTIVCO Coupure ENEO &amp; Baisse de tension","AKTIVCO GRID ONLY",
U1910="Coupure ENEO &amp; Baisse de tension","IHS GRID ONLY",
U1910="Defaut GE &amp; POWER Cabinet","IHS",
U1910="Sharing","Partners",
U1910="Sites strategiques &amp; DataCenter","SST &amp; DC",
U1910="Exclu","Exclu",
U1910="SAT","SAT",
U1910="SPARE-ISSUE","SPARE-ISSUE",
U1910="Fiber CAmtel","TRANS_FO_CAMTEL",
U1910="Fiber AOF","Fiber AOF",
U1910="Projet OCM (HUAWEI)","TRAVAUX-HUAWEI",
U1910="Projet OCM (NOKIA)","TRAVAUX-NOKIA",
U1910="ACCESS-ISSUE","ACCESS-ISSUE",
U1910="Projet OCM (ZTE, NOKIA, autres projets)","TRAVAUX OCM",
U1910="No root CAuse","No root cause",
U1910="ODU HS","PDH",
U1910="IP &amp; VLAN","PDH",
U1910="Warehouse HUAWEI","SPARE-ISSUE",
U1910="SPARE-HS","SPARE-ISSUE",
U1910="Power Telco","BSS"
),"")</f>
        <v>No root cause</v>
      </c>
      <c r="T1910" s="49" t="str" cm="1">
        <f t="array" ref="T1910">IFERROR(_xlfn.IFS(
U1910="MPR ISSUE","TX ISSUE",
U1910="BSS Hardware Issue","RAN ISSUE",
U1910="Sites strategiques, MLL, Pylone, etc.","ENVTECH",
U1910="AKTIVCO DEFAUT GE &amp; POWER Cabinet","POWER ISSUE",
U1910="AKTIVCO Coupure ENEO &amp; Baisse de tension","POWER ISSUE",
U1910="Coupure ENEO &amp; Baisse de tension","POWER ISSUE",
U1910="Defaut GE &amp; POWER Cabinet","POWER ISSUE",
U1910="Sharing","POWER ISSUE",
U1910="Sites strategiques &amp; DataCenter","POWER ISSUE",
U1910="Exclu","Exclu",
U1910="SAT","TX ISSUE",
U1910="SPARE-ISSUE","SPARE-ISSUE",
U1910="Fiber CAmtel","TX ISSUE",
U1910="Fiber AOF","TX ISSUE",
U1910="Projet OCM (HUAWEI)","TRAVAUX-HUAWEI",
U1910="Projet OCM (NOKIA)","TRAVAUX -NOKIA",
U1910="ACCESS-ISSUE","ACCESS-ISSUE",
U1910="Projet OCM (ZTE, NOKIA, autres projets)","TRAVAUX OCM",
U1910="No root CAuse","No root cause",
U1910="ODU HS","TX ISSUE",
U1910="IP &amp; VLAN","TX ISSUE",
U1910="Warehouse HUAWEI","SPARE-ISSUE",
U1910="SPARE-HS","SPARE-ISSUE",
U1910="Power Telco","RAN ISSUE"
),"")</f>
        <v>No root cause</v>
      </c>
      <c r="U1910" s="36" t="s">
        <v>5895</v>
      </c>
      <c r="V1910" s="49" t="str" cm="1">
        <f t="array" ref="V1910">IFERROR(_xlfn.IFS(
U1910="MPR ISSUE","ACTIVE",
U1910="BSS Hardware Issue","ACTIVE",
U1910="Sites strategiques, MLL, Pylone, etc.","PASSIVE",
U1910="AKTIVCO DEFAUT GE &amp; POWER Cabinet","PASSIVE",
U1910="AKTIVCO Coupure ENEO &amp; Baisse de tension","PASSIVE",
U1910="Coupure ENEO &amp; Baisse de tension","PASSIVE",
U1910="Defaut GE &amp; POWER Cabinet","PASSIVE",
U1910="Sharing","PASSIVE",
U1910="Sites strategiques &amp; DataCenter","PASSIVE",
U1910="Exclu","Exclu",
U1910="SAT","ACTIVE",
U1910="SPARE-ISSUE","SPARE-ISSUE",
U1910="Fiber CAmtel","ACTIVE",
U1910="Fiber AOF","ACTIVE",
U1910="Projet OCM (HUAWEI)","PLANNED WORKS",
U1910="Projet OCM (NOKIA)","PLANNED WORKS",
U1910="ACCESS-ISSUE","ACCESS-ISSUE",
U1910="Projet OCM (ZTE, NOKIA, autres projets)","PLANNED WORKS",
U1910="No root CAuse","No root cause",
U1910="ODU HS","ACTIVE",
U1910="IP &amp; VLAN","ACTIVE",
U1910="Warehouse HUAWEI","SPARE-ISSUE",
U1910="SPARE-HS","SPARE-ISSUE",
U1910="Power Telco","ACTIVE"
),"")</f>
        <v>No root cause</v>
      </c>
      <c r="W1910" s="49"/>
      <c r="X1910" s="49"/>
      <c r="Y1910" s="49"/>
      <c r="Z1910" s="49"/>
      <c r="AA1910" s="49"/>
      <c r="AB1910" s="17" t="s">
        <v>5421</v>
      </c>
      <c r="AC1910" s="7" t="s">
        <v>5421</v>
      </c>
      <c r="AD1910" s="6"/>
      <c r="AE1910" s="7"/>
      <c r="AF1910" s="3" t="s">
        <v>5421</v>
      </c>
      <c r="AG1910" s="17"/>
      <c r="AH1910" s="18" t="s">
        <v>5421</v>
      </c>
      <c r="AI1910" s="18" t="s">
        <v>5421</v>
      </c>
      <c r="AJ1910" s="18" t="s">
        <v>5421</v>
      </c>
      <c r="AK1910" s="18" t="s">
        <v>5421</v>
      </c>
      <c r="AL1910" s="18" t="s">
        <v>5421</v>
      </c>
      <c r="AM1910" s="18" t="s">
        <v>5421</v>
      </c>
      <c r="AN1910" s="18" t="s">
        <v>5421</v>
      </c>
      <c r="AO1910" s="18" t="s">
        <v>5421</v>
      </c>
      <c r="AP1910" s="9" t="s">
        <v>5421</v>
      </c>
      <c r="AQ1910" s="14"/>
      <c r="AR1910" s="14" t="s">
        <v>5421</v>
      </c>
      <c r="AS1910" s="14" t="s">
        <v>5421</v>
      </c>
      <c r="AT1910" s="14" t="s">
        <v>5421</v>
      </c>
      <c r="AV1910" s="9" t="str">
        <f>_xlfn.XLOOKUP(B1910,[3]ALL!$B:$B,[3]ALL!$N:$N,"")</f>
        <v/>
      </c>
    </row>
    <row r="1911" spans="1:48" s="9" customFormat="1" hidden="1" x14ac:dyDescent="0.3">
      <c r="A1911" s="1" t="s">
        <v>3537</v>
      </c>
      <c r="B1911" s="8" t="s">
        <v>3538</v>
      </c>
      <c r="C1911" s="3" t="str">
        <f>_xlfn.XLOOKUP(B1911,'[1]daily break down'!$D:$D,'[1]daily break down'!$E:$E,"")</f>
        <v>LITTORAL</v>
      </c>
      <c r="D1911" s="1" t="s">
        <v>21</v>
      </c>
      <c r="E1911" s="1" t="s">
        <v>30</v>
      </c>
      <c r="F1911" s="3" t="s">
        <v>69</v>
      </c>
      <c r="G1911" s="1" t="s">
        <v>3539</v>
      </c>
      <c r="H1911" s="35" t="str">
        <f>_xlfn.XLOOKUP(B1911,[2]CALCULATION!$B:$B,[2]CALCULATION!$H:$H,"")</f>
        <v>ZTE</v>
      </c>
      <c r="I1911" s="71">
        <v>0</v>
      </c>
      <c r="J1911" s="71">
        <v>0</v>
      </c>
      <c r="K1911" s="71">
        <v>0</v>
      </c>
      <c r="L1911" s="71">
        <v>0</v>
      </c>
      <c r="M1911" s="71">
        <v>0</v>
      </c>
      <c r="N1911" s="71">
        <v>0</v>
      </c>
      <c r="O1911" s="71">
        <v>0</v>
      </c>
      <c r="P1911" s="50" t="s">
        <v>5365</v>
      </c>
      <c r="Q1911" s="50" t="s">
        <v>5911</v>
      </c>
      <c r="R1911" s="50"/>
      <c r="S1911" s="49" t="str" cm="1">
        <f t="array" ref="S1911">IFERROR(_xlfn.IFS(
U1911="MPR ISSUE","PDH",
U1911="BSS Hardware Issue","BSS",
U1911="Sites strategiques, MLL, Pylone, etc.","ENVTECH",
U1911="AKTIVCO DEFAUT GE &amp; POWER Cabinet","AKTIVCO",
U1911="AKTIVCO Coupure ENEO &amp; Baisse de tension","AKTIVCO GRID ONLY",
U1911="Coupure ENEO &amp; Baisse de tension","IHS GRID ONLY",
U1911="Defaut GE &amp; POWER Cabinet","IHS",
U1911="Sharing","Partners",
U1911="Sites strategiques &amp; DataCenter","SST &amp; DC",
U1911="Exclu","Exclu",
U1911="SAT","SAT",
U1911="SPARE-ISSUE","SPARE-ISSUE",
U1911="Fiber CAmtel","TRANS_FO_CAMTEL",
U1911="Fiber AOF","Fiber AOF",
U1911="Projet OCM (HUAWEI)","TRAVAUX-HUAWEI",
U1911="Projet OCM (NOKIA)","TRAVAUX-NOKIA",
U1911="ACCESS-ISSUE","ACCESS-ISSUE",
U1911="Projet OCM (ZTE, NOKIA, autres projets)","TRAVAUX OCM",
U1911="No root CAuse","No root cause",
U1911="ODU HS","PDH",
U1911="IP &amp; VLAN","PDH",
U1911="Warehouse HUAWEI","SPARE-ISSUE",
U1911="SPARE-HS","SPARE-ISSUE",
U1911="Power Telco","BSS"
),"")</f>
        <v>No root cause</v>
      </c>
      <c r="T1911" s="49" t="str" cm="1">
        <f t="array" ref="T1911">IFERROR(_xlfn.IFS(
U1911="MPR ISSUE","TX ISSUE",
U1911="BSS Hardware Issue","RAN ISSUE",
U1911="Sites strategiques, MLL, Pylone, etc.","ENVTECH",
U1911="AKTIVCO DEFAUT GE &amp; POWER Cabinet","POWER ISSUE",
U1911="AKTIVCO Coupure ENEO &amp; Baisse de tension","POWER ISSUE",
U1911="Coupure ENEO &amp; Baisse de tension","POWER ISSUE",
U1911="Defaut GE &amp; POWER Cabinet","POWER ISSUE",
U1911="Sharing","POWER ISSUE",
U1911="Sites strategiques &amp; DataCenter","POWER ISSUE",
U1911="Exclu","Exclu",
U1911="SAT","TX ISSUE",
U1911="SPARE-ISSUE","SPARE-ISSUE",
U1911="Fiber CAmtel","TX ISSUE",
U1911="Fiber AOF","TX ISSUE",
U1911="Projet OCM (HUAWEI)","TRAVAUX-HUAWEI",
U1911="Projet OCM (NOKIA)","TRAVAUX -NOKIA",
U1911="ACCESS-ISSUE","ACCESS-ISSUE",
U1911="Projet OCM (ZTE, NOKIA, autres projets)","TRAVAUX OCM",
U1911="No root CAuse","No root cause",
U1911="ODU HS","TX ISSUE",
U1911="IP &amp; VLAN","TX ISSUE",
U1911="Warehouse HUAWEI","SPARE-ISSUE",
U1911="SPARE-HS","SPARE-ISSUE",
U1911="Power Telco","RAN ISSUE"
),"")</f>
        <v>No root cause</v>
      </c>
      <c r="U1911" s="36" t="s">
        <v>5895</v>
      </c>
      <c r="V1911" s="49" t="str" cm="1">
        <f t="array" ref="V1911">IFERROR(_xlfn.IFS(
U1911="MPR ISSUE","ACTIVE",
U1911="BSS Hardware Issue","ACTIVE",
U1911="Sites strategiques, MLL, Pylone, etc.","PASSIVE",
U1911="AKTIVCO DEFAUT GE &amp; POWER Cabinet","PASSIVE",
U1911="AKTIVCO Coupure ENEO &amp; Baisse de tension","PASSIVE",
U1911="Coupure ENEO &amp; Baisse de tension","PASSIVE",
U1911="Defaut GE &amp; POWER Cabinet","PASSIVE",
U1911="Sharing","PASSIVE",
U1911="Sites strategiques &amp; DataCenter","PASSIVE",
U1911="Exclu","Exclu",
U1911="SAT","ACTIVE",
U1911="SPARE-ISSUE","SPARE-ISSUE",
U1911="Fiber CAmtel","ACTIVE",
U1911="Fiber AOF","ACTIVE",
U1911="Projet OCM (HUAWEI)","PLANNED WORKS",
U1911="Projet OCM (NOKIA)","PLANNED WORKS",
U1911="ACCESS-ISSUE","ACCESS-ISSUE",
U1911="Projet OCM (ZTE, NOKIA, autres projets)","PLANNED WORKS",
U1911="No root CAuse","No root cause",
U1911="ODU HS","ACTIVE",
U1911="IP &amp; VLAN","ACTIVE",
U1911="Warehouse HUAWEI","SPARE-ISSUE",
U1911="SPARE-HS","SPARE-ISSUE",
U1911="Power Telco","ACTIVE"
),"")</f>
        <v>No root cause</v>
      </c>
      <c r="W1911" s="49"/>
      <c r="X1911" s="49"/>
      <c r="Y1911" s="49"/>
      <c r="Z1911" s="49"/>
      <c r="AA1911" s="49"/>
      <c r="AB1911" s="17" t="s">
        <v>5421</v>
      </c>
      <c r="AC1911" s="7" t="s">
        <v>5421</v>
      </c>
      <c r="AD1911" s="6"/>
      <c r="AE1911" s="7"/>
      <c r="AF1911" s="3" t="s">
        <v>5421</v>
      </c>
      <c r="AG1911" s="17"/>
      <c r="AH1911" s="18" t="s">
        <v>5421</v>
      </c>
      <c r="AI1911" s="18" t="s">
        <v>5421</v>
      </c>
      <c r="AJ1911" s="18" t="s">
        <v>5421</v>
      </c>
      <c r="AK1911" s="18" t="s">
        <v>5421</v>
      </c>
      <c r="AL1911" s="18" t="s">
        <v>5421</v>
      </c>
      <c r="AM1911" s="18" t="s">
        <v>5421</v>
      </c>
      <c r="AN1911" s="18" t="s">
        <v>5421</v>
      </c>
      <c r="AO1911" s="18" t="s">
        <v>5421</v>
      </c>
      <c r="AP1911" s="9" t="s">
        <v>5421</v>
      </c>
      <c r="AQ1911" s="14"/>
      <c r="AR1911" s="14" t="s">
        <v>5421</v>
      </c>
      <c r="AS1911" s="14" t="s">
        <v>5421</v>
      </c>
      <c r="AT1911" s="14" t="s">
        <v>5421</v>
      </c>
      <c r="AV1911" s="9" t="str">
        <f>_xlfn.XLOOKUP(B1911,[3]ALL!$B:$B,[3]ALL!$N:$N,"")</f>
        <v/>
      </c>
    </row>
    <row r="1912" spans="1:48" s="9" customFormat="1" hidden="1" x14ac:dyDescent="0.3">
      <c r="A1912" s="1" t="s">
        <v>3542</v>
      </c>
      <c r="B1912" s="8" t="s">
        <v>3543</v>
      </c>
      <c r="C1912" s="3" t="str">
        <f>_xlfn.XLOOKUP(B1912,'[1]daily break down'!$D:$D,'[1]daily break down'!$E:$E,"")</f>
        <v>LITTORAL</v>
      </c>
      <c r="D1912" s="1" t="s">
        <v>11</v>
      </c>
      <c r="E1912" s="1" t="s">
        <v>12</v>
      </c>
      <c r="F1912" s="3" t="s">
        <v>31</v>
      </c>
      <c r="G1912" s="1" t="s">
        <v>3542</v>
      </c>
      <c r="H1912" s="35" t="str">
        <f>_xlfn.XLOOKUP(B1912,[2]CALCULATION!$B:$B,[2]CALCULATION!$H:$H,"")</f>
        <v>ZTE</v>
      </c>
      <c r="I1912" s="71">
        <v>0</v>
      </c>
      <c r="J1912" s="71">
        <v>0</v>
      </c>
      <c r="K1912" s="71">
        <v>0</v>
      </c>
      <c r="L1912" s="71">
        <v>0</v>
      </c>
      <c r="M1912" s="71">
        <v>0</v>
      </c>
      <c r="N1912" s="71">
        <v>0</v>
      </c>
      <c r="O1912" s="71">
        <v>0</v>
      </c>
      <c r="P1912" s="50" t="s">
        <v>5365</v>
      </c>
      <c r="Q1912" s="50" t="s">
        <v>5911</v>
      </c>
      <c r="R1912" s="50"/>
      <c r="S1912" s="49" t="str" cm="1">
        <f t="array" ref="S1912">IFERROR(_xlfn.IFS(
U1912="MPR ISSUE","PDH",
U1912="BSS Hardware Issue","BSS",
U1912="Sites strategiques, MLL, Pylone, etc.","ENVTECH",
U1912="AKTIVCO DEFAUT GE &amp; POWER Cabinet","AKTIVCO",
U1912="AKTIVCO Coupure ENEO &amp; Baisse de tension","AKTIVCO GRID ONLY",
U1912="Coupure ENEO &amp; Baisse de tension","IHS GRID ONLY",
U1912="Defaut GE &amp; POWER Cabinet","IHS",
U1912="Sharing","Partners",
U1912="Sites strategiques &amp; DataCenter","SST &amp; DC",
U1912="Exclu","Exclu",
U1912="SAT","SAT",
U1912="SPARE-ISSUE","SPARE-ISSUE",
U1912="Fiber CAmtel","TRANS_FO_CAMTEL",
U1912="Fiber AOF","Fiber AOF",
U1912="Projet OCM (HUAWEI)","TRAVAUX-HUAWEI",
U1912="Projet OCM (NOKIA)","TRAVAUX-NOKIA",
U1912="ACCESS-ISSUE","ACCESS-ISSUE",
U1912="Projet OCM (ZTE, NOKIA, autres projets)","TRAVAUX OCM",
U1912="No root CAuse","No root cause",
U1912="ODU HS","PDH",
U1912="IP &amp; VLAN","PDH",
U1912="Warehouse HUAWEI","SPARE-ISSUE",
U1912="SPARE-HS","SPARE-ISSUE",
U1912="Power Telco","BSS"
),"")</f>
        <v>No root cause</v>
      </c>
      <c r="T1912" s="49" t="str" cm="1">
        <f t="array" ref="T1912">IFERROR(_xlfn.IFS(
U1912="MPR ISSUE","TX ISSUE",
U1912="BSS Hardware Issue","RAN ISSUE",
U1912="Sites strategiques, MLL, Pylone, etc.","ENVTECH",
U1912="AKTIVCO DEFAUT GE &amp; POWER Cabinet","POWER ISSUE",
U1912="AKTIVCO Coupure ENEO &amp; Baisse de tension","POWER ISSUE",
U1912="Coupure ENEO &amp; Baisse de tension","POWER ISSUE",
U1912="Defaut GE &amp; POWER Cabinet","POWER ISSUE",
U1912="Sharing","POWER ISSUE",
U1912="Sites strategiques &amp; DataCenter","POWER ISSUE",
U1912="Exclu","Exclu",
U1912="SAT","TX ISSUE",
U1912="SPARE-ISSUE","SPARE-ISSUE",
U1912="Fiber CAmtel","TX ISSUE",
U1912="Fiber AOF","TX ISSUE",
U1912="Projet OCM (HUAWEI)","TRAVAUX-HUAWEI",
U1912="Projet OCM (NOKIA)","TRAVAUX -NOKIA",
U1912="ACCESS-ISSUE","ACCESS-ISSUE",
U1912="Projet OCM (ZTE, NOKIA, autres projets)","TRAVAUX OCM",
U1912="No root CAuse","No root cause",
U1912="ODU HS","TX ISSUE",
U1912="IP &amp; VLAN","TX ISSUE",
U1912="Warehouse HUAWEI","SPARE-ISSUE",
U1912="SPARE-HS","SPARE-ISSUE",
U1912="Power Telco","RAN ISSUE"
),"")</f>
        <v>No root cause</v>
      </c>
      <c r="U1912" s="36" t="s">
        <v>5895</v>
      </c>
      <c r="V1912" s="49" t="str" cm="1">
        <f t="array" ref="V1912">IFERROR(_xlfn.IFS(
U1912="MPR ISSUE","ACTIVE",
U1912="BSS Hardware Issue","ACTIVE",
U1912="Sites strategiques, MLL, Pylone, etc.","PASSIVE",
U1912="AKTIVCO DEFAUT GE &amp; POWER Cabinet","PASSIVE",
U1912="AKTIVCO Coupure ENEO &amp; Baisse de tension","PASSIVE",
U1912="Coupure ENEO &amp; Baisse de tension","PASSIVE",
U1912="Defaut GE &amp; POWER Cabinet","PASSIVE",
U1912="Sharing","PASSIVE",
U1912="Sites strategiques &amp; DataCenter","PASSIVE",
U1912="Exclu","Exclu",
U1912="SAT","ACTIVE",
U1912="SPARE-ISSUE","SPARE-ISSUE",
U1912="Fiber CAmtel","ACTIVE",
U1912="Fiber AOF","ACTIVE",
U1912="Projet OCM (HUAWEI)","PLANNED WORKS",
U1912="Projet OCM (NOKIA)","PLANNED WORKS",
U1912="ACCESS-ISSUE","ACCESS-ISSUE",
U1912="Projet OCM (ZTE, NOKIA, autres projets)","PLANNED WORKS",
U1912="No root CAuse","No root cause",
U1912="ODU HS","ACTIVE",
U1912="IP &amp; VLAN","ACTIVE",
U1912="Warehouse HUAWEI","SPARE-ISSUE",
U1912="SPARE-HS","SPARE-ISSUE",
U1912="Power Telco","ACTIVE"
),"")</f>
        <v>No root cause</v>
      </c>
      <c r="W1912" s="49"/>
      <c r="X1912" s="49"/>
      <c r="Y1912" s="49"/>
      <c r="Z1912" s="49"/>
      <c r="AA1912" s="49"/>
      <c r="AB1912" s="17" t="s">
        <v>5421</v>
      </c>
      <c r="AC1912" s="7" t="s">
        <v>5421</v>
      </c>
      <c r="AD1912" s="6"/>
      <c r="AE1912" s="7"/>
      <c r="AF1912" s="3" t="s">
        <v>5421</v>
      </c>
      <c r="AG1912" s="17"/>
      <c r="AH1912" s="18" t="s">
        <v>5421</v>
      </c>
      <c r="AI1912" s="18" t="s">
        <v>5421</v>
      </c>
      <c r="AJ1912" s="18" t="s">
        <v>5421</v>
      </c>
      <c r="AK1912" s="18" t="s">
        <v>5421</v>
      </c>
      <c r="AL1912" s="18" t="s">
        <v>5421</v>
      </c>
      <c r="AM1912" s="18" t="s">
        <v>5421</v>
      </c>
      <c r="AN1912" s="18" t="s">
        <v>5421</v>
      </c>
      <c r="AO1912" s="18" t="s">
        <v>5421</v>
      </c>
      <c r="AP1912" s="9" t="s">
        <v>5421</v>
      </c>
      <c r="AQ1912" s="14"/>
      <c r="AR1912" s="14" t="s">
        <v>5421</v>
      </c>
      <c r="AS1912" s="14" t="s">
        <v>5421</v>
      </c>
      <c r="AT1912" s="14" t="s">
        <v>5421</v>
      </c>
      <c r="AV1912" s="9" t="str">
        <f>_xlfn.XLOOKUP(B1912,[3]ALL!$B:$B,[3]ALL!$N:$N,"")</f>
        <v/>
      </c>
    </row>
    <row r="1913" spans="1:48" s="9" customFormat="1" hidden="1" x14ac:dyDescent="0.3">
      <c r="A1913" s="1" t="s">
        <v>3544</v>
      </c>
      <c r="B1913" s="8" t="s">
        <v>3545</v>
      </c>
      <c r="C1913" s="3" t="str">
        <f>_xlfn.XLOOKUP(B1913,'[1]daily break down'!$D:$D,'[1]daily break down'!$E:$E,"")</f>
        <v>LITTORAL</v>
      </c>
      <c r="D1913" s="1" t="s">
        <v>11</v>
      </c>
      <c r="E1913" s="1" t="s">
        <v>12</v>
      </c>
      <c r="F1913" s="3" t="s">
        <v>31</v>
      </c>
      <c r="G1913" s="1" t="s">
        <v>3544</v>
      </c>
      <c r="H1913" s="35" t="str">
        <f>_xlfn.XLOOKUP(B1913,[2]CALCULATION!$B:$B,[2]CALCULATION!$H:$H,"")</f>
        <v>ZTE</v>
      </c>
      <c r="I1913" s="71">
        <v>0</v>
      </c>
      <c r="J1913" s="71">
        <v>0</v>
      </c>
      <c r="K1913" s="71">
        <v>0</v>
      </c>
      <c r="L1913" s="71">
        <v>0</v>
      </c>
      <c r="M1913" s="71">
        <v>0</v>
      </c>
      <c r="N1913" s="71">
        <v>0</v>
      </c>
      <c r="O1913" s="71">
        <v>0</v>
      </c>
      <c r="P1913" s="50" t="s">
        <v>5365</v>
      </c>
      <c r="Q1913" s="50" t="s">
        <v>5911</v>
      </c>
      <c r="R1913" s="50"/>
      <c r="S1913" s="49" t="str" cm="1">
        <f t="array" ref="S1913">IFERROR(_xlfn.IFS(
U1913="MPR ISSUE","PDH",
U1913="BSS Hardware Issue","BSS",
U1913="Sites strategiques, MLL, Pylone, etc.","ENVTECH",
U1913="AKTIVCO DEFAUT GE &amp; POWER Cabinet","AKTIVCO",
U1913="AKTIVCO Coupure ENEO &amp; Baisse de tension","AKTIVCO GRID ONLY",
U1913="Coupure ENEO &amp; Baisse de tension","IHS GRID ONLY",
U1913="Defaut GE &amp; POWER Cabinet","IHS",
U1913="Sharing","Partners",
U1913="Sites strategiques &amp; DataCenter","SST &amp; DC",
U1913="Exclu","Exclu",
U1913="SAT","SAT",
U1913="SPARE-ISSUE","SPARE-ISSUE",
U1913="Fiber CAmtel","TRANS_FO_CAMTEL",
U1913="Fiber AOF","Fiber AOF",
U1913="Projet OCM (HUAWEI)","TRAVAUX-HUAWEI",
U1913="Projet OCM (NOKIA)","TRAVAUX-NOKIA",
U1913="ACCESS-ISSUE","ACCESS-ISSUE",
U1913="Projet OCM (ZTE, NOKIA, autres projets)","TRAVAUX OCM",
U1913="No root CAuse","No root cause",
U1913="ODU HS","PDH",
U1913="IP &amp; VLAN","PDH",
U1913="Warehouse HUAWEI","SPARE-ISSUE",
U1913="SPARE-HS","SPARE-ISSUE",
U1913="Power Telco","BSS"
),"")</f>
        <v>No root cause</v>
      </c>
      <c r="T1913" s="49" t="str" cm="1">
        <f t="array" ref="T1913">IFERROR(_xlfn.IFS(
U1913="MPR ISSUE","TX ISSUE",
U1913="BSS Hardware Issue","RAN ISSUE",
U1913="Sites strategiques, MLL, Pylone, etc.","ENVTECH",
U1913="AKTIVCO DEFAUT GE &amp; POWER Cabinet","POWER ISSUE",
U1913="AKTIVCO Coupure ENEO &amp; Baisse de tension","POWER ISSUE",
U1913="Coupure ENEO &amp; Baisse de tension","POWER ISSUE",
U1913="Defaut GE &amp; POWER Cabinet","POWER ISSUE",
U1913="Sharing","POWER ISSUE",
U1913="Sites strategiques &amp; DataCenter","POWER ISSUE",
U1913="Exclu","Exclu",
U1913="SAT","TX ISSUE",
U1913="SPARE-ISSUE","SPARE-ISSUE",
U1913="Fiber CAmtel","TX ISSUE",
U1913="Fiber AOF","TX ISSUE",
U1913="Projet OCM (HUAWEI)","TRAVAUX-HUAWEI",
U1913="Projet OCM (NOKIA)","TRAVAUX -NOKIA",
U1913="ACCESS-ISSUE","ACCESS-ISSUE",
U1913="Projet OCM (ZTE, NOKIA, autres projets)","TRAVAUX OCM",
U1913="No root CAuse","No root cause",
U1913="ODU HS","TX ISSUE",
U1913="IP &amp; VLAN","TX ISSUE",
U1913="Warehouse HUAWEI","SPARE-ISSUE",
U1913="SPARE-HS","SPARE-ISSUE",
U1913="Power Telco","RAN ISSUE"
),"")</f>
        <v>No root cause</v>
      </c>
      <c r="U1913" s="36" t="s">
        <v>5895</v>
      </c>
      <c r="V1913" s="49" t="str" cm="1">
        <f t="array" ref="V1913">IFERROR(_xlfn.IFS(
U1913="MPR ISSUE","ACTIVE",
U1913="BSS Hardware Issue","ACTIVE",
U1913="Sites strategiques, MLL, Pylone, etc.","PASSIVE",
U1913="AKTIVCO DEFAUT GE &amp; POWER Cabinet","PASSIVE",
U1913="AKTIVCO Coupure ENEO &amp; Baisse de tension","PASSIVE",
U1913="Coupure ENEO &amp; Baisse de tension","PASSIVE",
U1913="Defaut GE &amp; POWER Cabinet","PASSIVE",
U1913="Sharing","PASSIVE",
U1913="Sites strategiques &amp; DataCenter","PASSIVE",
U1913="Exclu","Exclu",
U1913="SAT","ACTIVE",
U1913="SPARE-ISSUE","SPARE-ISSUE",
U1913="Fiber CAmtel","ACTIVE",
U1913="Fiber AOF","ACTIVE",
U1913="Projet OCM (HUAWEI)","PLANNED WORKS",
U1913="Projet OCM (NOKIA)","PLANNED WORKS",
U1913="ACCESS-ISSUE","ACCESS-ISSUE",
U1913="Projet OCM (ZTE, NOKIA, autres projets)","PLANNED WORKS",
U1913="No root CAuse","No root cause",
U1913="ODU HS","ACTIVE",
U1913="IP &amp; VLAN","ACTIVE",
U1913="Warehouse HUAWEI","SPARE-ISSUE",
U1913="SPARE-HS","SPARE-ISSUE",
U1913="Power Telco","ACTIVE"
),"")</f>
        <v>No root cause</v>
      </c>
      <c r="W1913" s="49"/>
      <c r="X1913" s="49"/>
      <c r="Y1913" s="49"/>
      <c r="Z1913" s="49"/>
      <c r="AA1913" s="49"/>
      <c r="AB1913" s="17" t="s">
        <v>5421</v>
      </c>
      <c r="AC1913" s="7" t="s">
        <v>5421</v>
      </c>
      <c r="AD1913" s="6"/>
      <c r="AE1913" s="7"/>
      <c r="AF1913" s="3" t="s">
        <v>5421</v>
      </c>
      <c r="AG1913" s="17"/>
      <c r="AH1913" s="18" t="s">
        <v>5421</v>
      </c>
      <c r="AI1913" s="18" t="s">
        <v>5421</v>
      </c>
      <c r="AJ1913" s="18" t="s">
        <v>5421</v>
      </c>
      <c r="AK1913" s="18" t="s">
        <v>5421</v>
      </c>
      <c r="AL1913" s="18" t="s">
        <v>5421</v>
      </c>
      <c r="AM1913" s="18" t="s">
        <v>5421</v>
      </c>
      <c r="AN1913" s="18" t="s">
        <v>5421</v>
      </c>
      <c r="AO1913" s="18" t="s">
        <v>5421</v>
      </c>
      <c r="AP1913" s="9" t="s">
        <v>5421</v>
      </c>
      <c r="AQ1913" s="14"/>
      <c r="AR1913" s="14" t="s">
        <v>5421</v>
      </c>
      <c r="AS1913" s="14" t="s">
        <v>5421</v>
      </c>
      <c r="AT1913" s="14" t="s">
        <v>5421</v>
      </c>
      <c r="AV1913" s="9" t="str">
        <f>_xlfn.XLOOKUP(B1913,[3]ALL!$B:$B,[3]ALL!$N:$N,"")</f>
        <v/>
      </c>
    </row>
    <row r="1914" spans="1:48" s="9" customFormat="1" hidden="1" x14ac:dyDescent="0.3">
      <c r="A1914" s="1" t="s">
        <v>3548</v>
      </c>
      <c r="B1914" s="8" t="s">
        <v>3549</v>
      </c>
      <c r="C1914" s="3" t="str">
        <f>_xlfn.XLOOKUP(B1914,'[1]daily break down'!$D:$D,'[1]daily break down'!$E:$E,"")</f>
        <v>LITTORAL</v>
      </c>
      <c r="D1914" s="1" t="s">
        <v>11</v>
      </c>
      <c r="E1914" s="1" t="s">
        <v>12</v>
      </c>
      <c r="F1914" s="3" t="s">
        <v>31</v>
      </c>
      <c r="G1914" s="1" t="s">
        <v>3550</v>
      </c>
      <c r="H1914" s="35" t="str">
        <f>_xlfn.XLOOKUP(B1914,[2]CALCULATION!$B:$B,[2]CALCULATION!$H:$H,"")</f>
        <v>ZTE</v>
      </c>
      <c r="I1914" s="71">
        <v>0</v>
      </c>
      <c r="J1914" s="71">
        <v>0</v>
      </c>
      <c r="K1914" s="71">
        <v>0</v>
      </c>
      <c r="L1914" s="71">
        <v>0</v>
      </c>
      <c r="M1914" s="71">
        <v>0</v>
      </c>
      <c r="N1914" s="71">
        <v>0</v>
      </c>
      <c r="O1914" s="71">
        <v>0</v>
      </c>
      <c r="P1914" s="50" t="s">
        <v>5365</v>
      </c>
      <c r="Q1914" s="50" t="s">
        <v>5911</v>
      </c>
      <c r="R1914" s="50"/>
      <c r="S1914" s="49" t="str" cm="1">
        <f t="array" ref="S1914">IFERROR(_xlfn.IFS(
U1914="MPR ISSUE","PDH",
U1914="BSS Hardware Issue","BSS",
U1914="Sites strategiques, MLL, Pylone, etc.","ENVTECH",
U1914="AKTIVCO DEFAUT GE &amp; POWER Cabinet","AKTIVCO",
U1914="AKTIVCO Coupure ENEO &amp; Baisse de tension","AKTIVCO GRID ONLY",
U1914="Coupure ENEO &amp; Baisse de tension","IHS GRID ONLY",
U1914="Defaut GE &amp; POWER Cabinet","IHS",
U1914="Sharing","Partners",
U1914="Sites strategiques &amp; DataCenter","SST &amp; DC",
U1914="Exclu","Exclu",
U1914="SAT","SAT",
U1914="SPARE-ISSUE","SPARE-ISSUE",
U1914="Fiber CAmtel","TRANS_FO_CAMTEL",
U1914="Fiber AOF","Fiber AOF",
U1914="Projet OCM (HUAWEI)","TRAVAUX-HUAWEI",
U1914="Projet OCM (NOKIA)","TRAVAUX-NOKIA",
U1914="ACCESS-ISSUE","ACCESS-ISSUE",
U1914="Projet OCM (ZTE, NOKIA, autres projets)","TRAVAUX OCM",
U1914="No root CAuse","No root cause",
U1914="ODU HS","PDH",
U1914="IP &amp; VLAN","PDH",
U1914="Warehouse HUAWEI","SPARE-ISSUE",
U1914="SPARE-HS","SPARE-ISSUE",
U1914="Power Telco","BSS"
),"")</f>
        <v>No root cause</v>
      </c>
      <c r="T1914" s="49" t="str" cm="1">
        <f t="array" ref="T1914">IFERROR(_xlfn.IFS(
U1914="MPR ISSUE","TX ISSUE",
U1914="BSS Hardware Issue","RAN ISSUE",
U1914="Sites strategiques, MLL, Pylone, etc.","ENVTECH",
U1914="AKTIVCO DEFAUT GE &amp; POWER Cabinet","POWER ISSUE",
U1914="AKTIVCO Coupure ENEO &amp; Baisse de tension","POWER ISSUE",
U1914="Coupure ENEO &amp; Baisse de tension","POWER ISSUE",
U1914="Defaut GE &amp; POWER Cabinet","POWER ISSUE",
U1914="Sharing","POWER ISSUE",
U1914="Sites strategiques &amp; DataCenter","POWER ISSUE",
U1914="Exclu","Exclu",
U1914="SAT","TX ISSUE",
U1914="SPARE-ISSUE","SPARE-ISSUE",
U1914="Fiber CAmtel","TX ISSUE",
U1914="Fiber AOF","TX ISSUE",
U1914="Projet OCM (HUAWEI)","TRAVAUX-HUAWEI",
U1914="Projet OCM (NOKIA)","TRAVAUX -NOKIA",
U1914="ACCESS-ISSUE","ACCESS-ISSUE",
U1914="Projet OCM (ZTE, NOKIA, autres projets)","TRAVAUX OCM",
U1914="No root CAuse","No root cause",
U1914="ODU HS","TX ISSUE",
U1914="IP &amp; VLAN","TX ISSUE",
U1914="Warehouse HUAWEI","SPARE-ISSUE",
U1914="SPARE-HS","SPARE-ISSUE",
U1914="Power Telco","RAN ISSUE"
),"")</f>
        <v>No root cause</v>
      </c>
      <c r="U1914" s="36" t="s">
        <v>5895</v>
      </c>
      <c r="V1914" s="49" t="str" cm="1">
        <f t="array" ref="V1914">IFERROR(_xlfn.IFS(
U1914="MPR ISSUE","ACTIVE",
U1914="BSS Hardware Issue","ACTIVE",
U1914="Sites strategiques, MLL, Pylone, etc.","PASSIVE",
U1914="AKTIVCO DEFAUT GE &amp; POWER Cabinet","PASSIVE",
U1914="AKTIVCO Coupure ENEO &amp; Baisse de tension","PASSIVE",
U1914="Coupure ENEO &amp; Baisse de tension","PASSIVE",
U1914="Defaut GE &amp; POWER Cabinet","PASSIVE",
U1914="Sharing","PASSIVE",
U1914="Sites strategiques &amp; DataCenter","PASSIVE",
U1914="Exclu","Exclu",
U1914="SAT","ACTIVE",
U1914="SPARE-ISSUE","SPARE-ISSUE",
U1914="Fiber CAmtel","ACTIVE",
U1914="Fiber AOF","ACTIVE",
U1914="Projet OCM (HUAWEI)","PLANNED WORKS",
U1914="Projet OCM (NOKIA)","PLANNED WORKS",
U1914="ACCESS-ISSUE","ACCESS-ISSUE",
U1914="Projet OCM (ZTE, NOKIA, autres projets)","PLANNED WORKS",
U1914="No root CAuse","No root cause",
U1914="ODU HS","ACTIVE",
U1914="IP &amp; VLAN","ACTIVE",
U1914="Warehouse HUAWEI","SPARE-ISSUE",
U1914="SPARE-HS","SPARE-ISSUE",
U1914="Power Telco","ACTIVE"
),"")</f>
        <v>No root cause</v>
      </c>
      <c r="W1914" s="49"/>
      <c r="X1914" s="49"/>
      <c r="Y1914" s="49"/>
      <c r="Z1914" s="49"/>
      <c r="AA1914" s="49"/>
      <c r="AB1914" s="17" t="s">
        <v>5421</v>
      </c>
      <c r="AC1914" s="7" t="s">
        <v>5421</v>
      </c>
      <c r="AD1914" s="6"/>
      <c r="AE1914" s="7"/>
      <c r="AF1914" s="3" t="s">
        <v>5421</v>
      </c>
      <c r="AG1914" s="17"/>
      <c r="AH1914" s="18" t="s">
        <v>5421</v>
      </c>
      <c r="AI1914" s="18" t="s">
        <v>5421</v>
      </c>
      <c r="AJ1914" s="18" t="s">
        <v>5421</v>
      </c>
      <c r="AK1914" s="18" t="s">
        <v>5421</v>
      </c>
      <c r="AL1914" s="18" t="s">
        <v>5421</v>
      </c>
      <c r="AM1914" s="18" t="s">
        <v>5421</v>
      </c>
      <c r="AN1914" s="18" t="s">
        <v>5421</v>
      </c>
      <c r="AO1914" s="18" t="s">
        <v>5421</v>
      </c>
      <c r="AP1914" s="9" t="s">
        <v>5421</v>
      </c>
      <c r="AQ1914" s="14"/>
      <c r="AR1914" s="14" t="s">
        <v>5421</v>
      </c>
      <c r="AS1914" s="14" t="s">
        <v>5421</v>
      </c>
      <c r="AT1914" s="14" t="s">
        <v>5421</v>
      </c>
      <c r="AV1914" s="9" t="str">
        <f>_xlfn.XLOOKUP(B1914,[3]ALL!$B:$B,[3]ALL!$N:$N,"")</f>
        <v/>
      </c>
    </row>
    <row r="1915" spans="1:48" s="9" customFormat="1" hidden="1" x14ac:dyDescent="0.3">
      <c r="A1915" s="1" t="s">
        <v>3551</v>
      </c>
      <c r="B1915" s="8" t="s">
        <v>3552</v>
      </c>
      <c r="C1915" s="3" t="str">
        <f>_xlfn.XLOOKUP(B1915,'[1]daily break down'!$D:$D,'[1]daily break down'!$E:$E,"")</f>
        <v>LITTORAL</v>
      </c>
      <c r="D1915" s="1" t="s">
        <v>11</v>
      </c>
      <c r="E1915" s="1" t="s">
        <v>12</v>
      </c>
      <c r="F1915" s="3" t="s">
        <v>31</v>
      </c>
      <c r="G1915" s="1" t="s">
        <v>3551</v>
      </c>
      <c r="H1915" s="35" t="str">
        <f>_xlfn.XLOOKUP(B1915,[2]CALCULATION!$B:$B,[2]CALCULATION!$H:$H,"")</f>
        <v>ZTE</v>
      </c>
      <c r="I1915" s="71">
        <v>0</v>
      </c>
      <c r="J1915" s="71">
        <v>0</v>
      </c>
      <c r="K1915" s="71">
        <v>0</v>
      </c>
      <c r="L1915" s="71">
        <v>0</v>
      </c>
      <c r="M1915" s="71">
        <v>0</v>
      </c>
      <c r="N1915" s="71">
        <v>0</v>
      </c>
      <c r="O1915" s="71">
        <v>0</v>
      </c>
      <c r="P1915" s="50" t="s">
        <v>5365</v>
      </c>
      <c r="Q1915" s="50" t="s">
        <v>5911</v>
      </c>
      <c r="R1915" s="50"/>
      <c r="S1915" s="49" t="str" cm="1">
        <f t="array" ref="S1915">IFERROR(_xlfn.IFS(
U1915="MPR ISSUE","PDH",
U1915="BSS Hardware Issue","BSS",
U1915="Sites strategiques, MLL, Pylone, etc.","ENVTECH",
U1915="AKTIVCO DEFAUT GE &amp; POWER Cabinet","AKTIVCO",
U1915="AKTIVCO Coupure ENEO &amp; Baisse de tension","AKTIVCO GRID ONLY",
U1915="Coupure ENEO &amp; Baisse de tension","IHS GRID ONLY",
U1915="Defaut GE &amp; POWER Cabinet","IHS",
U1915="Sharing","Partners",
U1915="Sites strategiques &amp; DataCenter","SST &amp; DC",
U1915="Exclu","Exclu",
U1915="SAT","SAT",
U1915="SPARE-ISSUE","SPARE-ISSUE",
U1915="Fiber CAmtel","TRANS_FO_CAMTEL",
U1915="Fiber AOF","Fiber AOF",
U1915="Projet OCM (HUAWEI)","TRAVAUX-HUAWEI",
U1915="Projet OCM (NOKIA)","TRAVAUX-NOKIA",
U1915="ACCESS-ISSUE","ACCESS-ISSUE",
U1915="Projet OCM (ZTE, NOKIA, autres projets)","TRAVAUX OCM",
U1915="No root CAuse","No root cause",
U1915="ODU HS","PDH",
U1915="IP &amp; VLAN","PDH",
U1915="Warehouse HUAWEI","SPARE-ISSUE",
U1915="SPARE-HS","SPARE-ISSUE",
U1915="Power Telco","BSS"
),"")</f>
        <v>No root cause</v>
      </c>
      <c r="T1915" s="49" t="str" cm="1">
        <f t="array" ref="T1915">IFERROR(_xlfn.IFS(
U1915="MPR ISSUE","TX ISSUE",
U1915="BSS Hardware Issue","RAN ISSUE",
U1915="Sites strategiques, MLL, Pylone, etc.","ENVTECH",
U1915="AKTIVCO DEFAUT GE &amp; POWER Cabinet","POWER ISSUE",
U1915="AKTIVCO Coupure ENEO &amp; Baisse de tension","POWER ISSUE",
U1915="Coupure ENEO &amp; Baisse de tension","POWER ISSUE",
U1915="Defaut GE &amp; POWER Cabinet","POWER ISSUE",
U1915="Sharing","POWER ISSUE",
U1915="Sites strategiques &amp; DataCenter","POWER ISSUE",
U1915="Exclu","Exclu",
U1915="SAT","TX ISSUE",
U1915="SPARE-ISSUE","SPARE-ISSUE",
U1915="Fiber CAmtel","TX ISSUE",
U1915="Fiber AOF","TX ISSUE",
U1915="Projet OCM (HUAWEI)","TRAVAUX-HUAWEI",
U1915="Projet OCM (NOKIA)","TRAVAUX -NOKIA",
U1915="ACCESS-ISSUE","ACCESS-ISSUE",
U1915="Projet OCM (ZTE, NOKIA, autres projets)","TRAVAUX OCM",
U1915="No root CAuse","No root cause",
U1915="ODU HS","TX ISSUE",
U1915="IP &amp; VLAN","TX ISSUE",
U1915="Warehouse HUAWEI","SPARE-ISSUE",
U1915="SPARE-HS","SPARE-ISSUE",
U1915="Power Telco","RAN ISSUE"
),"")</f>
        <v>No root cause</v>
      </c>
      <c r="U1915" s="36" t="s">
        <v>5895</v>
      </c>
      <c r="V1915" s="49" t="str" cm="1">
        <f t="array" ref="V1915">IFERROR(_xlfn.IFS(
U1915="MPR ISSUE","ACTIVE",
U1915="BSS Hardware Issue","ACTIVE",
U1915="Sites strategiques, MLL, Pylone, etc.","PASSIVE",
U1915="AKTIVCO DEFAUT GE &amp; POWER Cabinet","PASSIVE",
U1915="AKTIVCO Coupure ENEO &amp; Baisse de tension","PASSIVE",
U1915="Coupure ENEO &amp; Baisse de tension","PASSIVE",
U1915="Defaut GE &amp; POWER Cabinet","PASSIVE",
U1915="Sharing","PASSIVE",
U1915="Sites strategiques &amp; DataCenter","PASSIVE",
U1915="Exclu","Exclu",
U1915="SAT","ACTIVE",
U1915="SPARE-ISSUE","SPARE-ISSUE",
U1915="Fiber CAmtel","ACTIVE",
U1915="Fiber AOF","ACTIVE",
U1915="Projet OCM (HUAWEI)","PLANNED WORKS",
U1915="Projet OCM (NOKIA)","PLANNED WORKS",
U1915="ACCESS-ISSUE","ACCESS-ISSUE",
U1915="Projet OCM (ZTE, NOKIA, autres projets)","PLANNED WORKS",
U1915="No root CAuse","No root cause",
U1915="ODU HS","ACTIVE",
U1915="IP &amp; VLAN","ACTIVE",
U1915="Warehouse HUAWEI","SPARE-ISSUE",
U1915="SPARE-HS","SPARE-ISSUE",
U1915="Power Telco","ACTIVE"
),"")</f>
        <v>No root cause</v>
      </c>
      <c r="W1915" s="49"/>
      <c r="X1915" s="49"/>
      <c r="Y1915" s="49"/>
      <c r="Z1915" s="49"/>
      <c r="AA1915" s="49"/>
      <c r="AB1915" s="17" t="s">
        <v>5421</v>
      </c>
      <c r="AC1915" s="7" t="s">
        <v>5421</v>
      </c>
      <c r="AD1915" s="6"/>
      <c r="AE1915" s="7"/>
      <c r="AF1915" s="3" t="s">
        <v>5421</v>
      </c>
      <c r="AG1915" s="17"/>
      <c r="AH1915" s="18" t="s">
        <v>5421</v>
      </c>
      <c r="AI1915" s="18" t="s">
        <v>5421</v>
      </c>
      <c r="AJ1915" s="18" t="s">
        <v>5421</v>
      </c>
      <c r="AK1915" s="18" t="s">
        <v>5421</v>
      </c>
      <c r="AL1915" s="18" t="s">
        <v>5421</v>
      </c>
      <c r="AM1915" s="18" t="s">
        <v>5421</v>
      </c>
      <c r="AN1915" s="18" t="s">
        <v>5421</v>
      </c>
      <c r="AO1915" s="18" t="s">
        <v>5421</v>
      </c>
      <c r="AP1915" s="9" t="s">
        <v>5421</v>
      </c>
      <c r="AQ1915" s="14"/>
      <c r="AR1915" s="14" t="s">
        <v>5421</v>
      </c>
      <c r="AS1915" s="14" t="s">
        <v>5421</v>
      </c>
      <c r="AT1915" s="14" t="s">
        <v>5421</v>
      </c>
      <c r="AV1915" s="9" t="str">
        <f>_xlfn.XLOOKUP(B1915,[3]ALL!$B:$B,[3]ALL!$N:$N,"")</f>
        <v/>
      </c>
    </row>
    <row r="1916" spans="1:48" s="9" customFormat="1" hidden="1" x14ac:dyDescent="0.3">
      <c r="A1916" s="1" t="s">
        <v>3553</v>
      </c>
      <c r="B1916" s="8" t="s">
        <v>3554</v>
      </c>
      <c r="C1916" s="3" t="str">
        <f>_xlfn.XLOOKUP(B1916,'[1]daily break down'!$D:$D,'[1]daily break down'!$E:$E,"")</f>
        <v>LITTORAL</v>
      </c>
      <c r="D1916" s="1" t="s">
        <v>11</v>
      </c>
      <c r="E1916" s="1" t="s">
        <v>12</v>
      </c>
      <c r="F1916" s="3" t="s">
        <v>31</v>
      </c>
      <c r="G1916" s="1" t="s">
        <v>3555</v>
      </c>
      <c r="H1916" s="35" t="str">
        <f>_xlfn.XLOOKUP(B1916,[2]CALCULATION!$B:$B,[2]CALCULATION!$H:$H,"")</f>
        <v>ZTE</v>
      </c>
      <c r="I1916" s="71">
        <v>0</v>
      </c>
      <c r="J1916" s="71">
        <v>0</v>
      </c>
      <c r="K1916" s="71">
        <v>0</v>
      </c>
      <c r="L1916" s="71">
        <v>0</v>
      </c>
      <c r="M1916" s="71">
        <v>0</v>
      </c>
      <c r="N1916" s="71">
        <v>0</v>
      </c>
      <c r="O1916" s="71">
        <v>0</v>
      </c>
      <c r="P1916" s="50" t="s">
        <v>5365</v>
      </c>
      <c r="Q1916" s="50" t="s">
        <v>5911</v>
      </c>
      <c r="R1916" s="50"/>
      <c r="S1916" s="49" t="str" cm="1">
        <f t="array" ref="S1916">IFERROR(_xlfn.IFS(
U1916="MPR ISSUE","PDH",
U1916="BSS Hardware Issue","BSS",
U1916="Sites strategiques, MLL, Pylone, etc.","ENVTECH",
U1916="AKTIVCO DEFAUT GE &amp; POWER Cabinet","AKTIVCO",
U1916="AKTIVCO Coupure ENEO &amp; Baisse de tension","AKTIVCO GRID ONLY",
U1916="Coupure ENEO &amp; Baisse de tension","IHS GRID ONLY",
U1916="Defaut GE &amp; POWER Cabinet","IHS",
U1916="Sharing","Partners",
U1916="Sites strategiques &amp; DataCenter","SST &amp; DC",
U1916="Exclu","Exclu",
U1916="SAT","SAT",
U1916="SPARE-ISSUE","SPARE-ISSUE",
U1916="Fiber CAmtel","TRANS_FO_CAMTEL",
U1916="Fiber AOF","Fiber AOF",
U1916="Projet OCM (HUAWEI)","TRAVAUX-HUAWEI",
U1916="Projet OCM (NOKIA)","TRAVAUX-NOKIA",
U1916="ACCESS-ISSUE","ACCESS-ISSUE",
U1916="Projet OCM (ZTE, NOKIA, autres projets)","TRAVAUX OCM",
U1916="No root CAuse","No root cause",
U1916="ODU HS","PDH",
U1916="IP &amp; VLAN","PDH",
U1916="Warehouse HUAWEI","SPARE-ISSUE",
U1916="SPARE-HS","SPARE-ISSUE",
U1916="Power Telco","BSS"
),"")</f>
        <v>No root cause</v>
      </c>
      <c r="T1916" s="49" t="str" cm="1">
        <f t="array" ref="T1916">IFERROR(_xlfn.IFS(
U1916="MPR ISSUE","TX ISSUE",
U1916="BSS Hardware Issue","RAN ISSUE",
U1916="Sites strategiques, MLL, Pylone, etc.","ENVTECH",
U1916="AKTIVCO DEFAUT GE &amp; POWER Cabinet","POWER ISSUE",
U1916="AKTIVCO Coupure ENEO &amp; Baisse de tension","POWER ISSUE",
U1916="Coupure ENEO &amp; Baisse de tension","POWER ISSUE",
U1916="Defaut GE &amp; POWER Cabinet","POWER ISSUE",
U1916="Sharing","POWER ISSUE",
U1916="Sites strategiques &amp; DataCenter","POWER ISSUE",
U1916="Exclu","Exclu",
U1916="SAT","TX ISSUE",
U1916="SPARE-ISSUE","SPARE-ISSUE",
U1916="Fiber CAmtel","TX ISSUE",
U1916="Fiber AOF","TX ISSUE",
U1916="Projet OCM (HUAWEI)","TRAVAUX-HUAWEI",
U1916="Projet OCM (NOKIA)","TRAVAUX -NOKIA",
U1916="ACCESS-ISSUE","ACCESS-ISSUE",
U1916="Projet OCM (ZTE, NOKIA, autres projets)","TRAVAUX OCM",
U1916="No root CAuse","No root cause",
U1916="ODU HS","TX ISSUE",
U1916="IP &amp; VLAN","TX ISSUE",
U1916="Warehouse HUAWEI","SPARE-ISSUE",
U1916="SPARE-HS","SPARE-ISSUE",
U1916="Power Telco","RAN ISSUE"
),"")</f>
        <v>No root cause</v>
      </c>
      <c r="U1916" s="36" t="s">
        <v>5895</v>
      </c>
      <c r="V1916" s="49" t="str" cm="1">
        <f t="array" ref="V1916">IFERROR(_xlfn.IFS(
U1916="MPR ISSUE","ACTIVE",
U1916="BSS Hardware Issue","ACTIVE",
U1916="Sites strategiques, MLL, Pylone, etc.","PASSIVE",
U1916="AKTIVCO DEFAUT GE &amp; POWER Cabinet","PASSIVE",
U1916="AKTIVCO Coupure ENEO &amp; Baisse de tension","PASSIVE",
U1916="Coupure ENEO &amp; Baisse de tension","PASSIVE",
U1916="Defaut GE &amp; POWER Cabinet","PASSIVE",
U1916="Sharing","PASSIVE",
U1916="Sites strategiques &amp; DataCenter","PASSIVE",
U1916="Exclu","Exclu",
U1916="SAT","ACTIVE",
U1916="SPARE-ISSUE","SPARE-ISSUE",
U1916="Fiber CAmtel","ACTIVE",
U1916="Fiber AOF","ACTIVE",
U1916="Projet OCM (HUAWEI)","PLANNED WORKS",
U1916="Projet OCM (NOKIA)","PLANNED WORKS",
U1916="ACCESS-ISSUE","ACCESS-ISSUE",
U1916="Projet OCM (ZTE, NOKIA, autres projets)","PLANNED WORKS",
U1916="No root CAuse","No root cause",
U1916="ODU HS","ACTIVE",
U1916="IP &amp; VLAN","ACTIVE",
U1916="Warehouse HUAWEI","SPARE-ISSUE",
U1916="SPARE-HS","SPARE-ISSUE",
U1916="Power Telco","ACTIVE"
),"")</f>
        <v>No root cause</v>
      </c>
      <c r="W1916" s="49"/>
      <c r="X1916" s="49"/>
      <c r="Y1916" s="49"/>
      <c r="Z1916" s="49"/>
      <c r="AA1916" s="49"/>
      <c r="AB1916" s="17" t="s">
        <v>5421</v>
      </c>
      <c r="AC1916" s="7" t="s">
        <v>5421</v>
      </c>
      <c r="AD1916" s="6"/>
      <c r="AE1916" s="7"/>
      <c r="AF1916" s="3" t="s">
        <v>5421</v>
      </c>
      <c r="AG1916" s="17"/>
      <c r="AH1916" s="18" t="s">
        <v>5421</v>
      </c>
      <c r="AI1916" s="18" t="s">
        <v>5421</v>
      </c>
      <c r="AJ1916" s="18" t="s">
        <v>5421</v>
      </c>
      <c r="AK1916" s="18" t="s">
        <v>5421</v>
      </c>
      <c r="AL1916" s="18" t="s">
        <v>5421</v>
      </c>
      <c r="AM1916" s="18" t="s">
        <v>5421</v>
      </c>
      <c r="AN1916" s="18" t="s">
        <v>5421</v>
      </c>
      <c r="AO1916" s="18" t="s">
        <v>5421</v>
      </c>
      <c r="AP1916" s="9" t="s">
        <v>5421</v>
      </c>
      <c r="AQ1916" s="14"/>
      <c r="AR1916" s="14" t="s">
        <v>5421</v>
      </c>
      <c r="AS1916" s="14" t="s">
        <v>5421</v>
      </c>
      <c r="AT1916" s="14" t="s">
        <v>5421</v>
      </c>
      <c r="AV1916" s="9" t="str">
        <f>_xlfn.XLOOKUP(B1916,[3]ALL!$B:$B,[3]ALL!$N:$N,"")</f>
        <v/>
      </c>
    </row>
    <row r="1917" spans="1:48" s="9" customFormat="1" hidden="1" x14ac:dyDescent="0.3">
      <c r="A1917" s="1" t="s">
        <v>3556</v>
      </c>
      <c r="B1917" s="1" t="s">
        <v>3557</v>
      </c>
      <c r="C1917" s="3" t="str">
        <f>_xlfn.XLOOKUP(B1917,'[1]daily break down'!$D:$D,'[1]daily break down'!$E:$E,"")</f>
        <v>LITTORAL</v>
      </c>
      <c r="D1917" s="1" t="s">
        <v>11</v>
      </c>
      <c r="E1917" s="1" t="s">
        <v>12</v>
      </c>
      <c r="F1917" s="3" t="s">
        <v>31</v>
      </c>
      <c r="G1917" s="1" t="s">
        <v>3514</v>
      </c>
      <c r="H1917" s="35" t="str">
        <f>_xlfn.XLOOKUP(B1917,[2]CALCULATION!$B:$B,[2]CALCULATION!$H:$H,"")</f>
        <v>ZTE</v>
      </c>
      <c r="I1917" s="71">
        <v>0</v>
      </c>
      <c r="J1917" s="71">
        <v>0</v>
      </c>
      <c r="K1917" s="71">
        <v>0</v>
      </c>
      <c r="L1917" s="71">
        <v>0</v>
      </c>
      <c r="M1917" s="71">
        <v>0</v>
      </c>
      <c r="N1917" s="71">
        <v>0</v>
      </c>
      <c r="O1917" s="71">
        <v>0</v>
      </c>
      <c r="P1917" s="50" t="s">
        <v>5365</v>
      </c>
      <c r="Q1917" s="50" t="s">
        <v>5911</v>
      </c>
      <c r="R1917" s="50"/>
      <c r="S1917" s="49" t="str" cm="1">
        <f t="array" ref="S1917">IFERROR(_xlfn.IFS(
U1917="MPR ISSUE","PDH",
U1917="BSS Hardware Issue","BSS",
U1917="Sites strategiques, MLL, Pylone, etc.","ENVTECH",
U1917="AKTIVCO DEFAUT GE &amp; POWER Cabinet","AKTIVCO",
U1917="AKTIVCO Coupure ENEO &amp; Baisse de tension","AKTIVCO GRID ONLY",
U1917="Coupure ENEO &amp; Baisse de tension","IHS GRID ONLY",
U1917="Defaut GE &amp; POWER Cabinet","IHS",
U1917="Sharing","Partners",
U1917="Sites strategiques &amp; DataCenter","SST &amp; DC",
U1917="Exclu","Exclu",
U1917="SAT","SAT",
U1917="SPARE-ISSUE","SPARE-ISSUE",
U1917="Fiber CAmtel","TRANS_FO_CAMTEL",
U1917="Fiber AOF","Fiber AOF",
U1917="Projet OCM (HUAWEI)","TRAVAUX-HUAWEI",
U1917="Projet OCM (NOKIA)","TRAVAUX-NOKIA",
U1917="ACCESS-ISSUE","ACCESS-ISSUE",
U1917="Projet OCM (ZTE, NOKIA, autres projets)","TRAVAUX OCM",
U1917="No root CAuse","No root cause",
U1917="ODU HS","PDH",
U1917="IP &amp; VLAN","PDH",
U1917="Warehouse HUAWEI","SPARE-ISSUE",
U1917="SPARE-HS","SPARE-ISSUE",
U1917="Power Telco","BSS"
),"")</f>
        <v>No root cause</v>
      </c>
      <c r="T1917" s="49" t="str" cm="1">
        <f t="array" ref="T1917">IFERROR(_xlfn.IFS(
U1917="MPR ISSUE","TX ISSUE",
U1917="BSS Hardware Issue","RAN ISSUE",
U1917="Sites strategiques, MLL, Pylone, etc.","ENVTECH",
U1917="AKTIVCO DEFAUT GE &amp; POWER Cabinet","POWER ISSUE",
U1917="AKTIVCO Coupure ENEO &amp; Baisse de tension","POWER ISSUE",
U1917="Coupure ENEO &amp; Baisse de tension","POWER ISSUE",
U1917="Defaut GE &amp; POWER Cabinet","POWER ISSUE",
U1917="Sharing","POWER ISSUE",
U1917="Sites strategiques &amp; DataCenter","POWER ISSUE",
U1917="Exclu","Exclu",
U1917="SAT","TX ISSUE",
U1917="SPARE-ISSUE","SPARE-ISSUE",
U1917="Fiber CAmtel","TX ISSUE",
U1917="Fiber AOF","TX ISSUE",
U1917="Projet OCM (HUAWEI)","TRAVAUX-HUAWEI",
U1917="Projet OCM (NOKIA)","TRAVAUX -NOKIA",
U1917="ACCESS-ISSUE","ACCESS-ISSUE",
U1917="Projet OCM (ZTE, NOKIA, autres projets)","TRAVAUX OCM",
U1917="No root CAuse","No root cause",
U1917="ODU HS","TX ISSUE",
U1917="IP &amp; VLAN","TX ISSUE",
U1917="Warehouse HUAWEI","SPARE-ISSUE",
U1917="SPARE-HS","SPARE-ISSUE",
U1917="Power Telco","RAN ISSUE"
),"")</f>
        <v>No root cause</v>
      </c>
      <c r="U1917" s="36" t="s">
        <v>5895</v>
      </c>
      <c r="V1917" s="49" t="str" cm="1">
        <f t="array" ref="V1917">IFERROR(_xlfn.IFS(
U1917="MPR ISSUE","ACTIVE",
U1917="BSS Hardware Issue","ACTIVE",
U1917="Sites strategiques, MLL, Pylone, etc.","PASSIVE",
U1917="AKTIVCO DEFAUT GE &amp; POWER Cabinet","PASSIVE",
U1917="AKTIVCO Coupure ENEO &amp; Baisse de tension","PASSIVE",
U1917="Coupure ENEO &amp; Baisse de tension","PASSIVE",
U1917="Defaut GE &amp; POWER Cabinet","PASSIVE",
U1917="Sharing","PASSIVE",
U1917="Sites strategiques &amp; DataCenter","PASSIVE",
U1917="Exclu","Exclu",
U1917="SAT","ACTIVE",
U1917="SPARE-ISSUE","SPARE-ISSUE",
U1917="Fiber CAmtel","ACTIVE",
U1917="Fiber AOF","ACTIVE",
U1917="Projet OCM (HUAWEI)","PLANNED WORKS",
U1917="Projet OCM (NOKIA)","PLANNED WORKS",
U1917="ACCESS-ISSUE","ACCESS-ISSUE",
U1917="Projet OCM (ZTE, NOKIA, autres projets)","PLANNED WORKS",
U1917="No root CAuse","No root cause",
U1917="ODU HS","ACTIVE",
U1917="IP &amp; VLAN","ACTIVE",
U1917="Warehouse HUAWEI","SPARE-ISSUE",
U1917="SPARE-HS","SPARE-ISSUE",
U1917="Power Telco","ACTIVE"
),"")</f>
        <v>No root cause</v>
      </c>
      <c r="W1917" s="49"/>
      <c r="X1917" s="49"/>
      <c r="Y1917" s="49"/>
      <c r="Z1917" s="49"/>
      <c r="AA1917" s="49"/>
      <c r="AB1917" s="17" t="s">
        <v>5421</v>
      </c>
      <c r="AC1917" s="7" t="s">
        <v>5421</v>
      </c>
      <c r="AD1917" s="6"/>
      <c r="AE1917" s="7"/>
      <c r="AF1917" s="3" t="s">
        <v>5421</v>
      </c>
      <c r="AG1917" s="17"/>
      <c r="AH1917" s="18" t="s">
        <v>5421</v>
      </c>
      <c r="AI1917" s="18" t="s">
        <v>5421</v>
      </c>
      <c r="AJ1917" s="18" t="s">
        <v>5421</v>
      </c>
      <c r="AK1917" s="18" t="s">
        <v>5421</v>
      </c>
      <c r="AL1917" s="18" t="s">
        <v>5421</v>
      </c>
      <c r="AM1917" s="18" t="s">
        <v>5421</v>
      </c>
      <c r="AN1917" s="18" t="s">
        <v>5421</v>
      </c>
      <c r="AO1917" s="18" t="s">
        <v>5421</v>
      </c>
      <c r="AP1917" s="9" t="s">
        <v>5421</v>
      </c>
      <c r="AQ1917" s="14"/>
      <c r="AR1917" s="14" t="s">
        <v>5421</v>
      </c>
      <c r="AS1917" s="14" t="s">
        <v>5421</v>
      </c>
      <c r="AT1917" s="14" t="s">
        <v>5421</v>
      </c>
      <c r="AV1917" s="9" t="str">
        <f>_xlfn.XLOOKUP(B1917,[3]ALL!$B:$B,[3]ALL!$N:$N,"")</f>
        <v/>
      </c>
    </row>
    <row r="1918" spans="1:48" s="9" customFormat="1" hidden="1" x14ac:dyDescent="0.3">
      <c r="A1918" s="1" t="s">
        <v>3627</v>
      </c>
      <c r="B1918" s="8" t="s">
        <v>3628</v>
      </c>
      <c r="C1918" s="3" t="str">
        <f>_xlfn.XLOOKUP(B1918,'[1]daily break down'!$D:$D,'[1]daily break down'!$E:$E,"")</f>
        <v>CENTRE</v>
      </c>
      <c r="D1918" s="1"/>
      <c r="E1918" s="1"/>
      <c r="F1918" s="3" t="s">
        <v>69</v>
      </c>
      <c r="G1918" s="1" t="s">
        <v>3629</v>
      </c>
      <c r="H1918" s="35" t="str">
        <f>_xlfn.XLOOKUP(B1918,[2]CALCULATION!$B:$B,[2]CALCULATION!$H:$H,"")</f>
        <v>ZTE</v>
      </c>
      <c r="I1918" s="71">
        <v>0</v>
      </c>
      <c r="J1918" s="71">
        <v>0</v>
      </c>
      <c r="K1918" s="71">
        <v>0</v>
      </c>
      <c r="L1918" s="71">
        <v>0</v>
      </c>
      <c r="M1918" s="71">
        <v>0</v>
      </c>
      <c r="N1918" s="71">
        <v>0</v>
      </c>
      <c r="O1918" s="71">
        <v>0</v>
      </c>
      <c r="P1918" s="50" t="s">
        <v>5365</v>
      </c>
      <c r="Q1918" s="50" t="s">
        <v>5911</v>
      </c>
      <c r="R1918" s="50"/>
      <c r="S1918" s="49" t="str" cm="1">
        <f t="array" ref="S1918">IFERROR(_xlfn.IFS(
U1918="MPR ISSUE","PDH",
U1918="BSS Hardware Issue","BSS",
U1918="Sites strategiques, MLL, Pylone, etc.","ENVTECH",
U1918="AKTIVCO DEFAUT GE &amp; POWER Cabinet","AKTIVCO",
U1918="AKTIVCO Coupure ENEO &amp; Baisse de tension","AKTIVCO GRID ONLY",
U1918="Coupure ENEO &amp; Baisse de tension","IHS GRID ONLY",
U1918="Defaut GE &amp; POWER Cabinet","IHS",
U1918="Sharing","Partners",
U1918="Sites strategiques &amp; DataCenter","SST &amp; DC",
U1918="Exclu","Exclu",
U1918="SAT","SAT",
U1918="SPARE-ISSUE","SPARE-ISSUE",
U1918="Fiber CAmtel","TRANS_FO_CAMTEL",
U1918="Fiber AOF","Fiber AOF",
U1918="Projet OCM (HUAWEI)","TRAVAUX-HUAWEI",
U1918="Projet OCM (NOKIA)","TRAVAUX-NOKIA",
U1918="ACCESS-ISSUE","ACCESS-ISSUE",
U1918="Projet OCM (ZTE, NOKIA, autres projets)","TRAVAUX OCM",
U1918="No root CAuse","No root cause",
U1918="ODU HS","PDH",
U1918="IP &amp; VLAN","PDH",
U1918="Warehouse HUAWEI","SPARE-ISSUE",
U1918="SPARE-HS","SPARE-ISSUE",
U1918="Power Telco","BSS"
),"")</f>
        <v>No root cause</v>
      </c>
      <c r="T1918" s="49" t="str" cm="1">
        <f t="array" ref="T1918">IFERROR(_xlfn.IFS(
U1918="MPR ISSUE","TX ISSUE",
U1918="BSS Hardware Issue","RAN ISSUE",
U1918="Sites strategiques, MLL, Pylone, etc.","ENVTECH",
U1918="AKTIVCO DEFAUT GE &amp; POWER Cabinet","POWER ISSUE",
U1918="AKTIVCO Coupure ENEO &amp; Baisse de tension","POWER ISSUE",
U1918="Coupure ENEO &amp; Baisse de tension","POWER ISSUE",
U1918="Defaut GE &amp; POWER Cabinet","POWER ISSUE",
U1918="Sharing","POWER ISSUE",
U1918="Sites strategiques &amp; DataCenter","POWER ISSUE",
U1918="Exclu","Exclu",
U1918="SAT","TX ISSUE",
U1918="SPARE-ISSUE","SPARE-ISSUE",
U1918="Fiber CAmtel","TX ISSUE",
U1918="Fiber AOF","TX ISSUE",
U1918="Projet OCM (HUAWEI)","TRAVAUX-HUAWEI",
U1918="Projet OCM (NOKIA)","TRAVAUX -NOKIA",
U1918="ACCESS-ISSUE","ACCESS-ISSUE",
U1918="Projet OCM (ZTE, NOKIA, autres projets)","TRAVAUX OCM",
U1918="No root CAuse","No root cause",
U1918="ODU HS","TX ISSUE",
U1918="IP &amp; VLAN","TX ISSUE",
U1918="Warehouse HUAWEI","SPARE-ISSUE",
U1918="SPARE-HS","SPARE-ISSUE",
U1918="Power Telco","RAN ISSUE"
),"")</f>
        <v>No root cause</v>
      </c>
      <c r="U1918" s="36" t="s">
        <v>5895</v>
      </c>
      <c r="V1918" s="49" t="str" cm="1">
        <f t="array" ref="V1918">IFERROR(_xlfn.IFS(
U1918="MPR ISSUE","ACTIVE",
U1918="BSS Hardware Issue","ACTIVE",
U1918="Sites strategiques, MLL, Pylone, etc.","PASSIVE",
U1918="AKTIVCO DEFAUT GE &amp; POWER Cabinet","PASSIVE",
U1918="AKTIVCO Coupure ENEO &amp; Baisse de tension","PASSIVE",
U1918="Coupure ENEO &amp; Baisse de tension","PASSIVE",
U1918="Defaut GE &amp; POWER Cabinet","PASSIVE",
U1918="Sharing","PASSIVE",
U1918="Sites strategiques &amp; DataCenter","PASSIVE",
U1918="Exclu","Exclu",
U1918="SAT","ACTIVE",
U1918="SPARE-ISSUE","SPARE-ISSUE",
U1918="Fiber CAmtel","ACTIVE",
U1918="Fiber AOF","ACTIVE",
U1918="Projet OCM (HUAWEI)","PLANNED WORKS",
U1918="Projet OCM (NOKIA)","PLANNED WORKS",
U1918="ACCESS-ISSUE","ACCESS-ISSUE",
U1918="Projet OCM (ZTE, NOKIA, autres projets)","PLANNED WORKS",
U1918="No root CAuse","No root cause",
U1918="ODU HS","ACTIVE",
U1918="IP &amp; VLAN","ACTIVE",
U1918="Warehouse HUAWEI","SPARE-ISSUE",
U1918="SPARE-HS","SPARE-ISSUE",
U1918="Power Telco","ACTIVE"
),"")</f>
        <v>No root cause</v>
      </c>
      <c r="W1918" s="49"/>
      <c r="X1918" s="49"/>
      <c r="Y1918" s="49"/>
      <c r="Z1918" s="49"/>
      <c r="AA1918" s="49"/>
      <c r="AB1918" s="17" t="s">
        <v>5421</v>
      </c>
      <c r="AC1918" s="7" t="s">
        <v>5421</v>
      </c>
      <c r="AD1918" s="6"/>
      <c r="AE1918" s="7"/>
      <c r="AF1918" s="3" t="s">
        <v>5421</v>
      </c>
      <c r="AG1918" s="17"/>
      <c r="AH1918" s="18" t="s">
        <v>5421</v>
      </c>
      <c r="AI1918" s="18" t="s">
        <v>5421</v>
      </c>
      <c r="AJ1918" s="18" t="s">
        <v>5421</v>
      </c>
      <c r="AK1918" s="18" t="s">
        <v>5421</v>
      </c>
      <c r="AL1918" s="18" t="s">
        <v>5421</v>
      </c>
      <c r="AM1918" s="18" t="s">
        <v>5421</v>
      </c>
      <c r="AN1918" s="18" t="s">
        <v>5421</v>
      </c>
      <c r="AO1918" s="18" t="s">
        <v>5421</v>
      </c>
      <c r="AP1918" s="9" t="s">
        <v>5421</v>
      </c>
      <c r="AQ1918" s="14"/>
      <c r="AR1918" s="14" t="s">
        <v>5421</v>
      </c>
      <c r="AS1918" s="14" t="s">
        <v>5421</v>
      </c>
      <c r="AT1918" s="14" t="s">
        <v>5421</v>
      </c>
      <c r="AV1918" s="9" t="str">
        <f>_xlfn.XLOOKUP(B1918,[3]ALL!$B:$B,[3]ALL!$N:$N,"")</f>
        <v/>
      </c>
    </row>
    <row r="1919" spans="1:48" s="9" customFormat="1" hidden="1" x14ac:dyDescent="0.3">
      <c r="A1919" s="1" t="s">
        <v>3558</v>
      </c>
      <c r="B1919" s="8" t="s">
        <v>3559</v>
      </c>
      <c r="C1919" s="3" t="str">
        <f>_xlfn.XLOOKUP(B1919,'[1]daily break down'!$D:$D,'[1]daily break down'!$E:$E,"")</f>
        <v>LITTORAL</v>
      </c>
      <c r="D1919" s="1" t="s">
        <v>11</v>
      </c>
      <c r="E1919" s="1" t="s">
        <v>12</v>
      </c>
      <c r="F1919" s="3" t="s">
        <v>31</v>
      </c>
      <c r="G1919" s="1" t="s">
        <v>3560</v>
      </c>
      <c r="H1919" s="35" t="str">
        <f>_xlfn.XLOOKUP(B1919,[2]CALCULATION!$B:$B,[2]CALCULATION!$H:$H,"")</f>
        <v>ZTE</v>
      </c>
      <c r="I1919" s="71">
        <v>0</v>
      </c>
      <c r="J1919" s="71">
        <v>0</v>
      </c>
      <c r="K1919" s="71">
        <v>0</v>
      </c>
      <c r="L1919" s="71">
        <v>0</v>
      </c>
      <c r="M1919" s="71">
        <v>0</v>
      </c>
      <c r="N1919" s="71">
        <v>0</v>
      </c>
      <c r="O1919" s="71">
        <v>0</v>
      </c>
      <c r="P1919" s="50" t="s">
        <v>5365</v>
      </c>
      <c r="Q1919" s="50" t="s">
        <v>5911</v>
      </c>
      <c r="R1919" s="50"/>
      <c r="S1919" s="49" t="str" cm="1">
        <f t="array" ref="S1919">IFERROR(_xlfn.IFS(
U1919="MPR ISSUE","PDH",
U1919="BSS Hardware Issue","BSS",
U1919="Sites strategiques, MLL, Pylone, etc.","ENVTECH",
U1919="AKTIVCO DEFAUT GE &amp; POWER Cabinet","AKTIVCO",
U1919="AKTIVCO Coupure ENEO &amp; Baisse de tension","AKTIVCO GRID ONLY",
U1919="Coupure ENEO &amp; Baisse de tension","IHS GRID ONLY",
U1919="Defaut GE &amp; POWER Cabinet","IHS",
U1919="Sharing","Partners",
U1919="Sites strategiques &amp; DataCenter","SST &amp; DC",
U1919="Exclu","Exclu",
U1919="SAT","SAT",
U1919="SPARE-ISSUE","SPARE-ISSUE",
U1919="Fiber CAmtel","TRANS_FO_CAMTEL",
U1919="Fiber AOF","Fiber AOF",
U1919="Projet OCM (HUAWEI)","TRAVAUX-HUAWEI",
U1919="Projet OCM (NOKIA)","TRAVAUX-NOKIA",
U1919="ACCESS-ISSUE","ACCESS-ISSUE",
U1919="Projet OCM (ZTE, NOKIA, autres projets)","TRAVAUX OCM",
U1919="No root CAuse","No root cause",
U1919="ODU HS","PDH",
U1919="IP &amp; VLAN","PDH",
U1919="Warehouse HUAWEI","SPARE-ISSUE",
U1919="SPARE-HS","SPARE-ISSUE",
U1919="Power Telco","BSS"
),"")</f>
        <v>No root cause</v>
      </c>
      <c r="T1919" s="49" t="str" cm="1">
        <f t="array" ref="T1919">IFERROR(_xlfn.IFS(
U1919="MPR ISSUE","TX ISSUE",
U1919="BSS Hardware Issue","RAN ISSUE",
U1919="Sites strategiques, MLL, Pylone, etc.","ENVTECH",
U1919="AKTIVCO DEFAUT GE &amp; POWER Cabinet","POWER ISSUE",
U1919="AKTIVCO Coupure ENEO &amp; Baisse de tension","POWER ISSUE",
U1919="Coupure ENEO &amp; Baisse de tension","POWER ISSUE",
U1919="Defaut GE &amp; POWER Cabinet","POWER ISSUE",
U1919="Sharing","POWER ISSUE",
U1919="Sites strategiques &amp; DataCenter","POWER ISSUE",
U1919="Exclu","Exclu",
U1919="SAT","TX ISSUE",
U1919="SPARE-ISSUE","SPARE-ISSUE",
U1919="Fiber CAmtel","TX ISSUE",
U1919="Fiber AOF","TX ISSUE",
U1919="Projet OCM (HUAWEI)","TRAVAUX-HUAWEI",
U1919="Projet OCM (NOKIA)","TRAVAUX -NOKIA",
U1919="ACCESS-ISSUE","ACCESS-ISSUE",
U1919="Projet OCM (ZTE, NOKIA, autres projets)","TRAVAUX OCM",
U1919="No root CAuse","No root cause",
U1919="ODU HS","TX ISSUE",
U1919="IP &amp; VLAN","TX ISSUE",
U1919="Warehouse HUAWEI","SPARE-ISSUE",
U1919="SPARE-HS","SPARE-ISSUE",
U1919="Power Telco","RAN ISSUE"
),"")</f>
        <v>No root cause</v>
      </c>
      <c r="U1919" s="36" t="s">
        <v>5895</v>
      </c>
      <c r="V1919" s="49" t="str" cm="1">
        <f t="array" ref="V1919">IFERROR(_xlfn.IFS(
U1919="MPR ISSUE","ACTIVE",
U1919="BSS Hardware Issue","ACTIVE",
U1919="Sites strategiques, MLL, Pylone, etc.","PASSIVE",
U1919="AKTIVCO DEFAUT GE &amp; POWER Cabinet","PASSIVE",
U1919="AKTIVCO Coupure ENEO &amp; Baisse de tension","PASSIVE",
U1919="Coupure ENEO &amp; Baisse de tension","PASSIVE",
U1919="Defaut GE &amp; POWER Cabinet","PASSIVE",
U1919="Sharing","PASSIVE",
U1919="Sites strategiques &amp; DataCenter","PASSIVE",
U1919="Exclu","Exclu",
U1919="SAT","ACTIVE",
U1919="SPARE-ISSUE","SPARE-ISSUE",
U1919="Fiber CAmtel","ACTIVE",
U1919="Fiber AOF","ACTIVE",
U1919="Projet OCM (HUAWEI)","PLANNED WORKS",
U1919="Projet OCM (NOKIA)","PLANNED WORKS",
U1919="ACCESS-ISSUE","ACCESS-ISSUE",
U1919="Projet OCM (ZTE, NOKIA, autres projets)","PLANNED WORKS",
U1919="No root CAuse","No root cause",
U1919="ODU HS","ACTIVE",
U1919="IP &amp; VLAN","ACTIVE",
U1919="Warehouse HUAWEI","SPARE-ISSUE",
U1919="SPARE-HS","SPARE-ISSUE",
U1919="Power Telco","ACTIVE"
),"")</f>
        <v>No root cause</v>
      </c>
      <c r="W1919" s="49"/>
      <c r="X1919" s="49"/>
      <c r="Y1919" s="49"/>
      <c r="Z1919" s="49"/>
      <c r="AA1919" s="49"/>
      <c r="AB1919" s="17" t="s">
        <v>5421</v>
      </c>
      <c r="AC1919" s="7" t="s">
        <v>5421</v>
      </c>
      <c r="AD1919" s="6"/>
      <c r="AE1919" s="7"/>
      <c r="AF1919" s="3" t="s">
        <v>5421</v>
      </c>
      <c r="AG1919" s="17"/>
      <c r="AH1919" s="18" t="s">
        <v>5421</v>
      </c>
      <c r="AI1919" s="18" t="s">
        <v>5421</v>
      </c>
      <c r="AJ1919" s="18" t="s">
        <v>5421</v>
      </c>
      <c r="AK1919" s="18" t="s">
        <v>5421</v>
      </c>
      <c r="AL1919" s="18" t="s">
        <v>5421</v>
      </c>
      <c r="AM1919" s="18" t="s">
        <v>5421</v>
      </c>
      <c r="AN1919" s="18" t="s">
        <v>5421</v>
      </c>
      <c r="AO1919" s="18" t="s">
        <v>5421</v>
      </c>
      <c r="AP1919" s="9" t="s">
        <v>5421</v>
      </c>
      <c r="AQ1919" s="14"/>
      <c r="AR1919" s="14" t="s">
        <v>5421</v>
      </c>
      <c r="AS1919" s="14" t="s">
        <v>5421</v>
      </c>
      <c r="AT1919" s="14" t="s">
        <v>5421</v>
      </c>
      <c r="AV1919" s="9" t="str">
        <f>_xlfn.XLOOKUP(B1919,[3]ALL!$B:$B,[3]ALL!$N:$N,"")</f>
        <v/>
      </c>
    </row>
    <row r="1920" spans="1:48" s="9" customFormat="1" hidden="1" x14ac:dyDescent="0.3">
      <c r="A1920" s="1" t="s">
        <v>3563</v>
      </c>
      <c r="B1920" s="8" t="s">
        <v>3564</v>
      </c>
      <c r="C1920" s="3" t="str">
        <f>_xlfn.XLOOKUP(B1920,'[1]daily break down'!$D:$D,'[1]daily break down'!$E:$E,"")</f>
        <v>LITTORAL</v>
      </c>
      <c r="D1920" s="1" t="s">
        <v>11</v>
      </c>
      <c r="E1920" s="1" t="s">
        <v>12</v>
      </c>
      <c r="F1920" s="3" t="s">
        <v>37</v>
      </c>
      <c r="G1920" s="1" t="s">
        <v>3563</v>
      </c>
      <c r="H1920" s="35" t="str">
        <f>_xlfn.XLOOKUP(B1920,[2]CALCULATION!$B:$B,[2]CALCULATION!$H:$H,"")</f>
        <v>ZTE</v>
      </c>
      <c r="I1920" s="71">
        <v>0</v>
      </c>
      <c r="J1920" s="71">
        <v>0</v>
      </c>
      <c r="K1920" s="71">
        <v>0</v>
      </c>
      <c r="L1920" s="71">
        <v>0</v>
      </c>
      <c r="M1920" s="71">
        <v>0</v>
      </c>
      <c r="N1920" s="71">
        <v>0</v>
      </c>
      <c r="O1920" s="71">
        <v>0</v>
      </c>
      <c r="P1920" s="50" t="s">
        <v>5365</v>
      </c>
      <c r="Q1920" s="50" t="s">
        <v>5911</v>
      </c>
      <c r="R1920" s="50"/>
      <c r="S1920" s="49" t="str" cm="1">
        <f t="array" ref="S1920">IFERROR(_xlfn.IFS(
U1920="MPR ISSUE","PDH",
U1920="BSS Hardware Issue","BSS",
U1920="Sites strategiques, MLL, Pylone, etc.","ENVTECH",
U1920="AKTIVCO DEFAUT GE &amp; POWER Cabinet","AKTIVCO",
U1920="AKTIVCO Coupure ENEO &amp; Baisse de tension","AKTIVCO GRID ONLY",
U1920="Coupure ENEO &amp; Baisse de tension","IHS GRID ONLY",
U1920="Defaut GE &amp; POWER Cabinet","IHS",
U1920="Sharing","Partners",
U1920="Sites strategiques &amp; DataCenter","SST &amp; DC",
U1920="Exclu","Exclu",
U1920="SAT","SAT",
U1920="SPARE-ISSUE","SPARE-ISSUE",
U1920="Fiber CAmtel","TRANS_FO_CAMTEL",
U1920="Fiber AOF","Fiber AOF",
U1920="Projet OCM (HUAWEI)","TRAVAUX-HUAWEI",
U1920="Projet OCM (NOKIA)","TRAVAUX-NOKIA",
U1920="ACCESS-ISSUE","ACCESS-ISSUE",
U1920="Projet OCM (ZTE, NOKIA, autres projets)","TRAVAUX OCM",
U1920="No root CAuse","No root cause",
U1920="ODU HS","PDH",
U1920="IP &amp; VLAN","PDH",
U1920="Warehouse HUAWEI","SPARE-ISSUE",
U1920="SPARE-HS","SPARE-ISSUE",
U1920="Power Telco","BSS"
),"")</f>
        <v>No root cause</v>
      </c>
      <c r="T1920" s="49" t="str" cm="1">
        <f t="array" ref="T1920">IFERROR(_xlfn.IFS(
U1920="MPR ISSUE","TX ISSUE",
U1920="BSS Hardware Issue","RAN ISSUE",
U1920="Sites strategiques, MLL, Pylone, etc.","ENVTECH",
U1920="AKTIVCO DEFAUT GE &amp; POWER Cabinet","POWER ISSUE",
U1920="AKTIVCO Coupure ENEO &amp; Baisse de tension","POWER ISSUE",
U1920="Coupure ENEO &amp; Baisse de tension","POWER ISSUE",
U1920="Defaut GE &amp; POWER Cabinet","POWER ISSUE",
U1920="Sharing","POWER ISSUE",
U1920="Sites strategiques &amp; DataCenter","POWER ISSUE",
U1920="Exclu","Exclu",
U1920="SAT","TX ISSUE",
U1920="SPARE-ISSUE","SPARE-ISSUE",
U1920="Fiber CAmtel","TX ISSUE",
U1920="Fiber AOF","TX ISSUE",
U1920="Projet OCM (HUAWEI)","TRAVAUX-HUAWEI",
U1920="Projet OCM (NOKIA)","TRAVAUX -NOKIA",
U1920="ACCESS-ISSUE","ACCESS-ISSUE",
U1920="Projet OCM (ZTE, NOKIA, autres projets)","TRAVAUX OCM",
U1920="No root CAuse","No root cause",
U1920="ODU HS","TX ISSUE",
U1920="IP &amp; VLAN","TX ISSUE",
U1920="Warehouse HUAWEI","SPARE-ISSUE",
U1920="SPARE-HS","SPARE-ISSUE",
U1920="Power Telco","RAN ISSUE"
),"")</f>
        <v>No root cause</v>
      </c>
      <c r="U1920" s="36" t="s">
        <v>5895</v>
      </c>
      <c r="V1920" s="49" t="str" cm="1">
        <f t="array" ref="V1920">IFERROR(_xlfn.IFS(
U1920="MPR ISSUE","ACTIVE",
U1920="BSS Hardware Issue","ACTIVE",
U1920="Sites strategiques, MLL, Pylone, etc.","PASSIVE",
U1920="AKTIVCO DEFAUT GE &amp; POWER Cabinet","PASSIVE",
U1920="AKTIVCO Coupure ENEO &amp; Baisse de tension","PASSIVE",
U1920="Coupure ENEO &amp; Baisse de tension","PASSIVE",
U1920="Defaut GE &amp; POWER Cabinet","PASSIVE",
U1920="Sharing","PASSIVE",
U1920="Sites strategiques &amp; DataCenter","PASSIVE",
U1920="Exclu","Exclu",
U1920="SAT","ACTIVE",
U1920="SPARE-ISSUE","SPARE-ISSUE",
U1920="Fiber CAmtel","ACTIVE",
U1920="Fiber AOF","ACTIVE",
U1920="Projet OCM (HUAWEI)","PLANNED WORKS",
U1920="Projet OCM (NOKIA)","PLANNED WORKS",
U1920="ACCESS-ISSUE","ACCESS-ISSUE",
U1920="Projet OCM (ZTE, NOKIA, autres projets)","PLANNED WORKS",
U1920="No root CAuse","No root cause",
U1920="ODU HS","ACTIVE",
U1920="IP &amp; VLAN","ACTIVE",
U1920="Warehouse HUAWEI","SPARE-ISSUE",
U1920="SPARE-HS","SPARE-ISSUE",
U1920="Power Telco","ACTIVE"
),"")</f>
        <v>No root cause</v>
      </c>
      <c r="W1920" s="49"/>
      <c r="X1920" s="49"/>
      <c r="Y1920" s="49"/>
      <c r="Z1920" s="49"/>
      <c r="AA1920" s="49"/>
      <c r="AB1920" s="17" t="s">
        <v>5421</v>
      </c>
      <c r="AC1920" s="7" t="s">
        <v>5421</v>
      </c>
      <c r="AD1920" s="6"/>
      <c r="AE1920" s="7"/>
      <c r="AF1920" s="3" t="s">
        <v>5421</v>
      </c>
      <c r="AG1920" s="17"/>
      <c r="AH1920" s="18" t="s">
        <v>5421</v>
      </c>
      <c r="AI1920" s="18" t="s">
        <v>5421</v>
      </c>
      <c r="AJ1920" s="18" t="s">
        <v>5421</v>
      </c>
      <c r="AK1920" s="18" t="s">
        <v>5421</v>
      </c>
      <c r="AL1920" s="18" t="s">
        <v>5421</v>
      </c>
      <c r="AM1920" s="18" t="s">
        <v>5421</v>
      </c>
      <c r="AN1920" s="18" t="s">
        <v>5421</v>
      </c>
      <c r="AO1920" s="18" t="s">
        <v>5421</v>
      </c>
      <c r="AP1920" s="9" t="s">
        <v>5421</v>
      </c>
      <c r="AQ1920" s="14"/>
      <c r="AR1920" s="14" t="s">
        <v>5421</v>
      </c>
      <c r="AS1920" s="14" t="s">
        <v>5421</v>
      </c>
      <c r="AT1920" s="14" t="s">
        <v>5421</v>
      </c>
      <c r="AV1920" s="9" t="str">
        <f>_xlfn.XLOOKUP(B1920,[3]ALL!$B:$B,[3]ALL!$N:$N,"")</f>
        <v/>
      </c>
    </row>
    <row r="1921" spans="1:48" s="9" customFormat="1" hidden="1" x14ac:dyDescent="0.3">
      <c r="A1921" s="1" t="s">
        <v>3566</v>
      </c>
      <c r="B1921" s="8" t="s">
        <v>3567</v>
      </c>
      <c r="C1921" s="3" t="str">
        <f>_xlfn.XLOOKUP(B1921,'[1]daily break down'!$D:$D,'[1]daily break down'!$E:$E,"")</f>
        <v>LITTORAL</v>
      </c>
      <c r="D1921" s="1"/>
      <c r="E1921" s="1"/>
      <c r="F1921" s="3" t="s">
        <v>31</v>
      </c>
      <c r="G1921" s="1" t="s">
        <v>3529</v>
      </c>
      <c r="H1921" s="35" t="str">
        <f>_xlfn.XLOOKUP(B1921,[2]CALCULATION!$B:$B,[2]CALCULATION!$H:$H,"")</f>
        <v>ZTE</v>
      </c>
      <c r="I1921" s="71">
        <v>0</v>
      </c>
      <c r="J1921" s="71">
        <v>0</v>
      </c>
      <c r="K1921" s="71">
        <v>0</v>
      </c>
      <c r="L1921" s="71">
        <v>0</v>
      </c>
      <c r="M1921" s="71">
        <v>0</v>
      </c>
      <c r="N1921" s="71">
        <v>0</v>
      </c>
      <c r="O1921" s="71">
        <v>0</v>
      </c>
      <c r="P1921" s="50" t="s">
        <v>5365</v>
      </c>
      <c r="Q1921" s="50" t="s">
        <v>5911</v>
      </c>
      <c r="R1921" s="50"/>
      <c r="S1921" s="49" t="str" cm="1">
        <f t="array" ref="S1921">IFERROR(_xlfn.IFS(
U1921="MPR ISSUE","PDH",
U1921="BSS Hardware Issue","BSS",
U1921="Sites strategiques, MLL, Pylone, etc.","ENVTECH",
U1921="AKTIVCO DEFAUT GE &amp; POWER Cabinet","AKTIVCO",
U1921="AKTIVCO Coupure ENEO &amp; Baisse de tension","AKTIVCO GRID ONLY",
U1921="Coupure ENEO &amp; Baisse de tension","IHS GRID ONLY",
U1921="Defaut GE &amp; POWER Cabinet","IHS",
U1921="Sharing","Partners",
U1921="Sites strategiques &amp; DataCenter","SST &amp; DC",
U1921="Exclu","Exclu",
U1921="SAT","SAT",
U1921="SPARE-ISSUE","SPARE-ISSUE",
U1921="Fiber CAmtel","TRANS_FO_CAMTEL",
U1921="Fiber AOF","Fiber AOF",
U1921="Projet OCM (HUAWEI)","TRAVAUX-HUAWEI",
U1921="Projet OCM (NOKIA)","TRAVAUX-NOKIA",
U1921="ACCESS-ISSUE","ACCESS-ISSUE",
U1921="Projet OCM (ZTE, NOKIA, autres projets)","TRAVAUX OCM",
U1921="No root CAuse","No root cause",
U1921="ODU HS","PDH",
U1921="IP &amp; VLAN","PDH",
U1921="Warehouse HUAWEI","SPARE-ISSUE",
U1921="SPARE-HS","SPARE-ISSUE",
U1921="Power Telco","BSS"
),"")</f>
        <v>No root cause</v>
      </c>
      <c r="T1921" s="49" t="str" cm="1">
        <f t="array" ref="T1921">IFERROR(_xlfn.IFS(
U1921="MPR ISSUE","TX ISSUE",
U1921="BSS Hardware Issue","RAN ISSUE",
U1921="Sites strategiques, MLL, Pylone, etc.","ENVTECH",
U1921="AKTIVCO DEFAUT GE &amp; POWER Cabinet","POWER ISSUE",
U1921="AKTIVCO Coupure ENEO &amp; Baisse de tension","POWER ISSUE",
U1921="Coupure ENEO &amp; Baisse de tension","POWER ISSUE",
U1921="Defaut GE &amp; POWER Cabinet","POWER ISSUE",
U1921="Sharing","POWER ISSUE",
U1921="Sites strategiques &amp; DataCenter","POWER ISSUE",
U1921="Exclu","Exclu",
U1921="SAT","TX ISSUE",
U1921="SPARE-ISSUE","SPARE-ISSUE",
U1921="Fiber CAmtel","TX ISSUE",
U1921="Fiber AOF","TX ISSUE",
U1921="Projet OCM (HUAWEI)","TRAVAUX-HUAWEI",
U1921="Projet OCM (NOKIA)","TRAVAUX -NOKIA",
U1921="ACCESS-ISSUE","ACCESS-ISSUE",
U1921="Projet OCM (ZTE, NOKIA, autres projets)","TRAVAUX OCM",
U1921="No root CAuse","No root cause",
U1921="ODU HS","TX ISSUE",
U1921="IP &amp; VLAN","TX ISSUE",
U1921="Warehouse HUAWEI","SPARE-ISSUE",
U1921="SPARE-HS","SPARE-ISSUE",
U1921="Power Telco","RAN ISSUE"
),"")</f>
        <v>No root cause</v>
      </c>
      <c r="U1921" s="36" t="s">
        <v>5895</v>
      </c>
      <c r="V1921" s="49" t="str" cm="1">
        <f t="array" ref="V1921">IFERROR(_xlfn.IFS(
U1921="MPR ISSUE","ACTIVE",
U1921="BSS Hardware Issue","ACTIVE",
U1921="Sites strategiques, MLL, Pylone, etc.","PASSIVE",
U1921="AKTIVCO DEFAUT GE &amp; POWER Cabinet","PASSIVE",
U1921="AKTIVCO Coupure ENEO &amp; Baisse de tension","PASSIVE",
U1921="Coupure ENEO &amp; Baisse de tension","PASSIVE",
U1921="Defaut GE &amp; POWER Cabinet","PASSIVE",
U1921="Sharing","PASSIVE",
U1921="Sites strategiques &amp; DataCenter","PASSIVE",
U1921="Exclu","Exclu",
U1921="SAT","ACTIVE",
U1921="SPARE-ISSUE","SPARE-ISSUE",
U1921="Fiber CAmtel","ACTIVE",
U1921="Fiber AOF","ACTIVE",
U1921="Projet OCM (HUAWEI)","PLANNED WORKS",
U1921="Projet OCM (NOKIA)","PLANNED WORKS",
U1921="ACCESS-ISSUE","ACCESS-ISSUE",
U1921="Projet OCM (ZTE, NOKIA, autres projets)","PLANNED WORKS",
U1921="No root CAuse","No root cause",
U1921="ODU HS","ACTIVE",
U1921="IP &amp; VLAN","ACTIVE",
U1921="Warehouse HUAWEI","SPARE-ISSUE",
U1921="SPARE-HS","SPARE-ISSUE",
U1921="Power Telco","ACTIVE"
),"")</f>
        <v>No root cause</v>
      </c>
      <c r="W1921" s="49"/>
      <c r="X1921" s="49"/>
      <c r="Y1921" s="49"/>
      <c r="Z1921" s="49"/>
      <c r="AA1921" s="49"/>
      <c r="AB1921" s="17" t="s">
        <v>5421</v>
      </c>
      <c r="AC1921" s="7" t="s">
        <v>5421</v>
      </c>
      <c r="AD1921" s="6"/>
      <c r="AE1921" s="7"/>
      <c r="AF1921" s="3" t="s">
        <v>5421</v>
      </c>
      <c r="AG1921" s="17"/>
      <c r="AH1921" s="18" t="s">
        <v>5421</v>
      </c>
      <c r="AI1921" s="18" t="s">
        <v>5421</v>
      </c>
      <c r="AJ1921" s="18" t="s">
        <v>5421</v>
      </c>
      <c r="AK1921" s="18" t="s">
        <v>5421</v>
      </c>
      <c r="AL1921" s="18" t="s">
        <v>5421</v>
      </c>
      <c r="AM1921" s="18" t="s">
        <v>5421</v>
      </c>
      <c r="AN1921" s="18" t="s">
        <v>5421</v>
      </c>
      <c r="AO1921" s="18" t="s">
        <v>5421</v>
      </c>
      <c r="AP1921" s="9" t="s">
        <v>5421</v>
      </c>
      <c r="AQ1921" s="14"/>
      <c r="AR1921" s="14" t="s">
        <v>5421</v>
      </c>
      <c r="AS1921" s="14" t="s">
        <v>5421</v>
      </c>
      <c r="AT1921" s="14" t="s">
        <v>5421</v>
      </c>
      <c r="AV1921" s="9" t="str">
        <f>_xlfn.XLOOKUP(B1921,[3]ALL!$B:$B,[3]ALL!$N:$N,"")</f>
        <v/>
      </c>
    </row>
    <row r="1922" spans="1:48" s="9" customFormat="1" ht="14.55" hidden="1" customHeight="1" x14ac:dyDescent="0.3">
      <c r="A1922" s="1" t="s">
        <v>3568</v>
      </c>
      <c r="B1922" s="8" t="s">
        <v>3569</v>
      </c>
      <c r="C1922" s="3" t="str">
        <f>_xlfn.XLOOKUP(B1922,'[1]daily break down'!$D:$D,'[1]daily break down'!$E:$E,"")</f>
        <v>CENTRE</v>
      </c>
      <c r="D1922" s="1" t="s">
        <v>21</v>
      </c>
      <c r="E1922" s="1" t="s">
        <v>563</v>
      </c>
      <c r="F1922" s="3" t="s">
        <v>69</v>
      </c>
      <c r="G1922" s="1" t="s">
        <v>3568</v>
      </c>
      <c r="H1922" s="35" t="str">
        <f>_xlfn.XLOOKUP(B1922,[2]CALCULATION!$B:$B,[2]CALCULATION!$H:$H,"")</f>
        <v>ZTE</v>
      </c>
      <c r="I1922" s="71">
        <v>0</v>
      </c>
      <c r="J1922" s="71">
        <v>0</v>
      </c>
      <c r="K1922" s="71">
        <v>0</v>
      </c>
      <c r="L1922" s="71">
        <v>0</v>
      </c>
      <c r="M1922" s="71">
        <v>0</v>
      </c>
      <c r="N1922" s="71">
        <v>0</v>
      </c>
      <c r="O1922" s="71">
        <v>0</v>
      </c>
      <c r="P1922" s="50" t="s">
        <v>5365</v>
      </c>
      <c r="Q1922" s="50" t="s">
        <v>5911</v>
      </c>
      <c r="R1922" s="50"/>
      <c r="S1922" s="49" t="str" cm="1">
        <f t="array" ref="S1922">IFERROR(_xlfn.IFS(
U1922="MPR ISSUE","PDH",
U1922="BSS Hardware Issue","BSS",
U1922="Sites strategiques, MLL, Pylone, etc.","ENVTECH",
U1922="AKTIVCO DEFAUT GE &amp; POWER Cabinet","AKTIVCO",
U1922="AKTIVCO Coupure ENEO &amp; Baisse de tension","AKTIVCO GRID ONLY",
U1922="Coupure ENEO &amp; Baisse de tension","IHS GRID ONLY",
U1922="Defaut GE &amp; POWER Cabinet","IHS",
U1922="Sharing","Partners",
U1922="Sites strategiques &amp; DataCenter","SST &amp; DC",
U1922="Exclu","Exclu",
U1922="SAT","SAT",
U1922="SPARE-ISSUE","SPARE-ISSUE",
U1922="Fiber CAmtel","TRANS_FO_CAMTEL",
U1922="Fiber AOF","Fiber AOF",
U1922="Projet OCM (HUAWEI)","TRAVAUX-HUAWEI",
U1922="Projet OCM (NOKIA)","TRAVAUX-NOKIA",
U1922="ACCESS-ISSUE","ACCESS-ISSUE",
U1922="Projet OCM (ZTE, NOKIA, autres projets)","TRAVAUX OCM",
U1922="No root CAuse","No root cause",
U1922="ODU HS","PDH",
U1922="IP &amp; VLAN","PDH",
U1922="Warehouse HUAWEI","SPARE-ISSUE",
U1922="SPARE-HS","SPARE-ISSUE",
U1922="Power Telco","BSS"
),"")</f>
        <v>No root cause</v>
      </c>
      <c r="T1922" s="49" t="str" cm="1">
        <f t="array" ref="T1922">IFERROR(_xlfn.IFS(
U1922="MPR ISSUE","TX ISSUE",
U1922="BSS Hardware Issue","RAN ISSUE",
U1922="Sites strategiques, MLL, Pylone, etc.","ENVTECH",
U1922="AKTIVCO DEFAUT GE &amp; POWER Cabinet","POWER ISSUE",
U1922="AKTIVCO Coupure ENEO &amp; Baisse de tension","POWER ISSUE",
U1922="Coupure ENEO &amp; Baisse de tension","POWER ISSUE",
U1922="Defaut GE &amp; POWER Cabinet","POWER ISSUE",
U1922="Sharing","POWER ISSUE",
U1922="Sites strategiques &amp; DataCenter","POWER ISSUE",
U1922="Exclu","Exclu",
U1922="SAT","TX ISSUE",
U1922="SPARE-ISSUE","SPARE-ISSUE",
U1922="Fiber CAmtel","TX ISSUE",
U1922="Fiber AOF","TX ISSUE",
U1922="Projet OCM (HUAWEI)","TRAVAUX-HUAWEI",
U1922="Projet OCM (NOKIA)","TRAVAUX -NOKIA",
U1922="ACCESS-ISSUE","ACCESS-ISSUE",
U1922="Projet OCM (ZTE, NOKIA, autres projets)","TRAVAUX OCM",
U1922="No root CAuse","No root cause",
U1922="ODU HS","TX ISSUE",
U1922="IP &amp; VLAN","TX ISSUE",
U1922="Warehouse HUAWEI","SPARE-ISSUE",
U1922="SPARE-HS","SPARE-ISSUE",
U1922="Power Telco","RAN ISSUE"
),"")</f>
        <v>No root cause</v>
      </c>
      <c r="U1922" s="36" t="s">
        <v>5895</v>
      </c>
      <c r="V1922" s="49" t="str" cm="1">
        <f t="array" ref="V1922">IFERROR(_xlfn.IFS(
U1922="MPR ISSUE","ACTIVE",
U1922="BSS Hardware Issue","ACTIVE",
U1922="Sites strategiques, MLL, Pylone, etc.","PASSIVE",
U1922="AKTIVCO DEFAUT GE &amp; POWER Cabinet","PASSIVE",
U1922="AKTIVCO Coupure ENEO &amp; Baisse de tension","PASSIVE",
U1922="Coupure ENEO &amp; Baisse de tension","PASSIVE",
U1922="Defaut GE &amp; POWER Cabinet","PASSIVE",
U1922="Sharing","PASSIVE",
U1922="Sites strategiques &amp; DataCenter","PASSIVE",
U1922="Exclu","Exclu",
U1922="SAT","ACTIVE",
U1922="SPARE-ISSUE","SPARE-ISSUE",
U1922="Fiber CAmtel","ACTIVE",
U1922="Fiber AOF","ACTIVE",
U1922="Projet OCM (HUAWEI)","PLANNED WORKS",
U1922="Projet OCM (NOKIA)","PLANNED WORKS",
U1922="ACCESS-ISSUE","ACCESS-ISSUE",
U1922="Projet OCM (ZTE, NOKIA, autres projets)","PLANNED WORKS",
U1922="No root CAuse","No root cause",
U1922="ODU HS","ACTIVE",
U1922="IP &amp; VLAN","ACTIVE",
U1922="Warehouse HUAWEI","SPARE-ISSUE",
U1922="SPARE-HS","SPARE-ISSUE",
U1922="Power Telco","ACTIVE"
),"")</f>
        <v>No root cause</v>
      </c>
      <c r="W1922" s="49"/>
      <c r="X1922" s="49"/>
      <c r="Y1922" s="49"/>
      <c r="Z1922" s="49"/>
      <c r="AA1922" s="49"/>
      <c r="AB1922" s="17" t="s">
        <v>5421</v>
      </c>
      <c r="AC1922" s="7" t="s">
        <v>5421</v>
      </c>
      <c r="AD1922" s="6"/>
      <c r="AE1922" s="7"/>
      <c r="AF1922" s="3" t="s">
        <v>5421</v>
      </c>
      <c r="AG1922" s="17"/>
      <c r="AH1922" s="18" t="s">
        <v>5421</v>
      </c>
      <c r="AI1922" s="18" t="s">
        <v>5421</v>
      </c>
      <c r="AJ1922" s="18" t="s">
        <v>5421</v>
      </c>
      <c r="AK1922" s="18" t="s">
        <v>5421</v>
      </c>
      <c r="AL1922" s="18" t="s">
        <v>5421</v>
      </c>
      <c r="AM1922" s="18" t="s">
        <v>5421</v>
      </c>
      <c r="AN1922" s="18" t="s">
        <v>5421</v>
      </c>
      <c r="AO1922" s="18" t="s">
        <v>5421</v>
      </c>
      <c r="AP1922" s="9" t="s">
        <v>5421</v>
      </c>
      <c r="AQ1922" s="14"/>
      <c r="AR1922" s="14" t="s">
        <v>5421</v>
      </c>
      <c r="AS1922" s="14" t="s">
        <v>5421</v>
      </c>
      <c r="AT1922" s="14" t="s">
        <v>5421</v>
      </c>
      <c r="AV1922" s="9" t="str">
        <f>_xlfn.XLOOKUP(B1922,[3]ALL!$B:$B,[3]ALL!$N:$N,"")</f>
        <v/>
      </c>
    </row>
    <row r="1923" spans="1:48" s="9" customFormat="1" ht="18.45" hidden="1" customHeight="1" x14ac:dyDescent="0.3">
      <c r="A1923" s="1" t="s">
        <v>3570</v>
      </c>
      <c r="B1923" s="8" t="s">
        <v>3571</v>
      </c>
      <c r="C1923" s="3" t="str">
        <f>_xlfn.XLOOKUP(B1923,'[1]daily break down'!$D:$D,'[1]daily break down'!$E:$E,"")</f>
        <v>CENTRE</v>
      </c>
      <c r="D1923" s="1" t="s">
        <v>11</v>
      </c>
      <c r="E1923" s="1" t="s">
        <v>318</v>
      </c>
      <c r="F1923" s="3" t="s">
        <v>69</v>
      </c>
      <c r="G1923" s="1" t="s">
        <v>3572</v>
      </c>
      <c r="H1923" s="35" t="str">
        <f>_xlfn.XLOOKUP(B1923,[2]CALCULATION!$B:$B,[2]CALCULATION!$H:$H,"")</f>
        <v>ZTE</v>
      </c>
      <c r="I1923" s="71">
        <v>0</v>
      </c>
      <c r="J1923" s="71">
        <v>0</v>
      </c>
      <c r="K1923" s="71">
        <v>0</v>
      </c>
      <c r="L1923" s="71">
        <v>0</v>
      </c>
      <c r="M1923" s="71">
        <v>0</v>
      </c>
      <c r="N1923" s="71">
        <v>0</v>
      </c>
      <c r="O1923" s="71">
        <v>0</v>
      </c>
      <c r="P1923" s="50" t="s">
        <v>5365</v>
      </c>
      <c r="Q1923" s="50" t="s">
        <v>5911</v>
      </c>
      <c r="R1923" s="50"/>
      <c r="S1923" s="49" t="str" cm="1">
        <f t="array" ref="S1923">IFERROR(_xlfn.IFS(
U1923="MPR ISSUE","PDH",
U1923="BSS Hardware Issue","BSS",
U1923="Sites strategiques, MLL, Pylone, etc.","ENVTECH",
U1923="AKTIVCO DEFAUT GE &amp; POWER Cabinet","AKTIVCO",
U1923="AKTIVCO Coupure ENEO &amp; Baisse de tension","AKTIVCO GRID ONLY",
U1923="Coupure ENEO &amp; Baisse de tension","IHS GRID ONLY",
U1923="Defaut GE &amp; POWER Cabinet","IHS",
U1923="Sharing","Partners",
U1923="Sites strategiques &amp; DataCenter","SST &amp; DC",
U1923="Exclu","Exclu",
U1923="SAT","SAT",
U1923="SPARE-ISSUE","SPARE-ISSUE",
U1923="Fiber CAmtel","TRANS_FO_CAMTEL",
U1923="Fiber AOF","Fiber AOF",
U1923="Projet OCM (HUAWEI)","TRAVAUX-HUAWEI",
U1923="Projet OCM (NOKIA)","TRAVAUX-NOKIA",
U1923="ACCESS-ISSUE","ACCESS-ISSUE",
U1923="Projet OCM (ZTE, NOKIA, autres projets)","TRAVAUX OCM",
U1923="No root CAuse","No root cause",
U1923="ODU HS","PDH",
U1923="IP &amp; VLAN","PDH",
U1923="Warehouse HUAWEI","SPARE-ISSUE",
U1923="SPARE-HS","SPARE-ISSUE",
U1923="Power Telco","BSS"
),"")</f>
        <v>No root cause</v>
      </c>
      <c r="T1923" s="49" t="str" cm="1">
        <f t="array" ref="T1923">IFERROR(_xlfn.IFS(
U1923="MPR ISSUE","TX ISSUE",
U1923="BSS Hardware Issue","RAN ISSUE",
U1923="Sites strategiques, MLL, Pylone, etc.","ENVTECH",
U1923="AKTIVCO DEFAUT GE &amp; POWER Cabinet","POWER ISSUE",
U1923="AKTIVCO Coupure ENEO &amp; Baisse de tension","POWER ISSUE",
U1923="Coupure ENEO &amp; Baisse de tension","POWER ISSUE",
U1923="Defaut GE &amp; POWER Cabinet","POWER ISSUE",
U1923="Sharing","POWER ISSUE",
U1923="Sites strategiques &amp; DataCenter","POWER ISSUE",
U1923="Exclu","Exclu",
U1923="SAT","TX ISSUE",
U1923="SPARE-ISSUE","SPARE-ISSUE",
U1923="Fiber CAmtel","TX ISSUE",
U1923="Fiber AOF","TX ISSUE",
U1923="Projet OCM (HUAWEI)","TRAVAUX-HUAWEI",
U1923="Projet OCM (NOKIA)","TRAVAUX -NOKIA",
U1923="ACCESS-ISSUE","ACCESS-ISSUE",
U1923="Projet OCM (ZTE, NOKIA, autres projets)","TRAVAUX OCM",
U1923="No root CAuse","No root cause",
U1923="ODU HS","TX ISSUE",
U1923="IP &amp; VLAN","TX ISSUE",
U1923="Warehouse HUAWEI","SPARE-ISSUE",
U1923="SPARE-HS","SPARE-ISSUE",
U1923="Power Telco","RAN ISSUE"
),"")</f>
        <v>No root cause</v>
      </c>
      <c r="U1923" s="36" t="s">
        <v>5895</v>
      </c>
      <c r="V1923" s="49" t="str" cm="1">
        <f t="array" ref="V1923">IFERROR(_xlfn.IFS(
U1923="MPR ISSUE","ACTIVE",
U1923="BSS Hardware Issue","ACTIVE",
U1923="Sites strategiques, MLL, Pylone, etc.","PASSIVE",
U1923="AKTIVCO DEFAUT GE &amp; POWER Cabinet","PASSIVE",
U1923="AKTIVCO Coupure ENEO &amp; Baisse de tension","PASSIVE",
U1923="Coupure ENEO &amp; Baisse de tension","PASSIVE",
U1923="Defaut GE &amp; POWER Cabinet","PASSIVE",
U1923="Sharing","PASSIVE",
U1923="Sites strategiques &amp; DataCenter","PASSIVE",
U1923="Exclu","Exclu",
U1923="SAT","ACTIVE",
U1923="SPARE-ISSUE","SPARE-ISSUE",
U1923="Fiber CAmtel","ACTIVE",
U1923="Fiber AOF","ACTIVE",
U1923="Projet OCM (HUAWEI)","PLANNED WORKS",
U1923="Projet OCM (NOKIA)","PLANNED WORKS",
U1923="ACCESS-ISSUE","ACCESS-ISSUE",
U1923="Projet OCM (ZTE, NOKIA, autres projets)","PLANNED WORKS",
U1923="No root CAuse","No root cause",
U1923="ODU HS","ACTIVE",
U1923="IP &amp; VLAN","ACTIVE",
U1923="Warehouse HUAWEI","SPARE-ISSUE",
U1923="SPARE-HS","SPARE-ISSUE",
U1923="Power Telco","ACTIVE"
),"")</f>
        <v>No root cause</v>
      </c>
      <c r="W1923" s="49"/>
      <c r="X1923" s="49"/>
      <c r="Y1923" s="49"/>
      <c r="Z1923" s="49"/>
      <c r="AA1923" s="49"/>
      <c r="AB1923" s="17" t="s">
        <v>5421</v>
      </c>
      <c r="AC1923" s="7" t="s">
        <v>5421</v>
      </c>
      <c r="AD1923" s="6"/>
      <c r="AE1923" s="7"/>
      <c r="AF1923" s="3" t="s">
        <v>5421</v>
      </c>
      <c r="AG1923" s="17"/>
      <c r="AH1923" s="18" t="s">
        <v>5421</v>
      </c>
      <c r="AI1923" s="18" t="s">
        <v>5421</v>
      </c>
      <c r="AJ1923" s="18" t="s">
        <v>5421</v>
      </c>
      <c r="AK1923" s="18" t="s">
        <v>5421</v>
      </c>
      <c r="AL1923" s="18" t="s">
        <v>5421</v>
      </c>
      <c r="AM1923" s="18" t="s">
        <v>5421</v>
      </c>
      <c r="AN1923" s="18" t="s">
        <v>5421</v>
      </c>
      <c r="AO1923" s="18" t="s">
        <v>5421</v>
      </c>
      <c r="AP1923" s="9" t="s">
        <v>5421</v>
      </c>
      <c r="AQ1923" s="14"/>
      <c r="AR1923" s="14" t="s">
        <v>5421</v>
      </c>
      <c r="AS1923" s="14" t="s">
        <v>5421</v>
      </c>
      <c r="AT1923" s="14" t="s">
        <v>5421</v>
      </c>
      <c r="AV1923" s="9" t="str">
        <f>_xlfn.XLOOKUP(B1923,[3]ALL!$B:$B,[3]ALL!$N:$N,"")</f>
        <v/>
      </c>
    </row>
    <row r="1924" spans="1:48" s="9" customFormat="1" hidden="1" x14ac:dyDescent="0.3">
      <c r="A1924" s="1" t="s">
        <v>3573</v>
      </c>
      <c r="B1924" s="1" t="s">
        <v>3574</v>
      </c>
      <c r="C1924" s="3" t="str">
        <f>_xlfn.XLOOKUP(B1924,'[1]daily break down'!$D:$D,'[1]daily break down'!$E:$E,"")</f>
        <v>CENTRE</v>
      </c>
      <c r="D1924" s="1" t="s">
        <v>21</v>
      </c>
      <c r="E1924" s="1" t="s">
        <v>3575</v>
      </c>
      <c r="F1924" s="3" t="s">
        <v>69</v>
      </c>
      <c r="G1924" s="1" t="s">
        <v>3576</v>
      </c>
      <c r="H1924" s="35" t="str">
        <f>_xlfn.XLOOKUP(B1924,[2]CALCULATION!$B:$B,[2]CALCULATION!$H:$H,"")</f>
        <v>ZTE</v>
      </c>
      <c r="I1924" s="71">
        <v>0</v>
      </c>
      <c r="J1924" s="71">
        <v>0</v>
      </c>
      <c r="K1924" s="71">
        <v>0</v>
      </c>
      <c r="L1924" s="71">
        <v>0</v>
      </c>
      <c r="M1924" s="71">
        <v>0</v>
      </c>
      <c r="N1924" s="71">
        <v>0</v>
      </c>
      <c r="O1924" s="71">
        <v>0</v>
      </c>
      <c r="P1924" s="50" t="s">
        <v>5365</v>
      </c>
      <c r="Q1924" s="50" t="s">
        <v>5911</v>
      </c>
      <c r="R1924" s="50"/>
      <c r="S1924" s="49" t="str" cm="1">
        <f t="array" ref="S1924">IFERROR(_xlfn.IFS(
U1924="MPR ISSUE","PDH",
U1924="BSS Hardware Issue","BSS",
U1924="Sites strategiques, MLL, Pylone, etc.","ENVTECH",
U1924="AKTIVCO DEFAUT GE &amp; POWER Cabinet","AKTIVCO",
U1924="AKTIVCO Coupure ENEO &amp; Baisse de tension","AKTIVCO GRID ONLY",
U1924="Coupure ENEO &amp; Baisse de tension","IHS GRID ONLY",
U1924="Defaut GE &amp; POWER Cabinet","IHS",
U1924="Sharing","Partners",
U1924="Sites strategiques &amp; DataCenter","SST &amp; DC",
U1924="Exclu","Exclu",
U1924="SAT","SAT",
U1924="SPARE-ISSUE","SPARE-ISSUE",
U1924="Fiber CAmtel","TRANS_FO_CAMTEL",
U1924="Fiber AOF","Fiber AOF",
U1924="Projet OCM (HUAWEI)","TRAVAUX-HUAWEI",
U1924="Projet OCM (NOKIA)","TRAVAUX-NOKIA",
U1924="ACCESS-ISSUE","ACCESS-ISSUE",
U1924="Projet OCM (ZTE, NOKIA, autres projets)","TRAVAUX OCM",
U1924="No root CAuse","No root cause",
U1924="ODU HS","PDH",
U1924="IP &amp; VLAN","PDH",
U1924="Warehouse HUAWEI","SPARE-ISSUE",
U1924="SPARE-HS","SPARE-ISSUE",
U1924="Power Telco","BSS"
),"")</f>
        <v>No root cause</v>
      </c>
      <c r="T1924" s="49" t="str" cm="1">
        <f t="array" ref="T1924">IFERROR(_xlfn.IFS(
U1924="MPR ISSUE","TX ISSUE",
U1924="BSS Hardware Issue","RAN ISSUE",
U1924="Sites strategiques, MLL, Pylone, etc.","ENVTECH",
U1924="AKTIVCO DEFAUT GE &amp; POWER Cabinet","POWER ISSUE",
U1924="AKTIVCO Coupure ENEO &amp; Baisse de tension","POWER ISSUE",
U1924="Coupure ENEO &amp; Baisse de tension","POWER ISSUE",
U1924="Defaut GE &amp; POWER Cabinet","POWER ISSUE",
U1924="Sharing","POWER ISSUE",
U1924="Sites strategiques &amp; DataCenter","POWER ISSUE",
U1924="Exclu","Exclu",
U1924="SAT","TX ISSUE",
U1924="SPARE-ISSUE","SPARE-ISSUE",
U1924="Fiber CAmtel","TX ISSUE",
U1924="Fiber AOF","TX ISSUE",
U1924="Projet OCM (HUAWEI)","TRAVAUX-HUAWEI",
U1924="Projet OCM (NOKIA)","TRAVAUX -NOKIA",
U1924="ACCESS-ISSUE","ACCESS-ISSUE",
U1924="Projet OCM (ZTE, NOKIA, autres projets)","TRAVAUX OCM",
U1924="No root CAuse","No root cause",
U1924="ODU HS","TX ISSUE",
U1924="IP &amp; VLAN","TX ISSUE",
U1924="Warehouse HUAWEI","SPARE-ISSUE",
U1924="SPARE-HS","SPARE-ISSUE",
U1924="Power Telco","RAN ISSUE"
),"")</f>
        <v>No root cause</v>
      </c>
      <c r="U1924" s="36" t="s">
        <v>5895</v>
      </c>
      <c r="V1924" s="49" t="str" cm="1">
        <f t="array" ref="V1924">IFERROR(_xlfn.IFS(
U1924="MPR ISSUE","ACTIVE",
U1924="BSS Hardware Issue","ACTIVE",
U1924="Sites strategiques, MLL, Pylone, etc.","PASSIVE",
U1924="AKTIVCO DEFAUT GE &amp; POWER Cabinet","PASSIVE",
U1924="AKTIVCO Coupure ENEO &amp; Baisse de tension","PASSIVE",
U1924="Coupure ENEO &amp; Baisse de tension","PASSIVE",
U1924="Defaut GE &amp; POWER Cabinet","PASSIVE",
U1924="Sharing","PASSIVE",
U1924="Sites strategiques &amp; DataCenter","PASSIVE",
U1924="Exclu","Exclu",
U1924="SAT","ACTIVE",
U1924="SPARE-ISSUE","SPARE-ISSUE",
U1924="Fiber CAmtel","ACTIVE",
U1924="Fiber AOF","ACTIVE",
U1924="Projet OCM (HUAWEI)","PLANNED WORKS",
U1924="Projet OCM (NOKIA)","PLANNED WORKS",
U1924="ACCESS-ISSUE","ACCESS-ISSUE",
U1924="Projet OCM (ZTE, NOKIA, autres projets)","PLANNED WORKS",
U1924="No root CAuse","No root cause",
U1924="ODU HS","ACTIVE",
U1924="IP &amp; VLAN","ACTIVE",
U1924="Warehouse HUAWEI","SPARE-ISSUE",
U1924="SPARE-HS","SPARE-ISSUE",
U1924="Power Telco","ACTIVE"
),"")</f>
        <v>No root cause</v>
      </c>
      <c r="W1924" s="49"/>
      <c r="X1924" s="49"/>
      <c r="Y1924" s="49"/>
      <c r="Z1924" s="49"/>
      <c r="AA1924" s="49"/>
      <c r="AB1924" s="17" t="s">
        <v>5421</v>
      </c>
      <c r="AC1924" s="7" t="s">
        <v>5421</v>
      </c>
      <c r="AD1924" s="6"/>
      <c r="AE1924" s="7"/>
      <c r="AF1924" s="3" t="s">
        <v>5421</v>
      </c>
      <c r="AG1924" s="17"/>
      <c r="AH1924" s="18" t="s">
        <v>5421</v>
      </c>
      <c r="AI1924" s="18" t="s">
        <v>5421</v>
      </c>
      <c r="AJ1924" s="18" t="s">
        <v>5421</v>
      </c>
      <c r="AK1924" s="18" t="s">
        <v>5421</v>
      </c>
      <c r="AL1924" s="18" t="s">
        <v>5421</v>
      </c>
      <c r="AM1924" s="18" t="s">
        <v>5421</v>
      </c>
      <c r="AN1924" s="18" t="s">
        <v>5421</v>
      </c>
      <c r="AO1924" s="18" t="s">
        <v>5421</v>
      </c>
      <c r="AP1924" s="9" t="s">
        <v>5421</v>
      </c>
      <c r="AQ1924" s="14"/>
      <c r="AR1924" s="14" t="s">
        <v>5421</v>
      </c>
      <c r="AS1924" s="14" t="s">
        <v>5421</v>
      </c>
      <c r="AT1924" s="14" t="s">
        <v>5421</v>
      </c>
      <c r="AV1924" s="9" t="str">
        <f>_xlfn.XLOOKUP(B1924,[3]ALL!$B:$B,[3]ALL!$N:$N,"")</f>
        <v/>
      </c>
    </row>
    <row r="1925" spans="1:48" s="9" customFormat="1" hidden="1" x14ac:dyDescent="0.3">
      <c r="A1925" s="1" t="s">
        <v>3577</v>
      </c>
      <c r="B1925" s="8" t="s">
        <v>3578</v>
      </c>
      <c r="C1925" s="3" t="str">
        <f>_xlfn.XLOOKUP(B1925,'[1]daily break down'!$D:$D,'[1]daily break down'!$E:$E,"")</f>
        <v>CENTRE</v>
      </c>
      <c r="D1925" s="1" t="s">
        <v>11</v>
      </c>
      <c r="E1925" s="1" t="s">
        <v>318</v>
      </c>
      <c r="F1925" s="3" t="s">
        <v>69</v>
      </c>
      <c r="G1925" s="1" t="s">
        <v>3577</v>
      </c>
      <c r="H1925" s="35" t="str">
        <f>_xlfn.XLOOKUP(B1925,[2]CALCULATION!$B:$B,[2]CALCULATION!$H:$H,"")</f>
        <v>ZTE</v>
      </c>
      <c r="I1925" s="71">
        <v>0</v>
      </c>
      <c r="J1925" s="71">
        <v>0</v>
      </c>
      <c r="K1925" s="71">
        <v>0</v>
      </c>
      <c r="L1925" s="71">
        <v>0</v>
      </c>
      <c r="M1925" s="71">
        <v>0</v>
      </c>
      <c r="N1925" s="71">
        <v>0</v>
      </c>
      <c r="O1925" s="71">
        <v>0</v>
      </c>
      <c r="P1925" s="50" t="s">
        <v>5365</v>
      </c>
      <c r="Q1925" s="50" t="s">
        <v>5911</v>
      </c>
      <c r="R1925" s="50"/>
      <c r="S1925" s="49" t="str" cm="1">
        <f t="array" ref="S1925">IFERROR(_xlfn.IFS(
U1925="MPR ISSUE","PDH",
U1925="BSS Hardware Issue","BSS",
U1925="Sites strategiques, MLL, Pylone, etc.","ENVTECH",
U1925="AKTIVCO DEFAUT GE &amp; POWER Cabinet","AKTIVCO",
U1925="AKTIVCO Coupure ENEO &amp; Baisse de tension","AKTIVCO GRID ONLY",
U1925="Coupure ENEO &amp; Baisse de tension","IHS GRID ONLY",
U1925="Defaut GE &amp; POWER Cabinet","IHS",
U1925="Sharing","Partners",
U1925="Sites strategiques &amp; DataCenter","SST &amp; DC",
U1925="Exclu","Exclu",
U1925="SAT","SAT",
U1925="SPARE-ISSUE","SPARE-ISSUE",
U1925="Fiber CAmtel","TRANS_FO_CAMTEL",
U1925="Fiber AOF","Fiber AOF",
U1925="Projet OCM (HUAWEI)","TRAVAUX-HUAWEI",
U1925="Projet OCM (NOKIA)","TRAVAUX-NOKIA",
U1925="ACCESS-ISSUE","ACCESS-ISSUE",
U1925="Projet OCM (ZTE, NOKIA, autres projets)","TRAVAUX OCM",
U1925="No root CAuse","No root cause",
U1925="ODU HS","PDH",
U1925="IP &amp; VLAN","PDH",
U1925="Warehouse HUAWEI","SPARE-ISSUE",
U1925="SPARE-HS","SPARE-ISSUE",
U1925="Power Telco","BSS"
),"")</f>
        <v>No root cause</v>
      </c>
      <c r="T1925" s="49" t="str" cm="1">
        <f t="array" ref="T1925">IFERROR(_xlfn.IFS(
U1925="MPR ISSUE","TX ISSUE",
U1925="BSS Hardware Issue","RAN ISSUE",
U1925="Sites strategiques, MLL, Pylone, etc.","ENVTECH",
U1925="AKTIVCO DEFAUT GE &amp; POWER Cabinet","POWER ISSUE",
U1925="AKTIVCO Coupure ENEO &amp; Baisse de tension","POWER ISSUE",
U1925="Coupure ENEO &amp; Baisse de tension","POWER ISSUE",
U1925="Defaut GE &amp; POWER Cabinet","POWER ISSUE",
U1925="Sharing","POWER ISSUE",
U1925="Sites strategiques &amp; DataCenter","POWER ISSUE",
U1925="Exclu","Exclu",
U1925="SAT","TX ISSUE",
U1925="SPARE-ISSUE","SPARE-ISSUE",
U1925="Fiber CAmtel","TX ISSUE",
U1925="Fiber AOF","TX ISSUE",
U1925="Projet OCM (HUAWEI)","TRAVAUX-HUAWEI",
U1925="Projet OCM (NOKIA)","TRAVAUX -NOKIA",
U1925="ACCESS-ISSUE","ACCESS-ISSUE",
U1925="Projet OCM (ZTE, NOKIA, autres projets)","TRAVAUX OCM",
U1925="No root CAuse","No root cause",
U1925="ODU HS","TX ISSUE",
U1925="IP &amp; VLAN","TX ISSUE",
U1925="Warehouse HUAWEI","SPARE-ISSUE",
U1925="SPARE-HS","SPARE-ISSUE",
U1925="Power Telco","RAN ISSUE"
),"")</f>
        <v>No root cause</v>
      </c>
      <c r="U1925" s="36" t="s">
        <v>5895</v>
      </c>
      <c r="V1925" s="49" t="str" cm="1">
        <f t="array" ref="V1925">IFERROR(_xlfn.IFS(
U1925="MPR ISSUE","ACTIVE",
U1925="BSS Hardware Issue","ACTIVE",
U1925="Sites strategiques, MLL, Pylone, etc.","PASSIVE",
U1925="AKTIVCO DEFAUT GE &amp; POWER Cabinet","PASSIVE",
U1925="AKTIVCO Coupure ENEO &amp; Baisse de tension","PASSIVE",
U1925="Coupure ENEO &amp; Baisse de tension","PASSIVE",
U1925="Defaut GE &amp; POWER Cabinet","PASSIVE",
U1925="Sharing","PASSIVE",
U1925="Sites strategiques &amp; DataCenter","PASSIVE",
U1925="Exclu","Exclu",
U1925="SAT","ACTIVE",
U1925="SPARE-ISSUE","SPARE-ISSUE",
U1925="Fiber CAmtel","ACTIVE",
U1925="Fiber AOF","ACTIVE",
U1925="Projet OCM (HUAWEI)","PLANNED WORKS",
U1925="Projet OCM (NOKIA)","PLANNED WORKS",
U1925="ACCESS-ISSUE","ACCESS-ISSUE",
U1925="Projet OCM (ZTE, NOKIA, autres projets)","PLANNED WORKS",
U1925="No root CAuse","No root cause",
U1925="ODU HS","ACTIVE",
U1925="IP &amp; VLAN","ACTIVE",
U1925="Warehouse HUAWEI","SPARE-ISSUE",
U1925="SPARE-HS","SPARE-ISSUE",
U1925="Power Telco","ACTIVE"
),"")</f>
        <v>No root cause</v>
      </c>
      <c r="W1925" s="49"/>
      <c r="X1925" s="49"/>
      <c r="Y1925" s="49"/>
      <c r="Z1925" s="49"/>
      <c r="AA1925" s="49"/>
      <c r="AB1925" s="17" t="s">
        <v>5421</v>
      </c>
      <c r="AC1925" s="7" t="s">
        <v>5421</v>
      </c>
      <c r="AD1925" s="6"/>
      <c r="AE1925" s="7"/>
      <c r="AF1925" s="3" t="s">
        <v>5421</v>
      </c>
      <c r="AG1925" s="17"/>
      <c r="AH1925" s="18" t="s">
        <v>5421</v>
      </c>
      <c r="AI1925" s="18" t="s">
        <v>5421</v>
      </c>
      <c r="AJ1925" s="18" t="s">
        <v>5421</v>
      </c>
      <c r="AK1925" s="18" t="s">
        <v>5421</v>
      </c>
      <c r="AL1925" s="18" t="s">
        <v>5421</v>
      </c>
      <c r="AM1925" s="18" t="s">
        <v>5421</v>
      </c>
      <c r="AN1925" s="18" t="s">
        <v>5421</v>
      </c>
      <c r="AO1925" s="18" t="s">
        <v>5421</v>
      </c>
      <c r="AP1925" s="9" t="s">
        <v>5421</v>
      </c>
      <c r="AQ1925" s="14"/>
      <c r="AR1925" s="14" t="s">
        <v>5421</v>
      </c>
      <c r="AS1925" s="14" t="s">
        <v>5421</v>
      </c>
      <c r="AT1925" s="14" t="s">
        <v>5421</v>
      </c>
      <c r="AV1925" s="9" t="str">
        <f>_xlfn.XLOOKUP(B1925,[3]ALL!$B:$B,[3]ALL!$N:$N,"")</f>
        <v/>
      </c>
    </row>
    <row r="1926" spans="1:48" s="9" customFormat="1" hidden="1" x14ac:dyDescent="0.3">
      <c r="A1926" s="1" t="s">
        <v>3579</v>
      </c>
      <c r="B1926" s="8" t="s">
        <v>3580</v>
      </c>
      <c r="C1926" s="3" t="str">
        <f>_xlfn.XLOOKUP(B1926,'[1]daily break down'!$D:$D,'[1]daily break down'!$E:$E,"")</f>
        <v>CENTRE</v>
      </c>
      <c r="D1926" s="1" t="s">
        <v>11</v>
      </c>
      <c r="E1926" s="1" t="s">
        <v>318</v>
      </c>
      <c r="F1926" s="3" t="s">
        <v>69</v>
      </c>
      <c r="G1926" s="1" t="s">
        <v>3581</v>
      </c>
      <c r="H1926" s="35" t="str">
        <f>_xlfn.XLOOKUP(B1926,[2]CALCULATION!$B:$B,[2]CALCULATION!$H:$H,"")</f>
        <v>ZTE</v>
      </c>
      <c r="I1926" s="71">
        <v>0</v>
      </c>
      <c r="J1926" s="71">
        <v>0</v>
      </c>
      <c r="K1926" s="71">
        <v>0</v>
      </c>
      <c r="L1926" s="71">
        <v>0</v>
      </c>
      <c r="M1926" s="71">
        <v>0</v>
      </c>
      <c r="N1926" s="71">
        <v>0</v>
      </c>
      <c r="O1926" s="71">
        <v>0</v>
      </c>
      <c r="P1926" s="50" t="s">
        <v>5365</v>
      </c>
      <c r="Q1926" s="50" t="s">
        <v>5911</v>
      </c>
      <c r="R1926" s="50"/>
      <c r="S1926" s="49" t="str" cm="1">
        <f t="array" ref="S1926">IFERROR(_xlfn.IFS(
U1926="MPR ISSUE","PDH",
U1926="BSS Hardware Issue","BSS",
U1926="Sites strategiques, MLL, Pylone, etc.","ENVTECH",
U1926="AKTIVCO DEFAUT GE &amp; POWER Cabinet","AKTIVCO",
U1926="AKTIVCO Coupure ENEO &amp; Baisse de tension","AKTIVCO GRID ONLY",
U1926="Coupure ENEO &amp; Baisse de tension","IHS GRID ONLY",
U1926="Defaut GE &amp; POWER Cabinet","IHS",
U1926="Sharing","Partners",
U1926="Sites strategiques &amp; DataCenter","SST &amp; DC",
U1926="Exclu","Exclu",
U1926="SAT","SAT",
U1926="SPARE-ISSUE","SPARE-ISSUE",
U1926="Fiber CAmtel","TRANS_FO_CAMTEL",
U1926="Fiber AOF","Fiber AOF",
U1926="Projet OCM (HUAWEI)","TRAVAUX-HUAWEI",
U1926="Projet OCM (NOKIA)","TRAVAUX-NOKIA",
U1926="ACCESS-ISSUE","ACCESS-ISSUE",
U1926="Projet OCM (ZTE, NOKIA, autres projets)","TRAVAUX OCM",
U1926="No root CAuse","No root cause",
U1926="ODU HS","PDH",
U1926="IP &amp; VLAN","PDH",
U1926="Warehouse HUAWEI","SPARE-ISSUE",
U1926="SPARE-HS","SPARE-ISSUE",
U1926="Power Telco","BSS"
),"")</f>
        <v>No root cause</v>
      </c>
      <c r="T1926" s="49" t="str" cm="1">
        <f t="array" ref="T1926">IFERROR(_xlfn.IFS(
U1926="MPR ISSUE","TX ISSUE",
U1926="BSS Hardware Issue","RAN ISSUE",
U1926="Sites strategiques, MLL, Pylone, etc.","ENVTECH",
U1926="AKTIVCO DEFAUT GE &amp; POWER Cabinet","POWER ISSUE",
U1926="AKTIVCO Coupure ENEO &amp; Baisse de tension","POWER ISSUE",
U1926="Coupure ENEO &amp; Baisse de tension","POWER ISSUE",
U1926="Defaut GE &amp; POWER Cabinet","POWER ISSUE",
U1926="Sharing","POWER ISSUE",
U1926="Sites strategiques &amp; DataCenter","POWER ISSUE",
U1926="Exclu","Exclu",
U1926="SAT","TX ISSUE",
U1926="SPARE-ISSUE","SPARE-ISSUE",
U1926="Fiber CAmtel","TX ISSUE",
U1926="Fiber AOF","TX ISSUE",
U1926="Projet OCM (HUAWEI)","TRAVAUX-HUAWEI",
U1926="Projet OCM (NOKIA)","TRAVAUX -NOKIA",
U1926="ACCESS-ISSUE","ACCESS-ISSUE",
U1926="Projet OCM (ZTE, NOKIA, autres projets)","TRAVAUX OCM",
U1926="No root CAuse","No root cause",
U1926="ODU HS","TX ISSUE",
U1926="IP &amp; VLAN","TX ISSUE",
U1926="Warehouse HUAWEI","SPARE-ISSUE",
U1926="SPARE-HS","SPARE-ISSUE",
U1926="Power Telco","RAN ISSUE"
),"")</f>
        <v>No root cause</v>
      </c>
      <c r="U1926" s="36" t="s">
        <v>5895</v>
      </c>
      <c r="V1926" s="49" t="str" cm="1">
        <f t="array" ref="V1926">IFERROR(_xlfn.IFS(
U1926="MPR ISSUE","ACTIVE",
U1926="BSS Hardware Issue","ACTIVE",
U1926="Sites strategiques, MLL, Pylone, etc.","PASSIVE",
U1926="AKTIVCO DEFAUT GE &amp; POWER Cabinet","PASSIVE",
U1926="AKTIVCO Coupure ENEO &amp; Baisse de tension","PASSIVE",
U1926="Coupure ENEO &amp; Baisse de tension","PASSIVE",
U1926="Defaut GE &amp; POWER Cabinet","PASSIVE",
U1926="Sharing","PASSIVE",
U1926="Sites strategiques &amp; DataCenter","PASSIVE",
U1926="Exclu","Exclu",
U1926="SAT","ACTIVE",
U1926="SPARE-ISSUE","SPARE-ISSUE",
U1926="Fiber CAmtel","ACTIVE",
U1926="Fiber AOF","ACTIVE",
U1926="Projet OCM (HUAWEI)","PLANNED WORKS",
U1926="Projet OCM (NOKIA)","PLANNED WORKS",
U1926="ACCESS-ISSUE","ACCESS-ISSUE",
U1926="Projet OCM (ZTE, NOKIA, autres projets)","PLANNED WORKS",
U1926="No root CAuse","No root cause",
U1926="ODU HS","ACTIVE",
U1926="IP &amp; VLAN","ACTIVE",
U1926="Warehouse HUAWEI","SPARE-ISSUE",
U1926="SPARE-HS","SPARE-ISSUE",
U1926="Power Telco","ACTIVE"
),"")</f>
        <v>No root cause</v>
      </c>
      <c r="W1926" s="49"/>
      <c r="X1926" s="49"/>
      <c r="Y1926" s="49"/>
      <c r="Z1926" s="49"/>
      <c r="AA1926" s="49"/>
      <c r="AB1926" s="17" t="s">
        <v>5421</v>
      </c>
      <c r="AC1926" s="7" t="s">
        <v>5421</v>
      </c>
      <c r="AD1926" s="6"/>
      <c r="AE1926" s="7"/>
      <c r="AF1926" s="3" t="s">
        <v>5421</v>
      </c>
      <c r="AG1926" s="17"/>
      <c r="AH1926" s="18" t="s">
        <v>5421</v>
      </c>
      <c r="AI1926" s="18" t="s">
        <v>5421</v>
      </c>
      <c r="AJ1926" s="18" t="s">
        <v>5421</v>
      </c>
      <c r="AK1926" s="18" t="s">
        <v>5421</v>
      </c>
      <c r="AL1926" s="18" t="s">
        <v>5421</v>
      </c>
      <c r="AM1926" s="18" t="s">
        <v>5421</v>
      </c>
      <c r="AN1926" s="18" t="s">
        <v>5421</v>
      </c>
      <c r="AO1926" s="18" t="s">
        <v>5421</v>
      </c>
      <c r="AP1926" s="9" t="s">
        <v>5421</v>
      </c>
      <c r="AQ1926" s="14"/>
      <c r="AR1926" s="14" t="s">
        <v>5421</v>
      </c>
      <c r="AS1926" s="14" t="s">
        <v>5421</v>
      </c>
      <c r="AT1926" s="14" t="s">
        <v>5421</v>
      </c>
      <c r="AV1926" s="9" t="str">
        <f>_xlfn.XLOOKUP(B1926,[3]ALL!$B:$B,[3]ALL!$N:$N,"")</f>
        <v/>
      </c>
    </row>
    <row r="1927" spans="1:48" s="9" customFormat="1" hidden="1" x14ac:dyDescent="0.3">
      <c r="A1927" s="1" t="s">
        <v>3582</v>
      </c>
      <c r="B1927" s="8" t="s">
        <v>3583</v>
      </c>
      <c r="C1927" s="3" t="str">
        <f>_xlfn.XLOOKUP(B1927,'[1]daily break down'!$D:$D,'[1]daily break down'!$E:$E,"")</f>
        <v>CENTRE</v>
      </c>
      <c r="D1927" s="1" t="s">
        <v>11</v>
      </c>
      <c r="E1927" s="1" t="s">
        <v>318</v>
      </c>
      <c r="F1927" s="3" t="s">
        <v>69</v>
      </c>
      <c r="G1927" s="1" t="s">
        <v>3584</v>
      </c>
      <c r="H1927" s="35" t="str">
        <f>_xlfn.XLOOKUP(B1927,[2]CALCULATION!$B:$B,[2]CALCULATION!$H:$H,"")</f>
        <v>ZTE</v>
      </c>
      <c r="I1927" s="71">
        <v>0</v>
      </c>
      <c r="J1927" s="71">
        <v>0</v>
      </c>
      <c r="K1927" s="71">
        <v>0</v>
      </c>
      <c r="L1927" s="71">
        <v>0</v>
      </c>
      <c r="M1927" s="71">
        <v>0</v>
      </c>
      <c r="N1927" s="71">
        <v>0</v>
      </c>
      <c r="O1927" s="71">
        <v>0</v>
      </c>
      <c r="P1927" s="50" t="s">
        <v>5365</v>
      </c>
      <c r="Q1927" s="50" t="s">
        <v>5911</v>
      </c>
      <c r="R1927" s="50"/>
      <c r="S1927" s="49" t="str" cm="1">
        <f t="array" ref="S1927">IFERROR(_xlfn.IFS(
U1927="MPR ISSUE","PDH",
U1927="BSS Hardware Issue","BSS",
U1927="Sites strategiques, MLL, Pylone, etc.","ENVTECH",
U1927="AKTIVCO DEFAUT GE &amp; POWER Cabinet","AKTIVCO",
U1927="AKTIVCO Coupure ENEO &amp; Baisse de tension","AKTIVCO GRID ONLY",
U1927="Coupure ENEO &amp; Baisse de tension","IHS GRID ONLY",
U1927="Defaut GE &amp; POWER Cabinet","IHS",
U1927="Sharing","Partners",
U1927="Sites strategiques &amp; DataCenter","SST &amp; DC",
U1927="Exclu","Exclu",
U1927="SAT","SAT",
U1927="SPARE-ISSUE","SPARE-ISSUE",
U1927="Fiber CAmtel","TRANS_FO_CAMTEL",
U1927="Fiber AOF","Fiber AOF",
U1927="Projet OCM (HUAWEI)","TRAVAUX-HUAWEI",
U1927="Projet OCM (NOKIA)","TRAVAUX-NOKIA",
U1927="ACCESS-ISSUE","ACCESS-ISSUE",
U1927="Projet OCM (ZTE, NOKIA, autres projets)","TRAVAUX OCM",
U1927="No root CAuse","No root cause",
U1927="ODU HS","PDH",
U1927="IP &amp; VLAN","PDH",
U1927="Warehouse HUAWEI","SPARE-ISSUE",
U1927="SPARE-HS","SPARE-ISSUE",
U1927="Power Telco","BSS"
),"")</f>
        <v>No root cause</v>
      </c>
      <c r="T1927" s="49" t="str" cm="1">
        <f t="array" ref="T1927">IFERROR(_xlfn.IFS(
U1927="MPR ISSUE","TX ISSUE",
U1927="BSS Hardware Issue","RAN ISSUE",
U1927="Sites strategiques, MLL, Pylone, etc.","ENVTECH",
U1927="AKTIVCO DEFAUT GE &amp; POWER Cabinet","POWER ISSUE",
U1927="AKTIVCO Coupure ENEO &amp; Baisse de tension","POWER ISSUE",
U1927="Coupure ENEO &amp; Baisse de tension","POWER ISSUE",
U1927="Defaut GE &amp; POWER Cabinet","POWER ISSUE",
U1927="Sharing","POWER ISSUE",
U1927="Sites strategiques &amp; DataCenter","POWER ISSUE",
U1927="Exclu","Exclu",
U1927="SAT","TX ISSUE",
U1927="SPARE-ISSUE","SPARE-ISSUE",
U1927="Fiber CAmtel","TX ISSUE",
U1927="Fiber AOF","TX ISSUE",
U1927="Projet OCM (HUAWEI)","TRAVAUX-HUAWEI",
U1927="Projet OCM (NOKIA)","TRAVAUX -NOKIA",
U1927="ACCESS-ISSUE","ACCESS-ISSUE",
U1927="Projet OCM (ZTE, NOKIA, autres projets)","TRAVAUX OCM",
U1927="No root CAuse","No root cause",
U1927="ODU HS","TX ISSUE",
U1927="IP &amp; VLAN","TX ISSUE",
U1927="Warehouse HUAWEI","SPARE-ISSUE",
U1927="SPARE-HS","SPARE-ISSUE",
U1927="Power Telco","RAN ISSUE"
),"")</f>
        <v>No root cause</v>
      </c>
      <c r="U1927" s="36" t="s">
        <v>5895</v>
      </c>
      <c r="V1927" s="49" t="str" cm="1">
        <f t="array" ref="V1927">IFERROR(_xlfn.IFS(
U1927="MPR ISSUE","ACTIVE",
U1927="BSS Hardware Issue","ACTIVE",
U1927="Sites strategiques, MLL, Pylone, etc.","PASSIVE",
U1927="AKTIVCO DEFAUT GE &amp; POWER Cabinet","PASSIVE",
U1927="AKTIVCO Coupure ENEO &amp; Baisse de tension","PASSIVE",
U1927="Coupure ENEO &amp; Baisse de tension","PASSIVE",
U1927="Defaut GE &amp; POWER Cabinet","PASSIVE",
U1927="Sharing","PASSIVE",
U1927="Sites strategiques &amp; DataCenter","PASSIVE",
U1927="Exclu","Exclu",
U1927="SAT","ACTIVE",
U1927="SPARE-ISSUE","SPARE-ISSUE",
U1927="Fiber CAmtel","ACTIVE",
U1927="Fiber AOF","ACTIVE",
U1927="Projet OCM (HUAWEI)","PLANNED WORKS",
U1927="Projet OCM (NOKIA)","PLANNED WORKS",
U1927="ACCESS-ISSUE","ACCESS-ISSUE",
U1927="Projet OCM (ZTE, NOKIA, autres projets)","PLANNED WORKS",
U1927="No root CAuse","No root cause",
U1927="ODU HS","ACTIVE",
U1927="IP &amp; VLAN","ACTIVE",
U1927="Warehouse HUAWEI","SPARE-ISSUE",
U1927="SPARE-HS","SPARE-ISSUE",
U1927="Power Telco","ACTIVE"
),"")</f>
        <v>No root cause</v>
      </c>
      <c r="W1927" s="49"/>
      <c r="X1927" s="49"/>
      <c r="Y1927" s="49"/>
      <c r="Z1927" s="49"/>
      <c r="AA1927" s="49"/>
      <c r="AB1927" s="17" t="s">
        <v>5421</v>
      </c>
      <c r="AC1927" s="7" t="s">
        <v>5421</v>
      </c>
      <c r="AD1927" s="6"/>
      <c r="AE1927" s="7"/>
      <c r="AF1927" s="3" t="s">
        <v>5421</v>
      </c>
      <c r="AG1927" s="17"/>
      <c r="AH1927" s="18" t="s">
        <v>5421</v>
      </c>
      <c r="AI1927" s="18" t="s">
        <v>5421</v>
      </c>
      <c r="AJ1927" s="18" t="s">
        <v>5421</v>
      </c>
      <c r="AK1927" s="18" t="s">
        <v>5421</v>
      </c>
      <c r="AL1927" s="18" t="s">
        <v>5421</v>
      </c>
      <c r="AM1927" s="18" t="s">
        <v>5421</v>
      </c>
      <c r="AN1927" s="18" t="s">
        <v>5421</v>
      </c>
      <c r="AO1927" s="18" t="s">
        <v>5421</v>
      </c>
      <c r="AP1927" s="9" t="s">
        <v>5421</v>
      </c>
      <c r="AQ1927" s="14"/>
      <c r="AR1927" s="14" t="s">
        <v>5421</v>
      </c>
      <c r="AS1927" s="14" t="s">
        <v>5421</v>
      </c>
      <c r="AT1927" s="14" t="s">
        <v>5421</v>
      </c>
      <c r="AV1927" s="9" t="str">
        <f>_xlfn.XLOOKUP(B1927,[3]ALL!$B:$B,[3]ALL!$N:$N,"")</f>
        <v/>
      </c>
    </row>
    <row r="1928" spans="1:48" s="9" customFormat="1" hidden="1" x14ac:dyDescent="0.3">
      <c r="A1928" s="1" t="s">
        <v>3585</v>
      </c>
      <c r="B1928" s="8" t="s">
        <v>3586</v>
      </c>
      <c r="C1928" s="3" t="str">
        <f>_xlfn.XLOOKUP(B1928,'[1]daily break down'!$D:$D,'[1]daily break down'!$E:$E,"")</f>
        <v>CENTRE</v>
      </c>
      <c r="D1928" s="1" t="s">
        <v>11</v>
      </c>
      <c r="E1928" s="1" t="s">
        <v>237</v>
      </c>
      <c r="F1928" s="3" t="s">
        <v>226</v>
      </c>
      <c r="G1928" s="1" t="s">
        <v>3587</v>
      </c>
      <c r="H1928" s="35" t="str">
        <f>_xlfn.XLOOKUP(B1928,[2]CALCULATION!$B:$B,[2]CALCULATION!$H:$H,"")</f>
        <v>ZTE</v>
      </c>
      <c r="I1928" s="71">
        <v>0</v>
      </c>
      <c r="J1928" s="71">
        <v>0</v>
      </c>
      <c r="K1928" s="71">
        <v>0</v>
      </c>
      <c r="L1928" s="71">
        <v>0</v>
      </c>
      <c r="M1928" s="71">
        <v>0</v>
      </c>
      <c r="N1928" s="71">
        <v>0</v>
      </c>
      <c r="O1928" s="71">
        <v>0</v>
      </c>
      <c r="P1928" s="50" t="s">
        <v>5365</v>
      </c>
      <c r="Q1928" s="50" t="s">
        <v>5911</v>
      </c>
      <c r="R1928" s="50"/>
      <c r="S1928" s="49" t="str" cm="1">
        <f t="array" ref="S1928">IFERROR(_xlfn.IFS(
U1928="MPR ISSUE","PDH",
U1928="BSS Hardware Issue","BSS",
U1928="Sites strategiques, MLL, Pylone, etc.","ENVTECH",
U1928="AKTIVCO DEFAUT GE &amp; POWER Cabinet","AKTIVCO",
U1928="AKTIVCO Coupure ENEO &amp; Baisse de tension","AKTIVCO GRID ONLY",
U1928="Coupure ENEO &amp; Baisse de tension","IHS GRID ONLY",
U1928="Defaut GE &amp; POWER Cabinet","IHS",
U1928="Sharing","Partners",
U1928="Sites strategiques &amp; DataCenter","SST &amp; DC",
U1928="Exclu","Exclu",
U1928="SAT","SAT",
U1928="SPARE-ISSUE","SPARE-ISSUE",
U1928="Fiber CAmtel","TRANS_FO_CAMTEL",
U1928="Fiber AOF","Fiber AOF",
U1928="Projet OCM (HUAWEI)","TRAVAUX-HUAWEI",
U1928="Projet OCM (NOKIA)","TRAVAUX-NOKIA",
U1928="ACCESS-ISSUE","ACCESS-ISSUE",
U1928="Projet OCM (ZTE, NOKIA, autres projets)","TRAVAUX OCM",
U1928="No root CAuse","No root cause",
U1928="ODU HS","PDH",
U1928="IP &amp; VLAN","PDH",
U1928="Warehouse HUAWEI","SPARE-ISSUE",
U1928="SPARE-HS","SPARE-ISSUE",
U1928="Power Telco","BSS"
),"")</f>
        <v>No root cause</v>
      </c>
      <c r="T1928" s="49" t="str" cm="1">
        <f t="array" ref="T1928">IFERROR(_xlfn.IFS(
U1928="MPR ISSUE","TX ISSUE",
U1928="BSS Hardware Issue","RAN ISSUE",
U1928="Sites strategiques, MLL, Pylone, etc.","ENVTECH",
U1928="AKTIVCO DEFAUT GE &amp; POWER Cabinet","POWER ISSUE",
U1928="AKTIVCO Coupure ENEO &amp; Baisse de tension","POWER ISSUE",
U1928="Coupure ENEO &amp; Baisse de tension","POWER ISSUE",
U1928="Defaut GE &amp; POWER Cabinet","POWER ISSUE",
U1928="Sharing","POWER ISSUE",
U1928="Sites strategiques &amp; DataCenter","POWER ISSUE",
U1928="Exclu","Exclu",
U1928="SAT","TX ISSUE",
U1928="SPARE-ISSUE","SPARE-ISSUE",
U1928="Fiber CAmtel","TX ISSUE",
U1928="Fiber AOF","TX ISSUE",
U1928="Projet OCM (HUAWEI)","TRAVAUX-HUAWEI",
U1928="Projet OCM (NOKIA)","TRAVAUX -NOKIA",
U1928="ACCESS-ISSUE","ACCESS-ISSUE",
U1928="Projet OCM (ZTE, NOKIA, autres projets)","TRAVAUX OCM",
U1928="No root CAuse","No root cause",
U1928="ODU HS","TX ISSUE",
U1928="IP &amp; VLAN","TX ISSUE",
U1928="Warehouse HUAWEI","SPARE-ISSUE",
U1928="SPARE-HS","SPARE-ISSUE",
U1928="Power Telco","RAN ISSUE"
),"")</f>
        <v>No root cause</v>
      </c>
      <c r="U1928" s="36" t="s">
        <v>5895</v>
      </c>
      <c r="V1928" s="49" t="str" cm="1">
        <f t="array" ref="V1928">IFERROR(_xlfn.IFS(
U1928="MPR ISSUE","ACTIVE",
U1928="BSS Hardware Issue","ACTIVE",
U1928="Sites strategiques, MLL, Pylone, etc.","PASSIVE",
U1928="AKTIVCO DEFAUT GE &amp; POWER Cabinet","PASSIVE",
U1928="AKTIVCO Coupure ENEO &amp; Baisse de tension","PASSIVE",
U1928="Coupure ENEO &amp; Baisse de tension","PASSIVE",
U1928="Defaut GE &amp; POWER Cabinet","PASSIVE",
U1928="Sharing","PASSIVE",
U1928="Sites strategiques &amp; DataCenter","PASSIVE",
U1928="Exclu","Exclu",
U1928="SAT","ACTIVE",
U1928="SPARE-ISSUE","SPARE-ISSUE",
U1928="Fiber CAmtel","ACTIVE",
U1928="Fiber AOF","ACTIVE",
U1928="Projet OCM (HUAWEI)","PLANNED WORKS",
U1928="Projet OCM (NOKIA)","PLANNED WORKS",
U1928="ACCESS-ISSUE","ACCESS-ISSUE",
U1928="Projet OCM (ZTE, NOKIA, autres projets)","PLANNED WORKS",
U1928="No root CAuse","No root cause",
U1928="ODU HS","ACTIVE",
U1928="IP &amp; VLAN","ACTIVE",
U1928="Warehouse HUAWEI","SPARE-ISSUE",
U1928="SPARE-HS","SPARE-ISSUE",
U1928="Power Telco","ACTIVE"
),"")</f>
        <v>No root cause</v>
      </c>
      <c r="W1928" s="49"/>
      <c r="X1928" s="49"/>
      <c r="Y1928" s="49"/>
      <c r="Z1928" s="49"/>
      <c r="AA1928" s="49"/>
      <c r="AB1928" s="17" t="s">
        <v>5421</v>
      </c>
      <c r="AC1928" s="7" t="s">
        <v>5421</v>
      </c>
      <c r="AD1928" s="6"/>
      <c r="AE1928" s="7"/>
      <c r="AF1928" s="3" t="s">
        <v>5421</v>
      </c>
      <c r="AG1928" s="17"/>
      <c r="AH1928" s="18" t="s">
        <v>5421</v>
      </c>
      <c r="AI1928" s="18" t="s">
        <v>5421</v>
      </c>
      <c r="AJ1928" s="18" t="s">
        <v>5421</v>
      </c>
      <c r="AK1928" s="18" t="s">
        <v>5421</v>
      </c>
      <c r="AL1928" s="18" t="s">
        <v>5421</v>
      </c>
      <c r="AM1928" s="18" t="s">
        <v>5421</v>
      </c>
      <c r="AN1928" s="18" t="s">
        <v>5421</v>
      </c>
      <c r="AO1928" s="18" t="s">
        <v>5421</v>
      </c>
      <c r="AP1928" s="9" t="s">
        <v>5421</v>
      </c>
      <c r="AQ1928" s="14"/>
      <c r="AR1928" s="14" t="s">
        <v>5421</v>
      </c>
      <c r="AS1928" s="14" t="s">
        <v>5421</v>
      </c>
      <c r="AT1928" s="14" t="s">
        <v>5421</v>
      </c>
      <c r="AV1928" s="9" t="str">
        <f>_xlfn.XLOOKUP(B1928,[3]ALL!$B:$B,[3]ALL!$N:$N,"")</f>
        <v/>
      </c>
    </row>
    <row r="1929" spans="1:48" s="9" customFormat="1" hidden="1" x14ac:dyDescent="0.3">
      <c r="A1929" s="2" t="s">
        <v>3588</v>
      </c>
      <c r="B1929" s="8" t="s">
        <v>3589</v>
      </c>
      <c r="C1929" s="3" t="str">
        <f>_xlfn.XLOOKUP(B1929,'[1]daily break down'!$D:$D,'[1]daily break down'!$E:$E,"")</f>
        <v>CENTRE</v>
      </c>
      <c r="D1929" s="1" t="s">
        <v>11</v>
      </c>
      <c r="E1929" s="1" t="s">
        <v>12</v>
      </c>
      <c r="F1929" s="3" t="s">
        <v>226</v>
      </c>
      <c r="G1929" s="1" t="s">
        <v>3588</v>
      </c>
      <c r="H1929" s="35" t="str">
        <f>_xlfn.XLOOKUP(B1929,[2]CALCULATION!$B:$B,[2]CALCULATION!$H:$H,"")</f>
        <v>ZTE</v>
      </c>
      <c r="I1929" s="71">
        <v>0</v>
      </c>
      <c r="J1929" s="71">
        <v>0</v>
      </c>
      <c r="K1929" s="71">
        <v>0</v>
      </c>
      <c r="L1929" s="71">
        <v>0</v>
      </c>
      <c r="M1929" s="71">
        <v>0</v>
      </c>
      <c r="N1929" s="71">
        <v>0</v>
      </c>
      <c r="O1929" s="71">
        <v>0</v>
      </c>
      <c r="P1929" s="50" t="s">
        <v>5365</v>
      </c>
      <c r="Q1929" s="50" t="s">
        <v>5911</v>
      </c>
      <c r="R1929" s="50"/>
      <c r="S1929" s="49" t="str" cm="1">
        <f t="array" ref="S1929">IFERROR(_xlfn.IFS(
U1929="MPR ISSUE","PDH",
U1929="BSS Hardware Issue","BSS",
U1929="Sites strategiques, MLL, Pylone, etc.","ENVTECH",
U1929="AKTIVCO DEFAUT GE &amp; POWER Cabinet","AKTIVCO",
U1929="AKTIVCO Coupure ENEO &amp; Baisse de tension","AKTIVCO GRID ONLY",
U1929="Coupure ENEO &amp; Baisse de tension","IHS GRID ONLY",
U1929="Defaut GE &amp; POWER Cabinet","IHS",
U1929="Sharing","Partners",
U1929="Sites strategiques &amp; DataCenter","SST &amp; DC",
U1929="Exclu","Exclu",
U1929="SAT","SAT",
U1929="SPARE-ISSUE","SPARE-ISSUE",
U1929="Fiber CAmtel","TRANS_FO_CAMTEL",
U1929="Fiber AOF","Fiber AOF",
U1929="Projet OCM (HUAWEI)","TRAVAUX-HUAWEI",
U1929="Projet OCM (NOKIA)","TRAVAUX-NOKIA",
U1929="ACCESS-ISSUE","ACCESS-ISSUE",
U1929="Projet OCM (ZTE, NOKIA, autres projets)","TRAVAUX OCM",
U1929="No root CAuse","No root cause",
U1929="ODU HS","PDH",
U1929="IP &amp; VLAN","PDH",
U1929="Warehouse HUAWEI","SPARE-ISSUE",
U1929="SPARE-HS","SPARE-ISSUE",
U1929="Power Telco","BSS"
),"")</f>
        <v>No root cause</v>
      </c>
      <c r="T1929" s="49" t="str" cm="1">
        <f t="array" ref="T1929">IFERROR(_xlfn.IFS(
U1929="MPR ISSUE","TX ISSUE",
U1929="BSS Hardware Issue","RAN ISSUE",
U1929="Sites strategiques, MLL, Pylone, etc.","ENVTECH",
U1929="AKTIVCO DEFAUT GE &amp; POWER Cabinet","POWER ISSUE",
U1929="AKTIVCO Coupure ENEO &amp; Baisse de tension","POWER ISSUE",
U1929="Coupure ENEO &amp; Baisse de tension","POWER ISSUE",
U1929="Defaut GE &amp; POWER Cabinet","POWER ISSUE",
U1929="Sharing","POWER ISSUE",
U1929="Sites strategiques &amp; DataCenter","POWER ISSUE",
U1929="Exclu","Exclu",
U1929="SAT","TX ISSUE",
U1929="SPARE-ISSUE","SPARE-ISSUE",
U1929="Fiber CAmtel","TX ISSUE",
U1929="Fiber AOF","TX ISSUE",
U1929="Projet OCM (HUAWEI)","TRAVAUX-HUAWEI",
U1929="Projet OCM (NOKIA)","TRAVAUX -NOKIA",
U1929="ACCESS-ISSUE","ACCESS-ISSUE",
U1929="Projet OCM (ZTE, NOKIA, autres projets)","TRAVAUX OCM",
U1929="No root CAuse","No root cause",
U1929="ODU HS","TX ISSUE",
U1929="IP &amp; VLAN","TX ISSUE",
U1929="Warehouse HUAWEI","SPARE-ISSUE",
U1929="SPARE-HS","SPARE-ISSUE",
U1929="Power Telco","RAN ISSUE"
),"")</f>
        <v>No root cause</v>
      </c>
      <c r="U1929" s="36" t="s">
        <v>5895</v>
      </c>
      <c r="V1929" s="49" t="str" cm="1">
        <f t="array" ref="V1929">IFERROR(_xlfn.IFS(
U1929="MPR ISSUE","ACTIVE",
U1929="BSS Hardware Issue","ACTIVE",
U1929="Sites strategiques, MLL, Pylone, etc.","PASSIVE",
U1929="AKTIVCO DEFAUT GE &amp; POWER Cabinet","PASSIVE",
U1929="AKTIVCO Coupure ENEO &amp; Baisse de tension","PASSIVE",
U1929="Coupure ENEO &amp; Baisse de tension","PASSIVE",
U1929="Defaut GE &amp; POWER Cabinet","PASSIVE",
U1929="Sharing","PASSIVE",
U1929="Sites strategiques &amp; DataCenter","PASSIVE",
U1929="Exclu","Exclu",
U1929="SAT","ACTIVE",
U1929="SPARE-ISSUE","SPARE-ISSUE",
U1929="Fiber CAmtel","ACTIVE",
U1929="Fiber AOF","ACTIVE",
U1929="Projet OCM (HUAWEI)","PLANNED WORKS",
U1929="Projet OCM (NOKIA)","PLANNED WORKS",
U1929="ACCESS-ISSUE","ACCESS-ISSUE",
U1929="Projet OCM (ZTE, NOKIA, autres projets)","PLANNED WORKS",
U1929="No root CAuse","No root cause",
U1929="ODU HS","ACTIVE",
U1929="IP &amp; VLAN","ACTIVE",
U1929="Warehouse HUAWEI","SPARE-ISSUE",
U1929="SPARE-HS","SPARE-ISSUE",
U1929="Power Telco","ACTIVE"
),"")</f>
        <v>No root cause</v>
      </c>
      <c r="W1929" s="49"/>
      <c r="X1929" s="49"/>
      <c r="Y1929" s="49"/>
      <c r="Z1929" s="49"/>
      <c r="AA1929" s="49"/>
      <c r="AB1929" s="17" t="s">
        <v>5421</v>
      </c>
      <c r="AC1929" s="7" t="s">
        <v>5421</v>
      </c>
      <c r="AD1929" s="6"/>
      <c r="AE1929" s="7"/>
      <c r="AF1929" s="3" t="s">
        <v>5421</v>
      </c>
      <c r="AG1929" s="17"/>
      <c r="AH1929" s="18" t="s">
        <v>5421</v>
      </c>
      <c r="AI1929" s="18" t="s">
        <v>5421</v>
      </c>
      <c r="AJ1929" s="18" t="s">
        <v>5421</v>
      </c>
      <c r="AK1929" s="18" t="s">
        <v>5421</v>
      </c>
      <c r="AL1929" s="18" t="s">
        <v>5421</v>
      </c>
      <c r="AM1929" s="18" t="s">
        <v>5421</v>
      </c>
      <c r="AN1929" s="18" t="s">
        <v>5421</v>
      </c>
      <c r="AO1929" s="18" t="s">
        <v>5421</v>
      </c>
      <c r="AP1929" s="9" t="s">
        <v>5421</v>
      </c>
      <c r="AQ1929" s="14"/>
      <c r="AR1929" s="14" t="s">
        <v>5421</v>
      </c>
      <c r="AS1929" s="14" t="s">
        <v>5421</v>
      </c>
      <c r="AT1929" s="14" t="s">
        <v>5421</v>
      </c>
      <c r="AV1929" s="9" t="str">
        <f>_xlfn.XLOOKUP(B1929,[3]ALL!$B:$B,[3]ALL!$N:$N,"")</f>
        <v/>
      </c>
    </row>
    <row r="1930" spans="1:48" s="9" customFormat="1" hidden="1" x14ac:dyDescent="0.3">
      <c r="A1930" s="1" t="s">
        <v>3590</v>
      </c>
      <c r="B1930" s="8" t="s">
        <v>3591</v>
      </c>
      <c r="C1930" s="3" t="str">
        <f>_xlfn.XLOOKUP(B1930,'[1]daily break down'!$D:$D,'[1]daily break down'!$E:$E,"")</f>
        <v>CENTRE</v>
      </c>
      <c r="D1930" s="1" t="s">
        <v>11</v>
      </c>
      <c r="E1930" s="1" t="s">
        <v>12</v>
      </c>
      <c r="F1930" s="3" t="s">
        <v>226</v>
      </c>
      <c r="G1930" s="1" t="s">
        <v>3590</v>
      </c>
      <c r="H1930" s="35" t="str">
        <f>_xlfn.XLOOKUP(B1930,[2]CALCULATION!$B:$B,[2]CALCULATION!$H:$H,"")</f>
        <v>ZTE</v>
      </c>
      <c r="I1930" s="71">
        <v>0</v>
      </c>
      <c r="J1930" s="71">
        <v>0</v>
      </c>
      <c r="K1930" s="71">
        <v>0</v>
      </c>
      <c r="L1930" s="71">
        <v>0</v>
      </c>
      <c r="M1930" s="71">
        <v>0</v>
      </c>
      <c r="N1930" s="71">
        <v>0</v>
      </c>
      <c r="O1930" s="71">
        <v>0</v>
      </c>
      <c r="P1930" s="50" t="s">
        <v>5365</v>
      </c>
      <c r="Q1930" s="50" t="s">
        <v>5911</v>
      </c>
      <c r="R1930" s="50"/>
      <c r="S1930" s="49" t="str" cm="1">
        <f t="array" ref="S1930">IFERROR(_xlfn.IFS(
U1930="MPR ISSUE","PDH",
U1930="BSS Hardware Issue","BSS",
U1930="Sites strategiques, MLL, Pylone, etc.","ENVTECH",
U1930="AKTIVCO DEFAUT GE &amp; POWER Cabinet","AKTIVCO",
U1930="AKTIVCO Coupure ENEO &amp; Baisse de tension","AKTIVCO GRID ONLY",
U1930="Coupure ENEO &amp; Baisse de tension","IHS GRID ONLY",
U1930="Defaut GE &amp; POWER Cabinet","IHS",
U1930="Sharing","Partners",
U1930="Sites strategiques &amp; DataCenter","SST &amp; DC",
U1930="Exclu","Exclu",
U1930="SAT","SAT",
U1930="SPARE-ISSUE","SPARE-ISSUE",
U1930="Fiber CAmtel","TRANS_FO_CAMTEL",
U1930="Fiber AOF","Fiber AOF",
U1930="Projet OCM (HUAWEI)","TRAVAUX-HUAWEI",
U1930="Projet OCM (NOKIA)","TRAVAUX-NOKIA",
U1930="ACCESS-ISSUE","ACCESS-ISSUE",
U1930="Projet OCM (ZTE, NOKIA, autres projets)","TRAVAUX OCM",
U1930="No root CAuse","No root cause",
U1930="ODU HS","PDH",
U1930="IP &amp; VLAN","PDH",
U1930="Warehouse HUAWEI","SPARE-ISSUE",
U1930="SPARE-HS","SPARE-ISSUE",
U1930="Power Telco","BSS"
),"")</f>
        <v>No root cause</v>
      </c>
      <c r="T1930" s="49" t="str" cm="1">
        <f t="array" ref="T1930">IFERROR(_xlfn.IFS(
U1930="MPR ISSUE","TX ISSUE",
U1930="BSS Hardware Issue","RAN ISSUE",
U1930="Sites strategiques, MLL, Pylone, etc.","ENVTECH",
U1930="AKTIVCO DEFAUT GE &amp; POWER Cabinet","POWER ISSUE",
U1930="AKTIVCO Coupure ENEO &amp; Baisse de tension","POWER ISSUE",
U1930="Coupure ENEO &amp; Baisse de tension","POWER ISSUE",
U1930="Defaut GE &amp; POWER Cabinet","POWER ISSUE",
U1930="Sharing","POWER ISSUE",
U1930="Sites strategiques &amp; DataCenter","POWER ISSUE",
U1930="Exclu","Exclu",
U1930="SAT","TX ISSUE",
U1930="SPARE-ISSUE","SPARE-ISSUE",
U1930="Fiber CAmtel","TX ISSUE",
U1930="Fiber AOF","TX ISSUE",
U1930="Projet OCM (HUAWEI)","TRAVAUX-HUAWEI",
U1930="Projet OCM (NOKIA)","TRAVAUX -NOKIA",
U1930="ACCESS-ISSUE","ACCESS-ISSUE",
U1930="Projet OCM (ZTE, NOKIA, autres projets)","TRAVAUX OCM",
U1930="No root CAuse","No root cause",
U1930="ODU HS","TX ISSUE",
U1930="IP &amp; VLAN","TX ISSUE",
U1930="Warehouse HUAWEI","SPARE-ISSUE",
U1930="SPARE-HS","SPARE-ISSUE",
U1930="Power Telco","RAN ISSUE"
),"")</f>
        <v>No root cause</v>
      </c>
      <c r="U1930" s="36" t="s">
        <v>5895</v>
      </c>
      <c r="V1930" s="49" t="str" cm="1">
        <f t="array" ref="V1930">IFERROR(_xlfn.IFS(
U1930="MPR ISSUE","ACTIVE",
U1930="BSS Hardware Issue","ACTIVE",
U1930="Sites strategiques, MLL, Pylone, etc.","PASSIVE",
U1930="AKTIVCO DEFAUT GE &amp; POWER Cabinet","PASSIVE",
U1930="AKTIVCO Coupure ENEO &amp; Baisse de tension","PASSIVE",
U1930="Coupure ENEO &amp; Baisse de tension","PASSIVE",
U1930="Defaut GE &amp; POWER Cabinet","PASSIVE",
U1930="Sharing","PASSIVE",
U1930="Sites strategiques &amp; DataCenter","PASSIVE",
U1930="Exclu","Exclu",
U1930="SAT","ACTIVE",
U1930="SPARE-ISSUE","SPARE-ISSUE",
U1930="Fiber CAmtel","ACTIVE",
U1930="Fiber AOF","ACTIVE",
U1930="Projet OCM (HUAWEI)","PLANNED WORKS",
U1930="Projet OCM (NOKIA)","PLANNED WORKS",
U1930="ACCESS-ISSUE","ACCESS-ISSUE",
U1930="Projet OCM (ZTE, NOKIA, autres projets)","PLANNED WORKS",
U1930="No root CAuse","No root cause",
U1930="ODU HS","ACTIVE",
U1930="IP &amp; VLAN","ACTIVE",
U1930="Warehouse HUAWEI","SPARE-ISSUE",
U1930="SPARE-HS","SPARE-ISSUE",
U1930="Power Telco","ACTIVE"
),"")</f>
        <v>No root cause</v>
      </c>
      <c r="W1930" s="49"/>
      <c r="X1930" s="49"/>
      <c r="Y1930" s="49"/>
      <c r="Z1930" s="49"/>
      <c r="AA1930" s="49"/>
      <c r="AB1930" s="17" t="s">
        <v>5421</v>
      </c>
      <c r="AC1930" s="7" t="s">
        <v>5421</v>
      </c>
      <c r="AD1930" s="6"/>
      <c r="AE1930" s="7"/>
      <c r="AF1930" s="3" t="s">
        <v>5421</v>
      </c>
      <c r="AG1930" s="17"/>
      <c r="AH1930" s="18" t="s">
        <v>5421</v>
      </c>
      <c r="AI1930" s="18" t="s">
        <v>5421</v>
      </c>
      <c r="AJ1930" s="18" t="s">
        <v>5421</v>
      </c>
      <c r="AK1930" s="18" t="s">
        <v>5421</v>
      </c>
      <c r="AL1930" s="18" t="s">
        <v>5421</v>
      </c>
      <c r="AM1930" s="18" t="s">
        <v>5421</v>
      </c>
      <c r="AN1930" s="18" t="s">
        <v>5421</v>
      </c>
      <c r="AO1930" s="18" t="s">
        <v>5421</v>
      </c>
      <c r="AP1930" s="9" t="s">
        <v>5421</v>
      </c>
      <c r="AQ1930" s="14"/>
      <c r="AR1930" s="14" t="s">
        <v>5421</v>
      </c>
      <c r="AS1930" s="14" t="s">
        <v>5421</v>
      </c>
      <c r="AT1930" s="14" t="s">
        <v>5421</v>
      </c>
      <c r="AV1930" s="9" t="str">
        <f>_xlfn.XLOOKUP(B1930,[3]ALL!$B:$B,[3]ALL!$N:$N,"")</f>
        <v/>
      </c>
    </row>
    <row r="1931" spans="1:48" s="9" customFormat="1" hidden="1" x14ac:dyDescent="0.3">
      <c r="A1931" s="1" t="s">
        <v>3592</v>
      </c>
      <c r="B1931" s="8" t="s">
        <v>3593</v>
      </c>
      <c r="C1931" s="3" t="str">
        <f>_xlfn.XLOOKUP(B1931,'[1]daily break down'!$D:$D,'[1]daily break down'!$E:$E,"")</f>
        <v>CENTRE</v>
      </c>
      <c r="D1931" s="1" t="s">
        <v>21</v>
      </c>
      <c r="E1931" s="1" t="s">
        <v>122</v>
      </c>
      <c r="F1931" s="3" t="s">
        <v>69</v>
      </c>
      <c r="G1931" s="1" t="s">
        <v>3592</v>
      </c>
      <c r="H1931" s="35" t="str">
        <f>_xlfn.XLOOKUP(B1931,[2]CALCULATION!$B:$B,[2]CALCULATION!$H:$H,"")</f>
        <v>ZTE</v>
      </c>
      <c r="I1931" s="71">
        <v>0</v>
      </c>
      <c r="J1931" s="71">
        <v>0</v>
      </c>
      <c r="K1931" s="71">
        <v>0</v>
      </c>
      <c r="L1931" s="71">
        <v>0</v>
      </c>
      <c r="M1931" s="71">
        <v>0</v>
      </c>
      <c r="N1931" s="71">
        <v>0</v>
      </c>
      <c r="O1931" s="71">
        <v>0</v>
      </c>
      <c r="P1931" s="50" t="s">
        <v>5365</v>
      </c>
      <c r="Q1931" s="50" t="s">
        <v>5911</v>
      </c>
      <c r="R1931" s="50"/>
      <c r="S1931" s="49" t="str" cm="1">
        <f t="array" ref="S1931">IFERROR(_xlfn.IFS(
U1931="MPR ISSUE","PDH",
U1931="BSS Hardware Issue","BSS",
U1931="Sites strategiques, MLL, Pylone, etc.","ENVTECH",
U1931="AKTIVCO DEFAUT GE &amp; POWER Cabinet","AKTIVCO",
U1931="AKTIVCO Coupure ENEO &amp; Baisse de tension","AKTIVCO GRID ONLY",
U1931="Coupure ENEO &amp; Baisse de tension","IHS GRID ONLY",
U1931="Defaut GE &amp; POWER Cabinet","IHS",
U1931="Sharing","Partners",
U1931="Sites strategiques &amp; DataCenter","SST &amp; DC",
U1931="Exclu","Exclu",
U1931="SAT","SAT",
U1931="SPARE-ISSUE","SPARE-ISSUE",
U1931="Fiber CAmtel","TRANS_FO_CAMTEL",
U1931="Fiber AOF","Fiber AOF",
U1931="Projet OCM (HUAWEI)","TRAVAUX-HUAWEI",
U1931="Projet OCM (NOKIA)","TRAVAUX-NOKIA",
U1931="ACCESS-ISSUE","ACCESS-ISSUE",
U1931="Projet OCM (ZTE, NOKIA, autres projets)","TRAVAUX OCM",
U1931="No root CAuse","No root cause",
U1931="ODU HS","PDH",
U1931="IP &amp; VLAN","PDH",
U1931="Warehouse HUAWEI","SPARE-ISSUE",
U1931="SPARE-HS","SPARE-ISSUE",
U1931="Power Telco","BSS"
),"")</f>
        <v>No root cause</v>
      </c>
      <c r="T1931" s="49" t="str" cm="1">
        <f t="array" ref="T1931">IFERROR(_xlfn.IFS(
U1931="MPR ISSUE","TX ISSUE",
U1931="BSS Hardware Issue","RAN ISSUE",
U1931="Sites strategiques, MLL, Pylone, etc.","ENVTECH",
U1931="AKTIVCO DEFAUT GE &amp; POWER Cabinet","POWER ISSUE",
U1931="AKTIVCO Coupure ENEO &amp; Baisse de tension","POWER ISSUE",
U1931="Coupure ENEO &amp; Baisse de tension","POWER ISSUE",
U1931="Defaut GE &amp; POWER Cabinet","POWER ISSUE",
U1931="Sharing","POWER ISSUE",
U1931="Sites strategiques &amp; DataCenter","POWER ISSUE",
U1931="Exclu","Exclu",
U1931="SAT","TX ISSUE",
U1931="SPARE-ISSUE","SPARE-ISSUE",
U1931="Fiber CAmtel","TX ISSUE",
U1931="Fiber AOF","TX ISSUE",
U1931="Projet OCM (HUAWEI)","TRAVAUX-HUAWEI",
U1931="Projet OCM (NOKIA)","TRAVAUX -NOKIA",
U1931="ACCESS-ISSUE","ACCESS-ISSUE",
U1931="Projet OCM (ZTE, NOKIA, autres projets)","TRAVAUX OCM",
U1931="No root CAuse","No root cause",
U1931="ODU HS","TX ISSUE",
U1931="IP &amp; VLAN","TX ISSUE",
U1931="Warehouse HUAWEI","SPARE-ISSUE",
U1931="SPARE-HS","SPARE-ISSUE",
U1931="Power Telco","RAN ISSUE"
),"")</f>
        <v>No root cause</v>
      </c>
      <c r="U1931" s="36" t="s">
        <v>5895</v>
      </c>
      <c r="V1931" s="49" t="str" cm="1">
        <f t="array" ref="V1931">IFERROR(_xlfn.IFS(
U1931="MPR ISSUE","ACTIVE",
U1931="BSS Hardware Issue","ACTIVE",
U1931="Sites strategiques, MLL, Pylone, etc.","PASSIVE",
U1931="AKTIVCO DEFAUT GE &amp; POWER Cabinet","PASSIVE",
U1931="AKTIVCO Coupure ENEO &amp; Baisse de tension","PASSIVE",
U1931="Coupure ENEO &amp; Baisse de tension","PASSIVE",
U1931="Defaut GE &amp; POWER Cabinet","PASSIVE",
U1931="Sharing","PASSIVE",
U1931="Sites strategiques &amp; DataCenter","PASSIVE",
U1931="Exclu","Exclu",
U1931="SAT","ACTIVE",
U1931="SPARE-ISSUE","SPARE-ISSUE",
U1931="Fiber CAmtel","ACTIVE",
U1931="Fiber AOF","ACTIVE",
U1931="Projet OCM (HUAWEI)","PLANNED WORKS",
U1931="Projet OCM (NOKIA)","PLANNED WORKS",
U1931="ACCESS-ISSUE","ACCESS-ISSUE",
U1931="Projet OCM (ZTE, NOKIA, autres projets)","PLANNED WORKS",
U1931="No root CAuse","No root cause",
U1931="ODU HS","ACTIVE",
U1931="IP &amp; VLAN","ACTIVE",
U1931="Warehouse HUAWEI","SPARE-ISSUE",
U1931="SPARE-HS","SPARE-ISSUE",
U1931="Power Telco","ACTIVE"
),"")</f>
        <v>No root cause</v>
      </c>
      <c r="W1931" s="49"/>
      <c r="X1931" s="49"/>
      <c r="Y1931" s="49"/>
      <c r="Z1931" s="49"/>
      <c r="AA1931" s="49"/>
      <c r="AB1931" s="17" t="s">
        <v>5421</v>
      </c>
      <c r="AC1931" s="7" t="s">
        <v>5421</v>
      </c>
      <c r="AD1931" s="6"/>
      <c r="AE1931" s="7"/>
      <c r="AF1931" s="3" t="s">
        <v>5421</v>
      </c>
      <c r="AG1931" s="17"/>
      <c r="AH1931" s="18" t="s">
        <v>5421</v>
      </c>
      <c r="AI1931" s="18" t="s">
        <v>5421</v>
      </c>
      <c r="AJ1931" s="18" t="s">
        <v>5421</v>
      </c>
      <c r="AK1931" s="18" t="s">
        <v>5421</v>
      </c>
      <c r="AL1931" s="18" t="s">
        <v>5421</v>
      </c>
      <c r="AM1931" s="18" t="s">
        <v>5421</v>
      </c>
      <c r="AN1931" s="18" t="s">
        <v>5421</v>
      </c>
      <c r="AO1931" s="18" t="s">
        <v>5421</v>
      </c>
      <c r="AP1931" s="9" t="s">
        <v>5421</v>
      </c>
      <c r="AQ1931" s="14"/>
      <c r="AR1931" s="14" t="s">
        <v>5421</v>
      </c>
      <c r="AS1931" s="14" t="s">
        <v>5421</v>
      </c>
      <c r="AT1931" s="14" t="s">
        <v>5421</v>
      </c>
      <c r="AV1931" s="9" t="str">
        <f>_xlfn.XLOOKUP(B1931,[3]ALL!$B:$B,[3]ALL!$N:$N,"")</f>
        <v/>
      </c>
    </row>
    <row r="1932" spans="1:48" s="9" customFormat="1" hidden="1" x14ac:dyDescent="0.3">
      <c r="A1932" s="1" t="s">
        <v>3594</v>
      </c>
      <c r="B1932" s="8" t="s">
        <v>3595</v>
      </c>
      <c r="C1932" s="3" t="str">
        <f>_xlfn.XLOOKUP(B1932,'[1]daily break down'!$D:$D,'[1]daily break down'!$E:$E,"")</f>
        <v>LITTORAL</v>
      </c>
      <c r="D1932" s="1" t="s">
        <v>11</v>
      </c>
      <c r="E1932" s="1" t="s">
        <v>12</v>
      </c>
      <c r="F1932" s="3" t="s">
        <v>69</v>
      </c>
      <c r="G1932" s="1" t="s">
        <v>3596</v>
      </c>
      <c r="H1932" s="35" t="str">
        <f>_xlfn.XLOOKUP(B1932,[2]CALCULATION!$B:$B,[2]CALCULATION!$H:$H,"")</f>
        <v>ZTE</v>
      </c>
      <c r="I1932" s="71">
        <v>0</v>
      </c>
      <c r="J1932" s="71">
        <v>0</v>
      </c>
      <c r="K1932" s="71">
        <v>0</v>
      </c>
      <c r="L1932" s="71">
        <v>0</v>
      </c>
      <c r="M1932" s="71">
        <v>0</v>
      </c>
      <c r="N1932" s="71">
        <v>0</v>
      </c>
      <c r="O1932" s="71">
        <v>0</v>
      </c>
      <c r="P1932" s="50" t="s">
        <v>5365</v>
      </c>
      <c r="Q1932" s="50" t="s">
        <v>5911</v>
      </c>
      <c r="R1932" s="50"/>
      <c r="S1932" s="49" t="str" cm="1">
        <f t="array" ref="S1932">IFERROR(_xlfn.IFS(
U1932="MPR ISSUE","PDH",
U1932="BSS Hardware Issue","BSS",
U1932="Sites strategiques, MLL, Pylone, etc.","ENVTECH",
U1932="AKTIVCO DEFAUT GE &amp; POWER Cabinet","AKTIVCO",
U1932="AKTIVCO Coupure ENEO &amp; Baisse de tension","AKTIVCO GRID ONLY",
U1932="Coupure ENEO &amp; Baisse de tension","IHS GRID ONLY",
U1932="Defaut GE &amp; POWER Cabinet","IHS",
U1932="Sharing","Partners",
U1932="Sites strategiques &amp; DataCenter","SST &amp; DC",
U1932="Exclu","Exclu",
U1932="SAT","SAT",
U1932="SPARE-ISSUE","SPARE-ISSUE",
U1932="Fiber CAmtel","TRANS_FO_CAMTEL",
U1932="Fiber AOF","Fiber AOF",
U1932="Projet OCM (HUAWEI)","TRAVAUX-HUAWEI",
U1932="Projet OCM (NOKIA)","TRAVAUX-NOKIA",
U1932="ACCESS-ISSUE","ACCESS-ISSUE",
U1932="Projet OCM (ZTE, NOKIA, autres projets)","TRAVAUX OCM",
U1932="No root CAuse","No root cause",
U1932="ODU HS","PDH",
U1932="IP &amp; VLAN","PDH",
U1932="Warehouse HUAWEI","SPARE-ISSUE",
U1932="SPARE-HS","SPARE-ISSUE",
U1932="Power Telco","BSS"
),"")</f>
        <v>No root cause</v>
      </c>
      <c r="T1932" s="49" t="str" cm="1">
        <f t="array" ref="T1932">IFERROR(_xlfn.IFS(
U1932="MPR ISSUE","TX ISSUE",
U1932="BSS Hardware Issue","RAN ISSUE",
U1932="Sites strategiques, MLL, Pylone, etc.","ENVTECH",
U1932="AKTIVCO DEFAUT GE &amp; POWER Cabinet","POWER ISSUE",
U1932="AKTIVCO Coupure ENEO &amp; Baisse de tension","POWER ISSUE",
U1932="Coupure ENEO &amp; Baisse de tension","POWER ISSUE",
U1932="Defaut GE &amp; POWER Cabinet","POWER ISSUE",
U1932="Sharing","POWER ISSUE",
U1932="Sites strategiques &amp; DataCenter","POWER ISSUE",
U1932="Exclu","Exclu",
U1932="SAT","TX ISSUE",
U1932="SPARE-ISSUE","SPARE-ISSUE",
U1932="Fiber CAmtel","TX ISSUE",
U1932="Fiber AOF","TX ISSUE",
U1932="Projet OCM (HUAWEI)","TRAVAUX-HUAWEI",
U1932="Projet OCM (NOKIA)","TRAVAUX -NOKIA",
U1932="ACCESS-ISSUE","ACCESS-ISSUE",
U1932="Projet OCM (ZTE, NOKIA, autres projets)","TRAVAUX OCM",
U1932="No root CAuse","No root cause",
U1932="ODU HS","TX ISSUE",
U1932="IP &amp; VLAN","TX ISSUE",
U1932="Warehouse HUAWEI","SPARE-ISSUE",
U1932="SPARE-HS","SPARE-ISSUE",
U1932="Power Telco","RAN ISSUE"
),"")</f>
        <v>No root cause</v>
      </c>
      <c r="U1932" s="36" t="s">
        <v>5895</v>
      </c>
      <c r="V1932" s="49" t="str" cm="1">
        <f t="array" ref="V1932">IFERROR(_xlfn.IFS(
U1932="MPR ISSUE","ACTIVE",
U1932="BSS Hardware Issue","ACTIVE",
U1932="Sites strategiques, MLL, Pylone, etc.","PASSIVE",
U1932="AKTIVCO DEFAUT GE &amp; POWER Cabinet","PASSIVE",
U1932="AKTIVCO Coupure ENEO &amp; Baisse de tension","PASSIVE",
U1932="Coupure ENEO &amp; Baisse de tension","PASSIVE",
U1932="Defaut GE &amp; POWER Cabinet","PASSIVE",
U1932="Sharing","PASSIVE",
U1932="Sites strategiques &amp; DataCenter","PASSIVE",
U1932="Exclu","Exclu",
U1932="SAT","ACTIVE",
U1932="SPARE-ISSUE","SPARE-ISSUE",
U1932="Fiber CAmtel","ACTIVE",
U1932="Fiber AOF","ACTIVE",
U1932="Projet OCM (HUAWEI)","PLANNED WORKS",
U1932="Projet OCM (NOKIA)","PLANNED WORKS",
U1932="ACCESS-ISSUE","ACCESS-ISSUE",
U1932="Projet OCM (ZTE, NOKIA, autres projets)","PLANNED WORKS",
U1932="No root CAuse","No root cause",
U1932="ODU HS","ACTIVE",
U1932="IP &amp; VLAN","ACTIVE",
U1932="Warehouse HUAWEI","SPARE-ISSUE",
U1932="SPARE-HS","SPARE-ISSUE",
U1932="Power Telco","ACTIVE"
),"")</f>
        <v>No root cause</v>
      </c>
      <c r="W1932" s="49"/>
      <c r="X1932" s="49"/>
      <c r="Y1932" s="49"/>
      <c r="Z1932" s="49"/>
      <c r="AA1932" s="49"/>
      <c r="AB1932" s="17" t="s">
        <v>5421</v>
      </c>
      <c r="AC1932" s="7" t="s">
        <v>5421</v>
      </c>
      <c r="AD1932" s="6"/>
      <c r="AE1932" s="7"/>
      <c r="AF1932" s="3" t="s">
        <v>5421</v>
      </c>
      <c r="AG1932" s="17"/>
      <c r="AH1932" s="18" t="s">
        <v>5421</v>
      </c>
      <c r="AI1932" s="18" t="s">
        <v>5421</v>
      </c>
      <c r="AJ1932" s="18" t="s">
        <v>5421</v>
      </c>
      <c r="AK1932" s="18" t="s">
        <v>5421</v>
      </c>
      <c r="AL1932" s="18" t="s">
        <v>5421</v>
      </c>
      <c r="AM1932" s="18" t="s">
        <v>5421</v>
      </c>
      <c r="AN1932" s="18" t="s">
        <v>5421</v>
      </c>
      <c r="AO1932" s="18" t="s">
        <v>5421</v>
      </c>
      <c r="AP1932" s="9" t="s">
        <v>5421</v>
      </c>
      <c r="AQ1932" s="14"/>
      <c r="AR1932" s="14" t="s">
        <v>5421</v>
      </c>
      <c r="AS1932" s="14" t="s">
        <v>5421</v>
      </c>
      <c r="AT1932" s="14" t="s">
        <v>5421</v>
      </c>
      <c r="AV1932" s="9" t="str">
        <f>_xlfn.XLOOKUP(B1932,[3]ALL!$B:$B,[3]ALL!$N:$N,"")</f>
        <v/>
      </c>
    </row>
    <row r="1933" spans="1:48" s="9" customFormat="1" hidden="1" x14ac:dyDescent="0.3">
      <c r="A1933" s="1" t="s">
        <v>3599</v>
      </c>
      <c r="B1933" s="8" t="s">
        <v>3600</v>
      </c>
      <c r="C1933" s="3" t="str">
        <f>_xlfn.XLOOKUP(B1933,'[1]daily break down'!$D:$D,'[1]daily break down'!$E:$E,"")</f>
        <v>CENTRE</v>
      </c>
      <c r="D1933" s="1" t="s">
        <v>21</v>
      </c>
      <c r="E1933" s="1" t="s">
        <v>122</v>
      </c>
      <c r="F1933" s="3" t="s">
        <v>226</v>
      </c>
      <c r="G1933" s="1" t="s">
        <v>3599</v>
      </c>
      <c r="H1933" s="35" t="str">
        <f>_xlfn.XLOOKUP(B1933,[2]CALCULATION!$B:$B,[2]CALCULATION!$H:$H,"")</f>
        <v>ZTE</v>
      </c>
      <c r="I1933" s="71">
        <v>0</v>
      </c>
      <c r="J1933" s="71">
        <v>0</v>
      </c>
      <c r="K1933" s="71">
        <v>0</v>
      </c>
      <c r="L1933" s="71">
        <v>0</v>
      </c>
      <c r="M1933" s="71">
        <v>0</v>
      </c>
      <c r="N1933" s="71">
        <v>0</v>
      </c>
      <c r="O1933" s="71">
        <v>0</v>
      </c>
      <c r="P1933" s="50" t="s">
        <v>5365</v>
      </c>
      <c r="Q1933" s="50" t="s">
        <v>5911</v>
      </c>
      <c r="R1933" s="50"/>
      <c r="S1933" s="49" t="str" cm="1">
        <f t="array" ref="S1933">IFERROR(_xlfn.IFS(
U1933="MPR ISSUE","PDH",
U1933="BSS Hardware Issue","BSS",
U1933="Sites strategiques, MLL, Pylone, etc.","ENVTECH",
U1933="AKTIVCO DEFAUT GE &amp; POWER Cabinet","AKTIVCO",
U1933="AKTIVCO Coupure ENEO &amp; Baisse de tension","AKTIVCO GRID ONLY",
U1933="Coupure ENEO &amp; Baisse de tension","IHS GRID ONLY",
U1933="Defaut GE &amp; POWER Cabinet","IHS",
U1933="Sharing","Partners",
U1933="Sites strategiques &amp; DataCenter","SST &amp; DC",
U1933="Exclu","Exclu",
U1933="SAT","SAT",
U1933="SPARE-ISSUE","SPARE-ISSUE",
U1933="Fiber CAmtel","TRANS_FO_CAMTEL",
U1933="Fiber AOF","Fiber AOF",
U1933="Projet OCM (HUAWEI)","TRAVAUX-HUAWEI",
U1933="Projet OCM (NOKIA)","TRAVAUX-NOKIA",
U1933="ACCESS-ISSUE","ACCESS-ISSUE",
U1933="Projet OCM (ZTE, NOKIA, autres projets)","TRAVAUX OCM",
U1933="No root CAuse","No root cause",
U1933="ODU HS","PDH",
U1933="IP &amp; VLAN","PDH",
U1933="Warehouse HUAWEI","SPARE-ISSUE",
U1933="SPARE-HS","SPARE-ISSUE",
U1933="Power Telco","BSS"
),"")</f>
        <v>No root cause</v>
      </c>
      <c r="T1933" s="49" t="str" cm="1">
        <f t="array" ref="T1933">IFERROR(_xlfn.IFS(
U1933="MPR ISSUE","TX ISSUE",
U1933="BSS Hardware Issue","RAN ISSUE",
U1933="Sites strategiques, MLL, Pylone, etc.","ENVTECH",
U1933="AKTIVCO DEFAUT GE &amp; POWER Cabinet","POWER ISSUE",
U1933="AKTIVCO Coupure ENEO &amp; Baisse de tension","POWER ISSUE",
U1933="Coupure ENEO &amp; Baisse de tension","POWER ISSUE",
U1933="Defaut GE &amp; POWER Cabinet","POWER ISSUE",
U1933="Sharing","POWER ISSUE",
U1933="Sites strategiques &amp; DataCenter","POWER ISSUE",
U1933="Exclu","Exclu",
U1933="SAT","TX ISSUE",
U1933="SPARE-ISSUE","SPARE-ISSUE",
U1933="Fiber CAmtel","TX ISSUE",
U1933="Fiber AOF","TX ISSUE",
U1933="Projet OCM (HUAWEI)","TRAVAUX-HUAWEI",
U1933="Projet OCM (NOKIA)","TRAVAUX -NOKIA",
U1933="ACCESS-ISSUE","ACCESS-ISSUE",
U1933="Projet OCM (ZTE, NOKIA, autres projets)","TRAVAUX OCM",
U1933="No root CAuse","No root cause",
U1933="ODU HS","TX ISSUE",
U1933="IP &amp; VLAN","TX ISSUE",
U1933="Warehouse HUAWEI","SPARE-ISSUE",
U1933="SPARE-HS","SPARE-ISSUE",
U1933="Power Telco","RAN ISSUE"
),"")</f>
        <v>No root cause</v>
      </c>
      <c r="U1933" s="36" t="s">
        <v>5895</v>
      </c>
      <c r="V1933" s="49" t="str" cm="1">
        <f t="array" ref="V1933">IFERROR(_xlfn.IFS(
U1933="MPR ISSUE","ACTIVE",
U1933="BSS Hardware Issue","ACTIVE",
U1933="Sites strategiques, MLL, Pylone, etc.","PASSIVE",
U1933="AKTIVCO DEFAUT GE &amp; POWER Cabinet","PASSIVE",
U1933="AKTIVCO Coupure ENEO &amp; Baisse de tension","PASSIVE",
U1933="Coupure ENEO &amp; Baisse de tension","PASSIVE",
U1933="Defaut GE &amp; POWER Cabinet","PASSIVE",
U1933="Sharing","PASSIVE",
U1933="Sites strategiques &amp; DataCenter","PASSIVE",
U1933="Exclu","Exclu",
U1933="SAT","ACTIVE",
U1933="SPARE-ISSUE","SPARE-ISSUE",
U1933="Fiber CAmtel","ACTIVE",
U1933="Fiber AOF","ACTIVE",
U1933="Projet OCM (HUAWEI)","PLANNED WORKS",
U1933="Projet OCM (NOKIA)","PLANNED WORKS",
U1933="ACCESS-ISSUE","ACCESS-ISSUE",
U1933="Projet OCM (ZTE, NOKIA, autres projets)","PLANNED WORKS",
U1933="No root CAuse","No root cause",
U1933="ODU HS","ACTIVE",
U1933="IP &amp; VLAN","ACTIVE",
U1933="Warehouse HUAWEI","SPARE-ISSUE",
U1933="SPARE-HS","SPARE-ISSUE",
U1933="Power Telco","ACTIVE"
),"")</f>
        <v>No root cause</v>
      </c>
      <c r="W1933" s="49"/>
      <c r="X1933" s="49"/>
      <c r="Y1933" s="49"/>
      <c r="Z1933" s="49"/>
      <c r="AA1933" s="49"/>
      <c r="AB1933" s="17" t="s">
        <v>5421</v>
      </c>
      <c r="AC1933" s="7" t="s">
        <v>5421</v>
      </c>
      <c r="AD1933" s="6"/>
      <c r="AE1933" s="7"/>
      <c r="AF1933" s="3" t="s">
        <v>5421</v>
      </c>
      <c r="AG1933" s="17"/>
      <c r="AH1933" s="18" t="s">
        <v>5421</v>
      </c>
      <c r="AI1933" s="18" t="s">
        <v>5421</v>
      </c>
      <c r="AJ1933" s="18" t="s">
        <v>5421</v>
      </c>
      <c r="AK1933" s="18" t="s">
        <v>5421</v>
      </c>
      <c r="AL1933" s="18" t="s">
        <v>5421</v>
      </c>
      <c r="AM1933" s="18" t="s">
        <v>5421</v>
      </c>
      <c r="AN1933" s="18" t="s">
        <v>5421</v>
      </c>
      <c r="AO1933" s="18" t="s">
        <v>5421</v>
      </c>
      <c r="AP1933" s="9" t="s">
        <v>5421</v>
      </c>
      <c r="AQ1933" s="14"/>
      <c r="AR1933" s="14" t="s">
        <v>5421</v>
      </c>
      <c r="AS1933" s="14" t="s">
        <v>5421</v>
      </c>
      <c r="AT1933" s="14" t="s">
        <v>5421</v>
      </c>
      <c r="AV1933" s="9" t="str">
        <f>_xlfn.XLOOKUP(B1933,[3]ALL!$B:$B,[3]ALL!$N:$N,"")</f>
        <v/>
      </c>
    </row>
    <row r="1934" spans="1:48" s="9" customFormat="1" hidden="1" x14ac:dyDescent="0.3">
      <c r="A1934" s="1" t="s">
        <v>3601</v>
      </c>
      <c r="B1934" s="8" t="s">
        <v>3602</v>
      </c>
      <c r="C1934" s="3" t="str">
        <f>_xlfn.XLOOKUP(B1934,'[1]daily break down'!$D:$D,'[1]daily break down'!$E:$E,"")</f>
        <v>CENTRE</v>
      </c>
      <c r="D1934" s="1"/>
      <c r="E1934" s="1"/>
      <c r="F1934" s="3" t="s">
        <v>226</v>
      </c>
      <c r="G1934" s="1" t="s">
        <v>3603</v>
      </c>
      <c r="H1934" s="35" t="str">
        <f>_xlfn.XLOOKUP(B1934,[2]CALCULATION!$B:$B,[2]CALCULATION!$H:$H,"")</f>
        <v>ZTE</v>
      </c>
      <c r="I1934" s="71">
        <v>0</v>
      </c>
      <c r="J1934" s="71">
        <v>0</v>
      </c>
      <c r="K1934" s="71">
        <v>0</v>
      </c>
      <c r="L1934" s="71">
        <v>0</v>
      </c>
      <c r="M1934" s="71">
        <v>0</v>
      </c>
      <c r="N1934" s="71">
        <v>0</v>
      </c>
      <c r="O1934" s="71">
        <v>0</v>
      </c>
      <c r="P1934" s="50" t="s">
        <v>5365</v>
      </c>
      <c r="Q1934" s="50" t="s">
        <v>5911</v>
      </c>
      <c r="R1934" s="50"/>
      <c r="S1934" s="49" t="str" cm="1">
        <f t="array" ref="S1934">IFERROR(_xlfn.IFS(
U1934="MPR ISSUE","PDH",
U1934="BSS Hardware Issue","BSS",
U1934="Sites strategiques, MLL, Pylone, etc.","ENVTECH",
U1934="AKTIVCO DEFAUT GE &amp; POWER Cabinet","AKTIVCO",
U1934="AKTIVCO Coupure ENEO &amp; Baisse de tension","AKTIVCO GRID ONLY",
U1934="Coupure ENEO &amp; Baisse de tension","IHS GRID ONLY",
U1934="Defaut GE &amp; POWER Cabinet","IHS",
U1934="Sharing","Partners",
U1934="Sites strategiques &amp; DataCenter","SST &amp; DC",
U1934="Exclu","Exclu",
U1934="SAT","SAT",
U1934="SPARE-ISSUE","SPARE-ISSUE",
U1934="Fiber CAmtel","TRANS_FO_CAMTEL",
U1934="Fiber AOF","Fiber AOF",
U1934="Projet OCM (HUAWEI)","TRAVAUX-HUAWEI",
U1934="Projet OCM (NOKIA)","TRAVAUX-NOKIA",
U1934="ACCESS-ISSUE","ACCESS-ISSUE",
U1934="Projet OCM (ZTE, NOKIA, autres projets)","TRAVAUX OCM",
U1934="No root CAuse","No root cause",
U1934="ODU HS","PDH",
U1934="IP &amp; VLAN","PDH",
U1934="Warehouse HUAWEI","SPARE-ISSUE",
U1934="SPARE-HS","SPARE-ISSUE",
U1934="Power Telco","BSS"
),"")</f>
        <v>No root cause</v>
      </c>
      <c r="T1934" s="49" t="str" cm="1">
        <f t="array" ref="T1934">IFERROR(_xlfn.IFS(
U1934="MPR ISSUE","TX ISSUE",
U1934="BSS Hardware Issue","RAN ISSUE",
U1934="Sites strategiques, MLL, Pylone, etc.","ENVTECH",
U1934="AKTIVCO DEFAUT GE &amp; POWER Cabinet","POWER ISSUE",
U1934="AKTIVCO Coupure ENEO &amp; Baisse de tension","POWER ISSUE",
U1934="Coupure ENEO &amp; Baisse de tension","POWER ISSUE",
U1934="Defaut GE &amp; POWER Cabinet","POWER ISSUE",
U1934="Sharing","POWER ISSUE",
U1934="Sites strategiques &amp; DataCenter","POWER ISSUE",
U1934="Exclu","Exclu",
U1934="SAT","TX ISSUE",
U1934="SPARE-ISSUE","SPARE-ISSUE",
U1934="Fiber CAmtel","TX ISSUE",
U1934="Fiber AOF","TX ISSUE",
U1934="Projet OCM (HUAWEI)","TRAVAUX-HUAWEI",
U1934="Projet OCM (NOKIA)","TRAVAUX -NOKIA",
U1934="ACCESS-ISSUE","ACCESS-ISSUE",
U1934="Projet OCM (ZTE, NOKIA, autres projets)","TRAVAUX OCM",
U1934="No root CAuse","No root cause",
U1934="ODU HS","TX ISSUE",
U1934="IP &amp; VLAN","TX ISSUE",
U1934="Warehouse HUAWEI","SPARE-ISSUE",
U1934="SPARE-HS","SPARE-ISSUE",
U1934="Power Telco","RAN ISSUE"
),"")</f>
        <v>No root cause</v>
      </c>
      <c r="U1934" s="36" t="s">
        <v>5895</v>
      </c>
      <c r="V1934" s="49" t="str" cm="1">
        <f t="array" ref="V1934">IFERROR(_xlfn.IFS(
U1934="MPR ISSUE","ACTIVE",
U1934="BSS Hardware Issue","ACTIVE",
U1934="Sites strategiques, MLL, Pylone, etc.","PASSIVE",
U1934="AKTIVCO DEFAUT GE &amp; POWER Cabinet","PASSIVE",
U1934="AKTIVCO Coupure ENEO &amp; Baisse de tension","PASSIVE",
U1934="Coupure ENEO &amp; Baisse de tension","PASSIVE",
U1934="Defaut GE &amp; POWER Cabinet","PASSIVE",
U1934="Sharing","PASSIVE",
U1934="Sites strategiques &amp; DataCenter","PASSIVE",
U1934="Exclu","Exclu",
U1934="SAT","ACTIVE",
U1934="SPARE-ISSUE","SPARE-ISSUE",
U1934="Fiber CAmtel","ACTIVE",
U1934="Fiber AOF","ACTIVE",
U1934="Projet OCM (HUAWEI)","PLANNED WORKS",
U1934="Projet OCM (NOKIA)","PLANNED WORKS",
U1934="ACCESS-ISSUE","ACCESS-ISSUE",
U1934="Projet OCM (ZTE, NOKIA, autres projets)","PLANNED WORKS",
U1934="No root CAuse","No root cause",
U1934="ODU HS","ACTIVE",
U1934="IP &amp; VLAN","ACTIVE",
U1934="Warehouse HUAWEI","SPARE-ISSUE",
U1934="SPARE-HS","SPARE-ISSUE",
U1934="Power Telco","ACTIVE"
),"")</f>
        <v>No root cause</v>
      </c>
      <c r="W1934" s="49"/>
      <c r="X1934" s="49"/>
      <c r="Y1934" s="49"/>
      <c r="Z1934" s="49"/>
      <c r="AA1934" s="49"/>
      <c r="AB1934" s="17" t="s">
        <v>5421</v>
      </c>
      <c r="AC1934" s="7" t="s">
        <v>5421</v>
      </c>
      <c r="AD1934" s="6"/>
      <c r="AE1934" s="7"/>
      <c r="AF1934" s="3" t="s">
        <v>5421</v>
      </c>
      <c r="AG1934" s="17"/>
      <c r="AH1934" s="18" t="s">
        <v>5421</v>
      </c>
      <c r="AI1934" s="18" t="s">
        <v>5421</v>
      </c>
      <c r="AJ1934" s="18" t="s">
        <v>5421</v>
      </c>
      <c r="AK1934" s="18" t="s">
        <v>5421</v>
      </c>
      <c r="AL1934" s="18" t="s">
        <v>5421</v>
      </c>
      <c r="AM1934" s="18" t="s">
        <v>5421</v>
      </c>
      <c r="AN1934" s="18" t="s">
        <v>5421</v>
      </c>
      <c r="AO1934" s="18" t="s">
        <v>5421</v>
      </c>
      <c r="AP1934" s="9" t="s">
        <v>5421</v>
      </c>
      <c r="AQ1934" s="14"/>
      <c r="AR1934" s="14" t="s">
        <v>5421</v>
      </c>
      <c r="AS1934" s="14" t="s">
        <v>5421</v>
      </c>
      <c r="AT1934" s="14" t="s">
        <v>5421</v>
      </c>
      <c r="AV1934" s="9" t="str">
        <f>_xlfn.XLOOKUP(B1934,[3]ALL!$B:$B,[3]ALL!$N:$N,"")</f>
        <v/>
      </c>
    </row>
    <row r="1935" spans="1:48" s="9" customFormat="1" hidden="1" x14ac:dyDescent="0.3">
      <c r="A1935" s="1" t="s">
        <v>3604</v>
      </c>
      <c r="B1935" s="8" t="s">
        <v>3605</v>
      </c>
      <c r="C1935" s="3" t="str">
        <f>_xlfn.XLOOKUP(B1935,'[1]daily break down'!$D:$D,'[1]daily break down'!$E:$E,"")</f>
        <v>CENTRE</v>
      </c>
      <c r="D1935" s="1" t="s">
        <v>11</v>
      </c>
      <c r="E1935" s="1" t="s">
        <v>594</v>
      </c>
      <c r="F1935" s="3" t="s">
        <v>226</v>
      </c>
      <c r="G1935" s="1" t="s">
        <v>3606</v>
      </c>
      <c r="H1935" s="35" t="str">
        <f>_xlfn.XLOOKUP(B1935,[2]CALCULATION!$B:$B,[2]CALCULATION!$H:$H,"")</f>
        <v>ZTE</v>
      </c>
      <c r="I1935" s="71">
        <v>0</v>
      </c>
      <c r="J1935" s="71">
        <v>0</v>
      </c>
      <c r="K1935" s="71">
        <v>0</v>
      </c>
      <c r="L1935" s="71">
        <v>0</v>
      </c>
      <c r="M1935" s="71">
        <v>0</v>
      </c>
      <c r="N1935" s="71">
        <v>0</v>
      </c>
      <c r="O1935" s="71">
        <v>0</v>
      </c>
      <c r="P1935" s="50" t="s">
        <v>5365</v>
      </c>
      <c r="Q1935" s="50" t="s">
        <v>5911</v>
      </c>
      <c r="R1935" s="50"/>
      <c r="S1935" s="49" t="str" cm="1">
        <f t="array" ref="S1935">IFERROR(_xlfn.IFS(
U1935="MPR ISSUE","PDH",
U1935="BSS Hardware Issue","BSS",
U1935="Sites strategiques, MLL, Pylone, etc.","ENVTECH",
U1935="AKTIVCO DEFAUT GE &amp; POWER Cabinet","AKTIVCO",
U1935="AKTIVCO Coupure ENEO &amp; Baisse de tension","AKTIVCO GRID ONLY",
U1935="Coupure ENEO &amp; Baisse de tension","IHS GRID ONLY",
U1935="Defaut GE &amp; POWER Cabinet","IHS",
U1935="Sharing","Partners",
U1935="Sites strategiques &amp; DataCenter","SST &amp; DC",
U1935="Exclu","Exclu",
U1935="SAT","SAT",
U1935="SPARE-ISSUE","SPARE-ISSUE",
U1935="Fiber CAmtel","TRANS_FO_CAMTEL",
U1935="Fiber AOF","Fiber AOF",
U1935="Projet OCM (HUAWEI)","TRAVAUX-HUAWEI",
U1935="Projet OCM (NOKIA)","TRAVAUX-NOKIA",
U1935="ACCESS-ISSUE","ACCESS-ISSUE",
U1935="Projet OCM (ZTE, NOKIA, autres projets)","TRAVAUX OCM",
U1935="No root CAuse","No root cause",
U1935="ODU HS","PDH",
U1935="IP &amp; VLAN","PDH",
U1935="Warehouse HUAWEI","SPARE-ISSUE",
U1935="SPARE-HS","SPARE-ISSUE",
U1935="Power Telco","BSS"
),"")</f>
        <v>No root cause</v>
      </c>
      <c r="T1935" s="49" t="str" cm="1">
        <f t="array" ref="T1935">IFERROR(_xlfn.IFS(
U1935="MPR ISSUE","TX ISSUE",
U1935="BSS Hardware Issue","RAN ISSUE",
U1935="Sites strategiques, MLL, Pylone, etc.","ENVTECH",
U1935="AKTIVCO DEFAUT GE &amp; POWER Cabinet","POWER ISSUE",
U1935="AKTIVCO Coupure ENEO &amp; Baisse de tension","POWER ISSUE",
U1935="Coupure ENEO &amp; Baisse de tension","POWER ISSUE",
U1935="Defaut GE &amp; POWER Cabinet","POWER ISSUE",
U1935="Sharing","POWER ISSUE",
U1935="Sites strategiques &amp; DataCenter","POWER ISSUE",
U1935="Exclu","Exclu",
U1935="SAT","TX ISSUE",
U1935="SPARE-ISSUE","SPARE-ISSUE",
U1935="Fiber CAmtel","TX ISSUE",
U1935="Fiber AOF","TX ISSUE",
U1935="Projet OCM (HUAWEI)","TRAVAUX-HUAWEI",
U1935="Projet OCM (NOKIA)","TRAVAUX -NOKIA",
U1935="ACCESS-ISSUE","ACCESS-ISSUE",
U1935="Projet OCM (ZTE, NOKIA, autres projets)","TRAVAUX OCM",
U1935="No root CAuse","No root cause",
U1935="ODU HS","TX ISSUE",
U1935="IP &amp; VLAN","TX ISSUE",
U1935="Warehouse HUAWEI","SPARE-ISSUE",
U1935="SPARE-HS","SPARE-ISSUE",
U1935="Power Telco","RAN ISSUE"
),"")</f>
        <v>No root cause</v>
      </c>
      <c r="U1935" s="36" t="s">
        <v>5895</v>
      </c>
      <c r="V1935" s="49" t="str" cm="1">
        <f t="array" ref="V1935">IFERROR(_xlfn.IFS(
U1935="MPR ISSUE","ACTIVE",
U1935="BSS Hardware Issue","ACTIVE",
U1935="Sites strategiques, MLL, Pylone, etc.","PASSIVE",
U1935="AKTIVCO DEFAUT GE &amp; POWER Cabinet","PASSIVE",
U1935="AKTIVCO Coupure ENEO &amp; Baisse de tension","PASSIVE",
U1935="Coupure ENEO &amp; Baisse de tension","PASSIVE",
U1935="Defaut GE &amp; POWER Cabinet","PASSIVE",
U1935="Sharing","PASSIVE",
U1935="Sites strategiques &amp; DataCenter","PASSIVE",
U1935="Exclu","Exclu",
U1935="SAT","ACTIVE",
U1935="SPARE-ISSUE","SPARE-ISSUE",
U1935="Fiber CAmtel","ACTIVE",
U1935="Fiber AOF","ACTIVE",
U1935="Projet OCM (HUAWEI)","PLANNED WORKS",
U1935="Projet OCM (NOKIA)","PLANNED WORKS",
U1935="ACCESS-ISSUE","ACCESS-ISSUE",
U1935="Projet OCM (ZTE, NOKIA, autres projets)","PLANNED WORKS",
U1935="No root CAuse","No root cause",
U1935="ODU HS","ACTIVE",
U1935="IP &amp; VLAN","ACTIVE",
U1935="Warehouse HUAWEI","SPARE-ISSUE",
U1935="SPARE-HS","SPARE-ISSUE",
U1935="Power Telco","ACTIVE"
),"")</f>
        <v>No root cause</v>
      </c>
      <c r="W1935" s="49"/>
      <c r="X1935" s="49"/>
      <c r="Y1935" s="49"/>
      <c r="Z1935" s="49"/>
      <c r="AA1935" s="49"/>
      <c r="AB1935" s="17" t="s">
        <v>5421</v>
      </c>
      <c r="AC1935" s="7" t="s">
        <v>5421</v>
      </c>
      <c r="AD1935" s="6"/>
      <c r="AE1935" s="7"/>
      <c r="AF1935" s="3" t="s">
        <v>5421</v>
      </c>
      <c r="AG1935" s="17"/>
      <c r="AH1935" s="18" t="s">
        <v>5421</v>
      </c>
      <c r="AI1935" s="18" t="s">
        <v>5421</v>
      </c>
      <c r="AJ1935" s="18" t="s">
        <v>5421</v>
      </c>
      <c r="AK1935" s="18" t="s">
        <v>5421</v>
      </c>
      <c r="AL1935" s="18" t="s">
        <v>5421</v>
      </c>
      <c r="AM1935" s="18" t="s">
        <v>5421</v>
      </c>
      <c r="AN1935" s="18" t="s">
        <v>5421</v>
      </c>
      <c r="AO1935" s="18" t="s">
        <v>5421</v>
      </c>
      <c r="AP1935" s="9" t="s">
        <v>5421</v>
      </c>
      <c r="AQ1935" s="14"/>
      <c r="AR1935" s="14" t="s">
        <v>5421</v>
      </c>
      <c r="AS1935" s="14" t="s">
        <v>5421</v>
      </c>
      <c r="AT1935" s="14" t="s">
        <v>5421</v>
      </c>
      <c r="AV1935" s="9" t="str">
        <f>_xlfn.XLOOKUP(B1935,[3]ALL!$B:$B,[3]ALL!$N:$N,"")</f>
        <v/>
      </c>
    </row>
    <row r="1936" spans="1:48" s="9" customFormat="1" hidden="1" x14ac:dyDescent="0.3">
      <c r="A1936" s="3" t="s">
        <v>3607</v>
      </c>
      <c r="B1936" s="25" t="s">
        <v>3608</v>
      </c>
      <c r="C1936" s="3" t="str">
        <f>_xlfn.XLOOKUP(B1936,'[1]daily break down'!$D:$D,'[1]daily break down'!$E:$E,"")</f>
        <v>CENTRE</v>
      </c>
      <c r="D1936" s="3" t="s">
        <v>11</v>
      </c>
      <c r="E1936" s="3" t="s">
        <v>12</v>
      </c>
      <c r="F1936" s="3" t="s">
        <v>226</v>
      </c>
      <c r="G1936" s="3" t="s">
        <v>3607</v>
      </c>
      <c r="H1936" s="35" t="str">
        <f>_xlfn.XLOOKUP(B1936,[2]CALCULATION!$B:$B,[2]CALCULATION!$H:$H,"")</f>
        <v>ZTE</v>
      </c>
      <c r="I1936" s="71">
        <v>0</v>
      </c>
      <c r="J1936" s="71">
        <v>0</v>
      </c>
      <c r="K1936" s="71">
        <v>0</v>
      </c>
      <c r="L1936" s="71">
        <v>0</v>
      </c>
      <c r="M1936" s="71">
        <v>0</v>
      </c>
      <c r="N1936" s="71">
        <v>0</v>
      </c>
      <c r="O1936" s="71">
        <v>0</v>
      </c>
      <c r="P1936" s="50" t="s">
        <v>5365</v>
      </c>
      <c r="Q1936" s="50" t="s">
        <v>5911</v>
      </c>
      <c r="R1936" s="50"/>
      <c r="S1936" s="49" t="str" cm="1">
        <f t="array" ref="S1936">IFERROR(_xlfn.IFS(
U1936="MPR ISSUE","PDH",
U1936="BSS Hardware Issue","BSS",
U1936="Sites strategiques, MLL, Pylone, etc.","ENVTECH",
U1936="AKTIVCO DEFAUT GE &amp; POWER Cabinet","AKTIVCO",
U1936="AKTIVCO Coupure ENEO &amp; Baisse de tension","AKTIVCO GRID ONLY",
U1936="Coupure ENEO &amp; Baisse de tension","IHS GRID ONLY",
U1936="Defaut GE &amp; POWER Cabinet","IHS",
U1936="Sharing","Partners",
U1936="Sites strategiques &amp; DataCenter","SST &amp; DC",
U1936="Exclu","Exclu",
U1936="SAT","SAT",
U1936="SPARE-ISSUE","SPARE-ISSUE",
U1936="Fiber CAmtel","TRANS_FO_CAMTEL",
U1936="Fiber AOF","Fiber AOF",
U1936="Projet OCM (HUAWEI)","TRAVAUX-HUAWEI",
U1936="Projet OCM (NOKIA)","TRAVAUX-NOKIA",
U1936="ACCESS-ISSUE","ACCESS-ISSUE",
U1936="Projet OCM (ZTE, NOKIA, autres projets)","TRAVAUX OCM",
U1936="No root CAuse","No root cause",
U1936="ODU HS","PDH",
U1936="IP &amp; VLAN","PDH",
U1936="Warehouse HUAWEI","SPARE-ISSUE",
U1936="SPARE-HS","SPARE-ISSUE",
U1936="Power Telco","BSS"
),"")</f>
        <v>No root cause</v>
      </c>
      <c r="T1936" s="49" t="str" cm="1">
        <f t="array" ref="T1936">IFERROR(_xlfn.IFS(
U1936="MPR ISSUE","TX ISSUE",
U1936="BSS Hardware Issue","RAN ISSUE",
U1936="Sites strategiques, MLL, Pylone, etc.","ENVTECH",
U1936="AKTIVCO DEFAUT GE &amp; POWER Cabinet","POWER ISSUE",
U1936="AKTIVCO Coupure ENEO &amp; Baisse de tension","POWER ISSUE",
U1936="Coupure ENEO &amp; Baisse de tension","POWER ISSUE",
U1936="Defaut GE &amp; POWER Cabinet","POWER ISSUE",
U1936="Sharing","POWER ISSUE",
U1936="Sites strategiques &amp; DataCenter","POWER ISSUE",
U1936="Exclu","Exclu",
U1936="SAT","TX ISSUE",
U1936="SPARE-ISSUE","SPARE-ISSUE",
U1936="Fiber CAmtel","TX ISSUE",
U1936="Fiber AOF","TX ISSUE",
U1936="Projet OCM (HUAWEI)","TRAVAUX-HUAWEI",
U1936="Projet OCM (NOKIA)","TRAVAUX -NOKIA",
U1936="ACCESS-ISSUE","ACCESS-ISSUE",
U1936="Projet OCM (ZTE, NOKIA, autres projets)","TRAVAUX OCM",
U1936="No root CAuse","No root cause",
U1936="ODU HS","TX ISSUE",
U1936="IP &amp; VLAN","TX ISSUE",
U1936="Warehouse HUAWEI","SPARE-ISSUE",
U1936="SPARE-HS","SPARE-ISSUE",
U1936="Power Telco","RAN ISSUE"
),"")</f>
        <v>No root cause</v>
      </c>
      <c r="U1936" s="36" t="s">
        <v>5895</v>
      </c>
      <c r="V1936" s="49" t="str" cm="1">
        <f t="array" ref="V1936">IFERROR(_xlfn.IFS(
U1936="MPR ISSUE","ACTIVE",
U1936="BSS Hardware Issue","ACTIVE",
U1936="Sites strategiques, MLL, Pylone, etc.","PASSIVE",
U1936="AKTIVCO DEFAUT GE &amp; POWER Cabinet","PASSIVE",
U1936="AKTIVCO Coupure ENEO &amp; Baisse de tension","PASSIVE",
U1936="Coupure ENEO &amp; Baisse de tension","PASSIVE",
U1936="Defaut GE &amp; POWER Cabinet","PASSIVE",
U1936="Sharing","PASSIVE",
U1936="Sites strategiques &amp; DataCenter","PASSIVE",
U1936="Exclu","Exclu",
U1936="SAT","ACTIVE",
U1936="SPARE-ISSUE","SPARE-ISSUE",
U1936="Fiber CAmtel","ACTIVE",
U1936="Fiber AOF","ACTIVE",
U1936="Projet OCM (HUAWEI)","PLANNED WORKS",
U1936="Projet OCM (NOKIA)","PLANNED WORKS",
U1936="ACCESS-ISSUE","ACCESS-ISSUE",
U1936="Projet OCM (ZTE, NOKIA, autres projets)","PLANNED WORKS",
U1936="No root CAuse","No root cause",
U1936="ODU HS","ACTIVE",
U1936="IP &amp; VLAN","ACTIVE",
U1936="Warehouse HUAWEI","SPARE-ISSUE",
U1936="SPARE-HS","SPARE-ISSUE",
U1936="Power Telco","ACTIVE"
),"")</f>
        <v>No root cause</v>
      </c>
      <c r="W1936" s="49"/>
      <c r="X1936" s="49"/>
      <c r="Y1936" s="49"/>
      <c r="Z1936" s="49"/>
      <c r="AA1936" s="49"/>
      <c r="AB1936" s="17" t="s">
        <v>5421</v>
      </c>
      <c r="AC1936" s="7" t="s">
        <v>5421</v>
      </c>
      <c r="AD1936" s="6"/>
      <c r="AE1936" s="7"/>
      <c r="AF1936" s="3" t="s">
        <v>5421</v>
      </c>
      <c r="AG1936" s="17"/>
      <c r="AH1936" s="18" t="s">
        <v>5421</v>
      </c>
      <c r="AI1936" s="18" t="s">
        <v>5421</v>
      </c>
      <c r="AJ1936" s="18" t="s">
        <v>5421</v>
      </c>
      <c r="AK1936" s="18" t="s">
        <v>5421</v>
      </c>
      <c r="AL1936" s="18" t="s">
        <v>5421</v>
      </c>
      <c r="AM1936" s="18" t="s">
        <v>5421</v>
      </c>
      <c r="AN1936" s="18" t="s">
        <v>5421</v>
      </c>
      <c r="AO1936" s="18" t="s">
        <v>5421</v>
      </c>
      <c r="AP1936" s="9" t="s">
        <v>5421</v>
      </c>
      <c r="AQ1936" s="14"/>
      <c r="AR1936" s="14" t="s">
        <v>5421</v>
      </c>
      <c r="AS1936" s="14" t="s">
        <v>5421</v>
      </c>
      <c r="AT1936" s="14" t="s">
        <v>5421</v>
      </c>
      <c r="AV1936" s="9" t="str">
        <f>_xlfn.XLOOKUP(B1936,[3]ALL!$B:$B,[3]ALL!$N:$N,"")</f>
        <v/>
      </c>
    </row>
    <row r="1937" spans="1:48" s="9" customFormat="1" hidden="1" x14ac:dyDescent="0.3">
      <c r="A1937" s="1" t="s">
        <v>3609</v>
      </c>
      <c r="B1937" s="8" t="s">
        <v>3610</v>
      </c>
      <c r="C1937" s="3" t="str">
        <f>_xlfn.XLOOKUP(B1937,'[1]daily break down'!$D:$D,'[1]daily break down'!$E:$E,"")</f>
        <v>CENTRE</v>
      </c>
      <c r="D1937" s="1" t="s">
        <v>11</v>
      </c>
      <c r="E1937" s="1" t="s">
        <v>594</v>
      </c>
      <c r="F1937" s="3" t="s">
        <v>226</v>
      </c>
      <c r="G1937" s="1" t="s">
        <v>3609</v>
      </c>
      <c r="H1937" s="35" t="str">
        <f>_xlfn.XLOOKUP(B1937,[2]CALCULATION!$B:$B,[2]CALCULATION!$H:$H,"")</f>
        <v>ZTE</v>
      </c>
      <c r="I1937" s="71">
        <v>0</v>
      </c>
      <c r="J1937" s="71">
        <v>0</v>
      </c>
      <c r="K1937" s="71">
        <v>0</v>
      </c>
      <c r="L1937" s="71">
        <v>0</v>
      </c>
      <c r="M1937" s="71">
        <v>0</v>
      </c>
      <c r="N1937" s="71">
        <v>0</v>
      </c>
      <c r="O1937" s="71">
        <v>0</v>
      </c>
      <c r="P1937" s="50" t="s">
        <v>5365</v>
      </c>
      <c r="Q1937" s="50" t="s">
        <v>5911</v>
      </c>
      <c r="R1937" s="50"/>
      <c r="S1937" s="49" t="str" cm="1">
        <f t="array" ref="S1937">IFERROR(_xlfn.IFS(
U1937="MPR ISSUE","PDH",
U1937="BSS Hardware Issue","BSS",
U1937="Sites strategiques, MLL, Pylone, etc.","ENVTECH",
U1937="AKTIVCO DEFAUT GE &amp; POWER Cabinet","AKTIVCO",
U1937="AKTIVCO Coupure ENEO &amp; Baisse de tension","AKTIVCO GRID ONLY",
U1937="Coupure ENEO &amp; Baisse de tension","IHS GRID ONLY",
U1937="Defaut GE &amp; POWER Cabinet","IHS",
U1937="Sharing","Partners",
U1937="Sites strategiques &amp; DataCenter","SST &amp; DC",
U1937="Exclu","Exclu",
U1937="SAT","SAT",
U1937="SPARE-ISSUE","SPARE-ISSUE",
U1937="Fiber CAmtel","TRANS_FO_CAMTEL",
U1937="Fiber AOF","Fiber AOF",
U1937="Projet OCM (HUAWEI)","TRAVAUX-HUAWEI",
U1937="Projet OCM (NOKIA)","TRAVAUX-NOKIA",
U1937="ACCESS-ISSUE","ACCESS-ISSUE",
U1937="Projet OCM (ZTE, NOKIA, autres projets)","TRAVAUX OCM",
U1937="No root CAuse","No root cause",
U1937="ODU HS","PDH",
U1937="IP &amp; VLAN","PDH",
U1937="Warehouse HUAWEI","SPARE-ISSUE",
U1937="SPARE-HS","SPARE-ISSUE",
U1937="Power Telco","BSS"
),"")</f>
        <v>No root cause</v>
      </c>
      <c r="T1937" s="49" t="str" cm="1">
        <f t="array" ref="T1937">IFERROR(_xlfn.IFS(
U1937="MPR ISSUE","TX ISSUE",
U1937="BSS Hardware Issue","RAN ISSUE",
U1937="Sites strategiques, MLL, Pylone, etc.","ENVTECH",
U1937="AKTIVCO DEFAUT GE &amp; POWER Cabinet","POWER ISSUE",
U1937="AKTIVCO Coupure ENEO &amp; Baisse de tension","POWER ISSUE",
U1937="Coupure ENEO &amp; Baisse de tension","POWER ISSUE",
U1937="Defaut GE &amp; POWER Cabinet","POWER ISSUE",
U1937="Sharing","POWER ISSUE",
U1937="Sites strategiques &amp; DataCenter","POWER ISSUE",
U1937="Exclu","Exclu",
U1937="SAT","TX ISSUE",
U1937="SPARE-ISSUE","SPARE-ISSUE",
U1937="Fiber CAmtel","TX ISSUE",
U1937="Fiber AOF","TX ISSUE",
U1937="Projet OCM (HUAWEI)","TRAVAUX-HUAWEI",
U1937="Projet OCM (NOKIA)","TRAVAUX -NOKIA",
U1937="ACCESS-ISSUE","ACCESS-ISSUE",
U1937="Projet OCM (ZTE, NOKIA, autres projets)","TRAVAUX OCM",
U1937="No root CAuse","No root cause",
U1937="ODU HS","TX ISSUE",
U1937="IP &amp; VLAN","TX ISSUE",
U1937="Warehouse HUAWEI","SPARE-ISSUE",
U1937="SPARE-HS","SPARE-ISSUE",
U1937="Power Telco","RAN ISSUE"
),"")</f>
        <v>No root cause</v>
      </c>
      <c r="U1937" s="36" t="s">
        <v>5895</v>
      </c>
      <c r="V1937" s="49" t="str" cm="1">
        <f t="array" ref="V1937">IFERROR(_xlfn.IFS(
U1937="MPR ISSUE","ACTIVE",
U1937="BSS Hardware Issue","ACTIVE",
U1937="Sites strategiques, MLL, Pylone, etc.","PASSIVE",
U1937="AKTIVCO DEFAUT GE &amp; POWER Cabinet","PASSIVE",
U1937="AKTIVCO Coupure ENEO &amp; Baisse de tension","PASSIVE",
U1937="Coupure ENEO &amp; Baisse de tension","PASSIVE",
U1937="Defaut GE &amp; POWER Cabinet","PASSIVE",
U1937="Sharing","PASSIVE",
U1937="Sites strategiques &amp; DataCenter","PASSIVE",
U1937="Exclu","Exclu",
U1937="SAT","ACTIVE",
U1937="SPARE-ISSUE","SPARE-ISSUE",
U1937="Fiber CAmtel","ACTIVE",
U1937="Fiber AOF","ACTIVE",
U1937="Projet OCM (HUAWEI)","PLANNED WORKS",
U1937="Projet OCM (NOKIA)","PLANNED WORKS",
U1937="ACCESS-ISSUE","ACCESS-ISSUE",
U1937="Projet OCM (ZTE, NOKIA, autres projets)","PLANNED WORKS",
U1937="No root CAuse","No root cause",
U1937="ODU HS","ACTIVE",
U1937="IP &amp; VLAN","ACTIVE",
U1937="Warehouse HUAWEI","SPARE-ISSUE",
U1937="SPARE-HS","SPARE-ISSUE",
U1937="Power Telco","ACTIVE"
),"")</f>
        <v>No root cause</v>
      </c>
      <c r="W1937" s="49"/>
      <c r="X1937" s="49"/>
      <c r="Y1937" s="49"/>
      <c r="Z1937" s="49"/>
      <c r="AA1937" s="49"/>
      <c r="AB1937" s="17" t="s">
        <v>5421</v>
      </c>
      <c r="AC1937" s="7" t="s">
        <v>5421</v>
      </c>
      <c r="AD1937" s="6"/>
      <c r="AE1937" s="7"/>
      <c r="AF1937" s="3" t="s">
        <v>5421</v>
      </c>
      <c r="AG1937" s="17"/>
      <c r="AH1937" s="18" t="s">
        <v>5421</v>
      </c>
      <c r="AI1937" s="18" t="s">
        <v>5421</v>
      </c>
      <c r="AJ1937" s="18" t="s">
        <v>5421</v>
      </c>
      <c r="AK1937" s="18" t="s">
        <v>5421</v>
      </c>
      <c r="AL1937" s="18" t="s">
        <v>5421</v>
      </c>
      <c r="AM1937" s="18" t="s">
        <v>5421</v>
      </c>
      <c r="AN1937" s="18" t="s">
        <v>5421</v>
      </c>
      <c r="AO1937" s="18" t="s">
        <v>5421</v>
      </c>
      <c r="AP1937" s="9" t="s">
        <v>5421</v>
      </c>
      <c r="AQ1937" s="14"/>
      <c r="AR1937" s="14" t="s">
        <v>5421</v>
      </c>
      <c r="AS1937" s="14" t="s">
        <v>5421</v>
      </c>
      <c r="AT1937" s="14" t="s">
        <v>5421</v>
      </c>
      <c r="AV1937" s="9" t="str">
        <f>_xlfn.XLOOKUP(B1937,[3]ALL!$B:$B,[3]ALL!$N:$N,"")</f>
        <v/>
      </c>
    </row>
    <row r="1938" spans="1:48" s="9" customFormat="1" hidden="1" x14ac:dyDescent="0.3">
      <c r="A1938" s="1" t="s">
        <v>3611</v>
      </c>
      <c r="B1938" s="8" t="s">
        <v>3612</v>
      </c>
      <c r="C1938" s="3" t="str">
        <f>_xlfn.XLOOKUP(B1938,'[1]daily break down'!$D:$D,'[1]daily break down'!$E:$E,"")</f>
        <v>CENTRE</v>
      </c>
      <c r="D1938" s="1" t="s">
        <v>11</v>
      </c>
      <c r="E1938" s="1" t="s">
        <v>318</v>
      </c>
      <c r="F1938" s="3" t="s">
        <v>226</v>
      </c>
      <c r="G1938" s="1" t="s">
        <v>3613</v>
      </c>
      <c r="H1938" s="35" t="str">
        <f>_xlfn.XLOOKUP(B1938,[2]CALCULATION!$B:$B,[2]CALCULATION!$H:$H,"")</f>
        <v>ZTE</v>
      </c>
      <c r="I1938" s="71">
        <v>0</v>
      </c>
      <c r="J1938" s="71">
        <v>0</v>
      </c>
      <c r="K1938" s="71">
        <v>0</v>
      </c>
      <c r="L1938" s="71">
        <v>0</v>
      </c>
      <c r="M1938" s="71">
        <v>0</v>
      </c>
      <c r="N1938" s="71">
        <v>0</v>
      </c>
      <c r="O1938" s="71">
        <v>0</v>
      </c>
      <c r="P1938" s="50" t="s">
        <v>5365</v>
      </c>
      <c r="Q1938" s="50" t="s">
        <v>5911</v>
      </c>
      <c r="R1938" s="50"/>
      <c r="S1938" s="49" t="str" cm="1">
        <f t="array" ref="S1938">IFERROR(_xlfn.IFS(
U1938="MPR ISSUE","PDH",
U1938="BSS Hardware Issue","BSS",
U1938="Sites strategiques, MLL, Pylone, etc.","ENVTECH",
U1938="AKTIVCO DEFAUT GE &amp; POWER Cabinet","AKTIVCO",
U1938="AKTIVCO Coupure ENEO &amp; Baisse de tension","AKTIVCO GRID ONLY",
U1938="Coupure ENEO &amp; Baisse de tension","IHS GRID ONLY",
U1938="Defaut GE &amp; POWER Cabinet","IHS",
U1938="Sharing","Partners",
U1938="Sites strategiques &amp; DataCenter","SST &amp; DC",
U1938="Exclu","Exclu",
U1938="SAT","SAT",
U1938="SPARE-ISSUE","SPARE-ISSUE",
U1938="Fiber CAmtel","TRANS_FO_CAMTEL",
U1938="Fiber AOF","Fiber AOF",
U1938="Projet OCM (HUAWEI)","TRAVAUX-HUAWEI",
U1938="Projet OCM (NOKIA)","TRAVAUX-NOKIA",
U1938="ACCESS-ISSUE","ACCESS-ISSUE",
U1938="Projet OCM (ZTE, NOKIA, autres projets)","TRAVAUX OCM",
U1938="No root CAuse","No root cause",
U1938="ODU HS","PDH",
U1938="IP &amp; VLAN","PDH",
U1938="Warehouse HUAWEI","SPARE-ISSUE",
U1938="SPARE-HS","SPARE-ISSUE",
U1938="Power Telco","BSS"
),"")</f>
        <v>No root cause</v>
      </c>
      <c r="T1938" s="49" t="str" cm="1">
        <f t="array" ref="T1938">IFERROR(_xlfn.IFS(
U1938="MPR ISSUE","TX ISSUE",
U1938="BSS Hardware Issue","RAN ISSUE",
U1938="Sites strategiques, MLL, Pylone, etc.","ENVTECH",
U1938="AKTIVCO DEFAUT GE &amp; POWER Cabinet","POWER ISSUE",
U1938="AKTIVCO Coupure ENEO &amp; Baisse de tension","POWER ISSUE",
U1938="Coupure ENEO &amp; Baisse de tension","POWER ISSUE",
U1938="Defaut GE &amp; POWER Cabinet","POWER ISSUE",
U1938="Sharing","POWER ISSUE",
U1938="Sites strategiques &amp; DataCenter","POWER ISSUE",
U1938="Exclu","Exclu",
U1938="SAT","TX ISSUE",
U1938="SPARE-ISSUE","SPARE-ISSUE",
U1938="Fiber CAmtel","TX ISSUE",
U1938="Fiber AOF","TX ISSUE",
U1938="Projet OCM (HUAWEI)","TRAVAUX-HUAWEI",
U1938="Projet OCM (NOKIA)","TRAVAUX -NOKIA",
U1938="ACCESS-ISSUE","ACCESS-ISSUE",
U1938="Projet OCM (ZTE, NOKIA, autres projets)","TRAVAUX OCM",
U1938="No root CAuse","No root cause",
U1938="ODU HS","TX ISSUE",
U1938="IP &amp; VLAN","TX ISSUE",
U1938="Warehouse HUAWEI","SPARE-ISSUE",
U1938="SPARE-HS","SPARE-ISSUE",
U1938="Power Telco","RAN ISSUE"
),"")</f>
        <v>No root cause</v>
      </c>
      <c r="U1938" s="36" t="s">
        <v>5895</v>
      </c>
      <c r="V1938" s="49" t="str" cm="1">
        <f t="array" ref="V1938">IFERROR(_xlfn.IFS(
U1938="MPR ISSUE","ACTIVE",
U1938="BSS Hardware Issue","ACTIVE",
U1938="Sites strategiques, MLL, Pylone, etc.","PASSIVE",
U1938="AKTIVCO DEFAUT GE &amp; POWER Cabinet","PASSIVE",
U1938="AKTIVCO Coupure ENEO &amp; Baisse de tension","PASSIVE",
U1938="Coupure ENEO &amp; Baisse de tension","PASSIVE",
U1938="Defaut GE &amp; POWER Cabinet","PASSIVE",
U1938="Sharing","PASSIVE",
U1938="Sites strategiques &amp; DataCenter","PASSIVE",
U1938="Exclu","Exclu",
U1938="SAT","ACTIVE",
U1938="SPARE-ISSUE","SPARE-ISSUE",
U1938="Fiber CAmtel","ACTIVE",
U1938="Fiber AOF","ACTIVE",
U1938="Projet OCM (HUAWEI)","PLANNED WORKS",
U1938="Projet OCM (NOKIA)","PLANNED WORKS",
U1938="ACCESS-ISSUE","ACCESS-ISSUE",
U1938="Projet OCM (ZTE, NOKIA, autres projets)","PLANNED WORKS",
U1938="No root CAuse","No root cause",
U1938="ODU HS","ACTIVE",
U1938="IP &amp; VLAN","ACTIVE",
U1938="Warehouse HUAWEI","SPARE-ISSUE",
U1938="SPARE-HS","SPARE-ISSUE",
U1938="Power Telco","ACTIVE"
),"")</f>
        <v>No root cause</v>
      </c>
      <c r="W1938" s="49"/>
      <c r="X1938" s="49"/>
      <c r="Y1938" s="49"/>
      <c r="Z1938" s="49"/>
      <c r="AA1938" s="49"/>
      <c r="AB1938" s="17" t="s">
        <v>5421</v>
      </c>
      <c r="AC1938" s="7" t="s">
        <v>5421</v>
      </c>
      <c r="AD1938" s="6"/>
      <c r="AE1938" s="7"/>
      <c r="AF1938" s="3" t="s">
        <v>5421</v>
      </c>
      <c r="AG1938" s="17"/>
      <c r="AH1938" s="18" t="s">
        <v>5421</v>
      </c>
      <c r="AI1938" s="18" t="s">
        <v>5421</v>
      </c>
      <c r="AJ1938" s="18" t="s">
        <v>5421</v>
      </c>
      <c r="AK1938" s="18" t="s">
        <v>5421</v>
      </c>
      <c r="AL1938" s="18" t="s">
        <v>5421</v>
      </c>
      <c r="AM1938" s="18" t="s">
        <v>5421</v>
      </c>
      <c r="AN1938" s="18" t="s">
        <v>5421</v>
      </c>
      <c r="AO1938" s="18" t="s">
        <v>5421</v>
      </c>
      <c r="AP1938" s="9" t="s">
        <v>5421</v>
      </c>
      <c r="AQ1938" s="14"/>
      <c r="AR1938" s="14" t="s">
        <v>5421</v>
      </c>
      <c r="AS1938" s="14" t="s">
        <v>5421</v>
      </c>
      <c r="AT1938" s="14" t="s">
        <v>5421</v>
      </c>
      <c r="AV1938" s="9" t="str">
        <f>_xlfn.XLOOKUP(B1938,[3]ALL!$B:$B,[3]ALL!$N:$N,"")</f>
        <v/>
      </c>
    </row>
    <row r="1939" spans="1:48" s="9" customFormat="1" hidden="1" x14ac:dyDescent="0.3">
      <c r="A1939" s="3" t="s">
        <v>3617</v>
      </c>
      <c r="B1939" s="25" t="s">
        <v>3618</v>
      </c>
      <c r="C1939" s="3" t="str">
        <f>_xlfn.XLOOKUP(B1939,'[1]daily break down'!$D:$D,'[1]daily break down'!$E:$E,"")</f>
        <v>CENTRE</v>
      </c>
      <c r="D1939" s="3" t="s">
        <v>11</v>
      </c>
      <c r="E1939" s="3" t="s">
        <v>96</v>
      </c>
      <c r="F1939" s="3" t="s">
        <v>37</v>
      </c>
      <c r="G1939" s="3" t="s">
        <v>3619</v>
      </c>
      <c r="H1939" s="35" t="str">
        <f>_xlfn.XLOOKUP(B1939,[2]CALCULATION!$B:$B,[2]CALCULATION!$H:$H,"")</f>
        <v>ZTE</v>
      </c>
      <c r="I1939" s="71">
        <v>0</v>
      </c>
      <c r="J1939" s="71">
        <v>0</v>
      </c>
      <c r="K1939" s="71">
        <v>0</v>
      </c>
      <c r="L1939" s="71">
        <v>0</v>
      </c>
      <c r="M1939" s="71">
        <v>0</v>
      </c>
      <c r="N1939" s="71">
        <v>0</v>
      </c>
      <c r="O1939" s="71">
        <v>0</v>
      </c>
      <c r="P1939" s="50" t="s">
        <v>5365</v>
      </c>
      <c r="Q1939" s="50" t="s">
        <v>5911</v>
      </c>
      <c r="R1939" s="50"/>
      <c r="S1939" s="49" t="str" cm="1">
        <f t="array" ref="S1939">IFERROR(_xlfn.IFS(
U1939="MPR ISSUE","PDH",
U1939="BSS Hardware Issue","BSS",
U1939="Sites strategiques, MLL, Pylone, etc.","ENVTECH",
U1939="AKTIVCO DEFAUT GE &amp; POWER Cabinet","AKTIVCO",
U1939="AKTIVCO Coupure ENEO &amp; Baisse de tension","AKTIVCO GRID ONLY",
U1939="Coupure ENEO &amp; Baisse de tension","IHS GRID ONLY",
U1939="Defaut GE &amp; POWER Cabinet","IHS",
U1939="Sharing","Partners",
U1939="Sites strategiques &amp; DataCenter","SST &amp; DC",
U1939="Exclu","Exclu",
U1939="SAT","SAT",
U1939="SPARE-ISSUE","SPARE-ISSUE",
U1939="Fiber CAmtel","TRANS_FO_CAMTEL",
U1939="Fiber AOF","Fiber AOF",
U1939="Projet OCM (HUAWEI)","TRAVAUX-HUAWEI",
U1939="Projet OCM (NOKIA)","TRAVAUX-NOKIA",
U1939="ACCESS-ISSUE","ACCESS-ISSUE",
U1939="Projet OCM (ZTE, NOKIA, autres projets)","TRAVAUX OCM",
U1939="No root CAuse","No root cause",
U1939="ODU HS","PDH",
U1939="IP &amp; VLAN","PDH",
U1939="Warehouse HUAWEI","SPARE-ISSUE",
U1939="SPARE-HS","SPARE-ISSUE",
U1939="Power Telco","BSS"
),"")</f>
        <v>No root cause</v>
      </c>
      <c r="T1939" s="49" t="str" cm="1">
        <f t="array" ref="T1939">IFERROR(_xlfn.IFS(
U1939="MPR ISSUE","TX ISSUE",
U1939="BSS Hardware Issue","RAN ISSUE",
U1939="Sites strategiques, MLL, Pylone, etc.","ENVTECH",
U1939="AKTIVCO DEFAUT GE &amp; POWER Cabinet","POWER ISSUE",
U1939="AKTIVCO Coupure ENEO &amp; Baisse de tension","POWER ISSUE",
U1939="Coupure ENEO &amp; Baisse de tension","POWER ISSUE",
U1939="Defaut GE &amp; POWER Cabinet","POWER ISSUE",
U1939="Sharing","POWER ISSUE",
U1939="Sites strategiques &amp; DataCenter","POWER ISSUE",
U1939="Exclu","Exclu",
U1939="SAT","TX ISSUE",
U1939="SPARE-ISSUE","SPARE-ISSUE",
U1939="Fiber CAmtel","TX ISSUE",
U1939="Fiber AOF","TX ISSUE",
U1939="Projet OCM (HUAWEI)","TRAVAUX-HUAWEI",
U1939="Projet OCM (NOKIA)","TRAVAUX -NOKIA",
U1939="ACCESS-ISSUE","ACCESS-ISSUE",
U1939="Projet OCM (ZTE, NOKIA, autres projets)","TRAVAUX OCM",
U1939="No root CAuse","No root cause",
U1939="ODU HS","TX ISSUE",
U1939="IP &amp; VLAN","TX ISSUE",
U1939="Warehouse HUAWEI","SPARE-ISSUE",
U1939="SPARE-HS","SPARE-ISSUE",
U1939="Power Telco","RAN ISSUE"
),"")</f>
        <v>No root cause</v>
      </c>
      <c r="U1939" s="36" t="s">
        <v>5895</v>
      </c>
      <c r="V1939" s="49" t="str" cm="1">
        <f t="array" ref="V1939">IFERROR(_xlfn.IFS(
U1939="MPR ISSUE","ACTIVE",
U1939="BSS Hardware Issue","ACTIVE",
U1939="Sites strategiques, MLL, Pylone, etc.","PASSIVE",
U1939="AKTIVCO DEFAUT GE &amp; POWER Cabinet","PASSIVE",
U1939="AKTIVCO Coupure ENEO &amp; Baisse de tension","PASSIVE",
U1939="Coupure ENEO &amp; Baisse de tension","PASSIVE",
U1939="Defaut GE &amp; POWER Cabinet","PASSIVE",
U1939="Sharing","PASSIVE",
U1939="Sites strategiques &amp; DataCenter","PASSIVE",
U1939="Exclu","Exclu",
U1939="SAT","ACTIVE",
U1939="SPARE-ISSUE","SPARE-ISSUE",
U1939="Fiber CAmtel","ACTIVE",
U1939="Fiber AOF","ACTIVE",
U1939="Projet OCM (HUAWEI)","PLANNED WORKS",
U1939="Projet OCM (NOKIA)","PLANNED WORKS",
U1939="ACCESS-ISSUE","ACCESS-ISSUE",
U1939="Projet OCM (ZTE, NOKIA, autres projets)","PLANNED WORKS",
U1939="No root CAuse","No root cause",
U1939="ODU HS","ACTIVE",
U1939="IP &amp; VLAN","ACTIVE",
U1939="Warehouse HUAWEI","SPARE-ISSUE",
U1939="SPARE-HS","SPARE-ISSUE",
U1939="Power Telco","ACTIVE"
),"")</f>
        <v>No root cause</v>
      </c>
      <c r="W1939" s="49"/>
      <c r="X1939" s="49"/>
      <c r="Y1939" s="49"/>
      <c r="Z1939" s="49"/>
      <c r="AA1939" s="49"/>
      <c r="AB1939" s="17" t="s">
        <v>5421</v>
      </c>
      <c r="AC1939" s="7" t="s">
        <v>5421</v>
      </c>
      <c r="AD1939" s="6"/>
      <c r="AE1939" s="7"/>
      <c r="AF1939" s="3" t="s">
        <v>5421</v>
      </c>
      <c r="AG1939" s="17"/>
      <c r="AH1939" s="18" t="s">
        <v>5421</v>
      </c>
      <c r="AI1939" s="18" t="s">
        <v>5421</v>
      </c>
      <c r="AJ1939" s="18" t="s">
        <v>5421</v>
      </c>
      <c r="AK1939" s="18" t="s">
        <v>5421</v>
      </c>
      <c r="AL1939" s="18" t="s">
        <v>5421</v>
      </c>
      <c r="AM1939" s="18" t="s">
        <v>5421</v>
      </c>
      <c r="AN1939" s="18" t="s">
        <v>5421</v>
      </c>
      <c r="AO1939" s="18" t="s">
        <v>5421</v>
      </c>
      <c r="AP1939" s="9" t="s">
        <v>5421</v>
      </c>
      <c r="AQ1939" s="14"/>
      <c r="AR1939" s="14" t="s">
        <v>5421</v>
      </c>
      <c r="AS1939" s="14" t="s">
        <v>5421</v>
      </c>
      <c r="AT1939" s="14" t="s">
        <v>5421</v>
      </c>
      <c r="AV1939" s="9" t="str">
        <f>_xlfn.XLOOKUP(B1939,[3]ALL!$B:$B,[3]ALL!$N:$N,"")</f>
        <v/>
      </c>
    </row>
    <row r="1940" spans="1:48" s="9" customFormat="1" hidden="1" x14ac:dyDescent="0.3">
      <c r="A1940" s="1" t="s">
        <v>3620</v>
      </c>
      <c r="B1940" s="8" t="s">
        <v>3621</v>
      </c>
      <c r="C1940" s="3" t="str">
        <f>_xlfn.XLOOKUP(B1940,'[1]daily break down'!$D:$D,'[1]daily break down'!$E:$E,"")</f>
        <v>CENTRE</v>
      </c>
      <c r="D1940" s="1" t="s">
        <v>11</v>
      </c>
      <c r="E1940" s="1" t="s">
        <v>594</v>
      </c>
      <c r="F1940" s="3" t="s">
        <v>69</v>
      </c>
      <c r="G1940" s="1" t="s">
        <v>3620</v>
      </c>
      <c r="H1940" s="35" t="str">
        <f>_xlfn.XLOOKUP(B1940,[2]CALCULATION!$B:$B,[2]CALCULATION!$H:$H,"")</f>
        <v>ZTE</v>
      </c>
      <c r="I1940" s="71">
        <v>0</v>
      </c>
      <c r="J1940" s="71">
        <v>0</v>
      </c>
      <c r="K1940" s="71">
        <v>0</v>
      </c>
      <c r="L1940" s="71">
        <v>0</v>
      </c>
      <c r="M1940" s="71">
        <v>0</v>
      </c>
      <c r="N1940" s="71">
        <v>0</v>
      </c>
      <c r="O1940" s="71">
        <v>0</v>
      </c>
      <c r="P1940" s="50" t="s">
        <v>5365</v>
      </c>
      <c r="Q1940" s="50" t="s">
        <v>5911</v>
      </c>
      <c r="R1940" s="50"/>
      <c r="S1940" s="49" t="str" cm="1">
        <f t="array" ref="S1940">IFERROR(_xlfn.IFS(
U1940="MPR ISSUE","PDH",
U1940="BSS Hardware Issue","BSS",
U1940="Sites strategiques, MLL, Pylone, etc.","ENVTECH",
U1940="AKTIVCO DEFAUT GE &amp; POWER Cabinet","AKTIVCO",
U1940="AKTIVCO Coupure ENEO &amp; Baisse de tension","AKTIVCO GRID ONLY",
U1940="Coupure ENEO &amp; Baisse de tension","IHS GRID ONLY",
U1940="Defaut GE &amp; POWER Cabinet","IHS",
U1940="Sharing","Partners",
U1940="Sites strategiques &amp; DataCenter","SST &amp; DC",
U1940="Exclu","Exclu",
U1940="SAT","SAT",
U1940="SPARE-ISSUE","SPARE-ISSUE",
U1940="Fiber CAmtel","TRANS_FO_CAMTEL",
U1940="Fiber AOF","Fiber AOF",
U1940="Projet OCM (HUAWEI)","TRAVAUX-HUAWEI",
U1940="Projet OCM (NOKIA)","TRAVAUX-NOKIA",
U1940="ACCESS-ISSUE","ACCESS-ISSUE",
U1940="Projet OCM (ZTE, NOKIA, autres projets)","TRAVAUX OCM",
U1940="No root CAuse","No root cause",
U1940="ODU HS","PDH",
U1940="IP &amp; VLAN","PDH",
U1940="Warehouse HUAWEI","SPARE-ISSUE",
U1940="SPARE-HS","SPARE-ISSUE",
U1940="Power Telco","BSS"
),"")</f>
        <v>No root cause</v>
      </c>
      <c r="T1940" s="49" t="str" cm="1">
        <f t="array" ref="T1940">IFERROR(_xlfn.IFS(
U1940="MPR ISSUE","TX ISSUE",
U1940="BSS Hardware Issue","RAN ISSUE",
U1940="Sites strategiques, MLL, Pylone, etc.","ENVTECH",
U1940="AKTIVCO DEFAUT GE &amp; POWER Cabinet","POWER ISSUE",
U1940="AKTIVCO Coupure ENEO &amp; Baisse de tension","POWER ISSUE",
U1940="Coupure ENEO &amp; Baisse de tension","POWER ISSUE",
U1940="Defaut GE &amp; POWER Cabinet","POWER ISSUE",
U1940="Sharing","POWER ISSUE",
U1940="Sites strategiques &amp; DataCenter","POWER ISSUE",
U1940="Exclu","Exclu",
U1940="SAT","TX ISSUE",
U1940="SPARE-ISSUE","SPARE-ISSUE",
U1940="Fiber CAmtel","TX ISSUE",
U1940="Fiber AOF","TX ISSUE",
U1940="Projet OCM (HUAWEI)","TRAVAUX-HUAWEI",
U1940="Projet OCM (NOKIA)","TRAVAUX -NOKIA",
U1940="ACCESS-ISSUE","ACCESS-ISSUE",
U1940="Projet OCM (ZTE, NOKIA, autres projets)","TRAVAUX OCM",
U1940="No root CAuse","No root cause",
U1940="ODU HS","TX ISSUE",
U1940="IP &amp; VLAN","TX ISSUE",
U1940="Warehouse HUAWEI","SPARE-ISSUE",
U1940="SPARE-HS","SPARE-ISSUE",
U1940="Power Telco","RAN ISSUE"
),"")</f>
        <v>No root cause</v>
      </c>
      <c r="U1940" s="36" t="s">
        <v>5895</v>
      </c>
      <c r="V1940" s="49" t="str" cm="1">
        <f t="array" ref="V1940">IFERROR(_xlfn.IFS(
U1940="MPR ISSUE","ACTIVE",
U1940="BSS Hardware Issue","ACTIVE",
U1940="Sites strategiques, MLL, Pylone, etc.","PASSIVE",
U1940="AKTIVCO DEFAUT GE &amp; POWER Cabinet","PASSIVE",
U1940="AKTIVCO Coupure ENEO &amp; Baisse de tension","PASSIVE",
U1940="Coupure ENEO &amp; Baisse de tension","PASSIVE",
U1940="Defaut GE &amp; POWER Cabinet","PASSIVE",
U1940="Sharing","PASSIVE",
U1940="Sites strategiques &amp; DataCenter","PASSIVE",
U1940="Exclu","Exclu",
U1940="SAT","ACTIVE",
U1940="SPARE-ISSUE","SPARE-ISSUE",
U1940="Fiber CAmtel","ACTIVE",
U1940="Fiber AOF","ACTIVE",
U1940="Projet OCM (HUAWEI)","PLANNED WORKS",
U1940="Projet OCM (NOKIA)","PLANNED WORKS",
U1940="ACCESS-ISSUE","ACCESS-ISSUE",
U1940="Projet OCM (ZTE, NOKIA, autres projets)","PLANNED WORKS",
U1940="No root CAuse","No root cause",
U1940="ODU HS","ACTIVE",
U1940="IP &amp; VLAN","ACTIVE",
U1940="Warehouse HUAWEI","SPARE-ISSUE",
U1940="SPARE-HS","SPARE-ISSUE",
U1940="Power Telco","ACTIVE"
),"")</f>
        <v>No root cause</v>
      </c>
      <c r="W1940" s="49"/>
      <c r="X1940" s="49"/>
      <c r="Y1940" s="49"/>
      <c r="Z1940" s="49"/>
      <c r="AA1940" s="49"/>
      <c r="AB1940" s="17" t="s">
        <v>5421</v>
      </c>
      <c r="AC1940" s="7" t="s">
        <v>5421</v>
      </c>
      <c r="AD1940" s="6"/>
      <c r="AE1940" s="7"/>
      <c r="AF1940" s="3" t="s">
        <v>5421</v>
      </c>
      <c r="AG1940" s="17"/>
      <c r="AH1940" s="18" t="s">
        <v>5421</v>
      </c>
      <c r="AI1940" s="18" t="s">
        <v>5421</v>
      </c>
      <c r="AJ1940" s="18" t="s">
        <v>5421</v>
      </c>
      <c r="AK1940" s="18" t="s">
        <v>5421</v>
      </c>
      <c r="AL1940" s="18" t="s">
        <v>5421</v>
      </c>
      <c r="AM1940" s="18" t="s">
        <v>5421</v>
      </c>
      <c r="AN1940" s="18" t="s">
        <v>5421</v>
      </c>
      <c r="AO1940" s="18" t="s">
        <v>5421</v>
      </c>
      <c r="AP1940" s="9" t="s">
        <v>5421</v>
      </c>
      <c r="AQ1940" s="14"/>
      <c r="AR1940" s="14" t="s">
        <v>5421</v>
      </c>
      <c r="AS1940" s="14" t="s">
        <v>5421</v>
      </c>
      <c r="AT1940" s="14" t="s">
        <v>5421</v>
      </c>
      <c r="AV1940" s="9" t="str">
        <f>_xlfn.XLOOKUP(B1940,[3]ALL!$B:$B,[3]ALL!$N:$N,"")</f>
        <v/>
      </c>
    </row>
    <row r="1941" spans="1:48" s="9" customFormat="1" hidden="1" x14ac:dyDescent="0.3">
      <c r="A1941" s="1" t="s">
        <v>3622</v>
      </c>
      <c r="B1941" s="8" t="s">
        <v>3623</v>
      </c>
      <c r="C1941" s="3" t="str">
        <f>_xlfn.XLOOKUP(B1941,'[1]daily break down'!$D:$D,'[1]daily break down'!$E:$E,"")</f>
        <v>CENTRE</v>
      </c>
      <c r="D1941" s="1" t="s">
        <v>11</v>
      </c>
      <c r="E1941" s="1" t="s">
        <v>12</v>
      </c>
      <c r="F1941" s="3" t="s">
        <v>69</v>
      </c>
      <c r="G1941" s="1" t="s">
        <v>3622</v>
      </c>
      <c r="H1941" s="35" t="str">
        <f>_xlfn.XLOOKUP(B1941,[2]CALCULATION!$B:$B,[2]CALCULATION!$H:$H,"")</f>
        <v>ZTE</v>
      </c>
      <c r="I1941" s="71">
        <v>0</v>
      </c>
      <c r="J1941" s="71">
        <v>0</v>
      </c>
      <c r="K1941" s="71">
        <v>0</v>
      </c>
      <c r="L1941" s="71">
        <v>0</v>
      </c>
      <c r="M1941" s="71">
        <v>0</v>
      </c>
      <c r="N1941" s="71">
        <v>0</v>
      </c>
      <c r="O1941" s="71">
        <v>0</v>
      </c>
      <c r="P1941" s="50" t="s">
        <v>5365</v>
      </c>
      <c r="Q1941" s="50" t="s">
        <v>5911</v>
      </c>
      <c r="R1941" s="50"/>
      <c r="S1941" s="49" t="str" cm="1">
        <f t="array" ref="S1941">IFERROR(_xlfn.IFS(
U1941="MPR ISSUE","PDH",
U1941="BSS Hardware Issue","BSS",
U1941="Sites strategiques, MLL, Pylone, etc.","ENVTECH",
U1941="AKTIVCO DEFAUT GE &amp; POWER Cabinet","AKTIVCO",
U1941="AKTIVCO Coupure ENEO &amp; Baisse de tension","AKTIVCO GRID ONLY",
U1941="Coupure ENEO &amp; Baisse de tension","IHS GRID ONLY",
U1941="Defaut GE &amp; POWER Cabinet","IHS",
U1941="Sharing","Partners",
U1941="Sites strategiques &amp; DataCenter","SST &amp; DC",
U1941="Exclu","Exclu",
U1941="SAT","SAT",
U1941="SPARE-ISSUE","SPARE-ISSUE",
U1941="Fiber CAmtel","TRANS_FO_CAMTEL",
U1941="Fiber AOF","Fiber AOF",
U1941="Projet OCM (HUAWEI)","TRAVAUX-HUAWEI",
U1941="Projet OCM (NOKIA)","TRAVAUX-NOKIA",
U1941="ACCESS-ISSUE","ACCESS-ISSUE",
U1941="Projet OCM (ZTE, NOKIA, autres projets)","TRAVAUX OCM",
U1941="No root CAuse","No root cause",
U1941="ODU HS","PDH",
U1941="IP &amp; VLAN","PDH",
U1941="Warehouse HUAWEI","SPARE-ISSUE",
U1941="SPARE-HS","SPARE-ISSUE",
U1941="Power Telco","BSS"
),"")</f>
        <v>No root cause</v>
      </c>
      <c r="T1941" s="49" t="str" cm="1">
        <f t="array" ref="T1941">IFERROR(_xlfn.IFS(
U1941="MPR ISSUE","TX ISSUE",
U1941="BSS Hardware Issue","RAN ISSUE",
U1941="Sites strategiques, MLL, Pylone, etc.","ENVTECH",
U1941="AKTIVCO DEFAUT GE &amp; POWER Cabinet","POWER ISSUE",
U1941="AKTIVCO Coupure ENEO &amp; Baisse de tension","POWER ISSUE",
U1941="Coupure ENEO &amp; Baisse de tension","POWER ISSUE",
U1941="Defaut GE &amp; POWER Cabinet","POWER ISSUE",
U1941="Sharing","POWER ISSUE",
U1941="Sites strategiques &amp; DataCenter","POWER ISSUE",
U1941="Exclu","Exclu",
U1941="SAT","TX ISSUE",
U1941="SPARE-ISSUE","SPARE-ISSUE",
U1941="Fiber CAmtel","TX ISSUE",
U1941="Fiber AOF","TX ISSUE",
U1941="Projet OCM (HUAWEI)","TRAVAUX-HUAWEI",
U1941="Projet OCM (NOKIA)","TRAVAUX -NOKIA",
U1941="ACCESS-ISSUE","ACCESS-ISSUE",
U1941="Projet OCM (ZTE, NOKIA, autres projets)","TRAVAUX OCM",
U1941="No root CAuse","No root cause",
U1941="ODU HS","TX ISSUE",
U1941="IP &amp; VLAN","TX ISSUE",
U1941="Warehouse HUAWEI","SPARE-ISSUE",
U1941="SPARE-HS","SPARE-ISSUE",
U1941="Power Telco","RAN ISSUE"
),"")</f>
        <v>No root cause</v>
      </c>
      <c r="U1941" s="36" t="s">
        <v>5895</v>
      </c>
      <c r="V1941" s="49" t="str" cm="1">
        <f t="array" ref="V1941">IFERROR(_xlfn.IFS(
U1941="MPR ISSUE","ACTIVE",
U1941="BSS Hardware Issue","ACTIVE",
U1941="Sites strategiques, MLL, Pylone, etc.","PASSIVE",
U1941="AKTIVCO DEFAUT GE &amp; POWER Cabinet","PASSIVE",
U1941="AKTIVCO Coupure ENEO &amp; Baisse de tension","PASSIVE",
U1941="Coupure ENEO &amp; Baisse de tension","PASSIVE",
U1941="Defaut GE &amp; POWER Cabinet","PASSIVE",
U1941="Sharing","PASSIVE",
U1941="Sites strategiques &amp; DataCenter","PASSIVE",
U1941="Exclu","Exclu",
U1941="SAT","ACTIVE",
U1941="SPARE-ISSUE","SPARE-ISSUE",
U1941="Fiber CAmtel","ACTIVE",
U1941="Fiber AOF","ACTIVE",
U1941="Projet OCM (HUAWEI)","PLANNED WORKS",
U1941="Projet OCM (NOKIA)","PLANNED WORKS",
U1941="ACCESS-ISSUE","ACCESS-ISSUE",
U1941="Projet OCM (ZTE, NOKIA, autres projets)","PLANNED WORKS",
U1941="No root CAuse","No root cause",
U1941="ODU HS","ACTIVE",
U1941="IP &amp; VLAN","ACTIVE",
U1941="Warehouse HUAWEI","SPARE-ISSUE",
U1941="SPARE-HS","SPARE-ISSUE",
U1941="Power Telco","ACTIVE"
),"")</f>
        <v>No root cause</v>
      </c>
      <c r="W1941" s="49"/>
      <c r="X1941" s="49"/>
      <c r="Y1941" s="49"/>
      <c r="Z1941" s="49"/>
      <c r="AA1941" s="49"/>
      <c r="AB1941" s="17" t="s">
        <v>5421</v>
      </c>
      <c r="AC1941" s="7" t="s">
        <v>5421</v>
      </c>
      <c r="AD1941" s="6"/>
      <c r="AE1941" s="7"/>
      <c r="AF1941" s="3" t="s">
        <v>5421</v>
      </c>
      <c r="AG1941" s="17"/>
      <c r="AH1941" s="18" t="s">
        <v>5421</v>
      </c>
      <c r="AI1941" s="18" t="s">
        <v>5421</v>
      </c>
      <c r="AJ1941" s="18" t="s">
        <v>5421</v>
      </c>
      <c r="AK1941" s="18" t="s">
        <v>5421</v>
      </c>
      <c r="AL1941" s="18" t="s">
        <v>5421</v>
      </c>
      <c r="AM1941" s="18" t="s">
        <v>5421</v>
      </c>
      <c r="AN1941" s="18" t="s">
        <v>5421</v>
      </c>
      <c r="AO1941" s="18" t="s">
        <v>5421</v>
      </c>
      <c r="AP1941" s="9" t="s">
        <v>5421</v>
      </c>
      <c r="AQ1941" s="14"/>
      <c r="AR1941" s="14" t="s">
        <v>5421</v>
      </c>
      <c r="AS1941" s="14" t="s">
        <v>5421</v>
      </c>
      <c r="AT1941" s="14" t="s">
        <v>5421</v>
      </c>
      <c r="AV1941" s="9" t="str">
        <f>_xlfn.XLOOKUP(B1941,[3]ALL!$B:$B,[3]ALL!$N:$N,"")</f>
        <v/>
      </c>
    </row>
    <row r="1942" spans="1:48" s="9" customFormat="1" hidden="1" x14ac:dyDescent="0.3">
      <c r="A1942" s="1" t="s">
        <v>3624</v>
      </c>
      <c r="B1942" s="8" t="s">
        <v>3625</v>
      </c>
      <c r="C1942" s="3" t="str">
        <f>_xlfn.XLOOKUP(B1942,'[1]daily break down'!$D:$D,'[1]daily break down'!$E:$E,"")</f>
        <v>CENTRE</v>
      </c>
      <c r="D1942" s="1" t="s">
        <v>11</v>
      </c>
      <c r="E1942" s="1" t="s">
        <v>12</v>
      </c>
      <c r="F1942" s="3" t="s">
        <v>69</v>
      </c>
      <c r="G1942" s="1" t="s">
        <v>3626</v>
      </c>
      <c r="H1942" s="35" t="str">
        <f>_xlfn.XLOOKUP(B1942,[2]CALCULATION!$B:$B,[2]CALCULATION!$H:$H,"")</f>
        <v>ZTE</v>
      </c>
      <c r="I1942" s="71">
        <v>0</v>
      </c>
      <c r="J1942" s="71">
        <v>0</v>
      </c>
      <c r="K1942" s="71">
        <v>0</v>
      </c>
      <c r="L1942" s="71">
        <v>0</v>
      </c>
      <c r="M1942" s="71">
        <v>0</v>
      </c>
      <c r="N1942" s="71">
        <v>0</v>
      </c>
      <c r="O1942" s="71">
        <v>0</v>
      </c>
      <c r="P1942" s="50" t="s">
        <v>5365</v>
      </c>
      <c r="Q1942" s="50" t="s">
        <v>5911</v>
      </c>
      <c r="R1942" s="50"/>
      <c r="S1942" s="49" t="str" cm="1">
        <f t="array" ref="S1942">IFERROR(_xlfn.IFS(
U1942="MPR ISSUE","PDH",
U1942="BSS Hardware Issue","BSS",
U1942="Sites strategiques, MLL, Pylone, etc.","ENVTECH",
U1942="AKTIVCO DEFAUT GE &amp; POWER Cabinet","AKTIVCO",
U1942="AKTIVCO Coupure ENEO &amp; Baisse de tension","AKTIVCO GRID ONLY",
U1942="Coupure ENEO &amp; Baisse de tension","IHS GRID ONLY",
U1942="Defaut GE &amp; POWER Cabinet","IHS",
U1942="Sharing","Partners",
U1942="Sites strategiques &amp; DataCenter","SST &amp; DC",
U1942="Exclu","Exclu",
U1942="SAT","SAT",
U1942="SPARE-ISSUE","SPARE-ISSUE",
U1942="Fiber CAmtel","TRANS_FO_CAMTEL",
U1942="Fiber AOF","Fiber AOF",
U1942="Projet OCM (HUAWEI)","TRAVAUX-HUAWEI",
U1942="Projet OCM (NOKIA)","TRAVAUX-NOKIA",
U1942="ACCESS-ISSUE","ACCESS-ISSUE",
U1942="Projet OCM (ZTE, NOKIA, autres projets)","TRAVAUX OCM",
U1942="No root CAuse","No root cause",
U1942="ODU HS","PDH",
U1942="IP &amp; VLAN","PDH",
U1942="Warehouse HUAWEI","SPARE-ISSUE",
U1942="SPARE-HS","SPARE-ISSUE",
U1942="Power Telco","BSS"
),"")</f>
        <v>No root cause</v>
      </c>
      <c r="T1942" s="49" t="str" cm="1">
        <f t="array" ref="T1942">IFERROR(_xlfn.IFS(
U1942="MPR ISSUE","TX ISSUE",
U1942="BSS Hardware Issue","RAN ISSUE",
U1942="Sites strategiques, MLL, Pylone, etc.","ENVTECH",
U1942="AKTIVCO DEFAUT GE &amp; POWER Cabinet","POWER ISSUE",
U1942="AKTIVCO Coupure ENEO &amp; Baisse de tension","POWER ISSUE",
U1942="Coupure ENEO &amp; Baisse de tension","POWER ISSUE",
U1942="Defaut GE &amp; POWER Cabinet","POWER ISSUE",
U1942="Sharing","POWER ISSUE",
U1942="Sites strategiques &amp; DataCenter","POWER ISSUE",
U1942="Exclu","Exclu",
U1942="SAT","TX ISSUE",
U1942="SPARE-ISSUE","SPARE-ISSUE",
U1942="Fiber CAmtel","TX ISSUE",
U1942="Fiber AOF","TX ISSUE",
U1942="Projet OCM (HUAWEI)","TRAVAUX-HUAWEI",
U1942="Projet OCM (NOKIA)","TRAVAUX -NOKIA",
U1942="ACCESS-ISSUE","ACCESS-ISSUE",
U1942="Projet OCM (ZTE, NOKIA, autres projets)","TRAVAUX OCM",
U1942="No root CAuse","No root cause",
U1942="ODU HS","TX ISSUE",
U1942="IP &amp; VLAN","TX ISSUE",
U1942="Warehouse HUAWEI","SPARE-ISSUE",
U1942="SPARE-HS","SPARE-ISSUE",
U1942="Power Telco","RAN ISSUE"
),"")</f>
        <v>No root cause</v>
      </c>
      <c r="U1942" s="36" t="s">
        <v>5895</v>
      </c>
      <c r="V1942" s="49" t="str" cm="1">
        <f t="array" ref="V1942">IFERROR(_xlfn.IFS(
U1942="MPR ISSUE","ACTIVE",
U1942="BSS Hardware Issue","ACTIVE",
U1942="Sites strategiques, MLL, Pylone, etc.","PASSIVE",
U1942="AKTIVCO DEFAUT GE &amp; POWER Cabinet","PASSIVE",
U1942="AKTIVCO Coupure ENEO &amp; Baisse de tension","PASSIVE",
U1942="Coupure ENEO &amp; Baisse de tension","PASSIVE",
U1942="Defaut GE &amp; POWER Cabinet","PASSIVE",
U1942="Sharing","PASSIVE",
U1942="Sites strategiques &amp; DataCenter","PASSIVE",
U1942="Exclu","Exclu",
U1942="SAT","ACTIVE",
U1942="SPARE-ISSUE","SPARE-ISSUE",
U1942="Fiber CAmtel","ACTIVE",
U1942="Fiber AOF","ACTIVE",
U1942="Projet OCM (HUAWEI)","PLANNED WORKS",
U1942="Projet OCM (NOKIA)","PLANNED WORKS",
U1942="ACCESS-ISSUE","ACCESS-ISSUE",
U1942="Projet OCM (ZTE, NOKIA, autres projets)","PLANNED WORKS",
U1942="No root CAuse","No root cause",
U1942="ODU HS","ACTIVE",
U1942="IP &amp; VLAN","ACTIVE",
U1942="Warehouse HUAWEI","SPARE-ISSUE",
U1942="SPARE-HS","SPARE-ISSUE",
U1942="Power Telco","ACTIVE"
),"")</f>
        <v>No root cause</v>
      </c>
      <c r="W1942" s="49"/>
      <c r="X1942" s="49"/>
      <c r="Y1942" s="49"/>
      <c r="Z1942" s="49"/>
      <c r="AA1942" s="49"/>
      <c r="AB1942" s="17" t="s">
        <v>5421</v>
      </c>
      <c r="AC1942" s="7" t="s">
        <v>5421</v>
      </c>
      <c r="AD1942" s="6"/>
      <c r="AE1942" s="7"/>
      <c r="AF1942" s="3" t="s">
        <v>5421</v>
      </c>
      <c r="AG1942" s="17"/>
      <c r="AH1942" s="18" t="s">
        <v>5421</v>
      </c>
      <c r="AI1942" s="18" t="s">
        <v>5421</v>
      </c>
      <c r="AJ1942" s="18" t="s">
        <v>5421</v>
      </c>
      <c r="AK1942" s="18" t="s">
        <v>5421</v>
      </c>
      <c r="AL1942" s="18" t="s">
        <v>5421</v>
      </c>
      <c r="AM1942" s="18" t="s">
        <v>5421</v>
      </c>
      <c r="AN1942" s="18" t="s">
        <v>5421</v>
      </c>
      <c r="AO1942" s="18" t="s">
        <v>5421</v>
      </c>
      <c r="AP1942" s="9" t="s">
        <v>5421</v>
      </c>
      <c r="AQ1942" s="14"/>
      <c r="AR1942" s="14" t="s">
        <v>5421</v>
      </c>
      <c r="AS1942" s="14" t="s">
        <v>5421</v>
      </c>
      <c r="AT1942" s="14" t="s">
        <v>5421</v>
      </c>
      <c r="AV1942" s="9" t="str">
        <f>_xlfn.XLOOKUP(B1942,[3]ALL!$B:$B,[3]ALL!$N:$N,"")</f>
        <v/>
      </c>
    </row>
    <row r="1943" spans="1:48" s="9" customFormat="1" hidden="1" x14ac:dyDescent="0.3">
      <c r="A1943" s="1" t="s">
        <v>3630</v>
      </c>
      <c r="B1943" s="8" t="s">
        <v>3631</v>
      </c>
      <c r="C1943" s="3" t="str">
        <f>_xlfn.XLOOKUP(B1943,'[1]daily break down'!$D:$D,'[1]daily break down'!$E:$E,"")</f>
        <v>CENTRE</v>
      </c>
      <c r="D1943" s="1" t="s">
        <v>21</v>
      </c>
      <c r="E1943" s="1" t="s">
        <v>22</v>
      </c>
      <c r="F1943" s="3" t="s">
        <v>69</v>
      </c>
      <c r="G1943" s="1" t="s">
        <v>3632</v>
      </c>
      <c r="H1943" s="35" t="str">
        <f>_xlfn.XLOOKUP(B1943,[2]CALCULATION!$B:$B,[2]CALCULATION!$H:$H,"")</f>
        <v>ZTE</v>
      </c>
      <c r="I1943" s="71">
        <v>0</v>
      </c>
      <c r="J1943" s="71">
        <v>0</v>
      </c>
      <c r="K1943" s="71">
        <v>0</v>
      </c>
      <c r="L1943" s="71">
        <v>0</v>
      </c>
      <c r="M1943" s="71">
        <v>0</v>
      </c>
      <c r="N1943" s="71">
        <v>0</v>
      </c>
      <c r="O1943" s="71">
        <v>0</v>
      </c>
      <c r="P1943" s="50" t="s">
        <v>5365</v>
      </c>
      <c r="Q1943" s="50" t="s">
        <v>5911</v>
      </c>
      <c r="R1943" s="50"/>
      <c r="S1943" s="49" t="str" cm="1">
        <f t="array" ref="S1943">IFERROR(_xlfn.IFS(
U1943="MPR ISSUE","PDH",
U1943="BSS Hardware Issue","BSS",
U1943="Sites strategiques, MLL, Pylone, etc.","ENVTECH",
U1943="AKTIVCO DEFAUT GE &amp; POWER Cabinet","AKTIVCO",
U1943="AKTIVCO Coupure ENEO &amp; Baisse de tension","AKTIVCO GRID ONLY",
U1943="Coupure ENEO &amp; Baisse de tension","IHS GRID ONLY",
U1943="Defaut GE &amp; POWER Cabinet","IHS",
U1943="Sharing","Partners",
U1943="Sites strategiques &amp; DataCenter","SST &amp; DC",
U1943="Exclu","Exclu",
U1943="SAT","SAT",
U1943="SPARE-ISSUE","SPARE-ISSUE",
U1943="Fiber CAmtel","TRANS_FO_CAMTEL",
U1943="Fiber AOF","Fiber AOF",
U1943="Projet OCM (HUAWEI)","TRAVAUX-HUAWEI",
U1943="Projet OCM (NOKIA)","TRAVAUX-NOKIA",
U1943="ACCESS-ISSUE","ACCESS-ISSUE",
U1943="Projet OCM (ZTE, NOKIA, autres projets)","TRAVAUX OCM",
U1943="No root CAuse","No root cause",
U1943="ODU HS","PDH",
U1943="IP &amp; VLAN","PDH",
U1943="Warehouse HUAWEI","SPARE-ISSUE",
U1943="SPARE-HS","SPARE-ISSUE",
U1943="Power Telco","BSS"
),"")</f>
        <v>No root cause</v>
      </c>
      <c r="T1943" s="49" t="str" cm="1">
        <f t="array" ref="T1943">IFERROR(_xlfn.IFS(
U1943="MPR ISSUE","TX ISSUE",
U1943="BSS Hardware Issue","RAN ISSUE",
U1943="Sites strategiques, MLL, Pylone, etc.","ENVTECH",
U1943="AKTIVCO DEFAUT GE &amp; POWER Cabinet","POWER ISSUE",
U1943="AKTIVCO Coupure ENEO &amp; Baisse de tension","POWER ISSUE",
U1943="Coupure ENEO &amp; Baisse de tension","POWER ISSUE",
U1943="Defaut GE &amp; POWER Cabinet","POWER ISSUE",
U1943="Sharing","POWER ISSUE",
U1943="Sites strategiques &amp; DataCenter","POWER ISSUE",
U1943="Exclu","Exclu",
U1943="SAT","TX ISSUE",
U1943="SPARE-ISSUE","SPARE-ISSUE",
U1943="Fiber CAmtel","TX ISSUE",
U1943="Fiber AOF","TX ISSUE",
U1943="Projet OCM (HUAWEI)","TRAVAUX-HUAWEI",
U1943="Projet OCM (NOKIA)","TRAVAUX -NOKIA",
U1943="ACCESS-ISSUE","ACCESS-ISSUE",
U1943="Projet OCM (ZTE, NOKIA, autres projets)","TRAVAUX OCM",
U1943="No root CAuse","No root cause",
U1943="ODU HS","TX ISSUE",
U1943="IP &amp; VLAN","TX ISSUE",
U1943="Warehouse HUAWEI","SPARE-ISSUE",
U1943="SPARE-HS","SPARE-ISSUE",
U1943="Power Telco","RAN ISSUE"
),"")</f>
        <v>No root cause</v>
      </c>
      <c r="U1943" s="36" t="s">
        <v>5895</v>
      </c>
      <c r="V1943" s="49" t="str" cm="1">
        <f t="array" ref="V1943">IFERROR(_xlfn.IFS(
U1943="MPR ISSUE","ACTIVE",
U1943="BSS Hardware Issue","ACTIVE",
U1943="Sites strategiques, MLL, Pylone, etc.","PASSIVE",
U1943="AKTIVCO DEFAUT GE &amp; POWER Cabinet","PASSIVE",
U1943="AKTIVCO Coupure ENEO &amp; Baisse de tension","PASSIVE",
U1943="Coupure ENEO &amp; Baisse de tension","PASSIVE",
U1943="Defaut GE &amp; POWER Cabinet","PASSIVE",
U1943="Sharing","PASSIVE",
U1943="Sites strategiques &amp; DataCenter","PASSIVE",
U1943="Exclu","Exclu",
U1943="SAT","ACTIVE",
U1943="SPARE-ISSUE","SPARE-ISSUE",
U1943="Fiber CAmtel","ACTIVE",
U1943="Fiber AOF","ACTIVE",
U1943="Projet OCM (HUAWEI)","PLANNED WORKS",
U1943="Projet OCM (NOKIA)","PLANNED WORKS",
U1943="ACCESS-ISSUE","ACCESS-ISSUE",
U1943="Projet OCM (ZTE, NOKIA, autres projets)","PLANNED WORKS",
U1943="No root CAuse","No root cause",
U1943="ODU HS","ACTIVE",
U1943="IP &amp; VLAN","ACTIVE",
U1943="Warehouse HUAWEI","SPARE-ISSUE",
U1943="SPARE-HS","SPARE-ISSUE",
U1943="Power Telco","ACTIVE"
),"")</f>
        <v>No root cause</v>
      </c>
      <c r="W1943" s="49"/>
      <c r="X1943" s="49"/>
      <c r="Y1943" s="49"/>
      <c r="Z1943" s="49"/>
      <c r="AA1943" s="49"/>
      <c r="AB1943" s="17" t="s">
        <v>5421</v>
      </c>
      <c r="AC1943" s="7" t="s">
        <v>5421</v>
      </c>
      <c r="AD1943" s="6"/>
      <c r="AE1943" s="7"/>
      <c r="AF1943" s="3" t="s">
        <v>5421</v>
      </c>
      <c r="AG1943" s="17"/>
      <c r="AH1943" s="18" t="s">
        <v>5421</v>
      </c>
      <c r="AI1943" s="18" t="s">
        <v>5421</v>
      </c>
      <c r="AJ1943" s="18" t="s">
        <v>5421</v>
      </c>
      <c r="AK1943" s="18" t="s">
        <v>5421</v>
      </c>
      <c r="AL1943" s="18" t="s">
        <v>5421</v>
      </c>
      <c r="AM1943" s="18" t="s">
        <v>5421</v>
      </c>
      <c r="AN1943" s="18" t="s">
        <v>5421</v>
      </c>
      <c r="AO1943" s="18" t="s">
        <v>5421</v>
      </c>
      <c r="AP1943" s="9" t="s">
        <v>5421</v>
      </c>
      <c r="AQ1943" s="14"/>
      <c r="AR1943" s="14" t="s">
        <v>5421</v>
      </c>
      <c r="AS1943" s="14" t="s">
        <v>5421</v>
      </c>
      <c r="AT1943" s="14" t="s">
        <v>5421</v>
      </c>
      <c r="AV1943" s="9" t="str">
        <f>_xlfn.XLOOKUP(B1943,[3]ALL!$B:$B,[3]ALL!$N:$N,"")</f>
        <v/>
      </c>
    </row>
    <row r="1944" spans="1:48" s="9" customFormat="1" hidden="1" x14ac:dyDescent="0.3">
      <c r="A1944" s="1" t="s">
        <v>3633</v>
      </c>
      <c r="B1944" s="8" t="s">
        <v>3634</v>
      </c>
      <c r="C1944" s="3" t="str">
        <f>_xlfn.XLOOKUP(B1944,'[1]daily break down'!$D:$D,'[1]daily break down'!$E:$E,"")</f>
        <v>CENTRE</v>
      </c>
      <c r="D1944" s="1" t="s">
        <v>11</v>
      </c>
      <c r="E1944" s="1" t="s">
        <v>705</v>
      </c>
      <c r="F1944" s="3" t="s">
        <v>69</v>
      </c>
      <c r="G1944" s="1" t="s">
        <v>3635</v>
      </c>
      <c r="H1944" s="35" t="str">
        <f>_xlfn.XLOOKUP(B1944,[2]CALCULATION!$B:$B,[2]CALCULATION!$H:$H,"")</f>
        <v>ZTE</v>
      </c>
      <c r="I1944" s="71">
        <v>0</v>
      </c>
      <c r="J1944" s="71">
        <v>0</v>
      </c>
      <c r="K1944" s="71">
        <v>0</v>
      </c>
      <c r="L1944" s="71">
        <v>0</v>
      </c>
      <c r="M1944" s="71">
        <v>0</v>
      </c>
      <c r="N1944" s="71">
        <v>0</v>
      </c>
      <c r="O1944" s="71">
        <v>0</v>
      </c>
      <c r="P1944" s="50" t="s">
        <v>5365</v>
      </c>
      <c r="Q1944" s="50" t="s">
        <v>5911</v>
      </c>
      <c r="R1944" s="50"/>
      <c r="S1944" s="49" t="str" cm="1">
        <f t="array" ref="S1944">IFERROR(_xlfn.IFS(
U1944="MPR ISSUE","PDH",
U1944="BSS Hardware Issue","BSS",
U1944="Sites strategiques, MLL, Pylone, etc.","ENVTECH",
U1944="AKTIVCO DEFAUT GE &amp; POWER Cabinet","AKTIVCO",
U1944="AKTIVCO Coupure ENEO &amp; Baisse de tension","AKTIVCO GRID ONLY",
U1944="Coupure ENEO &amp; Baisse de tension","IHS GRID ONLY",
U1944="Defaut GE &amp; POWER Cabinet","IHS",
U1944="Sharing","Partners",
U1944="Sites strategiques &amp; DataCenter","SST &amp; DC",
U1944="Exclu","Exclu",
U1944="SAT","SAT",
U1944="SPARE-ISSUE","SPARE-ISSUE",
U1944="Fiber CAmtel","TRANS_FO_CAMTEL",
U1944="Fiber AOF","Fiber AOF",
U1944="Projet OCM (HUAWEI)","TRAVAUX-HUAWEI",
U1944="Projet OCM (NOKIA)","TRAVAUX-NOKIA",
U1944="ACCESS-ISSUE","ACCESS-ISSUE",
U1944="Projet OCM (ZTE, NOKIA, autres projets)","TRAVAUX OCM",
U1944="No root CAuse","No root cause",
U1944="ODU HS","PDH",
U1944="IP &amp; VLAN","PDH",
U1944="Warehouse HUAWEI","SPARE-ISSUE",
U1944="SPARE-HS","SPARE-ISSUE",
U1944="Power Telco","BSS"
),"")</f>
        <v>No root cause</v>
      </c>
      <c r="T1944" s="49" t="str" cm="1">
        <f t="array" ref="T1944">IFERROR(_xlfn.IFS(
U1944="MPR ISSUE","TX ISSUE",
U1944="BSS Hardware Issue","RAN ISSUE",
U1944="Sites strategiques, MLL, Pylone, etc.","ENVTECH",
U1944="AKTIVCO DEFAUT GE &amp; POWER Cabinet","POWER ISSUE",
U1944="AKTIVCO Coupure ENEO &amp; Baisse de tension","POWER ISSUE",
U1944="Coupure ENEO &amp; Baisse de tension","POWER ISSUE",
U1944="Defaut GE &amp; POWER Cabinet","POWER ISSUE",
U1944="Sharing","POWER ISSUE",
U1944="Sites strategiques &amp; DataCenter","POWER ISSUE",
U1944="Exclu","Exclu",
U1944="SAT","TX ISSUE",
U1944="SPARE-ISSUE","SPARE-ISSUE",
U1944="Fiber CAmtel","TX ISSUE",
U1944="Fiber AOF","TX ISSUE",
U1944="Projet OCM (HUAWEI)","TRAVAUX-HUAWEI",
U1944="Projet OCM (NOKIA)","TRAVAUX -NOKIA",
U1944="ACCESS-ISSUE","ACCESS-ISSUE",
U1944="Projet OCM (ZTE, NOKIA, autres projets)","TRAVAUX OCM",
U1944="No root CAuse","No root cause",
U1944="ODU HS","TX ISSUE",
U1944="IP &amp; VLAN","TX ISSUE",
U1944="Warehouse HUAWEI","SPARE-ISSUE",
U1944="SPARE-HS","SPARE-ISSUE",
U1944="Power Telco","RAN ISSUE"
),"")</f>
        <v>No root cause</v>
      </c>
      <c r="U1944" s="36" t="s">
        <v>5895</v>
      </c>
      <c r="V1944" s="49" t="str" cm="1">
        <f t="array" ref="V1944">IFERROR(_xlfn.IFS(
U1944="MPR ISSUE","ACTIVE",
U1944="BSS Hardware Issue","ACTIVE",
U1944="Sites strategiques, MLL, Pylone, etc.","PASSIVE",
U1944="AKTIVCO DEFAUT GE &amp; POWER Cabinet","PASSIVE",
U1944="AKTIVCO Coupure ENEO &amp; Baisse de tension","PASSIVE",
U1944="Coupure ENEO &amp; Baisse de tension","PASSIVE",
U1944="Defaut GE &amp; POWER Cabinet","PASSIVE",
U1944="Sharing","PASSIVE",
U1944="Sites strategiques &amp; DataCenter","PASSIVE",
U1944="Exclu","Exclu",
U1944="SAT","ACTIVE",
U1944="SPARE-ISSUE","SPARE-ISSUE",
U1944="Fiber CAmtel","ACTIVE",
U1944="Fiber AOF","ACTIVE",
U1944="Projet OCM (HUAWEI)","PLANNED WORKS",
U1944="Projet OCM (NOKIA)","PLANNED WORKS",
U1944="ACCESS-ISSUE","ACCESS-ISSUE",
U1944="Projet OCM (ZTE, NOKIA, autres projets)","PLANNED WORKS",
U1944="No root CAuse","No root cause",
U1944="ODU HS","ACTIVE",
U1944="IP &amp; VLAN","ACTIVE",
U1944="Warehouse HUAWEI","SPARE-ISSUE",
U1944="SPARE-HS","SPARE-ISSUE",
U1944="Power Telco","ACTIVE"
),"")</f>
        <v>No root cause</v>
      </c>
      <c r="W1944" s="49"/>
      <c r="X1944" s="49"/>
      <c r="Y1944" s="49"/>
      <c r="Z1944" s="49"/>
      <c r="AA1944" s="49"/>
      <c r="AB1944" s="17" t="s">
        <v>5421</v>
      </c>
      <c r="AC1944" s="7" t="s">
        <v>5421</v>
      </c>
      <c r="AD1944" s="6"/>
      <c r="AE1944" s="7"/>
      <c r="AF1944" s="3" t="s">
        <v>5421</v>
      </c>
      <c r="AG1944" s="17"/>
      <c r="AH1944" s="18" t="s">
        <v>5421</v>
      </c>
      <c r="AI1944" s="18" t="s">
        <v>5421</v>
      </c>
      <c r="AJ1944" s="18" t="s">
        <v>5421</v>
      </c>
      <c r="AK1944" s="18" t="s">
        <v>5421</v>
      </c>
      <c r="AL1944" s="18" t="s">
        <v>5421</v>
      </c>
      <c r="AM1944" s="18" t="s">
        <v>5421</v>
      </c>
      <c r="AN1944" s="18" t="s">
        <v>5421</v>
      </c>
      <c r="AO1944" s="18" t="s">
        <v>5421</v>
      </c>
      <c r="AP1944" s="9" t="s">
        <v>5421</v>
      </c>
      <c r="AQ1944" s="14"/>
      <c r="AR1944" s="14" t="s">
        <v>5421</v>
      </c>
      <c r="AS1944" s="14" t="s">
        <v>5421</v>
      </c>
      <c r="AT1944" s="14" t="s">
        <v>5421</v>
      </c>
      <c r="AV1944" s="9" t="str">
        <f>_xlfn.XLOOKUP(B1944,[3]ALL!$B:$B,[3]ALL!$N:$N,"")</f>
        <v/>
      </c>
    </row>
    <row r="1945" spans="1:48" s="9" customFormat="1" hidden="1" x14ac:dyDescent="0.3">
      <c r="A1945" s="1" t="s">
        <v>3636</v>
      </c>
      <c r="B1945" s="8" t="s">
        <v>3637</v>
      </c>
      <c r="C1945" s="3" t="str">
        <f>_xlfn.XLOOKUP(B1945,'[1]daily break down'!$D:$D,'[1]daily break down'!$E:$E,"")</f>
        <v>CENTRE</v>
      </c>
      <c r="D1945" s="1" t="s">
        <v>11</v>
      </c>
      <c r="E1945" s="1" t="s">
        <v>318</v>
      </c>
      <c r="F1945" s="3" t="s">
        <v>69</v>
      </c>
      <c r="G1945" s="1" t="s">
        <v>1217</v>
      </c>
      <c r="H1945" s="35" t="str">
        <f>_xlfn.XLOOKUP(B1945,[2]CALCULATION!$B:$B,[2]CALCULATION!$H:$H,"")</f>
        <v>ZTE</v>
      </c>
      <c r="I1945" s="71">
        <v>0</v>
      </c>
      <c r="J1945" s="71">
        <v>0</v>
      </c>
      <c r="K1945" s="71">
        <v>0</v>
      </c>
      <c r="L1945" s="71">
        <v>0</v>
      </c>
      <c r="M1945" s="71">
        <v>0</v>
      </c>
      <c r="N1945" s="71">
        <v>0</v>
      </c>
      <c r="O1945" s="71">
        <v>0</v>
      </c>
      <c r="P1945" s="50" t="s">
        <v>5365</v>
      </c>
      <c r="Q1945" s="50" t="s">
        <v>5911</v>
      </c>
      <c r="R1945" s="50"/>
      <c r="S1945" s="49" t="str" cm="1">
        <f t="array" ref="S1945">IFERROR(_xlfn.IFS(
U1945="MPR ISSUE","PDH",
U1945="BSS Hardware Issue","BSS",
U1945="Sites strategiques, MLL, Pylone, etc.","ENVTECH",
U1945="AKTIVCO DEFAUT GE &amp; POWER Cabinet","AKTIVCO",
U1945="AKTIVCO Coupure ENEO &amp; Baisse de tension","AKTIVCO GRID ONLY",
U1945="Coupure ENEO &amp; Baisse de tension","IHS GRID ONLY",
U1945="Defaut GE &amp; POWER Cabinet","IHS",
U1945="Sharing","Partners",
U1945="Sites strategiques &amp; DataCenter","SST &amp; DC",
U1945="Exclu","Exclu",
U1945="SAT","SAT",
U1945="SPARE-ISSUE","SPARE-ISSUE",
U1945="Fiber CAmtel","TRANS_FO_CAMTEL",
U1945="Fiber AOF","Fiber AOF",
U1945="Projet OCM (HUAWEI)","TRAVAUX-HUAWEI",
U1945="Projet OCM (NOKIA)","TRAVAUX-NOKIA",
U1945="ACCESS-ISSUE","ACCESS-ISSUE",
U1945="Projet OCM (ZTE, NOKIA, autres projets)","TRAVAUX OCM",
U1945="No root CAuse","No root cause",
U1945="ODU HS","PDH",
U1945="IP &amp; VLAN","PDH",
U1945="Warehouse HUAWEI","SPARE-ISSUE",
U1945="SPARE-HS","SPARE-ISSUE",
U1945="Power Telco","BSS"
),"")</f>
        <v>No root cause</v>
      </c>
      <c r="T1945" s="49" t="str" cm="1">
        <f t="array" ref="T1945">IFERROR(_xlfn.IFS(
U1945="MPR ISSUE","TX ISSUE",
U1945="BSS Hardware Issue","RAN ISSUE",
U1945="Sites strategiques, MLL, Pylone, etc.","ENVTECH",
U1945="AKTIVCO DEFAUT GE &amp; POWER Cabinet","POWER ISSUE",
U1945="AKTIVCO Coupure ENEO &amp; Baisse de tension","POWER ISSUE",
U1945="Coupure ENEO &amp; Baisse de tension","POWER ISSUE",
U1945="Defaut GE &amp; POWER Cabinet","POWER ISSUE",
U1945="Sharing","POWER ISSUE",
U1945="Sites strategiques &amp; DataCenter","POWER ISSUE",
U1945="Exclu","Exclu",
U1945="SAT","TX ISSUE",
U1945="SPARE-ISSUE","SPARE-ISSUE",
U1945="Fiber CAmtel","TX ISSUE",
U1945="Fiber AOF","TX ISSUE",
U1945="Projet OCM (HUAWEI)","TRAVAUX-HUAWEI",
U1945="Projet OCM (NOKIA)","TRAVAUX -NOKIA",
U1945="ACCESS-ISSUE","ACCESS-ISSUE",
U1945="Projet OCM (ZTE, NOKIA, autres projets)","TRAVAUX OCM",
U1945="No root CAuse","No root cause",
U1945="ODU HS","TX ISSUE",
U1945="IP &amp; VLAN","TX ISSUE",
U1945="Warehouse HUAWEI","SPARE-ISSUE",
U1945="SPARE-HS","SPARE-ISSUE",
U1945="Power Telco","RAN ISSUE"
),"")</f>
        <v>No root cause</v>
      </c>
      <c r="U1945" s="36" t="s">
        <v>5895</v>
      </c>
      <c r="V1945" s="49" t="str" cm="1">
        <f t="array" ref="V1945">IFERROR(_xlfn.IFS(
U1945="MPR ISSUE","ACTIVE",
U1945="BSS Hardware Issue","ACTIVE",
U1945="Sites strategiques, MLL, Pylone, etc.","PASSIVE",
U1945="AKTIVCO DEFAUT GE &amp; POWER Cabinet","PASSIVE",
U1945="AKTIVCO Coupure ENEO &amp; Baisse de tension","PASSIVE",
U1945="Coupure ENEO &amp; Baisse de tension","PASSIVE",
U1945="Defaut GE &amp; POWER Cabinet","PASSIVE",
U1945="Sharing","PASSIVE",
U1945="Sites strategiques &amp; DataCenter","PASSIVE",
U1945="Exclu","Exclu",
U1945="SAT","ACTIVE",
U1945="SPARE-ISSUE","SPARE-ISSUE",
U1945="Fiber CAmtel","ACTIVE",
U1945="Fiber AOF","ACTIVE",
U1945="Projet OCM (HUAWEI)","PLANNED WORKS",
U1945="Projet OCM (NOKIA)","PLANNED WORKS",
U1945="ACCESS-ISSUE","ACCESS-ISSUE",
U1945="Projet OCM (ZTE, NOKIA, autres projets)","PLANNED WORKS",
U1945="No root CAuse","No root cause",
U1945="ODU HS","ACTIVE",
U1945="IP &amp; VLAN","ACTIVE",
U1945="Warehouse HUAWEI","SPARE-ISSUE",
U1945="SPARE-HS","SPARE-ISSUE",
U1945="Power Telco","ACTIVE"
),"")</f>
        <v>No root cause</v>
      </c>
      <c r="W1945" s="49"/>
      <c r="X1945" s="49"/>
      <c r="Y1945" s="49"/>
      <c r="Z1945" s="49"/>
      <c r="AA1945" s="49"/>
      <c r="AB1945" s="17" t="s">
        <v>5421</v>
      </c>
      <c r="AC1945" s="7" t="s">
        <v>5421</v>
      </c>
      <c r="AD1945" s="6"/>
      <c r="AE1945" s="7"/>
      <c r="AF1945" s="3" t="s">
        <v>5421</v>
      </c>
      <c r="AG1945" s="17"/>
      <c r="AH1945" s="18" t="s">
        <v>5421</v>
      </c>
      <c r="AI1945" s="18" t="s">
        <v>5421</v>
      </c>
      <c r="AJ1945" s="18" t="s">
        <v>5421</v>
      </c>
      <c r="AK1945" s="18" t="s">
        <v>5421</v>
      </c>
      <c r="AL1945" s="18" t="s">
        <v>5421</v>
      </c>
      <c r="AM1945" s="18" t="s">
        <v>5421</v>
      </c>
      <c r="AN1945" s="18" t="s">
        <v>5421</v>
      </c>
      <c r="AO1945" s="18" t="s">
        <v>5421</v>
      </c>
      <c r="AP1945" s="9" t="s">
        <v>5421</v>
      </c>
      <c r="AQ1945" s="14"/>
      <c r="AR1945" s="14" t="s">
        <v>5421</v>
      </c>
      <c r="AS1945" s="14" t="s">
        <v>5421</v>
      </c>
      <c r="AT1945" s="14" t="s">
        <v>5421</v>
      </c>
      <c r="AV1945" s="9" t="str">
        <f>_xlfn.XLOOKUP(B1945,[3]ALL!$B:$B,[3]ALL!$N:$N,"")</f>
        <v/>
      </c>
    </row>
    <row r="1946" spans="1:48" s="9" customFormat="1" hidden="1" x14ac:dyDescent="0.3">
      <c r="A1946" s="1" t="s">
        <v>3638</v>
      </c>
      <c r="B1946" s="8" t="s">
        <v>3639</v>
      </c>
      <c r="C1946" s="3" t="str">
        <f>_xlfn.XLOOKUP(B1946,'[1]daily break down'!$D:$D,'[1]daily break down'!$E:$E,"")</f>
        <v>CENTRE</v>
      </c>
      <c r="D1946" s="1" t="s">
        <v>11</v>
      </c>
      <c r="E1946" s="1" t="s">
        <v>594</v>
      </c>
      <c r="F1946" s="3" t="s">
        <v>37</v>
      </c>
      <c r="G1946" s="1" t="s">
        <v>3640</v>
      </c>
      <c r="H1946" s="35" t="str">
        <f>_xlfn.XLOOKUP(B1946,[2]CALCULATION!$B:$B,[2]CALCULATION!$H:$H,"")</f>
        <v>ZTE</v>
      </c>
      <c r="I1946" s="71">
        <v>0</v>
      </c>
      <c r="J1946" s="71">
        <v>0</v>
      </c>
      <c r="K1946" s="71">
        <v>0</v>
      </c>
      <c r="L1946" s="71">
        <v>0</v>
      </c>
      <c r="M1946" s="71">
        <v>0</v>
      </c>
      <c r="N1946" s="71">
        <v>0</v>
      </c>
      <c r="O1946" s="71">
        <v>0</v>
      </c>
      <c r="P1946" s="50" t="s">
        <v>5365</v>
      </c>
      <c r="Q1946" s="50" t="s">
        <v>5911</v>
      </c>
      <c r="R1946" s="50"/>
      <c r="S1946" s="49" t="str" cm="1">
        <f t="array" ref="S1946">IFERROR(_xlfn.IFS(
U1946="MPR ISSUE","PDH",
U1946="BSS Hardware Issue","BSS",
U1946="Sites strategiques, MLL, Pylone, etc.","ENVTECH",
U1946="AKTIVCO DEFAUT GE &amp; POWER Cabinet","AKTIVCO",
U1946="AKTIVCO Coupure ENEO &amp; Baisse de tension","AKTIVCO GRID ONLY",
U1946="Coupure ENEO &amp; Baisse de tension","IHS GRID ONLY",
U1946="Defaut GE &amp; POWER Cabinet","IHS",
U1946="Sharing","Partners",
U1946="Sites strategiques &amp; DataCenter","SST &amp; DC",
U1946="Exclu","Exclu",
U1946="SAT","SAT",
U1946="SPARE-ISSUE","SPARE-ISSUE",
U1946="Fiber CAmtel","TRANS_FO_CAMTEL",
U1946="Fiber AOF","Fiber AOF",
U1946="Projet OCM (HUAWEI)","TRAVAUX-HUAWEI",
U1946="Projet OCM (NOKIA)","TRAVAUX-NOKIA",
U1946="ACCESS-ISSUE","ACCESS-ISSUE",
U1946="Projet OCM (ZTE, NOKIA, autres projets)","TRAVAUX OCM",
U1946="No root CAuse","No root cause",
U1946="ODU HS","PDH",
U1946="IP &amp; VLAN","PDH",
U1946="Warehouse HUAWEI","SPARE-ISSUE",
U1946="SPARE-HS","SPARE-ISSUE",
U1946="Power Telco","BSS"
),"")</f>
        <v>No root cause</v>
      </c>
      <c r="T1946" s="49" t="str" cm="1">
        <f t="array" ref="T1946">IFERROR(_xlfn.IFS(
U1946="MPR ISSUE","TX ISSUE",
U1946="BSS Hardware Issue","RAN ISSUE",
U1946="Sites strategiques, MLL, Pylone, etc.","ENVTECH",
U1946="AKTIVCO DEFAUT GE &amp; POWER Cabinet","POWER ISSUE",
U1946="AKTIVCO Coupure ENEO &amp; Baisse de tension","POWER ISSUE",
U1946="Coupure ENEO &amp; Baisse de tension","POWER ISSUE",
U1946="Defaut GE &amp; POWER Cabinet","POWER ISSUE",
U1946="Sharing","POWER ISSUE",
U1946="Sites strategiques &amp; DataCenter","POWER ISSUE",
U1946="Exclu","Exclu",
U1946="SAT","TX ISSUE",
U1946="SPARE-ISSUE","SPARE-ISSUE",
U1946="Fiber CAmtel","TX ISSUE",
U1946="Fiber AOF","TX ISSUE",
U1946="Projet OCM (HUAWEI)","TRAVAUX-HUAWEI",
U1946="Projet OCM (NOKIA)","TRAVAUX -NOKIA",
U1946="ACCESS-ISSUE","ACCESS-ISSUE",
U1946="Projet OCM (ZTE, NOKIA, autres projets)","TRAVAUX OCM",
U1946="No root CAuse","No root cause",
U1946="ODU HS","TX ISSUE",
U1946="IP &amp; VLAN","TX ISSUE",
U1946="Warehouse HUAWEI","SPARE-ISSUE",
U1946="SPARE-HS","SPARE-ISSUE",
U1946="Power Telco","RAN ISSUE"
),"")</f>
        <v>No root cause</v>
      </c>
      <c r="U1946" s="36" t="s">
        <v>5895</v>
      </c>
      <c r="V1946" s="49" t="str" cm="1">
        <f t="array" ref="V1946">IFERROR(_xlfn.IFS(
U1946="MPR ISSUE","ACTIVE",
U1946="BSS Hardware Issue","ACTIVE",
U1946="Sites strategiques, MLL, Pylone, etc.","PASSIVE",
U1946="AKTIVCO DEFAUT GE &amp; POWER Cabinet","PASSIVE",
U1946="AKTIVCO Coupure ENEO &amp; Baisse de tension","PASSIVE",
U1946="Coupure ENEO &amp; Baisse de tension","PASSIVE",
U1946="Defaut GE &amp; POWER Cabinet","PASSIVE",
U1946="Sharing","PASSIVE",
U1946="Sites strategiques &amp; DataCenter","PASSIVE",
U1946="Exclu","Exclu",
U1946="SAT","ACTIVE",
U1946="SPARE-ISSUE","SPARE-ISSUE",
U1946="Fiber CAmtel","ACTIVE",
U1946="Fiber AOF","ACTIVE",
U1946="Projet OCM (HUAWEI)","PLANNED WORKS",
U1946="Projet OCM (NOKIA)","PLANNED WORKS",
U1946="ACCESS-ISSUE","ACCESS-ISSUE",
U1946="Projet OCM (ZTE, NOKIA, autres projets)","PLANNED WORKS",
U1946="No root CAuse","No root cause",
U1946="ODU HS","ACTIVE",
U1946="IP &amp; VLAN","ACTIVE",
U1946="Warehouse HUAWEI","SPARE-ISSUE",
U1946="SPARE-HS","SPARE-ISSUE",
U1946="Power Telco","ACTIVE"
),"")</f>
        <v>No root cause</v>
      </c>
      <c r="W1946" s="49"/>
      <c r="X1946" s="49"/>
      <c r="Y1946" s="49"/>
      <c r="Z1946" s="49"/>
      <c r="AA1946" s="49"/>
      <c r="AB1946" s="17" t="s">
        <v>5421</v>
      </c>
      <c r="AC1946" s="7" t="s">
        <v>5421</v>
      </c>
      <c r="AD1946" s="6"/>
      <c r="AE1946" s="7"/>
      <c r="AF1946" s="3" t="s">
        <v>5421</v>
      </c>
      <c r="AG1946" s="17"/>
      <c r="AH1946" s="18" t="s">
        <v>5421</v>
      </c>
      <c r="AI1946" s="18" t="s">
        <v>5421</v>
      </c>
      <c r="AJ1946" s="18" t="s">
        <v>5421</v>
      </c>
      <c r="AK1946" s="18" t="s">
        <v>5421</v>
      </c>
      <c r="AL1946" s="18" t="s">
        <v>5421</v>
      </c>
      <c r="AM1946" s="18" t="s">
        <v>5421</v>
      </c>
      <c r="AN1946" s="18" t="s">
        <v>5421</v>
      </c>
      <c r="AO1946" s="18" t="s">
        <v>5421</v>
      </c>
      <c r="AP1946" s="9" t="s">
        <v>5421</v>
      </c>
      <c r="AQ1946" s="14"/>
      <c r="AR1946" s="14" t="s">
        <v>5421</v>
      </c>
      <c r="AS1946" s="14" t="s">
        <v>5421</v>
      </c>
      <c r="AT1946" s="14" t="s">
        <v>5421</v>
      </c>
      <c r="AV1946" s="9" t="str">
        <f>_xlfn.XLOOKUP(B1946,[3]ALL!$B:$B,[3]ALL!$N:$N,"")</f>
        <v/>
      </c>
    </row>
    <row r="1947" spans="1:48" s="9" customFormat="1" hidden="1" x14ac:dyDescent="0.3">
      <c r="A1947" s="1" t="s">
        <v>3641</v>
      </c>
      <c r="B1947" s="8" t="s">
        <v>3642</v>
      </c>
      <c r="C1947" s="3" t="str">
        <f>_xlfn.XLOOKUP(B1947,'[1]daily break down'!$D:$D,'[1]daily break down'!$E:$E,"")</f>
        <v>CENTRE</v>
      </c>
      <c r="D1947" s="1" t="s">
        <v>21</v>
      </c>
      <c r="E1947" s="1" t="s">
        <v>563</v>
      </c>
      <c r="F1947" s="3" t="s">
        <v>37</v>
      </c>
      <c r="G1947" s="1" t="s">
        <v>3643</v>
      </c>
      <c r="H1947" s="35" t="str">
        <f>_xlfn.XLOOKUP(B1947,[2]CALCULATION!$B:$B,[2]CALCULATION!$H:$H,"")</f>
        <v>ZTE</v>
      </c>
      <c r="I1947" s="71">
        <v>0</v>
      </c>
      <c r="J1947" s="71">
        <v>0</v>
      </c>
      <c r="K1947" s="71">
        <v>0</v>
      </c>
      <c r="L1947" s="71">
        <v>0</v>
      </c>
      <c r="M1947" s="71">
        <v>0</v>
      </c>
      <c r="N1947" s="71">
        <v>0</v>
      </c>
      <c r="O1947" s="71">
        <v>0</v>
      </c>
      <c r="P1947" s="50" t="s">
        <v>5365</v>
      </c>
      <c r="Q1947" s="50" t="s">
        <v>5911</v>
      </c>
      <c r="R1947" s="50"/>
      <c r="S1947" s="49" t="str" cm="1">
        <f t="array" ref="S1947">IFERROR(_xlfn.IFS(
U1947="MPR ISSUE","PDH",
U1947="BSS Hardware Issue","BSS",
U1947="Sites strategiques, MLL, Pylone, etc.","ENVTECH",
U1947="AKTIVCO DEFAUT GE &amp; POWER Cabinet","AKTIVCO",
U1947="AKTIVCO Coupure ENEO &amp; Baisse de tension","AKTIVCO GRID ONLY",
U1947="Coupure ENEO &amp; Baisse de tension","IHS GRID ONLY",
U1947="Defaut GE &amp; POWER Cabinet","IHS",
U1947="Sharing","Partners",
U1947="Sites strategiques &amp; DataCenter","SST &amp; DC",
U1947="Exclu","Exclu",
U1947="SAT","SAT",
U1947="SPARE-ISSUE","SPARE-ISSUE",
U1947="Fiber CAmtel","TRANS_FO_CAMTEL",
U1947="Fiber AOF","Fiber AOF",
U1947="Projet OCM (HUAWEI)","TRAVAUX-HUAWEI",
U1947="Projet OCM (NOKIA)","TRAVAUX-NOKIA",
U1947="ACCESS-ISSUE","ACCESS-ISSUE",
U1947="Projet OCM (ZTE, NOKIA, autres projets)","TRAVAUX OCM",
U1947="No root CAuse","No root cause",
U1947="ODU HS","PDH",
U1947="IP &amp; VLAN","PDH",
U1947="Warehouse HUAWEI","SPARE-ISSUE",
U1947="SPARE-HS","SPARE-ISSUE",
U1947="Power Telco","BSS"
),"")</f>
        <v>No root cause</v>
      </c>
      <c r="T1947" s="49" t="str" cm="1">
        <f t="array" ref="T1947">IFERROR(_xlfn.IFS(
U1947="MPR ISSUE","TX ISSUE",
U1947="BSS Hardware Issue","RAN ISSUE",
U1947="Sites strategiques, MLL, Pylone, etc.","ENVTECH",
U1947="AKTIVCO DEFAUT GE &amp; POWER Cabinet","POWER ISSUE",
U1947="AKTIVCO Coupure ENEO &amp; Baisse de tension","POWER ISSUE",
U1947="Coupure ENEO &amp; Baisse de tension","POWER ISSUE",
U1947="Defaut GE &amp; POWER Cabinet","POWER ISSUE",
U1947="Sharing","POWER ISSUE",
U1947="Sites strategiques &amp; DataCenter","POWER ISSUE",
U1947="Exclu","Exclu",
U1947="SAT","TX ISSUE",
U1947="SPARE-ISSUE","SPARE-ISSUE",
U1947="Fiber CAmtel","TX ISSUE",
U1947="Fiber AOF","TX ISSUE",
U1947="Projet OCM (HUAWEI)","TRAVAUX-HUAWEI",
U1947="Projet OCM (NOKIA)","TRAVAUX -NOKIA",
U1947="ACCESS-ISSUE","ACCESS-ISSUE",
U1947="Projet OCM (ZTE, NOKIA, autres projets)","TRAVAUX OCM",
U1947="No root CAuse","No root cause",
U1947="ODU HS","TX ISSUE",
U1947="IP &amp; VLAN","TX ISSUE",
U1947="Warehouse HUAWEI","SPARE-ISSUE",
U1947="SPARE-HS","SPARE-ISSUE",
U1947="Power Telco","RAN ISSUE"
),"")</f>
        <v>No root cause</v>
      </c>
      <c r="U1947" s="36" t="s">
        <v>5895</v>
      </c>
      <c r="V1947" s="49" t="str" cm="1">
        <f t="array" ref="V1947">IFERROR(_xlfn.IFS(
U1947="MPR ISSUE","ACTIVE",
U1947="BSS Hardware Issue","ACTIVE",
U1947="Sites strategiques, MLL, Pylone, etc.","PASSIVE",
U1947="AKTIVCO DEFAUT GE &amp; POWER Cabinet","PASSIVE",
U1947="AKTIVCO Coupure ENEO &amp; Baisse de tension","PASSIVE",
U1947="Coupure ENEO &amp; Baisse de tension","PASSIVE",
U1947="Defaut GE &amp; POWER Cabinet","PASSIVE",
U1947="Sharing","PASSIVE",
U1947="Sites strategiques &amp; DataCenter","PASSIVE",
U1947="Exclu","Exclu",
U1947="SAT","ACTIVE",
U1947="SPARE-ISSUE","SPARE-ISSUE",
U1947="Fiber CAmtel","ACTIVE",
U1947="Fiber AOF","ACTIVE",
U1947="Projet OCM (HUAWEI)","PLANNED WORKS",
U1947="Projet OCM (NOKIA)","PLANNED WORKS",
U1947="ACCESS-ISSUE","ACCESS-ISSUE",
U1947="Projet OCM (ZTE, NOKIA, autres projets)","PLANNED WORKS",
U1947="No root CAuse","No root cause",
U1947="ODU HS","ACTIVE",
U1947="IP &amp; VLAN","ACTIVE",
U1947="Warehouse HUAWEI","SPARE-ISSUE",
U1947="SPARE-HS","SPARE-ISSUE",
U1947="Power Telco","ACTIVE"
),"")</f>
        <v>No root cause</v>
      </c>
      <c r="W1947" s="49"/>
      <c r="X1947" s="49"/>
      <c r="Y1947" s="49"/>
      <c r="Z1947" s="49"/>
      <c r="AA1947" s="49"/>
      <c r="AB1947" s="17" t="s">
        <v>5421</v>
      </c>
      <c r="AC1947" s="7" t="s">
        <v>5421</v>
      </c>
      <c r="AD1947" s="6"/>
      <c r="AE1947" s="7"/>
      <c r="AF1947" s="3" t="s">
        <v>5421</v>
      </c>
      <c r="AG1947" s="17"/>
      <c r="AH1947" s="18" t="s">
        <v>5421</v>
      </c>
      <c r="AI1947" s="18" t="s">
        <v>5421</v>
      </c>
      <c r="AJ1947" s="18" t="s">
        <v>5421</v>
      </c>
      <c r="AK1947" s="18" t="s">
        <v>5421</v>
      </c>
      <c r="AL1947" s="18" t="s">
        <v>5421</v>
      </c>
      <c r="AM1947" s="18" t="s">
        <v>5421</v>
      </c>
      <c r="AN1947" s="18" t="s">
        <v>5421</v>
      </c>
      <c r="AO1947" s="18" t="s">
        <v>5421</v>
      </c>
      <c r="AP1947" s="9" t="s">
        <v>5421</v>
      </c>
      <c r="AQ1947" s="14"/>
      <c r="AR1947" s="14" t="s">
        <v>5421</v>
      </c>
      <c r="AS1947" s="14" t="s">
        <v>5421</v>
      </c>
      <c r="AT1947" s="14" t="s">
        <v>5421</v>
      </c>
      <c r="AV1947" s="9" t="str">
        <f>_xlfn.XLOOKUP(B1947,[3]ALL!$B:$B,[3]ALL!$N:$N,"")</f>
        <v/>
      </c>
    </row>
    <row r="1948" spans="1:48" s="9" customFormat="1" hidden="1" x14ac:dyDescent="0.3">
      <c r="A1948" s="1" t="s">
        <v>3644</v>
      </c>
      <c r="B1948" s="8" t="s">
        <v>3645</v>
      </c>
      <c r="C1948" s="3" t="str">
        <f>_xlfn.XLOOKUP(B1948,'[1]daily break down'!$D:$D,'[1]daily break down'!$E:$E,"")</f>
        <v>CENTRE</v>
      </c>
      <c r="D1948" s="1" t="s">
        <v>11</v>
      </c>
      <c r="E1948" s="1" t="s">
        <v>154</v>
      </c>
      <c r="F1948" s="3" t="s">
        <v>69</v>
      </c>
      <c r="G1948" s="1" t="s">
        <v>3646</v>
      </c>
      <c r="H1948" s="35" t="str">
        <f>_xlfn.XLOOKUP(B1948,[2]CALCULATION!$B:$B,[2]CALCULATION!$H:$H,"")</f>
        <v>ZTE</v>
      </c>
      <c r="I1948" s="71">
        <v>0</v>
      </c>
      <c r="J1948" s="71">
        <v>0</v>
      </c>
      <c r="K1948" s="71">
        <v>0</v>
      </c>
      <c r="L1948" s="71">
        <v>0</v>
      </c>
      <c r="M1948" s="71">
        <v>0</v>
      </c>
      <c r="N1948" s="71">
        <v>0</v>
      </c>
      <c r="O1948" s="71">
        <v>0</v>
      </c>
      <c r="P1948" s="50" t="s">
        <v>5365</v>
      </c>
      <c r="Q1948" s="50" t="s">
        <v>5911</v>
      </c>
      <c r="R1948" s="50"/>
      <c r="S1948" s="49" t="str" cm="1">
        <f t="array" ref="S1948">IFERROR(_xlfn.IFS(
U1948="MPR ISSUE","PDH",
U1948="BSS Hardware Issue","BSS",
U1948="Sites strategiques, MLL, Pylone, etc.","ENVTECH",
U1948="AKTIVCO DEFAUT GE &amp; POWER Cabinet","AKTIVCO",
U1948="AKTIVCO Coupure ENEO &amp; Baisse de tension","AKTIVCO GRID ONLY",
U1948="Coupure ENEO &amp; Baisse de tension","IHS GRID ONLY",
U1948="Defaut GE &amp; POWER Cabinet","IHS",
U1948="Sharing","Partners",
U1948="Sites strategiques &amp; DataCenter","SST &amp; DC",
U1948="Exclu","Exclu",
U1948="SAT","SAT",
U1948="SPARE-ISSUE","SPARE-ISSUE",
U1948="Fiber CAmtel","TRANS_FO_CAMTEL",
U1948="Fiber AOF","Fiber AOF",
U1948="Projet OCM (HUAWEI)","TRAVAUX-HUAWEI",
U1948="Projet OCM (NOKIA)","TRAVAUX-NOKIA",
U1948="ACCESS-ISSUE","ACCESS-ISSUE",
U1948="Projet OCM (ZTE, NOKIA, autres projets)","TRAVAUX OCM",
U1948="No root CAuse","No root cause",
U1948="ODU HS","PDH",
U1948="IP &amp; VLAN","PDH",
U1948="Warehouse HUAWEI","SPARE-ISSUE",
U1948="SPARE-HS","SPARE-ISSUE",
U1948="Power Telco","BSS"
),"")</f>
        <v>No root cause</v>
      </c>
      <c r="T1948" s="49" t="str" cm="1">
        <f t="array" ref="T1948">IFERROR(_xlfn.IFS(
U1948="MPR ISSUE","TX ISSUE",
U1948="BSS Hardware Issue","RAN ISSUE",
U1948="Sites strategiques, MLL, Pylone, etc.","ENVTECH",
U1948="AKTIVCO DEFAUT GE &amp; POWER Cabinet","POWER ISSUE",
U1948="AKTIVCO Coupure ENEO &amp; Baisse de tension","POWER ISSUE",
U1948="Coupure ENEO &amp; Baisse de tension","POWER ISSUE",
U1948="Defaut GE &amp; POWER Cabinet","POWER ISSUE",
U1948="Sharing","POWER ISSUE",
U1948="Sites strategiques &amp; DataCenter","POWER ISSUE",
U1948="Exclu","Exclu",
U1948="SAT","TX ISSUE",
U1948="SPARE-ISSUE","SPARE-ISSUE",
U1948="Fiber CAmtel","TX ISSUE",
U1948="Fiber AOF","TX ISSUE",
U1948="Projet OCM (HUAWEI)","TRAVAUX-HUAWEI",
U1948="Projet OCM (NOKIA)","TRAVAUX -NOKIA",
U1948="ACCESS-ISSUE","ACCESS-ISSUE",
U1948="Projet OCM (ZTE, NOKIA, autres projets)","TRAVAUX OCM",
U1948="No root CAuse","No root cause",
U1948="ODU HS","TX ISSUE",
U1948="IP &amp; VLAN","TX ISSUE",
U1948="Warehouse HUAWEI","SPARE-ISSUE",
U1948="SPARE-HS","SPARE-ISSUE",
U1948="Power Telco","RAN ISSUE"
),"")</f>
        <v>No root cause</v>
      </c>
      <c r="U1948" s="36" t="s">
        <v>5895</v>
      </c>
      <c r="V1948" s="49" t="str" cm="1">
        <f t="array" ref="V1948">IFERROR(_xlfn.IFS(
U1948="MPR ISSUE","ACTIVE",
U1948="BSS Hardware Issue","ACTIVE",
U1948="Sites strategiques, MLL, Pylone, etc.","PASSIVE",
U1948="AKTIVCO DEFAUT GE &amp; POWER Cabinet","PASSIVE",
U1948="AKTIVCO Coupure ENEO &amp; Baisse de tension","PASSIVE",
U1948="Coupure ENEO &amp; Baisse de tension","PASSIVE",
U1948="Defaut GE &amp; POWER Cabinet","PASSIVE",
U1948="Sharing","PASSIVE",
U1948="Sites strategiques &amp; DataCenter","PASSIVE",
U1948="Exclu","Exclu",
U1948="SAT","ACTIVE",
U1948="SPARE-ISSUE","SPARE-ISSUE",
U1948="Fiber CAmtel","ACTIVE",
U1948="Fiber AOF","ACTIVE",
U1948="Projet OCM (HUAWEI)","PLANNED WORKS",
U1948="Projet OCM (NOKIA)","PLANNED WORKS",
U1948="ACCESS-ISSUE","ACCESS-ISSUE",
U1948="Projet OCM (ZTE, NOKIA, autres projets)","PLANNED WORKS",
U1948="No root CAuse","No root cause",
U1948="ODU HS","ACTIVE",
U1948="IP &amp; VLAN","ACTIVE",
U1948="Warehouse HUAWEI","SPARE-ISSUE",
U1948="SPARE-HS","SPARE-ISSUE",
U1948="Power Telco","ACTIVE"
),"")</f>
        <v>No root cause</v>
      </c>
      <c r="W1948" s="49"/>
      <c r="X1948" s="49"/>
      <c r="Y1948" s="49"/>
      <c r="Z1948" s="49"/>
      <c r="AA1948" s="49"/>
      <c r="AB1948" s="17" t="s">
        <v>5421</v>
      </c>
      <c r="AC1948" s="7" t="s">
        <v>5421</v>
      </c>
      <c r="AD1948" s="6"/>
      <c r="AE1948" s="7"/>
      <c r="AF1948" s="3" t="s">
        <v>5421</v>
      </c>
      <c r="AG1948" s="17"/>
      <c r="AH1948" s="18" t="s">
        <v>5421</v>
      </c>
      <c r="AI1948" s="18" t="s">
        <v>5421</v>
      </c>
      <c r="AJ1948" s="18" t="s">
        <v>5421</v>
      </c>
      <c r="AK1948" s="18" t="s">
        <v>5421</v>
      </c>
      <c r="AL1948" s="18" t="s">
        <v>5421</v>
      </c>
      <c r="AM1948" s="18" t="s">
        <v>5421</v>
      </c>
      <c r="AN1948" s="18" t="s">
        <v>5421</v>
      </c>
      <c r="AO1948" s="18" t="s">
        <v>5421</v>
      </c>
      <c r="AP1948" s="9" t="s">
        <v>5421</v>
      </c>
      <c r="AQ1948" s="14"/>
      <c r="AR1948" s="14" t="s">
        <v>5421</v>
      </c>
      <c r="AS1948" s="14" t="s">
        <v>5421</v>
      </c>
      <c r="AT1948" s="14" t="s">
        <v>5421</v>
      </c>
      <c r="AV1948" s="9" t="str">
        <f>_xlfn.XLOOKUP(B1948,[3]ALL!$B:$B,[3]ALL!$N:$N,"")</f>
        <v/>
      </c>
    </row>
    <row r="1949" spans="1:48" s="9" customFormat="1" hidden="1" x14ac:dyDescent="0.3">
      <c r="A1949" s="1" t="s">
        <v>3647</v>
      </c>
      <c r="B1949" s="8" t="s">
        <v>3648</v>
      </c>
      <c r="C1949" s="3" t="str">
        <f>_xlfn.XLOOKUP(B1949,'[1]daily break down'!$D:$D,'[1]daily break down'!$E:$E,"")</f>
        <v>CENTRE</v>
      </c>
      <c r="D1949" s="1" t="s">
        <v>11</v>
      </c>
      <c r="E1949" s="1" t="s">
        <v>12</v>
      </c>
      <c r="F1949" s="3" t="s">
        <v>69</v>
      </c>
      <c r="G1949" s="1" t="s">
        <v>3647</v>
      </c>
      <c r="H1949" s="35" t="str">
        <f>_xlfn.XLOOKUP(B1949,[2]CALCULATION!$B:$B,[2]CALCULATION!$H:$H,"")</f>
        <v>ZTE</v>
      </c>
      <c r="I1949" s="71">
        <v>0</v>
      </c>
      <c r="J1949" s="71">
        <v>0</v>
      </c>
      <c r="K1949" s="71">
        <v>0</v>
      </c>
      <c r="L1949" s="71">
        <v>0</v>
      </c>
      <c r="M1949" s="71">
        <v>0</v>
      </c>
      <c r="N1949" s="71">
        <v>0</v>
      </c>
      <c r="O1949" s="71">
        <v>0</v>
      </c>
      <c r="P1949" s="50" t="s">
        <v>5365</v>
      </c>
      <c r="Q1949" s="50" t="s">
        <v>5911</v>
      </c>
      <c r="R1949" s="50"/>
      <c r="S1949" s="49" t="str" cm="1">
        <f t="array" ref="S1949">IFERROR(_xlfn.IFS(
U1949="MPR ISSUE","PDH",
U1949="BSS Hardware Issue","BSS",
U1949="Sites strategiques, MLL, Pylone, etc.","ENVTECH",
U1949="AKTIVCO DEFAUT GE &amp; POWER Cabinet","AKTIVCO",
U1949="AKTIVCO Coupure ENEO &amp; Baisse de tension","AKTIVCO GRID ONLY",
U1949="Coupure ENEO &amp; Baisse de tension","IHS GRID ONLY",
U1949="Defaut GE &amp; POWER Cabinet","IHS",
U1949="Sharing","Partners",
U1949="Sites strategiques &amp; DataCenter","SST &amp; DC",
U1949="Exclu","Exclu",
U1949="SAT","SAT",
U1949="SPARE-ISSUE","SPARE-ISSUE",
U1949="Fiber CAmtel","TRANS_FO_CAMTEL",
U1949="Fiber AOF","Fiber AOF",
U1949="Projet OCM (HUAWEI)","TRAVAUX-HUAWEI",
U1949="Projet OCM (NOKIA)","TRAVAUX-NOKIA",
U1949="ACCESS-ISSUE","ACCESS-ISSUE",
U1949="Projet OCM (ZTE, NOKIA, autres projets)","TRAVAUX OCM",
U1949="No root CAuse","No root cause",
U1949="ODU HS","PDH",
U1949="IP &amp; VLAN","PDH",
U1949="Warehouse HUAWEI","SPARE-ISSUE",
U1949="SPARE-HS","SPARE-ISSUE",
U1949="Power Telco","BSS"
),"")</f>
        <v>No root cause</v>
      </c>
      <c r="T1949" s="49" t="str" cm="1">
        <f t="array" ref="T1949">IFERROR(_xlfn.IFS(
U1949="MPR ISSUE","TX ISSUE",
U1949="BSS Hardware Issue","RAN ISSUE",
U1949="Sites strategiques, MLL, Pylone, etc.","ENVTECH",
U1949="AKTIVCO DEFAUT GE &amp; POWER Cabinet","POWER ISSUE",
U1949="AKTIVCO Coupure ENEO &amp; Baisse de tension","POWER ISSUE",
U1949="Coupure ENEO &amp; Baisse de tension","POWER ISSUE",
U1949="Defaut GE &amp; POWER Cabinet","POWER ISSUE",
U1949="Sharing","POWER ISSUE",
U1949="Sites strategiques &amp; DataCenter","POWER ISSUE",
U1949="Exclu","Exclu",
U1949="SAT","TX ISSUE",
U1949="SPARE-ISSUE","SPARE-ISSUE",
U1949="Fiber CAmtel","TX ISSUE",
U1949="Fiber AOF","TX ISSUE",
U1949="Projet OCM (HUAWEI)","TRAVAUX-HUAWEI",
U1949="Projet OCM (NOKIA)","TRAVAUX -NOKIA",
U1949="ACCESS-ISSUE","ACCESS-ISSUE",
U1949="Projet OCM (ZTE, NOKIA, autres projets)","TRAVAUX OCM",
U1949="No root CAuse","No root cause",
U1949="ODU HS","TX ISSUE",
U1949="IP &amp; VLAN","TX ISSUE",
U1949="Warehouse HUAWEI","SPARE-ISSUE",
U1949="SPARE-HS","SPARE-ISSUE",
U1949="Power Telco","RAN ISSUE"
),"")</f>
        <v>No root cause</v>
      </c>
      <c r="U1949" s="36" t="s">
        <v>5895</v>
      </c>
      <c r="V1949" s="49" t="str" cm="1">
        <f t="array" ref="V1949">IFERROR(_xlfn.IFS(
U1949="MPR ISSUE","ACTIVE",
U1949="BSS Hardware Issue","ACTIVE",
U1949="Sites strategiques, MLL, Pylone, etc.","PASSIVE",
U1949="AKTIVCO DEFAUT GE &amp; POWER Cabinet","PASSIVE",
U1949="AKTIVCO Coupure ENEO &amp; Baisse de tension","PASSIVE",
U1949="Coupure ENEO &amp; Baisse de tension","PASSIVE",
U1949="Defaut GE &amp; POWER Cabinet","PASSIVE",
U1949="Sharing","PASSIVE",
U1949="Sites strategiques &amp; DataCenter","PASSIVE",
U1949="Exclu","Exclu",
U1949="SAT","ACTIVE",
U1949="SPARE-ISSUE","SPARE-ISSUE",
U1949="Fiber CAmtel","ACTIVE",
U1949="Fiber AOF","ACTIVE",
U1949="Projet OCM (HUAWEI)","PLANNED WORKS",
U1949="Projet OCM (NOKIA)","PLANNED WORKS",
U1949="ACCESS-ISSUE","ACCESS-ISSUE",
U1949="Projet OCM (ZTE, NOKIA, autres projets)","PLANNED WORKS",
U1949="No root CAuse","No root cause",
U1949="ODU HS","ACTIVE",
U1949="IP &amp; VLAN","ACTIVE",
U1949="Warehouse HUAWEI","SPARE-ISSUE",
U1949="SPARE-HS","SPARE-ISSUE",
U1949="Power Telco","ACTIVE"
),"")</f>
        <v>No root cause</v>
      </c>
      <c r="W1949" s="49"/>
      <c r="X1949" s="49"/>
      <c r="Y1949" s="49"/>
      <c r="Z1949" s="49"/>
      <c r="AA1949" s="49"/>
      <c r="AB1949" s="17" t="s">
        <v>5421</v>
      </c>
      <c r="AC1949" s="7" t="s">
        <v>5421</v>
      </c>
      <c r="AD1949" s="6"/>
      <c r="AE1949" s="7"/>
      <c r="AF1949" s="3" t="s">
        <v>5421</v>
      </c>
      <c r="AG1949" s="17"/>
      <c r="AH1949" s="18" t="s">
        <v>5421</v>
      </c>
      <c r="AI1949" s="18" t="s">
        <v>5421</v>
      </c>
      <c r="AJ1949" s="18" t="s">
        <v>5421</v>
      </c>
      <c r="AK1949" s="18" t="s">
        <v>5421</v>
      </c>
      <c r="AL1949" s="18" t="s">
        <v>5421</v>
      </c>
      <c r="AM1949" s="18" t="s">
        <v>5421</v>
      </c>
      <c r="AN1949" s="18" t="s">
        <v>5421</v>
      </c>
      <c r="AO1949" s="18" t="s">
        <v>5421</v>
      </c>
      <c r="AP1949" s="9" t="s">
        <v>5421</v>
      </c>
      <c r="AQ1949" s="14"/>
      <c r="AR1949" s="14" t="s">
        <v>5421</v>
      </c>
      <c r="AS1949" s="14" t="s">
        <v>5421</v>
      </c>
      <c r="AT1949" s="14" t="s">
        <v>5421</v>
      </c>
      <c r="AV1949" s="9" t="str">
        <f>_xlfn.XLOOKUP(B1949,[3]ALL!$B:$B,[3]ALL!$N:$N,"")</f>
        <v/>
      </c>
    </row>
    <row r="1950" spans="1:48" s="9" customFormat="1" hidden="1" x14ac:dyDescent="0.3">
      <c r="A1950" s="1" t="s">
        <v>3654</v>
      </c>
      <c r="B1950" s="8" t="s">
        <v>3655</v>
      </c>
      <c r="C1950" s="3" t="str">
        <f>_xlfn.XLOOKUP(B1950,'[1]daily break down'!$D:$D,'[1]daily break down'!$E:$E,"")</f>
        <v>CENTRE</v>
      </c>
      <c r="D1950" s="1" t="s">
        <v>11</v>
      </c>
      <c r="E1950" s="1" t="s">
        <v>12</v>
      </c>
      <c r="F1950" s="3" t="s">
        <v>37</v>
      </c>
      <c r="G1950" s="1" t="s">
        <v>3656</v>
      </c>
      <c r="H1950" s="35" t="str">
        <f>_xlfn.XLOOKUP(B1950,[2]CALCULATION!$B:$B,[2]CALCULATION!$H:$H,"")</f>
        <v>ZTE</v>
      </c>
      <c r="I1950" s="71">
        <v>0</v>
      </c>
      <c r="J1950" s="71">
        <v>0</v>
      </c>
      <c r="K1950" s="71">
        <v>0</v>
      </c>
      <c r="L1950" s="71">
        <v>0</v>
      </c>
      <c r="M1950" s="71">
        <v>0</v>
      </c>
      <c r="N1950" s="71">
        <v>0</v>
      </c>
      <c r="O1950" s="71">
        <v>0</v>
      </c>
      <c r="P1950" s="50" t="s">
        <v>5365</v>
      </c>
      <c r="Q1950" s="50" t="s">
        <v>5911</v>
      </c>
      <c r="R1950" s="50"/>
      <c r="S1950" s="49" t="str" cm="1">
        <f t="array" ref="S1950">IFERROR(_xlfn.IFS(
U1950="MPR ISSUE","PDH",
U1950="BSS Hardware Issue","BSS",
U1950="Sites strategiques, MLL, Pylone, etc.","ENVTECH",
U1950="AKTIVCO DEFAUT GE &amp; POWER Cabinet","AKTIVCO",
U1950="AKTIVCO Coupure ENEO &amp; Baisse de tension","AKTIVCO GRID ONLY",
U1950="Coupure ENEO &amp; Baisse de tension","IHS GRID ONLY",
U1950="Defaut GE &amp; POWER Cabinet","IHS",
U1950="Sharing","Partners",
U1950="Sites strategiques &amp; DataCenter","SST &amp; DC",
U1950="Exclu","Exclu",
U1950="SAT","SAT",
U1950="SPARE-ISSUE","SPARE-ISSUE",
U1950="Fiber CAmtel","TRANS_FO_CAMTEL",
U1950="Fiber AOF","Fiber AOF",
U1950="Projet OCM (HUAWEI)","TRAVAUX-HUAWEI",
U1950="Projet OCM (NOKIA)","TRAVAUX-NOKIA",
U1950="ACCESS-ISSUE","ACCESS-ISSUE",
U1950="Projet OCM (ZTE, NOKIA, autres projets)","TRAVAUX OCM",
U1950="No root CAuse","No root cause",
U1950="ODU HS","PDH",
U1950="IP &amp; VLAN","PDH",
U1950="Warehouse HUAWEI","SPARE-ISSUE",
U1950="SPARE-HS","SPARE-ISSUE",
U1950="Power Telco","BSS"
),"")</f>
        <v>No root cause</v>
      </c>
      <c r="T1950" s="49" t="str" cm="1">
        <f t="array" ref="T1950">IFERROR(_xlfn.IFS(
U1950="MPR ISSUE","TX ISSUE",
U1950="BSS Hardware Issue","RAN ISSUE",
U1950="Sites strategiques, MLL, Pylone, etc.","ENVTECH",
U1950="AKTIVCO DEFAUT GE &amp; POWER Cabinet","POWER ISSUE",
U1950="AKTIVCO Coupure ENEO &amp; Baisse de tension","POWER ISSUE",
U1950="Coupure ENEO &amp; Baisse de tension","POWER ISSUE",
U1950="Defaut GE &amp; POWER Cabinet","POWER ISSUE",
U1950="Sharing","POWER ISSUE",
U1950="Sites strategiques &amp; DataCenter","POWER ISSUE",
U1950="Exclu","Exclu",
U1950="SAT","TX ISSUE",
U1950="SPARE-ISSUE","SPARE-ISSUE",
U1950="Fiber CAmtel","TX ISSUE",
U1950="Fiber AOF","TX ISSUE",
U1950="Projet OCM (HUAWEI)","TRAVAUX-HUAWEI",
U1950="Projet OCM (NOKIA)","TRAVAUX -NOKIA",
U1950="ACCESS-ISSUE","ACCESS-ISSUE",
U1950="Projet OCM (ZTE, NOKIA, autres projets)","TRAVAUX OCM",
U1950="No root CAuse","No root cause",
U1950="ODU HS","TX ISSUE",
U1950="IP &amp; VLAN","TX ISSUE",
U1950="Warehouse HUAWEI","SPARE-ISSUE",
U1950="SPARE-HS","SPARE-ISSUE",
U1950="Power Telco","RAN ISSUE"
),"")</f>
        <v>No root cause</v>
      </c>
      <c r="U1950" s="36" t="s">
        <v>5895</v>
      </c>
      <c r="V1950" s="49" t="str" cm="1">
        <f t="array" ref="V1950">IFERROR(_xlfn.IFS(
U1950="MPR ISSUE","ACTIVE",
U1950="BSS Hardware Issue","ACTIVE",
U1950="Sites strategiques, MLL, Pylone, etc.","PASSIVE",
U1950="AKTIVCO DEFAUT GE &amp; POWER Cabinet","PASSIVE",
U1950="AKTIVCO Coupure ENEO &amp; Baisse de tension","PASSIVE",
U1950="Coupure ENEO &amp; Baisse de tension","PASSIVE",
U1950="Defaut GE &amp; POWER Cabinet","PASSIVE",
U1950="Sharing","PASSIVE",
U1950="Sites strategiques &amp; DataCenter","PASSIVE",
U1950="Exclu","Exclu",
U1950="SAT","ACTIVE",
U1950="SPARE-ISSUE","SPARE-ISSUE",
U1950="Fiber CAmtel","ACTIVE",
U1950="Fiber AOF","ACTIVE",
U1950="Projet OCM (HUAWEI)","PLANNED WORKS",
U1950="Projet OCM (NOKIA)","PLANNED WORKS",
U1950="ACCESS-ISSUE","ACCESS-ISSUE",
U1950="Projet OCM (ZTE, NOKIA, autres projets)","PLANNED WORKS",
U1950="No root CAuse","No root cause",
U1950="ODU HS","ACTIVE",
U1950="IP &amp; VLAN","ACTIVE",
U1950="Warehouse HUAWEI","SPARE-ISSUE",
U1950="SPARE-HS","SPARE-ISSUE",
U1950="Power Telco","ACTIVE"
),"")</f>
        <v>No root cause</v>
      </c>
      <c r="W1950" s="49"/>
      <c r="X1950" s="49"/>
      <c r="Y1950" s="49"/>
      <c r="Z1950" s="49"/>
      <c r="AA1950" s="49"/>
      <c r="AB1950" s="17" t="s">
        <v>5421</v>
      </c>
      <c r="AC1950" s="7" t="s">
        <v>5421</v>
      </c>
      <c r="AD1950" s="6"/>
      <c r="AE1950" s="7"/>
      <c r="AF1950" s="3" t="s">
        <v>5421</v>
      </c>
      <c r="AG1950" s="17"/>
      <c r="AH1950" s="18" t="s">
        <v>5421</v>
      </c>
      <c r="AI1950" s="18" t="s">
        <v>5421</v>
      </c>
      <c r="AJ1950" s="18" t="s">
        <v>5421</v>
      </c>
      <c r="AK1950" s="18" t="s">
        <v>5421</v>
      </c>
      <c r="AL1950" s="18" t="s">
        <v>5421</v>
      </c>
      <c r="AM1950" s="18" t="s">
        <v>5421</v>
      </c>
      <c r="AN1950" s="18" t="s">
        <v>5421</v>
      </c>
      <c r="AO1950" s="18" t="s">
        <v>5421</v>
      </c>
      <c r="AP1950" s="9" t="s">
        <v>5421</v>
      </c>
      <c r="AQ1950" s="14"/>
      <c r="AR1950" s="14" t="s">
        <v>5421</v>
      </c>
      <c r="AS1950" s="14" t="s">
        <v>5421</v>
      </c>
      <c r="AT1950" s="14" t="s">
        <v>5421</v>
      </c>
      <c r="AV1950" s="9" t="str">
        <f>_xlfn.XLOOKUP(B1950,[3]ALL!$B:$B,[3]ALL!$N:$N,"")</f>
        <v/>
      </c>
    </row>
    <row r="1951" spans="1:48" s="9" customFormat="1" hidden="1" x14ac:dyDescent="0.3">
      <c r="A1951" s="2" t="s">
        <v>3657</v>
      </c>
      <c r="B1951" s="8" t="s">
        <v>3658</v>
      </c>
      <c r="C1951" s="3" t="str">
        <f>_xlfn.XLOOKUP(B1951,'[1]daily break down'!$D:$D,'[1]daily break down'!$E:$E,"")</f>
        <v>CENTRE</v>
      </c>
      <c r="D1951" s="1" t="s">
        <v>11</v>
      </c>
      <c r="E1951" s="1" t="s">
        <v>237</v>
      </c>
      <c r="F1951" s="3" t="s">
        <v>37</v>
      </c>
      <c r="G1951" s="1" t="s">
        <v>3659</v>
      </c>
      <c r="H1951" s="35" t="str">
        <f>_xlfn.XLOOKUP(B1951,[2]CALCULATION!$B:$B,[2]CALCULATION!$H:$H,"")</f>
        <v>ZTE</v>
      </c>
      <c r="I1951" s="71">
        <v>0</v>
      </c>
      <c r="J1951" s="71">
        <v>0</v>
      </c>
      <c r="K1951" s="71">
        <v>0</v>
      </c>
      <c r="L1951" s="71">
        <v>0</v>
      </c>
      <c r="M1951" s="71">
        <v>0</v>
      </c>
      <c r="N1951" s="71">
        <v>0</v>
      </c>
      <c r="O1951" s="71">
        <v>0</v>
      </c>
      <c r="P1951" s="50" t="s">
        <v>5365</v>
      </c>
      <c r="Q1951" s="50" t="s">
        <v>5911</v>
      </c>
      <c r="R1951" s="50"/>
      <c r="S1951" s="49" t="str" cm="1">
        <f t="array" ref="S1951">IFERROR(_xlfn.IFS(
U1951="MPR ISSUE","PDH",
U1951="BSS Hardware Issue","BSS",
U1951="Sites strategiques, MLL, Pylone, etc.","ENVTECH",
U1951="AKTIVCO DEFAUT GE &amp; POWER Cabinet","AKTIVCO",
U1951="AKTIVCO Coupure ENEO &amp; Baisse de tension","AKTIVCO GRID ONLY",
U1951="Coupure ENEO &amp; Baisse de tension","IHS GRID ONLY",
U1951="Defaut GE &amp; POWER Cabinet","IHS",
U1951="Sharing","Partners",
U1951="Sites strategiques &amp; DataCenter","SST &amp; DC",
U1951="Exclu","Exclu",
U1951="SAT","SAT",
U1951="SPARE-ISSUE","SPARE-ISSUE",
U1951="Fiber CAmtel","TRANS_FO_CAMTEL",
U1951="Fiber AOF","Fiber AOF",
U1951="Projet OCM (HUAWEI)","TRAVAUX-HUAWEI",
U1951="Projet OCM (NOKIA)","TRAVAUX-NOKIA",
U1951="ACCESS-ISSUE","ACCESS-ISSUE",
U1951="Projet OCM (ZTE, NOKIA, autres projets)","TRAVAUX OCM",
U1951="No root CAuse","No root cause",
U1951="ODU HS","PDH",
U1951="IP &amp; VLAN","PDH",
U1951="Warehouse HUAWEI","SPARE-ISSUE",
U1951="SPARE-HS","SPARE-ISSUE",
U1951="Power Telco","BSS"
),"")</f>
        <v>No root cause</v>
      </c>
      <c r="T1951" s="49" t="str" cm="1">
        <f t="array" ref="T1951">IFERROR(_xlfn.IFS(
U1951="MPR ISSUE","TX ISSUE",
U1951="BSS Hardware Issue","RAN ISSUE",
U1951="Sites strategiques, MLL, Pylone, etc.","ENVTECH",
U1951="AKTIVCO DEFAUT GE &amp; POWER Cabinet","POWER ISSUE",
U1951="AKTIVCO Coupure ENEO &amp; Baisse de tension","POWER ISSUE",
U1951="Coupure ENEO &amp; Baisse de tension","POWER ISSUE",
U1951="Defaut GE &amp; POWER Cabinet","POWER ISSUE",
U1951="Sharing","POWER ISSUE",
U1951="Sites strategiques &amp; DataCenter","POWER ISSUE",
U1951="Exclu","Exclu",
U1951="SAT","TX ISSUE",
U1951="SPARE-ISSUE","SPARE-ISSUE",
U1951="Fiber CAmtel","TX ISSUE",
U1951="Fiber AOF","TX ISSUE",
U1951="Projet OCM (HUAWEI)","TRAVAUX-HUAWEI",
U1951="Projet OCM (NOKIA)","TRAVAUX -NOKIA",
U1951="ACCESS-ISSUE","ACCESS-ISSUE",
U1951="Projet OCM (ZTE, NOKIA, autres projets)","TRAVAUX OCM",
U1951="No root CAuse","No root cause",
U1951="ODU HS","TX ISSUE",
U1951="IP &amp; VLAN","TX ISSUE",
U1951="Warehouse HUAWEI","SPARE-ISSUE",
U1951="SPARE-HS","SPARE-ISSUE",
U1951="Power Telco","RAN ISSUE"
),"")</f>
        <v>No root cause</v>
      </c>
      <c r="U1951" s="36" t="s">
        <v>5895</v>
      </c>
      <c r="V1951" s="49" t="str" cm="1">
        <f t="array" ref="V1951">IFERROR(_xlfn.IFS(
U1951="MPR ISSUE","ACTIVE",
U1951="BSS Hardware Issue","ACTIVE",
U1951="Sites strategiques, MLL, Pylone, etc.","PASSIVE",
U1951="AKTIVCO DEFAUT GE &amp; POWER Cabinet","PASSIVE",
U1951="AKTIVCO Coupure ENEO &amp; Baisse de tension","PASSIVE",
U1951="Coupure ENEO &amp; Baisse de tension","PASSIVE",
U1951="Defaut GE &amp; POWER Cabinet","PASSIVE",
U1951="Sharing","PASSIVE",
U1951="Sites strategiques &amp; DataCenter","PASSIVE",
U1951="Exclu","Exclu",
U1951="SAT","ACTIVE",
U1951="SPARE-ISSUE","SPARE-ISSUE",
U1951="Fiber CAmtel","ACTIVE",
U1951="Fiber AOF","ACTIVE",
U1951="Projet OCM (HUAWEI)","PLANNED WORKS",
U1951="Projet OCM (NOKIA)","PLANNED WORKS",
U1951="ACCESS-ISSUE","ACCESS-ISSUE",
U1951="Projet OCM (ZTE, NOKIA, autres projets)","PLANNED WORKS",
U1951="No root CAuse","No root cause",
U1951="ODU HS","ACTIVE",
U1951="IP &amp; VLAN","ACTIVE",
U1951="Warehouse HUAWEI","SPARE-ISSUE",
U1951="SPARE-HS","SPARE-ISSUE",
U1951="Power Telco","ACTIVE"
),"")</f>
        <v>No root cause</v>
      </c>
      <c r="W1951" s="49"/>
      <c r="X1951" s="49"/>
      <c r="Y1951" s="49"/>
      <c r="Z1951" s="49"/>
      <c r="AA1951" s="49"/>
      <c r="AB1951" s="17" t="s">
        <v>5421</v>
      </c>
      <c r="AC1951" s="7" t="s">
        <v>5421</v>
      </c>
      <c r="AD1951" s="6"/>
      <c r="AE1951" s="7"/>
      <c r="AF1951" s="3" t="s">
        <v>5421</v>
      </c>
      <c r="AG1951" s="17"/>
      <c r="AH1951" s="18" t="s">
        <v>5421</v>
      </c>
      <c r="AI1951" s="18" t="s">
        <v>5421</v>
      </c>
      <c r="AJ1951" s="18" t="s">
        <v>5421</v>
      </c>
      <c r="AK1951" s="18" t="s">
        <v>5421</v>
      </c>
      <c r="AL1951" s="18" t="s">
        <v>5421</v>
      </c>
      <c r="AM1951" s="18" t="s">
        <v>5421</v>
      </c>
      <c r="AN1951" s="18" t="s">
        <v>5421</v>
      </c>
      <c r="AO1951" s="18" t="s">
        <v>5421</v>
      </c>
      <c r="AP1951" s="9" t="s">
        <v>5421</v>
      </c>
      <c r="AQ1951" s="14"/>
      <c r="AR1951" s="14" t="s">
        <v>5421</v>
      </c>
      <c r="AS1951" s="14" t="s">
        <v>5421</v>
      </c>
      <c r="AT1951" s="14" t="s">
        <v>5421</v>
      </c>
      <c r="AV1951" s="9" t="str">
        <f>_xlfn.XLOOKUP(B1951,[3]ALL!$B:$B,[3]ALL!$N:$N,"")</f>
        <v/>
      </c>
    </row>
    <row r="1952" spans="1:48" s="9" customFormat="1" hidden="1" x14ac:dyDescent="0.3">
      <c r="A1952" s="1" t="s">
        <v>3660</v>
      </c>
      <c r="B1952" s="8" t="s">
        <v>3661</v>
      </c>
      <c r="C1952" s="3" t="str">
        <f>_xlfn.XLOOKUP(B1952,'[1]daily break down'!$D:$D,'[1]daily break down'!$E:$E,"")</f>
        <v>CENTRE</v>
      </c>
      <c r="D1952" s="1" t="s">
        <v>21</v>
      </c>
      <c r="E1952" s="1" t="s">
        <v>122</v>
      </c>
      <c r="F1952" s="3" t="s">
        <v>69</v>
      </c>
      <c r="G1952" s="1" t="s">
        <v>1217</v>
      </c>
      <c r="H1952" s="35" t="str">
        <f>_xlfn.XLOOKUP(B1952,[2]CALCULATION!$B:$B,[2]CALCULATION!$H:$H,"")</f>
        <v>ZTE</v>
      </c>
      <c r="I1952" s="71">
        <v>0</v>
      </c>
      <c r="J1952" s="71">
        <v>0</v>
      </c>
      <c r="K1952" s="71">
        <v>0</v>
      </c>
      <c r="L1952" s="71">
        <v>0</v>
      </c>
      <c r="M1952" s="71">
        <v>0</v>
      </c>
      <c r="N1952" s="71">
        <v>0</v>
      </c>
      <c r="O1952" s="71">
        <v>0</v>
      </c>
      <c r="P1952" s="50" t="s">
        <v>5365</v>
      </c>
      <c r="Q1952" s="50" t="s">
        <v>5911</v>
      </c>
      <c r="R1952" s="50"/>
      <c r="S1952" s="49" t="str" cm="1">
        <f t="array" ref="S1952">IFERROR(_xlfn.IFS(
U1952="MPR ISSUE","PDH",
U1952="BSS Hardware Issue","BSS",
U1952="Sites strategiques, MLL, Pylone, etc.","ENVTECH",
U1952="AKTIVCO DEFAUT GE &amp; POWER Cabinet","AKTIVCO",
U1952="AKTIVCO Coupure ENEO &amp; Baisse de tension","AKTIVCO GRID ONLY",
U1952="Coupure ENEO &amp; Baisse de tension","IHS GRID ONLY",
U1952="Defaut GE &amp; POWER Cabinet","IHS",
U1952="Sharing","Partners",
U1952="Sites strategiques &amp; DataCenter","SST &amp; DC",
U1952="Exclu","Exclu",
U1952="SAT","SAT",
U1952="SPARE-ISSUE","SPARE-ISSUE",
U1952="Fiber CAmtel","TRANS_FO_CAMTEL",
U1952="Fiber AOF","Fiber AOF",
U1952="Projet OCM (HUAWEI)","TRAVAUX-HUAWEI",
U1952="Projet OCM (NOKIA)","TRAVAUX-NOKIA",
U1952="ACCESS-ISSUE","ACCESS-ISSUE",
U1952="Projet OCM (ZTE, NOKIA, autres projets)","TRAVAUX OCM",
U1952="No root CAuse","No root cause",
U1952="ODU HS","PDH",
U1952="IP &amp; VLAN","PDH",
U1952="Warehouse HUAWEI","SPARE-ISSUE",
U1952="SPARE-HS","SPARE-ISSUE",
U1952="Power Telco","BSS"
),"")</f>
        <v>No root cause</v>
      </c>
      <c r="T1952" s="49" t="str" cm="1">
        <f t="array" ref="T1952">IFERROR(_xlfn.IFS(
U1952="MPR ISSUE","TX ISSUE",
U1952="BSS Hardware Issue","RAN ISSUE",
U1952="Sites strategiques, MLL, Pylone, etc.","ENVTECH",
U1952="AKTIVCO DEFAUT GE &amp; POWER Cabinet","POWER ISSUE",
U1952="AKTIVCO Coupure ENEO &amp; Baisse de tension","POWER ISSUE",
U1952="Coupure ENEO &amp; Baisse de tension","POWER ISSUE",
U1952="Defaut GE &amp; POWER Cabinet","POWER ISSUE",
U1952="Sharing","POWER ISSUE",
U1952="Sites strategiques &amp; DataCenter","POWER ISSUE",
U1952="Exclu","Exclu",
U1952="SAT","TX ISSUE",
U1952="SPARE-ISSUE","SPARE-ISSUE",
U1952="Fiber CAmtel","TX ISSUE",
U1952="Fiber AOF","TX ISSUE",
U1952="Projet OCM (HUAWEI)","TRAVAUX-HUAWEI",
U1952="Projet OCM (NOKIA)","TRAVAUX -NOKIA",
U1952="ACCESS-ISSUE","ACCESS-ISSUE",
U1952="Projet OCM (ZTE, NOKIA, autres projets)","TRAVAUX OCM",
U1952="No root CAuse","No root cause",
U1952="ODU HS","TX ISSUE",
U1952="IP &amp; VLAN","TX ISSUE",
U1952="Warehouse HUAWEI","SPARE-ISSUE",
U1952="SPARE-HS","SPARE-ISSUE",
U1952="Power Telco","RAN ISSUE"
),"")</f>
        <v>No root cause</v>
      </c>
      <c r="U1952" s="36" t="s">
        <v>5895</v>
      </c>
      <c r="V1952" s="49" t="str" cm="1">
        <f t="array" ref="V1952">IFERROR(_xlfn.IFS(
U1952="MPR ISSUE","ACTIVE",
U1952="BSS Hardware Issue","ACTIVE",
U1952="Sites strategiques, MLL, Pylone, etc.","PASSIVE",
U1952="AKTIVCO DEFAUT GE &amp; POWER Cabinet","PASSIVE",
U1952="AKTIVCO Coupure ENEO &amp; Baisse de tension","PASSIVE",
U1952="Coupure ENEO &amp; Baisse de tension","PASSIVE",
U1952="Defaut GE &amp; POWER Cabinet","PASSIVE",
U1952="Sharing","PASSIVE",
U1952="Sites strategiques &amp; DataCenter","PASSIVE",
U1952="Exclu","Exclu",
U1952="SAT","ACTIVE",
U1952="SPARE-ISSUE","SPARE-ISSUE",
U1952="Fiber CAmtel","ACTIVE",
U1952="Fiber AOF","ACTIVE",
U1952="Projet OCM (HUAWEI)","PLANNED WORKS",
U1952="Projet OCM (NOKIA)","PLANNED WORKS",
U1952="ACCESS-ISSUE","ACCESS-ISSUE",
U1952="Projet OCM (ZTE, NOKIA, autres projets)","PLANNED WORKS",
U1952="No root CAuse","No root cause",
U1952="ODU HS","ACTIVE",
U1952="IP &amp; VLAN","ACTIVE",
U1952="Warehouse HUAWEI","SPARE-ISSUE",
U1952="SPARE-HS","SPARE-ISSUE",
U1952="Power Telco","ACTIVE"
),"")</f>
        <v>No root cause</v>
      </c>
      <c r="W1952" s="49"/>
      <c r="X1952" s="49"/>
      <c r="Y1952" s="49"/>
      <c r="Z1952" s="49"/>
      <c r="AA1952" s="49"/>
      <c r="AB1952" s="17" t="s">
        <v>5421</v>
      </c>
      <c r="AC1952" s="7" t="s">
        <v>5421</v>
      </c>
      <c r="AD1952" s="6"/>
      <c r="AE1952" s="7"/>
      <c r="AF1952" s="3" t="s">
        <v>5421</v>
      </c>
      <c r="AG1952" s="17"/>
      <c r="AH1952" s="18" t="s">
        <v>5421</v>
      </c>
      <c r="AI1952" s="18" t="s">
        <v>5421</v>
      </c>
      <c r="AJ1952" s="18" t="s">
        <v>5421</v>
      </c>
      <c r="AK1952" s="18" t="s">
        <v>5421</v>
      </c>
      <c r="AL1952" s="18" t="s">
        <v>5421</v>
      </c>
      <c r="AM1952" s="18" t="s">
        <v>5421</v>
      </c>
      <c r="AN1952" s="18" t="s">
        <v>5421</v>
      </c>
      <c r="AO1952" s="18" t="s">
        <v>5421</v>
      </c>
      <c r="AP1952" s="9" t="s">
        <v>5421</v>
      </c>
      <c r="AQ1952" s="14"/>
      <c r="AR1952" s="14" t="s">
        <v>5421</v>
      </c>
      <c r="AS1952" s="14" t="s">
        <v>5421</v>
      </c>
      <c r="AT1952" s="14" t="s">
        <v>5421</v>
      </c>
      <c r="AV1952" s="9" t="str">
        <f>_xlfn.XLOOKUP(B1952,[3]ALL!$B:$B,[3]ALL!$N:$N,"")</f>
        <v/>
      </c>
    </row>
    <row r="1953" spans="1:48" s="9" customFormat="1" hidden="1" x14ac:dyDescent="0.3">
      <c r="A1953" s="1" t="s">
        <v>3662</v>
      </c>
      <c r="B1953" s="8" t="s">
        <v>3663</v>
      </c>
      <c r="C1953" s="3" t="str">
        <f>_xlfn.XLOOKUP(B1953,'[1]daily break down'!$D:$D,'[1]daily break down'!$E:$E,"")</f>
        <v>CENTRE</v>
      </c>
      <c r="D1953" s="1" t="s">
        <v>11</v>
      </c>
      <c r="E1953" s="1" t="s">
        <v>12</v>
      </c>
      <c r="F1953" s="3" t="s">
        <v>37</v>
      </c>
      <c r="G1953" s="1" t="s">
        <v>3662</v>
      </c>
      <c r="H1953" s="35" t="str">
        <f>_xlfn.XLOOKUP(B1953,[2]CALCULATION!$B:$B,[2]CALCULATION!$H:$H,"")</f>
        <v>ZTE</v>
      </c>
      <c r="I1953" s="71">
        <v>0</v>
      </c>
      <c r="J1953" s="71">
        <v>0</v>
      </c>
      <c r="K1953" s="71">
        <v>0</v>
      </c>
      <c r="L1953" s="71">
        <v>0</v>
      </c>
      <c r="M1953" s="71">
        <v>0</v>
      </c>
      <c r="N1953" s="71">
        <v>0</v>
      </c>
      <c r="O1953" s="71">
        <v>0</v>
      </c>
      <c r="P1953" s="50" t="s">
        <v>5365</v>
      </c>
      <c r="Q1953" s="50" t="s">
        <v>5911</v>
      </c>
      <c r="R1953" s="50"/>
      <c r="S1953" s="49" t="str" cm="1">
        <f t="array" ref="S1953">IFERROR(_xlfn.IFS(
U1953="MPR ISSUE","PDH",
U1953="BSS Hardware Issue","BSS",
U1953="Sites strategiques, MLL, Pylone, etc.","ENVTECH",
U1953="AKTIVCO DEFAUT GE &amp; POWER Cabinet","AKTIVCO",
U1953="AKTIVCO Coupure ENEO &amp; Baisse de tension","AKTIVCO GRID ONLY",
U1953="Coupure ENEO &amp; Baisse de tension","IHS GRID ONLY",
U1953="Defaut GE &amp; POWER Cabinet","IHS",
U1953="Sharing","Partners",
U1953="Sites strategiques &amp; DataCenter","SST &amp; DC",
U1953="Exclu","Exclu",
U1953="SAT","SAT",
U1953="SPARE-ISSUE","SPARE-ISSUE",
U1953="Fiber CAmtel","TRANS_FO_CAMTEL",
U1953="Fiber AOF","Fiber AOF",
U1953="Projet OCM (HUAWEI)","TRAVAUX-HUAWEI",
U1953="Projet OCM (NOKIA)","TRAVAUX-NOKIA",
U1953="ACCESS-ISSUE","ACCESS-ISSUE",
U1953="Projet OCM (ZTE, NOKIA, autres projets)","TRAVAUX OCM",
U1953="No root CAuse","No root cause",
U1953="ODU HS","PDH",
U1953="IP &amp; VLAN","PDH",
U1953="Warehouse HUAWEI","SPARE-ISSUE",
U1953="SPARE-HS","SPARE-ISSUE",
U1953="Power Telco","BSS"
),"")</f>
        <v>No root cause</v>
      </c>
      <c r="T1953" s="49" t="str" cm="1">
        <f t="array" ref="T1953">IFERROR(_xlfn.IFS(
U1953="MPR ISSUE","TX ISSUE",
U1953="BSS Hardware Issue","RAN ISSUE",
U1953="Sites strategiques, MLL, Pylone, etc.","ENVTECH",
U1953="AKTIVCO DEFAUT GE &amp; POWER Cabinet","POWER ISSUE",
U1953="AKTIVCO Coupure ENEO &amp; Baisse de tension","POWER ISSUE",
U1953="Coupure ENEO &amp; Baisse de tension","POWER ISSUE",
U1953="Defaut GE &amp; POWER Cabinet","POWER ISSUE",
U1953="Sharing","POWER ISSUE",
U1953="Sites strategiques &amp; DataCenter","POWER ISSUE",
U1953="Exclu","Exclu",
U1953="SAT","TX ISSUE",
U1953="SPARE-ISSUE","SPARE-ISSUE",
U1953="Fiber CAmtel","TX ISSUE",
U1953="Fiber AOF","TX ISSUE",
U1953="Projet OCM (HUAWEI)","TRAVAUX-HUAWEI",
U1953="Projet OCM (NOKIA)","TRAVAUX -NOKIA",
U1953="ACCESS-ISSUE","ACCESS-ISSUE",
U1953="Projet OCM (ZTE, NOKIA, autres projets)","TRAVAUX OCM",
U1953="No root CAuse","No root cause",
U1953="ODU HS","TX ISSUE",
U1953="IP &amp; VLAN","TX ISSUE",
U1953="Warehouse HUAWEI","SPARE-ISSUE",
U1953="SPARE-HS","SPARE-ISSUE",
U1953="Power Telco","RAN ISSUE"
),"")</f>
        <v>No root cause</v>
      </c>
      <c r="U1953" s="36" t="s">
        <v>5895</v>
      </c>
      <c r="V1953" s="49" t="str" cm="1">
        <f t="array" ref="V1953">IFERROR(_xlfn.IFS(
U1953="MPR ISSUE","ACTIVE",
U1953="BSS Hardware Issue","ACTIVE",
U1953="Sites strategiques, MLL, Pylone, etc.","PASSIVE",
U1953="AKTIVCO DEFAUT GE &amp; POWER Cabinet","PASSIVE",
U1953="AKTIVCO Coupure ENEO &amp; Baisse de tension","PASSIVE",
U1953="Coupure ENEO &amp; Baisse de tension","PASSIVE",
U1953="Defaut GE &amp; POWER Cabinet","PASSIVE",
U1953="Sharing","PASSIVE",
U1953="Sites strategiques &amp; DataCenter","PASSIVE",
U1953="Exclu","Exclu",
U1953="SAT","ACTIVE",
U1953="SPARE-ISSUE","SPARE-ISSUE",
U1953="Fiber CAmtel","ACTIVE",
U1953="Fiber AOF","ACTIVE",
U1953="Projet OCM (HUAWEI)","PLANNED WORKS",
U1953="Projet OCM (NOKIA)","PLANNED WORKS",
U1953="ACCESS-ISSUE","ACCESS-ISSUE",
U1953="Projet OCM (ZTE, NOKIA, autres projets)","PLANNED WORKS",
U1953="No root CAuse","No root cause",
U1953="ODU HS","ACTIVE",
U1953="IP &amp; VLAN","ACTIVE",
U1953="Warehouse HUAWEI","SPARE-ISSUE",
U1953="SPARE-HS","SPARE-ISSUE",
U1953="Power Telco","ACTIVE"
),"")</f>
        <v>No root cause</v>
      </c>
      <c r="W1953" s="49"/>
      <c r="X1953" s="49"/>
      <c r="Y1953" s="49"/>
      <c r="Z1953" s="49"/>
      <c r="AA1953" s="49"/>
      <c r="AB1953" s="17" t="s">
        <v>5421</v>
      </c>
      <c r="AC1953" s="7" t="s">
        <v>5421</v>
      </c>
      <c r="AD1953" s="6"/>
      <c r="AE1953" s="7"/>
      <c r="AF1953" s="3" t="s">
        <v>5421</v>
      </c>
      <c r="AG1953" s="17"/>
      <c r="AH1953" s="18" t="s">
        <v>5421</v>
      </c>
      <c r="AI1953" s="18" t="s">
        <v>5421</v>
      </c>
      <c r="AJ1953" s="18" t="s">
        <v>5421</v>
      </c>
      <c r="AK1953" s="18" t="s">
        <v>5421</v>
      </c>
      <c r="AL1953" s="18" t="s">
        <v>5421</v>
      </c>
      <c r="AM1953" s="18" t="s">
        <v>5421</v>
      </c>
      <c r="AN1953" s="18" t="s">
        <v>5421</v>
      </c>
      <c r="AO1953" s="18" t="s">
        <v>5421</v>
      </c>
      <c r="AP1953" s="9" t="s">
        <v>5421</v>
      </c>
      <c r="AQ1953" s="14"/>
      <c r="AR1953" s="14" t="s">
        <v>5421</v>
      </c>
      <c r="AS1953" s="14" t="s">
        <v>5421</v>
      </c>
      <c r="AT1953" s="14" t="s">
        <v>5421</v>
      </c>
      <c r="AV1953" s="9" t="str">
        <f>_xlfn.XLOOKUP(B1953,[3]ALL!$B:$B,[3]ALL!$N:$N,"")</f>
        <v/>
      </c>
    </row>
    <row r="1954" spans="1:48" s="9" customFormat="1" hidden="1" x14ac:dyDescent="0.3">
      <c r="A1954" s="1" t="s">
        <v>3664</v>
      </c>
      <c r="B1954" s="8" t="s">
        <v>3665</v>
      </c>
      <c r="C1954" s="3" t="str">
        <f>_xlfn.XLOOKUP(B1954,'[1]daily break down'!$D:$D,'[1]daily break down'!$E:$E,"")</f>
        <v>OUEST</v>
      </c>
      <c r="D1954" s="1" t="s">
        <v>11</v>
      </c>
      <c r="E1954" s="1" t="s">
        <v>12</v>
      </c>
      <c r="F1954" s="3" t="s">
        <v>102</v>
      </c>
      <c r="G1954" s="1" t="s">
        <v>3666</v>
      </c>
      <c r="H1954" s="33" t="str">
        <f>_xlfn.XLOOKUP(B1954,[2]CALCULATION!$B:$B,[2]CALCULATION!$H:$H,"")</f>
        <v>HUAWEI</v>
      </c>
      <c r="I1954" s="71">
        <v>0</v>
      </c>
      <c r="J1954" s="71">
        <v>0</v>
      </c>
      <c r="K1954" s="71">
        <v>0</v>
      </c>
      <c r="L1954" s="71">
        <v>0</v>
      </c>
      <c r="M1954" s="71">
        <v>0</v>
      </c>
      <c r="N1954" s="71">
        <v>0</v>
      </c>
      <c r="O1954" s="71">
        <v>0</v>
      </c>
      <c r="P1954" s="50" t="s">
        <v>5365</v>
      </c>
      <c r="Q1954" s="50" t="s">
        <v>5911</v>
      </c>
      <c r="R1954" s="50"/>
      <c r="S1954" s="49" t="str" cm="1">
        <f t="array" ref="S1954">IFERROR(_xlfn.IFS(
U1954="MPR ISSUE","PDH",
U1954="BSS Hardware Issue","BSS",
U1954="Sites strategiques, MLL, Pylone, etc.","ENVTECH",
U1954="AKTIVCO DEFAUT GE &amp; POWER Cabinet","AKTIVCO",
U1954="AKTIVCO Coupure ENEO &amp; Baisse de tension","AKTIVCO GRID ONLY",
U1954="Coupure ENEO &amp; Baisse de tension","IHS GRID ONLY",
U1954="Defaut GE &amp; POWER Cabinet","IHS",
U1954="Sharing","Partners",
U1954="Sites strategiques &amp; DataCenter","SST &amp; DC",
U1954="Exclu","Exclu",
U1954="SAT","SAT",
U1954="SPARE-ISSUE","SPARE-ISSUE",
U1954="Fiber CAmtel","TRANS_FO_CAMTEL",
U1954="Fiber AOF","Fiber AOF",
U1954="Projet OCM (HUAWEI)","TRAVAUX-HUAWEI",
U1954="Projet OCM (NOKIA)","TRAVAUX-NOKIA",
U1954="ACCESS-ISSUE","ACCESS-ISSUE",
U1954="Projet OCM (ZTE, NOKIA, autres projets)","TRAVAUX OCM",
U1954="No root CAuse","No root cause",
U1954="ODU HS","PDH",
U1954="IP &amp; VLAN","PDH",
U1954="Warehouse HUAWEI","SPARE-ISSUE",
U1954="SPARE-HS","SPARE-ISSUE",
U1954="Power Telco","BSS"
),"")</f>
        <v>No root cause</v>
      </c>
      <c r="T1954" s="49" t="str" cm="1">
        <f t="array" ref="T1954">IFERROR(_xlfn.IFS(
U1954="MPR ISSUE","TX ISSUE",
U1954="BSS Hardware Issue","RAN ISSUE",
U1954="Sites strategiques, MLL, Pylone, etc.","ENVTECH",
U1954="AKTIVCO DEFAUT GE &amp; POWER Cabinet","POWER ISSUE",
U1954="AKTIVCO Coupure ENEO &amp; Baisse de tension","POWER ISSUE",
U1954="Coupure ENEO &amp; Baisse de tension","POWER ISSUE",
U1954="Defaut GE &amp; POWER Cabinet","POWER ISSUE",
U1954="Sharing","POWER ISSUE",
U1954="Sites strategiques &amp; DataCenter","POWER ISSUE",
U1954="Exclu","Exclu",
U1954="SAT","TX ISSUE",
U1954="SPARE-ISSUE","SPARE-ISSUE",
U1954="Fiber CAmtel","TX ISSUE",
U1954="Fiber AOF","TX ISSUE",
U1954="Projet OCM (HUAWEI)","TRAVAUX-HUAWEI",
U1954="Projet OCM (NOKIA)","TRAVAUX -NOKIA",
U1954="ACCESS-ISSUE","ACCESS-ISSUE",
U1954="Projet OCM (ZTE, NOKIA, autres projets)","TRAVAUX OCM",
U1954="No root CAuse","No root cause",
U1954="ODU HS","TX ISSUE",
U1954="IP &amp; VLAN","TX ISSUE",
U1954="Warehouse HUAWEI","SPARE-ISSUE",
U1954="SPARE-HS","SPARE-ISSUE",
U1954="Power Telco","RAN ISSUE"
),"")</f>
        <v>No root cause</v>
      </c>
      <c r="U1954" s="36" t="s">
        <v>5895</v>
      </c>
      <c r="V1954" s="49" t="str" cm="1">
        <f t="array" ref="V1954">IFERROR(_xlfn.IFS(
U1954="MPR ISSUE","ACTIVE",
U1954="BSS Hardware Issue","ACTIVE",
U1954="Sites strategiques, MLL, Pylone, etc.","PASSIVE",
U1954="AKTIVCO DEFAUT GE &amp; POWER Cabinet","PASSIVE",
U1954="AKTIVCO Coupure ENEO &amp; Baisse de tension","PASSIVE",
U1954="Coupure ENEO &amp; Baisse de tension","PASSIVE",
U1954="Defaut GE &amp; POWER Cabinet","PASSIVE",
U1954="Sharing","PASSIVE",
U1954="Sites strategiques &amp; DataCenter","PASSIVE",
U1954="Exclu","Exclu",
U1954="SAT","ACTIVE",
U1954="SPARE-ISSUE","SPARE-ISSUE",
U1954="Fiber CAmtel","ACTIVE",
U1954="Fiber AOF","ACTIVE",
U1954="Projet OCM (HUAWEI)","PLANNED WORKS",
U1954="Projet OCM (NOKIA)","PLANNED WORKS",
U1954="ACCESS-ISSUE","ACCESS-ISSUE",
U1954="Projet OCM (ZTE, NOKIA, autres projets)","PLANNED WORKS",
U1954="No root CAuse","No root cause",
U1954="ODU HS","ACTIVE",
U1954="IP &amp; VLAN","ACTIVE",
U1954="Warehouse HUAWEI","SPARE-ISSUE",
U1954="SPARE-HS","SPARE-ISSUE",
U1954="Power Telco","ACTIVE"
),"")</f>
        <v>No root cause</v>
      </c>
      <c r="W1954" s="49"/>
      <c r="X1954" s="49"/>
      <c r="Y1954" s="49"/>
      <c r="Z1954" s="49"/>
      <c r="AA1954" s="49"/>
      <c r="AB1954" s="17" t="s">
        <v>5421</v>
      </c>
      <c r="AC1954" s="7" t="s">
        <v>5421</v>
      </c>
      <c r="AD1954" s="6"/>
      <c r="AE1954" s="7"/>
      <c r="AF1954" s="3" t="s">
        <v>5421</v>
      </c>
      <c r="AG1954" s="17"/>
      <c r="AH1954" s="18" t="s">
        <v>5421</v>
      </c>
      <c r="AI1954" s="18" t="s">
        <v>5421</v>
      </c>
      <c r="AJ1954" s="18" t="s">
        <v>5421</v>
      </c>
      <c r="AK1954" s="18" t="s">
        <v>5421</v>
      </c>
      <c r="AL1954" s="18" t="s">
        <v>5421</v>
      </c>
      <c r="AM1954" s="18" t="s">
        <v>5421</v>
      </c>
      <c r="AN1954" s="18" t="s">
        <v>5421</v>
      </c>
      <c r="AO1954" s="18" t="s">
        <v>5421</v>
      </c>
      <c r="AP1954" s="9" t="s">
        <v>5421</v>
      </c>
      <c r="AQ1954" s="14"/>
      <c r="AR1954" s="14" t="s">
        <v>5421</v>
      </c>
      <c r="AS1954" s="14" t="s">
        <v>5421</v>
      </c>
      <c r="AT1954" s="14" t="s">
        <v>5421</v>
      </c>
      <c r="AV1954" s="9" t="str">
        <f>_xlfn.XLOOKUP(B1954,[3]ALL!$B:$B,[3]ALL!$N:$N,"")</f>
        <v/>
      </c>
    </row>
    <row r="1955" spans="1:48" s="9" customFormat="1" hidden="1" x14ac:dyDescent="0.3">
      <c r="A1955" s="1" t="s">
        <v>3672</v>
      </c>
      <c r="B1955" s="8" t="s">
        <v>3673</v>
      </c>
      <c r="C1955" s="3" t="str">
        <f>_xlfn.XLOOKUP(B1955,'[1]daily break down'!$D:$D,'[1]daily break down'!$E:$E,"")</f>
        <v>LITTORAL</v>
      </c>
      <c r="D1955" s="1" t="s">
        <v>21</v>
      </c>
      <c r="E1955" s="1" t="s">
        <v>122</v>
      </c>
      <c r="F1955" s="3" t="s">
        <v>31</v>
      </c>
      <c r="G1955" s="1" t="s">
        <v>3672</v>
      </c>
      <c r="H1955" s="35" t="str">
        <f>_xlfn.XLOOKUP(B1955,[2]CALCULATION!$B:$B,[2]CALCULATION!$H:$H,"")</f>
        <v>ZTE</v>
      </c>
      <c r="I1955" s="71">
        <v>0</v>
      </c>
      <c r="J1955" s="71">
        <v>0</v>
      </c>
      <c r="K1955" s="71">
        <v>0</v>
      </c>
      <c r="L1955" s="71">
        <v>0</v>
      </c>
      <c r="M1955" s="71">
        <v>0</v>
      </c>
      <c r="N1955" s="71">
        <v>0</v>
      </c>
      <c r="O1955" s="71">
        <v>0</v>
      </c>
      <c r="P1955" s="50" t="s">
        <v>5365</v>
      </c>
      <c r="Q1955" s="50" t="s">
        <v>5911</v>
      </c>
      <c r="R1955" s="50"/>
      <c r="S1955" s="49" t="str" cm="1">
        <f t="array" ref="S1955">IFERROR(_xlfn.IFS(
U1955="MPR ISSUE","PDH",
U1955="BSS Hardware Issue","BSS",
U1955="Sites strategiques, MLL, Pylone, etc.","ENVTECH",
U1955="AKTIVCO DEFAUT GE &amp; POWER Cabinet","AKTIVCO",
U1955="AKTIVCO Coupure ENEO &amp; Baisse de tension","AKTIVCO GRID ONLY",
U1955="Coupure ENEO &amp; Baisse de tension","IHS GRID ONLY",
U1955="Defaut GE &amp; POWER Cabinet","IHS",
U1955="Sharing","Partners",
U1955="Sites strategiques &amp; DataCenter","SST &amp; DC",
U1955="Exclu","Exclu",
U1955="SAT","SAT",
U1955="SPARE-ISSUE","SPARE-ISSUE",
U1955="Fiber CAmtel","TRANS_FO_CAMTEL",
U1955="Fiber AOF","Fiber AOF",
U1955="Projet OCM (HUAWEI)","TRAVAUX-HUAWEI",
U1955="Projet OCM (NOKIA)","TRAVAUX-NOKIA",
U1955="ACCESS-ISSUE","ACCESS-ISSUE",
U1955="Projet OCM (ZTE, NOKIA, autres projets)","TRAVAUX OCM",
U1955="No root CAuse","No root cause",
U1955="ODU HS","PDH",
U1955="IP &amp; VLAN","PDH",
U1955="Warehouse HUAWEI","SPARE-ISSUE",
U1955="SPARE-HS","SPARE-ISSUE",
U1955="Power Telco","BSS"
),"")</f>
        <v>No root cause</v>
      </c>
      <c r="T1955" s="49" t="str" cm="1">
        <f t="array" ref="T1955">IFERROR(_xlfn.IFS(
U1955="MPR ISSUE","TX ISSUE",
U1955="BSS Hardware Issue","RAN ISSUE",
U1955="Sites strategiques, MLL, Pylone, etc.","ENVTECH",
U1955="AKTIVCO DEFAUT GE &amp; POWER Cabinet","POWER ISSUE",
U1955="AKTIVCO Coupure ENEO &amp; Baisse de tension","POWER ISSUE",
U1955="Coupure ENEO &amp; Baisse de tension","POWER ISSUE",
U1955="Defaut GE &amp; POWER Cabinet","POWER ISSUE",
U1955="Sharing","POWER ISSUE",
U1955="Sites strategiques &amp; DataCenter","POWER ISSUE",
U1955="Exclu","Exclu",
U1955="SAT","TX ISSUE",
U1955="SPARE-ISSUE","SPARE-ISSUE",
U1955="Fiber CAmtel","TX ISSUE",
U1955="Fiber AOF","TX ISSUE",
U1955="Projet OCM (HUAWEI)","TRAVAUX-HUAWEI",
U1955="Projet OCM (NOKIA)","TRAVAUX -NOKIA",
U1955="ACCESS-ISSUE","ACCESS-ISSUE",
U1955="Projet OCM (ZTE, NOKIA, autres projets)","TRAVAUX OCM",
U1955="No root CAuse","No root cause",
U1955="ODU HS","TX ISSUE",
U1955="IP &amp; VLAN","TX ISSUE",
U1955="Warehouse HUAWEI","SPARE-ISSUE",
U1955="SPARE-HS","SPARE-ISSUE",
U1955="Power Telco","RAN ISSUE"
),"")</f>
        <v>No root cause</v>
      </c>
      <c r="U1955" s="36" t="s">
        <v>5895</v>
      </c>
      <c r="V1955" s="49" t="str" cm="1">
        <f t="array" ref="V1955">IFERROR(_xlfn.IFS(
U1955="MPR ISSUE","ACTIVE",
U1955="BSS Hardware Issue","ACTIVE",
U1955="Sites strategiques, MLL, Pylone, etc.","PASSIVE",
U1955="AKTIVCO DEFAUT GE &amp; POWER Cabinet","PASSIVE",
U1955="AKTIVCO Coupure ENEO &amp; Baisse de tension","PASSIVE",
U1955="Coupure ENEO &amp; Baisse de tension","PASSIVE",
U1955="Defaut GE &amp; POWER Cabinet","PASSIVE",
U1955="Sharing","PASSIVE",
U1955="Sites strategiques &amp; DataCenter","PASSIVE",
U1955="Exclu","Exclu",
U1955="SAT","ACTIVE",
U1955="SPARE-ISSUE","SPARE-ISSUE",
U1955="Fiber CAmtel","ACTIVE",
U1955="Fiber AOF","ACTIVE",
U1955="Projet OCM (HUAWEI)","PLANNED WORKS",
U1955="Projet OCM (NOKIA)","PLANNED WORKS",
U1955="ACCESS-ISSUE","ACCESS-ISSUE",
U1955="Projet OCM (ZTE, NOKIA, autres projets)","PLANNED WORKS",
U1955="No root CAuse","No root cause",
U1955="ODU HS","ACTIVE",
U1955="IP &amp; VLAN","ACTIVE",
U1955="Warehouse HUAWEI","SPARE-ISSUE",
U1955="SPARE-HS","SPARE-ISSUE",
U1955="Power Telco","ACTIVE"
),"")</f>
        <v>No root cause</v>
      </c>
      <c r="W1955" s="49"/>
      <c r="X1955" s="49"/>
      <c r="Y1955" s="49"/>
      <c r="Z1955" s="49"/>
      <c r="AA1955" s="49"/>
      <c r="AB1955" s="17" t="s">
        <v>5421</v>
      </c>
      <c r="AC1955" s="7" t="s">
        <v>5421</v>
      </c>
      <c r="AD1955" s="6"/>
      <c r="AE1955" s="7"/>
      <c r="AF1955" s="3" t="s">
        <v>5421</v>
      </c>
      <c r="AG1955" s="17"/>
      <c r="AH1955" s="18" t="s">
        <v>5421</v>
      </c>
      <c r="AI1955" s="18" t="s">
        <v>5421</v>
      </c>
      <c r="AJ1955" s="18" t="s">
        <v>5421</v>
      </c>
      <c r="AK1955" s="18" t="s">
        <v>5421</v>
      </c>
      <c r="AL1955" s="18" t="s">
        <v>5421</v>
      </c>
      <c r="AM1955" s="18" t="s">
        <v>5421</v>
      </c>
      <c r="AN1955" s="18" t="s">
        <v>5421</v>
      </c>
      <c r="AO1955" s="18" t="s">
        <v>5421</v>
      </c>
      <c r="AP1955" s="9" t="s">
        <v>5421</v>
      </c>
      <c r="AQ1955" s="14"/>
      <c r="AR1955" s="14" t="s">
        <v>5421</v>
      </c>
      <c r="AS1955" s="14" t="s">
        <v>5421</v>
      </c>
      <c r="AT1955" s="14" t="s">
        <v>5421</v>
      </c>
      <c r="AV1955" s="9" t="str">
        <f>_xlfn.XLOOKUP(B1955,[3]ALL!$B:$B,[3]ALL!$N:$N,"")</f>
        <v/>
      </c>
    </row>
    <row r="1956" spans="1:48" s="9" customFormat="1" hidden="1" x14ac:dyDescent="0.3">
      <c r="A1956" s="1" t="s">
        <v>3674</v>
      </c>
      <c r="B1956" s="8" t="s">
        <v>3675</v>
      </c>
      <c r="C1956" s="3" t="str">
        <f>_xlfn.XLOOKUP(B1956,'[1]daily break down'!$D:$D,'[1]daily break down'!$E:$E,"")</f>
        <v>CENTRE</v>
      </c>
      <c r="D1956" s="1" t="s">
        <v>11</v>
      </c>
      <c r="E1956" s="1" t="s">
        <v>318</v>
      </c>
      <c r="F1956" s="3" t="s">
        <v>69</v>
      </c>
      <c r="G1956" s="1" t="s">
        <v>1212</v>
      </c>
      <c r="H1956" s="35" t="str">
        <f>_xlfn.XLOOKUP(B1956,[2]CALCULATION!$B:$B,[2]CALCULATION!$H:$H,"")</f>
        <v>ZTE</v>
      </c>
      <c r="I1956" s="71">
        <v>0</v>
      </c>
      <c r="J1956" s="71">
        <v>0</v>
      </c>
      <c r="K1956" s="71">
        <v>0</v>
      </c>
      <c r="L1956" s="71">
        <v>0</v>
      </c>
      <c r="M1956" s="71">
        <v>0</v>
      </c>
      <c r="N1956" s="71">
        <v>0</v>
      </c>
      <c r="O1956" s="71">
        <v>0</v>
      </c>
      <c r="P1956" s="50" t="s">
        <v>5365</v>
      </c>
      <c r="Q1956" s="50" t="s">
        <v>5911</v>
      </c>
      <c r="R1956" s="50"/>
      <c r="S1956" s="49" t="str" cm="1">
        <f t="array" ref="S1956">IFERROR(_xlfn.IFS(
U1956="MPR ISSUE","PDH",
U1956="BSS Hardware Issue","BSS",
U1956="Sites strategiques, MLL, Pylone, etc.","ENVTECH",
U1956="AKTIVCO DEFAUT GE &amp; POWER Cabinet","AKTIVCO",
U1956="AKTIVCO Coupure ENEO &amp; Baisse de tension","AKTIVCO GRID ONLY",
U1956="Coupure ENEO &amp; Baisse de tension","IHS GRID ONLY",
U1956="Defaut GE &amp; POWER Cabinet","IHS",
U1956="Sharing","Partners",
U1956="Sites strategiques &amp; DataCenter","SST &amp; DC",
U1956="Exclu","Exclu",
U1956="SAT","SAT",
U1956="SPARE-ISSUE","SPARE-ISSUE",
U1956="Fiber CAmtel","TRANS_FO_CAMTEL",
U1956="Fiber AOF","Fiber AOF",
U1956="Projet OCM (HUAWEI)","TRAVAUX-HUAWEI",
U1956="Projet OCM (NOKIA)","TRAVAUX-NOKIA",
U1956="ACCESS-ISSUE","ACCESS-ISSUE",
U1956="Projet OCM (ZTE, NOKIA, autres projets)","TRAVAUX OCM",
U1956="No root CAuse","No root cause",
U1956="ODU HS","PDH",
U1956="IP &amp; VLAN","PDH",
U1956="Warehouse HUAWEI","SPARE-ISSUE",
U1956="SPARE-HS","SPARE-ISSUE",
U1956="Power Telco","BSS"
),"")</f>
        <v>No root cause</v>
      </c>
      <c r="T1956" s="49" t="str" cm="1">
        <f t="array" ref="T1956">IFERROR(_xlfn.IFS(
U1956="MPR ISSUE","TX ISSUE",
U1956="BSS Hardware Issue","RAN ISSUE",
U1956="Sites strategiques, MLL, Pylone, etc.","ENVTECH",
U1956="AKTIVCO DEFAUT GE &amp; POWER Cabinet","POWER ISSUE",
U1956="AKTIVCO Coupure ENEO &amp; Baisse de tension","POWER ISSUE",
U1956="Coupure ENEO &amp; Baisse de tension","POWER ISSUE",
U1956="Defaut GE &amp; POWER Cabinet","POWER ISSUE",
U1956="Sharing","POWER ISSUE",
U1956="Sites strategiques &amp; DataCenter","POWER ISSUE",
U1956="Exclu","Exclu",
U1956="SAT","TX ISSUE",
U1956="SPARE-ISSUE","SPARE-ISSUE",
U1956="Fiber CAmtel","TX ISSUE",
U1956="Fiber AOF","TX ISSUE",
U1956="Projet OCM (HUAWEI)","TRAVAUX-HUAWEI",
U1956="Projet OCM (NOKIA)","TRAVAUX -NOKIA",
U1956="ACCESS-ISSUE","ACCESS-ISSUE",
U1956="Projet OCM (ZTE, NOKIA, autres projets)","TRAVAUX OCM",
U1956="No root CAuse","No root cause",
U1956="ODU HS","TX ISSUE",
U1956="IP &amp; VLAN","TX ISSUE",
U1956="Warehouse HUAWEI","SPARE-ISSUE",
U1956="SPARE-HS","SPARE-ISSUE",
U1956="Power Telco","RAN ISSUE"
),"")</f>
        <v>No root cause</v>
      </c>
      <c r="U1956" s="36" t="s">
        <v>5895</v>
      </c>
      <c r="V1956" s="49" t="str" cm="1">
        <f t="array" ref="V1956">IFERROR(_xlfn.IFS(
U1956="MPR ISSUE","ACTIVE",
U1956="BSS Hardware Issue","ACTIVE",
U1956="Sites strategiques, MLL, Pylone, etc.","PASSIVE",
U1956="AKTIVCO DEFAUT GE &amp; POWER Cabinet","PASSIVE",
U1956="AKTIVCO Coupure ENEO &amp; Baisse de tension","PASSIVE",
U1956="Coupure ENEO &amp; Baisse de tension","PASSIVE",
U1956="Defaut GE &amp; POWER Cabinet","PASSIVE",
U1956="Sharing","PASSIVE",
U1956="Sites strategiques &amp; DataCenter","PASSIVE",
U1956="Exclu","Exclu",
U1956="SAT","ACTIVE",
U1956="SPARE-ISSUE","SPARE-ISSUE",
U1956="Fiber CAmtel","ACTIVE",
U1956="Fiber AOF","ACTIVE",
U1956="Projet OCM (HUAWEI)","PLANNED WORKS",
U1956="Projet OCM (NOKIA)","PLANNED WORKS",
U1956="ACCESS-ISSUE","ACCESS-ISSUE",
U1956="Projet OCM (ZTE, NOKIA, autres projets)","PLANNED WORKS",
U1956="No root CAuse","No root cause",
U1956="ODU HS","ACTIVE",
U1956="IP &amp; VLAN","ACTIVE",
U1956="Warehouse HUAWEI","SPARE-ISSUE",
U1956="SPARE-HS","SPARE-ISSUE",
U1956="Power Telco","ACTIVE"
),"")</f>
        <v>No root cause</v>
      </c>
      <c r="W1956" s="49"/>
      <c r="X1956" s="49"/>
      <c r="Y1956" s="49"/>
      <c r="Z1956" s="49"/>
      <c r="AA1956" s="49"/>
      <c r="AB1956" s="17" t="s">
        <v>5421</v>
      </c>
      <c r="AC1956" s="7" t="s">
        <v>5421</v>
      </c>
      <c r="AD1956" s="6"/>
      <c r="AE1956" s="7"/>
      <c r="AF1956" s="3" t="s">
        <v>5421</v>
      </c>
      <c r="AG1956" s="17"/>
      <c r="AH1956" s="18" t="s">
        <v>5421</v>
      </c>
      <c r="AI1956" s="18" t="s">
        <v>5421</v>
      </c>
      <c r="AJ1956" s="18" t="s">
        <v>5421</v>
      </c>
      <c r="AK1956" s="18" t="s">
        <v>5421</v>
      </c>
      <c r="AL1956" s="18" t="s">
        <v>5421</v>
      </c>
      <c r="AM1956" s="18" t="s">
        <v>5421</v>
      </c>
      <c r="AN1956" s="18" t="s">
        <v>5421</v>
      </c>
      <c r="AO1956" s="18" t="s">
        <v>5421</v>
      </c>
      <c r="AP1956" s="9" t="s">
        <v>5421</v>
      </c>
      <c r="AQ1956" s="14"/>
      <c r="AR1956" s="14" t="s">
        <v>5421</v>
      </c>
      <c r="AS1956" s="14" t="s">
        <v>5421</v>
      </c>
      <c r="AT1956" s="14" t="s">
        <v>5421</v>
      </c>
      <c r="AV1956" s="9" t="str">
        <f>_xlfn.XLOOKUP(B1956,[3]ALL!$B:$B,[3]ALL!$N:$N,"")</f>
        <v/>
      </c>
    </row>
    <row r="1957" spans="1:48" s="9" customFormat="1" hidden="1" x14ac:dyDescent="0.3">
      <c r="A1957" s="1" t="s">
        <v>3676</v>
      </c>
      <c r="B1957" s="8" t="s">
        <v>3677</v>
      </c>
      <c r="C1957" s="3" t="str">
        <f>_xlfn.XLOOKUP(B1957,'[1]daily break down'!$D:$D,'[1]daily break down'!$E:$E,"")</f>
        <v>CENTRE</v>
      </c>
      <c r="D1957" s="1" t="s">
        <v>11</v>
      </c>
      <c r="E1957" s="1" t="s">
        <v>96</v>
      </c>
      <c r="F1957" s="3" t="s">
        <v>69</v>
      </c>
      <c r="G1957" s="1" t="s">
        <v>3678</v>
      </c>
      <c r="H1957" s="35" t="str">
        <f>_xlfn.XLOOKUP(B1957,[2]CALCULATION!$B:$B,[2]CALCULATION!$H:$H,"")</f>
        <v>ZTE</v>
      </c>
      <c r="I1957" s="71">
        <v>0</v>
      </c>
      <c r="J1957" s="71">
        <v>0</v>
      </c>
      <c r="K1957" s="71">
        <v>0</v>
      </c>
      <c r="L1957" s="71">
        <v>0</v>
      </c>
      <c r="M1957" s="71">
        <v>0</v>
      </c>
      <c r="N1957" s="71">
        <v>0</v>
      </c>
      <c r="O1957" s="71">
        <v>0</v>
      </c>
      <c r="P1957" s="50" t="s">
        <v>5365</v>
      </c>
      <c r="Q1957" s="50" t="s">
        <v>5911</v>
      </c>
      <c r="R1957" s="50"/>
      <c r="S1957" s="49" t="str" cm="1">
        <f t="array" ref="S1957">IFERROR(_xlfn.IFS(
U1957="MPR ISSUE","PDH",
U1957="BSS Hardware Issue","BSS",
U1957="Sites strategiques, MLL, Pylone, etc.","ENVTECH",
U1957="AKTIVCO DEFAUT GE &amp; POWER Cabinet","AKTIVCO",
U1957="AKTIVCO Coupure ENEO &amp; Baisse de tension","AKTIVCO GRID ONLY",
U1957="Coupure ENEO &amp; Baisse de tension","IHS GRID ONLY",
U1957="Defaut GE &amp; POWER Cabinet","IHS",
U1957="Sharing","Partners",
U1957="Sites strategiques &amp; DataCenter","SST &amp; DC",
U1957="Exclu","Exclu",
U1957="SAT","SAT",
U1957="SPARE-ISSUE","SPARE-ISSUE",
U1957="Fiber CAmtel","TRANS_FO_CAMTEL",
U1957="Fiber AOF","Fiber AOF",
U1957="Projet OCM (HUAWEI)","TRAVAUX-HUAWEI",
U1957="Projet OCM (NOKIA)","TRAVAUX-NOKIA",
U1957="ACCESS-ISSUE","ACCESS-ISSUE",
U1957="Projet OCM (ZTE, NOKIA, autres projets)","TRAVAUX OCM",
U1957="No root CAuse","No root cause",
U1957="ODU HS","PDH",
U1957="IP &amp; VLAN","PDH",
U1957="Warehouse HUAWEI","SPARE-ISSUE",
U1957="SPARE-HS","SPARE-ISSUE",
U1957="Power Telco","BSS"
),"")</f>
        <v>No root cause</v>
      </c>
      <c r="T1957" s="49" t="str" cm="1">
        <f t="array" ref="T1957">IFERROR(_xlfn.IFS(
U1957="MPR ISSUE","TX ISSUE",
U1957="BSS Hardware Issue","RAN ISSUE",
U1957="Sites strategiques, MLL, Pylone, etc.","ENVTECH",
U1957="AKTIVCO DEFAUT GE &amp; POWER Cabinet","POWER ISSUE",
U1957="AKTIVCO Coupure ENEO &amp; Baisse de tension","POWER ISSUE",
U1957="Coupure ENEO &amp; Baisse de tension","POWER ISSUE",
U1957="Defaut GE &amp; POWER Cabinet","POWER ISSUE",
U1957="Sharing","POWER ISSUE",
U1957="Sites strategiques &amp; DataCenter","POWER ISSUE",
U1957="Exclu","Exclu",
U1957="SAT","TX ISSUE",
U1957="SPARE-ISSUE","SPARE-ISSUE",
U1957="Fiber CAmtel","TX ISSUE",
U1957="Fiber AOF","TX ISSUE",
U1957="Projet OCM (HUAWEI)","TRAVAUX-HUAWEI",
U1957="Projet OCM (NOKIA)","TRAVAUX -NOKIA",
U1957="ACCESS-ISSUE","ACCESS-ISSUE",
U1957="Projet OCM (ZTE, NOKIA, autres projets)","TRAVAUX OCM",
U1957="No root CAuse","No root cause",
U1957="ODU HS","TX ISSUE",
U1957="IP &amp; VLAN","TX ISSUE",
U1957="Warehouse HUAWEI","SPARE-ISSUE",
U1957="SPARE-HS","SPARE-ISSUE",
U1957="Power Telco","RAN ISSUE"
),"")</f>
        <v>No root cause</v>
      </c>
      <c r="U1957" s="36" t="s">
        <v>5895</v>
      </c>
      <c r="V1957" s="49" t="str" cm="1">
        <f t="array" ref="V1957">IFERROR(_xlfn.IFS(
U1957="MPR ISSUE","ACTIVE",
U1957="BSS Hardware Issue","ACTIVE",
U1957="Sites strategiques, MLL, Pylone, etc.","PASSIVE",
U1957="AKTIVCO DEFAUT GE &amp; POWER Cabinet","PASSIVE",
U1957="AKTIVCO Coupure ENEO &amp; Baisse de tension","PASSIVE",
U1957="Coupure ENEO &amp; Baisse de tension","PASSIVE",
U1957="Defaut GE &amp; POWER Cabinet","PASSIVE",
U1957="Sharing","PASSIVE",
U1957="Sites strategiques &amp; DataCenter","PASSIVE",
U1957="Exclu","Exclu",
U1957="SAT","ACTIVE",
U1957="SPARE-ISSUE","SPARE-ISSUE",
U1957="Fiber CAmtel","ACTIVE",
U1957="Fiber AOF","ACTIVE",
U1957="Projet OCM (HUAWEI)","PLANNED WORKS",
U1957="Projet OCM (NOKIA)","PLANNED WORKS",
U1957="ACCESS-ISSUE","ACCESS-ISSUE",
U1957="Projet OCM (ZTE, NOKIA, autres projets)","PLANNED WORKS",
U1957="No root CAuse","No root cause",
U1957="ODU HS","ACTIVE",
U1957="IP &amp; VLAN","ACTIVE",
U1957="Warehouse HUAWEI","SPARE-ISSUE",
U1957="SPARE-HS","SPARE-ISSUE",
U1957="Power Telco","ACTIVE"
),"")</f>
        <v>No root cause</v>
      </c>
      <c r="W1957" s="49"/>
      <c r="X1957" s="49"/>
      <c r="Y1957" s="49"/>
      <c r="Z1957" s="49"/>
      <c r="AA1957" s="49"/>
      <c r="AB1957" s="17" t="s">
        <v>5421</v>
      </c>
      <c r="AC1957" s="7" t="s">
        <v>5421</v>
      </c>
      <c r="AD1957" s="6"/>
      <c r="AE1957" s="7"/>
      <c r="AF1957" s="3" t="s">
        <v>5421</v>
      </c>
      <c r="AG1957" s="17"/>
      <c r="AH1957" s="18" t="s">
        <v>5421</v>
      </c>
      <c r="AI1957" s="18" t="s">
        <v>5421</v>
      </c>
      <c r="AJ1957" s="18" t="s">
        <v>5421</v>
      </c>
      <c r="AK1957" s="18" t="s">
        <v>5421</v>
      </c>
      <c r="AL1957" s="18" t="s">
        <v>5421</v>
      </c>
      <c r="AM1957" s="18" t="s">
        <v>5421</v>
      </c>
      <c r="AN1957" s="18" t="s">
        <v>5421</v>
      </c>
      <c r="AO1957" s="18" t="s">
        <v>5421</v>
      </c>
      <c r="AP1957" s="9" t="s">
        <v>5421</v>
      </c>
      <c r="AQ1957" s="14"/>
      <c r="AR1957" s="14" t="s">
        <v>5421</v>
      </c>
      <c r="AS1957" s="14" t="s">
        <v>5421</v>
      </c>
      <c r="AT1957" s="14" t="s">
        <v>5421</v>
      </c>
      <c r="AV1957" s="9" t="str">
        <f>_xlfn.XLOOKUP(B1957,[3]ALL!$B:$B,[3]ALL!$N:$N,"")</f>
        <v/>
      </c>
    </row>
    <row r="1958" spans="1:48" s="9" customFormat="1" hidden="1" x14ac:dyDescent="0.3">
      <c r="A1958" s="1" t="s">
        <v>3699</v>
      </c>
      <c r="B1958" s="8" t="s">
        <v>3700</v>
      </c>
      <c r="C1958" s="3" t="str">
        <f>_xlfn.XLOOKUP(B1958,'[1]daily break down'!$D:$D,'[1]daily break down'!$E:$E,"")</f>
        <v>LITTORAL</v>
      </c>
      <c r="D1958" s="1" t="s">
        <v>11</v>
      </c>
      <c r="E1958" s="1" t="s">
        <v>12</v>
      </c>
      <c r="F1958" s="3" t="s">
        <v>31</v>
      </c>
      <c r="G1958" s="1" t="s">
        <v>3699</v>
      </c>
      <c r="H1958" s="35" t="str">
        <f>_xlfn.XLOOKUP(B1958,[2]CALCULATION!$B:$B,[2]CALCULATION!$H:$H,"")</f>
        <v>ZTE</v>
      </c>
      <c r="I1958" s="71">
        <v>0</v>
      </c>
      <c r="J1958" s="71">
        <v>0</v>
      </c>
      <c r="K1958" s="71">
        <v>0</v>
      </c>
      <c r="L1958" s="71">
        <v>0</v>
      </c>
      <c r="M1958" s="71">
        <v>0</v>
      </c>
      <c r="N1958" s="71">
        <v>0</v>
      </c>
      <c r="O1958" s="71">
        <v>0</v>
      </c>
      <c r="P1958" s="50" t="s">
        <v>5365</v>
      </c>
      <c r="Q1958" s="50" t="s">
        <v>5911</v>
      </c>
      <c r="R1958" s="50"/>
      <c r="S1958" s="49" t="str" cm="1">
        <f t="array" ref="S1958">IFERROR(_xlfn.IFS(
U1958="MPR ISSUE","PDH",
U1958="BSS Hardware Issue","BSS",
U1958="Sites strategiques, MLL, Pylone, etc.","ENVTECH",
U1958="AKTIVCO DEFAUT GE &amp; POWER Cabinet","AKTIVCO",
U1958="AKTIVCO Coupure ENEO &amp; Baisse de tension","AKTIVCO GRID ONLY",
U1958="Coupure ENEO &amp; Baisse de tension","IHS GRID ONLY",
U1958="Defaut GE &amp; POWER Cabinet","IHS",
U1958="Sharing","Partners",
U1958="Sites strategiques &amp; DataCenter","SST &amp; DC",
U1958="Exclu","Exclu",
U1958="SAT","SAT",
U1958="SPARE-ISSUE","SPARE-ISSUE",
U1958="Fiber CAmtel","TRANS_FO_CAMTEL",
U1958="Fiber AOF","Fiber AOF",
U1958="Projet OCM (HUAWEI)","TRAVAUX-HUAWEI",
U1958="Projet OCM (NOKIA)","TRAVAUX-NOKIA",
U1958="ACCESS-ISSUE","ACCESS-ISSUE",
U1958="Projet OCM (ZTE, NOKIA, autres projets)","TRAVAUX OCM",
U1958="No root CAuse","No root cause",
U1958="ODU HS","PDH",
U1958="IP &amp; VLAN","PDH",
U1958="Warehouse HUAWEI","SPARE-ISSUE",
U1958="SPARE-HS","SPARE-ISSUE",
U1958="Power Telco","BSS"
),"")</f>
        <v>No root cause</v>
      </c>
      <c r="T1958" s="49" t="str" cm="1">
        <f t="array" ref="T1958">IFERROR(_xlfn.IFS(
U1958="MPR ISSUE","TX ISSUE",
U1958="BSS Hardware Issue","RAN ISSUE",
U1958="Sites strategiques, MLL, Pylone, etc.","ENVTECH",
U1958="AKTIVCO DEFAUT GE &amp; POWER Cabinet","POWER ISSUE",
U1958="AKTIVCO Coupure ENEO &amp; Baisse de tension","POWER ISSUE",
U1958="Coupure ENEO &amp; Baisse de tension","POWER ISSUE",
U1958="Defaut GE &amp; POWER Cabinet","POWER ISSUE",
U1958="Sharing","POWER ISSUE",
U1958="Sites strategiques &amp; DataCenter","POWER ISSUE",
U1958="Exclu","Exclu",
U1958="SAT","TX ISSUE",
U1958="SPARE-ISSUE","SPARE-ISSUE",
U1958="Fiber CAmtel","TX ISSUE",
U1958="Fiber AOF","TX ISSUE",
U1958="Projet OCM (HUAWEI)","TRAVAUX-HUAWEI",
U1958="Projet OCM (NOKIA)","TRAVAUX -NOKIA",
U1958="ACCESS-ISSUE","ACCESS-ISSUE",
U1958="Projet OCM (ZTE, NOKIA, autres projets)","TRAVAUX OCM",
U1958="No root CAuse","No root cause",
U1958="ODU HS","TX ISSUE",
U1958="IP &amp; VLAN","TX ISSUE",
U1958="Warehouse HUAWEI","SPARE-ISSUE",
U1958="SPARE-HS","SPARE-ISSUE",
U1958="Power Telco","RAN ISSUE"
),"")</f>
        <v>No root cause</v>
      </c>
      <c r="U1958" s="36" t="s">
        <v>5895</v>
      </c>
      <c r="V1958" s="49" t="str" cm="1">
        <f t="array" ref="V1958">IFERROR(_xlfn.IFS(
U1958="MPR ISSUE","ACTIVE",
U1958="BSS Hardware Issue","ACTIVE",
U1958="Sites strategiques, MLL, Pylone, etc.","PASSIVE",
U1958="AKTIVCO DEFAUT GE &amp; POWER Cabinet","PASSIVE",
U1958="AKTIVCO Coupure ENEO &amp; Baisse de tension","PASSIVE",
U1958="Coupure ENEO &amp; Baisse de tension","PASSIVE",
U1958="Defaut GE &amp; POWER Cabinet","PASSIVE",
U1958="Sharing","PASSIVE",
U1958="Sites strategiques &amp; DataCenter","PASSIVE",
U1958="Exclu","Exclu",
U1958="SAT","ACTIVE",
U1958="SPARE-ISSUE","SPARE-ISSUE",
U1958="Fiber CAmtel","ACTIVE",
U1958="Fiber AOF","ACTIVE",
U1958="Projet OCM (HUAWEI)","PLANNED WORKS",
U1958="Projet OCM (NOKIA)","PLANNED WORKS",
U1958="ACCESS-ISSUE","ACCESS-ISSUE",
U1958="Projet OCM (ZTE, NOKIA, autres projets)","PLANNED WORKS",
U1958="No root CAuse","No root cause",
U1958="ODU HS","ACTIVE",
U1958="IP &amp; VLAN","ACTIVE",
U1958="Warehouse HUAWEI","SPARE-ISSUE",
U1958="SPARE-HS","SPARE-ISSUE",
U1958="Power Telco","ACTIVE"
),"")</f>
        <v>No root cause</v>
      </c>
      <c r="W1958" s="49"/>
      <c r="X1958" s="49"/>
      <c r="Y1958" s="49"/>
      <c r="Z1958" s="49"/>
      <c r="AA1958" s="49"/>
      <c r="AB1958" s="17" t="s">
        <v>5421</v>
      </c>
      <c r="AC1958" s="7" t="s">
        <v>5421</v>
      </c>
      <c r="AD1958" s="6"/>
      <c r="AE1958" s="7"/>
      <c r="AF1958" s="3" t="s">
        <v>5421</v>
      </c>
      <c r="AG1958" s="17"/>
      <c r="AH1958" s="18" t="s">
        <v>5421</v>
      </c>
      <c r="AI1958" s="18" t="s">
        <v>5421</v>
      </c>
      <c r="AJ1958" s="18" t="s">
        <v>5421</v>
      </c>
      <c r="AK1958" s="18" t="s">
        <v>5421</v>
      </c>
      <c r="AL1958" s="18" t="s">
        <v>5421</v>
      </c>
      <c r="AM1958" s="18" t="s">
        <v>5421</v>
      </c>
      <c r="AN1958" s="18" t="s">
        <v>5421</v>
      </c>
      <c r="AO1958" s="18" t="s">
        <v>5421</v>
      </c>
      <c r="AP1958" s="9" t="s">
        <v>5421</v>
      </c>
      <c r="AQ1958" s="14"/>
      <c r="AR1958" s="14" t="s">
        <v>5421</v>
      </c>
      <c r="AS1958" s="14" t="s">
        <v>5421</v>
      </c>
      <c r="AT1958" s="14" t="s">
        <v>5421</v>
      </c>
      <c r="AV1958" s="9" t="str">
        <f>_xlfn.XLOOKUP(B1958,[3]ALL!$B:$B,[3]ALL!$N:$N,"")</f>
        <v/>
      </c>
    </row>
    <row r="1959" spans="1:48" s="9" customFormat="1" hidden="1" x14ac:dyDescent="0.3">
      <c r="A1959" s="1" t="s">
        <v>3679</v>
      </c>
      <c r="B1959" s="8" t="s">
        <v>3680</v>
      </c>
      <c r="C1959" s="3" t="str">
        <f>_xlfn.XLOOKUP(B1959,'[1]daily break down'!$D:$D,'[1]daily break down'!$E:$E,"")</f>
        <v>CENTRE</v>
      </c>
      <c r="D1959" s="1" t="s">
        <v>21</v>
      </c>
      <c r="E1959" s="1"/>
      <c r="F1959" s="3" t="s">
        <v>226</v>
      </c>
      <c r="G1959" s="1" t="s">
        <v>3679</v>
      </c>
      <c r="H1959" s="35" t="str">
        <f>_xlfn.XLOOKUP(B1959,[2]CALCULATION!$B:$B,[2]CALCULATION!$H:$H,"")</f>
        <v>ZTE</v>
      </c>
      <c r="I1959" s="71">
        <v>0</v>
      </c>
      <c r="J1959" s="71">
        <v>0</v>
      </c>
      <c r="K1959" s="71">
        <v>0</v>
      </c>
      <c r="L1959" s="71">
        <v>0</v>
      </c>
      <c r="M1959" s="71">
        <v>0</v>
      </c>
      <c r="N1959" s="71">
        <v>0</v>
      </c>
      <c r="O1959" s="71">
        <v>0</v>
      </c>
      <c r="P1959" s="50" t="s">
        <v>5365</v>
      </c>
      <c r="Q1959" s="50" t="s">
        <v>5911</v>
      </c>
      <c r="R1959" s="50"/>
      <c r="S1959" s="49" t="str" cm="1">
        <f t="array" ref="S1959">IFERROR(_xlfn.IFS(
U1959="MPR ISSUE","PDH",
U1959="BSS Hardware Issue","BSS",
U1959="Sites strategiques, MLL, Pylone, etc.","ENVTECH",
U1959="AKTIVCO DEFAUT GE &amp; POWER Cabinet","AKTIVCO",
U1959="AKTIVCO Coupure ENEO &amp; Baisse de tension","AKTIVCO GRID ONLY",
U1959="Coupure ENEO &amp; Baisse de tension","IHS GRID ONLY",
U1959="Defaut GE &amp; POWER Cabinet","IHS",
U1959="Sharing","Partners",
U1959="Sites strategiques &amp; DataCenter","SST &amp; DC",
U1959="Exclu","Exclu",
U1959="SAT","SAT",
U1959="SPARE-ISSUE","SPARE-ISSUE",
U1959="Fiber CAmtel","TRANS_FO_CAMTEL",
U1959="Fiber AOF","Fiber AOF",
U1959="Projet OCM (HUAWEI)","TRAVAUX-HUAWEI",
U1959="Projet OCM (NOKIA)","TRAVAUX-NOKIA",
U1959="ACCESS-ISSUE","ACCESS-ISSUE",
U1959="Projet OCM (ZTE, NOKIA, autres projets)","TRAVAUX OCM",
U1959="No root CAuse","No root cause",
U1959="ODU HS","PDH",
U1959="IP &amp; VLAN","PDH",
U1959="Warehouse HUAWEI","SPARE-ISSUE",
U1959="SPARE-HS","SPARE-ISSUE",
U1959="Power Telco","BSS"
),"")</f>
        <v>No root cause</v>
      </c>
      <c r="T1959" s="49" t="str" cm="1">
        <f t="array" ref="T1959">IFERROR(_xlfn.IFS(
U1959="MPR ISSUE","TX ISSUE",
U1959="BSS Hardware Issue","RAN ISSUE",
U1959="Sites strategiques, MLL, Pylone, etc.","ENVTECH",
U1959="AKTIVCO DEFAUT GE &amp; POWER Cabinet","POWER ISSUE",
U1959="AKTIVCO Coupure ENEO &amp; Baisse de tension","POWER ISSUE",
U1959="Coupure ENEO &amp; Baisse de tension","POWER ISSUE",
U1959="Defaut GE &amp; POWER Cabinet","POWER ISSUE",
U1959="Sharing","POWER ISSUE",
U1959="Sites strategiques &amp; DataCenter","POWER ISSUE",
U1959="Exclu","Exclu",
U1959="SAT","TX ISSUE",
U1959="SPARE-ISSUE","SPARE-ISSUE",
U1959="Fiber CAmtel","TX ISSUE",
U1959="Fiber AOF","TX ISSUE",
U1959="Projet OCM (HUAWEI)","TRAVAUX-HUAWEI",
U1959="Projet OCM (NOKIA)","TRAVAUX -NOKIA",
U1959="ACCESS-ISSUE","ACCESS-ISSUE",
U1959="Projet OCM (ZTE, NOKIA, autres projets)","TRAVAUX OCM",
U1959="No root CAuse","No root cause",
U1959="ODU HS","TX ISSUE",
U1959="IP &amp; VLAN","TX ISSUE",
U1959="Warehouse HUAWEI","SPARE-ISSUE",
U1959="SPARE-HS","SPARE-ISSUE",
U1959="Power Telco","RAN ISSUE"
),"")</f>
        <v>No root cause</v>
      </c>
      <c r="U1959" s="36" t="s">
        <v>5895</v>
      </c>
      <c r="V1959" s="49" t="str" cm="1">
        <f t="array" ref="V1959">IFERROR(_xlfn.IFS(
U1959="MPR ISSUE","ACTIVE",
U1959="BSS Hardware Issue","ACTIVE",
U1959="Sites strategiques, MLL, Pylone, etc.","PASSIVE",
U1959="AKTIVCO DEFAUT GE &amp; POWER Cabinet","PASSIVE",
U1959="AKTIVCO Coupure ENEO &amp; Baisse de tension","PASSIVE",
U1959="Coupure ENEO &amp; Baisse de tension","PASSIVE",
U1959="Defaut GE &amp; POWER Cabinet","PASSIVE",
U1959="Sharing","PASSIVE",
U1959="Sites strategiques &amp; DataCenter","PASSIVE",
U1959="Exclu","Exclu",
U1959="SAT","ACTIVE",
U1959="SPARE-ISSUE","SPARE-ISSUE",
U1959="Fiber CAmtel","ACTIVE",
U1959="Fiber AOF","ACTIVE",
U1959="Projet OCM (HUAWEI)","PLANNED WORKS",
U1959="Projet OCM (NOKIA)","PLANNED WORKS",
U1959="ACCESS-ISSUE","ACCESS-ISSUE",
U1959="Projet OCM (ZTE, NOKIA, autres projets)","PLANNED WORKS",
U1959="No root CAuse","No root cause",
U1959="ODU HS","ACTIVE",
U1959="IP &amp; VLAN","ACTIVE",
U1959="Warehouse HUAWEI","SPARE-ISSUE",
U1959="SPARE-HS","SPARE-ISSUE",
U1959="Power Telco","ACTIVE"
),"")</f>
        <v>No root cause</v>
      </c>
      <c r="W1959" s="49"/>
      <c r="X1959" s="49"/>
      <c r="Y1959" s="49"/>
      <c r="Z1959" s="49"/>
      <c r="AA1959" s="49"/>
      <c r="AB1959" s="17" t="s">
        <v>5421</v>
      </c>
      <c r="AC1959" s="7" t="s">
        <v>5421</v>
      </c>
      <c r="AD1959" s="6"/>
      <c r="AE1959" s="7"/>
      <c r="AF1959" s="3" t="s">
        <v>5421</v>
      </c>
      <c r="AG1959" s="17"/>
      <c r="AH1959" s="18" t="s">
        <v>5421</v>
      </c>
      <c r="AI1959" s="18" t="s">
        <v>5421</v>
      </c>
      <c r="AJ1959" s="18" t="s">
        <v>5421</v>
      </c>
      <c r="AK1959" s="18" t="s">
        <v>5421</v>
      </c>
      <c r="AL1959" s="18" t="s">
        <v>5421</v>
      </c>
      <c r="AM1959" s="18" t="s">
        <v>5421</v>
      </c>
      <c r="AN1959" s="18" t="s">
        <v>5421</v>
      </c>
      <c r="AO1959" s="18" t="s">
        <v>5421</v>
      </c>
      <c r="AP1959" s="9" t="s">
        <v>5421</v>
      </c>
      <c r="AQ1959" s="14"/>
      <c r="AR1959" s="14" t="s">
        <v>5421</v>
      </c>
      <c r="AS1959" s="14" t="s">
        <v>5421</v>
      </c>
      <c r="AT1959" s="14" t="s">
        <v>5421</v>
      </c>
      <c r="AV1959" s="9" t="str">
        <f>_xlfn.XLOOKUP(B1959,[3]ALL!$B:$B,[3]ALL!$N:$N,"")</f>
        <v/>
      </c>
    </row>
    <row r="1960" spans="1:48" s="9" customFormat="1" hidden="1" x14ac:dyDescent="0.3">
      <c r="A1960" s="1" t="s">
        <v>3681</v>
      </c>
      <c r="B1960" s="8" t="s">
        <v>3682</v>
      </c>
      <c r="C1960" s="3" t="str">
        <f>_xlfn.XLOOKUP(B1960,'[1]daily break down'!$D:$D,'[1]daily break down'!$E:$E,"")</f>
        <v>CENTRE</v>
      </c>
      <c r="D1960" s="1"/>
      <c r="E1960" s="1"/>
      <c r="F1960" s="3" t="s">
        <v>226</v>
      </c>
      <c r="G1960" s="1" t="s">
        <v>3683</v>
      </c>
      <c r="H1960" s="35" t="str">
        <f>_xlfn.XLOOKUP(B1960,[2]CALCULATION!$B:$B,[2]CALCULATION!$H:$H,"")</f>
        <v>ZTE</v>
      </c>
      <c r="I1960" s="71">
        <v>0</v>
      </c>
      <c r="J1960" s="71">
        <v>0</v>
      </c>
      <c r="K1960" s="71">
        <v>0</v>
      </c>
      <c r="L1960" s="71">
        <v>0</v>
      </c>
      <c r="M1960" s="71">
        <v>0</v>
      </c>
      <c r="N1960" s="71">
        <v>0</v>
      </c>
      <c r="O1960" s="71">
        <v>0</v>
      </c>
      <c r="P1960" s="50" t="s">
        <v>5365</v>
      </c>
      <c r="Q1960" s="50" t="s">
        <v>5911</v>
      </c>
      <c r="R1960" s="50"/>
      <c r="S1960" s="49" t="str" cm="1">
        <f t="array" ref="S1960">IFERROR(_xlfn.IFS(
U1960="MPR ISSUE","PDH",
U1960="BSS Hardware Issue","BSS",
U1960="Sites strategiques, MLL, Pylone, etc.","ENVTECH",
U1960="AKTIVCO DEFAUT GE &amp; POWER Cabinet","AKTIVCO",
U1960="AKTIVCO Coupure ENEO &amp; Baisse de tension","AKTIVCO GRID ONLY",
U1960="Coupure ENEO &amp; Baisse de tension","IHS GRID ONLY",
U1960="Defaut GE &amp; POWER Cabinet","IHS",
U1960="Sharing","Partners",
U1960="Sites strategiques &amp; DataCenter","SST &amp; DC",
U1960="Exclu","Exclu",
U1960="SAT","SAT",
U1960="SPARE-ISSUE","SPARE-ISSUE",
U1960="Fiber CAmtel","TRANS_FO_CAMTEL",
U1960="Fiber AOF","Fiber AOF",
U1960="Projet OCM (HUAWEI)","TRAVAUX-HUAWEI",
U1960="Projet OCM (NOKIA)","TRAVAUX-NOKIA",
U1960="ACCESS-ISSUE","ACCESS-ISSUE",
U1960="Projet OCM (ZTE, NOKIA, autres projets)","TRAVAUX OCM",
U1960="No root CAuse","No root cause",
U1960="ODU HS","PDH",
U1960="IP &amp; VLAN","PDH",
U1960="Warehouse HUAWEI","SPARE-ISSUE",
U1960="SPARE-HS","SPARE-ISSUE",
U1960="Power Telco","BSS"
),"")</f>
        <v>No root cause</v>
      </c>
      <c r="T1960" s="49" t="str" cm="1">
        <f t="array" ref="T1960">IFERROR(_xlfn.IFS(
U1960="MPR ISSUE","TX ISSUE",
U1960="BSS Hardware Issue","RAN ISSUE",
U1960="Sites strategiques, MLL, Pylone, etc.","ENVTECH",
U1960="AKTIVCO DEFAUT GE &amp; POWER Cabinet","POWER ISSUE",
U1960="AKTIVCO Coupure ENEO &amp; Baisse de tension","POWER ISSUE",
U1960="Coupure ENEO &amp; Baisse de tension","POWER ISSUE",
U1960="Defaut GE &amp; POWER Cabinet","POWER ISSUE",
U1960="Sharing","POWER ISSUE",
U1960="Sites strategiques &amp; DataCenter","POWER ISSUE",
U1960="Exclu","Exclu",
U1960="SAT","TX ISSUE",
U1960="SPARE-ISSUE","SPARE-ISSUE",
U1960="Fiber CAmtel","TX ISSUE",
U1960="Fiber AOF","TX ISSUE",
U1960="Projet OCM (HUAWEI)","TRAVAUX-HUAWEI",
U1960="Projet OCM (NOKIA)","TRAVAUX -NOKIA",
U1960="ACCESS-ISSUE","ACCESS-ISSUE",
U1960="Projet OCM (ZTE, NOKIA, autres projets)","TRAVAUX OCM",
U1960="No root CAuse","No root cause",
U1960="ODU HS","TX ISSUE",
U1960="IP &amp; VLAN","TX ISSUE",
U1960="Warehouse HUAWEI","SPARE-ISSUE",
U1960="SPARE-HS","SPARE-ISSUE",
U1960="Power Telco","RAN ISSUE"
),"")</f>
        <v>No root cause</v>
      </c>
      <c r="U1960" s="36" t="s">
        <v>5895</v>
      </c>
      <c r="V1960" s="49" t="str" cm="1">
        <f t="array" ref="V1960">IFERROR(_xlfn.IFS(
U1960="MPR ISSUE","ACTIVE",
U1960="BSS Hardware Issue","ACTIVE",
U1960="Sites strategiques, MLL, Pylone, etc.","PASSIVE",
U1960="AKTIVCO DEFAUT GE &amp; POWER Cabinet","PASSIVE",
U1960="AKTIVCO Coupure ENEO &amp; Baisse de tension","PASSIVE",
U1960="Coupure ENEO &amp; Baisse de tension","PASSIVE",
U1960="Defaut GE &amp; POWER Cabinet","PASSIVE",
U1960="Sharing","PASSIVE",
U1960="Sites strategiques &amp; DataCenter","PASSIVE",
U1960="Exclu","Exclu",
U1960="SAT","ACTIVE",
U1960="SPARE-ISSUE","SPARE-ISSUE",
U1960="Fiber CAmtel","ACTIVE",
U1960="Fiber AOF","ACTIVE",
U1960="Projet OCM (HUAWEI)","PLANNED WORKS",
U1960="Projet OCM (NOKIA)","PLANNED WORKS",
U1960="ACCESS-ISSUE","ACCESS-ISSUE",
U1960="Projet OCM (ZTE, NOKIA, autres projets)","PLANNED WORKS",
U1960="No root CAuse","No root cause",
U1960="ODU HS","ACTIVE",
U1960="IP &amp; VLAN","ACTIVE",
U1960="Warehouse HUAWEI","SPARE-ISSUE",
U1960="SPARE-HS","SPARE-ISSUE",
U1960="Power Telco","ACTIVE"
),"")</f>
        <v>No root cause</v>
      </c>
      <c r="W1960" s="49"/>
      <c r="X1960" s="49"/>
      <c r="Y1960" s="49"/>
      <c r="Z1960" s="49"/>
      <c r="AA1960" s="49"/>
      <c r="AB1960" s="17" t="s">
        <v>5421</v>
      </c>
      <c r="AC1960" s="7" t="s">
        <v>5421</v>
      </c>
      <c r="AD1960" s="6"/>
      <c r="AE1960" s="7"/>
      <c r="AF1960" s="3" t="s">
        <v>5421</v>
      </c>
      <c r="AG1960" s="17"/>
      <c r="AH1960" s="18" t="s">
        <v>5421</v>
      </c>
      <c r="AI1960" s="18" t="s">
        <v>5421</v>
      </c>
      <c r="AJ1960" s="18" t="s">
        <v>5421</v>
      </c>
      <c r="AK1960" s="18" t="s">
        <v>5421</v>
      </c>
      <c r="AL1960" s="18" t="s">
        <v>5421</v>
      </c>
      <c r="AM1960" s="18" t="s">
        <v>5421</v>
      </c>
      <c r="AN1960" s="18" t="s">
        <v>5421</v>
      </c>
      <c r="AO1960" s="18" t="s">
        <v>5421</v>
      </c>
      <c r="AP1960" s="9" t="s">
        <v>5421</v>
      </c>
      <c r="AQ1960" s="14"/>
      <c r="AR1960" s="14" t="s">
        <v>5421</v>
      </c>
      <c r="AS1960" s="14" t="s">
        <v>5421</v>
      </c>
      <c r="AT1960" s="14" t="s">
        <v>5421</v>
      </c>
      <c r="AV1960" s="9" t="str">
        <f>_xlfn.XLOOKUP(B1960,[3]ALL!$B:$B,[3]ALL!$N:$N,"")</f>
        <v/>
      </c>
    </row>
    <row r="1961" spans="1:48" s="9" customFormat="1" hidden="1" x14ac:dyDescent="0.3">
      <c r="A1961" s="1" t="s">
        <v>3686</v>
      </c>
      <c r="B1961" s="8" t="s">
        <v>3687</v>
      </c>
      <c r="C1961" s="3" t="str">
        <f>_xlfn.XLOOKUP(B1961,'[1]daily break down'!$D:$D,'[1]daily break down'!$E:$E,"")</f>
        <v>CENTRE</v>
      </c>
      <c r="D1961" s="1"/>
      <c r="E1961" s="1"/>
      <c r="F1961" s="3" t="s">
        <v>69</v>
      </c>
      <c r="G1961" s="1" t="s">
        <v>1217</v>
      </c>
      <c r="H1961" s="35" t="str">
        <f>_xlfn.XLOOKUP(B1961,[2]CALCULATION!$B:$B,[2]CALCULATION!$H:$H,"")</f>
        <v>ZTE</v>
      </c>
      <c r="I1961" s="71">
        <v>0</v>
      </c>
      <c r="J1961" s="71">
        <v>0</v>
      </c>
      <c r="K1961" s="71">
        <v>0</v>
      </c>
      <c r="L1961" s="71">
        <v>0</v>
      </c>
      <c r="M1961" s="71">
        <v>0</v>
      </c>
      <c r="N1961" s="71">
        <v>0</v>
      </c>
      <c r="O1961" s="71">
        <v>0</v>
      </c>
      <c r="P1961" s="50" t="s">
        <v>5365</v>
      </c>
      <c r="Q1961" s="50" t="s">
        <v>5911</v>
      </c>
      <c r="R1961" s="50"/>
      <c r="S1961" s="49" t="str" cm="1">
        <f t="array" ref="S1961">IFERROR(_xlfn.IFS(
U1961="MPR ISSUE","PDH",
U1961="BSS Hardware Issue","BSS",
U1961="Sites strategiques, MLL, Pylone, etc.","ENVTECH",
U1961="AKTIVCO DEFAUT GE &amp; POWER Cabinet","AKTIVCO",
U1961="AKTIVCO Coupure ENEO &amp; Baisse de tension","AKTIVCO GRID ONLY",
U1961="Coupure ENEO &amp; Baisse de tension","IHS GRID ONLY",
U1961="Defaut GE &amp; POWER Cabinet","IHS",
U1961="Sharing","Partners",
U1961="Sites strategiques &amp; DataCenter","SST &amp; DC",
U1961="Exclu","Exclu",
U1961="SAT","SAT",
U1961="SPARE-ISSUE","SPARE-ISSUE",
U1961="Fiber CAmtel","TRANS_FO_CAMTEL",
U1961="Fiber AOF","Fiber AOF",
U1961="Projet OCM (HUAWEI)","TRAVAUX-HUAWEI",
U1961="Projet OCM (NOKIA)","TRAVAUX-NOKIA",
U1961="ACCESS-ISSUE","ACCESS-ISSUE",
U1961="Projet OCM (ZTE, NOKIA, autres projets)","TRAVAUX OCM",
U1961="No root CAuse","No root cause",
U1961="ODU HS","PDH",
U1961="IP &amp; VLAN","PDH",
U1961="Warehouse HUAWEI","SPARE-ISSUE",
U1961="SPARE-HS","SPARE-ISSUE",
U1961="Power Telco","BSS"
),"")</f>
        <v>No root cause</v>
      </c>
      <c r="T1961" s="49" t="str" cm="1">
        <f t="array" ref="T1961">IFERROR(_xlfn.IFS(
U1961="MPR ISSUE","TX ISSUE",
U1961="BSS Hardware Issue","RAN ISSUE",
U1961="Sites strategiques, MLL, Pylone, etc.","ENVTECH",
U1961="AKTIVCO DEFAUT GE &amp; POWER Cabinet","POWER ISSUE",
U1961="AKTIVCO Coupure ENEO &amp; Baisse de tension","POWER ISSUE",
U1961="Coupure ENEO &amp; Baisse de tension","POWER ISSUE",
U1961="Defaut GE &amp; POWER Cabinet","POWER ISSUE",
U1961="Sharing","POWER ISSUE",
U1961="Sites strategiques &amp; DataCenter","POWER ISSUE",
U1961="Exclu","Exclu",
U1961="SAT","TX ISSUE",
U1961="SPARE-ISSUE","SPARE-ISSUE",
U1961="Fiber CAmtel","TX ISSUE",
U1961="Fiber AOF","TX ISSUE",
U1961="Projet OCM (HUAWEI)","TRAVAUX-HUAWEI",
U1961="Projet OCM (NOKIA)","TRAVAUX -NOKIA",
U1961="ACCESS-ISSUE","ACCESS-ISSUE",
U1961="Projet OCM (ZTE, NOKIA, autres projets)","TRAVAUX OCM",
U1961="No root CAuse","No root cause",
U1961="ODU HS","TX ISSUE",
U1961="IP &amp; VLAN","TX ISSUE",
U1961="Warehouse HUAWEI","SPARE-ISSUE",
U1961="SPARE-HS","SPARE-ISSUE",
U1961="Power Telco","RAN ISSUE"
),"")</f>
        <v>No root cause</v>
      </c>
      <c r="U1961" s="36" t="s">
        <v>5895</v>
      </c>
      <c r="V1961" s="49" t="str" cm="1">
        <f t="array" ref="V1961">IFERROR(_xlfn.IFS(
U1961="MPR ISSUE","ACTIVE",
U1961="BSS Hardware Issue","ACTIVE",
U1961="Sites strategiques, MLL, Pylone, etc.","PASSIVE",
U1961="AKTIVCO DEFAUT GE &amp; POWER Cabinet","PASSIVE",
U1961="AKTIVCO Coupure ENEO &amp; Baisse de tension","PASSIVE",
U1961="Coupure ENEO &amp; Baisse de tension","PASSIVE",
U1961="Defaut GE &amp; POWER Cabinet","PASSIVE",
U1961="Sharing","PASSIVE",
U1961="Sites strategiques &amp; DataCenter","PASSIVE",
U1961="Exclu","Exclu",
U1961="SAT","ACTIVE",
U1961="SPARE-ISSUE","SPARE-ISSUE",
U1961="Fiber CAmtel","ACTIVE",
U1961="Fiber AOF","ACTIVE",
U1961="Projet OCM (HUAWEI)","PLANNED WORKS",
U1961="Projet OCM (NOKIA)","PLANNED WORKS",
U1961="ACCESS-ISSUE","ACCESS-ISSUE",
U1961="Projet OCM (ZTE, NOKIA, autres projets)","PLANNED WORKS",
U1961="No root CAuse","No root cause",
U1961="ODU HS","ACTIVE",
U1961="IP &amp; VLAN","ACTIVE",
U1961="Warehouse HUAWEI","SPARE-ISSUE",
U1961="SPARE-HS","SPARE-ISSUE",
U1961="Power Telco","ACTIVE"
),"")</f>
        <v>No root cause</v>
      </c>
      <c r="W1961" s="49"/>
      <c r="X1961" s="49"/>
      <c r="Y1961" s="49"/>
      <c r="Z1961" s="49"/>
      <c r="AA1961" s="49"/>
      <c r="AB1961" s="17" t="s">
        <v>5421</v>
      </c>
      <c r="AC1961" s="7" t="s">
        <v>5421</v>
      </c>
      <c r="AD1961" s="6"/>
      <c r="AE1961" s="7"/>
      <c r="AF1961" s="3" t="s">
        <v>5421</v>
      </c>
      <c r="AG1961" s="17"/>
      <c r="AH1961" s="18" t="s">
        <v>5421</v>
      </c>
      <c r="AI1961" s="18" t="s">
        <v>5421</v>
      </c>
      <c r="AJ1961" s="18" t="s">
        <v>5421</v>
      </c>
      <c r="AK1961" s="18" t="s">
        <v>5421</v>
      </c>
      <c r="AL1961" s="18" t="s">
        <v>5421</v>
      </c>
      <c r="AM1961" s="18" t="s">
        <v>5421</v>
      </c>
      <c r="AN1961" s="18" t="s">
        <v>5421</v>
      </c>
      <c r="AO1961" s="18" t="s">
        <v>5421</v>
      </c>
      <c r="AP1961" s="9" t="s">
        <v>5421</v>
      </c>
      <c r="AQ1961" s="14"/>
      <c r="AR1961" s="14" t="s">
        <v>5421</v>
      </c>
      <c r="AS1961" s="14" t="s">
        <v>5421</v>
      </c>
      <c r="AT1961" s="14" t="s">
        <v>5421</v>
      </c>
      <c r="AV1961" s="9" t="str">
        <f>_xlfn.XLOOKUP(B1961,[3]ALL!$B:$B,[3]ALL!$N:$N,"")</f>
        <v/>
      </c>
    </row>
    <row r="1962" spans="1:48" s="9" customFormat="1" hidden="1" x14ac:dyDescent="0.3">
      <c r="A1962" s="1" t="s">
        <v>3688</v>
      </c>
      <c r="B1962" s="8" t="s">
        <v>3689</v>
      </c>
      <c r="C1962" s="3" t="str">
        <f>_xlfn.XLOOKUP(B1962,'[1]daily break down'!$D:$D,'[1]daily break down'!$E:$E,"")</f>
        <v>LITTORAL</v>
      </c>
      <c r="D1962" s="1" t="s">
        <v>18</v>
      </c>
      <c r="E1962" s="1"/>
      <c r="F1962" s="3" t="s">
        <v>31</v>
      </c>
      <c r="G1962" s="1" t="s">
        <v>3690</v>
      </c>
      <c r="H1962" s="35" t="str">
        <f>_xlfn.XLOOKUP(B1962,[2]CALCULATION!$B:$B,[2]CALCULATION!$H:$H,"")</f>
        <v>ZTE</v>
      </c>
      <c r="I1962" s="71">
        <v>0</v>
      </c>
      <c r="J1962" s="71">
        <v>0</v>
      </c>
      <c r="K1962" s="71">
        <v>0</v>
      </c>
      <c r="L1962" s="71">
        <v>0</v>
      </c>
      <c r="M1962" s="71">
        <v>0</v>
      </c>
      <c r="N1962" s="71">
        <v>0</v>
      </c>
      <c r="O1962" s="71">
        <v>0</v>
      </c>
      <c r="P1962" s="50" t="s">
        <v>5365</v>
      </c>
      <c r="Q1962" s="50" t="s">
        <v>5911</v>
      </c>
      <c r="R1962" s="50"/>
      <c r="S1962" s="49" t="str" cm="1">
        <f t="array" ref="S1962">IFERROR(_xlfn.IFS(
U1962="MPR ISSUE","PDH",
U1962="BSS Hardware Issue","BSS",
U1962="Sites strategiques, MLL, Pylone, etc.","ENVTECH",
U1962="AKTIVCO DEFAUT GE &amp; POWER Cabinet","AKTIVCO",
U1962="AKTIVCO Coupure ENEO &amp; Baisse de tension","AKTIVCO GRID ONLY",
U1962="Coupure ENEO &amp; Baisse de tension","IHS GRID ONLY",
U1962="Defaut GE &amp; POWER Cabinet","IHS",
U1962="Sharing","Partners",
U1962="Sites strategiques &amp; DataCenter","SST &amp; DC",
U1962="Exclu","Exclu",
U1962="SAT","SAT",
U1962="SPARE-ISSUE","SPARE-ISSUE",
U1962="Fiber CAmtel","TRANS_FO_CAMTEL",
U1962="Fiber AOF","Fiber AOF",
U1962="Projet OCM (HUAWEI)","TRAVAUX-HUAWEI",
U1962="Projet OCM (NOKIA)","TRAVAUX-NOKIA",
U1962="ACCESS-ISSUE","ACCESS-ISSUE",
U1962="Projet OCM (ZTE, NOKIA, autres projets)","TRAVAUX OCM",
U1962="No root CAuse","No root cause",
U1962="ODU HS","PDH",
U1962="IP &amp; VLAN","PDH",
U1962="Warehouse HUAWEI","SPARE-ISSUE",
U1962="SPARE-HS","SPARE-ISSUE",
U1962="Power Telco","BSS"
),"")</f>
        <v>No root cause</v>
      </c>
      <c r="T1962" s="49" t="str" cm="1">
        <f t="array" ref="T1962">IFERROR(_xlfn.IFS(
U1962="MPR ISSUE","TX ISSUE",
U1962="BSS Hardware Issue","RAN ISSUE",
U1962="Sites strategiques, MLL, Pylone, etc.","ENVTECH",
U1962="AKTIVCO DEFAUT GE &amp; POWER Cabinet","POWER ISSUE",
U1962="AKTIVCO Coupure ENEO &amp; Baisse de tension","POWER ISSUE",
U1962="Coupure ENEO &amp; Baisse de tension","POWER ISSUE",
U1962="Defaut GE &amp; POWER Cabinet","POWER ISSUE",
U1962="Sharing","POWER ISSUE",
U1962="Sites strategiques &amp; DataCenter","POWER ISSUE",
U1962="Exclu","Exclu",
U1962="SAT","TX ISSUE",
U1962="SPARE-ISSUE","SPARE-ISSUE",
U1962="Fiber CAmtel","TX ISSUE",
U1962="Fiber AOF","TX ISSUE",
U1962="Projet OCM (HUAWEI)","TRAVAUX-HUAWEI",
U1962="Projet OCM (NOKIA)","TRAVAUX -NOKIA",
U1962="ACCESS-ISSUE","ACCESS-ISSUE",
U1962="Projet OCM (ZTE, NOKIA, autres projets)","TRAVAUX OCM",
U1962="No root CAuse","No root cause",
U1962="ODU HS","TX ISSUE",
U1962="IP &amp; VLAN","TX ISSUE",
U1962="Warehouse HUAWEI","SPARE-ISSUE",
U1962="SPARE-HS","SPARE-ISSUE",
U1962="Power Telco","RAN ISSUE"
),"")</f>
        <v>No root cause</v>
      </c>
      <c r="U1962" s="36" t="s">
        <v>5895</v>
      </c>
      <c r="V1962" s="49" t="str" cm="1">
        <f t="array" ref="V1962">IFERROR(_xlfn.IFS(
U1962="MPR ISSUE","ACTIVE",
U1962="BSS Hardware Issue","ACTIVE",
U1962="Sites strategiques, MLL, Pylone, etc.","PASSIVE",
U1962="AKTIVCO DEFAUT GE &amp; POWER Cabinet","PASSIVE",
U1962="AKTIVCO Coupure ENEO &amp; Baisse de tension","PASSIVE",
U1962="Coupure ENEO &amp; Baisse de tension","PASSIVE",
U1962="Defaut GE &amp; POWER Cabinet","PASSIVE",
U1962="Sharing","PASSIVE",
U1962="Sites strategiques &amp; DataCenter","PASSIVE",
U1962="Exclu","Exclu",
U1962="SAT","ACTIVE",
U1962="SPARE-ISSUE","SPARE-ISSUE",
U1962="Fiber CAmtel","ACTIVE",
U1962="Fiber AOF","ACTIVE",
U1962="Projet OCM (HUAWEI)","PLANNED WORKS",
U1962="Projet OCM (NOKIA)","PLANNED WORKS",
U1962="ACCESS-ISSUE","ACCESS-ISSUE",
U1962="Projet OCM (ZTE, NOKIA, autres projets)","PLANNED WORKS",
U1962="No root CAuse","No root cause",
U1962="ODU HS","ACTIVE",
U1962="IP &amp; VLAN","ACTIVE",
U1962="Warehouse HUAWEI","SPARE-ISSUE",
U1962="SPARE-HS","SPARE-ISSUE",
U1962="Power Telco","ACTIVE"
),"")</f>
        <v>No root cause</v>
      </c>
      <c r="W1962" s="49"/>
      <c r="X1962" s="49"/>
      <c r="Y1962" s="49"/>
      <c r="Z1962" s="49"/>
      <c r="AA1962" s="49"/>
      <c r="AB1962" s="17" t="s">
        <v>5421</v>
      </c>
      <c r="AC1962" s="7" t="s">
        <v>5421</v>
      </c>
      <c r="AD1962" s="6"/>
      <c r="AE1962" s="7"/>
      <c r="AF1962" s="3" t="s">
        <v>5421</v>
      </c>
      <c r="AG1962" s="17"/>
      <c r="AH1962" s="18" t="s">
        <v>5421</v>
      </c>
      <c r="AI1962" s="18" t="s">
        <v>5421</v>
      </c>
      <c r="AJ1962" s="18" t="s">
        <v>5421</v>
      </c>
      <c r="AK1962" s="18" t="s">
        <v>5421</v>
      </c>
      <c r="AL1962" s="18" t="s">
        <v>5421</v>
      </c>
      <c r="AM1962" s="18" t="s">
        <v>5421</v>
      </c>
      <c r="AN1962" s="18" t="s">
        <v>5421</v>
      </c>
      <c r="AO1962" s="18" t="s">
        <v>5421</v>
      </c>
      <c r="AP1962" s="9" t="s">
        <v>5421</v>
      </c>
      <c r="AQ1962" s="14"/>
      <c r="AR1962" s="14" t="s">
        <v>5421</v>
      </c>
      <c r="AS1962" s="14" t="s">
        <v>5421</v>
      </c>
      <c r="AT1962" s="14" t="s">
        <v>5421</v>
      </c>
      <c r="AV1962" s="9" t="str">
        <f>_xlfn.XLOOKUP(B1962,[3]ALL!$B:$B,[3]ALL!$N:$N,"")</f>
        <v/>
      </c>
    </row>
    <row r="1963" spans="1:48" s="9" customFormat="1" hidden="1" x14ac:dyDescent="0.3">
      <c r="A1963" s="1" t="s">
        <v>3695</v>
      </c>
      <c r="B1963" s="8" t="s">
        <v>3696</v>
      </c>
      <c r="C1963" s="3" t="str">
        <f>_xlfn.XLOOKUP(B1963,'[1]daily break down'!$D:$D,'[1]daily break down'!$E:$E,"")</f>
        <v>CENTRE</v>
      </c>
      <c r="D1963" s="1" t="s">
        <v>11</v>
      </c>
      <c r="E1963" s="1" t="s">
        <v>12</v>
      </c>
      <c r="F1963" s="3" t="s">
        <v>37</v>
      </c>
      <c r="G1963" s="1" t="s">
        <v>1578</v>
      </c>
      <c r="H1963" s="35" t="str">
        <f>_xlfn.XLOOKUP(B1963,[2]CALCULATION!$B:$B,[2]CALCULATION!$H:$H,"")</f>
        <v>ZTE</v>
      </c>
      <c r="I1963" s="71">
        <v>0</v>
      </c>
      <c r="J1963" s="71">
        <v>0</v>
      </c>
      <c r="K1963" s="71">
        <v>0</v>
      </c>
      <c r="L1963" s="71">
        <v>0</v>
      </c>
      <c r="M1963" s="71">
        <v>0</v>
      </c>
      <c r="N1963" s="71">
        <v>0</v>
      </c>
      <c r="O1963" s="71">
        <v>0</v>
      </c>
      <c r="P1963" s="50" t="s">
        <v>5366</v>
      </c>
      <c r="Q1963" s="50" t="s">
        <v>5911</v>
      </c>
      <c r="R1963" s="50"/>
      <c r="S1963" s="49" t="str" cm="1">
        <f t="array" ref="S1963">IFERROR(_xlfn.IFS(
U1963="MPR ISSUE","PDH",
U1963="BSS Hardware Issue","BSS",
U1963="Sites strategiques, MLL, Pylone, etc.","ENVTECH",
U1963="AKTIVCO DEFAUT GE &amp; POWER Cabinet","AKTIVCO",
U1963="AKTIVCO Coupure ENEO &amp; Baisse de tension","AKTIVCO GRID ONLY",
U1963="Coupure ENEO &amp; Baisse de tension","IHS GRID ONLY",
U1963="Defaut GE &amp; POWER Cabinet","IHS",
U1963="Sharing","Partners",
U1963="Sites strategiques &amp; DataCenter","SST &amp; DC",
U1963="Exclu","Exclu",
U1963="SAT","SAT",
U1963="SPARE-ISSUE","SPARE-ISSUE",
U1963="Fiber CAmtel","TRANS_FO_CAMTEL",
U1963="Fiber AOF","Fiber AOF",
U1963="Projet OCM (HUAWEI)","TRAVAUX-HUAWEI",
U1963="Projet OCM (NOKIA)","TRAVAUX-NOKIA",
U1963="ACCESS-ISSUE","ACCESS-ISSUE",
U1963="Projet OCM (ZTE, NOKIA, autres projets)","TRAVAUX OCM",
U1963="No root CAuse","No root cause",
U1963="ODU HS","PDH",
U1963="IP &amp; VLAN","PDH",
U1963="Warehouse HUAWEI","SPARE-ISSUE",
U1963="SPARE-HS","SPARE-ISSUE",
U1963="Power Telco","BSS"
),"")</f>
        <v>Exclu</v>
      </c>
      <c r="T1963" s="49" t="str" cm="1">
        <f t="array" ref="T1963">IFERROR(_xlfn.IFS(
U1963="MPR ISSUE","TX ISSUE",
U1963="BSS Hardware Issue","RAN ISSUE",
U1963="Sites strategiques, MLL, Pylone, etc.","ENVTECH",
U1963="AKTIVCO DEFAUT GE &amp; POWER Cabinet","POWER ISSUE",
U1963="AKTIVCO Coupure ENEO &amp; Baisse de tension","POWER ISSUE",
U1963="Coupure ENEO &amp; Baisse de tension","POWER ISSUE",
U1963="Defaut GE &amp; POWER Cabinet","POWER ISSUE",
U1963="Sharing","POWER ISSUE",
U1963="Sites strategiques &amp; DataCenter","POWER ISSUE",
U1963="Exclu","Exclu",
U1963="SAT","TX ISSUE",
U1963="SPARE-ISSUE","SPARE-ISSUE",
U1963="Fiber CAmtel","TX ISSUE",
U1963="Fiber AOF","TX ISSUE",
U1963="Projet OCM (HUAWEI)","TRAVAUX-HUAWEI",
U1963="Projet OCM (NOKIA)","TRAVAUX -NOKIA",
U1963="ACCESS-ISSUE","ACCESS-ISSUE",
U1963="Projet OCM (ZTE, NOKIA, autres projets)","TRAVAUX OCM",
U1963="No root CAuse","No root cause",
U1963="ODU HS","TX ISSUE",
U1963="IP &amp; VLAN","TX ISSUE",
U1963="Warehouse HUAWEI","SPARE-ISSUE",
U1963="SPARE-HS","SPARE-ISSUE",
U1963="Power Telco","RAN ISSUE"
),"")</f>
        <v>Exclu</v>
      </c>
      <c r="U1963" s="36" t="s">
        <v>5366</v>
      </c>
      <c r="V1963" s="49" t="str" cm="1">
        <f t="array" ref="V1963">IFERROR(_xlfn.IFS(
U1963="MPR ISSUE","ACTIVE",
U1963="BSS Hardware Issue","ACTIVE",
U1963="Sites strategiques, MLL, Pylone, etc.","PASSIVE",
U1963="AKTIVCO DEFAUT GE &amp; POWER Cabinet","PASSIVE",
U1963="AKTIVCO Coupure ENEO &amp; Baisse de tension","PASSIVE",
U1963="Coupure ENEO &amp; Baisse de tension","PASSIVE",
U1963="Defaut GE &amp; POWER Cabinet","PASSIVE",
U1963="Sharing","PASSIVE",
U1963="Sites strategiques &amp; DataCenter","PASSIVE",
U1963="Exclu","Exclu",
U1963="SAT","ACTIVE",
U1963="SPARE-ISSUE","SPARE-ISSUE",
U1963="Fiber CAmtel","ACTIVE",
U1963="Fiber AOF","ACTIVE",
U1963="Projet OCM (HUAWEI)","PLANNED WORKS",
U1963="Projet OCM (NOKIA)","PLANNED WORKS",
U1963="ACCESS-ISSUE","ACCESS-ISSUE",
U1963="Projet OCM (ZTE, NOKIA, autres projets)","PLANNED WORKS",
U1963="No root CAuse","No root cause",
U1963="ODU HS","ACTIVE",
U1963="IP &amp; VLAN","ACTIVE",
U1963="Warehouse HUAWEI","SPARE-ISSUE",
U1963="SPARE-HS","SPARE-ISSUE",
U1963="Power Telco","ACTIVE"
),"")</f>
        <v>Exclu</v>
      </c>
      <c r="W1963" s="49"/>
      <c r="X1963" s="49"/>
      <c r="Y1963" s="49"/>
      <c r="Z1963" s="49"/>
      <c r="AA1963" s="49"/>
      <c r="AB1963" s="17" t="s">
        <v>5421</v>
      </c>
      <c r="AC1963" s="7" t="s">
        <v>5421</v>
      </c>
      <c r="AD1963" s="6"/>
      <c r="AE1963" s="7"/>
      <c r="AF1963" s="3" t="s">
        <v>5421</v>
      </c>
      <c r="AG1963" s="17"/>
      <c r="AH1963" s="18" t="s">
        <v>5421</v>
      </c>
      <c r="AI1963" s="18" t="s">
        <v>5421</v>
      </c>
      <c r="AJ1963" s="18" t="s">
        <v>5421</v>
      </c>
      <c r="AK1963" s="18" t="s">
        <v>5421</v>
      </c>
      <c r="AL1963" s="18" t="s">
        <v>5421</v>
      </c>
      <c r="AM1963" s="18" t="s">
        <v>5421</v>
      </c>
      <c r="AN1963" s="18" t="s">
        <v>5421</v>
      </c>
      <c r="AO1963" s="18" t="s">
        <v>5421</v>
      </c>
      <c r="AP1963" s="9" t="s">
        <v>5421</v>
      </c>
      <c r="AQ1963" s="14"/>
      <c r="AR1963" s="14" t="s">
        <v>5421</v>
      </c>
      <c r="AS1963" s="14" t="s">
        <v>5421</v>
      </c>
      <c r="AT1963" s="14" t="s">
        <v>5421</v>
      </c>
      <c r="AV1963" s="9" t="str">
        <f>_xlfn.XLOOKUP(B1963,[3]ALL!$B:$B,[3]ALL!$N:$N,"")</f>
        <v/>
      </c>
    </row>
    <row r="1964" spans="1:48" s="9" customFormat="1" hidden="1" x14ac:dyDescent="0.3">
      <c r="A1964" s="1" t="s">
        <v>3701</v>
      </c>
      <c r="B1964" s="8" t="s">
        <v>3702</v>
      </c>
      <c r="C1964" s="3" t="str">
        <f>_xlfn.XLOOKUP(B1964,'[1]daily break down'!$D:$D,'[1]daily break down'!$E:$E,"")</f>
        <v>NORD</v>
      </c>
      <c r="D1964" s="1" t="s">
        <v>11</v>
      </c>
      <c r="E1964" s="1" t="s">
        <v>237</v>
      </c>
      <c r="F1964" s="3" t="s">
        <v>23</v>
      </c>
      <c r="G1964" s="1" t="s">
        <v>3703</v>
      </c>
      <c r="H1964" s="33" t="str">
        <f>_xlfn.XLOOKUP(B1964,[2]CALCULATION!$B:$B,[2]CALCULATION!$H:$H,"")</f>
        <v>HUAWEI</v>
      </c>
      <c r="I1964" s="71">
        <v>0</v>
      </c>
      <c r="J1964" s="71">
        <v>0</v>
      </c>
      <c r="K1964" s="71">
        <v>0</v>
      </c>
      <c r="L1964" s="71">
        <v>0</v>
      </c>
      <c r="M1964" s="71">
        <v>0</v>
      </c>
      <c r="N1964" s="71">
        <v>0</v>
      </c>
      <c r="O1964" s="71">
        <v>0</v>
      </c>
      <c r="P1964" s="50" t="s">
        <v>5365</v>
      </c>
      <c r="Q1964" s="50" t="s">
        <v>5911</v>
      </c>
      <c r="R1964" s="50"/>
      <c r="S1964" s="49" t="str" cm="1">
        <f t="array" ref="S1964">IFERROR(_xlfn.IFS(
U1964="MPR ISSUE","PDH",
U1964="BSS Hardware Issue","BSS",
U1964="Sites strategiques, MLL, Pylone, etc.","ENVTECH",
U1964="AKTIVCO DEFAUT GE &amp; POWER Cabinet","AKTIVCO",
U1964="AKTIVCO Coupure ENEO &amp; Baisse de tension","AKTIVCO GRID ONLY",
U1964="Coupure ENEO &amp; Baisse de tension","IHS GRID ONLY",
U1964="Defaut GE &amp; POWER Cabinet","IHS",
U1964="Sharing","Partners",
U1964="Sites strategiques &amp; DataCenter","SST &amp; DC",
U1964="Exclu","Exclu",
U1964="SAT","SAT",
U1964="SPARE-ISSUE","SPARE-ISSUE",
U1964="Fiber CAmtel","TRANS_FO_CAMTEL",
U1964="Fiber AOF","Fiber AOF",
U1964="Projet OCM (HUAWEI)","TRAVAUX-HUAWEI",
U1964="Projet OCM (NOKIA)","TRAVAUX-NOKIA",
U1964="ACCESS-ISSUE","ACCESS-ISSUE",
U1964="Projet OCM (ZTE, NOKIA, autres projets)","TRAVAUX OCM",
U1964="No root CAuse","No root cause",
U1964="ODU HS","PDH",
U1964="IP &amp; VLAN","PDH",
U1964="Warehouse HUAWEI","SPARE-ISSUE",
U1964="SPARE-HS","SPARE-ISSUE",
U1964="Power Telco","BSS"
),"")</f>
        <v>No root cause</v>
      </c>
      <c r="T1964" s="49" t="str" cm="1">
        <f t="array" ref="T1964">IFERROR(_xlfn.IFS(
U1964="MPR ISSUE","TX ISSUE",
U1964="BSS Hardware Issue","RAN ISSUE",
U1964="Sites strategiques, MLL, Pylone, etc.","ENVTECH",
U1964="AKTIVCO DEFAUT GE &amp; POWER Cabinet","POWER ISSUE",
U1964="AKTIVCO Coupure ENEO &amp; Baisse de tension","POWER ISSUE",
U1964="Coupure ENEO &amp; Baisse de tension","POWER ISSUE",
U1964="Defaut GE &amp; POWER Cabinet","POWER ISSUE",
U1964="Sharing","POWER ISSUE",
U1964="Sites strategiques &amp; DataCenter","POWER ISSUE",
U1964="Exclu","Exclu",
U1964="SAT","TX ISSUE",
U1964="SPARE-ISSUE","SPARE-ISSUE",
U1964="Fiber CAmtel","TX ISSUE",
U1964="Fiber AOF","TX ISSUE",
U1964="Projet OCM (HUAWEI)","TRAVAUX-HUAWEI",
U1964="Projet OCM (NOKIA)","TRAVAUX -NOKIA",
U1964="ACCESS-ISSUE","ACCESS-ISSUE",
U1964="Projet OCM (ZTE, NOKIA, autres projets)","TRAVAUX OCM",
U1964="No root CAuse","No root cause",
U1964="ODU HS","TX ISSUE",
U1964="IP &amp; VLAN","TX ISSUE",
U1964="Warehouse HUAWEI","SPARE-ISSUE",
U1964="SPARE-HS","SPARE-ISSUE",
U1964="Power Telco","RAN ISSUE"
),"")</f>
        <v>No root cause</v>
      </c>
      <c r="U1964" s="36" t="s">
        <v>5895</v>
      </c>
      <c r="V1964" s="49" t="str" cm="1">
        <f t="array" ref="V1964">IFERROR(_xlfn.IFS(
U1964="MPR ISSUE","ACTIVE",
U1964="BSS Hardware Issue","ACTIVE",
U1964="Sites strategiques, MLL, Pylone, etc.","PASSIVE",
U1964="AKTIVCO DEFAUT GE &amp; POWER Cabinet","PASSIVE",
U1964="AKTIVCO Coupure ENEO &amp; Baisse de tension","PASSIVE",
U1964="Coupure ENEO &amp; Baisse de tension","PASSIVE",
U1964="Defaut GE &amp; POWER Cabinet","PASSIVE",
U1964="Sharing","PASSIVE",
U1964="Sites strategiques &amp; DataCenter","PASSIVE",
U1964="Exclu","Exclu",
U1964="SAT","ACTIVE",
U1964="SPARE-ISSUE","SPARE-ISSUE",
U1964="Fiber CAmtel","ACTIVE",
U1964="Fiber AOF","ACTIVE",
U1964="Projet OCM (HUAWEI)","PLANNED WORKS",
U1964="Projet OCM (NOKIA)","PLANNED WORKS",
U1964="ACCESS-ISSUE","ACCESS-ISSUE",
U1964="Projet OCM (ZTE, NOKIA, autres projets)","PLANNED WORKS",
U1964="No root CAuse","No root cause",
U1964="ODU HS","ACTIVE",
U1964="IP &amp; VLAN","ACTIVE",
U1964="Warehouse HUAWEI","SPARE-ISSUE",
U1964="SPARE-HS","SPARE-ISSUE",
U1964="Power Telco","ACTIVE"
),"")</f>
        <v>No root cause</v>
      </c>
      <c r="W1964" s="49"/>
      <c r="X1964" s="49"/>
      <c r="Y1964" s="49"/>
      <c r="Z1964" s="49"/>
      <c r="AA1964" s="49"/>
      <c r="AB1964" s="17" t="s">
        <v>5421</v>
      </c>
      <c r="AC1964" s="7" t="s">
        <v>5421</v>
      </c>
      <c r="AD1964" s="6"/>
      <c r="AE1964" s="7"/>
      <c r="AF1964" s="3" t="s">
        <v>5421</v>
      </c>
      <c r="AG1964" s="17"/>
      <c r="AH1964" s="18" t="s">
        <v>5421</v>
      </c>
      <c r="AI1964" s="18" t="s">
        <v>5421</v>
      </c>
      <c r="AJ1964" s="18" t="s">
        <v>5421</v>
      </c>
      <c r="AK1964" s="18" t="s">
        <v>5421</v>
      </c>
      <c r="AL1964" s="18" t="s">
        <v>5421</v>
      </c>
      <c r="AM1964" s="18" t="s">
        <v>5421</v>
      </c>
      <c r="AN1964" s="18" t="s">
        <v>5421</v>
      </c>
      <c r="AO1964" s="18" t="s">
        <v>5421</v>
      </c>
      <c r="AP1964" s="9" t="s">
        <v>5421</v>
      </c>
      <c r="AQ1964" s="14"/>
      <c r="AR1964" s="14" t="s">
        <v>5421</v>
      </c>
      <c r="AS1964" s="14" t="s">
        <v>5421</v>
      </c>
      <c r="AT1964" s="14" t="s">
        <v>5421</v>
      </c>
      <c r="AV1964" s="9" t="str">
        <f>_xlfn.XLOOKUP(B1964,[3]ALL!$B:$B,[3]ALL!$N:$N,"")</f>
        <v/>
      </c>
    </row>
    <row r="1965" spans="1:48" s="9" customFormat="1" hidden="1" x14ac:dyDescent="0.3">
      <c r="A1965" s="1" t="s">
        <v>3717</v>
      </c>
      <c r="B1965" s="8" t="s">
        <v>3718</v>
      </c>
      <c r="C1965" s="3" t="str">
        <f>_xlfn.XLOOKUP(B1965,'[1]daily break down'!$D:$D,'[1]daily break down'!$E:$E,"")</f>
        <v>CENTRE</v>
      </c>
      <c r="D1965" s="1" t="s">
        <v>21</v>
      </c>
      <c r="E1965" s="1" t="s">
        <v>122</v>
      </c>
      <c r="F1965" s="3" t="s">
        <v>69</v>
      </c>
      <c r="G1965" s="1" t="s">
        <v>3719</v>
      </c>
      <c r="H1965" s="35" t="str">
        <f>_xlfn.XLOOKUP(B1965,[2]CALCULATION!$B:$B,[2]CALCULATION!$H:$H,"")</f>
        <v>ZTE</v>
      </c>
      <c r="I1965" s="71">
        <v>0</v>
      </c>
      <c r="J1965" s="71">
        <v>0</v>
      </c>
      <c r="K1965" s="71">
        <v>0</v>
      </c>
      <c r="L1965" s="71">
        <v>0</v>
      </c>
      <c r="M1965" s="71">
        <v>0</v>
      </c>
      <c r="N1965" s="71">
        <v>0</v>
      </c>
      <c r="O1965" s="71">
        <v>0</v>
      </c>
      <c r="P1965" s="50" t="s">
        <v>5365</v>
      </c>
      <c r="Q1965" s="50" t="s">
        <v>5911</v>
      </c>
      <c r="R1965" s="50"/>
      <c r="S1965" s="49" t="str" cm="1">
        <f t="array" ref="S1965">IFERROR(_xlfn.IFS(
U1965="MPR ISSUE","PDH",
U1965="BSS Hardware Issue","BSS",
U1965="Sites strategiques, MLL, Pylone, etc.","ENVTECH",
U1965="AKTIVCO DEFAUT GE &amp; POWER Cabinet","AKTIVCO",
U1965="AKTIVCO Coupure ENEO &amp; Baisse de tension","AKTIVCO GRID ONLY",
U1965="Coupure ENEO &amp; Baisse de tension","IHS GRID ONLY",
U1965="Defaut GE &amp; POWER Cabinet","IHS",
U1965="Sharing","Partners",
U1965="Sites strategiques &amp; DataCenter","SST &amp; DC",
U1965="Exclu","Exclu",
U1965="SAT","SAT",
U1965="SPARE-ISSUE","SPARE-ISSUE",
U1965="Fiber CAmtel","TRANS_FO_CAMTEL",
U1965="Fiber AOF","Fiber AOF",
U1965="Projet OCM (HUAWEI)","TRAVAUX-HUAWEI",
U1965="Projet OCM (NOKIA)","TRAVAUX-NOKIA",
U1965="ACCESS-ISSUE","ACCESS-ISSUE",
U1965="Projet OCM (ZTE, NOKIA, autres projets)","TRAVAUX OCM",
U1965="No root CAuse","No root cause",
U1965="ODU HS","PDH",
U1965="IP &amp; VLAN","PDH",
U1965="Warehouse HUAWEI","SPARE-ISSUE",
U1965="SPARE-HS","SPARE-ISSUE",
U1965="Power Telco","BSS"
),"")</f>
        <v>No root cause</v>
      </c>
      <c r="T1965" s="49" t="str" cm="1">
        <f t="array" ref="T1965">IFERROR(_xlfn.IFS(
U1965="MPR ISSUE","TX ISSUE",
U1965="BSS Hardware Issue","RAN ISSUE",
U1965="Sites strategiques, MLL, Pylone, etc.","ENVTECH",
U1965="AKTIVCO DEFAUT GE &amp; POWER Cabinet","POWER ISSUE",
U1965="AKTIVCO Coupure ENEO &amp; Baisse de tension","POWER ISSUE",
U1965="Coupure ENEO &amp; Baisse de tension","POWER ISSUE",
U1965="Defaut GE &amp; POWER Cabinet","POWER ISSUE",
U1965="Sharing","POWER ISSUE",
U1965="Sites strategiques &amp; DataCenter","POWER ISSUE",
U1965="Exclu","Exclu",
U1965="SAT","TX ISSUE",
U1965="SPARE-ISSUE","SPARE-ISSUE",
U1965="Fiber CAmtel","TX ISSUE",
U1965="Fiber AOF","TX ISSUE",
U1965="Projet OCM (HUAWEI)","TRAVAUX-HUAWEI",
U1965="Projet OCM (NOKIA)","TRAVAUX -NOKIA",
U1965="ACCESS-ISSUE","ACCESS-ISSUE",
U1965="Projet OCM (ZTE, NOKIA, autres projets)","TRAVAUX OCM",
U1965="No root CAuse","No root cause",
U1965="ODU HS","TX ISSUE",
U1965="IP &amp; VLAN","TX ISSUE",
U1965="Warehouse HUAWEI","SPARE-ISSUE",
U1965="SPARE-HS","SPARE-ISSUE",
U1965="Power Telco","RAN ISSUE"
),"")</f>
        <v>No root cause</v>
      </c>
      <c r="U1965" s="36" t="s">
        <v>5895</v>
      </c>
      <c r="V1965" s="49" t="str" cm="1">
        <f t="array" ref="V1965">IFERROR(_xlfn.IFS(
U1965="MPR ISSUE","ACTIVE",
U1965="BSS Hardware Issue","ACTIVE",
U1965="Sites strategiques, MLL, Pylone, etc.","PASSIVE",
U1965="AKTIVCO DEFAUT GE &amp; POWER Cabinet","PASSIVE",
U1965="AKTIVCO Coupure ENEO &amp; Baisse de tension","PASSIVE",
U1965="Coupure ENEO &amp; Baisse de tension","PASSIVE",
U1965="Defaut GE &amp; POWER Cabinet","PASSIVE",
U1965="Sharing","PASSIVE",
U1965="Sites strategiques &amp; DataCenter","PASSIVE",
U1965="Exclu","Exclu",
U1965="SAT","ACTIVE",
U1965="SPARE-ISSUE","SPARE-ISSUE",
U1965="Fiber CAmtel","ACTIVE",
U1965="Fiber AOF","ACTIVE",
U1965="Projet OCM (HUAWEI)","PLANNED WORKS",
U1965="Projet OCM (NOKIA)","PLANNED WORKS",
U1965="ACCESS-ISSUE","ACCESS-ISSUE",
U1965="Projet OCM (ZTE, NOKIA, autres projets)","PLANNED WORKS",
U1965="No root CAuse","No root cause",
U1965="ODU HS","ACTIVE",
U1965="IP &amp; VLAN","ACTIVE",
U1965="Warehouse HUAWEI","SPARE-ISSUE",
U1965="SPARE-HS","SPARE-ISSUE",
U1965="Power Telco","ACTIVE"
),"")</f>
        <v>No root cause</v>
      </c>
      <c r="W1965" s="49"/>
      <c r="X1965" s="49"/>
      <c r="Y1965" s="49"/>
      <c r="Z1965" s="49"/>
      <c r="AA1965" s="49"/>
      <c r="AB1965" s="17" t="s">
        <v>5421</v>
      </c>
      <c r="AC1965" s="7" t="s">
        <v>5421</v>
      </c>
      <c r="AD1965" s="6"/>
      <c r="AE1965" s="7"/>
      <c r="AF1965" s="3" t="s">
        <v>5421</v>
      </c>
      <c r="AG1965" s="17"/>
      <c r="AH1965" s="18" t="s">
        <v>5421</v>
      </c>
      <c r="AI1965" s="18" t="s">
        <v>5421</v>
      </c>
      <c r="AJ1965" s="18" t="s">
        <v>5421</v>
      </c>
      <c r="AK1965" s="18" t="s">
        <v>5421</v>
      </c>
      <c r="AL1965" s="18" t="s">
        <v>5421</v>
      </c>
      <c r="AM1965" s="18" t="s">
        <v>5421</v>
      </c>
      <c r="AN1965" s="18" t="s">
        <v>5421</v>
      </c>
      <c r="AO1965" s="18" t="s">
        <v>5421</v>
      </c>
      <c r="AP1965" s="9" t="s">
        <v>5421</v>
      </c>
      <c r="AQ1965" s="14"/>
      <c r="AR1965" s="14" t="s">
        <v>5421</v>
      </c>
      <c r="AS1965" s="14" t="s">
        <v>5421</v>
      </c>
      <c r="AT1965" s="14" t="s">
        <v>5421</v>
      </c>
      <c r="AV1965" s="9" t="str">
        <f>_xlfn.XLOOKUP(B1965,[3]ALL!$B:$B,[3]ALL!$N:$N,"")</f>
        <v/>
      </c>
    </row>
    <row r="1966" spans="1:48" s="9" customFormat="1" hidden="1" x14ac:dyDescent="0.3">
      <c r="A1966" s="1" t="s">
        <v>3720</v>
      </c>
      <c r="B1966" s="1" t="s">
        <v>3721</v>
      </c>
      <c r="C1966" s="3" t="str">
        <f>_xlfn.XLOOKUP(B1966,'[1]daily break down'!$D:$D,'[1]daily break down'!$E:$E,"")</f>
        <v>CENTRE</v>
      </c>
      <c r="D1966" s="1" t="s">
        <v>21</v>
      </c>
      <c r="E1966" s="1" t="s">
        <v>122</v>
      </c>
      <c r="F1966" s="3" t="s">
        <v>69</v>
      </c>
      <c r="G1966" s="1" t="s">
        <v>3722</v>
      </c>
      <c r="H1966" s="34" t="str">
        <f>_xlfn.XLOOKUP(B1966,[2]CALCULATION!$B:$B,[2]CALCULATION!$H:$H,"")</f>
        <v>NOKIA</v>
      </c>
      <c r="I1966" s="71">
        <v>0</v>
      </c>
      <c r="J1966" s="71">
        <v>0</v>
      </c>
      <c r="K1966" s="71">
        <v>0</v>
      </c>
      <c r="L1966" s="71">
        <v>0</v>
      </c>
      <c r="M1966" s="71">
        <v>0</v>
      </c>
      <c r="N1966" s="71">
        <v>0</v>
      </c>
      <c r="O1966" s="71">
        <v>0</v>
      </c>
      <c r="P1966" s="50" t="s">
        <v>5365</v>
      </c>
      <c r="Q1966" s="50" t="s">
        <v>5911</v>
      </c>
      <c r="R1966" s="50"/>
      <c r="S1966" s="49" t="str" cm="1">
        <f t="array" ref="S1966">IFERROR(_xlfn.IFS(
U1966="MPR ISSUE","PDH",
U1966="BSS Hardware Issue","BSS",
U1966="Sites strategiques, MLL, Pylone, etc.","ENVTECH",
U1966="AKTIVCO DEFAUT GE &amp; POWER Cabinet","AKTIVCO",
U1966="AKTIVCO Coupure ENEO &amp; Baisse de tension","AKTIVCO GRID ONLY",
U1966="Coupure ENEO &amp; Baisse de tension","IHS GRID ONLY",
U1966="Defaut GE &amp; POWER Cabinet","IHS",
U1966="Sharing","Partners",
U1966="Sites strategiques &amp; DataCenter","SST &amp; DC",
U1966="Exclu","Exclu",
U1966="SAT","SAT",
U1966="SPARE-ISSUE","SPARE-ISSUE",
U1966="Fiber CAmtel","TRANS_FO_CAMTEL",
U1966="Fiber AOF","Fiber AOF",
U1966="Projet OCM (HUAWEI)","TRAVAUX-HUAWEI",
U1966="Projet OCM (NOKIA)","TRAVAUX-NOKIA",
U1966="ACCESS-ISSUE","ACCESS-ISSUE",
U1966="Projet OCM (ZTE, NOKIA, autres projets)","TRAVAUX OCM",
U1966="No root CAuse","No root cause",
U1966="ODU HS","PDH",
U1966="IP &amp; VLAN","PDH",
U1966="Warehouse HUAWEI","SPARE-ISSUE",
U1966="SPARE-HS","SPARE-ISSUE",
U1966="Power Telco","BSS"
),"")</f>
        <v>No root cause</v>
      </c>
      <c r="T1966" s="49" t="str" cm="1">
        <f t="array" ref="T1966">IFERROR(_xlfn.IFS(
U1966="MPR ISSUE","TX ISSUE",
U1966="BSS Hardware Issue","RAN ISSUE",
U1966="Sites strategiques, MLL, Pylone, etc.","ENVTECH",
U1966="AKTIVCO DEFAUT GE &amp; POWER Cabinet","POWER ISSUE",
U1966="AKTIVCO Coupure ENEO &amp; Baisse de tension","POWER ISSUE",
U1966="Coupure ENEO &amp; Baisse de tension","POWER ISSUE",
U1966="Defaut GE &amp; POWER Cabinet","POWER ISSUE",
U1966="Sharing","POWER ISSUE",
U1966="Sites strategiques &amp; DataCenter","POWER ISSUE",
U1966="Exclu","Exclu",
U1966="SAT","TX ISSUE",
U1966="SPARE-ISSUE","SPARE-ISSUE",
U1966="Fiber CAmtel","TX ISSUE",
U1966="Fiber AOF","TX ISSUE",
U1966="Projet OCM (HUAWEI)","TRAVAUX-HUAWEI",
U1966="Projet OCM (NOKIA)","TRAVAUX -NOKIA",
U1966="ACCESS-ISSUE","ACCESS-ISSUE",
U1966="Projet OCM (ZTE, NOKIA, autres projets)","TRAVAUX OCM",
U1966="No root CAuse","No root cause",
U1966="ODU HS","TX ISSUE",
U1966="IP &amp; VLAN","TX ISSUE",
U1966="Warehouse HUAWEI","SPARE-ISSUE",
U1966="SPARE-HS","SPARE-ISSUE",
U1966="Power Telco","RAN ISSUE"
),"")</f>
        <v>No root cause</v>
      </c>
      <c r="U1966" s="36" t="s">
        <v>5895</v>
      </c>
      <c r="V1966" s="49" t="str" cm="1">
        <f t="array" ref="V1966">IFERROR(_xlfn.IFS(
U1966="MPR ISSUE","ACTIVE",
U1966="BSS Hardware Issue","ACTIVE",
U1966="Sites strategiques, MLL, Pylone, etc.","PASSIVE",
U1966="AKTIVCO DEFAUT GE &amp; POWER Cabinet","PASSIVE",
U1966="AKTIVCO Coupure ENEO &amp; Baisse de tension","PASSIVE",
U1966="Coupure ENEO &amp; Baisse de tension","PASSIVE",
U1966="Defaut GE &amp; POWER Cabinet","PASSIVE",
U1966="Sharing","PASSIVE",
U1966="Sites strategiques &amp; DataCenter","PASSIVE",
U1966="Exclu","Exclu",
U1966="SAT","ACTIVE",
U1966="SPARE-ISSUE","SPARE-ISSUE",
U1966="Fiber CAmtel","ACTIVE",
U1966="Fiber AOF","ACTIVE",
U1966="Projet OCM (HUAWEI)","PLANNED WORKS",
U1966="Projet OCM (NOKIA)","PLANNED WORKS",
U1966="ACCESS-ISSUE","ACCESS-ISSUE",
U1966="Projet OCM (ZTE, NOKIA, autres projets)","PLANNED WORKS",
U1966="No root CAuse","No root cause",
U1966="ODU HS","ACTIVE",
U1966="IP &amp; VLAN","ACTIVE",
U1966="Warehouse HUAWEI","SPARE-ISSUE",
U1966="SPARE-HS","SPARE-ISSUE",
U1966="Power Telco","ACTIVE"
),"")</f>
        <v>No root cause</v>
      </c>
      <c r="W1966" s="49"/>
      <c r="X1966" s="49"/>
      <c r="Y1966" s="49"/>
      <c r="Z1966" s="49"/>
      <c r="AA1966" s="49"/>
      <c r="AB1966" s="17" t="s">
        <v>5421</v>
      </c>
      <c r="AC1966" s="7" t="s">
        <v>5421</v>
      </c>
      <c r="AD1966" s="6"/>
      <c r="AE1966" s="7"/>
      <c r="AF1966" s="3" t="s">
        <v>5421</v>
      </c>
      <c r="AG1966" s="17"/>
      <c r="AH1966" s="18" t="s">
        <v>5421</v>
      </c>
      <c r="AI1966" s="18" t="s">
        <v>5421</v>
      </c>
      <c r="AJ1966" s="18" t="s">
        <v>5421</v>
      </c>
      <c r="AK1966" s="18" t="s">
        <v>5421</v>
      </c>
      <c r="AL1966" s="18" t="s">
        <v>5421</v>
      </c>
      <c r="AM1966" s="18" t="s">
        <v>5421</v>
      </c>
      <c r="AN1966" s="18" t="s">
        <v>5421</v>
      </c>
      <c r="AO1966" s="18" t="s">
        <v>5421</v>
      </c>
      <c r="AP1966" s="9" t="s">
        <v>5421</v>
      </c>
      <c r="AQ1966" s="14"/>
      <c r="AR1966" s="14" t="s">
        <v>5421</v>
      </c>
      <c r="AS1966" s="14" t="s">
        <v>5421</v>
      </c>
      <c r="AT1966" s="14" t="s">
        <v>5421</v>
      </c>
      <c r="AV1966" s="9" t="str">
        <f>_xlfn.XLOOKUP(B1966,[3]ALL!$B:$B,[3]ALL!$N:$N,"")</f>
        <v/>
      </c>
    </row>
    <row r="1967" spans="1:48" s="9" customFormat="1" hidden="1" x14ac:dyDescent="0.3">
      <c r="A1967" s="1" t="s">
        <v>3732</v>
      </c>
      <c r="B1967" s="8" t="s">
        <v>3733</v>
      </c>
      <c r="C1967" s="3" t="str">
        <f>_xlfn.XLOOKUP(B1967,'[1]daily break down'!$D:$D,'[1]daily break down'!$E:$E,"")</f>
        <v>OUEST</v>
      </c>
      <c r="D1967" s="1" t="s">
        <v>21</v>
      </c>
      <c r="E1967" s="1" t="s">
        <v>80</v>
      </c>
      <c r="F1967" s="3" t="s">
        <v>102</v>
      </c>
      <c r="G1967" s="1" t="s">
        <v>3732</v>
      </c>
      <c r="H1967" s="33" t="str">
        <f>_xlfn.XLOOKUP(B1967,[2]CALCULATION!$B:$B,[2]CALCULATION!$H:$H,"")</f>
        <v>HUAWEI</v>
      </c>
      <c r="I1967" s="71">
        <v>0</v>
      </c>
      <c r="J1967" s="71">
        <v>1.5878570225977577</v>
      </c>
      <c r="K1967" s="71">
        <v>0</v>
      </c>
      <c r="L1967" s="71">
        <v>0</v>
      </c>
      <c r="M1967" s="71">
        <v>0</v>
      </c>
      <c r="N1967" s="71">
        <v>0</v>
      </c>
      <c r="O1967" s="71">
        <v>0</v>
      </c>
      <c r="P1967" s="50" t="s">
        <v>5365</v>
      </c>
      <c r="Q1967" s="50" t="s">
        <v>5911</v>
      </c>
      <c r="R1967" s="50"/>
      <c r="S1967" s="49" t="str" cm="1">
        <f t="array" ref="S1967">IFERROR(_xlfn.IFS(
U1967="MPR ISSUE","PDH",
U1967="BSS Hardware Issue","BSS",
U1967="Sites strategiques, MLL, Pylone, etc.","ENVTECH",
U1967="AKTIVCO DEFAUT GE &amp; POWER Cabinet","AKTIVCO",
U1967="AKTIVCO Coupure ENEO &amp; Baisse de tension","AKTIVCO GRID ONLY",
U1967="Coupure ENEO &amp; Baisse de tension","IHS GRID ONLY",
U1967="Defaut GE &amp; POWER Cabinet","IHS",
U1967="Sharing","Partners",
U1967="Sites strategiques &amp; DataCenter","SST &amp; DC",
U1967="Exclu","Exclu",
U1967="SAT","SAT",
U1967="SPARE-ISSUE","SPARE-ISSUE",
U1967="Fiber CAmtel","TRANS_FO_CAMTEL",
U1967="Fiber AOF","Fiber AOF",
U1967="Projet OCM (HUAWEI)","TRAVAUX-HUAWEI",
U1967="Projet OCM (NOKIA)","TRAVAUX-NOKIA",
U1967="ACCESS-ISSUE","ACCESS-ISSUE",
U1967="Projet OCM (ZTE, NOKIA, autres projets)","TRAVAUX OCM",
U1967="No root CAuse","No root cause",
U1967="ODU HS","PDH",
U1967="IP &amp; VLAN","PDH",
U1967="Warehouse HUAWEI","SPARE-ISSUE",
U1967="SPARE-HS","SPARE-ISSUE",
U1967="Power Telco","BSS"
),"")</f>
        <v>No root cause</v>
      </c>
      <c r="T1967" s="49" t="str" cm="1">
        <f t="array" ref="T1967">IFERROR(_xlfn.IFS(
U1967="MPR ISSUE","TX ISSUE",
U1967="BSS Hardware Issue","RAN ISSUE",
U1967="Sites strategiques, MLL, Pylone, etc.","ENVTECH",
U1967="AKTIVCO DEFAUT GE &amp; POWER Cabinet","POWER ISSUE",
U1967="AKTIVCO Coupure ENEO &amp; Baisse de tension","POWER ISSUE",
U1967="Coupure ENEO &amp; Baisse de tension","POWER ISSUE",
U1967="Defaut GE &amp; POWER Cabinet","POWER ISSUE",
U1967="Sharing","POWER ISSUE",
U1967="Sites strategiques &amp; DataCenter","POWER ISSUE",
U1967="Exclu","Exclu",
U1967="SAT","TX ISSUE",
U1967="SPARE-ISSUE","SPARE-ISSUE",
U1967="Fiber CAmtel","TX ISSUE",
U1967="Fiber AOF","TX ISSUE",
U1967="Projet OCM (HUAWEI)","TRAVAUX-HUAWEI",
U1967="Projet OCM (NOKIA)","TRAVAUX -NOKIA",
U1967="ACCESS-ISSUE","ACCESS-ISSUE",
U1967="Projet OCM (ZTE, NOKIA, autres projets)","TRAVAUX OCM",
U1967="No root CAuse","No root cause",
U1967="ODU HS","TX ISSUE",
U1967="IP &amp; VLAN","TX ISSUE",
U1967="Warehouse HUAWEI","SPARE-ISSUE",
U1967="SPARE-HS","SPARE-ISSUE",
U1967="Power Telco","RAN ISSUE"
),"")</f>
        <v>No root cause</v>
      </c>
      <c r="U1967" s="36" t="s">
        <v>5895</v>
      </c>
      <c r="V1967" s="49" t="str" cm="1">
        <f t="array" ref="V1967">IFERROR(_xlfn.IFS(
U1967="MPR ISSUE","ACTIVE",
U1967="BSS Hardware Issue","ACTIVE",
U1967="Sites strategiques, MLL, Pylone, etc.","PASSIVE",
U1967="AKTIVCO DEFAUT GE &amp; POWER Cabinet","PASSIVE",
U1967="AKTIVCO Coupure ENEO &amp; Baisse de tension","PASSIVE",
U1967="Coupure ENEO &amp; Baisse de tension","PASSIVE",
U1967="Defaut GE &amp; POWER Cabinet","PASSIVE",
U1967="Sharing","PASSIVE",
U1967="Sites strategiques &amp; DataCenter","PASSIVE",
U1967="Exclu","Exclu",
U1967="SAT","ACTIVE",
U1967="SPARE-ISSUE","SPARE-ISSUE",
U1967="Fiber CAmtel","ACTIVE",
U1967="Fiber AOF","ACTIVE",
U1967="Projet OCM (HUAWEI)","PLANNED WORKS",
U1967="Projet OCM (NOKIA)","PLANNED WORKS",
U1967="ACCESS-ISSUE","ACCESS-ISSUE",
U1967="Projet OCM (ZTE, NOKIA, autres projets)","PLANNED WORKS",
U1967="No root CAuse","No root cause",
U1967="ODU HS","ACTIVE",
U1967="IP &amp; VLAN","ACTIVE",
U1967="Warehouse HUAWEI","SPARE-ISSUE",
U1967="SPARE-HS","SPARE-ISSUE",
U1967="Power Telco","ACTIVE"
),"")</f>
        <v>No root cause</v>
      </c>
      <c r="W1967" s="49"/>
      <c r="X1967" s="49"/>
      <c r="Y1967" s="49"/>
      <c r="Z1967" s="49"/>
      <c r="AA1967" s="49"/>
      <c r="AB1967" s="17" t="s">
        <v>5421</v>
      </c>
      <c r="AC1967" s="7" t="s">
        <v>5421</v>
      </c>
      <c r="AD1967" s="6"/>
      <c r="AE1967" s="7"/>
      <c r="AF1967" s="3" t="s">
        <v>5421</v>
      </c>
      <c r="AG1967" s="17"/>
      <c r="AH1967" s="18" t="s">
        <v>5421</v>
      </c>
      <c r="AI1967" s="18" t="s">
        <v>5421</v>
      </c>
      <c r="AJ1967" s="18" t="s">
        <v>5421</v>
      </c>
      <c r="AK1967" s="18" t="s">
        <v>5421</v>
      </c>
      <c r="AL1967" s="18" t="s">
        <v>5421</v>
      </c>
      <c r="AM1967" s="18" t="s">
        <v>5421</v>
      </c>
      <c r="AN1967" s="18" t="s">
        <v>5421</v>
      </c>
      <c r="AO1967" s="18" t="s">
        <v>5421</v>
      </c>
      <c r="AP1967" s="9" t="s">
        <v>5421</v>
      </c>
      <c r="AQ1967" s="14"/>
      <c r="AR1967" s="14" t="s">
        <v>5421</v>
      </c>
      <c r="AS1967" s="14" t="s">
        <v>5421</v>
      </c>
      <c r="AT1967" s="14" t="s">
        <v>5421</v>
      </c>
      <c r="AV1967" s="9" t="str">
        <f>_xlfn.XLOOKUP(B1967,[3]ALL!$B:$B,[3]ALL!$N:$N,"")</f>
        <v/>
      </c>
    </row>
    <row r="1968" spans="1:48" s="9" customFormat="1" hidden="1" x14ac:dyDescent="0.3">
      <c r="A1968" s="1" t="s">
        <v>3754</v>
      </c>
      <c r="B1968" s="8" t="s">
        <v>3755</v>
      </c>
      <c r="C1968" s="3" t="str">
        <f>_xlfn.XLOOKUP(B1968,'[1]daily break down'!$D:$D,'[1]daily break down'!$E:$E,"")</f>
        <v>NORD</v>
      </c>
      <c r="D1968" s="1" t="s">
        <v>11</v>
      </c>
      <c r="E1968" s="1" t="s">
        <v>12</v>
      </c>
      <c r="F1968" s="3" t="s">
        <v>23</v>
      </c>
      <c r="G1968" s="1" t="s">
        <v>3756</v>
      </c>
      <c r="H1968" s="33" t="str">
        <f>_xlfn.XLOOKUP(B1968,[2]CALCULATION!$B:$B,[2]CALCULATION!$H:$H,"")</f>
        <v>HUAWEI</v>
      </c>
      <c r="I1968" s="71">
        <v>0</v>
      </c>
      <c r="J1968" s="71">
        <v>0</v>
      </c>
      <c r="K1968" s="71">
        <v>0</v>
      </c>
      <c r="L1968" s="71">
        <v>0</v>
      </c>
      <c r="M1968" s="71">
        <v>0</v>
      </c>
      <c r="N1968" s="71">
        <v>0</v>
      </c>
      <c r="O1968" s="71">
        <v>0</v>
      </c>
      <c r="P1968" s="50" t="s">
        <v>5365</v>
      </c>
      <c r="Q1968" s="50" t="s">
        <v>5911</v>
      </c>
      <c r="R1968" s="50"/>
      <c r="S1968" s="49" t="str" cm="1">
        <f t="array" ref="S1968">IFERROR(_xlfn.IFS(
U1968="MPR ISSUE","PDH",
U1968="BSS Hardware Issue","BSS",
U1968="Sites strategiques, MLL, Pylone, etc.","ENVTECH",
U1968="AKTIVCO DEFAUT GE &amp; POWER Cabinet","AKTIVCO",
U1968="AKTIVCO Coupure ENEO &amp; Baisse de tension","AKTIVCO GRID ONLY",
U1968="Coupure ENEO &amp; Baisse de tension","IHS GRID ONLY",
U1968="Defaut GE &amp; POWER Cabinet","IHS",
U1968="Sharing","Partners",
U1968="Sites strategiques &amp; DataCenter","SST &amp; DC",
U1968="Exclu","Exclu",
U1968="SAT","SAT",
U1968="SPARE-ISSUE","SPARE-ISSUE",
U1968="Fiber CAmtel","TRANS_FO_CAMTEL",
U1968="Fiber AOF","Fiber AOF",
U1968="Projet OCM (HUAWEI)","TRAVAUX-HUAWEI",
U1968="Projet OCM (NOKIA)","TRAVAUX-NOKIA",
U1968="ACCESS-ISSUE","ACCESS-ISSUE",
U1968="Projet OCM (ZTE, NOKIA, autres projets)","TRAVAUX OCM",
U1968="No root CAuse","No root cause",
U1968="ODU HS","PDH",
U1968="IP &amp; VLAN","PDH",
U1968="Warehouse HUAWEI","SPARE-ISSUE",
U1968="SPARE-HS","SPARE-ISSUE",
U1968="Power Telco","BSS"
),"")</f>
        <v>No root cause</v>
      </c>
      <c r="T1968" s="49" t="str" cm="1">
        <f t="array" ref="T1968">IFERROR(_xlfn.IFS(
U1968="MPR ISSUE","TX ISSUE",
U1968="BSS Hardware Issue","RAN ISSUE",
U1968="Sites strategiques, MLL, Pylone, etc.","ENVTECH",
U1968="AKTIVCO DEFAUT GE &amp; POWER Cabinet","POWER ISSUE",
U1968="AKTIVCO Coupure ENEO &amp; Baisse de tension","POWER ISSUE",
U1968="Coupure ENEO &amp; Baisse de tension","POWER ISSUE",
U1968="Defaut GE &amp; POWER Cabinet","POWER ISSUE",
U1968="Sharing","POWER ISSUE",
U1968="Sites strategiques &amp; DataCenter","POWER ISSUE",
U1968="Exclu","Exclu",
U1968="SAT","TX ISSUE",
U1968="SPARE-ISSUE","SPARE-ISSUE",
U1968="Fiber CAmtel","TX ISSUE",
U1968="Fiber AOF","TX ISSUE",
U1968="Projet OCM (HUAWEI)","TRAVAUX-HUAWEI",
U1968="Projet OCM (NOKIA)","TRAVAUX -NOKIA",
U1968="ACCESS-ISSUE","ACCESS-ISSUE",
U1968="Projet OCM (ZTE, NOKIA, autres projets)","TRAVAUX OCM",
U1968="No root CAuse","No root cause",
U1968="ODU HS","TX ISSUE",
U1968="IP &amp; VLAN","TX ISSUE",
U1968="Warehouse HUAWEI","SPARE-ISSUE",
U1968="SPARE-HS","SPARE-ISSUE",
U1968="Power Telco","RAN ISSUE"
),"")</f>
        <v>No root cause</v>
      </c>
      <c r="U1968" s="36" t="s">
        <v>5895</v>
      </c>
      <c r="V1968" s="49" t="str" cm="1">
        <f t="array" ref="V1968">IFERROR(_xlfn.IFS(
U1968="MPR ISSUE","ACTIVE",
U1968="BSS Hardware Issue","ACTIVE",
U1968="Sites strategiques, MLL, Pylone, etc.","PASSIVE",
U1968="AKTIVCO DEFAUT GE &amp; POWER Cabinet","PASSIVE",
U1968="AKTIVCO Coupure ENEO &amp; Baisse de tension","PASSIVE",
U1968="Coupure ENEO &amp; Baisse de tension","PASSIVE",
U1968="Defaut GE &amp; POWER Cabinet","PASSIVE",
U1968="Sharing","PASSIVE",
U1968="Sites strategiques &amp; DataCenter","PASSIVE",
U1968="Exclu","Exclu",
U1968="SAT","ACTIVE",
U1968="SPARE-ISSUE","SPARE-ISSUE",
U1968="Fiber CAmtel","ACTIVE",
U1968="Fiber AOF","ACTIVE",
U1968="Projet OCM (HUAWEI)","PLANNED WORKS",
U1968="Projet OCM (NOKIA)","PLANNED WORKS",
U1968="ACCESS-ISSUE","ACCESS-ISSUE",
U1968="Projet OCM (ZTE, NOKIA, autres projets)","PLANNED WORKS",
U1968="No root CAuse","No root cause",
U1968="ODU HS","ACTIVE",
U1968="IP &amp; VLAN","ACTIVE",
U1968="Warehouse HUAWEI","SPARE-ISSUE",
U1968="SPARE-HS","SPARE-ISSUE",
U1968="Power Telco","ACTIVE"
),"")</f>
        <v>No root cause</v>
      </c>
      <c r="W1968" s="49"/>
      <c r="X1968" s="49"/>
      <c r="Y1968" s="49"/>
      <c r="Z1968" s="49"/>
      <c r="AA1968" s="49"/>
      <c r="AB1968" s="17" t="s">
        <v>5421</v>
      </c>
      <c r="AC1968" s="7" t="s">
        <v>5421</v>
      </c>
      <c r="AD1968" s="6"/>
      <c r="AE1968" s="7"/>
      <c r="AF1968" s="3" t="s">
        <v>5421</v>
      </c>
      <c r="AG1968" s="17"/>
      <c r="AH1968" s="18" t="s">
        <v>5421</v>
      </c>
      <c r="AI1968" s="18" t="s">
        <v>5421</v>
      </c>
      <c r="AJ1968" s="18" t="s">
        <v>5421</v>
      </c>
      <c r="AK1968" s="18" t="s">
        <v>5421</v>
      </c>
      <c r="AL1968" s="18" t="s">
        <v>5421</v>
      </c>
      <c r="AM1968" s="18" t="s">
        <v>5421</v>
      </c>
      <c r="AN1968" s="18" t="s">
        <v>5421</v>
      </c>
      <c r="AO1968" s="18" t="s">
        <v>5421</v>
      </c>
      <c r="AP1968" s="9" t="s">
        <v>5421</v>
      </c>
      <c r="AQ1968" s="14"/>
      <c r="AR1968" s="14" t="s">
        <v>5421</v>
      </c>
      <c r="AS1968" s="14" t="s">
        <v>5421</v>
      </c>
      <c r="AT1968" s="14" t="s">
        <v>5421</v>
      </c>
      <c r="AV1968" s="9" t="str">
        <f>_xlfn.XLOOKUP(B1968,[3]ALL!$B:$B,[3]ALL!$N:$N,"")</f>
        <v/>
      </c>
    </row>
    <row r="1969" spans="1:48" s="9" customFormat="1" hidden="1" x14ac:dyDescent="0.3">
      <c r="A1969" s="1" t="s">
        <v>3771</v>
      </c>
      <c r="B1969" s="8" t="s">
        <v>3772</v>
      </c>
      <c r="C1969" s="3" t="str">
        <f>_xlfn.XLOOKUP(B1969,'[1]daily break down'!$D:$D,'[1]daily break down'!$E:$E,"")</f>
        <v>CENTRE</v>
      </c>
      <c r="D1969" s="1" t="s">
        <v>11</v>
      </c>
      <c r="E1969" s="1" t="s">
        <v>66</v>
      </c>
      <c r="F1969" s="3" t="s">
        <v>69</v>
      </c>
      <c r="G1969" s="1" t="s">
        <v>1393</v>
      </c>
      <c r="H1969" s="35" t="str">
        <f>_xlfn.XLOOKUP(B1969,[2]CALCULATION!$B:$B,[2]CALCULATION!$H:$H,"")</f>
        <v>ZTE</v>
      </c>
      <c r="I1969" s="71">
        <v>0</v>
      </c>
      <c r="J1969" s="71">
        <v>0</v>
      </c>
      <c r="K1969" s="71">
        <v>0</v>
      </c>
      <c r="L1969" s="71">
        <v>0</v>
      </c>
      <c r="M1969" s="71">
        <v>0</v>
      </c>
      <c r="N1969" s="71">
        <v>0</v>
      </c>
      <c r="O1969" s="71">
        <v>0</v>
      </c>
      <c r="P1969" s="50" t="s">
        <v>5365</v>
      </c>
      <c r="Q1969" s="50" t="s">
        <v>5911</v>
      </c>
      <c r="R1969" s="50"/>
      <c r="S1969" s="49" t="str" cm="1">
        <f t="array" ref="S1969">IFERROR(_xlfn.IFS(
U1969="MPR ISSUE","PDH",
U1969="BSS Hardware Issue","BSS",
U1969="Sites strategiques, MLL, Pylone, etc.","ENVTECH",
U1969="AKTIVCO DEFAUT GE &amp; POWER Cabinet","AKTIVCO",
U1969="AKTIVCO Coupure ENEO &amp; Baisse de tension","AKTIVCO GRID ONLY",
U1969="Coupure ENEO &amp; Baisse de tension","IHS GRID ONLY",
U1969="Defaut GE &amp; POWER Cabinet","IHS",
U1969="Sharing","Partners",
U1969="Sites strategiques &amp; DataCenter","SST &amp; DC",
U1969="Exclu","Exclu",
U1969="SAT","SAT",
U1969="SPARE-ISSUE","SPARE-ISSUE",
U1969="Fiber CAmtel","TRANS_FO_CAMTEL",
U1969="Fiber AOF","Fiber AOF",
U1969="Projet OCM (HUAWEI)","TRAVAUX-HUAWEI",
U1969="Projet OCM (NOKIA)","TRAVAUX-NOKIA",
U1969="ACCESS-ISSUE","ACCESS-ISSUE",
U1969="Projet OCM (ZTE, NOKIA, autres projets)","TRAVAUX OCM",
U1969="No root CAuse","No root cause",
U1969="ODU HS","PDH",
U1969="IP &amp; VLAN","PDH",
U1969="Warehouse HUAWEI","SPARE-ISSUE",
U1969="SPARE-HS","SPARE-ISSUE",
U1969="Power Telco","BSS"
),"")</f>
        <v>No root cause</v>
      </c>
      <c r="T1969" s="49" t="str" cm="1">
        <f t="array" ref="T1969">IFERROR(_xlfn.IFS(
U1969="MPR ISSUE","TX ISSUE",
U1969="BSS Hardware Issue","RAN ISSUE",
U1969="Sites strategiques, MLL, Pylone, etc.","ENVTECH",
U1969="AKTIVCO DEFAUT GE &amp; POWER Cabinet","POWER ISSUE",
U1969="AKTIVCO Coupure ENEO &amp; Baisse de tension","POWER ISSUE",
U1969="Coupure ENEO &amp; Baisse de tension","POWER ISSUE",
U1969="Defaut GE &amp; POWER Cabinet","POWER ISSUE",
U1969="Sharing","POWER ISSUE",
U1969="Sites strategiques &amp; DataCenter","POWER ISSUE",
U1969="Exclu","Exclu",
U1969="SAT","TX ISSUE",
U1969="SPARE-ISSUE","SPARE-ISSUE",
U1969="Fiber CAmtel","TX ISSUE",
U1969="Fiber AOF","TX ISSUE",
U1969="Projet OCM (HUAWEI)","TRAVAUX-HUAWEI",
U1969="Projet OCM (NOKIA)","TRAVAUX -NOKIA",
U1969="ACCESS-ISSUE","ACCESS-ISSUE",
U1969="Projet OCM (ZTE, NOKIA, autres projets)","TRAVAUX OCM",
U1969="No root CAuse","No root cause",
U1969="ODU HS","TX ISSUE",
U1969="IP &amp; VLAN","TX ISSUE",
U1969="Warehouse HUAWEI","SPARE-ISSUE",
U1969="SPARE-HS","SPARE-ISSUE",
U1969="Power Telco","RAN ISSUE"
),"")</f>
        <v>No root cause</v>
      </c>
      <c r="U1969" s="36" t="s">
        <v>5895</v>
      </c>
      <c r="V1969" s="49" t="str" cm="1">
        <f t="array" ref="V1969">IFERROR(_xlfn.IFS(
U1969="MPR ISSUE","ACTIVE",
U1969="BSS Hardware Issue","ACTIVE",
U1969="Sites strategiques, MLL, Pylone, etc.","PASSIVE",
U1969="AKTIVCO DEFAUT GE &amp; POWER Cabinet","PASSIVE",
U1969="AKTIVCO Coupure ENEO &amp; Baisse de tension","PASSIVE",
U1969="Coupure ENEO &amp; Baisse de tension","PASSIVE",
U1969="Defaut GE &amp; POWER Cabinet","PASSIVE",
U1969="Sharing","PASSIVE",
U1969="Sites strategiques &amp; DataCenter","PASSIVE",
U1969="Exclu","Exclu",
U1969="SAT","ACTIVE",
U1969="SPARE-ISSUE","SPARE-ISSUE",
U1969="Fiber CAmtel","ACTIVE",
U1969="Fiber AOF","ACTIVE",
U1969="Projet OCM (HUAWEI)","PLANNED WORKS",
U1969="Projet OCM (NOKIA)","PLANNED WORKS",
U1969="ACCESS-ISSUE","ACCESS-ISSUE",
U1969="Projet OCM (ZTE, NOKIA, autres projets)","PLANNED WORKS",
U1969="No root CAuse","No root cause",
U1969="ODU HS","ACTIVE",
U1969="IP &amp; VLAN","ACTIVE",
U1969="Warehouse HUAWEI","SPARE-ISSUE",
U1969="SPARE-HS","SPARE-ISSUE",
U1969="Power Telco","ACTIVE"
),"")</f>
        <v>No root cause</v>
      </c>
      <c r="W1969" s="49"/>
      <c r="X1969" s="49"/>
      <c r="Y1969" s="49"/>
      <c r="Z1969" s="49"/>
      <c r="AA1969" s="49"/>
      <c r="AB1969" s="17" t="s">
        <v>5421</v>
      </c>
      <c r="AC1969" s="7" t="s">
        <v>5421</v>
      </c>
      <c r="AD1969" s="6"/>
      <c r="AE1969" s="7"/>
      <c r="AF1969" s="3" t="s">
        <v>5421</v>
      </c>
      <c r="AG1969" s="17"/>
      <c r="AH1969" s="18" t="s">
        <v>5421</v>
      </c>
      <c r="AI1969" s="18" t="s">
        <v>5421</v>
      </c>
      <c r="AJ1969" s="18" t="s">
        <v>5421</v>
      </c>
      <c r="AK1969" s="18" t="s">
        <v>5421</v>
      </c>
      <c r="AL1969" s="18" t="s">
        <v>5421</v>
      </c>
      <c r="AM1969" s="18" t="s">
        <v>5421</v>
      </c>
      <c r="AN1969" s="18" t="s">
        <v>5421</v>
      </c>
      <c r="AO1969" s="18" t="s">
        <v>5421</v>
      </c>
      <c r="AP1969" s="9" t="s">
        <v>5421</v>
      </c>
      <c r="AQ1969" s="14"/>
      <c r="AR1969" s="14" t="s">
        <v>5421</v>
      </c>
      <c r="AS1969" s="14" t="s">
        <v>5421</v>
      </c>
      <c r="AT1969" s="14" t="s">
        <v>5421</v>
      </c>
      <c r="AV1969" s="9" t="str">
        <f>_xlfn.XLOOKUP(B1969,[3]ALL!$B:$B,[3]ALL!$N:$N,"")</f>
        <v/>
      </c>
    </row>
    <row r="1970" spans="1:48" s="9" customFormat="1" hidden="1" x14ac:dyDescent="0.3">
      <c r="A1970" s="1" t="s">
        <v>3775</v>
      </c>
      <c r="B1970" s="8" t="s">
        <v>3776</v>
      </c>
      <c r="C1970" s="3" t="str">
        <f>_xlfn.XLOOKUP(B1970,'[1]daily break down'!$D:$D,'[1]daily break down'!$E:$E,"")</f>
        <v>CENTRE</v>
      </c>
      <c r="D1970" s="1" t="s">
        <v>21</v>
      </c>
      <c r="E1970" s="1" t="s">
        <v>188</v>
      </c>
      <c r="F1970" s="3" t="s">
        <v>37</v>
      </c>
      <c r="G1970" s="1" t="s">
        <v>3775</v>
      </c>
      <c r="H1970" s="35" t="str">
        <f>_xlfn.XLOOKUP(B1970,[2]CALCULATION!$B:$B,[2]CALCULATION!$H:$H,"")</f>
        <v>ZTE</v>
      </c>
      <c r="I1970" s="71">
        <v>0</v>
      </c>
      <c r="J1970" s="71">
        <v>0</v>
      </c>
      <c r="K1970" s="71">
        <v>0</v>
      </c>
      <c r="L1970" s="71">
        <v>0</v>
      </c>
      <c r="M1970" s="71">
        <v>0</v>
      </c>
      <c r="N1970" s="71">
        <v>0</v>
      </c>
      <c r="O1970" s="71">
        <v>0</v>
      </c>
      <c r="P1970" s="50" t="s">
        <v>5365</v>
      </c>
      <c r="Q1970" s="50" t="s">
        <v>5911</v>
      </c>
      <c r="R1970" s="50"/>
      <c r="S1970" s="49" t="str" cm="1">
        <f t="array" ref="S1970">IFERROR(_xlfn.IFS(
U1970="MPR ISSUE","PDH",
U1970="BSS Hardware Issue","BSS",
U1970="Sites strategiques, MLL, Pylone, etc.","ENVTECH",
U1970="AKTIVCO DEFAUT GE &amp; POWER Cabinet","AKTIVCO",
U1970="AKTIVCO Coupure ENEO &amp; Baisse de tension","AKTIVCO GRID ONLY",
U1970="Coupure ENEO &amp; Baisse de tension","IHS GRID ONLY",
U1970="Defaut GE &amp; POWER Cabinet","IHS",
U1970="Sharing","Partners",
U1970="Sites strategiques &amp; DataCenter","SST &amp; DC",
U1970="Exclu","Exclu",
U1970="SAT","SAT",
U1970="SPARE-ISSUE","SPARE-ISSUE",
U1970="Fiber CAmtel","TRANS_FO_CAMTEL",
U1970="Fiber AOF","Fiber AOF",
U1970="Projet OCM (HUAWEI)","TRAVAUX-HUAWEI",
U1970="Projet OCM (NOKIA)","TRAVAUX-NOKIA",
U1970="ACCESS-ISSUE","ACCESS-ISSUE",
U1970="Projet OCM (ZTE, NOKIA, autres projets)","TRAVAUX OCM",
U1970="No root CAuse","No root cause",
U1970="ODU HS","PDH",
U1970="IP &amp; VLAN","PDH",
U1970="Warehouse HUAWEI","SPARE-ISSUE",
U1970="SPARE-HS","SPARE-ISSUE",
U1970="Power Telco","BSS"
),"")</f>
        <v>No root cause</v>
      </c>
      <c r="T1970" s="49" t="str" cm="1">
        <f t="array" ref="T1970">IFERROR(_xlfn.IFS(
U1970="MPR ISSUE","TX ISSUE",
U1970="BSS Hardware Issue","RAN ISSUE",
U1970="Sites strategiques, MLL, Pylone, etc.","ENVTECH",
U1970="AKTIVCO DEFAUT GE &amp; POWER Cabinet","POWER ISSUE",
U1970="AKTIVCO Coupure ENEO &amp; Baisse de tension","POWER ISSUE",
U1970="Coupure ENEO &amp; Baisse de tension","POWER ISSUE",
U1970="Defaut GE &amp; POWER Cabinet","POWER ISSUE",
U1970="Sharing","POWER ISSUE",
U1970="Sites strategiques &amp; DataCenter","POWER ISSUE",
U1970="Exclu","Exclu",
U1970="SAT","TX ISSUE",
U1970="SPARE-ISSUE","SPARE-ISSUE",
U1970="Fiber CAmtel","TX ISSUE",
U1970="Fiber AOF","TX ISSUE",
U1970="Projet OCM (HUAWEI)","TRAVAUX-HUAWEI",
U1970="Projet OCM (NOKIA)","TRAVAUX -NOKIA",
U1970="ACCESS-ISSUE","ACCESS-ISSUE",
U1970="Projet OCM (ZTE, NOKIA, autres projets)","TRAVAUX OCM",
U1970="No root CAuse","No root cause",
U1970="ODU HS","TX ISSUE",
U1970="IP &amp; VLAN","TX ISSUE",
U1970="Warehouse HUAWEI","SPARE-ISSUE",
U1970="SPARE-HS","SPARE-ISSUE",
U1970="Power Telco","RAN ISSUE"
),"")</f>
        <v>No root cause</v>
      </c>
      <c r="U1970" s="36" t="s">
        <v>5895</v>
      </c>
      <c r="V1970" s="49" t="str" cm="1">
        <f t="array" ref="V1970">IFERROR(_xlfn.IFS(
U1970="MPR ISSUE","ACTIVE",
U1970="BSS Hardware Issue","ACTIVE",
U1970="Sites strategiques, MLL, Pylone, etc.","PASSIVE",
U1970="AKTIVCO DEFAUT GE &amp; POWER Cabinet","PASSIVE",
U1970="AKTIVCO Coupure ENEO &amp; Baisse de tension","PASSIVE",
U1970="Coupure ENEO &amp; Baisse de tension","PASSIVE",
U1970="Defaut GE &amp; POWER Cabinet","PASSIVE",
U1970="Sharing","PASSIVE",
U1970="Sites strategiques &amp; DataCenter","PASSIVE",
U1970="Exclu","Exclu",
U1970="SAT","ACTIVE",
U1970="SPARE-ISSUE","SPARE-ISSUE",
U1970="Fiber CAmtel","ACTIVE",
U1970="Fiber AOF","ACTIVE",
U1970="Projet OCM (HUAWEI)","PLANNED WORKS",
U1970="Projet OCM (NOKIA)","PLANNED WORKS",
U1970="ACCESS-ISSUE","ACCESS-ISSUE",
U1970="Projet OCM (ZTE, NOKIA, autres projets)","PLANNED WORKS",
U1970="No root CAuse","No root cause",
U1970="ODU HS","ACTIVE",
U1970="IP &amp; VLAN","ACTIVE",
U1970="Warehouse HUAWEI","SPARE-ISSUE",
U1970="SPARE-HS","SPARE-ISSUE",
U1970="Power Telco","ACTIVE"
),"")</f>
        <v>No root cause</v>
      </c>
      <c r="W1970" s="49"/>
      <c r="X1970" s="49"/>
      <c r="Y1970" s="49"/>
      <c r="Z1970" s="49"/>
      <c r="AA1970" s="49"/>
      <c r="AB1970" s="17" t="s">
        <v>5421</v>
      </c>
      <c r="AC1970" s="7" t="s">
        <v>5421</v>
      </c>
      <c r="AD1970" s="6"/>
      <c r="AE1970" s="7"/>
      <c r="AF1970" s="3" t="s">
        <v>5421</v>
      </c>
      <c r="AG1970" s="17"/>
      <c r="AH1970" s="18" t="s">
        <v>5421</v>
      </c>
      <c r="AI1970" s="18" t="s">
        <v>5421</v>
      </c>
      <c r="AJ1970" s="18" t="s">
        <v>5421</v>
      </c>
      <c r="AK1970" s="18" t="s">
        <v>5421</v>
      </c>
      <c r="AL1970" s="18" t="s">
        <v>5421</v>
      </c>
      <c r="AM1970" s="18" t="s">
        <v>5421</v>
      </c>
      <c r="AN1970" s="18" t="s">
        <v>5421</v>
      </c>
      <c r="AO1970" s="18" t="s">
        <v>5421</v>
      </c>
      <c r="AP1970" s="9" t="s">
        <v>5421</v>
      </c>
      <c r="AQ1970" s="14"/>
      <c r="AR1970" s="14" t="s">
        <v>5421</v>
      </c>
      <c r="AS1970" s="14" t="s">
        <v>5421</v>
      </c>
      <c r="AT1970" s="14" t="s">
        <v>5421</v>
      </c>
      <c r="AV1970" s="9" t="str">
        <f>_xlfn.XLOOKUP(B1970,[3]ALL!$B:$B,[3]ALL!$N:$N,"")</f>
        <v/>
      </c>
    </row>
    <row r="1971" spans="1:48" s="9" customFormat="1" hidden="1" x14ac:dyDescent="0.3">
      <c r="A1971" s="1" t="s">
        <v>3777</v>
      </c>
      <c r="B1971" s="8" t="s">
        <v>3778</v>
      </c>
      <c r="C1971" s="3" t="str">
        <f>_xlfn.XLOOKUP(B1971,'[1]daily break down'!$D:$D,'[1]daily break down'!$E:$E,"")</f>
        <v>NORD</v>
      </c>
      <c r="D1971" s="1" t="s">
        <v>11</v>
      </c>
      <c r="E1971" s="1" t="s">
        <v>114</v>
      </c>
      <c r="F1971" s="3" t="s">
        <v>23</v>
      </c>
      <c r="G1971" s="1" t="s">
        <v>3777</v>
      </c>
      <c r="H1971" s="33" t="str">
        <f>_xlfn.XLOOKUP(B1971,[2]CALCULATION!$B:$B,[2]CALCULATION!$H:$H,"")</f>
        <v>HUAWEI</v>
      </c>
      <c r="I1971" s="71">
        <v>0</v>
      </c>
      <c r="J1971" s="71">
        <v>0</v>
      </c>
      <c r="K1971" s="71">
        <v>0</v>
      </c>
      <c r="L1971" s="71">
        <v>0</v>
      </c>
      <c r="M1971" s="71">
        <v>0</v>
      </c>
      <c r="N1971" s="71">
        <v>0</v>
      </c>
      <c r="O1971" s="71">
        <v>0</v>
      </c>
      <c r="P1971" s="50" t="s">
        <v>5365</v>
      </c>
      <c r="Q1971" s="50" t="s">
        <v>5911</v>
      </c>
      <c r="R1971" s="50"/>
      <c r="S1971" s="49" t="str" cm="1">
        <f t="array" ref="S1971">IFERROR(_xlfn.IFS(
U1971="MPR ISSUE","PDH",
U1971="BSS Hardware Issue","BSS",
U1971="Sites strategiques, MLL, Pylone, etc.","ENVTECH",
U1971="AKTIVCO DEFAUT GE &amp; POWER Cabinet","AKTIVCO",
U1971="AKTIVCO Coupure ENEO &amp; Baisse de tension","AKTIVCO GRID ONLY",
U1971="Coupure ENEO &amp; Baisse de tension","IHS GRID ONLY",
U1971="Defaut GE &amp; POWER Cabinet","IHS",
U1971="Sharing","Partners",
U1971="Sites strategiques &amp; DataCenter","SST &amp; DC",
U1971="Exclu","Exclu",
U1971="SAT","SAT",
U1971="SPARE-ISSUE","SPARE-ISSUE",
U1971="Fiber CAmtel","TRANS_FO_CAMTEL",
U1971="Fiber AOF","Fiber AOF",
U1971="Projet OCM (HUAWEI)","TRAVAUX-HUAWEI",
U1971="Projet OCM (NOKIA)","TRAVAUX-NOKIA",
U1971="ACCESS-ISSUE","ACCESS-ISSUE",
U1971="Projet OCM (ZTE, NOKIA, autres projets)","TRAVAUX OCM",
U1971="No root CAuse","No root cause",
U1971="ODU HS","PDH",
U1971="IP &amp; VLAN","PDH",
U1971="Warehouse HUAWEI","SPARE-ISSUE",
U1971="SPARE-HS","SPARE-ISSUE",
U1971="Power Telco","BSS"
),"")</f>
        <v>No root cause</v>
      </c>
      <c r="T1971" s="49" t="str" cm="1">
        <f t="array" ref="T1971">IFERROR(_xlfn.IFS(
U1971="MPR ISSUE","TX ISSUE",
U1971="BSS Hardware Issue","RAN ISSUE",
U1971="Sites strategiques, MLL, Pylone, etc.","ENVTECH",
U1971="AKTIVCO DEFAUT GE &amp; POWER Cabinet","POWER ISSUE",
U1971="AKTIVCO Coupure ENEO &amp; Baisse de tension","POWER ISSUE",
U1971="Coupure ENEO &amp; Baisse de tension","POWER ISSUE",
U1971="Defaut GE &amp; POWER Cabinet","POWER ISSUE",
U1971="Sharing","POWER ISSUE",
U1971="Sites strategiques &amp; DataCenter","POWER ISSUE",
U1971="Exclu","Exclu",
U1971="SAT","TX ISSUE",
U1971="SPARE-ISSUE","SPARE-ISSUE",
U1971="Fiber CAmtel","TX ISSUE",
U1971="Fiber AOF","TX ISSUE",
U1971="Projet OCM (HUAWEI)","TRAVAUX-HUAWEI",
U1971="Projet OCM (NOKIA)","TRAVAUX -NOKIA",
U1971="ACCESS-ISSUE","ACCESS-ISSUE",
U1971="Projet OCM (ZTE, NOKIA, autres projets)","TRAVAUX OCM",
U1971="No root CAuse","No root cause",
U1971="ODU HS","TX ISSUE",
U1971="IP &amp; VLAN","TX ISSUE",
U1971="Warehouse HUAWEI","SPARE-ISSUE",
U1971="SPARE-HS","SPARE-ISSUE",
U1971="Power Telco","RAN ISSUE"
),"")</f>
        <v>No root cause</v>
      </c>
      <c r="U1971" s="36" t="s">
        <v>5895</v>
      </c>
      <c r="V1971" s="49" t="str" cm="1">
        <f t="array" ref="V1971">IFERROR(_xlfn.IFS(
U1971="MPR ISSUE","ACTIVE",
U1971="BSS Hardware Issue","ACTIVE",
U1971="Sites strategiques, MLL, Pylone, etc.","PASSIVE",
U1971="AKTIVCO DEFAUT GE &amp; POWER Cabinet","PASSIVE",
U1971="AKTIVCO Coupure ENEO &amp; Baisse de tension","PASSIVE",
U1971="Coupure ENEO &amp; Baisse de tension","PASSIVE",
U1971="Defaut GE &amp; POWER Cabinet","PASSIVE",
U1971="Sharing","PASSIVE",
U1971="Sites strategiques &amp; DataCenter","PASSIVE",
U1971="Exclu","Exclu",
U1971="SAT","ACTIVE",
U1971="SPARE-ISSUE","SPARE-ISSUE",
U1971="Fiber CAmtel","ACTIVE",
U1971="Fiber AOF","ACTIVE",
U1971="Projet OCM (HUAWEI)","PLANNED WORKS",
U1971="Projet OCM (NOKIA)","PLANNED WORKS",
U1971="ACCESS-ISSUE","ACCESS-ISSUE",
U1971="Projet OCM (ZTE, NOKIA, autres projets)","PLANNED WORKS",
U1971="No root CAuse","No root cause",
U1971="ODU HS","ACTIVE",
U1971="IP &amp; VLAN","ACTIVE",
U1971="Warehouse HUAWEI","SPARE-ISSUE",
U1971="SPARE-HS","SPARE-ISSUE",
U1971="Power Telco","ACTIVE"
),"")</f>
        <v>No root cause</v>
      </c>
      <c r="W1971" s="49"/>
      <c r="X1971" s="49"/>
      <c r="Y1971" s="49"/>
      <c r="Z1971" s="49"/>
      <c r="AA1971" s="49"/>
      <c r="AB1971" s="17" t="s">
        <v>5421</v>
      </c>
      <c r="AC1971" s="7" t="s">
        <v>5421</v>
      </c>
      <c r="AD1971" s="6"/>
      <c r="AE1971" s="7"/>
      <c r="AF1971" s="3" t="s">
        <v>5421</v>
      </c>
      <c r="AG1971" s="17"/>
      <c r="AH1971" s="18" t="s">
        <v>5421</v>
      </c>
      <c r="AI1971" s="18" t="s">
        <v>5421</v>
      </c>
      <c r="AJ1971" s="18" t="s">
        <v>5421</v>
      </c>
      <c r="AK1971" s="18" t="s">
        <v>5421</v>
      </c>
      <c r="AL1971" s="18" t="s">
        <v>5421</v>
      </c>
      <c r="AM1971" s="18" t="s">
        <v>5421</v>
      </c>
      <c r="AN1971" s="18" t="s">
        <v>5421</v>
      </c>
      <c r="AO1971" s="18" t="s">
        <v>5421</v>
      </c>
      <c r="AP1971" s="9" t="s">
        <v>5421</v>
      </c>
      <c r="AQ1971" s="14"/>
      <c r="AR1971" s="14" t="s">
        <v>5421</v>
      </c>
      <c r="AS1971" s="14" t="s">
        <v>5421</v>
      </c>
      <c r="AT1971" s="14" t="s">
        <v>5421</v>
      </c>
      <c r="AV1971" s="9" t="str">
        <f>_xlfn.XLOOKUP(B1971,[3]ALL!$B:$B,[3]ALL!$N:$N,"")</f>
        <v/>
      </c>
    </row>
    <row r="1972" spans="1:48" s="9" customFormat="1" hidden="1" x14ac:dyDescent="0.3">
      <c r="A1972" s="1" t="s">
        <v>3781</v>
      </c>
      <c r="B1972" s="8" t="s">
        <v>3782</v>
      </c>
      <c r="C1972" s="3" t="str">
        <f>_xlfn.XLOOKUP(B1972,'[1]daily break down'!$D:$D,'[1]daily break down'!$E:$E,"")</f>
        <v>NORD</v>
      </c>
      <c r="D1972" s="1" t="s">
        <v>11</v>
      </c>
      <c r="E1972" s="1" t="s">
        <v>114</v>
      </c>
      <c r="F1972" s="3" t="s">
        <v>23</v>
      </c>
      <c r="G1972" s="1" t="s">
        <v>3008</v>
      </c>
      <c r="H1972" s="33" t="str">
        <f>_xlfn.XLOOKUP(B1972,[2]CALCULATION!$B:$B,[2]CALCULATION!$H:$H,"")</f>
        <v>HUAWEI</v>
      </c>
      <c r="I1972" s="71">
        <v>0</v>
      </c>
      <c r="J1972" s="71">
        <v>0</v>
      </c>
      <c r="K1972" s="71">
        <v>0</v>
      </c>
      <c r="L1972" s="71">
        <v>0</v>
      </c>
      <c r="M1972" s="71">
        <v>0</v>
      </c>
      <c r="N1972" s="71">
        <v>0</v>
      </c>
      <c r="O1972" s="71">
        <v>0</v>
      </c>
      <c r="P1972" s="50" t="s">
        <v>5365</v>
      </c>
      <c r="Q1972" s="50" t="s">
        <v>5911</v>
      </c>
      <c r="R1972" s="50"/>
      <c r="S1972" s="49" t="str" cm="1">
        <f t="array" ref="S1972">IFERROR(_xlfn.IFS(
U1972="MPR ISSUE","PDH",
U1972="BSS Hardware Issue","BSS",
U1972="Sites strategiques, MLL, Pylone, etc.","ENVTECH",
U1972="AKTIVCO DEFAUT GE &amp; POWER Cabinet","AKTIVCO",
U1972="AKTIVCO Coupure ENEO &amp; Baisse de tension","AKTIVCO GRID ONLY",
U1972="Coupure ENEO &amp; Baisse de tension","IHS GRID ONLY",
U1972="Defaut GE &amp; POWER Cabinet","IHS",
U1972="Sharing","Partners",
U1972="Sites strategiques &amp; DataCenter","SST &amp; DC",
U1972="Exclu","Exclu",
U1972="SAT","SAT",
U1972="SPARE-ISSUE","SPARE-ISSUE",
U1972="Fiber CAmtel","TRANS_FO_CAMTEL",
U1972="Fiber AOF","Fiber AOF",
U1972="Projet OCM (HUAWEI)","TRAVAUX-HUAWEI",
U1972="Projet OCM (NOKIA)","TRAVAUX-NOKIA",
U1972="ACCESS-ISSUE","ACCESS-ISSUE",
U1972="Projet OCM (ZTE, NOKIA, autres projets)","TRAVAUX OCM",
U1972="No root CAuse","No root cause",
U1972="ODU HS","PDH",
U1972="IP &amp; VLAN","PDH",
U1972="Warehouse HUAWEI","SPARE-ISSUE",
U1972="SPARE-HS","SPARE-ISSUE",
U1972="Power Telco","BSS"
),"")</f>
        <v>No root cause</v>
      </c>
      <c r="T1972" s="49" t="str" cm="1">
        <f t="array" ref="T1972">IFERROR(_xlfn.IFS(
U1972="MPR ISSUE","TX ISSUE",
U1972="BSS Hardware Issue","RAN ISSUE",
U1972="Sites strategiques, MLL, Pylone, etc.","ENVTECH",
U1972="AKTIVCO DEFAUT GE &amp; POWER Cabinet","POWER ISSUE",
U1972="AKTIVCO Coupure ENEO &amp; Baisse de tension","POWER ISSUE",
U1972="Coupure ENEO &amp; Baisse de tension","POWER ISSUE",
U1972="Defaut GE &amp; POWER Cabinet","POWER ISSUE",
U1972="Sharing","POWER ISSUE",
U1972="Sites strategiques &amp; DataCenter","POWER ISSUE",
U1972="Exclu","Exclu",
U1972="SAT","TX ISSUE",
U1972="SPARE-ISSUE","SPARE-ISSUE",
U1972="Fiber CAmtel","TX ISSUE",
U1972="Fiber AOF","TX ISSUE",
U1972="Projet OCM (HUAWEI)","TRAVAUX-HUAWEI",
U1972="Projet OCM (NOKIA)","TRAVAUX -NOKIA",
U1972="ACCESS-ISSUE","ACCESS-ISSUE",
U1972="Projet OCM (ZTE, NOKIA, autres projets)","TRAVAUX OCM",
U1972="No root CAuse","No root cause",
U1972="ODU HS","TX ISSUE",
U1972="IP &amp; VLAN","TX ISSUE",
U1972="Warehouse HUAWEI","SPARE-ISSUE",
U1972="SPARE-HS","SPARE-ISSUE",
U1972="Power Telco","RAN ISSUE"
),"")</f>
        <v>No root cause</v>
      </c>
      <c r="U1972" s="36" t="s">
        <v>5895</v>
      </c>
      <c r="V1972" s="49" t="str" cm="1">
        <f t="array" ref="V1972">IFERROR(_xlfn.IFS(
U1972="MPR ISSUE","ACTIVE",
U1972="BSS Hardware Issue","ACTIVE",
U1972="Sites strategiques, MLL, Pylone, etc.","PASSIVE",
U1972="AKTIVCO DEFAUT GE &amp; POWER Cabinet","PASSIVE",
U1972="AKTIVCO Coupure ENEO &amp; Baisse de tension","PASSIVE",
U1972="Coupure ENEO &amp; Baisse de tension","PASSIVE",
U1972="Defaut GE &amp; POWER Cabinet","PASSIVE",
U1972="Sharing","PASSIVE",
U1972="Sites strategiques &amp; DataCenter","PASSIVE",
U1972="Exclu","Exclu",
U1972="SAT","ACTIVE",
U1972="SPARE-ISSUE","SPARE-ISSUE",
U1972="Fiber CAmtel","ACTIVE",
U1972="Fiber AOF","ACTIVE",
U1972="Projet OCM (HUAWEI)","PLANNED WORKS",
U1972="Projet OCM (NOKIA)","PLANNED WORKS",
U1972="ACCESS-ISSUE","ACCESS-ISSUE",
U1972="Projet OCM (ZTE, NOKIA, autres projets)","PLANNED WORKS",
U1972="No root CAuse","No root cause",
U1972="ODU HS","ACTIVE",
U1972="IP &amp; VLAN","ACTIVE",
U1972="Warehouse HUAWEI","SPARE-ISSUE",
U1972="SPARE-HS","SPARE-ISSUE",
U1972="Power Telco","ACTIVE"
),"")</f>
        <v>No root cause</v>
      </c>
      <c r="W1972" s="49"/>
      <c r="X1972" s="49"/>
      <c r="Y1972" s="49"/>
      <c r="Z1972" s="49"/>
      <c r="AA1972" s="49"/>
      <c r="AB1972" s="17" t="s">
        <v>5421</v>
      </c>
      <c r="AC1972" s="7" t="s">
        <v>5421</v>
      </c>
      <c r="AD1972" s="6"/>
      <c r="AE1972" s="7"/>
      <c r="AF1972" s="3" t="s">
        <v>5421</v>
      </c>
      <c r="AG1972" s="17"/>
      <c r="AH1972" s="18" t="s">
        <v>5421</v>
      </c>
      <c r="AI1972" s="18" t="s">
        <v>5421</v>
      </c>
      <c r="AJ1972" s="18" t="s">
        <v>5421</v>
      </c>
      <c r="AK1972" s="18" t="s">
        <v>5421</v>
      </c>
      <c r="AL1972" s="18" t="s">
        <v>5421</v>
      </c>
      <c r="AM1972" s="18" t="s">
        <v>5421</v>
      </c>
      <c r="AN1972" s="18" t="s">
        <v>5421</v>
      </c>
      <c r="AO1972" s="18" t="s">
        <v>5421</v>
      </c>
      <c r="AP1972" s="9" t="s">
        <v>5421</v>
      </c>
      <c r="AQ1972" s="14"/>
      <c r="AR1972" s="14" t="s">
        <v>5421</v>
      </c>
      <c r="AS1972" s="14" t="s">
        <v>5421</v>
      </c>
      <c r="AT1972" s="14" t="s">
        <v>5421</v>
      </c>
      <c r="AV1972" s="9" t="str">
        <f>_xlfn.XLOOKUP(B1972,[3]ALL!$B:$B,[3]ALL!$N:$N,"")</f>
        <v/>
      </c>
    </row>
    <row r="1973" spans="1:48" s="9" customFormat="1" hidden="1" x14ac:dyDescent="0.3">
      <c r="A1973" s="1" t="s">
        <v>3801</v>
      </c>
      <c r="B1973" s="8" t="s">
        <v>3802</v>
      </c>
      <c r="C1973" s="3" t="str">
        <f>_xlfn.XLOOKUP(B1973,'[1]daily break down'!$D:$D,'[1]daily break down'!$E:$E,"")</f>
        <v>NORD</v>
      </c>
      <c r="D1973" s="1" t="s">
        <v>11</v>
      </c>
      <c r="E1973" s="1" t="s">
        <v>12</v>
      </c>
      <c r="F1973" s="3" t="s">
        <v>23</v>
      </c>
      <c r="G1973" s="1" t="s">
        <v>3777</v>
      </c>
      <c r="H1973" s="33" t="str">
        <f>_xlfn.XLOOKUP(B1973,[2]CALCULATION!$B:$B,[2]CALCULATION!$H:$H,"")</f>
        <v>HUAWEI</v>
      </c>
      <c r="I1973" s="71">
        <v>0</v>
      </c>
      <c r="J1973" s="71">
        <v>0</v>
      </c>
      <c r="K1973" s="71">
        <v>0</v>
      </c>
      <c r="L1973" s="71">
        <v>0.64213415973952226</v>
      </c>
      <c r="M1973" s="71">
        <v>0</v>
      </c>
      <c r="N1973" s="71">
        <v>0</v>
      </c>
      <c r="O1973" s="71">
        <v>0</v>
      </c>
      <c r="P1973" s="50" t="s">
        <v>5365</v>
      </c>
      <c r="Q1973" s="50" t="s">
        <v>5911</v>
      </c>
      <c r="R1973" s="50"/>
      <c r="S1973" s="49" t="str" cm="1">
        <f t="array" ref="S1973">IFERROR(_xlfn.IFS(
U1973="MPR ISSUE","PDH",
U1973="BSS Hardware Issue","BSS",
U1973="Sites strategiques, MLL, Pylone, etc.","ENVTECH",
U1973="AKTIVCO DEFAUT GE &amp; POWER Cabinet","AKTIVCO",
U1973="AKTIVCO Coupure ENEO &amp; Baisse de tension","AKTIVCO GRID ONLY",
U1973="Coupure ENEO &amp; Baisse de tension","IHS GRID ONLY",
U1973="Defaut GE &amp; POWER Cabinet","IHS",
U1973="Sharing","Partners",
U1973="Sites strategiques &amp; DataCenter","SST &amp; DC",
U1973="Exclu","Exclu",
U1973="SAT","SAT",
U1973="SPARE-ISSUE","SPARE-ISSUE",
U1973="Fiber CAmtel","TRANS_FO_CAMTEL",
U1973="Fiber AOF","Fiber AOF",
U1973="Projet OCM (HUAWEI)","TRAVAUX-HUAWEI",
U1973="Projet OCM (NOKIA)","TRAVAUX-NOKIA",
U1973="ACCESS-ISSUE","ACCESS-ISSUE",
U1973="Projet OCM (ZTE, NOKIA, autres projets)","TRAVAUX OCM",
U1973="No root CAuse","No root cause",
U1973="ODU HS","PDH",
U1973="IP &amp; VLAN","PDH",
U1973="Warehouse HUAWEI","SPARE-ISSUE",
U1973="SPARE-HS","SPARE-ISSUE",
U1973="Power Telco","BSS"
),"")</f>
        <v>No root cause</v>
      </c>
      <c r="T1973" s="49" t="str" cm="1">
        <f t="array" ref="T1973">IFERROR(_xlfn.IFS(
U1973="MPR ISSUE","TX ISSUE",
U1973="BSS Hardware Issue","RAN ISSUE",
U1973="Sites strategiques, MLL, Pylone, etc.","ENVTECH",
U1973="AKTIVCO DEFAUT GE &amp; POWER Cabinet","POWER ISSUE",
U1973="AKTIVCO Coupure ENEO &amp; Baisse de tension","POWER ISSUE",
U1973="Coupure ENEO &amp; Baisse de tension","POWER ISSUE",
U1973="Defaut GE &amp; POWER Cabinet","POWER ISSUE",
U1973="Sharing","POWER ISSUE",
U1973="Sites strategiques &amp; DataCenter","POWER ISSUE",
U1973="Exclu","Exclu",
U1973="SAT","TX ISSUE",
U1973="SPARE-ISSUE","SPARE-ISSUE",
U1973="Fiber CAmtel","TX ISSUE",
U1973="Fiber AOF","TX ISSUE",
U1973="Projet OCM (HUAWEI)","TRAVAUX-HUAWEI",
U1973="Projet OCM (NOKIA)","TRAVAUX -NOKIA",
U1973="ACCESS-ISSUE","ACCESS-ISSUE",
U1973="Projet OCM (ZTE, NOKIA, autres projets)","TRAVAUX OCM",
U1973="No root CAuse","No root cause",
U1973="ODU HS","TX ISSUE",
U1973="IP &amp; VLAN","TX ISSUE",
U1973="Warehouse HUAWEI","SPARE-ISSUE",
U1973="SPARE-HS","SPARE-ISSUE",
U1973="Power Telco","RAN ISSUE"
),"")</f>
        <v>No root cause</v>
      </c>
      <c r="U1973" s="36" t="s">
        <v>5895</v>
      </c>
      <c r="V1973" s="49" t="str" cm="1">
        <f t="array" ref="V1973">IFERROR(_xlfn.IFS(
U1973="MPR ISSUE","ACTIVE",
U1973="BSS Hardware Issue","ACTIVE",
U1973="Sites strategiques, MLL, Pylone, etc.","PASSIVE",
U1973="AKTIVCO DEFAUT GE &amp; POWER Cabinet","PASSIVE",
U1973="AKTIVCO Coupure ENEO &amp; Baisse de tension","PASSIVE",
U1973="Coupure ENEO &amp; Baisse de tension","PASSIVE",
U1973="Defaut GE &amp; POWER Cabinet","PASSIVE",
U1973="Sharing","PASSIVE",
U1973="Sites strategiques &amp; DataCenter","PASSIVE",
U1973="Exclu","Exclu",
U1973="SAT","ACTIVE",
U1973="SPARE-ISSUE","SPARE-ISSUE",
U1973="Fiber CAmtel","ACTIVE",
U1973="Fiber AOF","ACTIVE",
U1973="Projet OCM (HUAWEI)","PLANNED WORKS",
U1973="Projet OCM (NOKIA)","PLANNED WORKS",
U1973="ACCESS-ISSUE","ACCESS-ISSUE",
U1973="Projet OCM (ZTE, NOKIA, autres projets)","PLANNED WORKS",
U1973="No root CAuse","No root cause",
U1973="ODU HS","ACTIVE",
U1973="IP &amp; VLAN","ACTIVE",
U1973="Warehouse HUAWEI","SPARE-ISSUE",
U1973="SPARE-HS","SPARE-ISSUE",
U1973="Power Telco","ACTIVE"
),"")</f>
        <v>No root cause</v>
      </c>
      <c r="W1973" s="49"/>
      <c r="X1973" s="49"/>
      <c r="Y1973" s="49"/>
      <c r="Z1973" s="49"/>
      <c r="AA1973" s="49"/>
      <c r="AB1973" s="17" t="s">
        <v>5421</v>
      </c>
      <c r="AC1973" s="7" t="s">
        <v>5421</v>
      </c>
      <c r="AD1973" s="6"/>
      <c r="AE1973" s="7"/>
      <c r="AF1973" s="3" t="s">
        <v>5421</v>
      </c>
      <c r="AG1973" s="17"/>
      <c r="AH1973" s="18" t="s">
        <v>5421</v>
      </c>
      <c r="AI1973" s="18" t="s">
        <v>5421</v>
      </c>
      <c r="AJ1973" s="18" t="s">
        <v>5421</v>
      </c>
      <c r="AK1973" s="18" t="s">
        <v>5421</v>
      </c>
      <c r="AL1973" s="18" t="s">
        <v>5421</v>
      </c>
      <c r="AM1973" s="18" t="s">
        <v>5421</v>
      </c>
      <c r="AN1973" s="18" t="s">
        <v>5421</v>
      </c>
      <c r="AO1973" s="18" t="s">
        <v>5421</v>
      </c>
      <c r="AP1973" s="9" t="s">
        <v>5421</v>
      </c>
      <c r="AQ1973" s="14"/>
      <c r="AR1973" s="14" t="s">
        <v>5421</v>
      </c>
      <c r="AS1973" s="14" t="s">
        <v>5421</v>
      </c>
      <c r="AT1973" s="14" t="s">
        <v>5421</v>
      </c>
      <c r="AV1973" s="9" t="str">
        <f>_xlfn.XLOOKUP(B1973,[3]ALL!$B:$B,[3]ALL!$N:$N,"")</f>
        <v/>
      </c>
    </row>
    <row r="1974" spans="1:48" s="9" customFormat="1" hidden="1" x14ac:dyDescent="0.3">
      <c r="A1974" s="1" t="s">
        <v>3803</v>
      </c>
      <c r="B1974" s="8" t="s">
        <v>3804</v>
      </c>
      <c r="C1974" s="3" t="str">
        <f>_xlfn.XLOOKUP(B1974,'[1]daily break down'!$D:$D,'[1]daily break down'!$E:$E,"")</f>
        <v>OUEST</v>
      </c>
      <c r="D1974" s="1" t="s">
        <v>21</v>
      </c>
      <c r="E1974" s="1" t="s">
        <v>563</v>
      </c>
      <c r="F1974" s="3" t="s">
        <v>102</v>
      </c>
      <c r="G1974" s="1" t="s">
        <v>3803</v>
      </c>
      <c r="H1974" s="33" t="str">
        <f>_xlfn.XLOOKUP(B1974,[2]CALCULATION!$B:$B,[2]CALCULATION!$H:$H,"")</f>
        <v>HUAWEI</v>
      </c>
      <c r="I1974" s="71">
        <v>1.1368792322640848</v>
      </c>
      <c r="J1974" s="71">
        <v>0</v>
      </c>
      <c r="K1974" s="71">
        <v>0</v>
      </c>
      <c r="L1974" s="71">
        <v>0</v>
      </c>
      <c r="M1974" s="71">
        <v>0</v>
      </c>
      <c r="N1974" s="71">
        <v>0</v>
      </c>
      <c r="O1974" s="71">
        <v>0</v>
      </c>
      <c r="P1974" s="50" t="s">
        <v>5365</v>
      </c>
      <c r="Q1974" s="50" t="s">
        <v>5911</v>
      </c>
      <c r="R1974" s="50"/>
      <c r="S1974" s="49" t="str" cm="1">
        <f t="array" ref="S1974">IFERROR(_xlfn.IFS(
U1974="MPR ISSUE","PDH",
U1974="BSS Hardware Issue","BSS",
U1974="Sites strategiques, MLL, Pylone, etc.","ENVTECH",
U1974="AKTIVCO DEFAUT GE &amp; POWER Cabinet","AKTIVCO",
U1974="AKTIVCO Coupure ENEO &amp; Baisse de tension","AKTIVCO GRID ONLY",
U1974="Coupure ENEO &amp; Baisse de tension","IHS GRID ONLY",
U1974="Defaut GE &amp; POWER Cabinet","IHS",
U1974="Sharing","Partners",
U1974="Sites strategiques &amp; DataCenter","SST &amp; DC",
U1974="Exclu","Exclu",
U1974="SAT","SAT",
U1974="SPARE-ISSUE","SPARE-ISSUE",
U1974="Fiber CAmtel","TRANS_FO_CAMTEL",
U1974="Fiber AOF","Fiber AOF",
U1974="Projet OCM (HUAWEI)","TRAVAUX-HUAWEI",
U1974="Projet OCM (NOKIA)","TRAVAUX-NOKIA",
U1974="ACCESS-ISSUE","ACCESS-ISSUE",
U1974="Projet OCM (ZTE, NOKIA, autres projets)","TRAVAUX OCM",
U1974="No root CAuse","No root cause",
U1974="ODU HS","PDH",
U1974="IP &amp; VLAN","PDH",
U1974="Warehouse HUAWEI","SPARE-ISSUE",
U1974="SPARE-HS","SPARE-ISSUE",
U1974="Power Telco","BSS"
),"")</f>
        <v>No root cause</v>
      </c>
      <c r="T1974" s="49" t="str" cm="1">
        <f t="array" ref="T1974">IFERROR(_xlfn.IFS(
U1974="MPR ISSUE","TX ISSUE",
U1974="BSS Hardware Issue","RAN ISSUE",
U1974="Sites strategiques, MLL, Pylone, etc.","ENVTECH",
U1974="AKTIVCO DEFAUT GE &amp; POWER Cabinet","POWER ISSUE",
U1974="AKTIVCO Coupure ENEO &amp; Baisse de tension","POWER ISSUE",
U1974="Coupure ENEO &amp; Baisse de tension","POWER ISSUE",
U1974="Defaut GE &amp; POWER Cabinet","POWER ISSUE",
U1974="Sharing","POWER ISSUE",
U1974="Sites strategiques &amp; DataCenter","POWER ISSUE",
U1974="Exclu","Exclu",
U1974="SAT","TX ISSUE",
U1974="SPARE-ISSUE","SPARE-ISSUE",
U1974="Fiber CAmtel","TX ISSUE",
U1974="Fiber AOF","TX ISSUE",
U1974="Projet OCM (HUAWEI)","TRAVAUX-HUAWEI",
U1974="Projet OCM (NOKIA)","TRAVAUX -NOKIA",
U1974="ACCESS-ISSUE","ACCESS-ISSUE",
U1974="Projet OCM (ZTE, NOKIA, autres projets)","TRAVAUX OCM",
U1974="No root CAuse","No root cause",
U1974="ODU HS","TX ISSUE",
U1974="IP &amp; VLAN","TX ISSUE",
U1974="Warehouse HUAWEI","SPARE-ISSUE",
U1974="SPARE-HS","SPARE-ISSUE",
U1974="Power Telco","RAN ISSUE"
),"")</f>
        <v>No root cause</v>
      </c>
      <c r="U1974" s="36" t="s">
        <v>5895</v>
      </c>
      <c r="V1974" s="49" t="str" cm="1">
        <f t="array" ref="V1974">IFERROR(_xlfn.IFS(
U1974="MPR ISSUE","ACTIVE",
U1974="BSS Hardware Issue","ACTIVE",
U1974="Sites strategiques, MLL, Pylone, etc.","PASSIVE",
U1974="AKTIVCO DEFAUT GE &amp; POWER Cabinet","PASSIVE",
U1974="AKTIVCO Coupure ENEO &amp; Baisse de tension","PASSIVE",
U1974="Coupure ENEO &amp; Baisse de tension","PASSIVE",
U1974="Defaut GE &amp; POWER Cabinet","PASSIVE",
U1974="Sharing","PASSIVE",
U1974="Sites strategiques &amp; DataCenter","PASSIVE",
U1974="Exclu","Exclu",
U1974="SAT","ACTIVE",
U1974="SPARE-ISSUE","SPARE-ISSUE",
U1974="Fiber CAmtel","ACTIVE",
U1974="Fiber AOF","ACTIVE",
U1974="Projet OCM (HUAWEI)","PLANNED WORKS",
U1974="Projet OCM (NOKIA)","PLANNED WORKS",
U1974="ACCESS-ISSUE","ACCESS-ISSUE",
U1974="Projet OCM (ZTE, NOKIA, autres projets)","PLANNED WORKS",
U1974="No root CAuse","No root cause",
U1974="ODU HS","ACTIVE",
U1974="IP &amp; VLAN","ACTIVE",
U1974="Warehouse HUAWEI","SPARE-ISSUE",
U1974="SPARE-HS","SPARE-ISSUE",
U1974="Power Telco","ACTIVE"
),"")</f>
        <v>No root cause</v>
      </c>
      <c r="W1974" s="49"/>
      <c r="X1974" s="49"/>
      <c r="Y1974" s="49"/>
      <c r="Z1974" s="49"/>
      <c r="AA1974" s="49"/>
      <c r="AB1974" s="17" t="s">
        <v>5421</v>
      </c>
      <c r="AC1974" s="7" t="s">
        <v>5421</v>
      </c>
      <c r="AD1974" s="6"/>
      <c r="AE1974" s="7"/>
      <c r="AF1974" s="3" t="s">
        <v>5421</v>
      </c>
      <c r="AG1974" s="17"/>
      <c r="AH1974" s="18" t="s">
        <v>5421</v>
      </c>
      <c r="AI1974" s="18" t="s">
        <v>5421</v>
      </c>
      <c r="AJ1974" s="18" t="s">
        <v>5421</v>
      </c>
      <c r="AK1974" s="18" t="s">
        <v>5421</v>
      </c>
      <c r="AL1974" s="18" t="s">
        <v>5421</v>
      </c>
      <c r="AM1974" s="18" t="s">
        <v>5421</v>
      </c>
      <c r="AN1974" s="18" t="s">
        <v>5421</v>
      </c>
      <c r="AO1974" s="18" t="s">
        <v>5421</v>
      </c>
      <c r="AP1974" s="9" t="s">
        <v>5421</v>
      </c>
      <c r="AQ1974" s="14"/>
      <c r="AR1974" s="14" t="s">
        <v>5421</v>
      </c>
      <c r="AS1974" s="14" t="s">
        <v>5421</v>
      </c>
      <c r="AT1974" s="14" t="s">
        <v>5421</v>
      </c>
      <c r="AV1974" s="9" t="str">
        <f>_xlfn.XLOOKUP(B1974,[3]ALL!$B:$B,[3]ALL!$N:$N,"")</f>
        <v/>
      </c>
    </row>
    <row r="1975" spans="1:48" s="9" customFormat="1" hidden="1" x14ac:dyDescent="0.3">
      <c r="A1975" s="1" t="s">
        <v>3808</v>
      </c>
      <c r="B1975" s="8" t="s">
        <v>3809</v>
      </c>
      <c r="C1975" s="3" t="str">
        <f>_xlfn.XLOOKUP(B1975,'[1]daily break down'!$D:$D,'[1]daily break down'!$E:$E,"")</f>
        <v>EXTREME-NORD</v>
      </c>
      <c r="D1975" s="1" t="s">
        <v>11</v>
      </c>
      <c r="E1975" s="1" t="s">
        <v>237</v>
      </c>
      <c r="F1975" s="3" t="s">
        <v>55</v>
      </c>
      <c r="G1975" s="1" t="s">
        <v>3808</v>
      </c>
      <c r="H1975" s="33" t="str">
        <f>_xlfn.XLOOKUP(B1975,[2]CALCULATION!$B:$B,[2]CALCULATION!$H:$H,"")</f>
        <v>HUAWEI</v>
      </c>
      <c r="I1975" s="71">
        <v>0</v>
      </c>
      <c r="J1975" s="71">
        <v>0</v>
      </c>
      <c r="K1975" s="71">
        <v>0</v>
      </c>
      <c r="L1975" s="71">
        <v>9.8235611372216661E-2</v>
      </c>
      <c r="M1975" s="71">
        <v>0</v>
      </c>
      <c r="N1975" s="71">
        <v>0</v>
      </c>
      <c r="O1975" s="71">
        <v>0</v>
      </c>
      <c r="P1975" s="50" t="s">
        <v>5910</v>
      </c>
      <c r="Q1975" s="50" t="s">
        <v>5911</v>
      </c>
      <c r="R1975" s="50"/>
      <c r="S1975" s="49" t="str" cm="1">
        <f t="array" ref="S1975">IFERROR(_xlfn.IFS(
U1975="MPR ISSUE","PDH",
U1975="BSS Hardware Issue","BSS",
U1975="Sites strategiques, MLL, Pylone, etc.","ENVTECH",
U1975="AKTIVCO DEFAUT GE &amp; POWER Cabinet","AKTIVCO",
U1975="AKTIVCO Coupure ENEO &amp; Baisse de tension","AKTIVCO GRID ONLY",
U1975="Coupure ENEO &amp; Baisse de tension","IHS GRID ONLY",
U1975="Defaut GE &amp; POWER Cabinet","IHS",
U1975="Sharing","Partners",
U1975="Sites strategiques &amp; DataCenter","SST &amp; DC",
U1975="Exclu","Exclu",
U1975="SAT","SAT",
U1975="SPARE-ISSUE","SPARE-ISSUE",
U1975="Fiber CAmtel","TRANS_FO_CAMTEL",
U1975="Fiber AOF","Fiber AOF",
U1975="Projet OCM (HUAWEI)","TRAVAUX-HUAWEI",
U1975="Projet OCM (NOKIA)","TRAVAUX-NOKIA",
U1975="ACCESS-ISSUE","ACCESS-ISSUE",
U1975="Projet OCM (ZTE, NOKIA, autres projets)","TRAVAUX OCM",
U1975="No root CAuse","No root cause",
U1975="ODU HS","PDH",
U1975="IP &amp; VLAN","PDH",
U1975="Warehouse HUAWEI","SPARE-ISSUE",
U1975="SPARE-HS","SPARE-ISSUE",
U1975="Power Telco","BSS"
),"")</f>
        <v>No root cause</v>
      </c>
      <c r="T1975" s="49" t="str" cm="1">
        <f t="array" ref="T1975">IFERROR(_xlfn.IFS(
U1975="MPR ISSUE","TX ISSUE",
U1975="BSS Hardware Issue","RAN ISSUE",
U1975="Sites strategiques, MLL, Pylone, etc.","ENVTECH",
U1975="AKTIVCO DEFAUT GE &amp; POWER Cabinet","POWER ISSUE",
U1975="AKTIVCO Coupure ENEO &amp; Baisse de tension","POWER ISSUE",
U1975="Coupure ENEO &amp; Baisse de tension","POWER ISSUE",
U1975="Defaut GE &amp; POWER Cabinet","POWER ISSUE",
U1975="Sharing","POWER ISSUE",
U1975="Sites strategiques &amp; DataCenter","POWER ISSUE",
U1975="Exclu","Exclu",
U1975="SAT","TX ISSUE",
U1975="SPARE-ISSUE","SPARE-ISSUE",
U1975="Fiber CAmtel","TX ISSUE",
U1975="Fiber AOF","TX ISSUE",
U1975="Projet OCM (HUAWEI)","TRAVAUX-HUAWEI",
U1975="Projet OCM (NOKIA)","TRAVAUX -NOKIA",
U1975="ACCESS-ISSUE","ACCESS-ISSUE",
U1975="Projet OCM (ZTE, NOKIA, autres projets)","TRAVAUX OCM",
U1975="No root CAuse","No root cause",
U1975="ODU HS","TX ISSUE",
U1975="IP &amp; VLAN","TX ISSUE",
U1975="Warehouse HUAWEI","SPARE-ISSUE",
U1975="SPARE-HS","SPARE-ISSUE",
U1975="Power Telco","RAN ISSUE"
),"")</f>
        <v>No root cause</v>
      </c>
      <c r="U1975" s="36" t="s">
        <v>5895</v>
      </c>
      <c r="V1975" s="49" t="str" cm="1">
        <f t="array" ref="V1975">IFERROR(_xlfn.IFS(
U1975="MPR ISSUE","ACTIVE",
U1975="BSS Hardware Issue","ACTIVE",
U1975="Sites strategiques, MLL, Pylone, etc.","PASSIVE",
U1975="AKTIVCO DEFAUT GE &amp; POWER Cabinet","PASSIVE",
U1975="AKTIVCO Coupure ENEO &amp; Baisse de tension","PASSIVE",
U1975="Coupure ENEO &amp; Baisse de tension","PASSIVE",
U1975="Defaut GE &amp; POWER Cabinet","PASSIVE",
U1975="Sharing","PASSIVE",
U1975="Sites strategiques &amp; DataCenter","PASSIVE",
U1975="Exclu","Exclu",
U1975="SAT","ACTIVE",
U1975="SPARE-ISSUE","SPARE-ISSUE",
U1975="Fiber CAmtel","ACTIVE",
U1975="Fiber AOF","ACTIVE",
U1975="Projet OCM (HUAWEI)","PLANNED WORKS",
U1975="Projet OCM (NOKIA)","PLANNED WORKS",
U1975="ACCESS-ISSUE","ACCESS-ISSUE",
U1975="Projet OCM (ZTE, NOKIA, autres projets)","PLANNED WORKS",
U1975="No root CAuse","No root cause",
U1975="ODU HS","ACTIVE",
U1975="IP &amp; VLAN","ACTIVE",
U1975="Warehouse HUAWEI","SPARE-ISSUE",
U1975="SPARE-HS","SPARE-ISSUE",
U1975="Power Telco","ACTIVE"
),"")</f>
        <v>No root cause</v>
      </c>
      <c r="W1975" s="49"/>
      <c r="X1975" s="49"/>
      <c r="Y1975" s="49"/>
      <c r="Z1975" s="49"/>
      <c r="AA1975" s="49"/>
      <c r="AB1975" s="17" t="s">
        <v>5421</v>
      </c>
      <c r="AC1975" s="7" t="s">
        <v>5421</v>
      </c>
      <c r="AD1975" s="6"/>
      <c r="AE1975" s="7"/>
      <c r="AF1975" s="3" t="s">
        <v>5421</v>
      </c>
      <c r="AG1975" s="17"/>
      <c r="AH1975" s="18" t="s">
        <v>5421</v>
      </c>
      <c r="AI1975" s="18" t="s">
        <v>5421</v>
      </c>
      <c r="AJ1975" s="18" t="s">
        <v>5421</v>
      </c>
      <c r="AK1975" s="18" t="s">
        <v>5421</v>
      </c>
      <c r="AL1975" s="18" t="s">
        <v>5421</v>
      </c>
      <c r="AM1975" s="18" t="s">
        <v>5421</v>
      </c>
      <c r="AN1975" s="18" t="s">
        <v>5421</v>
      </c>
      <c r="AO1975" s="18" t="s">
        <v>5421</v>
      </c>
      <c r="AP1975" s="9" t="s">
        <v>5421</v>
      </c>
      <c r="AQ1975" s="14"/>
      <c r="AR1975" s="14" t="s">
        <v>5421</v>
      </c>
      <c r="AS1975" s="14" t="s">
        <v>5421</v>
      </c>
      <c r="AT1975" s="14" t="s">
        <v>5421</v>
      </c>
      <c r="AV1975" s="9" t="str">
        <f>_xlfn.XLOOKUP(B1975,[3]ALL!$B:$B,[3]ALL!$N:$N,"")</f>
        <v/>
      </c>
    </row>
    <row r="1976" spans="1:48" s="9" customFormat="1" hidden="1" x14ac:dyDescent="0.3">
      <c r="A1976" s="1" t="s">
        <v>3815</v>
      </c>
      <c r="B1976" s="8" t="s">
        <v>3816</v>
      </c>
      <c r="C1976" s="3" t="str">
        <f>_xlfn.XLOOKUP(B1976,'[1]daily break down'!$D:$D,'[1]daily break down'!$E:$E,"")</f>
        <v>NORD</v>
      </c>
      <c r="D1976" s="1" t="s">
        <v>11</v>
      </c>
      <c r="E1976" s="1" t="s">
        <v>96</v>
      </c>
      <c r="F1976" s="3" t="s">
        <v>23</v>
      </c>
      <c r="G1976" s="1" t="s">
        <v>3817</v>
      </c>
      <c r="H1976" s="33" t="str">
        <f>_xlfn.XLOOKUP(B1976,[2]CALCULATION!$B:$B,[2]CALCULATION!$H:$H,"")</f>
        <v>HUAWEI</v>
      </c>
      <c r="I1976" s="71">
        <v>0</v>
      </c>
      <c r="J1976" s="71">
        <v>0</v>
      </c>
      <c r="K1976" s="71">
        <v>0</v>
      </c>
      <c r="L1976" s="71">
        <v>0</v>
      </c>
      <c r="M1976" s="71">
        <v>0</v>
      </c>
      <c r="N1976" s="71">
        <v>0</v>
      </c>
      <c r="O1976" s="71">
        <v>0</v>
      </c>
      <c r="P1976" s="50" t="s">
        <v>5365</v>
      </c>
      <c r="Q1976" s="50" t="s">
        <v>5911</v>
      </c>
      <c r="R1976" s="50"/>
      <c r="S1976" s="49" t="str" cm="1">
        <f t="array" ref="S1976">IFERROR(_xlfn.IFS(
U1976="MPR ISSUE","PDH",
U1976="BSS Hardware Issue","BSS",
U1976="Sites strategiques, MLL, Pylone, etc.","ENVTECH",
U1976="AKTIVCO DEFAUT GE &amp; POWER Cabinet","AKTIVCO",
U1976="AKTIVCO Coupure ENEO &amp; Baisse de tension","AKTIVCO GRID ONLY",
U1976="Coupure ENEO &amp; Baisse de tension","IHS GRID ONLY",
U1976="Defaut GE &amp; POWER Cabinet","IHS",
U1976="Sharing","Partners",
U1976="Sites strategiques &amp; DataCenter","SST &amp; DC",
U1976="Exclu","Exclu",
U1976="SAT","SAT",
U1976="SPARE-ISSUE","SPARE-ISSUE",
U1976="Fiber CAmtel","TRANS_FO_CAMTEL",
U1976="Fiber AOF","Fiber AOF",
U1976="Projet OCM (HUAWEI)","TRAVAUX-HUAWEI",
U1976="Projet OCM (NOKIA)","TRAVAUX-NOKIA",
U1976="ACCESS-ISSUE","ACCESS-ISSUE",
U1976="Projet OCM (ZTE, NOKIA, autres projets)","TRAVAUX OCM",
U1976="No root CAuse","No root cause",
U1976="ODU HS","PDH",
U1976="IP &amp; VLAN","PDH",
U1976="Warehouse HUAWEI","SPARE-ISSUE",
U1976="SPARE-HS","SPARE-ISSUE",
U1976="Power Telco","BSS"
),"")</f>
        <v>No root cause</v>
      </c>
      <c r="T1976" s="49" t="str" cm="1">
        <f t="array" ref="T1976">IFERROR(_xlfn.IFS(
U1976="MPR ISSUE","TX ISSUE",
U1976="BSS Hardware Issue","RAN ISSUE",
U1976="Sites strategiques, MLL, Pylone, etc.","ENVTECH",
U1976="AKTIVCO DEFAUT GE &amp; POWER Cabinet","POWER ISSUE",
U1976="AKTIVCO Coupure ENEO &amp; Baisse de tension","POWER ISSUE",
U1976="Coupure ENEO &amp; Baisse de tension","POWER ISSUE",
U1976="Defaut GE &amp; POWER Cabinet","POWER ISSUE",
U1976="Sharing","POWER ISSUE",
U1976="Sites strategiques &amp; DataCenter","POWER ISSUE",
U1976="Exclu","Exclu",
U1976="SAT","TX ISSUE",
U1976="SPARE-ISSUE","SPARE-ISSUE",
U1976="Fiber CAmtel","TX ISSUE",
U1976="Fiber AOF","TX ISSUE",
U1976="Projet OCM (HUAWEI)","TRAVAUX-HUAWEI",
U1976="Projet OCM (NOKIA)","TRAVAUX -NOKIA",
U1976="ACCESS-ISSUE","ACCESS-ISSUE",
U1976="Projet OCM (ZTE, NOKIA, autres projets)","TRAVAUX OCM",
U1976="No root CAuse","No root cause",
U1976="ODU HS","TX ISSUE",
U1976="IP &amp; VLAN","TX ISSUE",
U1976="Warehouse HUAWEI","SPARE-ISSUE",
U1976="SPARE-HS","SPARE-ISSUE",
U1976="Power Telco","RAN ISSUE"
),"")</f>
        <v>No root cause</v>
      </c>
      <c r="U1976" s="36" t="s">
        <v>5895</v>
      </c>
      <c r="V1976" s="49" t="str" cm="1">
        <f t="array" ref="V1976">IFERROR(_xlfn.IFS(
U1976="MPR ISSUE","ACTIVE",
U1976="BSS Hardware Issue","ACTIVE",
U1976="Sites strategiques, MLL, Pylone, etc.","PASSIVE",
U1976="AKTIVCO DEFAUT GE &amp; POWER Cabinet","PASSIVE",
U1976="AKTIVCO Coupure ENEO &amp; Baisse de tension","PASSIVE",
U1976="Coupure ENEO &amp; Baisse de tension","PASSIVE",
U1976="Defaut GE &amp; POWER Cabinet","PASSIVE",
U1976="Sharing","PASSIVE",
U1976="Sites strategiques &amp; DataCenter","PASSIVE",
U1976="Exclu","Exclu",
U1976="SAT","ACTIVE",
U1976="SPARE-ISSUE","SPARE-ISSUE",
U1976="Fiber CAmtel","ACTIVE",
U1976="Fiber AOF","ACTIVE",
U1976="Projet OCM (HUAWEI)","PLANNED WORKS",
U1976="Projet OCM (NOKIA)","PLANNED WORKS",
U1976="ACCESS-ISSUE","ACCESS-ISSUE",
U1976="Projet OCM (ZTE, NOKIA, autres projets)","PLANNED WORKS",
U1976="No root CAuse","No root cause",
U1976="ODU HS","ACTIVE",
U1976="IP &amp; VLAN","ACTIVE",
U1976="Warehouse HUAWEI","SPARE-ISSUE",
U1976="SPARE-HS","SPARE-ISSUE",
U1976="Power Telco","ACTIVE"
),"")</f>
        <v>No root cause</v>
      </c>
      <c r="W1976" s="49"/>
      <c r="X1976" s="49"/>
      <c r="Y1976" s="49"/>
      <c r="Z1976" s="49"/>
      <c r="AA1976" s="49"/>
      <c r="AB1976" s="17" t="s">
        <v>5421</v>
      </c>
      <c r="AC1976" s="7" t="s">
        <v>5421</v>
      </c>
      <c r="AD1976" s="6"/>
      <c r="AE1976" s="7"/>
      <c r="AF1976" s="3" t="s">
        <v>5421</v>
      </c>
      <c r="AG1976" s="17"/>
      <c r="AH1976" s="18" t="s">
        <v>5421</v>
      </c>
      <c r="AI1976" s="18" t="s">
        <v>5421</v>
      </c>
      <c r="AJ1976" s="18" t="s">
        <v>5421</v>
      </c>
      <c r="AK1976" s="18" t="s">
        <v>5421</v>
      </c>
      <c r="AL1976" s="18" t="s">
        <v>5421</v>
      </c>
      <c r="AM1976" s="18" t="s">
        <v>5421</v>
      </c>
      <c r="AN1976" s="18" t="s">
        <v>5421</v>
      </c>
      <c r="AO1976" s="18" t="s">
        <v>5421</v>
      </c>
      <c r="AP1976" s="9" t="s">
        <v>5421</v>
      </c>
      <c r="AQ1976" s="14"/>
      <c r="AR1976" s="14" t="s">
        <v>5421</v>
      </c>
      <c r="AS1976" s="14" t="s">
        <v>5421</v>
      </c>
      <c r="AT1976" s="14" t="s">
        <v>5421</v>
      </c>
      <c r="AV1976" s="9" t="str">
        <f>_xlfn.XLOOKUP(B1976,[3]ALL!$B:$B,[3]ALL!$N:$N,"")</f>
        <v/>
      </c>
    </row>
    <row r="1977" spans="1:48" s="9" customFormat="1" hidden="1" x14ac:dyDescent="0.3">
      <c r="A1977" s="1" t="s">
        <v>3818</v>
      </c>
      <c r="B1977" s="8" t="s">
        <v>3819</v>
      </c>
      <c r="C1977" s="3" t="str">
        <f>_xlfn.XLOOKUP(B1977,'[1]daily break down'!$D:$D,'[1]daily break down'!$E:$E,"")</f>
        <v>CENTRE</v>
      </c>
      <c r="D1977" s="1" t="s">
        <v>11</v>
      </c>
      <c r="E1977" s="1" t="s">
        <v>1130</v>
      </c>
      <c r="F1977" s="3" t="s">
        <v>37</v>
      </c>
      <c r="G1977" s="1" t="s">
        <v>3820</v>
      </c>
      <c r="H1977" s="35" t="str">
        <f>_xlfn.XLOOKUP(B1977,[2]CALCULATION!$B:$B,[2]CALCULATION!$H:$H,"")</f>
        <v>ZTE</v>
      </c>
      <c r="I1977" s="71">
        <v>0</v>
      </c>
      <c r="J1977" s="71">
        <v>0</v>
      </c>
      <c r="K1977" s="71">
        <v>0</v>
      </c>
      <c r="L1977" s="71">
        <v>0</v>
      </c>
      <c r="M1977" s="71">
        <v>0</v>
      </c>
      <c r="N1977" s="71">
        <v>0</v>
      </c>
      <c r="O1977" s="71">
        <v>0</v>
      </c>
      <c r="P1977" s="50" t="s">
        <v>5365</v>
      </c>
      <c r="Q1977" s="50" t="s">
        <v>5911</v>
      </c>
      <c r="R1977" s="50"/>
      <c r="S1977" s="49" t="str" cm="1">
        <f t="array" ref="S1977">IFERROR(_xlfn.IFS(
U1977="MPR ISSUE","PDH",
U1977="BSS Hardware Issue","BSS",
U1977="Sites strategiques, MLL, Pylone, etc.","ENVTECH",
U1977="AKTIVCO DEFAUT GE &amp; POWER Cabinet","AKTIVCO",
U1977="AKTIVCO Coupure ENEO &amp; Baisse de tension","AKTIVCO GRID ONLY",
U1977="Coupure ENEO &amp; Baisse de tension","IHS GRID ONLY",
U1977="Defaut GE &amp; POWER Cabinet","IHS",
U1977="Sharing","Partners",
U1977="Sites strategiques &amp; DataCenter","SST &amp; DC",
U1977="Exclu","Exclu",
U1977="SAT","SAT",
U1977="SPARE-ISSUE","SPARE-ISSUE",
U1977="Fiber CAmtel","TRANS_FO_CAMTEL",
U1977="Fiber AOF","Fiber AOF",
U1977="Projet OCM (HUAWEI)","TRAVAUX-HUAWEI",
U1977="Projet OCM (NOKIA)","TRAVAUX-NOKIA",
U1977="ACCESS-ISSUE","ACCESS-ISSUE",
U1977="Projet OCM (ZTE, NOKIA, autres projets)","TRAVAUX OCM",
U1977="No root CAuse","No root cause",
U1977="ODU HS","PDH",
U1977="IP &amp; VLAN","PDH",
U1977="Warehouse HUAWEI","SPARE-ISSUE",
U1977="SPARE-HS","SPARE-ISSUE",
U1977="Power Telco","BSS"
),"")</f>
        <v>No root cause</v>
      </c>
      <c r="T1977" s="49" t="str" cm="1">
        <f t="array" ref="T1977">IFERROR(_xlfn.IFS(
U1977="MPR ISSUE","TX ISSUE",
U1977="BSS Hardware Issue","RAN ISSUE",
U1977="Sites strategiques, MLL, Pylone, etc.","ENVTECH",
U1977="AKTIVCO DEFAUT GE &amp; POWER Cabinet","POWER ISSUE",
U1977="AKTIVCO Coupure ENEO &amp; Baisse de tension","POWER ISSUE",
U1977="Coupure ENEO &amp; Baisse de tension","POWER ISSUE",
U1977="Defaut GE &amp; POWER Cabinet","POWER ISSUE",
U1977="Sharing","POWER ISSUE",
U1977="Sites strategiques &amp; DataCenter","POWER ISSUE",
U1977="Exclu","Exclu",
U1977="SAT","TX ISSUE",
U1977="SPARE-ISSUE","SPARE-ISSUE",
U1977="Fiber CAmtel","TX ISSUE",
U1977="Fiber AOF","TX ISSUE",
U1977="Projet OCM (HUAWEI)","TRAVAUX-HUAWEI",
U1977="Projet OCM (NOKIA)","TRAVAUX -NOKIA",
U1977="ACCESS-ISSUE","ACCESS-ISSUE",
U1977="Projet OCM (ZTE, NOKIA, autres projets)","TRAVAUX OCM",
U1977="No root CAuse","No root cause",
U1977="ODU HS","TX ISSUE",
U1977="IP &amp; VLAN","TX ISSUE",
U1977="Warehouse HUAWEI","SPARE-ISSUE",
U1977="SPARE-HS","SPARE-ISSUE",
U1977="Power Telco","RAN ISSUE"
),"")</f>
        <v>No root cause</v>
      </c>
      <c r="U1977" s="36" t="s">
        <v>5895</v>
      </c>
      <c r="V1977" s="49" t="str" cm="1">
        <f t="array" ref="V1977">IFERROR(_xlfn.IFS(
U1977="MPR ISSUE","ACTIVE",
U1977="BSS Hardware Issue","ACTIVE",
U1977="Sites strategiques, MLL, Pylone, etc.","PASSIVE",
U1977="AKTIVCO DEFAUT GE &amp; POWER Cabinet","PASSIVE",
U1977="AKTIVCO Coupure ENEO &amp; Baisse de tension","PASSIVE",
U1977="Coupure ENEO &amp; Baisse de tension","PASSIVE",
U1977="Defaut GE &amp; POWER Cabinet","PASSIVE",
U1977="Sharing","PASSIVE",
U1977="Sites strategiques &amp; DataCenter","PASSIVE",
U1977="Exclu","Exclu",
U1977="SAT","ACTIVE",
U1977="SPARE-ISSUE","SPARE-ISSUE",
U1977="Fiber CAmtel","ACTIVE",
U1977="Fiber AOF","ACTIVE",
U1977="Projet OCM (HUAWEI)","PLANNED WORKS",
U1977="Projet OCM (NOKIA)","PLANNED WORKS",
U1977="ACCESS-ISSUE","ACCESS-ISSUE",
U1977="Projet OCM (ZTE, NOKIA, autres projets)","PLANNED WORKS",
U1977="No root CAuse","No root cause",
U1977="ODU HS","ACTIVE",
U1977="IP &amp; VLAN","ACTIVE",
U1977="Warehouse HUAWEI","SPARE-ISSUE",
U1977="SPARE-HS","SPARE-ISSUE",
U1977="Power Telco","ACTIVE"
),"")</f>
        <v>No root cause</v>
      </c>
      <c r="W1977" s="49"/>
      <c r="X1977" s="49"/>
      <c r="Y1977" s="49"/>
      <c r="Z1977" s="49"/>
      <c r="AA1977" s="49"/>
      <c r="AB1977" s="17" t="s">
        <v>5421</v>
      </c>
      <c r="AC1977" s="7" t="s">
        <v>5421</v>
      </c>
      <c r="AD1977" s="6"/>
      <c r="AE1977" s="7"/>
      <c r="AF1977" s="3" t="s">
        <v>5421</v>
      </c>
      <c r="AG1977" s="17"/>
      <c r="AH1977" s="18" t="s">
        <v>5421</v>
      </c>
      <c r="AI1977" s="18" t="s">
        <v>5421</v>
      </c>
      <c r="AJ1977" s="18" t="s">
        <v>5421</v>
      </c>
      <c r="AK1977" s="18" t="s">
        <v>5421</v>
      </c>
      <c r="AL1977" s="18" t="s">
        <v>5421</v>
      </c>
      <c r="AM1977" s="18" t="s">
        <v>5421</v>
      </c>
      <c r="AN1977" s="18" t="s">
        <v>5421</v>
      </c>
      <c r="AO1977" s="18" t="s">
        <v>5421</v>
      </c>
      <c r="AP1977" s="9" t="s">
        <v>5421</v>
      </c>
      <c r="AQ1977" s="14"/>
      <c r="AR1977" s="14" t="s">
        <v>5421</v>
      </c>
      <c r="AS1977" s="14" t="s">
        <v>5421</v>
      </c>
      <c r="AT1977" s="14" t="s">
        <v>5421</v>
      </c>
      <c r="AV1977" s="9" t="str">
        <f>_xlfn.XLOOKUP(B1977,[3]ALL!$B:$B,[3]ALL!$N:$N,"")</f>
        <v/>
      </c>
    </row>
    <row r="1978" spans="1:48" s="9" customFormat="1" hidden="1" x14ac:dyDescent="0.3">
      <c r="A1978" s="1" t="s">
        <v>3824</v>
      </c>
      <c r="B1978" s="8" t="s">
        <v>3825</v>
      </c>
      <c r="C1978" s="3" t="str">
        <f>_xlfn.XLOOKUP(B1978,'[1]daily break down'!$D:$D,'[1]daily break down'!$E:$E,"")</f>
        <v>NORD</v>
      </c>
      <c r="D1978" s="1" t="s">
        <v>11</v>
      </c>
      <c r="E1978" s="1" t="s">
        <v>83</v>
      </c>
      <c r="F1978" s="3" t="s">
        <v>23</v>
      </c>
      <c r="G1978" s="1" t="s">
        <v>3824</v>
      </c>
      <c r="H1978" s="33" t="str">
        <f>_xlfn.XLOOKUP(B1978,[2]CALCULATION!$B:$B,[2]CALCULATION!$H:$H,"")</f>
        <v>HUAWEI</v>
      </c>
      <c r="I1978" s="71">
        <v>0</v>
      </c>
      <c r="J1978" s="71">
        <v>0</v>
      </c>
      <c r="K1978" s="71">
        <v>0</v>
      </c>
      <c r="L1978" s="71">
        <v>0</v>
      </c>
      <c r="M1978" s="71">
        <v>0</v>
      </c>
      <c r="N1978" s="71">
        <v>0</v>
      </c>
      <c r="O1978" s="71">
        <v>0</v>
      </c>
      <c r="P1978" s="50" t="s">
        <v>5365</v>
      </c>
      <c r="Q1978" s="50" t="s">
        <v>5911</v>
      </c>
      <c r="R1978" s="50"/>
      <c r="S1978" s="49" t="str" cm="1">
        <f t="array" ref="S1978">IFERROR(_xlfn.IFS(
U1978="MPR ISSUE","PDH",
U1978="BSS Hardware Issue","BSS",
U1978="Sites strategiques, MLL, Pylone, etc.","ENVTECH",
U1978="AKTIVCO DEFAUT GE &amp; POWER Cabinet","AKTIVCO",
U1978="AKTIVCO Coupure ENEO &amp; Baisse de tension","AKTIVCO GRID ONLY",
U1978="Coupure ENEO &amp; Baisse de tension","IHS GRID ONLY",
U1978="Defaut GE &amp; POWER Cabinet","IHS",
U1978="Sharing","Partners",
U1978="Sites strategiques &amp; DataCenter","SST &amp; DC",
U1978="Exclu","Exclu",
U1978="SAT","SAT",
U1978="SPARE-ISSUE","SPARE-ISSUE",
U1978="Fiber CAmtel","TRANS_FO_CAMTEL",
U1978="Fiber AOF","Fiber AOF",
U1978="Projet OCM (HUAWEI)","TRAVAUX-HUAWEI",
U1978="Projet OCM (NOKIA)","TRAVAUX-NOKIA",
U1978="ACCESS-ISSUE","ACCESS-ISSUE",
U1978="Projet OCM (ZTE, NOKIA, autres projets)","TRAVAUX OCM",
U1978="No root CAuse","No root cause",
U1978="ODU HS","PDH",
U1978="IP &amp; VLAN","PDH",
U1978="Warehouse HUAWEI","SPARE-ISSUE",
U1978="SPARE-HS","SPARE-ISSUE",
U1978="Power Telco","BSS"
),"")</f>
        <v>No root cause</v>
      </c>
      <c r="T1978" s="49" t="str" cm="1">
        <f t="array" ref="T1978">IFERROR(_xlfn.IFS(
U1978="MPR ISSUE","TX ISSUE",
U1978="BSS Hardware Issue","RAN ISSUE",
U1978="Sites strategiques, MLL, Pylone, etc.","ENVTECH",
U1978="AKTIVCO DEFAUT GE &amp; POWER Cabinet","POWER ISSUE",
U1978="AKTIVCO Coupure ENEO &amp; Baisse de tension","POWER ISSUE",
U1978="Coupure ENEO &amp; Baisse de tension","POWER ISSUE",
U1978="Defaut GE &amp; POWER Cabinet","POWER ISSUE",
U1978="Sharing","POWER ISSUE",
U1978="Sites strategiques &amp; DataCenter","POWER ISSUE",
U1978="Exclu","Exclu",
U1978="SAT","TX ISSUE",
U1978="SPARE-ISSUE","SPARE-ISSUE",
U1978="Fiber CAmtel","TX ISSUE",
U1978="Fiber AOF","TX ISSUE",
U1978="Projet OCM (HUAWEI)","TRAVAUX-HUAWEI",
U1978="Projet OCM (NOKIA)","TRAVAUX -NOKIA",
U1978="ACCESS-ISSUE","ACCESS-ISSUE",
U1978="Projet OCM (ZTE, NOKIA, autres projets)","TRAVAUX OCM",
U1978="No root CAuse","No root cause",
U1978="ODU HS","TX ISSUE",
U1978="IP &amp; VLAN","TX ISSUE",
U1978="Warehouse HUAWEI","SPARE-ISSUE",
U1978="SPARE-HS","SPARE-ISSUE",
U1978="Power Telco","RAN ISSUE"
),"")</f>
        <v>No root cause</v>
      </c>
      <c r="U1978" s="36" t="s">
        <v>5895</v>
      </c>
      <c r="V1978" s="49" t="str" cm="1">
        <f t="array" ref="V1978">IFERROR(_xlfn.IFS(
U1978="MPR ISSUE","ACTIVE",
U1978="BSS Hardware Issue","ACTIVE",
U1978="Sites strategiques, MLL, Pylone, etc.","PASSIVE",
U1978="AKTIVCO DEFAUT GE &amp; POWER Cabinet","PASSIVE",
U1978="AKTIVCO Coupure ENEO &amp; Baisse de tension","PASSIVE",
U1978="Coupure ENEO &amp; Baisse de tension","PASSIVE",
U1978="Defaut GE &amp; POWER Cabinet","PASSIVE",
U1978="Sharing","PASSIVE",
U1978="Sites strategiques &amp; DataCenter","PASSIVE",
U1978="Exclu","Exclu",
U1978="SAT","ACTIVE",
U1978="SPARE-ISSUE","SPARE-ISSUE",
U1978="Fiber CAmtel","ACTIVE",
U1978="Fiber AOF","ACTIVE",
U1978="Projet OCM (HUAWEI)","PLANNED WORKS",
U1978="Projet OCM (NOKIA)","PLANNED WORKS",
U1978="ACCESS-ISSUE","ACCESS-ISSUE",
U1978="Projet OCM (ZTE, NOKIA, autres projets)","PLANNED WORKS",
U1978="No root CAuse","No root cause",
U1978="ODU HS","ACTIVE",
U1978="IP &amp; VLAN","ACTIVE",
U1978="Warehouse HUAWEI","SPARE-ISSUE",
U1978="SPARE-HS","SPARE-ISSUE",
U1978="Power Telco","ACTIVE"
),"")</f>
        <v>No root cause</v>
      </c>
      <c r="W1978" s="49"/>
      <c r="X1978" s="49"/>
      <c r="Y1978" s="49"/>
      <c r="Z1978" s="49"/>
      <c r="AA1978" s="49"/>
      <c r="AB1978" s="17" t="s">
        <v>5421</v>
      </c>
      <c r="AC1978" s="7" t="s">
        <v>5421</v>
      </c>
      <c r="AD1978" s="6"/>
      <c r="AE1978" s="7"/>
      <c r="AF1978" s="3" t="s">
        <v>5421</v>
      </c>
      <c r="AG1978" s="17"/>
      <c r="AH1978" s="18" t="s">
        <v>5421</v>
      </c>
      <c r="AI1978" s="18" t="s">
        <v>5421</v>
      </c>
      <c r="AJ1978" s="18" t="s">
        <v>5421</v>
      </c>
      <c r="AK1978" s="18" t="s">
        <v>5421</v>
      </c>
      <c r="AL1978" s="18" t="s">
        <v>5421</v>
      </c>
      <c r="AM1978" s="18" t="s">
        <v>5421</v>
      </c>
      <c r="AN1978" s="18" t="s">
        <v>5421</v>
      </c>
      <c r="AO1978" s="18" t="s">
        <v>5421</v>
      </c>
      <c r="AP1978" s="9" t="s">
        <v>5421</v>
      </c>
      <c r="AQ1978" s="14"/>
      <c r="AR1978" s="14" t="s">
        <v>5421</v>
      </c>
      <c r="AS1978" s="14" t="s">
        <v>5421</v>
      </c>
      <c r="AT1978" s="14" t="s">
        <v>5421</v>
      </c>
      <c r="AV1978" s="9" t="str">
        <f>_xlfn.XLOOKUP(B1978,[3]ALL!$B:$B,[3]ALL!$N:$N,"")</f>
        <v/>
      </c>
    </row>
    <row r="1979" spans="1:48" s="9" customFormat="1" hidden="1" x14ac:dyDescent="0.3">
      <c r="A1979" s="1" t="s">
        <v>3838</v>
      </c>
      <c r="B1979" s="8" t="s">
        <v>3839</v>
      </c>
      <c r="C1979" s="3" t="str">
        <f>_xlfn.XLOOKUP(B1979,'[1]daily break down'!$D:$D,'[1]daily break down'!$E:$E,"")</f>
        <v>NORD</v>
      </c>
      <c r="D1979" s="1" t="s">
        <v>11</v>
      </c>
      <c r="E1979" s="1" t="s">
        <v>96</v>
      </c>
      <c r="F1979" s="3" t="s">
        <v>23</v>
      </c>
      <c r="G1979" s="1" t="s">
        <v>3840</v>
      </c>
      <c r="H1979" s="33" t="str">
        <f>_xlfn.XLOOKUP(B1979,[2]CALCULATION!$B:$B,[2]CALCULATION!$H:$H,"")</f>
        <v>HUAWEI</v>
      </c>
      <c r="I1979" s="71">
        <v>0</v>
      </c>
      <c r="J1979" s="71">
        <v>0</v>
      </c>
      <c r="K1979" s="71">
        <v>0</v>
      </c>
      <c r="L1979" s="71">
        <v>0</v>
      </c>
      <c r="M1979" s="71">
        <v>0</v>
      </c>
      <c r="N1979" s="71">
        <v>0</v>
      </c>
      <c r="O1979" s="71">
        <v>0</v>
      </c>
      <c r="P1979" s="50" t="s">
        <v>5365</v>
      </c>
      <c r="Q1979" s="50" t="s">
        <v>5911</v>
      </c>
      <c r="R1979" s="50"/>
      <c r="S1979" s="49" t="str" cm="1">
        <f t="array" ref="S1979">IFERROR(_xlfn.IFS(
U1979="MPR ISSUE","PDH",
U1979="BSS Hardware Issue","BSS",
U1979="Sites strategiques, MLL, Pylone, etc.","ENVTECH",
U1979="AKTIVCO DEFAUT GE &amp; POWER Cabinet","AKTIVCO",
U1979="AKTIVCO Coupure ENEO &amp; Baisse de tension","AKTIVCO GRID ONLY",
U1979="Coupure ENEO &amp; Baisse de tension","IHS GRID ONLY",
U1979="Defaut GE &amp; POWER Cabinet","IHS",
U1979="Sharing","Partners",
U1979="Sites strategiques &amp; DataCenter","SST &amp; DC",
U1979="Exclu","Exclu",
U1979="SAT","SAT",
U1979="SPARE-ISSUE","SPARE-ISSUE",
U1979="Fiber CAmtel","TRANS_FO_CAMTEL",
U1979="Fiber AOF","Fiber AOF",
U1979="Projet OCM (HUAWEI)","TRAVAUX-HUAWEI",
U1979="Projet OCM (NOKIA)","TRAVAUX-NOKIA",
U1979="ACCESS-ISSUE","ACCESS-ISSUE",
U1979="Projet OCM (ZTE, NOKIA, autres projets)","TRAVAUX OCM",
U1979="No root CAuse","No root cause",
U1979="ODU HS","PDH",
U1979="IP &amp; VLAN","PDH",
U1979="Warehouse HUAWEI","SPARE-ISSUE",
U1979="SPARE-HS","SPARE-ISSUE",
U1979="Power Telco","BSS"
),"")</f>
        <v>No root cause</v>
      </c>
      <c r="T1979" s="49" t="str" cm="1">
        <f t="array" ref="T1979">IFERROR(_xlfn.IFS(
U1979="MPR ISSUE","TX ISSUE",
U1979="BSS Hardware Issue","RAN ISSUE",
U1979="Sites strategiques, MLL, Pylone, etc.","ENVTECH",
U1979="AKTIVCO DEFAUT GE &amp; POWER Cabinet","POWER ISSUE",
U1979="AKTIVCO Coupure ENEO &amp; Baisse de tension","POWER ISSUE",
U1979="Coupure ENEO &amp; Baisse de tension","POWER ISSUE",
U1979="Defaut GE &amp; POWER Cabinet","POWER ISSUE",
U1979="Sharing","POWER ISSUE",
U1979="Sites strategiques &amp; DataCenter","POWER ISSUE",
U1979="Exclu","Exclu",
U1979="SAT","TX ISSUE",
U1979="SPARE-ISSUE","SPARE-ISSUE",
U1979="Fiber CAmtel","TX ISSUE",
U1979="Fiber AOF","TX ISSUE",
U1979="Projet OCM (HUAWEI)","TRAVAUX-HUAWEI",
U1979="Projet OCM (NOKIA)","TRAVAUX -NOKIA",
U1979="ACCESS-ISSUE","ACCESS-ISSUE",
U1979="Projet OCM (ZTE, NOKIA, autres projets)","TRAVAUX OCM",
U1979="No root CAuse","No root cause",
U1979="ODU HS","TX ISSUE",
U1979="IP &amp; VLAN","TX ISSUE",
U1979="Warehouse HUAWEI","SPARE-ISSUE",
U1979="SPARE-HS","SPARE-ISSUE",
U1979="Power Telco","RAN ISSUE"
),"")</f>
        <v>No root cause</v>
      </c>
      <c r="U1979" s="36" t="s">
        <v>5895</v>
      </c>
      <c r="V1979" s="49" t="str" cm="1">
        <f t="array" ref="V1979">IFERROR(_xlfn.IFS(
U1979="MPR ISSUE","ACTIVE",
U1979="BSS Hardware Issue","ACTIVE",
U1979="Sites strategiques, MLL, Pylone, etc.","PASSIVE",
U1979="AKTIVCO DEFAUT GE &amp; POWER Cabinet","PASSIVE",
U1979="AKTIVCO Coupure ENEO &amp; Baisse de tension","PASSIVE",
U1979="Coupure ENEO &amp; Baisse de tension","PASSIVE",
U1979="Defaut GE &amp; POWER Cabinet","PASSIVE",
U1979="Sharing","PASSIVE",
U1979="Sites strategiques &amp; DataCenter","PASSIVE",
U1979="Exclu","Exclu",
U1979="SAT","ACTIVE",
U1979="SPARE-ISSUE","SPARE-ISSUE",
U1979="Fiber CAmtel","ACTIVE",
U1979="Fiber AOF","ACTIVE",
U1979="Projet OCM (HUAWEI)","PLANNED WORKS",
U1979="Projet OCM (NOKIA)","PLANNED WORKS",
U1979="ACCESS-ISSUE","ACCESS-ISSUE",
U1979="Projet OCM (ZTE, NOKIA, autres projets)","PLANNED WORKS",
U1979="No root CAuse","No root cause",
U1979="ODU HS","ACTIVE",
U1979="IP &amp; VLAN","ACTIVE",
U1979="Warehouse HUAWEI","SPARE-ISSUE",
U1979="SPARE-HS","SPARE-ISSUE",
U1979="Power Telco","ACTIVE"
),"")</f>
        <v>No root cause</v>
      </c>
      <c r="W1979" s="49"/>
      <c r="X1979" s="49"/>
      <c r="Y1979" s="49"/>
      <c r="Z1979" s="49"/>
      <c r="AA1979" s="49"/>
      <c r="AB1979" s="17" t="s">
        <v>5421</v>
      </c>
      <c r="AC1979" s="7" t="s">
        <v>5421</v>
      </c>
      <c r="AD1979" s="6"/>
      <c r="AE1979" s="7"/>
      <c r="AF1979" s="3" t="s">
        <v>5421</v>
      </c>
      <c r="AG1979" s="17"/>
      <c r="AH1979" s="18" t="s">
        <v>5421</v>
      </c>
      <c r="AI1979" s="18" t="s">
        <v>5421</v>
      </c>
      <c r="AJ1979" s="18" t="s">
        <v>5421</v>
      </c>
      <c r="AK1979" s="18" t="s">
        <v>5421</v>
      </c>
      <c r="AL1979" s="18" t="s">
        <v>5421</v>
      </c>
      <c r="AM1979" s="18" t="s">
        <v>5421</v>
      </c>
      <c r="AN1979" s="18" t="s">
        <v>5421</v>
      </c>
      <c r="AO1979" s="18" t="s">
        <v>5421</v>
      </c>
      <c r="AP1979" s="9" t="s">
        <v>5421</v>
      </c>
      <c r="AQ1979" s="14"/>
      <c r="AR1979" s="14" t="s">
        <v>5421</v>
      </c>
      <c r="AS1979" s="14" t="s">
        <v>5421</v>
      </c>
      <c r="AT1979" s="14" t="s">
        <v>5421</v>
      </c>
      <c r="AV1979" s="9" t="str">
        <f>_xlfn.XLOOKUP(B1979,[3]ALL!$B:$B,[3]ALL!$N:$N,"")</f>
        <v/>
      </c>
    </row>
    <row r="1980" spans="1:48" s="9" customFormat="1" hidden="1" x14ac:dyDescent="0.3">
      <c r="A1980" s="1" t="s">
        <v>3841</v>
      </c>
      <c r="B1980" s="8" t="s">
        <v>3842</v>
      </c>
      <c r="C1980" s="3" t="str">
        <f>_xlfn.XLOOKUP(B1980,'[1]daily break down'!$D:$D,'[1]daily break down'!$E:$E,"")</f>
        <v>EXTREME-NORD</v>
      </c>
      <c r="D1980" s="1" t="s">
        <v>11</v>
      </c>
      <c r="E1980" s="1" t="s">
        <v>12</v>
      </c>
      <c r="F1980" s="3" t="s">
        <v>55</v>
      </c>
      <c r="G1980" s="1" t="s">
        <v>3843</v>
      </c>
      <c r="H1980" s="33" t="str">
        <f>_xlfn.XLOOKUP(B1980,[2]CALCULATION!$B:$B,[2]CALCULATION!$H:$H,"")</f>
        <v>HUAWEI</v>
      </c>
      <c r="I1980" s="71">
        <v>0</v>
      </c>
      <c r="J1980" s="71">
        <v>0</v>
      </c>
      <c r="K1980" s="71">
        <v>0</v>
      </c>
      <c r="L1980" s="71">
        <v>2.675261747609386E-4</v>
      </c>
      <c r="M1980" s="71">
        <v>0</v>
      </c>
      <c r="N1980" s="71">
        <v>0</v>
      </c>
      <c r="O1980" s="71">
        <v>0</v>
      </c>
      <c r="P1980" s="50" t="s">
        <v>5910</v>
      </c>
      <c r="Q1980" s="50" t="s">
        <v>5911</v>
      </c>
      <c r="R1980" s="50"/>
      <c r="S1980" s="49" t="str" cm="1">
        <f t="array" ref="S1980">IFERROR(_xlfn.IFS(
U1980="MPR ISSUE","PDH",
U1980="BSS Hardware Issue","BSS",
U1980="Sites strategiques, MLL, Pylone, etc.","ENVTECH",
U1980="AKTIVCO DEFAUT GE &amp; POWER Cabinet","AKTIVCO",
U1980="AKTIVCO Coupure ENEO &amp; Baisse de tension","AKTIVCO GRID ONLY",
U1980="Coupure ENEO &amp; Baisse de tension","IHS GRID ONLY",
U1980="Defaut GE &amp; POWER Cabinet","IHS",
U1980="Sharing","Partners",
U1980="Sites strategiques &amp; DataCenter","SST &amp; DC",
U1980="Exclu","Exclu",
U1980="SAT","SAT",
U1980="SPARE-ISSUE","SPARE-ISSUE",
U1980="Fiber CAmtel","TRANS_FO_CAMTEL",
U1980="Fiber AOF","Fiber AOF",
U1980="Projet OCM (HUAWEI)","TRAVAUX-HUAWEI",
U1980="Projet OCM (NOKIA)","TRAVAUX-NOKIA",
U1980="ACCESS-ISSUE","ACCESS-ISSUE",
U1980="Projet OCM (ZTE, NOKIA, autres projets)","TRAVAUX OCM",
U1980="No root CAuse","No root cause",
U1980="ODU HS","PDH",
U1980="IP &amp; VLAN","PDH",
U1980="Warehouse HUAWEI","SPARE-ISSUE",
U1980="SPARE-HS","SPARE-ISSUE",
U1980="Power Telco","BSS"
),"")</f>
        <v>No root cause</v>
      </c>
      <c r="T1980" s="49" t="str" cm="1">
        <f t="array" ref="T1980">IFERROR(_xlfn.IFS(
U1980="MPR ISSUE","TX ISSUE",
U1980="BSS Hardware Issue","RAN ISSUE",
U1980="Sites strategiques, MLL, Pylone, etc.","ENVTECH",
U1980="AKTIVCO DEFAUT GE &amp; POWER Cabinet","POWER ISSUE",
U1980="AKTIVCO Coupure ENEO &amp; Baisse de tension","POWER ISSUE",
U1980="Coupure ENEO &amp; Baisse de tension","POWER ISSUE",
U1980="Defaut GE &amp; POWER Cabinet","POWER ISSUE",
U1980="Sharing","POWER ISSUE",
U1980="Sites strategiques &amp; DataCenter","POWER ISSUE",
U1980="Exclu","Exclu",
U1980="SAT","TX ISSUE",
U1980="SPARE-ISSUE","SPARE-ISSUE",
U1980="Fiber CAmtel","TX ISSUE",
U1980="Fiber AOF","TX ISSUE",
U1980="Projet OCM (HUAWEI)","TRAVAUX-HUAWEI",
U1980="Projet OCM (NOKIA)","TRAVAUX -NOKIA",
U1980="ACCESS-ISSUE","ACCESS-ISSUE",
U1980="Projet OCM (ZTE, NOKIA, autres projets)","TRAVAUX OCM",
U1980="No root CAuse","No root cause",
U1980="ODU HS","TX ISSUE",
U1980="IP &amp; VLAN","TX ISSUE",
U1980="Warehouse HUAWEI","SPARE-ISSUE",
U1980="SPARE-HS","SPARE-ISSUE",
U1980="Power Telco","RAN ISSUE"
),"")</f>
        <v>No root cause</v>
      </c>
      <c r="U1980" s="36" t="s">
        <v>5895</v>
      </c>
      <c r="V1980" s="49" t="str" cm="1">
        <f t="array" ref="V1980">IFERROR(_xlfn.IFS(
U1980="MPR ISSUE","ACTIVE",
U1980="BSS Hardware Issue","ACTIVE",
U1980="Sites strategiques, MLL, Pylone, etc.","PASSIVE",
U1980="AKTIVCO DEFAUT GE &amp; POWER Cabinet","PASSIVE",
U1980="AKTIVCO Coupure ENEO &amp; Baisse de tension","PASSIVE",
U1980="Coupure ENEO &amp; Baisse de tension","PASSIVE",
U1980="Defaut GE &amp; POWER Cabinet","PASSIVE",
U1980="Sharing","PASSIVE",
U1980="Sites strategiques &amp; DataCenter","PASSIVE",
U1980="Exclu","Exclu",
U1980="SAT","ACTIVE",
U1980="SPARE-ISSUE","SPARE-ISSUE",
U1980="Fiber CAmtel","ACTIVE",
U1980="Fiber AOF","ACTIVE",
U1980="Projet OCM (HUAWEI)","PLANNED WORKS",
U1980="Projet OCM (NOKIA)","PLANNED WORKS",
U1980="ACCESS-ISSUE","ACCESS-ISSUE",
U1980="Projet OCM (ZTE, NOKIA, autres projets)","PLANNED WORKS",
U1980="No root CAuse","No root cause",
U1980="ODU HS","ACTIVE",
U1980="IP &amp; VLAN","ACTIVE",
U1980="Warehouse HUAWEI","SPARE-ISSUE",
U1980="SPARE-HS","SPARE-ISSUE",
U1980="Power Telco","ACTIVE"
),"")</f>
        <v>No root cause</v>
      </c>
      <c r="W1980" s="49"/>
      <c r="X1980" s="49"/>
      <c r="Y1980" s="49"/>
      <c r="Z1980" s="49"/>
      <c r="AA1980" s="49"/>
      <c r="AB1980" s="17" t="s">
        <v>5421</v>
      </c>
      <c r="AC1980" s="7" t="s">
        <v>5421</v>
      </c>
      <c r="AD1980" s="6"/>
      <c r="AE1980" s="7"/>
      <c r="AF1980" s="3" t="s">
        <v>5421</v>
      </c>
      <c r="AG1980" s="17"/>
      <c r="AH1980" s="18" t="s">
        <v>5421</v>
      </c>
      <c r="AI1980" s="18" t="s">
        <v>5421</v>
      </c>
      <c r="AJ1980" s="18" t="s">
        <v>5421</v>
      </c>
      <c r="AK1980" s="18" t="s">
        <v>5421</v>
      </c>
      <c r="AL1980" s="18" t="s">
        <v>5421</v>
      </c>
      <c r="AM1980" s="18" t="s">
        <v>5421</v>
      </c>
      <c r="AN1980" s="18" t="s">
        <v>5421</v>
      </c>
      <c r="AO1980" s="18" t="s">
        <v>5421</v>
      </c>
      <c r="AP1980" s="9" t="s">
        <v>5421</v>
      </c>
      <c r="AQ1980" s="14"/>
      <c r="AR1980" s="14" t="s">
        <v>5421</v>
      </c>
      <c r="AS1980" s="14" t="s">
        <v>5421</v>
      </c>
      <c r="AT1980" s="14" t="s">
        <v>5421</v>
      </c>
      <c r="AV1980" s="9" t="str">
        <f>_xlfn.XLOOKUP(B1980,[3]ALL!$B:$B,[3]ALL!$N:$N,"")</f>
        <v/>
      </c>
    </row>
    <row r="1981" spans="1:48" s="9" customFormat="1" hidden="1" x14ac:dyDescent="0.3">
      <c r="A1981" s="1" t="s">
        <v>3844</v>
      </c>
      <c r="B1981" s="8" t="s">
        <v>3845</v>
      </c>
      <c r="C1981" s="3" t="str">
        <f>_xlfn.XLOOKUP(B1981,'[1]daily break down'!$D:$D,'[1]daily break down'!$E:$E,"")</f>
        <v>EXTREME-NORD</v>
      </c>
      <c r="D1981" s="1" t="s">
        <v>11</v>
      </c>
      <c r="E1981" s="1" t="s">
        <v>96</v>
      </c>
      <c r="F1981" s="3" t="s">
        <v>55</v>
      </c>
      <c r="G1981" s="1" t="s">
        <v>3846</v>
      </c>
      <c r="H1981" s="33" t="str">
        <f>_xlfn.XLOOKUP(B1981,[2]CALCULATION!$B:$B,[2]CALCULATION!$H:$H,"")</f>
        <v>HUAWEI</v>
      </c>
      <c r="I1981" s="71">
        <v>0</v>
      </c>
      <c r="J1981" s="71">
        <v>0</v>
      </c>
      <c r="K1981" s="71">
        <v>0</v>
      </c>
      <c r="L1981" s="71">
        <v>2.2293847896744882E-3</v>
      </c>
      <c r="M1981" s="71">
        <v>0</v>
      </c>
      <c r="N1981" s="71">
        <v>0</v>
      </c>
      <c r="O1981" s="71">
        <v>0</v>
      </c>
      <c r="P1981" s="50" t="s">
        <v>5910</v>
      </c>
      <c r="Q1981" s="50" t="s">
        <v>5911</v>
      </c>
      <c r="R1981" s="50"/>
      <c r="S1981" s="49" t="str" cm="1">
        <f t="array" ref="S1981">IFERROR(_xlfn.IFS(
U1981="MPR ISSUE","PDH",
U1981="BSS Hardware Issue","BSS",
U1981="Sites strategiques, MLL, Pylone, etc.","ENVTECH",
U1981="AKTIVCO DEFAUT GE &amp; POWER Cabinet","AKTIVCO",
U1981="AKTIVCO Coupure ENEO &amp; Baisse de tension","AKTIVCO GRID ONLY",
U1981="Coupure ENEO &amp; Baisse de tension","IHS GRID ONLY",
U1981="Defaut GE &amp; POWER Cabinet","IHS",
U1981="Sharing","Partners",
U1981="Sites strategiques &amp; DataCenter","SST &amp; DC",
U1981="Exclu","Exclu",
U1981="SAT","SAT",
U1981="SPARE-ISSUE","SPARE-ISSUE",
U1981="Fiber CAmtel","TRANS_FO_CAMTEL",
U1981="Fiber AOF","Fiber AOF",
U1981="Projet OCM (HUAWEI)","TRAVAUX-HUAWEI",
U1981="Projet OCM (NOKIA)","TRAVAUX-NOKIA",
U1981="ACCESS-ISSUE","ACCESS-ISSUE",
U1981="Projet OCM (ZTE, NOKIA, autres projets)","TRAVAUX OCM",
U1981="No root CAuse","No root cause",
U1981="ODU HS","PDH",
U1981="IP &amp; VLAN","PDH",
U1981="Warehouse HUAWEI","SPARE-ISSUE",
U1981="SPARE-HS","SPARE-ISSUE",
U1981="Power Telco","BSS"
),"")</f>
        <v>No root cause</v>
      </c>
      <c r="T1981" s="49" t="str" cm="1">
        <f t="array" ref="T1981">IFERROR(_xlfn.IFS(
U1981="MPR ISSUE","TX ISSUE",
U1981="BSS Hardware Issue","RAN ISSUE",
U1981="Sites strategiques, MLL, Pylone, etc.","ENVTECH",
U1981="AKTIVCO DEFAUT GE &amp; POWER Cabinet","POWER ISSUE",
U1981="AKTIVCO Coupure ENEO &amp; Baisse de tension","POWER ISSUE",
U1981="Coupure ENEO &amp; Baisse de tension","POWER ISSUE",
U1981="Defaut GE &amp; POWER Cabinet","POWER ISSUE",
U1981="Sharing","POWER ISSUE",
U1981="Sites strategiques &amp; DataCenter","POWER ISSUE",
U1981="Exclu","Exclu",
U1981="SAT","TX ISSUE",
U1981="SPARE-ISSUE","SPARE-ISSUE",
U1981="Fiber CAmtel","TX ISSUE",
U1981="Fiber AOF","TX ISSUE",
U1981="Projet OCM (HUAWEI)","TRAVAUX-HUAWEI",
U1981="Projet OCM (NOKIA)","TRAVAUX -NOKIA",
U1981="ACCESS-ISSUE","ACCESS-ISSUE",
U1981="Projet OCM (ZTE, NOKIA, autres projets)","TRAVAUX OCM",
U1981="No root CAuse","No root cause",
U1981="ODU HS","TX ISSUE",
U1981="IP &amp; VLAN","TX ISSUE",
U1981="Warehouse HUAWEI","SPARE-ISSUE",
U1981="SPARE-HS","SPARE-ISSUE",
U1981="Power Telco","RAN ISSUE"
),"")</f>
        <v>No root cause</v>
      </c>
      <c r="U1981" s="36" t="s">
        <v>5895</v>
      </c>
      <c r="V1981" s="49" t="str" cm="1">
        <f t="array" ref="V1981">IFERROR(_xlfn.IFS(
U1981="MPR ISSUE","ACTIVE",
U1981="BSS Hardware Issue","ACTIVE",
U1981="Sites strategiques, MLL, Pylone, etc.","PASSIVE",
U1981="AKTIVCO DEFAUT GE &amp; POWER Cabinet","PASSIVE",
U1981="AKTIVCO Coupure ENEO &amp; Baisse de tension","PASSIVE",
U1981="Coupure ENEO &amp; Baisse de tension","PASSIVE",
U1981="Defaut GE &amp; POWER Cabinet","PASSIVE",
U1981="Sharing","PASSIVE",
U1981="Sites strategiques &amp; DataCenter","PASSIVE",
U1981="Exclu","Exclu",
U1981="SAT","ACTIVE",
U1981="SPARE-ISSUE","SPARE-ISSUE",
U1981="Fiber CAmtel","ACTIVE",
U1981="Fiber AOF","ACTIVE",
U1981="Projet OCM (HUAWEI)","PLANNED WORKS",
U1981="Projet OCM (NOKIA)","PLANNED WORKS",
U1981="ACCESS-ISSUE","ACCESS-ISSUE",
U1981="Projet OCM (ZTE, NOKIA, autres projets)","PLANNED WORKS",
U1981="No root CAuse","No root cause",
U1981="ODU HS","ACTIVE",
U1981="IP &amp; VLAN","ACTIVE",
U1981="Warehouse HUAWEI","SPARE-ISSUE",
U1981="SPARE-HS","SPARE-ISSUE",
U1981="Power Telco","ACTIVE"
),"")</f>
        <v>No root cause</v>
      </c>
      <c r="W1981" s="49"/>
      <c r="X1981" s="49"/>
      <c r="Y1981" s="49"/>
      <c r="Z1981" s="49"/>
      <c r="AA1981" s="49"/>
      <c r="AB1981" s="17" t="s">
        <v>5421</v>
      </c>
      <c r="AC1981" s="7" t="s">
        <v>5421</v>
      </c>
      <c r="AD1981" s="6"/>
      <c r="AE1981" s="7"/>
      <c r="AF1981" s="3" t="s">
        <v>5421</v>
      </c>
      <c r="AG1981" s="17"/>
      <c r="AH1981" s="18" t="s">
        <v>5421</v>
      </c>
      <c r="AI1981" s="18" t="s">
        <v>5421</v>
      </c>
      <c r="AJ1981" s="18" t="s">
        <v>5421</v>
      </c>
      <c r="AK1981" s="18" t="s">
        <v>5421</v>
      </c>
      <c r="AL1981" s="18" t="s">
        <v>5421</v>
      </c>
      <c r="AM1981" s="18" t="s">
        <v>5421</v>
      </c>
      <c r="AN1981" s="18" t="s">
        <v>5421</v>
      </c>
      <c r="AO1981" s="18" t="s">
        <v>5421</v>
      </c>
      <c r="AP1981" s="9" t="s">
        <v>5421</v>
      </c>
      <c r="AQ1981" s="14"/>
      <c r="AR1981" s="14" t="s">
        <v>5421</v>
      </c>
      <c r="AS1981" s="14" t="s">
        <v>5421</v>
      </c>
      <c r="AT1981" s="14" t="s">
        <v>5421</v>
      </c>
      <c r="AV1981" s="9" t="str">
        <f>_xlfn.XLOOKUP(B1981,[3]ALL!$B:$B,[3]ALL!$N:$N,"")</f>
        <v/>
      </c>
    </row>
    <row r="1982" spans="1:48" s="9" customFormat="1" hidden="1" x14ac:dyDescent="0.3">
      <c r="A1982" s="1" t="s">
        <v>3851</v>
      </c>
      <c r="B1982" s="8" t="s">
        <v>3852</v>
      </c>
      <c r="C1982" s="3" t="str">
        <f>_xlfn.XLOOKUP(B1982,'[1]daily break down'!$D:$D,'[1]daily break down'!$E:$E,"")</f>
        <v>NORD</v>
      </c>
      <c r="D1982" s="1" t="s">
        <v>11</v>
      </c>
      <c r="E1982" s="1" t="s">
        <v>12</v>
      </c>
      <c r="F1982" s="3" t="s">
        <v>23</v>
      </c>
      <c r="G1982" s="1" t="s">
        <v>3853</v>
      </c>
      <c r="H1982" s="33" t="str">
        <f>_xlfn.XLOOKUP(B1982,[2]CALCULATION!$B:$B,[2]CALCULATION!$H:$H,"")</f>
        <v>HUAWEI</v>
      </c>
      <c r="I1982" s="71">
        <v>3.2994894887182422E-3</v>
      </c>
      <c r="J1982" s="71">
        <v>0</v>
      </c>
      <c r="K1982" s="71">
        <v>0</v>
      </c>
      <c r="L1982" s="71">
        <v>0</v>
      </c>
      <c r="M1982" s="71">
        <v>0</v>
      </c>
      <c r="N1982" s="71">
        <v>0</v>
      </c>
      <c r="O1982" s="71">
        <v>0</v>
      </c>
      <c r="P1982" s="50" t="s">
        <v>5365</v>
      </c>
      <c r="Q1982" s="50" t="s">
        <v>5911</v>
      </c>
      <c r="R1982" s="50"/>
      <c r="S1982" s="49" t="str" cm="1">
        <f t="array" ref="S1982">IFERROR(_xlfn.IFS(
U1982="MPR ISSUE","PDH",
U1982="BSS Hardware Issue","BSS",
U1982="Sites strategiques, MLL, Pylone, etc.","ENVTECH",
U1982="AKTIVCO DEFAUT GE &amp; POWER Cabinet","AKTIVCO",
U1982="AKTIVCO Coupure ENEO &amp; Baisse de tension","AKTIVCO GRID ONLY",
U1982="Coupure ENEO &amp; Baisse de tension","IHS GRID ONLY",
U1982="Defaut GE &amp; POWER Cabinet","IHS",
U1982="Sharing","Partners",
U1982="Sites strategiques &amp; DataCenter","SST &amp; DC",
U1982="Exclu","Exclu",
U1982="SAT","SAT",
U1982="SPARE-ISSUE","SPARE-ISSUE",
U1982="Fiber CAmtel","TRANS_FO_CAMTEL",
U1982="Fiber AOF","Fiber AOF",
U1982="Projet OCM (HUAWEI)","TRAVAUX-HUAWEI",
U1982="Projet OCM (NOKIA)","TRAVAUX-NOKIA",
U1982="ACCESS-ISSUE","ACCESS-ISSUE",
U1982="Projet OCM (ZTE, NOKIA, autres projets)","TRAVAUX OCM",
U1982="No root CAuse","No root cause",
U1982="ODU HS","PDH",
U1982="IP &amp; VLAN","PDH",
U1982="Warehouse HUAWEI","SPARE-ISSUE",
U1982="SPARE-HS","SPARE-ISSUE",
U1982="Power Telco","BSS"
),"")</f>
        <v>No root cause</v>
      </c>
      <c r="T1982" s="49" t="str" cm="1">
        <f t="array" ref="T1982">IFERROR(_xlfn.IFS(
U1982="MPR ISSUE","TX ISSUE",
U1982="BSS Hardware Issue","RAN ISSUE",
U1982="Sites strategiques, MLL, Pylone, etc.","ENVTECH",
U1982="AKTIVCO DEFAUT GE &amp; POWER Cabinet","POWER ISSUE",
U1982="AKTIVCO Coupure ENEO &amp; Baisse de tension","POWER ISSUE",
U1982="Coupure ENEO &amp; Baisse de tension","POWER ISSUE",
U1982="Defaut GE &amp; POWER Cabinet","POWER ISSUE",
U1982="Sharing","POWER ISSUE",
U1982="Sites strategiques &amp; DataCenter","POWER ISSUE",
U1982="Exclu","Exclu",
U1982="SAT","TX ISSUE",
U1982="SPARE-ISSUE","SPARE-ISSUE",
U1982="Fiber CAmtel","TX ISSUE",
U1982="Fiber AOF","TX ISSUE",
U1982="Projet OCM (HUAWEI)","TRAVAUX-HUAWEI",
U1982="Projet OCM (NOKIA)","TRAVAUX -NOKIA",
U1982="ACCESS-ISSUE","ACCESS-ISSUE",
U1982="Projet OCM (ZTE, NOKIA, autres projets)","TRAVAUX OCM",
U1982="No root CAuse","No root cause",
U1982="ODU HS","TX ISSUE",
U1982="IP &amp; VLAN","TX ISSUE",
U1982="Warehouse HUAWEI","SPARE-ISSUE",
U1982="SPARE-HS","SPARE-ISSUE",
U1982="Power Telco","RAN ISSUE"
),"")</f>
        <v>No root cause</v>
      </c>
      <c r="U1982" s="36" t="s">
        <v>5895</v>
      </c>
      <c r="V1982" s="49" t="str" cm="1">
        <f t="array" ref="V1982">IFERROR(_xlfn.IFS(
U1982="MPR ISSUE","ACTIVE",
U1982="BSS Hardware Issue","ACTIVE",
U1982="Sites strategiques, MLL, Pylone, etc.","PASSIVE",
U1982="AKTIVCO DEFAUT GE &amp; POWER Cabinet","PASSIVE",
U1982="AKTIVCO Coupure ENEO &amp; Baisse de tension","PASSIVE",
U1982="Coupure ENEO &amp; Baisse de tension","PASSIVE",
U1982="Defaut GE &amp; POWER Cabinet","PASSIVE",
U1982="Sharing","PASSIVE",
U1982="Sites strategiques &amp; DataCenter","PASSIVE",
U1982="Exclu","Exclu",
U1982="SAT","ACTIVE",
U1982="SPARE-ISSUE","SPARE-ISSUE",
U1982="Fiber CAmtel","ACTIVE",
U1982="Fiber AOF","ACTIVE",
U1982="Projet OCM (HUAWEI)","PLANNED WORKS",
U1982="Projet OCM (NOKIA)","PLANNED WORKS",
U1982="ACCESS-ISSUE","ACCESS-ISSUE",
U1982="Projet OCM (ZTE, NOKIA, autres projets)","PLANNED WORKS",
U1982="No root CAuse","No root cause",
U1982="ODU HS","ACTIVE",
U1982="IP &amp; VLAN","ACTIVE",
U1982="Warehouse HUAWEI","SPARE-ISSUE",
U1982="SPARE-HS","SPARE-ISSUE",
U1982="Power Telco","ACTIVE"
),"")</f>
        <v>No root cause</v>
      </c>
      <c r="W1982" s="49"/>
      <c r="X1982" s="49"/>
      <c r="Y1982" s="49"/>
      <c r="Z1982" s="49"/>
      <c r="AA1982" s="49"/>
      <c r="AB1982" s="17" t="s">
        <v>5421</v>
      </c>
      <c r="AC1982" s="7" t="s">
        <v>5421</v>
      </c>
      <c r="AD1982" s="6"/>
      <c r="AE1982" s="7"/>
      <c r="AF1982" s="3" t="s">
        <v>5421</v>
      </c>
      <c r="AG1982" s="17"/>
      <c r="AH1982" s="18" t="s">
        <v>5421</v>
      </c>
      <c r="AI1982" s="18" t="s">
        <v>5421</v>
      </c>
      <c r="AJ1982" s="18" t="s">
        <v>5421</v>
      </c>
      <c r="AK1982" s="18" t="s">
        <v>5421</v>
      </c>
      <c r="AL1982" s="18" t="s">
        <v>5421</v>
      </c>
      <c r="AM1982" s="18" t="s">
        <v>5421</v>
      </c>
      <c r="AN1982" s="18" t="s">
        <v>5421</v>
      </c>
      <c r="AO1982" s="18" t="s">
        <v>5421</v>
      </c>
      <c r="AP1982" s="9" t="s">
        <v>5421</v>
      </c>
      <c r="AQ1982" s="14"/>
      <c r="AR1982" s="14" t="s">
        <v>5421</v>
      </c>
      <c r="AS1982" s="14" t="s">
        <v>5421</v>
      </c>
      <c r="AT1982" s="14" t="s">
        <v>5421</v>
      </c>
      <c r="AV1982" s="9" t="str">
        <f>_xlfn.XLOOKUP(B1982,[3]ALL!$B:$B,[3]ALL!$N:$N,"")</f>
        <v/>
      </c>
    </row>
    <row r="1983" spans="1:48" s="9" customFormat="1" hidden="1" x14ac:dyDescent="0.3">
      <c r="A1983" s="1" t="s">
        <v>3854</v>
      </c>
      <c r="B1983" s="8" t="s">
        <v>3855</v>
      </c>
      <c r="C1983" s="3" t="str">
        <f>_xlfn.XLOOKUP(B1983,'[1]daily break down'!$D:$D,'[1]daily break down'!$E:$E,"")</f>
        <v>ADAMAOUA</v>
      </c>
      <c r="D1983" s="1" t="s">
        <v>11</v>
      </c>
      <c r="E1983" s="1" t="s">
        <v>96</v>
      </c>
      <c r="F1983" s="3" t="s">
        <v>90</v>
      </c>
      <c r="G1983" s="1" t="s">
        <v>2846</v>
      </c>
      <c r="H1983" s="33" t="str">
        <f>_xlfn.XLOOKUP(B1983,[2]CALCULATION!$B:$B,[2]CALCULATION!$H:$H,"")</f>
        <v>HUAWEI</v>
      </c>
      <c r="I1983" s="71">
        <v>0.78281725750714093</v>
      </c>
      <c r="J1983" s="71">
        <v>0</v>
      </c>
      <c r="K1983" s="71">
        <v>0</v>
      </c>
      <c r="L1983" s="71">
        <v>0.98214209278235798</v>
      </c>
      <c r="M1983" s="71">
        <v>1.6051570485656314E-3</v>
      </c>
      <c r="N1983" s="71">
        <v>0</v>
      </c>
      <c r="O1983" s="71">
        <v>0</v>
      </c>
      <c r="P1983" s="50" t="s">
        <v>5365</v>
      </c>
      <c r="Q1983" s="50" t="s">
        <v>5911</v>
      </c>
      <c r="R1983" s="50"/>
      <c r="S1983" s="49" t="str" cm="1">
        <f t="array" ref="S1983">IFERROR(_xlfn.IFS(
U1983="MPR ISSUE","PDH",
U1983="BSS Hardware Issue","BSS",
U1983="Sites strategiques, MLL, Pylone, etc.","ENVTECH",
U1983="AKTIVCO DEFAUT GE &amp; POWER Cabinet","AKTIVCO",
U1983="AKTIVCO Coupure ENEO &amp; Baisse de tension","AKTIVCO GRID ONLY",
U1983="Coupure ENEO &amp; Baisse de tension","IHS GRID ONLY",
U1983="Defaut GE &amp; POWER Cabinet","IHS",
U1983="Sharing","Partners",
U1983="Sites strategiques &amp; DataCenter","SST &amp; DC",
U1983="Exclu","Exclu",
U1983="SAT","SAT",
U1983="SPARE-ISSUE","SPARE-ISSUE",
U1983="Fiber CAmtel","TRANS_FO_CAMTEL",
U1983="Fiber AOF","Fiber AOF",
U1983="Projet OCM (HUAWEI)","TRAVAUX-HUAWEI",
U1983="Projet OCM (NOKIA)","TRAVAUX-NOKIA",
U1983="ACCESS-ISSUE","ACCESS-ISSUE",
U1983="Projet OCM (ZTE, NOKIA, autres projets)","TRAVAUX OCM",
U1983="No root CAuse","No root cause",
U1983="ODU HS","PDH",
U1983="IP &amp; VLAN","PDH",
U1983="Warehouse HUAWEI","SPARE-ISSUE",
U1983="SPARE-HS","SPARE-ISSUE",
U1983="Power Telco","BSS"
),"")</f>
        <v>No root cause</v>
      </c>
      <c r="T1983" s="49" t="str" cm="1">
        <f t="array" ref="T1983">IFERROR(_xlfn.IFS(
U1983="MPR ISSUE","TX ISSUE",
U1983="BSS Hardware Issue","RAN ISSUE",
U1983="Sites strategiques, MLL, Pylone, etc.","ENVTECH",
U1983="AKTIVCO DEFAUT GE &amp; POWER Cabinet","POWER ISSUE",
U1983="AKTIVCO Coupure ENEO &amp; Baisse de tension","POWER ISSUE",
U1983="Coupure ENEO &amp; Baisse de tension","POWER ISSUE",
U1983="Defaut GE &amp; POWER Cabinet","POWER ISSUE",
U1983="Sharing","POWER ISSUE",
U1983="Sites strategiques &amp; DataCenter","POWER ISSUE",
U1983="Exclu","Exclu",
U1983="SAT","TX ISSUE",
U1983="SPARE-ISSUE","SPARE-ISSUE",
U1983="Fiber CAmtel","TX ISSUE",
U1983="Fiber AOF","TX ISSUE",
U1983="Projet OCM (HUAWEI)","TRAVAUX-HUAWEI",
U1983="Projet OCM (NOKIA)","TRAVAUX -NOKIA",
U1983="ACCESS-ISSUE","ACCESS-ISSUE",
U1983="Projet OCM (ZTE, NOKIA, autres projets)","TRAVAUX OCM",
U1983="No root CAuse","No root cause",
U1983="ODU HS","TX ISSUE",
U1983="IP &amp; VLAN","TX ISSUE",
U1983="Warehouse HUAWEI","SPARE-ISSUE",
U1983="SPARE-HS","SPARE-ISSUE",
U1983="Power Telco","RAN ISSUE"
),"")</f>
        <v>No root cause</v>
      </c>
      <c r="U1983" s="36" t="s">
        <v>5895</v>
      </c>
      <c r="V1983" s="49" t="str" cm="1">
        <f t="array" ref="V1983">IFERROR(_xlfn.IFS(
U1983="MPR ISSUE","ACTIVE",
U1983="BSS Hardware Issue","ACTIVE",
U1983="Sites strategiques, MLL, Pylone, etc.","PASSIVE",
U1983="AKTIVCO DEFAUT GE &amp; POWER Cabinet","PASSIVE",
U1983="AKTIVCO Coupure ENEO &amp; Baisse de tension","PASSIVE",
U1983="Coupure ENEO &amp; Baisse de tension","PASSIVE",
U1983="Defaut GE &amp; POWER Cabinet","PASSIVE",
U1983="Sharing","PASSIVE",
U1983="Sites strategiques &amp; DataCenter","PASSIVE",
U1983="Exclu","Exclu",
U1983="SAT","ACTIVE",
U1983="SPARE-ISSUE","SPARE-ISSUE",
U1983="Fiber CAmtel","ACTIVE",
U1983="Fiber AOF","ACTIVE",
U1983="Projet OCM (HUAWEI)","PLANNED WORKS",
U1983="Projet OCM (NOKIA)","PLANNED WORKS",
U1983="ACCESS-ISSUE","ACCESS-ISSUE",
U1983="Projet OCM (ZTE, NOKIA, autres projets)","PLANNED WORKS",
U1983="No root CAuse","No root cause",
U1983="ODU HS","ACTIVE",
U1983="IP &amp; VLAN","ACTIVE",
U1983="Warehouse HUAWEI","SPARE-ISSUE",
U1983="SPARE-HS","SPARE-ISSUE",
U1983="Power Telco","ACTIVE"
),"")</f>
        <v>No root cause</v>
      </c>
      <c r="W1983" s="49"/>
      <c r="X1983" s="49"/>
      <c r="Y1983" s="49"/>
      <c r="Z1983" s="49"/>
      <c r="AA1983" s="49"/>
      <c r="AB1983" s="17" t="s">
        <v>5421</v>
      </c>
      <c r="AC1983" s="7" t="s">
        <v>5421</v>
      </c>
      <c r="AD1983" s="6"/>
      <c r="AE1983" s="7"/>
      <c r="AF1983" s="3" t="s">
        <v>5421</v>
      </c>
      <c r="AG1983" s="17"/>
      <c r="AH1983" s="18" t="s">
        <v>5421</v>
      </c>
      <c r="AI1983" s="18" t="s">
        <v>5421</v>
      </c>
      <c r="AJ1983" s="18" t="s">
        <v>5421</v>
      </c>
      <c r="AK1983" s="18" t="s">
        <v>5421</v>
      </c>
      <c r="AL1983" s="18" t="s">
        <v>5421</v>
      </c>
      <c r="AM1983" s="18" t="s">
        <v>5421</v>
      </c>
      <c r="AN1983" s="18" t="s">
        <v>5421</v>
      </c>
      <c r="AO1983" s="18" t="s">
        <v>5421</v>
      </c>
      <c r="AP1983" s="9" t="s">
        <v>5421</v>
      </c>
      <c r="AQ1983" s="14"/>
      <c r="AR1983" s="14" t="s">
        <v>5421</v>
      </c>
      <c r="AS1983" s="14" t="s">
        <v>5421</v>
      </c>
      <c r="AT1983" s="14" t="s">
        <v>5421</v>
      </c>
      <c r="AV1983" s="9" t="str">
        <f>_xlfn.XLOOKUP(B1983,[3]ALL!$B:$B,[3]ALL!$N:$N,"")</f>
        <v/>
      </c>
    </row>
    <row r="1984" spans="1:48" s="9" customFormat="1" hidden="1" x14ac:dyDescent="0.3">
      <c r="A1984" s="1" t="s">
        <v>3856</v>
      </c>
      <c r="B1984" s="8" t="s">
        <v>3857</v>
      </c>
      <c r="C1984" s="3" t="str">
        <f>_xlfn.XLOOKUP(B1984,'[1]daily break down'!$D:$D,'[1]daily break down'!$E:$E,"")</f>
        <v>EXTREME-NORD</v>
      </c>
      <c r="D1984" s="1" t="s">
        <v>11</v>
      </c>
      <c r="E1984" s="1" t="s">
        <v>83</v>
      </c>
      <c r="F1984" s="3" t="s">
        <v>55</v>
      </c>
      <c r="G1984" s="1" t="s">
        <v>3856</v>
      </c>
      <c r="H1984" s="33" t="str">
        <f>_xlfn.XLOOKUP(B1984,[2]CALCULATION!$B:$B,[2]CALCULATION!$H:$H,"")</f>
        <v>HUAWEI</v>
      </c>
      <c r="I1984" s="71">
        <v>0</v>
      </c>
      <c r="J1984" s="71">
        <v>0</v>
      </c>
      <c r="K1984" s="71">
        <v>0</v>
      </c>
      <c r="L1984" s="71">
        <v>0</v>
      </c>
      <c r="M1984" s="71">
        <v>0</v>
      </c>
      <c r="N1984" s="71">
        <v>0</v>
      </c>
      <c r="O1984" s="71">
        <v>0</v>
      </c>
      <c r="P1984" s="50" t="s">
        <v>5910</v>
      </c>
      <c r="Q1984" s="50" t="s">
        <v>5911</v>
      </c>
      <c r="R1984" s="50"/>
      <c r="S1984" s="49" t="str" cm="1">
        <f t="array" ref="S1984">IFERROR(_xlfn.IFS(
U1984="MPR ISSUE","PDH",
U1984="BSS Hardware Issue","BSS",
U1984="Sites strategiques, MLL, Pylone, etc.","ENVTECH",
U1984="AKTIVCO DEFAUT GE &amp; POWER Cabinet","AKTIVCO",
U1984="AKTIVCO Coupure ENEO &amp; Baisse de tension","AKTIVCO GRID ONLY",
U1984="Coupure ENEO &amp; Baisse de tension","IHS GRID ONLY",
U1984="Defaut GE &amp; POWER Cabinet","IHS",
U1984="Sharing","Partners",
U1984="Sites strategiques &amp; DataCenter","SST &amp; DC",
U1984="Exclu","Exclu",
U1984="SAT","SAT",
U1984="SPARE-ISSUE","SPARE-ISSUE",
U1984="Fiber CAmtel","TRANS_FO_CAMTEL",
U1984="Fiber AOF","Fiber AOF",
U1984="Projet OCM (HUAWEI)","TRAVAUX-HUAWEI",
U1984="Projet OCM (NOKIA)","TRAVAUX-NOKIA",
U1984="ACCESS-ISSUE","ACCESS-ISSUE",
U1984="Projet OCM (ZTE, NOKIA, autres projets)","TRAVAUX OCM",
U1984="No root CAuse","No root cause",
U1984="ODU HS","PDH",
U1984="IP &amp; VLAN","PDH",
U1984="Warehouse HUAWEI","SPARE-ISSUE",
U1984="SPARE-HS","SPARE-ISSUE",
U1984="Power Telco","BSS"
),"")</f>
        <v>No root cause</v>
      </c>
      <c r="T1984" s="49" t="str" cm="1">
        <f t="array" ref="T1984">IFERROR(_xlfn.IFS(
U1984="MPR ISSUE","TX ISSUE",
U1984="BSS Hardware Issue","RAN ISSUE",
U1984="Sites strategiques, MLL, Pylone, etc.","ENVTECH",
U1984="AKTIVCO DEFAUT GE &amp; POWER Cabinet","POWER ISSUE",
U1984="AKTIVCO Coupure ENEO &amp; Baisse de tension","POWER ISSUE",
U1984="Coupure ENEO &amp; Baisse de tension","POWER ISSUE",
U1984="Defaut GE &amp; POWER Cabinet","POWER ISSUE",
U1984="Sharing","POWER ISSUE",
U1984="Sites strategiques &amp; DataCenter","POWER ISSUE",
U1984="Exclu","Exclu",
U1984="SAT","TX ISSUE",
U1984="SPARE-ISSUE","SPARE-ISSUE",
U1984="Fiber CAmtel","TX ISSUE",
U1984="Fiber AOF","TX ISSUE",
U1984="Projet OCM (HUAWEI)","TRAVAUX-HUAWEI",
U1984="Projet OCM (NOKIA)","TRAVAUX -NOKIA",
U1984="ACCESS-ISSUE","ACCESS-ISSUE",
U1984="Projet OCM (ZTE, NOKIA, autres projets)","TRAVAUX OCM",
U1984="No root CAuse","No root cause",
U1984="ODU HS","TX ISSUE",
U1984="IP &amp; VLAN","TX ISSUE",
U1984="Warehouse HUAWEI","SPARE-ISSUE",
U1984="SPARE-HS","SPARE-ISSUE",
U1984="Power Telco","RAN ISSUE"
),"")</f>
        <v>No root cause</v>
      </c>
      <c r="U1984" s="36" t="s">
        <v>5895</v>
      </c>
      <c r="V1984" s="49" t="str" cm="1">
        <f t="array" ref="V1984">IFERROR(_xlfn.IFS(
U1984="MPR ISSUE","ACTIVE",
U1984="BSS Hardware Issue","ACTIVE",
U1984="Sites strategiques, MLL, Pylone, etc.","PASSIVE",
U1984="AKTIVCO DEFAUT GE &amp; POWER Cabinet","PASSIVE",
U1984="AKTIVCO Coupure ENEO &amp; Baisse de tension","PASSIVE",
U1984="Coupure ENEO &amp; Baisse de tension","PASSIVE",
U1984="Defaut GE &amp; POWER Cabinet","PASSIVE",
U1984="Sharing","PASSIVE",
U1984="Sites strategiques &amp; DataCenter","PASSIVE",
U1984="Exclu","Exclu",
U1984="SAT","ACTIVE",
U1984="SPARE-ISSUE","SPARE-ISSUE",
U1984="Fiber CAmtel","ACTIVE",
U1984="Fiber AOF","ACTIVE",
U1984="Projet OCM (HUAWEI)","PLANNED WORKS",
U1984="Projet OCM (NOKIA)","PLANNED WORKS",
U1984="ACCESS-ISSUE","ACCESS-ISSUE",
U1984="Projet OCM (ZTE, NOKIA, autres projets)","PLANNED WORKS",
U1984="No root CAuse","No root cause",
U1984="ODU HS","ACTIVE",
U1984="IP &amp; VLAN","ACTIVE",
U1984="Warehouse HUAWEI","SPARE-ISSUE",
U1984="SPARE-HS","SPARE-ISSUE",
U1984="Power Telco","ACTIVE"
),"")</f>
        <v>No root cause</v>
      </c>
      <c r="W1984" s="49"/>
      <c r="X1984" s="49"/>
      <c r="Y1984" s="49"/>
      <c r="Z1984" s="49"/>
      <c r="AA1984" s="49"/>
      <c r="AB1984" s="17" t="s">
        <v>5421</v>
      </c>
      <c r="AC1984" s="7" t="s">
        <v>5421</v>
      </c>
      <c r="AD1984" s="6"/>
      <c r="AE1984" s="7"/>
      <c r="AF1984" s="3" t="s">
        <v>5421</v>
      </c>
      <c r="AG1984" s="17"/>
      <c r="AH1984" s="18" t="s">
        <v>5421</v>
      </c>
      <c r="AI1984" s="18" t="s">
        <v>5421</v>
      </c>
      <c r="AJ1984" s="18" t="s">
        <v>5421</v>
      </c>
      <c r="AK1984" s="18" t="s">
        <v>5421</v>
      </c>
      <c r="AL1984" s="18" t="s">
        <v>5421</v>
      </c>
      <c r="AM1984" s="18" t="s">
        <v>5421</v>
      </c>
      <c r="AN1984" s="18" t="s">
        <v>5421</v>
      </c>
      <c r="AO1984" s="18" t="s">
        <v>5421</v>
      </c>
      <c r="AP1984" s="9" t="s">
        <v>5421</v>
      </c>
      <c r="AQ1984" s="14"/>
      <c r="AR1984" s="14" t="s">
        <v>5421</v>
      </c>
      <c r="AS1984" s="14" t="s">
        <v>5421</v>
      </c>
      <c r="AT1984" s="14" t="s">
        <v>5421</v>
      </c>
      <c r="AV1984" s="9" t="str">
        <f>_xlfn.XLOOKUP(B1984,[3]ALL!$B:$B,[3]ALL!$N:$N,"")</f>
        <v/>
      </c>
    </row>
    <row r="1985" spans="1:48" s="9" customFormat="1" hidden="1" x14ac:dyDescent="0.3">
      <c r="A1985" s="1" t="s">
        <v>3858</v>
      </c>
      <c r="B1985" s="8" t="s">
        <v>3859</v>
      </c>
      <c r="C1985" s="3" t="str">
        <f>_xlfn.XLOOKUP(B1985,'[1]daily break down'!$D:$D,'[1]daily break down'!$E:$E,"")</f>
        <v>EXTREME-NORD</v>
      </c>
      <c r="D1985" s="1" t="s">
        <v>21</v>
      </c>
      <c r="E1985" s="1" t="s">
        <v>122</v>
      </c>
      <c r="F1985" s="3" t="s">
        <v>55</v>
      </c>
      <c r="G1985" s="1" t="s">
        <v>3860</v>
      </c>
      <c r="H1985" s="33" t="str">
        <f>_xlfn.XLOOKUP(B1985,[2]CALCULATION!$B:$B,[2]CALCULATION!$H:$H,"")</f>
        <v>HUAWEI</v>
      </c>
      <c r="I1985" s="71">
        <v>0</v>
      </c>
      <c r="J1985" s="71">
        <v>0</v>
      </c>
      <c r="K1985" s="71">
        <v>0</v>
      </c>
      <c r="L1985" s="71">
        <v>0</v>
      </c>
      <c r="M1985" s="71">
        <v>0</v>
      </c>
      <c r="N1985" s="71">
        <v>0</v>
      </c>
      <c r="O1985" s="71">
        <v>0</v>
      </c>
      <c r="P1985" s="50" t="s">
        <v>5910</v>
      </c>
      <c r="Q1985" s="50" t="s">
        <v>5911</v>
      </c>
      <c r="R1985" s="50"/>
      <c r="S1985" s="49" t="str" cm="1">
        <f t="array" ref="S1985">IFERROR(_xlfn.IFS(
U1985="MPR ISSUE","PDH",
U1985="BSS Hardware Issue","BSS",
U1985="Sites strategiques, MLL, Pylone, etc.","ENVTECH",
U1985="AKTIVCO DEFAUT GE &amp; POWER Cabinet","AKTIVCO",
U1985="AKTIVCO Coupure ENEO &amp; Baisse de tension","AKTIVCO GRID ONLY",
U1985="Coupure ENEO &amp; Baisse de tension","IHS GRID ONLY",
U1985="Defaut GE &amp; POWER Cabinet","IHS",
U1985="Sharing","Partners",
U1985="Sites strategiques &amp; DataCenter","SST &amp; DC",
U1985="Exclu","Exclu",
U1985="SAT","SAT",
U1985="SPARE-ISSUE","SPARE-ISSUE",
U1985="Fiber CAmtel","TRANS_FO_CAMTEL",
U1985="Fiber AOF","Fiber AOF",
U1985="Projet OCM (HUAWEI)","TRAVAUX-HUAWEI",
U1985="Projet OCM (NOKIA)","TRAVAUX-NOKIA",
U1985="ACCESS-ISSUE","ACCESS-ISSUE",
U1985="Projet OCM (ZTE, NOKIA, autres projets)","TRAVAUX OCM",
U1985="No root CAuse","No root cause",
U1985="ODU HS","PDH",
U1985="IP &amp; VLAN","PDH",
U1985="Warehouse HUAWEI","SPARE-ISSUE",
U1985="SPARE-HS","SPARE-ISSUE",
U1985="Power Telco","BSS"
),"")</f>
        <v>No root cause</v>
      </c>
      <c r="T1985" s="49" t="str" cm="1">
        <f t="array" ref="T1985">IFERROR(_xlfn.IFS(
U1985="MPR ISSUE","TX ISSUE",
U1985="BSS Hardware Issue","RAN ISSUE",
U1985="Sites strategiques, MLL, Pylone, etc.","ENVTECH",
U1985="AKTIVCO DEFAUT GE &amp; POWER Cabinet","POWER ISSUE",
U1985="AKTIVCO Coupure ENEO &amp; Baisse de tension","POWER ISSUE",
U1985="Coupure ENEO &amp; Baisse de tension","POWER ISSUE",
U1985="Defaut GE &amp; POWER Cabinet","POWER ISSUE",
U1985="Sharing","POWER ISSUE",
U1985="Sites strategiques &amp; DataCenter","POWER ISSUE",
U1985="Exclu","Exclu",
U1985="SAT","TX ISSUE",
U1985="SPARE-ISSUE","SPARE-ISSUE",
U1985="Fiber CAmtel","TX ISSUE",
U1985="Fiber AOF","TX ISSUE",
U1985="Projet OCM (HUAWEI)","TRAVAUX-HUAWEI",
U1985="Projet OCM (NOKIA)","TRAVAUX -NOKIA",
U1985="ACCESS-ISSUE","ACCESS-ISSUE",
U1985="Projet OCM (ZTE, NOKIA, autres projets)","TRAVAUX OCM",
U1985="No root CAuse","No root cause",
U1985="ODU HS","TX ISSUE",
U1985="IP &amp; VLAN","TX ISSUE",
U1985="Warehouse HUAWEI","SPARE-ISSUE",
U1985="SPARE-HS","SPARE-ISSUE",
U1985="Power Telco","RAN ISSUE"
),"")</f>
        <v>No root cause</v>
      </c>
      <c r="U1985" s="36" t="s">
        <v>5895</v>
      </c>
      <c r="V1985" s="49" t="str" cm="1">
        <f t="array" ref="V1985">IFERROR(_xlfn.IFS(
U1985="MPR ISSUE","ACTIVE",
U1985="BSS Hardware Issue","ACTIVE",
U1985="Sites strategiques, MLL, Pylone, etc.","PASSIVE",
U1985="AKTIVCO DEFAUT GE &amp; POWER Cabinet","PASSIVE",
U1985="AKTIVCO Coupure ENEO &amp; Baisse de tension","PASSIVE",
U1985="Coupure ENEO &amp; Baisse de tension","PASSIVE",
U1985="Defaut GE &amp; POWER Cabinet","PASSIVE",
U1985="Sharing","PASSIVE",
U1985="Sites strategiques &amp; DataCenter","PASSIVE",
U1985="Exclu","Exclu",
U1985="SAT","ACTIVE",
U1985="SPARE-ISSUE","SPARE-ISSUE",
U1985="Fiber CAmtel","ACTIVE",
U1985="Fiber AOF","ACTIVE",
U1985="Projet OCM (HUAWEI)","PLANNED WORKS",
U1985="Projet OCM (NOKIA)","PLANNED WORKS",
U1985="ACCESS-ISSUE","ACCESS-ISSUE",
U1985="Projet OCM (ZTE, NOKIA, autres projets)","PLANNED WORKS",
U1985="No root CAuse","No root cause",
U1985="ODU HS","ACTIVE",
U1985="IP &amp; VLAN","ACTIVE",
U1985="Warehouse HUAWEI","SPARE-ISSUE",
U1985="SPARE-HS","SPARE-ISSUE",
U1985="Power Telco","ACTIVE"
),"")</f>
        <v>No root cause</v>
      </c>
      <c r="W1985" s="49"/>
      <c r="X1985" s="49"/>
      <c r="Y1985" s="49"/>
      <c r="Z1985" s="49"/>
      <c r="AA1985" s="49"/>
      <c r="AB1985" s="17" t="s">
        <v>5421</v>
      </c>
      <c r="AC1985" s="7" t="s">
        <v>5421</v>
      </c>
      <c r="AD1985" s="6"/>
      <c r="AE1985" s="7"/>
      <c r="AF1985" s="3" t="s">
        <v>5421</v>
      </c>
      <c r="AG1985" s="17"/>
      <c r="AH1985" s="18" t="s">
        <v>5421</v>
      </c>
      <c r="AI1985" s="18" t="s">
        <v>5421</v>
      </c>
      <c r="AJ1985" s="18" t="s">
        <v>5421</v>
      </c>
      <c r="AK1985" s="18" t="s">
        <v>5421</v>
      </c>
      <c r="AL1985" s="18" t="s">
        <v>5421</v>
      </c>
      <c r="AM1985" s="18" t="s">
        <v>5421</v>
      </c>
      <c r="AN1985" s="18" t="s">
        <v>5421</v>
      </c>
      <c r="AO1985" s="18" t="s">
        <v>5421</v>
      </c>
      <c r="AP1985" s="9" t="s">
        <v>5421</v>
      </c>
      <c r="AQ1985" s="14"/>
      <c r="AR1985" s="14" t="s">
        <v>5421</v>
      </c>
      <c r="AS1985" s="14" t="s">
        <v>5421</v>
      </c>
      <c r="AT1985" s="14" t="s">
        <v>5421</v>
      </c>
      <c r="AV1985" s="9" t="str">
        <f>_xlfn.XLOOKUP(B1985,[3]ALL!$B:$B,[3]ALL!$N:$N,"")</f>
        <v/>
      </c>
    </row>
    <row r="1986" spans="1:48" s="9" customFormat="1" hidden="1" x14ac:dyDescent="0.3">
      <c r="A1986" s="1" t="s">
        <v>3860</v>
      </c>
      <c r="B1986" s="8" t="s">
        <v>3861</v>
      </c>
      <c r="C1986" s="3" t="str">
        <f>_xlfn.XLOOKUP(B1986,'[1]daily break down'!$D:$D,'[1]daily break down'!$E:$E,"")</f>
        <v>NORD</v>
      </c>
      <c r="D1986" s="1" t="s">
        <v>11</v>
      </c>
      <c r="E1986" s="1" t="s">
        <v>66</v>
      </c>
      <c r="F1986" s="3" t="s">
        <v>23</v>
      </c>
      <c r="G1986" s="1" t="s">
        <v>3860</v>
      </c>
      <c r="H1986" s="33" t="str">
        <f>_xlfn.XLOOKUP(B1986,[2]CALCULATION!$B:$B,[2]CALCULATION!$H:$H,"")</f>
        <v>HUAWEI</v>
      </c>
      <c r="I1986" s="71">
        <v>0</v>
      </c>
      <c r="J1986" s="71">
        <v>3.0319633139573046E-2</v>
      </c>
      <c r="K1986" s="71">
        <v>0</v>
      </c>
      <c r="L1986" s="71">
        <v>0</v>
      </c>
      <c r="M1986" s="71">
        <v>0</v>
      </c>
      <c r="N1986" s="71">
        <v>0</v>
      </c>
      <c r="O1986" s="71">
        <v>0</v>
      </c>
      <c r="P1986" s="50" t="s">
        <v>5365</v>
      </c>
      <c r="Q1986" s="50" t="s">
        <v>5911</v>
      </c>
      <c r="R1986" s="50"/>
      <c r="S1986" s="49" t="str" cm="1">
        <f t="array" ref="S1986">IFERROR(_xlfn.IFS(
U1986="MPR ISSUE","PDH",
U1986="BSS Hardware Issue","BSS",
U1986="Sites strategiques, MLL, Pylone, etc.","ENVTECH",
U1986="AKTIVCO DEFAUT GE &amp; POWER Cabinet","AKTIVCO",
U1986="AKTIVCO Coupure ENEO &amp; Baisse de tension","AKTIVCO GRID ONLY",
U1986="Coupure ENEO &amp; Baisse de tension","IHS GRID ONLY",
U1986="Defaut GE &amp; POWER Cabinet","IHS",
U1986="Sharing","Partners",
U1986="Sites strategiques &amp; DataCenter","SST &amp; DC",
U1986="Exclu","Exclu",
U1986="SAT","SAT",
U1986="SPARE-ISSUE","SPARE-ISSUE",
U1986="Fiber CAmtel","TRANS_FO_CAMTEL",
U1986="Fiber AOF","Fiber AOF",
U1986="Projet OCM (HUAWEI)","TRAVAUX-HUAWEI",
U1986="Projet OCM (NOKIA)","TRAVAUX-NOKIA",
U1986="ACCESS-ISSUE","ACCESS-ISSUE",
U1986="Projet OCM (ZTE, NOKIA, autres projets)","TRAVAUX OCM",
U1986="No root CAuse","No root cause",
U1986="ODU HS","PDH",
U1986="IP &amp; VLAN","PDH",
U1986="Warehouse HUAWEI","SPARE-ISSUE",
U1986="SPARE-HS","SPARE-ISSUE",
U1986="Power Telco","BSS"
),"")</f>
        <v>No root cause</v>
      </c>
      <c r="T1986" s="49" t="str" cm="1">
        <f t="array" ref="T1986">IFERROR(_xlfn.IFS(
U1986="MPR ISSUE","TX ISSUE",
U1986="BSS Hardware Issue","RAN ISSUE",
U1986="Sites strategiques, MLL, Pylone, etc.","ENVTECH",
U1986="AKTIVCO DEFAUT GE &amp; POWER Cabinet","POWER ISSUE",
U1986="AKTIVCO Coupure ENEO &amp; Baisse de tension","POWER ISSUE",
U1986="Coupure ENEO &amp; Baisse de tension","POWER ISSUE",
U1986="Defaut GE &amp; POWER Cabinet","POWER ISSUE",
U1986="Sharing","POWER ISSUE",
U1986="Sites strategiques &amp; DataCenter","POWER ISSUE",
U1986="Exclu","Exclu",
U1986="SAT","TX ISSUE",
U1986="SPARE-ISSUE","SPARE-ISSUE",
U1986="Fiber CAmtel","TX ISSUE",
U1986="Fiber AOF","TX ISSUE",
U1986="Projet OCM (HUAWEI)","TRAVAUX-HUAWEI",
U1986="Projet OCM (NOKIA)","TRAVAUX -NOKIA",
U1986="ACCESS-ISSUE","ACCESS-ISSUE",
U1986="Projet OCM (ZTE, NOKIA, autres projets)","TRAVAUX OCM",
U1986="No root CAuse","No root cause",
U1986="ODU HS","TX ISSUE",
U1986="IP &amp; VLAN","TX ISSUE",
U1986="Warehouse HUAWEI","SPARE-ISSUE",
U1986="SPARE-HS","SPARE-ISSUE",
U1986="Power Telco","RAN ISSUE"
),"")</f>
        <v>No root cause</v>
      </c>
      <c r="U1986" s="36" t="s">
        <v>5895</v>
      </c>
      <c r="V1986" s="49" t="str" cm="1">
        <f t="array" ref="V1986">IFERROR(_xlfn.IFS(
U1986="MPR ISSUE","ACTIVE",
U1986="BSS Hardware Issue","ACTIVE",
U1986="Sites strategiques, MLL, Pylone, etc.","PASSIVE",
U1986="AKTIVCO DEFAUT GE &amp; POWER Cabinet","PASSIVE",
U1986="AKTIVCO Coupure ENEO &amp; Baisse de tension","PASSIVE",
U1986="Coupure ENEO &amp; Baisse de tension","PASSIVE",
U1986="Defaut GE &amp; POWER Cabinet","PASSIVE",
U1986="Sharing","PASSIVE",
U1986="Sites strategiques &amp; DataCenter","PASSIVE",
U1986="Exclu","Exclu",
U1986="SAT","ACTIVE",
U1986="SPARE-ISSUE","SPARE-ISSUE",
U1986="Fiber CAmtel","ACTIVE",
U1986="Fiber AOF","ACTIVE",
U1986="Projet OCM (HUAWEI)","PLANNED WORKS",
U1986="Projet OCM (NOKIA)","PLANNED WORKS",
U1986="ACCESS-ISSUE","ACCESS-ISSUE",
U1986="Projet OCM (ZTE, NOKIA, autres projets)","PLANNED WORKS",
U1986="No root CAuse","No root cause",
U1986="ODU HS","ACTIVE",
U1986="IP &amp; VLAN","ACTIVE",
U1986="Warehouse HUAWEI","SPARE-ISSUE",
U1986="SPARE-HS","SPARE-ISSUE",
U1986="Power Telco","ACTIVE"
),"")</f>
        <v>No root cause</v>
      </c>
      <c r="W1986" s="49"/>
      <c r="X1986" s="49"/>
      <c r="Y1986" s="49"/>
      <c r="Z1986" s="49"/>
      <c r="AA1986" s="49"/>
      <c r="AB1986" s="17" t="s">
        <v>5421</v>
      </c>
      <c r="AC1986" s="7" t="s">
        <v>5421</v>
      </c>
      <c r="AD1986" s="6"/>
      <c r="AE1986" s="7"/>
      <c r="AF1986" s="3" t="s">
        <v>5421</v>
      </c>
      <c r="AG1986" s="17"/>
      <c r="AH1986" s="18" t="s">
        <v>5421</v>
      </c>
      <c r="AI1986" s="18" t="s">
        <v>5421</v>
      </c>
      <c r="AJ1986" s="18" t="s">
        <v>5421</v>
      </c>
      <c r="AK1986" s="18" t="s">
        <v>5421</v>
      </c>
      <c r="AL1986" s="18" t="s">
        <v>5421</v>
      </c>
      <c r="AM1986" s="18" t="s">
        <v>5421</v>
      </c>
      <c r="AN1986" s="18" t="s">
        <v>5421</v>
      </c>
      <c r="AO1986" s="18" t="s">
        <v>5421</v>
      </c>
      <c r="AP1986" s="9" t="s">
        <v>5421</v>
      </c>
      <c r="AQ1986" s="14"/>
      <c r="AR1986" s="14" t="s">
        <v>5421</v>
      </c>
      <c r="AS1986" s="14" t="s">
        <v>5421</v>
      </c>
      <c r="AT1986" s="14" t="s">
        <v>5421</v>
      </c>
      <c r="AV1986" s="9" t="str">
        <f>_xlfn.XLOOKUP(B1986,[3]ALL!$B:$B,[3]ALL!$N:$N,"")</f>
        <v/>
      </c>
    </row>
    <row r="1987" spans="1:48" s="9" customFormat="1" hidden="1" x14ac:dyDescent="0.3">
      <c r="A1987" s="1" t="s">
        <v>3867</v>
      </c>
      <c r="B1987" s="8" t="s">
        <v>3868</v>
      </c>
      <c r="C1987" s="3" t="str">
        <f>_xlfn.XLOOKUP(B1987,'[1]daily break down'!$D:$D,'[1]daily break down'!$E:$E,"")</f>
        <v>EXTREME-NORD</v>
      </c>
      <c r="D1987" s="1" t="s">
        <v>11</v>
      </c>
      <c r="E1987" s="1" t="s">
        <v>12</v>
      </c>
      <c r="F1987" s="3" t="s">
        <v>55</v>
      </c>
      <c r="G1987" s="1" t="s">
        <v>3808</v>
      </c>
      <c r="H1987" s="33" t="str">
        <f>_xlfn.XLOOKUP(B1987,[2]CALCULATION!$B:$B,[2]CALCULATION!$H:$H,"")</f>
        <v>HUAWEI</v>
      </c>
      <c r="I1987" s="71">
        <v>0</v>
      </c>
      <c r="J1987" s="71">
        <v>0</v>
      </c>
      <c r="K1987" s="71">
        <v>0</v>
      </c>
      <c r="L1987" s="71">
        <v>9.9573242246021348E-2</v>
      </c>
      <c r="M1987" s="71">
        <v>0</v>
      </c>
      <c r="N1987" s="71">
        <v>0</v>
      </c>
      <c r="O1987" s="71">
        <v>0</v>
      </c>
      <c r="P1987" s="50" t="s">
        <v>5910</v>
      </c>
      <c r="Q1987" s="50" t="s">
        <v>5911</v>
      </c>
      <c r="R1987" s="50"/>
      <c r="S1987" s="49" t="str" cm="1">
        <f t="array" ref="S1987">IFERROR(_xlfn.IFS(
U1987="MPR ISSUE","PDH",
U1987="BSS Hardware Issue","BSS",
U1987="Sites strategiques, MLL, Pylone, etc.","ENVTECH",
U1987="AKTIVCO DEFAUT GE &amp; POWER Cabinet","AKTIVCO",
U1987="AKTIVCO Coupure ENEO &amp; Baisse de tension","AKTIVCO GRID ONLY",
U1987="Coupure ENEO &amp; Baisse de tension","IHS GRID ONLY",
U1987="Defaut GE &amp; POWER Cabinet","IHS",
U1987="Sharing","Partners",
U1987="Sites strategiques &amp; DataCenter","SST &amp; DC",
U1987="Exclu","Exclu",
U1987="SAT","SAT",
U1987="SPARE-ISSUE","SPARE-ISSUE",
U1987="Fiber CAmtel","TRANS_FO_CAMTEL",
U1987="Fiber AOF","Fiber AOF",
U1987="Projet OCM (HUAWEI)","TRAVAUX-HUAWEI",
U1987="Projet OCM (NOKIA)","TRAVAUX-NOKIA",
U1987="ACCESS-ISSUE","ACCESS-ISSUE",
U1987="Projet OCM (ZTE, NOKIA, autres projets)","TRAVAUX OCM",
U1987="No root CAuse","No root cause",
U1987="ODU HS","PDH",
U1987="IP &amp; VLAN","PDH",
U1987="Warehouse HUAWEI","SPARE-ISSUE",
U1987="SPARE-HS","SPARE-ISSUE",
U1987="Power Telco","BSS"
),"")</f>
        <v>No root cause</v>
      </c>
      <c r="T1987" s="49" t="str" cm="1">
        <f t="array" ref="T1987">IFERROR(_xlfn.IFS(
U1987="MPR ISSUE","TX ISSUE",
U1987="BSS Hardware Issue","RAN ISSUE",
U1987="Sites strategiques, MLL, Pylone, etc.","ENVTECH",
U1987="AKTIVCO DEFAUT GE &amp; POWER Cabinet","POWER ISSUE",
U1987="AKTIVCO Coupure ENEO &amp; Baisse de tension","POWER ISSUE",
U1987="Coupure ENEO &amp; Baisse de tension","POWER ISSUE",
U1987="Defaut GE &amp; POWER Cabinet","POWER ISSUE",
U1987="Sharing","POWER ISSUE",
U1987="Sites strategiques &amp; DataCenter","POWER ISSUE",
U1987="Exclu","Exclu",
U1987="SAT","TX ISSUE",
U1987="SPARE-ISSUE","SPARE-ISSUE",
U1987="Fiber CAmtel","TX ISSUE",
U1987="Fiber AOF","TX ISSUE",
U1987="Projet OCM (HUAWEI)","TRAVAUX-HUAWEI",
U1987="Projet OCM (NOKIA)","TRAVAUX -NOKIA",
U1987="ACCESS-ISSUE","ACCESS-ISSUE",
U1987="Projet OCM (ZTE, NOKIA, autres projets)","TRAVAUX OCM",
U1987="No root CAuse","No root cause",
U1987="ODU HS","TX ISSUE",
U1987="IP &amp; VLAN","TX ISSUE",
U1987="Warehouse HUAWEI","SPARE-ISSUE",
U1987="SPARE-HS","SPARE-ISSUE",
U1987="Power Telco","RAN ISSUE"
),"")</f>
        <v>No root cause</v>
      </c>
      <c r="U1987" s="36" t="s">
        <v>5895</v>
      </c>
      <c r="V1987" s="49" t="str" cm="1">
        <f t="array" ref="V1987">IFERROR(_xlfn.IFS(
U1987="MPR ISSUE","ACTIVE",
U1987="BSS Hardware Issue","ACTIVE",
U1987="Sites strategiques, MLL, Pylone, etc.","PASSIVE",
U1987="AKTIVCO DEFAUT GE &amp; POWER Cabinet","PASSIVE",
U1987="AKTIVCO Coupure ENEO &amp; Baisse de tension","PASSIVE",
U1987="Coupure ENEO &amp; Baisse de tension","PASSIVE",
U1987="Defaut GE &amp; POWER Cabinet","PASSIVE",
U1987="Sharing","PASSIVE",
U1987="Sites strategiques &amp; DataCenter","PASSIVE",
U1987="Exclu","Exclu",
U1987="SAT","ACTIVE",
U1987="SPARE-ISSUE","SPARE-ISSUE",
U1987="Fiber CAmtel","ACTIVE",
U1987="Fiber AOF","ACTIVE",
U1987="Projet OCM (HUAWEI)","PLANNED WORKS",
U1987="Projet OCM (NOKIA)","PLANNED WORKS",
U1987="ACCESS-ISSUE","ACCESS-ISSUE",
U1987="Projet OCM (ZTE, NOKIA, autres projets)","PLANNED WORKS",
U1987="No root CAuse","No root cause",
U1987="ODU HS","ACTIVE",
U1987="IP &amp; VLAN","ACTIVE",
U1987="Warehouse HUAWEI","SPARE-ISSUE",
U1987="SPARE-HS","SPARE-ISSUE",
U1987="Power Telco","ACTIVE"
),"")</f>
        <v>No root cause</v>
      </c>
      <c r="W1987" s="49"/>
      <c r="X1987" s="49"/>
      <c r="Y1987" s="49"/>
      <c r="Z1987" s="49"/>
      <c r="AA1987" s="49"/>
      <c r="AB1987" s="17" t="s">
        <v>5421</v>
      </c>
      <c r="AC1987" s="7" t="s">
        <v>5421</v>
      </c>
      <c r="AD1987" s="6"/>
      <c r="AE1987" s="7"/>
      <c r="AF1987" s="3" t="s">
        <v>5421</v>
      </c>
      <c r="AG1987" s="17"/>
      <c r="AH1987" s="18" t="s">
        <v>5421</v>
      </c>
      <c r="AI1987" s="18" t="s">
        <v>5421</v>
      </c>
      <c r="AJ1987" s="18" t="s">
        <v>5421</v>
      </c>
      <c r="AK1987" s="18" t="s">
        <v>5421</v>
      </c>
      <c r="AL1987" s="18" t="s">
        <v>5421</v>
      </c>
      <c r="AM1987" s="18" t="s">
        <v>5421</v>
      </c>
      <c r="AN1987" s="18" t="s">
        <v>5421</v>
      </c>
      <c r="AO1987" s="18" t="s">
        <v>5421</v>
      </c>
      <c r="AP1987" s="9" t="s">
        <v>5421</v>
      </c>
      <c r="AQ1987" s="14"/>
      <c r="AR1987" s="14" t="s">
        <v>5421</v>
      </c>
      <c r="AS1987" s="14" t="s">
        <v>5421</v>
      </c>
      <c r="AT1987" s="14" t="s">
        <v>5421</v>
      </c>
      <c r="AV1987" s="9" t="str">
        <f>_xlfn.XLOOKUP(B1987,[3]ALL!$B:$B,[3]ALL!$N:$N,"")</f>
        <v/>
      </c>
    </row>
    <row r="1988" spans="1:48" s="9" customFormat="1" hidden="1" x14ac:dyDescent="0.3">
      <c r="A1988" s="1" t="s">
        <v>3871</v>
      </c>
      <c r="B1988" s="8" t="s">
        <v>3872</v>
      </c>
      <c r="C1988" s="3" t="str">
        <f>_xlfn.XLOOKUP(B1988,'[1]daily break down'!$D:$D,'[1]daily break down'!$E:$E,"")</f>
        <v>SUD-OUEST</v>
      </c>
      <c r="D1988" s="1" t="s">
        <v>11</v>
      </c>
      <c r="E1988" s="1" t="s">
        <v>12</v>
      </c>
      <c r="F1988" s="3" t="s">
        <v>31</v>
      </c>
      <c r="G1988" s="1" t="s">
        <v>3463</v>
      </c>
      <c r="H1988" s="33" t="str">
        <f>_xlfn.XLOOKUP(B1988,[2]CALCULATION!$B:$B,[2]CALCULATION!$H:$H,"")</f>
        <v>HUAWEI</v>
      </c>
      <c r="I1988" s="71">
        <v>0</v>
      </c>
      <c r="J1988" s="71">
        <v>0</v>
      </c>
      <c r="K1988" s="71">
        <v>0</v>
      </c>
      <c r="L1988" s="71">
        <v>0</v>
      </c>
      <c r="M1988" s="71">
        <v>0</v>
      </c>
      <c r="N1988" s="71">
        <v>0</v>
      </c>
      <c r="O1988" s="71">
        <v>0</v>
      </c>
      <c r="P1988" s="50" t="s">
        <v>5365</v>
      </c>
      <c r="Q1988" s="50" t="s">
        <v>5911</v>
      </c>
      <c r="R1988" s="50"/>
      <c r="S1988" s="49" t="str" cm="1">
        <f t="array" ref="S1988">IFERROR(_xlfn.IFS(
U1988="MPR ISSUE","PDH",
U1988="BSS Hardware Issue","BSS",
U1988="Sites strategiques, MLL, Pylone, etc.","ENVTECH",
U1988="AKTIVCO DEFAUT GE &amp; POWER Cabinet","AKTIVCO",
U1988="AKTIVCO Coupure ENEO &amp; Baisse de tension","AKTIVCO GRID ONLY",
U1988="Coupure ENEO &amp; Baisse de tension","IHS GRID ONLY",
U1988="Defaut GE &amp; POWER Cabinet","IHS",
U1988="Sharing","Partners",
U1988="Sites strategiques &amp; DataCenter","SST &amp; DC",
U1988="Exclu","Exclu",
U1988="SAT","SAT",
U1988="SPARE-ISSUE","SPARE-ISSUE",
U1988="Fiber CAmtel","TRANS_FO_CAMTEL",
U1988="Fiber AOF","Fiber AOF",
U1988="Projet OCM (HUAWEI)","TRAVAUX-HUAWEI",
U1988="Projet OCM (NOKIA)","TRAVAUX-NOKIA",
U1988="ACCESS-ISSUE","ACCESS-ISSUE",
U1988="Projet OCM (ZTE, NOKIA, autres projets)","TRAVAUX OCM",
U1988="No root CAuse","No root cause",
U1988="ODU HS","PDH",
U1988="IP &amp; VLAN","PDH",
U1988="Warehouse HUAWEI","SPARE-ISSUE",
U1988="SPARE-HS","SPARE-ISSUE",
U1988="Power Telco","BSS"
),"")</f>
        <v>No root cause</v>
      </c>
      <c r="T1988" s="49" t="str" cm="1">
        <f t="array" ref="T1988">IFERROR(_xlfn.IFS(
U1988="MPR ISSUE","TX ISSUE",
U1988="BSS Hardware Issue","RAN ISSUE",
U1988="Sites strategiques, MLL, Pylone, etc.","ENVTECH",
U1988="AKTIVCO DEFAUT GE &amp; POWER Cabinet","POWER ISSUE",
U1988="AKTIVCO Coupure ENEO &amp; Baisse de tension","POWER ISSUE",
U1988="Coupure ENEO &amp; Baisse de tension","POWER ISSUE",
U1988="Defaut GE &amp; POWER Cabinet","POWER ISSUE",
U1988="Sharing","POWER ISSUE",
U1988="Sites strategiques &amp; DataCenter","POWER ISSUE",
U1988="Exclu","Exclu",
U1988="SAT","TX ISSUE",
U1988="SPARE-ISSUE","SPARE-ISSUE",
U1988="Fiber CAmtel","TX ISSUE",
U1988="Fiber AOF","TX ISSUE",
U1988="Projet OCM (HUAWEI)","TRAVAUX-HUAWEI",
U1988="Projet OCM (NOKIA)","TRAVAUX -NOKIA",
U1988="ACCESS-ISSUE","ACCESS-ISSUE",
U1988="Projet OCM (ZTE, NOKIA, autres projets)","TRAVAUX OCM",
U1988="No root CAuse","No root cause",
U1988="ODU HS","TX ISSUE",
U1988="IP &amp; VLAN","TX ISSUE",
U1988="Warehouse HUAWEI","SPARE-ISSUE",
U1988="SPARE-HS","SPARE-ISSUE",
U1988="Power Telco","RAN ISSUE"
),"")</f>
        <v>No root cause</v>
      </c>
      <c r="U1988" s="36" t="s">
        <v>5895</v>
      </c>
      <c r="V1988" s="49" t="str" cm="1">
        <f t="array" ref="V1988">IFERROR(_xlfn.IFS(
U1988="MPR ISSUE","ACTIVE",
U1988="BSS Hardware Issue","ACTIVE",
U1988="Sites strategiques, MLL, Pylone, etc.","PASSIVE",
U1988="AKTIVCO DEFAUT GE &amp; POWER Cabinet","PASSIVE",
U1988="AKTIVCO Coupure ENEO &amp; Baisse de tension","PASSIVE",
U1988="Coupure ENEO &amp; Baisse de tension","PASSIVE",
U1988="Defaut GE &amp; POWER Cabinet","PASSIVE",
U1988="Sharing","PASSIVE",
U1988="Sites strategiques &amp; DataCenter","PASSIVE",
U1988="Exclu","Exclu",
U1988="SAT","ACTIVE",
U1988="SPARE-ISSUE","SPARE-ISSUE",
U1988="Fiber CAmtel","ACTIVE",
U1988="Fiber AOF","ACTIVE",
U1988="Projet OCM (HUAWEI)","PLANNED WORKS",
U1988="Projet OCM (NOKIA)","PLANNED WORKS",
U1988="ACCESS-ISSUE","ACCESS-ISSUE",
U1988="Projet OCM (ZTE, NOKIA, autres projets)","PLANNED WORKS",
U1988="No root CAuse","No root cause",
U1988="ODU HS","ACTIVE",
U1988="IP &amp; VLAN","ACTIVE",
U1988="Warehouse HUAWEI","SPARE-ISSUE",
U1988="SPARE-HS","SPARE-ISSUE",
U1988="Power Telco","ACTIVE"
),"")</f>
        <v>No root cause</v>
      </c>
      <c r="W1988" s="49"/>
      <c r="X1988" s="49"/>
      <c r="Y1988" s="49"/>
      <c r="Z1988" s="49"/>
      <c r="AA1988" s="49"/>
      <c r="AB1988" s="17" t="s">
        <v>5421</v>
      </c>
      <c r="AC1988" s="7" t="s">
        <v>5421</v>
      </c>
      <c r="AD1988" s="6"/>
      <c r="AE1988" s="7"/>
      <c r="AF1988" s="3" t="s">
        <v>5421</v>
      </c>
      <c r="AG1988" s="17"/>
      <c r="AH1988" s="18" t="s">
        <v>5421</v>
      </c>
      <c r="AI1988" s="18" t="s">
        <v>5421</v>
      </c>
      <c r="AJ1988" s="18" t="s">
        <v>5421</v>
      </c>
      <c r="AK1988" s="18" t="s">
        <v>5421</v>
      </c>
      <c r="AL1988" s="18" t="s">
        <v>5421</v>
      </c>
      <c r="AM1988" s="18" t="s">
        <v>5421</v>
      </c>
      <c r="AN1988" s="18" t="s">
        <v>5421</v>
      </c>
      <c r="AO1988" s="18" t="s">
        <v>5421</v>
      </c>
      <c r="AP1988" s="9" t="s">
        <v>5421</v>
      </c>
      <c r="AQ1988" s="14"/>
      <c r="AR1988" s="14" t="s">
        <v>5421</v>
      </c>
      <c r="AS1988" s="14" t="s">
        <v>5421</v>
      </c>
      <c r="AT1988" s="14" t="s">
        <v>5421</v>
      </c>
      <c r="AV1988" s="9" t="str">
        <f>_xlfn.XLOOKUP(B1988,[3]ALL!$B:$B,[3]ALL!$N:$N,"")</f>
        <v/>
      </c>
    </row>
    <row r="1989" spans="1:48" s="9" customFormat="1" hidden="1" x14ac:dyDescent="0.3">
      <c r="A1989" s="1" t="s">
        <v>3887</v>
      </c>
      <c r="B1989" s="8" t="s">
        <v>3888</v>
      </c>
      <c r="C1989" s="3" t="str">
        <f>_xlfn.XLOOKUP(B1989,'[1]daily break down'!$D:$D,'[1]daily break down'!$E:$E,"")</f>
        <v>LITTORAL</v>
      </c>
      <c r="D1989" s="1" t="s">
        <v>11</v>
      </c>
      <c r="E1989" s="1" t="s">
        <v>12</v>
      </c>
      <c r="F1989" s="3" t="s">
        <v>31</v>
      </c>
      <c r="G1989" s="1" t="s">
        <v>3887</v>
      </c>
      <c r="H1989" s="35" t="str">
        <f>_xlfn.XLOOKUP(B1989,[2]CALCULATION!$B:$B,[2]CALCULATION!$H:$H,"")</f>
        <v>ZTE</v>
      </c>
      <c r="I1989" s="71">
        <v>0</v>
      </c>
      <c r="J1989" s="71">
        <v>0</v>
      </c>
      <c r="K1989" s="71">
        <v>0</v>
      </c>
      <c r="L1989" s="71">
        <v>0</v>
      </c>
      <c r="M1989" s="71">
        <v>0</v>
      </c>
      <c r="N1989" s="71">
        <v>0</v>
      </c>
      <c r="O1989" s="71">
        <v>0</v>
      </c>
      <c r="P1989" s="50" t="s">
        <v>5365</v>
      </c>
      <c r="Q1989" s="50" t="s">
        <v>5911</v>
      </c>
      <c r="R1989" s="50"/>
      <c r="S1989" s="49" t="str" cm="1">
        <f t="array" ref="S1989">IFERROR(_xlfn.IFS(
U1989="MPR ISSUE","PDH",
U1989="BSS Hardware Issue","BSS",
U1989="Sites strategiques, MLL, Pylone, etc.","ENVTECH",
U1989="AKTIVCO DEFAUT GE &amp; POWER Cabinet","AKTIVCO",
U1989="AKTIVCO Coupure ENEO &amp; Baisse de tension","AKTIVCO GRID ONLY",
U1989="Coupure ENEO &amp; Baisse de tension","IHS GRID ONLY",
U1989="Defaut GE &amp; POWER Cabinet","IHS",
U1989="Sharing","Partners",
U1989="Sites strategiques &amp; DataCenter","SST &amp; DC",
U1989="Exclu","Exclu",
U1989="SAT","SAT",
U1989="SPARE-ISSUE","SPARE-ISSUE",
U1989="Fiber CAmtel","TRANS_FO_CAMTEL",
U1989="Fiber AOF","Fiber AOF",
U1989="Projet OCM (HUAWEI)","TRAVAUX-HUAWEI",
U1989="Projet OCM (NOKIA)","TRAVAUX-NOKIA",
U1989="ACCESS-ISSUE","ACCESS-ISSUE",
U1989="Projet OCM (ZTE, NOKIA, autres projets)","TRAVAUX OCM",
U1989="No root CAuse","No root cause",
U1989="ODU HS","PDH",
U1989="IP &amp; VLAN","PDH",
U1989="Warehouse HUAWEI","SPARE-ISSUE",
U1989="SPARE-HS","SPARE-ISSUE",
U1989="Power Telco","BSS"
),"")</f>
        <v>No root cause</v>
      </c>
      <c r="T1989" s="49" t="str" cm="1">
        <f t="array" ref="T1989">IFERROR(_xlfn.IFS(
U1989="MPR ISSUE","TX ISSUE",
U1989="BSS Hardware Issue","RAN ISSUE",
U1989="Sites strategiques, MLL, Pylone, etc.","ENVTECH",
U1989="AKTIVCO DEFAUT GE &amp; POWER Cabinet","POWER ISSUE",
U1989="AKTIVCO Coupure ENEO &amp; Baisse de tension","POWER ISSUE",
U1989="Coupure ENEO &amp; Baisse de tension","POWER ISSUE",
U1989="Defaut GE &amp; POWER Cabinet","POWER ISSUE",
U1989="Sharing","POWER ISSUE",
U1989="Sites strategiques &amp; DataCenter","POWER ISSUE",
U1989="Exclu","Exclu",
U1989="SAT","TX ISSUE",
U1989="SPARE-ISSUE","SPARE-ISSUE",
U1989="Fiber CAmtel","TX ISSUE",
U1989="Fiber AOF","TX ISSUE",
U1989="Projet OCM (HUAWEI)","TRAVAUX-HUAWEI",
U1989="Projet OCM (NOKIA)","TRAVAUX -NOKIA",
U1989="ACCESS-ISSUE","ACCESS-ISSUE",
U1989="Projet OCM (ZTE, NOKIA, autres projets)","TRAVAUX OCM",
U1989="No root CAuse","No root cause",
U1989="ODU HS","TX ISSUE",
U1989="IP &amp; VLAN","TX ISSUE",
U1989="Warehouse HUAWEI","SPARE-ISSUE",
U1989="SPARE-HS","SPARE-ISSUE",
U1989="Power Telco","RAN ISSUE"
),"")</f>
        <v>No root cause</v>
      </c>
      <c r="U1989" s="36" t="s">
        <v>5895</v>
      </c>
      <c r="V1989" s="49" t="str" cm="1">
        <f t="array" ref="V1989">IFERROR(_xlfn.IFS(
U1989="MPR ISSUE","ACTIVE",
U1989="BSS Hardware Issue","ACTIVE",
U1989="Sites strategiques, MLL, Pylone, etc.","PASSIVE",
U1989="AKTIVCO DEFAUT GE &amp; POWER Cabinet","PASSIVE",
U1989="AKTIVCO Coupure ENEO &amp; Baisse de tension","PASSIVE",
U1989="Coupure ENEO &amp; Baisse de tension","PASSIVE",
U1989="Defaut GE &amp; POWER Cabinet","PASSIVE",
U1989="Sharing","PASSIVE",
U1989="Sites strategiques &amp; DataCenter","PASSIVE",
U1989="Exclu","Exclu",
U1989="SAT","ACTIVE",
U1989="SPARE-ISSUE","SPARE-ISSUE",
U1989="Fiber CAmtel","ACTIVE",
U1989="Fiber AOF","ACTIVE",
U1989="Projet OCM (HUAWEI)","PLANNED WORKS",
U1989="Projet OCM (NOKIA)","PLANNED WORKS",
U1989="ACCESS-ISSUE","ACCESS-ISSUE",
U1989="Projet OCM (ZTE, NOKIA, autres projets)","PLANNED WORKS",
U1989="No root CAuse","No root cause",
U1989="ODU HS","ACTIVE",
U1989="IP &amp; VLAN","ACTIVE",
U1989="Warehouse HUAWEI","SPARE-ISSUE",
U1989="SPARE-HS","SPARE-ISSUE",
U1989="Power Telco","ACTIVE"
),"")</f>
        <v>No root cause</v>
      </c>
      <c r="W1989" s="49"/>
      <c r="X1989" s="49"/>
      <c r="Y1989" s="49"/>
      <c r="Z1989" s="49"/>
      <c r="AA1989" s="49"/>
      <c r="AB1989" s="17" t="s">
        <v>5421</v>
      </c>
      <c r="AC1989" s="7" t="s">
        <v>5421</v>
      </c>
      <c r="AD1989" s="6"/>
      <c r="AE1989" s="7"/>
      <c r="AF1989" s="3" t="s">
        <v>5421</v>
      </c>
      <c r="AG1989" s="17"/>
      <c r="AH1989" s="18" t="s">
        <v>5421</v>
      </c>
      <c r="AI1989" s="18" t="s">
        <v>5421</v>
      </c>
      <c r="AJ1989" s="18" t="s">
        <v>5421</v>
      </c>
      <c r="AK1989" s="18" t="s">
        <v>5421</v>
      </c>
      <c r="AL1989" s="18" t="s">
        <v>5421</v>
      </c>
      <c r="AM1989" s="18" t="s">
        <v>5421</v>
      </c>
      <c r="AN1989" s="18" t="s">
        <v>5421</v>
      </c>
      <c r="AO1989" s="18" t="s">
        <v>5421</v>
      </c>
      <c r="AP1989" s="9" t="s">
        <v>5421</v>
      </c>
      <c r="AQ1989" s="14"/>
      <c r="AR1989" s="14" t="s">
        <v>5421</v>
      </c>
      <c r="AS1989" s="14" t="s">
        <v>5421</v>
      </c>
      <c r="AT1989" s="14" t="s">
        <v>5421</v>
      </c>
      <c r="AV1989" s="9" t="str">
        <f>_xlfn.XLOOKUP(B1989,[3]ALL!$B:$B,[3]ALL!$N:$N,"")</f>
        <v/>
      </c>
    </row>
    <row r="1990" spans="1:48" s="9" customFormat="1" hidden="1" x14ac:dyDescent="0.3">
      <c r="A1990" s="1" t="s">
        <v>3889</v>
      </c>
      <c r="B1990" s="8" t="s">
        <v>3890</v>
      </c>
      <c r="C1990" s="3" t="str">
        <f>_xlfn.XLOOKUP(B1990,'[1]daily break down'!$D:$D,'[1]daily break down'!$E:$E,"")</f>
        <v>CENTRE</v>
      </c>
      <c r="D1990" s="1" t="s">
        <v>11</v>
      </c>
      <c r="E1990" s="1" t="s">
        <v>12</v>
      </c>
      <c r="F1990" s="3" t="s">
        <v>37</v>
      </c>
      <c r="G1990" s="1" t="s">
        <v>3889</v>
      </c>
      <c r="H1990" s="35" t="str">
        <f>_xlfn.XLOOKUP(B1990,[2]CALCULATION!$B:$B,[2]CALCULATION!$H:$H,"")</f>
        <v>ZTE</v>
      </c>
      <c r="I1990" s="71">
        <v>0</v>
      </c>
      <c r="J1990" s="71">
        <v>0</v>
      </c>
      <c r="K1990" s="71">
        <v>0</v>
      </c>
      <c r="L1990" s="71">
        <v>0</v>
      </c>
      <c r="M1990" s="71">
        <v>0</v>
      </c>
      <c r="N1990" s="71">
        <v>0</v>
      </c>
      <c r="O1990" s="71">
        <v>0</v>
      </c>
      <c r="P1990" s="50" t="s">
        <v>5365</v>
      </c>
      <c r="Q1990" s="50" t="s">
        <v>5911</v>
      </c>
      <c r="R1990" s="50"/>
      <c r="S1990" s="49" t="str" cm="1">
        <f t="array" ref="S1990">IFERROR(_xlfn.IFS(
U1990="MPR ISSUE","PDH",
U1990="BSS Hardware Issue","BSS",
U1990="Sites strategiques, MLL, Pylone, etc.","ENVTECH",
U1990="AKTIVCO DEFAUT GE &amp; POWER Cabinet","AKTIVCO",
U1990="AKTIVCO Coupure ENEO &amp; Baisse de tension","AKTIVCO GRID ONLY",
U1990="Coupure ENEO &amp; Baisse de tension","IHS GRID ONLY",
U1990="Defaut GE &amp; POWER Cabinet","IHS",
U1990="Sharing","Partners",
U1990="Sites strategiques &amp; DataCenter","SST &amp; DC",
U1990="Exclu","Exclu",
U1990="SAT","SAT",
U1990="SPARE-ISSUE","SPARE-ISSUE",
U1990="Fiber CAmtel","TRANS_FO_CAMTEL",
U1990="Fiber AOF","Fiber AOF",
U1990="Projet OCM (HUAWEI)","TRAVAUX-HUAWEI",
U1990="Projet OCM (NOKIA)","TRAVAUX-NOKIA",
U1990="ACCESS-ISSUE","ACCESS-ISSUE",
U1990="Projet OCM (ZTE, NOKIA, autres projets)","TRAVAUX OCM",
U1990="No root CAuse","No root cause",
U1990="ODU HS","PDH",
U1990="IP &amp; VLAN","PDH",
U1990="Warehouse HUAWEI","SPARE-ISSUE",
U1990="SPARE-HS","SPARE-ISSUE",
U1990="Power Telco","BSS"
),"")</f>
        <v>No root cause</v>
      </c>
      <c r="T1990" s="49" t="str" cm="1">
        <f t="array" ref="T1990">IFERROR(_xlfn.IFS(
U1990="MPR ISSUE","TX ISSUE",
U1990="BSS Hardware Issue","RAN ISSUE",
U1990="Sites strategiques, MLL, Pylone, etc.","ENVTECH",
U1990="AKTIVCO DEFAUT GE &amp; POWER Cabinet","POWER ISSUE",
U1990="AKTIVCO Coupure ENEO &amp; Baisse de tension","POWER ISSUE",
U1990="Coupure ENEO &amp; Baisse de tension","POWER ISSUE",
U1990="Defaut GE &amp; POWER Cabinet","POWER ISSUE",
U1990="Sharing","POWER ISSUE",
U1990="Sites strategiques &amp; DataCenter","POWER ISSUE",
U1990="Exclu","Exclu",
U1990="SAT","TX ISSUE",
U1990="SPARE-ISSUE","SPARE-ISSUE",
U1990="Fiber CAmtel","TX ISSUE",
U1990="Fiber AOF","TX ISSUE",
U1990="Projet OCM (HUAWEI)","TRAVAUX-HUAWEI",
U1990="Projet OCM (NOKIA)","TRAVAUX -NOKIA",
U1990="ACCESS-ISSUE","ACCESS-ISSUE",
U1990="Projet OCM (ZTE, NOKIA, autres projets)","TRAVAUX OCM",
U1990="No root CAuse","No root cause",
U1990="ODU HS","TX ISSUE",
U1990="IP &amp; VLAN","TX ISSUE",
U1990="Warehouse HUAWEI","SPARE-ISSUE",
U1990="SPARE-HS","SPARE-ISSUE",
U1990="Power Telco","RAN ISSUE"
),"")</f>
        <v>No root cause</v>
      </c>
      <c r="U1990" s="36" t="s">
        <v>5895</v>
      </c>
      <c r="V1990" s="49" t="str" cm="1">
        <f t="array" ref="V1990">IFERROR(_xlfn.IFS(
U1990="MPR ISSUE","ACTIVE",
U1990="BSS Hardware Issue","ACTIVE",
U1990="Sites strategiques, MLL, Pylone, etc.","PASSIVE",
U1990="AKTIVCO DEFAUT GE &amp; POWER Cabinet","PASSIVE",
U1990="AKTIVCO Coupure ENEO &amp; Baisse de tension","PASSIVE",
U1990="Coupure ENEO &amp; Baisse de tension","PASSIVE",
U1990="Defaut GE &amp; POWER Cabinet","PASSIVE",
U1990="Sharing","PASSIVE",
U1990="Sites strategiques &amp; DataCenter","PASSIVE",
U1990="Exclu","Exclu",
U1990="SAT","ACTIVE",
U1990="SPARE-ISSUE","SPARE-ISSUE",
U1990="Fiber CAmtel","ACTIVE",
U1990="Fiber AOF","ACTIVE",
U1990="Projet OCM (HUAWEI)","PLANNED WORKS",
U1990="Projet OCM (NOKIA)","PLANNED WORKS",
U1990="ACCESS-ISSUE","ACCESS-ISSUE",
U1990="Projet OCM (ZTE, NOKIA, autres projets)","PLANNED WORKS",
U1990="No root CAuse","No root cause",
U1990="ODU HS","ACTIVE",
U1990="IP &amp; VLAN","ACTIVE",
U1990="Warehouse HUAWEI","SPARE-ISSUE",
U1990="SPARE-HS","SPARE-ISSUE",
U1990="Power Telco","ACTIVE"
),"")</f>
        <v>No root cause</v>
      </c>
      <c r="W1990" s="49"/>
      <c r="X1990" s="49"/>
      <c r="Y1990" s="49"/>
      <c r="Z1990" s="49"/>
      <c r="AA1990" s="49"/>
      <c r="AB1990" s="17" t="s">
        <v>5421</v>
      </c>
      <c r="AC1990" s="7" t="s">
        <v>5421</v>
      </c>
      <c r="AD1990" s="6"/>
      <c r="AE1990" s="7"/>
      <c r="AF1990" s="3" t="s">
        <v>5421</v>
      </c>
      <c r="AG1990" s="17"/>
      <c r="AH1990" s="18" t="s">
        <v>5421</v>
      </c>
      <c r="AI1990" s="18" t="s">
        <v>5421</v>
      </c>
      <c r="AJ1990" s="18" t="s">
        <v>5421</v>
      </c>
      <c r="AK1990" s="18" t="s">
        <v>5421</v>
      </c>
      <c r="AL1990" s="18" t="s">
        <v>5421</v>
      </c>
      <c r="AM1990" s="18" t="s">
        <v>5421</v>
      </c>
      <c r="AN1990" s="18" t="s">
        <v>5421</v>
      </c>
      <c r="AO1990" s="18" t="s">
        <v>5421</v>
      </c>
      <c r="AP1990" s="9" t="s">
        <v>5421</v>
      </c>
      <c r="AQ1990" s="14"/>
      <c r="AR1990" s="14" t="s">
        <v>5421</v>
      </c>
      <c r="AS1990" s="14" t="s">
        <v>5421</v>
      </c>
      <c r="AT1990" s="14" t="s">
        <v>5421</v>
      </c>
      <c r="AV1990" s="9" t="str">
        <f>_xlfn.XLOOKUP(B1990,[3]ALL!$B:$B,[3]ALL!$N:$N,"")</f>
        <v/>
      </c>
    </row>
    <row r="1991" spans="1:48" s="9" customFormat="1" hidden="1" x14ac:dyDescent="0.3">
      <c r="A1991" s="1" t="s">
        <v>3891</v>
      </c>
      <c r="B1991" s="8" t="s">
        <v>3892</v>
      </c>
      <c r="C1991" s="3" t="str">
        <f>_xlfn.XLOOKUP(B1991,'[1]daily break down'!$D:$D,'[1]daily break down'!$E:$E,"")</f>
        <v>CENTRE</v>
      </c>
      <c r="D1991" s="1" t="s">
        <v>11</v>
      </c>
      <c r="E1991" s="1" t="s">
        <v>66</v>
      </c>
      <c r="F1991" s="3" t="s">
        <v>37</v>
      </c>
      <c r="G1991" s="1" t="s">
        <v>3891</v>
      </c>
      <c r="H1991" s="35" t="str">
        <f>_xlfn.XLOOKUP(B1991,[2]CALCULATION!$B:$B,[2]CALCULATION!$H:$H,"")</f>
        <v>ZTE</v>
      </c>
      <c r="I1991" s="71">
        <v>0</v>
      </c>
      <c r="J1991" s="71">
        <v>0</v>
      </c>
      <c r="K1991" s="71">
        <v>0</v>
      </c>
      <c r="L1991" s="71">
        <v>0</v>
      </c>
      <c r="M1991" s="71">
        <v>0</v>
      </c>
      <c r="N1991" s="71">
        <v>0</v>
      </c>
      <c r="O1991" s="71">
        <v>0</v>
      </c>
      <c r="P1991" s="50" t="s">
        <v>5365</v>
      </c>
      <c r="Q1991" s="50" t="s">
        <v>5911</v>
      </c>
      <c r="R1991" s="50"/>
      <c r="S1991" s="49" t="str" cm="1">
        <f t="array" ref="S1991">IFERROR(_xlfn.IFS(
U1991="MPR ISSUE","PDH",
U1991="BSS Hardware Issue","BSS",
U1991="Sites strategiques, MLL, Pylone, etc.","ENVTECH",
U1991="AKTIVCO DEFAUT GE &amp; POWER Cabinet","AKTIVCO",
U1991="AKTIVCO Coupure ENEO &amp; Baisse de tension","AKTIVCO GRID ONLY",
U1991="Coupure ENEO &amp; Baisse de tension","IHS GRID ONLY",
U1991="Defaut GE &amp; POWER Cabinet","IHS",
U1991="Sharing","Partners",
U1991="Sites strategiques &amp; DataCenter","SST &amp; DC",
U1991="Exclu","Exclu",
U1991="SAT","SAT",
U1991="SPARE-ISSUE","SPARE-ISSUE",
U1991="Fiber CAmtel","TRANS_FO_CAMTEL",
U1991="Fiber AOF","Fiber AOF",
U1991="Projet OCM (HUAWEI)","TRAVAUX-HUAWEI",
U1991="Projet OCM (NOKIA)","TRAVAUX-NOKIA",
U1991="ACCESS-ISSUE","ACCESS-ISSUE",
U1991="Projet OCM (ZTE, NOKIA, autres projets)","TRAVAUX OCM",
U1991="No root CAuse","No root cause",
U1991="ODU HS","PDH",
U1991="IP &amp; VLAN","PDH",
U1991="Warehouse HUAWEI","SPARE-ISSUE",
U1991="SPARE-HS","SPARE-ISSUE",
U1991="Power Telco","BSS"
),"")</f>
        <v>No root cause</v>
      </c>
      <c r="T1991" s="49" t="str" cm="1">
        <f t="array" ref="T1991">IFERROR(_xlfn.IFS(
U1991="MPR ISSUE","TX ISSUE",
U1991="BSS Hardware Issue","RAN ISSUE",
U1991="Sites strategiques, MLL, Pylone, etc.","ENVTECH",
U1991="AKTIVCO DEFAUT GE &amp; POWER Cabinet","POWER ISSUE",
U1991="AKTIVCO Coupure ENEO &amp; Baisse de tension","POWER ISSUE",
U1991="Coupure ENEO &amp; Baisse de tension","POWER ISSUE",
U1991="Defaut GE &amp; POWER Cabinet","POWER ISSUE",
U1991="Sharing","POWER ISSUE",
U1991="Sites strategiques &amp; DataCenter","POWER ISSUE",
U1991="Exclu","Exclu",
U1991="SAT","TX ISSUE",
U1991="SPARE-ISSUE","SPARE-ISSUE",
U1991="Fiber CAmtel","TX ISSUE",
U1991="Fiber AOF","TX ISSUE",
U1991="Projet OCM (HUAWEI)","TRAVAUX-HUAWEI",
U1991="Projet OCM (NOKIA)","TRAVAUX -NOKIA",
U1991="ACCESS-ISSUE","ACCESS-ISSUE",
U1991="Projet OCM (ZTE, NOKIA, autres projets)","TRAVAUX OCM",
U1991="No root CAuse","No root cause",
U1991="ODU HS","TX ISSUE",
U1991="IP &amp; VLAN","TX ISSUE",
U1991="Warehouse HUAWEI","SPARE-ISSUE",
U1991="SPARE-HS","SPARE-ISSUE",
U1991="Power Telco","RAN ISSUE"
),"")</f>
        <v>No root cause</v>
      </c>
      <c r="U1991" s="36" t="s">
        <v>5895</v>
      </c>
      <c r="V1991" s="49" t="str" cm="1">
        <f t="array" ref="V1991">IFERROR(_xlfn.IFS(
U1991="MPR ISSUE","ACTIVE",
U1991="BSS Hardware Issue","ACTIVE",
U1991="Sites strategiques, MLL, Pylone, etc.","PASSIVE",
U1991="AKTIVCO DEFAUT GE &amp; POWER Cabinet","PASSIVE",
U1991="AKTIVCO Coupure ENEO &amp; Baisse de tension","PASSIVE",
U1991="Coupure ENEO &amp; Baisse de tension","PASSIVE",
U1991="Defaut GE &amp; POWER Cabinet","PASSIVE",
U1991="Sharing","PASSIVE",
U1991="Sites strategiques &amp; DataCenter","PASSIVE",
U1991="Exclu","Exclu",
U1991="SAT","ACTIVE",
U1991="SPARE-ISSUE","SPARE-ISSUE",
U1991="Fiber CAmtel","ACTIVE",
U1991="Fiber AOF","ACTIVE",
U1991="Projet OCM (HUAWEI)","PLANNED WORKS",
U1991="Projet OCM (NOKIA)","PLANNED WORKS",
U1991="ACCESS-ISSUE","ACCESS-ISSUE",
U1991="Projet OCM (ZTE, NOKIA, autres projets)","PLANNED WORKS",
U1991="No root CAuse","No root cause",
U1991="ODU HS","ACTIVE",
U1991="IP &amp; VLAN","ACTIVE",
U1991="Warehouse HUAWEI","SPARE-ISSUE",
U1991="SPARE-HS","SPARE-ISSUE",
U1991="Power Telco","ACTIVE"
),"")</f>
        <v>No root cause</v>
      </c>
      <c r="W1991" s="49"/>
      <c r="X1991" s="49"/>
      <c r="Y1991" s="49"/>
      <c r="Z1991" s="49"/>
      <c r="AA1991" s="49"/>
      <c r="AB1991" s="17" t="s">
        <v>5421</v>
      </c>
      <c r="AC1991" s="7" t="s">
        <v>5421</v>
      </c>
      <c r="AD1991" s="6"/>
      <c r="AE1991" s="7"/>
      <c r="AF1991" s="3" t="s">
        <v>5421</v>
      </c>
      <c r="AG1991" s="17"/>
      <c r="AH1991" s="18" t="s">
        <v>5421</v>
      </c>
      <c r="AI1991" s="18" t="s">
        <v>5421</v>
      </c>
      <c r="AJ1991" s="18" t="s">
        <v>5421</v>
      </c>
      <c r="AK1991" s="18" t="s">
        <v>5421</v>
      </c>
      <c r="AL1991" s="18" t="s">
        <v>5421</v>
      </c>
      <c r="AM1991" s="18" t="s">
        <v>5421</v>
      </c>
      <c r="AN1991" s="18" t="s">
        <v>5421</v>
      </c>
      <c r="AO1991" s="18" t="s">
        <v>5421</v>
      </c>
      <c r="AP1991" s="9" t="s">
        <v>5421</v>
      </c>
      <c r="AQ1991" s="14"/>
      <c r="AR1991" s="14" t="s">
        <v>5421</v>
      </c>
      <c r="AS1991" s="14" t="s">
        <v>5421</v>
      </c>
      <c r="AT1991" s="14" t="s">
        <v>5421</v>
      </c>
      <c r="AV1991" s="9" t="str">
        <f>_xlfn.XLOOKUP(B1991,[3]ALL!$B:$B,[3]ALL!$N:$N,"")</f>
        <v/>
      </c>
    </row>
    <row r="1992" spans="1:48" s="9" customFormat="1" hidden="1" x14ac:dyDescent="0.3">
      <c r="A1992" s="1" t="s">
        <v>3915</v>
      </c>
      <c r="B1992" s="8" t="s">
        <v>3916</v>
      </c>
      <c r="C1992" s="3" t="str">
        <f>_xlfn.XLOOKUP(B1992,'[1]daily break down'!$D:$D,'[1]daily break down'!$E:$E,"")</f>
        <v>EXTREME-NORD</v>
      </c>
      <c r="D1992" s="1" t="s">
        <v>11</v>
      </c>
      <c r="E1992" s="1" t="s">
        <v>96</v>
      </c>
      <c r="F1992" s="3" t="s">
        <v>55</v>
      </c>
      <c r="G1992" s="1" t="s">
        <v>3915</v>
      </c>
      <c r="H1992" s="33" t="str">
        <f>_xlfn.XLOOKUP(B1992,[2]CALCULATION!$B:$B,[2]CALCULATION!$H:$H,"")</f>
        <v>HUAWEI</v>
      </c>
      <c r="I1992" s="71">
        <v>0</v>
      </c>
      <c r="J1992" s="71">
        <v>0.14323351396700656</v>
      </c>
      <c r="K1992" s="71">
        <v>0</v>
      </c>
      <c r="L1992" s="71">
        <v>0.3279870902569107</v>
      </c>
      <c r="M1992" s="71">
        <v>3.6379636050257833</v>
      </c>
      <c r="N1992" s="71">
        <v>0</v>
      </c>
      <c r="O1992" s="71">
        <v>0</v>
      </c>
      <c r="P1992" s="50" t="s">
        <v>5910</v>
      </c>
      <c r="Q1992" s="50" t="s">
        <v>5911</v>
      </c>
      <c r="R1992" s="50"/>
      <c r="S1992" s="49" t="str" cm="1">
        <f t="array" ref="S1992">IFERROR(_xlfn.IFS(
U1992="MPR ISSUE","PDH",
U1992="BSS Hardware Issue","BSS",
U1992="Sites strategiques, MLL, Pylone, etc.","ENVTECH",
U1992="AKTIVCO DEFAUT GE &amp; POWER Cabinet","AKTIVCO",
U1992="AKTIVCO Coupure ENEO &amp; Baisse de tension","AKTIVCO GRID ONLY",
U1992="Coupure ENEO &amp; Baisse de tension","IHS GRID ONLY",
U1992="Defaut GE &amp; POWER Cabinet","IHS",
U1992="Sharing","Partners",
U1992="Sites strategiques &amp; DataCenter","SST &amp; DC",
U1992="Exclu","Exclu",
U1992="SAT","SAT",
U1992="SPARE-ISSUE","SPARE-ISSUE",
U1992="Fiber CAmtel","TRANS_FO_CAMTEL",
U1992="Fiber AOF","Fiber AOF",
U1992="Projet OCM (HUAWEI)","TRAVAUX-HUAWEI",
U1992="Projet OCM (NOKIA)","TRAVAUX-NOKIA",
U1992="ACCESS-ISSUE","ACCESS-ISSUE",
U1992="Projet OCM (ZTE, NOKIA, autres projets)","TRAVAUX OCM",
U1992="No root CAuse","No root cause",
U1992="ODU HS","PDH",
U1992="IP &amp; VLAN","PDH",
U1992="Warehouse HUAWEI","SPARE-ISSUE",
U1992="SPARE-HS","SPARE-ISSUE",
U1992="Power Telco","BSS"
),"")</f>
        <v>No root cause</v>
      </c>
      <c r="T1992" s="49" t="str" cm="1">
        <f t="array" ref="T1992">IFERROR(_xlfn.IFS(
U1992="MPR ISSUE","TX ISSUE",
U1992="BSS Hardware Issue","RAN ISSUE",
U1992="Sites strategiques, MLL, Pylone, etc.","ENVTECH",
U1992="AKTIVCO DEFAUT GE &amp; POWER Cabinet","POWER ISSUE",
U1992="AKTIVCO Coupure ENEO &amp; Baisse de tension","POWER ISSUE",
U1992="Coupure ENEO &amp; Baisse de tension","POWER ISSUE",
U1992="Defaut GE &amp; POWER Cabinet","POWER ISSUE",
U1992="Sharing","POWER ISSUE",
U1992="Sites strategiques &amp; DataCenter","POWER ISSUE",
U1992="Exclu","Exclu",
U1992="SAT","TX ISSUE",
U1992="SPARE-ISSUE","SPARE-ISSUE",
U1992="Fiber CAmtel","TX ISSUE",
U1992="Fiber AOF","TX ISSUE",
U1992="Projet OCM (HUAWEI)","TRAVAUX-HUAWEI",
U1992="Projet OCM (NOKIA)","TRAVAUX -NOKIA",
U1992="ACCESS-ISSUE","ACCESS-ISSUE",
U1992="Projet OCM (ZTE, NOKIA, autres projets)","TRAVAUX OCM",
U1992="No root CAuse","No root cause",
U1992="ODU HS","TX ISSUE",
U1992="IP &amp; VLAN","TX ISSUE",
U1992="Warehouse HUAWEI","SPARE-ISSUE",
U1992="SPARE-HS","SPARE-ISSUE",
U1992="Power Telco","RAN ISSUE"
),"")</f>
        <v>No root cause</v>
      </c>
      <c r="U1992" s="36" t="s">
        <v>5895</v>
      </c>
      <c r="V1992" s="49" t="str" cm="1">
        <f t="array" ref="V1992">IFERROR(_xlfn.IFS(
U1992="MPR ISSUE","ACTIVE",
U1992="BSS Hardware Issue","ACTIVE",
U1992="Sites strategiques, MLL, Pylone, etc.","PASSIVE",
U1992="AKTIVCO DEFAUT GE &amp; POWER Cabinet","PASSIVE",
U1992="AKTIVCO Coupure ENEO &amp; Baisse de tension","PASSIVE",
U1992="Coupure ENEO &amp; Baisse de tension","PASSIVE",
U1992="Defaut GE &amp; POWER Cabinet","PASSIVE",
U1992="Sharing","PASSIVE",
U1992="Sites strategiques &amp; DataCenter","PASSIVE",
U1992="Exclu","Exclu",
U1992="SAT","ACTIVE",
U1992="SPARE-ISSUE","SPARE-ISSUE",
U1992="Fiber CAmtel","ACTIVE",
U1992="Fiber AOF","ACTIVE",
U1992="Projet OCM (HUAWEI)","PLANNED WORKS",
U1992="Projet OCM (NOKIA)","PLANNED WORKS",
U1992="ACCESS-ISSUE","ACCESS-ISSUE",
U1992="Projet OCM (ZTE, NOKIA, autres projets)","PLANNED WORKS",
U1992="No root CAuse","No root cause",
U1992="ODU HS","ACTIVE",
U1992="IP &amp; VLAN","ACTIVE",
U1992="Warehouse HUAWEI","SPARE-ISSUE",
U1992="SPARE-HS","SPARE-ISSUE",
U1992="Power Telco","ACTIVE"
),"")</f>
        <v>No root cause</v>
      </c>
      <c r="W1992" s="49"/>
      <c r="X1992" s="49"/>
      <c r="Y1992" s="49"/>
      <c r="Z1992" s="49"/>
      <c r="AA1992" s="49"/>
      <c r="AB1992" s="17" t="s">
        <v>5421</v>
      </c>
      <c r="AC1992" s="7" t="s">
        <v>5421</v>
      </c>
      <c r="AD1992" s="6"/>
      <c r="AE1992" s="7"/>
      <c r="AF1992" s="3" t="s">
        <v>5421</v>
      </c>
      <c r="AG1992" s="17"/>
      <c r="AH1992" s="18" t="s">
        <v>5421</v>
      </c>
      <c r="AI1992" s="18" t="s">
        <v>5421</v>
      </c>
      <c r="AJ1992" s="18" t="s">
        <v>5421</v>
      </c>
      <c r="AK1992" s="18" t="s">
        <v>5421</v>
      </c>
      <c r="AL1992" s="18" t="s">
        <v>5421</v>
      </c>
      <c r="AM1992" s="18" t="s">
        <v>5421</v>
      </c>
      <c r="AN1992" s="18" t="s">
        <v>5421</v>
      </c>
      <c r="AO1992" s="18" t="s">
        <v>5421</v>
      </c>
      <c r="AP1992" s="9" t="s">
        <v>5421</v>
      </c>
      <c r="AQ1992" s="14"/>
      <c r="AR1992" s="14" t="s">
        <v>5421</v>
      </c>
      <c r="AS1992" s="14" t="s">
        <v>5421</v>
      </c>
      <c r="AT1992" s="14" t="s">
        <v>5421</v>
      </c>
      <c r="AV1992" s="9" t="str">
        <f>_xlfn.XLOOKUP(B1992,[3]ALL!$B:$B,[3]ALL!$N:$N,"")</f>
        <v/>
      </c>
    </row>
    <row r="1993" spans="1:48" s="9" customFormat="1" hidden="1" x14ac:dyDescent="0.3">
      <c r="A1993" s="1" t="s">
        <v>3893</v>
      </c>
      <c r="B1993" s="8" t="s">
        <v>3894</v>
      </c>
      <c r="C1993" s="3" t="str">
        <f>_xlfn.XLOOKUP(B1993,'[1]daily break down'!$D:$D,'[1]daily break down'!$E:$E,"")</f>
        <v>CENTRE</v>
      </c>
      <c r="D1993" s="1" t="s">
        <v>11</v>
      </c>
      <c r="E1993" s="1" t="s">
        <v>3895</v>
      </c>
      <c r="F1993" s="3" t="s">
        <v>37</v>
      </c>
      <c r="G1993" s="1" t="s">
        <v>3893</v>
      </c>
      <c r="H1993" s="35" t="str">
        <f>_xlfn.XLOOKUP(B1993,[2]CALCULATION!$B:$B,[2]CALCULATION!$H:$H,"")</f>
        <v>ZTE</v>
      </c>
      <c r="I1993" s="71">
        <v>0</v>
      </c>
      <c r="J1993" s="71">
        <v>0</v>
      </c>
      <c r="K1993" s="71">
        <v>0</v>
      </c>
      <c r="L1993" s="71">
        <v>0</v>
      </c>
      <c r="M1993" s="71">
        <v>0</v>
      </c>
      <c r="N1993" s="71">
        <v>0</v>
      </c>
      <c r="O1993" s="71">
        <v>0</v>
      </c>
      <c r="P1993" s="50" t="s">
        <v>5365</v>
      </c>
      <c r="Q1993" s="50" t="s">
        <v>5911</v>
      </c>
      <c r="R1993" s="50"/>
      <c r="S1993" s="49" t="str" cm="1">
        <f t="array" ref="S1993">IFERROR(_xlfn.IFS(
U1993="MPR ISSUE","PDH",
U1993="BSS Hardware Issue","BSS",
U1993="Sites strategiques, MLL, Pylone, etc.","ENVTECH",
U1993="AKTIVCO DEFAUT GE &amp; POWER Cabinet","AKTIVCO",
U1993="AKTIVCO Coupure ENEO &amp; Baisse de tension","AKTIVCO GRID ONLY",
U1993="Coupure ENEO &amp; Baisse de tension","IHS GRID ONLY",
U1993="Defaut GE &amp; POWER Cabinet","IHS",
U1993="Sharing","Partners",
U1993="Sites strategiques &amp; DataCenter","SST &amp; DC",
U1993="Exclu","Exclu",
U1993="SAT","SAT",
U1993="SPARE-ISSUE","SPARE-ISSUE",
U1993="Fiber CAmtel","TRANS_FO_CAMTEL",
U1993="Fiber AOF","Fiber AOF",
U1993="Projet OCM (HUAWEI)","TRAVAUX-HUAWEI",
U1993="Projet OCM (NOKIA)","TRAVAUX-NOKIA",
U1993="ACCESS-ISSUE","ACCESS-ISSUE",
U1993="Projet OCM (ZTE, NOKIA, autres projets)","TRAVAUX OCM",
U1993="No root CAuse","No root cause",
U1993="ODU HS","PDH",
U1993="IP &amp; VLAN","PDH",
U1993="Warehouse HUAWEI","SPARE-ISSUE",
U1993="SPARE-HS","SPARE-ISSUE",
U1993="Power Telco","BSS"
),"")</f>
        <v>No root cause</v>
      </c>
      <c r="T1993" s="49" t="str" cm="1">
        <f t="array" ref="T1993">IFERROR(_xlfn.IFS(
U1993="MPR ISSUE","TX ISSUE",
U1993="BSS Hardware Issue","RAN ISSUE",
U1993="Sites strategiques, MLL, Pylone, etc.","ENVTECH",
U1993="AKTIVCO DEFAUT GE &amp; POWER Cabinet","POWER ISSUE",
U1993="AKTIVCO Coupure ENEO &amp; Baisse de tension","POWER ISSUE",
U1993="Coupure ENEO &amp; Baisse de tension","POWER ISSUE",
U1993="Defaut GE &amp; POWER Cabinet","POWER ISSUE",
U1993="Sharing","POWER ISSUE",
U1993="Sites strategiques &amp; DataCenter","POWER ISSUE",
U1993="Exclu","Exclu",
U1993="SAT","TX ISSUE",
U1993="SPARE-ISSUE","SPARE-ISSUE",
U1993="Fiber CAmtel","TX ISSUE",
U1993="Fiber AOF","TX ISSUE",
U1993="Projet OCM (HUAWEI)","TRAVAUX-HUAWEI",
U1993="Projet OCM (NOKIA)","TRAVAUX -NOKIA",
U1993="ACCESS-ISSUE","ACCESS-ISSUE",
U1993="Projet OCM (ZTE, NOKIA, autres projets)","TRAVAUX OCM",
U1993="No root CAuse","No root cause",
U1993="ODU HS","TX ISSUE",
U1993="IP &amp; VLAN","TX ISSUE",
U1993="Warehouse HUAWEI","SPARE-ISSUE",
U1993="SPARE-HS","SPARE-ISSUE",
U1993="Power Telco","RAN ISSUE"
),"")</f>
        <v>No root cause</v>
      </c>
      <c r="U1993" s="36" t="s">
        <v>5895</v>
      </c>
      <c r="V1993" s="49" t="str" cm="1">
        <f t="array" ref="V1993">IFERROR(_xlfn.IFS(
U1993="MPR ISSUE","ACTIVE",
U1993="BSS Hardware Issue","ACTIVE",
U1993="Sites strategiques, MLL, Pylone, etc.","PASSIVE",
U1993="AKTIVCO DEFAUT GE &amp; POWER Cabinet","PASSIVE",
U1993="AKTIVCO Coupure ENEO &amp; Baisse de tension","PASSIVE",
U1993="Coupure ENEO &amp; Baisse de tension","PASSIVE",
U1993="Defaut GE &amp; POWER Cabinet","PASSIVE",
U1993="Sharing","PASSIVE",
U1993="Sites strategiques &amp; DataCenter","PASSIVE",
U1993="Exclu","Exclu",
U1993="SAT","ACTIVE",
U1993="SPARE-ISSUE","SPARE-ISSUE",
U1993="Fiber CAmtel","ACTIVE",
U1993="Fiber AOF","ACTIVE",
U1993="Projet OCM (HUAWEI)","PLANNED WORKS",
U1993="Projet OCM (NOKIA)","PLANNED WORKS",
U1993="ACCESS-ISSUE","ACCESS-ISSUE",
U1993="Projet OCM (ZTE, NOKIA, autres projets)","PLANNED WORKS",
U1993="No root CAuse","No root cause",
U1993="ODU HS","ACTIVE",
U1993="IP &amp; VLAN","ACTIVE",
U1993="Warehouse HUAWEI","SPARE-ISSUE",
U1993="SPARE-HS","SPARE-ISSUE",
U1993="Power Telco","ACTIVE"
),"")</f>
        <v>No root cause</v>
      </c>
      <c r="W1993" s="49"/>
      <c r="X1993" s="49"/>
      <c r="Y1993" s="49"/>
      <c r="Z1993" s="49"/>
      <c r="AA1993" s="49"/>
      <c r="AB1993" s="17" t="s">
        <v>5421</v>
      </c>
      <c r="AC1993" s="7" t="s">
        <v>5421</v>
      </c>
      <c r="AD1993" s="6"/>
      <c r="AE1993" s="7"/>
      <c r="AF1993" s="3" t="s">
        <v>5421</v>
      </c>
      <c r="AG1993" s="17"/>
      <c r="AH1993" s="18" t="s">
        <v>5421</v>
      </c>
      <c r="AI1993" s="18" t="s">
        <v>5421</v>
      </c>
      <c r="AJ1993" s="18" t="s">
        <v>5421</v>
      </c>
      <c r="AK1993" s="18" t="s">
        <v>5421</v>
      </c>
      <c r="AL1993" s="18" t="s">
        <v>5421</v>
      </c>
      <c r="AM1993" s="18" t="s">
        <v>5421</v>
      </c>
      <c r="AN1993" s="18" t="s">
        <v>5421</v>
      </c>
      <c r="AO1993" s="18" t="s">
        <v>5421</v>
      </c>
      <c r="AP1993" s="9" t="s">
        <v>5421</v>
      </c>
      <c r="AQ1993" s="14"/>
      <c r="AR1993" s="14" t="s">
        <v>5421</v>
      </c>
      <c r="AS1993" s="14" t="s">
        <v>5421</v>
      </c>
      <c r="AT1993" s="14" t="s">
        <v>5421</v>
      </c>
      <c r="AV1993" s="9" t="str">
        <f>_xlfn.XLOOKUP(B1993,[3]ALL!$B:$B,[3]ALL!$N:$N,"")</f>
        <v/>
      </c>
    </row>
    <row r="1994" spans="1:48" s="9" customFormat="1" hidden="1" x14ac:dyDescent="0.3">
      <c r="A1994" s="1" t="s">
        <v>3901</v>
      </c>
      <c r="B1994" s="8" t="s">
        <v>3902</v>
      </c>
      <c r="C1994" s="3" t="str">
        <f>_xlfn.XLOOKUP(B1994,'[1]daily break down'!$D:$D,'[1]daily break down'!$E:$E,"")</f>
        <v>EXTREME-NORD</v>
      </c>
      <c r="D1994" s="1" t="s">
        <v>11</v>
      </c>
      <c r="E1994" s="1" t="s">
        <v>66</v>
      </c>
      <c r="F1994" s="3" t="s">
        <v>55</v>
      </c>
      <c r="G1994" s="1" t="s">
        <v>3903</v>
      </c>
      <c r="H1994" s="33" t="str">
        <f>_xlfn.XLOOKUP(B1994,[2]CALCULATION!$B:$B,[2]CALCULATION!$H:$H,"")</f>
        <v>HUAWEI</v>
      </c>
      <c r="I1994" s="71">
        <v>0</v>
      </c>
      <c r="J1994" s="71">
        <v>1.2045098492436501</v>
      </c>
      <c r="K1994" s="71">
        <v>0</v>
      </c>
      <c r="L1994" s="71">
        <v>0</v>
      </c>
      <c r="M1994" s="71">
        <v>0</v>
      </c>
      <c r="N1994" s="71">
        <v>2.0510340065005295E-3</v>
      </c>
      <c r="O1994" s="71">
        <v>0</v>
      </c>
      <c r="P1994" s="50" t="s">
        <v>5910</v>
      </c>
      <c r="Q1994" s="50" t="s">
        <v>5911</v>
      </c>
      <c r="R1994" s="50"/>
      <c r="S1994" s="49" t="str" cm="1">
        <f t="array" ref="S1994">IFERROR(_xlfn.IFS(
U1994="MPR ISSUE","PDH",
U1994="BSS Hardware Issue","BSS",
U1994="Sites strategiques, MLL, Pylone, etc.","ENVTECH",
U1994="AKTIVCO DEFAUT GE &amp; POWER Cabinet","AKTIVCO",
U1994="AKTIVCO Coupure ENEO &amp; Baisse de tension","AKTIVCO GRID ONLY",
U1994="Coupure ENEO &amp; Baisse de tension","IHS GRID ONLY",
U1994="Defaut GE &amp; POWER Cabinet","IHS",
U1994="Sharing","Partners",
U1994="Sites strategiques &amp; DataCenter","SST &amp; DC",
U1994="Exclu","Exclu",
U1994="SAT","SAT",
U1994="SPARE-ISSUE","SPARE-ISSUE",
U1994="Fiber CAmtel","TRANS_FO_CAMTEL",
U1994="Fiber AOF","Fiber AOF",
U1994="Projet OCM (HUAWEI)","TRAVAUX-HUAWEI",
U1994="Projet OCM (NOKIA)","TRAVAUX-NOKIA",
U1994="ACCESS-ISSUE","ACCESS-ISSUE",
U1994="Projet OCM (ZTE, NOKIA, autres projets)","TRAVAUX OCM",
U1994="No root CAuse","No root cause",
U1994="ODU HS","PDH",
U1994="IP &amp; VLAN","PDH",
U1994="Warehouse HUAWEI","SPARE-ISSUE",
U1994="SPARE-HS","SPARE-ISSUE",
U1994="Power Telco","BSS"
),"")</f>
        <v>No root cause</v>
      </c>
      <c r="T1994" s="49" t="str" cm="1">
        <f t="array" ref="T1994">IFERROR(_xlfn.IFS(
U1994="MPR ISSUE","TX ISSUE",
U1994="BSS Hardware Issue","RAN ISSUE",
U1994="Sites strategiques, MLL, Pylone, etc.","ENVTECH",
U1994="AKTIVCO DEFAUT GE &amp; POWER Cabinet","POWER ISSUE",
U1994="AKTIVCO Coupure ENEO &amp; Baisse de tension","POWER ISSUE",
U1994="Coupure ENEO &amp; Baisse de tension","POWER ISSUE",
U1994="Defaut GE &amp; POWER Cabinet","POWER ISSUE",
U1994="Sharing","POWER ISSUE",
U1994="Sites strategiques &amp; DataCenter","POWER ISSUE",
U1994="Exclu","Exclu",
U1994="SAT","TX ISSUE",
U1994="SPARE-ISSUE","SPARE-ISSUE",
U1994="Fiber CAmtel","TX ISSUE",
U1994="Fiber AOF","TX ISSUE",
U1994="Projet OCM (HUAWEI)","TRAVAUX-HUAWEI",
U1994="Projet OCM (NOKIA)","TRAVAUX -NOKIA",
U1994="ACCESS-ISSUE","ACCESS-ISSUE",
U1994="Projet OCM (ZTE, NOKIA, autres projets)","TRAVAUX OCM",
U1994="No root CAuse","No root cause",
U1994="ODU HS","TX ISSUE",
U1994="IP &amp; VLAN","TX ISSUE",
U1994="Warehouse HUAWEI","SPARE-ISSUE",
U1994="SPARE-HS","SPARE-ISSUE",
U1994="Power Telco","RAN ISSUE"
),"")</f>
        <v>No root cause</v>
      </c>
      <c r="U1994" s="36" t="s">
        <v>5895</v>
      </c>
      <c r="V1994" s="49" t="str" cm="1">
        <f t="array" ref="V1994">IFERROR(_xlfn.IFS(
U1994="MPR ISSUE","ACTIVE",
U1994="BSS Hardware Issue","ACTIVE",
U1994="Sites strategiques, MLL, Pylone, etc.","PASSIVE",
U1994="AKTIVCO DEFAUT GE &amp; POWER Cabinet","PASSIVE",
U1994="AKTIVCO Coupure ENEO &amp; Baisse de tension","PASSIVE",
U1994="Coupure ENEO &amp; Baisse de tension","PASSIVE",
U1994="Defaut GE &amp; POWER Cabinet","PASSIVE",
U1994="Sharing","PASSIVE",
U1994="Sites strategiques &amp; DataCenter","PASSIVE",
U1994="Exclu","Exclu",
U1994="SAT","ACTIVE",
U1994="SPARE-ISSUE","SPARE-ISSUE",
U1994="Fiber CAmtel","ACTIVE",
U1994="Fiber AOF","ACTIVE",
U1994="Projet OCM (HUAWEI)","PLANNED WORKS",
U1994="Projet OCM (NOKIA)","PLANNED WORKS",
U1994="ACCESS-ISSUE","ACCESS-ISSUE",
U1994="Projet OCM (ZTE, NOKIA, autres projets)","PLANNED WORKS",
U1994="No root CAuse","No root cause",
U1994="ODU HS","ACTIVE",
U1994="IP &amp; VLAN","ACTIVE",
U1994="Warehouse HUAWEI","SPARE-ISSUE",
U1994="SPARE-HS","SPARE-ISSUE",
U1994="Power Telco","ACTIVE"
),"")</f>
        <v>No root cause</v>
      </c>
      <c r="W1994" s="49"/>
      <c r="X1994" s="49"/>
      <c r="Y1994" s="49"/>
      <c r="Z1994" s="49"/>
      <c r="AA1994" s="49"/>
      <c r="AB1994" s="17" t="s">
        <v>5421</v>
      </c>
      <c r="AC1994" s="7" t="s">
        <v>5421</v>
      </c>
      <c r="AD1994" s="6"/>
      <c r="AE1994" s="7"/>
      <c r="AF1994" s="3" t="s">
        <v>5421</v>
      </c>
      <c r="AG1994" s="17"/>
      <c r="AH1994" s="18" t="s">
        <v>5421</v>
      </c>
      <c r="AI1994" s="18" t="s">
        <v>5421</v>
      </c>
      <c r="AJ1994" s="18" t="s">
        <v>5421</v>
      </c>
      <c r="AK1994" s="18" t="s">
        <v>5421</v>
      </c>
      <c r="AL1994" s="18" t="s">
        <v>5421</v>
      </c>
      <c r="AM1994" s="18" t="s">
        <v>5421</v>
      </c>
      <c r="AN1994" s="18" t="s">
        <v>5421</v>
      </c>
      <c r="AO1994" s="18" t="s">
        <v>5421</v>
      </c>
      <c r="AP1994" s="9" t="s">
        <v>5421</v>
      </c>
      <c r="AQ1994" s="14"/>
      <c r="AR1994" s="14" t="s">
        <v>5421</v>
      </c>
      <c r="AS1994" s="14" t="s">
        <v>5421</v>
      </c>
      <c r="AT1994" s="14" t="s">
        <v>5421</v>
      </c>
      <c r="AV1994" s="9" t="str">
        <f>_xlfn.XLOOKUP(B1994,[3]ALL!$B:$B,[3]ALL!$N:$N,"")</f>
        <v/>
      </c>
    </row>
    <row r="1995" spans="1:48" s="9" customFormat="1" hidden="1" x14ac:dyDescent="0.3">
      <c r="A1995" s="1" t="s">
        <v>3908</v>
      </c>
      <c r="B1995" s="8" t="s">
        <v>3909</v>
      </c>
      <c r="C1995" s="3" t="str">
        <f>_xlfn.XLOOKUP(B1995,'[1]daily break down'!$D:$D,'[1]daily break down'!$E:$E,"")</f>
        <v>EXTREME-NORD</v>
      </c>
      <c r="D1995" s="1" t="s">
        <v>11</v>
      </c>
      <c r="E1995" s="1" t="s">
        <v>12</v>
      </c>
      <c r="F1995" s="3" t="s">
        <v>55</v>
      </c>
      <c r="G1995" s="1" t="s">
        <v>3910</v>
      </c>
      <c r="H1995" s="33" t="str">
        <f>_xlfn.XLOOKUP(B1995,[2]CALCULATION!$B:$B,[2]CALCULATION!$H:$H,"")</f>
        <v>HUAWEI</v>
      </c>
      <c r="I1995" s="71">
        <v>0</v>
      </c>
      <c r="J1995" s="71">
        <v>0</v>
      </c>
      <c r="K1995" s="71">
        <v>0</v>
      </c>
      <c r="L1995" s="71">
        <v>0</v>
      </c>
      <c r="M1995" s="71">
        <v>0</v>
      </c>
      <c r="N1995" s="71">
        <v>0</v>
      </c>
      <c r="O1995" s="71">
        <v>0</v>
      </c>
      <c r="P1995" s="50" t="s">
        <v>5910</v>
      </c>
      <c r="Q1995" s="50" t="s">
        <v>5911</v>
      </c>
      <c r="R1995" s="50"/>
      <c r="S1995" s="49" t="str" cm="1">
        <f t="array" ref="S1995">IFERROR(_xlfn.IFS(
U1995="MPR ISSUE","PDH",
U1995="BSS Hardware Issue","BSS",
U1995="Sites strategiques, MLL, Pylone, etc.","ENVTECH",
U1995="AKTIVCO DEFAUT GE &amp; POWER Cabinet","AKTIVCO",
U1995="AKTIVCO Coupure ENEO &amp; Baisse de tension","AKTIVCO GRID ONLY",
U1995="Coupure ENEO &amp; Baisse de tension","IHS GRID ONLY",
U1995="Defaut GE &amp; POWER Cabinet","IHS",
U1995="Sharing","Partners",
U1995="Sites strategiques &amp; DataCenter","SST &amp; DC",
U1995="Exclu","Exclu",
U1995="SAT","SAT",
U1995="SPARE-ISSUE","SPARE-ISSUE",
U1995="Fiber CAmtel","TRANS_FO_CAMTEL",
U1995="Fiber AOF","Fiber AOF",
U1995="Projet OCM (HUAWEI)","TRAVAUX-HUAWEI",
U1995="Projet OCM (NOKIA)","TRAVAUX-NOKIA",
U1995="ACCESS-ISSUE","ACCESS-ISSUE",
U1995="Projet OCM (ZTE, NOKIA, autres projets)","TRAVAUX OCM",
U1995="No root CAuse","No root cause",
U1995="ODU HS","PDH",
U1995="IP &amp; VLAN","PDH",
U1995="Warehouse HUAWEI","SPARE-ISSUE",
U1995="SPARE-HS","SPARE-ISSUE",
U1995="Power Telco","BSS"
),"")</f>
        <v>No root cause</v>
      </c>
      <c r="T1995" s="49" t="str" cm="1">
        <f t="array" ref="T1995">IFERROR(_xlfn.IFS(
U1995="MPR ISSUE","TX ISSUE",
U1995="BSS Hardware Issue","RAN ISSUE",
U1995="Sites strategiques, MLL, Pylone, etc.","ENVTECH",
U1995="AKTIVCO DEFAUT GE &amp; POWER Cabinet","POWER ISSUE",
U1995="AKTIVCO Coupure ENEO &amp; Baisse de tension","POWER ISSUE",
U1995="Coupure ENEO &amp; Baisse de tension","POWER ISSUE",
U1995="Defaut GE &amp; POWER Cabinet","POWER ISSUE",
U1995="Sharing","POWER ISSUE",
U1995="Sites strategiques &amp; DataCenter","POWER ISSUE",
U1995="Exclu","Exclu",
U1995="SAT","TX ISSUE",
U1995="SPARE-ISSUE","SPARE-ISSUE",
U1995="Fiber CAmtel","TX ISSUE",
U1995="Fiber AOF","TX ISSUE",
U1995="Projet OCM (HUAWEI)","TRAVAUX-HUAWEI",
U1995="Projet OCM (NOKIA)","TRAVAUX -NOKIA",
U1995="ACCESS-ISSUE","ACCESS-ISSUE",
U1995="Projet OCM (ZTE, NOKIA, autres projets)","TRAVAUX OCM",
U1995="No root CAuse","No root cause",
U1995="ODU HS","TX ISSUE",
U1995="IP &amp; VLAN","TX ISSUE",
U1995="Warehouse HUAWEI","SPARE-ISSUE",
U1995="SPARE-HS","SPARE-ISSUE",
U1995="Power Telco","RAN ISSUE"
),"")</f>
        <v>No root cause</v>
      </c>
      <c r="U1995" s="36" t="s">
        <v>5895</v>
      </c>
      <c r="V1995" s="49" t="str" cm="1">
        <f t="array" ref="V1995">IFERROR(_xlfn.IFS(
U1995="MPR ISSUE","ACTIVE",
U1995="BSS Hardware Issue","ACTIVE",
U1995="Sites strategiques, MLL, Pylone, etc.","PASSIVE",
U1995="AKTIVCO DEFAUT GE &amp; POWER Cabinet","PASSIVE",
U1995="AKTIVCO Coupure ENEO &amp; Baisse de tension","PASSIVE",
U1995="Coupure ENEO &amp; Baisse de tension","PASSIVE",
U1995="Defaut GE &amp; POWER Cabinet","PASSIVE",
U1995="Sharing","PASSIVE",
U1995="Sites strategiques &amp; DataCenter","PASSIVE",
U1995="Exclu","Exclu",
U1995="SAT","ACTIVE",
U1995="SPARE-ISSUE","SPARE-ISSUE",
U1995="Fiber CAmtel","ACTIVE",
U1995="Fiber AOF","ACTIVE",
U1995="Projet OCM (HUAWEI)","PLANNED WORKS",
U1995="Projet OCM (NOKIA)","PLANNED WORKS",
U1995="ACCESS-ISSUE","ACCESS-ISSUE",
U1995="Projet OCM (ZTE, NOKIA, autres projets)","PLANNED WORKS",
U1995="No root CAuse","No root cause",
U1995="ODU HS","ACTIVE",
U1995="IP &amp; VLAN","ACTIVE",
U1995="Warehouse HUAWEI","SPARE-ISSUE",
U1995="SPARE-HS","SPARE-ISSUE",
U1995="Power Telco","ACTIVE"
),"")</f>
        <v>No root cause</v>
      </c>
      <c r="W1995" s="49"/>
      <c r="X1995" s="49"/>
      <c r="Y1995" s="49"/>
      <c r="Z1995" s="49"/>
      <c r="AA1995" s="49"/>
      <c r="AB1995" s="17" t="s">
        <v>5421</v>
      </c>
      <c r="AC1995" s="7" t="s">
        <v>5421</v>
      </c>
      <c r="AD1995" s="6"/>
      <c r="AE1995" s="7"/>
      <c r="AF1995" s="3" t="s">
        <v>5421</v>
      </c>
      <c r="AG1995" s="17"/>
      <c r="AH1995" s="18" t="s">
        <v>5421</v>
      </c>
      <c r="AI1995" s="18" t="s">
        <v>5421</v>
      </c>
      <c r="AJ1995" s="18" t="s">
        <v>5421</v>
      </c>
      <c r="AK1995" s="18" t="s">
        <v>5421</v>
      </c>
      <c r="AL1995" s="18" t="s">
        <v>5421</v>
      </c>
      <c r="AM1995" s="18" t="s">
        <v>5421</v>
      </c>
      <c r="AN1995" s="18" t="s">
        <v>5421</v>
      </c>
      <c r="AO1995" s="18" t="s">
        <v>5421</v>
      </c>
      <c r="AP1995" s="9" t="s">
        <v>5421</v>
      </c>
      <c r="AQ1995" s="14"/>
      <c r="AR1995" s="14" t="s">
        <v>5421</v>
      </c>
      <c r="AS1995" s="14" t="s">
        <v>5421</v>
      </c>
      <c r="AT1995" s="14" t="s">
        <v>5421</v>
      </c>
      <c r="AV1995" s="9" t="str">
        <f>_xlfn.XLOOKUP(B1995,[3]ALL!$B:$B,[3]ALL!$N:$N,"")</f>
        <v/>
      </c>
    </row>
    <row r="1996" spans="1:48" s="9" customFormat="1" hidden="1" x14ac:dyDescent="0.3">
      <c r="A1996" s="1" t="s">
        <v>3919</v>
      </c>
      <c r="B1996" s="8" t="s">
        <v>3920</v>
      </c>
      <c r="C1996" s="3" t="str">
        <f>_xlfn.XLOOKUP(B1996,'[1]daily break down'!$D:$D,'[1]daily break down'!$E:$E,"")</f>
        <v>EXTREME-NORD</v>
      </c>
      <c r="D1996" s="1"/>
      <c r="E1996" s="1"/>
      <c r="F1996" s="3" t="s">
        <v>55</v>
      </c>
      <c r="G1996" s="1" t="s">
        <v>3919</v>
      </c>
      <c r="H1996" s="33" t="str">
        <f>_xlfn.XLOOKUP(B1996,[2]CALCULATION!$B:$B,[2]CALCULATION!$H:$H,"")</f>
        <v>HUAWEI</v>
      </c>
      <c r="I1996" s="71">
        <v>0</v>
      </c>
      <c r="J1996" s="71">
        <v>0</v>
      </c>
      <c r="K1996" s="71">
        <v>0.70787425841744356</v>
      </c>
      <c r="L1996" s="71">
        <v>0</v>
      </c>
      <c r="M1996" s="71">
        <v>0</v>
      </c>
      <c r="N1996" s="71">
        <v>0</v>
      </c>
      <c r="O1996" s="71">
        <v>0</v>
      </c>
      <c r="P1996" s="50" t="s">
        <v>5910</v>
      </c>
      <c r="Q1996" s="50" t="s">
        <v>5911</v>
      </c>
      <c r="R1996" s="50"/>
      <c r="S1996" s="49" t="str" cm="1">
        <f t="array" ref="S1996">IFERROR(_xlfn.IFS(
U1996="MPR ISSUE","PDH",
U1996="BSS Hardware Issue","BSS",
U1996="Sites strategiques, MLL, Pylone, etc.","ENVTECH",
U1996="AKTIVCO DEFAUT GE &amp; POWER Cabinet","AKTIVCO",
U1996="AKTIVCO Coupure ENEO &amp; Baisse de tension","AKTIVCO GRID ONLY",
U1996="Coupure ENEO &amp; Baisse de tension","IHS GRID ONLY",
U1996="Defaut GE &amp; POWER Cabinet","IHS",
U1996="Sharing","Partners",
U1996="Sites strategiques &amp; DataCenter","SST &amp; DC",
U1996="Exclu","Exclu",
U1996="SAT","SAT",
U1996="SPARE-ISSUE","SPARE-ISSUE",
U1996="Fiber CAmtel","TRANS_FO_CAMTEL",
U1996="Fiber AOF","Fiber AOF",
U1996="Projet OCM (HUAWEI)","TRAVAUX-HUAWEI",
U1996="Projet OCM (NOKIA)","TRAVAUX-NOKIA",
U1996="ACCESS-ISSUE","ACCESS-ISSUE",
U1996="Projet OCM (ZTE, NOKIA, autres projets)","TRAVAUX OCM",
U1996="No root CAuse","No root cause",
U1996="ODU HS","PDH",
U1996="IP &amp; VLAN","PDH",
U1996="Warehouse HUAWEI","SPARE-ISSUE",
U1996="SPARE-HS","SPARE-ISSUE",
U1996="Power Telco","BSS"
),"")</f>
        <v>No root cause</v>
      </c>
      <c r="T1996" s="49" t="str" cm="1">
        <f t="array" ref="T1996">IFERROR(_xlfn.IFS(
U1996="MPR ISSUE","TX ISSUE",
U1996="BSS Hardware Issue","RAN ISSUE",
U1996="Sites strategiques, MLL, Pylone, etc.","ENVTECH",
U1996="AKTIVCO DEFAUT GE &amp; POWER Cabinet","POWER ISSUE",
U1996="AKTIVCO Coupure ENEO &amp; Baisse de tension","POWER ISSUE",
U1996="Coupure ENEO &amp; Baisse de tension","POWER ISSUE",
U1996="Defaut GE &amp; POWER Cabinet","POWER ISSUE",
U1996="Sharing","POWER ISSUE",
U1996="Sites strategiques &amp; DataCenter","POWER ISSUE",
U1996="Exclu","Exclu",
U1996="SAT","TX ISSUE",
U1996="SPARE-ISSUE","SPARE-ISSUE",
U1996="Fiber CAmtel","TX ISSUE",
U1996="Fiber AOF","TX ISSUE",
U1996="Projet OCM (HUAWEI)","TRAVAUX-HUAWEI",
U1996="Projet OCM (NOKIA)","TRAVAUX -NOKIA",
U1996="ACCESS-ISSUE","ACCESS-ISSUE",
U1996="Projet OCM (ZTE, NOKIA, autres projets)","TRAVAUX OCM",
U1996="No root CAuse","No root cause",
U1996="ODU HS","TX ISSUE",
U1996="IP &amp; VLAN","TX ISSUE",
U1996="Warehouse HUAWEI","SPARE-ISSUE",
U1996="SPARE-HS","SPARE-ISSUE",
U1996="Power Telco","RAN ISSUE"
),"")</f>
        <v>No root cause</v>
      </c>
      <c r="U1996" s="36" t="s">
        <v>5895</v>
      </c>
      <c r="V1996" s="49" t="str" cm="1">
        <f t="array" ref="V1996">IFERROR(_xlfn.IFS(
U1996="MPR ISSUE","ACTIVE",
U1996="BSS Hardware Issue","ACTIVE",
U1996="Sites strategiques, MLL, Pylone, etc.","PASSIVE",
U1996="AKTIVCO DEFAUT GE &amp; POWER Cabinet","PASSIVE",
U1996="AKTIVCO Coupure ENEO &amp; Baisse de tension","PASSIVE",
U1996="Coupure ENEO &amp; Baisse de tension","PASSIVE",
U1996="Defaut GE &amp; POWER Cabinet","PASSIVE",
U1996="Sharing","PASSIVE",
U1996="Sites strategiques &amp; DataCenter","PASSIVE",
U1996="Exclu","Exclu",
U1996="SAT","ACTIVE",
U1996="SPARE-ISSUE","SPARE-ISSUE",
U1996="Fiber CAmtel","ACTIVE",
U1996="Fiber AOF","ACTIVE",
U1996="Projet OCM (HUAWEI)","PLANNED WORKS",
U1996="Projet OCM (NOKIA)","PLANNED WORKS",
U1996="ACCESS-ISSUE","ACCESS-ISSUE",
U1996="Projet OCM (ZTE, NOKIA, autres projets)","PLANNED WORKS",
U1996="No root CAuse","No root cause",
U1996="ODU HS","ACTIVE",
U1996="IP &amp; VLAN","ACTIVE",
U1996="Warehouse HUAWEI","SPARE-ISSUE",
U1996="SPARE-HS","SPARE-ISSUE",
U1996="Power Telco","ACTIVE"
),"")</f>
        <v>No root cause</v>
      </c>
      <c r="W1996" s="49"/>
      <c r="X1996" s="49"/>
      <c r="Y1996" s="49"/>
      <c r="Z1996" s="49"/>
      <c r="AA1996" s="49"/>
      <c r="AB1996" s="17" t="s">
        <v>5421</v>
      </c>
      <c r="AC1996" s="7" t="s">
        <v>5421</v>
      </c>
      <c r="AD1996" s="6"/>
      <c r="AE1996" s="7"/>
      <c r="AF1996" s="3" t="s">
        <v>5421</v>
      </c>
      <c r="AG1996" s="17"/>
      <c r="AH1996" s="18" t="s">
        <v>5421</v>
      </c>
      <c r="AI1996" s="18" t="s">
        <v>5421</v>
      </c>
      <c r="AJ1996" s="18" t="s">
        <v>5421</v>
      </c>
      <c r="AK1996" s="18" t="s">
        <v>5421</v>
      </c>
      <c r="AL1996" s="18" t="s">
        <v>5421</v>
      </c>
      <c r="AM1996" s="18" t="s">
        <v>5421</v>
      </c>
      <c r="AN1996" s="18" t="s">
        <v>5421</v>
      </c>
      <c r="AO1996" s="18" t="s">
        <v>5421</v>
      </c>
      <c r="AP1996" s="9" t="s">
        <v>5421</v>
      </c>
      <c r="AQ1996" s="14"/>
      <c r="AR1996" s="14" t="s">
        <v>5421</v>
      </c>
      <c r="AS1996" s="14" t="s">
        <v>5421</v>
      </c>
      <c r="AT1996" s="14" t="s">
        <v>5421</v>
      </c>
      <c r="AV1996" s="9" t="str">
        <f>_xlfn.XLOOKUP(B1996,[3]ALL!$B:$B,[3]ALL!$N:$N,"")</f>
        <v/>
      </c>
    </row>
    <row r="1997" spans="1:48" s="9" customFormat="1" hidden="1" x14ac:dyDescent="0.3">
      <c r="A1997" s="1" t="s">
        <v>3923</v>
      </c>
      <c r="B1997" s="8" t="s">
        <v>3924</v>
      </c>
      <c r="C1997" s="3" t="str">
        <f>_xlfn.XLOOKUP(B1997,'[1]daily break down'!$D:$D,'[1]daily break down'!$E:$E,"")</f>
        <v>LITTORAL</v>
      </c>
      <c r="D1997" s="1" t="s">
        <v>11</v>
      </c>
      <c r="E1997" s="1" t="s">
        <v>1130</v>
      </c>
      <c r="F1997" s="3" t="s">
        <v>31</v>
      </c>
      <c r="G1997" s="1" t="s">
        <v>3925</v>
      </c>
      <c r="H1997" s="35" t="str">
        <f>_xlfn.XLOOKUP(B1997,[2]CALCULATION!$B:$B,[2]CALCULATION!$H:$H,"")</f>
        <v>ZTE</v>
      </c>
      <c r="I1997" s="71">
        <v>0</v>
      </c>
      <c r="J1997" s="71">
        <v>0</v>
      </c>
      <c r="K1997" s="71">
        <v>0</v>
      </c>
      <c r="L1997" s="71">
        <v>0</v>
      </c>
      <c r="M1997" s="71">
        <v>0</v>
      </c>
      <c r="N1997" s="71">
        <v>0</v>
      </c>
      <c r="O1997" s="71">
        <v>0</v>
      </c>
      <c r="P1997" s="50" t="s">
        <v>5365</v>
      </c>
      <c r="Q1997" s="50" t="s">
        <v>5911</v>
      </c>
      <c r="R1997" s="50"/>
      <c r="S1997" s="49" t="str" cm="1">
        <f t="array" ref="S1997">IFERROR(_xlfn.IFS(
U1997="MPR ISSUE","PDH",
U1997="BSS Hardware Issue","BSS",
U1997="Sites strategiques, MLL, Pylone, etc.","ENVTECH",
U1997="AKTIVCO DEFAUT GE &amp; POWER Cabinet","AKTIVCO",
U1997="AKTIVCO Coupure ENEO &amp; Baisse de tension","AKTIVCO GRID ONLY",
U1997="Coupure ENEO &amp; Baisse de tension","IHS GRID ONLY",
U1997="Defaut GE &amp; POWER Cabinet","IHS",
U1997="Sharing","Partners",
U1997="Sites strategiques &amp; DataCenter","SST &amp; DC",
U1997="Exclu","Exclu",
U1997="SAT","SAT",
U1997="SPARE-ISSUE","SPARE-ISSUE",
U1997="Fiber CAmtel","TRANS_FO_CAMTEL",
U1997="Fiber AOF","Fiber AOF",
U1997="Projet OCM (HUAWEI)","TRAVAUX-HUAWEI",
U1997="Projet OCM (NOKIA)","TRAVAUX-NOKIA",
U1997="ACCESS-ISSUE","ACCESS-ISSUE",
U1997="Projet OCM (ZTE, NOKIA, autres projets)","TRAVAUX OCM",
U1997="No root CAuse","No root cause",
U1997="ODU HS","PDH",
U1997="IP &amp; VLAN","PDH",
U1997="Warehouse HUAWEI","SPARE-ISSUE",
U1997="SPARE-HS","SPARE-ISSUE",
U1997="Power Telco","BSS"
),"")</f>
        <v>No root cause</v>
      </c>
      <c r="T1997" s="49" t="str" cm="1">
        <f t="array" ref="T1997">IFERROR(_xlfn.IFS(
U1997="MPR ISSUE","TX ISSUE",
U1997="BSS Hardware Issue","RAN ISSUE",
U1997="Sites strategiques, MLL, Pylone, etc.","ENVTECH",
U1997="AKTIVCO DEFAUT GE &amp; POWER Cabinet","POWER ISSUE",
U1997="AKTIVCO Coupure ENEO &amp; Baisse de tension","POWER ISSUE",
U1997="Coupure ENEO &amp; Baisse de tension","POWER ISSUE",
U1997="Defaut GE &amp; POWER Cabinet","POWER ISSUE",
U1997="Sharing","POWER ISSUE",
U1997="Sites strategiques &amp; DataCenter","POWER ISSUE",
U1997="Exclu","Exclu",
U1997="SAT","TX ISSUE",
U1997="SPARE-ISSUE","SPARE-ISSUE",
U1997="Fiber CAmtel","TX ISSUE",
U1997="Fiber AOF","TX ISSUE",
U1997="Projet OCM (HUAWEI)","TRAVAUX-HUAWEI",
U1997="Projet OCM (NOKIA)","TRAVAUX -NOKIA",
U1997="ACCESS-ISSUE","ACCESS-ISSUE",
U1997="Projet OCM (ZTE, NOKIA, autres projets)","TRAVAUX OCM",
U1997="No root CAuse","No root cause",
U1997="ODU HS","TX ISSUE",
U1997="IP &amp; VLAN","TX ISSUE",
U1997="Warehouse HUAWEI","SPARE-ISSUE",
U1997="SPARE-HS","SPARE-ISSUE",
U1997="Power Telco","RAN ISSUE"
),"")</f>
        <v>No root cause</v>
      </c>
      <c r="U1997" s="36" t="s">
        <v>5895</v>
      </c>
      <c r="V1997" s="49" t="str" cm="1">
        <f t="array" ref="V1997">IFERROR(_xlfn.IFS(
U1997="MPR ISSUE","ACTIVE",
U1997="BSS Hardware Issue","ACTIVE",
U1997="Sites strategiques, MLL, Pylone, etc.","PASSIVE",
U1997="AKTIVCO DEFAUT GE &amp; POWER Cabinet","PASSIVE",
U1997="AKTIVCO Coupure ENEO &amp; Baisse de tension","PASSIVE",
U1997="Coupure ENEO &amp; Baisse de tension","PASSIVE",
U1997="Defaut GE &amp; POWER Cabinet","PASSIVE",
U1997="Sharing","PASSIVE",
U1997="Sites strategiques &amp; DataCenter","PASSIVE",
U1997="Exclu","Exclu",
U1997="SAT","ACTIVE",
U1997="SPARE-ISSUE","SPARE-ISSUE",
U1997="Fiber CAmtel","ACTIVE",
U1997="Fiber AOF","ACTIVE",
U1997="Projet OCM (HUAWEI)","PLANNED WORKS",
U1997="Projet OCM (NOKIA)","PLANNED WORKS",
U1997="ACCESS-ISSUE","ACCESS-ISSUE",
U1997="Projet OCM (ZTE, NOKIA, autres projets)","PLANNED WORKS",
U1997="No root CAuse","No root cause",
U1997="ODU HS","ACTIVE",
U1997="IP &amp; VLAN","ACTIVE",
U1997="Warehouse HUAWEI","SPARE-ISSUE",
U1997="SPARE-HS","SPARE-ISSUE",
U1997="Power Telco","ACTIVE"
),"")</f>
        <v>No root cause</v>
      </c>
      <c r="W1997" s="49"/>
      <c r="X1997" s="49"/>
      <c r="Y1997" s="49"/>
      <c r="Z1997" s="49"/>
      <c r="AA1997" s="49"/>
      <c r="AB1997" s="17" t="s">
        <v>5421</v>
      </c>
      <c r="AC1997" s="7" t="s">
        <v>5421</v>
      </c>
      <c r="AD1997" s="6"/>
      <c r="AE1997" s="7"/>
      <c r="AF1997" s="3" t="s">
        <v>5421</v>
      </c>
      <c r="AG1997" s="17"/>
      <c r="AH1997" s="18" t="s">
        <v>5421</v>
      </c>
      <c r="AI1997" s="18" t="s">
        <v>5421</v>
      </c>
      <c r="AJ1997" s="18" t="s">
        <v>5421</v>
      </c>
      <c r="AK1997" s="18" t="s">
        <v>5421</v>
      </c>
      <c r="AL1997" s="18" t="s">
        <v>5421</v>
      </c>
      <c r="AM1997" s="18" t="s">
        <v>5421</v>
      </c>
      <c r="AN1997" s="18" t="s">
        <v>5421</v>
      </c>
      <c r="AO1997" s="18" t="s">
        <v>5421</v>
      </c>
      <c r="AP1997" s="9" t="s">
        <v>5421</v>
      </c>
      <c r="AQ1997" s="14"/>
      <c r="AR1997" s="14" t="s">
        <v>5421</v>
      </c>
      <c r="AS1997" s="14" t="s">
        <v>5421</v>
      </c>
      <c r="AT1997" s="14" t="s">
        <v>5421</v>
      </c>
      <c r="AV1997" s="9" t="str">
        <f>_xlfn.XLOOKUP(B1997,[3]ALL!$B:$B,[3]ALL!$N:$N,"")</f>
        <v/>
      </c>
    </row>
    <row r="1998" spans="1:48" s="9" customFormat="1" hidden="1" x14ac:dyDescent="0.3">
      <c r="A1998" s="1" t="s">
        <v>3926</v>
      </c>
      <c r="B1998" s="8" t="s">
        <v>3927</v>
      </c>
      <c r="C1998" s="3" t="str">
        <f>_xlfn.XLOOKUP(B1998,'[1]daily break down'!$D:$D,'[1]daily break down'!$E:$E,"")</f>
        <v>CENTRE</v>
      </c>
      <c r="D1998" s="1" t="s">
        <v>21</v>
      </c>
      <c r="E1998" s="1" t="s">
        <v>125</v>
      </c>
      <c r="F1998" s="3" t="s">
        <v>69</v>
      </c>
      <c r="G1998" s="1" t="s">
        <v>3928</v>
      </c>
      <c r="H1998" s="34" t="str">
        <f>_xlfn.XLOOKUP(B1998,[2]CALCULATION!$B:$B,[2]CALCULATION!$H:$H,"")</f>
        <v>NOKIA</v>
      </c>
      <c r="I1998" s="71">
        <v>0</v>
      </c>
      <c r="J1998" s="71">
        <v>0</v>
      </c>
      <c r="K1998" s="71">
        <v>0</v>
      </c>
      <c r="L1998" s="71">
        <v>0</v>
      </c>
      <c r="M1998" s="71">
        <v>0</v>
      </c>
      <c r="N1998" s="71">
        <v>0</v>
      </c>
      <c r="O1998" s="71">
        <v>0</v>
      </c>
      <c r="P1998" s="50" t="s">
        <v>5365</v>
      </c>
      <c r="Q1998" s="50" t="s">
        <v>5911</v>
      </c>
      <c r="R1998" s="50"/>
      <c r="S1998" s="49" t="str" cm="1">
        <f t="array" ref="S1998">IFERROR(_xlfn.IFS(
U1998="MPR ISSUE","PDH",
U1998="BSS Hardware Issue","BSS",
U1998="Sites strategiques, MLL, Pylone, etc.","ENVTECH",
U1998="AKTIVCO DEFAUT GE &amp; POWER Cabinet","AKTIVCO",
U1998="AKTIVCO Coupure ENEO &amp; Baisse de tension","AKTIVCO GRID ONLY",
U1998="Coupure ENEO &amp; Baisse de tension","IHS GRID ONLY",
U1998="Defaut GE &amp; POWER Cabinet","IHS",
U1998="Sharing","Partners",
U1998="Sites strategiques &amp; DataCenter","SST &amp; DC",
U1998="Exclu","Exclu",
U1998="SAT","SAT",
U1998="SPARE-ISSUE","SPARE-ISSUE",
U1998="Fiber CAmtel","TRANS_FO_CAMTEL",
U1998="Fiber AOF","Fiber AOF",
U1998="Projet OCM (HUAWEI)","TRAVAUX-HUAWEI",
U1998="Projet OCM (NOKIA)","TRAVAUX-NOKIA",
U1998="ACCESS-ISSUE","ACCESS-ISSUE",
U1998="Projet OCM (ZTE, NOKIA, autres projets)","TRAVAUX OCM",
U1998="No root CAuse","No root cause",
U1998="ODU HS","PDH",
U1998="IP &amp; VLAN","PDH",
U1998="Warehouse HUAWEI","SPARE-ISSUE",
U1998="SPARE-HS","SPARE-ISSUE",
U1998="Power Telco","BSS"
),"")</f>
        <v>No root cause</v>
      </c>
      <c r="T1998" s="49" t="str" cm="1">
        <f t="array" ref="T1998">IFERROR(_xlfn.IFS(
U1998="MPR ISSUE","TX ISSUE",
U1998="BSS Hardware Issue","RAN ISSUE",
U1998="Sites strategiques, MLL, Pylone, etc.","ENVTECH",
U1998="AKTIVCO DEFAUT GE &amp; POWER Cabinet","POWER ISSUE",
U1998="AKTIVCO Coupure ENEO &amp; Baisse de tension","POWER ISSUE",
U1998="Coupure ENEO &amp; Baisse de tension","POWER ISSUE",
U1998="Defaut GE &amp; POWER Cabinet","POWER ISSUE",
U1998="Sharing","POWER ISSUE",
U1998="Sites strategiques &amp; DataCenter","POWER ISSUE",
U1998="Exclu","Exclu",
U1998="SAT","TX ISSUE",
U1998="SPARE-ISSUE","SPARE-ISSUE",
U1998="Fiber CAmtel","TX ISSUE",
U1998="Fiber AOF","TX ISSUE",
U1998="Projet OCM (HUAWEI)","TRAVAUX-HUAWEI",
U1998="Projet OCM (NOKIA)","TRAVAUX -NOKIA",
U1998="ACCESS-ISSUE","ACCESS-ISSUE",
U1998="Projet OCM (ZTE, NOKIA, autres projets)","TRAVAUX OCM",
U1998="No root CAuse","No root cause",
U1998="ODU HS","TX ISSUE",
U1998="IP &amp; VLAN","TX ISSUE",
U1998="Warehouse HUAWEI","SPARE-ISSUE",
U1998="SPARE-HS","SPARE-ISSUE",
U1998="Power Telco","RAN ISSUE"
),"")</f>
        <v>No root cause</v>
      </c>
      <c r="U1998" s="36" t="s">
        <v>5895</v>
      </c>
      <c r="V1998" s="49" t="str" cm="1">
        <f t="array" ref="V1998">IFERROR(_xlfn.IFS(
U1998="MPR ISSUE","ACTIVE",
U1998="BSS Hardware Issue","ACTIVE",
U1998="Sites strategiques, MLL, Pylone, etc.","PASSIVE",
U1998="AKTIVCO DEFAUT GE &amp; POWER Cabinet","PASSIVE",
U1998="AKTIVCO Coupure ENEO &amp; Baisse de tension","PASSIVE",
U1998="Coupure ENEO &amp; Baisse de tension","PASSIVE",
U1998="Defaut GE &amp; POWER Cabinet","PASSIVE",
U1998="Sharing","PASSIVE",
U1998="Sites strategiques &amp; DataCenter","PASSIVE",
U1998="Exclu","Exclu",
U1998="SAT","ACTIVE",
U1998="SPARE-ISSUE","SPARE-ISSUE",
U1998="Fiber CAmtel","ACTIVE",
U1998="Fiber AOF","ACTIVE",
U1998="Projet OCM (HUAWEI)","PLANNED WORKS",
U1998="Projet OCM (NOKIA)","PLANNED WORKS",
U1998="ACCESS-ISSUE","ACCESS-ISSUE",
U1998="Projet OCM (ZTE, NOKIA, autres projets)","PLANNED WORKS",
U1998="No root CAuse","No root cause",
U1998="ODU HS","ACTIVE",
U1998="IP &amp; VLAN","ACTIVE",
U1998="Warehouse HUAWEI","SPARE-ISSUE",
U1998="SPARE-HS","SPARE-ISSUE",
U1998="Power Telco","ACTIVE"
),"")</f>
        <v>No root cause</v>
      </c>
      <c r="W1998" s="49"/>
      <c r="X1998" s="49"/>
      <c r="Y1998" s="49"/>
      <c r="Z1998" s="49"/>
      <c r="AA1998" s="49"/>
      <c r="AB1998" s="17" t="s">
        <v>5421</v>
      </c>
      <c r="AC1998" s="7" t="s">
        <v>5421</v>
      </c>
      <c r="AD1998" s="6"/>
      <c r="AE1998" s="7"/>
      <c r="AF1998" s="3" t="s">
        <v>5421</v>
      </c>
      <c r="AG1998" s="17"/>
      <c r="AH1998" s="18" t="s">
        <v>5421</v>
      </c>
      <c r="AI1998" s="18" t="s">
        <v>5421</v>
      </c>
      <c r="AJ1998" s="18" t="s">
        <v>5421</v>
      </c>
      <c r="AK1998" s="18" t="s">
        <v>5421</v>
      </c>
      <c r="AL1998" s="18" t="s">
        <v>5421</v>
      </c>
      <c r="AM1998" s="18" t="s">
        <v>5421</v>
      </c>
      <c r="AN1998" s="18" t="s">
        <v>5421</v>
      </c>
      <c r="AO1998" s="18" t="s">
        <v>5421</v>
      </c>
      <c r="AP1998" s="9" t="s">
        <v>5421</v>
      </c>
      <c r="AQ1998" s="14"/>
      <c r="AR1998" s="14" t="s">
        <v>5421</v>
      </c>
      <c r="AS1998" s="14" t="s">
        <v>5421</v>
      </c>
      <c r="AT1998" s="14" t="s">
        <v>5421</v>
      </c>
      <c r="AV1998" s="9" t="str">
        <f>_xlfn.XLOOKUP(B1998,[3]ALL!$B:$B,[3]ALL!$N:$N,"")</f>
        <v/>
      </c>
    </row>
    <row r="1999" spans="1:48" s="9" customFormat="1" hidden="1" x14ac:dyDescent="0.3">
      <c r="A1999" s="1" t="s">
        <v>3929</v>
      </c>
      <c r="B1999" s="8" t="s">
        <v>3930</v>
      </c>
      <c r="C1999" s="3" t="str">
        <f>_xlfn.XLOOKUP(B1999,'[1]daily break down'!$D:$D,'[1]daily break down'!$E:$E,"")</f>
        <v>CENTRE</v>
      </c>
      <c r="D1999" s="1" t="s">
        <v>11</v>
      </c>
      <c r="E1999" s="1" t="s">
        <v>66</v>
      </c>
      <c r="F1999" s="3" t="s">
        <v>37</v>
      </c>
      <c r="G1999" s="1" t="s">
        <v>3931</v>
      </c>
      <c r="H1999" s="35" t="str">
        <f>_xlfn.XLOOKUP(B1999,[2]CALCULATION!$B:$B,[2]CALCULATION!$H:$H,"")</f>
        <v>ZTE</v>
      </c>
      <c r="I1999" s="71">
        <v>0</v>
      </c>
      <c r="J1999" s="71">
        <v>0</v>
      </c>
      <c r="K1999" s="71">
        <v>0</v>
      </c>
      <c r="L1999" s="71">
        <v>0</v>
      </c>
      <c r="M1999" s="71">
        <v>0</v>
      </c>
      <c r="N1999" s="71">
        <v>0</v>
      </c>
      <c r="O1999" s="71">
        <v>0</v>
      </c>
      <c r="P1999" s="50" t="s">
        <v>5365</v>
      </c>
      <c r="Q1999" s="50" t="s">
        <v>5911</v>
      </c>
      <c r="R1999" s="50"/>
      <c r="S1999" s="49" t="str" cm="1">
        <f t="array" ref="S1999">IFERROR(_xlfn.IFS(
U1999="MPR ISSUE","PDH",
U1999="BSS Hardware Issue","BSS",
U1999="Sites strategiques, MLL, Pylone, etc.","ENVTECH",
U1999="AKTIVCO DEFAUT GE &amp; POWER Cabinet","AKTIVCO",
U1999="AKTIVCO Coupure ENEO &amp; Baisse de tension","AKTIVCO GRID ONLY",
U1999="Coupure ENEO &amp; Baisse de tension","IHS GRID ONLY",
U1999="Defaut GE &amp; POWER Cabinet","IHS",
U1999="Sharing","Partners",
U1999="Sites strategiques &amp; DataCenter","SST &amp; DC",
U1999="Exclu","Exclu",
U1999="SAT","SAT",
U1999="SPARE-ISSUE","SPARE-ISSUE",
U1999="Fiber CAmtel","TRANS_FO_CAMTEL",
U1999="Fiber AOF","Fiber AOF",
U1999="Projet OCM (HUAWEI)","TRAVAUX-HUAWEI",
U1999="Projet OCM (NOKIA)","TRAVAUX-NOKIA",
U1999="ACCESS-ISSUE","ACCESS-ISSUE",
U1999="Projet OCM (ZTE, NOKIA, autres projets)","TRAVAUX OCM",
U1999="No root CAuse","No root cause",
U1999="ODU HS","PDH",
U1999="IP &amp; VLAN","PDH",
U1999="Warehouse HUAWEI","SPARE-ISSUE",
U1999="SPARE-HS","SPARE-ISSUE",
U1999="Power Telco","BSS"
),"")</f>
        <v>No root cause</v>
      </c>
      <c r="T1999" s="49" t="str" cm="1">
        <f t="array" ref="T1999">IFERROR(_xlfn.IFS(
U1999="MPR ISSUE","TX ISSUE",
U1999="BSS Hardware Issue","RAN ISSUE",
U1999="Sites strategiques, MLL, Pylone, etc.","ENVTECH",
U1999="AKTIVCO DEFAUT GE &amp; POWER Cabinet","POWER ISSUE",
U1999="AKTIVCO Coupure ENEO &amp; Baisse de tension","POWER ISSUE",
U1999="Coupure ENEO &amp; Baisse de tension","POWER ISSUE",
U1999="Defaut GE &amp; POWER Cabinet","POWER ISSUE",
U1999="Sharing","POWER ISSUE",
U1999="Sites strategiques &amp; DataCenter","POWER ISSUE",
U1999="Exclu","Exclu",
U1999="SAT","TX ISSUE",
U1999="SPARE-ISSUE","SPARE-ISSUE",
U1999="Fiber CAmtel","TX ISSUE",
U1999="Fiber AOF","TX ISSUE",
U1999="Projet OCM (HUAWEI)","TRAVAUX-HUAWEI",
U1999="Projet OCM (NOKIA)","TRAVAUX -NOKIA",
U1999="ACCESS-ISSUE","ACCESS-ISSUE",
U1999="Projet OCM (ZTE, NOKIA, autres projets)","TRAVAUX OCM",
U1999="No root CAuse","No root cause",
U1999="ODU HS","TX ISSUE",
U1999="IP &amp; VLAN","TX ISSUE",
U1999="Warehouse HUAWEI","SPARE-ISSUE",
U1999="SPARE-HS","SPARE-ISSUE",
U1999="Power Telco","RAN ISSUE"
),"")</f>
        <v>No root cause</v>
      </c>
      <c r="U1999" s="36" t="s">
        <v>5895</v>
      </c>
      <c r="V1999" s="49" t="str" cm="1">
        <f t="array" ref="V1999">IFERROR(_xlfn.IFS(
U1999="MPR ISSUE","ACTIVE",
U1999="BSS Hardware Issue","ACTIVE",
U1999="Sites strategiques, MLL, Pylone, etc.","PASSIVE",
U1999="AKTIVCO DEFAUT GE &amp; POWER Cabinet","PASSIVE",
U1999="AKTIVCO Coupure ENEO &amp; Baisse de tension","PASSIVE",
U1999="Coupure ENEO &amp; Baisse de tension","PASSIVE",
U1999="Defaut GE &amp; POWER Cabinet","PASSIVE",
U1999="Sharing","PASSIVE",
U1999="Sites strategiques &amp; DataCenter","PASSIVE",
U1999="Exclu","Exclu",
U1999="SAT","ACTIVE",
U1999="SPARE-ISSUE","SPARE-ISSUE",
U1999="Fiber CAmtel","ACTIVE",
U1999="Fiber AOF","ACTIVE",
U1999="Projet OCM (HUAWEI)","PLANNED WORKS",
U1999="Projet OCM (NOKIA)","PLANNED WORKS",
U1999="ACCESS-ISSUE","ACCESS-ISSUE",
U1999="Projet OCM (ZTE, NOKIA, autres projets)","PLANNED WORKS",
U1999="No root CAuse","No root cause",
U1999="ODU HS","ACTIVE",
U1999="IP &amp; VLAN","ACTIVE",
U1999="Warehouse HUAWEI","SPARE-ISSUE",
U1999="SPARE-HS","SPARE-ISSUE",
U1999="Power Telco","ACTIVE"
),"")</f>
        <v>No root cause</v>
      </c>
      <c r="W1999" s="49"/>
      <c r="X1999" s="49"/>
      <c r="Y1999" s="49"/>
      <c r="Z1999" s="49"/>
      <c r="AA1999" s="49"/>
      <c r="AB1999" s="17" t="s">
        <v>5421</v>
      </c>
      <c r="AC1999" s="7" t="s">
        <v>5421</v>
      </c>
      <c r="AD1999" s="6"/>
      <c r="AE1999" s="7"/>
      <c r="AF1999" s="3" t="s">
        <v>5421</v>
      </c>
      <c r="AG1999" s="17"/>
      <c r="AH1999" s="18" t="s">
        <v>5421</v>
      </c>
      <c r="AI1999" s="18" t="s">
        <v>5421</v>
      </c>
      <c r="AJ1999" s="18" t="s">
        <v>5421</v>
      </c>
      <c r="AK1999" s="18" t="s">
        <v>5421</v>
      </c>
      <c r="AL1999" s="18" t="s">
        <v>5421</v>
      </c>
      <c r="AM1999" s="18" t="s">
        <v>5421</v>
      </c>
      <c r="AN1999" s="18" t="s">
        <v>5421</v>
      </c>
      <c r="AO1999" s="18" t="s">
        <v>5421</v>
      </c>
      <c r="AP1999" s="9" t="s">
        <v>5421</v>
      </c>
      <c r="AQ1999" s="14"/>
      <c r="AR1999" s="14" t="s">
        <v>5421</v>
      </c>
      <c r="AS1999" s="14" t="s">
        <v>5421</v>
      </c>
      <c r="AT1999" s="14" t="s">
        <v>5421</v>
      </c>
      <c r="AV1999" s="9" t="str">
        <f>_xlfn.XLOOKUP(B1999,[3]ALL!$B:$B,[3]ALL!$N:$N,"")</f>
        <v/>
      </c>
    </row>
    <row r="2000" spans="1:48" s="9" customFormat="1" hidden="1" x14ac:dyDescent="0.3">
      <c r="A2000" s="1" t="s">
        <v>3935</v>
      </c>
      <c r="B2000" s="8" t="s">
        <v>3936</v>
      </c>
      <c r="C2000" s="3" t="str">
        <f>_xlfn.XLOOKUP(B2000,'[1]daily break down'!$D:$D,'[1]daily break down'!$E:$E,"")</f>
        <v>LITTORAL</v>
      </c>
      <c r="D2000" s="1" t="s">
        <v>18</v>
      </c>
      <c r="E2000" s="1" t="s">
        <v>18</v>
      </c>
      <c r="F2000" s="3" t="s">
        <v>31</v>
      </c>
      <c r="G2000" s="1" t="s">
        <v>3887</v>
      </c>
      <c r="H2000" s="35" t="str">
        <f>_xlfn.XLOOKUP(B2000,[2]CALCULATION!$B:$B,[2]CALCULATION!$H:$H,"")</f>
        <v>ZTE</v>
      </c>
      <c r="I2000" s="71">
        <v>0</v>
      </c>
      <c r="J2000" s="71">
        <v>0</v>
      </c>
      <c r="K2000" s="71">
        <v>0</v>
      </c>
      <c r="L2000" s="71">
        <v>0</v>
      </c>
      <c r="M2000" s="71">
        <v>0</v>
      </c>
      <c r="N2000" s="71">
        <v>0</v>
      </c>
      <c r="O2000" s="71">
        <v>0</v>
      </c>
      <c r="P2000" s="50" t="s">
        <v>5365</v>
      </c>
      <c r="Q2000" s="50" t="s">
        <v>5911</v>
      </c>
      <c r="R2000" s="50"/>
      <c r="S2000" s="49" t="str" cm="1">
        <f t="array" ref="S2000">IFERROR(_xlfn.IFS(
U2000="MPR ISSUE","PDH",
U2000="BSS Hardware Issue","BSS",
U2000="Sites strategiques, MLL, Pylone, etc.","ENVTECH",
U2000="AKTIVCO DEFAUT GE &amp; POWER Cabinet","AKTIVCO",
U2000="AKTIVCO Coupure ENEO &amp; Baisse de tension","AKTIVCO GRID ONLY",
U2000="Coupure ENEO &amp; Baisse de tension","IHS GRID ONLY",
U2000="Defaut GE &amp; POWER Cabinet","IHS",
U2000="Sharing","Partners",
U2000="Sites strategiques &amp; DataCenter","SST &amp; DC",
U2000="Exclu","Exclu",
U2000="SAT","SAT",
U2000="SPARE-ISSUE","SPARE-ISSUE",
U2000="Fiber CAmtel","TRANS_FO_CAMTEL",
U2000="Fiber AOF","Fiber AOF",
U2000="Projet OCM (HUAWEI)","TRAVAUX-HUAWEI",
U2000="Projet OCM (NOKIA)","TRAVAUX-NOKIA",
U2000="ACCESS-ISSUE","ACCESS-ISSUE",
U2000="Projet OCM (ZTE, NOKIA, autres projets)","TRAVAUX OCM",
U2000="No root CAuse","No root cause",
U2000="ODU HS","PDH",
U2000="IP &amp; VLAN","PDH",
U2000="Warehouse HUAWEI","SPARE-ISSUE",
U2000="SPARE-HS","SPARE-ISSUE",
U2000="Power Telco","BSS"
),"")</f>
        <v>No root cause</v>
      </c>
      <c r="T2000" s="49" t="str" cm="1">
        <f t="array" ref="T2000">IFERROR(_xlfn.IFS(
U2000="MPR ISSUE","TX ISSUE",
U2000="BSS Hardware Issue","RAN ISSUE",
U2000="Sites strategiques, MLL, Pylone, etc.","ENVTECH",
U2000="AKTIVCO DEFAUT GE &amp; POWER Cabinet","POWER ISSUE",
U2000="AKTIVCO Coupure ENEO &amp; Baisse de tension","POWER ISSUE",
U2000="Coupure ENEO &amp; Baisse de tension","POWER ISSUE",
U2000="Defaut GE &amp; POWER Cabinet","POWER ISSUE",
U2000="Sharing","POWER ISSUE",
U2000="Sites strategiques &amp; DataCenter","POWER ISSUE",
U2000="Exclu","Exclu",
U2000="SAT","TX ISSUE",
U2000="SPARE-ISSUE","SPARE-ISSUE",
U2000="Fiber CAmtel","TX ISSUE",
U2000="Fiber AOF","TX ISSUE",
U2000="Projet OCM (HUAWEI)","TRAVAUX-HUAWEI",
U2000="Projet OCM (NOKIA)","TRAVAUX -NOKIA",
U2000="ACCESS-ISSUE","ACCESS-ISSUE",
U2000="Projet OCM (ZTE, NOKIA, autres projets)","TRAVAUX OCM",
U2000="No root CAuse","No root cause",
U2000="ODU HS","TX ISSUE",
U2000="IP &amp; VLAN","TX ISSUE",
U2000="Warehouse HUAWEI","SPARE-ISSUE",
U2000="SPARE-HS","SPARE-ISSUE",
U2000="Power Telco","RAN ISSUE"
),"")</f>
        <v>No root cause</v>
      </c>
      <c r="U2000" s="36" t="s">
        <v>5895</v>
      </c>
      <c r="V2000" s="49" t="str" cm="1">
        <f t="array" ref="V2000">IFERROR(_xlfn.IFS(
U2000="MPR ISSUE","ACTIVE",
U2000="BSS Hardware Issue","ACTIVE",
U2000="Sites strategiques, MLL, Pylone, etc.","PASSIVE",
U2000="AKTIVCO DEFAUT GE &amp; POWER Cabinet","PASSIVE",
U2000="AKTIVCO Coupure ENEO &amp; Baisse de tension","PASSIVE",
U2000="Coupure ENEO &amp; Baisse de tension","PASSIVE",
U2000="Defaut GE &amp; POWER Cabinet","PASSIVE",
U2000="Sharing","PASSIVE",
U2000="Sites strategiques &amp; DataCenter","PASSIVE",
U2000="Exclu","Exclu",
U2000="SAT","ACTIVE",
U2000="SPARE-ISSUE","SPARE-ISSUE",
U2000="Fiber CAmtel","ACTIVE",
U2000="Fiber AOF","ACTIVE",
U2000="Projet OCM (HUAWEI)","PLANNED WORKS",
U2000="Projet OCM (NOKIA)","PLANNED WORKS",
U2000="ACCESS-ISSUE","ACCESS-ISSUE",
U2000="Projet OCM (ZTE, NOKIA, autres projets)","PLANNED WORKS",
U2000="No root CAuse","No root cause",
U2000="ODU HS","ACTIVE",
U2000="IP &amp; VLAN","ACTIVE",
U2000="Warehouse HUAWEI","SPARE-ISSUE",
U2000="SPARE-HS","SPARE-ISSUE",
U2000="Power Telco","ACTIVE"
),"")</f>
        <v>No root cause</v>
      </c>
      <c r="W2000" s="49"/>
      <c r="X2000" s="49"/>
      <c r="Y2000" s="49"/>
      <c r="Z2000" s="49"/>
      <c r="AA2000" s="49"/>
      <c r="AB2000" s="17" t="s">
        <v>5421</v>
      </c>
      <c r="AC2000" s="7" t="s">
        <v>5421</v>
      </c>
      <c r="AD2000" s="6"/>
      <c r="AE2000" s="7"/>
      <c r="AF2000" s="3" t="s">
        <v>5421</v>
      </c>
      <c r="AG2000" s="17"/>
      <c r="AH2000" s="18" t="s">
        <v>5421</v>
      </c>
      <c r="AI2000" s="18" t="s">
        <v>5421</v>
      </c>
      <c r="AJ2000" s="18" t="s">
        <v>5421</v>
      </c>
      <c r="AK2000" s="18" t="s">
        <v>5421</v>
      </c>
      <c r="AL2000" s="18" t="s">
        <v>5421</v>
      </c>
      <c r="AM2000" s="18" t="s">
        <v>5421</v>
      </c>
      <c r="AN2000" s="18" t="s">
        <v>5421</v>
      </c>
      <c r="AO2000" s="18" t="s">
        <v>5421</v>
      </c>
      <c r="AP2000" s="9" t="s">
        <v>5421</v>
      </c>
      <c r="AQ2000" s="14"/>
      <c r="AR2000" s="14" t="s">
        <v>5421</v>
      </c>
      <c r="AS2000" s="14" t="s">
        <v>5421</v>
      </c>
      <c r="AT2000" s="14" t="s">
        <v>5421</v>
      </c>
      <c r="AV2000" s="9" t="str">
        <f>_xlfn.XLOOKUP(B2000,[3]ALL!$B:$B,[3]ALL!$N:$N,"")</f>
        <v/>
      </c>
    </row>
    <row r="2001" spans="1:48" s="9" customFormat="1" hidden="1" x14ac:dyDescent="0.3">
      <c r="A2001" s="1" t="s">
        <v>3937</v>
      </c>
      <c r="B2001" s="8" t="s">
        <v>3938</v>
      </c>
      <c r="C2001" s="3" t="str">
        <f>_xlfn.XLOOKUP(B2001,'[1]daily break down'!$D:$D,'[1]daily break down'!$E:$E,"")</f>
        <v>ADAMAOUA</v>
      </c>
      <c r="D2001" s="1" t="s">
        <v>21</v>
      </c>
      <c r="E2001" s="1" t="s">
        <v>80</v>
      </c>
      <c r="F2001" s="3" t="s">
        <v>90</v>
      </c>
      <c r="G2001" s="1" t="s">
        <v>3937</v>
      </c>
      <c r="H2001" s="33" t="str">
        <f>_xlfn.XLOOKUP(B2001,[2]CALCULATION!$B:$B,[2]CALCULATION!$H:$H,"")</f>
        <v>HUAWEI</v>
      </c>
      <c r="I2001" s="71">
        <v>0</v>
      </c>
      <c r="J2001" s="71">
        <v>0</v>
      </c>
      <c r="K2001" s="71">
        <v>0</v>
      </c>
      <c r="L2001" s="71">
        <v>0</v>
      </c>
      <c r="M2001" s="71">
        <v>0</v>
      </c>
      <c r="N2001" s="71">
        <v>0</v>
      </c>
      <c r="O2001" s="71">
        <v>0</v>
      </c>
      <c r="P2001" s="50" t="s">
        <v>5365</v>
      </c>
      <c r="Q2001" s="50" t="s">
        <v>5911</v>
      </c>
      <c r="R2001" s="50"/>
      <c r="S2001" s="49" t="str" cm="1">
        <f t="array" ref="S2001">IFERROR(_xlfn.IFS(
U2001="MPR ISSUE","PDH",
U2001="BSS Hardware Issue","BSS",
U2001="Sites strategiques, MLL, Pylone, etc.","ENVTECH",
U2001="AKTIVCO DEFAUT GE &amp; POWER Cabinet","AKTIVCO",
U2001="AKTIVCO Coupure ENEO &amp; Baisse de tension","AKTIVCO GRID ONLY",
U2001="Coupure ENEO &amp; Baisse de tension","IHS GRID ONLY",
U2001="Defaut GE &amp; POWER Cabinet","IHS",
U2001="Sharing","Partners",
U2001="Sites strategiques &amp; DataCenter","SST &amp; DC",
U2001="Exclu","Exclu",
U2001="SAT","SAT",
U2001="SPARE-ISSUE","SPARE-ISSUE",
U2001="Fiber CAmtel","TRANS_FO_CAMTEL",
U2001="Fiber AOF","Fiber AOF",
U2001="Projet OCM (HUAWEI)","TRAVAUX-HUAWEI",
U2001="Projet OCM (NOKIA)","TRAVAUX-NOKIA",
U2001="ACCESS-ISSUE","ACCESS-ISSUE",
U2001="Projet OCM (ZTE, NOKIA, autres projets)","TRAVAUX OCM",
U2001="No root CAuse","No root cause",
U2001="ODU HS","PDH",
U2001="IP &amp; VLAN","PDH",
U2001="Warehouse HUAWEI","SPARE-ISSUE",
U2001="SPARE-HS","SPARE-ISSUE",
U2001="Power Telco","BSS"
),"")</f>
        <v>No root cause</v>
      </c>
      <c r="T2001" s="49" t="str" cm="1">
        <f t="array" ref="T2001">IFERROR(_xlfn.IFS(
U2001="MPR ISSUE","TX ISSUE",
U2001="BSS Hardware Issue","RAN ISSUE",
U2001="Sites strategiques, MLL, Pylone, etc.","ENVTECH",
U2001="AKTIVCO DEFAUT GE &amp; POWER Cabinet","POWER ISSUE",
U2001="AKTIVCO Coupure ENEO &amp; Baisse de tension","POWER ISSUE",
U2001="Coupure ENEO &amp; Baisse de tension","POWER ISSUE",
U2001="Defaut GE &amp; POWER Cabinet","POWER ISSUE",
U2001="Sharing","POWER ISSUE",
U2001="Sites strategiques &amp; DataCenter","POWER ISSUE",
U2001="Exclu","Exclu",
U2001="SAT","TX ISSUE",
U2001="SPARE-ISSUE","SPARE-ISSUE",
U2001="Fiber CAmtel","TX ISSUE",
U2001="Fiber AOF","TX ISSUE",
U2001="Projet OCM (HUAWEI)","TRAVAUX-HUAWEI",
U2001="Projet OCM (NOKIA)","TRAVAUX -NOKIA",
U2001="ACCESS-ISSUE","ACCESS-ISSUE",
U2001="Projet OCM (ZTE, NOKIA, autres projets)","TRAVAUX OCM",
U2001="No root CAuse","No root cause",
U2001="ODU HS","TX ISSUE",
U2001="IP &amp; VLAN","TX ISSUE",
U2001="Warehouse HUAWEI","SPARE-ISSUE",
U2001="SPARE-HS","SPARE-ISSUE",
U2001="Power Telco","RAN ISSUE"
),"")</f>
        <v>No root cause</v>
      </c>
      <c r="U2001" s="36" t="s">
        <v>5895</v>
      </c>
      <c r="V2001" s="49" t="str" cm="1">
        <f t="array" ref="V2001">IFERROR(_xlfn.IFS(
U2001="MPR ISSUE","ACTIVE",
U2001="BSS Hardware Issue","ACTIVE",
U2001="Sites strategiques, MLL, Pylone, etc.","PASSIVE",
U2001="AKTIVCO DEFAUT GE &amp; POWER Cabinet","PASSIVE",
U2001="AKTIVCO Coupure ENEO &amp; Baisse de tension","PASSIVE",
U2001="Coupure ENEO &amp; Baisse de tension","PASSIVE",
U2001="Defaut GE &amp; POWER Cabinet","PASSIVE",
U2001="Sharing","PASSIVE",
U2001="Sites strategiques &amp; DataCenter","PASSIVE",
U2001="Exclu","Exclu",
U2001="SAT","ACTIVE",
U2001="SPARE-ISSUE","SPARE-ISSUE",
U2001="Fiber CAmtel","ACTIVE",
U2001="Fiber AOF","ACTIVE",
U2001="Projet OCM (HUAWEI)","PLANNED WORKS",
U2001="Projet OCM (NOKIA)","PLANNED WORKS",
U2001="ACCESS-ISSUE","ACCESS-ISSUE",
U2001="Projet OCM (ZTE, NOKIA, autres projets)","PLANNED WORKS",
U2001="No root CAuse","No root cause",
U2001="ODU HS","ACTIVE",
U2001="IP &amp; VLAN","ACTIVE",
U2001="Warehouse HUAWEI","SPARE-ISSUE",
U2001="SPARE-HS","SPARE-ISSUE",
U2001="Power Telco","ACTIVE"
),"")</f>
        <v>No root cause</v>
      </c>
      <c r="W2001" s="49"/>
      <c r="X2001" s="49"/>
      <c r="Y2001" s="49"/>
      <c r="Z2001" s="49"/>
      <c r="AA2001" s="49"/>
      <c r="AB2001" s="17" t="s">
        <v>5421</v>
      </c>
      <c r="AC2001" s="7" t="s">
        <v>5421</v>
      </c>
      <c r="AD2001" s="6"/>
      <c r="AE2001" s="7"/>
      <c r="AF2001" s="3" t="s">
        <v>5421</v>
      </c>
      <c r="AG2001" s="17"/>
      <c r="AH2001" s="18" t="s">
        <v>5421</v>
      </c>
      <c r="AI2001" s="18" t="s">
        <v>5421</v>
      </c>
      <c r="AJ2001" s="18" t="s">
        <v>5421</v>
      </c>
      <c r="AK2001" s="18" t="s">
        <v>5421</v>
      </c>
      <c r="AL2001" s="18" t="s">
        <v>5421</v>
      </c>
      <c r="AM2001" s="18" t="s">
        <v>5421</v>
      </c>
      <c r="AN2001" s="18" t="s">
        <v>5421</v>
      </c>
      <c r="AO2001" s="18" t="s">
        <v>5421</v>
      </c>
      <c r="AP2001" s="9" t="s">
        <v>5421</v>
      </c>
      <c r="AQ2001" s="14"/>
      <c r="AR2001" s="14" t="s">
        <v>5421</v>
      </c>
      <c r="AS2001" s="14" t="s">
        <v>5421</v>
      </c>
      <c r="AT2001" s="14" t="s">
        <v>5421</v>
      </c>
      <c r="AV2001" s="9" t="str">
        <f>_xlfn.XLOOKUP(B2001,[3]ALL!$B:$B,[3]ALL!$N:$N,"")</f>
        <v/>
      </c>
    </row>
    <row r="2002" spans="1:48" s="9" customFormat="1" hidden="1" x14ac:dyDescent="0.3">
      <c r="A2002" s="1" t="s">
        <v>3939</v>
      </c>
      <c r="B2002" s="8" t="s">
        <v>3940</v>
      </c>
      <c r="C2002" s="3" t="str">
        <f>_xlfn.XLOOKUP(B2002,'[1]daily break down'!$D:$D,'[1]daily break down'!$E:$E,"")</f>
        <v>CENTRE</v>
      </c>
      <c r="D2002" s="1" t="s">
        <v>11</v>
      </c>
      <c r="E2002" s="1" t="s">
        <v>12</v>
      </c>
      <c r="F2002" s="3" t="s">
        <v>226</v>
      </c>
      <c r="G2002" s="1" t="s">
        <v>3939</v>
      </c>
      <c r="H2002" s="35" t="str">
        <f>_xlfn.XLOOKUP(B2002,[2]CALCULATION!$B:$B,[2]CALCULATION!$H:$H,"")</f>
        <v>ZTE</v>
      </c>
      <c r="I2002" s="71">
        <v>0</v>
      </c>
      <c r="J2002" s="71">
        <v>0</v>
      </c>
      <c r="K2002" s="71">
        <v>0</v>
      </c>
      <c r="L2002" s="71">
        <v>0</v>
      </c>
      <c r="M2002" s="71">
        <v>0</v>
      </c>
      <c r="N2002" s="71">
        <v>0</v>
      </c>
      <c r="O2002" s="71">
        <v>0</v>
      </c>
      <c r="P2002" s="50" t="s">
        <v>5365</v>
      </c>
      <c r="Q2002" s="50" t="s">
        <v>5911</v>
      </c>
      <c r="R2002" s="50"/>
      <c r="S2002" s="49" t="str" cm="1">
        <f t="array" ref="S2002">IFERROR(_xlfn.IFS(
U2002="MPR ISSUE","PDH",
U2002="BSS Hardware Issue","BSS",
U2002="Sites strategiques, MLL, Pylone, etc.","ENVTECH",
U2002="AKTIVCO DEFAUT GE &amp; POWER Cabinet","AKTIVCO",
U2002="AKTIVCO Coupure ENEO &amp; Baisse de tension","AKTIVCO GRID ONLY",
U2002="Coupure ENEO &amp; Baisse de tension","IHS GRID ONLY",
U2002="Defaut GE &amp; POWER Cabinet","IHS",
U2002="Sharing","Partners",
U2002="Sites strategiques &amp; DataCenter","SST &amp; DC",
U2002="Exclu","Exclu",
U2002="SAT","SAT",
U2002="SPARE-ISSUE","SPARE-ISSUE",
U2002="Fiber CAmtel","TRANS_FO_CAMTEL",
U2002="Fiber AOF","Fiber AOF",
U2002="Projet OCM (HUAWEI)","TRAVAUX-HUAWEI",
U2002="Projet OCM (NOKIA)","TRAVAUX-NOKIA",
U2002="ACCESS-ISSUE","ACCESS-ISSUE",
U2002="Projet OCM (ZTE, NOKIA, autres projets)","TRAVAUX OCM",
U2002="No root CAuse","No root cause",
U2002="ODU HS","PDH",
U2002="IP &amp; VLAN","PDH",
U2002="Warehouse HUAWEI","SPARE-ISSUE",
U2002="SPARE-HS","SPARE-ISSUE",
U2002="Power Telco","BSS"
),"")</f>
        <v>No root cause</v>
      </c>
      <c r="T2002" s="49" t="str" cm="1">
        <f t="array" ref="T2002">IFERROR(_xlfn.IFS(
U2002="MPR ISSUE","TX ISSUE",
U2002="BSS Hardware Issue","RAN ISSUE",
U2002="Sites strategiques, MLL, Pylone, etc.","ENVTECH",
U2002="AKTIVCO DEFAUT GE &amp; POWER Cabinet","POWER ISSUE",
U2002="AKTIVCO Coupure ENEO &amp; Baisse de tension","POWER ISSUE",
U2002="Coupure ENEO &amp; Baisse de tension","POWER ISSUE",
U2002="Defaut GE &amp; POWER Cabinet","POWER ISSUE",
U2002="Sharing","POWER ISSUE",
U2002="Sites strategiques &amp; DataCenter","POWER ISSUE",
U2002="Exclu","Exclu",
U2002="SAT","TX ISSUE",
U2002="SPARE-ISSUE","SPARE-ISSUE",
U2002="Fiber CAmtel","TX ISSUE",
U2002="Fiber AOF","TX ISSUE",
U2002="Projet OCM (HUAWEI)","TRAVAUX-HUAWEI",
U2002="Projet OCM (NOKIA)","TRAVAUX -NOKIA",
U2002="ACCESS-ISSUE","ACCESS-ISSUE",
U2002="Projet OCM (ZTE, NOKIA, autres projets)","TRAVAUX OCM",
U2002="No root CAuse","No root cause",
U2002="ODU HS","TX ISSUE",
U2002="IP &amp; VLAN","TX ISSUE",
U2002="Warehouse HUAWEI","SPARE-ISSUE",
U2002="SPARE-HS","SPARE-ISSUE",
U2002="Power Telco","RAN ISSUE"
),"")</f>
        <v>No root cause</v>
      </c>
      <c r="U2002" s="36" t="s">
        <v>5895</v>
      </c>
      <c r="V2002" s="49" t="str" cm="1">
        <f t="array" ref="V2002">IFERROR(_xlfn.IFS(
U2002="MPR ISSUE","ACTIVE",
U2002="BSS Hardware Issue","ACTIVE",
U2002="Sites strategiques, MLL, Pylone, etc.","PASSIVE",
U2002="AKTIVCO DEFAUT GE &amp; POWER Cabinet","PASSIVE",
U2002="AKTIVCO Coupure ENEO &amp; Baisse de tension","PASSIVE",
U2002="Coupure ENEO &amp; Baisse de tension","PASSIVE",
U2002="Defaut GE &amp; POWER Cabinet","PASSIVE",
U2002="Sharing","PASSIVE",
U2002="Sites strategiques &amp; DataCenter","PASSIVE",
U2002="Exclu","Exclu",
U2002="SAT","ACTIVE",
U2002="SPARE-ISSUE","SPARE-ISSUE",
U2002="Fiber CAmtel","ACTIVE",
U2002="Fiber AOF","ACTIVE",
U2002="Projet OCM (HUAWEI)","PLANNED WORKS",
U2002="Projet OCM (NOKIA)","PLANNED WORKS",
U2002="ACCESS-ISSUE","ACCESS-ISSUE",
U2002="Projet OCM (ZTE, NOKIA, autres projets)","PLANNED WORKS",
U2002="No root CAuse","No root cause",
U2002="ODU HS","ACTIVE",
U2002="IP &amp; VLAN","ACTIVE",
U2002="Warehouse HUAWEI","SPARE-ISSUE",
U2002="SPARE-HS","SPARE-ISSUE",
U2002="Power Telco","ACTIVE"
),"")</f>
        <v>No root cause</v>
      </c>
      <c r="W2002" s="49"/>
      <c r="X2002" s="49"/>
      <c r="Y2002" s="49"/>
      <c r="Z2002" s="49"/>
      <c r="AA2002" s="49"/>
      <c r="AB2002" s="17" t="s">
        <v>5421</v>
      </c>
      <c r="AC2002" s="7" t="s">
        <v>5421</v>
      </c>
      <c r="AD2002" s="6"/>
      <c r="AE2002" s="7"/>
      <c r="AF2002" s="3" t="s">
        <v>5421</v>
      </c>
      <c r="AG2002" s="17"/>
      <c r="AH2002" s="18" t="s">
        <v>5421</v>
      </c>
      <c r="AI2002" s="18" t="s">
        <v>5421</v>
      </c>
      <c r="AJ2002" s="18" t="s">
        <v>5421</v>
      </c>
      <c r="AK2002" s="18" t="s">
        <v>5421</v>
      </c>
      <c r="AL2002" s="18" t="s">
        <v>5421</v>
      </c>
      <c r="AM2002" s="18" t="s">
        <v>5421</v>
      </c>
      <c r="AN2002" s="18" t="s">
        <v>5421</v>
      </c>
      <c r="AO2002" s="18" t="s">
        <v>5421</v>
      </c>
      <c r="AP2002" s="9" t="s">
        <v>5421</v>
      </c>
      <c r="AQ2002" s="14"/>
      <c r="AR2002" s="14" t="s">
        <v>5421</v>
      </c>
      <c r="AS2002" s="14" t="s">
        <v>5421</v>
      </c>
      <c r="AT2002" s="14" t="s">
        <v>5421</v>
      </c>
      <c r="AV2002" s="9" t="str">
        <f>_xlfn.XLOOKUP(B2002,[3]ALL!$B:$B,[3]ALL!$N:$N,"")</f>
        <v/>
      </c>
    </row>
    <row r="2003" spans="1:48" s="9" customFormat="1" hidden="1" x14ac:dyDescent="0.3">
      <c r="A2003" s="1" t="s">
        <v>3943</v>
      </c>
      <c r="B2003" s="8" t="s">
        <v>3944</v>
      </c>
      <c r="C2003" s="3" t="str">
        <f>_xlfn.XLOOKUP(B2003,'[1]daily break down'!$D:$D,'[1]daily break down'!$E:$E,"")</f>
        <v>CENTRE</v>
      </c>
      <c r="D2003" s="1" t="s">
        <v>11</v>
      </c>
      <c r="E2003" s="1" t="s">
        <v>12</v>
      </c>
      <c r="F2003" s="3" t="s">
        <v>37</v>
      </c>
      <c r="G2003" s="1" t="s">
        <v>3943</v>
      </c>
      <c r="H2003" s="35" t="str">
        <f>_xlfn.XLOOKUP(B2003,[2]CALCULATION!$B:$B,[2]CALCULATION!$H:$H,"")</f>
        <v>ZTE</v>
      </c>
      <c r="I2003" s="71">
        <v>0</v>
      </c>
      <c r="J2003" s="71">
        <v>0</v>
      </c>
      <c r="K2003" s="71">
        <v>0</v>
      </c>
      <c r="L2003" s="71">
        <v>0</v>
      </c>
      <c r="M2003" s="71">
        <v>0</v>
      </c>
      <c r="N2003" s="71">
        <v>0</v>
      </c>
      <c r="O2003" s="71">
        <v>0</v>
      </c>
      <c r="P2003" s="50" t="s">
        <v>5365</v>
      </c>
      <c r="Q2003" s="50" t="s">
        <v>5911</v>
      </c>
      <c r="R2003" s="50"/>
      <c r="S2003" s="49" t="str" cm="1">
        <f t="array" ref="S2003">IFERROR(_xlfn.IFS(
U2003="MPR ISSUE","PDH",
U2003="BSS Hardware Issue","BSS",
U2003="Sites strategiques, MLL, Pylone, etc.","ENVTECH",
U2003="AKTIVCO DEFAUT GE &amp; POWER Cabinet","AKTIVCO",
U2003="AKTIVCO Coupure ENEO &amp; Baisse de tension","AKTIVCO GRID ONLY",
U2003="Coupure ENEO &amp; Baisse de tension","IHS GRID ONLY",
U2003="Defaut GE &amp; POWER Cabinet","IHS",
U2003="Sharing","Partners",
U2003="Sites strategiques &amp; DataCenter","SST &amp; DC",
U2003="Exclu","Exclu",
U2003="SAT","SAT",
U2003="SPARE-ISSUE","SPARE-ISSUE",
U2003="Fiber CAmtel","TRANS_FO_CAMTEL",
U2003="Fiber AOF","Fiber AOF",
U2003="Projet OCM (HUAWEI)","TRAVAUX-HUAWEI",
U2003="Projet OCM (NOKIA)","TRAVAUX-NOKIA",
U2003="ACCESS-ISSUE","ACCESS-ISSUE",
U2003="Projet OCM (ZTE, NOKIA, autres projets)","TRAVAUX OCM",
U2003="No root CAuse","No root cause",
U2003="ODU HS","PDH",
U2003="IP &amp; VLAN","PDH",
U2003="Warehouse HUAWEI","SPARE-ISSUE",
U2003="SPARE-HS","SPARE-ISSUE",
U2003="Power Telco","BSS"
),"")</f>
        <v>No root cause</v>
      </c>
      <c r="T2003" s="49" t="str" cm="1">
        <f t="array" ref="T2003">IFERROR(_xlfn.IFS(
U2003="MPR ISSUE","TX ISSUE",
U2003="BSS Hardware Issue","RAN ISSUE",
U2003="Sites strategiques, MLL, Pylone, etc.","ENVTECH",
U2003="AKTIVCO DEFAUT GE &amp; POWER Cabinet","POWER ISSUE",
U2003="AKTIVCO Coupure ENEO &amp; Baisse de tension","POWER ISSUE",
U2003="Coupure ENEO &amp; Baisse de tension","POWER ISSUE",
U2003="Defaut GE &amp; POWER Cabinet","POWER ISSUE",
U2003="Sharing","POWER ISSUE",
U2003="Sites strategiques &amp; DataCenter","POWER ISSUE",
U2003="Exclu","Exclu",
U2003="SAT","TX ISSUE",
U2003="SPARE-ISSUE","SPARE-ISSUE",
U2003="Fiber CAmtel","TX ISSUE",
U2003="Fiber AOF","TX ISSUE",
U2003="Projet OCM (HUAWEI)","TRAVAUX-HUAWEI",
U2003="Projet OCM (NOKIA)","TRAVAUX -NOKIA",
U2003="ACCESS-ISSUE","ACCESS-ISSUE",
U2003="Projet OCM (ZTE, NOKIA, autres projets)","TRAVAUX OCM",
U2003="No root CAuse","No root cause",
U2003="ODU HS","TX ISSUE",
U2003="IP &amp; VLAN","TX ISSUE",
U2003="Warehouse HUAWEI","SPARE-ISSUE",
U2003="SPARE-HS","SPARE-ISSUE",
U2003="Power Telco","RAN ISSUE"
),"")</f>
        <v>No root cause</v>
      </c>
      <c r="U2003" s="36" t="s">
        <v>5895</v>
      </c>
      <c r="V2003" s="49" t="str" cm="1">
        <f t="array" ref="V2003">IFERROR(_xlfn.IFS(
U2003="MPR ISSUE","ACTIVE",
U2003="BSS Hardware Issue","ACTIVE",
U2003="Sites strategiques, MLL, Pylone, etc.","PASSIVE",
U2003="AKTIVCO DEFAUT GE &amp; POWER Cabinet","PASSIVE",
U2003="AKTIVCO Coupure ENEO &amp; Baisse de tension","PASSIVE",
U2003="Coupure ENEO &amp; Baisse de tension","PASSIVE",
U2003="Defaut GE &amp; POWER Cabinet","PASSIVE",
U2003="Sharing","PASSIVE",
U2003="Sites strategiques &amp; DataCenter","PASSIVE",
U2003="Exclu","Exclu",
U2003="SAT","ACTIVE",
U2003="SPARE-ISSUE","SPARE-ISSUE",
U2003="Fiber CAmtel","ACTIVE",
U2003="Fiber AOF","ACTIVE",
U2003="Projet OCM (HUAWEI)","PLANNED WORKS",
U2003="Projet OCM (NOKIA)","PLANNED WORKS",
U2003="ACCESS-ISSUE","ACCESS-ISSUE",
U2003="Projet OCM (ZTE, NOKIA, autres projets)","PLANNED WORKS",
U2003="No root CAuse","No root cause",
U2003="ODU HS","ACTIVE",
U2003="IP &amp; VLAN","ACTIVE",
U2003="Warehouse HUAWEI","SPARE-ISSUE",
U2003="SPARE-HS","SPARE-ISSUE",
U2003="Power Telco","ACTIVE"
),"")</f>
        <v>No root cause</v>
      </c>
      <c r="W2003" s="49"/>
      <c r="X2003" s="49"/>
      <c r="Y2003" s="49"/>
      <c r="Z2003" s="49"/>
      <c r="AA2003" s="49"/>
      <c r="AB2003" s="17" t="s">
        <v>5421</v>
      </c>
      <c r="AC2003" s="7" t="s">
        <v>5421</v>
      </c>
      <c r="AD2003" s="6"/>
      <c r="AE2003" s="7"/>
      <c r="AF2003" s="3" t="s">
        <v>5421</v>
      </c>
      <c r="AG2003" s="17"/>
      <c r="AH2003" s="18" t="s">
        <v>5421</v>
      </c>
      <c r="AI2003" s="18" t="s">
        <v>5421</v>
      </c>
      <c r="AJ2003" s="18" t="s">
        <v>5421</v>
      </c>
      <c r="AK2003" s="18" t="s">
        <v>5421</v>
      </c>
      <c r="AL2003" s="18" t="s">
        <v>5421</v>
      </c>
      <c r="AM2003" s="18" t="s">
        <v>5421</v>
      </c>
      <c r="AN2003" s="18" t="s">
        <v>5421</v>
      </c>
      <c r="AO2003" s="18" t="s">
        <v>5421</v>
      </c>
      <c r="AP2003" s="9" t="s">
        <v>5421</v>
      </c>
      <c r="AQ2003" s="14"/>
      <c r="AR2003" s="14" t="s">
        <v>5421</v>
      </c>
      <c r="AS2003" s="14" t="s">
        <v>5421</v>
      </c>
      <c r="AT2003" s="14" t="s">
        <v>5421</v>
      </c>
      <c r="AV2003" s="9" t="str">
        <f>_xlfn.XLOOKUP(B2003,[3]ALL!$B:$B,[3]ALL!$N:$N,"")</f>
        <v/>
      </c>
    </row>
    <row r="2004" spans="1:48" s="9" customFormat="1" hidden="1" x14ac:dyDescent="0.3">
      <c r="A2004" s="1" t="s">
        <v>3945</v>
      </c>
      <c r="B2004" s="8" t="s">
        <v>3946</v>
      </c>
      <c r="C2004" s="3" t="str">
        <f>_xlfn.XLOOKUP(B2004,'[1]daily break down'!$D:$D,'[1]daily break down'!$E:$E,"")</f>
        <v>ADAMAOUA</v>
      </c>
      <c r="D2004" s="1" t="s">
        <v>11</v>
      </c>
      <c r="E2004" s="1" t="s">
        <v>66</v>
      </c>
      <c r="F2004" s="3" t="s">
        <v>90</v>
      </c>
      <c r="G2004" s="1" t="s">
        <v>3947</v>
      </c>
      <c r="H2004" s="33" t="str">
        <f>_xlfn.XLOOKUP(B2004,[2]CALCULATION!$B:$B,[2]CALCULATION!$H:$H,"")</f>
        <v>HUAWEI</v>
      </c>
      <c r="I2004" s="71">
        <v>0</v>
      </c>
      <c r="J2004" s="71">
        <v>0</v>
      </c>
      <c r="K2004" s="71">
        <v>0</v>
      </c>
      <c r="L2004" s="71">
        <v>0</v>
      </c>
      <c r="M2004" s="71">
        <v>0</v>
      </c>
      <c r="N2004" s="71">
        <v>0</v>
      </c>
      <c r="O2004" s="71">
        <v>0</v>
      </c>
      <c r="P2004" s="50" t="s">
        <v>5365</v>
      </c>
      <c r="Q2004" s="50" t="s">
        <v>5911</v>
      </c>
      <c r="R2004" s="50"/>
      <c r="S2004" s="49" t="str" cm="1">
        <f t="array" ref="S2004">IFERROR(_xlfn.IFS(
U2004="MPR ISSUE","PDH",
U2004="BSS Hardware Issue","BSS",
U2004="Sites strategiques, MLL, Pylone, etc.","ENVTECH",
U2004="AKTIVCO DEFAUT GE &amp; POWER Cabinet","AKTIVCO",
U2004="AKTIVCO Coupure ENEO &amp; Baisse de tension","AKTIVCO GRID ONLY",
U2004="Coupure ENEO &amp; Baisse de tension","IHS GRID ONLY",
U2004="Defaut GE &amp; POWER Cabinet","IHS",
U2004="Sharing","Partners",
U2004="Sites strategiques &amp; DataCenter","SST &amp; DC",
U2004="Exclu","Exclu",
U2004="SAT","SAT",
U2004="SPARE-ISSUE","SPARE-ISSUE",
U2004="Fiber CAmtel","TRANS_FO_CAMTEL",
U2004="Fiber AOF","Fiber AOF",
U2004="Projet OCM (HUAWEI)","TRAVAUX-HUAWEI",
U2004="Projet OCM (NOKIA)","TRAVAUX-NOKIA",
U2004="ACCESS-ISSUE","ACCESS-ISSUE",
U2004="Projet OCM (ZTE, NOKIA, autres projets)","TRAVAUX OCM",
U2004="No root CAuse","No root cause",
U2004="ODU HS","PDH",
U2004="IP &amp; VLAN","PDH",
U2004="Warehouse HUAWEI","SPARE-ISSUE",
U2004="SPARE-HS","SPARE-ISSUE",
U2004="Power Telco","BSS"
),"")</f>
        <v>No root cause</v>
      </c>
      <c r="T2004" s="49" t="str" cm="1">
        <f t="array" ref="T2004">IFERROR(_xlfn.IFS(
U2004="MPR ISSUE","TX ISSUE",
U2004="BSS Hardware Issue","RAN ISSUE",
U2004="Sites strategiques, MLL, Pylone, etc.","ENVTECH",
U2004="AKTIVCO DEFAUT GE &amp; POWER Cabinet","POWER ISSUE",
U2004="AKTIVCO Coupure ENEO &amp; Baisse de tension","POWER ISSUE",
U2004="Coupure ENEO &amp; Baisse de tension","POWER ISSUE",
U2004="Defaut GE &amp; POWER Cabinet","POWER ISSUE",
U2004="Sharing","POWER ISSUE",
U2004="Sites strategiques &amp; DataCenter","POWER ISSUE",
U2004="Exclu","Exclu",
U2004="SAT","TX ISSUE",
U2004="SPARE-ISSUE","SPARE-ISSUE",
U2004="Fiber CAmtel","TX ISSUE",
U2004="Fiber AOF","TX ISSUE",
U2004="Projet OCM (HUAWEI)","TRAVAUX-HUAWEI",
U2004="Projet OCM (NOKIA)","TRAVAUX -NOKIA",
U2004="ACCESS-ISSUE","ACCESS-ISSUE",
U2004="Projet OCM (ZTE, NOKIA, autres projets)","TRAVAUX OCM",
U2004="No root CAuse","No root cause",
U2004="ODU HS","TX ISSUE",
U2004="IP &amp; VLAN","TX ISSUE",
U2004="Warehouse HUAWEI","SPARE-ISSUE",
U2004="SPARE-HS","SPARE-ISSUE",
U2004="Power Telco","RAN ISSUE"
),"")</f>
        <v>No root cause</v>
      </c>
      <c r="U2004" s="36" t="s">
        <v>5895</v>
      </c>
      <c r="V2004" s="49" t="str" cm="1">
        <f t="array" ref="V2004">IFERROR(_xlfn.IFS(
U2004="MPR ISSUE","ACTIVE",
U2004="BSS Hardware Issue","ACTIVE",
U2004="Sites strategiques, MLL, Pylone, etc.","PASSIVE",
U2004="AKTIVCO DEFAUT GE &amp; POWER Cabinet","PASSIVE",
U2004="AKTIVCO Coupure ENEO &amp; Baisse de tension","PASSIVE",
U2004="Coupure ENEO &amp; Baisse de tension","PASSIVE",
U2004="Defaut GE &amp; POWER Cabinet","PASSIVE",
U2004="Sharing","PASSIVE",
U2004="Sites strategiques &amp; DataCenter","PASSIVE",
U2004="Exclu","Exclu",
U2004="SAT","ACTIVE",
U2004="SPARE-ISSUE","SPARE-ISSUE",
U2004="Fiber CAmtel","ACTIVE",
U2004="Fiber AOF","ACTIVE",
U2004="Projet OCM (HUAWEI)","PLANNED WORKS",
U2004="Projet OCM (NOKIA)","PLANNED WORKS",
U2004="ACCESS-ISSUE","ACCESS-ISSUE",
U2004="Projet OCM (ZTE, NOKIA, autres projets)","PLANNED WORKS",
U2004="No root CAuse","No root cause",
U2004="ODU HS","ACTIVE",
U2004="IP &amp; VLAN","ACTIVE",
U2004="Warehouse HUAWEI","SPARE-ISSUE",
U2004="SPARE-HS","SPARE-ISSUE",
U2004="Power Telco","ACTIVE"
),"")</f>
        <v>No root cause</v>
      </c>
      <c r="W2004" s="49"/>
      <c r="X2004" s="49"/>
      <c r="Y2004" s="49"/>
      <c r="Z2004" s="49"/>
      <c r="AA2004" s="49"/>
      <c r="AB2004" s="17" t="s">
        <v>5421</v>
      </c>
      <c r="AC2004" s="7" t="s">
        <v>5421</v>
      </c>
      <c r="AD2004" s="6"/>
      <c r="AE2004" s="7"/>
      <c r="AF2004" s="3" t="s">
        <v>5421</v>
      </c>
      <c r="AG2004" s="17"/>
      <c r="AH2004" s="18" t="s">
        <v>5421</v>
      </c>
      <c r="AI2004" s="18" t="s">
        <v>5421</v>
      </c>
      <c r="AJ2004" s="18" t="s">
        <v>5421</v>
      </c>
      <c r="AK2004" s="18" t="s">
        <v>5421</v>
      </c>
      <c r="AL2004" s="18" t="s">
        <v>5421</v>
      </c>
      <c r="AM2004" s="18" t="s">
        <v>5421</v>
      </c>
      <c r="AN2004" s="18" t="s">
        <v>5421</v>
      </c>
      <c r="AO2004" s="18" t="s">
        <v>5421</v>
      </c>
      <c r="AP2004" s="9" t="s">
        <v>5421</v>
      </c>
      <c r="AQ2004" s="14"/>
      <c r="AR2004" s="14" t="s">
        <v>5421</v>
      </c>
      <c r="AS2004" s="14" t="s">
        <v>5421</v>
      </c>
      <c r="AT2004" s="14" t="s">
        <v>5421</v>
      </c>
      <c r="AV2004" s="9" t="str">
        <f>_xlfn.XLOOKUP(B2004,[3]ALL!$B:$B,[3]ALL!$N:$N,"")</f>
        <v/>
      </c>
    </row>
    <row r="2005" spans="1:48" s="9" customFormat="1" hidden="1" x14ac:dyDescent="0.3">
      <c r="A2005" s="1" t="s">
        <v>3951</v>
      </c>
      <c r="B2005" s="8" t="s">
        <v>3952</v>
      </c>
      <c r="C2005" s="3" t="str">
        <f>_xlfn.XLOOKUP(B2005,'[1]daily break down'!$D:$D,'[1]daily break down'!$E:$E,"")</f>
        <v>LITTORAL</v>
      </c>
      <c r="D2005" s="1" t="s">
        <v>11</v>
      </c>
      <c r="E2005" s="1" t="s">
        <v>237</v>
      </c>
      <c r="F2005" s="3" t="s">
        <v>13</v>
      </c>
      <c r="G2005" s="1" t="s">
        <v>3951</v>
      </c>
      <c r="H2005" s="35" t="str">
        <f>_xlfn.XLOOKUP(B2005,[2]CALCULATION!$B:$B,[2]CALCULATION!$H:$H,"")</f>
        <v>ZTE</v>
      </c>
      <c r="I2005" s="71">
        <v>0</v>
      </c>
      <c r="J2005" s="71">
        <v>0</v>
      </c>
      <c r="K2005" s="71">
        <v>0</v>
      </c>
      <c r="L2005" s="71">
        <v>0</v>
      </c>
      <c r="M2005" s="71">
        <v>0</v>
      </c>
      <c r="N2005" s="71">
        <v>0</v>
      </c>
      <c r="O2005" s="71">
        <v>0</v>
      </c>
      <c r="P2005" s="50" t="s">
        <v>5910</v>
      </c>
      <c r="Q2005" s="50" t="s">
        <v>5911</v>
      </c>
      <c r="R2005" s="50"/>
      <c r="S2005" s="49" t="str" cm="1">
        <f t="array" ref="S2005">IFERROR(_xlfn.IFS(
U2005="MPR ISSUE","PDH",
U2005="BSS Hardware Issue","BSS",
U2005="Sites strategiques, MLL, Pylone, etc.","ENVTECH",
U2005="AKTIVCO DEFAUT GE &amp; POWER Cabinet","AKTIVCO",
U2005="AKTIVCO Coupure ENEO &amp; Baisse de tension","AKTIVCO GRID ONLY",
U2005="Coupure ENEO &amp; Baisse de tension","IHS GRID ONLY",
U2005="Defaut GE &amp; POWER Cabinet","IHS",
U2005="Sharing","Partners",
U2005="Sites strategiques &amp; DataCenter","SST &amp; DC",
U2005="Exclu","Exclu",
U2005="SAT","SAT",
U2005="SPARE-ISSUE","SPARE-ISSUE",
U2005="Fiber CAmtel","TRANS_FO_CAMTEL",
U2005="Fiber AOF","Fiber AOF",
U2005="Projet OCM (HUAWEI)","TRAVAUX-HUAWEI",
U2005="Projet OCM (NOKIA)","TRAVAUX-NOKIA",
U2005="ACCESS-ISSUE","ACCESS-ISSUE",
U2005="Projet OCM (ZTE, NOKIA, autres projets)","TRAVAUX OCM",
U2005="No root CAuse","No root cause",
U2005="ODU HS","PDH",
U2005="IP &amp; VLAN","PDH",
U2005="Warehouse HUAWEI","SPARE-ISSUE",
U2005="SPARE-HS","SPARE-ISSUE",
U2005="Power Telco","BSS"
),"")</f>
        <v>No root cause</v>
      </c>
      <c r="T2005" s="49" t="str" cm="1">
        <f t="array" ref="T2005">IFERROR(_xlfn.IFS(
U2005="MPR ISSUE","TX ISSUE",
U2005="BSS Hardware Issue","RAN ISSUE",
U2005="Sites strategiques, MLL, Pylone, etc.","ENVTECH",
U2005="AKTIVCO DEFAUT GE &amp; POWER Cabinet","POWER ISSUE",
U2005="AKTIVCO Coupure ENEO &amp; Baisse de tension","POWER ISSUE",
U2005="Coupure ENEO &amp; Baisse de tension","POWER ISSUE",
U2005="Defaut GE &amp; POWER Cabinet","POWER ISSUE",
U2005="Sharing","POWER ISSUE",
U2005="Sites strategiques &amp; DataCenter","POWER ISSUE",
U2005="Exclu","Exclu",
U2005="SAT","TX ISSUE",
U2005="SPARE-ISSUE","SPARE-ISSUE",
U2005="Fiber CAmtel","TX ISSUE",
U2005="Fiber AOF","TX ISSUE",
U2005="Projet OCM (HUAWEI)","TRAVAUX-HUAWEI",
U2005="Projet OCM (NOKIA)","TRAVAUX -NOKIA",
U2005="ACCESS-ISSUE","ACCESS-ISSUE",
U2005="Projet OCM (ZTE, NOKIA, autres projets)","TRAVAUX OCM",
U2005="No root CAuse","No root cause",
U2005="ODU HS","TX ISSUE",
U2005="IP &amp; VLAN","TX ISSUE",
U2005="Warehouse HUAWEI","SPARE-ISSUE",
U2005="SPARE-HS","SPARE-ISSUE",
U2005="Power Telco","RAN ISSUE"
),"")</f>
        <v>No root cause</v>
      </c>
      <c r="U2005" s="36" t="s">
        <v>5895</v>
      </c>
      <c r="V2005" s="49" t="str" cm="1">
        <f t="array" ref="V2005">IFERROR(_xlfn.IFS(
U2005="MPR ISSUE","ACTIVE",
U2005="BSS Hardware Issue","ACTIVE",
U2005="Sites strategiques, MLL, Pylone, etc.","PASSIVE",
U2005="AKTIVCO DEFAUT GE &amp; POWER Cabinet","PASSIVE",
U2005="AKTIVCO Coupure ENEO &amp; Baisse de tension","PASSIVE",
U2005="Coupure ENEO &amp; Baisse de tension","PASSIVE",
U2005="Defaut GE &amp; POWER Cabinet","PASSIVE",
U2005="Sharing","PASSIVE",
U2005="Sites strategiques &amp; DataCenter","PASSIVE",
U2005="Exclu","Exclu",
U2005="SAT","ACTIVE",
U2005="SPARE-ISSUE","SPARE-ISSUE",
U2005="Fiber CAmtel","ACTIVE",
U2005="Fiber AOF","ACTIVE",
U2005="Projet OCM (HUAWEI)","PLANNED WORKS",
U2005="Projet OCM (NOKIA)","PLANNED WORKS",
U2005="ACCESS-ISSUE","ACCESS-ISSUE",
U2005="Projet OCM (ZTE, NOKIA, autres projets)","PLANNED WORKS",
U2005="No root CAuse","No root cause",
U2005="ODU HS","ACTIVE",
U2005="IP &amp; VLAN","ACTIVE",
U2005="Warehouse HUAWEI","SPARE-ISSUE",
U2005="SPARE-HS","SPARE-ISSUE",
U2005="Power Telco","ACTIVE"
),"")</f>
        <v>No root cause</v>
      </c>
      <c r="W2005" s="49"/>
      <c r="X2005" s="49"/>
      <c r="Y2005" s="49"/>
      <c r="Z2005" s="49"/>
      <c r="AA2005" s="49"/>
      <c r="AB2005" s="17" t="s">
        <v>5421</v>
      </c>
      <c r="AC2005" s="7" t="s">
        <v>5421</v>
      </c>
      <c r="AD2005" s="6"/>
      <c r="AE2005" s="7"/>
      <c r="AF2005" s="3" t="s">
        <v>5421</v>
      </c>
      <c r="AG2005" s="17"/>
      <c r="AH2005" s="18" t="s">
        <v>5421</v>
      </c>
      <c r="AI2005" s="18" t="s">
        <v>5421</v>
      </c>
      <c r="AJ2005" s="18" t="s">
        <v>5421</v>
      </c>
      <c r="AK2005" s="18" t="s">
        <v>5421</v>
      </c>
      <c r="AL2005" s="18" t="s">
        <v>5421</v>
      </c>
      <c r="AM2005" s="18" t="s">
        <v>5421</v>
      </c>
      <c r="AN2005" s="18" t="s">
        <v>5421</v>
      </c>
      <c r="AO2005" s="18" t="s">
        <v>5421</v>
      </c>
      <c r="AP2005" s="9" t="s">
        <v>5421</v>
      </c>
      <c r="AQ2005" s="14"/>
      <c r="AR2005" s="14" t="s">
        <v>5421</v>
      </c>
      <c r="AS2005" s="14" t="s">
        <v>5421</v>
      </c>
      <c r="AT2005" s="14" t="s">
        <v>5421</v>
      </c>
      <c r="AV2005" s="9" t="str">
        <f>_xlfn.XLOOKUP(B2005,[3]ALL!$B:$B,[3]ALL!$N:$N,"")</f>
        <v/>
      </c>
    </row>
    <row r="2006" spans="1:48" s="9" customFormat="1" hidden="1" x14ac:dyDescent="0.3">
      <c r="A2006" s="1" t="s">
        <v>3953</v>
      </c>
      <c r="B2006" s="8" t="s">
        <v>3954</v>
      </c>
      <c r="C2006" s="3" t="str">
        <f>_xlfn.XLOOKUP(B2006,'[1]daily break down'!$D:$D,'[1]daily break down'!$E:$E,"")</f>
        <v>CENTRE</v>
      </c>
      <c r="D2006" s="1" t="s">
        <v>11</v>
      </c>
      <c r="E2006" s="1" t="s">
        <v>594</v>
      </c>
      <c r="F2006" s="3" t="s">
        <v>226</v>
      </c>
      <c r="G2006" s="1" t="s">
        <v>3955</v>
      </c>
      <c r="H2006" s="34" t="str">
        <f>_xlfn.XLOOKUP(B2006,[2]CALCULATION!$B:$B,[2]CALCULATION!$H:$H,"")</f>
        <v>NOKIA</v>
      </c>
      <c r="I2006" s="71">
        <v>0</v>
      </c>
      <c r="J2006" s="71">
        <v>0</v>
      </c>
      <c r="K2006" s="71">
        <v>0</v>
      </c>
      <c r="L2006" s="71">
        <v>0</v>
      </c>
      <c r="M2006" s="71">
        <v>0</v>
      </c>
      <c r="N2006" s="71">
        <v>0</v>
      </c>
      <c r="O2006" s="71">
        <v>0</v>
      </c>
      <c r="P2006" s="50" t="s">
        <v>5365</v>
      </c>
      <c r="Q2006" s="50" t="s">
        <v>5911</v>
      </c>
      <c r="R2006" s="50"/>
      <c r="S2006" s="49" t="str" cm="1">
        <f t="array" ref="S2006">IFERROR(_xlfn.IFS(
U2006="MPR ISSUE","PDH",
U2006="BSS Hardware Issue","BSS",
U2006="Sites strategiques, MLL, Pylone, etc.","ENVTECH",
U2006="AKTIVCO DEFAUT GE &amp; POWER Cabinet","AKTIVCO",
U2006="AKTIVCO Coupure ENEO &amp; Baisse de tension","AKTIVCO GRID ONLY",
U2006="Coupure ENEO &amp; Baisse de tension","IHS GRID ONLY",
U2006="Defaut GE &amp; POWER Cabinet","IHS",
U2006="Sharing","Partners",
U2006="Sites strategiques &amp; DataCenter","SST &amp; DC",
U2006="Exclu","Exclu",
U2006="SAT","SAT",
U2006="SPARE-ISSUE","SPARE-ISSUE",
U2006="Fiber CAmtel","TRANS_FO_CAMTEL",
U2006="Fiber AOF","Fiber AOF",
U2006="Projet OCM (HUAWEI)","TRAVAUX-HUAWEI",
U2006="Projet OCM (NOKIA)","TRAVAUX-NOKIA",
U2006="ACCESS-ISSUE","ACCESS-ISSUE",
U2006="Projet OCM (ZTE, NOKIA, autres projets)","TRAVAUX OCM",
U2006="No root CAuse","No root cause",
U2006="ODU HS","PDH",
U2006="IP &amp; VLAN","PDH",
U2006="Warehouse HUAWEI","SPARE-ISSUE",
U2006="SPARE-HS","SPARE-ISSUE",
U2006="Power Telco","BSS"
),"")</f>
        <v>No root cause</v>
      </c>
      <c r="T2006" s="49" t="str" cm="1">
        <f t="array" ref="T2006">IFERROR(_xlfn.IFS(
U2006="MPR ISSUE","TX ISSUE",
U2006="BSS Hardware Issue","RAN ISSUE",
U2006="Sites strategiques, MLL, Pylone, etc.","ENVTECH",
U2006="AKTIVCO DEFAUT GE &amp; POWER Cabinet","POWER ISSUE",
U2006="AKTIVCO Coupure ENEO &amp; Baisse de tension","POWER ISSUE",
U2006="Coupure ENEO &amp; Baisse de tension","POWER ISSUE",
U2006="Defaut GE &amp; POWER Cabinet","POWER ISSUE",
U2006="Sharing","POWER ISSUE",
U2006="Sites strategiques &amp; DataCenter","POWER ISSUE",
U2006="Exclu","Exclu",
U2006="SAT","TX ISSUE",
U2006="SPARE-ISSUE","SPARE-ISSUE",
U2006="Fiber CAmtel","TX ISSUE",
U2006="Fiber AOF","TX ISSUE",
U2006="Projet OCM (HUAWEI)","TRAVAUX-HUAWEI",
U2006="Projet OCM (NOKIA)","TRAVAUX -NOKIA",
U2006="ACCESS-ISSUE","ACCESS-ISSUE",
U2006="Projet OCM (ZTE, NOKIA, autres projets)","TRAVAUX OCM",
U2006="No root CAuse","No root cause",
U2006="ODU HS","TX ISSUE",
U2006="IP &amp; VLAN","TX ISSUE",
U2006="Warehouse HUAWEI","SPARE-ISSUE",
U2006="SPARE-HS","SPARE-ISSUE",
U2006="Power Telco","RAN ISSUE"
),"")</f>
        <v>No root cause</v>
      </c>
      <c r="U2006" s="36" t="s">
        <v>5895</v>
      </c>
      <c r="V2006" s="49" t="str" cm="1">
        <f t="array" ref="V2006">IFERROR(_xlfn.IFS(
U2006="MPR ISSUE","ACTIVE",
U2006="BSS Hardware Issue","ACTIVE",
U2006="Sites strategiques, MLL, Pylone, etc.","PASSIVE",
U2006="AKTIVCO DEFAUT GE &amp; POWER Cabinet","PASSIVE",
U2006="AKTIVCO Coupure ENEO &amp; Baisse de tension","PASSIVE",
U2006="Coupure ENEO &amp; Baisse de tension","PASSIVE",
U2006="Defaut GE &amp; POWER Cabinet","PASSIVE",
U2006="Sharing","PASSIVE",
U2006="Sites strategiques &amp; DataCenter","PASSIVE",
U2006="Exclu","Exclu",
U2006="SAT","ACTIVE",
U2006="SPARE-ISSUE","SPARE-ISSUE",
U2006="Fiber CAmtel","ACTIVE",
U2006="Fiber AOF","ACTIVE",
U2006="Projet OCM (HUAWEI)","PLANNED WORKS",
U2006="Projet OCM (NOKIA)","PLANNED WORKS",
U2006="ACCESS-ISSUE","ACCESS-ISSUE",
U2006="Projet OCM (ZTE, NOKIA, autres projets)","PLANNED WORKS",
U2006="No root CAuse","No root cause",
U2006="ODU HS","ACTIVE",
U2006="IP &amp; VLAN","ACTIVE",
U2006="Warehouse HUAWEI","SPARE-ISSUE",
U2006="SPARE-HS","SPARE-ISSUE",
U2006="Power Telco","ACTIVE"
),"")</f>
        <v>No root cause</v>
      </c>
      <c r="W2006" s="49"/>
      <c r="X2006" s="49"/>
      <c r="Y2006" s="49"/>
      <c r="Z2006" s="49"/>
      <c r="AA2006" s="49"/>
      <c r="AB2006" s="17" t="s">
        <v>5421</v>
      </c>
      <c r="AC2006" s="7" t="s">
        <v>5421</v>
      </c>
      <c r="AD2006" s="6"/>
      <c r="AE2006" s="7"/>
      <c r="AF2006" s="3" t="s">
        <v>5421</v>
      </c>
      <c r="AG2006" s="17"/>
      <c r="AH2006" s="18" t="s">
        <v>5421</v>
      </c>
      <c r="AI2006" s="18" t="s">
        <v>5421</v>
      </c>
      <c r="AJ2006" s="18" t="s">
        <v>5421</v>
      </c>
      <c r="AK2006" s="18" t="s">
        <v>5421</v>
      </c>
      <c r="AL2006" s="18" t="s">
        <v>5421</v>
      </c>
      <c r="AM2006" s="18" t="s">
        <v>5421</v>
      </c>
      <c r="AN2006" s="18" t="s">
        <v>5421</v>
      </c>
      <c r="AO2006" s="18" t="s">
        <v>5421</v>
      </c>
      <c r="AP2006" s="9" t="s">
        <v>5421</v>
      </c>
      <c r="AQ2006" s="14"/>
      <c r="AR2006" s="14" t="s">
        <v>5421</v>
      </c>
      <c r="AS2006" s="14" t="s">
        <v>5421</v>
      </c>
      <c r="AT2006" s="14" t="s">
        <v>5421</v>
      </c>
      <c r="AV2006" s="9" t="str">
        <f>_xlfn.XLOOKUP(B2006,[3]ALL!$B:$B,[3]ALL!$N:$N,"")</f>
        <v/>
      </c>
    </row>
    <row r="2007" spans="1:48" s="9" customFormat="1" hidden="1" x14ac:dyDescent="0.3">
      <c r="A2007" s="1" t="s">
        <v>3962</v>
      </c>
      <c r="B2007" s="8" t="s">
        <v>3963</v>
      </c>
      <c r="C2007" s="3" t="str">
        <f>_xlfn.XLOOKUP(B2007,'[1]daily break down'!$D:$D,'[1]daily break down'!$E:$E,"")</f>
        <v>OUEST</v>
      </c>
      <c r="D2007" s="1" t="s">
        <v>11</v>
      </c>
      <c r="E2007" s="1" t="s">
        <v>12</v>
      </c>
      <c r="F2007" s="3" t="s">
        <v>102</v>
      </c>
      <c r="G2007" s="1" t="s">
        <v>3964</v>
      </c>
      <c r="H2007" s="33" t="str">
        <f>_xlfn.XLOOKUP(B2007,[2]CALCULATION!$B:$B,[2]CALCULATION!$H:$H,"")</f>
        <v>HUAWEI</v>
      </c>
      <c r="I2007" s="71">
        <v>0</v>
      </c>
      <c r="J2007" s="71">
        <v>0.62708135363964013</v>
      </c>
      <c r="K2007" s="71">
        <v>0</v>
      </c>
      <c r="L2007" s="71">
        <v>0</v>
      </c>
      <c r="M2007" s="71">
        <v>0</v>
      </c>
      <c r="N2007" s="71">
        <v>0</v>
      </c>
      <c r="O2007" s="71">
        <v>0</v>
      </c>
      <c r="P2007" s="50" t="s">
        <v>5365</v>
      </c>
      <c r="Q2007" s="50" t="s">
        <v>5911</v>
      </c>
      <c r="R2007" s="50"/>
      <c r="S2007" s="49" t="str" cm="1">
        <f t="array" ref="S2007">IFERROR(_xlfn.IFS(
U2007="MPR ISSUE","PDH",
U2007="BSS Hardware Issue","BSS",
U2007="Sites strategiques, MLL, Pylone, etc.","ENVTECH",
U2007="AKTIVCO DEFAUT GE &amp; POWER Cabinet","AKTIVCO",
U2007="AKTIVCO Coupure ENEO &amp; Baisse de tension","AKTIVCO GRID ONLY",
U2007="Coupure ENEO &amp; Baisse de tension","IHS GRID ONLY",
U2007="Defaut GE &amp; POWER Cabinet","IHS",
U2007="Sharing","Partners",
U2007="Sites strategiques &amp; DataCenter","SST &amp; DC",
U2007="Exclu","Exclu",
U2007="SAT","SAT",
U2007="SPARE-ISSUE","SPARE-ISSUE",
U2007="Fiber CAmtel","TRANS_FO_CAMTEL",
U2007="Fiber AOF","Fiber AOF",
U2007="Projet OCM (HUAWEI)","TRAVAUX-HUAWEI",
U2007="Projet OCM (NOKIA)","TRAVAUX-NOKIA",
U2007="ACCESS-ISSUE","ACCESS-ISSUE",
U2007="Projet OCM (ZTE, NOKIA, autres projets)","TRAVAUX OCM",
U2007="No root CAuse","No root cause",
U2007="ODU HS","PDH",
U2007="IP &amp; VLAN","PDH",
U2007="Warehouse HUAWEI","SPARE-ISSUE",
U2007="SPARE-HS","SPARE-ISSUE",
U2007="Power Telco","BSS"
),"")</f>
        <v>No root cause</v>
      </c>
      <c r="T2007" s="49" t="str" cm="1">
        <f t="array" ref="T2007">IFERROR(_xlfn.IFS(
U2007="MPR ISSUE","TX ISSUE",
U2007="BSS Hardware Issue","RAN ISSUE",
U2007="Sites strategiques, MLL, Pylone, etc.","ENVTECH",
U2007="AKTIVCO DEFAUT GE &amp; POWER Cabinet","POWER ISSUE",
U2007="AKTIVCO Coupure ENEO &amp; Baisse de tension","POWER ISSUE",
U2007="Coupure ENEO &amp; Baisse de tension","POWER ISSUE",
U2007="Defaut GE &amp; POWER Cabinet","POWER ISSUE",
U2007="Sharing","POWER ISSUE",
U2007="Sites strategiques &amp; DataCenter","POWER ISSUE",
U2007="Exclu","Exclu",
U2007="SAT","TX ISSUE",
U2007="SPARE-ISSUE","SPARE-ISSUE",
U2007="Fiber CAmtel","TX ISSUE",
U2007="Fiber AOF","TX ISSUE",
U2007="Projet OCM (HUAWEI)","TRAVAUX-HUAWEI",
U2007="Projet OCM (NOKIA)","TRAVAUX -NOKIA",
U2007="ACCESS-ISSUE","ACCESS-ISSUE",
U2007="Projet OCM (ZTE, NOKIA, autres projets)","TRAVAUX OCM",
U2007="No root CAuse","No root cause",
U2007="ODU HS","TX ISSUE",
U2007="IP &amp; VLAN","TX ISSUE",
U2007="Warehouse HUAWEI","SPARE-ISSUE",
U2007="SPARE-HS","SPARE-ISSUE",
U2007="Power Telco","RAN ISSUE"
),"")</f>
        <v>No root cause</v>
      </c>
      <c r="U2007" s="36" t="s">
        <v>5895</v>
      </c>
      <c r="V2007" s="49" t="str" cm="1">
        <f t="array" ref="V2007">IFERROR(_xlfn.IFS(
U2007="MPR ISSUE","ACTIVE",
U2007="BSS Hardware Issue","ACTIVE",
U2007="Sites strategiques, MLL, Pylone, etc.","PASSIVE",
U2007="AKTIVCO DEFAUT GE &amp; POWER Cabinet","PASSIVE",
U2007="AKTIVCO Coupure ENEO &amp; Baisse de tension","PASSIVE",
U2007="Coupure ENEO &amp; Baisse de tension","PASSIVE",
U2007="Defaut GE &amp; POWER Cabinet","PASSIVE",
U2007="Sharing","PASSIVE",
U2007="Sites strategiques &amp; DataCenter","PASSIVE",
U2007="Exclu","Exclu",
U2007="SAT","ACTIVE",
U2007="SPARE-ISSUE","SPARE-ISSUE",
U2007="Fiber CAmtel","ACTIVE",
U2007="Fiber AOF","ACTIVE",
U2007="Projet OCM (HUAWEI)","PLANNED WORKS",
U2007="Projet OCM (NOKIA)","PLANNED WORKS",
U2007="ACCESS-ISSUE","ACCESS-ISSUE",
U2007="Projet OCM (ZTE, NOKIA, autres projets)","PLANNED WORKS",
U2007="No root CAuse","No root cause",
U2007="ODU HS","ACTIVE",
U2007="IP &amp; VLAN","ACTIVE",
U2007="Warehouse HUAWEI","SPARE-ISSUE",
U2007="SPARE-HS","SPARE-ISSUE",
U2007="Power Telco","ACTIVE"
),"")</f>
        <v>No root cause</v>
      </c>
      <c r="W2007" s="49"/>
      <c r="X2007" s="49"/>
      <c r="Y2007" s="49"/>
      <c r="Z2007" s="49"/>
      <c r="AA2007" s="49"/>
      <c r="AB2007" s="17" t="s">
        <v>5421</v>
      </c>
      <c r="AC2007" s="7" t="s">
        <v>5421</v>
      </c>
      <c r="AD2007" s="6"/>
      <c r="AE2007" s="7"/>
      <c r="AF2007" s="3" t="s">
        <v>5421</v>
      </c>
      <c r="AG2007" s="17"/>
      <c r="AH2007" s="18" t="s">
        <v>5421</v>
      </c>
      <c r="AI2007" s="18" t="s">
        <v>5421</v>
      </c>
      <c r="AJ2007" s="18" t="s">
        <v>5421</v>
      </c>
      <c r="AK2007" s="18" t="s">
        <v>5421</v>
      </c>
      <c r="AL2007" s="18" t="s">
        <v>5421</v>
      </c>
      <c r="AM2007" s="18" t="s">
        <v>5421</v>
      </c>
      <c r="AN2007" s="18" t="s">
        <v>5421</v>
      </c>
      <c r="AO2007" s="18" t="s">
        <v>5421</v>
      </c>
      <c r="AP2007" s="9" t="s">
        <v>5421</v>
      </c>
      <c r="AQ2007" s="14"/>
      <c r="AR2007" s="14" t="s">
        <v>5421</v>
      </c>
      <c r="AS2007" s="14" t="s">
        <v>5421</v>
      </c>
      <c r="AT2007" s="14" t="s">
        <v>5421</v>
      </c>
      <c r="AV2007" s="9" t="str">
        <f>_xlfn.XLOOKUP(B2007,[3]ALL!$B:$B,[3]ALL!$N:$N,"")</f>
        <v/>
      </c>
    </row>
    <row r="2008" spans="1:48" s="9" customFormat="1" hidden="1" x14ac:dyDescent="0.3">
      <c r="A2008" s="1" t="s">
        <v>3968</v>
      </c>
      <c r="B2008" s="8" t="s">
        <v>3969</v>
      </c>
      <c r="C2008" s="3" t="str">
        <f>_xlfn.XLOOKUP(B2008,'[1]daily break down'!$D:$D,'[1]daily break down'!$E:$E,"")</f>
        <v>CENTRE</v>
      </c>
      <c r="D2008" s="1" t="s">
        <v>11</v>
      </c>
      <c r="E2008" s="1" t="s">
        <v>237</v>
      </c>
      <c r="F2008" s="3" t="s">
        <v>37</v>
      </c>
      <c r="G2008" s="1" t="s">
        <v>3968</v>
      </c>
      <c r="H2008" s="35" t="str">
        <f>_xlfn.XLOOKUP(B2008,[2]CALCULATION!$B:$B,[2]CALCULATION!$H:$H,"")</f>
        <v>ZTE</v>
      </c>
      <c r="I2008" s="71">
        <v>0</v>
      </c>
      <c r="J2008" s="71">
        <v>0</v>
      </c>
      <c r="K2008" s="71">
        <v>0</v>
      </c>
      <c r="L2008" s="71">
        <v>0</v>
      </c>
      <c r="M2008" s="71">
        <v>0</v>
      </c>
      <c r="N2008" s="71">
        <v>0</v>
      </c>
      <c r="O2008" s="71">
        <v>0</v>
      </c>
      <c r="P2008" s="50" t="s">
        <v>5365</v>
      </c>
      <c r="Q2008" s="50" t="s">
        <v>5911</v>
      </c>
      <c r="R2008" s="50"/>
      <c r="S2008" s="49" t="str" cm="1">
        <f t="array" ref="S2008">IFERROR(_xlfn.IFS(
U2008="MPR ISSUE","PDH",
U2008="BSS Hardware Issue","BSS",
U2008="Sites strategiques, MLL, Pylone, etc.","ENVTECH",
U2008="AKTIVCO DEFAUT GE &amp; POWER Cabinet","AKTIVCO",
U2008="AKTIVCO Coupure ENEO &amp; Baisse de tension","AKTIVCO GRID ONLY",
U2008="Coupure ENEO &amp; Baisse de tension","IHS GRID ONLY",
U2008="Defaut GE &amp; POWER Cabinet","IHS",
U2008="Sharing","Partners",
U2008="Sites strategiques &amp; DataCenter","SST &amp; DC",
U2008="Exclu","Exclu",
U2008="SAT","SAT",
U2008="SPARE-ISSUE","SPARE-ISSUE",
U2008="Fiber CAmtel","TRANS_FO_CAMTEL",
U2008="Fiber AOF","Fiber AOF",
U2008="Projet OCM (HUAWEI)","TRAVAUX-HUAWEI",
U2008="Projet OCM (NOKIA)","TRAVAUX-NOKIA",
U2008="ACCESS-ISSUE","ACCESS-ISSUE",
U2008="Projet OCM (ZTE, NOKIA, autres projets)","TRAVAUX OCM",
U2008="No root CAuse","No root cause",
U2008="ODU HS","PDH",
U2008="IP &amp; VLAN","PDH",
U2008="Warehouse HUAWEI","SPARE-ISSUE",
U2008="SPARE-HS","SPARE-ISSUE",
U2008="Power Telco","BSS"
),"")</f>
        <v>No root cause</v>
      </c>
      <c r="T2008" s="49" t="str" cm="1">
        <f t="array" ref="T2008">IFERROR(_xlfn.IFS(
U2008="MPR ISSUE","TX ISSUE",
U2008="BSS Hardware Issue","RAN ISSUE",
U2008="Sites strategiques, MLL, Pylone, etc.","ENVTECH",
U2008="AKTIVCO DEFAUT GE &amp; POWER Cabinet","POWER ISSUE",
U2008="AKTIVCO Coupure ENEO &amp; Baisse de tension","POWER ISSUE",
U2008="Coupure ENEO &amp; Baisse de tension","POWER ISSUE",
U2008="Defaut GE &amp; POWER Cabinet","POWER ISSUE",
U2008="Sharing","POWER ISSUE",
U2008="Sites strategiques &amp; DataCenter","POWER ISSUE",
U2008="Exclu","Exclu",
U2008="SAT","TX ISSUE",
U2008="SPARE-ISSUE","SPARE-ISSUE",
U2008="Fiber CAmtel","TX ISSUE",
U2008="Fiber AOF","TX ISSUE",
U2008="Projet OCM (HUAWEI)","TRAVAUX-HUAWEI",
U2008="Projet OCM (NOKIA)","TRAVAUX -NOKIA",
U2008="ACCESS-ISSUE","ACCESS-ISSUE",
U2008="Projet OCM (ZTE, NOKIA, autres projets)","TRAVAUX OCM",
U2008="No root CAuse","No root cause",
U2008="ODU HS","TX ISSUE",
U2008="IP &amp; VLAN","TX ISSUE",
U2008="Warehouse HUAWEI","SPARE-ISSUE",
U2008="SPARE-HS","SPARE-ISSUE",
U2008="Power Telco","RAN ISSUE"
),"")</f>
        <v>No root cause</v>
      </c>
      <c r="U2008" s="36" t="s">
        <v>5895</v>
      </c>
      <c r="V2008" s="49" t="str" cm="1">
        <f t="array" ref="V2008">IFERROR(_xlfn.IFS(
U2008="MPR ISSUE","ACTIVE",
U2008="BSS Hardware Issue","ACTIVE",
U2008="Sites strategiques, MLL, Pylone, etc.","PASSIVE",
U2008="AKTIVCO DEFAUT GE &amp; POWER Cabinet","PASSIVE",
U2008="AKTIVCO Coupure ENEO &amp; Baisse de tension","PASSIVE",
U2008="Coupure ENEO &amp; Baisse de tension","PASSIVE",
U2008="Defaut GE &amp; POWER Cabinet","PASSIVE",
U2008="Sharing","PASSIVE",
U2008="Sites strategiques &amp; DataCenter","PASSIVE",
U2008="Exclu","Exclu",
U2008="SAT","ACTIVE",
U2008="SPARE-ISSUE","SPARE-ISSUE",
U2008="Fiber CAmtel","ACTIVE",
U2008="Fiber AOF","ACTIVE",
U2008="Projet OCM (HUAWEI)","PLANNED WORKS",
U2008="Projet OCM (NOKIA)","PLANNED WORKS",
U2008="ACCESS-ISSUE","ACCESS-ISSUE",
U2008="Projet OCM (ZTE, NOKIA, autres projets)","PLANNED WORKS",
U2008="No root CAuse","No root cause",
U2008="ODU HS","ACTIVE",
U2008="IP &amp; VLAN","ACTIVE",
U2008="Warehouse HUAWEI","SPARE-ISSUE",
U2008="SPARE-HS","SPARE-ISSUE",
U2008="Power Telco","ACTIVE"
),"")</f>
        <v>No root cause</v>
      </c>
      <c r="W2008" s="49"/>
      <c r="X2008" s="49"/>
      <c r="Y2008" s="49"/>
      <c r="Z2008" s="49"/>
      <c r="AA2008" s="49"/>
      <c r="AB2008" s="17" t="s">
        <v>5421</v>
      </c>
      <c r="AC2008" s="7" t="s">
        <v>5421</v>
      </c>
      <c r="AD2008" s="6"/>
      <c r="AE2008" s="7"/>
      <c r="AF2008" s="3" t="s">
        <v>5421</v>
      </c>
      <c r="AG2008" s="17"/>
      <c r="AH2008" s="18" t="s">
        <v>5421</v>
      </c>
      <c r="AI2008" s="18" t="s">
        <v>5421</v>
      </c>
      <c r="AJ2008" s="18" t="s">
        <v>5421</v>
      </c>
      <c r="AK2008" s="18" t="s">
        <v>5421</v>
      </c>
      <c r="AL2008" s="18" t="s">
        <v>5421</v>
      </c>
      <c r="AM2008" s="18" t="s">
        <v>5421</v>
      </c>
      <c r="AN2008" s="18" t="s">
        <v>5421</v>
      </c>
      <c r="AO2008" s="18" t="s">
        <v>5421</v>
      </c>
      <c r="AP2008" s="9" t="s">
        <v>5421</v>
      </c>
      <c r="AQ2008" s="14"/>
      <c r="AR2008" s="14" t="s">
        <v>5421</v>
      </c>
      <c r="AS2008" s="14" t="s">
        <v>5421</v>
      </c>
      <c r="AT2008" s="14" t="s">
        <v>5421</v>
      </c>
      <c r="AV2008" s="9" t="str">
        <f>_xlfn.XLOOKUP(B2008,[3]ALL!$B:$B,[3]ALL!$N:$N,"")</f>
        <v/>
      </c>
    </row>
    <row r="2009" spans="1:48" s="9" customFormat="1" hidden="1" x14ac:dyDescent="0.3">
      <c r="A2009" s="1" t="s">
        <v>3970</v>
      </c>
      <c r="B2009" s="8" t="s">
        <v>3971</v>
      </c>
      <c r="C2009" s="3" t="str">
        <f>_xlfn.XLOOKUP(B2009,'[1]daily break down'!$D:$D,'[1]daily break down'!$E:$E,"")</f>
        <v>NORD-OUEST</v>
      </c>
      <c r="D2009" s="1" t="s">
        <v>11</v>
      </c>
      <c r="E2009" s="1"/>
      <c r="F2009" s="3" t="s">
        <v>51</v>
      </c>
      <c r="G2009" s="1" t="s">
        <v>3967</v>
      </c>
      <c r="H2009" s="33" t="str">
        <f>_xlfn.XLOOKUP(B2009,[2]CALCULATION!$B:$B,[2]CALCULATION!$H:$H,"")</f>
        <v>HUAWEI</v>
      </c>
      <c r="I2009" s="71">
        <v>0</v>
      </c>
      <c r="J2009" s="71">
        <v>0</v>
      </c>
      <c r="K2009" s="71">
        <v>0</v>
      </c>
      <c r="L2009" s="71">
        <v>0</v>
      </c>
      <c r="M2009" s="71">
        <v>0</v>
      </c>
      <c r="N2009" s="71">
        <v>0</v>
      </c>
      <c r="O2009" s="71">
        <v>0</v>
      </c>
      <c r="P2009" s="50" t="s">
        <v>5910</v>
      </c>
      <c r="Q2009" s="50" t="s">
        <v>5911</v>
      </c>
      <c r="R2009" s="50"/>
      <c r="S2009" s="49" t="str" cm="1">
        <f t="array" ref="S2009">IFERROR(_xlfn.IFS(
U2009="MPR ISSUE","PDH",
U2009="BSS Hardware Issue","BSS",
U2009="Sites strategiques, MLL, Pylone, etc.","ENVTECH",
U2009="AKTIVCO DEFAUT GE &amp; POWER Cabinet","AKTIVCO",
U2009="AKTIVCO Coupure ENEO &amp; Baisse de tension","AKTIVCO GRID ONLY",
U2009="Coupure ENEO &amp; Baisse de tension","IHS GRID ONLY",
U2009="Defaut GE &amp; POWER Cabinet","IHS",
U2009="Sharing","Partners",
U2009="Sites strategiques &amp; DataCenter","SST &amp; DC",
U2009="Exclu","Exclu",
U2009="SAT","SAT",
U2009="SPARE-ISSUE","SPARE-ISSUE",
U2009="Fiber CAmtel","TRANS_FO_CAMTEL",
U2009="Fiber AOF","Fiber AOF",
U2009="Projet OCM (HUAWEI)","TRAVAUX-HUAWEI",
U2009="Projet OCM (NOKIA)","TRAVAUX-NOKIA",
U2009="ACCESS-ISSUE","ACCESS-ISSUE",
U2009="Projet OCM (ZTE, NOKIA, autres projets)","TRAVAUX OCM",
U2009="No root CAuse","No root cause",
U2009="ODU HS","PDH",
U2009="IP &amp; VLAN","PDH",
U2009="Warehouse HUAWEI","SPARE-ISSUE",
U2009="SPARE-HS","SPARE-ISSUE",
U2009="Power Telco","BSS"
),"")</f>
        <v>No root cause</v>
      </c>
      <c r="T2009" s="49" t="str" cm="1">
        <f t="array" ref="T2009">IFERROR(_xlfn.IFS(
U2009="MPR ISSUE","TX ISSUE",
U2009="BSS Hardware Issue","RAN ISSUE",
U2009="Sites strategiques, MLL, Pylone, etc.","ENVTECH",
U2009="AKTIVCO DEFAUT GE &amp; POWER Cabinet","POWER ISSUE",
U2009="AKTIVCO Coupure ENEO &amp; Baisse de tension","POWER ISSUE",
U2009="Coupure ENEO &amp; Baisse de tension","POWER ISSUE",
U2009="Defaut GE &amp; POWER Cabinet","POWER ISSUE",
U2009="Sharing","POWER ISSUE",
U2009="Sites strategiques &amp; DataCenter","POWER ISSUE",
U2009="Exclu","Exclu",
U2009="SAT","TX ISSUE",
U2009="SPARE-ISSUE","SPARE-ISSUE",
U2009="Fiber CAmtel","TX ISSUE",
U2009="Fiber AOF","TX ISSUE",
U2009="Projet OCM (HUAWEI)","TRAVAUX-HUAWEI",
U2009="Projet OCM (NOKIA)","TRAVAUX -NOKIA",
U2009="ACCESS-ISSUE","ACCESS-ISSUE",
U2009="Projet OCM (ZTE, NOKIA, autres projets)","TRAVAUX OCM",
U2009="No root CAuse","No root cause",
U2009="ODU HS","TX ISSUE",
U2009="IP &amp; VLAN","TX ISSUE",
U2009="Warehouse HUAWEI","SPARE-ISSUE",
U2009="SPARE-HS","SPARE-ISSUE",
U2009="Power Telco","RAN ISSUE"
),"")</f>
        <v>No root cause</v>
      </c>
      <c r="U2009" s="36" t="s">
        <v>5895</v>
      </c>
      <c r="V2009" s="49" t="str" cm="1">
        <f t="array" ref="V2009">IFERROR(_xlfn.IFS(
U2009="MPR ISSUE","ACTIVE",
U2009="BSS Hardware Issue","ACTIVE",
U2009="Sites strategiques, MLL, Pylone, etc.","PASSIVE",
U2009="AKTIVCO DEFAUT GE &amp; POWER Cabinet","PASSIVE",
U2009="AKTIVCO Coupure ENEO &amp; Baisse de tension","PASSIVE",
U2009="Coupure ENEO &amp; Baisse de tension","PASSIVE",
U2009="Defaut GE &amp; POWER Cabinet","PASSIVE",
U2009="Sharing","PASSIVE",
U2009="Sites strategiques &amp; DataCenter","PASSIVE",
U2009="Exclu","Exclu",
U2009="SAT","ACTIVE",
U2009="SPARE-ISSUE","SPARE-ISSUE",
U2009="Fiber CAmtel","ACTIVE",
U2009="Fiber AOF","ACTIVE",
U2009="Projet OCM (HUAWEI)","PLANNED WORKS",
U2009="Projet OCM (NOKIA)","PLANNED WORKS",
U2009="ACCESS-ISSUE","ACCESS-ISSUE",
U2009="Projet OCM (ZTE, NOKIA, autres projets)","PLANNED WORKS",
U2009="No root CAuse","No root cause",
U2009="ODU HS","ACTIVE",
U2009="IP &amp; VLAN","ACTIVE",
U2009="Warehouse HUAWEI","SPARE-ISSUE",
U2009="SPARE-HS","SPARE-ISSUE",
U2009="Power Telco","ACTIVE"
),"")</f>
        <v>No root cause</v>
      </c>
      <c r="W2009" s="49"/>
      <c r="X2009" s="49"/>
      <c r="Y2009" s="49"/>
      <c r="Z2009" s="49"/>
      <c r="AA2009" s="49"/>
      <c r="AB2009" s="17" t="s">
        <v>5421</v>
      </c>
      <c r="AC2009" s="7" t="s">
        <v>5421</v>
      </c>
      <c r="AD2009" s="6"/>
      <c r="AE2009" s="7"/>
      <c r="AF2009" s="3" t="s">
        <v>5421</v>
      </c>
      <c r="AG2009" s="17"/>
      <c r="AH2009" s="18" t="s">
        <v>5421</v>
      </c>
      <c r="AI2009" s="18" t="s">
        <v>5421</v>
      </c>
      <c r="AJ2009" s="18" t="s">
        <v>5421</v>
      </c>
      <c r="AK2009" s="18" t="s">
        <v>5421</v>
      </c>
      <c r="AL2009" s="18" t="s">
        <v>5421</v>
      </c>
      <c r="AM2009" s="18" t="s">
        <v>5421</v>
      </c>
      <c r="AN2009" s="18" t="s">
        <v>5421</v>
      </c>
      <c r="AO2009" s="18" t="s">
        <v>5421</v>
      </c>
      <c r="AP2009" s="9" t="s">
        <v>5421</v>
      </c>
      <c r="AQ2009" s="14"/>
      <c r="AR2009" s="14" t="s">
        <v>5421</v>
      </c>
      <c r="AS2009" s="14" t="s">
        <v>5421</v>
      </c>
      <c r="AT2009" s="14" t="s">
        <v>5421</v>
      </c>
      <c r="AV2009" s="9" t="str">
        <f>_xlfn.XLOOKUP(B2009,[3]ALL!$B:$B,[3]ALL!$N:$N,"")</f>
        <v/>
      </c>
    </row>
    <row r="2010" spans="1:48" s="9" customFormat="1" hidden="1" x14ac:dyDescent="0.3">
      <c r="A2010" s="1" t="s">
        <v>3972</v>
      </c>
      <c r="B2010" s="8" t="s">
        <v>3973</v>
      </c>
      <c r="C2010" s="3" t="str">
        <f>_xlfn.XLOOKUP(B2010,'[1]daily break down'!$D:$D,'[1]daily break down'!$E:$E,"")</f>
        <v>Douala</v>
      </c>
      <c r="D2010" s="1" t="s">
        <v>11</v>
      </c>
      <c r="E2010" s="1" t="s">
        <v>12</v>
      </c>
      <c r="F2010" s="3" t="s">
        <v>31</v>
      </c>
      <c r="G2010" s="1" t="s">
        <v>32</v>
      </c>
      <c r="H2010" s="35" t="str">
        <f>_xlfn.XLOOKUP(B2010,[2]CALCULATION!$B:$B,[2]CALCULATION!$H:$H,"")</f>
        <v>ZTE</v>
      </c>
      <c r="I2010" s="71">
        <v>0</v>
      </c>
      <c r="J2010" s="71">
        <v>0</v>
      </c>
      <c r="K2010" s="71">
        <v>0</v>
      </c>
      <c r="L2010" s="71">
        <v>0</v>
      </c>
      <c r="M2010" s="71">
        <v>0</v>
      </c>
      <c r="N2010" s="71">
        <v>0</v>
      </c>
      <c r="O2010" s="71">
        <v>0</v>
      </c>
      <c r="P2010" s="50" t="s">
        <v>5365</v>
      </c>
      <c r="Q2010" s="50" t="s">
        <v>5911</v>
      </c>
      <c r="R2010" s="50"/>
      <c r="S2010" s="49" t="str" cm="1">
        <f t="array" ref="S2010">IFERROR(_xlfn.IFS(
U2010="MPR ISSUE","PDH",
U2010="BSS Hardware Issue","BSS",
U2010="Sites strategiques, MLL, Pylone, etc.","ENVTECH",
U2010="AKTIVCO DEFAUT GE &amp; POWER Cabinet","AKTIVCO",
U2010="AKTIVCO Coupure ENEO &amp; Baisse de tension","AKTIVCO GRID ONLY",
U2010="Coupure ENEO &amp; Baisse de tension","IHS GRID ONLY",
U2010="Defaut GE &amp; POWER Cabinet","IHS",
U2010="Sharing","Partners",
U2010="Sites strategiques &amp; DataCenter","SST &amp; DC",
U2010="Exclu","Exclu",
U2010="SAT","SAT",
U2010="SPARE-ISSUE","SPARE-ISSUE",
U2010="Fiber CAmtel","TRANS_FO_CAMTEL",
U2010="Fiber AOF","Fiber AOF",
U2010="Projet OCM (HUAWEI)","TRAVAUX-HUAWEI",
U2010="Projet OCM (NOKIA)","TRAVAUX-NOKIA",
U2010="ACCESS-ISSUE","ACCESS-ISSUE",
U2010="Projet OCM (ZTE, NOKIA, autres projets)","TRAVAUX OCM",
U2010="No root CAuse","No root cause",
U2010="ODU HS","PDH",
U2010="IP &amp; VLAN","PDH",
U2010="Warehouse HUAWEI","SPARE-ISSUE",
U2010="SPARE-HS","SPARE-ISSUE",
U2010="Power Telco","BSS"
),"")</f>
        <v>No root cause</v>
      </c>
      <c r="T2010" s="49" t="str" cm="1">
        <f t="array" ref="T2010">IFERROR(_xlfn.IFS(
U2010="MPR ISSUE","TX ISSUE",
U2010="BSS Hardware Issue","RAN ISSUE",
U2010="Sites strategiques, MLL, Pylone, etc.","ENVTECH",
U2010="AKTIVCO DEFAUT GE &amp; POWER Cabinet","POWER ISSUE",
U2010="AKTIVCO Coupure ENEO &amp; Baisse de tension","POWER ISSUE",
U2010="Coupure ENEO &amp; Baisse de tension","POWER ISSUE",
U2010="Defaut GE &amp; POWER Cabinet","POWER ISSUE",
U2010="Sharing","POWER ISSUE",
U2010="Sites strategiques &amp; DataCenter","POWER ISSUE",
U2010="Exclu","Exclu",
U2010="SAT","TX ISSUE",
U2010="SPARE-ISSUE","SPARE-ISSUE",
U2010="Fiber CAmtel","TX ISSUE",
U2010="Fiber AOF","TX ISSUE",
U2010="Projet OCM (HUAWEI)","TRAVAUX-HUAWEI",
U2010="Projet OCM (NOKIA)","TRAVAUX -NOKIA",
U2010="ACCESS-ISSUE","ACCESS-ISSUE",
U2010="Projet OCM (ZTE, NOKIA, autres projets)","TRAVAUX OCM",
U2010="No root CAuse","No root cause",
U2010="ODU HS","TX ISSUE",
U2010="IP &amp; VLAN","TX ISSUE",
U2010="Warehouse HUAWEI","SPARE-ISSUE",
U2010="SPARE-HS","SPARE-ISSUE",
U2010="Power Telco","RAN ISSUE"
),"")</f>
        <v>No root cause</v>
      </c>
      <c r="U2010" s="36" t="s">
        <v>5895</v>
      </c>
      <c r="V2010" s="49" t="str" cm="1">
        <f t="array" ref="V2010">IFERROR(_xlfn.IFS(
U2010="MPR ISSUE","ACTIVE",
U2010="BSS Hardware Issue","ACTIVE",
U2010="Sites strategiques, MLL, Pylone, etc.","PASSIVE",
U2010="AKTIVCO DEFAUT GE &amp; POWER Cabinet","PASSIVE",
U2010="AKTIVCO Coupure ENEO &amp; Baisse de tension","PASSIVE",
U2010="Coupure ENEO &amp; Baisse de tension","PASSIVE",
U2010="Defaut GE &amp; POWER Cabinet","PASSIVE",
U2010="Sharing","PASSIVE",
U2010="Sites strategiques &amp; DataCenter","PASSIVE",
U2010="Exclu","Exclu",
U2010="SAT","ACTIVE",
U2010="SPARE-ISSUE","SPARE-ISSUE",
U2010="Fiber CAmtel","ACTIVE",
U2010="Fiber AOF","ACTIVE",
U2010="Projet OCM (HUAWEI)","PLANNED WORKS",
U2010="Projet OCM (NOKIA)","PLANNED WORKS",
U2010="ACCESS-ISSUE","ACCESS-ISSUE",
U2010="Projet OCM (ZTE, NOKIA, autres projets)","PLANNED WORKS",
U2010="No root CAuse","No root cause",
U2010="ODU HS","ACTIVE",
U2010="IP &amp; VLAN","ACTIVE",
U2010="Warehouse HUAWEI","SPARE-ISSUE",
U2010="SPARE-HS","SPARE-ISSUE",
U2010="Power Telco","ACTIVE"
),"")</f>
        <v>No root cause</v>
      </c>
      <c r="W2010" s="49"/>
      <c r="X2010" s="49"/>
      <c r="Y2010" s="49"/>
      <c r="Z2010" s="49"/>
      <c r="AA2010" s="49"/>
      <c r="AB2010" s="17" t="s">
        <v>5421</v>
      </c>
      <c r="AC2010" s="7" t="s">
        <v>5421</v>
      </c>
      <c r="AD2010" s="6"/>
      <c r="AE2010" s="7"/>
      <c r="AF2010" s="3" t="s">
        <v>5421</v>
      </c>
      <c r="AG2010" s="17"/>
      <c r="AH2010" s="18" t="s">
        <v>5421</v>
      </c>
      <c r="AI2010" s="18" t="s">
        <v>5421</v>
      </c>
      <c r="AJ2010" s="18" t="s">
        <v>5421</v>
      </c>
      <c r="AK2010" s="18" t="s">
        <v>5421</v>
      </c>
      <c r="AL2010" s="18" t="s">
        <v>5421</v>
      </c>
      <c r="AM2010" s="18" t="s">
        <v>5421</v>
      </c>
      <c r="AN2010" s="18" t="s">
        <v>5421</v>
      </c>
      <c r="AO2010" s="18" t="s">
        <v>5421</v>
      </c>
      <c r="AP2010" s="9" t="s">
        <v>5421</v>
      </c>
      <c r="AQ2010" s="14"/>
      <c r="AR2010" s="14" t="s">
        <v>5421</v>
      </c>
      <c r="AS2010" s="14" t="s">
        <v>5421</v>
      </c>
      <c r="AT2010" s="14" t="s">
        <v>5421</v>
      </c>
      <c r="AV2010" s="9" t="str">
        <f>_xlfn.XLOOKUP(B2010,[3]ALL!$B:$B,[3]ALL!$N:$N,"")</f>
        <v/>
      </c>
    </row>
    <row r="2011" spans="1:48" s="9" customFormat="1" hidden="1" x14ac:dyDescent="0.3">
      <c r="A2011" s="3" t="s">
        <v>3974</v>
      </c>
      <c r="B2011" s="25" t="s">
        <v>3975</v>
      </c>
      <c r="C2011" s="3" t="str">
        <f>_xlfn.XLOOKUP(B2011,'[1]daily break down'!$D:$D,'[1]daily break down'!$E:$E,"")</f>
        <v>CENTRE</v>
      </c>
      <c r="D2011" s="3" t="s">
        <v>21</v>
      </c>
      <c r="E2011" s="3" t="s">
        <v>5411</v>
      </c>
      <c r="F2011" s="3" t="s">
        <v>226</v>
      </c>
      <c r="G2011" s="3" t="s">
        <v>1128</v>
      </c>
      <c r="H2011" s="34" t="str">
        <f>_xlfn.XLOOKUP(B2011,[2]CALCULATION!$B:$B,[2]CALCULATION!$H:$H,"")</f>
        <v>NOKIA</v>
      </c>
      <c r="I2011" s="71">
        <v>0</v>
      </c>
      <c r="J2011" s="71">
        <v>0</v>
      </c>
      <c r="K2011" s="71">
        <v>0</v>
      </c>
      <c r="L2011" s="71">
        <v>0</v>
      </c>
      <c r="M2011" s="71">
        <v>0</v>
      </c>
      <c r="N2011" s="71">
        <v>0</v>
      </c>
      <c r="O2011" s="71">
        <v>0</v>
      </c>
      <c r="P2011" s="50" t="s">
        <v>5365</v>
      </c>
      <c r="Q2011" s="50" t="s">
        <v>5911</v>
      </c>
      <c r="R2011" s="50"/>
      <c r="S2011" s="49" t="str" cm="1">
        <f t="array" ref="S2011">IFERROR(_xlfn.IFS(
U2011="MPR ISSUE","PDH",
U2011="BSS Hardware Issue","BSS",
U2011="Sites strategiques, MLL, Pylone, etc.","ENVTECH",
U2011="AKTIVCO DEFAUT GE &amp; POWER Cabinet","AKTIVCO",
U2011="AKTIVCO Coupure ENEO &amp; Baisse de tension","AKTIVCO GRID ONLY",
U2011="Coupure ENEO &amp; Baisse de tension","IHS GRID ONLY",
U2011="Defaut GE &amp; POWER Cabinet","IHS",
U2011="Sharing","Partners",
U2011="Sites strategiques &amp; DataCenter","SST &amp; DC",
U2011="Exclu","Exclu",
U2011="SAT","SAT",
U2011="SPARE-ISSUE","SPARE-ISSUE",
U2011="Fiber CAmtel","TRANS_FO_CAMTEL",
U2011="Fiber AOF","Fiber AOF",
U2011="Projet OCM (HUAWEI)","TRAVAUX-HUAWEI",
U2011="Projet OCM (NOKIA)","TRAVAUX-NOKIA",
U2011="ACCESS-ISSUE","ACCESS-ISSUE",
U2011="Projet OCM (ZTE, NOKIA, autres projets)","TRAVAUX OCM",
U2011="No root CAuse","No root cause",
U2011="ODU HS","PDH",
U2011="IP &amp; VLAN","PDH",
U2011="Warehouse HUAWEI","SPARE-ISSUE",
U2011="SPARE-HS","SPARE-ISSUE",
U2011="Power Telco","BSS"
),"")</f>
        <v>No root cause</v>
      </c>
      <c r="T2011" s="49" t="str" cm="1">
        <f t="array" ref="T2011">IFERROR(_xlfn.IFS(
U2011="MPR ISSUE","TX ISSUE",
U2011="BSS Hardware Issue","RAN ISSUE",
U2011="Sites strategiques, MLL, Pylone, etc.","ENVTECH",
U2011="AKTIVCO DEFAUT GE &amp; POWER Cabinet","POWER ISSUE",
U2011="AKTIVCO Coupure ENEO &amp; Baisse de tension","POWER ISSUE",
U2011="Coupure ENEO &amp; Baisse de tension","POWER ISSUE",
U2011="Defaut GE &amp; POWER Cabinet","POWER ISSUE",
U2011="Sharing","POWER ISSUE",
U2011="Sites strategiques &amp; DataCenter","POWER ISSUE",
U2011="Exclu","Exclu",
U2011="SAT","TX ISSUE",
U2011="SPARE-ISSUE","SPARE-ISSUE",
U2011="Fiber CAmtel","TX ISSUE",
U2011="Fiber AOF","TX ISSUE",
U2011="Projet OCM (HUAWEI)","TRAVAUX-HUAWEI",
U2011="Projet OCM (NOKIA)","TRAVAUX -NOKIA",
U2011="ACCESS-ISSUE","ACCESS-ISSUE",
U2011="Projet OCM (ZTE, NOKIA, autres projets)","TRAVAUX OCM",
U2011="No root CAuse","No root cause",
U2011="ODU HS","TX ISSUE",
U2011="IP &amp; VLAN","TX ISSUE",
U2011="Warehouse HUAWEI","SPARE-ISSUE",
U2011="SPARE-HS","SPARE-ISSUE",
U2011="Power Telco","RAN ISSUE"
),"")</f>
        <v>No root cause</v>
      </c>
      <c r="U2011" s="36" t="s">
        <v>5895</v>
      </c>
      <c r="V2011" s="49" t="str" cm="1">
        <f t="array" ref="V2011">IFERROR(_xlfn.IFS(
U2011="MPR ISSUE","ACTIVE",
U2011="BSS Hardware Issue","ACTIVE",
U2011="Sites strategiques, MLL, Pylone, etc.","PASSIVE",
U2011="AKTIVCO DEFAUT GE &amp; POWER Cabinet","PASSIVE",
U2011="AKTIVCO Coupure ENEO &amp; Baisse de tension","PASSIVE",
U2011="Coupure ENEO &amp; Baisse de tension","PASSIVE",
U2011="Defaut GE &amp; POWER Cabinet","PASSIVE",
U2011="Sharing","PASSIVE",
U2011="Sites strategiques &amp; DataCenter","PASSIVE",
U2011="Exclu","Exclu",
U2011="SAT","ACTIVE",
U2011="SPARE-ISSUE","SPARE-ISSUE",
U2011="Fiber CAmtel","ACTIVE",
U2011="Fiber AOF","ACTIVE",
U2011="Projet OCM (HUAWEI)","PLANNED WORKS",
U2011="Projet OCM (NOKIA)","PLANNED WORKS",
U2011="ACCESS-ISSUE","ACCESS-ISSUE",
U2011="Projet OCM (ZTE, NOKIA, autres projets)","PLANNED WORKS",
U2011="No root CAuse","No root cause",
U2011="ODU HS","ACTIVE",
U2011="IP &amp; VLAN","ACTIVE",
U2011="Warehouse HUAWEI","SPARE-ISSUE",
U2011="SPARE-HS","SPARE-ISSUE",
U2011="Power Telco","ACTIVE"
),"")</f>
        <v>No root cause</v>
      </c>
      <c r="W2011" s="49"/>
      <c r="X2011" s="49"/>
      <c r="Y2011" s="49"/>
      <c r="Z2011" s="49"/>
      <c r="AA2011" s="49"/>
      <c r="AB2011" s="17" t="s">
        <v>5421</v>
      </c>
      <c r="AC2011" s="7" t="s">
        <v>5421</v>
      </c>
      <c r="AD2011" s="6"/>
      <c r="AE2011" s="7"/>
      <c r="AF2011" s="3" t="s">
        <v>5421</v>
      </c>
      <c r="AG2011" s="17"/>
      <c r="AH2011" s="18" t="s">
        <v>5421</v>
      </c>
      <c r="AI2011" s="18" t="s">
        <v>5421</v>
      </c>
      <c r="AJ2011" s="18" t="s">
        <v>5421</v>
      </c>
      <c r="AK2011" s="18" t="s">
        <v>5421</v>
      </c>
      <c r="AL2011" s="18" t="s">
        <v>5421</v>
      </c>
      <c r="AM2011" s="18" t="s">
        <v>5421</v>
      </c>
      <c r="AN2011" s="18" t="s">
        <v>5421</v>
      </c>
      <c r="AO2011" s="18" t="s">
        <v>5421</v>
      </c>
      <c r="AP2011" s="9" t="s">
        <v>5421</v>
      </c>
      <c r="AQ2011" s="14"/>
      <c r="AR2011" s="14" t="s">
        <v>5421</v>
      </c>
      <c r="AS2011" s="14" t="s">
        <v>5421</v>
      </c>
      <c r="AT2011" s="14" t="s">
        <v>5421</v>
      </c>
      <c r="AV2011" s="9" t="str">
        <f>_xlfn.XLOOKUP(B2011,[3]ALL!$B:$B,[3]ALL!$N:$N,"")</f>
        <v/>
      </c>
    </row>
    <row r="2012" spans="1:48" s="9" customFormat="1" hidden="1" x14ac:dyDescent="0.3">
      <c r="A2012" s="1" t="s">
        <v>3976</v>
      </c>
      <c r="B2012" s="8" t="s">
        <v>3977</v>
      </c>
      <c r="C2012" s="3" t="str">
        <f>_xlfn.XLOOKUP(B2012,'[1]daily break down'!$D:$D,'[1]daily break down'!$E:$E,"")</f>
        <v>ADAMAOUA</v>
      </c>
      <c r="D2012" s="1" t="s">
        <v>21</v>
      </c>
      <c r="E2012" s="1" t="s">
        <v>5413</v>
      </c>
      <c r="F2012" s="3" t="s">
        <v>90</v>
      </c>
      <c r="G2012" s="1" t="s">
        <v>3978</v>
      </c>
      <c r="H2012" s="33" t="str">
        <f>_xlfn.XLOOKUP(B2012,[2]CALCULATION!$B:$B,[2]CALCULATION!$H:$H,"")</f>
        <v>HUAWEI</v>
      </c>
      <c r="I2012" s="71">
        <v>0</v>
      </c>
      <c r="J2012" s="71">
        <v>0</v>
      </c>
      <c r="K2012" s="71">
        <v>0</v>
      </c>
      <c r="L2012" s="71">
        <v>0</v>
      </c>
      <c r="M2012" s="71">
        <v>0</v>
      </c>
      <c r="N2012" s="71">
        <v>0</v>
      </c>
      <c r="O2012" s="71">
        <v>0</v>
      </c>
      <c r="P2012" s="50" t="s">
        <v>5365</v>
      </c>
      <c r="Q2012" s="50" t="s">
        <v>5911</v>
      </c>
      <c r="R2012" s="50"/>
      <c r="S2012" s="49" t="str" cm="1">
        <f t="array" ref="S2012">IFERROR(_xlfn.IFS(
U2012="MPR ISSUE","PDH",
U2012="BSS Hardware Issue","BSS",
U2012="Sites strategiques, MLL, Pylone, etc.","ENVTECH",
U2012="AKTIVCO DEFAUT GE &amp; POWER Cabinet","AKTIVCO",
U2012="AKTIVCO Coupure ENEO &amp; Baisse de tension","AKTIVCO GRID ONLY",
U2012="Coupure ENEO &amp; Baisse de tension","IHS GRID ONLY",
U2012="Defaut GE &amp; POWER Cabinet","IHS",
U2012="Sharing","Partners",
U2012="Sites strategiques &amp; DataCenter","SST &amp; DC",
U2012="Exclu","Exclu",
U2012="SAT","SAT",
U2012="SPARE-ISSUE","SPARE-ISSUE",
U2012="Fiber CAmtel","TRANS_FO_CAMTEL",
U2012="Fiber AOF","Fiber AOF",
U2012="Projet OCM (HUAWEI)","TRAVAUX-HUAWEI",
U2012="Projet OCM (NOKIA)","TRAVAUX-NOKIA",
U2012="ACCESS-ISSUE","ACCESS-ISSUE",
U2012="Projet OCM (ZTE, NOKIA, autres projets)","TRAVAUX OCM",
U2012="No root CAuse","No root cause",
U2012="ODU HS","PDH",
U2012="IP &amp; VLAN","PDH",
U2012="Warehouse HUAWEI","SPARE-ISSUE",
U2012="SPARE-HS","SPARE-ISSUE",
U2012="Power Telco","BSS"
),"")</f>
        <v>No root cause</v>
      </c>
      <c r="T2012" s="49" t="str" cm="1">
        <f t="array" ref="T2012">IFERROR(_xlfn.IFS(
U2012="MPR ISSUE","TX ISSUE",
U2012="BSS Hardware Issue","RAN ISSUE",
U2012="Sites strategiques, MLL, Pylone, etc.","ENVTECH",
U2012="AKTIVCO DEFAUT GE &amp; POWER Cabinet","POWER ISSUE",
U2012="AKTIVCO Coupure ENEO &amp; Baisse de tension","POWER ISSUE",
U2012="Coupure ENEO &amp; Baisse de tension","POWER ISSUE",
U2012="Defaut GE &amp; POWER Cabinet","POWER ISSUE",
U2012="Sharing","POWER ISSUE",
U2012="Sites strategiques &amp; DataCenter","POWER ISSUE",
U2012="Exclu","Exclu",
U2012="SAT","TX ISSUE",
U2012="SPARE-ISSUE","SPARE-ISSUE",
U2012="Fiber CAmtel","TX ISSUE",
U2012="Fiber AOF","TX ISSUE",
U2012="Projet OCM (HUAWEI)","TRAVAUX-HUAWEI",
U2012="Projet OCM (NOKIA)","TRAVAUX -NOKIA",
U2012="ACCESS-ISSUE","ACCESS-ISSUE",
U2012="Projet OCM (ZTE, NOKIA, autres projets)","TRAVAUX OCM",
U2012="No root CAuse","No root cause",
U2012="ODU HS","TX ISSUE",
U2012="IP &amp; VLAN","TX ISSUE",
U2012="Warehouse HUAWEI","SPARE-ISSUE",
U2012="SPARE-HS","SPARE-ISSUE",
U2012="Power Telco","RAN ISSUE"
),"")</f>
        <v>No root cause</v>
      </c>
      <c r="U2012" s="36" t="s">
        <v>5895</v>
      </c>
      <c r="V2012" s="49" t="str" cm="1">
        <f t="array" ref="V2012">IFERROR(_xlfn.IFS(
U2012="MPR ISSUE","ACTIVE",
U2012="BSS Hardware Issue","ACTIVE",
U2012="Sites strategiques, MLL, Pylone, etc.","PASSIVE",
U2012="AKTIVCO DEFAUT GE &amp; POWER Cabinet","PASSIVE",
U2012="AKTIVCO Coupure ENEO &amp; Baisse de tension","PASSIVE",
U2012="Coupure ENEO &amp; Baisse de tension","PASSIVE",
U2012="Defaut GE &amp; POWER Cabinet","PASSIVE",
U2012="Sharing","PASSIVE",
U2012="Sites strategiques &amp; DataCenter","PASSIVE",
U2012="Exclu","Exclu",
U2012="SAT","ACTIVE",
U2012="SPARE-ISSUE","SPARE-ISSUE",
U2012="Fiber CAmtel","ACTIVE",
U2012="Fiber AOF","ACTIVE",
U2012="Projet OCM (HUAWEI)","PLANNED WORKS",
U2012="Projet OCM (NOKIA)","PLANNED WORKS",
U2012="ACCESS-ISSUE","ACCESS-ISSUE",
U2012="Projet OCM (ZTE, NOKIA, autres projets)","PLANNED WORKS",
U2012="No root CAuse","No root cause",
U2012="ODU HS","ACTIVE",
U2012="IP &amp; VLAN","ACTIVE",
U2012="Warehouse HUAWEI","SPARE-ISSUE",
U2012="SPARE-HS","SPARE-ISSUE",
U2012="Power Telco","ACTIVE"
),"")</f>
        <v>No root cause</v>
      </c>
      <c r="W2012" s="49"/>
      <c r="X2012" s="49"/>
      <c r="Y2012" s="49"/>
      <c r="Z2012" s="49"/>
      <c r="AA2012" s="49"/>
      <c r="AB2012" s="17" t="s">
        <v>5421</v>
      </c>
      <c r="AC2012" s="7" t="s">
        <v>5421</v>
      </c>
      <c r="AD2012" s="6"/>
      <c r="AE2012" s="7"/>
      <c r="AF2012" s="3" t="s">
        <v>5421</v>
      </c>
      <c r="AG2012" s="17"/>
      <c r="AH2012" s="18" t="s">
        <v>5421</v>
      </c>
      <c r="AI2012" s="18" t="s">
        <v>5421</v>
      </c>
      <c r="AJ2012" s="18" t="s">
        <v>5421</v>
      </c>
      <c r="AK2012" s="18" t="s">
        <v>5421</v>
      </c>
      <c r="AL2012" s="18" t="s">
        <v>5421</v>
      </c>
      <c r="AM2012" s="18" t="s">
        <v>5421</v>
      </c>
      <c r="AN2012" s="18" t="s">
        <v>5421</v>
      </c>
      <c r="AO2012" s="18" t="s">
        <v>5421</v>
      </c>
      <c r="AP2012" s="9" t="s">
        <v>5421</v>
      </c>
      <c r="AQ2012" s="14"/>
      <c r="AR2012" s="14" t="s">
        <v>5421</v>
      </c>
      <c r="AS2012" s="14" t="s">
        <v>5421</v>
      </c>
      <c r="AT2012" s="14" t="s">
        <v>5421</v>
      </c>
      <c r="AV2012" s="9" t="str">
        <f>_xlfn.XLOOKUP(B2012,[3]ALL!$B:$B,[3]ALL!$N:$N,"")</f>
        <v/>
      </c>
    </row>
    <row r="2013" spans="1:48" s="9" customFormat="1" hidden="1" x14ac:dyDescent="0.3">
      <c r="A2013" s="1" t="s">
        <v>3987</v>
      </c>
      <c r="B2013" s="8" t="s">
        <v>3988</v>
      </c>
      <c r="C2013" s="3" t="str">
        <f>_xlfn.XLOOKUP(B2013,'[1]daily break down'!$D:$D,'[1]daily break down'!$E:$E,"")</f>
        <v>SUD-OUEST</v>
      </c>
      <c r="D2013" s="1" t="s">
        <v>11</v>
      </c>
      <c r="E2013" s="1" t="s">
        <v>12</v>
      </c>
      <c r="F2013" s="3" t="s">
        <v>13</v>
      </c>
      <c r="G2013" s="1" t="s">
        <v>3463</v>
      </c>
      <c r="H2013" s="33" t="str">
        <f>_xlfn.XLOOKUP(B2013,[2]CALCULATION!$B:$B,[2]CALCULATION!$H:$H,"")</f>
        <v>HUAWEI</v>
      </c>
      <c r="I2013" s="71">
        <v>0</v>
      </c>
      <c r="J2013" s="71">
        <v>0</v>
      </c>
      <c r="K2013" s="71">
        <v>0</v>
      </c>
      <c r="L2013" s="71">
        <v>0</v>
      </c>
      <c r="M2013" s="71">
        <v>0</v>
      </c>
      <c r="N2013" s="71">
        <v>0</v>
      </c>
      <c r="O2013" s="71">
        <v>0</v>
      </c>
      <c r="P2013" s="50" t="s">
        <v>5910</v>
      </c>
      <c r="Q2013" s="50" t="s">
        <v>5911</v>
      </c>
      <c r="R2013" s="50"/>
      <c r="S2013" s="49" t="str" cm="1">
        <f t="array" ref="S2013">IFERROR(_xlfn.IFS(
U2013="MPR ISSUE","PDH",
U2013="BSS Hardware Issue","BSS",
U2013="Sites strategiques, MLL, Pylone, etc.","ENVTECH",
U2013="AKTIVCO DEFAUT GE &amp; POWER Cabinet","AKTIVCO",
U2013="AKTIVCO Coupure ENEO &amp; Baisse de tension","AKTIVCO GRID ONLY",
U2013="Coupure ENEO &amp; Baisse de tension","IHS GRID ONLY",
U2013="Defaut GE &amp; POWER Cabinet","IHS",
U2013="Sharing","Partners",
U2013="Sites strategiques &amp; DataCenter","SST &amp; DC",
U2013="Exclu","Exclu",
U2013="SAT","SAT",
U2013="SPARE-ISSUE","SPARE-ISSUE",
U2013="Fiber CAmtel","TRANS_FO_CAMTEL",
U2013="Fiber AOF","Fiber AOF",
U2013="Projet OCM (HUAWEI)","TRAVAUX-HUAWEI",
U2013="Projet OCM (NOKIA)","TRAVAUX-NOKIA",
U2013="ACCESS-ISSUE","ACCESS-ISSUE",
U2013="Projet OCM (ZTE, NOKIA, autres projets)","TRAVAUX OCM",
U2013="No root CAuse","No root cause",
U2013="ODU HS","PDH",
U2013="IP &amp; VLAN","PDH",
U2013="Warehouse HUAWEI","SPARE-ISSUE",
U2013="SPARE-HS","SPARE-ISSUE",
U2013="Power Telco","BSS"
),"")</f>
        <v>No root cause</v>
      </c>
      <c r="T2013" s="49" t="str" cm="1">
        <f t="array" ref="T2013">IFERROR(_xlfn.IFS(
U2013="MPR ISSUE","TX ISSUE",
U2013="BSS Hardware Issue","RAN ISSUE",
U2013="Sites strategiques, MLL, Pylone, etc.","ENVTECH",
U2013="AKTIVCO DEFAUT GE &amp; POWER Cabinet","POWER ISSUE",
U2013="AKTIVCO Coupure ENEO &amp; Baisse de tension","POWER ISSUE",
U2013="Coupure ENEO &amp; Baisse de tension","POWER ISSUE",
U2013="Defaut GE &amp; POWER Cabinet","POWER ISSUE",
U2013="Sharing","POWER ISSUE",
U2013="Sites strategiques &amp; DataCenter","POWER ISSUE",
U2013="Exclu","Exclu",
U2013="SAT","TX ISSUE",
U2013="SPARE-ISSUE","SPARE-ISSUE",
U2013="Fiber CAmtel","TX ISSUE",
U2013="Fiber AOF","TX ISSUE",
U2013="Projet OCM (HUAWEI)","TRAVAUX-HUAWEI",
U2013="Projet OCM (NOKIA)","TRAVAUX -NOKIA",
U2013="ACCESS-ISSUE","ACCESS-ISSUE",
U2013="Projet OCM (ZTE, NOKIA, autres projets)","TRAVAUX OCM",
U2013="No root CAuse","No root cause",
U2013="ODU HS","TX ISSUE",
U2013="IP &amp; VLAN","TX ISSUE",
U2013="Warehouse HUAWEI","SPARE-ISSUE",
U2013="SPARE-HS","SPARE-ISSUE",
U2013="Power Telco","RAN ISSUE"
),"")</f>
        <v>No root cause</v>
      </c>
      <c r="U2013" s="36" t="s">
        <v>5895</v>
      </c>
      <c r="V2013" s="49" t="str" cm="1">
        <f t="array" ref="V2013">IFERROR(_xlfn.IFS(
U2013="MPR ISSUE","ACTIVE",
U2013="BSS Hardware Issue","ACTIVE",
U2013="Sites strategiques, MLL, Pylone, etc.","PASSIVE",
U2013="AKTIVCO DEFAUT GE &amp; POWER Cabinet","PASSIVE",
U2013="AKTIVCO Coupure ENEO &amp; Baisse de tension","PASSIVE",
U2013="Coupure ENEO &amp; Baisse de tension","PASSIVE",
U2013="Defaut GE &amp; POWER Cabinet","PASSIVE",
U2013="Sharing","PASSIVE",
U2013="Sites strategiques &amp; DataCenter","PASSIVE",
U2013="Exclu","Exclu",
U2013="SAT","ACTIVE",
U2013="SPARE-ISSUE","SPARE-ISSUE",
U2013="Fiber CAmtel","ACTIVE",
U2013="Fiber AOF","ACTIVE",
U2013="Projet OCM (HUAWEI)","PLANNED WORKS",
U2013="Projet OCM (NOKIA)","PLANNED WORKS",
U2013="ACCESS-ISSUE","ACCESS-ISSUE",
U2013="Projet OCM (ZTE, NOKIA, autres projets)","PLANNED WORKS",
U2013="No root CAuse","No root cause",
U2013="ODU HS","ACTIVE",
U2013="IP &amp; VLAN","ACTIVE",
U2013="Warehouse HUAWEI","SPARE-ISSUE",
U2013="SPARE-HS","SPARE-ISSUE",
U2013="Power Telco","ACTIVE"
),"")</f>
        <v>No root cause</v>
      </c>
      <c r="W2013" s="49"/>
      <c r="X2013" s="49"/>
      <c r="Y2013" s="49"/>
      <c r="Z2013" s="49"/>
      <c r="AA2013" s="49"/>
      <c r="AB2013" s="17" t="s">
        <v>5421</v>
      </c>
      <c r="AC2013" s="7" t="s">
        <v>5421</v>
      </c>
      <c r="AD2013" s="6"/>
      <c r="AE2013" s="7"/>
      <c r="AF2013" s="3" t="s">
        <v>5421</v>
      </c>
      <c r="AG2013" s="17"/>
      <c r="AH2013" s="18" t="s">
        <v>5421</v>
      </c>
      <c r="AI2013" s="18" t="s">
        <v>5421</v>
      </c>
      <c r="AJ2013" s="18" t="s">
        <v>5421</v>
      </c>
      <c r="AK2013" s="18" t="s">
        <v>5421</v>
      </c>
      <c r="AL2013" s="18" t="s">
        <v>5421</v>
      </c>
      <c r="AM2013" s="18" t="s">
        <v>5421</v>
      </c>
      <c r="AN2013" s="18" t="s">
        <v>5421</v>
      </c>
      <c r="AO2013" s="18" t="s">
        <v>5421</v>
      </c>
      <c r="AP2013" s="9" t="s">
        <v>5421</v>
      </c>
      <c r="AQ2013" s="14"/>
      <c r="AR2013" s="14" t="s">
        <v>5421</v>
      </c>
      <c r="AS2013" s="14" t="s">
        <v>5421</v>
      </c>
      <c r="AT2013" s="14" t="s">
        <v>5421</v>
      </c>
      <c r="AV2013" s="9" t="str">
        <f>_xlfn.XLOOKUP(B2013,[3]ALL!$B:$B,[3]ALL!$N:$N,"")</f>
        <v/>
      </c>
    </row>
    <row r="2014" spans="1:48" s="9" customFormat="1" hidden="1" x14ac:dyDescent="0.3">
      <c r="A2014" s="1" t="s">
        <v>3989</v>
      </c>
      <c r="B2014" s="8" t="s">
        <v>3990</v>
      </c>
      <c r="C2014" s="3" t="str">
        <f>_xlfn.XLOOKUP(B2014,'[1]daily break down'!$D:$D,'[1]daily break down'!$E:$E,"")</f>
        <v>CENTRE</v>
      </c>
      <c r="D2014" s="1" t="s">
        <v>21</v>
      </c>
      <c r="E2014" s="1" t="s">
        <v>188</v>
      </c>
      <c r="F2014" s="3" t="s">
        <v>37</v>
      </c>
      <c r="G2014" s="1" t="s">
        <v>3989</v>
      </c>
      <c r="H2014" s="35" t="str">
        <f>_xlfn.XLOOKUP(B2014,[2]CALCULATION!$B:$B,[2]CALCULATION!$H:$H,"")</f>
        <v>ZTE</v>
      </c>
      <c r="I2014" s="71">
        <v>0</v>
      </c>
      <c r="J2014" s="71">
        <v>0</v>
      </c>
      <c r="K2014" s="71">
        <v>0</v>
      </c>
      <c r="L2014" s="71">
        <v>0</v>
      </c>
      <c r="M2014" s="71">
        <v>0</v>
      </c>
      <c r="N2014" s="71">
        <v>0</v>
      </c>
      <c r="O2014" s="71">
        <v>0</v>
      </c>
      <c r="P2014" s="50" t="s">
        <v>5365</v>
      </c>
      <c r="Q2014" s="50" t="s">
        <v>5911</v>
      </c>
      <c r="R2014" s="50"/>
      <c r="S2014" s="49" t="str" cm="1">
        <f t="array" ref="S2014">IFERROR(_xlfn.IFS(
U2014="MPR ISSUE","PDH",
U2014="BSS Hardware Issue","BSS",
U2014="Sites strategiques, MLL, Pylone, etc.","ENVTECH",
U2014="AKTIVCO DEFAUT GE &amp; POWER Cabinet","AKTIVCO",
U2014="AKTIVCO Coupure ENEO &amp; Baisse de tension","AKTIVCO GRID ONLY",
U2014="Coupure ENEO &amp; Baisse de tension","IHS GRID ONLY",
U2014="Defaut GE &amp; POWER Cabinet","IHS",
U2014="Sharing","Partners",
U2014="Sites strategiques &amp; DataCenter","SST &amp; DC",
U2014="Exclu","Exclu",
U2014="SAT","SAT",
U2014="SPARE-ISSUE","SPARE-ISSUE",
U2014="Fiber CAmtel","TRANS_FO_CAMTEL",
U2014="Fiber AOF","Fiber AOF",
U2014="Projet OCM (HUAWEI)","TRAVAUX-HUAWEI",
U2014="Projet OCM (NOKIA)","TRAVAUX-NOKIA",
U2014="ACCESS-ISSUE","ACCESS-ISSUE",
U2014="Projet OCM (ZTE, NOKIA, autres projets)","TRAVAUX OCM",
U2014="No root CAuse","No root cause",
U2014="ODU HS","PDH",
U2014="IP &amp; VLAN","PDH",
U2014="Warehouse HUAWEI","SPARE-ISSUE",
U2014="SPARE-HS","SPARE-ISSUE",
U2014="Power Telco","BSS"
),"")</f>
        <v>No root cause</v>
      </c>
      <c r="T2014" s="49" t="str" cm="1">
        <f t="array" ref="T2014">IFERROR(_xlfn.IFS(
U2014="MPR ISSUE","TX ISSUE",
U2014="BSS Hardware Issue","RAN ISSUE",
U2014="Sites strategiques, MLL, Pylone, etc.","ENVTECH",
U2014="AKTIVCO DEFAUT GE &amp; POWER Cabinet","POWER ISSUE",
U2014="AKTIVCO Coupure ENEO &amp; Baisse de tension","POWER ISSUE",
U2014="Coupure ENEO &amp; Baisse de tension","POWER ISSUE",
U2014="Defaut GE &amp; POWER Cabinet","POWER ISSUE",
U2014="Sharing","POWER ISSUE",
U2014="Sites strategiques &amp; DataCenter","POWER ISSUE",
U2014="Exclu","Exclu",
U2014="SAT","TX ISSUE",
U2014="SPARE-ISSUE","SPARE-ISSUE",
U2014="Fiber CAmtel","TX ISSUE",
U2014="Fiber AOF","TX ISSUE",
U2014="Projet OCM (HUAWEI)","TRAVAUX-HUAWEI",
U2014="Projet OCM (NOKIA)","TRAVAUX -NOKIA",
U2014="ACCESS-ISSUE","ACCESS-ISSUE",
U2014="Projet OCM (ZTE, NOKIA, autres projets)","TRAVAUX OCM",
U2014="No root CAuse","No root cause",
U2014="ODU HS","TX ISSUE",
U2014="IP &amp; VLAN","TX ISSUE",
U2014="Warehouse HUAWEI","SPARE-ISSUE",
U2014="SPARE-HS","SPARE-ISSUE",
U2014="Power Telco","RAN ISSUE"
),"")</f>
        <v>No root cause</v>
      </c>
      <c r="U2014" s="36" t="s">
        <v>5895</v>
      </c>
      <c r="V2014" s="49" t="str" cm="1">
        <f t="array" ref="V2014">IFERROR(_xlfn.IFS(
U2014="MPR ISSUE","ACTIVE",
U2014="BSS Hardware Issue","ACTIVE",
U2014="Sites strategiques, MLL, Pylone, etc.","PASSIVE",
U2014="AKTIVCO DEFAUT GE &amp; POWER Cabinet","PASSIVE",
U2014="AKTIVCO Coupure ENEO &amp; Baisse de tension","PASSIVE",
U2014="Coupure ENEO &amp; Baisse de tension","PASSIVE",
U2014="Defaut GE &amp; POWER Cabinet","PASSIVE",
U2014="Sharing","PASSIVE",
U2014="Sites strategiques &amp; DataCenter","PASSIVE",
U2014="Exclu","Exclu",
U2014="SAT","ACTIVE",
U2014="SPARE-ISSUE","SPARE-ISSUE",
U2014="Fiber CAmtel","ACTIVE",
U2014="Fiber AOF","ACTIVE",
U2014="Projet OCM (HUAWEI)","PLANNED WORKS",
U2014="Projet OCM (NOKIA)","PLANNED WORKS",
U2014="ACCESS-ISSUE","ACCESS-ISSUE",
U2014="Projet OCM (ZTE, NOKIA, autres projets)","PLANNED WORKS",
U2014="No root CAuse","No root cause",
U2014="ODU HS","ACTIVE",
U2014="IP &amp; VLAN","ACTIVE",
U2014="Warehouse HUAWEI","SPARE-ISSUE",
U2014="SPARE-HS","SPARE-ISSUE",
U2014="Power Telco","ACTIVE"
),"")</f>
        <v>No root cause</v>
      </c>
      <c r="W2014" s="49"/>
      <c r="X2014" s="49"/>
      <c r="Y2014" s="49"/>
      <c r="Z2014" s="49"/>
      <c r="AA2014" s="49"/>
      <c r="AB2014" s="17" t="s">
        <v>5421</v>
      </c>
      <c r="AC2014" s="7" t="s">
        <v>5421</v>
      </c>
      <c r="AD2014" s="6"/>
      <c r="AE2014" s="7"/>
      <c r="AF2014" s="3" t="s">
        <v>5421</v>
      </c>
      <c r="AG2014" s="17"/>
      <c r="AH2014" s="18" t="s">
        <v>5421</v>
      </c>
      <c r="AI2014" s="18" t="s">
        <v>5421</v>
      </c>
      <c r="AJ2014" s="18" t="s">
        <v>5421</v>
      </c>
      <c r="AK2014" s="18" t="s">
        <v>5421</v>
      </c>
      <c r="AL2014" s="18" t="s">
        <v>5421</v>
      </c>
      <c r="AM2014" s="18" t="s">
        <v>5421</v>
      </c>
      <c r="AN2014" s="18" t="s">
        <v>5421</v>
      </c>
      <c r="AO2014" s="18" t="s">
        <v>5421</v>
      </c>
      <c r="AP2014" s="9" t="s">
        <v>5421</v>
      </c>
      <c r="AQ2014" s="14"/>
      <c r="AR2014" s="14" t="s">
        <v>5421</v>
      </c>
      <c r="AS2014" s="14" t="s">
        <v>5421</v>
      </c>
      <c r="AT2014" s="14" t="s">
        <v>5421</v>
      </c>
      <c r="AV2014" s="9" t="str">
        <f>_xlfn.XLOOKUP(B2014,[3]ALL!$B:$B,[3]ALL!$N:$N,"")</f>
        <v/>
      </c>
    </row>
    <row r="2015" spans="1:48" s="9" customFormat="1" hidden="1" x14ac:dyDescent="0.3">
      <c r="A2015" s="1" t="s">
        <v>3991</v>
      </c>
      <c r="B2015" s="8" t="s">
        <v>3992</v>
      </c>
      <c r="C2015" s="3" t="str">
        <f>_xlfn.XLOOKUP(B2015,'[1]daily break down'!$D:$D,'[1]daily break down'!$E:$E,"")</f>
        <v>CENTRE</v>
      </c>
      <c r="D2015" s="1" t="s">
        <v>11</v>
      </c>
      <c r="E2015" s="1" t="s">
        <v>66</v>
      </c>
      <c r="F2015" s="3" t="s">
        <v>226</v>
      </c>
      <c r="G2015" s="1" t="s">
        <v>3991</v>
      </c>
      <c r="H2015" s="35" t="str">
        <f>_xlfn.XLOOKUP(B2015,[2]CALCULATION!$B:$B,[2]CALCULATION!$H:$H,"")</f>
        <v>ZTE</v>
      </c>
      <c r="I2015" s="71">
        <v>0</v>
      </c>
      <c r="J2015" s="71">
        <v>0</v>
      </c>
      <c r="K2015" s="71">
        <v>0</v>
      </c>
      <c r="L2015" s="71">
        <v>0</v>
      </c>
      <c r="M2015" s="71">
        <v>0</v>
      </c>
      <c r="N2015" s="71">
        <v>0</v>
      </c>
      <c r="O2015" s="71">
        <v>0</v>
      </c>
      <c r="P2015" s="50" t="s">
        <v>5366</v>
      </c>
      <c r="Q2015" s="50" t="s">
        <v>5911</v>
      </c>
      <c r="R2015" s="50"/>
      <c r="S2015" s="49" t="str" cm="1">
        <f t="array" ref="S2015">IFERROR(_xlfn.IFS(
U2015="MPR ISSUE","PDH",
U2015="BSS Hardware Issue","BSS",
U2015="Sites strategiques, MLL, Pylone, etc.","ENVTECH",
U2015="AKTIVCO DEFAUT GE &amp; POWER Cabinet","AKTIVCO",
U2015="AKTIVCO Coupure ENEO &amp; Baisse de tension","AKTIVCO GRID ONLY",
U2015="Coupure ENEO &amp; Baisse de tension","IHS GRID ONLY",
U2015="Defaut GE &amp; POWER Cabinet","IHS",
U2015="Sharing","Partners",
U2015="Sites strategiques &amp; DataCenter","SST &amp; DC",
U2015="Exclu","Exclu",
U2015="SAT","SAT",
U2015="SPARE-ISSUE","SPARE-ISSUE",
U2015="Fiber CAmtel","TRANS_FO_CAMTEL",
U2015="Fiber AOF","Fiber AOF",
U2015="Projet OCM (HUAWEI)","TRAVAUX-HUAWEI",
U2015="Projet OCM (NOKIA)","TRAVAUX-NOKIA",
U2015="ACCESS-ISSUE","ACCESS-ISSUE",
U2015="Projet OCM (ZTE, NOKIA, autres projets)","TRAVAUX OCM",
U2015="No root CAuse","No root cause",
U2015="ODU HS","PDH",
U2015="IP &amp; VLAN","PDH",
U2015="Warehouse HUAWEI","SPARE-ISSUE",
U2015="SPARE-HS","SPARE-ISSUE",
U2015="Power Telco","BSS"
),"")</f>
        <v>Exclu</v>
      </c>
      <c r="T2015" s="49" t="str" cm="1">
        <f t="array" ref="T2015">IFERROR(_xlfn.IFS(
U2015="MPR ISSUE","TX ISSUE",
U2015="BSS Hardware Issue","RAN ISSUE",
U2015="Sites strategiques, MLL, Pylone, etc.","ENVTECH",
U2015="AKTIVCO DEFAUT GE &amp; POWER Cabinet","POWER ISSUE",
U2015="AKTIVCO Coupure ENEO &amp; Baisse de tension","POWER ISSUE",
U2015="Coupure ENEO &amp; Baisse de tension","POWER ISSUE",
U2015="Defaut GE &amp; POWER Cabinet","POWER ISSUE",
U2015="Sharing","POWER ISSUE",
U2015="Sites strategiques &amp; DataCenter","POWER ISSUE",
U2015="Exclu","Exclu",
U2015="SAT","TX ISSUE",
U2015="SPARE-ISSUE","SPARE-ISSUE",
U2015="Fiber CAmtel","TX ISSUE",
U2015="Fiber AOF","TX ISSUE",
U2015="Projet OCM (HUAWEI)","TRAVAUX-HUAWEI",
U2015="Projet OCM (NOKIA)","TRAVAUX -NOKIA",
U2015="ACCESS-ISSUE","ACCESS-ISSUE",
U2015="Projet OCM (ZTE, NOKIA, autres projets)","TRAVAUX OCM",
U2015="No root CAuse","No root cause",
U2015="ODU HS","TX ISSUE",
U2015="IP &amp; VLAN","TX ISSUE",
U2015="Warehouse HUAWEI","SPARE-ISSUE",
U2015="SPARE-HS","SPARE-ISSUE",
U2015="Power Telco","RAN ISSUE"
),"")</f>
        <v>Exclu</v>
      </c>
      <c r="U2015" s="36" t="s">
        <v>5366</v>
      </c>
      <c r="V2015" s="49" t="str" cm="1">
        <f t="array" ref="V2015">IFERROR(_xlfn.IFS(
U2015="MPR ISSUE","ACTIVE",
U2015="BSS Hardware Issue","ACTIVE",
U2015="Sites strategiques, MLL, Pylone, etc.","PASSIVE",
U2015="AKTIVCO DEFAUT GE &amp; POWER Cabinet","PASSIVE",
U2015="AKTIVCO Coupure ENEO &amp; Baisse de tension","PASSIVE",
U2015="Coupure ENEO &amp; Baisse de tension","PASSIVE",
U2015="Defaut GE &amp; POWER Cabinet","PASSIVE",
U2015="Sharing","PASSIVE",
U2015="Sites strategiques &amp; DataCenter","PASSIVE",
U2015="Exclu","Exclu",
U2015="SAT","ACTIVE",
U2015="SPARE-ISSUE","SPARE-ISSUE",
U2015="Fiber CAmtel","ACTIVE",
U2015="Fiber AOF","ACTIVE",
U2015="Projet OCM (HUAWEI)","PLANNED WORKS",
U2015="Projet OCM (NOKIA)","PLANNED WORKS",
U2015="ACCESS-ISSUE","ACCESS-ISSUE",
U2015="Projet OCM (ZTE, NOKIA, autres projets)","PLANNED WORKS",
U2015="No root CAuse","No root cause",
U2015="ODU HS","ACTIVE",
U2015="IP &amp; VLAN","ACTIVE",
U2015="Warehouse HUAWEI","SPARE-ISSUE",
U2015="SPARE-HS","SPARE-ISSUE",
U2015="Power Telco","ACTIVE"
),"")</f>
        <v>Exclu</v>
      </c>
      <c r="W2015" s="49"/>
      <c r="X2015" s="49"/>
      <c r="Y2015" s="49"/>
      <c r="Z2015" s="49"/>
      <c r="AA2015" s="49"/>
      <c r="AB2015" s="17" t="s">
        <v>5421</v>
      </c>
      <c r="AC2015" s="7" t="s">
        <v>5421</v>
      </c>
      <c r="AD2015" s="6"/>
      <c r="AE2015" s="7"/>
      <c r="AF2015" s="3" t="s">
        <v>5421</v>
      </c>
      <c r="AG2015" s="17"/>
      <c r="AH2015" s="18" t="s">
        <v>5421</v>
      </c>
      <c r="AI2015" s="18" t="s">
        <v>5421</v>
      </c>
      <c r="AJ2015" s="18" t="s">
        <v>5421</v>
      </c>
      <c r="AK2015" s="18" t="s">
        <v>5421</v>
      </c>
      <c r="AL2015" s="18" t="s">
        <v>5421</v>
      </c>
      <c r="AM2015" s="18" t="s">
        <v>5421</v>
      </c>
      <c r="AN2015" s="18" t="s">
        <v>5421</v>
      </c>
      <c r="AO2015" s="18" t="s">
        <v>5421</v>
      </c>
      <c r="AP2015" s="9" t="s">
        <v>5421</v>
      </c>
      <c r="AQ2015" s="14"/>
      <c r="AR2015" s="14" t="s">
        <v>5421</v>
      </c>
      <c r="AS2015" s="14" t="s">
        <v>5421</v>
      </c>
      <c r="AT2015" s="14" t="s">
        <v>5421</v>
      </c>
      <c r="AV2015" s="9" t="str">
        <f>_xlfn.XLOOKUP(B2015,[3]ALL!$B:$B,[3]ALL!$N:$N,"")</f>
        <v/>
      </c>
    </row>
    <row r="2016" spans="1:48" s="9" customFormat="1" hidden="1" x14ac:dyDescent="0.3">
      <c r="A2016" s="1" t="s">
        <v>3993</v>
      </c>
      <c r="B2016" s="8" t="s">
        <v>3994</v>
      </c>
      <c r="C2016" s="3" t="str">
        <f>_xlfn.XLOOKUP(B2016,'[1]daily break down'!$D:$D,'[1]daily break down'!$E:$E,"")</f>
        <v>CENTRE</v>
      </c>
      <c r="D2016" s="1" t="s">
        <v>21</v>
      </c>
      <c r="E2016" s="1" t="s">
        <v>122</v>
      </c>
      <c r="F2016" s="3" t="s">
        <v>37</v>
      </c>
      <c r="G2016" s="1" t="s">
        <v>3995</v>
      </c>
      <c r="H2016" s="35" t="str">
        <f>_xlfn.XLOOKUP(B2016,[2]CALCULATION!$B:$B,[2]CALCULATION!$H:$H,"")</f>
        <v>ZTE</v>
      </c>
      <c r="I2016" s="71">
        <v>0</v>
      </c>
      <c r="J2016" s="71">
        <v>0</v>
      </c>
      <c r="K2016" s="71">
        <v>0</v>
      </c>
      <c r="L2016" s="71">
        <v>0</v>
      </c>
      <c r="M2016" s="71">
        <v>0</v>
      </c>
      <c r="N2016" s="71">
        <v>0</v>
      </c>
      <c r="O2016" s="71">
        <v>0</v>
      </c>
      <c r="P2016" s="50" t="s">
        <v>5366</v>
      </c>
      <c r="Q2016" s="50" t="s">
        <v>5911</v>
      </c>
      <c r="R2016" s="50"/>
      <c r="S2016" s="49" t="str" cm="1">
        <f t="array" ref="S2016">IFERROR(_xlfn.IFS(
U2016="MPR ISSUE","PDH",
U2016="BSS Hardware Issue","BSS",
U2016="Sites strategiques, MLL, Pylone, etc.","ENVTECH",
U2016="AKTIVCO DEFAUT GE &amp; POWER Cabinet","AKTIVCO",
U2016="AKTIVCO Coupure ENEO &amp; Baisse de tension","AKTIVCO GRID ONLY",
U2016="Coupure ENEO &amp; Baisse de tension","IHS GRID ONLY",
U2016="Defaut GE &amp; POWER Cabinet","IHS",
U2016="Sharing","Partners",
U2016="Sites strategiques &amp; DataCenter","SST &amp; DC",
U2016="Exclu","Exclu",
U2016="SAT","SAT",
U2016="SPARE-ISSUE","SPARE-ISSUE",
U2016="Fiber CAmtel","TRANS_FO_CAMTEL",
U2016="Fiber AOF","Fiber AOF",
U2016="Projet OCM (HUAWEI)","TRAVAUX-HUAWEI",
U2016="Projet OCM (NOKIA)","TRAVAUX-NOKIA",
U2016="ACCESS-ISSUE","ACCESS-ISSUE",
U2016="Projet OCM (ZTE, NOKIA, autres projets)","TRAVAUX OCM",
U2016="No root CAuse","No root cause",
U2016="ODU HS","PDH",
U2016="IP &amp; VLAN","PDH",
U2016="Warehouse HUAWEI","SPARE-ISSUE",
U2016="SPARE-HS","SPARE-ISSUE",
U2016="Power Telco","BSS"
),"")</f>
        <v>Exclu</v>
      </c>
      <c r="T2016" s="49" t="str" cm="1">
        <f t="array" ref="T2016">IFERROR(_xlfn.IFS(
U2016="MPR ISSUE","TX ISSUE",
U2016="BSS Hardware Issue","RAN ISSUE",
U2016="Sites strategiques, MLL, Pylone, etc.","ENVTECH",
U2016="AKTIVCO DEFAUT GE &amp; POWER Cabinet","POWER ISSUE",
U2016="AKTIVCO Coupure ENEO &amp; Baisse de tension","POWER ISSUE",
U2016="Coupure ENEO &amp; Baisse de tension","POWER ISSUE",
U2016="Defaut GE &amp; POWER Cabinet","POWER ISSUE",
U2016="Sharing","POWER ISSUE",
U2016="Sites strategiques &amp; DataCenter","POWER ISSUE",
U2016="Exclu","Exclu",
U2016="SAT","TX ISSUE",
U2016="SPARE-ISSUE","SPARE-ISSUE",
U2016="Fiber CAmtel","TX ISSUE",
U2016="Fiber AOF","TX ISSUE",
U2016="Projet OCM (HUAWEI)","TRAVAUX-HUAWEI",
U2016="Projet OCM (NOKIA)","TRAVAUX -NOKIA",
U2016="ACCESS-ISSUE","ACCESS-ISSUE",
U2016="Projet OCM (ZTE, NOKIA, autres projets)","TRAVAUX OCM",
U2016="No root CAuse","No root cause",
U2016="ODU HS","TX ISSUE",
U2016="IP &amp; VLAN","TX ISSUE",
U2016="Warehouse HUAWEI","SPARE-ISSUE",
U2016="SPARE-HS","SPARE-ISSUE",
U2016="Power Telco","RAN ISSUE"
),"")</f>
        <v>Exclu</v>
      </c>
      <c r="U2016" s="36" t="s">
        <v>5366</v>
      </c>
      <c r="V2016" s="49" t="str" cm="1">
        <f t="array" ref="V2016">IFERROR(_xlfn.IFS(
U2016="MPR ISSUE","ACTIVE",
U2016="BSS Hardware Issue","ACTIVE",
U2016="Sites strategiques, MLL, Pylone, etc.","PASSIVE",
U2016="AKTIVCO DEFAUT GE &amp; POWER Cabinet","PASSIVE",
U2016="AKTIVCO Coupure ENEO &amp; Baisse de tension","PASSIVE",
U2016="Coupure ENEO &amp; Baisse de tension","PASSIVE",
U2016="Defaut GE &amp; POWER Cabinet","PASSIVE",
U2016="Sharing","PASSIVE",
U2016="Sites strategiques &amp; DataCenter","PASSIVE",
U2016="Exclu","Exclu",
U2016="SAT","ACTIVE",
U2016="SPARE-ISSUE","SPARE-ISSUE",
U2016="Fiber CAmtel","ACTIVE",
U2016="Fiber AOF","ACTIVE",
U2016="Projet OCM (HUAWEI)","PLANNED WORKS",
U2016="Projet OCM (NOKIA)","PLANNED WORKS",
U2016="ACCESS-ISSUE","ACCESS-ISSUE",
U2016="Projet OCM (ZTE, NOKIA, autres projets)","PLANNED WORKS",
U2016="No root CAuse","No root cause",
U2016="ODU HS","ACTIVE",
U2016="IP &amp; VLAN","ACTIVE",
U2016="Warehouse HUAWEI","SPARE-ISSUE",
U2016="SPARE-HS","SPARE-ISSUE",
U2016="Power Telco","ACTIVE"
),"")</f>
        <v>Exclu</v>
      </c>
      <c r="W2016" s="49"/>
      <c r="X2016" s="49"/>
      <c r="Y2016" s="49"/>
      <c r="Z2016" s="49"/>
      <c r="AA2016" s="49"/>
      <c r="AB2016" s="17" t="s">
        <v>5421</v>
      </c>
      <c r="AC2016" s="7" t="s">
        <v>5421</v>
      </c>
      <c r="AD2016" s="6"/>
      <c r="AE2016" s="7"/>
      <c r="AF2016" s="3" t="s">
        <v>5421</v>
      </c>
      <c r="AG2016" s="17"/>
      <c r="AH2016" s="18" t="s">
        <v>5421</v>
      </c>
      <c r="AI2016" s="18" t="s">
        <v>5421</v>
      </c>
      <c r="AJ2016" s="18" t="s">
        <v>5421</v>
      </c>
      <c r="AK2016" s="18" t="s">
        <v>5421</v>
      </c>
      <c r="AL2016" s="18" t="s">
        <v>5421</v>
      </c>
      <c r="AM2016" s="18" t="s">
        <v>5421</v>
      </c>
      <c r="AN2016" s="18" t="s">
        <v>5421</v>
      </c>
      <c r="AO2016" s="18" t="s">
        <v>5421</v>
      </c>
      <c r="AP2016" s="9" t="s">
        <v>5421</v>
      </c>
      <c r="AQ2016" s="14"/>
      <c r="AR2016" s="14" t="s">
        <v>5421</v>
      </c>
      <c r="AS2016" s="14" t="s">
        <v>5421</v>
      </c>
      <c r="AT2016" s="14" t="s">
        <v>5421</v>
      </c>
      <c r="AV2016" s="9" t="str">
        <f>_xlfn.XLOOKUP(B2016,[3]ALL!$B:$B,[3]ALL!$N:$N,"")</f>
        <v/>
      </c>
    </row>
    <row r="2017" spans="1:48" s="9" customFormat="1" hidden="1" x14ac:dyDescent="0.3">
      <c r="A2017" s="1" t="s">
        <v>3996</v>
      </c>
      <c r="B2017" s="8" t="s">
        <v>3997</v>
      </c>
      <c r="C2017" s="3" t="str">
        <f>_xlfn.XLOOKUP(B2017,'[1]daily break down'!$D:$D,'[1]daily break down'!$E:$E,"")</f>
        <v>CENTRE</v>
      </c>
      <c r="D2017" s="1" t="s">
        <v>11</v>
      </c>
      <c r="E2017" s="1" t="s">
        <v>705</v>
      </c>
      <c r="F2017" s="3" t="s">
        <v>226</v>
      </c>
      <c r="G2017" s="1" t="s">
        <v>3998</v>
      </c>
      <c r="H2017" s="35" t="str">
        <f>_xlfn.XLOOKUP(B2017,[2]CALCULATION!$B:$B,[2]CALCULATION!$H:$H,"")</f>
        <v>ZTE</v>
      </c>
      <c r="I2017" s="71">
        <v>0</v>
      </c>
      <c r="J2017" s="71">
        <v>0</v>
      </c>
      <c r="K2017" s="71">
        <v>0</v>
      </c>
      <c r="L2017" s="71">
        <v>0</v>
      </c>
      <c r="M2017" s="71">
        <v>0</v>
      </c>
      <c r="N2017" s="71">
        <v>0</v>
      </c>
      <c r="O2017" s="71">
        <v>0</v>
      </c>
      <c r="P2017" s="50" t="s">
        <v>5366</v>
      </c>
      <c r="Q2017" s="50" t="s">
        <v>5911</v>
      </c>
      <c r="R2017" s="50"/>
      <c r="S2017" s="49" t="str" cm="1">
        <f t="array" ref="S2017">IFERROR(_xlfn.IFS(
U2017="MPR ISSUE","PDH",
U2017="BSS Hardware Issue","BSS",
U2017="Sites strategiques, MLL, Pylone, etc.","ENVTECH",
U2017="AKTIVCO DEFAUT GE &amp; POWER Cabinet","AKTIVCO",
U2017="AKTIVCO Coupure ENEO &amp; Baisse de tension","AKTIVCO GRID ONLY",
U2017="Coupure ENEO &amp; Baisse de tension","IHS GRID ONLY",
U2017="Defaut GE &amp; POWER Cabinet","IHS",
U2017="Sharing","Partners",
U2017="Sites strategiques &amp; DataCenter","SST &amp; DC",
U2017="Exclu","Exclu",
U2017="SAT","SAT",
U2017="SPARE-ISSUE","SPARE-ISSUE",
U2017="Fiber CAmtel","TRANS_FO_CAMTEL",
U2017="Fiber AOF","Fiber AOF",
U2017="Projet OCM (HUAWEI)","TRAVAUX-HUAWEI",
U2017="Projet OCM (NOKIA)","TRAVAUX-NOKIA",
U2017="ACCESS-ISSUE","ACCESS-ISSUE",
U2017="Projet OCM (ZTE, NOKIA, autres projets)","TRAVAUX OCM",
U2017="No root CAuse","No root cause",
U2017="ODU HS","PDH",
U2017="IP &amp; VLAN","PDH",
U2017="Warehouse HUAWEI","SPARE-ISSUE",
U2017="SPARE-HS","SPARE-ISSUE",
U2017="Power Telco","BSS"
),"")</f>
        <v>Exclu</v>
      </c>
      <c r="T2017" s="49" t="str" cm="1">
        <f t="array" ref="T2017">IFERROR(_xlfn.IFS(
U2017="MPR ISSUE","TX ISSUE",
U2017="BSS Hardware Issue","RAN ISSUE",
U2017="Sites strategiques, MLL, Pylone, etc.","ENVTECH",
U2017="AKTIVCO DEFAUT GE &amp; POWER Cabinet","POWER ISSUE",
U2017="AKTIVCO Coupure ENEO &amp; Baisse de tension","POWER ISSUE",
U2017="Coupure ENEO &amp; Baisse de tension","POWER ISSUE",
U2017="Defaut GE &amp; POWER Cabinet","POWER ISSUE",
U2017="Sharing","POWER ISSUE",
U2017="Sites strategiques &amp; DataCenter","POWER ISSUE",
U2017="Exclu","Exclu",
U2017="SAT","TX ISSUE",
U2017="SPARE-ISSUE","SPARE-ISSUE",
U2017="Fiber CAmtel","TX ISSUE",
U2017="Fiber AOF","TX ISSUE",
U2017="Projet OCM (HUAWEI)","TRAVAUX-HUAWEI",
U2017="Projet OCM (NOKIA)","TRAVAUX -NOKIA",
U2017="ACCESS-ISSUE","ACCESS-ISSUE",
U2017="Projet OCM (ZTE, NOKIA, autres projets)","TRAVAUX OCM",
U2017="No root CAuse","No root cause",
U2017="ODU HS","TX ISSUE",
U2017="IP &amp; VLAN","TX ISSUE",
U2017="Warehouse HUAWEI","SPARE-ISSUE",
U2017="SPARE-HS","SPARE-ISSUE",
U2017="Power Telco","RAN ISSUE"
),"")</f>
        <v>Exclu</v>
      </c>
      <c r="U2017" s="36" t="s">
        <v>5366</v>
      </c>
      <c r="V2017" s="49" t="str" cm="1">
        <f t="array" ref="V2017">IFERROR(_xlfn.IFS(
U2017="MPR ISSUE","ACTIVE",
U2017="BSS Hardware Issue","ACTIVE",
U2017="Sites strategiques, MLL, Pylone, etc.","PASSIVE",
U2017="AKTIVCO DEFAUT GE &amp; POWER Cabinet","PASSIVE",
U2017="AKTIVCO Coupure ENEO &amp; Baisse de tension","PASSIVE",
U2017="Coupure ENEO &amp; Baisse de tension","PASSIVE",
U2017="Defaut GE &amp; POWER Cabinet","PASSIVE",
U2017="Sharing","PASSIVE",
U2017="Sites strategiques &amp; DataCenter","PASSIVE",
U2017="Exclu","Exclu",
U2017="SAT","ACTIVE",
U2017="SPARE-ISSUE","SPARE-ISSUE",
U2017="Fiber CAmtel","ACTIVE",
U2017="Fiber AOF","ACTIVE",
U2017="Projet OCM (HUAWEI)","PLANNED WORKS",
U2017="Projet OCM (NOKIA)","PLANNED WORKS",
U2017="ACCESS-ISSUE","ACCESS-ISSUE",
U2017="Projet OCM (ZTE, NOKIA, autres projets)","PLANNED WORKS",
U2017="No root CAuse","No root cause",
U2017="ODU HS","ACTIVE",
U2017="IP &amp; VLAN","ACTIVE",
U2017="Warehouse HUAWEI","SPARE-ISSUE",
U2017="SPARE-HS","SPARE-ISSUE",
U2017="Power Telco","ACTIVE"
),"")</f>
        <v>Exclu</v>
      </c>
      <c r="W2017" s="49"/>
      <c r="X2017" s="49"/>
      <c r="Y2017" s="49"/>
      <c r="Z2017" s="49"/>
      <c r="AA2017" s="49"/>
      <c r="AB2017" s="17" t="s">
        <v>5421</v>
      </c>
      <c r="AC2017" s="7" t="s">
        <v>5421</v>
      </c>
      <c r="AD2017" s="6"/>
      <c r="AE2017" s="7"/>
      <c r="AF2017" s="3" t="s">
        <v>5421</v>
      </c>
      <c r="AG2017" s="17"/>
      <c r="AH2017" s="18" t="s">
        <v>5421</v>
      </c>
      <c r="AI2017" s="18" t="s">
        <v>5421</v>
      </c>
      <c r="AJ2017" s="18" t="s">
        <v>5421</v>
      </c>
      <c r="AK2017" s="18" t="s">
        <v>5421</v>
      </c>
      <c r="AL2017" s="18" t="s">
        <v>5421</v>
      </c>
      <c r="AM2017" s="18" t="s">
        <v>5421</v>
      </c>
      <c r="AN2017" s="18" t="s">
        <v>5421</v>
      </c>
      <c r="AO2017" s="18" t="s">
        <v>5421</v>
      </c>
      <c r="AP2017" s="9" t="s">
        <v>5421</v>
      </c>
      <c r="AQ2017" s="14"/>
      <c r="AR2017" s="14" t="s">
        <v>5421</v>
      </c>
      <c r="AS2017" s="14" t="s">
        <v>5421</v>
      </c>
      <c r="AT2017" s="14" t="s">
        <v>5421</v>
      </c>
      <c r="AV2017" s="9" t="str">
        <f>_xlfn.XLOOKUP(B2017,[3]ALL!$B:$B,[3]ALL!$N:$N,"")</f>
        <v/>
      </c>
    </row>
    <row r="2018" spans="1:48" s="9" customFormat="1" hidden="1" x14ac:dyDescent="0.3">
      <c r="A2018" s="1" t="s">
        <v>3999</v>
      </c>
      <c r="B2018" s="8" t="s">
        <v>4000</v>
      </c>
      <c r="C2018" s="3" t="str">
        <f>_xlfn.XLOOKUP(B2018,'[1]daily break down'!$D:$D,'[1]daily break down'!$E:$E,"")</f>
        <v>CENTRE</v>
      </c>
      <c r="D2018" s="1" t="s">
        <v>11</v>
      </c>
      <c r="E2018" s="1" t="s">
        <v>12</v>
      </c>
      <c r="F2018" s="3" t="s">
        <v>226</v>
      </c>
      <c r="G2018" s="1" t="s">
        <v>4001</v>
      </c>
      <c r="H2018" s="35" t="str">
        <f>_xlfn.XLOOKUP(B2018,[2]CALCULATION!$B:$B,[2]CALCULATION!$H:$H,"")</f>
        <v>ZTE</v>
      </c>
      <c r="I2018" s="71">
        <v>0</v>
      </c>
      <c r="J2018" s="71">
        <v>0</v>
      </c>
      <c r="K2018" s="71">
        <v>0</v>
      </c>
      <c r="L2018" s="71">
        <v>0</v>
      </c>
      <c r="M2018" s="71">
        <v>0</v>
      </c>
      <c r="N2018" s="71">
        <v>0</v>
      </c>
      <c r="O2018" s="71">
        <v>0</v>
      </c>
      <c r="P2018" s="50" t="s">
        <v>5366</v>
      </c>
      <c r="Q2018" s="50" t="s">
        <v>5911</v>
      </c>
      <c r="R2018" s="50"/>
      <c r="S2018" s="49" t="str" cm="1">
        <f t="array" ref="S2018">IFERROR(_xlfn.IFS(
U2018="MPR ISSUE","PDH",
U2018="BSS Hardware Issue","BSS",
U2018="Sites strategiques, MLL, Pylone, etc.","ENVTECH",
U2018="AKTIVCO DEFAUT GE &amp; POWER Cabinet","AKTIVCO",
U2018="AKTIVCO Coupure ENEO &amp; Baisse de tension","AKTIVCO GRID ONLY",
U2018="Coupure ENEO &amp; Baisse de tension","IHS GRID ONLY",
U2018="Defaut GE &amp; POWER Cabinet","IHS",
U2018="Sharing","Partners",
U2018="Sites strategiques &amp; DataCenter","SST &amp; DC",
U2018="Exclu","Exclu",
U2018="SAT","SAT",
U2018="SPARE-ISSUE","SPARE-ISSUE",
U2018="Fiber CAmtel","TRANS_FO_CAMTEL",
U2018="Fiber AOF","Fiber AOF",
U2018="Projet OCM (HUAWEI)","TRAVAUX-HUAWEI",
U2018="Projet OCM (NOKIA)","TRAVAUX-NOKIA",
U2018="ACCESS-ISSUE","ACCESS-ISSUE",
U2018="Projet OCM (ZTE, NOKIA, autres projets)","TRAVAUX OCM",
U2018="No root CAuse","No root cause",
U2018="ODU HS","PDH",
U2018="IP &amp; VLAN","PDH",
U2018="Warehouse HUAWEI","SPARE-ISSUE",
U2018="SPARE-HS","SPARE-ISSUE",
U2018="Power Telco","BSS"
),"")</f>
        <v>Exclu</v>
      </c>
      <c r="T2018" s="49" t="str" cm="1">
        <f t="array" ref="T2018">IFERROR(_xlfn.IFS(
U2018="MPR ISSUE","TX ISSUE",
U2018="BSS Hardware Issue","RAN ISSUE",
U2018="Sites strategiques, MLL, Pylone, etc.","ENVTECH",
U2018="AKTIVCO DEFAUT GE &amp; POWER Cabinet","POWER ISSUE",
U2018="AKTIVCO Coupure ENEO &amp; Baisse de tension","POWER ISSUE",
U2018="Coupure ENEO &amp; Baisse de tension","POWER ISSUE",
U2018="Defaut GE &amp; POWER Cabinet","POWER ISSUE",
U2018="Sharing","POWER ISSUE",
U2018="Sites strategiques &amp; DataCenter","POWER ISSUE",
U2018="Exclu","Exclu",
U2018="SAT","TX ISSUE",
U2018="SPARE-ISSUE","SPARE-ISSUE",
U2018="Fiber CAmtel","TX ISSUE",
U2018="Fiber AOF","TX ISSUE",
U2018="Projet OCM (HUAWEI)","TRAVAUX-HUAWEI",
U2018="Projet OCM (NOKIA)","TRAVAUX -NOKIA",
U2018="ACCESS-ISSUE","ACCESS-ISSUE",
U2018="Projet OCM (ZTE, NOKIA, autres projets)","TRAVAUX OCM",
U2018="No root CAuse","No root cause",
U2018="ODU HS","TX ISSUE",
U2018="IP &amp; VLAN","TX ISSUE",
U2018="Warehouse HUAWEI","SPARE-ISSUE",
U2018="SPARE-HS","SPARE-ISSUE",
U2018="Power Telco","RAN ISSUE"
),"")</f>
        <v>Exclu</v>
      </c>
      <c r="U2018" s="36" t="s">
        <v>5366</v>
      </c>
      <c r="V2018" s="49" t="str" cm="1">
        <f t="array" ref="V2018">IFERROR(_xlfn.IFS(
U2018="MPR ISSUE","ACTIVE",
U2018="BSS Hardware Issue","ACTIVE",
U2018="Sites strategiques, MLL, Pylone, etc.","PASSIVE",
U2018="AKTIVCO DEFAUT GE &amp; POWER Cabinet","PASSIVE",
U2018="AKTIVCO Coupure ENEO &amp; Baisse de tension","PASSIVE",
U2018="Coupure ENEO &amp; Baisse de tension","PASSIVE",
U2018="Defaut GE &amp; POWER Cabinet","PASSIVE",
U2018="Sharing","PASSIVE",
U2018="Sites strategiques &amp; DataCenter","PASSIVE",
U2018="Exclu","Exclu",
U2018="SAT","ACTIVE",
U2018="SPARE-ISSUE","SPARE-ISSUE",
U2018="Fiber CAmtel","ACTIVE",
U2018="Fiber AOF","ACTIVE",
U2018="Projet OCM (HUAWEI)","PLANNED WORKS",
U2018="Projet OCM (NOKIA)","PLANNED WORKS",
U2018="ACCESS-ISSUE","ACCESS-ISSUE",
U2018="Projet OCM (ZTE, NOKIA, autres projets)","PLANNED WORKS",
U2018="No root CAuse","No root cause",
U2018="ODU HS","ACTIVE",
U2018="IP &amp; VLAN","ACTIVE",
U2018="Warehouse HUAWEI","SPARE-ISSUE",
U2018="SPARE-HS","SPARE-ISSUE",
U2018="Power Telco","ACTIVE"
),"")</f>
        <v>Exclu</v>
      </c>
      <c r="W2018" s="49"/>
      <c r="X2018" s="49"/>
      <c r="Y2018" s="49"/>
      <c r="Z2018" s="49"/>
      <c r="AA2018" s="49"/>
      <c r="AB2018" s="17" t="s">
        <v>5421</v>
      </c>
      <c r="AC2018" s="7" t="s">
        <v>5421</v>
      </c>
      <c r="AD2018" s="6"/>
      <c r="AE2018" s="7"/>
      <c r="AF2018" s="3" t="s">
        <v>5421</v>
      </c>
      <c r="AG2018" s="17"/>
      <c r="AH2018" s="18" t="s">
        <v>5421</v>
      </c>
      <c r="AI2018" s="18" t="s">
        <v>5421</v>
      </c>
      <c r="AJ2018" s="18" t="s">
        <v>5421</v>
      </c>
      <c r="AK2018" s="18" t="s">
        <v>5421</v>
      </c>
      <c r="AL2018" s="18" t="s">
        <v>5421</v>
      </c>
      <c r="AM2018" s="18" t="s">
        <v>5421</v>
      </c>
      <c r="AN2018" s="18" t="s">
        <v>5421</v>
      </c>
      <c r="AO2018" s="18" t="s">
        <v>5421</v>
      </c>
      <c r="AP2018" s="9" t="s">
        <v>5421</v>
      </c>
      <c r="AQ2018" s="14"/>
      <c r="AR2018" s="14" t="s">
        <v>5421</v>
      </c>
      <c r="AS2018" s="14" t="s">
        <v>5421</v>
      </c>
      <c r="AT2018" s="14" t="s">
        <v>5421</v>
      </c>
      <c r="AV2018" s="9" t="str">
        <f>_xlfn.XLOOKUP(B2018,[3]ALL!$B:$B,[3]ALL!$N:$N,"")</f>
        <v/>
      </c>
    </row>
    <row r="2019" spans="1:48" s="9" customFormat="1" hidden="1" x14ac:dyDescent="0.3">
      <c r="A2019" s="1" t="s">
        <v>1099</v>
      </c>
      <c r="B2019" s="8" t="s">
        <v>4002</v>
      </c>
      <c r="C2019" s="3" t="str">
        <f>_xlfn.XLOOKUP(B2019,'[1]daily break down'!$D:$D,'[1]daily break down'!$E:$E,"")</f>
        <v>CENTRE</v>
      </c>
      <c r="D2019" s="1" t="s">
        <v>21</v>
      </c>
      <c r="E2019" s="1" t="s">
        <v>563</v>
      </c>
      <c r="F2019" s="3" t="s">
        <v>37</v>
      </c>
      <c r="G2019" s="1" t="s">
        <v>1099</v>
      </c>
      <c r="H2019" s="35" t="str">
        <f>_xlfn.XLOOKUP(B2019,[2]CALCULATION!$B:$B,[2]CALCULATION!$H:$H,"")</f>
        <v>ZTE</v>
      </c>
      <c r="I2019" s="71">
        <v>0</v>
      </c>
      <c r="J2019" s="71">
        <v>0</v>
      </c>
      <c r="K2019" s="71">
        <v>0</v>
      </c>
      <c r="L2019" s="71">
        <v>0</v>
      </c>
      <c r="M2019" s="71">
        <v>0</v>
      </c>
      <c r="N2019" s="71">
        <v>0</v>
      </c>
      <c r="O2019" s="71">
        <v>0</v>
      </c>
      <c r="P2019" s="50" t="s">
        <v>5365</v>
      </c>
      <c r="Q2019" s="50" t="s">
        <v>5911</v>
      </c>
      <c r="R2019" s="50"/>
      <c r="S2019" s="49" t="str" cm="1">
        <f t="array" ref="S2019">IFERROR(_xlfn.IFS(
U2019="MPR ISSUE","PDH",
U2019="BSS Hardware Issue","BSS",
U2019="Sites strategiques, MLL, Pylone, etc.","ENVTECH",
U2019="AKTIVCO DEFAUT GE &amp; POWER Cabinet","AKTIVCO",
U2019="AKTIVCO Coupure ENEO &amp; Baisse de tension","AKTIVCO GRID ONLY",
U2019="Coupure ENEO &amp; Baisse de tension","IHS GRID ONLY",
U2019="Defaut GE &amp; POWER Cabinet","IHS",
U2019="Sharing","Partners",
U2019="Sites strategiques &amp; DataCenter","SST &amp; DC",
U2019="Exclu","Exclu",
U2019="SAT","SAT",
U2019="SPARE-ISSUE","SPARE-ISSUE",
U2019="Fiber CAmtel","TRANS_FO_CAMTEL",
U2019="Fiber AOF","Fiber AOF",
U2019="Projet OCM (HUAWEI)","TRAVAUX-HUAWEI",
U2019="Projet OCM (NOKIA)","TRAVAUX-NOKIA",
U2019="ACCESS-ISSUE","ACCESS-ISSUE",
U2019="Projet OCM (ZTE, NOKIA, autres projets)","TRAVAUX OCM",
U2019="No root CAuse","No root cause",
U2019="ODU HS","PDH",
U2019="IP &amp; VLAN","PDH",
U2019="Warehouse HUAWEI","SPARE-ISSUE",
U2019="SPARE-HS","SPARE-ISSUE",
U2019="Power Telco","BSS"
),"")</f>
        <v>No root cause</v>
      </c>
      <c r="T2019" s="49" t="str" cm="1">
        <f t="array" ref="T2019">IFERROR(_xlfn.IFS(
U2019="MPR ISSUE","TX ISSUE",
U2019="BSS Hardware Issue","RAN ISSUE",
U2019="Sites strategiques, MLL, Pylone, etc.","ENVTECH",
U2019="AKTIVCO DEFAUT GE &amp; POWER Cabinet","POWER ISSUE",
U2019="AKTIVCO Coupure ENEO &amp; Baisse de tension","POWER ISSUE",
U2019="Coupure ENEO &amp; Baisse de tension","POWER ISSUE",
U2019="Defaut GE &amp; POWER Cabinet","POWER ISSUE",
U2019="Sharing","POWER ISSUE",
U2019="Sites strategiques &amp; DataCenter","POWER ISSUE",
U2019="Exclu","Exclu",
U2019="SAT","TX ISSUE",
U2019="SPARE-ISSUE","SPARE-ISSUE",
U2019="Fiber CAmtel","TX ISSUE",
U2019="Fiber AOF","TX ISSUE",
U2019="Projet OCM (HUAWEI)","TRAVAUX-HUAWEI",
U2019="Projet OCM (NOKIA)","TRAVAUX -NOKIA",
U2019="ACCESS-ISSUE","ACCESS-ISSUE",
U2019="Projet OCM (ZTE, NOKIA, autres projets)","TRAVAUX OCM",
U2019="No root CAuse","No root cause",
U2019="ODU HS","TX ISSUE",
U2019="IP &amp; VLAN","TX ISSUE",
U2019="Warehouse HUAWEI","SPARE-ISSUE",
U2019="SPARE-HS","SPARE-ISSUE",
U2019="Power Telco","RAN ISSUE"
),"")</f>
        <v>No root cause</v>
      </c>
      <c r="U2019" s="36" t="s">
        <v>5895</v>
      </c>
      <c r="V2019" s="49" t="str" cm="1">
        <f t="array" ref="V2019">IFERROR(_xlfn.IFS(
U2019="MPR ISSUE","ACTIVE",
U2019="BSS Hardware Issue","ACTIVE",
U2019="Sites strategiques, MLL, Pylone, etc.","PASSIVE",
U2019="AKTIVCO DEFAUT GE &amp; POWER Cabinet","PASSIVE",
U2019="AKTIVCO Coupure ENEO &amp; Baisse de tension","PASSIVE",
U2019="Coupure ENEO &amp; Baisse de tension","PASSIVE",
U2019="Defaut GE &amp; POWER Cabinet","PASSIVE",
U2019="Sharing","PASSIVE",
U2019="Sites strategiques &amp; DataCenter","PASSIVE",
U2019="Exclu","Exclu",
U2019="SAT","ACTIVE",
U2019="SPARE-ISSUE","SPARE-ISSUE",
U2019="Fiber CAmtel","ACTIVE",
U2019="Fiber AOF","ACTIVE",
U2019="Projet OCM (HUAWEI)","PLANNED WORKS",
U2019="Projet OCM (NOKIA)","PLANNED WORKS",
U2019="ACCESS-ISSUE","ACCESS-ISSUE",
U2019="Projet OCM (ZTE, NOKIA, autres projets)","PLANNED WORKS",
U2019="No root CAuse","No root cause",
U2019="ODU HS","ACTIVE",
U2019="IP &amp; VLAN","ACTIVE",
U2019="Warehouse HUAWEI","SPARE-ISSUE",
U2019="SPARE-HS","SPARE-ISSUE",
U2019="Power Telco","ACTIVE"
),"")</f>
        <v>No root cause</v>
      </c>
      <c r="W2019" s="49"/>
      <c r="X2019" s="49"/>
      <c r="Y2019" s="49"/>
      <c r="Z2019" s="49"/>
      <c r="AA2019" s="49"/>
      <c r="AB2019" s="17" t="s">
        <v>5421</v>
      </c>
      <c r="AC2019" s="7" t="s">
        <v>5421</v>
      </c>
      <c r="AD2019" s="6"/>
      <c r="AE2019" s="7"/>
      <c r="AF2019" s="3" t="s">
        <v>5421</v>
      </c>
      <c r="AG2019" s="17"/>
      <c r="AH2019" s="18" t="s">
        <v>5421</v>
      </c>
      <c r="AI2019" s="18" t="s">
        <v>5421</v>
      </c>
      <c r="AJ2019" s="18" t="s">
        <v>5421</v>
      </c>
      <c r="AK2019" s="18" t="s">
        <v>5421</v>
      </c>
      <c r="AL2019" s="18" t="s">
        <v>5421</v>
      </c>
      <c r="AM2019" s="18" t="s">
        <v>5421</v>
      </c>
      <c r="AN2019" s="18" t="s">
        <v>5421</v>
      </c>
      <c r="AO2019" s="18" t="s">
        <v>5421</v>
      </c>
      <c r="AP2019" s="9" t="s">
        <v>5421</v>
      </c>
      <c r="AQ2019" s="14"/>
      <c r="AR2019" s="14" t="s">
        <v>5421</v>
      </c>
      <c r="AS2019" s="14" t="s">
        <v>5421</v>
      </c>
      <c r="AT2019" s="14" t="s">
        <v>5421</v>
      </c>
      <c r="AV2019" s="9" t="str">
        <f>_xlfn.XLOOKUP(B2019,[3]ALL!$B:$B,[3]ALL!$N:$N,"")</f>
        <v/>
      </c>
    </row>
    <row r="2020" spans="1:48" s="9" customFormat="1" hidden="1" x14ac:dyDescent="0.3">
      <c r="A2020" s="1" t="s">
        <v>4003</v>
      </c>
      <c r="B2020" s="8" t="s">
        <v>4004</v>
      </c>
      <c r="C2020" s="3" t="str">
        <f>_xlfn.XLOOKUP(B2020,'[1]daily break down'!$D:$D,'[1]daily break down'!$E:$E,"")</f>
        <v>CENTRE</v>
      </c>
      <c r="D2020" s="1" t="s">
        <v>11</v>
      </c>
      <c r="E2020" s="1" t="s">
        <v>5371</v>
      </c>
      <c r="F2020" s="3" t="s">
        <v>37</v>
      </c>
      <c r="G2020" s="1" t="s">
        <v>4005</v>
      </c>
      <c r="H2020" s="35" t="str">
        <f>_xlfn.XLOOKUP(B2020,[2]CALCULATION!$B:$B,[2]CALCULATION!$H:$H,"")</f>
        <v>ZTE</v>
      </c>
      <c r="I2020" s="71">
        <v>0</v>
      </c>
      <c r="J2020" s="71">
        <v>0</v>
      </c>
      <c r="K2020" s="71">
        <v>0</v>
      </c>
      <c r="L2020" s="71">
        <v>0</v>
      </c>
      <c r="M2020" s="71">
        <v>0</v>
      </c>
      <c r="N2020" s="71">
        <v>0</v>
      </c>
      <c r="O2020" s="71">
        <v>0</v>
      </c>
      <c r="P2020" s="50" t="s">
        <v>5365</v>
      </c>
      <c r="Q2020" s="50" t="s">
        <v>5911</v>
      </c>
      <c r="R2020" s="50"/>
      <c r="S2020" s="49" t="str" cm="1">
        <f t="array" ref="S2020">IFERROR(_xlfn.IFS(
U2020="MPR ISSUE","PDH",
U2020="BSS Hardware Issue","BSS",
U2020="Sites strategiques, MLL, Pylone, etc.","ENVTECH",
U2020="AKTIVCO DEFAUT GE &amp; POWER Cabinet","AKTIVCO",
U2020="AKTIVCO Coupure ENEO &amp; Baisse de tension","AKTIVCO GRID ONLY",
U2020="Coupure ENEO &amp; Baisse de tension","IHS GRID ONLY",
U2020="Defaut GE &amp; POWER Cabinet","IHS",
U2020="Sharing","Partners",
U2020="Sites strategiques &amp; DataCenter","SST &amp; DC",
U2020="Exclu","Exclu",
U2020="SAT","SAT",
U2020="SPARE-ISSUE","SPARE-ISSUE",
U2020="Fiber CAmtel","TRANS_FO_CAMTEL",
U2020="Fiber AOF","Fiber AOF",
U2020="Projet OCM (HUAWEI)","TRAVAUX-HUAWEI",
U2020="Projet OCM (NOKIA)","TRAVAUX-NOKIA",
U2020="ACCESS-ISSUE","ACCESS-ISSUE",
U2020="Projet OCM (ZTE, NOKIA, autres projets)","TRAVAUX OCM",
U2020="No root CAuse","No root cause",
U2020="ODU HS","PDH",
U2020="IP &amp; VLAN","PDH",
U2020="Warehouse HUAWEI","SPARE-ISSUE",
U2020="SPARE-HS","SPARE-ISSUE",
U2020="Power Telco","BSS"
),"")</f>
        <v>No root cause</v>
      </c>
      <c r="T2020" s="49" t="str" cm="1">
        <f t="array" ref="T2020">IFERROR(_xlfn.IFS(
U2020="MPR ISSUE","TX ISSUE",
U2020="BSS Hardware Issue","RAN ISSUE",
U2020="Sites strategiques, MLL, Pylone, etc.","ENVTECH",
U2020="AKTIVCO DEFAUT GE &amp; POWER Cabinet","POWER ISSUE",
U2020="AKTIVCO Coupure ENEO &amp; Baisse de tension","POWER ISSUE",
U2020="Coupure ENEO &amp; Baisse de tension","POWER ISSUE",
U2020="Defaut GE &amp; POWER Cabinet","POWER ISSUE",
U2020="Sharing","POWER ISSUE",
U2020="Sites strategiques &amp; DataCenter","POWER ISSUE",
U2020="Exclu","Exclu",
U2020="SAT","TX ISSUE",
U2020="SPARE-ISSUE","SPARE-ISSUE",
U2020="Fiber CAmtel","TX ISSUE",
U2020="Fiber AOF","TX ISSUE",
U2020="Projet OCM (HUAWEI)","TRAVAUX-HUAWEI",
U2020="Projet OCM (NOKIA)","TRAVAUX -NOKIA",
U2020="ACCESS-ISSUE","ACCESS-ISSUE",
U2020="Projet OCM (ZTE, NOKIA, autres projets)","TRAVAUX OCM",
U2020="No root CAuse","No root cause",
U2020="ODU HS","TX ISSUE",
U2020="IP &amp; VLAN","TX ISSUE",
U2020="Warehouse HUAWEI","SPARE-ISSUE",
U2020="SPARE-HS","SPARE-ISSUE",
U2020="Power Telco","RAN ISSUE"
),"")</f>
        <v>No root cause</v>
      </c>
      <c r="U2020" s="36" t="s">
        <v>5895</v>
      </c>
      <c r="V2020" s="49" t="str" cm="1">
        <f t="array" ref="V2020">IFERROR(_xlfn.IFS(
U2020="MPR ISSUE","ACTIVE",
U2020="BSS Hardware Issue","ACTIVE",
U2020="Sites strategiques, MLL, Pylone, etc.","PASSIVE",
U2020="AKTIVCO DEFAUT GE &amp; POWER Cabinet","PASSIVE",
U2020="AKTIVCO Coupure ENEO &amp; Baisse de tension","PASSIVE",
U2020="Coupure ENEO &amp; Baisse de tension","PASSIVE",
U2020="Defaut GE &amp; POWER Cabinet","PASSIVE",
U2020="Sharing","PASSIVE",
U2020="Sites strategiques &amp; DataCenter","PASSIVE",
U2020="Exclu","Exclu",
U2020="SAT","ACTIVE",
U2020="SPARE-ISSUE","SPARE-ISSUE",
U2020="Fiber CAmtel","ACTIVE",
U2020="Fiber AOF","ACTIVE",
U2020="Projet OCM (HUAWEI)","PLANNED WORKS",
U2020="Projet OCM (NOKIA)","PLANNED WORKS",
U2020="ACCESS-ISSUE","ACCESS-ISSUE",
U2020="Projet OCM (ZTE, NOKIA, autres projets)","PLANNED WORKS",
U2020="No root CAuse","No root cause",
U2020="ODU HS","ACTIVE",
U2020="IP &amp; VLAN","ACTIVE",
U2020="Warehouse HUAWEI","SPARE-ISSUE",
U2020="SPARE-HS","SPARE-ISSUE",
U2020="Power Telco","ACTIVE"
),"")</f>
        <v>No root cause</v>
      </c>
      <c r="W2020" s="49"/>
      <c r="X2020" s="49"/>
      <c r="Y2020" s="49"/>
      <c r="Z2020" s="49"/>
      <c r="AA2020" s="49"/>
      <c r="AB2020" s="17" t="s">
        <v>5421</v>
      </c>
      <c r="AC2020" s="7" t="s">
        <v>5421</v>
      </c>
      <c r="AD2020" s="6"/>
      <c r="AE2020" s="7"/>
      <c r="AF2020" s="3" t="s">
        <v>5421</v>
      </c>
      <c r="AG2020" s="17"/>
      <c r="AH2020" s="18" t="s">
        <v>5421</v>
      </c>
      <c r="AI2020" s="18" t="s">
        <v>5421</v>
      </c>
      <c r="AJ2020" s="18" t="s">
        <v>5421</v>
      </c>
      <c r="AK2020" s="18" t="s">
        <v>5421</v>
      </c>
      <c r="AL2020" s="18" t="s">
        <v>5421</v>
      </c>
      <c r="AM2020" s="18" t="s">
        <v>5421</v>
      </c>
      <c r="AN2020" s="18" t="s">
        <v>5421</v>
      </c>
      <c r="AO2020" s="18" t="s">
        <v>5421</v>
      </c>
      <c r="AP2020" s="9" t="s">
        <v>5421</v>
      </c>
      <c r="AQ2020" s="14"/>
      <c r="AR2020" s="14" t="s">
        <v>5421</v>
      </c>
      <c r="AS2020" s="14" t="s">
        <v>5421</v>
      </c>
      <c r="AT2020" s="14" t="s">
        <v>5421</v>
      </c>
      <c r="AV2020" s="9" t="str">
        <f>_xlfn.XLOOKUP(B2020,[3]ALL!$B:$B,[3]ALL!$N:$N,"")</f>
        <v/>
      </c>
    </row>
    <row r="2021" spans="1:48" s="9" customFormat="1" hidden="1" x14ac:dyDescent="0.3">
      <c r="A2021" s="1" t="s">
        <v>4006</v>
      </c>
      <c r="B2021" s="8" t="s">
        <v>4007</v>
      </c>
      <c r="C2021" s="3" t="str">
        <f>_xlfn.XLOOKUP(B2021,'[1]daily break down'!$D:$D,'[1]daily break down'!$E:$E,"")</f>
        <v>LITTORAL</v>
      </c>
      <c r="D2021" s="1" t="s">
        <v>21</v>
      </c>
      <c r="E2021" s="1" t="s">
        <v>122</v>
      </c>
      <c r="F2021" s="3" t="s">
        <v>31</v>
      </c>
      <c r="G2021" s="1" t="s">
        <v>4008</v>
      </c>
      <c r="H2021" s="35" t="str">
        <f>_xlfn.XLOOKUP(B2021,[2]CALCULATION!$B:$B,[2]CALCULATION!$H:$H,"")</f>
        <v>ZTE</v>
      </c>
      <c r="I2021" s="71">
        <v>0</v>
      </c>
      <c r="J2021" s="71">
        <v>0</v>
      </c>
      <c r="K2021" s="71">
        <v>0</v>
      </c>
      <c r="L2021" s="71">
        <v>0</v>
      </c>
      <c r="M2021" s="71">
        <v>0</v>
      </c>
      <c r="N2021" s="71">
        <v>0</v>
      </c>
      <c r="O2021" s="71">
        <v>0</v>
      </c>
      <c r="P2021" s="50" t="s">
        <v>5365</v>
      </c>
      <c r="Q2021" s="50" t="s">
        <v>5911</v>
      </c>
      <c r="R2021" s="50"/>
      <c r="S2021" s="49" t="str" cm="1">
        <f t="array" ref="S2021">IFERROR(_xlfn.IFS(
U2021="MPR ISSUE","PDH",
U2021="BSS Hardware Issue","BSS",
U2021="Sites strategiques, MLL, Pylone, etc.","ENVTECH",
U2021="AKTIVCO DEFAUT GE &amp; POWER Cabinet","AKTIVCO",
U2021="AKTIVCO Coupure ENEO &amp; Baisse de tension","AKTIVCO GRID ONLY",
U2021="Coupure ENEO &amp; Baisse de tension","IHS GRID ONLY",
U2021="Defaut GE &amp; POWER Cabinet","IHS",
U2021="Sharing","Partners",
U2021="Sites strategiques &amp; DataCenter","SST &amp; DC",
U2021="Exclu","Exclu",
U2021="SAT","SAT",
U2021="SPARE-ISSUE","SPARE-ISSUE",
U2021="Fiber CAmtel","TRANS_FO_CAMTEL",
U2021="Fiber AOF","Fiber AOF",
U2021="Projet OCM (HUAWEI)","TRAVAUX-HUAWEI",
U2021="Projet OCM (NOKIA)","TRAVAUX-NOKIA",
U2021="ACCESS-ISSUE","ACCESS-ISSUE",
U2021="Projet OCM (ZTE, NOKIA, autres projets)","TRAVAUX OCM",
U2021="No root CAuse","No root cause",
U2021="ODU HS","PDH",
U2021="IP &amp; VLAN","PDH",
U2021="Warehouse HUAWEI","SPARE-ISSUE",
U2021="SPARE-HS","SPARE-ISSUE",
U2021="Power Telco","BSS"
),"")</f>
        <v>No root cause</v>
      </c>
      <c r="T2021" s="49" t="str" cm="1">
        <f t="array" ref="T2021">IFERROR(_xlfn.IFS(
U2021="MPR ISSUE","TX ISSUE",
U2021="BSS Hardware Issue","RAN ISSUE",
U2021="Sites strategiques, MLL, Pylone, etc.","ENVTECH",
U2021="AKTIVCO DEFAUT GE &amp; POWER Cabinet","POWER ISSUE",
U2021="AKTIVCO Coupure ENEO &amp; Baisse de tension","POWER ISSUE",
U2021="Coupure ENEO &amp; Baisse de tension","POWER ISSUE",
U2021="Defaut GE &amp; POWER Cabinet","POWER ISSUE",
U2021="Sharing","POWER ISSUE",
U2021="Sites strategiques &amp; DataCenter","POWER ISSUE",
U2021="Exclu","Exclu",
U2021="SAT","TX ISSUE",
U2021="SPARE-ISSUE","SPARE-ISSUE",
U2021="Fiber CAmtel","TX ISSUE",
U2021="Fiber AOF","TX ISSUE",
U2021="Projet OCM (HUAWEI)","TRAVAUX-HUAWEI",
U2021="Projet OCM (NOKIA)","TRAVAUX -NOKIA",
U2021="ACCESS-ISSUE","ACCESS-ISSUE",
U2021="Projet OCM (ZTE, NOKIA, autres projets)","TRAVAUX OCM",
U2021="No root CAuse","No root cause",
U2021="ODU HS","TX ISSUE",
U2021="IP &amp; VLAN","TX ISSUE",
U2021="Warehouse HUAWEI","SPARE-ISSUE",
U2021="SPARE-HS","SPARE-ISSUE",
U2021="Power Telco","RAN ISSUE"
),"")</f>
        <v>No root cause</v>
      </c>
      <c r="U2021" s="36" t="s">
        <v>5895</v>
      </c>
      <c r="V2021" s="49" t="str" cm="1">
        <f t="array" ref="V2021">IFERROR(_xlfn.IFS(
U2021="MPR ISSUE","ACTIVE",
U2021="BSS Hardware Issue","ACTIVE",
U2021="Sites strategiques, MLL, Pylone, etc.","PASSIVE",
U2021="AKTIVCO DEFAUT GE &amp; POWER Cabinet","PASSIVE",
U2021="AKTIVCO Coupure ENEO &amp; Baisse de tension","PASSIVE",
U2021="Coupure ENEO &amp; Baisse de tension","PASSIVE",
U2021="Defaut GE &amp; POWER Cabinet","PASSIVE",
U2021="Sharing","PASSIVE",
U2021="Sites strategiques &amp; DataCenter","PASSIVE",
U2021="Exclu","Exclu",
U2021="SAT","ACTIVE",
U2021="SPARE-ISSUE","SPARE-ISSUE",
U2021="Fiber CAmtel","ACTIVE",
U2021="Fiber AOF","ACTIVE",
U2021="Projet OCM (HUAWEI)","PLANNED WORKS",
U2021="Projet OCM (NOKIA)","PLANNED WORKS",
U2021="ACCESS-ISSUE","ACCESS-ISSUE",
U2021="Projet OCM (ZTE, NOKIA, autres projets)","PLANNED WORKS",
U2021="No root CAuse","No root cause",
U2021="ODU HS","ACTIVE",
U2021="IP &amp; VLAN","ACTIVE",
U2021="Warehouse HUAWEI","SPARE-ISSUE",
U2021="SPARE-HS","SPARE-ISSUE",
U2021="Power Telco","ACTIVE"
),"")</f>
        <v>No root cause</v>
      </c>
      <c r="W2021" s="49"/>
      <c r="X2021" s="49"/>
      <c r="Y2021" s="49"/>
      <c r="Z2021" s="49"/>
      <c r="AA2021" s="49"/>
      <c r="AB2021" s="17" t="s">
        <v>5421</v>
      </c>
      <c r="AC2021" s="7" t="s">
        <v>5421</v>
      </c>
      <c r="AD2021" s="6"/>
      <c r="AE2021" s="7"/>
      <c r="AF2021" s="3" t="s">
        <v>5421</v>
      </c>
      <c r="AG2021" s="17"/>
      <c r="AH2021" s="18" t="s">
        <v>5421</v>
      </c>
      <c r="AI2021" s="18" t="s">
        <v>5421</v>
      </c>
      <c r="AJ2021" s="18" t="s">
        <v>5421</v>
      </c>
      <c r="AK2021" s="18" t="s">
        <v>5421</v>
      </c>
      <c r="AL2021" s="18" t="s">
        <v>5421</v>
      </c>
      <c r="AM2021" s="18" t="s">
        <v>5421</v>
      </c>
      <c r="AN2021" s="18" t="s">
        <v>5421</v>
      </c>
      <c r="AO2021" s="18" t="s">
        <v>5421</v>
      </c>
      <c r="AP2021" s="9" t="s">
        <v>5421</v>
      </c>
      <c r="AQ2021" s="14"/>
      <c r="AR2021" s="14" t="s">
        <v>5421</v>
      </c>
      <c r="AS2021" s="14" t="s">
        <v>5421</v>
      </c>
      <c r="AT2021" s="14" t="s">
        <v>5421</v>
      </c>
      <c r="AV2021" s="9" t="str">
        <f>_xlfn.XLOOKUP(B2021,[3]ALL!$B:$B,[3]ALL!$N:$N,"")</f>
        <v/>
      </c>
    </row>
    <row r="2022" spans="1:48" s="9" customFormat="1" hidden="1" x14ac:dyDescent="0.3">
      <c r="A2022" s="1" t="s">
        <v>4009</v>
      </c>
      <c r="B2022" s="8" t="s">
        <v>4010</v>
      </c>
      <c r="C2022" s="3" t="str">
        <f>_xlfn.XLOOKUP(B2022,'[1]daily break down'!$D:$D,'[1]daily break down'!$E:$E,"")</f>
        <v>CENTRE</v>
      </c>
      <c r="D2022" s="1" t="s">
        <v>21</v>
      </c>
      <c r="E2022" s="1" t="s">
        <v>4011</v>
      </c>
      <c r="F2022" s="3" t="s">
        <v>37</v>
      </c>
      <c r="G2022" s="1" t="s">
        <v>4012</v>
      </c>
      <c r="H2022" s="35" t="str">
        <f>_xlfn.XLOOKUP(B2022,[2]CALCULATION!$B:$B,[2]CALCULATION!$H:$H,"")</f>
        <v>ZTE</v>
      </c>
      <c r="I2022" s="71">
        <v>0</v>
      </c>
      <c r="J2022" s="71">
        <v>0</v>
      </c>
      <c r="K2022" s="71">
        <v>0</v>
      </c>
      <c r="L2022" s="71">
        <v>0</v>
      </c>
      <c r="M2022" s="71">
        <v>0</v>
      </c>
      <c r="N2022" s="71">
        <v>0</v>
      </c>
      <c r="O2022" s="71">
        <v>0</v>
      </c>
      <c r="P2022" s="50" t="s">
        <v>5365</v>
      </c>
      <c r="Q2022" s="50" t="s">
        <v>5911</v>
      </c>
      <c r="R2022" s="50"/>
      <c r="S2022" s="49" t="str" cm="1">
        <f t="array" ref="S2022">IFERROR(_xlfn.IFS(
U2022="MPR ISSUE","PDH",
U2022="BSS Hardware Issue","BSS",
U2022="Sites strategiques, MLL, Pylone, etc.","ENVTECH",
U2022="AKTIVCO DEFAUT GE &amp; POWER Cabinet","AKTIVCO",
U2022="AKTIVCO Coupure ENEO &amp; Baisse de tension","AKTIVCO GRID ONLY",
U2022="Coupure ENEO &amp; Baisse de tension","IHS GRID ONLY",
U2022="Defaut GE &amp; POWER Cabinet","IHS",
U2022="Sharing","Partners",
U2022="Sites strategiques &amp; DataCenter","SST &amp; DC",
U2022="Exclu","Exclu",
U2022="SAT","SAT",
U2022="SPARE-ISSUE","SPARE-ISSUE",
U2022="Fiber CAmtel","TRANS_FO_CAMTEL",
U2022="Fiber AOF","Fiber AOF",
U2022="Projet OCM (HUAWEI)","TRAVAUX-HUAWEI",
U2022="Projet OCM (NOKIA)","TRAVAUX-NOKIA",
U2022="ACCESS-ISSUE","ACCESS-ISSUE",
U2022="Projet OCM (ZTE, NOKIA, autres projets)","TRAVAUX OCM",
U2022="No root CAuse","No root cause",
U2022="ODU HS","PDH",
U2022="IP &amp; VLAN","PDH",
U2022="Warehouse HUAWEI","SPARE-ISSUE",
U2022="SPARE-HS","SPARE-ISSUE",
U2022="Power Telco","BSS"
),"")</f>
        <v>No root cause</v>
      </c>
      <c r="T2022" s="49" t="str" cm="1">
        <f t="array" ref="T2022">IFERROR(_xlfn.IFS(
U2022="MPR ISSUE","TX ISSUE",
U2022="BSS Hardware Issue","RAN ISSUE",
U2022="Sites strategiques, MLL, Pylone, etc.","ENVTECH",
U2022="AKTIVCO DEFAUT GE &amp; POWER Cabinet","POWER ISSUE",
U2022="AKTIVCO Coupure ENEO &amp; Baisse de tension","POWER ISSUE",
U2022="Coupure ENEO &amp; Baisse de tension","POWER ISSUE",
U2022="Defaut GE &amp; POWER Cabinet","POWER ISSUE",
U2022="Sharing","POWER ISSUE",
U2022="Sites strategiques &amp; DataCenter","POWER ISSUE",
U2022="Exclu","Exclu",
U2022="SAT","TX ISSUE",
U2022="SPARE-ISSUE","SPARE-ISSUE",
U2022="Fiber CAmtel","TX ISSUE",
U2022="Fiber AOF","TX ISSUE",
U2022="Projet OCM (HUAWEI)","TRAVAUX-HUAWEI",
U2022="Projet OCM (NOKIA)","TRAVAUX -NOKIA",
U2022="ACCESS-ISSUE","ACCESS-ISSUE",
U2022="Projet OCM (ZTE, NOKIA, autres projets)","TRAVAUX OCM",
U2022="No root CAuse","No root cause",
U2022="ODU HS","TX ISSUE",
U2022="IP &amp; VLAN","TX ISSUE",
U2022="Warehouse HUAWEI","SPARE-ISSUE",
U2022="SPARE-HS","SPARE-ISSUE",
U2022="Power Telco","RAN ISSUE"
),"")</f>
        <v>No root cause</v>
      </c>
      <c r="U2022" s="36" t="s">
        <v>5895</v>
      </c>
      <c r="V2022" s="49" t="str" cm="1">
        <f t="array" ref="V2022">IFERROR(_xlfn.IFS(
U2022="MPR ISSUE","ACTIVE",
U2022="BSS Hardware Issue","ACTIVE",
U2022="Sites strategiques, MLL, Pylone, etc.","PASSIVE",
U2022="AKTIVCO DEFAUT GE &amp; POWER Cabinet","PASSIVE",
U2022="AKTIVCO Coupure ENEO &amp; Baisse de tension","PASSIVE",
U2022="Coupure ENEO &amp; Baisse de tension","PASSIVE",
U2022="Defaut GE &amp; POWER Cabinet","PASSIVE",
U2022="Sharing","PASSIVE",
U2022="Sites strategiques &amp; DataCenter","PASSIVE",
U2022="Exclu","Exclu",
U2022="SAT","ACTIVE",
U2022="SPARE-ISSUE","SPARE-ISSUE",
U2022="Fiber CAmtel","ACTIVE",
U2022="Fiber AOF","ACTIVE",
U2022="Projet OCM (HUAWEI)","PLANNED WORKS",
U2022="Projet OCM (NOKIA)","PLANNED WORKS",
U2022="ACCESS-ISSUE","ACCESS-ISSUE",
U2022="Projet OCM (ZTE, NOKIA, autres projets)","PLANNED WORKS",
U2022="No root CAuse","No root cause",
U2022="ODU HS","ACTIVE",
U2022="IP &amp; VLAN","ACTIVE",
U2022="Warehouse HUAWEI","SPARE-ISSUE",
U2022="SPARE-HS","SPARE-ISSUE",
U2022="Power Telco","ACTIVE"
),"")</f>
        <v>No root cause</v>
      </c>
      <c r="W2022" s="49"/>
      <c r="X2022" s="49"/>
      <c r="Y2022" s="49"/>
      <c r="Z2022" s="49"/>
      <c r="AA2022" s="49"/>
      <c r="AB2022" s="17" t="s">
        <v>5421</v>
      </c>
      <c r="AC2022" s="7" t="s">
        <v>5421</v>
      </c>
      <c r="AD2022" s="6"/>
      <c r="AE2022" s="7"/>
      <c r="AF2022" s="3" t="s">
        <v>5421</v>
      </c>
      <c r="AG2022" s="17"/>
      <c r="AH2022" s="18" t="s">
        <v>5421</v>
      </c>
      <c r="AI2022" s="18" t="s">
        <v>5421</v>
      </c>
      <c r="AJ2022" s="18" t="s">
        <v>5421</v>
      </c>
      <c r="AK2022" s="18" t="s">
        <v>5421</v>
      </c>
      <c r="AL2022" s="18" t="s">
        <v>5421</v>
      </c>
      <c r="AM2022" s="18" t="s">
        <v>5421</v>
      </c>
      <c r="AN2022" s="18" t="s">
        <v>5421</v>
      </c>
      <c r="AO2022" s="18" t="s">
        <v>5421</v>
      </c>
      <c r="AP2022" s="9" t="s">
        <v>5421</v>
      </c>
      <c r="AQ2022" s="14"/>
      <c r="AR2022" s="14" t="s">
        <v>5421</v>
      </c>
      <c r="AS2022" s="14" t="s">
        <v>5421</v>
      </c>
      <c r="AT2022" s="14" t="s">
        <v>5421</v>
      </c>
      <c r="AV2022" s="9" t="str">
        <f>_xlfn.XLOOKUP(B2022,[3]ALL!$B:$B,[3]ALL!$N:$N,"")</f>
        <v/>
      </c>
    </row>
    <row r="2023" spans="1:48" s="9" customFormat="1" hidden="1" x14ac:dyDescent="0.3">
      <c r="A2023" s="1" t="s">
        <v>3619</v>
      </c>
      <c r="B2023" s="8" t="s">
        <v>4013</v>
      </c>
      <c r="C2023" s="3" t="str">
        <f>_xlfn.XLOOKUP(B2023,'[1]daily break down'!$D:$D,'[1]daily break down'!$E:$E,"")</f>
        <v>CENTRE</v>
      </c>
      <c r="D2023" s="1" t="s">
        <v>21</v>
      </c>
      <c r="E2023" s="1"/>
      <c r="F2023" s="3" t="s">
        <v>226</v>
      </c>
      <c r="G2023" s="1" t="s">
        <v>3619</v>
      </c>
      <c r="H2023" s="35" t="str">
        <f>_xlfn.XLOOKUP(B2023,[2]CALCULATION!$B:$B,[2]CALCULATION!$H:$H,"")</f>
        <v>ZTE</v>
      </c>
      <c r="I2023" s="71">
        <v>0</v>
      </c>
      <c r="J2023" s="71">
        <v>0</v>
      </c>
      <c r="K2023" s="71">
        <v>0</v>
      </c>
      <c r="L2023" s="71">
        <v>0</v>
      </c>
      <c r="M2023" s="71">
        <v>0</v>
      </c>
      <c r="N2023" s="71">
        <v>0</v>
      </c>
      <c r="O2023" s="71">
        <v>0</v>
      </c>
      <c r="P2023" s="50" t="s">
        <v>5366</v>
      </c>
      <c r="Q2023" s="50" t="s">
        <v>5911</v>
      </c>
      <c r="R2023" s="50"/>
      <c r="S2023" s="49" t="str" cm="1">
        <f t="array" ref="S2023">IFERROR(_xlfn.IFS(
U2023="MPR ISSUE","PDH",
U2023="BSS Hardware Issue","BSS",
U2023="Sites strategiques, MLL, Pylone, etc.","ENVTECH",
U2023="AKTIVCO DEFAUT GE &amp; POWER Cabinet","AKTIVCO",
U2023="AKTIVCO Coupure ENEO &amp; Baisse de tension","AKTIVCO GRID ONLY",
U2023="Coupure ENEO &amp; Baisse de tension","IHS GRID ONLY",
U2023="Defaut GE &amp; POWER Cabinet","IHS",
U2023="Sharing","Partners",
U2023="Sites strategiques &amp; DataCenter","SST &amp; DC",
U2023="Exclu","Exclu",
U2023="SAT","SAT",
U2023="SPARE-ISSUE","SPARE-ISSUE",
U2023="Fiber CAmtel","TRANS_FO_CAMTEL",
U2023="Fiber AOF","Fiber AOF",
U2023="Projet OCM (HUAWEI)","TRAVAUX-HUAWEI",
U2023="Projet OCM (NOKIA)","TRAVAUX-NOKIA",
U2023="ACCESS-ISSUE","ACCESS-ISSUE",
U2023="Projet OCM (ZTE, NOKIA, autres projets)","TRAVAUX OCM",
U2023="No root CAuse","No root cause",
U2023="ODU HS","PDH",
U2023="IP &amp; VLAN","PDH",
U2023="Warehouse HUAWEI","SPARE-ISSUE",
U2023="SPARE-HS","SPARE-ISSUE",
U2023="Power Telco","BSS"
),"")</f>
        <v>Exclu</v>
      </c>
      <c r="T2023" s="49" t="str" cm="1">
        <f t="array" ref="T2023">IFERROR(_xlfn.IFS(
U2023="MPR ISSUE","TX ISSUE",
U2023="BSS Hardware Issue","RAN ISSUE",
U2023="Sites strategiques, MLL, Pylone, etc.","ENVTECH",
U2023="AKTIVCO DEFAUT GE &amp; POWER Cabinet","POWER ISSUE",
U2023="AKTIVCO Coupure ENEO &amp; Baisse de tension","POWER ISSUE",
U2023="Coupure ENEO &amp; Baisse de tension","POWER ISSUE",
U2023="Defaut GE &amp; POWER Cabinet","POWER ISSUE",
U2023="Sharing","POWER ISSUE",
U2023="Sites strategiques &amp; DataCenter","POWER ISSUE",
U2023="Exclu","Exclu",
U2023="SAT","TX ISSUE",
U2023="SPARE-ISSUE","SPARE-ISSUE",
U2023="Fiber CAmtel","TX ISSUE",
U2023="Fiber AOF","TX ISSUE",
U2023="Projet OCM (HUAWEI)","TRAVAUX-HUAWEI",
U2023="Projet OCM (NOKIA)","TRAVAUX -NOKIA",
U2023="ACCESS-ISSUE","ACCESS-ISSUE",
U2023="Projet OCM (ZTE, NOKIA, autres projets)","TRAVAUX OCM",
U2023="No root CAuse","No root cause",
U2023="ODU HS","TX ISSUE",
U2023="IP &amp; VLAN","TX ISSUE",
U2023="Warehouse HUAWEI","SPARE-ISSUE",
U2023="SPARE-HS","SPARE-ISSUE",
U2023="Power Telco","RAN ISSUE"
),"")</f>
        <v>Exclu</v>
      </c>
      <c r="U2023" s="36" t="s">
        <v>5366</v>
      </c>
      <c r="V2023" s="49" t="str" cm="1">
        <f t="array" ref="V2023">IFERROR(_xlfn.IFS(
U2023="MPR ISSUE","ACTIVE",
U2023="BSS Hardware Issue","ACTIVE",
U2023="Sites strategiques, MLL, Pylone, etc.","PASSIVE",
U2023="AKTIVCO DEFAUT GE &amp; POWER Cabinet","PASSIVE",
U2023="AKTIVCO Coupure ENEO &amp; Baisse de tension","PASSIVE",
U2023="Coupure ENEO &amp; Baisse de tension","PASSIVE",
U2023="Defaut GE &amp; POWER Cabinet","PASSIVE",
U2023="Sharing","PASSIVE",
U2023="Sites strategiques &amp; DataCenter","PASSIVE",
U2023="Exclu","Exclu",
U2023="SAT","ACTIVE",
U2023="SPARE-ISSUE","SPARE-ISSUE",
U2023="Fiber CAmtel","ACTIVE",
U2023="Fiber AOF","ACTIVE",
U2023="Projet OCM (HUAWEI)","PLANNED WORKS",
U2023="Projet OCM (NOKIA)","PLANNED WORKS",
U2023="ACCESS-ISSUE","ACCESS-ISSUE",
U2023="Projet OCM (ZTE, NOKIA, autres projets)","PLANNED WORKS",
U2023="No root CAuse","No root cause",
U2023="ODU HS","ACTIVE",
U2023="IP &amp; VLAN","ACTIVE",
U2023="Warehouse HUAWEI","SPARE-ISSUE",
U2023="SPARE-HS","SPARE-ISSUE",
U2023="Power Telco","ACTIVE"
),"")</f>
        <v>Exclu</v>
      </c>
      <c r="W2023" s="49"/>
      <c r="X2023" s="49"/>
      <c r="Y2023" s="49"/>
      <c r="Z2023" s="49"/>
      <c r="AA2023" s="49"/>
      <c r="AB2023" s="17" t="s">
        <v>5421</v>
      </c>
      <c r="AC2023" s="7" t="s">
        <v>5421</v>
      </c>
      <c r="AD2023" s="6"/>
      <c r="AE2023" s="7"/>
      <c r="AF2023" s="3" t="s">
        <v>5421</v>
      </c>
      <c r="AG2023" s="17"/>
      <c r="AH2023" s="18" t="s">
        <v>5421</v>
      </c>
      <c r="AI2023" s="18" t="s">
        <v>5421</v>
      </c>
      <c r="AJ2023" s="18" t="s">
        <v>5421</v>
      </c>
      <c r="AK2023" s="18" t="s">
        <v>5421</v>
      </c>
      <c r="AL2023" s="18" t="s">
        <v>5421</v>
      </c>
      <c r="AM2023" s="18" t="s">
        <v>5421</v>
      </c>
      <c r="AN2023" s="18" t="s">
        <v>5421</v>
      </c>
      <c r="AO2023" s="18" t="s">
        <v>5421</v>
      </c>
      <c r="AP2023" s="9" t="s">
        <v>5421</v>
      </c>
      <c r="AQ2023" s="14"/>
      <c r="AR2023" s="14" t="s">
        <v>5421</v>
      </c>
      <c r="AS2023" s="14" t="s">
        <v>5421</v>
      </c>
      <c r="AT2023" s="14" t="s">
        <v>5421</v>
      </c>
      <c r="AV2023" s="9" t="str">
        <f>_xlfn.XLOOKUP(B2023,[3]ALL!$B:$B,[3]ALL!$N:$N,"")</f>
        <v/>
      </c>
    </row>
    <row r="2024" spans="1:48" s="9" customFormat="1" hidden="1" x14ac:dyDescent="0.3">
      <c r="A2024" s="1" t="s">
        <v>4014</v>
      </c>
      <c r="B2024" s="8" t="s">
        <v>4015</v>
      </c>
      <c r="C2024" s="3" t="str">
        <f>_xlfn.XLOOKUP(B2024,'[1]daily break down'!$D:$D,'[1]daily break down'!$E:$E,"")</f>
        <v>CENTRE</v>
      </c>
      <c r="D2024" s="1" t="s">
        <v>21</v>
      </c>
      <c r="E2024" s="1" t="s">
        <v>122</v>
      </c>
      <c r="F2024" s="3" t="s">
        <v>37</v>
      </c>
      <c r="G2024" s="1" t="s">
        <v>4016</v>
      </c>
      <c r="H2024" s="35" t="str">
        <f>_xlfn.XLOOKUP(B2024,[2]CALCULATION!$B:$B,[2]CALCULATION!$H:$H,"")</f>
        <v>ZTE</v>
      </c>
      <c r="I2024" s="71">
        <v>0</v>
      </c>
      <c r="J2024" s="71">
        <v>0</v>
      </c>
      <c r="K2024" s="71">
        <v>0</v>
      </c>
      <c r="L2024" s="71">
        <v>0</v>
      </c>
      <c r="M2024" s="71">
        <v>0</v>
      </c>
      <c r="N2024" s="71">
        <v>0</v>
      </c>
      <c r="O2024" s="71">
        <v>0</v>
      </c>
      <c r="P2024" s="50" t="s">
        <v>5366</v>
      </c>
      <c r="Q2024" s="50" t="s">
        <v>5911</v>
      </c>
      <c r="R2024" s="50"/>
      <c r="S2024" s="49" t="str" cm="1">
        <f t="array" ref="S2024">IFERROR(_xlfn.IFS(
U2024="MPR ISSUE","PDH",
U2024="BSS Hardware Issue","BSS",
U2024="Sites strategiques, MLL, Pylone, etc.","ENVTECH",
U2024="AKTIVCO DEFAUT GE &amp; POWER Cabinet","AKTIVCO",
U2024="AKTIVCO Coupure ENEO &amp; Baisse de tension","AKTIVCO GRID ONLY",
U2024="Coupure ENEO &amp; Baisse de tension","IHS GRID ONLY",
U2024="Defaut GE &amp; POWER Cabinet","IHS",
U2024="Sharing","Partners",
U2024="Sites strategiques &amp; DataCenter","SST &amp; DC",
U2024="Exclu","Exclu",
U2024="SAT","SAT",
U2024="SPARE-ISSUE","SPARE-ISSUE",
U2024="Fiber CAmtel","TRANS_FO_CAMTEL",
U2024="Fiber AOF","Fiber AOF",
U2024="Projet OCM (HUAWEI)","TRAVAUX-HUAWEI",
U2024="Projet OCM (NOKIA)","TRAVAUX-NOKIA",
U2024="ACCESS-ISSUE","ACCESS-ISSUE",
U2024="Projet OCM (ZTE, NOKIA, autres projets)","TRAVAUX OCM",
U2024="No root CAuse","No root cause",
U2024="ODU HS","PDH",
U2024="IP &amp; VLAN","PDH",
U2024="Warehouse HUAWEI","SPARE-ISSUE",
U2024="SPARE-HS","SPARE-ISSUE",
U2024="Power Telco","BSS"
),"")</f>
        <v>Exclu</v>
      </c>
      <c r="T2024" s="49" t="str" cm="1">
        <f t="array" ref="T2024">IFERROR(_xlfn.IFS(
U2024="MPR ISSUE","TX ISSUE",
U2024="BSS Hardware Issue","RAN ISSUE",
U2024="Sites strategiques, MLL, Pylone, etc.","ENVTECH",
U2024="AKTIVCO DEFAUT GE &amp; POWER Cabinet","POWER ISSUE",
U2024="AKTIVCO Coupure ENEO &amp; Baisse de tension","POWER ISSUE",
U2024="Coupure ENEO &amp; Baisse de tension","POWER ISSUE",
U2024="Defaut GE &amp; POWER Cabinet","POWER ISSUE",
U2024="Sharing","POWER ISSUE",
U2024="Sites strategiques &amp; DataCenter","POWER ISSUE",
U2024="Exclu","Exclu",
U2024="SAT","TX ISSUE",
U2024="SPARE-ISSUE","SPARE-ISSUE",
U2024="Fiber CAmtel","TX ISSUE",
U2024="Fiber AOF","TX ISSUE",
U2024="Projet OCM (HUAWEI)","TRAVAUX-HUAWEI",
U2024="Projet OCM (NOKIA)","TRAVAUX -NOKIA",
U2024="ACCESS-ISSUE","ACCESS-ISSUE",
U2024="Projet OCM (ZTE, NOKIA, autres projets)","TRAVAUX OCM",
U2024="No root CAuse","No root cause",
U2024="ODU HS","TX ISSUE",
U2024="IP &amp; VLAN","TX ISSUE",
U2024="Warehouse HUAWEI","SPARE-ISSUE",
U2024="SPARE-HS","SPARE-ISSUE",
U2024="Power Telco","RAN ISSUE"
),"")</f>
        <v>Exclu</v>
      </c>
      <c r="U2024" s="36" t="s">
        <v>5366</v>
      </c>
      <c r="V2024" s="49" t="str" cm="1">
        <f t="array" ref="V2024">IFERROR(_xlfn.IFS(
U2024="MPR ISSUE","ACTIVE",
U2024="BSS Hardware Issue","ACTIVE",
U2024="Sites strategiques, MLL, Pylone, etc.","PASSIVE",
U2024="AKTIVCO DEFAUT GE &amp; POWER Cabinet","PASSIVE",
U2024="AKTIVCO Coupure ENEO &amp; Baisse de tension","PASSIVE",
U2024="Coupure ENEO &amp; Baisse de tension","PASSIVE",
U2024="Defaut GE &amp; POWER Cabinet","PASSIVE",
U2024="Sharing","PASSIVE",
U2024="Sites strategiques &amp; DataCenter","PASSIVE",
U2024="Exclu","Exclu",
U2024="SAT","ACTIVE",
U2024="SPARE-ISSUE","SPARE-ISSUE",
U2024="Fiber CAmtel","ACTIVE",
U2024="Fiber AOF","ACTIVE",
U2024="Projet OCM (HUAWEI)","PLANNED WORKS",
U2024="Projet OCM (NOKIA)","PLANNED WORKS",
U2024="ACCESS-ISSUE","ACCESS-ISSUE",
U2024="Projet OCM (ZTE, NOKIA, autres projets)","PLANNED WORKS",
U2024="No root CAuse","No root cause",
U2024="ODU HS","ACTIVE",
U2024="IP &amp; VLAN","ACTIVE",
U2024="Warehouse HUAWEI","SPARE-ISSUE",
U2024="SPARE-HS","SPARE-ISSUE",
U2024="Power Telco","ACTIVE"
),"")</f>
        <v>Exclu</v>
      </c>
      <c r="W2024" s="49"/>
      <c r="X2024" s="49"/>
      <c r="Y2024" s="49"/>
      <c r="Z2024" s="49"/>
      <c r="AA2024" s="49"/>
      <c r="AB2024" s="17" t="s">
        <v>5421</v>
      </c>
      <c r="AC2024" s="7" t="s">
        <v>5421</v>
      </c>
      <c r="AD2024" s="6"/>
      <c r="AE2024" s="7"/>
      <c r="AF2024" s="3" t="s">
        <v>5421</v>
      </c>
      <c r="AG2024" s="17"/>
      <c r="AH2024" s="18" t="s">
        <v>5421</v>
      </c>
      <c r="AI2024" s="18" t="s">
        <v>5421</v>
      </c>
      <c r="AJ2024" s="18" t="s">
        <v>5421</v>
      </c>
      <c r="AK2024" s="18" t="s">
        <v>5421</v>
      </c>
      <c r="AL2024" s="18" t="s">
        <v>5421</v>
      </c>
      <c r="AM2024" s="18" t="s">
        <v>5421</v>
      </c>
      <c r="AN2024" s="18" t="s">
        <v>5421</v>
      </c>
      <c r="AO2024" s="18" t="s">
        <v>5421</v>
      </c>
      <c r="AP2024" s="9" t="s">
        <v>5421</v>
      </c>
      <c r="AQ2024" s="14"/>
      <c r="AR2024" s="14" t="s">
        <v>5421</v>
      </c>
      <c r="AS2024" s="14" t="s">
        <v>5421</v>
      </c>
      <c r="AT2024" s="14" t="s">
        <v>5421</v>
      </c>
      <c r="AV2024" s="9" t="str">
        <f>_xlfn.XLOOKUP(B2024,[3]ALL!$B:$B,[3]ALL!$N:$N,"")</f>
        <v/>
      </c>
    </row>
    <row r="2025" spans="1:48" s="9" customFormat="1" hidden="1" x14ac:dyDescent="0.3">
      <c r="A2025" s="1" t="s">
        <v>4024</v>
      </c>
      <c r="B2025" s="8" t="s">
        <v>4025</v>
      </c>
      <c r="C2025" s="3" t="str">
        <f>_xlfn.XLOOKUP(B2025,'[1]daily break down'!$D:$D,'[1]daily break down'!$E:$E,"")</f>
        <v>CENTRE</v>
      </c>
      <c r="D2025" s="1" t="s">
        <v>11</v>
      </c>
      <c r="E2025" s="1" t="s">
        <v>4026</v>
      </c>
      <c r="F2025" s="3" t="s">
        <v>69</v>
      </c>
      <c r="G2025" s="1" t="s">
        <v>3719</v>
      </c>
      <c r="H2025" s="35" t="str">
        <f>_xlfn.XLOOKUP(B2025,[2]CALCULATION!$B:$B,[2]CALCULATION!$H:$H,"")</f>
        <v>ZTE</v>
      </c>
      <c r="I2025" s="71">
        <v>0</v>
      </c>
      <c r="J2025" s="71">
        <v>0</v>
      </c>
      <c r="K2025" s="71">
        <v>0</v>
      </c>
      <c r="L2025" s="71">
        <v>0</v>
      </c>
      <c r="M2025" s="71">
        <v>0</v>
      </c>
      <c r="N2025" s="71">
        <v>0</v>
      </c>
      <c r="O2025" s="71">
        <v>0</v>
      </c>
      <c r="P2025" s="50" t="s">
        <v>5365</v>
      </c>
      <c r="Q2025" s="50" t="s">
        <v>5911</v>
      </c>
      <c r="R2025" s="50"/>
      <c r="S2025" s="49" t="str" cm="1">
        <f t="array" ref="S2025">IFERROR(_xlfn.IFS(
U2025="MPR ISSUE","PDH",
U2025="BSS Hardware Issue","BSS",
U2025="Sites strategiques, MLL, Pylone, etc.","ENVTECH",
U2025="AKTIVCO DEFAUT GE &amp; POWER Cabinet","AKTIVCO",
U2025="AKTIVCO Coupure ENEO &amp; Baisse de tension","AKTIVCO GRID ONLY",
U2025="Coupure ENEO &amp; Baisse de tension","IHS GRID ONLY",
U2025="Defaut GE &amp; POWER Cabinet","IHS",
U2025="Sharing","Partners",
U2025="Sites strategiques &amp; DataCenter","SST &amp; DC",
U2025="Exclu","Exclu",
U2025="SAT","SAT",
U2025="SPARE-ISSUE","SPARE-ISSUE",
U2025="Fiber CAmtel","TRANS_FO_CAMTEL",
U2025="Fiber AOF","Fiber AOF",
U2025="Projet OCM (HUAWEI)","TRAVAUX-HUAWEI",
U2025="Projet OCM (NOKIA)","TRAVAUX-NOKIA",
U2025="ACCESS-ISSUE","ACCESS-ISSUE",
U2025="Projet OCM (ZTE, NOKIA, autres projets)","TRAVAUX OCM",
U2025="No root CAuse","No root cause",
U2025="ODU HS","PDH",
U2025="IP &amp; VLAN","PDH",
U2025="Warehouse HUAWEI","SPARE-ISSUE",
U2025="SPARE-HS","SPARE-ISSUE",
U2025="Power Telco","BSS"
),"")</f>
        <v>No root cause</v>
      </c>
      <c r="T2025" s="49" t="str" cm="1">
        <f t="array" ref="T2025">IFERROR(_xlfn.IFS(
U2025="MPR ISSUE","TX ISSUE",
U2025="BSS Hardware Issue","RAN ISSUE",
U2025="Sites strategiques, MLL, Pylone, etc.","ENVTECH",
U2025="AKTIVCO DEFAUT GE &amp; POWER Cabinet","POWER ISSUE",
U2025="AKTIVCO Coupure ENEO &amp; Baisse de tension","POWER ISSUE",
U2025="Coupure ENEO &amp; Baisse de tension","POWER ISSUE",
U2025="Defaut GE &amp; POWER Cabinet","POWER ISSUE",
U2025="Sharing","POWER ISSUE",
U2025="Sites strategiques &amp; DataCenter","POWER ISSUE",
U2025="Exclu","Exclu",
U2025="SAT","TX ISSUE",
U2025="SPARE-ISSUE","SPARE-ISSUE",
U2025="Fiber CAmtel","TX ISSUE",
U2025="Fiber AOF","TX ISSUE",
U2025="Projet OCM (HUAWEI)","TRAVAUX-HUAWEI",
U2025="Projet OCM (NOKIA)","TRAVAUX -NOKIA",
U2025="ACCESS-ISSUE","ACCESS-ISSUE",
U2025="Projet OCM (ZTE, NOKIA, autres projets)","TRAVAUX OCM",
U2025="No root CAuse","No root cause",
U2025="ODU HS","TX ISSUE",
U2025="IP &amp; VLAN","TX ISSUE",
U2025="Warehouse HUAWEI","SPARE-ISSUE",
U2025="SPARE-HS","SPARE-ISSUE",
U2025="Power Telco","RAN ISSUE"
),"")</f>
        <v>No root cause</v>
      </c>
      <c r="U2025" s="36" t="s">
        <v>5895</v>
      </c>
      <c r="V2025" s="49" t="str" cm="1">
        <f t="array" ref="V2025">IFERROR(_xlfn.IFS(
U2025="MPR ISSUE","ACTIVE",
U2025="BSS Hardware Issue","ACTIVE",
U2025="Sites strategiques, MLL, Pylone, etc.","PASSIVE",
U2025="AKTIVCO DEFAUT GE &amp; POWER Cabinet","PASSIVE",
U2025="AKTIVCO Coupure ENEO &amp; Baisse de tension","PASSIVE",
U2025="Coupure ENEO &amp; Baisse de tension","PASSIVE",
U2025="Defaut GE &amp; POWER Cabinet","PASSIVE",
U2025="Sharing","PASSIVE",
U2025="Sites strategiques &amp; DataCenter","PASSIVE",
U2025="Exclu","Exclu",
U2025="SAT","ACTIVE",
U2025="SPARE-ISSUE","SPARE-ISSUE",
U2025="Fiber CAmtel","ACTIVE",
U2025="Fiber AOF","ACTIVE",
U2025="Projet OCM (HUAWEI)","PLANNED WORKS",
U2025="Projet OCM (NOKIA)","PLANNED WORKS",
U2025="ACCESS-ISSUE","ACCESS-ISSUE",
U2025="Projet OCM (ZTE, NOKIA, autres projets)","PLANNED WORKS",
U2025="No root CAuse","No root cause",
U2025="ODU HS","ACTIVE",
U2025="IP &amp; VLAN","ACTIVE",
U2025="Warehouse HUAWEI","SPARE-ISSUE",
U2025="SPARE-HS","SPARE-ISSUE",
U2025="Power Telco","ACTIVE"
),"")</f>
        <v>No root cause</v>
      </c>
      <c r="W2025" s="49"/>
      <c r="X2025" s="49"/>
      <c r="Y2025" s="49"/>
      <c r="Z2025" s="49"/>
      <c r="AA2025" s="49"/>
      <c r="AB2025" s="17" t="s">
        <v>5421</v>
      </c>
      <c r="AC2025" s="7" t="s">
        <v>5421</v>
      </c>
      <c r="AD2025" s="6"/>
      <c r="AE2025" s="7"/>
      <c r="AF2025" s="3" t="s">
        <v>5421</v>
      </c>
      <c r="AG2025" s="17"/>
      <c r="AH2025" s="18" t="s">
        <v>5421</v>
      </c>
      <c r="AI2025" s="18" t="s">
        <v>5421</v>
      </c>
      <c r="AJ2025" s="18" t="s">
        <v>5421</v>
      </c>
      <c r="AK2025" s="18" t="s">
        <v>5421</v>
      </c>
      <c r="AL2025" s="18" t="s">
        <v>5421</v>
      </c>
      <c r="AM2025" s="18" t="s">
        <v>5421</v>
      </c>
      <c r="AN2025" s="18" t="s">
        <v>5421</v>
      </c>
      <c r="AO2025" s="18" t="s">
        <v>5421</v>
      </c>
      <c r="AP2025" s="9" t="s">
        <v>5421</v>
      </c>
      <c r="AQ2025" s="14"/>
      <c r="AR2025" s="14" t="s">
        <v>5421</v>
      </c>
      <c r="AS2025" s="14" t="s">
        <v>5421</v>
      </c>
      <c r="AT2025" s="14" t="s">
        <v>5421</v>
      </c>
      <c r="AV2025" s="9" t="str">
        <f>_xlfn.XLOOKUP(B2025,[3]ALL!$B:$B,[3]ALL!$N:$N,"")</f>
        <v/>
      </c>
    </row>
    <row r="2026" spans="1:48" s="9" customFormat="1" hidden="1" x14ac:dyDescent="0.3">
      <c r="A2026" s="1" t="s">
        <v>4029</v>
      </c>
      <c r="B2026" s="8" t="s">
        <v>4030</v>
      </c>
      <c r="C2026" s="3" t="str">
        <f>_xlfn.XLOOKUP(B2026,'[1]daily break down'!$D:$D,'[1]daily break down'!$E:$E,"")</f>
        <v>LITTORAL</v>
      </c>
      <c r="D2026" s="1" t="s">
        <v>11</v>
      </c>
      <c r="E2026" s="1" t="s">
        <v>12</v>
      </c>
      <c r="F2026" s="3" t="s">
        <v>31</v>
      </c>
      <c r="G2026" s="1" t="s">
        <v>4029</v>
      </c>
      <c r="H2026" s="35" t="str">
        <f>_xlfn.XLOOKUP(B2026,[2]CALCULATION!$B:$B,[2]CALCULATION!$H:$H,"")</f>
        <v>ZTE</v>
      </c>
      <c r="I2026" s="71">
        <v>0</v>
      </c>
      <c r="J2026" s="71">
        <v>0</v>
      </c>
      <c r="K2026" s="71">
        <v>0</v>
      </c>
      <c r="L2026" s="71">
        <v>0</v>
      </c>
      <c r="M2026" s="71">
        <v>0</v>
      </c>
      <c r="N2026" s="71">
        <v>0</v>
      </c>
      <c r="O2026" s="71">
        <v>0</v>
      </c>
      <c r="P2026" s="50" t="s">
        <v>5365</v>
      </c>
      <c r="Q2026" s="50" t="s">
        <v>5911</v>
      </c>
      <c r="R2026" s="50"/>
      <c r="S2026" s="49" t="str" cm="1">
        <f t="array" ref="S2026">IFERROR(_xlfn.IFS(
U2026="MPR ISSUE","PDH",
U2026="BSS Hardware Issue","BSS",
U2026="Sites strategiques, MLL, Pylone, etc.","ENVTECH",
U2026="AKTIVCO DEFAUT GE &amp; POWER Cabinet","AKTIVCO",
U2026="AKTIVCO Coupure ENEO &amp; Baisse de tension","AKTIVCO GRID ONLY",
U2026="Coupure ENEO &amp; Baisse de tension","IHS GRID ONLY",
U2026="Defaut GE &amp; POWER Cabinet","IHS",
U2026="Sharing","Partners",
U2026="Sites strategiques &amp; DataCenter","SST &amp; DC",
U2026="Exclu","Exclu",
U2026="SAT","SAT",
U2026="SPARE-ISSUE","SPARE-ISSUE",
U2026="Fiber CAmtel","TRANS_FO_CAMTEL",
U2026="Fiber AOF","Fiber AOF",
U2026="Projet OCM (HUAWEI)","TRAVAUX-HUAWEI",
U2026="Projet OCM (NOKIA)","TRAVAUX-NOKIA",
U2026="ACCESS-ISSUE","ACCESS-ISSUE",
U2026="Projet OCM (ZTE, NOKIA, autres projets)","TRAVAUX OCM",
U2026="No root CAuse","No root cause",
U2026="ODU HS","PDH",
U2026="IP &amp; VLAN","PDH",
U2026="Warehouse HUAWEI","SPARE-ISSUE",
U2026="SPARE-HS","SPARE-ISSUE",
U2026="Power Telco","BSS"
),"")</f>
        <v>No root cause</v>
      </c>
      <c r="T2026" s="49" t="str" cm="1">
        <f t="array" ref="T2026">IFERROR(_xlfn.IFS(
U2026="MPR ISSUE","TX ISSUE",
U2026="BSS Hardware Issue","RAN ISSUE",
U2026="Sites strategiques, MLL, Pylone, etc.","ENVTECH",
U2026="AKTIVCO DEFAUT GE &amp; POWER Cabinet","POWER ISSUE",
U2026="AKTIVCO Coupure ENEO &amp; Baisse de tension","POWER ISSUE",
U2026="Coupure ENEO &amp; Baisse de tension","POWER ISSUE",
U2026="Defaut GE &amp; POWER Cabinet","POWER ISSUE",
U2026="Sharing","POWER ISSUE",
U2026="Sites strategiques &amp; DataCenter","POWER ISSUE",
U2026="Exclu","Exclu",
U2026="SAT","TX ISSUE",
U2026="SPARE-ISSUE","SPARE-ISSUE",
U2026="Fiber CAmtel","TX ISSUE",
U2026="Fiber AOF","TX ISSUE",
U2026="Projet OCM (HUAWEI)","TRAVAUX-HUAWEI",
U2026="Projet OCM (NOKIA)","TRAVAUX -NOKIA",
U2026="ACCESS-ISSUE","ACCESS-ISSUE",
U2026="Projet OCM (ZTE, NOKIA, autres projets)","TRAVAUX OCM",
U2026="No root CAuse","No root cause",
U2026="ODU HS","TX ISSUE",
U2026="IP &amp; VLAN","TX ISSUE",
U2026="Warehouse HUAWEI","SPARE-ISSUE",
U2026="SPARE-HS","SPARE-ISSUE",
U2026="Power Telco","RAN ISSUE"
),"")</f>
        <v>No root cause</v>
      </c>
      <c r="U2026" s="36" t="s">
        <v>5895</v>
      </c>
      <c r="V2026" s="49" t="str" cm="1">
        <f t="array" ref="V2026">IFERROR(_xlfn.IFS(
U2026="MPR ISSUE","ACTIVE",
U2026="BSS Hardware Issue","ACTIVE",
U2026="Sites strategiques, MLL, Pylone, etc.","PASSIVE",
U2026="AKTIVCO DEFAUT GE &amp; POWER Cabinet","PASSIVE",
U2026="AKTIVCO Coupure ENEO &amp; Baisse de tension","PASSIVE",
U2026="Coupure ENEO &amp; Baisse de tension","PASSIVE",
U2026="Defaut GE &amp; POWER Cabinet","PASSIVE",
U2026="Sharing","PASSIVE",
U2026="Sites strategiques &amp; DataCenter","PASSIVE",
U2026="Exclu","Exclu",
U2026="SAT","ACTIVE",
U2026="SPARE-ISSUE","SPARE-ISSUE",
U2026="Fiber CAmtel","ACTIVE",
U2026="Fiber AOF","ACTIVE",
U2026="Projet OCM (HUAWEI)","PLANNED WORKS",
U2026="Projet OCM (NOKIA)","PLANNED WORKS",
U2026="ACCESS-ISSUE","ACCESS-ISSUE",
U2026="Projet OCM (ZTE, NOKIA, autres projets)","PLANNED WORKS",
U2026="No root CAuse","No root cause",
U2026="ODU HS","ACTIVE",
U2026="IP &amp; VLAN","ACTIVE",
U2026="Warehouse HUAWEI","SPARE-ISSUE",
U2026="SPARE-HS","SPARE-ISSUE",
U2026="Power Telco","ACTIVE"
),"")</f>
        <v>No root cause</v>
      </c>
      <c r="W2026" s="49"/>
      <c r="X2026" s="49"/>
      <c r="Y2026" s="49"/>
      <c r="Z2026" s="49"/>
      <c r="AA2026" s="49"/>
      <c r="AB2026" s="17" t="s">
        <v>5421</v>
      </c>
      <c r="AC2026" s="7" t="s">
        <v>5421</v>
      </c>
      <c r="AD2026" s="6"/>
      <c r="AE2026" s="7"/>
      <c r="AF2026" s="3" t="s">
        <v>5421</v>
      </c>
      <c r="AG2026" s="17"/>
      <c r="AH2026" s="18" t="s">
        <v>5421</v>
      </c>
      <c r="AI2026" s="18" t="s">
        <v>5421</v>
      </c>
      <c r="AJ2026" s="18" t="s">
        <v>5421</v>
      </c>
      <c r="AK2026" s="18" t="s">
        <v>5421</v>
      </c>
      <c r="AL2026" s="18" t="s">
        <v>5421</v>
      </c>
      <c r="AM2026" s="18" t="s">
        <v>5421</v>
      </c>
      <c r="AN2026" s="18" t="s">
        <v>5421</v>
      </c>
      <c r="AO2026" s="18" t="s">
        <v>5421</v>
      </c>
      <c r="AP2026" s="9" t="s">
        <v>5421</v>
      </c>
      <c r="AQ2026" s="14"/>
      <c r="AR2026" s="14" t="s">
        <v>5421</v>
      </c>
      <c r="AS2026" s="14" t="s">
        <v>5421</v>
      </c>
      <c r="AT2026" s="14" t="s">
        <v>5421</v>
      </c>
      <c r="AV2026" s="9" t="str">
        <f>_xlfn.XLOOKUP(B2026,[3]ALL!$B:$B,[3]ALL!$N:$N,"")</f>
        <v/>
      </c>
    </row>
    <row r="2027" spans="1:48" s="9" customFormat="1" hidden="1" x14ac:dyDescent="0.3">
      <c r="A2027" s="1" t="s">
        <v>4034</v>
      </c>
      <c r="B2027" s="8" t="s">
        <v>4035</v>
      </c>
      <c r="C2027" s="3" t="str">
        <f>_xlfn.XLOOKUP(B2027,'[1]daily break down'!$D:$D,'[1]daily break down'!$E:$E,"")</f>
        <v>CENTRE</v>
      </c>
      <c r="D2027" s="1" t="s">
        <v>11</v>
      </c>
      <c r="E2027" s="1" t="s">
        <v>12</v>
      </c>
      <c r="F2027" s="3" t="s">
        <v>37</v>
      </c>
      <c r="G2027" s="1" t="s">
        <v>4034</v>
      </c>
      <c r="H2027" s="35" t="str">
        <f>_xlfn.XLOOKUP(B2027,[2]CALCULATION!$B:$B,[2]CALCULATION!$H:$H,"")</f>
        <v>ZTE</v>
      </c>
      <c r="I2027" s="71">
        <v>0</v>
      </c>
      <c r="J2027" s="71">
        <v>0</v>
      </c>
      <c r="K2027" s="71">
        <v>0</v>
      </c>
      <c r="L2027" s="71">
        <v>0</v>
      </c>
      <c r="M2027" s="71">
        <v>0</v>
      </c>
      <c r="N2027" s="71">
        <v>0</v>
      </c>
      <c r="O2027" s="71">
        <v>0</v>
      </c>
      <c r="P2027" s="50" t="s">
        <v>5366</v>
      </c>
      <c r="Q2027" s="50" t="s">
        <v>5911</v>
      </c>
      <c r="R2027" s="50"/>
      <c r="S2027" s="49" t="str" cm="1">
        <f t="array" ref="S2027">IFERROR(_xlfn.IFS(
U2027="MPR ISSUE","PDH",
U2027="BSS Hardware Issue","BSS",
U2027="Sites strategiques, MLL, Pylone, etc.","ENVTECH",
U2027="AKTIVCO DEFAUT GE &amp; POWER Cabinet","AKTIVCO",
U2027="AKTIVCO Coupure ENEO &amp; Baisse de tension","AKTIVCO GRID ONLY",
U2027="Coupure ENEO &amp; Baisse de tension","IHS GRID ONLY",
U2027="Defaut GE &amp; POWER Cabinet","IHS",
U2027="Sharing","Partners",
U2027="Sites strategiques &amp; DataCenter","SST &amp; DC",
U2027="Exclu","Exclu",
U2027="SAT","SAT",
U2027="SPARE-ISSUE","SPARE-ISSUE",
U2027="Fiber CAmtel","TRANS_FO_CAMTEL",
U2027="Fiber AOF","Fiber AOF",
U2027="Projet OCM (HUAWEI)","TRAVAUX-HUAWEI",
U2027="Projet OCM (NOKIA)","TRAVAUX-NOKIA",
U2027="ACCESS-ISSUE","ACCESS-ISSUE",
U2027="Projet OCM (ZTE, NOKIA, autres projets)","TRAVAUX OCM",
U2027="No root CAuse","No root cause",
U2027="ODU HS","PDH",
U2027="IP &amp; VLAN","PDH",
U2027="Warehouse HUAWEI","SPARE-ISSUE",
U2027="SPARE-HS","SPARE-ISSUE",
U2027="Power Telco","BSS"
),"")</f>
        <v>Exclu</v>
      </c>
      <c r="T2027" s="49" t="str" cm="1">
        <f t="array" ref="T2027">IFERROR(_xlfn.IFS(
U2027="MPR ISSUE","TX ISSUE",
U2027="BSS Hardware Issue","RAN ISSUE",
U2027="Sites strategiques, MLL, Pylone, etc.","ENVTECH",
U2027="AKTIVCO DEFAUT GE &amp; POWER Cabinet","POWER ISSUE",
U2027="AKTIVCO Coupure ENEO &amp; Baisse de tension","POWER ISSUE",
U2027="Coupure ENEO &amp; Baisse de tension","POWER ISSUE",
U2027="Defaut GE &amp; POWER Cabinet","POWER ISSUE",
U2027="Sharing","POWER ISSUE",
U2027="Sites strategiques &amp; DataCenter","POWER ISSUE",
U2027="Exclu","Exclu",
U2027="SAT","TX ISSUE",
U2027="SPARE-ISSUE","SPARE-ISSUE",
U2027="Fiber CAmtel","TX ISSUE",
U2027="Fiber AOF","TX ISSUE",
U2027="Projet OCM (HUAWEI)","TRAVAUX-HUAWEI",
U2027="Projet OCM (NOKIA)","TRAVAUX -NOKIA",
U2027="ACCESS-ISSUE","ACCESS-ISSUE",
U2027="Projet OCM (ZTE, NOKIA, autres projets)","TRAVAUX OCM",
U2027="No root CAuse","No root cause",
U2027="ODU HS","TX ISSUE",
U2027="IP &amp; VLAN","TX ISSUE",
U2027="Warehouse HUAWEI","SPARE-ISSUE",
U2027="SPARE-HS","SPARE-ISSUE",
U2027="Power Telco","RAN ISSUE"
),"")</f>
        <v>Exclu</v>
      </c>
      <c r="U2027" s="36" t="s">
        <v>5366</v>
      </c>
      <c r="V2027" s="49" t="str" cm="1">
        <f t="array" ref="V2027">IFERROR(_xlfn.IFS(
U2027="MPR ISSUE","ACTIVE",
U2027="BSS Hardware Issue","ACTIVE",
U2027="Sites strategiques, MLL, Pylone, etc.","PASSIVE",
U2027="AKTIVCO DEFAUT GE &amp; POWER Cabinet","PASSIVE",
U2027="AKTIVCO Coupure ENEO &amp; Baisse de tension","PASSIVE",
U2027="Coupure ENEO &amp; Baisse de tension","PASSIVE",
U2027="Defaut GE &amp; POWER Cabinet","PASSIVE",
U2027="Sharing","PASSIVE",
U2027="Sites strategiques &amp; DataCenter","PASSIVE",
U2027="Exclu","Exclu",
U2027="SAT","ACTIVE",
U2027="SPARE-ISSUE","SPARE-ISSUE",
U2027="Fiber CAmtel","ACTIVE",
U2027="Fiber AOF","ACTIVE",
U2027="Projet OCM (HUAWEI)","PLANNED WORKS",
U2027="Projet OCM (NOKIA)","PLANNED WORKS",
U2027="ACCESS-ISSUE","ACCESS-ISSUE",
U2027="Projet OCM (ZTE, NOKIA, autres projets)","PLANNED WORKS",
U2027="No root CAuse","No root cause",
U2027="ODU HS","ACTIVE",
U2027="IP &amp; VLAN","ACTIVE",
U2027="Warehouse HUAWEI","SPARE-ISSUE",
U2027="SPARE-HS","SPARE-ISSUE",
U2027="Power Telco","ACTIVE"
),"")</f>
        <v>Exclu</v>
      </c>
      <c r="W2027" s="49"/>
      <c r="X2027" s="49"/>
      <c r="Y2027" s="49"/>
      <c r="Z2027" s="49"/>
      <c r="AA2027" s="49"/>
      <c r="AB2027" s="17" t="s">
        <v>5421</v>
      </c>
      <c r="AC2027" s="7" t="s">
        <v>5421</v>
      </c>
      <c r="AD2027" s="6"/>
      <c r="AE2027" s="7"/>
      <c r="AF2027" s="3" t="s">
        <v>5421</v>
      </c>
      <c r="AG2027" s="17"/>
      <c r="AH2027" s="18" t="s">
        <v>5421</v>
      </c>
      <c r="AI2027" s="18" t="s">
        <v>5421</v>
      </c>
      <c r="AJ2027" s="18" t="s">
        <v>5421</v>
      </c>
      <c r="AK2027" s="18" t="s">
        <v>5421</v>
      </c>
      <c r="AL2027" s="18" t="s">
        <v>5421</v>
      </c>
      <c r="AM2027" s="18" t="s">
        <v>5421</v>
      </c>
      <c r="AN2027" s="18" t="s">
        <v>5421</v>
      </c>
      <c r="AO2027" s="18" t="s">
        <v>5421</v>
      </c>
      <c r="AP2027" s="9" t="s">
        <v>5421</v>
      </c>
      <c r="AQ2027" s="14"/>
      <c r="AR2027" s="14" t="s">
        <v>5421</v>
      </c>
      <c r="AS2027" s="14" t="s">
        <v>5421</v>
      </c>
      <c r="AT2027" s="14" t="s">
        <v>5421</v>
      </c>
      <c r="AV2027" s="9" t="str">
        <f>_xlfn.XLOOKUP(B2027,[3]ALL!$B:$B,[3]ALL!$N:$N,"")</f>
        <v/>
      </c>
    </row>
    <row r="2028" spans="1:48" s="9" customFormat="1" hidden="1" x14ac:dyDescent="0.3">
      <c r="A2028" s="1" t="s">
        <v>4008</v>
      </c>
      <c r="B2028" s="8" t="s">
        <v>4039</v>
      </c>
      <c r="C2028" s="3" t="str">
        <f>_xlfn.XLOOKUP(B2028,'[1]daily break down'!$D:$D,'[1]daily break down'!$E:$E,"")</f>
        <v>LITTORAL</v>
      </c>
      <c r="D2028" s="1" t="s">
        <v>11</v>
      </c>
      <c r="E2028" s="1" t="s">
        <v>318</v>
      </c>
      <c r="F2028" s="3" t="s">
        <v>31</v>
      </c>
      <c r="G2028" s="1" t="s">
        <v>4008</v>
      </c>
      <c r="H2028" s="35" t="str">
        <f>_xlfn.XLOOKUP(B2028,[2]CALCULATION!$B:$B,[2]CALCULATION!$H:$H,"")</f>
        <v>ZTE</v>
      </c>
      <c r="I2028" s="71">
        <v>0</v>
      </c>
      <c r="J2028" s="71">
        <v>0</v>
      </c>
      <c r="K2028" s="71">
        <v>0</v>
      </c>
      <c r="L2028" s="71">
        <v>0</v>
      </c>
      <c r="M2028" s="71">
        <v>0</v>
      </c>
      <c r="N2028" s="71">
        <v>0</v>
      </c>
      <c r="O2028" s="71">
        <v>0</v>
      </c>
      <c r="P2028" s="50" t="s">
        <v>5365</v>
      </c>
      <c r="Q2028" s="50" t="s">
        <v>5911</v>
      </c>
      <c r="R2028" s="50"/>
      <c r="S2028" s="49" t="str" cm="1">
        <f t="array" ref="S2028">IFERROR(_xlfn.IFS(
U2028="MPR ISSUE","PDH",
U2028="BSS Hardware Issue","BSS",
U2028="Sites strategiques, MLL, Pylone, etc.","ENVTECH",
U2028="AKTIVCO DEFAUT GE &amp; POWER Cabinet","AKTIVCO",
U2028="AKTIVCO Coupure ENEO &amp; Baisse de tension","AKTIVCO GRID ONLY",
U2028="Coupure ENEO &amp; Baisse de tension","IHS GRID ONLY",
U2028="Defaut GE &amp; POWER Cabinet","IHS",
U2028="Sharing","Partners",
U2028="Sites strategiques &amp; DataCenter","SST &amp; DC",
U2028="Exclu","Exclu",
U2028="SAT","SAT",
U2028="SPARE-ISSUE","SPARE-ISSUE",
U2028="Fiber CAmtel","TRANS_FO_CAMTEL",
U2028="Fiber AOF","Fiber AOF",
U2028="Projet OCM (HUAWEI)","TRAVAUX-HUAWEI",
U2028="Projet OCM (NOKIA)","TRAVAUX-NOKIA",
U2028="ACCESS-ISSUE","ACCESS-ISSUE",
U2028="Projet OCM (ZTE, NOKIA, autres projets)","TRAVAUX OCM",
U2028="No root CAuse","No root cause",
U2028="ODU HS","PDH",
U2028="IP &amp; VLAN","PDH",
U2028="Warehouse HUAWEI","SPARE-ISSUE",
U2028="SPARE-HS","SPARE-ISSUE",
U2028="Power Telco","BSS"
),"")</f>
        <v>No root cause</v>
      </c>
      <c r="T2028" s="49" t="str" cm="1">
        <f t="array" ref="T2028">IFERROR(_xlfn.IFS(
U2028="MPR ISSUE","TX ISSUE",
U2028="BSS Hardware Issue","RAN ISSUE",
U2028="Sites strategiques, MLL, Pylone, etc.","ENVTECH",
U2028="AKTIVCO DEFAUT GE &amp; POWER Cabinet","POWER ISSUE",
U2028="AKTIVCO Coupure ENEO &amp; Baisse de tension","POWER ISSUE",
U2028="Coupure ENEO &amp; Baisse de tension","POWER ISSUE",
U2028="Defaut GE &amp; POWER Cabinet","POWER ISSUE",
U2028="Sharing","POWER ISSUE",
U2028="Sites strategiques &amp; DataCenter","POWER ISSUE",
U2028="Exclu","Exclu",
U2028="SAT","TX ISSUE",
U2028="SPARE-ISSUE","SPARE-ISSUE",
U2028="Fiber CAmtel","TX ISSUE",
U2028="Fiber AOF","TX ISSUE",
U2028="Projet OCM (HUAWEI)","TRAVAUX-HUAWEI",
U2028="Projet OCM (NOKIA)","TRAVAUX -NOKIA",
U2028="ACCESS-ISSUE","ACCESS-ISSUE",
U2028="Projet OCM (ZTE, NOKIA, autres projets)","TRAVAUX OCM",
U2028="No root CAuse","No root cause",
U2028="ODU HS","TX ISSUE",
U2028="IP &amp; VLAN","TX ISSUE",
U2028="Warehouse HUAWEI","SPARE-ISSUE",
U2028="SPARE-HS","SPARE-ISSUE",
U2028="Power Telco","RAN ISSUE"
),"")</f>
        <v>No root cause</v>
      </c>
      <c r="U2028" s="36" t="s">
        <v>5895</v>
      </c>
      <c r="V2028" s="49" t="str" cm="1">
        <f t="array" ref="V2028">IFERROR(_xlfn.IFS(
U2028="MPR ISSUE","ACTIVE",
U2028="BSS Hardware Issue","ACTIVE",
U2028="Sites strategiques, MLL, Pylone, etc.","PASSIVE",
U2028="AKTIVCO DEFAUT GE &amp; POWER Cabinet","PASSIVE",
U2028="AKTIVCO Coupure ENEO &amp; Baisse de tension","PASSIVE",
U2028="Coupure ENEO &amp; Baisse de tension","PASSIVE",
U2028="Defaut GE &amp; POWER Cabinet","PASSIVE",
U2028="Sharing","PASSIVE",
U2028="Sites strategiques &amp; DataCenter","PASSIVE",
U2028="Exclu","Exclu",
U2028="SAT","ACTIVE",
U2028="SPARE-ISSUE","SPARE-ISSUE",
U2028="Fiber CAmtel","ACTIVE",
U2028="Fiber AOF","ACTIVE",
U2028="Projet OCM (HUAWEI)","PLANNED WORKS",
U2028="Projet OCM (NOKIA)","PLANNED WORKS",
U2028="ACCESS-ISSUE","ACCESS-ISSUE",
U2028="Projet OCM (ZTE, NOKIA, autres projets)","PLANNED WORKS",
U2028="No root CAuse","No root cause",
U2028="ODU HS","ACTIVE",
U2028="IP &amp; VLAN","ACTIVE",
U2028="Warehouse HUAWEI","SPARE-ISSUE",
U2028="SPARE-HS","SPARE-ISSUE",
U2028="Power Telco","ACTIVE"
),"")</f>
        <v>No root cause</v>
      </c>
      <c r="W2028" s="49"/>
      <c r="X2028" s="49"/>
      <c r="Y2028" s="49"/>
      <c r="Z2028" s="49"/>
      <c r="AA2028" s="49"/>
      <c r="AB2028" s="17" t="s">
        <v>5421</v>
      </c>
      <c r="AC2028" s="7" t="s">
        <v>5421</v>
      </c>
      <c r="AD2028" s="6"/>
      <c r="AE2028" s="7"/>
      <c r="AF2028" s="3" t="s">
        <v>5421</v>
      </c>
      <c r="AG2028" s="17"/>
      <c r="AH2028" s="18" t="s">
        <v>5421</v>
      </c>
      <c r="AI2028" s="18" t="s">
        <v>5421</v>
      </c>
      <c r="AJ2028" s="18" t="s">
        <v>5421</v>
      </c>
      <c r="AK2028" s="18" t="s">
        <v>5421</v>
      </c>
      <c r="AL2028" s="18" t="s">
        <v>5421</v>
      </c>
      <c r="AM2028" s="18" t="s">
        <v>5421</v>
      </c>
      <c r="AN2028" s="18" t="s">
        <v>5421</v>
      </c>
      <c r="AO2028" s="18" t="s">
        <v>5421</v>
      </c>
      <c r="AP2028" s="9" t="s">
        <v>5421</v>
      </c>
      <c r="AQ2028" s="14"/>
      <c r="AR2028" s="14" t="s">
        <v>5421</v>
      </c>
      <c r="AS2028" s="14" t="s">
        <v>5421</v>
      </c>
      <c r="AT2028" s="14" t="s">
        <v>5421</v>
      </c>
      <c r="AV2028" s="9" t="str">
        <f>_xlfn.XLOOKUP(B2028,[3]ALL!$B:$B,[3]ALL!$N:$N,"")</f>
        <v/>
      </c>
    </row>
    <row r="2029" spans="1:48" s="9" customFormat="1" hidden="1" x14ac:dyDescent="0.3">
      <c r="A2029" s="1" t="s">
        <v>4040</v>
      </c>
      <c r="B2029" s="8" t="s">
        <v>4041</v>
      </c>
      <c r="C2029" s="3" t="str">
        <f>_xlfn.XLOOKUP(B2029,'[1]daily break down'!$D:$D,'[1]daily break down'!$E:$E,"")</f>
        <v>CENTRE</v>
      </c>
      <c r="D2029" s="1" t="s">
        <v>11</v>
      </c>
      <c r="E2029" s="1" t="s">
        <v>12</v>
      </c>
      <c r="F2029" s="3" t="s">
        <v>37</v>
      </c>
      <c r="G2029" s="1" t="s">
        <v>4042</v>
      </c>
      <c r="H2029" s="35" t="str">
        <f>_xlfn.XLOOKUP(B2029,[2]CALCULATION!$B:$B,[2]CALCULATION!$H:$H,"")</f>
        <v>ZTE</v>
      </c>
      <c r="I2029" s="71">
        <v>0</v>
      </c>
      <c r="J2029" s="71">
        <v>0</v>
      </c>
      <c r="K2029" s="71">
        <v>0</v>
      </c>
      <c r="L2029" s="71">
        <v>0</v>
      </c>
      <c r="M2029" s="71">
        <v>0</v>
      </c>
      <c r="N2029" s="71">
        <v>0</v>
      </c>
      <c r="O2029" s="71">
        <v>0</v>
      </c>
      <c r="P2029" s="50" t="s">
        <v>5365</v>
      </c>
      <c r="Q2029" s="50" t="s">
        <v>5911</v>
      </c>
      <c r="R2029" s="50"/>
      <c r="S2029" s="49" t="str" cm="1">
        <f t="array" ref="S2029">IFERROR(_xlfn.IFS(
U2029="MPR ISSUE","PDH",
U2029="BSS Hardware Issue","BSS",
U2029="Sites strategiques, MLL, Pylone, etc.","ENVTECH",
U2029="AKTIVCO DEFAUT GE &amp; POWER Cabinet","AKTIVCO",
U2029="AKTIVCO Coupure ENEO &amp; Baisse de tension","AKTIVCO GRID ONLY",
U2029="Coupure ENEO &amp; Baisse de tension","IHS GRID ONLY",
U2029="Defaut GE &amp; POWER Cabinet","IHS",
U2029="Sharing","Partners",
U2029="Sites strategiques &amp; DataCenter","SST &amp; DC",
U2029="Exclu","Exclu",
U2029="SAT","SAT",
U2029="SPARE-ISSUE","SPARE-ISSUE",
U2029="Fiber CAmtel","TRANS_FO_CAMTEL",
U2029="Fiber AOF","Fiber AOF",
U2029="Projet OCM (HUAWEI)","TRAVAUX-HUAWEI",
U2029="Projet OCM (NOKIA)","TRAVAUX-NOKIA",
U2029="ACCESS-ISSUE","ACCESS-ISSUE",
U2029="Projet OCM (ZTE, NOKIA, autres projets)","TRAVAUX OCM",
U2029="No root CAuse","No root cause",
U2029="ODU HS","PDH",
U2029="IP &amp; VLAN","PDH",
U2029="Warehouse HUAWEI","SPARE-ISSUE",
U2029="SPARE-HS","SPARE-ISSUE",
U2029="Power Telco","BSS"
),"")</f>
        <v>No root cause</v>
      </c>
      <c r="T2029" s="49" t="str" cm="1">
        <f t="array" ref="T2029">IFERROR(_xlfn.IFS(
U2029="MPR ISSUE","TX ISSUE",
U2029="BSS Hardware Issue","RAN ISSUE",
U2029="Sites strategiques, MLL, Pylone, etc.","ENVTECH",
U2029="AKTIVCO DEFAUT GE &amp; POWER Cabinet","POWER ISSUE",
U2029="AKTIVCO Coupure ENEO &amp; Baisse de tension","POWER ISSUE",
U2029="Coupure ENEO &amp; Baisse de tension","POWER ISSUE",
U2029="Defaut GE &amp; POWER Cabinet","POWER ISSUE",
U2029="Sharing","POWER ISSUE",
U2029="Sites strategiques &amp; DataCenter","POWER ISSUE",
U2029="Exclu","Exclu",
U2029="SAT","TX ISSUE",
U2029="SPARE-ISSUE","SPARE-ISSUE",
U2029="Fiber CAmtel","TX ISSUE",
U2029="Fiber AOF","TX ISSUE",
U2029="Projet OCM (HUAWEI)","TRAVAUX-HUAWEI",
U2029="Projet OCM (NOKIA)","TRAVAUX -NOKIA",
U2029="ACCESS-ISSUE","ACCESS-ISSUE",
U2029="Projet OCM (ZTE, NOKIA, autres projets)","TRAVAUX OCM",
U2029="No root CAuse","No root cause",
U2029="ODU HS","TX ISSUE",
U2029="IP &amp; VLAN","TX ISSUE",
U2029="Warehouse HUAWEI","SPARE-ISSUE",
U2029="SPARE-HS","SPARE-ISSUE",
U2029="Power Telco","RAN ISSUE"
),"")</f>
        <v>No root cause</v>
      </c>
      <c r="U2029" s="36" t="s">
        <v>5895</v>
      </c>
      <c r="V2029" s="49" t="str" cm="1">
        <f t="array" ref="V2029">IFERROR(_xlfn.IFS(
U2029="MPR ISSUE","ACTIVE",
U2029="BSS Hardware Issue","ACTIVE",
U2029="Sites strategiques, MLL, Pylone, etc.","PASSIVE",
U2029="AKTIVCO DEFAUT GE &amp; POWER Cabinet","PASSIVE",
U2029="AKTIVCO Coupure ENEO &amp; Baisse de tension","PASSIVE",
U2029="Coupure ENEO &amp; Baisse de tension","PASSIVE",
U2029="Defaut GE &amp; POWER Cabinet","PASSIVE",
U2029="Sharing","PASSIVE",
U2029="Sites strategiques &amp; DataCenter","PASSIVE",
U2029="Exclu","Exclu",
U2029="SAT","ACTIVE",
U2029="SPARE-ISSUE","SPARE-ISSUE",
U2029="Fiber CAmtel","ACTIVE",
U2029="Fiber AOF","ACTIVE",
U2029="Projet OCM (HUAWEI)","PLANNED WORKS",
U2029="Projet OCM (NOKIA)","PLANNED WORKS",
U2029="ACCESS-ISSUE","ACCESS-ISSUE",
U2029="Projet OCM (ZTE, NOKIA, autres projets)","PLANNED WORKS",
U2029="No root CAuse","No root cause",
U2029="ODU HS","ACTIVE",
U2029="IP &amp; VLAN","ACTIVE",
U2029="Warehouse HUAWEI","SPARE-ISSUE",
U2029="SPARE-HS","SPARE-ISSUE",
U2029="Power Telco","ACTIVE"
),"")</f>
        <v>No root cause</v>
      </c>
      <c r="W2029" s="49"/>
      <c r="X2029" s="49"/>
      <c r="Y2029" s="49"/>
      <c r="Z2029" s="49"/>
      <c r="AA2029" s="49"/>
      <c r="AB2029" s="17" t="s">
        <v>5421</v>
      </c>
      <c r="AC2029" s="7" t="s">
        <v>5421</v>
      </c>
      <c r="AD2029" s="6"/>
      <c r="AE2029" s="7"/>
      <c r="AF2029" s="3" t="s">
        <v>5421</v>
      </c>
      <c r="AG2029" s="17"/>
      <c r="AH2029" s="18" t="s">
        <v>5421</v>
      </c>
      <c r="AI2029" s="18" t="s">
        <v>5421</v>
      </c>
      <c r="AJ2029" s="18" t="s">
        <v>5421</v>
      </c>
      <c r="AK2029" s="18" t="s">
        <v>5421</v>
      </c>
      <c r="AL2029" s="18" t="s">
        <v>5421</v>
      </c>
      <c r="AM2029" s="18" t="s">
        <v>5421</v>
      </c>
      <c r="AN2029" s="18" t="s">
        <v>5421</v>
      </c>
      <c r="AO2029" s="18" t="s">
        <v>5421</v>
      </c>
      <c r="AP2029" s="9" t="s">
        <v>5421</v>
      </c>
      <c r="AQ2029" s="14"/>
      <c r="AR2029" s="14" t="s">
        <v>5421</v>
      </c>
      <c r="AS2029" s="14" t="s">
        <v>5421</v>
      </c>
      <c r="AT2029" s="14" t="s">
        <v>5421</v>
      </c>
      <c r="AV2029" s="9" t="str">
        <f>_xlfn.XLOOKUP(B2029,[3]ALL!$B:$B,[3]ALL!$N:$N,"")</f>
        <v/>
      </c>
    </row>
    <row r="2030" spans="1:48" s="9" customFormat="1" hidden="1" x14ac:dyDescent="0.3">
      <c r="A2030" s="1" t="s">
        <v>4043</v>
      </c>
      <c r="B2030" s="8" t="s">
        <v>4044</v>
      </c>
      <c r="C2030" s="3" t="str">
        <f>_xlfn.XLOOKUP(B2030,'[1]daily break down'!$D:$D,'[1]daily break down'!$E:$E,"")</f>
        <v>CENTRE</v>
      </c>
      <c r="D2030" s="1" t="s">
        <v>11</v>
      </c>
      <c r="E2030" s="1" t="s">
        <v>12</v>
      </c>
      <c r="F2030" s="3" t="s">
        <v>37</v>
      </c>
      <c r="G2030" s="1" t="s">
        <v>4045</v>
      </c>
      <c r="H2030" s="35" t="str">
        <f>_xlfn.XLOOKUP(B2030,[2]CALCULATION!$B:$B,[2]CALCULATION!$H:$H,"")</f>
        <v>ZTE</v>
      </c>
      <c r="I2030" s="71">
        <v>0</v>
      </c>
      <c r="J2030" s="71">
        <v>0</v>
      </c>
      <c r="K2030" s="71">
        <v>0</v>
      </c>
      <c r="L2030" s="71">
        <v>0</v>
      </c>
      <c r="M2030" s="71">
        <v>0</v>
      </c>
      <c r="N2030" s="71">
        <v>0</v>
      </c>
      <c r="O2030" s="71">
        <v>0</v>
      </c>
      <c r="P2030" s="50" t="s">
        <v>5365</v>
      </c>
      <c r="Q2030" s="50" t="s">
        <v>5911</v>
      </c>
      <c r="R2030" s="50"/>
      <c r="S2030" s="49" t="str" cm="1">
        <f t="array" ref="S2030">IFERROR(_xlfn.IFS(
U2030="MPR ISSUE","PDH",
U2030="BSS Hardware Issue","BSS",
U2030="Sites strategiques, MLL, Pylone, etc.","ENVTECH",
U2030="AKTIVCO DEFAUT GE &amp; POWER Cabinet","AKTIVCO",
U2030="AKTIVCO Coupure ENEO &amp; Baisse de tension","AKTIVCO GRID ONLY",
U2030="Coupure ENEO &amp; Baisse de tension","IHS GRID ONLY",
U2030="Defaut GE &amp; POWER Cabinet","IHS",
U2030="Sharing","Partners",
U2030="Sites strategiques &amp; DataCenter","SST &amp; DC",
U2030="Exclu","Exclu",
U2030="SAT","SAT",
U2030="SPARE-ISSUE","SPARE-ISSUE",
U2030="Fiber CAmtel","TRANS_FO_CAMTEL",
U2030="Fiber AOF","Fiber AOF",
U2030="Projet OCM (HUAWEI)","TRAVAUX-HUAWEI",
U2030="Projet OCM (NOKIA)","TRAVAUX-NOKIA",
U2030="ACCESS-ISSUE","ACCESS-ISSUE",
U2030="Projet OCM (ZTE, NOKIA, autres projets)","TRAVAUX OCM",
U2030="No root CAuse","No root cause",
U2030="ODU HS","PDH",
U2030="IP &amp; VLAN","PDH",
U2030="Warehouse HUAWEI","SPARE-ISSUE",
U2030="SPARE-HS","SPARE-ISSUE",
U2030="Power Telco","BSS"
),"")</f>
        <v>No root cause</v>
      </c>
      <c r="T2030" s="49" t="str" cm="1">
        <f t="array" ref="T2030">IFERROR(_xlfn.IFS(
U2030="MPR ISSUE","TX ISSUE",
U2030="BSS Hardware Issue","RAN ISSUE",
U2030="Sites strategiques, MLL, Pylone, etc.","ENVTECH",
U2030="AKTIVCO DEFAUT GE &amp; POWER Cabinet","POWER ISSUE",
U2030="AKTIVCO Coupure ENEO &amp; Baisse de tension","POWER ISSUE",
U2030="Coupure ENEO &amp; Baisse de tension","POWER ISSUE",
U2030="Defaut GE &amp; POWER Cabinet","POWER ISSUE",
U2030="Sharing","POWER ISSUE",
U2030="Sites strategiques &amp; DataCenter","POWER ISSUE",
U2030="Exclu","Exclu",
U2030="SAT","TX ISSUE",
U2030="SPARE-ISSUE","SPARE-ISSUE",
U2030="Fiber CAmtel","TX ISSUE",
U2030="Fiber AOF","TX ISSUE",
U2030="Projet OCM (HUAWEI)","TRAVAUX-HUAWEI",
U2030="Projet OCM (NOKIA)","TRAVAUX -NOKIA",
U2030="ACCESS-ISSUE","ACCESS-ISSUE",
U2030="Projet OCM (ZTE, NOKIA, autres projets)","TRAVAUX OCM",
U2030="No root CAuse","No root cause",
U2030="ODU HS","TX ISSUE",
U2030="IP &amp; VLAN","TX ISSUE",
U2030="Warehouse HUAWEI","SPARE-ISSUE",
U2030="SPARE-HS","SPARE-ISSUE",
U2030="Power Telco","RAN ISSUE"
),"")</f>
        <v>No root cause</v>
      </c>
      <c r="U2030" s="36" t="s">
        <v>5895</v>
      </c>
      <c r="V2030" s="49" t="str" cm="1">
        <f t="array" ref="V2030">IFERROR(_xlfn.IFS(
U2030="MPR ISSUE","ACTIVE",
U2030="BSS Hardware Issue","ACTIVE",
U2030="Sites strategiques, MLL, Pylone, etc.","PASSIVE",
U2030="AKTIVCO DEFAUT GE &amp; POWER Cabinet","PASSIVE",
U2030="AKTIVCO Coupure ENEO &amp; Baisse de tension","PASSIVE",
U2030="Coupure ENEO &amp; Baisse de tension","PASSIVE",
U2030="Defaut GE &amp; POWER Cabinet","PASSIVE",
U2030="Sharing","PASSIVE",
U2030="Sites strategiques &amp; DataCenter","PASSIVE",
U2030="Exclu","Exclu",
U2030="SAT","ACTIVE",
U2030="SPARE-ISSUE","SPARE-ISSUE",
U2030="Fiber CAmtel","ACTIVE",
U2030="Fiber AOF","ACTIVE",
U2030="Projet OCM (HUAWEI)","PLANNED WORKS",
U2030="Projet OCM (NOKIA)","PLANNED WORKS",
U2030="ACCESS-ISSUE","ACCESS-ISSUE",
U2030="Projet OCM (ZTE, NOKIA, autres projets)","PLANNED WORKS",
U2030="No root CAuse","No root cause",
U2030="ODU HS","ACTIVE",
U2030="IP &amp; VLAN","ACTIVE",
U2030="Warehouse HUAWEI","SPARE-ISSUE",
U2030="SPARE-HS","SPARE-ISSUE",
U2030="Power Telco","ACTIVE"
),"")</f>
        <v>No root cause</v>
      </c>
      <c r="W2030" s="49"/>
      <c r="X2030" s="49"/>
      <c r="Y2030" s="49"/>
      <c r="Z2030" s="49"/>
      <c r="AA2030" s="49"/>
      <c r="AB2030" s="17" t="s">
        <v>5421</v>
      </c>
      <c r="AC2030" s="7" t="s">
        <v>5421</v>
      </c>
      <c r="AD2030" s="6"/>
      <c r="AE2030" s="7"/>
      <c r="AF2030" s="3" t="s">
        <v>5421</v>
      </c>
      <c r="AG2030" s="17"/>
      <c r="AH2030" s="18" t="s">
        <v>5421</v>
      </c>
      <c r="AI2030" s="18" t="s">
        <v>5421</v>
      </c>
      <c r="AJ2030" s="18" t="s">
        <v>5421</v>
      </c>
      <c r="AK2030" s="18" t="s">
        <v>5421</v>
      </c>
      <c r="AL2030" s="18" t="s">
        <v>5421</v>
      </c>
      <c r="AM2030" s="18" t="s">
        <v>5421</v>
      </c>
      <c r="AN2030" s="18" t="s">
        <v>5421</v>
      </c>
      <c r="AO2030" s="18" t="s">
        <v>5421</v>
      </c>
      <c r="AP2030" s="9" t="s">
        <v>5421</v>
      </c>
      <c r="AQ2030" s="14"/>
      <c r="AR2030" s="14" t="s">
        <v>5421</v>
      </c>
      <c r="AS2030" s="14" t="s">
        <v>5421</v>
      </c>
      <c r="AT2030" s="14" t="s">
        <v>5421</v>
      </c>
      <c r="AV2030" s="9" t="str">
        <f>_xlfn.XLOOKUP(B2030,[3]ALL!$B:$B,[3]ALL!$N:$N,"")</f>
        <v/>
      </c>
    </row>
    <row r="2031" spans="1:48" s="9" customFormat="1" hidden="1" x14ac:dyDescent="0.3">
      <c r="A2031" s="1" t="s">
        <v>4050</v>
      </c>
      <c r="B2031" s="8" t="s">
        <v>4051</v>
      </c>
      <c r="C2031" s="3" t="str">
        <f>_xlfn.XLOOKUP(B2031,'[1]daily break down'!$D:$D,'[1]daily break down'!$E:$E,"")</f>
        <v>CENTRE</v>
      </c>
      <c r="D2031" s="1" t="s">
        <v>11</v>
      </c>
      <c r="E2031" s="1" t="s">
        <v>96</v>
      </c>
      <c r="F2031" s="3" t="s">
        <v>226</v>
      </c>
      <c r="G2031" s="1" t="s">
        <v>4052</v>
      </c>
      <c r="H2031" s="35" t="str">
        <f>_xlfn.XLOOKUP(B2031,[2]CALCULATION!$B:$B,[2]CALCULATION!$H:$H,"")</f>
        <v>ZTE</v>
      </c>
      <c r="I2031" s="71">
        <v>0</v>
      </c>
      <c r="J2031" s="71">
        <v>0</v>
      </c>
      <c r="K2031" s="71">
        <v>0</v>
      </c>
      <c r="L2031" s="71">
        <v>0</v>
      </c>
      <c r="M2031" s="71">
        <v>0</v>
      </c>
      <c r="N2031" s="71">
        <v>0</v>
      </c>
      <c r="O2031" s="71">
        <v>0</v>
      </c>
      <c r="P2031" s="50" t="s">
        <v>5365</v>
      </c>
      <c r="Q2031" s="50" t="s">
        <v>5911</v>
      </c>
      <c r="R2031" s="50"/>
      <c r="S2031" s="49" t="str" cm="1">
        <f t="array" ref="S2031">IFERROR(_xlfn.IFS(
U2031="MPR ISSUE","PDH",
U2031="BSS Hardware Issue","BSS",
U2031="Sites strategiques, MLL, Pylone, etc.","ENVTECH",
U2031="AKTIVCO DEFAUT GE &amp; POWER Cabinet","AKTIVCO",
U2031="AKTIVCO Coupure ENEO &amp; Baisse de tension","AKTIVCO GRID ONLY",
U2031="Coupure ENEO &amp; Baisse de tension","IHS GRID ONLY",
U2031="Defaut GE &amp; POWER Cabinet","IHS",
U2031="Sharing","Partners",
U2031="Sites strategiques &amp; DataCenter","SST &amp; DC",
U2031="Exclu","Exclu",
U2031="SAT","SAT",
U2031="SPARE-ISSUE","SPARE-ISSUE",
U2031="Fiber CAmtel","TRANS_FO_CAMTEL",
U2031="Fiber AOF","Fiber AOF",
U2031="Projet OCM (HUAWEI)","TRAVAUX-HUAWEI",
U2031="Projet OCM (NOKIA)","TRAVAUX-NOKIA",
U2031="ACCESS-ISSUE","ACCESS-ISSUE",
U2031="Projet OCM (ZTE, NOKIA, autres projets)","TRAVAUX OCM",
U2031="No root CAuse","No root cause",
U2031="ODU HS","PDH",
U2031="IP &amp; VLAN","PDH",
U2031="Warehouse HUAWEI","SPARE-ISSUE",
U2031="SPARE-HS","SPARE-ISSUE",
U2031="Power Telco","BSS"
),"")</f>
        <v>No root cause</v>
      </c>
      <c r="T2031" s="49" t="str" cm="1">
        <f t="array" ref="T2031">IFERROR(_xlfn.IFS(
U2031="MPR ISSUE","TX ISSUE",
U2031="BSS Hardware Issue","RAN ISSUE",
U2031="Sites strategiques, MLL, Pylone, etc.","ENVTECH",
U2031="AKTIVCO DEFAUT GE &amp; POWER Cabinet","POWER ISSUE",
U2031="AKTIVCO Coupure ENEO &amp; Baisse de tension","POWER ISSUE",
U2031="Coupure ENEO &amp; Baisse de tension","POWER ISSUE",
U2031="Defaut GE &amp; POWER Cabinet","POWER ISSUE",
U2031="Sharing","POWER ISSUE",
U2031="Sites strategiques &amp; DataCenter","POWER ISSUE",
U2031="Exclu","Exclu",
U2031="SAT","TX ISSUE",
U2031="SPARE-ISSUE","SPARE-ISSUE",
U2031="Fiber CAmtel","TX ISSUE",
U2031="Fiber AOF","TX ISSUE",
U2031="Projet OCM (HUAWEI)","TRAVAUX-HUAWEI",
U2031="Projet OCM (NOKIA)","TRAVAUX -NOKIA",
U2031="ACCESS-ISSUE","ACCESS-ISSUE",
U2031="Projet OCM (ZTE, NOKIA, autres projets)","TRAVAUX OCM",
U2031="No root CAuse","No root cause",
U2031="ODU HS","TX ISSUE",
U2031="IP &amp; VLAN","TX ISSUE",
U2031="Warehouse HUAWEI","SPARE-ISSUE",
U2031="SPARE-HS","SPARE-ISSUE",
U2031="Power Telco","RAN ISSUE"
),"")</f>
        <v>No root cause</v>
      </c>
      <c r="U2031" s="36" t="s">
        <v>5895</v>
      </c>
      <c r="V2031" s="49" t="str" cm="1">
        <f t="array" ref="V2031">IFERROR(_xlfn.IFS(
U2031="MPR ISSUE","ACTIVE",
U2031="BSS Hardware Issue","ACTIVE",
U2031="Sites strategiques, MLL, Pylone, etc.","PASSIVE",
U2031="AKTIVCO DEFAUT GE &amp; POWER Cabinet","PASSIVE",
U2031="AKTIVCO Coupure ENEO &amp; Baisse de tension","PASSIVE",
U2031="Coupure ENEO &amp; Baisse de tension","PASSIVE",
U2031="Defaut GE &amp; POWER Cabinet","PASSIVE",
U2031="Sharing","PASSIVE",
U2031="Sites strategiques &amp; DataCenter","PASSIVE",
U2031="Exclu","Exclu",
U2031="SAT","ACTIVE",
U2031="SPARE-ISSUE","SPARE-ISSUE",
U2031="Fiber CAmtel","ACTIVE",
U2031="Fiber AOF","ACTIVE",
U2031="Projet OCM (HUAWEI)","PLANNED WORKS",
U2031="Projet OCM (NOKIA)","PLANNED WORKS",
U2031="ACCESS-ISSUE","ACCESS-ISSUE",
U2031="Projet OCM (ZTE, NOKIA, autres projets)","PLANNED WORKS",
U2031="No root CAuse","No root cause",
U2031="ODU HS","ACTIVE",
U2031="IP &amp; VLAN","ACTIVE",
U2031="Warehouse HUAWEI","SPARE-ISSUE",
U2031="SPARE-HS","SPARE-ISSUE",
U2031="Power Telco","ACTIVE"
),"")</f>
        <v>No root cause</v>
      </c>
      <c r="W2031" s="49"/>
      <c r="X2031" s="49"/>
      <c r="Y2031" s="49"/>
      <c r="Z2031" s="49"/>
      <c r="AA2031" s="49"/>
      <c r="AB2031" s="17" t="s">
        <v>5421</v>
      </c>
      <c r="AC2031" s="7" t="s">
        <v>5421</v>
      </c>
      <c r="AD2031" s="6"/>
      <c r="AE2031" s="7"/>
      <c r="AF2031" s="3" t="s">
        <v>5421</v>
      </c>
      <c r="AG2031" s="17"/>
      <c r="AH2031" s="18" t="s">
        <v>5421</v>
      </c>
      <c r="AI2031" s="18" t="s">
        <v>5421</v>
      </c>
      <c r="AJ2031" s="18" t="s">
        <v>5421</v>
      </c>
      <c r="AK2031" s="18" t="s">
        <v>5421</v>
      </c>
      <c r="AL2031" s="18" t="s">
        <v>5421</v>
      </c>
      <c r="AM2031" s="18" t="s">
        <v>5421</v>
      </c>
      <c r="AN2031" s="18" t="s">
        <v>5421</v>
      </c>
      <c r="AO2031" s="18" t="s">
        <v>5421</v>
      </c>
      <c r="AP2031" s="9" t="s">
        <v>5421</v>
      </c>
      <c r="AQ2031" s="14"/>
      <c r="AR2031" s="14" t="s">
        <v>5421</v>
      </c>
      <c r="AS2031" s="14" t="s">
        <v>5421</v>
      </c>
      <c r="AT2031" s="14" t="s">
        <v>5421</v>
      </c>
      <c r="AV2031" s="9" t="str">
        <f>_xlfn.XLOOKUP(B2031,[3]ALL!$B:$B,[3]ALL!$N:$N,"")</f>
        <v/>
      </c>
    </row>
    <row r="2032" spans="1:48" s="9" customFormat="1" hidden="1" x14ac:dyDescent="0.3">
      <c r="A2032" s="1" t="s">
        <v>4053</v>
      </c>
      <c r="B2032" s="8" t="s">
        <v>4054</v>
      </c>
      <c r="C2032" s="3" t="str">
        <f>_xlfn.XLOOKUP(B2032,'[1]daily break down'!$D:$D,'[1]daily break down'!$E:$E,"")</f>
        <v>LITTORAL</v>
      </c>
      <c r="D2032" s="1" t="s">
        <v>11</v>
      </c>
      <c r="E2032" s="1" t="s">
        <v>96</v>
      </c>
      <c r="F2032" s="3" t="s">
        <v>31</v>
      </c>
      <c r="G2032" s="1" t="s">
        <v>3529</v>
      </c>
      <c r="H2032" s="35" t="str">
        <f>_xlfn.XLOOKUP(B2032,[2]CALCULATION!$B:$B,[2]CALCULATION!$H:$H,"")</f>
        <v>ZTE</v>
      </c>
      <c r="I2032" s="71">
        <v>0</v>
      </c>
      <c r="J2032" s="71">
        <v>0</v>
      </c>
      <c r="K2032" s="71">
        <v>0</v>
      </c>
      <c r="L2032" s="71">
        <v>0</v>
      </c>
      <c r="M2032" s="71">
        <v>0</v>
      </c>
      <c r="N2032" s="71">
        <v>0</v>
      </c>
      <c r="O2032" s="71">
        <v>0</v>
      </c>
      <c r="P2032" s="50" t="s">
        <v>5365</v>
      </c>
      <c r="Q2032" s="50" t="s">
        <v>5911</v>
      </c>
      <c r="R2032" s="50"/>
      <c r="S2032" s="49" t="str" cm="1">
        <f t="array" ref="S2032">IFERROR(_xlfn.IFS(
U2032="MPR ISSUE","PDH",
U2032="BSS Hardware Issue","BSS",
U2032="Sites strategiques, MLL, Pylone, etc.","ENVTECH",
U2032="AKTIVCO DEFAUT GE &amp; POWER Cabinet","AKTIVCO",
U2032="AKTIVCO Coupure ENEO &amp; Baisse de tension","AKTIVCO GRID ONLY",
U2032="Coupure ENEO &amp; Baisse de tension","IHS GRID ONLY",
U2032="Defaut GE &amp; POWER Cabinet","IHS",
U2032="Sharing","Partners",
U2032="Sites strategiques &amp; DataCenter","SST &amp; DC",
U2032="Exclu","Exclu",
U2032="SAT","SAT",
U2032="SPARE-ISSUE","SPARE-ISSUE",
U2032="Fiber CAmtel","TRANS_FO_CAMTEL",
U2032="Fiber AOF","Fiber AOF",
U2032="Projet OCM (HUAWEI)","TRAVAUX-HUAWEI",
U2032="Projet OCM (NOKIA)","TRAVAUX-NOKIA",
U2032="ACCESS-ISSUE","ACCESS-ISSUE",
U2032="Projet OCM (ZTE, NOKIA, autres projets)","TRAVAUX OCM",
U2032="No root CAuse","No root cause",
U2032="ODU HS","PDH",
U2032="IP &amp; VLAN","PDH",
U2032="Warehouse HUAWEI","SPARE-ISSUE",
U2032="SPARE-HS","SPARE-ISSUE",
U2032="Power Telco","BSS"
),"")</f>
        <v>No root cause</v>
      </c>
      <c r="T2032" s="49" t="str" cm="1">
        <f t="array" ref="T2032">IFERROR(_xlfn.IFS(
U2032="MPR ISSUE","TX ISSUE",
U2032="BSS Hardware Issue","RAN ISSUE",
U2032="Sites strategiques, MLL, Pylone, etc.","ENVTECH",
U2032="AKTIVCO DEFAUT GE &amp; POWER Cabinet","POWER ISSUE",
U2032="AKTIVCO Coupure ENEO &amp; Baisse de tension","POWER ISSUE",
U2032="Coupure ENEO &amp; Baisse de tension","POWER ISSUE",
U2032="Defaut GE &amp; POWER Cabinet","POWER ISSUE",
U2032="Sharing","POWER ISSUE",
U2032="Sites strategiques &amp; DataCenter","POWER ISSUE",
U2032="Exclu","Exclu",
U2032="SAT","TX ISSUE",
U2032="SPARE-ISSUE","SPARE-ISSUE",
U2032="Fiber CAmtel","TX ISSUE",
U2032="Fiber AOF","TX ISSUE",
U2032="Projet OCM (HUAWEI)","TRAVAUX-HUAWEI",
U2032="Projet OCM (NOKIA)","TRAVAUX -NOKIA",
U2032="ACCESS-ISSUE","ACCESS-ISSUE",
U2032="Projet OCM (ZTE, NOKIA, autres projets)","TRAVAUX OCM",
U2032="No root CAuse","No root cause",
U2032="ODU HS","TX ISSUE",
U2032="IP &amp; VLAN","TX ISSUE",
U2032="Warehouse HUAWEI","SPARE-ISSUE",
U2032="SPARE-HS","SPARE-ISSUE",
U2032="Power Telco","RAN ISSUE"
),"")</f>
        <v>No root cause</v>
      </c>
      <c r="U2032" s="36" t="s">
        <v>5895</v>
      </c>
      <c r="V2032" s="49" t="str" cm="1">
        <f t="array" ref="V2032">IFERROR(_xlfn.IFS(
U2032="MPR ISSUE","ACTIVE",
U2032="BSS Hardware Issue","ACTIVE",
U2032="Sites strategiques, MLL, Pylone, etc.","PASSIVE",
U2032="AKTIVCO DEFAUT GE &amp; POWER Cabinet","PASSIVE",
U2032="AKTIVCO Coupure ENEO &amp; Baisse de tension","PASSIVE",
U2032="Coupure ENEO &amp; Baisse de tension","PASSIVE",
U2032="Defaut GE &amp; POWER Cabinet","PASSIVE",
U2032="Sharing","PASSIVE",
U2032="Sites strategiques &amp; DataCenter","PASSIVE",
U2032="Exclu","Exclu",
U2032="SAT","ACTIVE",
U2032="SPARE-ISSUE","SPARE-ISSUE",
U2032="Fiber CAmtel","ACTIVE",
U2032="Fiber AOF","ACTIVE",
U2032="Projet OCM (HUAWEI)","PLANNED WORKS",
U2032="Projet OCM (NOKIA)","PLANNED WORKS",
U2032="ACCESS-ISSUE","ACCESS-ISSUE",
U2032="Projet OCM (ZTE, NOKIA, autres projets)","PLANNED WORKS",
U2032="No root CAuse","No root cause",
U2032="ODU HS","ACTIVE",
U2032="IP &amp; VLAN","ACTIVE",
U2032="Warehouse HUAWEI","SPARE-ISSUE",
U2032="SPARE-HS","SPARE-ISSUE",
U2032="Power Telco","ACTIVE"
),"")</f>
        <v>No root cause</v>
      </c>
      <c r="W2032" s="49"/>
      <c r="X2032" s="49"/>
      <c r="Y2032" s="49"/>
      <c r="Z2032" s="49"/>
      <c r="AA2032" s="49"/>
      <c r="AB2032" s="17" t="s">
        <v>5421</v>
      </c>
      <c r="AC2032" s="7" t="s">
        <v>5421</v>
      </c>
      <c r="AD2032" s="6"/>
      <c r="AE2032" s="7"/>
      <c r="AF2032" s="3" t="s">
        <v>5421</v>
      </c>
      <c r="AG2032" s="17"/>
      <c r="AH2032" s="18" t="s">
        <v>5421</v>
      </c>
      <c r="AI2032" s="18" t="s">
        <v>5421</v>
      </c>
      <c r="AJ2032" s="18" t="s">
        <v>5421</v>
      </c>
      <c r="AK2032" s="18" t="s">
        <v>5421</v>
      </c>
      <c r="AL2032" s="18" t="s">
        <v>5421</v>
      </c>
      <c r="AM2032" s="18" t="s">
        <v>5421</v>
      </c>
      <c r="AN2032" s="18" t="s">
        <v>5421</v>
      </c>
      <c r="AO2032" s="18" t="s">
        <v>5421</v>
      </c>
      <c r="AP2032" s="9" t="s">
        <v>5421</v>
      </c>
      <c r="AQ2032" s="14"/>
      <c r="AR2032" s="14" t="s">
        <v>5421</v>
      </c>
      <c r="AS2032" s="14" t="s">
        <v>5421</v>
      </c>
      <c r="AT2032" s="14" t="s">
        <v>5421</v>
      </c>
      <c r="AV2032" s="9" t="str">
        <f>_xlfn.XLOOKUP(B2032,[3]ALL!$B:$B,[3]ALL!$N:$N,"")</f>
        <v/>
      </c>
    </row>
    <row r="2033" spans="1:48" s="9" customFormat="1" hidden="1" x14ac:dyDescent="0.3">
      <c r="A2033" s="1" t="s">
        <v>4061</v>
      </c>
      <c r="B2033" s="8" t="s">
        <v>4062</v>
      </c>
      <c r="C2033" s="3" t="str">
        <f>_xlfn.XLOOKUP(B2033,'[1]daily break down'!$D:$D,'[1]daily break down'!$E:$E,"")</f>
        <v>OUEST</v>
      </c>
      <c r="D2033" s="1" t="s">
        <v>11</v>
      </c>
      <c r="E2033" s="1" t="s">
        <v>12</v>
      </c>
      <c r="F2033" s="3" t="s">
        <v>102</v>
      </c>
      <c r="G2033" s="1" t="s">
        <v>4061</v>
      </c>
      <c r="H2033" s="33" t="str">
        <f>_xlfn.XLOOKUP(B2033,[2]CALCULATION!$B:$B,[2]CALCULATION!$H:$H,"")</f>
        <v>HUAWEI</v>
      </c>
      <c r="I2033" s="71">
        <v>0</v>
      </c>
      <c r="J2033" s="71">
        <v>1.198873964495353</v>
      </c>
      <c r="K2033" s="71">
        <v>0</v>
      </c>
      <c r="L2033" s="71">
        <v>0</v>
      </c>
      <c r="M2033" s="71">
        <v>0</v>
      </c>
      <c r="N2033" s="71">
        <v>0</v>
      </c>
      <c r="O2033" s="71">
        <v>0</v>
      </c>
      <c r="P2033" s="50" t="s">
        <v>5365</v>
      </c>
      <c r="Q2033" s="50" t="s">
        <v>5911</v>
      </c>
      <c r="R2033" s="50"/>
      <c r="S2033" s="49" t="str" cm="1">
        <f t="array" ref="S2033">IFERROR(_xlfn.IFS(
U2033="MPR ISSUE","PDH",
U2033="BSS Hardware Issue","BSS",
U2033="Sites strategiques, MLL, Pylone, etc.","ENVTECH",
U2033="AKTIVCO DEFAUT GE &amp; POWER Cabinet","AKTIVCO",
U2033="AKTIVCO Coupure ENEO &amp; Baisse de tension","AKTIVCO GRID ONLY",
U2033="Coupure ENEO &amp; Baisse de tension","IHS GRID ONLY",
U2033="Defaut GE &amp; POWER Cabinet","IHS",
U2033="Sharing","Partners",
U2033="Sites strategiques &amp; DataCenter","SST &amp; DC",
U2033="Exclu","Exclu",
U2033="SAT","SAT",
U2033="SPARE-ISSUE","SPARE-ISSUE",
U2033="Fiber CAmtel","TRANS_FO_CAMTEL",
U2033="Fiber AOF","Fiber AOF",
U2033="Projet OCM (HUAWEI)","TRAVAUX-HUAWEI",
U2033="Projet OCM (NOKIA)","TRAVAUX-NOKIA",
U2033="ACCESS-ISSUE","ACCESS-ISSUE",
U2033="Projet OCM (ZTE, NOKIA, autres projets)","TRAVAUX OCM",
U2033="No root CAuse","No root cause",
U2033="ODU HS","PDH",
U2033="IP &amp; VLAN","PDH",
U2033="Warehouse HUAWEI","SPARE-ISSUE",
U2033="SPARE-HS","SPARE-ISSUE",
U2033="Power Telco","BSS"
),"")</f>
        <v>No root cause</v>
      </c>
      <c r="T2033" s="49" t="str" cm="1">
        <f t="array" ref="T2033">IFERROR(_xlfn.IFS(
U2033="MPR ISSUE","TX ISSUE",
U2033="BSS Hardware Issue","RAN ISSUE",
U2033="Sites strategiques, MLL, Pylone, etc.","ENVTECH",
U2033="AKTIVCO DEFAUT GE &amp; POWER Cabinet","POWER ISSUE",
U2033="AKTIVCO Coupure ENEO &amp; Baisse de tension","POWER ISSUE",
U2033="Coupure ENEO &amp; Baisse de tension","POWER ISSUE",
U2033="Defaut GE &amp; POWER Cabinet","POWER ISSUE",
U2033="Sharing","POWER ISSUE",
U2033="Sites strategiques &amp; DataCenter","POWER ISSUE",
U2033="Exclu","Exclu",
U2033="SAT","TX ISSUE",
U2033="SPARE-ISSUE","SPARE-ISSUE",
U2033="Fiber CAmtel","TX ISSUE",
U2033="Fiber AOF","TX ISSUE",
U2033="Projet OCM (HUAWEI)","TRAVAUX-HUAWEI",
U2033="Projet OCM (NOKIA)","TRAVAUX -NOKIA",
U2033="ACCESS-ISSUE","ACCESS-ISSUE",
U2033="Projet OCM (ZTE, NOKIA, autres projets)","TRAVAUX OCM",
U2033="No root CAuse","No root cause",
U2033="ODU HS","TX ISSUE",
U2033="IP &amp; VLAN","TX ISSUE",
U2033="Warehouse HUAWEI","SPARE-ISSUE",
U2033="SPARE-HS","SPARE-ISSUE",
U2033="Power Telco","RAN ISSUE"
),"")</f>
        <v>No root cause</v>
      </c>
      <c r="U2033" s="36" t="s">
        <v>5895</v>
      </c>
      <c r="V2033" s="49" t="str" cm="1">
        <f t="array" ref="V2033">IFERROR(_xlfn.IFS(
U2033="MPR ISSUE","ACTIVE",
U2033="BSS Hardware Issue","ACTIVE",
U2033="Sites strategiques, MLL, Pylone, etc.","PASSIVE",
U2033="AKTIVCO DEFAUT GE &amp; POWER Cabinet","PASSIVE",
U2033="AKTIVCO Coupure ENEO &amp; Baisse de tension","PASSIVE",
U2033="Coupure ENEO &amp; Baisse de tension","PASSIVE",
U2033="Defaut GE &amp; POWER Cabinet","PASSIVE",
U2033="Sharing","PASSIVE",
U2033="Sites strategiques &amp; DataCenter","PASSIVE",
U2033="Exclu","Exclu",
U2033="SAT","ACTIVE",
U2033="SPARE-ISSUE","SPARE-ISSUE",
U2033="Fiber CAmtel","ACTIVE",
U2033="Fiber AOF","ACTIVE",
U2033="Projet OCM (HUAWEI)","PLANNED WORKS",
U2033="Projet OCM (NOKIA)","PLANNED WORKS",
U2033="ACCESS-ISSUE","ACCESS-ISSUE",
U2033="Projet OCM (ZTE, NOKIA, autres projets)","PLANNED WORKS",
U2033="No root CAuse","No root cause",
U2033="ODU HS","ACTIVE",
U2033="IP &amp; VLAN","ACTIVE",
U2033="Warehouse HUAWEI","SPARE-ISSUE",
U2033="SPARE-HS","SPARE-ISSUE",
U2033="Power Telco","ACTIVE"
),"")</f>
        <v>No root cause</v>
      </c>
      <c r="W2033" s="49"/>
      <c r="X2033" s="49"/>
      <c r="Y2033" s="49"/>
      <c r="Z2033" s="49"/>
      <c r="AA2033" s="49"/>
      <c r="AB2033" s="17" t="s">
        <v>5421</v>
      </c>
      <c r="AC2033" s="7" t="s">
        <v>5421</v>
      </c>
      <c r="AD2033" s="6"/>
      <c r="AE2033" s="7"/>
      <c r="AF2033" s="3" t="s">
        <v>5421</v>
      </c>
      <c r="AG2033" s="17"/>
      <c r="AH2033" s="18" t="s">
        <v>5421</v>
      </c>
      <c r="AI2033" s="18" t="s">
        <v>5421</v>
      </c>
      <c r="AJ2033" s="18" t="s">
        <v>5421</v>
      </c>
      <c r="AK2033" s="18" t="s">
        <v>5421</v>
      </c>
      <c r="AL2033" s="18" t="s">
        <v>5421</v>
      </c>
      <c r="AM2033" s="18" t="s">
        <v>5421</v>
      </c>
      <c r="AN2033" s="18" t="s">
        <v>5421</v>
      </c>
      <c r="AO2033" s="18" t="s">
        <v>5421</v>
      </c>
      <c r="AP2033" s="9" t="s">
        <v>5421</v>
      </c>
      <c r="AQ2033" s="14"/>
      <c r="AR2033" s="14" t="s">
        <v>5421</v>
      </c>
      <c r="AS2033" s="14" t="s">
        <v>5421</v>
      </c>
      <c r="AT2033" s="14" t="s">
        <v>5421</v>
      </c>
      <c r="AV2033" s="9" t="str">
        <f>_xlfn.XLOOKUP(B2033,[3]ALL!$B:$B,[3]ALL!$N:$N,"")</f>
        <v/>
      </c>
    </row>
    <row r="2034" spans="1:48" s="9" customFormat="1" hidden="1" x14ac:dyDescent="0.3">
      <c r="A2034" s="1" t="s">
        <v>4063</v>
      </c>
      <c r="B2034" s="8" t="s">
        <v>4064</v>
      </c>
      <c r="C2034" s="3" t="str">
        <f>_xlfn.XLOOKUP(B2034,'[1]daily break down'!$D:$D,'[1]daily break down'!$E:$E,"")</f>
        <v>CENTRE</v>
      </c>
      <c r="D2034" s="1" t="s">
        <v>11</v>
      </c>
      <c r="E2034" s="1" t="s">
        <v>12</v>
      </c>
      <c r="F2034" s="3" t="s">
        <v>226</v>
      </c>
      <c r="G2034" s="1" t="s">
        <v>4065</v>
      </c>
      <c r="H2034" s="35" t="str">
        <f>_xlfn.XLOOKUP(B2034,[2]CALCULATION!$B:$B,[2]CALCULATION!$H:$H,"")</f>
        <v>ZTE</v>
      </c>
      <c r="I2034" s="71">
        <v>0</v>
      </c>
      <c r="J2034" s="71">
        <v>0</v>
      </c>
      <c r="K2034" s="71">
        <v>0</v>
      </c>
      <c r="L2034" s="71">
        <v>0</v>
      </c>
      <c r="M2034" s="71">
        <v>0</v>
      </c>
      <c r="N2034" s="71">
        <v>0</v>
      </c>
      <c r="O2034" s="71">
        <v>0</v>
      </c>
      <c r="P2034" s="50" t="s">
        <v>5366</v>
      </c>
      <c r="Q2034" s="50" t="s">
        <v>5911</v>
      </c>
      <c r="R2034" s="50"/>
      <c r="S2034" s="49" t="str" cm="1">
        <f t="array" ref="S2034">IFERROR(_xlfn.IFS(
U2034="MPR ISSUE","PDH",
U2034="BSS Hardware Issue","BSS",
U2034="Sites strategiques, MLL, Pylone, etc.","ENVTECH",
U2034="AKTIVCO DEFAUT GE &amp; POWER Cabinet","AKTIVCO",
U2034="AKTIVCO Coupure ENEO &amp; Baisse de tension","AKTIVCO GRID ONLY",
U2034="Coupure ENEO &amp; Baisse de tension","IHS GRID ONLY",
U2034="Defaut GE &amp; POWER Cabinet","IHS",
U2034="Sharing","Partners",
U2034="Sites strategiques &amp; DataCenter","SST &amp; DC",
U2034="Exclu","Exclu",
U2034="SAT","SAT",
U2034="SPARE-ISSUE","SPARE-ISSUE",
U2034="Fiber CAmtel","TRANS_FO_CAMTEL",
U2034="Fiber AOF","Fiber AOF",
U2034="Projet OCM (HUAWEI)","TRAVAUX-HUAWEI",
U2034="Projet OCM (NOKIA)","TRAVAUX-NOKIA",
U2034="ACCESS-ISSUE","ACCESS-ISSUE",
U2034="Projet OCM (ZTE, NOKIA, autres projets)","TRAVAUX OCM",
U2034="No root CAuse","No root cause",
U2034="ODU HS","PDH",
U2034="IP &amp; VLAN","PDH",
U2034="Warehouse HUAWEI","SPARE-ISSUE",
U2034="SPARE-HS","SPARE-ISSUE",
U2034="Power Telco","BSS"
),"")</f>
        <v>Exclu</v>
      </c>
      <c r="T2034" s="49" t="str" cm="1">
        <f t="array" ref="T2034">IFERROR(_xlfn.IFS(
U2034="MPR ISSUE","TX ISSUE",
U2034="BSS Hardware Issue","RAN ISSUE",
U2034="Sites strategiques, MLL, Pylone, etc.","ENVTECH",
U2034="AKTIVCO DEFAUT GE &amp; POWER Cabinet","POWER ISSUE",
U2034="AKTIVCO Coupure ENEO &amp; Baisse de tension","POWER ISSUE",
U2034="Coupure ENEO &amp; Baisse de tension","POWER ISSUE",
U2034="Defaut GE &amp; POWER Cabinet","POWER ISSUE",
U2034="Sharing","POWER ISSUE",
U2034="Sites strategiques &amp; DataCenter","POWER ISSUE",
U2034="Exclu","Exclu",
U2034="SAT","TX ISSUE",
U2034="SPARE-ISSUE","SPARE-ISSUE",
U2034="Fiber CAmtel","TX ISSUE",
U2034="Fiber AOF","TX ISSUE",
U2034="Projet OCM (HUAWEI)","TRAVAUX-HUAWEI",
U2034="Projet OCM (NOKIA)","TRAVAUX -NOKIA",
U2034="ACCESS-ISSUE","ACCESS-ISSUE",
U2034="Projet OCM (ZTE, NOKIA, autres projets)","TRAVAUX OCM",
U2034="No root CAuse","No root cause",
U2034="ODU HS","TX ISSUE",
U2034="IP &amp; VLAN","TX ISSUE",
U2034="Warehouse HUAWEI","SPARE-ISSUE",
U2034="SPARE-HS","SPARE-ISSUE",
U2034="Power Telco","RAN ISSUE"
),"")</f>
        <v>Exclu</v>
      </c>
      <c r="U2034" s="36" t="s">
        <v>5366</v>
      </c>
      <c r="V2034" s="49" t="str" cm="1">
        <f t="array" ref="V2034">IFERROR(_xlfn.IFS(
U2034="MPR ISSUE","ACTIVE",
U2034="BSS Hardware Issue","ACTIVE",
U2034="Sites strategiques, MLL, Pylone, etc.","PASSIVE",
U2034="AKTIVCO DEFAUT GE &amp; POWER Cabinet","PASSIVE",
U2034="AKTIVCO Coupure ENEO &amp; Baisse de tension","PASSIVE",
U2034="Coupure ENEO &amp; Baisse de tension","PASSIVE",
U2034="Defaut GE &amp; POWER Cabinet","PASSIVE",
U2034="Sharing","PASSIVE",
U2034="Sites strategiques &amp; DataCenter","PASSIVE",
U2034="Exclu","Exclu",
U2034="SAT","ACTIVE",
U2034="SPARE-ISSUE","SPARE-ISSUE",
U2034="Fiber CAmtel","ACTIVE",
U2034="Fiber AOF","ACTIVE",
U2034="Projet OCM (HUAWEI)","PLANNED WORKS",
U2034="Projet OCM (NOKIA)","PLANNED WORKS",
U2034="ACCESS-ISSUE","ACCESS-ISSUE",
U2034="Projet OCM (ZTE, NOKIA, autres projets)","PLANNED WORKS",
U2034="No root CAuse","No root cause",
U2034="ODU HS","ACTIVE",
U2034="IP &amp; VLAN","ACTIVE",
U2034="Warehouse HUAWEI","SPARE-ISSUE",
U2034="SPARE-HS","SPARE-ISSUE",
U2034="Power Telco","ACTIVE"
),"")</f>
        <v>Exclu</v>
      </c>
      <c r="W2034" s="49"/>
      <c r="X2034" s="49"/>
      <c r="Y2034" s="49"/>
      <c r="Z2034" s="49"/>
      <c r="AA2034" s="49"/>
      <c r="AB2034" s="17" t="s">
        <v>5421</v>
      </c>
      <c r="AC2034" s="7" t="s">
        <v>5421</v>
      </c>
      <c r="AD2034" s="6"/>
      <c r="AE2034" s="7"/>
      <c r="AF2034" s="3" t="s">
        <v>5421</v>
      </c>
      <c r="AG2034" s="17"/>
      <c r="AH2034" s="18" t="s">
        <v>5421</v>
      </c>
      <c r="AI2034" s="18" t="s">
        <v>5421</v>
      </c>
      <c r="AJ2034" s="18" t="s">
        <v>5421</v>
      </c>
      <c r="AK2034" s="18" t="s">
        <v>5421</v>
      </c>
      <c r="AL2034" s="18" t="s">
        <v>5421</v>
      </c>
      <c r="AM2034" s="18" t="s">
        <v>5421</v>
      </c>
      <c r="AN2034" s="18" t="s">
        <v>5421</v>
      </c>
      <c r="AO2034" s="18" t="s">
        <v>5421</v>
      </c>
      <c r="AP2034" s="9" t="s">
        <v>5421</v>
      </c>
      <c r="AQ2034" s="14"/>
      <c r="AR2034" s="14" t="s">
        <v>5421</v>
      </c>
      <c r="AS2034" s="14" t="s">
        <v>5421</v>
      </c>
      <c r="AT2034" s="14" t="s">
        <v>5421</v>
      </c>
      <c r="AV2034" s="9" t="str">
        <f>_xlfn.XLOOKUP(B2034,[3]ALL!$B:$B,[3]ALL!$N:$N,"")</f>
        <v/>
      </c>
    </row>
    <row r="2035" spans="1:48" s="9" customFormat="1" hidden="1" x14ac:dyDescent="0.3">
      <c r="A2035" s="1" t="s">
        <v>4070</v>
      </c>
      <c r="B2035" s="8" t="s">
        <v>4071</v>
      </c>
      <c r="C2035" s="3" t="str">
        <f>_xlfn.XLOOKUP(B2035,'[1]daily break down'!$D:$D,'[1]daily break down'!$E:$E,"")</f>
        <v>OUEST</v>
      </c>
      <c r="D2035" s="1" t="s">
        <v>11</v>
      </c>
      <c r="E2035" s="1" t="s">
        <v>114</v>
      </c>
      <c r="F2035" s="3" t="s">
        <v>102</v>
      </c>
      <c r="G2035" s="1" t="s">
        <v>4072</v>
      </c>
      <c r="H2035" s="33" t="str">
        <f>_xlfn.XLOOKUP(B2035,[2]CALCULATION!$B:$B,[2]CALCULATION!$H:$H,"")</f>
        <v>HUAWEI</v>
      </c>
      <c r="I2035" s="71">
        <v>0</v>
      </c>
      <c r="J2035" s="71">
        <v>0</v>
      </c>
      <c r="K2035" s="71">
        <v>0</v>
      </c>
      <c r="L2035" s="71">
        <v>0</v>
      </c>
      <c r="M2035" s="71">
        <v>0</v>
      </c>
      <c r="N2035" s="71">
        <v>0</v>
      </c>
      <c r="O2035" s="71">
        <v>0</v>
      </c>
      <c r="P2035" s="50" t="s">
        <v>5365</v>
      </c>
      <c r="Q2035" s="50" t="s">
        <v>5911</v>
      </c>
      <c r="R2035" s="50"/>
      <c r="S2035" s="49" t="str" cm="1">
        <f t="array" ref="S2035">IFERROR(_xlfn.IFS(
U2035="MPR ISSUE","PDH",
U2035="BSS Hardware Issue","BSS",
U2035="Sites strategiques, MLL, Pylone, etc.","ENVTECH",
U2035="AKTIVCO DEFAUT GE &amp; POWER Cabinet","AKTIVCO",
U2035="AKTIVCO Coupure ENEO &amp; Baisse de tension","AKTIVCO GRID ONLY",
U2035="Coupure ENEO &amp; Baisse de tension","IHS GRID ONLY",
U2035="Defaut GE &amp; POWER Cabinet","IHS",
U2035="Sharing","Partners",
U2035="Sites strategiques &amp; DataCenter","SST &amp; DC",
U2035="Exclu","Exclu",
U2035="SAT","SAT",
U2035="SPARE-ISSUE","SPARE-ISSUE",
U2035="Fiber CAmtel","TRANS_FO_CAMTEL",
U2035="Fiber AOF","Fiber AOF",
U2035="Projet OCM (HUAWEI)","TRAVAUX-HUAWEI",
U2035="Projet OCM (NOKIA)","TRAVAUX-NOKIA",
U2035="ACCESS-ISSUE","ACCESS-ISSUE",
U2035="Projet OCM (ZTE, NOKIA, autres projets)","TRAVAUX OCM",
U2035="No root CAuse","No root cause",
U2035="ODU HS","PDH",
U2035="IP &amp; VLAN","PDH",
U2035="Warehouse HUAWEI","SPARE-ISSUE",
U2035="SPARE-HS","SPARE-ISSUE",
U2035="Power Telco","BSS"
),"")</f>
        <v>No root cause</v>
      </c>
      <c r="T2035" s="49" t="str" cm="1">
        <f t="array" ref="T2035">IFERROR(_xlfn.IFS(
U2035="MPR ISSUE","TX ISSUE",
U2035="BSS Hardware Issue","RAN ISSUE",
U2035="Sites strategiques, MLL, Pylone, etc.","ENVTECH",
U2035="AKTIVCO DEFAUT GE &amp; POWER Cabinet","POWER ISSUE",
U2035="AKTIVCO Coupure ENEO &amp; Baisse de tension","POWER ISSUE",
U2035="Coupure ENEO &amp; Baisse de tension","POWER ISSUE",
U2035="Defaut GE &amp; POWER Cabinet","POWER ISSUE",
U2035="Sharing","POWER ISSUE",
U2035="Sites strategiques &amp; DataCenter","POWER ISSUE",
U2035="Exclu","Exclu",
U2035="SAT","TX ISSUE",
U2035="SPARE-ISSUE","SPARE-ISSUE",
U2035="Fiber CAmtel","TX ISSUE",
U2035="Fiber AOF","TX ISSUE",
U2035="Projet OCM (HUAWEI)","TRAVAUX-HUAWEI",
U2035="Projet OCM (NOKIA)","TRAVAUX -NOKIA",
U2035="ACCESS-ISSUE","ACCESS-ISSUE",
U2035="Projet OCM (ZTE, NOKIA, autres projets)","TRAVAUX OCM",
U2035="No root CAuse","No root cause",
U2035="ODU HS","TX ISSUE",
U2035="IP &amp; VLAN","TX ISSUE",
U2035="Warehouse HUAWEI","SPARE-ISSUE",
U2035="SPARE-HS","SPARE-ISSUE",
U2035="Power Telco","RAN ISSUE"
),"")</f>
        <v>No root cause</v>
      </c>
      <c r="U2035" s="36" t="s">
        <v>5895</v>
      </c>
      <c r="V2035" s="49" t="str" cm="1">
        <f t="array" ref="V2035">IFERROR(_xlfn.IFS(
U2035="MPR ISSUE","ACTIVE",
U2035="BSS Hardware Issue","ACTIVE",
U2035="Sites strategiques, MLL, Pylone, etc.","PASSIVE",
U2035="AKTIVCO DEFAUT GE &amp; POWER Cabinet","PASSIVE",
U2035="AKTIVCO Coupure ENEO &amp; Baisse de tension","PASSIVE",
U2035="Coupure ENEO &amp; Baisse de tension","PASSIVE",
U2035="Defaut GE &amp; POWER Cabinet","PASSIVE",
U2035="Sharing","PASSIVE",
U2035="Sites strategiques &amp; DataCenter","PASSIVE",
U2035="Exclu","Exclu",
U2035="SAT","ACTIVE",
U2035="SPARE-ISSUE","SPARE-ISSUE",
U2035="Fiber CAmtel","ACTIVE",
U2035="Fiber AOF","ACTIVE",
U2035="Projet OCM (HUAWEI)","PLANNED WORKS",
U2035="Projet OCM (NOKIA)","PLANNED WORKS",
U2035="ACCESS-ISSUE","ACCESS-ISSUE",
U2035="Projet OCM (ZTE, NOKIA, autres projets)","PLANNED WORKS",
U2035="No root CAuse","No root cause",
U2035="ODU HS","ACTIVE",
U2035="IP &amp; VLAN","ACTIVE",
U2035="Warehouse HUAWEI","SPARE-ISSUE",
U2035="SPARE-HS","SPARE-ISSUE",
U2035="Power Telco","ACTIVE"
),"")</f>
        <v>No root cause</v>
      </c>
      <c r="W2035" s="49"/>
      <c r="X2035" s="49"/>
      <c r="Y2035" s="49"/>
      <c r="Z2035" s="49"/>
      <c r="AA2035" s="49"/>
      <c r="AB2035" s="17" t="s">
        <v>5421</v>
      </c>
      <c r="AC2035" s="7" t="s">
        <v>5421</v>
      </c>
      <c r="AD2035" s="6"/>
      <c r="AE2035" s="7"/>
      <c r="AF2035" s="3" t="s">
        <v>5421</v>
      </c>
      <c r="AG2035" s="17"/>
      <c r="AH2035" s="18" t="s">
        <v>5421</v>
      </c>
      <c r="AI2035" s="18" t="s">
        <v>5421</v>
      </c>
      <c r="AJ2035" s="18" t="s">
        <v>5421</v>
      </c>
      <c r="AK2035" s="18" t="s">
        <v>5421</v>
      </c>
      <c r="AL2035" s="18" t="s">
        <v>5421</v>
      </c>
      <c r="AM2035" s="18" t="s">
        <v>5421</v>
      </c>
      <c r="AN2035" s="18" t="s">
        <v>5421</v>
      </c>
      <c r="AO2035" s="18" t="s">
        <v>5421</v>
      </c>
      <c r="AP2035" s="9" t="s">
        <v>5421</v>
      </c>
      <c r="AQ2035" s="14"/>
      <c r="AR2035" s="14" t="s">
        <v>5421</v>
      </c>
      <c r="AS2035" s="14" t="s">
        <v>5421</v>
      </c>
      <c r="AT2035" s="14" t="s">
        <v>5421</v>
      </c>
      <c r="AV2035" s="9" t="str">
        <f>_xlfn.XLOOKUP(B2035,[3]ALL!$B:$B,[3]ALL!$N:$N,"")</f>
        <v/>
      </c>
    </row>
    <row r="2036" spans="1:48" s="9" customFormat="1" hidden="1" x14ac:dyDescent="0.3">
      <c r="A2036" s="1" t="s">
        <v>4073</v>
      </c>
      <c r="B2036" s="8" t="s">
        <v>4074</v>
      </c>
      <c r="C2036" s="3" t="str">
        <f>_xlfn.XLOOKUP(B2036,'[1]daily break down'!$D:$D,'[1]daily break down'!$E:$E,"")</f>
        <v>CENTRE</v>
      </c>
      <c r="D2036" s="1" t="s">
        <v>11</v>
      </c>
      <c r="E2036" s="1" t="s">
        <v>66</v>
      </c>
      <c r="F2036" s="3" t="s">
        <v>226</v>
      </c>
      <c r="G2036" s="1" t="s">
        <v>4073</v>
      </c>
      <c r="H2036" s="35" t="str">
        <f>_xlfn.XLOOKUP(B2036,[2]CALCULATION!$B:$B,[2]CALCULATION!$H:$H,"")</f>
        <v>ZTE</v>
      </c>
      <c r="I2036" s="71">
        <v>0</v>
      </c>
      <c r="J2036" s="71">
        <v>0</v>
      </c>
      <c r="K2036" s="71">
        <v>0</v>
      </c>
      <c r="L2036" s="71">
        <v>0</v>
      </c>
      <c r="M2036" s="71">
        <v>0</v>
      </c>
      <c r="N2036" s="71">
        <v>0</v>
      </c>
      <c r="O2036" s="71">
        <v>0</v>
      </c>
      <c r="P2036" s="50" t="s">
        <v>5365</v>
      </c>
      <c r="Q2036" s="50" t="s">
        <v>5911</v>
      </c>
      <c r="R2036" s="50"/>
      <c r="S2036" s="49" t="str" cm="1">
        <f t="array" ref="S2036">IFERROR(_xlfn.IFS(
U2036="MPR ISSUE","PDH",
U2036="BSS Hardware Issue","BSS",
U2036="Sites strategiques, MLL, Pylone, etc.","ENVTECH",
U2036="AKTIVCO DEFAUT GE &amp; POWER Cabinet","AKTIVCO",
U2036="AKTIVCO Coupure ENEO &amp; Baisse de tension","AKTIVCO GRID ONLY",
U2036="Coupure ENEO &amp; Baisse de tension","IHS GRID ONLY",
U2036="Defaut GE &amp; POWER Cabinet","IHS",
U2036="Sharing","Partners",
U2036="Sites strategiques &amp; DataCenter","SST &amp; DC",
U2036="Exclu","Exclu",
U2036="SAT","SAT",
U2036="SPARE-ISSUE","SPARE-ISSUE",
U2036="Fiber CAmtel","TRANS_FO_CAMTEL",
U2036="Fiber AOF","Fiber AOF",
U2036="Projet OCM (HUAWEI)","TRAVAUX-HUAWEI",
U2036="Projet OCM (NOKIA)","TRAVAUX-NOKIA",
U2036="ACCESS-ISSUE","ACCESS-ISSUE",
U2036="Projet OCM (ZTE, NOKIA, autres projets)","TRAVAUX OCM",
U2036="No root CAuse","No root cause",
U2036="ODU HS","PDH",
U2036="IP &amp; VLAN","PDH",
U2036="Warehouse HUAWEI","SPARE-ISSUE",
U2036="SPARE-HS","SPARE-ISSUE",
U2036="Power Telco","BSS"
),"")</f>
        <v>No root cause</v>
      </c>
      <c r="T2036" s="49" t="str" cm="1">
        <f t="array" ref="T2036">IFERROR(_xlfn.IFS(
U2036="MPR ISSUE","TX ISSUE",
U2036="BSS Hardware Issue","RAN ISSUE",
U2036="Sites strategiques, MLL, Pylone, etc.","ENVTECH",
U2036="AKTIVCO DEFAUT GE &amp; POWER Cabinet","POWER ISSUE",
U2036="AKTIVCO Coupure ENEO &amp; Baisse de tension","POWER ISSUE",
U2036="Coupure ENEO &amp; Baisse de tension","POWER ISSUE",
U2036="Defaut GE &amp; POWER Cabinet","POWER ISSUE",
U2036="Sharing","POWER ISSUE",
U2036="Sites strategiques &amp; DataCenter","POWER ISSUE",
U2036="Exclu","Exclu",
U2036="SAT","TX ISSUE",
U2036="SPARE-ISSUE","SPARE-ISSUE",
U2036="Fiber CAmtel","TX ISSUE",
U2036="Fiber AOF","TX ISSUE",
U2036="Projet OCM (HUAWEI)","TRAVAUX-HUAWEI",
U2036="Projet OCM (NOKIA)","TRAVAUX -NOKIA",
U2036="ACCESS-ISSUE","ACCESS-ISSUE",
U2036="Projet OCM (ZTE, NOKIA, autres projets)","TRAVAUX OCM",
U2036="No root CAuse","No root cause",
U2036="ODU HS","TX ISSUE",
U2036="IP &amp; VLAN","TX ISSUE",
U2036="Warehouse HUAWEI","SPARE-ISSUE",
U2036="SPARE-HS","SPARE-ISSUE",
U2036="Power Telco","RAN ISSUE"
),"")</f>
        <v>No root cause</v>
      </c>
      <c r="U2036" s="36" t="s">
        <v>5895</v>
      </c>
      <c r="V2036" s="49" t="str" cm="1">
        <f t="array" ref="V2036">IFERROR(_xlfn.IFS(
U2036="MPR ISSUE","ACTIVE",
U2036="BSS Hardware Issue","ACTIVE",
U2036="Sites strategiques, MLL, Pylone, etc.","PASSIVE",
U2036="AKTIVCO DEFAUT GE &amp; POWER Cabinet","PASSIVE",
U2036="AKTIVCO Coupure ENEO &amp; Baisse de tension","PASSIVE",
U2036="Coupure ENEO &amp; Baisse de tension","PASSIVE",
U2036="Defaut GE &amp; POWER Cabinet","PASSIVE",
U2036="Sharing","PASSIVE",
U2036="Sites strategiques &amp; DataCenter","PASSIVE",
U2036="Exclu","Exclu",
U2036="SAT","ACTIVE",
U2036="SPARE-ISSUE","SPARE-ISSUE",
U2036="Fiber CAmtel","ACTIVE",
U2036="Fiber AOF","ACTIVE",
U2036="Projet OCM (HUAWEI)","PLANNED WORKS",
U2036="Projet OCM (NOKIA)","PLANNED WORKS",
U2036="ACCESS-ISSUE","ACCESS-ISSUE",
U2036="Projet OCM (ZTE, NOKIA, autres projets)","PLANNED WORKS",
U2036="No root CAuse","No root cause",
U2036="ODU HS","ACTIVE",
U2036="IP &amp; VLAN","ACTIVE",
U2036="Warehouse HUAWEI","SPARE-ISSUE",
U2036="SPARE-HS","SPARE-ISSUE",
U2036="Power Telco","ACTIVE"
),"")</f>
        <v>No root cause</v>
      </c>
      <c r="W2036" s="49"/>
      <c r="X2036" s="49"/>
      <c r="Y2036" s="49"/>
      <c r="Z2036" s="49"/>
      <c r="AA2036" s="49"/>
      <c r="AB2036" s="17" t="s">
        <v>5421</v>
      </c>
      <c r="AC2036" s="7" t="s">
        <v>5421</v>
      </c>
      <c r="AD2036" s="6"/>
      <c r="AE2036" s="7"/>
      <c r="AF2036" s="3" t="s">
        <v>5421</v>
      </c>
      <c r="AG2036" s="17"/>
      <c r="AH2036" s="18" t="s">
        <v>5421</v>
      </c>
      <c r="AI2036" s="18" t="s">
        <v>5421</v>
      </c>
      <c r="AJ2036" s="18" t="s">
        <v>5421</v>
      </c>
      <c r="AK2036" s="18" t="s">
        <v>5421</v>
      </c>
      <c r="AL2036" s="18" t="s">
        <v>5421</v>
      </c>
      <c r="AM2036" s="18" t="s">
        <v>5421</v>
      </c>
      <c r="AN2036" s="18" t="s">
        <v>5421</v>
      </c>
      <c r="AO2036" s="18" t="s">
        <v>5421</v>
      </c>
      <c r="AP2036" s="9" t="s">
        <v>5421</v>
      </c>
      <c r="AQ2036" s="14"/>
      <c r="AR2036" s="14" t="s">
        <v>5421</v>
      </c>
      <c r="AS2036" s="14" t="s">
        <v>5421</v>
      </c>
      <c r="AT2036" s="14" t="s">
        <v>5421</v>
      </c>
      <c r="AV2036" s="9" t="str">
        <f>_xlfn.XLOOKUP(B2036,[3]ALL!$B:$B,[3]ALL!$N:$N,"")</f>
        <v/>
      </c>
    </row>
    <row r="2037" spans="1:48" s="9" customFormat="1" hidden="1" x14ac:dyDescent="0.3">
      <c r="A2037" s="1" t="s">
        <v>4077</v>
      </c>
      <c r="B2037" s="8" t="s">
        <v>4078</v>
      </c>
      <c r="C2037" s="3" t="str">
        <f>_xlfn.XLOOKUP(B2037,'[1]daily break down'!$D:$D,'[1]daily break down'!$E:$E,"")</f>
        <v>LITTORAL</v>
      </c>
      <c r="D2037" s="1" t="s">
        <v>11</v>
      </c>
      <c r="E2037" s="1" t="s">
        <v>12</v>
      </c>
      <c r="F2037" s="3" t="s">
        <v>31</v>
      </c>
      <c r="G2037" s="1" t="s">
        <v>4077</v>
      </c>
      <c r="H2037" s="35" t="str">
        <f>_xlfn.XLOOKUP(B2037,[2]CALCULATION!$B:$B,[2]CALCULATION!$H:$H,"")</f>
        <v>ZTE</v>
      </c>
      <c r="I2037" s="71">
        <v>0</v>
      </c>
      <c r="J2037" s="71">
        <v>0</v>
      </c>
      <c r="K2037" s="71">
        <v>0</v>
      </c>
      <c r="L2037" s="71">
        <v>0</v>
      </c>
      <c r="M2037" s="71">
        <v>0</v>
      </c>
      <c r="N2037" s="71">
        <v>0</v>
      </c>
      <c r="O2037" s="71">
        <v>0</v>
      </c>
      <c r="P2037" s="50" t="s">
        <v>5365</v>
      </c>
      <c r="Q2037" s="50" t="s">
        <v>5911</v>
      </c>
      <c r="R2037" s="50"/>
      <c r="S2037" s="49" t="str" cm="1">
        <f t="array" ref="S2037">IFERROR(_xlfn.IFS(
U2037="MPR ISSUE","PDH",
U2037="BSS Hardware Issue","BSS",
U2037="Sites strategiques, MLL, Pylone, etc.","ENVTECH",
U2037="AKTIVCO DEFAUT GE &amp; POWER Cabinet","AKTIVCO",
U2037="AKTIVCO Coupure ENEO &amp; Baisse de tension","AKTIVCO GRID ONLY",
U2037="Coupure ENEO &amp; Baisse de tension","IHS GRID ONLY",
U2037="Defaut GE &amp; POWER Cabinet","IHS",
U2037="Sharing","Partners",
U2037="Sites strategiques &amp; DataCenter","SST &amp; DC",
U2037="Exclu","Exclu",
U2037="SAT","SAT",
U2037="SPARE-ISSUE","SPARE-ISSUE",
U2037="Fiber CAmtel","TRANS_FO_CAMTEL",
U2037="Fiber AOF","Fiber AOF",
U2037="Projet OCM (HUAWEI)","TRAVAUX-HUAWEI",
U2037="Projet OCM (NOKIA)","TRAVAUX-NOKIA",
U2037="ACCESS-ISSUE","ACCESS-ISSUE",
U2037="Projet OCM (ZTE, NOKIA, autres projets)","TRAVAUX OCM",
U2037="No root CAuse","No root cause",
U2037="ODU HS","PDH",
U2037="IP &amp; VLAN","PDH",
U2037="Warehouse HUAWEI","SPARE-ISSUE",
U2037="SPARE-HS","SPARE-ISSUE",
U2037="Power Telco","BSS"
),"")</f>
        <v>No root cause</v>
      </c>
      <c r="T2037" s="49" t="str" cm="1">
        <f t="array" ref="T2037">IFERROR(_xlfn.IFS(
U2037="MPR ISSUE","TX ISSUE",
U2037="BSS Hardware Issue","RAN ISSUE",
U2037="Sites strategiques, MLL, Pylone, etc.","ENVTECH",
U2037="AKTIVCO DEFAUT GE &amp; POWER Cabinet","POWER ISSUE",
U2037="AKTIVCO Coupure ENEO &amp; Baisse de tension","POWER ISSUE",
U2037="Coupure ENEO &amp; Baisse de tension","POWER ISSUE",
U2037="Defaut GE &amp; POWER Cabinet","POWER ISSUE",
U2037="Sharing","POWER ISSUE",
U2037="Sites strategiques &amp; DataCenter","POWER ISSUE",
U2037="Exclu","Exclu",
U2037="SAT","TX ISSUE",
U2037="SPARE-ISSUE","SPARE-ISSUE",
U2037="Fiber CAmtel","TX ISSUE",
U2037="Fiber AOF","TX ISSUE",
U2037="Projet OCM (HUAWEI)","TRAVAUX-HUAWEI",
U2037="Projet OCM (NOKIA)","TRAVAUX -NOKIA",
U2037="ACCESS-ISSUE","ACCESS-ISSUE",
U2037="Projet OCM (ZTE, NOKIA, autres projets)","TRAVAUX OCM",
U2037="No root CAuse","No root cause",
U2037="ODU HS","TX ISSUE",
U2037="IP &amp; VLAN","TX ISSUE",
U2037="Warehouse HUAWEI","SPARE-ISSUE",
U2037="SPARE-HS","SPARE-ISSUE",
U2037="Power Telco","RAN ISSUE"
),"")</f>
        <v>No root cause</v>
      </c>
      <c r="U2037" s="36" t="s">
        <v>5895</v>
      </c>
      <c r="V2037" s="49" t="str" cm="1">
        <f t="array" ref="V2037">IFERROR(_xlfn.IFS(
U2037="MPR ISSUE","ACTIVE",
U2037="BSS Hardware Issue","ACTIVE",
U2037="Sites strategiques, MLL, Pylone, etc.","PASSIVE",
U2037="AKTIVCO DEFAUT GE &amp; POWER Cabinet","PASSIVE",
U2037="AKTIVCO Coupure ENEO &amp; Baisse de tension","PASSIVE",
U2037="Coupure ENEO &amp; Baisse de tension","PASSIVE",
U2037="Defaut GE &amp; POWER Cabinet","PASSIVE",
U2037="Sharing","PASSIVE",
U2037="Sites strategiques &amp; DataCenter","PASSIVE",
U2037="Exclu","Exclu",
U2037="SAT","ACTIVE",
U2037="SPARE-ISSUE","SPARE-ISSUE",
U2037="Fiber CAmtel","ACTIVE",
U2037="Fiber AOF","ACTIVE",
U2037="Projet OCM (HUAWEI)","PLANNED WORKS",
U2037="Projet OCM (NOKIA)","PLANNED WORKS",
U2037="ACCESS-ISSUE","ACCESS-ISSUE",
U2037="Projet OCM (ZTE, NOKIA, autres projets)","PLANNED WORKS",
U2037="No root CAuse","No root cause",
U2037="ODU HS","ACTIVE",
U2037="IP &amp; VLAN","ACTIVE",
U2037="Warehouse HUAWEI","SPARE-ISSUE",
U2037="SPARE-HS","SPARE-ISSUE",
U2037="Power Telco","ACTIVE"
),"")</f>
        <v>No root cause</v>
      </c>
      <c r="W2037" s="49"/>
      <c r="X2037" s="49"/>
      <c r="Y2037" s="49"/>
      <c r="Z2037" s="49"/>
      <c r="AA2037" s="49"/>
      <c r="AB2037" s="17" t="s">
        <v>5421</v>
      </c>
      <c r="AC2037" s="7" t="s">
        <v>5421</v>
      </c>
      <c r="AD2037" s="6"/>
      <c r="AE2037" s="7"/>
      <c r="AF2037" s="3" t="s">
        <v>5421</v>
      </c>
      <c r="AG2037" s="17"/>
      <c r="AH2037" s="18" t="s">
        <v>5421</v>
      </c>
      <c r="AI2037" s="18" t="s">
        <v>5421</v>
      </c>
      <c r="AJ2037" s="18" t="s">
        <v>5421</v>
      </c>
      <c r="AK2037" s="18" t="s">
        <v>5421</v>
      </c>
      <c r="AL2037" s="18" t="s">
        <v>5421</v>
      </c>
      <c r="AM2037" s="18" t="s">
        <v>5421</v>
      </c>
      <c r="AN2037" s="18" t="s">
        <v>5421</v>
      </c>
      <c r="AO2037" s="18" t="s">
        <v>5421</v>
      </c>
      <c r="AP2037" s="9" t="s">
        <v>5421</v>
      </c>
      <c r="AQ2037" s="14"/>
      <c r="AR2037" s="14" t="s">
        <v>5421</v>
      </c>
      <c r="AS2037" s="14" t="s">
        <v>5421</v>
      </c>
      <c r="AT2037" s="14" t="s">
        <v>5421</v>
      </c>
      <c r="AV2037" s="9" t="str">
        <f>_xlfn.XLOOKUP(B2037,[3]ALL!$B:$B,[3]ALL!$N:$N,"")</f>
        <v/>
      </c>
    </row>
    <row r="2038" spans="1:48" s="9" customFormat="1" hidden="1" x14ac:dyDescent="0.3">
      <c r="A2038" s="1" t="s">
        <v>4079</v>
      </c>
      <c r="B2038" s="8" t="s">
        <v>4080</v>
      </c>
      <c r="C2038" s="3" t="str">
        <f>_xlfn.XLOOKUP(B2038,'[1]daily break down'!$D:$D,'[1]daily break down'!$E:$E,"")</f>
        <v>LITTORAL</v>
      </c>
      <c r="D2038" s="1" t="s">
        <v>11</v>
      </c>
      <c r="E2038" s="1" t="s">
        <v>12</v>
      </c>
      <c r="F2038" s="3" t="s">
        <v>31</v>
      </c>
      <c r="G2038" s="1" t="s">
        <v>4077</v>
      </c>
      <c r="H2038" s="35" t="str">
        <f>_xlfn.XLOOKUP(B2038,[2]CALCULATION!$B:$B,[2]CALCULATION!$H:$H,"")</f>
        <v>ZTE</v>
      </c>
      <c r="I2038" s="71">
        <v>0</v>
      </c>
      <c r="J2038" s="71">
        <v>0</v>
      </c>
      <c r="K2038" s="71">
        <v>0</v>
      </c>
      <c r="L2038" s="71">
        <v>0</v>
      </c>
      <c r="M2038" s="71">
        <v>0</v>
      </c>
      <c r="N2038" s="71">
        <v>0</v>
      </c>
      <c r="O2038" s="71">
        <v>0</v>
      </c>
      <c r="P2038" s="50" t="s">
        <v>5365</v>
      </c>
      <c r="Q2038" s="50" t="s">
        <v>5911</v>
      </c>
      <c r="R2038" s="50"/>
      <c r="S2038" s="49" t="str" cm="1">
        <f t="array" ref="S2038">IFERROR(_xlfn.IFS(
U2038="MPR ISSUE","PDH",
U2038="BSS Hardware Issue","BSS",
U2038="Sites strategiques, MLL, Pylone, etc.","ENVTECH",
U2038="AKTIVCO DEFAUT GE &amp; POWER Cabinet","AKTIVCO",
U2038="AKTIVCO Coupure ENEO &amp; Baisse de tension","AKTIVCO GRID ONLY",
U2038="Coupure ENEO &amp; Baisse de tension","IHS GRID ONLY",
U2038="Defaut GE &amp; POWER Cabinet","IHS",
U2038="Sharing","Partners",
U2038="Sites strategiques &amp; DataCenter","SST &amp; DC",
U2038="Exclu","Exclu",
U2038="SAT","SAT",
U2038="SPARE-ISSUE","SPARE-ISSUE",
U2038="Fiber CAmtel","TRANS_FO_CAMTEL",
U2038="Fiber AOF","Fiber AOF",
U2038="Projet OCM (HUAWEI)","TRAVAUX-HUAWEI",
U2038="Projet OCM (NOKIA)","TRAVAUX-NOKIA",
U2038="ACCESS-ISSUE","ACCESS-ISSUE",
U2038="Projet OCM (ZTE, NOKIA, autres projets)","TRAVAUX OCM",
U2038="No root CAuse","No root cause",
U2038="ODU HS","PDH",
U2038="IP &amp; VLAN","PDH",
U2038="Warehouse HUAWEI","SPARE-ISSUE",
U2038="SPARE-HS","SPARE-ISSUE",
U2038="Power Telco","BSS"
),"")</f>
        <v>No root cause</v>
      </c>
      <c r="T2038" s="49" t="str" cm="1">
        <f t="array" ref="T2038">IFERROR(_xlfn.IFS(
U2038="MPR ISSUE","TX ISSUE",
U2038="BSS Hardware Issue","RAN ISSUE",
U2038="Sites strategiques, MLL, Pylone, etc.","ENVTECH",
U2038="AKTIVCO DEFAUT GE &amp; POWER Cabinet","POWER ISSUE",
U2038="AKTIVCO Coupure ENEO &amp; Baisse de tension","POWER ISSUE",
U2038="Coupure ENEO &amp; Baisse de tension","POWER ISSUE",
U2038="Defaut GE &amp; POWER Cabinet","POWER ISSUE",
U2038="Sharing","POWER ISSUE",
U2038="Sites strategiques &amp; DataCenter","POWER ISSUE",
U2038="Exclu","Exclu",
U2038="SAT","TX ISSUE",
U2038="SPARE-ISSUE","SPARE-ISSUE",
U2038="Fiber CAmtel","TX ISSUE",
U2038="Fiber AOF","TX ISSUE",
U2038="Projet OCM (HUAWEI)","TRAVAUX-HUAWEI",
U2038="Projet OCM (NOKIA)","TRAVAUX -NOKIA",
U2038="ACCESS-ISSUE","ACCESS-ISSUE",
U2038="Projet OCM (ZTE, NOKIA, autres projets)","TRAVAUX OCM",
U2038="No root CAuse","No root cause",
U2038="ODU HS","TX ISSUE",
U2038="IP &amp; VLAN","TX ISSUE",
U2038="Warehouse HUAWEI","SPARE-ISSUE",
U2038="SPARE-HS","SPARE-ISSUE",
U2038="Power Telco","RAN ISSUE"
),"")</f>
        <v>No root cause</v>
      </c>
      <c r="U2038" s="36" t="s">
        <v>5895</v>
      </c>
      <c r="V2038" s="49" t="str" cm="1">
        <f t="array" ref="V2038">IFERROR(_xlfn.IFS(
U2038="MPR ISSUE","ACTIVE",
U2038="BSS Hardware Issue","ACTIVE",
U2038="Sites strategiques, MLL, Pylone, etc.","PASSIVE",
U2038="AKTIVCO DEFAUT GE &amp; POWER Cabinet","PASSIVE",
U2038="AKTIVCO Coupure ENEO &amp; Baisse de tension","PASSIVE",
U2038="Coupure ENEO &amp; Baisse de tension","PASSIVE",
U2038="Defaut GE &amp; POWER Cabinet","PASSIVE",
U2038="Sharing","PASSIVE",
U2038="Sites strategiques &amp; DataCenter","PASSIVE",
U2038="Exclu","Exclu",
U2038="SAT","ACTIVE",
U2038="SPARE-ISSUE","SPARE-ISSUE",
U2038="Fiber CAmtel","ACTIVE",
U2038="Fiber AOF","ACTIVE",
U2038="Projet OCM (HUAWEI)","PLANNED WORKS",
U2038="Projet OCM (NOKIA)","PLANNED WORKS",
U2038="ACCESS-ISSUE","ACCESS-ISSUE",
U2038="Projet OCM (ZTE, NOKIA, autres projets)","PLANNED WORKS",
U2038="No root CAuse","No root cause",
U2038="ODU HS","ACTIVE",
U2038="IP &amp; VLAN","ACTIVE",
U2038="Warehouse HUAWEI","SPARE-ISSUE",
U2038="SPARE-HS","SPARE-ISSUE",
U2038="Power Telco","ACTIVE"
),"")</f>
        <v>No root cause</v>
      </c>
      <c r="W2038" s="49"/>
      <c r="X2038" s="49"/>
      <c r="Y2038" s="49"/>
      <c r="Z2038" s="49"/>
      <c r="AA2038" s="49"/>
      <c r="AB2038" s="17" t="s">
        <v>5421</v>
      </c>
      <c r="AC2038" s="7" t="s">
        <v>5421</v>
      </c>
      <c r="AD2038" s="6"/>
      <c r="AE2038" s="7"/>
      <c r="AF2038" s="3" t="s">
        <v>5421</v>
      </c>
      <c r="AG2038" s="17"/>
      <c r="AH2038" s="18" t="s">
        <v>5421</v>
      </c>
      <c r="AI2038" s="18" t="s">
        <v>5421</v>
      </c>
      <c r="AJ2038" s="18" t="s">
        <v>5421</v>
      </c>
      <c r="AK2038" s="18" t="s">
        <v>5421</v>
      </c>
      <c r="AL2038" s="18" t="s">
        <v>5421</v>
      </c>
      <c r="AM2038" s="18" t="s">
        <v>5421</v>
      </c>
      <c r="AN2038" s="18" t="s">
        <v>5421</v>
      </c>
      <c r="AO2038" s="18" t="s">
        <v>5421</v>
      </c>
      <c r="AP2038" s="9" t="s">
        <v>5421</v>
      </c>
      <c r="AQ2038" s="14"/>
      <c r="AR2038" s="14" t="s">
        <v>5421</v>
      </c>
      <c r="AS2038" s="14" t="s">
        <v>5421</v>
      </c>
      <c r="AT2038" s="14" t="s">
        <v>5421</v>
      </c>
      <c r="AV2038" s="9" t="str">
        <f>_xlfn.XLOOKUP(B2038,[3]ALL!$B:$B,[3]ALL!$N:$N,"")</f>
        <v/>
      </c>
    </row>
    <row r="2039" spans="1:48" s="9" customFormat="1" hidden="1" x14ac:dyDescent="0.3">
      <c r="A2039" s="1" t="s">
        <v>4081</v>
      </c>
      <c r="B2039" s="8" t="s">
        <v>4082</v>
      </c>
      <c r="C2039" s="3" t="str">
        <f>_xlfn.XLOOKUP(B2039,'[1]daily break down'!$D:$D,'[1]daily break down'!$E:$E,"")</f>
        <v>CENTRE</v>
      </c>
      <c r="D2039" s="1" t="s">
        <v>11</v>
      </c>
      <c r="E2039" s="1" t="s">
        <v>12</v>
      </c>
      <c r="F2039" s="3" t="s">
        <v>37</v>
      </c>
      <c r="G2039" s="1" t="s">
        <v>1578</v>
      </c>
      <c r="H2039" s="35" t="str">
        <f>_xlfn.XLOOKUP(B2039,[2]CALCULATION!$B:$B,[2]CALCULATION!$H:$H,"")</f>
        <v>ZTE</v>
      </c>
      <c r="I2039" s="71">
        <v>0</v>
      </c>
      <c r="J2039" s="71">
        <v>0</v>
      </c>
      <c r="K2039" s="71">
        <v>0</v>
      </c>
      <c r="L2039" s="71">
        <v>0</v>
      </c>
      <c r="M2039" s="71">
        <v>0</v>
      </c>
      <c r="N2039" s="71">
        <v>0</v>
      </c>
      <c r="O2039" s="71">
        <v>0</v>
      </c>
      <c r="P2039" s="50" t="s">
        <v>5365</v>
      </c>
      <c r="Q2039" s="50" t="s">
        <v>5911</v>
      </c>
      <c r="R2039" s="50"/>
      <c r="S2039" s="49" t="str" cm="1">
        <f t="array" ref="S2039">IFERROR(_xlfn.IFS(
U2039="MPR ISSUE","PDH",
U2039="BSS Hardware Issue","BSS",
U2039="Sites strategiques, MLL, Pylone, etc.","ENVTECH",
U2039="AKTIVCO DEFAUT GE &amp; POWER Cabinet","AKTIVCO",
U2039="AKTIVCO Coupure ENEO &amp; Baisse de tension","AKTIVCO GRID ONLY",
U2039="Coupure ENEO &amp; Baisse de tension","IHS GRID ONLY",
U2039="Defaut GE &amp; POWER Cabinet","IHS",
U2039="Sharing","Partners",
U2039="Sites strategiques &amp; DataCenter","SST &amp; DC",
U2039="Exclu","Exclu",
U2039="SAT","SAT",
U2039="SPARE-ISSUE","SPARE-ISSUE",
U2039="Fiber CAmtel","TRANS_FO_CAMTEL",
U2039="Fiber AOF","Fiber AOF",
U2039="Projet OCM (HUAWEI)","TRAVAUX-HUAWEI",
U2039="Projet OCM (NOKIA)","TRAVAUX-NOKIA",
U2039="ACCESS-ISSUE","ACCESS-ISSUE",
U2039="Projet OCM (ZTE, NOKIA, autres projets)","TRAVAUX OCM",
U2039="No root CAuse","No root cause",
U2039="ODU HS","PDH",
U2039="IP &amp; VLAN","PDH",
U2039="Warehouse HUAWEI","SPARE-ISSUE",
U2039="SPARE-HS","SPARE-ISSUE",
U2039="Power Telco","BSS"
),"")</f>
        <v>No root cause</v>
      </c>
      <c r="T2039" s="49" t="str" cm="1">
        <f t="array" ref="T2039">IFERROR(_xlfn.IFS(
U2039="MPR ISSUE","TX ISSUE",
U2039="BSS Hardware Issue","RAN ISSUE",
U2039="Sites strategiques, MLL, Pylone, etc.","ENVTECH",
U2039="AKTIVCO DEFAUT GE &amp; POWER Cabinet","POWER ISSUE",
U2039="AKTIVCO Coupure ENEO &amp; Baisse de tension","POWER ISSUE",
U2039="Coupure ENEO &amp; Baisse de tension","POWER ISSUE",
U2039="Defaut GE &amp; POWER Cabinet","POWER ISSUE",
U2039="Sharing","POWER ISSUE",
U2039="Sites strategiques &amp; DataCenter","POWER ISSUE",
U2039="Exclu","Exclu",
U2039="SAT","TX ISSUE",
U2039="SPARE-ISSUE","SPARE-ISSUE",
U2039="Fiber CAmtel","TX ISSUE",
U2039="Fiber AOF","TX ISSUE",
U2039="Projet OCM (HUAWEI)","TRAVAUX-HUAWEI",
U2039="Projet OCM (NOKIA)","TRAVAUX -NOKIA",
U2039="ACCESS-ISSUE","ACCESS-ISSUE",
U2039="Projet OCM (ZTE, NOKIA, autres projets)","TRAVAUX OCM",
U2039="No root CAuse","No root cause",
U2039="ODU HS","TX ISSUE",
U2039="IP &amp; VLAN","TX ISSUE",
U2039="Warehouse HUAWEI","SPARE-ISSUE",
U2039="SPARE-HS","SPARE-ISSUE",
U2039="Power Telco","RAN ISSUE"
),"")</f>
        <v>No root cause</v>
      </c>
      <c r="U2039" s="36" t="s">
        <v>5895</v>
      </c>
      <c r="V2039" s="49" t="str" cm="1">
        <f t="array" ref="V2039">IFERROR(_xlfn.IFS(
U2039="MPR ISSUE","ACTIVE",
U2039="BSS Hardware Issue","ACTIVE",
U2039="Sites strategiques, MLL, Pylone, etc.","PASSIVE",
U2039="AKTIVCO DEFAUT GE &amp; POWER Cabinet","PASSIVE",
U2039="AKTIVCO Coupure ENEO &amp; Baisse de tension","PASSIVE",
U2039="Coupure ENEO &amp; Baisse de tension","PASSIVE",
U2039="Defaut GE &amp; POWER Cabinet","PASSIVE",
U2039="Sharing","PASSIVE",
U2039="Sites strategiques &amp; DataCenter","PASSIVE",
U2039="Exclu","Exclu",
U2039="SAT","ACTIVE",
U2039="SPARE-ISSUE","SPARE-ISSUE",
U2039="Fiber CAmtel","ACTIVE",
U2039="Fiber AOF","ACTIVE",
U2039="Projet OCM (HUAWEI)","PLANNED WORKS",
U2039="Projet OCM (NOKIA)","PLANNED WORKS",
U2039="ACCESS-ISSUE","ACCESS-ISSUE",
U2039="Projet OCM (ZTE, NOKIA, autres projets)","PLANNED WORKS",
U2039="No root CAuse","No root cause",
U2039="ODU HS","ACTIVE",
U2039="IP &amp; VLAN","ACTIVE",
U2039="Warehouse HUAWEI","SPARE-ISSUE",
U2039="SPARE-HS","SPARE-ISSUE",
U2039="Power Telco","ACTIVE"
),"")</f>
        <v>No root cause</v>
      </c>
      <c r="W2039" s="49"/>
      <c r="X2039" s="49"/>
      <c r="Y2039" s="49"/>
      <c r="Z2039" s="49"/>
      <c r="AA2039" s="49"/>
      <c r="AB2039" s="17" t="s">
        <v>5421</v>
      </c>
      <c r="AC2039" s="7" t="s">
        <v>5421</v>
      </c>
      <c r="AD2039" s="6"/>
      <c r="AE2039" s="7"/>
      <c r="AF2039" s="3" t="s">
        <v>5421</v>
      </c>
      <c r="AG2039" s="17"/>
      <c r="AH2039" s="18" t="s">
        <v>5421</v>
      </c>
      <c r="AI2039" s="18" t="s">
        <v>5421</v>
      </c>
      <c r="AJ2039" s="18" t="s">
        <v>5421</v>
      </c>
      <c r="AK2039" s="18" t="s">
        <v>5421</v>
      </c>
      <c r="AL2039" s="18" t="s">
        <v>5421</v>
      </c>
      <c r="AM2039" s="18" t="s">
        <v>5421</v>
      </c>
      <c r="AN2039" s="18" t="s">
        <v>5421</v>
      </c>
      <c r="AO2039" s="18" t="s">
        <v>5421</v>
      </c>
      <c r="AP2039" s="9" t="s">
        <v>5421</v>
      </c>
      <c r="AQ2039" s="14"/>
      <c r="AR2039" s="14" t="s">
        <v>5421</v>
      </c>
      <c r="AS2039" s="14" t="s">
        <v>5421</v>
      </c>
      <c r="AT2039" s="14" t="s">
        <v>5421</v>
      </c>
      <c r="AV2039" s="9" t="str">
        <f>_xlfn.XLOOKUP(B2039,[3]ALL!$B:$B,[3]ALL!$N:$N,"")</f>
        <v/>
      </c>
    </row>
    <row r="2040" spans="1:48" s="9" customFormat="1" hidden="1" x14ac:dyDescent="0.3">
      <c r="A2040" s="1" t="s">
        <v>4083</v>
      </c>
      <c r="B2040" s="8" t="s">
        <v>4084</v>
      </c>
      <c r="C2040" s="3" t="str">
        <f>_xlfn.XLOOKUP(B2040,'[1]daily break down'!$D:$D,'[1]daily break down'!$E:$E,"")</f>
        <v>CENTRE</v>
      </c>
      <c r="D2040" s="1" t="s">
        <v>21</v>
      </c>
      <c r="E2040" s="1" t="s">
        <v>89</v>
      </c>
      <c r="F2040" s="3" t="s">
        <v>37</v>
      </c>
      <c r="G2040" s="1" t="s">
        <v>4083</v>
      </c>
      <c r="H2040" s="35" t="str">
        <f>_xlfn.XLOOKUP(B2040,[2]CALCULATION!$B:$B,[2]CALCULATION!$H:$H,"")</f>
        <v>ZTE</v>
      </c>
      <c r="I2040" s="71">
        <v>0</v>
      </c>
      <c r="J2040" s="71">
        <v>0</v>
      </c>
      <c r="K2040" s="71">
        <v>0</v>
      </c>
      <c r="L2040" s="71">
        <v>0</v>
      </c>
      <c r="M2040" s="71">
        <v>0</v>
      </c>
      <c r="N2040" s="71">
        <v>0</v>
      </c>
      <c r="O2040" s="71">
        <v>0</v>
      </c>
      <c r="P2040" s="50" t="s">
        <v>5365</v>
      </c>
      <c r="Q2040" s="50" t="s">
        <v>5911</v>
      </c>
      <c r="R2040" s="50"/>
      <c r="S2040" s="49" t="str" cm="1">
        <f t="array" ref="S2040">IFERROR(_xlfn.IFS(
U2040="MPR ISSUE","PDH",
U2040="BSS Hardware Issue","BSS",
U2040="Sites strategiques, MLL, Pylone, etc.","ENVTECH",
U2040="AKTIVCO DEFAUT GE &amp; POWER Cabinet","AKTIVCO",
U2040="AKTIVCO Coupure ENEO &amp; Baisse de tension","AKTIVCO GRID ONLY",
U2040="Coupure ENEO &amp; Baisse de tension","IHS GRID ONLY",
U2040="Defaut GE &amp; POWER Cabinet","IHS",
U2040="Sharing","Partners",
U2040="Sites strategiques &amp; DataCenter","SST &amp; DC",
U2040="Exclu","Exclu",
U2040="SAT","SAT",
U2040="SPARE-ISSUE","SPARE-ISSUE",
U2040="Fiber CAmtel","TRANS_FO_CAMTEL",
U2040="Fiber AOF","Fiber AOF",
U2040="Projet OCM (HUAWEI)","TRAVAUX-HUAWEI",
U2040="Projet OCM (NOKIA)","TRAVAUX-NOKIA",
U2040="ACCESS-ISSUE","ACCESS-ISSUE",
U2040="Projet OCM (ZTE, NOKIA, autres projets)","TRAVAUX OCM",
U2040="No root CAuse","No root cause",
U2040="ODU HS","PDH",
U2040="IP &amp; VLAN","PDH",
U2040="Warehouse HUAWEI","SPARE-ISSUE",
U2040="SPARE-HS","SPARE-ISSUE",
U2040="Power Telco","BSS"
),"")</f>
        <v>No root cause</v>
      </c>
      <c r="T2040" s="49" t="str" cm="1">
        <f t="array" ref="T2040">IFERROR(_xlfn.IFS(
U2040="MPR ISSUE","TX ISSUE",
U2040="BSS Hardware Issue","RAN ISSUE",
U2040="Sites strategiques, MLL, Pylone, etc.","ENVTECH",
U2040="AKTIVCO DEFAUT GE &amp; POWER Cabinet","POWER ISSUE",
U2040="AKTIVCO Coupure ENEO &amp; Baisse de tension","POWER ISSUE",
U2040="Coupure ENEO &amp; Baisse de tension","POWER ISSUE",
U2040="Defaut GE &amp; POWER Cabinet","POWER ISSUE",
U2040="Sharing","POWER ISSUE",
U2040="Sites strategiques &amp; DataCenter","POWER ISSUE",
U2040="Exclu","Exclu",
U2040="SAT","TX ISSUE",
U2040="SPARE-ISSUE","SPARE-ISSUE",
U2040="Fiber CAmtel","TX ISSUE",
U2040="Fiber AOF","TX ISSUE",
U2040="Projet OCM (HUAWEI)","TRAVAUX-HUAWEI",
U2040="Projet OCM (NOKIA)","TRAVAUX -NOKIA",
U2040="ACCESS-ISSUE","ACCESS-ISSUE",
U2040="Projet OCM (ZTE, NOKIA, autres projets)","TRAVAUX OCM",
U2040="No root CAuse","No root cause",
U2040="ODU HS","TX ISSUE",
U2040="IP &amp; VLAN","TX ISSUE",
U2040="Warehouse HUAWEI","SPARE-ISSUE",
U2040="SPARE-HS","SPARE-ISSUE",
U2040="Power Telco","RAN ISSUE"
),"")</f>
        <v>No root cause</v>
      </c>
      <c r="U2040" s="36" t="s">
        <v>5895</v>
      </c>
      <c r="V2040" s="49" t="str" cm="1">
        <f t="array" ref="V2040">IFERROR(_xlfn.IFS(
U2040="MPR ISSUE","ACTIVE",
U2040="BSS Hardware Issue","ACTIVE",
U2040="Sites strategiques, MLL, Pylone, etc.","PASSIVE",
U2040="AKTIVCO DEFAUT GE &amp; POWER Cabinet","PASSIVE",
U2040="AKTIVCO Coupure ENEO &amp; Baisse de tension","PASSIVE",
U2040="Coupure ENEO &amp; Baisse de tension","PASSIVE",
U2040="Defaut GE &amp; POWER Cabinet","PASSIVE",
U2040="Sharing","PASSIVE",
U2040="Sites strategiques &amp; DataCenter","PASSIVE",
U2040="Exclu","Exclu",
U2040="SAT","ACTIVE",
U2040="SPARE-ISSUE","SPARE-ISSUE",
U2040="Fiber CAmtel","ACTIVE",
U2040="Fiber AOF","ACTIVE",
U2040="Projet OCM (HUAWEI)","PLANNED WORKS",
U2040="Projet OCM (NOKIA)","PLANNED WORKS",
U2040="ACCESS-ISSUE","ACCESS-ISSUE",
U2040="Projet OCM (ZTE, NOKIA, autres projets)","PLANNED WORKS",
U2040="No root CAuse","No root cause",
U2040="ODU HS","ACTIVE",
U2040="IP &amp; VLAN","ACTIVE",
U2040="Warehouse HUAWEI","SPARE-ISSUE",
U2040="SPARE-HS","SPARE-ISSUE",
U2040="Power Telco","ACTIVE"
),"")</f>
        <v>No root cause</v>
      </c>
      <c r="W2040" s="49"/>
      <c r="X2040" s="49"/>
      <c r="Y2040" s="49"/>
      <c r="Z2040" s="49"/>
      <c r="AA2040" s="49"/>
      <c r="AB2040" s="17" t="s">
        <v>5421</v>
      </c>
      <c r="AC2040" s="7" t="s">
        <v>5421</v>
      </c>
      <c r="AD2040" s="6"/>
      <c r="AE2040" s="7"/>
      <c r="AF2040" s="3" t="s">
        <v>5421</v>
      </c>
      <c r="AG2040" s="17"/>
      <c r="AH2040" s="18" t="s">
        <v>5421</v>
      </c>
      <c r="AI2040" s="18" t="s">
        <v>5421</v>
      </c>
      <c r="AJ2040" s="18" t="s">
        <v>5421</v>
      </c>
      <c r="AK2040" s="18" t="s">
        <v>5421</v>
      </c>
      <c r="AL2040" s="18" t="s">
        <v>5421</v>
      </c>
      <c r="AM2040" s="18" t="s">
        <v>5421</v>
      </c>
      <c r="AN2040" s="18" t="s">
        <v>5421</v>
      </c>
      <c r="AO2040" s="18" t="s">
        <v>5421</v>
      </c>
      <c r="AP2040" s="9" t="s">
        <v>5421</v>
      </c>
      <c r="AQ2040" s="14"/>
      <c r="AR2040" s="14" t="s">
        <v>5421</v>
      </c>
      <c r="AS2040" s="14" t="s">
        <v>5421</v>
      </c>
      <c r="AT2040" s="14" t="s">
        <v>5421</v>
      </c>
      <c r="AV2040" s="9" t="str">
        <f>_xlfn.XLOOKUP(B2040,[3]ALL!$B:$B,[3]ALL!$N:$N,"")</f>
        <v/>
      </c>
    </row>
    <row r="2041" spans="1:48" s="9" customFormat="1" hidden="1" x14ac:dyDescent="0.3">
      <c r="A2041" s="1" t="s">
        <v>4085</v>
      </c>
      <c r="B2041" s="8" t="s">
        <v>4086</v>
      </c>
      <c r="C2041" s="3" t="str">
        <f>_xlfn.XLOOKUP(B2041,'[1]daily break down'!$D:$D,'[1]daily break down'!$E:$E,"")</f>
        <v>CENTRE</v>
      </c>
      <c r="D2041" s="1" t="s">
        <v>11</v>
      </c>
      <c r="E2041" s="1" t="s">
        <v>12</v>
      </c>
      <c r="F2041" s="3" t="s">
        <v>37</v>
      </c>
      <c r="G2041" s="1" t="s">
        <v>4085</v>
      </c>
      <c r="H2041" s="35" t="str">
        <f>_xlfn.XLOOKUP(B2041,[2]CALCULATION!$B:$B,[2]CALCULATION!$H:$H,"")</f>
        <v>ZTE</v>
      </c>
      <c r="I2041" s="71">
        <v>0</v>
      </c>
      <c r="J2041" s="71">
        <v>0</v>
      </c>
      <c r="K2041" s="71">
        <v>0</v>
      </c>
      <c r="L2041" s="71">
        <v>0</v>
      </c>
      <c r="M2041" s="71">
        <v>0</v>
      </c>
      <c r="N2041" s="71">
        <v>0</v>
      </c>
      <c r="O2041" s="71">
        <v>0</v>
      </c>
      <c r="P2041" s="50" t="s">
        <v>5366</v>
      </c>
      <c r="Q2041" s="50" t="s">
        <v>5911</v>
      </c>
      <c r="R2041" s="50"/>
      <c r="S2041" s="49" t="str" cm="1">
        <f t="array" ref="S2041">IFERROR(_xlfn.IFS(
U2041="MPR ISSUE","PDH",
U2041="BSS Hardware Issue","BSS",
U2041="Sites strategiques, MLL, Pylone, etc.","ENVTECH",
U2041="AKTIVCO DEFAUT GE &amp; POWER Cabinet","AKTIVCO",
U2041="AKTIVCO Coupure ENEO &amp; Baisse de tension","AKTIVCO GRID ONLY",
U2041="Coupure ENEO &amp; Baisse de tension","IHS GRID ONLY",
U2041="Defaut GE &amp; POWER Cabinet","IHS",
U2041="Sharing","Partners",
U2041="Sites strategiques &amp; DataCenter","SST &amp; DC",
U2041="Exclu","Exclu",
U2041="SAT","SAT",
U2041="SPARE-ISSUE","SPARE-ISSUE",
U2041="Fiber CAmtel","TRANS_FO_CAMTEL",
U2041="Fiber AOF","Fiber AOF",
U2041="Projet OCM (HUAWEI)","TRAVAUX-HUAWEI",
U2041="Projet OCM (NOKIA)","TRAVAUX-NOKIA",
U2041="ACCESS-ISSUE","ACCESS-ISSUE",
U2041="Projet OCM (ZTE, NOKIA, autres projets)","TRAVAUX OCM",
U2041="No root CAuse","No root cause",
U2041="ODU HS","PDH",
U2041="IP &amp; VLAN","PDH",
U2041="Warehouse HUAWEI","SPARE-ISSUE",
U2041="SPARE-HS","SPARE-ISSUE",
U2041="Power Telco","BSS"
),"")</f>
        <v>Exclu</v>
      </c>
      <c r="T2041" s="49" t="str" cm="1">
        <f t="array" ref="T2041">IFERROR(_xlfn.IFS(
U2041="MPR ISSUE","TX ISSUE",
U2041="BSS Hardware Issue","RAN ISSUE",
U2041="Sites strategiques, MLL, Pylone, etc.","ENVTECH",
U2041="AKTIVCO DEFAUT GE &amp; POWER Cabinet","POWER ISSUE",
U2041="AKTIVCO Coupure ENEO &amp; Baisse de tension","POWER ISSUE",
U2041="Coupure ENEO &amp; Baisse de tension","POWER ISSUE",
U2041="Defaut GE &amp; POWER Cabinet","POWER ISSUE",
U2041="Sharing","POWER ISSUE",
U2041="Sites strategiques &amp; DataCenter","POWER ISSUE",
U2041="Exclu","Exclu",
U2041="SAT","TX ISSUE",
U2041="SPARE-ISSUE","SPARE-ISSUE",
U2041="Fiber CAmtel","TX ISSUE",
U2041="Fiber AOF","TX ISSUE",
U2041="Projet OCM (HUAWEI)","TRAVAUX-HUAWEI",
U2041="Projet OCM (NOKIA)","TRAVAUX -NOKIA",
U2041="ACCESS-ISSUE","ACCESS-ISSUE",
U2041="Projet OCM (ZTE, NOKIA, autres projets)","TRAVAUX OCM",
U2041="No root CAuse","No root cause",
U2041="ODU HS","TX ISSUE",
U2041="IP &amp; VLAN","TX ISSUE",
U2041="Warehouse HUAWEI","SPARE-ISSUE",
U2041="SPARE-HS","SPARE-ISSUE",
U2041="Power Telco","RAN ISSUE"
),"")</f>
        <v>Exclu</v>
      </c>
      <c r="U2041" s="36" t="s">
        <v>5366</v>
      </c>
      <c r="V2041" s="49" t="str" cm="1">
        <f t="array" ref="V2041">IFERROR(_xlfn.IFS(
U2041="MPR ISSUE","ACTIVE",
U2041="BSS Hardware Issue","ACTIVE",
U2041="Sites strategiques, MLL, Pylone, etc.","PASSIVE",
U2041="AKTIVCO DEFAUT GE &amp; POWER Cabinet","PASSIVE",
U2041="AKTIVCO Coupure ENEO &amp; Baisse de tension","PASSIVE",
U2041="Coupure ENEO &amp; Baisse de tension","PASSIVE",
U2041="Defaut GE &amp; POWER Cabinet","PASSIVE",
U2041="Sharing","PASSIVE",
U2041="Sites strategiques &amp; DataCenter","PASSIVE",
U2041="Exclu","Exclu",
U2041="SAT","ACTIVE",
U2041="SPARE-ISSUE","SPARE-ISSUE",
U2041="Fiber CAmtel","ACTIVE",
U2041="Fiber AOF","ACTIVE",
U2041="Projet OCM (HUAWEI)","PLANNED WORKS",
U2041="Projet OCM (NOKIA)","PLANNED WORKS",
U2041="ACCESS-ISSUE","ACCESS-ISSUE",
U2041="Projet OCM (ZTE, NOKIA, autres projets)","PLANNED WORKS",
U2041="No root CAuse","No root cause",
U2041="ODU HS","ACTIVE",
U2041="IP &amp; VLAN","ACTIVE",
U2041="Warehouse HUAWEI","SPARE-ISSUE",
U2041="SPARE-HS","SPARE-ISSUE",
U2041="Power Telco","ACTIVE"
),"")</f>
        <v>Exclu</v>
      </c>
      <c r="W2041" s="49"/>
      <c r="X2041" s="49"/>
      <c r="Y2041" s="49"/>
      <c r="Z2041" s="49"/>
      <c r="AA2041" s="49"/>
      <c r="AB2041" s="17" t="s">
        <v>5421</v>
      </c>
      <c r="AC2041" s="7" t="s">
        <v>5421</v>
      </c>
      <c r="AD2041" s="6"/>
      <c r="AE2041" s="7"/>
      <c r="AF2041" s="3" t="s">
        <v>5421</v>
      </c>
      <c r="AG2041" s="17"/>
      <c r="AH2041" s="18" t="s">
        <v>5421</v>
      </c>
      <c r="AI2041" s="18" t="s">
        <v>5421</v>
      </c>
      <c r="AJ2041" s="18" t="s">
        <v>5421</v>
      </c>
      <c r="AK2041" s="18" t="s">
        <v>5421</v>
      </c>
      <c r="AL2041" s="18" t="s">
        <v>5421</v>
      </c>
      <c r="AM2041" s="18" t="s">
        <v>5421</v>
      </c>
      <c r="AN2041" s="18" t="s">
        <v>5421</v>
      </c>
      <c r="AO2041" s="18" t="s">
        <v>5421</v>
      </c>
      <c r="AP2041" s="9" t="s">
        <v>5421</v>
      </c>
      <c r="AQ2041" s="14"/>
      <c r="AR2041" s="14" t="s">
        <v>5421</v>
      </c>
      <c r="AS2041" s="14" t="s">
        <v>5421</v>
      </c>
      <c r="AT2041" s="14" t="s">
        <v>5421</v>
      </c>
      <c r="AV2041" s="9" t="str">
        <f>_xlfn.XLOOKUP(B2041,[3]ALL!$B:$B,[3]ALL!$N:$N,"")</f>
        <v/>
      </c>
    </row>
    <row r="2042" spans="1:48" s="9" customFormat="1" hidden="1" x14ac:dyDescent="0.3">
      <c r="A2042" s="1" t="s">
        <v>4087</v>
      </c>
      <c r="B2042" s="8" t="s">
        <v>4088</v>
      </c>
      <c r="C2042" s="3" t="str">
        <f>_xlfn.XLOOKUP(B2042,'[1]daily break down'!$D:$D,'[1]daily break down'!$E:$E,"")</f>
        <v>LITTORAL</v>
      </c>
      <c r="D2042" s="1" t="s">
        <v>11</v>
      </c>
      <c r="E2042" s="1" t="s">
        <v>12</v>
      </c>
      <c r="F2042" s="3" t="s">
        <v>31</v>
      </c>
      <c r="G2042" s="1" t="s">
        <v>3690</v>
      </c>
      <c r="H2042" s="35" t="str">
        <f>_xlfn.XLOOKUP(B2042,[2]CALCULATION!$B:$B,[2]CALCULATION!$H:$H,"")</f>
        <v>ZTE</v>
      </c>
      <c r="I2042" s="71">
        <v>0</v>
      </c>
      <c r="J2042" s="71">
        <v>0</v>
      </c>
      <c r="K2042" s="71">
        <v>0</v>
      </c>
      <c r="L2042" s="71">
        <v>0</v>
      </c>
      <c r="M2042" s="71">
        <v>0</v>
      </c>
      <c r="N2042" s="71">
        <v>0</v>
      </c>
      <c r="O2042" s="71">
        <v>0</v>
      </c>
      <c r="P2042" s="50" t="s">
        <v>5365</v>
      </c>
      <c r="Q2042" s="50" t="s">
        <v>5911</v>
      </c>
      <c r="R2042" s="50"/>
      <c r="S2042" s="49" t="str" cm="1">
        <f t="array" ref="S2042">IFERROR(_xlfn.IFS(
U2042="MPR ISSUE","PDH",
U2042="BSS Hardware Issue","BSS",
U2042="Sites strategiques, MLL, Pylone, etc.","ENVTECH",
U2042="AKTIVCO DEFAUT GE &amp; POWER Cabinet","AKTIVCO",
U2042="AKTIVCO Coupure ENEO &amp; Baisse de tension","AKTIVCO GRID ONLY",
U2042="Coupure ENEO &amp; Baisse de tension","IHS GRID ONLY",
U2042="Defaut GE &amp; POWER Cabinet","IHS",
U2042="Sharing","Partners",
U2042="Sites strategiques &amp; DataCenter","SST &amp; DC",
U2042="Exclu","Exclu",
U2042="SAT","SAT",
U2042="SPARE-ISSUE","SPARE-ISSUE",
U2042="Fiber CAmtel","TRANS_FO_CAMTEL",
U2042="Fiber AOF","Fiber AOF",
U2042="Projet OCM (HUAWEI)","TRAVAUX-HUAWEI",
U2042="Projet OCM (NOKIA)","TRAVAUX-NOKIA",
U2042="ACCESS-ISSUE","ACCESS-ISSUE",
U2042="Projet OCM (ZTE, NOKIA, autres projets)","TRAVAUX OCM",
U2042="No root CAuse","No root cause",
U2042="ODU HS","PDH",
U2042="IP &amp; VLAN","PDH",
U2042="Warehouse HUAWEI","SPARE-ISSUE",
U2042="SPARE-HS","SPARE-ISSUE",
U2042="Power Telco","BSS"
),"")</f>
        <v>No root cause</v>
      </c>
      <c r="T2042" s="49" t="str" cm="1">
        <f t="array" ref="T2042">IFERROR(_xlfn.IFS(
U2042="MPR ISSUE","TX ISSUE",
U2042="BSS Hardware Issue","RAN ISSUE",
U2042="Sites strategiques, MLL, Pylone, etc.","ENVTECH",
U2042="AKTIVCO DEFAUT GE &amp; POWER Cabinet","POWER ISSUE",
U2042="AKTIVCO Coupure ENEO &amp; Baisse de tension","POWER ISSUE",
U2042="Coupure ENEO &amp; Baisse de tension","POWER ISSUE",
U2042="Defaut GE &amp; POWER Cabinet","POWER ISSUE",
U2042="Sharing","POWER ISSUE",
U2042="Sites strategiques &amp; DataCenter","POWER ISSUE",
U2042="Exclu","Exclu",
U2042="SAT","TX ISSUE",
U2042="SPARE-ISSUE","SPARE-ISSUE",
U2042="Fiber CAmtel","TX ISSUE",
U2042="Fiber AOF","TX ISSUE",
U2042="Projet OCM (HUAWEI)","TRAVAUX-HUAWEI",
U2042="Projet OCM (NOKIA)","TRAVAUX -NOKIA",
U2042="ACCESS-ISSUE","ACCESS-ISSUE",
U2042="Projet OCM (ZTE, NOKIA, autres projets)","TRAVAUX OCM",
U2042="No root CAuse","No root cause",
U2042="ODU HS","TX ISSUE",
U2042="IP &amp; VLAN","TX ISSUE",
U2042="Warehouse HUAWEI","SPARE-ISSUE",
U2042="SPARE-HS","SPARE-ISSUE",
U2042="Power Telco","RAN ISSUE"
),"")</f>
        <v>No root cause</v>
      </c>
      <c r="U2042" s="36" t="s">
        <v>5895</v>
      </c>
      <c r="V2042" s="49" t="str" cm="1">
        <f t="array" ref="V2042">IFERROR(_xlfn.IFS(
U2042="MPR ISSUE","ACTIVE",
U2042="BSS Hardware Issue","ACTIVE",
U2042="Sites strategiques, MLL, Pylone, etc.","PASSIVE",
U2042="AKTIVCO DEFAUT GE &amp; POWER Cabinet","PASSIVE",
U2042="AKTIVCO Coupure ENEO &amp; Baisse de tension","PASSIVE",
U2042="Coupure ENEO &amp; Baisse de tension","PASSIVE",
U2042="Defaut GE &amp; POWER Cabinet","PASSIVE",
U2042="Sharing","PASSIVE",
U2042="Sites strategiques &amp; DataCenter","PASSIVE",
U2042="Exclu","Exclu",
U2042="SAT","ACTIVE",
U2042="SPARE-ISSUE","SPARE-ISSUE",
U2042="Fiber CAmtel","ACTIVE",
U2042="Fiber AOF","ACTIVE",
U2042="Projet OCM (HUAWEI)","PLANNED WORKS",
U2042="Projet OCM (NOKIA)","PLANNED WORKS",
U2042="ACCESS-ISSUE","ACCESS-ISSUE",
U2042="Projet OCM (ZTE, NOKIA, autres projets)","PLANNED WORKS",
U2042="No root CAuse","No root cause",
U2042="ODU HS","ACTIVE",
U2042="IP &amp; VLAN","ACTIVE",
U2042="Warehouse HUAWEI","SPARE-ISSUE",
U2042="SPARE-HS","SPARE-ISSUE",
U2042="Power Telco","ACTIVE"
),"")</f>
        <v>No root cause</v>
      </c>
      <c r="W2042" s="49"/>
      <c r="X2042" s="49"/>
      <c r="Y2042" s="49"/>
      <c r="Z2042" s="49"/>
      <c r="AA2042" s="49"/>
      <c r="AB2042" s="17" t="s">
        <v>5421</v>
      </c>
      <c r="AC2042" s="7" t="s">
        <v>5421</v>
      </c>
      <c r="AD2042" s="6"/>
      <c r="AE2042" s="7"/>
      <c r="AF2042" s="3" t="s">
        <v>5421</v>
      </c>
      <c r="AG2042" s="17"/>
      <c r="AH2042" s="18" t="s">
        <v>5421</v>
      </c>
      <c r="AI2042" s="18" t="s">
        <v>5421</v>
      </c>
      <c r="AJ2042" s="18" t="s">
        <v>5421</v>
      </c>
      <c r="AK2042" s="18" t="s">
        <v>5421</v>
      </c>
      <c r="AL2042" s="18" t="s">
        <v>5421</v>
      </c>
      <c r="AM2042" s="18" t="s">
        <v>5421</v>
      </c>
      <c r="AN2042" s="18" t="s">
        <v>5421</v>
      </c>
      <c r="AO2042" s="18" t="s">
        <v>5421</v>
      </c>
      <c r="AP2042" s="9" t="s">
        <v>5421</v>
      </c>
      <c r="AQ2042" s="14"/>
      <c r="AR2042" s="14" t="s">
        <v>5421</v>
      </c>
      <c r="AS2042" s="14" t="s">
        <v>5421</v>
      </c>
      <c r="AT2042" s="14" t="s">
        <v>5421</v>
      </c>
      <c r="AV2042" s="9" t="str">
        <f>_xlfn.XLOOKUP(B2042,[3]ALL!$B:$B,[3]ALL!$N:$N,"")</f>
        <v/>
      </c>
    </row>
    <row r="2043" spans="1:48" s="9" customFormat="1" hidden="1" x14ac:dyDescent="0.3">
      <c r="A2043" s="1" t="s">
        <v>4091</v>
      </c>
      <c r="B2043" s="8" t="s">
        <v>4092</v>
      </c>
      <c r="C2043" s="3" t="str">
        <f>_xlfn.XLOOKUP(B2043,'[1]daily break down'!$D:$D,'[1]daily break down'!$E:$E,"")</f>
        <v>OUEST</v>
      </c>
      <c r="D2043" s="1" t="s">
        <v>11</v>
      </c>
      <c r="E2043" s="1" t="s">
        <v>12</v>
      </c>
      <c r="F2043" s="3" t="s">
        <v>102</v>
      </c>
      <c r="G2043" s="1" t="s">
        <v>4093</v>
      </c>
      <c r="H2043" s="35" t="str">
        <f>_xlfn.XLOOKUP(B2043,[2]CALCULATION!$B:$B,[2]CALCULATION!$H:$H,"")</f>
        <v>ZTE</v>
      </c>
      <c r="I2043" s="71">
        <v>0</v>
      </c>
      <c r="J2043" s="71">
        <v>0</v>
      </c>
      <c r="K2043" s="71">
        <v>0</v>
      </c>
      <c r="L2043" s="71">
        <v>0</v>
      </c>
      <c r="M2043" s="71">
        <v>0</v>
      </c>
      <c r="N2043" s="71">
        <v>0</v>
      </c>
      <c r="O2043" s="71">
        <v>0</v>
      </c>
      <c r="P2043" s="50" t="s">
        <v>5365</v>
      </c>
      <c r="Q2043" s="50" t="s">
        <v>5911</v>
      </c>
      <c r="R2043" s="50"/>
      <c r="S2043" s="49" t="str" cm="1">
        <f t="array" ref="S2043">IFERROR(_xlfn.IFS(
U2043="MPR ISSUE","PDH",
U2043="BSS Hardware Issue","BSS",
U2043="Sites strategiques, MLL, Pylone, etc.","ENVTECH",
U2043="AKTIVCO DEFAUT GE &amp; POWER Cabinet","AKTIVCO",
U2043="AKTIVCO Coupure ENEO &amp; Baisse de tension","AKTIVCO GRID ONLY",
U2043="Coupure ENEO &amp; Baisse de tension","IHS GRID ONLY",
U2043="Defaut GE &amp; POWER Cabinet","IHS",
U2043="Sharing","Partners",
U2043="Sites strategiques &amp; DataCenter","SST &amp; DC",
U2043="Exclu","Exclu",
U2043="SAT","SAT",
U2043="SPARE-ISSUE","SPARE-ISSUE",
U2043="Fiber CAmtel","TRANS_FO_CAMTEL",
U2043="Fiber AOF","Fiber AOF",
U2043="Projet OCM (HUAWEI)","TRAVAUX-HUAWEI",
U2043="Projet OCM (NOKIA)","TRAVAUX-NOKIA",
U2043="ACCESS-ISSUE","ACCESS-ISSUE",
U2043="Projet OCM (ZTE, NOKIA, autres projets)","TRAVAUX OCM",
U2043="No root CAuse","No root cause",
U2043="ODU HS","PDH",
U2043="IP &amp; VLAN","PDH",
U2043="Warehouse HUAWEI","SPARE-ISSUE",
U2043="SPARE-HS","SPARE-ISSUE",
U2043="Power Telco","BSS"
),"")</f>
        <v>No root cause</v>
      </c>
      <c r="T2043" s="49" t="str" cm="1">
        <f t="array" ref="T2043">IFERROR(_xlfn.IFS(
U2043="MPR ISSUE","TX ISSUE",
U2043="BSS Hardware Issue","RAN ISSUE",
U2043="Sites strategiques, MLL, Pylone, etc.","ENVTECH",
U2043="AKTIVCO DEFAUT GE &amp; POWER Cabinet","POWER ISSUE",
U2043="AKTIVCO Coupure ENEO &amp; Baisse de tension","POWER ISSUE",
U2043="Coupure ENEO &amp; Baisse de tension","POWER ISSUE",
U2043="Defaut GE &amp; POWER Cabinet","POWER ISSUE",
U2043="Sharing","POWER ISSUE",
U2043="Sites strategiques &amp; DataCenter","POWER ISSUE",
U2043="Exclu","Exclu",
U2043="SAT","TX ISSUE",
U2043="SPARE-ISSUE","SPARE-ISSUE",
U2043="Fiber CAmtel","TX ISSUE",
U2043="Fiber AOF","TX ISSUE",
U2043="Projet OCM (HUAWEI)","TRAVAUX-HUAWEI",
U2043="Projet OCM (NOKIA)","TRAVAUX -NOKIA",
U2043="ACCESS-ISSUE","ACCESS-ISSUE",
U2043="Projet OCM (ZTE, NOKIA, autres projets)","TRAVAUX OCM",
U2043="No root CAuse","No root cause",
U2043="ODU HS","TX ISSUE",
U2043="IP &amp; VLAN","TX ISSUE",
U2043="Warehouse HUAWEI","SPARE-ISSUE",
U2043="SPARE-HS","SPARE-ISSUE",
U2043="Power Telco","RAN ISSUE"
),"")</f>
        <v>No root cause</v>
      </c>
      <c r="U2043" s="36" t="s">
        <v>5895</v>
      </c>
      <c r="V2043" s="49" t="str" cm="1">
        <f t="array" ref="V2043">IFERROR(_xlfn.IFS(
U2043="MPR ISSUE","ACTIVE",
U2043="BSS Hardware Issue","ACTIVE",
U2043="Sites strategiques, MLL, Pylone, etc.","PASSIVE",
U2043="AKTIVCO DEFAUT GE &amp; POWER Cabinet","PASSIVE",
U2043="AKTIVCO Coupure ENEO &amp; Baisse de tension","PASSIVE",
U2043="Coupure ENEO &amp; Baisse de tension","PASSIVE",
U2043="Defaut GE &amp; POWER Cabinet","PASSIVE",
U2043="Sharing","PASSIVE",
U2043="Sites strategiques &amp; DataCenter","PASSIVE",
U2043="Exclu","Exclu",
U2043="SAT","ACTIVE",
U2043="SPARE-ISSUE","SPARE-ISSUE",
U2043="Fiber CAmtel","ACTIVE",
U2043="Fiber AOF","ACTIVE",
U2043="Projet OCM (HUAWEI)","PLANNED WORKS",
U2043="Projet OCM (NOKIA)","PLANNED WORKS",
U2043="ACCESS-ISSUE","ACCESS-ISSUE",
U2043="Projet OCM (ZTE, NOKIA, autres projets)","PLANNED WORKS",
U2043="No root CAuse","No root cause",
U2043="ODU HS","ACTIVE",
U2043="IP &amp; VLAN","ACTIVE",
U2043="Warehouse HUAWEI","SPARE-ISSUE",
U2043="SPARE-HS","SPARE-ISSUE",
U2043="Power Telco","ACTIVE"
),"")</f>
        <v>No root cause</v>
      </c>
      <c r="W2043" s="49"/>
      <c r="X2043" s="49"/>
      <c r="Y2043" s="49"/>
      <c r="Z2043" s="49"/>
      <c r="AA2043" s="49"/>
      <c r="AB2043" s="17" t="s">
        <v>5421</v>
      </c>
      <c r="AC2043" s="7" t="s">
        <v>5421</v>
      </c>
      <c r="AD2043" s="6"/>
      <c r="AE2043" s="7"/>
      <c r="AF2043" s="3" t="s">
        <v>5421</v>
      </c>
      <c r="AG2043" s="17"/>
      <c r="AH2043" s="18" t="s">
        <v>5421</v>
      </c>
      <c r="AI2043" s="18" t="s">
        <v>5421</v>
      </c>
      <c r="AJ2043" s="18" t="s">
        <v>5421</v>
      </c>
      <c r="AK2043" s="18" t="s">
        <v>5421</v>
      </c>
      <c r="AL2043" s="18" t="s">
        <v>5421</v>
      </c>
      <c r="AM2043" s="18" t="s">
        <v>5421</v>
      </c>
      <c r="AN2043" s="18" t="s">
        <v>5421</v>
      </c>
      <c r="AO2043" s="18" t="s">
        <v>5421</v>
      </c>
      <c r="AP2043" s="9" t="s">
        <v>5421</v>
      </c>
      <c r="AQ2043" s="14"/>
      <c r="AR2043" s="14" t="s">
        <v>5421</v>
      </c>
      <c r="AS2043" s="14" t="s">
        <v>5421</v>
      </c>
      <c r="AT2043" s="14" t="s">
        <v>5421</v>
      </c>
      <c r="AV2043" s="9" t="str">
        <f>_xlfn.XLOOKUP(B2043,[3]ALL!$B:$B,[3]ALL!$N:$N,"")</f>
        <v/>
      </c>
    </row>
    <row r="2044" spans="1:48" s="9" customFormat="1" hidden="1" x14ac:dyDescent="0.3">
      <c r="A2044" s="1" t="s">
        <v>4098</v>
      </c>
      <c r="B2044" s="8" t="s">
        <v>4099</v>
      </c>
      <c r="C2044" s="3" t="str">
        <f>_xlfn.XLOOKUP(B2044,'[1]daily break down'!$D:$D,'[1]daily break down'!$E:$E,"")</f>
        <v>CENTRE</v>
      </c>
      <c r="D2044" s="1" t="s">
        <v>11</v>
      </c>
      <c r="E2044" s="1" t="s">
        <v>1130</v>
      </c>
      <c r="F2044" s="3" t="s">
        <v>226</v>
      </c>
      <c r="G2044" s="1" t="s">
        <v>4098</v>
      </c>
      <c r="H2044" s="35" t="str">
        <f>_xlfn.XLOOKUP(B2044,[2]CALCULATION!$B:$B,[2]CALCULATION!$H:$H,"")</f>
        <v>ZTE</v>
      </c>
      <c r="I2044" s="71">
        <v>0</v>
      </c>
      <c r="J2044" s="71">
        <v>0</v>
      </c>
      <c r="K2044" s="71">
        <v>0</v>
      </c>
      <c r="L2044" s="71">
        <v>0</v>
      </c>
      <c r="M2044" s="71">
        <v>0</v>
      </c>
      <c r="N2044" s="71">
        <v>0</v>
      </c>
      <c r="O2044" s="71">
        <v>0</v>
      </c>
      <c r="P2044" s="50" t="s">
        <v>5365</v>
      </c>
      <c r="Q2044" s="50" t="s">
        <v>5911</v>
      </c>
      <c r="R2044" s="50"/>
      <c r="S2044" s="49" t="str" cm="1">
        <f t="array" ref="S2044">IFERROR(_xlfn.IFS(
U2044="MPR ISSUE","PDH",
U2044="BSS Hardware Issue","BSS",
U2044="Sites strategiques, MLL, Pylone, etc.","ENVTECH",
U2044="AKTIVCO DEFAUT GE &amp; POWER Cabinet","AKTIVCO",
U2044="AKTIVCO Coupure ENEO &amp; Baisse de tension","AKTIVCO GRID ONLY",
U2044="Coupure ENEO &amp; Baisse de tension","IHS GRID ONLY",
U2044="Defaut GE &amp; POWER Cabinet","IHS",
U2044="Sharing","Partners",
U2044="Sites strategiques &amp; DataCenter","SST &amp; DC",
U2044="Exclu","Exclu",
U2044="SAT","SAT",
U2044="SPARE-ISSUE","SPARE-ISSUE",
U2044="Fiber CAmtel","TRANS_FO_CAMTEL",
U2044="Fiber AOF","Fiber AOF",
U2044="Projet OCM (HUAWEI)","TRAVAUX-HUAWEI",
U2044="Projet OCM (NOKIA)","TRAVAUX-NOKIA",
U2044="ACCESS-ISSUE","ACCESS-ISSUE",
U2044="Projet OCM (ZTE, NOKIA, autres projets)","TRAVAUX OCM",
U2044="No root CAuse","No root cause",
U2044="ODU HS","PDH",
U2044="IP &amp; VLAN","PDH",
U2044="Warehouse HUAWEI","SPARE-ISSUE",
U2044="SPARE-HS","SPARE-ISSUE",
U2044="Power Telco","BSS"
),"")</f>
        <v>No root cause</v>
      </c>
      <c r="T2044" s="49" t="str" cm="1">
        <f t="array" ref="T2044">IFERROR(_xlfn.IFS(
U2044="MPR ISSUE","TX ISSUE",
U2044="BSS Hardware Issue","RAN ISSUE",
U2044="Sites strategiques, MLL, Pylone, etc.","ENVTECH",
U2044="AKTIVCO DEFAUT GE &amp; POWER Cabinet","POWER ISSUE",
U2044="AKTIVCO Coupure ENEO &amp; Baisse de tension","POWER ISSUE",
U2044="Coupure ENEO &amp; Baisse de tension","POWER ISSUE",
U2044="Defaut GE &amp; POWER Cabinet","POWER ISSUE",
U2044="Sharing","POWER ISSUE",
U2044="Sites strategiques &amp; DataCenter","POWER ISSUE",
U2044="Exclu","Exclu",
U2044="SAT","TX ISSUE",
U2044="SPARE-ISSUE","SPARE-ISSUE",
U2044="Fiber CAmtel","TX ISSUE",
U2044="Fiber AOF","TX ISSUE",
U2044="Projet OCM (HUAWEI)","TRAVAUX-HUAWEI",
U2044="Projet OCM (NOKIA)","TRAVAUX -NOKIA",
U2044="ACCESS-ISSUE","ACCESS-ISSUE",
U2044="Projet OCM (ZTE, NOKIA, autres projets)","TRAVAUX OCM",
U2044="No root CAuse","No root cause",
U2044="ODU HS","TX ISSUE",
U2044="IP &amp; VLAN","TX ISSUE",
U2044="Warehouse HUAWEI","SPARE-ISSUE",
U2044="SPARE-HS","SPARE-ISSUE",
U2044="Power Telco","RAN ISSUE"
),"")</f>
        <v>No root cause</v>
      </c>
      <c r="U2044" s="36" t="s">
        <v>5895</v>
      </c>
      <c r="V2044" s="49" t="str" cm="1">
        <f t="array" ref="V2044">IFERROR(_xlfn.IFS(
U2044="MPR ISSUE","ACTIVE",
U2044="BSS Hardware Issue","ACTIVE",
U2044="Sites strategiques, MLL, Pylone, etc.","PASSIVE",
U2044="AKTIVCO DEFAUT GE &amp; POWER Cabinet","PASSIVE",
U2044="AKTIVCO Coupure ENEO &amp; Baisse de tension","PASSIVE",
U2044="Coupure ENEO &amp; Baisse de tension","PASSIVE",
U2044="Defaut GE &amp; POWER Cabinet","PASSIVE",
U2044="Sharing","PASSIVE",
U2044="Sites strategiques &amp; DataCenter","PASSIVE",
U2044="Exclu","Exclu",
U2044="SAT","ACTIVE",
U2044="SPARE-ISSUE","SPARE-ISSUE",
U2044="Fiber CAmtel","ACTIVE",
U2044="Fiber AOF","ACTIVE",
U2044="Projet OCM (HUAWEI)","PLANNED WORKS",
U2044="Projet OCM (NOKIA)","PLANNED WORKS",
U2044="ACCESS-ISSUE","ACCESS-ISSUE",
U2044="Projet OCM (ZTE, NOKIA, autres projets)","PLANNED WORKS",
U2044="No root CAuse","No root cause",
U2044="ODU HS","ACTIVE",
U2044="IP &amp; VLAN","ACTIVE",
U2044="Warehouse HUAWEI","SPARE-ISSUE",
U2044="SPARE-HS","SPARE-ISSUE",
U2044="Power Telco","ACTIVE"
),"")</f>
        <v>No root cause</v>
      </c>
      <c r="W2044" s="49"/>
      <c r="X2044" s="49"/>
      <c r="Y2044" s="49"/>
      <c r="Z2044" s="49"/>
      <c r="AA2044" s="49"/>
      <c r="AB2044" s="17" t="s">
        <v>5421</v>
      </c>
      <c r="AC2044" s="7" t="s">
        <v>5421</v>
      </c>
      <c r="AD2044" s="6"/>
      <c r="AE2044" s="7"/>
      <c r="AF2044" s="3" t="s">
        <v>5421</v>
      </c>
      <c r="AG2044" s="17"/>
      <c r="AH2044" s="18" t="s">
        <v>5421</v>
      </c>
      <c r="AI2044" s="18" t="s">
        <v>5421</v>
      </c>
      <c r="AJ2044" s="18" t="s">
        <v>5421</v>
      </c>
      <c r="AK2044" s="18" t="s">
        <v>5421</v>
      </c>
      <c r="AL2044" s="18" t="s">
        <v>5421</v>
      </c>
      <c r="AM2044" s="18" t="s">
        <v>5421</v>
      </c>
      <c r="AN2044" s="18" t="s">
        <v>5421</v>
      </c>
      <c r="AO2044" s="18" t="s">
        <v>5421</v>
      </c>
      <c r="AP2044" s="9" t="s">
        <v>5421</v>
      </c>
      <c r="AQ2044" s="14"/>
      <c r="AR2044" s="14" t="s">
        <v>5421</v>
      </c>
      <c r="AS2044" s="14" t="s">
        <v>5421</v>
      </c>
      <c r="AT2044" s="14" t="s">
        <v>5421</v>
      </c>
      <c r="AV2044" s="9" t="str">
        <f>_xlfn.XLOOKUP(B2044,[3]ALL!$B:$B,[3]ALL!$N:$N,"")</f>
        <v/>
      </c>
    </row>
    <row r="2045" spans="1:48" s="9" customFormat="1" hidden="1" x14ac:dyDescent="0.3">
      <c r="A2045" s="1" t="s">
        <v>4100</v>
      </c>
      <c r="B2045" s="8" t="s">
        <v>4101</v>
      </c>
      <c r="C2045" s="3" t="str">
        <f>_xlfn.XLOOKUP(B2045,'[1]daily break down'!$D:$D,'[1]daily break down'!$E:$E,"")</f>
        <v>SUD-OUEST</v>
      </c>
      <c r="D2045" s="1" t="s">
        <v>11</v>
      </c>
      <c r="E2045" s="1" t="s">
        <v>12</v>
      </c>
      <c r="F2045" s="3" t="s">
        <v>13</v>
      </c>
      <c r="G2045" s="1" t="s">
        <v>3463</v>
      </c>
      <c r="H2045" s="33" t="str">
        <f>_xlfn.XLOOKUP(B2045,[2]CALCULATION!$B:$B,[2]CALCULATION!$H:$H,"")</f>
        <v>HUAWEI</v>
      </c>
      <c r="I2045" s="71">
        <v>0</v>
      </c>
      <c r="J2045" s="71">
        <v>0</v>
      </c>
      <c r="K2045" s="71">
        <v>0</v>
      </c>
      <c r="L2045" s="71">
        <v>0</v>
      </c>
      <c r="M2045" s="71">
        <v>0</v>
      </c>
      <c r="N2045" s="71">
        <v>0.18227450040378615</v>
      </c>
      <c r="O2045" s="71">
        <v>0</v>
      </c>
      <c r="P2045" s="50" t="s">
        <v>5910</v>
      </c>
      <c r="Q2045" s="50" t="s">
        <v>5911</v>
      </c>
      <c r="R2045" s="50"/>
      <c r="S2045" s="49" t="str" cm="1">
        <f t="array" ref="S2045">IFERROR(_xlfn.IFS(
U2045="MPR ISSUE","PDH",
U2045="BSS Hardware Issue","BSS",
U2045="Sites strategiques, MLL, Pylone, etc.","ENVTECH",
U2045="AKTIVCO DEFAUT GE &amp; POWER Cabinet","AKTIVCO",
U2045="AKTIVCO Coupure ENEO &amp; Baisse de tension","AKTIVCO GRID ONLY",
U2045="Coupure ENEO &amp; Baisse de tension","IHS GRID ONLY",
U2045="Defaut GE &amp; POWER Cabinet","IHS",
U2045="Sharing","Partners",
U2045="Sites strategiques &amp; DataCenter","SST &amp; DC",
U2045="Exclu","Exclu",
U2045="SAT","SAT",
U2045="SPARE-ISSUE","SPARE-ISSUE",
U2045="Fiber CAmtel","TRANS_FO_CAMTEL",
U2045="Fiber AOF","Fiber AOF",
U2045="Projet OCM (HUAWEI)","TRAVAUX-HUAWEI",
U2045="Projet OCM (NOKIA)","TRAVAUX-NOKIA",
U2045="ACCESS-ISSUE","ACCESS-ISSUE",
U2045="Projet OCM (ZTE, NOKIA, autres projets)","TRAVAUX OCM",
U2045="No root CAuse","No root cause",
U2045="ODU HS","PDH",
U2045="IP &amp; VLAN","PDH",
U2045="Warehouse HUAWEI","SPARE-ISSUE",
U2045="SPARE-HS","SPARE-ISSUE",
U2045="Power Telco","BSS"
),"")</f>
        <v>No root cause</v>
      </c>
      <c r="T2045" s="49" t="str" cm="1">
        <f t="array" ref="T2045">IFERROR(_xlfn.IFS(
U2045="MPR ISSUE","TX ISSUE",
U2045="BSS Hardware Issue","RAN ISSUE",
U2045="Sites strategiques, MLL, Pylone, etc.","ENVTECH",
U2045="AKTIVCO DEFAUT GE &amp; POWER Cabinet","POWER ISSUE",
U2045="AKTIVCO Coupure ENEO &amp; Baisse de tension","POWER ISSUE",
U2045="Coupure ENEO &amp; Baisse de tension","POWER ISSUE",
U2045="Defaut GE &amp; POWER Cabinet","POWER ISSUE",
U2045="Sharing","POWER ISSUE",
U2045="Sites strategiques &amp; DataCenter","POWER ISSUE",
U2045="Exclu","Exclu",
U2045="SAT","TX ISSUE",
U2045="SPARE-ISSUE","SPARE-ISSUE",
U2045="Fiber CAmtel","TX ISSUE",
U2045="Fiber AOF","TX ISSUE",
U2045="Projet OCM (HUAWEI)","TRAVAUX-HUAWEI",
U2045="Projet OCM (NOKIA)","TRAVAUX -NOKIA",
U2045="ACCESS-ISSUE","ACCESS-ISSUE",
U2045="Projet OCM (ZTE, NOKIA, autres projets)","TRAVAUX OCM",
U2045="No root CAuse","No root cause",
U2045="ODU HS","TX ISSUE",
U2045="IP &amp; VLAN","TX ISSUE",
U2045="Warehouse HUAWEI","SPARE-ISSUE",
U2045="SPARE-HS","SPARE-ISSUE",
U2045="Power Telco","RAN ISSUE"
),"")</f>
        <v>No root cause</v>
      </c>
      <c r="U2045" s="36" t="s">
        <v>5895</v>
      </c>
      <c r="V2045" s="49" t="str" cm="1">
        <f t="array" ref="V2045">IFERROR(_xlfn.IFS(
U2045="MPR ISSUE","ACTIVE",
U2045="BSS Hardware Issue","ACTIVE",
U2045="Sites strategiques, MLL, Pylone, etc.","PASSIVE",
U2045="AKTIVCO DEFAUT GE &amp; POWER Cabinet","PASSIVE",
U2045="AKTIVCO Coupure ENEO &amp; Baisse de tension","PASSIVE",
U2045="Coupure ENEO &amp; Baisse de tension","PASSIVE",
U2045="Defaut GE &amp; POWER Cabinet","PASSIVE",
U2045="Sharing","PASSIVE",
U2045="Sites strategiques &amp; DataCenter","PASSIVE",
U2045="Exclu","Exclu",
U2045="SAT","ACTIVE",
U2045="SPARE-ISSUE","SPARE-ISSUE",
U2045="Fiber CAmtel","ACTIVE",
U2045="Fiber AOF","ACTIVE",
U2045="Projet OCM (HUAWEI)","PLANNED WORKS",
U2045="Projet OCM (NOKIA)","PLANNED WORKS",
U2045="ACCESS-ISSUE","ACCESS-ISSUE",
U2045="Projet OCM (ZTE, NOKIA, autres projets)","PLANNED WORKS",
U2045="No root CAuse","No root cause",
U2045="ODU HS","ACTIVE",
U2045="IP &amp; VLAN","ACTIVE",
U2045="Warehouse HUAWEI","SPARE-ISSUE",
U2045="SPARE-HS","SPARE-ISSUE",
U2045="Power Telco","ACTIVE"
),"")</f>
        <v>No root cause</v>
      </c>
      <c r="W2045" s="49"/>
      <c r="X2045" s="49"/>
      <c r="Y2045" s="49"/>
      <c r="Z2045" s="49"/>
      <c r="AA2045" s="49"/>
      <c r="AB2045" s="17" t="s">
        <v>5421</v>
      </c>
      <c r="AC2045" s="7" t="s">
        <v>5421</v>
      </c>
      <c r="AD2045" s="6"/>
      <c r="AE2045" s="7"/>
      <c r="AF2045" s="3" t="s">
        <v>5421</v>
      </c>
      <c r="AG2045" s="17"/>
      <c r="AH2045" s="18" t="s">
        <v>5421</v>
      </c>
      <c r="AI2045" s="18" t="s">
        <v>5421</v>
      </c>
      <c r="AJ2045" s="18" t="s">
        <v>5421</v>
      </c>
      <c r="AK2045" s="18" t="s">
        <v>5421</v>
      </c>
      <c r="AL2045" s="18" t="s">
        <v>5421</v>
      </c>
      <c r="AM2045" s="18" t="s">
        <v>5421</v>
      </c>
      <c r="AN2045" s="18" t="s">
        <v>5421</v>
      </c>
      <c r="AO2045" s="18" t="s">
        <v>5421</v>
      </c>
      <c r="AP2045" s="9" t="s">
        <v>5421</v>
      </c>
      <c r="AQ2045" s="14"/>
      <c r="AR2045" s="14" t="s">
        <v>5421</v>
      </c>
      <c r="AS2045" s="14" t="s">
        <v>5421</v>
      </c>
      <c r="AT2045" s="14" t="s">
        <v>5421</v>
      </c>
      <c r="AV2045" s="9" t="str">
        <f>_xlfn.XLOOKUP(B2045,[3]ALL!$B:$B,[3]ALL!$N:$N,"")</f>
        <v/>
      </c>
    </row>
    <row r="2046" spans="1:48" s="9" customFormat="1" hidden="1" x14ac:dyDescent="0.3">
      <c r="A2046" s="1" t="s">
        <v>4111</v>
      </c>
      <c r="B2046" s="8" t="s">
        <v>4112</v>
      </c>
      <c r="C2046" s="3" t="str">
        <f>_xlfn.XLOOKUP(B2046,'[1]daily break down'!$D:$D,'[1]daily break down'!$E:$E,"")</f>
        <v>NORD-OUEST</v>
      </c>
      <c r="D2046" s="1" t="s">
        <v>11</v>
      </c>
      <c r="E2046" s="1" t="s">
        <v>12</v>
      </c>
      <c r="F2046" s="3" t="s">
        <v>51</v>
      </c>
      <c r="G2046" s="1" t="s">
        <v>4113</v>
      </c>
      <c r="H2046" s="33" t="str">
        <f>_xlfn.XLOOKUP(B2046,[2]CALCULATION!$B:$B,[2]CALCULATION!$H:$H,"")</f>
        <v>HUAWEI</v>
      </c>
      <c r="I2046" s="71">
        <v>0</v>
      </c>
      <c r="J2046" s="71">
        <v>0</v>
      </c>
      <c r="K2046" s="71">
        <v>0</v>
      </c>
      <c r="L2046" s="71">
        <v>0</v>
      </c>
      <c r="M2046" s="71">
        <v>0</v>
      </c>
      <c r="N2046" s="71">
        <v>0</v>
      </c>
      <c r="O2046" s="71">
        <v>0</v>
      </c>
      <c r="P2046" s="50" t="s">
        <v>5910</v>
      </c>
      <c r="Q2046" s="50" t="s">
        <v>5911</v>
      </c>
      <c r="R2046" s="50"/>
      <c r="S2046" s="49" t="str" cm="1">
        <f t="array" ref="S2046">IFERROR(_xlfn.IFS(
U2046="MPR ISSUE","PDH",
U2046="BSS Hardware Issue","BSS",
U2046="Sites strategiques, MLL, Pylone, etc.","ENVTECH",
U2046="AKTIVCO DEFAUT GE &amp; POWER Cabinet","AKTIVCO",
U2046="AKTIVCO Coupure ENEO &amp; Baisse de tension","AKTIVCO GRID ONLY",
U2046="Coupure ENEO &amp; Baisse de tension","IHS GRID ONLY",
U2046="Defaut GE &amp; POWER Cabinet","IHS",
U2046="Sharing","Partners",
U2046="Sites strategiques &amp; DataCenter","SST &amp; DC",
U2046="Exclu","Exclu",
U2046="SAT","SAT",
U2046="SPARE-ISSUE","SPARE-ISSUE",
U2046="Fiber CAmtel","TRANS_FO_CAMTEL",
U2046="Fiber AOF","Fiber AOF",
U2046="Projet OCM (HUAWEI)","TRAVAUX-HUAWEI",
U2046="Projet OCM (NOKIA)","TRAVAUX-NOKIA",
U2046="ACCESS-ISSUE","ACCESS-ISSUE",
U2046="Projet OCM (ZTE, NOKIA, autres projets)","TRAVAUX OCM",
U2046="No root CAuse","No root cause",
U2046="ODU HS","PDH",
U2046="IP &amp; VLAN","PDH",
U2046="Warehouse HUAWEI","SPARE-ISSUE",
U2046="SPARE-HS","SPARE-ISSUE",
U2046="Power Telco","BSS"
),"")</f>
        <v>No root cause</v>
      </c>
      <c r="T2046" s="49" t="str" cm="1">
        <f t="array" ref="T2046">IFERROR(_xlfn.IFS(
U2046="MPR ISSUE","TX ISSUE",
U2046="BSS Hardware Issue","RAN ISSUE",
U2046="Sites strategiques, MLL, Pylone, etc.","ENVTECH",
U2046="AKTIVCO DEFAUT GE &amp; POWER Cabinet","POWER ISSUE",
U2046="AKTIVCO Coupure ENEO &amp; Baisse de tension","POWER ISSUE",
U2046="Coupure ENEO &amp; Baisse de tension","POWER ISSUE",
U2046="Defaut GE &amp; POWER Cabinet","POWER ISSUE",
U2046="Sharing","POWER ISSUE",
U2046="Sites strategiques &amp; DataCenter","POWER ISSUE",
U2046="Exclu","Exclu",
U2046="SAT","TX ISSUE",
U2046="SPARE-ISSUE","SPARE-ISSUE",
U2046="Fiber CAmtel","TX ISSUE",
U2046="Fiber AOF","TX ISSUE",
U2046="Projet OCM (HUAWEI)","TRAVAUX-HUAWEI",
U2046="Projet OCM (NOKIA)","TRAVAUX -NOKIA",
U2046="ACCESS-ISSUE","ACCESS-ISSUE",
U2046="Projet OCM (ZTE, NOKIA, autres projets)","TRAVAUX OCM",
U2046="No root CAuse","No root cause",
U2046="ODU HS","TX ISSUE",
U2046="IP &amp; VLAN","TX ISSUE",
U2046="Warehouse HUAWEI","SPARE-ISSUE",
U2046="SPARE-HS","SPARE-ISSUE",
U2046="Power Telco","RAN ISSUE"
),"")</f>
        <v>No root cause</v>
      </c>
      <c r="U2046" s="36" t="s">
        <v>5895</v>
      </c>
      <c r="V2046" s="49" t="str" cm="1">
        <f t="array" ref="V2046">IFERROR(_xlfn.IFS(
U2046="MPR ISSUE","ACTIVE",
U2046="BSS Hardware Issue","ACTIVE",
U2046="Sites strategiques, MLL, Pylone, etc.","PASSIVE",
U2046="AKTIVCO DEFAUT GE &amp; POWER Cabinet","PASSIVE",
U2046="AKTIVCO Coupure ENEO &amp; Baisse de tension","PASSIVE",
U2046="Coupure ENEO &amp; Baisse de tension","PASSIVE",
U2046="Defaut GE &amp; POWER Cabinet","PASSIVE",
U2046="Sharing","PASSIVE",
U2046="Sites strategiques &amp; DataCenter","PASSIVE",
U2046="Exclu","Exclu",
U2046="SAT","ACTIVE",
U2046="SPARE-ISSUE","SPARE-ISSUE",
U2046="Fiber CAmtel","ACTIVE",
U2046="Fiber AOF","ACTIVE",
U2046="Projet OCM (HUAWEI)","PLANNED WORKS",
U2046="Projet OCM (NOKIA)","PLANNED WORKS",
U2046="ACCESS-ISSUE","ACCESS-ISSUE",
U2046="Projet OCM (ZTE, NOKIA, autres projets)","PLANNED WORKS",
U2046="No root CAuse","No root cause",
U2046="ODU HS","ACTIVE",
U2046="IP &amp; VLAN","ACTIVE",
U2046="Warehouse HUAWEI","SPARE-ISSUE",
U2046="SPARE-HS","SPARE-ISSUE",
U2046="Power Telco","ACTIVE"
),"")</f>
        <v>No root cause</v>
      </c>
      <c r="W2046" s="49"/>
      <c r="X2046" s="49"/>
      <c r="Y2046" s="49"/>
      <c r="Z2046" s="49"/>
      <c r="AA2046" s="49"/>
      <c r="AB2046" s="17" t="s">
        <v>5421</v>
      </c>
      <c r="AC2046" s="7" t="s">
        <v>5421</v>
      </c>
      <c r="AD2046" s="6"/>
      <c r="AE2046" s="7"/>
      <c r="AF2046" s="3" t="s">
        <v>5421</v>
      </c>
      <c r="AG2046" s="17"/>
      <c r="AH2046" s="18" t="s">
        <v>5421</v>
      </c>
      <c r="AI2046" s="18" t="s">
        <v>5421</v>
      </c>
      <c r="AJ2046" s="18" t="s">
        <v>5421</v>
      </c>
      <c r="AK2046" s="18" t="s">
        <v>5421</v>
      </c>
      <c r="AL2046" s="18" t="s">
        <v>5421</v>
      </c>
      <c r="AM2046" s="18" t="s">
        <v>5421</v>
      </c>
      <c r="AN2046" s="18" t="s">
        <v>5421</v>
      </c>
      <c r="AO2046" s="18" t="s">
        <v>5421</v>
      </c>
      <c r="AP2046" s="9" t="s">
        <v>5421</v>
      </c>
      <c r="AQ2046" s="14"/>
      <c r="AR2046" s="14" t="s">
        <v>5421</v>
      </c>
      <c r="AS2046" s="14" t="s">
        <v>5421</v>
      </c>
      <c r="AT2046" s="14" t="s">
        <v>5421</v>
      </c>
      <c r="AV2046" s="9" t="str">
        <f>_xlfn.XLOOKUP(B2046,[3]ALL!$B:$B,[3]ALL!$N:$N,"")</f>
        <v/>
      </c>
    </row>
    <row r="2047" spans="1:48" s="9" customFormat="1" hidden="1" x14ac:dyDescent="0.3">
      <c r="A2047" s="1" t="s">
        <v>4114</v>
      </c>
      <c r="B2047" s="8" t="s">
        <v>4115</v>
      </c>
      <c r="C2047" s="3" t="str">
        <f>_xlfn.XLOOKUP(B2047,'[1]daily break down'!$D:$D,'[1]daily break down'!$E:$E,"")</f>
        <v>NORD-OUEST</v>
      </c>
      <c r="D2047" s="1" t="s">
        <v>11</v>
      </c>
      <c r="E2047" s="1" t="s">
        <v>12</v>
      </c>
      <c r="F2047" s="3" t="s">
        <v>51</v>
      </c>
      <c r="G2047" s="1" t="s">
        <v>4114</v>
      </c>
      <c r="H2047" s="33" t="str">
        <f>_xlfn.XLOOKUP(B2047,[2]CALCULATION!$B:$B,[2]CALCULATION!$H:$H,"")</f>
        <v>HUAWEI</v>
      </c>
      <c r="I2047" s="71">
        <v>0</v>
      </c>
      <c r="J2047" s="71">
        <v>0</v>
      </c>
      <c r="K2047" s="71">
        <v>0</v>
      </c>
      <c r="L2047" s="71">
        <v>1.145012027976817E-2</v>
      </c>
      <c r="M2047" s="71">
        <v>0</v>
      </c>
      <c r="N2047" s="71">
        <v>0</v>
      </c>
      <c r="O2047" s="71">
        <v>0</v>
      </c>
      <c r="P2047" s="50" t="s">
        <v>5910</v>
      </c>
      <c r="Q2047" s="50" t="s">
        <v>5911</v>
      </c>
      <c r="R2047" s="50"/>
      <c r="S2047" s="49" t="str" cm="1">
        <f t="array" ref="S2047">IFERROR(_xlfn.IFS(
U2047="MPR ISSUE","PDH",
U2047="BSS Hardware Issue","BSS",
U2047="Sites strategiques, MLL, Pylone, etc.","ENVTECH",
U2047="AKTIVCO DEFAUT GE &amp; POWER Cabinet","AKTIVCO",
U2047="AKTIVCO Coupure ENEO &amp; Baisse de tension","AKTIVCO GRID ONLY",
U2047="Coupure ENEO &amp; Baisse de tension","IHS GRID ONLY",
U2047="Defaut GE &amp; POWER Cabinet","IHS",
U2047="Sharing","Partners",
U2047="Sites strategiques &amp; DataCenter","SST &amp; DC",
U2047="Exclu","Exclu",
U2047="SAT","SAT",
U2047="SPARE-ISSUE","SPARE-ISSUE",
U2047="Fiber CAmtel","TRANS_FO_CAMTEL",
U2047="Fiber AOF","Fiber AOF",
U2047="Projet OCM (HUAWEI)","TRAVAUX-HUAWEI",
U2047="Projet OCM (NOKIA)","TRAVAUX-NOKIA",
U2047="ACCESS-ISSUE","ACCESS-ISSUE",
U2047="Projet OCM (ZTE, NOKIA, autres projets)","TRAVAUX OCM",
U2047="No root CAuse","No root cause",
U2047="ODU HS","PDH",
U2047="IP &amp; VLAN","PDH",
U2047="Warehouse HUAWEI","SPARE-ISSUE",
U2047="SPARE-HS","SPARE-ISSUE",
U2047="Power Telco","BSS"
),"")</f>
        <v>No root cause</v>
      </c>
      <c r="T2047" s="49" t="str" cm="1">
        <f t="array" ref="T2047">IFERROR(_xlfn.IFS(
U2047="MPR ISSUE","TX ISSUE",
U2047="BSS Hardware Issue","RAN ISSUE",
U2047="Sites strategiques, MLL, Pylone, etc.","ENVTECH",
U2047="AKTIVCO DEFAUT GE &amp; POWER Cabinet","POWER ISSUE",
U2047="AKTIVCO Coupure ENEO &amp; Baisse de tension","POWER ISSUE",
U2047="Coupure ENEO &amp; Baisse de tension","POWER ISSUE",
U2047="Defaut GE &amp; POWER Cabinet","POWER ISSUE",
U2047="Sharing","POWER ISSUE",
U2047="Sites strategiques &amp; DataCenter","POWER ISSUE",
U2047="Exclu","Exclu",
U2047="SAT","TX ISSUE",
U2047="SPARE-ISSUE","SPARE-ISSUE",
U2047="Fiber CAmtel","TX ISSUE",
U2047="Fiber AOF","TX ISSUE",
U2047="Projet OCM (HUAWEI)","TRAVAUX-HUAWEI",
U2047="Projet OCM (NOKIA)","TRAVAUX -NOKIA",
U2047="ACCESS-ISSUE","ACCESS-ISSUE",
U2047="Projet OCM (ZTE, NOKIA, autres projets)","TRAVAUX OCM",
U2047="No root CAuse","No root cause",
U2047="ODU HS","TX ISSUE",
U2047="IP &amp; VLAN","TX ISSUE",
U2047="Warehouse HUAWEI","SPARE-ISSUE",
U2047="SPARE-HS","SPARE-ISSUE",
U2047="Power Telco","RAN ISSUE"
),"")</f>
        <v>No root cause</v>
      </c>
      <c r="U2047" s="36" t="s">
        <v>5895</v>
      </c>
      <c r="V2047" s="49" t="str" cm="1">
        <f t="array" ref="V2047">IFERROR(_xlfn.IFS(
U2047="MPR ISSUE","ACTIVE",
U2047="BSS Hardware Issue","ACTIVE",
U2047="Sites strategiques, MLL, Pylone, etc.","PASSIVE",
U2047="AKTIVCO DEFAUT GE &amp; POWER Cabinet","PASSIVE",
U2047="AKTIVCO Coupure ENEO &amp; Baisse de tension","PASSIVE",
U2047="Coupure ENEO &amp; Baisse de tension","PASSIVE",
U2047="Defaut GE &amp; POWER Cabinet","PASSIVE",
U2047="Sharing","PASSIVE",
U2047="Sites strategiques &amp; DataCenter","PASSIVE",
U2047="Exclu","Exclu",
U2047="SAT","ACTIVE",
U2047="SPARE-ISSUE","SPARE-ISSUE",
U2047="Fiber CAmtel","ACTIVE",
U2047="Fiber AOF","ACTIVE",
U2047="Projet OCM (HUAWEI)","PLANNED WORKS",
U2047="Projet OCM (NOKIA)","PLANNED WORKS",
U2047="ACCESS-ISSUE","ACCESS-ISSUE",
U2047="Projet OCM (ZTE, NOKIA, autres projets)","PLANNED WORKS",
U2047="No root CAuse","No root cause",
U2047="ODU HS","ACTIVE",
U2047="IP &amp; VLAN","ACTIVE",
U2047="Warehouse HUAWEI","SPARE-ISSUE",
U2047="SPARE-HS","SPARE-ISSUE",
U2047="Power Telco","ACTIVE"
),"")</f>
        <v>No root cause</v>
      </c>
      <c r="W2047" s="49"/>
      <c r="X2047" s="49"/>
      <c r="Y2047" s="49"/>
      <c r="Z2047" s="49"/>
      <c r="AA2047" s="49"/>
      <c r="AB2047" s="17" t="s">
        <v>5421</v>
      </c>
      <c r="AC2047" s="7" t="s">
        <v>5421</v>
      </c>
      <c r="AD2047" s="6"/>
      <c r="AE2047" s="7"/>
      <c r="AF2047" s="3" t="s">
        <v>5421</v>
      </c>
      <c r="AG2047" s="17"/>
      <c r="AH2047" s="18" t="s">
        <v>5421</v>
      </c>
      <c r="AI2047" s="18" t="s">
        <v>5421</v>
      </c>
      <c r="AJ2047" s="18" t="s">
        <v>5421</v>
      </c>
      <c r="AK2047" s="18" t="s">
        <v>5421</v>
      </c>
      <c r="AL2047" s="18" t="s">
        <v>5421</v>
      </c>
      <c r="AM2047" s="18" t="s">
        <v>5421</v>
      </c>
      <c r="AN2047" s="18" t="s">
        <v>5421</v>
      </c>
      <c r="AO2047" s="18" t="s">
        <v>5421</v>
      </c>
      <c r="AP2047" s="9" t="s">
        <v>5421</v>
      </c>
      <c r="AQ2047" s="14"/>
      <c r="AR2047" s="14" t="s">
        <v>5421</v>
      </c>
      <c r="AS2047" s="14" t="s">
        <v>5421</v>
      </c>
      <c r="AT2047" s="14" t="s">
        <v>5421</v>
      </c>
      <c r="AV2047" s="9" t="str">
        <f>_xlfn.XLOOKUP(B2047,[3]ALL!$B:$B,[3]ALL!$N:$N,"")</f>
        <v/>
      </c>
    </row>
    <row r="2048" spans="1:48" s="9" customFormat="1" hidden="1" x14ac:dyDescent="0.3">
      <c r="A2048" s="1" t="s">
        <v>4118</v>
      </c>
      <c r="B2048" s="8" t="s">
        <v>4119</v>
      </c>
      <c r="C2048" s="3" t="str">
        <f>_xlfn.XLOOKUP(B2048,'[1]daily break down'!$D:$D,'[1]daily break down'!$E:$E,"")</f>
        <v>CENTRE</v>
      </c>
      <c r="D2048" s="1" t="s">
        <v>11</v>
      </c>
      <c r="E2048" s="1" t="s">
        <v>12</v>
      </c>
      <c r="F2048" s="3" t="s">
        <v>37</v>
      </c>
      <c r="G2048" s="1" t="s">
        <v>4085</v>
      </c>
      <c r="H2048" s="35" t="str">
        <f>_xlfn.XLOOKUP(B2048,[2]CALCULATION!$B:$B,[2]CALCULATION!$H:$H,"")</f>
        <v>ZTE</v>
      </c>
      <c r="I2048" s="71">
        <v>0</v>
      </c>
      <c r="J2048" s="71">
        <v>0</v>
      </c>
      <c r="K2048" s="71">
        <v>0</v>
      </c>
      <c r="L2048" s="71">
        <v>0</v>
      </c>
      <c r="M2048" s="71">
        <v>0</v>
      </c>
      <c r="N2048" s="71">
        <v>0</v>
      </c>
      <c r="O2048" s="71">
        <v>0</v>
      </c>
      <c r="P2048" s="50" t="s">
        <v>5366</v>
      </c>
      <c r="Q2048" s="50" t="s">
        <v>5911</v>
      </c>
      <c r="R2048" s="50"/>
      <c r="S2048" s="49" t="str" cm="1">
        <f t="array" ref="S2048">IFERROR(_xlfn.IFS(
U2048="MPR ISSUE","PDH",
U2048="BSS Hardware Issue","BSS",
U2048="Sites strategiques, MLL, Pylone, etc.","ENVTECH",
U2048="AKTIVCO DEFAUT GE &amp; POWER Cabinet","AKTIVCO",
U2048="AKTIVCO Coupure ENEO &amp; Baisse de tension","AKTIVCO GRID ONLY",
U2048="Coupure ENEO &amp; Baisse de tension","IHS GRID ONLY",
U2048="Defaut GE &amp; POWER Cabinet","IHS",
U2048="Sharing","Partners",
U2048="Sites strategiques &amp; DataCenter","SST &amp; DC",
U2048="Exclu","Exclu",
U2048="SAT","SAT",
U2048="SPARE-ISSUE","SPARE-ISSUE",
U2048="Fiber CAmtel","TRANS_FO_CAMTEL",
U2048="Fiber AOF","Fiber AOF",
U2048="Projet OCM (HUAWEI)","TRAVAUX-HUAWEI",
U2048="Projet OCM (NOKIA)","TRAVAUX-NOKIA",
U2048="ACCESS-ISSUE","ACCESS-ISSUE",
U2048="Projet OCM (ZTE, NOKIA, autres projets)","TRAVAUX OCM",
U2048="No root CAuse","No root cause",
U2048="ODU HS","PDH",
U2048="IP &amp; VLAN","PDH",
U2048="Warehouse HUAWEI","SPARE-ISSUE",
U2048="SPARE-HS","SPARE-ISSUE",
U2048="Power Telco","BSS"
),"")</f>
        <v>Exclu</v>
      </c>
      <c r="T2048" s="49" t="str" cm="1">
        <f t="array" ref="T2048">IFERROR(_xlfn.IFS(
U2048="MPR ISSUE","TX ISSUE",
U2048="BSS Hardware Issue","RAN ISSUE",
U2048="Sites strategiques, MLL, Pylone, etc.","ENVTECH",
U2048="AKTIVCO DEFAUT GE &amp; POWER Cabinet","POWER ISSUE",
U2048="AKTIVCO Coupure ENEO &amp; Baisse de tension","POWER ISSUE",
U2048="Coupure ENEO &amp; Baisse de tension","POWER ISSUE",
U2048="Defaut GE &amp; POWER Cabinet","POWER ISSUE",
U2048="Sharing","POWER ISSUE",
U2048="Sites strategiques &amp; DataCenter","POWER ISSUE",
U2048="Exclu","Exclu",
U2048="SAT","TX ISSUE",
U2048="SPARE-ISSUE","SPARE-ISSUE",
U2048="Fiber CAmtel","TX ISSUE",
U2048="Fiber AOF","TX ISSUE",
U2048="Projet OCM (HUAWEI)","TRAVAUX-HUAWEI",
U2048="Projet OCM (NOKIA)","TRAVAUX -NOKIA",
U2048="ACCESS-ISSUE","ACCESS-ISSUE",
U2048="Projet OCM (ZTE, NOKIA, autres projets)","TRAVAUX OCM",
U2048="No root CAuse","No root cause",
U2048="ODU HS","TX ISSUE",
U2048="IP &amp; VLAN","TX ISSUE",
U2048="Warehouse HUAWEI","SPARE-ISSUE",
U2048="SPARE-HS","SPARE-ISSUE",
U2048="Power Telco","RAN ISSUE"
),"")</f>
        <v>Exclu</v>
      </c>
      <c r="U2048" s="36" t="s">
        <v>5366</v>
      </c>
      <c r="V2048" s="49" t="str" cm="1">
        <f t="array" ref="V2048">IFERROR(_xlfn.IFS(
U2048="MPR ISSUE","ACTIVE",
U2048="BSS Hardware Issue","ACTIVE",
U2048="Sites strategiques, MLL, Pylone, etc.","PASSIVE",
U2048="AKTIVCO DEFAUT GE &amp; POWER Cabinet","PASSIVE",
U2048="AKTIVCO Coupure ENEO &amp; Baisse de tension","PASSIVE",
U2048="Coupure ENEO &amp; Baisse de tension","PASSIVE",
U2048="Defaut GE &amp; POWER Cabinet","PASSIVE",
U2048="Sharing","PASSIVE",
U2048="Sites strategiques &amp; DataCenter","PASSIVE",
U2048="Exclu","Exclu",
U2048="SAT","ACTIVE",
U2048="SPARE-ISSUE","SPARE-ISSUE",
U2048="Fiber CAmtel","ACTIVE",
U2048="Fiber AOF","ACTIVE",
U2048="Projet OCM (HUAWEI)","PLANNED WORKS",
U2048="Projet OCM (NOKIA)","PLANNED WORKS",
U2048="ACCESS-ISSUE","ACCESS-ISSUE",
U2048="Projet OCM (ZTE, NOKIA, autres projets)","PLANNED WORKS",
U2048="No root CAuse","No root cause",
U2048="ODU HS","ACTIVE",
U2048="IP &amp; VLAN","ACTIVE",
U2048="Warehouse HUAWEI","SPARE-ISSUE",
U2048="SPARE-HS","SPARE-ISSUE",
U2048="Power Telco","ACTIVE"
),"")</f>
        <v>Exclu</v>
      </c>
      <c r="W2048" s="49"/>
      <c r="X2048" s="49"/>
      <c r="Y2048" s="49"/>
      <c r="Z2048" s="49"/>
      <c r="AA2048" s="49"/>
      <c r="AB2048" s="17" t="s">
        <v>5421</v>
      </c>
      <c r="AC2048" s="7" t="s">
        <v>5421</v>
      </c>
      <c r="AD2048" s="6"/>
      <c r="AE2048" s="7"/>
      <c r="AF2048" s="3" t="s">
        <v>5421</v>
      </c>
      <c r="AG2048" s="17"/>
      <c r="AH2048" s="18" t="s">
        <v>5421</v>
      </c>
      <c r="AI2048" s="18" t="s">
        <v>5421</v>
      </c>
      <c r="AJ2048" s="18" t="s">
        <v>5421</v>
      </c>
      <c r="AK2048" s="18" t="s">
        <v>5421</v>
      </c>
      <c r="AL2048" s="18" t="s">
        <v>5421</v>
      </c>
      <c r="AM2048" s="18" t="s">
        <v>5421</v>
      </c>
      <c r="AN2048" s="18" t="s">
        <v>5421</v>
      </c>
      <c r="AO2048" s="18" t="s">
        <v>5421</v>
      </c>
      <c r="AP2048" s="9" t="s">
        <v>5421</v>
      </c>
      <c r="AQ2048" s="14"/>
      <c r="AR2048" s="14" t="s">
        <v>5421</v>
      </c>
      <c r="AS2048" s="14" t="s">
        <v>5421</v>
      </c>
      <c r="AT2048" s="14" t="s">
        <v>5421</v>
      </c>
      <c r="AV2048" s="9" t="str">
        <f>_xlfn.XLOOKUP(B2048,[3]ALL!$B:$B,[3]ALL!$N:$N,"")</f>
        <v/>
      </c>
    </row>
    <row r="2049" spans="1:48" s="9" customFormat="1" hidden="1" x14ac:dyDescent="0.3">
      <c r="A2049" s="1" t="s">
        <v>4120</v>
      </c>
      <c r="B2049" s="8" t="s">
        <v>4121</v>
      </c>
      <c r="C2049" s="3" t="str">
        <f>_xlfn.XLOOKUP(B2049,'[1]daily break down'!$D:$D,'[1]daily break down'!$E:$E,"")</f>
        <v>LITTORAL</v>
      </c>
      <c r="D2049" s="1" t="s">
        <v>11</v>
      </c>
      <c r="E2049" s="1" t="s">
        <v>12</v>
      </c>
      <c r="F2049" s="3" t="s">
        <v>31</v>
      </c>
      <c r="G2049" s="1" t="s">
        <v>4120</v>
      </c>
      <c r="H2049" s="35" t="str">
        <f>_xlfn.XLOOKUP(B2049,[2]CALCULATION!$B:$B,[2]CALCULATION!$H:$H,"")</f>
        <v>ZTE</v>
      </c>
      <c r="I2049" s="71">
        <v>0</v>
      </c>
      <c r="J2049" s="71">
        <v>0</v>
      </c>
      <c r="K2049" s="71">
        <v>0</v>
      </c>
      <c r="L2049" s="71">
        <v>0</v>
      </c>
      <c r="M2049" s="71">
        <v>0</v>
      </c>
      <c r="N2049" s="71">
        <v>0</v>
      </c>
      <c r="O2049" s="71">
        <v>0</v>
      </c>
      <c r="P2049" s="50" t="s">
        <v>5365</v>
      </c>
      <c r="Q2049" s="50" t="s">
        <v>5911</v>
      </c>
      <c r="R2049" s="50"/>
      <c r="S2049" s="49" t="str" cm="1">
        <f t="array" ref="S2049">IFERROR(_xlfn.IFS(
U2049="MPR ISSUE","PDH",
U2049="BSS Hardware Issue","BSS",
U2049="Sites strategiques, MLL, Pylone, etc.","ENVTECH",
U2049="AKTIVCO DEFAUT GE &amp; POWER Cabinet","AKTIVCO",
U2049="AKTIVCO Coupure ENEO &amp; Baisse de tension","AKTIVCO GRID ONLY",
U2049="Coupure ENEO &amp; Baisse de tension","IHS GRID ONLY",
U2049="Defaut GE &amp; POWER Cabinet","IHS",
U2049="Sharing","Partners",
U2049="Sites strategiques &amp; DataCenter","SST &amp; DC",
U2049="Exclu","Exclu",
U2049="SAT","SAT",
U2049="SPARE-ISSUE","SPARE-ISSUE",
U2049="Fiber CAmtel","TRANS_FO_CAMTEL",
U2049="Fiber AOF","Fiber AOF",
U2049="Projet OCM (HUAWEI)","TRAVAUX-HUAWEI",
U2049="Projet OCM (NOKIA)","TRAVAUX-NOKIA",
U2049="ACCESS-ISSUE","ACCESS-ISSUE",
U2049="Projet OCM (ZTE, NOKIA, autres projets)","TRAVAUX OCM",
U2049="No root CAuse","No root cause",
U2049="ODU HS","PDH",
U2049="IP &amp; VLAN","PDH",
U2049="Warehouse HUAWEI","SPARE-ISSUE",
U2049="SPARE-HS","SPARE-ISSUE",
U2049="Power Telco","BSS"
),"")</f>
        <v>No root cause</v>
      </c>
      <c r="T2049" s="49" t="str" cm="1">
        <f t="array" ref="T2049">IFERROR(_xlfn.IFS(
U2049="MPR ISSUE","TX ISSUE",
U2049="BSS Hardware Issue","RAN ISSUE",
U2049="Sites strategiques, MLL, Pylone, etc.","ENVTECH",
U2049="AKTIVCO DEFAUT GE &amp; POWER Cabinet","POWER ISSUE",
U2049="AKTIVCO Coupure ENEO &amp; Baisse de tension","POWER ISSUE",
U2049="Coupure ENEO &amp; Baisse de tension","POWER ISSUE",
U2049="Defaut GE &amp; POWER Cabinet","POWER ISSUE",
U2049="Sharing","POWER ISSUE",
U2049="Sites strategiques &amp; DataCenter","POWER ISSUE",
U2049="Exclu","Exclu",
U2049="SAT","TX ISSUE",
U2049="SPARE-ISSUE","SPARE-ISSUE",
U2049="Fiber CAmtel","TX ISSUE",
U2049="Fiber AOF","TX ISSUE",
U2049="Projet OCM (HUAWEI)","TRAVAUX-HUAWEI",
U2049="Projet OCM (NOKIA)","TRAVAUX -NOKIA",
U2049="ACCESS-ISSUE","ACCESS-ISSUE",
U2049="Projet OCM (ZTE, NOKIA, autres projets)","TRAVAUX OCM",
U2049="No root CAuse","No root cause",
U2049="ODU HS","TX ISSUE",
U2049="IP &amp; VLAN","TX ISSUE",
U2049="Warehouse HUAWEI","SPARE-ISSUE",
U2049="SPARE-HS","SPARE-ISSUE",
U2049="Power Telco","RAN ISSUE"
),"")</f>
        <v>No root cause</v>
      </c>
      <c r="U2049" s="36" t="s">
        <v>5895</v>
      </c>
      <c r="V2049" s="49" t="str" cm="1">
        <f t="array" ref="V2049">IFERROR(_xlfn.IFS(
U2049="MPR ISSUE","ACTIVE",
U2049="BSS Hardware Issue","ACTIVE",
U2049="Sites strategiques, MLL, Pylone, etc.","PASSIVE",
U2049="AKTIVCO DEFAUT GE &amp; POWER Cabinet","PASSIVE",
U2049="AKTIVCO Coupure ENEO &amp; Baisse de tension","PASSIVE",
U2049="Coupure ENEO &amp; Baisse de tension","PASSIVE",
U2049="Defaut GE &amp; POWER Cabinet","PASSIVE",
U2049="Sharing","PASSIVE",
U2049="Sites strategiques &amp; DataCenter","PASSIVE",
U2049="Exclu","Exclu",
U2049="SAT","ACTIVE",
U2049="SPARE-ISSUE","SPARE-ISSUE",
U2049="Fiber CAmtel","ACTIVE",
U2049="Fiber AOF","ACTIVE",
U2049="Projet OCM (HUAWEI)","PLANNED WORKS",
U2049="Projet OCM (NOKIA)","PLANNED WORKS",
U2049="ACCESS-ISSUE","ACCESS-ISSUE",
U2049="Projet OCM (ZTE, NOKIA, autres projets)","PLANNED WORKS",
U2049="No root CAuse","No root cause",
U2049="ODU HS","ACTIVE",
U2049="IP &amp; VLAN","ACTIVE",
U2049="Warehouse HUAWEI","SPARE-ISSUE",
U2049="SPARE-HS","SPARE-ISSUE",
U2049="Power Telco","ACTIVE"
),"")</f>
        <v>No root cause</v>
      </c>
      <c r="W2049" s="49"/>
      <c r="X2049" s="49"/>
      <c r="Y2049" s="49"/>
      <c r="Z2049" s="49"/>
      <c r="AA2049" s="49"/>
      <c r="AB2049" s="17" t="s">
        <v>5421</v>
      </c>
      <c r="AC2049" s="7" t="s">
        <v>5421</v>
      </c>
      <c r="AD2049" s="6"/>
      <c r="AE2049" s="7"/>
      <c r="AF2049" s="3" t="s">
        <v>5421</v>
      </c>
      <c r="AG2049" s="17"/>
      <c r="AH2049" s="18" t="s">
        <v>5421</v>
      </c>
      <c r="AI2049" s="18" t="s">
        <v>5421</v>
      </c>
      <c r="AJ2049" s="18" t="s">
        <v>5421</v>
      </c>
      <c r="AK2049" s="18" t="s">
        <v>5421</v>
      </c>
      <c r="AL2049" s="18" t="s">
        <v>5421</v>
      </c>
      <c r="AM2049" s="18" t="s">
        <v>5421</v>
      </c>
      <c r="AN2049" s="18" t="s">
        <v>5421</v>
      </c>
      <c r="AO2049" s="18" t="s">
        <v>5421</v>
      </c>
      <c r="AP2049" s="9" t="s">
        <v>5421</v>
      </c>
      <c r="AQ2049" s="14"/>
      <c r="AR2049" s="14" t="s">
        <v>5421</v>
      </c>
      <c r="AS2049" s="14" t="s">
        <v>5421</v>
      </c>
      <c r="AT2049" s="14" t="s">
        <v>5421</v>
      </c>
      <c r="AV2049" s="9" t="str">
        <f>_xlfn.XLOOKUP(B2049,[3]ALL!$B:$B,[3]ALL!$N:$N,"")</f>
        <v/>
      </c>
    </row>
    <row r="2050" spans="1:48" s="9" customFormat="1" hidden="1" x14ac:dyDescent="0.3">
      <c r="A2050" s="1" t="s">
        <v>4122</v>
      </c>
      <c r="B2050" s="8" t="s">
        <v>4123</v>
      </c>
      <c r="C2050" s="3" t="str">
        <f>_xlfn.XLOOKUP(B2050,'[1]daily break down'!$D:$D,'[1]daily break down'!$E:$E,"")</f>
        <v>OUEST</v>
      </c>
      <c r="D2050" s="1" t="s">
        <v>11</v>
      </c>
      <c r="E2050" s="1" t="s">
        <v>12</v>
      </c>
      <c r="F2050" s="3" t="s">
        <v>102</v>
      </c>
      <c r="G2050" s="1" t="s">
        <v>4122</v>
      </c>
      <c r="H2050" s="33" t="str">
        <f>_xlfn.XLOOKUP(B2050,[2]CALCULATION!$B:$B,[2]CALCULATION!$H:$H,"")</f>
        <v>HUAWEI</v>
      </c>
      <c r="I2050" s="71">
        <v>0</v>
      </c>
      <c r="J2050" s="71">
        <v>0</v>
      </c>
      <c r="K2050" s="71">
        <v>0</v>
      </c>
      <c r="L2050" s="71">
        <v>0</v>
      </c>
      <c r="M2050" s="71">
        <v>0</v>
      </c>
      <c r="N2050" s="71">
        <v>0</v>
      </c>
      <c r="O2050" s="71">
        <v>0</v>
      </c>
      <c r="P2050" s="50" t="s">
        <v>5365</v>
      </c>
      <c r="Q2050" s="50" t="s">
        <v>5911</v>
      </c>
      <c r="R2050" s="50"/>
      <c r="S2050" s="49" t="str" cm="1">
        <f t="array" ref="S2050">IFERROR(_xlfn.IFS(
U2050="MPR ISSUE","PDH",
U2050="BSS Hardware Issue","BSS",
U2050="Sites strategiques, MLL, Pylone, etc.","ENVTECH",
U2050="AKTIVCO DEFAUT GE &amp; POWER Cabinet","AKTIVCO",
U2050="AKTIVCO Coupure ENEO &amp; Baisse de tension","AKTIVCO GRID ONLY",
U2050="Coupure ENEO &amp; Baisse de tension","IHS GRID ONLY",
U2050="Defaut GE &amp; POWER Cabinet","IHS",
U2050="Sharing","Partners",
U2050="Sites strategiques &amp; DataCenter","SST &amp; DC",
U2050="Exclu","Exclu",
U2050="SAT","SAT",
U2050="SPARE-ISSUE","SPARE-ISSUE",
U2050="Fiber CAmtel","TRANS_FO_CAMTEL",
U2050="Fiber AOF","Fiber AOF",
U2050="Projet OCM (HUAWEI)","TRAVAUX-HUAWEI",
U2050="Projet OCM (NOKIA)","TRAVAUX-NOKIA",
U2050="ACCESS-ISSUE","ACCESS-ISSUE",
U2050="Projet OCM (ZTE, NOKIA, autres projets)","TRAVAUX OCM",
U2050="No root CAuse","No root cause",
U2050="ODU HS","PDH",
U2050="IP &amp; VLAN","PDH",
U2050="Warehouse HUAWEI","SPARE-ISSUE",
U2050="SPARE-HS","SPARE-ISSUE",
U2050="Power Telco","BSS"
),"")</f>
        <v>No root cause</v>
      </c>
      <c r="T2050" s="49" t="str" cm="1">
        <f t="array" ref="T2050">IFERROR(_xlfn.IFS(
U2050="MPR ISSUE","TX ISSUE",
U2050="BSS Hardware Issue","RAN ISSUE",
U2050="Sites strategiques, MLL, Pylone, etc.","ENVTECH",
U2050="AKTIVCO DEFAUT GE &amp; POWER Cabinet","POWER ISSUE",
U2050="AKTIVCO Coupure ENEO &amp; Baisse de tension","POWER ISSUE",
U2050="Coupure ENEO &amp; Baisse de tension","POWER ISSUE",
U2050="Defaut GE &amp; POWER Cabinet","POWER ISSUE",
U2050="Sharing","POWER ISSUE",
U2050="Sites strategiques &amp; DataCenter","POWER ISSUE",
U2050="Exclu","Exclu",
U2050="SAT","TX ISSUE",
U2050="SPARE-ISSUE","SPARE-ISSUE",
U2050="Fiber CAmtel","TX ISSUE",
U2050="Fiber AOF","TX ISSUE",
U2050="Projet OCM (HUAWEI)","TRAVAUX-HUAWEI",
U2050="Projet OCM (NOKIA)","TRAVAUX -NOKIA",
U2050="ACCESS-ISSUE","ACCESS-ISSUE",
U2050="Projet OCM (ZTE, NOKIA, autres projets)","TRAVAUX OCM",
U2050="No root CAuse","No root cause",
U2050="ODU HS","TX ISSUE",
U2050="IP &amp; VLAN","TX ISSUE",
U2050="Warehouse HUAWEI","SPARE-ISSUE",
U2050="SPARE-HS","SPARE-ISSUE",
U2050="Power Telco","RAN ISSUE"
),"")</f>
        <v>No root cause</v>
      </c>
      <c r="U2050" s="36" t="s">
        <v>5895</v>
      </c>
      <c r="V2050" s="49" t="str" cm="1">
        <f t="array" ref="V2050">IFERROR(_xlfn.IFS(
U2050="MPR ISSUE","ACTIVE",
U2050="BSS Hardware Issue","ACTIVE",
U2050="Sites strategiques, MLL, Pylone, etc.","PASSIVE",
U2050="AKTIVCO DEFAUT GE &amp; POWER Cabinet","PASSIVE",
U2050="AKTIVCO Coupure ENEO &amp; Baisse de tension","PASSIVE",
U2050="Coupure ENEO &amp; Baisse de tension","PASSIVE",
U2050="Defaut GE &amp; POWER Cabinet","PASSIVE",
U2050="Sharing","PASSIVE",
U2050="Sites strategiques &amp; DataCenter","PASSIVE",
U2050="Exclu","Exclu",
U2050="SAT","ACTIVE",
U2050="SPARE-ISSUE","SPARE-ISSUE",
U2050="Fiber CAmtel","ACTIVE",
U2050="Fiber AOF","ACTIVE",
U2050="Projet OCM (HUAWEI)","PLANNED WORKS",
U2050="Projet OCM (NOKIA)","PLANNED WORKS",
U2050="ACCESS-ISSUE","ACCESS-ISSUE",
U2050="Projet OCM (ZTE, NOKIA, autres projets)","PLANNED WORKS",
U2050="No root CAuse","No root cause",
U2050="ODU HS","ACTIVE",
U2050="IP &amp; VLAN","ACTIVE",
U2050="Warehouse HUAWEI","SPARE-ISSUE",
U2050="SPARE-HS","SPARE-ISSUE",
U2050="Power Telco","ACTIVE"
),"")</f>
        <v>No root cause</v>
      </c>
      <c r="W2050" s="49"/>
      <c r="X2050" s="49"/>
      <c r="Y2050" s="49"/>
      <c r="Z2050" s="49"/>
      <c r="AA2050" s="49"/>
      <c r="AB2050" s="17" t="s">
        <v>5421</v>
      </c>
      <c r="AC2050" s="7" t="s">
        <v>5421</v>
      </c>
      <c r="AD2050" s="6"/>
      <c r="AE2050" s="7"/>
      <c r="AF2050" s="3" t="s">
        <v>5421</v>
      </c>
      <c r="AG2050" s="17"/>
      <c r="AH2050" s="18" t="s">
        <v>5421</v>
      </c>
      <c r="AI2050" s="18" t="s">
        <v>5421</v>
      </c>
      <c r="AJ2050" s="18" t="s">
        <v>5421</v>
      </c>
      <c r="AK2050" s="18" t="s">
        <v>5421</v>
      </c>
      <c r="AL2050" s="18" t="s">
        <v>5421</v>
      </c>
      <c r="AM2050" s="18" t="s">
        <v>5421</v>
      </c>
      <c r="AN2050" s="18" t="s">
        <v>5421</v>
      </c>
      <c r="AO2050" s="18" t="s">
        <v>5421</v>
      </c>
      <c r="AP2050" s="9" t="s">
        <v>5421</v>
      </c>
      <c r="AQ2050" s="14"/>
      <c r="AR2050" s="14" t="s">
        <v>5421</v>
      </c>
      <c r="AS2050" s="14" t="s">
        <v>5421</v>
      </c>
      <c r="AT2050" s="14" t="s">
        <v>5421</v>
      </c>
      <c r="AV2050" s="9" t="str">
        <f>_xlfn.XLOOKUP(B2050,[3]ALL!$B:$B,[3]ALL!$N:$N,"")</f>
        <v/>
      </c>
    </row>
    <row r="2051" spans="1:48" s="9" customFormat="1" hidden="1" x14ac:dyDescent="0.3">
      <c r="A2051" s="1" t="s">
        <v>4124</v>
      </c>
      <c r="B2051" s="8" t="s">
        <v>4125</v>
      </c>
      <c r="C2051" s="3" t="str">
        <f>_xlfn.XLOOKUP(B2051,'[1]daily break down'!$D:$D,'[1]daily break down'!$E:$E,"")</f>
        <v>CENTRE</v>
      </c>
      <c r="D2051" s="1" t="s">
        <v>11</v>
      </c>
      <c r="E2051" s="1" t="s">
        <v>1130</v>
      </c>
      <c r="F2051" s="3" t="s">
        <v>226</v>
      </c>
      <c r="G2051" s="1" t="s">
        <v>4126</v>
      </c>
      <c r="H2051" s="35" t="str">
        <f>_xlfn.XLOOKUP(B2051,[2]CALCULATION!$B:$B,[2]CALCULATION!$H:$H,"")</f>
        <v>ZTE</v>
      </c>
      <c r="I2051" s="71">
        <v>0</v>
      </c>
      <c r="J2051" s="71">
        <v>0</v>
      </c>
      <c r="K2051" s="71">
        <v>0</v>
      </c>
      <c r="L2051" s="71">
        <v>0</v>
      </c>
      <c r="M2051" s="71">
        <v>0</v>
      </c>
      <c r="N2051" s="71">
        <v>0</v>
      </c>
      <c r="O2051" s="71">
        <v>0</v>
      </c>
      <c r="P2051" s="50" t="s">
        <v>5365</v>
      </c>
      <c r="Q2051" s="50" t="s">
        <v>5911</v>
      </c>
      <c r="R2051" s="50"/>
      <c r="S2051" s="49" t="str" cm="1">
        <f t="array" ref="S2051">IFERROR(_xlfn.IFS(
U2051="MPR ISSUE","PDH",
U2051="BSS Hardware Issue","BSS",
U2051="Sites strategiques, MLL, Pylone, etc.","ENVTECH",
U2051="AKTIVCO DEFAUT GE &amp; POWER Cabinet","AKTIVCO",
U2051="AKTIVCO Coupure ENEO &amp; Baisse de tension","AKTIVCO GRID ONLY",
U2051="Coupure ENEO &amp; Baisse de tension","IHS GRID ONLY",
U2051="Defaut GE &amp; POWER Cabinet","IHS",
U2051="Sharing","Partners",
U2051="Sites strategiques &amp; DataCenter","SST &amp; DC",
U2051="Exclu","Exclu",
U2051="SAT","SAT",
U2051="SPARE-ISSUE","SPARE-ISSUE",
U2051="Fiber CAmtel","TRANS_FO_CAMTEL",
U2051="Fiber AOF","Fiber AOF",
U2051="Projet OCM (HUAWEI)","TRAVAUX-HUAWEI",
U2051="Projet OCM (NOKIA)","TRAVAUX-NOKIA",
U2051="ACCESS-ISSUE","ACCESS-ISSUE",
U2051="Projet OCM (ZTE, NOKIA, autres projets)","TRAVAUX OCM",
U2051="No root CAuse","No root cause",
U2051="ODU HS","PDH",
U2051="IP &amp; VLAN","PDH",
U2051="Warehouse HUAWEI","SPARE-ISSUE",
U2051="SPARE-HS","SPARE-ISSUE",
U2051="Power Telco","BSS"
),"")</f>
        <v>No root cause</v>
      </c>
      <c r="T2051" s="49" t="str" cm="1">
        <f t="array" ref="T2051">IFERROR(_xlfn.IFS(
U2051="MPR ISSUE","TX ISSUE",
U2051="BSS Hardware Issue","RAN ISSUE",
U2051="Sites strategiques, MLL, Pylone, etc.","ENVTECH",
U2051="AKTIVCO DEFAUT GE &amp; POWER Cabinet","POWER ISSUE",
U2051="AKTIVCO Coupure ENEO &amp; Baisse de tension","POWER ISSUE",
U2051="Coupure ENEO &amp; Baisse de tension","POWER ISSUE",
U2051="Defaut GE &amp; POWER Cabinet","POWER ISSUE",
U2051="Sharing","POWER ISSUE",
U2051="Sites strategiques &amp; DataCenter","POWER ISSUE",
U2051="Exclu","Exclu",
U2051="SAT","TX ISSUE",
U2051="SPARE-ISSUE","SPARE-ISSUE",
U2051="Fiber CAmtel","TX ISSUE",
U2051="Fiber AOF","TX ISSUE",
U2051="Projet OCM (HUAWEI)","TRAVAUX-HUAWEI",
U2051="Projet OCM (NOKIA)","TRAVAUX -NOKIA",
U2051="ACCESS-ISSUE","ACCESS-ISSUE",
U2051="Projet OCM (ZTE, NOKIA, autres projets)","TRAVAUX OCM",
U2051="No root CAuse","No root cause",
U2051="ODU HS","TX ISSUE",
U2051="IP &amp; VLAN","TX ISSUE",
U2051="Warehouse HUAWEI","SPARE-ISSUE",
U2051="SPARE-HS","SPARE-ISSUE",
U2051="Power Telco","RAN ISSUE"
),"")</f>
        <v>No root cause</v>
      </c>
      <c r="U2051" s="36" t="s">
        <v>5895</v>
      </c>
      <c r="V2051" s="49" t="str" cm="1">
        <f t="array" ref="V2051">IFERROR(_xlfn.IFS(
U2051="MPR ISSUE","ACTIVE",
U2051="BSS Hardware Issue","ACTIVE",
U2051="Sites strategiques, MLL, Pylone, etc.","PASSIVE",
U2051="AKTIVCO DEFAUT GE &amp; POWER Cabinet","PASSIVE",
U2051="AKTIVCO Coupure ENEO &amp; Baisse de tension","PASSIVE",
U2051="Coupure ENEO &amp; Baisse de tension","PASSIVE",
U2051="Defaut GE &amp; POWER Cabinet","PASSIVE",
U2051="Sharing","PASSIVE",
U2051="Sites strategiques &amp; DataCenter","PASSIVE",
U2051="Exclu","Exclu",
U2051="SAT","ACTIVE",
U2051="SPARE-ISSUE","SPARE-ISSUE",
U2051="Fiber CAmtel","ACTIVE",
U2051="Fiber AOF","ACTIVE",
U2051="Projet OCM (HUAWEI)","PLANNED WORKS",
U2051="Projet OCM (NOKIA)","PLANNED WORKS",
U2051="ACCESS-ISSUE","ACCESS-ISSUE",
U2051="Projet OCM (ZTE, NOKIA, autres projets)","PLANNED WORKS",
U2051="No root CAuse","No root cause",
U2051="ODU HS","ACTIVE",
U2051="IP &amp; VLAN","ACTIVE",
U2051="Warehouse HUAWEI","SPARE-ISSUE",
U2051="SPARE-HS","SPARE-ISSUE",
U2051="Power Telco","ACTIVE"
),"")</f>
        <v>No root cause</v>
      </c>
      <c r="W2051" s="49"/>
      <c r="X2051" s="49"/>
      <c r="Y2051" s="49"/>
      <c r="Z2051" s="49"/>
      <c r="AA2051" s="49"/>
      <c r="AB2051" s="17" t="s">
        <v>5421</v>
      </c>
      <c r="AC2051" s="7" t="s">
        <v>5421</v>
      </c>
      <c r="AD2051" s="6"/>
      <c r="AE2051" s="7"/>
      <c r="AF2051" s="3" t="s">
        <v>5421</v>
      </c>
      <c r="AG2051" s="17"/>
      <c r="AH2051" s="18" t="s">
        <v>5421</v>
      </c>
      <c r="AI2051" s="18" t="s">
        <v>5421</v>
      </c>
      <c r="AJ2051" s="18" t="s">
        <v>5421</v>
      </c>
      <c r="AK2051" s="18" t="s">
        <v>5421</v>
      </c>
      <c r="AL2051" s="18" t="s">
        <v>5421</v>
      </c>
      <c r="AM2051" s="18" t="s">
        <v>5421</v>
      </c>
      <c r="AN2051" s="18" t="s">
        <v>5421</v>
      </c>
      <c r="AO2051" s="18" t="s">
        <v>5421</v>
      </c>
      <c r="AP2051" s="9" t="s">
        <v>5421</v>
      </c>
      <c r="AQ2051" s="14"/>
      <c r="AR2051" s="14" t="s">
        <v>5421</v>
      </c>
      <c r="AS2051" s="14" t="s">
        <v>5421</v>
      </c>
      <c r="AT2051" s="14" t="s">
        <v>5421</v>
      </c>
      <c r="AV2051" s="9" t="str">
        <f>_xlfn.XLOOKUP(B2051,[3]ALL!$B:$B,[3]ALL!$N:$N,"")</f>
        <v/>
      </c>
    </row>
    <row r="2052" spans="1:48" s="9" customFormat="1" hidden="1" x14ac:dyDescent="0.3">
      <c r="A2052" s="1" t="s">
        <v>4127</v>
      </c>
      <c r="B2052" s="8" t="s">
        <v>4128</v>
      </c>
      <c r="C2052" s="3" t="str">
        <f>_xlfn.XLOOKUP(B2052,'[1]daily break down'!$D:$D,'[1]daily break down'!$E:$E,"")</f>
        <v>LITTORAL</v>
      </c>
      <c r="D2052" s="1" t="s">
        <v>11</v>
      </c>
      <c r="E2052" s="1" t="s">
        <v>12</v>
      </c>
      <c r="F2052" s="3" t="s">
        <v>31</v>
      </c>
      <c r="G2052" s="1" t="s">
        <v>3785</v>
      </c>
      <c r="H2052" s="35" t="str">
        <f>_xlfn.XLOOKUP(B2052,[2]CALCULATION!$B:$B,[2]CALCULATION!$H:$H,"")</f>
        <v>ZTE</v>
      </c>
      <c r="I2052" s="71">
        <v>0</v>
      </c>
      <c r="J2052" s="71">
        <v>0</v>
      </c>
      <c r="K2052" s="71">
        <v>0</v>
      </c>
      <c r="L2052" s="71">
        <v>0</v>
      </c>
      <c r="M2052" s="71">
        <v>0</v>
      </c>
      <c r="N2052" s="71">
        <v>0</v>
      </c>
      <c r="O2052" s="71">
        <v>0</v>
      </c>
      <c r="P2052" s="50" t="s">
        <v>5365</v>
      </c>
      <c r="Q2052" s="50" t="s">
        <v>5911</v>
      </c>
      <c r="R2052" s="50"/>
      <c r="S2052" s="49" t="str" cm="1">
        <f t="array" ref="S2052">IFERROR(_xlfn.IFS(
U2052="MPR ISSUE","PDH",
U2052="BSS Hardware Issue","BSS",
U2052="Sites strategiques, MLL, Pylone, etc.","ENVTECH",
U2052="AKTIVCO DEFAUT GE &amp; POWER Cabinet","AKTIVCO",
U2052="AKTIVCO Coupure ENEO &amp; Baisse de tension","AKTIVCO GRID ONLY",
U2052="Coupure ENEO &amp; Baisse de tension","IHS GRID ONLY",
U2052="Defaut GE &amp; POWER Cabinet","IHS",
U2052="Sharing","Partners",
U2052="Sites strategiques &amp; DataCenter","SST &amp; DC",
U2052="Exclu","Exclu",
U2052="SAT","SAT",
U2052="SPARE-ISSUE","SPARE-ISSUE",
U2052="Fiber CAmtel","TRANS_FO_CAMTEL",
U2052="Fiber AOF","Fiber AOF",
U2052="Projet OCM (HUAWEI)","TRAVAUX-HUAWEI",
U2052="Projet OCM (NOKIA)","TRAVAUX-NOKIA",
U2052="ACCESS-ISSUE","ACCESS-ISSUE",
U2052="Projet OCM (ZTE, NOKIA, autres projets)","TRAVAUX OCM",
U2052="No root CAuse","No root cause",
U2052="ODU HS","PDH",
U2052="IP &amp; VLAN","PDH",
U2052="Warehouse HUAWEI","SPARE-ISSUE",
U2052="SPARE-HS","SPARE-ISSUE",
U2052="Power Telco","BSS"
),"")</f>
        <v>No root cause</v>
      </c>
      <c r="T2052" s="49" t="str" cm="1">
        <f t="array" ref="T2052">IFERROR(_xlfn.IFS(
U2052="MPR ISSUE","TX ISSUE",
U2052="BSS Hardware Issue","RAN ISSUE",
U2052="Sites strategiques, MLL, Pylone, etc.","ENVTECH",
U2052="AKTIVCO DEFAUT GE &amp; POWER Cabinet","POWER ISSUE",
U2052="AKTIVCO Coupure ENEO &amp; Baisse de tension","POWER ISSUE",
U2052="Coupure ENEO &amp; Baisse de tension","POWER ISSUE",
U2052="Defaut GE &amp; POWER Cabinet","POWER ISSUE",
U2052="Sharing","POWER ISSUE",
U2052="Sites strategiques &amp; DataCenter","POWER ISSUE",
U2052="Exclu","Exclu",
U2052="SAT","TX ISSUE",
U2052="SPARE-ISSUE","SPARE-ISSUE",
U2052="Fiber CAmtel","TX ISSUE",
U2052="Fiber AOF","TX ISSUE",
U2052="Projet OCM (HUAWEI)","TRAVAUX-HUAWEI",
U2052="Projet OCM (NOKIA)","TRAVAUX -NOKIA",
U2052="ACCESS-ISSUE","ACCESS-ISSUE",
U2052="Projet OCM (ZTE, NOKIA, autres projets)","TRAVAUX OCM",
U2052="No root CAuse","No root cause",
U2052="ODU HS","TX ISSUE",
U2052="IP &amp; VLAN","TX ISSUE",
U2052="Warehouse HUAWEI","SPARE-ISSUE",
U2052="SPARE-HS","SPARE-ISSUE",
U2052="Power Telco","RAN ISSUE"
),"")</f>
        <v>No root cause</v>
      </c>
      <c r="U2052" s="36" t="s">
        <v>5895</v>
      </c>
      <c r="V2052" s="49" t="str" cm="1">
        <f t="array" ref="V2052">IFERROR(_xlfn.IFS(
U2052="MPR ISSUE","ACTIVE",
U2052="BSS Hardware Issue","ACTIVE",
U2052="Sites strategiques, MLL, Pylone, etc.","PASSIVE",
U2052="AKTIVCO DEFAUT GE &amp; POWER Cabinet","PASSIVE",
U2052="AKTIVCO Coupure ENEO &amp; Baisse de tension","PASSIVE",
U2052="Coupure ENEO &amp; Baisse de tension","PASSIVE",
U2052="Defaut GE &amp; POWER Cabinet","PASSIVE",
U2052="Sharing","PASSIVE",
U2052="Sites strategiques &amp; DataCenter","PASSIVE",
U2052="Exclu","Exclu",
U2052="SAT","ACTIVE",
U2052="SPARE-ISSUE","SPARE-ISSUE",
U2052="Fiber CAmtel","ACTIVE",
U2052="Fiber AOF","ACTIVE",
U2052="Projet OCM (HUAWEI)","PLANNED WORKS",
U2052="Projet OCM (NOKIA)","PLANNED WORKS",
U2052="ACCESS-ISSUE","ACCESS-ISSUE",
U2052="Projet OCM (ZTE, NOKIA, autres projets)","PLANNED WORKS",
U2052="No root CAuse","No root cause",
U2052="ODU HS","ACTIVE",
U2052="IP &amp; VLAN","ACTIVE",
U2052="Warehouse HUAWEI","SPARE-ISSUE",
U2052="SPARE-HS","SPARE-ISSUE",
U2052="Power Telco","ACTIVE"
),"")</f>
        <v>No root cause</v>
      </c>
      <c r="W2052" s="49"/>
      <c r="X2052" s="49"/>
      <c r="Y2052" s="49"/>
      <c r="Z2052" s="49"/>
      <c r="AA2052" s="49"/>
      <c r="AB2052" s="17" t="s">
        <v>5421</v>
      </c>
      <c r="AC2052" s="7" t="s">
        <v>5421</v>
      </c>
      <c r="AD2052" s="6"/>
      <c r="AE2052" s="7"/>
      <c r="AF2052" s="3" t="s">
        <v>5421</v>
      </c>
      <c r="AG2052" s="17"/>
      <c r="AH2052" s="18" t="s">
        <v>5421</v>
      </c>
      <c r="AI2052" s="18" t="s">
        <v>5421</v>
      </c>
      <c r="AJ2052" s="18" t="s">
        <v>5421</v>
      </c>
      <c r="AK2052" s="18" t="s">
        <v>5421</v>
      </c>
      <c r="AL2052" s="18" t="s">
        <v>5421</v>
      </c>
      <c r="AM2052" s="18" t="s">
        <v>5421</v>
      </c>
      <c r="AN2052" s="18" t="s">
        <v>5421</v>
      </c>
      <c r="AO2052" s="18" t="s">
        <v>5421</v>
      </c>
      <c r="AP2052" s="9" t="s">
        <v>5421</v>
      </c>
      <c r="AQ2052" s="14"/>
      <c r="AR2052" s="14" t="s">
        <v>5421</v>
      </c>
      <c r="AS2052" s="14" t="s">
        <v>5421</v>
      </c>
      <c r="AT2052" s="14" t="s">
        <v>5421</v>
      </c>
      <c r="AV2052" s="9" t="str">
        <f>_xlfn.XLOOKUP(B2052,[3]ALL!$B:$B,[3]ALL!$N:$N,"")</f>
        <v/>
      </c>
    </row>
    <row r="2053" spans="1:48" s="9" customFormat="1" hidden="1" x14ac:dyDescent="0.3">
      <c r="A2053" s="1" t="s">
        <v>3967</v>
      </c>
      <c r="B2053" s="8" t="s">
        <v>4129</v>
      </c>
      <c r="C2053" s="3" t="str">
        <f>_xlfn.XLOOKUP(B2053,'[1]daily break down'!$D:$D,'[1]daily break down'!$E:$E,"")</f>
        <v>NORD-OUEST</v>
      </c>
      <c r="D2053" s="1" t="s">
        <v>21</v>
      </c>
      <c r="E2053" s="1" t="s">
        <v>188</v>
      </c>
      <c r="F2053" s="3" t="s">
        <v>51</v>
      </c>
      <c r="G2053" s="1" t="s">
        <v>3967</v>
      </c>
      <c r="H2053" s="33" t="str">
        <f>_xlfn.XLOOKUP(B2053,[2]CALCULATION!$B:$B,[2]CALCULATION!$H:$H,"")</f>
        <v>HUAWEI</v>
      </c>
      <c r="I2053" s="71">
        <v>4.6228522998690194</v>
      </c>
      <c r="J2053" s="71">
        <v>5.0994055925098367</v>
      </c>
      <c r="K2053" s="71">
        <v>4.6228522998690194</v>
      </c>
      <c r="L2053" s="71">
        <v>4.6228522998690194</v>
      </c>
      <c r="M2053" s="71">
        <v>1.9379596099682392</v>
      </c>
      <c r="N2053" s="71">
        <v>8.0257852428281581E-4</v>
      </c>
      <c r="O2053" s="71">
        <v>0</v>
      </c>
      <c r="P2053" s="50" t="s">
        <v>5910</v>
      </c>
      <c r="Q2053" s="50" t="s">
        <v>5911</v>
      </c>
      <c r="R2053" s="50"/>
      <c r="S2053" s="49" t="str" cm="1">
        <f t="array" ref="S2053">IFERROR(_xlfn.IFS(
U2053="MPR ISSUE","PDH",
U2053="BSS Hardware Issue","BSS",
U2053="Sites strategiques, MLL, Pylone, etc.","ENVTECH",
U2053="AKTIVCO DEFAUT GE &amp; POWER Cabinet","AKTIVCO",
U2053="AKTIVCO Coupure ENEO &amp; Baisse de tension","AKTIVCO GRID ONLY",
U2053="Coupure ENEO &amp; Baisse de tension","IHS GRID ONLY",
U2053="Defaut GE &amp; POWER Cabinet","IHS",
U2053="Sharing","Partners",
U2053="Sites strategiques &amp; DataCenter","SST &amp; DC",
U2053="Exclu","Exclu",
U2053="SAT","SAT",
U2053="SPARE-ISSUE","SPARE-ISSUE",
U2053="Fiber CAmtel","TRANS_FO_CAMTEL",
U2053="Fiber AOF","Fiber AOF",
U2053="Projet OCM (HUAWEI)","TRAVAUX-HUAWEI",
U2053="Projet OCM (NOKIA)","TRAVAUX-NOKIA",
U2053="ACCESS-ISSUE","ACCESS-ISSUE",
U2053="Projet OCM (ZTE, NOKIA, autres projets)","TRAVAUX OCM",
U2053="No root CAuse","No root cause",
U2053="ODU HS","PDH",
U2053="IP &amp; VLAN","PDH",
U2053="Warehouse HUAWEI","SPARE-ISSUE",
U2053="SPARE-HS","SPARE-ISSUE",
U2053="Power Telco","BSS"
),"")</f>
        <v>No root cause</v>
      </c>
      <c r="T2053" s="49" t="str" cm="1">
        <f t="array" ref="T2053">IFERROR(_xlfn.IFS(
U2053="MPR ISSUE","TX ISSUE",
U2053="BSS Hardware Issue","RAN ISSUE",
U2053="Sites strategiques, MLL, Pylone, etc.","ENVTECH",
U2053="AKTIVCO DEFAUT GE &amp; POWER Cabinet","POWER ISSUE",
U2053="AKTIVCO Coupure ENEO &amp; Baisse de tension","POWER ISSUE",
U2053="Coupure ENEO &amp; Baisse de tension","POWER ISSUE",
U2053="Defaut GE &amp; POWER Cabinet","POWER ISSUE",
U2053="Sharing","POWER ISSUE",
U2053="Sites strategiques &amp; DataCenter","POWER ISSUE",
U2053="Exclu","Exclu",
U2053="SAT","TX ISSUE",
U2053="SPARE-ISSUE","SPARE-ISSUE",
U2053="Fiber CAmtel","TX ISSUE",
U2053="Fiber AOF","TX ISSUE",
U2053="Projet OCM (HUAWEI)","TRAVAUX-HUAWEI",
U2053="Projet OCM (NOKIA)","TRAVAUX -NOKIA",
U2053="ACCESS-ISSUE","ACCESS-ISSUE",
U2053="Projet OCM (ZTE, NOKIA, autres projets)","TRAVAUX OCM",
U2053="No root CAuse","No root cause",
U2053="ODU HS","TX ISSUE",
U2053="IP &amp; VLAN","TX ISSUE",
U2053="Warehouse HUAWEI","SPARE-ISSUE",
U2053="SPARE-HS","SPARE-ISSUE",
U2053="Power Telco","RAN ISSUE"
),"")</f>
        <v>No root cause</v>
      </c>
      <c r="U2053" s="36" t="s">
        <v>5895</v>
      </c>
      <c r="V2053" s="49" t="str" cm="1">
        <f t="array" ref="V2053">IFERROR(_xlfn.IFS(
U2053="MPR ISSUE","ACTIVE",
U2053="BSS Hardware Issue","ACTIVE",
U2053="Sites strategiques, MLL, Pylone, etc.","PASSIVE",
U2053="AKTIVCO DEFAUT GE &amp; POWER Cabinet","PASSIVE",
U2053="AKTIVCO Coupure ENEO &amp; Baisse de tension","PASSIVE",
U2053="Coupure ENEO &amp; Baisse de tension","PASSIVE",
U2053="Defaut GE &amp; POWER Cabinet","PASSIVE",
U2053="Sharing","PASSIVE",
U2053="Sites strategiques &amp; DataCenter","PASSIVE",
U2053="Exclu","Exclu",
U2053="SAT","ACTIVE",
U2053="SPARE-ISSUE","SPARE-ISSUE",
U2053="Fiber CAmtel","ACTIVE",
U2053="Fiber AOF","ACTIVE",
U2053="Projet OCM (HUAWEI)","PLANNED WORKS",
U2053="Projet OCM (NOKIA)","PLANNED WORKS",
U2053="ACCESS-ISSUE","ACCESS-ISSUE",
U2053="Projet OCM (ZTE, NOKIA, autres projets)","PLANNED WORKS",
U2053="No root CAuse","No root cause",
U2053="ODU HS","ACTIVE",
U2053="IP &amp; VLAN","ACTIVE",
U2053="Warehouse HUAWEI","SPARE-ISSUE",
U2053="SPARE-HS","SPARE-ISSUE",
U2053="Power Telco","ACTIVE"
),"")</f>
        <v>No root cause</v>
      </c>
      <c r="W2053" s="49"/>
      <c r="X2053" s="49"/>
      <c r="Y2053" s="49"/>
      <c r="Z2053" s="49"/>
      <c r="AA2053" s="49"/>
      <c r="AB2053" s="17" t="s">
        <v>5421</v>
      </c>
      <c r="AC2053" s="7" t="s">
        <v>5421</v>
      </c>
      <c r="AD2053" s="6"/>
      <c r="AE2053" s="7"/>
      <c r="AF2053" s="3" t="s">
        <v>5421</v>
      </c>
      <c r="AG2053" s="17"/>
      <c r="AH2053" s="18" t="s">
        <v>5421</v>
      </c>
      <c r="AI2053" s="18" t="s">
        <v>5421</v>
      </c>
      <c r="AJ2053" s="18" t="s">
        <v>5421</v>
      </c>
      <c r="AK2053" s="18" t="s">
        <v>5421</v>
      </c>
      <c r="AL2053" s="18" t="s">
        <v>5421</v>
      </c>
      <c r="AM2053" s="18" t="s">
        <v>5421</v>
      </c>
      <c r="AN2053" s="18" t="s">
        <v>5421</v>
      </c>
      <c r="AO2053" s="18" t="s">
        <v>5421</v>
      </c>
      <c r="AP2053" s="9" t="s">
        <v>5421</v>
      </c>
      <c r="AQ2053" s="14"/>
      <c r="AR2053" s="14" t="s">
        <v>5421</v>
      </c>
      <c r="AS2053" s="14" t="s">
        <v>5421</v>
      </c>
      <c r="AT2053" s="14" t="s">
        <v>5421</v>
      </c>
      <c r="AV2053" s="9" t="str">
        <f>_xlfn.XLOOKUP(B2053,[3]ALL!$B:$B,[3]ALL!$N:$N,"")</f>
        <v/>
      </c>
    </row>
    <row r="2054" spans="1:48" s="9" customFormat="1" hidden="1" x14ac:dyDescent="0.3">
      <c r="A2054" s="1" t="s">
        <v>4130</v>
      </c>
      <c r="B2054" s="8" t="s">
        <v>4131</v>
      </c>
      <c r="C2054" s="3" t="str">
        <f>_xlfn.XLOOKUP(B2054,'[1]daily break down'!$D:$D,'[1]daily break down'!$E:$E,"")</f>
        <v>CENTRE</v>
      </c>
      <c r="D2054" s="1" t="s">
        <v>11</v>
      </c>
      <c r="E2054" s="1" t="s">
        <v>12</v>
      </c>
      <c r="F2054" s="3" t="s">
        <v>37</v>
      </c>
      <c r="G2054" s="1" t="s">
        <v>4132</v>
      </c>
      <c r="H2054" s="35" t="str">
        <f>_xlfn.XLOOKUP(B2054,[2]CALCULATION!$B:$B,[2]CALCULATION!$H:$H,"")</f>
        <v>ZTE</v>
      </c>
      <c r="I2054" s="71">
        <v>0</v>
      </c>
      <c r="J2054" s="71">
        <v>0</v>
      </c>
      <c r="K2054" s="71">
        <v>0</v>
      </c>
      <c r="L2054" s="71">
        <v>0</v>
      </c>
      <c r="M2054" s="71">
        <v>0</v>
      </c>
      <c r="N2054" s="71">
        <v>0</v>
      </c>
      <c r="O2054" s="71">
        <v>0</v>
      </c>
      <c r="P2054" s="50" t="s">
        <v>5365</v>
      </c>
      <c r="Q2054" s="50" t="s">
        <v>5911</v>
      </c>
      <c r="R2054" s="50"/>
      <c r="S2054" s="49" t="str" cm="1">
        <f t="array" ref="S2054">IFERROR(_xlfn.IFS(
U2054="MPR ISSUE","PDH",
U2054="BSS Hardware Issue","BSS",
U2054="Sites strategiques, MLL, Pylone, etc.","ENVTECH",
U2054="AKTIVCO DEFAUT GE &amp; POWER Cabinet","AKTIVCO",
U2054="AKTIVCO Coupure ENEO &amp; Baisse de tension","AKTIVCO GRID ONLY",
U2054="Coupure ENEO &amp; Baisse de tension","IHS GRID ONLY",
U2054="Defaut GE &amp; POWER Cabinet","IHS",
U2054="Sharing","Partners",
U2054="Sites strategiques &amp; DataCenter","SST &amp; DC",
U2054="Exclu","Exclu",
U2054="SAT","SAT",
U2054="SPARE-ISSUE","SPARE-ISSUE",
U2054="Fiber CAmtel","TRANS_FO_CAMTEL",
U2054="Fiber AOF","Fiber AOF",
U2054="Projet OCM (HUAWEI)","TRAVAUX-HUAWEI",
U2054="Projet OCM (NOKIA)","TRAVAUX-NOKIA",
U2054="ACCESS-ISSUE","ACCESS-ISSUE",
U2054="Projet OCM (ZTE, NOKIA, autres projets)","TRAVAUX OCM",
U2054="No root CAuse","No root cause",
U2054="ODU HS","PDH",
U2054="IP &amp; VLAN","PDH",
U2054="Warehouse HUAWEI","SPARE-ISSUE",
U2054="SPARE-HS","SPARE-ISSUE",
U2054="Power Telco","BSS"
),"")</f>
        <v>No root cause</v>
      </c>
      <c r="T2054" s="49" t="str" cm="1">
        <f t="array" ref="T2054">IFERROR(_xlfn.IFS(
U2054="MPR ISSUE","TX ISSUE",
U2054="BSS Hardware Issue","RAN ISSUE",
U2054="Sites strategiques, MLL, Pylone, etc.","ENVTECH",
U2054="AKTIVCO DEFAUT GE &amp; POWER Cabinet","POWER ISSUE",
U2054="AKTIVCO Coupure ENEO &amp; Baisse de tension","POWER ISSUE",
U2054="Coupure ENEO &amp; Baisse de tension","POWER ISSUE",
U2054="Defaut GE &amp; POWER Cabinet","POWER ISSUE",
U2054="Sharing","POWER ISSUE",
U2054="Sites strategiques &amp; DataCenter","POWER ISSUE",
U2054="Exclu","Exclu",
U2054="SAT","TX ISSUE",
U2054="SPARE-ISSUE","SPARE-ISSUE",
U2054="Fiber CAmtel","TX ISSUE",
U2054="Fiber AOF","TX ISSUE",
U2054="Projet OCM (HUAWEI)","TRAVAUX-HUAWEI",
U2054="Projet OCM (NOKIA)","TRAVAUX -NOKIA",
U2054="ACCESS-ISSUE","ACCESS-ISSUE",
U2054="Projet OCM (ZTE, NOKIA, autres projets)","TRAVAUX OCM",
U2054="No root CAuse","No root cause",
U2054="ODU HS","TX ISSUE",
U2054="IP &amp; VLAN","TX ISSUE",
U2054="Warehouse HUAWEI","SPARE-ISSUE",
U2054="SPARE-HS","SPARE-ISSUE",
U2054="Power Telco","RAN ISSUE"
),"")</f>
        <v>No root cause</v>
      </c>
      <c r="U2054" s="36" t="s">
        <v>5895</v>
      </c>
      <c r="V2054" s="49" t="str" cm="1">
        <f t="array" ref="V2054">IFERROR(_xlfn.IFS(
U2054="MPR ISSUE","ACTIVE",
U2054="BSS Hardware Issue","ACTIVE",
U2054="Sites strategiques, MLL, Pylone, etc.","PASSIVE",
U2054="AKTIVCO DEFAUT GE &amp; POWER Cabinet","PASSIVE",
U2054="AKTIVCO Coupure ENEO &amp; Baisse de tension","PASSIVE",
U2054="Coupure ENEO &amp; Baisse de tension","PASSIVE",
U2054="Defaut GE &amp; POWER Cabinet","PASSIVE",
U2054="Sharing","PASSIVE",
U2054="Sites strategiques &amp; DataCenter","PASSIVE",
U2054="Exclu","Exclu",
U2054="SAT","ACTIVE",
U2054="SPARE-ISSUE","SPARE-ISSUE",
U2054="Fiber CAmtel","ACTIVE",
U2054="Fiber AOF","ACTIVE",
U2054="Projet OCM (HUAWEI)","PLANNED WORKS",
U2054="Projet OCM (NOKIA)","PLANNED WORKS",
U2054="ACCESS-ISSUE","ACCESS-ISSUE",
U2054="Projet OCM (ZTE, NOKIA, autres projets)","PLANNED WORKS",
U2054="No root CAuse","No root cause",
U2054="ODU HS","ACTIVE",
U2054="IP &amp; VLAN","ACTIVE",
U2054="Warehouse HUAWEI","SPARE-ISSUE",
U2054="SPARE-HS","SPARE-ISSUE",
U2054="Power Telco","ACTIVE"
),"")</f>
        <v>No root cause</v>
      </c>
      <c r="W2054" s="49"/>
      <c r="X2054" s="49"/>
      <c r="Y2054" s="49"/>
      <c r="Z2054" s="49"/>
      <c r="AA2054" s="49"/>
      <c r="AB2054" s="17" t="s">
        <v>5421</v>
      </c>
      <c r="AC2054" s="7" t="s">
        <v>5421</v>
      </c>
      <c r="AD2054" s="6"/>
      <c r="AE2054" s="7"/>
      <c r="AF2054" s="3" t="s">
        <v>5421</v>
      </c>
      <c r="AG2054" s="17"/>
      <c r="AH2054" s="18" t="s">
        <v>5421</v>
      </c>
      <c r="AI2054" s="18" t="s">
        <v>5421</v>
      </c>
      <c r="AJ2054" s="18" t="s">
        <v>5421</v>
      </c>
      <c r="AK2054" s="18" t="s">
        <v>5421</v>
      </c>
      <c r="AL2054" s="18" t="s">
        <v>5421</v>
      </c>
      <c r="AM2054" s="18" t="s">
        <v>5421</v>
      </c>
      <c r="AN2054" s="18" t="s">
        <v>5421</v>
      </c>
      <c r="AO2054" s="18" t="s">
        <v>5421</v>
      </c>
      <c r="AP2054" s="9" t="s">
        <v>5421</v>
      </c>
      <c r="AQ2054" s="14"/>
      <c r="AR2054" s="14" t="s">
        <v>5421</v>
      </c>
      <c r="AS2054" s="14" t="s">
        <v>5421</v>
      </c>
      <c r="AT2054" s="14" t="s">
        <v>5421</v>
      </c>
      <c r="AV2054" s="9" t="str">
        <f>_xlfn.XLOOKUP(B2054,[3]ALL!$B:$B,[3]ALL!$N:$N,"")</f>
        <v/>
      </c>
    </row>
    <row r="2055" spans="1:48" s="9" customFormat="1" hidden="1" x14ac:dyDescent="0.3">
      <c r="A2055" s="1" t="s">
        <v>4236</v>
      </c>
      <c r="B2055" s="8" t="s">
        <v>4237</v>
      </c>
      <c r="C2055" s="3" t="str">
        <f>_xlfn.XLOOKUP(B2055,'[1]daily break down'!$D:$D,'[1]daily break down'!$E:$E,"")</f>
        <v>Yaounde</v>
      </c>
      <c r="D2055" s="1" t="s">
        <v>11</v>
      </c>
      <c r="E2055" s="1" t="s">
        <v>594</v>
      </c>
      <c r="F2055" s="3" t="s">
        <v>37</v>
      </c>
      <c r="G2055" s="1" t="s">
        <v>38</v>
      </c>
      <c r="H2055" s="35" t="str">
        <f>_xlfn.XLOOKUP(B2055,[2]CALCULATION!$B:$B,[2]CALCULATION!$H:$H,"")</f>
        <v>ZTE</v>
      </c>
      <c r="I2055" s="71">
        <v>0</v>
      </c>
      <c r="J2055" s="71">
        <v>0</v>
      </c>
      <c r="K2055" s="71">
        <v>0</v>
      </c>
      <c r="L2055" s="71">
        <v>0</v>
      </c>
      <c r="M2055" s="71">
        <v>0</v>
      </c>
      <c r="N2055" s="71">
        <v>0</v>
      </c>
      <c r="O2055" s="71">
        <v>0</v>
      </c>
      <c r="P2055" s="50" t="s">
        <v>5365</v>
      </c>
      <c r="Q2055" s="50" t="s">
        <v>5911</v>
      </c>
      <c r="R2055" s="50"/>
      <c r="S2055" s="49" t="str" cm="1">
        <f t="array" ref="S2055">IFERROR(_xlfn.IFS(
U2055="MPR ISSUE","PDH",
U2055="BSS Hardware Issue","BSS",
U2055="Sites strategiques, MLL, Pylone, etc.","ENVTECH",
U2055="AKTIVCO DEFAUT GE &amp; POWER Cabinet","AKTIVCO",
U2055="AKTIVCO Coupure ENEO &amp; Baisse de tension","AKTIVCO GRID ONLY",
U2055="Coupure ENEO &amp; Baisse de tension","IHS GRID ONLY",
U2055="Defaut GE &amp; POWER Cabinet","IHS",
U2055="Sharing","Partners",
U2055="Sites strategiques &amp; DataCenter","SST &amp; DC",
U2055="Exclu","Exclu",
U2055="SAT","SAT",
U2055="SPARE-ISSUE","SPARE-ISSUE",
U2055="Fiber CAmtel","TRANS_FO_CAMTEL",
U2055="Fiber AOF","Fiber AOF",
U2055="Projet OCM (HUAWEI)","TRAVAUX-HUAWEI",
U2055="Projet OCM (NOKIA)","TRAVAUX-NOKIA",
U2055="ACCESS-ISSUE","ACCESS-ISSUE",
U2055="Projet OCM (ZTE, NOKIA, autres projets)","TRAVAUX OCM",
U2055="No root CAuse","No root cause",
U2055="ODU HS","PDH",
U2055="IP &amp; VLAN","PDH",
U2055="Warehouse HUAWEI","SPARE-ISSUE",
U2055="SPARE-HS","SPARE-ISSUE",
U2055="Power Telco","BSS"
),"")</f>
        <v>No root cause</v>
      </c>
      <c r="T2055" s="49" t="str" cm="1">
        <f t="array" ref="T2055">IFERROR(_xlfn.IFS(
U2055="MPR ISSUE","TX ISSUE",
U2055="BSS Hardware Issue","RAN ISSUE",
U2055="Sites strategiques, MLL, Pylone, etc.","ENVTECH",
U2055="AKTIVCO DEFAUT GE &amp; POWER Cabinet","POWER ISSUE",
U2055="AKTIVCO Coupure ENEO &amp; Baisse de tension","POWER ISSUE",
U2055="Coupure ENEO &amp; Baisse de tension","POWER ISSUE",
U2055="Defaut GE &amp; POWER Cabinet","POWER ISSUE",
U2055="Sharing","POWER ISSUE",
U2055="Sites strategiques &amp; DataCenter","POWER ISSUE",
U2055="Exclu","Exclu",
U2055="SAT","TX ISSUE",
U2055="SPARE-ISSUE","SPARE-ISSUE",
U2055="Fiber CAmtel","TX ISSUE",
U2055="Fiber AOF","TX ISSUE",
U2055="Projet OCM (HUAWEI)","TRAVAUX-HUAWEI",
U2055="Projet OCM (NOKIA)","TRAVAUX -NOKIA",
U2055="ACCESS-ISSUE","ACCESS-ISSUE",
U2055="Projet OCM (ZTE, NOKIA, autres projets)","TRAVAUX OCM",
U2055="No root CAuse","No root cause",
U2055="ODU HS","TX ISSUE",
U2055="IP &amp; VLAN","TX ISSUE",
U2055="Warehouse HUAWEI","SPARE-ISSUE",
U2055="SPARE-HS","SPARE-ISSUE",
U2055="Power Telco","RAN ISSUE"
),"")</f>
        <v>No root cause</v>
      </c>
      <c r="U2055" s="36" t="s">
        <v>5895</v>
      </c>
      <c r="V2055" s="49" t="str" cm="1">
        <f t="array" ref="V2055">IFERROR(_xlfn.IFS(
U2055="MPR ISSUE","ACTIVE",
U2055="BSS Hardware Issue","ACTIVE",
U2055="Sites strategiques, MLL, Pylone, etc.","PASSIVE",
U2055="AKTIVCO DEFAUT GE &amp; POWER Cabinet","PASSIVE",
U2055="AKTIVCO Coupure ENEO &amp; Baisse de tension","PASSIVE",
U2055="Coupure ENEO &amp; Baisse de tension","PASSIVE",
U2055="Defaut GE &amp; POWER Cabinet","PASSIVE",
U2055="Sharing","PASSIVE",
U2055="Sites strategiques &amp; DataCenter","PASSIVE",
U2055="Exclu","Exclu",
U2055="SAT","ACTIVE",
U2055="SPARE-ISSUE","SPARE-ISSUE",
U2055="Fiber CAmtel","ACTIVE",
U2055="Fiber AOF","ACTIVE",
U2055="Projet OCM (HUAWEI)","PLANNED WORKS",
U2055="Projet OCM (NOKIA)","PLANNED WORKS",
U2055="ACCESS-ISSUE","ACCESS-ISSUE",
U2055="Projet OCM (ZTE, NOKIA, autres projets)","PLANNED WORKS",
U2055="No root CAuse","No root cause",
U2055="ODU HS","ACTIVE",
U2055="IP &amp; VLAN","ACTIVE",
U2055="Warehouse HUAWEI","SPARE-ISSUE",
U2055="SPARE-HS","SPARE-ISSUE",
U2055="Power Telco","ACTIVE"
),"")</f>
        <v>No root cause</v>
      </c>
      <c r="W2055" s="49"/>
      <c r="X2055" s="49"/>
      <c r="Y2055" s="49"/>
      <c r="Z2055" s="49"/>
      <c r="AA2055" s="49"/>
      <c r="AB2055" s="17" t="s">
        <v>5421</v>
      </c>
      <c r="AC2055" s="7" t="s">
        <v>5421</v>
      </c>
      <c r="AD2055" s="6"/>
      <c r="AE2055" s="7"/>
      <c r="AF2055" s="3" t="s">
        <v>5421</v>
      </c>
      <c r="AG2055" s="17"/>
      <c r="AH2055" s="18" t="s">
        <v>5421</v>
      </c>
      <c r="AI2055" s="18" t="s">
        <v>5421</v>
      </c>
      <c r="AJ2055" s="18" t="s">
        <v>5421</v>
      </c>
      <c r="AK2055" s="18" t="s">
        <v>5421</v>
      </c>
      <c r="AL2055" s="18" t="s">
        <v>5421</v>
      </c>
      <c r="AM2055" s="18" t="s">
        <v>5421</v>
      </c>
      <c r="AN2055" s="18" t="s">
        <v>5421</v>
      </c>
      <c r="AO2055" s="18" t="s">
        <v>5421</v>
      </c>
      <c r="AP2055" s="9" t="s">
        <v>5421</v>
      </c>
      <c r="AQ2055" s="14"/>
      <c r="AR2055" s="14" t="s">
        <v>5421</v>
      </c>
      <c r="AS2055" s="14" t="s">
        <v>5421</v>
      </c>
      <c r="AT2055" s="14" t="s">
        <v>5421</v>
      </c>
      <c r="AV2055" s="9" t="str">
        <f>_xlfn.XLOOKUP(B2055,[3]ALL!$B:$B,[3]ALL!$N:$N,"")</f>
        <v/>
      </c>
    </row>
    <row r="2056" spans="1:48" s="9" customFormat="1" hidden="1" x14ac:dyDescent="0.3">
      <c r="A2056" s="1" t="s">
        <v>4135</v>
      </c>
      <c r="B2056" s="8" t="s">
        <v>4136</v>
      </c>
      <c r="C2056" s="3" t="str">
        <f>_xlfn.XLOOKUP(B2056,'[1]daily break down'!$D:$D,'[1]daily break down'!$E:$E,"")</f>
        <v>CENTRE</v>
      </c>
      <c r="D2056" s="1" t="s">
        <v>21</v>
      </c>
      <c r="E2056" s="1" t="s">
        <v>80</v>
      </c>
      <c r="F2056" s="3" t="s">
        <v>69</v>
      </c>
      <c r="G2056" s="1" t="s">
        <v>4137</v>
      </c>
      <c r="H2056" s="34" t="str">
        <f>_xlfn.XLOOKUP(B2056,[2]CALCULATION!$B:$B,[2]CALCULATION!$H:$H,"")</f>
        <v>NOKIA</v>
      </c>
      <c r="I2056" s="71">
        <v>0</v>
      </c>
      <c r="J2056" s="71">
        <v>0</v>
      </c>
      <c r="K2056" s="71">
        <v>0</v>
      </c>
      <c r="L2056" s="71">
        <v>0</v>
      </c>
      <c r="M2056" s="71">
        <v>0</v>
      </c>
      <c r="N2056" s="71">
        <v>0</v>
      </c>
      <c r="O2056" s="71">
        <v>0</v>
      </c>
      <c r="P2056" s="50" t="s">
        <v>5365</v>
      </c>
      <c r="Q2056" s="50" t="s">
        <v>5911</v>
      </c>
      <c r="R2056" s="50"/>
      <c r="S2056" s="49" t="str" cm="1">
        <f t="array" ref="S2056">IFERROR(_xlfn.IFS(
U2056="MPR ISSUE","PDH",
U2056="BSS Hardware Issue","BSS",
U2056="Sites strategiques, MLL, Pylone, etc.","ENVTECH",
U2056="AKTIVCO DEFAUT GE &amp; POWER Cabinet","AKTIVCO",
U2056="AKTIVCO Coupure ENEO &amp; Baisse de tension","AKTIVCO GRID ONLY",
U2056="Coupure ENEO &amp; Baisse de tension","IHS GRID ONLY",
U2056="Defaut GE &amp; POWER Cabinet","IHS",
U2056="Sharing","Partners",
U2056="Sites strategiques &amp; DataCenter","SST &amp; DC",
U2056="Exclu","Exclu",
U2056="SAT","SAT",
U2056="SPARE-ISSUE","SPARE-ISSUE",
U2056="Fiber CAmtel","TRANS_FO_CAMTEL",
U2056="Fiber AOF","Fiber AOF",
U2056="Projet OCM (HUAWEI)","TRAVAUX-HUAWEI",
U2056="Projet OCM (NOKIA)","TRAVAUX-NOKIA",
U2056="ACCESS-ISSUE","ACCESS-ISSUE",
U2056="Projet OCM (ZTE, NOKIA, autres projets)","TRAVAUX OCM",
U2056="No root CAuse","No root cause",
U2056="ODU HS","PDH",
U2056="IP &amp; VLAN","PDH",
U2056="Warehouse HUAWEI","SPARE-ISSUE",
U2056="SPARE-HS","SPARE-ISSUE",
U2056="Power Telco","BSS"
),"")</f>
        <v>No root cause</v>
      </c>
      <c r="T2056" s="49" t="str" cm="1">
        <f t="array" ref="T2056">IFERROR(_xlfn.IFS(
U2056="MPR ISSUE","TX ISSUE",
U2056="BSS Hardware Issue","RAN ISSUE",
U2056="Sites strategiques, MLL, Pylone, etc.","ENVTECH",
U2056="AKTIVCO DEFAUT GE &amp; POWER Cabinet","POWER ISSUE",
U2056="AKTIVCO Coupure ENEO &amp; Baisse de tension","POWER ISSUE",
U2056="Coupure ENEO &amp; Baisse de tension","POWER ISSUE",
U2056="Defaut GE &amp; POWER Cabinet","POWER ISSUE",
U2056="Sharing","POWER ISSUE",
U2056="Sites strategiques &amp; DataCenter","POWER ISSUE",
U2056="Exclu","Exclu",
U2056="SAT","TX ISSUE",
U2056="SPARE-ISSUE","SPARE-ISSUE",
U2056="Fiber CAmtel","TX ISSUE",
U2056="Fiber AOF","TX ISSUE",
U2056="Projet OCM (HUAWEI)","TRAVAUX-HUAWEI",
U2056="Projet OCM (NOKIA)","TRAVAUX -NOKIA",
U2056="ACCESS-ISSUE","ACCESS-ISSUE",
U2056="Projet OCM (ZTE, NOKIA, autres projets)","TRAVAUX OCM",
U2056="No root CAuse","No root cause",
U2056="ODU HS","TX ISSUE",
U2056="IP &amp; VLAN","TX ISSUE",
U2056="Warehouse HUAWEI","SPARE-ISSUE",
U2056="SPARE-HS","SPARE-ISSUE",
U2056="Power Telco","RAN ISSUE"
),"")</f>
        <v>No root cause</v>
      </c>
      <c r="U2056" s="36" t="s">
        <v>5895</v>
      </c>
      <c r="V2056" s="49" t="str" cm="1">
        <f t="array" ref="V2056">IFERROR(_xlfn.IFS(
U2056="MPR ISSUE","ACTIVE",
U2056="BSS Hardware Issue","ACTIVE",
U2056="Sites strategiques, MLL, Pylone, etc.","PASSIVE",
U2056="AKTIVCO DEFAUT GE &amp; POWER Cabinet","PASSIVE",
U2056="AKTIVCO Coupure ENEO &amp; Baisse de tension","PASSIVE",
U2056="Coupure ENEO &amp; Baisse de tension","PASSIVE",
U2056="Defaut GE &amp; POWER Cabinet","PASSIVE",
U2056="Sharing","PASSIVE",
U2056="Sites strategiques &amp; DataCenter","PASSIVE",
U2056="Exclu","Exclu",
U2056="SAT","ACTIVE",
U2056="SPARE-ISSUE","SPARE-ISSUE",
U2056="Fiber CAmtel","ACTIVE",
U2056="Fiber AOF","ACTIVE",
U2056="Projet OCM (HUAWEI)","PLANNED WORKS",
U2056="Projet OCM (NOKIA)","PLANNED WORKS",
U2056="ACCESS-ISSUE","ACCESS-ISSUE",
U2056="Projet OCM (ZTE, NOKIA, autres projets)","PLANNED WORKS",
U2056="No root CAuse","No root cause",
U2056="ODU HS","ACTIVE",
U2056="IP &amp; VLAN","ACTIVE",
U2056="Warehouse HUAWEI","SPARE-ISSUE",
U2056="SPARE-HS","SPARE-ISSUE",
U2056="Power Telco","ACTIVE"
),"")</f>
        <v>No root cause</v>
      </c>
      <c r="W2056" s="49"/>
      <c r="X2056" s="49"/>
      <c r="Y2056" s="49"/>
      <c r="Z2056" s="49"/>
      <c r="AA2056" s="49"/>
      <c r="AB2056" s="17" t="s">
        <v>5421</v>
      </c>
      <c r="AC2056" s="7" t="s">
        <v>5421</v>
      </c>
      <c r="AD2056" s="6"/>
      <c r="AE2056" s="7"/>
      <c r="AF2056" s="3" t="s">
        <v>5421</v>
      </c>
      <c r="AG2056" s="17"/>
      <c r="AH2056" s="18" t="s">
        <v>5421</v>
      </c>
      <c r="AI2056" s="18" t="s">
        <v>5421</v>
      </c>
      <c r="AJ2056" s="18" t="s">
        <v>5421</v>
      </c>
      <c r="AK2056" s="18" t="s">
        <v>5421</v>
      </c>
      <c r="AL2056" s="18" t="s">
        <v>5421</v>
      </c>
      <c r="AM2056" s="18" t="s">
        <v>5421</v>
      </c>
      <c r="AN2056" s="18" t="s">
        <v>5421</v>
      </c>
      <c r="AO2056" s="18" t="s">
        <v>5421</v>
      </c>
      <c r="AP2056" s="9" t="s">
        <v>5421</v>
      </c>
      <c r="AQ2056" s="14"/>
      <c r="AR2056" s="14" t="s">
        <v>5421</v>
      </c>
      <c r="AS2056" s="14" t="s">
        <v>5421</v>
      </c>
      <c r="AT2056" s="14" t="s">
        <v>5421</v>
      </c>
      <c r="AV2056" s="9" t="str">
        <f>_xlfn.XLOOKUP(B2056,[3]ALL!$B:$B,[3]ALL!$N:$N,"")</f>
        <v/>
      </c>
    </row>
    <row r="2057" spans="1:48" s="9" customFormat="1" hidden="1" x14ac:dyDescent="0.3">
      <c r="A2057" s="1" t="s">
        <v>4141</v>
      </c>
      <c r="B2057" s="8" t="s">
        <v>4142</v>
      </c>
      <c r="C2057" s="3" t="str">
        <f>_xlfn.XLOOKUP(B2057,'[1]daily break down'!$D:$D,'[1]daily break down'!$E:$E,"")</f>
        <v>CENTRE</v>
      </c>
      <c r="D2057" s="1" t="s">
        <v>11</v>
      </c>
      <c r="E2057" s="1" t="s">
        <v>12</v>
      </c>
      <c r="F2057" s="3" t="s">
        <v>37</v>
      </c>
      <c r="G2057" s="1" t="s">
        <v>4143</v>
      </c>
      <c r="H2057" s="35" t="str">
        <f>_xlfn.XLOOKUP(B2057,[2]CALCULATION!$B:$B,[2]CALCULATION!$H:$H,"")</f>
        <v>ZTE</v>
      </c>
      <c r="I2057" s="71">
        <v>0</v>
      </c>
      <c r="J2057" s="71">
        <v>0</v>
      </c>
      <c r="K2057" s="71">
        <v>0</v>
      </c>
      <c r="L2057" s="71">
        <v>0</v>
      </c>
      <c r="M2057" s="71">
        <v>0</v>
      </c>
      <c r="N2057" s="71">
        <v>0</v>
      </c>
      <c r="O2057" s="71">
        <v>0</v>
      </c>
      <c r="P2057" s="50" t="s">
        <v>5365</v>
      </c>
      <c r="Q2057" s="50" t="s">
        <v>5911</v>
      </c>
      <c r="R2057" s="50"/>
      <c r="S2057" s="49" t="str" cm="1">
        <f t="array" ref="S2057">IFERROR(_xlfn.IFS(
U2057="MPR ISSUE","PDH",
U2057="BSS Hardware Issue","BSS",
U2057="Sites strategiques, MLL, Pylone, etc.","ENVTECH",
U2057="AKTIVCO DEFAUT GE &amp; POWER Cabinet","AKTIVCO",
U2057="AKTIVCO Coupure ENEO &amp; Baisse de tension","AKTIVCO GRID ONLY",
U2057="Coupure ENEO &amp; Baisse de tension","IHS GRID ONLY",
U2057="Defaut GE &amp; POWER Cabinet","IHS",
U2057="Sharing","Partners",
U2057="Sites strategiques &amp; DataCenter","SST &amp; DC",
U2057="Exclu","Exclu",
U2057="SAT","SAT",
U2057="SPARE-ISSUE","SPARE-ISSUE",
U2057="Fiber CAmtel","TRANS_FO_CAMTEL",
U2057="Fiber AOF","Fiber AOF",
U2057="Projet OCM (HUAWEI)","TRAVAUX-HUAWEI",
U2057="Projet OCM (NOKIA)","TRAVAUX-NOKIA",
U2057="ACCESS-ISSUE","ACCESS-ISSUE",
U2057="Projet OCM (ZTE, NOKIA, autres projets)","TRAVAUX OCM",
U2057="No root CAuse","No root cause",
U2057="ODU HS","PDH",
U2057="IP &amp; VLAN","PDH",
U2057="Warehouse HUAWEI","SPARE-ISSUE",
U2057="SPARE-HS","SPARE-ISSUE",
U2057="Power Telco","BSS"
),"")</f>
        <v>No root cause</v>
      </c>
      <c r="T2057" s="49" t="str" cm="1">
        <f t="array" ref="T2057">IFERROR(_xlfn.IFS(
U2057="MPR ISSUE","TX ISSUE",
U2057="BSS Hardware Issue","RAN ISSUE",
U2057="Sites strategiques, MLL, Pylone, etc.","ENVTECH",
U2057="AKTIVCO DEFAUT GE &amp; POWER Cabinet","POWER ISSUE",
U2057="AKTIVCO Coupure ENEO &amp; Baisse de tension","POWER ISSUE",
U2057="Coupure ENEO &amp; Baisse de tension","POWER ISSUE",
U2057="Defaut GE &amp; POWER Cabinet","POWER ISSUE",
U2057="Sharing","POWER ISSUE",
U2057="Sites strategiques &amp; DataCenter","POWER ISSUE",
U2057="Exclu","Exclu",
U2057="SAT","TX ISSUE",
U2057="SPARE-ISSUE","SPARE-ISSUE",
U2057="Fiber CAmtel","TX ISSUE",
U2057="Fiber AOF","TX ISSUE",
U2057="Projet OCM (HUAWEI)","TRAVAUX-HUAWEI",
U2057="Projet OCM (NOKIA)","TRAVAUX -NOKIA",
U2057="ACCESS-ISSUE","ACCESS-ISSUE",
U2057="Projet OCM (ZTE, NOKIA, autres projets)","TRAVAUX OCM",
U2057="No root CAuse","No root cause",
U2057="ODU HS","TX ISSUE",
U2057="IP &amp; VLAN","TX ISSUE",
U2057="Warehouse HUAWEI","SPARE-ISSUE",
U2057="SPARE-HS","SPARE-ISSUE",
U2057="Power Telco","RAN ISSUE"
),"")</f>
        <v>No root cause</v>
      </c>
      <c r="U2057" s="36" t="s">
        <v>5895</v>
      </c>
      <c r="V2057" s="49" t="str" cm="1">
        <f t="array" ref="V2057">IFERROR(_xlfn.IFS(
U2057="MPR ISSUE","ACTIVE",
U2057="BSS Hardware Issue","ACTIVE",
U2057="Sites strategiques, MLL, Pylone, etc.","PASSIVE",
U2057="AKTIVCO DEFAUT GE &amp; POWER Cabinet","PASSIVE",
U2057="AKTIVCO Coupure ENEO &amp; Baisse de tension","PASSIVE",
U2057="Coupure ENEO &amp; Baisse de tension","PASSIVE",
U2057="Defaut GE &amp; POWER Cabinet","PASSIVE",
U2057="Sharing","PASSIVE",
U2057="Sites strategiques &amp; DataCenter","PASSIVE",
U2057="Exclu","Exclu",
U2057="SAT","ACTIVE",
U2057="SPARE-ISSUE","SPARE-ISSUE",
U2057="Fiber CAmtel","ACTIVE",
U2057="Fiber AOF","ACTIVE",
U2057="Projet OCM (HUAWEI)","PLANNED WORKS",
U2057="Projet OCM (NOKIA)","PLANNED WORKS",
U2057="ACCESS-ISSUE","ACCESS-ISSUE",
U2057="Projet OCM (ZTE, NOKIA, autres projets)","PLANNED WORKS",
U2057="No root CAuse","No root cause",
U2057="ODU HS","ACTIVE",
U2057="IP &amp; VLAN","ACTIVE",
U2057="Warehouse HUAWEI","SPARE-ISSUE",
U2057="SPARE-HS","SPARE-ISSUE",
U2057="Power Telco","ACTIVE"
),"")</f>
        <v>No root cause</v>
      </c>
      <c r="W2057" s="49"/>
      <c r="X2057" s="49"/>
      <c r="Y2057" s="49"/>
      <c r="Z2057" s="49"/>
      <c r="AA2057" s="49"/>
      <c r="AB2057" s="17" t="s">
        <v>5421</v>
      </c>
      <c r="AC2057" s="7" t="s">
        <v>5421</v>
      </c>
      <c r="AD2057" s="6"/>
      <c r="AE2057" s="7"/>
      <c r="AF2057" s="3" t="s">
        <v>5421</v>
      </c>
      <c r="AG2057" s="17"/>
      <c r="AH2057" s="18" t="s">
        <v>5421</v>
      </c>
      <c r="AI2057" s="18" t="s">
        <v>5421</v>
      </c>
      <c r="AJ2057" s="18" t="s">
        <v>5421</v>
      </c>
      <c r="AK2057" s="18" t="s">
        <v>5421</v>
      </c>
      <c r="AL2057" s="18" t="s">
        <v>5421</v>
      </c>
      <c r="AM2057" s="18" t="s">
        <v>5421</v>
      </c>
      <c r="AN2057" s="18" t="s">
        <v>5421</v>
      </c>
      <c r="AO2057" s="18" t="s">
        <v>5421</v>
      </c>
      <c r="AP2057" s="9" t="s">
        <v>5421</v>
      </c>
      <c r="AQ2057" s="14"/>
      <c r="AR2057" s="14" t="s">
        <v>5421</v>
      </c>
      <c r="AS2057" s="14" t="s">
        <v>5421</v>
      </c>
      <c r="AT2057" s="14" t="s">
        <v>5421</v>
      </c>
      <c r="AV2057" s="9" t="str">
        <f>_xlfn.XLOOKUP(B2057,[3]ALL!$B:$B,[3]ALL!$N:$N,"")</f>
        <v/>
      </c>
    </row>
    <row r="2058" spans="1:48" s="9" customFormat="1" hidden="1" x14ac:dyDescent="0.3">
      <c r="A2058" s="1" t="s">
        <v>4152</v>
      </c>
      <c r="B2058" s="8" t="s">
        <v>4153</v>
      </c>
      <c r="C2058" s="3" t="str">
        <f>_xlfn.XLOOKUP(B2058,'[1]daily break down'!$D:$D,'[1]daily break down'!$E:$E,"")</f>
        <v>CENTRE</v>
      </c>
      <c r="D2058" s="1" t="s">
        <v>11</v>
      </c>
      <c r="E2058" s="1" t="s">
        <v>96</v>
      </c>
      <c r="F2058" s="3" t="s">
        <v>37</v>
      </c>
      <c r="G2058" s="1" t="s">
        <v>4045</v>
      </c>
      <c r="H2058" s="35" t="str">
        <f>_xlfn.XLOOKUP(B2058,[2]CALCULATION!$B:$B,[2]CALCULATION!$H:$H,"")</f>
        <v>ZTE</v>
      </c>
      <c r="I2058" s="71">
        <v>0</v>
      </c>
      <c r="J2058" s="71">
        <v>0</v>
      </c>
      <c r="K2058" s="71">
        <v>0</v>
      </c>
      <c r="L2058" s="71">
        <v>0</v>
      </c>
      <c r="M2058" s="71">
        <v>0</v>
      </c>
      <c r="N2058" s="71">
        <v>0</v>
      </c>
      <c r="O2058" s="71">
        <v>0</v>
      </c>
      <c r="P2058" s="50" t="s">
        <v>5365</v>
      </c>
      <c r="Q2058" s="50" t="s">
        <v>5911</v>
      </c>
      <c r="R2058" s="50"/>
      <c r="S2058" s="49" t="str" cm="1">
        <f t="array" ref="S2058">IFERROR(_xlfn.IFS(
U2058="MPR ISSUE","PDH",
U2058="BSS Hardware Issue","BSS",
U2058="Sites strategiques, MLL, Pylone, etc.","ENVTECH",
U2058="AKTIVCO DEFAUT GE &amp; POWER Cabinet","AKTIVCO",
U2058="AKTIVCO Coupure ENEO &amp; Baisse de tension","AKTIVCO GRID ONLY",
U2058="Coupure ENEO &amp; Baisse de tension","IHS GRID ONLY",
U2058="Defaut GE &amp; POWER Cabinet","IHS",
U2058="Sharing","Partners",
U2058="Sites strategiques &amp; DataCenter","SST &amp; DC",
U2058="Exclu","Exclu",
U2058="SAT","SAT",
U2058="SPARE-ISSUE","SPARE-ISSUE",
U2058="Fiber CAmtel","TRANS_FO_CAMTEL",
U2058="Fiber AOF","Fiber AOF",
U2058="Projet OCM (HUAWEI)","TRAVAUX-HUAWEI",
U2058="Projet OCM (NOKIA)","TRAVAUX-NOKIA",
U2058="ACCESS-ISSUE","ACCESS-ISSUE",
U2058="Projet OCM (ZTE, NOKIA, autres projets)","TRAVAUX OCM",
U2058="No root CAuse","No root cause",
U2058="ODU HS","PDH",
U2058="IP &amp; VLAN","PDH",
U2058="Warehouse HUAWEI","SPARE-ISSUE",
U2058="SPARE-HS","SPARE-ISSUE",
U2058="Power Telco","BSS"
),"")</f>
        <v>No root cause</v>
      </c>
      <c r="T2058" s="49" t="str" cm="1">
        <f t="array" ref="T2058">IFERROR(_xlfn.IFS(
U2058="MPR ISSUE","TX ISSUE",
U2058="BSS Hardware Issue","RAN ISSUE",
U2058="Sites strategiques, MLL, Pylone, etc.","ENVTECH",
U2058="AKTIVCO DEFAUT GE &amp; POWER Cabinet","POWER ISSUE",
U2058="AKTIVCO Coupure ENEO &amp; Baisse de tension","POWER ISSUE",
U2058="Coupure ENEO &amp; Baisse de tension","POWER ISSUE",
U2058="Defaut GE &amp; POWER Cabinet","POWER ISSUE",
U2058="Sharing","POWER ISSUE",
U2058="Sites strategiques &amp; DataCenter","POWER ISSUE",
U2058="Exclu","Exclu",
U2058="SAT","TX ISSUE",
U2058="SPARE-ISSUE","SPARE-ISSUE",
U2058="Fiber CAmtel","TX ISSUE",
U2058="Fiber AOF","TX ISSUE",
U2058="Projet OCM (HUAWEI)","TRAVAUX-HUAWEI",
U2058="Projet OCM (NOKIA)","TRAVAUX -NOKIA",
U2058="ACCESS-ISSUE","ACCESS-ISSUE",
U2058="Projet OCM (ZTE, NOKIA, autres projets)","TRAVAUX OCM",
U2058="No root CAuse","No root cause",
U2058="ODU HS","TX ISSUE",
U2058="IP &amp; VLAN","TX ISSUE",
U2058="Warehouse HUAWEI","SPARE-ISSUE",
U2058="SPARE-HS","SPARE-ISSUE",
U2058="Power Telco","RAN ISSUE"
),"")</f>
        <v>No root cause</v>
      </c>
      <c r="U2058" s="36" t="s">
        <v>5895</v>
      </c>
      <c r="V2058" s="49" t="str" cm="1">
        <f t="array" ref="V2058">IFERROR(_xlfn.IFS(
U2058="MPR ISSUE","ACTIVE",
U2058="BSS Hardware Issue","ACTIVE",
U2058="Sites strategiques, MLL, Pylone, etc.","PASSIVE",
U2058="AKTIVCO DEFAUT GE &amp; POWER Cabinet","PASSIVE",
U2058="AKTIVCO Coupure ENEO &amp; Baisse de tension","PASSIVE",
U2058="Coupure ENEO &amp; Baisse de tension","PASSIVE",
U2058="Defaut GE &amp; POWER Cabinet","PASSIVE",
U2058="Sharing","PASSIVE",
U2058="Sites strategiques &amp; DataCenter","PASSIVE",
U2058="Exclu","Exclu",
U2058="SAT","ACTIVE",
U2058="SPARE-ISSUE","SPARE-ISSUE",
U2058="Fiber CAmtel","ACTIVE",
U2058="Fiber AOF","ACTIVE",
U2058="Projet OCM (HUAWEI)","PLANNED WORKS",
U2058="Projet OCM (NOKIA)","PLANNED WORKS",
U2058="ACCESS-ISSUE","ACCESS-ISSUE",
U2058="Projet OCM (ZTE, NOKIA, autres projets)","PLANNED WORKS",
U2058="No root CAuse","No root cause",
U2058="ODU HS","ACTIVE",
U2058="IP &amp; VLAN","ACTIVE",
U2058="Warehouse HUAWEI","SPARE-ISSUE",
U2058="SPARE-HS","SPARE-ISSUE",
U2058="Power Telco","ACTIVE"
),"")</f>
        <v>No root cause</v>
      </c>
      <c r="W2058" s="49"/>
      <c r="X2058" s="49"/>
      <c r="Y2058" s="49"/>
      <c r="Z2058" s="49"/>
      <c r="AA2058" s="49"/>
      <c r="AB2058" s="17" t="s">
        <v>5421</v>
      </c>
      <c r="AC2058" s="7" t="s">
        <v>5421</v>
      </c>
      <c r="AD2058" s="6"/>
      <c r="AE2058" s="7"/>
      <c r="AF2058" s="3" t="s">
        <v>5421</v>
      </c>
      <c r="AG2058" s="17"/>
      <c r="AH2058" s="18" t="s">
        <v>5421</v>
      </c>
      <c r="AI2058" s="18" t="s">
        <v>5421</v>
      </c>
      <c r="AJ2058" s="18" t="s">
        <v>5421</v>
      </c>
      <c r="AK2058" s="18" t="s">
        <v>5421</v>
      </c>
      <c r="AL2058" s="18" t="s">
        <v>5421</v>
      </c>
      <c r="AM2058" s="18" t="s">
        <v>5421</v>
      </c>
      <c r="AN2058" s="18" t="s">
        <v>5421</v>
      </c>
      <c r="AO2058" s="18" t="s">
        <v>5421</v>
      </c>
      <c r="AP2058" s="9" t="s">
        <v>5421</v>
      </c>
      <c r="AQ2058" s="14"/>
      <c r="AR2058" s="14" t="s">
        <v>5421</v>
      </c>
      <c r="AS2058" s="14" t="s">
        <v>5421</v>
      </c>
      <c r="AT2058" s="14" t="s">
        <v>5421</v>
      </c>
      <c r="AV2058" s="9" t="str">
        <f>_xlfn.XLOOKUP(B2058,[3]ALL!$B:$B,[3]ALL!$N:$N,"")</f>
        <v/>
      </c>
    </row>
    <row r="2059" spans="1:48" s="9" customFormat="1" hidden="1" x14ac:dyDescent="0.3">
      <c r="A2059" s="1" t="s">
        <v>4154</v>
      </c>
      <c r="B2059" s="8" t="s">
        <v>4155</v>
      </c>
      <c r="C2059" s="3" t="str">
        <f>_xlfn.XLOOKUP(B2059,'[1]daily break down'!$D:$D,'[1]daily break down'!$E:$E,"")</f>
        <v>CENTRE</v>
      </c>
      <c r="D2059" s="1" t="s">
        <v>11</v>
      </c>
      <c r="E2059" s="1" t="s">
        <v>12</v>
      </c>
      <c r="F2059" s="3" t="s">
        <v>37</v>
      </c>
      <c r="G2059" s="1" t="s">
        <v>4156</v>
      </c>
      <c r="H2059" s="35" t="str">
        <f>_xlfn.XLOOKUP(B2059,[2]CALCULATION!$B:$B,[2]CALCULATION!$H:$H,"")</f>
        <v>ZTE</v>
      </c>
      <c r="I2059" s="71">
        <v>0</v>
      </c>
      <c r="J2059" s="71">
        <v>0</v>
      </c>
      <c r="K2059" s="71">
        <v>0</v>
      </c>
      <c r="L2059" s="71">
        <v>0</v>
      </c>
      <c r="M2059" s="71">
        <v>0</v>
      </c>
      <c r="N2059" s="71">
        <v>0</v>
      </c>
      <c r="O2059" s="71">
        <v>0</v>
      </c>
      <c r="P2059" s="50" t="s">
        <v>5365</v>
      </c>
      <c r="Q2059" s="50" t="s">
        <v>5911</v>
      </c>
      <c r="R2059" s="50"/>
      <c r="S2059" s="49" t="str" cm="1">
        <f t="array" ref="S2059">IFERROR(_xlfn.IFS(
U2059="MPR ISSUE","PDH",
U2059="BSS Hardware Issue","BSS",
U2059="Sites strategiques, MLL, Pylone, etc.","ENVTECH",
U2059="AKTIVCO DEFAUT GE &amp; POWER Cabinet","AKTIVCO",
U2059="AKTIVCO Coupure ENEO &amp; Baisse de tension","AKTIVCO GRID ONLY",
U2059="Coupure ENEO &amp; Baisse de tension","IHS GRID ONLY",
U2059="Defaut GE &amp; POWER Cabinet","IHS",
U2059="Sharing","Partners",
U2059="Sites strategiques &amp; DataCenter","SST &amp; DC",
U2059="Exclu","Exclu",
U2059="SAT","SAT",
U2059="SPARE-ISSUE","SPARE-ISSUE",
U2059="Fiber CAmtel","TRANS_FO_CAMTEL",
U2059="Fiber AOF","Fiber AOF",
U2059="Projet OCM (HUAWEI)","TRAVAUX-HUAWEI",
U2059="Projet OCM (NOKIA)","TRAVAUX-NOKIA",
U2059="ACCESS-ISSUE","ACCESS-ISSUE",
U2059="Projet OCM (ZTE, NOKIA, autres projets)","TRAVAUX OCM",
U2059="No root CAuse","No root cause",
U2059="ODU HS","PDH",
U2059="IP &amp; VLAN","PDH",
U2059="Warehouse HUAWEI","SPARE-ISSUE",
U2059="SPARE-HS","SPARE-ISSUE",
U2059="Power Telco","BSS"
),"")</f>
        <v>No root cause</v>
      </c>
      <c r="T2059" s="49" t="str" cm="1">
        <f t="array" ref="T2059">IFERROR(_xlfn.IFS(
U2059="MPR ISSUE","TX ISSUE",
U2059="BSS Hardware Issue","RAN ISSUE",
U2059="Sites strategiques, MLL, Pylone, etc.","ENVTECH",
U2059="AKTIVCO DEFAUT GE &amp; POWER Cabinet","POWER ISSUE",
U2059="AKTIVCO Coupure ENEO &amp; Baisse de tension","POWER ISSUE",
U2059="Coupure ENEO &amp; Baisse de tension","POWER ISSUE",
U2059="Defaut GE &amp; POWER Cabinet","POWER ISSUE",
U2059="Sharing","POWER ISSUE",
U2059="Sites strategiques &amp; DataCenter","POWER ISSUE",
U2059="Exclu","Exclu",
U2059="SAT","TX ISSUE",
U2059="SPARE-ISSUE","SPARE-ISSUE",
U2059="Fiber CAmtel","TX ISSUE",
U2059="Fiber AOF","TX ISSUE",
U2059="Projet OCM (HUAWEI)","TRAVAUX-HUAWEI",
U2059="Projet OCM (NOKIA)","TRAVAUX -NOKIA",
U2059="ACCESS-ISSUE","ACCESS-ISSUE",
U2059="Projet OCM (ZTE, NOKIA, autres projets)","TRAVAUX OCM",
U2059="No root CAuse","No root cause",
U2059="ODU HS","TX ISSUE",
U2059="IP &amp; VLAN","TX ISSUE",
U2059="Warehouse HUAWEI","SPARE-ISSUE",
U2059="SPARE-HS","SPARE-ISSUE",
U2059="Power Telco","RAN ISSUE"
),"")</f>
        <v>No root cause</v>
      </c>
      <c r="U2059" s="36" t="s">
        <v>5895</v>
      </c>
      <c r="V2059" s="49" t="str" cm="1">
        <f t="array" ref="V2059">IFERROR(_xlfn.IFS(
U2059="MPR ISSUE","ACTIVE",
U2059="BSS Hardware Issue","ACTIVE",
U2059="Sites strategiques, MLL, Pylone, etc.","PASSIVE",
U2059="AKTIVCO DEFAUT GE &amp; POWER Cabinet","PASSIVE",
U2059="AKTIVCO Coupure ENEO &amp; Baisse de tension","PASSIVE",
U2059="Coupure ENEO &amp; Baisse de tension","PASSIVE",
U2059="Defaut GE &amp; POWER Cabinet","PASSIVE",
U2059="Sharing","PASSIVE",
U2059="Sites strategiques &amp; DataCenter","PASSIVE",
U2059="Exclu","Exclu",
U2059="SAT","ACTIVE",
U2059="SPARE-ISSUE","SPARE-ISSUE",
U2059="Fiber CAmtel","ACTIVE",
U2059="Fiber AOF","ACTIVE",
U2059="Projet OCM (HUAWEI)","PLANNED WORKS",
U2059="Projet OCM (NOKIA)","PLANNED WORKS",
U2059="ACCESS-ISSUE","ACCESS-ISSUE",
U2059="Projet OCM (ZTE, NOKIA, autres projets)","PLANNED WORKS",
U2059="No root CAuse","No root cause",
U2059="ODU HS","ACTIVE",
U2059="IP &amp; VLAN","ACTIVE",
U2059="Warehouse HUAWEI","SPARE-ISSUE",
U2059="SPARE-HS","SPARE-ISSUE",
U2059="Power Telco","ACTIVE"
),"")</f>
        <v>No root cause</v>
      </c>
      <c r="W2059" s="49"/>
      <c r="X2059" s="49"/>
      <c r="Y2059" s="49"/>
      <c r="Z2059" s="49"/>
      <c r="AA2059" s="49"/>
      <c r="AB2059" s="17" t="s">
        <v>5421</v>
      </c>
      <c r="AC2059" s="7" t="s">
        <v>5421</v>
      </c>
      <c r="AD2059" s="6"/>
      <c r="AE2059" s="7"/>
      <c r="AF2059" s="3" t="s">
        <v>5421</v>
      </c>
      <c r="AG2059" s="17"/>
      <c r="AH2059" s="18" t="s">
        <v>5421</v>
      </c>
      <c r="AI2059" s="18" t="s">
        <v>5421</v>
      </c>
      <c r="AJ2059" s="18" t="s">
        <v>5421</v>
      </c>
      <c r="AK2059" s="18" t="s">
        <v>5421</v>
      </c>
      <c r="AL2059" s="18" t="s">
        <v>5421</v>
      </c>
      <c r="AM2059" s="18" t="s">
        <v>5421</v>
      </c>
      <c r="AN2059" s="18" t="s">
        <v>5421</v>
      </c>
      <c r="AO2059" s="18" t="s">
        <v>5421</v>
      </c>
      <c r="AP2059" s="9" t="s">
        <v>5421</v>
      </c>
      <c r="AQ2059" s="14"/>
      <c r="AR2059" s="14" t="s">
        <v>5421</v>
      </c>
      <c r="AS2059" s="14" t="s">
        <v>5421</v>
      </c>
      <c r="AT2059" s="14" t="s">
        <v>5421</v>
      </c>
      <c r="AV2059" s="9" t="str">
        <f>_xlfn.XLOOKUP(B2059,[3]ALL!$B:$B,[3]ALL!$N:$N,"")</f>
        <v/>
      </c>
    </row>
    <row r="2060" spans="1:48" s="9" customFormat="1" hidden="1" x14ac:dyDescent="0.3">
      <c r="A2060" s="1" t="s">
        <v>4173</v>
      </c>
      <c r="B2060" s="8" t="s">
        <v>4174</v>
      </c>
      <c r="C2060" s="3" t="str">
        <f>_xlfn.XLOOKUP(B2060,'[1]daily break down'!$D:$D,'[1]daily break down'!$E:$E,"")</f>
        <v>CENTRE</v>
      </c>
      <c r="D2060" s="1" t="s">
        <v>11</v>
      </c>
      <c r="E2060" s="1" t="s">
        <v>12</v>
      </c>
      <c r="F2060" s="3" t="s">
        <v>37</v>
      </c>
      <c r="G2060" s="1" t="s">
        <v>4173</v>
      </c>
      <c r="H2060" s="35" t="str">
        <f>_xlfn.XLOOKUP(B2060,[2]CALCULATION!$B:$B,[2]CALCULATION!$H:$H,"")</f>
        <v>ZTE</v>
      </c>
      <c r="I2060" s="71">
        <v>0</v>
      </c>
      <c r="J2060" s="71">
        <v>0</v>
      </c>
      <c r="K2060" s="71">
        <v>0</v>
      </c>
      <c r="L2060" s="71">
        <v>0</v>
      </c>
      <c r="M2060" s="71">
        <v>0</v>
      </c>
      <c r="N2060" s="71">
        <v>0</v>
      </c>
      <c r="O2060" s="71">
        <v>0</v>
      </c>
      <c r="P2060" s="50" t="s">
        <v>5365</v>
      </c>
      <c r="Q2060" s="50" t="s">
        <v>5911</v>
      </c>
      <c r="R2060" s="50"/>
      <c r="S2060" s="49" t="str" cm="1">
        <f t="array" ref="S2060">IFERROR(_xlfn.IFS(
U2060="MPR ISSUE","PDH",
U2060="BSS Hardware Issue","BSS",
U2060="Sites strategiques, MLL, Pylone, etc.","ENVTECH",
U2060="AKTIVCO DEFAUT GE &amp; POWER Cabinet","AKTIVCO",
U2060="AKTIVCO Coupure ENEO &amp; Baisse de tension","AKTIVCO GRID ONLY",
U2060="Coupure ENEO &amp; Baisse de tension","IHS GRID ONLY",
U2060="Defaut GE &amp; POWER Cabinet","IHS",
U2060="Sharing","Partners",
U2060="Sites strategiques &amp; DataCenter","SST &amp; DC",
U2060="Exclu","Exclu",
U2060="SAT","SAT",
U2060="SPARE-ISSUE","SPARE-ISSUE",
U2060="Fiber CAmtel","TRANS_FO_CAMTEL",
U2060="Fiber AOF","Fiber AOF",
U2060="Projet OCM (HUAWEI)","TRAVAUX-HUAWEI",
U2060="Projet OCM (NOKIA)","TRAVAUX-NOKIA",
U2060="ACCESS-ISSUE","ACCESS-ISSUE",
U2060="Projet OCM (ZTE, NOKIA, autres projets)","TRAVAUX OCM",
U2060="No root CAuse","No root cause",
U2060="ODU HS","PDH",
U2060="IP &amp; VLAN","PDH",
U2060="Warehouse HUAWEI","SPARE-ISSUE",
U2060="SPARE-HS","SPARE-ISSUE",
U2060="Power Telco","BSS"
),"")</f>
        <v>No root cause</v>
      </c>
      <c r="T2060" s="49" t="str" cm="1">
        <f t="array" ref="T2060">IFERROR(_xlfn.IFS(
U2060="MPR ISSUE","TX ISSUE",
U2060="BSS Hardware Issue","RAN ISSUE",
U2060="Sites strategiques, MLL, Pylone, etc.","ENVTECH",
U2060="AKTIVCO DEFAUT GE &amp; POWER Cabinet","POWER ISSUE",
U2060="AKTIVCO Coupure ENEO &amp; Baisse de tension","POWER ISSUE",
U2060="Coupure ENEO &amp; Baisse de tension","POWER ISSUE",
U2060="Defaut GE &amp; POWER Cabinet","POWER ISSUE",
U2060="Sharing","POWER ISSUE",
U2060="Sites strategiques &amp; DataCenter","POWER ISSUE",
U2060="Exclu","Exclu",
U2060="SAT","TX ISSUE",
U2060="SPARE-ISSUE","SPARE-ISSUE",
U2060="Fiber CAmtel","TX ISSUE",
U2060="Fiber AOF","TX ISSUE",
U2060="Projet OCM (HUAWEI)","TRAVAUX-HUAWEI",
U2060="Projet OCM (NOKIA)","TRAVAUX -NOKIA",
U2060="ACCESS-ISSUE","ACCESS-ISSUE",
U2060="Projet OCM (ZTE, NOKIA, autres projets)","TRAVAUX OCM",
U2060="No root CAuse","No root cause",
U2060="ODU HS","TX ISSUE",
U2060="IP &amp; VLAN","TX ISSUE",
U2060="Warehouse HUAWEI","SPARE-ISSUE",
U2060="SPARE-HS","SPARE-ISSUE",
U2060="Power Telco","RAN ISSUE"
),"")</f>
        <v>No root cause</v>
      </c>
      <c r="U2060" s="36" t="s">
        <v>5895</v>
      </c>
      <c r="V2060" s="49" t="str" cm="1">
        <f t="array" ref="V2060">IFERROR(_xlfn.IFS(
U2060="MPR ISSUE","ACTIVE",
U2060="BSS Hardware Issue","ACTIVE",
U2060="Sites strategiques, MLL, Pylone, etc.","PASSIVE",
U2060="AKTIVCO DEFAUT GE &amp; POWER Cabinet","PASSIVE",
U2060="AKTIVCO Coupure ENEO &amp; Baisse de tension","PASSIVE",
U2060="Coupure ENEO &amp; Baisse de tension","PASSIVE",
U2060="Defaut GE &amp; POWER Cabinet","PASSIVE",
U2060="Sharing","PASSIVE",
U2060="Sites strategiques &amp; DataCenter","PASSIVE",
U2060="Exclu","Exclu",
U2060="SAT","ACTIVE",
U2060="SPARE-ISSUE","SPARE-ISSUE",
U2060="Fiber CAmtel","ACTIVE",
U2060="Fiber AOF","ACTIVE",
U2060="Projet OCM (HUAWEI)","PLANNED WORKS",
U2060="Projet OCM (NOKIA)","PLANNED WORKS",
U2060="ACCESS-ISSUE","ACCESS-ISSUE",
U2060="Projet OCM (ZTE, NOKIA, autres projets)","PLANNED WORKS",
U2060="No root CAuse","No root cause",
U2060="ODU HS","ACTIVE",
U2060="IP &amp; VLAN","ACTIVE",
U2060="Warehouse HUAWEI","SPARE-ISSUE",
U2060="SPARE-HS","SPARE-ISSUE",
U2060="Power Telco","ACTIVE"
),"")</f>
        <v>No root cause</v>
      </c>
      <c r="W2060" s="49"/>
      <c r="X2060" s="49"/>
      <c r="Y2060" s="49"/>
      <c r="Z2060" s="49"/>
      <c r="AA2060" s="49"/>
      <c r="AB2060" s="17" t="s">
        <v>5421</v>
      </c>
      <c r="AC2060" s="7" t="s">
        <v>5421</v>
      </c>
      <c r="AD2060" s="6"/>
      <c r="AE2060" s="7"/>
      <c r="AF2060" s="3" t="s">
        <v>5421</v>
      </c>
      <c r="AG2060" s="17"/>
      <c r="AH2060" s="18" t="s">
        <v>5421</v>
      </c>
      <c r="AI2060" s="18" t="s">
        <v>5421</v>
      </c>
      <c r="AJ2060" s="18" t="s">
        <v>5421</v>
      </c>
      <c r="AK2060" s="18" t="s">
        <v>5421</v>
      </c>
      <c r="AL2060" s="18" t="s">
        <v>5421</v>
      </c>
      <c r="AM2060" s="18" t="s">
        <v>5421</v>
      </c>
      <c r="AN2060" s="18" t="s">
        <v>5421</v>
      </c>
      <c r="AO2060" s="18" t="s">
        <v>5421</v>
      </c>
      <c r="AP2060" s="9" t="s">
        <v>5421</v>
      </c>
      <c r="AQ2060" s="14"/>
      <c r="AR2060" s="14" t="s">
        <v>5421</v>
      </c>
      <c r="AS2060" s="14" t="s">
        <v>5421</v>
      </c>
      <c r="AT2060" s="14" t="s">
        <v>5421</v>
      </c>
      <c r="AV2060" s="9" t="str">
        <f>_xlfn.XLOOKUP(B2060,[3]ALL!$B:$B,[3]ALL!$N:$N,"")</f>
        <v/>
      </c>
    </row>
    <row r="2061" spans="1:48" s="9" customFormat="1" hidden="1" x14ac:dyDescent="0.3">
      <c r="A2061" s="1" t="s">
        <v>4175</v>
      </c>
      <c r="B2061" s="8" t="s">
        <v>4176</v>
      </c>
      <c r="C2061" s="3" t="str">
        <f>_xlfn.XLOOKUP(B2061,'[1]daily break down'!$D:$D,'[1]daily break down'!$E:$E,"")</f>
        <v>CENTRE</v>
      </c>
      <c r="D2061" s="1" t="s">
        <v>11</v>
      </c>
      <c r="E2061" s="1" t="s">
        <v>12</v>
      </c>
      <c r="F2061" s="3" t="s">
        <v>69</v>
      </c>
      <c r="G2061" s="1" t="s">
        <v>3540</v>
      </c>
      <c r="H2061" s="35" t="str">
        <f>_xlfn.XLOOKUP(B2061,[2]CALCULATION!$B:$B,[2]CALCULATION!$H:$H,"")</f>
        <v>ZTE</v>
      </c>
      <c r="I2061" s="71">
        <v>0</v>
      </c>
      <c r="J2061" s="71">
        <v>0</v>
      </c>
      <c r="K2061" s="71">
        <v>0</v>
      </c>
      <c r="L2061" s="71">
        <v>0</v>
      </c>
      <c r="M2061" s="71">
        <v>0</v>
      </c>
      <c r="N2061" s="71">
        <v>0</v>
      </c>
      <c r="O2061" s="71">
        <v>0</v>
      </c>
      <c r="P2061" s="50" t="s">
        <v>5365</v>
      </c>
      <c r="Q2061" s="50" t="s">
        <v>5911</v>
      </c>
      <c r="R2061" s="50"/>
      <c r="S2061" s="49" t="str" cm="1">
        <f t="array" ref="S2061">IFERROR(_xlfn.IFS(
U2061="MPR ISSUE","PDH",
U2061="BSS Hardware Issue","BSS",
U2061="Sites strategiques, MLL, Pylone, etc.","ENVTECH",
U2061="AKTIVCO DEFAUT GE &amp; POWER Cabinet","AKTIVCO",
U2061="AKTIVCO Coupure ENEO &amp; Baisse de tension","AKTIVCO GRID ONLY",
U2061="Coupure ENEO &amp; Baisse de tension","IHS GRID ONLY",
U2061="Defaut GE &amp; POWER Cabinet","IHS",
U2061="Sharing","Partners",
U2061="Sites strategiques &amp; DataCenter","SST &amp; DC",
U2061="Exclu","Exclu",
U2061="SAT","SAT",
U2061="SPARE-ISSUE","SPARE-ISSUE",
U2061="Fiber CAmtel","TRANS_FO_CAMTEL",
U2061="Fiber AOF","Fiber AOF",
U2061="Projet OCM (HUAWEI)","TRAVAUX-HUAWEI",
U2061="Projet OCM (NOKIA)","TRAVAUX-NOKIA",
U2061="ACCESS-ISSUE","ACCESS-ISSUE",
U2061="Projet OCM (ZTE, NOKIA, autres projets)","TRAVAUX OCM",
U2061="No root CAuse","No root cause",
U2061="ODU HS","PDH",
U2061="IP &amp; VLAN","PDH",
U2061="Warehouse HUAWEI","SPARE-ISSUE",
U2061="SPARE-HS","SPARE-ISSUE",
U2061="Power Telco","BSS"
),"")</f>
        <v>No root cause</v>
      </c>
      <c r="T2061" s="49" t="str" cm="1">
        <f t="array" ref="T2061">IFERROR(_xlfn.IFS(
U2061="MPR ISSUE","TX ISSUE",
U2061="BSS Hardware Issue","RAN ISSUE",
U2061="Sites strategiques, MLL, Pylone, etc.","ENVTECH",
U2061="AKTIVCO DEFAUT GE &amp; POWER Cabinet","POWER ISSUE",
U2061="AKTIVCO Coupure ENEO &amp; Baisse de tension","POWER ISSUE",
U2061="Coupure ENEO &amp; Baisse de tension","POWER ISSUE",
U2061="Defaut GE &amp; POWER Cabinet","POWER ISSUE",
U2061="Sharing","POWER ISSUE",
U2061="Sites strategiques &amp; DataCenter","POWER ISSUE",
U2061="Exclu","Exclu",
U2061="SAT","TX ISSUE",
U2061="SPARE-ISSUE","SPARE-ISSUE",
U2061="Fiber CAmtel","TX ISSUE",
U2061="Fiber AOF","TX ISSUE",
U2061="Projet OCM (HUAWEI)","TRAVAUX-HUAWEI",
U2061="Projet OCM (NOKIA)","TRAVAUX -NOKIA",
U2061="ACCESS-ISSUE","ACCESS-ISSUE",
U2061="Projet OCM (ZTE, NOKIA, autres projets)","TRAVAUX OCM",
U2061="No root CAuse","No root cause",
U2061="ODU HS","TX ISSUE",
U2061="IP &amp; VLAN","TX ISSUE",
U2061="Warehouse HUAWEI","SPARE-ISSUE",
U2061="SPARE-HS","SPARE-ISSUE",
U2061="Power Telco","RAN ISSUE"
),"")</f>
        <v>No root cause</v>
      </c>
      <c r="U2061" s="36" t="s">
        <v>5895</v>
      </c>
      <c r="V2061" s="49" t="str" cm="1">
        <f t="array" ref="V2061">IFERROR(_xlfn.IFS(
U2061="MPR ISSUE","ACTIVE",
U2061="BSS Hardware Issue","ACTIVE",
U2061="Sites strategiques, MLL, Pylone, etc.","PASSIVE",
U2061="AKTIVCO DEFAUT GE &amp; POWER Cabinet","PASSIVE",
U2061="AKTIVCO Coupure ENEO &amp; Baisse de tension","PASSIVE",
U2061="Coupure ENEO &amp; Baisse de tension","PASSIVE",
U2061="Defaut GE &amp; POWER Cabinet","PASSIVE",
U2061="Sharing","PASSIVE",
U2061="Sites strategiques &amp; DataCenter","PASSIVE",
U2061="Exclu","Exclu",
U2061="SAT","ACTIVE",
U2061="SPARE-ISSUE","SPARE-ISSUE",
U2061="Fiber CAmtel","ACTIVE",
U2061="Fiber AOF","ACTIVE",
U2061="Projet OCM (HUAWEI)","PLANNED WORKS",
U2061="Projet OCM (NOKIA)","PLANNED WORKS",
U2061="ACCESS-ISSUE","ACCESS-ISSUE",
U2061="Projet OCM (ZTE, NOKIA, autres projets)","PLANNED WORKS",
U2061="No root CAuse","No root cause",
U2061="ODU HS","ACTIVE",
U2061="IP &amp; VLAN","ACTIVE",
U2061="Warehouse HUAWEI","SPARE-ISSUE",
U2061="SPARE-HS","SPARE-ISSUE",
U2061="Power Telco","ACTIVE"
),"")</f>
        <v>No root cause</v>
      </c>
      <c r="W2061" s="49"/>
      <c r="X2061" s="49"/>
      <c r="Y2061" s="49"/>
      <c r="Z2061" s="49"/>
      <c r="AA2061" s="49"/>
      <c r="AB2061" s="17" t="s">
        <v>5421</v>
      </c>
      <c r="AC2061" s="7" t="s">
        <v>5421</v>
      </c>
      <c r="AD2061" s="6"/>
      <c r="AE2061" s="7"/>
      <c r="AF2061" s="3" t="s">
        <v>5421</v>
      </c>
      <c r="AG2061" s="17"/>
      <c r="AH2061" s="18" t="s">
        <v>5421</v>
      </c>
      <c r="AI2061" s="18" t="s">
        <v>5421</v>
      </c>
      <c r="AJ2061" s="18" t="s">
        <v>5421</v>
      </c>
      <c r="AK2061" s="18" t="s">
        <v>5421</v>
      </c>
      <c r="AL2061" s="18" t="s">
        <v>5421</v>
      </c>
      <c r="AM2061" s="18" t="s">
        <v>5421</v>
      </c>
      <c r="AN2061" s="18" t="s">
        <v>5421</v>
      </c>
      <c r="AO2061" s="18" t="s">
        <v>5421</v>
      </c>
      <c r="AP2061" s="9" t="s">
        <v>5421</v>
      </c>
      <c r="AQ2061" s="14"/>
      <c r="AR2061" s="14" t="s">
        <v>5421</v>
      </c>
      <c r="AS2061" s="14" t="s">
        <v>5421</v>
      </c>
      <c r="AT2061" s="14" t="s">
        <v>5421</v>
      </c>
      <c r="AV2061" s="9" t="str">
        <f>_xlfn.XLOOKUP(B2061,[3]ALL!$B:$B,[3]ALL!$N:$N,"")</f>
        <v/>
      </c>
    </row>
    <row r="2062" spans="1:48" s="9" customFormat="1" hidden="1" x14ac:dyDescent="0.3">
      <c r="A2062" s="1" t="s">
        <v>4177</v>
      </c>
      <c r="B2062" s="8" t="s">
        <v>4178</v>
      </c>
      <c r="C2062" s="3" t="str">
        <f>_xlfn.XLOOKUP(B2062,'[1]daily break down'!$D:$D,'[1]daily break down'!$E:$E,"")</f>
        <v>CENTRE</v>
      </c>
      <c r="D2062" s="1" t="s">
        <v>21</v>
      </c>
      <c r="E2062" s="1" t="s">
        <v>122</v>
      </c>
      <c r="F2062" s="3" t="s">
        <v>37</v>
      </c>
      <c r="G2062" s="1" t="s">
        <v>4179</v>
      </c>
      <c r="H2062" s="35" t="str">
        <f>_xlfn.XLOOKUP(B2062,[2]CALCULATION!$B:$B,[2]CALCULATION!$H:$H,"")</f>
        <v>ZTE</v>
      </c>
      <c r="I2062" s="71">
        <v>0</v>
      </c>
      <c r="J2062" s="71">
        <v>0</v>
      </c>
      <c r="K2062" s="71">
        <v>0</v>
      </c>
      <c r="L2062" s="71">
        <v>0</v>
      </c>
      <c r="M2062" s="71">
        <v>0</v>
      </c>
      <c r="N2062" s="71">
        <v>0</v>
      </c>
      <c r="O2062" s="71">
        <v>0</v>
      </c>
      <c r="P2062" s="50" t="s">
        <v>5365</v>
      </c>
      <c r="Q2062" s="50" t="s">
        <v>5911</v>
      </c>
      <c r="R2062" s="50"/>
      <c r="S2062" s="49" t="str" cm="1">
        <f t="array" ref="S2062">IFERROR(_xlfn.IFS(
U2062="MPR ISSUE","PDH",
U2062="BSS Hardware Issue","BSS",
U2062="Sites strategiques, MLL, Pylone, etc.","ENVTECH",
U2062="AKTIVCO DEFAUT GE &amp; POWER Cabinet","AKTIVCO",
U2062="AKTIVCO Coupure ENEO &amp; Baisse de tension","AKTIVCO GRID ONLY",
U2062="Coupure ENEO &amp; Baisse de tension","IHS GRID ONLY",
U2062="Defaut GE &amp; POWER Cabinet","IHS",
U2062="Sharing","Partners",
U2062="Sites strategiques &amp; DataCenter","SST &amp; DC",
U2062="Exclu","Exclu",
U2062="SAT","SAT",
U2062="SPARE-ISSUE","SPARE-ISSUE",
U2062="Fiber CAmtel","TRANS_FO_CAMTEL",
U2062="Fiber AOF","Fiber AOF",
U2062="Projet OCM (HUAWEI)","TRAVAUX-HUAWEI",
U2062="Projet OCM (NOKIA)","TRAVAUX-NOKIA",
U2062="ACCESS-ISSUE","ACCESS-ISSUE",
U2062="Projet OCM (ZTE, NOKIA, autres projets)","TRAVAUX OCM",
U2062="No root CAuse","No root cause",
U2062="ODU HS","PDH",
U2062="IP &amp; VLAN","PDH",
U2062="Warehouse HUAWEI","SPARE-ISSUE",
U2062="SPARE-HS","SPARE-ISSUE",
U2062="Power Telco","BSS"
),"")</f>
        <v>No root cause</v>
      </c>
      <c r="T2062" s="49" t="str" cm="1">
        <f t="array" ref="T2062">IFERROR(_xlfn.IFS(
U2062="MPR ISSUE","TX ISSUE",
U2062="BSS Hardware Issue","RAN ISSUE",
U2062="Sites strategiques, MLL, Pylone, etc.","ENVTECH",
U2062="AKTIVCO DEFAUT GE &amp; POWER Cabinet","POWER ISSUE",
U2062="AKTIVCO Coupure ENEO &amp; Baisse de tension","POWER ISSUE",
U2062="Coupure ENEO &amp; Baisse de tension","POWER ISSUE",
U2062="Defaut GE &amp; POWER Cabinet","POWER ISSUE",
U2062="Sharing","POWER ISSUE",
U2062="Sites strategiques &amp; DataCenter","POWER ISSUE",
U2062="Exclu","Exclu",
U2062="SAT","TX ISSUE",
U2062="SPARE-ISSUE","SPARE-ISSUE",
U2062="Fiber CAmtel","TX ISSUE",
U2062="Fiber AOF","TX ISSUE",
U2062="Projet OCM (HUAWEI)","TRAVAUX-HUAWEI",
U2062="Projet OCM (NOKIA)","TRAVAUX -NOKIA",
U2062="ACCESS-ISSUE","ACCESS-ISSUE",
U2062="Projet OCM (ZTE, NOKIA, autres projets)","TRAVAUX OCM",
U2062="No root CAuse","No root cause",
U2062="ODU HS","TX ISSUE",
U2062="IP &amp; VLAN","TX ISSUE",
U2062="Warehouse HUAWEI","SPARE-ISSUE",
U2062="SPARE-HS","SPARE-ISSUE",
U2062="Power Telco","RAN ISSUE"
),"")</f>
        <v>No root cause</v>
      </c>
      <c r="U2062" s="36" t="s">
        <v>5895</v>
      </c>
      <c r="V2062" s="49" t="str" cm="1">
        <f t="array" ref="V2062">IFERROR(_xlfn.IFS(
U2062="MPR ISSUE","ACTIVE",
U2062="BSS Hardware Issue","ACTIVE",
U2062="Sites strategiques, MLL, Pylone, etc.","PASSIVE",
U2062="AKTIVCO DEFAUT GE &amp; POWER Cabinet","PASSIVE",
U2062="AKTIVCO Coupure ENEO &amp; Baisse de tension","PASSIVE",
U2062="Coupure ENEO &amp; Baisse de tension","PASSIVE",
U2062="Defaut GE &amp; POWER Cabinet","PASSIVE",
U2062="Sharing","PASSIVE",
U2062="Sites strategiques &amp; DataCenter","PASSIVE",
U2062="Exclu","Exclu",
U2062="SAT","ACTIVE",
U2062="SPARE-ISSUE","SPARE-ISSUE",
U2062="Fiber CAmtel","ACTIVE",
U2062="Fiber AOF","ACTIVE",
U2062="Projet OCM (HUAWEI)","PLANNED WORKS",
U2062="Projet OCM (NOKIA)","PLANNED WORKS",
U2062="ACCESS-ISSUE","ACCESS-ISSUE",
U2062="Projet OCM (ZTE, NOKIA, autres projets)","PLANNED WORKS",
U2062="No root CAuse","No root cause",
U2062="ODU HS","ACTIVE",
U2062="IP &amp; VLAN","ACTIVE",
U2062="Warehouse HUAWEI","SPARE-ISSUE",
U2062="SPARE-HS","SPARE-ISSUE",
U2062="Power Telco","ACTIVE"
),"")</f>
        <v>No root cause</v>
      </c>
      <c r="W2062" s="49"/>
      <c r="X2062" s="49"/>
      <c r="Y2062" s="49"/>
      <c r="Z2062" s="49"/>
      <c r="AA2062" s="49"/>
      <c r="AB2062" s="17" t="s">
        <v>5421</v>
      </c>
      <c r="AC2062" s="7" t="s">
        <v>5421</v>
      </c>
      <c r="AD2062" s="6"/>
      <c r="AE2062" s="7"/>
      <c r="AF2062" s="3" t="s">
        <v>5421</v>
      </c>
      <c r="AG2062" s="17"/>
      <c r="AH2062" s="18" t="s">
        <v>5421</v>
      </c>
      <c r="AI2062" s="18" t="s">
        <v>5421</v>
      </c>
      <c r="AJ2062" s="18" t="s">
        <v>5421</v>
      </c>
      <c r="AK2062" s="18" t="s">
        <v>5421</v>
      </c>
      <c r="AL2062" s="18" t="s">
        <v>5421</v>
      </c>
      <c r="AM2062" s="18" t="s">
        <v>5421</v>
      </c>
      <c r="AN2062" s="18" t="s">
        <v>5421</v>
      </c>
      <c r="AO2062" s="18" t="s">
        <v>5421</v>
      </c>
      <c r="AP2062" s="9" t="s">
        <v>5421</v>
      </c>
      <c r="AQ2062" s="14"/>
      <c r="AR2062" s="14" t="s">
        <v>5421</v>
      </c>
      <c r="AS2062" s="14" t="s">
        <v>5421</v>
      </c>
      <c r="AT2062" s="14" t="s">
        <v>5421</v>
      </c>
      <c r="AV2062" s="9" t="str">
        <f>_xlfn.XLOOKUP(B2062,[3]ALL!$B:$B,[3]ALL!$N:$N,"")</f>
        <v/>
      </c>
    </row>
    <row r="2063" spans="1:48" s="9" customFormat="1" hidden="1" x14ac:dyDescent="0.3">
      <c r="A2063" s="1" t="s">
        <v>4180</v>
      </c>
      <c r="B2063" s="8" t="s">
        <v>4181</v>
      </c>
      <c r="C2063" s="3" t="str">
        <f>_xlfn.XLOOKUP(B2063,'[1]daily break down'!$D:$D,'[1]daily break down'!$E:$E,"")</f>
        <v>OUEST</v>
      </c>
      <c r="D2063" s="1" t="s">
        <v>11</v>
      </c>
      <c r="E2063" s="1" t="s">
        <v>12</v>
      </c>
      <c r="F2063" s="3" t="s">
        <v>102</v>
      </c>
      <c r="G2063" s="1" t="s">
        <v>4182</v>
      </c>
      <c r="H2063" s="33" t="str">
        <f>_xlfn.XLOOKUP(B2063,[2]CALCULATION!$B:$B,[2]CALCULATION!$H:$H,"")</f>
        <v>HUAWEI</v>
      </c>
      <c r="I2063" s="71">
        <v>0</v>
      </c>
      <c r="J2063" s="71">
        <v>0</v>
      </c>
      <c r="K2063" s="71">
        <v>0</v>
      </c>
      <c r="L2063" s="71">
        <v>0</v>
      </c>
      <c r="M2063" s="71">
        <v>0</v>
      </c>
      <c r="N2063" s="71">
        <v>0</v>
      </c>
      <c r="O2063" s="71">
        <v>0</v>
      </c>
      <c r="P2063" s="50" t="s">
        <v>5365</v>
      </c>
      <c r="Q2063" s="50" t="s">
        <v>5911</v>
      </c>
      <c r="R2063" s="50"/>
      <c r="S2063" s="49" t="str" cm="1">
        <f t="array" ref="S2063">IFERROR(_xlfn.IFS(
U2063="MPR ISSUE","PDH",
U2063="BSS Hardware Issue","BSS",
U2063="Sites strategiques, MLL, Pylone, etc.","ENVTECH",
U2063="AKTIVCO DEFAUT GE &amp; POWER Cabinet","AKTIVCO",
U2063="AKTIVCO Coupure ENEO &amp; Baisse de tension","AKTIVCO GRID ONLY",
U2063="Coupure ENEO &amp; Baisse de tension","IHS GRID ONLY",
U2063="Defaut GE &amp; POWER Cabinet","IHS",
U2063="Sharing","Partners",
U2063="Sites strategiques &amp; DataCenter","SST &amp; DC",
U2063="Exclu","Exclu",
U2063="SAT","SAT",
U2063="SPARE-ISSUE","SPARE-ISSUE",
U2063="Fiber CAmtel","TRANS_FO_CAMTEL",
U2063="Fiber AOF","Fiber AOF",
U2063="Projet OCM (HUAWEI)","TRAVAUX-HUAWEI",
U2063="Projet OCM (NOKIA)","TRAVAUX-NOKIA",
U2063="ACCESS-ISSUE","ACCESS-ISSUE",
U2063="Projet OCM (ZTE, NOKIA, autres projets)","TRAVAUX OCM",
U2063="No root CAuse","No root cause",
U2063="ODU HS","PDH",
U2063="IP &amp; VLAN","PDH",
U2063="Warehouse HUAWEI","SPARE-ISSUE",
U2063="SPARE-HS","SPARE-ISSUE",
U2063="Power Telco","BSS"
),"")</f>
        <v>No root cause</v>
      </c>
      <c r="T2063" s="49" t="str" cm="1">
        <f t="array" ref="T2063">IFERROR(_xlfn.IFS(
U2063="MPR ISSUE","TX ISSUE",
U2063="BSS Hardware Issue","RAN ISSUE",
U2063="Sites strategiques, MLL, Pylone, etc.","ENVTECH",
U2063="AKTIVCO DEFAUT GE &amp; POWER Cabinet","POWER ISSUE",
U2063="AKTIVCO Coupure ENEO &amp; Baisse de tension","POWER ISSUE",
U2063="Coupure ENEO &amp; Baisse de tension","POWER ISSUE",
U2063="Defaut GE &amp; POWER Cabinet","POWER ISSUE",
U2063="Sharing","POWER ISSUE",
U2063="Sites strategiques &amp; DataCenter","POWER ISSUE",
U2063="Exclu","Exclu",
U2063="SAT","TX ISSUE",
U2063="SPARE-ISSUE","SPARE-ISSUE",
U2063="Fiber CAmtel","TX ISSUE",
U2063="Fiber AOF","TX ISSUE",
U2063="Projet OCM (HUAWEI)","TRAVAUX-HUAWEI",
U2063="Projet OCM (NOKIA)","TRAVAUX -NOKIA",
U2063="ACCESS-ISSUE","ACCESS-ISSUE",
U2063="Projet OCM (ZTE, NOKIA, autres projets)","TRAVAUX OCM",
U2063="No root CAuse","No root cause",
U2063="ODU HS","TX ISSUE",
U2063="IP &amp; VLAN","TX ISSUE",
U2063="Warehouse HUAWEI","SPARE-ISSUE",
U2063="SPARE-HS","SPARE-ISSUE",
U2063="Power Telco","RAN ISSUE"
),"")</f>
        <v>No root cause</v>
      </c>
      <c r="U2063" s="36" t="s">
        <v>5895</v>
      </c>
      <c r="V2063" s="49" t="str" cm="1">
        <f t="array" ref="V2063">IFERROR(_xlfn.IFS(
U2063="MPR ISSUE","ACTIVE",
U2063="BSS Hardware Issue","ACTIVE",
U2063="Sites strategiques, MLL, Pylone, etc.","PASSIVE",
U2063="AKTIVCO DEFAUT GE &amp; POWER Cabinet","PASSIVE",
U2063="AKTIVCO Coupure ENEO &amp; Baisse de tension","PASSIVE",
U2063="Coupure ENEO &amp; Baisse de tension","PASSIVE",
U2063="Defaut GE &amp; POWER Cabinet","PASSIVE",
U2063="Sharing","PASSIVE",
U2063="Sites strategiques &amp; DataCenter","PASSIVE",
U2063="Exclu","Exclu",
U2063="SAT","ACTIVE",
U2063="SPARE-ISSUE","SPARE-ISSUE",
U2063="Fiber CAmtel","ACTIVE",
U2063="Fiber AOF","ACTIVE",
U2063="Projet OCM (HUAWEI)","PLANNED WORKS",
U2063="Projet OCM (NOKIA)","PLANNED WORKS",
U2063="ACCESS-ISSUE","ACCESS-ISSUE",
U2063="Projet OCM (ZTE, NOKIA, autres projets)","PLANNED WORKS",
U2063="No root CAuse","No root cause",
U2063="ODU HS","ACTIVE",
U2063="IP &amp; VLAN","ACTIVE",
U2063="Warehouse HUAWEI","SPARE-ISSUE",
U2063="SPARE-HS","SPARE-ISSUE",
U2063="Power Telco","ACTIVE"
),"")</f>
        <v>No root cause</v>
      </c>
      <c r="W2063" s="49"/>
      <c r="X2063" s="49"/>
      <c r="Y2063" s="49"/>
      <c r="Z2063" s="49"/>
      <c r="AA2063" s="49"/>
      <c r="AB2063" s="17" t="s">
        <v>5421</v>
      </c>
      <c r="AC2063" s="7" t="s">
        <v>5421</v>
      </c>
      <c r="AD2063" s="6"/>
      <c r="AE2063" s="7"/>
      <c r="AF2063" s="3" t="s">
        <v>5421</v>
      </c>
      <c r="AG2063" s="17"/>
      <c r="AH2063" s="18" t="s">
        <v>5421</v>
      </c>
      <c r="AI2063" s="18" t="s">
        <v>5421</v>
      </c>
      <c r="AJ2063" s="18" t="s">
        <v>5421</v>
      </c>
      <c r="AK2063" s="18" t="s">
        <v>5421</v>
      </c>
      <c r="AL2063" s="18" t="s">
        <v>5421</v>
      </c>
      <c r="AM2063" s="18" t="s">
        <v>5421</v>
      </c>
      <c r="AN2063" s="18" t="s">
        <v>5421</v>
      </c>
      <c r="AO2063" s="18" t="s">
        <v>5421</v>
      </c>
      <c r="AP2063" s="9" t="s">
        <v>5421</v>
      </c>
      <c r="AQ2063" s="14"/>
      <c r="AR2063" s="14" t="s">
        <v>5421</v>
      </c>
      <c r="AS2063" s="14" t="s">
        <v>5421</v>
      </c>
      <c r="AT2063" s="14" t="s">
        <v>5421</v>
      </c>
      <c r="AV2063" s="9" t="str">
        <f>_xlfn.XLOOKUP(B2063,[3]ALL!$B:$B,[3]ALL!$N:$N,"")</f>
        <v/>
      </c>
    </row>
    <row r="2064" spans="1:48" s="9" customFormat="1" hidden="1" x14ac:dyDescent="0.3">
      <c r="A2064" s="1" t="s">
        <v>4183</v>
      </c>
      <c r="B2064" s="8" t="s">
        <v>4184</v>
      </c>
      <c r="C2064" s="3" t="str">
        <f>_xlfn.XLOOKUP(B2064,'[1]daily break down'!$D:$D,'[1]daily break down'!$E:$E,"")</f>
        <v>CENTRE</v>
      </c>
      <c r="D2064" s="1" t="s">
        <v>21</v>
      </c>
      <c r="E2064" s="1" t="s">
        <v>563</v>
      </c>
      <c r="F2064" s="3" t="s">
        <v>37</v>
      </c>
      <c r="G2064" s="1" t="s">
        <v>4183</v>
      </c>
      <c r="H2064" s="35" t="str">
        <f>_xlfn.XLOOKUP(B2064,[2]CALCULATION!$B:$B,[2]CALCULATION!$H:$H,"")</f>
        <v>ZTE</v>
      </c>
      <c r="I2064" s="71">
        <v>0</v>
      </c>
      <c r="J2064" s="71">
        <v>0</v>
      </c>
      <c r="K2064" s="71">
        <v>0</v>
      </c>
      <c r="L2064" s="71">
        <v>0</v>
      </c>
      <c r="M2064" s="71">
        <v>0</v>
      </c>
      <c r="N2064" s="71">
        <v>0</v>
      </c>
      <c r="O2064" s="71">
        <v>0</v>
      </c>
      <c r="P2064" s="50" t="s">
        <v>5366</v>
      </c>
      <c r="Q2064" s="50" t="s">
        <v>5911</v>
      </c>
      <c r="R2064" s="50"/>
      <c r="S2064" s="49" t="str" cm="1">
        <f t="array" ref="S2064">IFERROR(_xlfn.IFS(
U2064="MPR ISSUE","PDH",
U2064="BSS Hardware Issue","BSS",
U2064="Sites strategiques, MLL, Pylone, etc.","ENVTECH",
U2064="AKTIVCO DEFAUT GE &amp; POWER Cabinet","AKTIVCO",
U2064="AKTIVCO Coupure ENEO &amp; Baisse de tension","AKTIVCO GRID ONLY",
U2064="Coupure ENEO &amp; Baisse de tension","IHS GRID ONLY",
U2064="Defaut GE &amp; POWER Cabinet","IHS",
U2064="Sharing","Partners",
U2064="Sites strategiques &amp; DataCenter","SST &amp; DC",
U2064="Exclu","Exclu",
U2064="SAT","SAT",
U2064="SPARE-ISSUE","SPARE-ISSUE",
U2064="Fiber CAmtel","TRANS_FO_CAMTEL",
U2064="Fiber AOF","Fiber AOF",
U2064="Projet OCM (HUAWEI)","TRAVAUX-HUAWEI",
U2064="Projet OCM (NOKIA)","TRAVAUX-NOKIA",
U2064="ACCESS-ISSUE","ACCESS-ISSUE",
U2064="Projet OCM (ZTE, NOKIA, autres projets)","TRAVAUX OCM",
U2064="No root CAuse","No root cause",
U2064="ODU HS","PDH",
U2064="IP &amp; VLAN","PDH",
U2064="Warehouse HUAWEI","SPARE-ISSUE",
U2064="SPARE-HS","SPARE-ISSUE",
U2064="Power Telco","BSS"
),"")</f>
        <v>Exclu</v>
      </c>
      <c r="T2064" s="49" t="str" cm="1">
        <f t="array" ref="T2064">IFERROR(_xlfn.IFS(
U2064="MPR ISSUE","TX ISSUE",
U2064="BSS Hardware Issue","RAN ISSUE",
U2064="Sites strategiques, MLL, Pylone, etc.","ENVTECH",
U2064="AKTIVCO DEFAUT GE &amp; POWER Cabinet","POWER ISSUE",
U2064="AKTIVCO Coupure ENEO &amp; Baisse de tension","POWER ISSUE",
U2064="Coupure ENEO &amp; Baisse de tension","POWER ISSUE",
U2064="Defaut GE &amp; POWER Cabinet","POWER ISSUE",
U2064="Sharing","POWER ISSUE",
U2064="Sites strategiques &amp; DataCenter","POWER ISSUE",
U2064="Exclu","Exclu",
U2064="SAT","TX ISSUE",
U2064="SPARE-ISSUE","SPARE-ISSUE",
U2064="Fiber CAmtel","TX ISSUE",
U2064="Fiber AOF","TX ISSUE",
U2064="Projet OCM (HUAWEI)","TRAVAUX-HUAWEI",
U2064="Projet OCM (NOKIA)","TRAVAUX -NOKIA",
U2064="ACCESS-ISSUE","ACCESS-ISSUE",
U2064="Projet OCM (ZTE, NOKIA, autres projets)","TRAVAUX OCM",
U2064="No root CAuse","No root cause",
U2064="ODU HS","TX ISSUE",
U2064="IP &amp; VLAN","TX ISSUE",
U2064="Warehouse HUAWEI","SPARE-ISSUE",
U2064="SPARE-HS","SPARE-ISSUE",
U2064="Power Telco","RAN ISSUE"
),"")</f>
        <v>Exclu</v>
      </c>
      <c r="U2064" s="36" t="s">
        <v>5366</v>
      </c>
      <c r="V2064" s="49" t="str" cm="1">
        <f t="array" ref="V2064">IFERROR(_xlfn.IFS(
U2064="MPR ISSUE","ACTIVE",
U2064="BSS Hardware Issue","ACTIVE",
U2064="Sites strategiques, MLL, Pylone, etc.","PASSIVE",
U2064="AKTIVCO DEFAUT GE &amp; POWER Cabinet","PASSIVE",
U2064="AKTIVCO Coupure ENEO &amp; Baisse de tension","PASSIVE",
U2064="Coupure ENEO &amp; Baisse de tension","PASSIVE",
U2064="Defaut GE &amp; POWER Cabinet","PASSIVE",
U2064="Sharing","PASSIVE",
U2064="Sites strategiques &amp; DataCenter","PASSIVE",
U2064="Exclu","Exclu",
U2064="SAT","ACTIVE",
U2064="SPARE-ISSUE","SPARE-ISSUE",
U2064="Fiber CAmtel","ACTIVE",
U2064="Fiber AOF","ACTIVE",
U2064="Projet OCM (HUAWEI)","PLANNED WORKS",
U2064="Projet OCM (NOKIA)","PLANNED WORKS",
U2064="ACCESS-ISSUE","ACCESS-ISSUE",
U2064="Projet OCM (ZTE, NOKIA, autres projets)","PLANNED WORKS",
U2064="No root CAuse","No root cause",
U2064="ODU HS","ACTIVE",
U2064="IP &amp; VLAN","ACTIVE",
U2064="Warehouse HUAWEI","SPARE-ISSUE",
U2064="SPARE-HS","SPARE-ISSUE",
U2064="Power Telco","ACTIVE"
),"")</f>
        <v>Exclu</v>
      </c>
      <c r="W2064" s="49"/>
      <c r="X2064" s="49"/>
      <c r="Y2064" s="49"/>
      <c r="Z2064" s="49"/>
      <c r="AA2064" s="49"/>
      <c r="AB2064" s="17" t="s">
        <v>5421</v>
      </c>
      <c r="AC2064" s="7" t="s">
        <v>5421</v>
      </c>
      <c r="AD2064" s="6"/>
      <c r="AE2064" s="7"/>
      <c r="AF2064" s="3" t="s">
        <v>5421</v>
      </c>
      <c r="AG2064" s="17"/>
      <c r="AH2064" s="18" t="s">
        <v>5421</v>
      </c>
      <c r="AI2064" s="18" t="s">
        <v>5421</v>
      </c>
      <c r="AJ2064" s="18" t="s">
        <v>5421</v>
      </c>
      <c r="AK2064" s="18" t="s">
        <v>5421</v>
      </c>
      <c r="AL2064" s="18" t="s">
        <v>5421</v>
      </c>
      <c r="AM2064" s="18" t="s">
        <v>5421</v>
      </c>
      <c r="AN2064" s="18" t="s">
        <v>5421</v>
      </c>
      <c r="AO2064" s="18" t="s">
        <v>5421</v>
      </c>
      <c r="AP2064" s="9" t="s">
        <v>5421</v>
      </c>
      <c r="AQ2064" s="14"/>
      <c r="AR2064" s="14" t="s">
        <v>5421</v>
      </c>
      <c r="AS2064" s="14" t="s">
        <v>5421</v>
      </c>
      <c r="AT2064" s="14" t="s">
        <v>5421</v>
      </c>
      <c r="AV2064" s="9" t="str">
        <f>_xlfn.XLOOKUP(B2064,[3]ALL!$B:$B,[3]ALL!$N:$N,"")</f>
        <v/>
      </c>
    </row>
    <row r="2065" spans="1:48" s="9" customFormat="1" hidden="1" x14ac:dyDescent="0.3">
      <c r="A2065" s="1" t="s">
        <v>4187</v>
      </c>
      <c r="B2065" s="8" t="s">
        <v>4188</v>
      </c>
      <c r="C2065" s="3" t="str">
        <f>_xlfn.XLOOKUP(B2065,'[1]daily break down'!$D:$D,'[1]daily break down'!$E:$E,"")</f>
        <v>CENTRE</v>
      </c>
      <c r="D2065" s="1" t="s">
        <v>21</v>
      </c>
      <c r="E2065" s="1" t="s">
        <v>36</v>
      </c>
      <c r="F2065" s="3" t="s">
        <v>37</v>
      </c>
      <c r="G2065" s="1" t="s">
        <v>1578</v>
      </c>
      <c r="H2065" s="35" t="str">
        <f>_xlfn.XLOOKUP(B2065,[2]CALCULATION!$B:$B,[2]CALCULATION!$H:$H,"")</f>
        <v>ZTE</v>
      </c>
      <c r="I2065" s="71">
        <v>0</v>
      </c>
      <c r="J2065" s="71">
        <v>0</v>
      </c>
      <c r="K2065" s="71">
        <v>0</v>
      </c>
      <c r="L2065" s="71">
        <v>0</v>
      </c>
      <c r="M2065" s="71">
        <v>0</v>
      </c>
      <c r="N2065" s="71">
        <v>0</v>
      </c>
      <c r="O2065" s="71">
        <v>0</v>
      </c>
      <c r="P2065" s="50" t="s">
        <v>5365</v>
      </c>
      <c r="Q2065" s="50" t="s">
        <v>5911</v>
      </c>
      <c r="R2065" s="50"/>
      <c r="S2065" s="49" t="str" cm="1">
        <f t="array" ref="S2065">IFERROR(_xlfn.IFS(
U2065="MPR ISSUE","PDH",
U2065="BSS Hardware Issue","BSS",
U2065="Sites strategiques, MLL, Pylone, etc.","ENVTECH",
U2065="AKTIVCO DEFAUT GE &amp; POWER Cabinet","AKTIVCO",
U2065="AKTIVCO Coupure ENEO &amp; Baisse de tension","AKTIVCO GRID ONLY",
U2065="Coupure ENEO &amp; Baisse de tension","IHS GRID ONLY",
U2065="Defaut GE &amp; POWER Cabinet","IHS",
U2065="Sharing","Partners",
U2065="Sites strategiques &amp; DataCenter","SST &amp; DC",
U2065="Exclu","Exclu",
U2065="SAT","SAT",
U2065="SPARE-ISSUE","SPARE-ISSUE",
U2065="Fiber CAmtel","TRANS_FO_CAMTEL",
U2065="Fiber AOF","Fiber AOF",
U2065="Projet OCM (HUAWEI)","TRAVAUX-HUAWEI",
U2065="Projet OCM (NOKIA)","TRAVAUX-NOKIA",
U2065="ACCESS-ISSUE","ACCESS-ISSUE",
U2065="Projet OCM (ZTE, NOKIA, autres projets)","TRAVAUX OCM",
U2065="No root CAuse","No root cause",
U2065="ODU HS","PDH",
U2065="IP &amp; VLAN","PDH",
U2065="Warehouse HUAWEI","SPARE-ISSUE",
U2065="SPARE-HS","SPARE-ISSUE",
U2065="Power Telco","BSS"
),"")</f>
        <v>No root cause</v>
      </c>
      <c r="T2065" s="49" t="str" cm="1">
        <f t="array" ref="T2065">IFERROR(_xlfn.IFS(
U2065="MPR ISSUE","TX ISSUE",
U2065="BSS Hardware Issue","RAN ISSUE",
U2065="Sites strategiques, MLL, Pylone, etc.","ENVTECH",
U2065="AKTIVCO DEFAUT GE &amp; POWER Cabinet","POWER ISSUE",
U2065="AKTIVCO Coupure ENEO &amp; Baisse de tension","POWER ISSUE",
U2065="Coupure ENEO &amp; Baisse de tension","POWER ISSUE",
U2065="Defaut GE &amp; POWER Cabinet","POWER ISSUE",
U2065="Sharing","POWER ISSUE",
U2065="Sites strategiques &amp; DataCenter","POWER ISSUE",
U2065="Exclu","Exclu",
U2065="SAT","TX ISSUE",
U2065="SPARE-ISSUE","SPARE-ISSUE",
U2065="Fiber CAmtel","TX ISSUE",
U2065="Fiber AOF","TX ISSUE",
U2065="Projet OCM (HUAWEI)","TRAVAUX-HUAWEI",
U2065="Projet OCM (NOKIA)","TRAVAUX -NOKIA",
U2065="ACCESS-ISSUE","ACCESS-ISSUE",
U2065="Projet OCM (ZTE, NOKIA, autres projets)","TRAVAUX OCM",
U2065="No root CAuse","No root cause",
U2065="ODU HS","TX ISSUE",
U2065="IP &amp; VLAN","TX ISSUE",
U2065="Warehouse HUAWEI","SPARE-ISSUE",
U2065="SPARE-HS","SPARE-ISSUE",
U2065="Power Telco","RAN ISSUE"
),"")</f>
        <v>No root cause</v>
      </c>
      <c r="U2065" s="36" t="s">
        <v>5895</v>
      </c>
      <c r="V2065" s="49" t="str" cm="1">
        <f t="array" ref="V2065">IFERROR(_xlfn.IFS(
U2065="MPR ISSUE","ACTIVE",
U2065="BSS Hardware Issue","ACTIVE",
U2065="Sites strategiques, MLL, Pylone, etc.","PASSIVE",
U2065="AKTIVCO DEFAUT GE &amp; POWER Cabinet","PASSIVE",
U2065="AKTIVCO Coupure ENEO &amp; Baisse de tension","PASSIVE",
U2065="Coupure ENEO &amp; Baisse de tension","PASSIVE",
U2065="Defaut GE &amp; POWER Cabinet","PASSIVE",
U2065="Sharing","PASSIVE",
U2065="Sites strategiques &amp; DataCenter","PASSIVE",
U2065="Exclu","Exclu",
U2065="SAT","ACTIVE",
U2065="SPARE-ISSUE","SPARE-ISSUE",
U2065="Fiber CAmtel","ACTIVE",
U2065="Fiber AOF","ACTIVE",
U2065="Projet OCM (HUAWEI)","PLANNED WORKS",
U2065="Projet OCM (NOKIA)","PLANNED WORKS",
U2065="ACCESS-ISSUE","ACCESS-ISSUE",
U2065="Projet OCM (ZTE, NOKIA, autres projets)","PLANNED WORKS",
U2065="No root CAuse","No root cause",
U2065="ODU HS","ACTIVE",
U2065="IP &amp; VLAN","ACTIVE",
U2065="Warehouse HUAWEI","SPARE-ISSUE",
U2065="SPARE-HS","SPARE-ISSUE",
U2065="Power Telco","ACTIVE"
),"")</f>
        <v>No root cause</v>
      </c>
      <c r="W2065" s="49"/>
      <c r="X2065" s="49"/>
      <c r="Y2065" s="49"/>
      <c r="Z2065" s="49"/>
      <c r="AA2065" s="49"/>
      <c r="AB2065" s="17" t="s">
        <v>5421</v>
      </c>
      <c r="AC2065" s="7" t="s">
        <v>5421</v>
      </c>
      <c r="AD2065" s="6"/>
      <c r="AE2065" s="7"/>
      <c r="AF2065" s="3" t="s">
        <v>5421</v>
      </c>
      <c r="AG2065" s="17"/>
      <c r="AH2065" s="18" t="s">
        <v>5421</v>
      </c>
      <c r="AI2065" s="18" t="s">
        <v>5421</v>
      </c>
      <c r="AJ2065" s="18" t="s">
        <v>5421</v>
      </c>
      <c r="AK2065" s="18" t="s">
        <v>5421</v>
      </c>
      <c r="AL2065" s="18" t="s">
        <v>5421</v>
      </c>
      <c r="AM2065" s="18" t="s">
        <v>5421</v>
      </c>
      <c r="AN2065" s="18" t="s">
        <v>5421</v>
      </c>
      <c r="AO2065" s="18" t="s">
        <v>5421</v>
      </c>
      <c r="AP2065" s="9" t="s">
        <v>5421</v>
      </c>
      <c r="AQ2065" s="14"/>
      <c r="AR2065" s="14" t="s">
        <v>5421</v>
      </c>
      <c r="AS2065" s="14" t="s">
        <v>5421</v>
      </c>
      <c r="AT2065" s="14" t="s">
        <v>5421</v>
      </c>
      <c r="AV2065" s="9" t="str">
        <f>_xlfn.XLOOKUP(B2065,[3]ALL!$B:$B,[3]ALL!$N:$N,"")</f>
        <v/>
      </c>
    </row>
    <row r="2066" spans="1:48" s="9" customFormat="1" hidden="1" x14ac:dyDescent="0.3">
      <c r="A2066" s="1" t="s">
        <v>4189</v>
      </c>
      <c r="B2066" s="8" t="s">
        <v>4190</v>
      </c>
      <c r="C2066" s="3" t="str">
        <f>_xlfn.XLOOKUP(B2066,'[1]daily break down'!$D:$D,'[1]daily break down'!$E:$E,"")</f>
        <v>CENTRE</v>
      </c>
      <c r="D2066" s="1" t="s">
        <v>21</v>
      </c>
      <c r="E2066" s="1" t="s">
        <v>22</v>
      </c>
      <c r="F2066" s="3" t="s">
        <v>37</v>
      </c>
      <c r="G2066" s="1" t="s">
        <v>3958</v>
      </c>
      <c r="H2066" s="35" t="str">
        <f>_xlfn.XLOOKUP(B2066,[2]CALCULATION!$B:$B,[2]CALCULATION!$H:$H,"")</f>
        <v>ZTE</v>
      </c>
      <c r="I2066" s="71">
        <v>0</v>
      </c>
      <c r="J2066" s="71">
        <v>0</v>
      </c>
      <c r="K2066" s="71">
        <v>0</v>
      </c>
      <c r="L2066" s="71">
        <v>0</v>
      </c>
      <c r="M2066" s="71">
        <v>0</v>
      </c>
      <c r="N2066" s="71">
        <v>0</v>
      </c>
      <c r="O2066" s="71">
        <v>0</v>
      </c>
      <c r="P2066" s="50" t="s">
        <v>5366</v>
      </c>
      <c r="Q2066" s="50" t="s">
        <v>5911</v>
      </c>
      <c r="R2066" s="50"/>
      <c r="S2066" s="49" t="str" cm="1">
        <f t="array" ref="S2066">IFERROR(_xlfn.IFS(
U2066="MPR ISSUE","PDH",
U2066="BSS Hardware Issue","BSS",
U2066="Sites strategiques, MLL, Pylone, etc.","ENVTECH",
U2066="AKTIVCO DEFAUT GE &amp; POWER Cabinet","AKTIVCO",
U2066="AKTIVCO Coupure ENEO &amp; Baisse de tension","AKTIVCO GRID ONLY",
U2066="Coupure ENEO &amp; Baisse de tension","IHS GRID ONLY",
U2066="Defaut GE &amp; POWER Cabinet","IHS",
U2066="Sharing","Partners",
U2066="Sites strategiques &amp; DataCenter","SST &amp; DC",
U2066="Exclu","Exclu",
U2066="SAT","SAT",
U2066="SPARE-ISSUE","SPARE-ISSUE",
U2066="Fiber CAmtel","TRANS_FO_CAMTEL",
U2066="Fiber AOF","Fiber AOF",
U2066="Projet OCM (HUAWEI)","TRAVAUX-HUAWEI",
U2066="Projet OCM (NOKIA)","TRAVAUX-NOKIA",
U2066="ACCESS-ISSUE","ACCESS-ISSUE",
U2066="Projet OCM (ZTE, NOKIA, autres projets)","TRAVAUX OCM",
U2066="No root CAuse","No root cause",
U2066="ODU HS","PDH",
U2066="IP &amp; VLAN","PDH",
U2066="Warehouse HUAWEI","SPARE-ISSUE",
U2066="SPARE-HS","SPARE-ISSUE",
U2066="Power Telco","BSS"
),"")</f>
        <v>Exclu</v>
      </c>
      <c r="T2066" s="49" t="str" cm="1">
        <f t="array" ref="T2066">IFERROR(_xlfn.IFS(
U2066="MPR ISSUE","TX ISSUE",
U2066="BSS Hardware Issue","RAN ISSUE",
U2066="Sites strategiques, MLL, Pylone, etc.","ENVTECH",
U2066="AKTIVCO DEFAUT GE &amp; POWER Cabinet","POWER ISSUE",
U2066="AKTIVCO Coupure ENEO &amp; Baisse de tension","POWER ISSUE",
U2066="Coupure ENEO &amp; Baisse de tension","POWER ISSUE",
U2066="Defaut GE &amp; POWER Cabinet","POWER ISSUE",
U2066="Sharing","POWER ISSUE",
U2066="Sites strategiques &amp; DataCenter","POWER ISSUE",
U2066="Exclu","Exclu",
U2066="SAT","TX ISSUE",
U2066="SPARE-ISSUE","SPARE-ISSUE",
U2066="Fiber CAmtel","TX ISSUE",
U2066="Fiber AOF","TX ISSUE",
U2066="Projet OCM (HUAWEI)","TRAVAUX-HUAWEI",
U2066="Projet OCM (NOKIA)","TRAVAUX -NOKIA",
U2066="ACCESS-ISSUE","ACCESS-ISSUE",
U2066="Projet OCM (ZTE, NOKIA, autres projets)","TRAVAUX OCM",
U2066="No root CAuse","No root cause",
U2066="ODU HS","TX ISSUE",
U2066="IP &amp; VLAN","TX ISSUE",
U2066="Warehouse HUAWEI","SPARE-ISSUE",
U2066="SPARE-HS","SPARE-ISSUE",
U2066="Power Telco","RAN ISSUE"
),"")</f>
        <v>Exclu</v>
      </c>
      <c r="U2066" s="36" t="s">
        <v>5366</v>
      </c>
      <c r="V2066" s="49" t="str" cm="1">
        <f t="array" ref="V2066">IFERROR(_xlfn.IFS(
U2066="MPR ISSUE","ACTIVE",
U2066="BSS Hardware Issue","ACTIVE",
U2066="Sites strategiques, MLL, Pylone, etc.","PASSIVE",
U2066="AKTIVCO DEFAUT GE &amp; POWER Cabinet","PASSIVE",
U2066="AKTIVCO Coupure ENEO &amp; Baisse de tension","PASSIVE",
U2066="Coupure ENEO &amp; Baisse de tension","PASSIVE",
U2066="Defaut GE &amp; POWER Cabinet","PASSIVE",
U2066="Sharing","PASSIVE",
U2066="Sites strategiques &amp; DataCenter","PASSIVE",
U2066="Exclu","Exclu",
U2066="SAT","ACTIVE",
U2066="SPARE-ISSUE","SPARE-ISSUE",
U2066="Fiber CAmtel","ACTIVE",
U2066="Fiber AOF","ACTIVE",
U2066="Projet OCM (HUAWEI)","PLANNED WORKS",
U2066="Projet OCM (NOKIA)","PLANNED WORKS",
U2066="ACCESS-ISSUE","ACCESS-ISSUE",
U2066="Projet OCM (ZTE, NOKIA, autres projets)","PLANNED WORKS",
U2066="No root CAuse","No root cause",
U2066="ODU HS","ACTIVE",
U2066="IP &amp; VLAN","ACTIVE",
U2066="Warehouse HUAWEI","SPARE-ISSUE",
U2066="SPARE-HS","SPARE-ISSUE",
U2066="Power Telco","ACTIVE"
),"")</f>
        <v>Exclu</v>
      </c>
      <c r="W2066" s="49"/>
      <c r="X2066" s="49"/>
      <c r="Y2066" s="49"/>
      <c r="Z2066" s="49"/>
      <c r="AA2066" s="49"/>
      <c r="AB2066" s="17" t="s">
        <v>5421</v>
      </c>
      <c r="AC2066" s="7" t="s">
        <v>5421</v>
      </c>
      <c r="AD2066" s="6"/>
      <c r="AE2066" s="7"/>
      <c r="AF2066" s="3" t="s">
        <v>5421</v>
      </c>
      <c r="AG2066" s="17"/>
      <c r="AH2066" s="18" t="s">
        <v>5421</v>
      </c>
      <c r="AI2066" s="18" t="s">
        <v>5421</v>
      </c>
      <c r="AJ2066" s="18" t="s">
        <v>5421</v>
      </c>
      <c r="AK2066" s="18" t="s">
        <v>5421</v>
      </c>
      <c r="AL2066" s="18" t="s">
        <v>5421</v>
      </c>
      <c r="AM2066" s="18" t="s">
        <v>5421</v>
      </c>
      <c r="AN2066" s="18" t="s">
        <v>5421</v>
      </c>
      <c r="AO2066" s="18" t="s">
        <v>5421</v>
      </c>
      <c r="AP2066" s="9" t="s">
        <v>5421</v>
      </c>
      <c r="AQ2066" s="14"/>
      <c r="AR2066" s="14" t="s">
        <v>5421</v>
      </c>
      <c r="AS2066" s="14" t="s">
        <v>5421</v>
      </c>
      <c r="AT2066" s="14" t="s">
        <v>5421</v>
      </c>
      <c r="AV2066" s="9" t="str">
        <f>_xlfn.XLOOKUP(B2066,[3]ALL!$B:$B,[3]ALL!$N:$N,"")</f>
        <v/>
      </c>
    </row>
    <row r="2067" spans="1:48" s="9" customFormat="1" hidden="1" x14ac:dyDescent="0.3">
      <c r="A2067" s="1" t="s">
        <v>4193</v>
      </c>
      <c r="B2067" s="8" t="s">
        <v>4194</v>
      </c>
      <c r="C2067" s="3" t="str">
        <f>_xlfn.XLOOKUP(B2067,'[1]daily break down'!$D:$D,'[1]daily break down'!$E:$E,"")</f>
        <v>CENTRE</v>
      </c>
      <c r="D2067" s="1" t="s">
        <v>21</v>
      </c>
      <c r="E2067" s="1" t="s">
        <v>22</v>
      </c>
      <c r="F2067" s="3" t="s">
        <v>37</v>
      </c>
      <c r="G2067" s="1" t="s">
        <v>1578</v>
      </c>
      <c r="H2067" s="34" t="str">
        <f>_xlfn.XLOOKUP(B2067,[2]CALCULATION!$B:$B,[2]CALCULATION!$H:$H,"")</f>
        <v>NOKIA</v>
      </c>
      <c r="I2067" s="71">
        <v>0</v>
      </c>
      <c r="J2067" s="71">
        <v>0</v>
      </c>
      <c r="K2067" s="71">
        <v>0</v>
      </c>
      <c r="L2067" s="71">
        <v>0</v>
      </c>
      <c r="M2067" s="71">
        <v>0</v>
      </c>
      <c r="N2067" s="71">
        <v>0</v>
      </c>
      <c r="O2067" s="71">
        <v>0</v>
      </c>
      <c r="P2067" s="50" t="s">
        <v>5365</v>
      </c>
      <c r="Q2067" s="50" t="s">
        <v>5911</v>
      </c>
      <c r="R2067" s="50"/>
      <c r="S2067" s="49" t="str" cm="1">
        <f t="array" ref="S2067">IFERROR(_xlfn.IFS(
U2067="MPR ISSUE","PDH",
U2067="BSS Hardware Issue","BSS",
U2067="Sites strategiques, MLL, Pylone, etc.","ENVTECH",
U2067="AKTIVCO DEFAUT GE &amp; POWER Cabinet","AKTIVCO",
U2067="AKTIVCO Coupure ENEO &amp; Baisse de tension","AKTIVCO GRID ONLY",
U2067="Coupure ENEO &amp; Baisse de tension","IHS GRID ONLY",
U2067="Defaut GE &amp; POWER Cabinet","IHS",
U2067="Sharing","Partners",
U2067="Sites strategiques &amp; DataCenter","SST &amp; DC",
U2067="Exclu","Exclu",
U2067="SAT","SAT",
U2067="SPARE-ISSUE","SPARE-ISSUE",
U2067="Fiber CAmtel","TRANS_FO_CAMTEL",
U2067="Fiber AOF","Fiber AOF",
U2067="Projet OCM (HUAWEI)","TRAVAUX-HUAWEI",
U2067="Projet OCM (NOKIA)","TRAVAUX-NOKIA",
U2067="ACCESS-ISSUE","ACCESS-ISSUE",
U2067="Projet OCM (ZTE, NOKIA, autres projets)","TRAVAUX OCM",
U2067="No root CAuse","No root cause",
U2067="ODU HS","PDH",
U2067="IP &amp; VLAN","PDH",
U2067="Warehouse HUAWEI","SPARE-ISSUE",
U2067="SPARE-HS","SPARE-ISSUE",
U2067="Power Telco","BSS"
),"")</f>
        <v>No root cause</v>
      </c>
      <c r="T2067" s="49" t="str" cm="1">
        <f t="array" ref="T2067">IFERROR(_xlfn.IFS(
U2067="MPR ISSUE","TX ISSUE",
U2067="BSS Hardware Issue","RAN ISSUE",
U2067="Sites strategiques, MLL, Pylone, etc.","ENVTECH",
U2067="AKTIVCO DEFAUT GE &amp; POWER Cabinet","POWER ISSUE",
U2067="AKTIVCO Coupure ENEO &amp; Baisse de tension","POWER ISSUE",
U2067="Coupure ENEO &amp; Baisse de tension","POWER ISSUE",
U2067="Defaut GE &amp; POWER Cabinet","POWER ISSUE",
U2067="Sharing","POWER ISSUE",
U2067="Sites strategiques &amp; DataCenter","POWER ISSUE",
U2067="Exclu","Exclu",
U2067="SAT","TX ISSUE",
U2067="SPARE-ISSUE","SPARE-ISSUE",
U2067="Fiber CAmtel","TX ISSUE",
U2067="Fiber AOF","TX ISSUE",
U2067="Projet OCM (HUAWEI)","TRAVAUX-HUAWEI",
U2067="Projet OCM (NOKIA)","TRAVAUX -NOKIA",
U2067="ACCESS-ISSUE","ACCESS-ISSUE",
U2067="Projet OCM (ZTE, NOKIA, autres projets)","TRAVAUX OCM",
U2067="No root CAuse","No root cause",
U2067="ODU HS","TX ISSUE",
U2067="IP &amp; VLAN","TX ISSUE",
U2067="Warehouse HUAWEI","SPARE-ISSUE",
U2067="SPARE-HS","SPARE-ISSUE",
U2067="Power Telco","RAN ISSUE"
),"")</f>
        <v>No root cause</v>
      </c>
      <c r="U2067" s="36" t="s">
        <v>5895</v>
      </c>
      <c r="V2067" s="49" t="str" cm="1">
        <f t="array" ref="V2067">IFERROR(_xlfn.IFS(
U2067="MPR ISSUE","ACTIVE",
U2067="BSS Hardware Issue","ACTIVE",
U2067="Sites strategiques, MLL, Pylone, etc.","PASSIVE",
U2067="AKTIVCO DEFAUT GE &amp; POWER Cabinet","PASSIVE",
U2067="AKTIVCO Coupure ENEO &amp; Baisse de tension","PASSIVE",
U2067="Coupure ENEO &amp; Baisse de tension","PASSIVE",
U2067="Defaut GE &amp; POWER Cabinet","PASSIVE",
U2067="Sharing","PASSIVE",
U2067="Sites strategiques &amp; DataCenter","PASSIVE",
U2067="Exclu","Exclu",
U2067="SAT","ACTIVE",
U2067="SPARE-ISSUE","SPARE-ISSUE",
U2067="Fiber CAmtel","ACTIVE",
U2067="Fiber AOF","ACTIVE",
U2067="Projet OCM (HUAWEI)","PLANNED WORKS",
U2067="Projet OCM (NOKIA)","PLANNED WORKS",
U2067="ACCESS-ISSUE","ACCESS-ISSUE",
U2067="Projet OCM (ZTE, NOKIA, autres projets)","PLANNED WORKS",
U2067="No root CAuse","No root cause",
U2067="ODU HS","ACTIVE",
U2067="IP &amp; VLAN","ACTIVE",
U2067="Warehouse HUAWEI","SPARE-ISSUE",
U2067="SPARE-HS","SPARE-ISSUE",
U2067="Power Telco","ACTIVE"
),"")</f>
        <v>No root cause</v>
      </c>
      <c r="W2067" s="49"/>
      <c r="X2067" s="49"/>
      <c r="Y2067" s="49"/>
      <c r="Z2067" s="49"/>
      <c r="AA2067" s="49"/>
      <c r="AB2067" s="17" t="s">
        <v>5421</v>
      </c>
      <c r="AC2067" s="7" t="s">
        <v>5421</v>
      </c>
      <c r="AD2067" s="6"/>
      <c r="AE2067" s="7"/>
      <c r="AF2067" s="3" t="s">
        <v>5421</v>
      </c>
      <c r="AG2067" s="17"/>
      <c r="AH2067" s="18" t="s">
        <v>5421</v>
      </c>
      <c r="AI2067" s="18" t="s">
        <v>5421</v>
      </c>
      <c r="AJ2067" s="18" t="s">
        <v>5421</v>
      </c>
      <c r="AK2067" s="18" t="s">
        <v>5421</v>
      </c>
      <c r="AL2067" s="18" t="s">
        <v>5421</v>
      </c>
      <c r="AM2067" s="18" t="s">
        <v>5421</v>
      </c>
      <c r="AN2067" s="18" t="s">
        <v>5421</v>
      </c>
      <c r="AO2067" s="18" t="s">
        <v>5421</v>
      </c>
      <c r="AP2067" s="9" t="s">
        <v>5421</v>
      </c>
      <c r="AQ2067" s="14"/>
      <c r="AR2067" s="14" t="s">
        <v>5421</v>
      </c>
      <c r="AS2067" s="14" t="s">
        <v>5421</v>
      </c>
      <c r="AT2067" s="14" t="s">
        <v>5421</v>
      </c>
      <c r="AV2067" s="9" t="str">
        <f>_xlfn.XLOOKUP(B2067,[3]ALL!$B:$B,[3]ALL!$N:$N,"")</f>
        <v/>
      </c>
    </row>
    <row r="2068" spans="1:48" s="9" customFormat="1" hidden="1" x14ac:dyDescent="0.3">
      <c r="A2068" s="1" t="s">
        <v>4199</v>
      </c>
      <c r="B2068" s="8" t="s">
        <v>4200</v>
      </c>
      <c r="C2068" s="3" t="str">
        <f>_xlfn.XLOOKUP(B2068,'[1]daily break down'!$D:$D,'[1]daily break down'!$E:$E,"")</f>
        <v>CENTRE</v>
      </c>
      <c r="D2068" s="1"/>
      <c r="E2068" s="1"/>
      <c r="F2068" s="3" t="s">
        <v>37</v>
      </c>
      <c r="G2068" s="1" t="s">
        <v>2782</v>
      </c>
      <c r="H2068" s="35" t="str">
        <f>_xlfn.XLOOKUP(B2068,[2]CALCULATION!$B:$B,[2]CALCULATION!$H:$H,"")</f>
        <v>ZTE</v>
      </c>
      <c r="I2068" s="71">
        <v>0</v>
      </c>
      <c r="J2068" s="71">
        <v>0</v>
      </c>
      <c r="K2068" s="71">
        <v>0</v>
      </c>
      <c r="L2068" s="71">
        <v>0</v>
      </c>
      <c r="M2068" s="71">
        <v>0</v>
      </c>
      <c r="N2068" s="71">
        <v>0</v>
      </c>
      <c r="O2068" s="71">
        <v>0</v>
      </c>
      <c r="P2068" s="50" t="s">
        <v>5365</v>
      </c>
      <c r="Q2068" s="50" t="s">
        <v>5911</v>
      </c>
      <c r="R2068" s="50"/>
      <c r="S2068" s="49" t="str" cm="1">
        <f t="array" ref="S2068">IFERROR(_xlfn.IFS(
U2068="MPR ISSUE","PDH",
U2068="BSS Hardware Issue","BSS",
U2068="Sites strategiques, MLL, Pylone, etc.","ENVTECH",
U2068="AKTIVCO DEFAUT GE &amp; POWER Cabinet","AKTIVCO",
U2068="AKTIVCO Coupure ENEO &amp; Baisse de tension","AKTIVCO GRID ONLY",
U2068="Coupure ENEO &amp; Baisse de tension","IHS GRID ONLY",
U2068="Defaut GE &amp; POWER Cabinet","IHS",
U2068="Sharing","Partners",
U2068="Sites strategiques &amp; DataCenter","SST &amp; DC",
U2068="Exclu","Exclu",
U2068="SAT","SAT",
U2068="SPARE-ISSUE","SPARE-ISSUE",
U2068="Fiber CAmtel","TRANS_FO_CAMTEL",
U2068="Fiber AOF","Fiber AOF",
U2068="Projet OCM (HUAWEI)","TRAVAUX-HUAWEI",
U2068="Projet OCM (NOKIA)","TRAVAUX-NOKIA",
U2068="ACCESS-ISSUE","ACCESS-ISSUE",
U2068="Projet OCM (ZTE, NOKIA, autres projets)","TRAVAUX OCM",
U2068="No root CAuse","No root cause",
U2068="ODU HS","PDH",
U2068="IP &amp; VLAN","PDH",
U2068="Warehouse HUAWEI","SPARE-ISSUE",
U2068="SPARE-HS","SPARE-ISSUE",
U2068="Power Telco","BSS"
),"")</f>
        <v>No root cause</v>
      </c>
      <c r="T2068" s="49" t="str" cm="1">
        <f t="array" ref="T2068">IFERROR(_xlfn.IFS(
U2068="MPR ISSUE","TX ISSUE",
U2068="BSS Hardware Issue","RAN ISSUE",
U2068="Sites strategiques, MLL, Pylone, etc.","ENVTECH",
U2068="AKTIVCO DEFAUT GE &amp; POWER Cabinet","POWER ISSUE",
U2068="AKTIVCO Coupure ENEO &amp; Baisse de tension","POWER ISSUE",
U2068="Coupure ENEO &amp; Baisse de tension","POWER ISSUE",
U2068="Defaut GE &amp; POWER Cabinet","POWER ISSUE",
U2068="Sharing","POWER ISSUE",
U2068="Sites strategiques &amp; DataCenter","POWER ISSUE",
U2068="Exclu","Exclu",
U2068="SAT","TX ISSUE",
U2068="SPARE-ISSUE","SPARE-ISSUE",
U2068="Fiber CAmtel","TX ISSUE",
U2068="Fiber AOF","TX ISSUE",
U2068="Projet OCM (HUAWEI)","TRAVAUX-HUAWEI",
U2068="Projet OCM (NOKIA)","TRAVAUX -NOKIA",
U2068="ACCESS-ISSUE","ACCESS-ISSUE",
U2068="Projet OCM (ZTE, NOKIA, autres projets)","TRAVAUX OCM",
U2068="No root CAuse","No root cause",
U2068="ODU HS","TX ISSUE",
U2068="IP &amp; VLAN","TX ISSUE",
U2068="Warehouse HUAWEI","SPARE-ISSUE",
U2068="SPARE-HS","SPARE-ISSUE",
U2068="Power Telco","RAN ISSUE"
),"")</f>
        <v>No root cause</v>
      </c>
      <c r="U2068" s="36" t="s">
        <v>5895</v>
      </c>
      <c r="V2068" s="49" t="str" cm="1">
        <f t="array" ref="V2068">IFERROR(_xlfn.IFS(
U2068="MPR ISSUE","ACTIVE",
U2068="BSS Hardware Issue","ACTIVE",
U2068="Sites strategiques, MLL, Pylone, etc.","PASSIVE",
U2068="AKTIVCO DEFAUT GE &amp; POWER Cabinet","PASSIVE",
U2068="AKTIVCO Coupure ENEO &amp; Baisse de tension","PASSIVE",
U2068="Coupure ENEO &amp; Baisse de tension","PASSIVE",
U2068="Defaut GE &amp; POWER Cabinet","PASSIVE",
U2068="Sharing","PASSIVE",
U2068="Sites strategiques &amp; DataCenter","PASSIVE",
U2068="Exclu","Exclu",
U2068="SAT","ACTIVE",
U2068="SPARE-ISSUE","SPARE-ISSUE",
U2068="Fiber CAmtel","ACTIVE",
U2068="Fiber AOF","ACTIVE",
U2068="Projet OCM (HUAWEI)","PLANNED WORKS",
U2068="Projet OCM (NOKIA)","PLANNED WORKS",
U2068="ACCESS-ISSUE","ACCESS-ISSUE",
U2068="Projet OCM (ZTE, NOKIA, autres projets)","PLANNED WORKS",
U2068="No root CAuse","No root cause",
U2068="ODU HS","ACTIVE",
U2068="IP &amp; VLAN","ACTIVE",
U2068="Warehouse HUAWEI","SPARE-ISSUE",
U2068="SPARE-HS","SPARE-ISSUE",
U2068="Power Telco","ACTIVE"
),"")</f>
        <v>No root cause</v>
      </c>
      <c r="W2068" s="49"/>
      <c r="X2068" s="49"/>
      <c r="Y2068" s="49"/>
      <c r="Z2068" s="49"/>
      <c r="AA2068" s="49"/>
      <c r="AB2068" s="17" t="s">
        <v>5421</v>
      </c>
      <c r="AC2068" s="7" t="s">
        <v>5421</v>
      </c>
      <c r="AD2068" s="6"/>
      <c r="AE2068" s="7"/>
      <c r="AF2068" s="3" t="s">
        <v>5421</v>
      </c>
      <c r="AG2068" s="17"/>
      <c r="AH2068" s="18" t="s">
        <v>5421</v>
      </c>
      <c r="AI2068" s="18" t="s">
        <v>5421</v>
      </c>
      <c r="AJ2068" s="18" t="s">
        <v>5421</v>
      </c>
      <c r="AK2068" s="18" t="s">
        <v>5421</v>
      </c>
      <c r="AL2068" s="18" t="s">
        <v>5421</v>
      </c>
      <c r="AM2068" s="18" t="s">
        <v>5421</v>
      </c>
      <c r="AN2068" s="18" t="s">
        <v>5421</v>
      </c>
      <c r="AO2068" s="18" t="s">
        <v>5421</v>
      </c>
      <c r="AP2068" s="9" t="s">
        <v>5421</v>
      </c>
      <c r="AQ2068" s="14"/>
      <c r="AR2068" s="14" t="s">
        <v>5421</v>
      </c>
      <c r="AS2068" s="14" t="s">
        <v>5421</v>
      </c>
      <c r="AT2068" s="14" t="s">
        <v>5421</v>
      </c>
      <c r="AV2068" s="9" t="str">
        <f>_xlfn.XLOOKUP(B2068,[3]ALL!$B:$B,[3]ALL!$N:$N,"")</f>
        <v/>
      </c>
    </row>
    <row r="2069" spans="1:48" s="9" customFormat="1" hidden="1" x14ac:dyDescent="0.3">
      <c r="A2069" s="1" t="s">
        <v>4201</v>
      </c>
      <c r="B2069" s="8" t="s">
        <v>4202</v>
      </c>
      <c r="C2069" s="3" t="str">
        <f>_xlfn.XLOOKUP(B2069,'[1]daily break down'!$D:$D,'[1]daily break down'!$E:$E,"")</f>
        <v>CENTRE</v>
      </c>
      <c r="D2069" s="1" t="s">
        <v>11</v>
      </c>
      <c r="E2069" s="1" t="s">
        <v>318</v>
      </c>
      <c r="F2069" s="3" t="s">
        <v>37</v>
      </c>
      <c r="G2069" s="1" t="s">
        <v>4201</v>
      </c>
      <c r="H2069" s="35" t="str">
        <f>_xlfn.XLOOKUP(B2069,[2]CALCULATION!$B:$B,[2]CALCULATION!$H:$H,"")</f>
        <v>ZTE</v>
      </c>
      <c r="I2069" s="71">
        <v>0</v>
      </c>
      <c r="J2069" s="71">
        <v>0</v>
      </c>
      <c r="K2069" s="71">
        <v>0</v>
      </c>
      <c r="L2069" s="71">
        <v>0</v>
      </c>
      <c r="M2069" s="71">
        <v>0</v>
      </c>
      <c r="N2069" s="71">
        <v>0</v>
      </c>
      <c r="O2069" s="71">
        <v>0</v>
      </c>
      <c r="P2069" s="50" t="s">
        <v>5365</v>
      </c>
      <c r="Q2069" s="50" t="s">
        <v>5911</v>
      </c>
      <c r="R2069" s="50"/>
      <c r="S2069" s="49" t="str" cm="1">
        <f t="array" ref="S2069">IFERROR(_xlfn.IFS(
U2069="MPR ISSUE","PDH",
U2069="BSS Hardware Issue","BSS",
U2069="Sites strategiques, MLL, Pylone, etc.","ENVTECH",
U2069="AKTIVCO DEFAUT GE &amp; POWER Cabinet","AKTIVCO",
U2069="AKTIVCO Coupure ENEO &amp; Baisse de tension","AKTIVCO GRID ONLY",
U2069="Coupure ENEO &amp; Baisse de tension","IHS GRID ONLY",
U2069="Defaut GE &amp; POWER Cabinet","IHS",
U2069="Sharing","Partners",
U2069="Sites strategiques &amp; DataCenter","SST &amp; DC",
U2069="Exclu","Exclu",
U2069="SAT","SAT",
U2069="SPARE-ISSUE","SPARE-ISSUE",
U2069="Fiber CAmtel","TRANS_FO_CAMTEL",
U2069="Fiber AOF","Fiber AOF",
U2069="Projet OCM (HUAWEI)","TRAVAUX-HUAWEI",
U2069="Projet OCM (NOKIA)","TRAVAUX-NOKIA",
U2069="ACCESS-ISSUE","ACCESS-ISSUE",
U2069="Projet OCM (ZTE, NOKIA, autres projets)","TRAVAUX OCM",
U2069="No root CAuse","No root cause",
U2069="ODU HS","PDH",
U2069="IP &amp; VLAN","PDH",
U2069="Warehouse HUAWEI","SPARE-ISSUE",
U2069="SPARE-HS","SPARE-ISSUE",
U2069="Power Telco","BSS"
),"")</f>
        <v>No root cause</v>
      </c>
      <c r="T2069" s="49" t="str" cm="1">
        <f t="array" ref="T2069">IFERROR(_xlfn.IFS(
U2069="MPR ISSUE","TX ISSUE",
U2069="BSS Hardware Issue","RAN ISSUE",
U2069="Sites strategiques, MLL, Pylone, etc.","ENVTECH",
U2069="AKTIVCO DEFAUT GE &amp; POWER Cabinet","POWER ISSUE",
U2069="AKTIVCO Coupure ENEO &amp; Baisse de tension","POWER ISSUE",
U2069="Coupure ENEO &amp; Baisse de tension","POWER ISSUE",
U2069="Defaut GE &amp; POWER Cabinet","POWER ISSUE",
U2069="Sharing","POWER ISSUE",
U2069="Sites strategiques &amp; DataCenter","POWER ISSUE",
U2069="Exclu","Exclu",
U2069="SAT","TX ISSUE",
U2069="SPARE-ISSUE","SPARE-ISSUE",
U2069="Fiber CAmtel","TX ISSUE",
U2069="Fiber AOF","TX ISSUE",
U2069="Projet OCM (HUAWEI)","TRAVAUX-HUAWEI",
U2069="Projet OCM (NOKIA)","TRAVAUX -NOKIA",
U2069="ACCESS-ISSUE","ACCESS-ISSUE",
U2069="Projet OCM (ZTE, NOKIA, autres projets)","TRAVAUX OCM",
U2069="No root CAuse","No root cause",
U2069="ODU HS","TX ISSUE",
U2069="IP &amp; VLAN","TX ISSUE",
U2069="Warehouse HUAWEI","SPARE-ISSUE",
U2069="SPARE-HS","SPARE-ISSUE",
U2069="Power Telco","RAN ISSUE"
),"")</f>
        <v>No root cause</v>
      </c>
      <c r="U2069" s="36" t="s">
        <v>5895</v>
      </c>
      <c r="V2069" s="49" t="str" cm="1">
        <f t="array" ref="V2069">IFERROR(_xlfn.IFS(
U2069="MPR ISSUE","ACTIVE",
U2069="BSS Hardware Issue","ACTIVE",
U2069="Sites strategiques, MLL, Pylone, etc.","PASSIVE",
U2069="AKTIVCO DEFAUT GE &amp; POWER Cabinet","PASSIVE",
U2069="AKTIVCO Coupure ENEO &amp; Baisse de tension","PASSIVE",
U2069="Coupure ENEO &amp; Baisse de tension","PASSIVE",
U2069="Defaut GE &amp; POWER Cabinet","PASSIVE",
U2069="Sharing","PASSIVE",
U2069="Sites strategiques &amp; DataCenter","PASSIVE",
U2069="Exclu","Exclu",
U2069="SAT","ACTIVE",
U2069="SPARE-ISSUE","SPARE-ISSUE",
U2069="Fiber CAmtel","ACTIVE",
U2069="Fiber AOF","ACTIVE",
U2069="Projet OCM (HUAWEI)","PLANNED WORKS",
U2069="Projet OCM (NOKIA)","PLANNED WORKS",
U2069="ACCESS-ISSUE","ACCESS-ISSUE",
U2069="Projet OCM (ZTE, NOKIA, autres projets)","PLANNED WORKS",
U2069="No root CAuse","No root cause",
U2069="ODU HS","ACTIVE",
U2069="IP &amp; VLAN","ACTIVE",
U2069="Warehouse HUAWEI","SPARE-ISSUE",
U2069="SPARE-HS","SPARE-ISSUE",
U2069="Power Telco","ACTIVE"
),"")</f>
        <v>No root cause</v>
      </c>
      <c r="W2069" s="49"/>
      <c r="X2069" s="49"/>
      <c r="Y2069" s="49"/>
      <c r="Z2069" s="49"/>
      <c r="AA2069" s="49"/>
      <c r="AB2069" s="17" t="s">
        <v>5421</v>
      </c>
      <c r="AC2069" s="7" t="s">
        <v>5421</v>
      </c>
      <c r="AD2069" s="6"/>
      <c r="AE2069" s="7"/>
      <c r="AF2069" s="3" t="s">
        <v>5421</v>
      </c>
      <c r="AG2069" s="17"/>
      <c r="AH2069" s="18" t="s">
        <v>5421</v>
      </c>
      <c r="AI2069" s="18" t="s">
        <v>5421</v>
      </c>
      <c r="AJ2069" s="18" t="s">
        <v>5421</v>
      </c>
      <c r="AK2069" s="18" t="s">
        <v>5421</v>
      </c>
      <c r="AL2069" s="18" t="s">
        <v>5421</v>
      </c>
      <c r="AM2069" s="18" t="s">
        <v>5421</v>
      </c>
      <c r="AN2069" s="18" t="s">
        <v>5421</v>
      </c>
      <c r="AO2069" s="18" t="s">
        <v>5421</v>
      </c>
      <c r="AP2069" s="9" t="s">
        <v>5421</v>
      </c>
      <c r="AQ2069" s="14"/>
      <c r="AR2069" s="14" t="s">
        <v>5421</v>
      </c>
      <c r="AS2069" s="14" t="s">
        <v>5421</v>
      </c>
      <c r="AT2069" s="14" t="s">
        <v>5421</v>
      </c>
      <c r="AV2069" s="9" t="str">
        <f>_xlfn.XLOOKUP(B2069,[3]ALL!$B:$B,[3]ALL!$N:$N,"")</f>
        <v/>
      </c>
    </row>
    <row r="2070" spans="1:48" s="9" customFormat="1" hidden="1" x14ac:dyDescent="0.3">
      <c r="A2070" s="1" t="s">
        <v>4203</v>
      </c>
      <c r="B2070" s="8" t="s">
        <v>4204</v>
      </c>
      <c r="C2070" s="3" t="str">
        <f>_xlfn.XLOOKUP(B2070,'[1]daily break down'!$D:$D,'[1]daily break down'!$E:$E,"")</f>
        <v>NORD</v>
      </c>
      <c r="D2070" s="1" t="s">
        <v>21</v>
      </c>
      <c r="E2070" s="1" t="s">
        <v>36</v>
      </c>
      <c r="F2070" s="3" t="s">
        <v>23</v>
      </c>
      <c r="G2070" s="1" t="s">
        <v>3008</v>
      </c>
      <c r="H2070" s="33" t="str">
        <f>_xlfn.XLOOKUP(B2070,[2]CALCULATION!$B:$B,[2]CALCULATION!$H:$H,"")</f>
        <v>HUAWEI</v>
      </c>
      <c r="I2070" s="71">
        <v>0</v>
      </c>
      <c r="J2070" s="71">
        <v>7.6909851526540027</v>
      </c>
      <c r="K2070" s="71">
        <v>0</v>
      </c>
      <c r="L2070" s="71">
        <v>0</v>
      </c>
      <c r="M2070" s="71">
        <v>0</v>
      </c>
      <c r="N2070" s="71">
        <v>0</v>
      </c>
      <c r="O2070" s="71">
        <v>0</v>
      </c>
      <c r="P2070" s="50" t="s">
        <v>5365</v>
      </c>
      <c r="Q2070" s="50" t="s">
        <v>5911</v>
      </c>
      <c r="R2070" s="50"/>
      <c r="S2070" s="49" t="str" cm="1">
        <f t="array" ref="S2070">IFERROR(_xlfn.IFS(
U2070="MPR ISSUE","PDH",
U2070="BSS Hardware Issue","BSS",
U2070="Sites strategiques, MLL, Pylone, etc.","ENVTECH",
U2070="AKTIVCO DEFAUT GE &amp; POWER Cabinet","AKTIVCO",
U2070="AKTIVCO Coupure ENEO &amp; Baisse de tension","AKTIVCO GRID ONLY",
U2070="Coupure ENEO &amp; Baisse de tension","IHS GRID ONLY",
U2070="Defaut GE &amp; POWER Cabinet","IHS",
U2070="Sharing","Partners",
U2070="Sites strategiques &amp; DataCenter","SST &amp; DC",
U2070="Exclu","Exclu",
U2070="SAT","SAT",
U2070="SPARE-ISSUE","SPARE-ISSUE",
U2070="Fiber CAmtel","TRANS_FO_CAMTEL",
U2070="Fiber AOF","Fiber AOF",
U2070="Projet OCM (HUAWEI)","TRAVAUX-HUAWEI",
U2070="Projet OCM (NOKIA)","TRAVAUX-NOKIA",
U2070="ACCESS-ISSUE","ACCESS-ISSUE",
U2070="Projet OCM (ZTE, NOKIA, autres projets)","TRAVAUX OCM",
U2070="No root CAuse","No root cause",
U2070="ODU HS","PDH",
U2070="IP &amp; VLAN","PDH",
U2070="Warehouse HUAWEI","SPARE-ISSUE",
U2070="SPARE-HS","SPARE-ISSUE",
U2070="Power Telco","BSS"
),"")</f>
        <v>No root cause</v>
      </c>
      <c r="T2070" s="49" t="str" cm="1">
        <f t="array" ref="T2070">IFERROR(_xlfn.IFS(
U2070="MPR ISSUE","TX ISSUE",
U2070="BSS Hardware Issue","RAN ISSUE",
U2070="Sites strategiques, MLL, Pylone, etc.","ENVTECH",
U2070="AKTIVCO DEFAUT GE &amp; POWER Cabinet","POWER ISSUE",
U2070="AKTIVCO Coupure ENEO &amp; Baisse de tension","POWER ISSUE",
U2070="Coupure ENEO &amp; Baisse de tension","POWER ISSUE",
U2070="Defaut GE &amp; POWER Cabinet","POWER ISSUE",
U2070="Sharing","POWER ISSUE",
U2070="Sites strategiques &amp; DataCenter","POWER ISSUE",
U2070="Exclu","Exclu",
U2070="SAT","TX ISSUE",
U2070="SPARE-ISSUE","SPARE-ISSUE",
U2070="Fiber CAmtel","TX ISSUE",
U2070="Fiber AOF","TX ISSUE",
U2070="Projet OCM (HUAWEI)","TRAVAUX-HUAWEI",
U2070="Projet OCM (NOKIA)","TRAVAUX -NOKIA",
U2070="ACCESS-ISSUE","ACCESS-ISSUE",
U2070="Projet OCM (ZTE, NOKIA, autres projets)","TRAVAUX OCM",
U2070="No root CAuse","No root cause",
U2070="ODU HS","TX ISSUE",
U2070="IP &amp; VLAN","TX ISSUE",
U2070="Warehouse HUAWEI","SPARE-ISSUE",
U2070="SPARE-HS","SPARE-ISSUE",
U2070="Power Telco","RAN ISSUE"
),"")</f>
        <v>No root cause</v>
      </c>
      <c r="U2070" s="36" t="s">
        <v>5895</v>
      </c>
      <c r="V2070" s="49" t="str" cm="1">
        <f t="array" ref="V2070">IFERROR(_xlfn.IFS(
U2070="MPR ISSUE","ACTIVE",
U2070="BSS Hardware Issue","ACTIVE",
U2070="Sites strategiques, MLL, Pylone, etc.","PASSIVE",
U2070="AKTIVCO DEFAUT GE &amp; POWER Cabinet","PASSIVE",
U2070="AKTIVCO Coupure ENEO &amp; Baisse de tension","PASSIVE",
U2070="Coupure ENEO &amp; Baisse de tension","PASSIVE",
U2070="Defaut GE &amp; POWER Cabinet","PASSIVE",
U2070="Sharing","PASSIVE",
U2070="Sites strategiques &amp; DataCenter","PASSIVE",
U2070="Exclu","Exclu",
U2070="SAT","ACTIVE",
U2070="SPARE-ISSUE","SPARE-ISSUE",
U2070="Fiber CAmtel","ACTIVE",
U2070="Fiber AOF","ACTIVE",
U2070="Projet OCM (HUAWEI)","PLANNED WORKS",
U2070="Projet OCM (NOKIA)","PLANNED WORKS",
U2070="ACCESS-ISSUE","ACCESS-ISSUE",
U2070="Projet OCM (ZTE, NOKIA, autres projets)","PLANNED WORKS",
U2070="No root CAuse","No root cause",
U2070="ODU HS","ACTIVE",
U2070="IP &amp; VLAN","ACTIVE",
U2070="Warehouse HUAWEI","SPARE-ISSUE",
U2070="SPARE-HS","SPARE-ISSUE",
U2070="Power Telco","ACTIVE"
),"")</f>
        <v>No root cause</v>
      </c>
      <c r="W2070" s="49"/>
      <c r="X2070" s="49"/>
      <c r="Y2070" s="49"/>
      <c r="Z2070" s="49"/>
      <c r="AA2070" s="49"/>
      <c r="AB2070" s="17" t="s">
        <v>5421</v>
      </c>
      <c r="AC2070" s="7" t="s">
        <v>5421</v>
      </c>
      <c r="AD2070" s="6"/>
      <c r="AE2070" s="7"/>
      <c r="AF2070" s="3" t="s">
        <v>5421</v>
      </c>
      <c r="AG2070" s="17"/>
      <c r="AH2070" s="18" t="s">
        <v>5421</v>
      </c>
      <c r="AI2070" s="18" t="s">
        <v>5421</v>
      </c>
      <c r="AJ2070" s="18" t="s">
        <v>5421</v>
      </c>
      <c r="AK2070" s="18" t="s">
        <v>5421</v>
      </c>
      <c r="AL2070" s="18" t="s">
        <v>5421</v>
      </c>
      <c r="AM2070" s="18" t="s">
        <v>5421</v>
      </c>
      <c r="AN2070" s="18" t="s">
        <v>5421</v>
      </c>
      <c r="AO2070" s="18" t="s">
        <v>5421</v>
      </c>
      <c r="AP2070" s="9" t="s">
        <v>5421</v>
      </c>
      <c r="AQ2070" s="14"/>
      <c r="AR2070" s="14" t="s">
        <v>5421</v>
      </c>
      <c r="AS2070" s="14" t="s">
        <v>5421</v>
      </c>
      <c r="AT2070" s="14" t="s">
        <v>5421</v>
      </c>
      <c r="AV2070" s="9" t="str">
        <f>_xlfn.XLOOKUP(B2070,[3]ALL!$B:$B,[3]ALL!$N:$N,"")</f>
        <v/>
      </c>
    </row>
    <row r="2071" spans="1:48" s="9" customFormat="1" hidden="1" x14ac:dyDescent="0.3">
      <c r="A2071" s="1" t="s">
        <v>4205</v>
      </c>
      <c r="B2071" s="8" t="s">
        <v>4206</v>
      </c>
      <c r="C2071" s="3" t="str">
        <f>_xlfn.XLOOKUP(B2071,'[1]daily break down'!$D:$D,'[1]daily break down'!$E:$E,"")</f>
        <v>OUEST</v>
      </c>
      <c r="D2071" s="1"/>
      <c r="E2071" s="1"/>
      <c r="F2071" s="3" t="s">
        <v>102</v>
      </c>
      <c r="G2071" s="1" t="s">
        <v>4207</v>
      </c>
      <c r="H2071" s="33" t="str">
        <f>_xlfn.XLOOKUP(B2071,[2]CALCULATION!$B:$B,[2]CALCULATION!$H:$H,"")</f>
        <v>HUAWEI</v>
      </c>
      <c r="I2071" s="71">
        <v>0</v>
      </c>
      <c r="J2071" s="71">
        <v>0</v>
      </c>
      <c r="K2071" s="71">
        <v>0</v>
      </c>
      <c r="L2071" s="71">
        <v>0</v>
      </c>
      <c r="M2071" s="71">
        <v>0</v>
      </c>
      <c r="N2071" s="71">
        <v>0</v>
      </c>
      <c r="O2071" s="71">
        <v>0</v>
      </c>
      <c r="P2071" s="50" t="s">
        <v>5365</v>
      </c>
      <c r="Q2071" s="50" t="s">
        <v>5911</v>
      </c>
      <c r="R2071" s="50"/>
      <c r="S2071" s="49" t="str" cm="1">
        <f t="array" ref="S2071">IFERROR(_xlfn.IFS(
U2071="MPR ISSUE","PDH",
U2071="BSS Hardware Issue","BSS",
U2071="Sites strategiques, MLL, Pylone, etc.","ENVTECH",
U2071="AKTIVCO DEFAUT GE &amp; POWER Cabinet","AKTIVCO",
U2071="AKTIVCO Coupure ENEO &amp; Baisse de tension","AKTIVCO GRID ONLY",
U2071="Coupure ENEO &amp; Baisse de tension","IHS GRID ONLY",
U2071="Defaut GE &amp; POWER Cabinet","IHS",
U2071="Sharing","Partners",
U2071="Sites strategiques &amp; DataCenter","SST &amp; DC",
U2071="Exclu","Exclu",
U2071="SAT","SAT",
U2071="SPARE-ISSUE","SPARE-ISSUE",
U2071="Fiber CAmtel","TRANS_FO_CAMTEL",
U2071="Fiber AOF","Fiber AOF",
U2071="Projet OCM (HUAWEI)","TRAVAUX-HUAWEI",
U2071="Projet OCM (NOKIA)","TRAVAUX-NOKIA",
U2071="ACCESS-ISSUE","ACCESS-ISSUE",
U2071="Projet OCM (ZTE, NOKIA, autres projets)","TRAVAUX OCM",
U2071="No root CAuse","No root cause",
U2071="ODU HS","PDH",
U2071="IP &amp; VLAN","PDH",
U2071="Warehouse HUAWEI","SPARE-ISSUE",
U2071="SPARE-HS","SPARE-ISSUE",
U2071="Power Telco","BSS"
),"")</f>
        <v>No root cause</v>
      </c>
      <c r="T2071" s="49" t="str" cm="1">
        <f t="array" ref="T2071">IFERROR(_xlfn.IFS(
U2071="MPR ISSUE","TX ISSUE",
U2071="BSS Hardware Issue","RAN ISSUE",
U2071="Sites strategiques, MLL, Pylone, etc.","ENVTECH",
U2071="AKTIVCO DEFAUT GE &amp; POWER Cabinet","POWER ISSUE",
U2071="AKTIVCO Coupure ENEO &amp; Baisse de tension","POWER ISSUE",
U2071="Coupure ENEO &amp; Baisse de tension","POWER ISSUE",
U2071="Defaut GE &amp; POWER Cabinet","POWER ISSUE",
U2071="Sharing","POWER ISSUE",
U2071="Sites strategiques &amp; DataCenter","POWER ISSUE",
U2071="Exclu","Exclu",
U2071="SAT","TX ISSUE",
U2071="SPARE-ISSUE","SPARE-ISSUE",
U2071="Fiber CAmtel","TX ISSUE",
U2071="Fiber AOF","TX ISSUE",
U2071="Projet OCM (HUAWEI)","TRAVAUX-HUAWEI",
U2071="Projet OCM (NOKIA)","TRAVAUX -NOKIA",
U2071="ACCESS-ISSUE","ACCESS-ISSUE",
U2071="Projet OCM (ZTE, NOKIA, autres projets)","TRAVAUX OCM",
U2071="No root CAuse","No root cause",
U2071="ODU HS","TX ISSUE",
U2071="IP &amp; VLAN","TX ISSUE",
U2071="Warehouse HUAWEI","SPARE-ISSUE",
U2071="SPARE-HS","SPARE-ISSUE",
U2071="Power Telco","RAN ISSUE"
),"")</f>
        <v>No root cause</v>
      </c>
      <c r="U2071" s="36" t="s">
        <v>5895</v>
      </c>
      <c r="V2071" s="49" t="str" cm="1">
        <f t="array" ref="V2071">IFERROR(_xlfn.IFS(
U2071="MPR ISSUE","ACTIVE",
U2071="BSS Hardware Issue","ACTIVE",
U2071="Sites strategiques, MLL, Pylone, etc.","PASSIVE",
U2071="AKTIVCO DEFAUT GE &amp; POWER Cabinet","PASSIVE",
U2071="AKTIVCO Coupure ENEO &amp; Baisse de tension","PASSIVE",
U2071="Coupure ENEO &amp; Baisse de tension","PASSIVE",
U2071="Defaut GE &amp; POWER Cabinet","PASSIVE",
U2071="Sharing","PASSIVE",
U2071="Sites strategiques &amp; DataCenter","PASSIVE",
U2071="Exclu","Exclu",
U2071="SAT","ACTIVE",
U2071="SPARE-ISSUE","SPARE-ISSUE",
U2071="Fiber CAmtel","ACTIVE",
U2071="Fiber AOF","ACTIVE",
U2071="Projet OCM (HUAWEI)","PLANNED WORKS",
U2071="Projet OCM (NOKIA)","PLANNED WORKS",
U2071="ACCESS-ISSUE","ACCESS-ISSUE",
U2071="Projet OCM (ZTE, NOKIA, autres projets)","PLANNED WORKS",
U2071="No root CAuse","No root cause",
U2071="ODU HS","ACTIVE",
U2071="IP &amp; VLAN","ACTIVE",
U2071="Warehouse HUAWEI","SPARE-ISSUE",
U2071="SPARE-HS","SPARE-ISSUE",
U2071="Power Telco","ACTIVE"
),"")</f>
        <v>No root cause</v>
      </c>
      <c r="W2071" s="49"/>
      <c r="X2071" s="49"/>
      <c r="Y2071" s="49"/>
      <c r="Z2071" s="49"/>
      <c r="AA2071" s="49"/>
      <c r="AB2071" s="17" t="s">
        <v>5421</v>
      </c>
      <c r="AC2071" s="7" t="s">
        <v>5421</v>
      </c>
      <c r="AD2071" s="6"/>
      <c r="AE2071" s="7"/>
      <c r="AF2071" s="3" t="s">
        <v>5421</v>
      </c>
      <c r="AG2071" s="17"/>
      <c r="AH2071" s="18" t="s">
        <v>5421</v>
      </c>
      <c r="AI2071" s="18" t="s">
        <v>5421</v>
      </c>
      <c r="AJ2071" s="18" t="s">
        <v>5421</v>
      </c>
      <c r="AK2071" s="18" t="s">
        <v>5421</v>
      </c>
      <c r="AL2071" s="18" t="s">
        <v>5421</v>
      </c>
      <c r="AM2071" s="18" t="s">
        <v>5421</v>
      </c>
      <c r="AN2071" s="18" t="s">
        <v>5421</v>
      </c>
      <c r="AO2071" s="18" t="s">
        <v>5421</v>
      </c>
      <c r="AP2071" s="9" t="s">
        <v>5421</v>
      </c>
      <c r="AQ2071" s="14"/>
      <c r="AR2071" s="14" t="s">
        <v>5421</v>
      </c>
      <c r="AS2071" s="14" t="s">
        <v>5421</v>
      </c>
      <c r="AT2071" s="14" t="s">
        <v>5421</v>
      </c>
      <c r="AV2071" s="9" t="str">
        <f>_xlfn.XLOOKUP(B2071,[3]ALL!$B:$B,[3]ALL!$N:$N,"")</f>
        <v/>
      </c>
    </row>
    <row r="2072" spans="1:48" s="9" customFormat="1" hidden="1" x14ac:dyDescent="0.3">
      <c r="A2072" s="1" t="s">
        <v>4212</v>
      </c>
      <c r="B2072" s="8" t="s">
        <v>4213</v>
      </c>
      <c r="C2072" s="3" t="str">
        <f>_xlfn.XLOOKUP(B2072,'[1]daily break down'!$D:$D,'[1]daily break down'!$E:$E,"")</f>
        <v>CENTRE</v>
      </c>
      <c r="D2072" s="1" t="s">
        <v>11</v>
      </c>
      <c r="E2072" s="1" t="s">
        <v>154</v>
      </c>
      <c r="F2072" s="3" t="s">
        <v>37</v>
      </c>
      <c r="G2072" s="1" t="s">
        <v>4212</v>
      </c>
      <c r="H2072" s="35" t="str">
        <f>_xlfn.XLOOKUP(B2072,[2]CALCULATION!$B:$B,[2]CALCULATION!$H:$H,"")</f>
        <v>ZTE</v>
      </c>
      <c r="I2072" s="71">
        <v>0</v>
      </c>
      <c r="J2072" s="71">
        <v>0</v>
      </c>
      <c r="K2072" s="71">
        <v>0</v>
      </c>
      <c r="L2072" s="71">
        <v>0</v>
      </c>
      <c r="M2072" s="71">
        <v>0</v>
      </c>
      <c r="N2072" s="71">
        <v>0</v>
      </c>
      <c r="O2072" s="71">
        <v>0</v>
      </c>
      <c r="P2072" s="50" t="s">
        <v>5365</v>
      </c>
      <c r="Q2072" s="50" t="s">
        <v>5911</v>
      </c>
      <c r="R2072" s="50"/>
      <c r="S2072" s="49" t="str" cm="1">
        <f t="array" ref="S2072">IFERROR(_xlfn.IFS(
U2072="MPR ISSUE","PDH",
U2072="BSS Hardware Issue","BSS",
U2072="Sites strategiques, MLL, Pylone, etc.","ENVTECH",
U2072="AKTIVCO DEFAUT GE &amp; POWER Cabinet","AKTIVCO",
U2072="AKTIVCO Coupure ENEO &amp; Baisse de tension","AKTIVCO GRID ONLY",
U2072="Coupure ENEO &amp; Baisse de tension","IHS GRID ONLY",
U2072="Defaut GE &amp; POWER Cabinet","IHS",
U2072="Sharing","Partners",
U2072="Sites strategiques &amp; DataCenter","SST &amp; DC",
U2072="Exclu","Exclu",
U2072="SAT","SAT",
U2072="SPARE-ISSUE","SPARE-ISSUE",
U2072="Fiber CAmtel","TRANS_FO_CAMTEL",
U2072="Fiber AOF","Fiber AOF",
U2072="Projet OCM (HUAWEI)","TRAVAUX-HUAWEI",
U2072="Projet OCM (NOKIA)","TRAVAUX-NOKIA",
U2072="ACCESS-ISSUE","ACCESS-ISSUE",
U2072="Projet OCM (ZTE, NOKIA, autres projets)","TRAVAUX OCM",
U2072="No root CAuse","No root cause",
U2072="ODU HS","PDH",
U2072="IP &amp; VLAN","PDH",
U2072="Warehouse HUAWEI","SPARE-ISSUE",
U2072="SPARE-HS","SPARE-ISSUE",
U2072="Power Telco","BSS"
),"")</f>
        <v>No root cause</v>
      </c>
      <c r="T2072" s="49" t="str" cm="1">
        <f t="array" ref="T2072">IFERROR(_xlfn.IFS(
U2072="MPR ISSUE","TX ISSUE",
U2072="BSS Hardware Issue","RAN ISSUE",
U2072="Sites strategiques, MLL, Pylone, etc.","ENVTECH",
U2072="AKTIVCO DEFAUT GE &amp; POWER Cabinet","POWER ISSUE",
U2072="AKTIVCO Coupure ENEO &amp; Baisse de tension","POWER ISSUE",
U2072="Coupure ENEO &amp; Baisse de tension","POWER ISSUE",
U2072="Defaut GE &amp; POWER Cabinet","POWER ISSUE",
U2072="Sharing","POWER ISSUE",
U2072="Sites strategiques &amp; DataCenter","POWER ISSUE",
U2072="Exclu","Exclu",
U2072="SAT","TX ISSUE",
U2072="SPARE-ISSUE","SPARE-ISSUE",
U2072="Fiber CAmtel","TX ISSUE",
U2072="Fiber AOF","TX ISSUE",
U2072="Projet OCM (HUAWEI)","TRAVAUX-HUAWEI",
U2072="Projet OCM (NOKIA)","TRAVAUX -NOKIA",
U2072="ACCESS-ISSUE","ACCESS-ISSUE",
U2072="Projet OCM (ZTE, NOKIA, autres projets)","TRAVAUX OCM",
U2072="No root CAuse","No root cause",
U2072="ODU HS","TX ISSUE",
U2072="IP &amp; VLAN","TX ISSUE",
U2072="Warehouse HUAWEI","SPARE-ISSUE",
U2072="SPARE-HS","SPARE-ISSUE",
U2072="Power Telco","RAN ISSUE"
),"")</f>
        <v>No root cause</v>
      </c>
      <c r="U2072" s="36" t="s">
        <v>5895</v>
      </c>
      <c r="V2072" s="49" t="str" cm="1">
        <f t="array" ref="V2072">IFERROR(_xlfn.IFS(
U2072="MPR ISSUE","ACTIVE",
U2072="BSS Hardware Issue","ACTIVE",
U2072="Sites strategiques, MLL, Pylone, etc.","PASSIVE",
U2072="AKTIVCO DEFAUT GE &amp; POWER Cabinet","PASSIVE",
U2072="AKTIVCO Coupure ENEO &amp; Baisse de tension","PASSIVE",
U2072="Coupure ENEO &amp; Baisse de tension","PASSIVE",
U2072="Defaut GE &amp; POWER Cabinet","PASSIVE",
U2072="Sharing","PASSIVE",
U2072="Sites strategiques &amp; DataCenter","PASSIVE",
U2072="Exclu","Exclu",
U2072="SAT","ACTIVE",
U2072="SPARE-ISSUE","SPARE-ISSUE",
U2072="Fiber CAmtel","ACTIVE",
U2072="Fiber AOF","ACTIVE",
U2072="Projet OCM (HUAWEI)","PLANNED WORKS",
U2072="Projet OCM (NOKIA)","PLANNED WORKS",
U2072="ACCESS-ISSUE","ACCESS-ISSUE",
U2072="Projet OCM (ZTE, NOKIA, autres projets)","PLANNED WORKS",
U2072="No root CAuse","No root cause",
U2072="ODU HS","ACTIVE",
U2072="IP &amp; VLAN","ACTIVE",
U2072="Warehouse HUAWEI","SPARE-ISSUE",
U2072="SPARE-HS","SPARE-ISSUE",
U2072="Power Telco","ACTIVE"
),"")</f>
        <v>No root cause</v>
      </c>
      <c r="W2072" s="49"/>
      <c r="X2072" s="49"/>
      <c r="Y2072" s="49"/>
      <c r="Z2072" s="49"/>
      <c r="AA2072" s="49"/>
      <c r="AB2072" s="17" t="s">
        <v>5421</v>
      </c>
      <c r="AC2072" s="7" t="s">
        <v>5421</v>
      </c>
      <c r="AD2072" s="6"/>
      <c r="AE2072" s="7"/>
      <c r="AF2072" s="3" t="s">
        <v>5421</v>
      </c>
      <c r="AG2072" s="17"/>
      <c r="AH2072" s="18" t="s">
        <v>5421</v>
      </c>
      <c r="AI2072" s="18" t="s">
        <v>5421</v>
      </c>
      <c r="AJ2072" s="18" t="s">
        <v>5421</v>
      </c>
      <c r="AK2072" s="18" t="s">
        <v>5421</v>
      </c>
      <c r="AL2072" s="18" t="s">
        <v>5421</v>
      </c>
      <c r="AM2072" s="18" t="s">
        <v>5421</v>
      </c>
      <c r="AN2072" s="18" t="s">
        <v>5421</v>
      </c>
      <c r="AO2072" s="18" t="s">
        <v>5421</v>
      </c>
      <c r="AP2072" s="9" t="s">
        <v>5421</v>
      </c>
      <c r="AQ2072" s="14"/>
      <c r="AR2072" s="14" t="s">
        <v>5421</v>
      </c>
      <c r="AS2072" s="14" t="s">
        <v>5421</v>
      </c>
      <c r="AT2072" s="14" t="s">
        <v>5421</v>
      </c>
      <c r="AV2072" s="9" t="str">
        <f>_xlfn.XLOOKUP(B2072,[3]ALL!$B:$B,[3]ALL!$N:$N,"")</f>
        <v/>
      </c>
    </row>
    <row r="2073" spans="1:48" s="9" customFormat="1" hidden="1" x14ac:dyDescent="0.3">
      <c r="A2073" s="1" t="s">
        <v>4216</v>
      </c>
      <c r="B2073" s="8" t="s">
        <v>4217</v>
      </c>
      <c r="C2073" s="3" t="str">
        <f>_xlfn.XLOOKUP(B2073,'[1]daily break down'!$D:$D,'[1]daily break down'!$E:$E,"")</f>
        <v>OUEST</v>
      </c>
      <c r="D2073" s="1" t="s">
        <v>21</v>
      </c>
      <c r="E2073" s="1" t="s">
        <v>122</v>
      </c>
      <c r="F2073" s="3" t="s">
        <v>102</v>
      </c>
      <c r="G2073" s="1" t="s">
        <v>4216</v>
      </c>
      <c r="H2073" s="33" t="str">
        <f>_xlfn.XLOOKUP(B2073,[2]CALCULATION!$B:$B,[2]CALCULATION!$H:$H,"")</f>
        <v>HUAWEI</v>
      </c>
      <c r="I2073" s="71">
        <v>0</v>
      </c>
      <c r="J2073" s="71">
        <v>0</v>
      </c>
      <c r="K2073" s="71">
        <v>0</v>
      </c>
      <c r="L2073" s="71">
        <v>0</v>
      </c>
      <c r="M2073" s="71">
        <v>9.8556642781929799E-2</v>
      </c>
      <c r="N2073" s="71">
        <v>0</v>
      </c>
      <c r="O2073" s="71">
        <v>0</v>
      </c>
      <c r="P2073" s="50" t="s">
        <v>5365</v>
      </c>
      <c r="Q2073" s="50" t="s">
        <v>5911</v>
      </c>
      <c r="R2073" s="50"/>
      <c r="S2073" s="49" t="str" cm="1">
        <f t="array" ref="S2073">IFERROR(_xlfn.IFS(
U2073="MPR ISSUE","PDH",
U2073="BSS Hardware Issue","BSS",
U2073="Sites strategiques, MLL, Pylone, etc.","ENVTECH",
U2073="AKTIVCO DEFAUT GE &amp; POWER Cabinet","AKTIVCO",
U2073="AKTIVCO Coupure ENEO &amp; Baisse de tension","AKTIVCO GRID ONLY",
U2073="Coupure ENEO &amp; Baisse de tension","IHS GRID ONLY",
U2073="Defaut GE &amp; POWER Cabinet","IHS",
U2073="Sharing","Partners",
U2073="Sites strategiques &amp; DataCenter","SST &amp; DC",
U2073="Exclu","Exclu",
U2073="SAT","SAT",
U2073="SPARE-ISSUE","SPARE-ISSUE",
U2073="Fiber CAmtel","TRANS_FO_CAMTEL",
U2073="Fiber AOF","Fiber AOF",
U2073="Projet OCM (HUAWEI)","TRAVAUX-HUAWEI",
U2073="Projet OCM (NOKIA)","TRAVAUX-NOKIA",
U2073="ACCESS-ISSUE","ACCESS-ISSUE",
U2073="Projet OCM (ZTE, NOKIA, autres projets)","TRAVAUX OCM",
U2073="No root CAuse","No root cause",
U2073="ODU HS","PDH",
U2073="IP &amp; VLAN","PDH",
U2073="Warehouse HUAWEI","SPARE-ISSUE",
U2073="SPARE-HS","SPARE-ISSUE",
U2073="Power Telco","BSS"
),"")</f>
        <v>No root cause</v>
      </c>
      <c r="T2073" s="49" t="str" cm="1">
        <f t="array" ref="T2073">IFERROR(_xlfn.IFS(
U2073="MPR ISSUE","TX ISSUE",
U2073="BSS Hardware Issue","RAN ISSUE",
U2073="Sites strategiques, MLL, Pylone, etc.","ENVTECH",
U2073="AKTIVCO DEFAUT GE &amp; POWER Cabinet","POWER ISSUE",
U2073="AKTIVCO Coupure ENEO &amp; Baisse de tension","POWER ISSUE",
U2073="Coupure ENEO &amp; Baisse de tension","POWER ISSUE",
U2073="Defaut GE &amp; POWER Cabinet","POWER ISSUE",
U2073="Sharing","POWER ISSUE",
U2073="Sites strategiques &amp; DataCenter","POWER ISSUE",
U2073="Exclu","Exclu",
U2073="SAT","TX ISSUE",
U2073="SPARE-ISSUE","SPARE-ISSUE",
U2073="Fiber CAmtel","TX ISSUE",
U2073="Fiber AOF","TX ISSUE",
U2073="Projet OCM (HUAWEI)","TRAVAUX-HUAWEI",
U2073="Projet OCM (NOKIA)","TRAVAUX -NOKIA",
U2073="ACCESS-ISSUE","ACCESS-ISSUE",
U2073="Projet OCM (ZTE, NOKIA, autres projets)","TRAVAUX OCM",
U2073="No root CAuse","No root cause",
U2073="ODU HS","TX ISSUE",
U2073="IP &amp; VLAN","TX ISSUE",
U2073="Warehouse HUAWEI","SPARE-ISSUE",
U2073="SPARE-HS","SPARE-ISSUE",
U2073="Power Telco","RAN ISSUE"
),"")</f>
        <v>No root cause</v>
      </c>
      <c r="U2073" s="36" t="s">
        <v>5895</v>
      </c>
      <c r="V2073" s="49" t="str" cm="1">
        <f t="array" ref="V2073">IFERROR(_xlfn.IFS(
U2073="MPR ISSUE","ACTIVE",
U2073="BSS Hardware Issue","ACTIVE",
U2073="Sites strategiques, MLL, Pylone, etc.","PASSIVE",
U2073="AKTIVCO DEFAUT GE &amp; POWER Cabinet","PASSIVE",
U2073="AKTIVCO Coupure ENEO &amp; Baisse de tension","PASSIVE",
U2073="Coupure ENEO &amp; Baisse de tension","PASSIVE",
U2073="Defaut GE &amp; POWER Cabinet","PASSIVE",
U2073="Sharing","PASSIVE",
U2073="Sites strategiques &amp; DataCenter","PASSIVE",
U2073="Exclu","Exclu",
U2073="SAT","ACTIVE",
U2073="SPARE-ISSUE","SPARE-ISSUE",
U2073="Fiber CAmtel","ACTIVE",
U2073="Fiber AOF","ACTIVE",
U2073="Projet OCM (HUAWEI)","PLANNED WORKS",
U2073="Projet OCM (NOKIA)","PLANNED WORKS",
U2073="ACCESS-ISSUE","ACCESS-ISSUE",
U2073="Projet OCM (ZTE, NOKIA, autres projets)","PLANNED WORKS",
U2073="No root CAuse","No root cause",
U2073="ODU HS","ACTIVE",
U2073="IP &amp; VLAN","ACTIVE",
U2073="Warehouse HUAWEI","SPARE-ISSUE",
U2073="SPARE-HS","SPARE-ISSUE",
U2073="Power Telco","ACTIVE"
),"")</f>
        <v>No root cause</v>
      </c>
      <c r="W2073" s="49"/>
      <c r="X2073" s="49"/>
      <c r="Y2073" s="49"/>
      <c r="Z2073" s="49"/>
      <c r="AA2073" s="49"/>
      <c r="AB2073" s="17" t="s">
        <v>5421</v>
      </c>
      <c r="AC2073" s="7" t="s">
        <v>5421</v>
      </c>
      <c r="AD2073" s="6"/>
      <c r="AE2073" s="7"/>
      <c r="AF2073" s="3" t="s">
        <v>5421</v>
      </c>
      <c r="AG2073" s="17"/>
      <c r="AH2073" s="18" t="s">
        <v>5421</v>
      </c>
      <c r="AI2073" s="18" t="s">
        <v>5421</v>
      </c>
      <c r="AJ2073" s="18" t="s">
        <v>5421</v>
      </c>
      <c r="AK2073" s="18" t="s">
        <v>5421</v>
      </c>
      <c r="AL2073" s="18" t="s">
        <v>5421</v>
      </c>
      <c r="AM2073" s="18" t="s">
        <v>5421</v>
      </c>
      <c r="AN2073" s="18" t="s">
        <v>5421</v>
      </c>
      <c r="AO2073" s="18" t="s">
        <v>5421</v>
      </c>
      <c r="AP2073" s="9" t="s">
        <v>5421</v>
      </c>
      <c r="AQ2073" s="14"/>
      <c r="AR2073" s="14" t="s">
        <v>5421</v>
      </c>
      <c r="AS2073" s="14" t="s">
        <v>5421</v>
      </c>
      <c r="AT2073" s="14" t="s">
        <v>5421</v>
      </c>
      <c r="AV2073" s="9" t="str">
        <f>_xlfn.XLOOKUP(B2073,[3]ALL!$B:$B,[3]ALL!$N:$N,"")</f>
        <v/>
      </c>
    </row>
    <row r="2074" spans="1:48" s="9" customFormat="1" hidden="1" x14ac:dyDescent="0.3">
      <c r="A2074" s="1" t="s">
        <v>4230</v>
      </c>
      <c r="B2074" s="8" t="s">
        <v>4231</v>
      </c>
      <c r="C2074" s="3" t="str">
        <f>_xlfn.XLOOKUP(B2074,'[1]daily break down'!$D:$D,'[1]daily break down'!$E:$E,"")</f>
        <v>OUEST</v>
      </c>
      <c r="D2074" s="1" t="s">
        <v>11</v>
      </c>
      <c r="E2074" s="1" t="s">
        <v>12</v>
      </c>
      <c r="F2074" s="3" t="s">
        <v>102</v>
      </c>
      <c r="G2074" s="1" t="s">
        <v>4232</v>
      </c>
      <c r="H2074" s="33" t="str">
        <f>_xlfn.XLOOKUP(B2074,[2]CALCULATION!$B:$B,[2]CALCULATION!$H:$H,"")</f>
        <v>HUAWEI</v>
      </c>
      <c r="I2074" s="71">
        <v>0</v>
      </c>
      <c r="J2074" s="71">
        <v>0</v>
      </c>
      <c r="K2074" s="71">
        <v>0</v>
      </c>
      <c r="L2074" s="71">
        <v>0</v>
      </c>
      <c r="M2074" s="71">
        <v>0</v>
      </c>
      <c r="N2074" s="71">
        <v>0</v>
      </c>
      <c r="O2074" s="71">
        <v>0</v>
      </c>
      <c r="P2074" s="50" t="s">
        <v>5365</v>
      </c>
      <c r="Q2074" s="50" t="s">
        <v>5911</v>
      </c>
      <c r="R2074" s="50"/>
      <c r="S2074" s="49" t="str" cm="1">
        <f t="array" ref="S2074">IFERROR(_xlfn.IFS(
U2074="MPR ISSUE","PDH",
U2074="BSS Hardware Issue","BSS",
U2074="Sites strategiques, MLL, Pylone, etc.","ENVTECH",
U2074="AKTIVCO DEFAUT GE &amp; POWER Cabinet","AKTIVCO",
U2074="AKTIVCO Coupure ENEO &amp; Baisse de tension","AKTIVCO GRID ONLY",
U2074="Coupure ENEO &amp; Baisse de tension","IHS GRID ONLY",
U2074="Defaut GE &amp; POWER Cabinet","IHS",
U2074="Sharing","Partners",
U2074="Sites strategiques &amp; DataCenter","SST &amp; DC",
U2074="Exclu","Exclu",
U2074="SAT","SAT",
U2074="SPARE-ISSUE","SPARE-ISSUE",
U2074="Fiber CAmtel","TRANS_FO_CAMTEL",
U2074="Fiber AOF","Fiber AOF",
U2074="Projet OCM (HUAWEI)","TRAVAUX-HUAWEI",
U2074="Projet OCM (NOKIA)","TRAVAUX-NOKIA",
U2074="ACCESS-ISSUE","ACCESS-ISSUE",
U2074="Projet OCM (ZTE, NOKIA, autres projets)","TRAVAUX OCM",
U2074="No root CAuse","No root cause",
U2074="ODU HS","PDH",
U2074="IP &amp; VLAN","PDH",
U2074="Warehouse HUAWEI","SPARE-ISSUE",
U2074="SPARE-HS","SPARE-ISSUE",
U2074="Power Telco","BSS"
),"")</f>
        <v>No root cause</v>
      </c>
      <c r="T2074" s="49" t="str" cm="1">
        <f t="array" ref="T2074">IFERROR(_xlfn.IFS(
U2074="MPR ISSUE","TX ISSUE",
U2074="BSS Hardware Issue","RAN ISSUE",
U2074="Sites strategiques, MLL, Pylone, etc.","ENVTECH",
U2074="AKTIVCO DEFAUT GE &amp; POWER Cabinet","POWER ISSUE",
U2074="AKTIVCO Coupure ENEO &amp; Baisse de tension","POWER ISSUE",
U2074="Coupure ENEO &amp; Baisse de tension","POWER ISSUE",
U2074="Defaut GE &amp; POWER Cabinet","POWER ISSUE",
U2074="Sharing","POWER ISSUE",
U2074="Sites strategiques &amp; DataCenter","POWER ISSUE",
U2074="Exclu","Exclu",
U2074="SAT","TX ISSUE",
U2074="SPARE-ISSUE","SPARE-ISSUE",
U2074="Fiber CAmtel","TX ISSUE",
U2074="Fiber AOF","TX ISSUE",
U2074="Projet OCM (HUAWEI)","TRAVAUX-HUAWEI",
U2074="Projet OCM (NOKIA)","TRAVAUX -NOKIA",
U2074="ACCESS-ISSUE","ACCESS-ISSUE",
U2074="Projet OCM (ZTE, NOKIA, autres projets)","TRAVAUX OCM",
U2074="No root CAuse","No root cause",
U2074="ODU HS","TX ISSUE",
U2074="IP &amp; VLAN","TX ISSUE",
U2074="Warehouse HUAWEI","SPARE-ISSUE",
U2074="SPARE-HS","SPARE-ISSUE",
U2074="Power Telco","RAN ISSUE"
),"")</f>
        <v>No root cause</v>
      </c>
      <c r="U2074" s="36" t="s">
        <v>5895</v>
      </c>
      <c r="V2074" s="49" t="str" cm="1">
        <f t="array" ref="V2074">IFERROR(_xlfn.IFS(
U2074="MPR ISSUE","ACTIVE",
U2074="BSS Hardware Issue","ACTIVE",
U2074="Sites strategiques, MLL, Pylone, etc.","PASSIVE",
U2074="AKTIVCO DEFAUT GE &amp; POWER Cabinet","PASSIVE",
U2074="AKTIVCO Coupure ENEO &amp; Baisse de tension","PASSIVE",
U2074="Coupure ENEO &amp; Baisse de tension","PASSIVE",
U2074="Defaut GE &amp; POWER Cabinet","PASSIVE",
U2074="Sharing","PASSIVE",
U2074="Sites strategiques &amp; DataCenter","PASSIVE",
U2074="Exclu","Exclu",
U2074="SAT","ACTIVE",
U2074="SPARE-ISSUE","SPARE-ISSUE",
U2074="Fiber CAmtel","ACTIVE",
U2074="Fiber AOF","ACTIVE",
U2074="Projet OCM (HUAWEI)","PLANNED WORKS",
U2074="Projet OCM (NOKIA)","PLANNED WORKS",
U2074="ACCESS-ISSUE","ACCESS-ISSUE",
U2074="Projet OCM (ZTE, NOKIA, autres projets)","PLANNED WORKS",
U2074="No root CAuse","No root cause",
U2074="ODU HS","ACTIVE",
U2074="IP &amp; VLAN","ACTIVE",
U2074="Warehouse HUAWEI","SPARE-ISSUE",
U2074="SPARE-HS","SPARE-ISSUE",
U2074="Power Telco","ACTIVE"
),"")</f>
        <v>No root cause</v>
      </c>
      <c r="W2074" s="49"/>
      <c r="X2074" s="49"/>
      <c r="Y2074" s="49"/>
      <c r="Z2074" s="49"/>
      <c r="AA2074" s="49"/>
      <c r="AB2074" s="17" t="s">
        <v>5421</v>
      </c>
      <c r="AC2074" s="7" t="s">
        <v>5421</v>
      </c>
      <c r="AD2074" s="6"/>
      <c r="AE2074" s="7"/>
      <c r="AF2074" s="3" t="s">
        <v>5421</v>
      </c>
      <c r="AG2074" s="17"/>
      <c r="AH2074" s="18" t="s">
        <v>5421</v>
      </c>
      <c r="AI2074" s="18" t="s">
        <v>5421</v>
      </c>
      <c r="AJ2074" s="18" t="s">
        <v>5421</v>
      </c>
      <c r="AK2074" s="18" t="s">
        <v>5421</v>
      </c>
      <c r="AL2074" s="18" t="s">
        <v>5421</v>
      </c>
      <c r="AM2074" s="18" t="s">
        <v>5421</v>
      </c>
      <c r="AN2074" s="18" t="s">
        <v>5421</v>
      </c>
      <c r="AO2074" s="18" t="s">
        <v>5421</v>
      </c>
      <c r="AP2074" s="9" t="s">
        <v>5421</v>
      </c>
      <c r="AQ2074" s="14"/>
      <c r="AR2074" s="14" t="s">
        <v>5421</v>
      </c>
      <c r="AS2074" s="14" t="s">
        <v>5421</v>
      </c>
      <c r="AT2074" s="14" t="s">
        <v>5421</v>
      </c>
      <c r="AV2074" s="9" t="str">
        <f>_xlfn.XLOOKUP(B2074,[3]ALL!$B:$B,[3]ALL!$N:$N,"")</f>
        <v/>
      </c>
    </row>
    <row r="2075" spans="1:48" s="9" customFormat="1" hidden="1" x14ac:dyDescent="0.3">
      <c r="A2075" s="1" t="s">
        <v>4243</v>
      </c>
      <c r="B2075" s="8" t="s">
        <v>4244</v>
      </c>
      <c r="C2075" s="3" t="str">
        <f>_xlfn.XLOOKUP(B2075,'[1]daily break down'!$D:$D,'[1]daily break down'!$E:$E,"")</f>
        <v>CENTRE</v>
      </c>
      <c r="D2075" s="1" t="s">
        <v>11</v>
      </c>
      <c r="E2075" s="1" t="s">
        <v>12</v>
      </c>
      <c r="F2075" s="3" t="s">
        <v>37</v>
      </c>
      <c r="G2075" s="1" t="s">
        <v>4243</v>
      </c>
      <c r="H2075" s="35" t="str">
        <f>_xlfn.XLOOKUP(B2075,[2]CALCULATION!$B:$B,[2]CALCULATION!$H:$H,"")</f>
        <v>ZTE</v>
      </c>
      <c r="I2075" s="71">
        <v>0</v>
      </c>
      <c r="J2075" s="71">
        <v>0</v>
      </c>
      <c r="K2075" s="71">
        <v>0</v>
      </c>
      <c r="L2075" s="71">
        <v>0</v>
      </c>
      <c r="M2075" s="71">
        <v>0</v>
      </c>
      <c r="N2075" s="71">
        <v>0</v>
      </c>
      <c r="O2075" s="71">
        <v>0</v>
      </c>
      <c r="P2075" s="50" t="s">
        <v>5365</v>
      </c>
      <c r="Q2075" s="50" t="s">
        <v>5911</v>
      </c>
      <c r="R2075" s="50"/>
      <c r="S2075" s="49" t="str" cm="1">
        <f t="array" ref="S2075">IFERROR(_xlfn.IFS(
U2075="MPR ISSUE","PDH",
U2075="BSS Hardware Issue","BSS",
U2075="Sites strategiques, MLL, Pylone, etc.","ENVTECH",
U2075="AKTIVCO DEFAUT GE &amp; POWER Cabinet","AKTIVCO",
U2075="AKTIVCO Coupure ENEO &amp; Baisse de tension","AKTIVCO GRID ONLY",
U2075="Coupure ENEO &amp; Baisse de tension","IHS GRID ONLY",
U2075="Defaut GE &amp; POWER Cabinet","IHS",
U2075="Sharing","Partners",
U2075="Sites strategiques &amp; DataCenter","SST &amp; DC",
U2075="Exclu","Exclu",
U2075="SAT","SAT",
U2075="SPARE-ISSUE","SPARE-ISSUE",
U2075="Fiber CAmtel","TRANS_FO_CAMTEL",
U2075="Fiber AOF","Fiber AOF",
U2075="Projet OCM (HUAWEI)","TRAVAUX-HUAWEI",
U2075="Projet OCM (NOKIA)","TRAVAUX-NOKIA",
U2075="ACCESS-ISSUE","ACCESS-ISSUE",
U2075="Projet OCM (ZTE, NOKIA, autres projets)","TRAVAUX OCM",
U2075="No root CAuse","No root cause",
U2075="ODU HS","PDH",
U2075="IP &amp; VLAN","PDH",
U2075="Warehouse HUAWEI","SPARE-ISSUE",
U2075="SPARE-HS","SPARE-ISSUE",
U2075="Power Telco","BSS"
),"")</f>
        <v>No root cause</v>
      </c>
      <c r="T2075" s="49" t="str" cm="1">
        <f t="array" ref="T2075">IFERROR(_xlfn.IFS(
U2075="MPR ISSUE","TX ISSUE",
U2075="BSS Hardware Issue","RAN ISSUE",
U2075="Sites strategiques, MLL, Pylone, etc.","ENVTECH",
U2075="AKTIVCO DEFAUT GE &amp; POWER Cabinet","POWER ISSUE",
U2075="AKTIVCO Coupure ENEO &amp; Baisse de tension","POWER ISSUE",
U2075="Coupure ENEO &amp; Baisse de tension","POWER ISSUE",
U2075="Defaut GE &amp; POWER Cabinet","POWER ISSUE",
U2075="Sharing","POWER ISSUE",
U2075="Sites strategiques &amp; DataCenter","POWER ISSUE",
U2075="Exclu","Exclu",
U2075="SAT","TX ISSUE",
U2075="SPARE-ISSUE","SPARE-ISSUE",
U2075="Fiber CAmtel","TX ISSUE",
U2075="Fiber AOF","TX ISSUE",
U2075="Projet OCM (HUAWEI)","TRAVAUX-HUAWEI",
U2075="Projet OCM (NOKIA)","TRAVAUX -NOKIA",
U2075="ACCESS-ISSUE","ACCESS-ISSUE",
U2075="Projet OCM (ZTE, NOKIA, autres projets)","TRAVAUX OCM",
U2075="No root CAuse","No root cause",
U2075="ODU HS","TX ISSUE",
U2075="IP &amp; VLAN","TX ISSUE",
U2075="Warehouse HUAWEI","SPARE-ISSUE",
U2075="SPARE-HS","SPARE-ISSUE",
U2075="Power Telco","RAN ISSUE"
),"")</f>
        <v>No root cause</v>
      </c>
      <c r="U2075" s="36" t="s">
        <v>5895</v>
      </c>
      <c r="V2075" s="49" t="str" cm="1">
        <f t="array" ref="V2075">IFERROR(_xlfn.IFS(
U2075="MPR ISSUE","ACTIVE",
U2075="BSS Hardware Issue","ACTIVE",
U2075="Sites strategiques, MLL, Pylone, etc.","PASSIVE",
U2075="AKTIVCO DEFAUT GE &amp; POWER Cabinet","PASSIVE",
U2075="AKTIVCO Coupure ENEO &amp; Baisse de tension","PASSIVE",
U2075="Coupure ENEO &amp; Baisse de tension","PASSIVE",
U2075="Defaut GE &amp; POWER Cabinet","PASSIVE",
U2075="Sharing","PASSIVE",
U2075="Sites strategiques &amp; DataCenter","PASSIVE",
U2075="Exclu","Exclu",
U2075="SAT","ACTIVE",
U2075="SPARE-ISSUE","SPARE-ISSUE",
U2075="Fiber CAmtel","ACTIVE",
U2075="Fiber AOF","ACTIVE",
U2075="Projet OCM (HUAWEI)","PLANNED WORKS",
U2075="Projet OCM (NOKIA)","PLANNED WORKS",
U2075="ACCESS-ISSUE","ACCESS-ISSUE",
U2075="Projet OCM (ZTE, NOKIA, autres projets)","PLANNED WORKS",
U2075="No root CAuse","No root cause",
U2075="ODU HS","ACTIVE",
U2075="IP &amp; VLAN","ACTIVE",
U2075="Warehouse HUAWEI","SPARE-ISSUE",
U2075="SPARE-HS","SPARE-ISSUE",
U2075="Power Telco","ACTIVE"
),"")</f>
        <v>No root cause</v>
      </c>
      <c r="W2075" s="49"/>
      <c r="X2075" s="49"/>
      <c r="Y2075" s="49"/>
      <c r="Z2075" s="49"/>
      <c r="AA2075" s="49"/>
      <c r="AB2075" s="17" t="s">
        <v>5421</v>
      </c>
      <c r="AC2075" s="7" t="s">
        <v>5421</v>
      </c>
      <c r="AD2075" s="6"/>
      <c r="AE2075" s="7"/>
      <c r="AF2075" s="3" t="s">
        <v>5421</v>
      </c>
      <c r="AG2075" s="17"/>
      <c r="AH2075" s="18" t="s">
        <v>5421</v>
      </c>
      <c r="AI2075" s="18" t="s">
        <v>5421</v>
      </c>
      <c r="AJ2075" s="18" t="s">
        <v>5421</v>
      </c>
      <c r="AK2075" s="18" t="s">
        <v>5421</v>
      </c>
      <c r="AL2075" s="18" t="s">
        <v>5421</v>
      </c>
      <c r="AM2075" s="18" t="s">
        <v>5421</v>
      </c>
      <c r="AN2075" s="18" t="s">
        <v>5421</v>
      </c>
      <c r="AO2075" s="18" t="s">
        <v>5421</v>
      </c>
      <c r="AP2075" s="9" t="s">
        <v>5421</v>
      </c>
      <c r="AQ2075" s="14"/>
      <c r="AR2075" s="14" t="s">
        <v>5421</v>
      </c>
      <c r="AS2075" s="14" t="s">
        <v>5421</v>
      </c>
      <c r="AT2075" s="14" t="s">
        <v>5421</v>
      </c>
      <c r="AV2075" s="9" t="str">
        <f>_xlfn.XLOOKUP(B2075,[3]ALL!$B:$B,[3]ALL!$N:$N,"")</f>
        <v/>
      </c>
    </row>
    <row r="2076" spans="1:48" s="9" customFormat="1" hidden="1" x14ac:dyDescent="0.3">
      <c r="A2076" s="1" t="s">
        <v>4261</v>
      </c>
      <c r="B2076" s="8" t="s">
        <v>4262</v>
      </c>
      <c r="C2076" s="3" t="str">
        <f>_xlfn.XLOOKUP(B2076,'[1]daily break down'!$D:$D,'[1]daily break down'!$E:$E,"")</f>
        <v>OUEST</v>
      </c>
      <c r="D2076" s="1" t="s">
        <v>21</v>
      </c>
      <c r="E2076" s="1" t="s">
        <v>122</v>
      </c>
      <c r="F2076" s="3" t="s">
        <v>102</v>
      </c>
      <c r="G2076" s="1" t="s">
        <v>4261</v>
      </c>
      <c r="H2076" s="33" t="str">
        <f>_xlfn.XLOOKUP(B2076,[2]CALCULATION!$B:$B,[2]CALCULATION!$H:$H,"")</f>
        <v>HUAWEI</v>
      </c>
      <c r="I2076" s="71">
        <v>0</v>
      </c>
      <c r="J2076" s="71">
        <v>0</v>
      </c>
      <c r="K2076" s="71">
        <v>2.675261747609386E-4</v>
      </c>
      <c r="L2076" s="71">
        <v>0</v>
      </c>
      <c r="M2076" s="71">
        <v>0</v>
      </c>
      <c r="N2076" s="71">
        <v>0</v>
      </c>
      <c r="O2076" s="71">
        <v>0</v>
      </c>
      <c r="P2076" s="50" t="s">
        <v>5365</v>
      </c>
      <c r="Q2076" s="50" t="s">
        <v>5911</v>
      </c>
      <c r="R2076" s="50"/>
      <c r="S2076" s="49" t="str" cm="1">
        <f t="array" ref="S2076">IFERROR(_xlfn.IFS(
U2076="MPR ISSUE","PDH",
U2076="BSS Hardware Issue","BSS",
U2076="Sites strategiques, MLL, Pylone, etc.","ENVTECH",
U2076="AKTIVCO DEFAUT GE &amp; POWER Cabinet","AKTIVCO",
U2076="AKTIVCO Coupure ENEO &amp; Baisse de tension","AKTIVCO GRID ONLY",
U2076="Coupure ENEO &amp; Baisse de tension","IHS GRID ONLY",
U2076="Defaut GE &amp; POWER Cabinet","IHS",
U2076="Sharing","Partners",
U2076="Sites strategiques &amp; DataCenter","SST &amp; DC",
U2076="Exclu","Exclu",
U2076="SAT","SAT",
U2076="SPARE-ISSUE","SPARE-ISSUE",
U2076="Fiber CAmtel","TRANS_FO_CAMTEL",
U2076="Fiber AOF","Fiber AOF",
U2076="Projet OCM (HUAWEI)","TRAVAUX-HUAWEI",
U2076="Projet OCM (NOKIA)","TRAVAUX-NOKIA",
U2076="ACCESS-ISSUE","ACCESS-ISSUE",
U2076="Projet OCM (ZTE, NOKIA, autres projets)","TRAVAUX OCM",
U2076="No root CAuse","No root cause",
U2076="ODU HS","PDH",
U2076="IP &amp; VLAN","PDH",
U2076="Warehouse HUAWEI","SPARE-ISSUE",
U2076="SPARE-HS","SPARE-ISSUE",
U2076="Power Telco","BSS"
),"")</f>
        <v>No root cause</v>
      </c>
      <c r="T2076" s="49" t="str" cm="1">
        <f t="array" ref="T2076">IFERROR(_xlfn.IFS(
U2076="MPR ISSUE","TX ISSUE",
U2076="BSS Hardware Issue","RAN ISSUE",
U2076="Sites strategiques, MLL, Pylone, etc.","ENVTECH",
U2076="AKTIVCO DEFAUT GE &amp; POWER Cabinet","POWER ISSUE",
U2076="AKTIVCO Coupure ENEO &amp; Baisse de tension","POWER ISSUE",
U2076="Coupure ENEO &amp; Baisse de tension","POWER ISSUE",
U2076="Defaut GE &amp; POWER Cabinet","POWER ISSUE",
U2076="Sharing","POWER ISSUE",
U2076="Sites strategiques &amp; DataCenter","POWER ISSUE",
U2076="Exclu","Exclu",
U2076="SAT","TX ISSUE",
U2076="SPARE-ISSUE","SPARE-ISSUE",
U2076="Fiber CAmtel","TX ISSUE",
U2076="Fiber AOF","TX ISSUE",
U2076="Projet OCM (HUAWEI)","TRAVAUX-HUAWEI",
U2076="Projet OCM (NOKIA)","TRAVAUX -NOKIA",
U2076="ACCESS-ISSUE","ACCESS-ISSUE",
U2076="Projet OCM (ZTE, NOKIA, autres projets)","TRAVAUX OCM",
U2076="No root CAuse","No root cause",
U2076="ODU HS","TX ISSUE",
U2076="IP &amp; VLAN","TX ISSUE",
U2076="Warehouse HUAWEI","SPARE-ISSUE",
U2076="SPARE-HS","SPARE-ISSUE",
U2076="Power Telco","RAN ISSUE"
),"")</f>
        <v>No root cause</v>
      </c>
      <c r="U2076" s="36" t="s">
        <v>5895</v>
      </c>
      <c r="V2076" s="49" t="str" cm="1">
        <f t="array" ref="V2076">IFERROR(_xlfn.IFS(
U2076="MPR ISSUE","ACTIVE",
U2076="BSS Hardware Issue","ACTIVE",
U2076="Sites strategiques, MLL, Pylone, etc.","PASSIVE",
U2076="AKTIVCO DEFAUT GE &amp; POWER Cabinet","PASSIVE",
U2076="AKTIVCO Coupure ENEO &amp; Baisse de tension","PASSIVE",
U2076="Coupure ENEO &amp; Baisse de tension","PASSIVE",
U2076="Defaut GE &amp; POWER Cabinet","PASSIVE",
U2076="Sharing","PASSIVE",
U2076="Sites strategiques &amp; DataCenter","PASSIVE",
U2076="Exclu","Exclu",
U2076="SAT","ACTIVE",
U2076="SPARE-ISSUE","SPARE-ISSUE",
U2076="Fiber CAmtel","ACTIVE",
U2076="Fiber AOF","ACTIVE",
U2076="Projet OCM (HUAWEI)","PLANNED WORKS",
U2076="Projet OCM (NOKIA)","PLANNED WORKS",
U2076="ACCESS-ISSUE","ACCESS-ISSUE",
U2076="Projet OCM (ZTE, NOKIA, autres projets)","PLANNED WORKS",
U2076="No root CAuse","No root cause",
U2076="ODU HS","ACTIVE",
U2076="IP &amp; VLAN","ACTIVE",
U2076="Warehouse HUAWEI","SPARE-ISSUE",
U2076="SPARE-HS","SPARE-ISSUE",
U2076="Power Telco","ACTIVE"
),"")</f>
        <v>No root cause</v>
      </c>
      <c r="W2076" s="49"/>
      <c r="X2076" s="49"/>
      <c r="Y2076" s="49"/>
      <c r="Z2076" s="49"/>
      <c r="AA2076" s="49"/>
      <c r="AB2076" s="17" t="s">
        <v>5421</v>
      </c>
      <c r="AC2076" s="7" t="s">
        <v>5421</v>
      </c>
      <c r="AD2076" s="6"/>
      <c r="AE2076" s="7"/>
      <c r="AF2076" s="3" t="s">
        <v>5421</v>
      </c>
      <c r="AG2076" s="17"/>
      <c r="AH2076" s="18" t="s">
        <v>5421</v>
      </c>
      <c r="AI2076" s="18" t="s">
        <v>5421</v>
      </c>
      <c r="AJ2076" s="18" t="s">
        <v>5421</v>
      </c>
      <c r="AK2076" s="18" t="s">
        <v>5421</v>
      </c>
      <c r="AL2076" s="18" t="s">
        <v>5421</v>
      </c>
      <c r="AM2076" s="18" t="s">
        <v>5421</v>
      </c>
      <c r="AN2076" s="18" t="s">
        <v>5421</v>
      </c>
      <c r="AO2076" s="18" t="s">
        <v>5421</v>
      </c>
      <c r="AP2076" s="9" t="s">
        <v>5421</v>
      </c>
      <c r="AQ2076" s="14"/>
      <c r="AR2076" s="14" t="s">
        <v>5421</v>
      </c>
      <c r="AS2076" s="14" t="s">
        <v>5421</v>
      </c>
      <c r="AT2076" s="14" t="s">
        <v>5421</v>
      </c>
      <c r="AV2076" s="9" t="str">
        <f>_xlfn.XLOOKUP(B2076,[3]ALL!$B:$B,[3]ALL!$N:$N,"")</f>
        <v/>
      </c>
    </row>
    <row r="2077" spans="1:48" s="9" customFormat="1" hidden="1" x14ac:dyDescent="0.3">
      <c r="A2077" s="1" t="s">
        <v>4265</v>
      </c>
      <c r="B2077" s="8" t="s">
        <v>4266</v>
      </c>
      <c r="C2077" s="3" t="str">
        <f>_xlfn.XLOOKUP(B2077,'[1]daily break down'!$D:$D,'[1]daily break down'!$E:$E,"")</f>
        <v>Yaounde</v>
      </c>
      <c r="D2077" s="1" t="s">
        <v>11</v>
      </c>
      <c r="E2077" s="1" t="s">
        <v>12</v>
      </c>
      <c r="F2077" s="3" t="s">
        <v>37</v>
      </c>
      <c r="G2077" s="1" t="s">
        <v>38</v>
      </c>
      <c r="H2077" s="35" t="str">
        <f>_xlfn.XLOOKUP(B2077,[2]CALCULATION!$B:$B,[2]CALCULATION!$H:$H,"")</f>
        <v>ZTE</v>
      </c>
      <c r="I2077" s="71">
        <v>0</v>
      </c>
      <c r="J2077" s="71">
        <v>0</v>
      </c>
      <c r="K2077" s="71">
        <v>0</v>
      </c>
      <c r="L2077" s="71">
        <v>0</v>
      </c>
      <c r="M2077" s="71">
        <v>0</v>
      </c>
      <c r="N2077" s="71">
        <v>0.70329064328987367</v>
      </c>
      <c r="O2077" s="71">
        <v>0</v>
      </c>
      <c r="P2077" s="50" t="s">
        <v>5365</v>
      </c>
      <c r="Q2077" s="50" t="s">
        <v>5911</v>
      </c>
      <c r="R2077" s="50"/>
      <c r="S2077" s="49" t="str" cm="1">
        <f t="array" ref="S2077">IFERROR(_xlfn.IFS(
U2077="MPR ISSUE","PDH",
U2077="BSS Hardware Issue","BSS",
U2077="Sites strategiques, MLL, Pylone, etc.","ENVTECH",
U2077="AKTIVCO DEFAUT GE &amp; POWER Cabinet","AKTIVCO",
U2077="AKTIVCO Coupure ENEO &amp; Baisse de tension","AKTIVCO GRID ONLY",
U2077="Coupure ENEO &amp; Baisse de tension","IHS GRID ONLY",
U2077="Defaut GE &amp; POWER Cabinet","IHS",
U2077="Sharing","Partners",
U2077="Sites strategiques &amp; DataCenter","SST &amp; DC",
U2077="Exclu","Exclu",
U2077="SAT","SAT",
U2077="SPARE-ISSUE","SPARE-ISSUE",
U2077="Fiber CAmtel","TRANS_FO_CAMTEL",
U2077="Fiber AOF","Fiber AOF",
U2077="Projet OCM (HUAWEI)","TRAVAUX-HUAWEI",
U2077="Projet OCM (NOKIA)","TRAVAUX-NOKIA",
U2077="ACCESS-ISSUE","ACCESS-ISSUE",
U2077="Projet OCM (ZTE, NOKIA, autres projets)","TRAVAUX OCM",
U2077="No root CAuse","No root cause",
U2077="ODU HS","PDH",
U2077="IP &amp; VLAN","PDH",
U2077="Warehouse HUAWEI","SPARE-ISSUE",
U2077="SPARE-HS","SPARE-ISSUE",
U2077="Power Telco","BSS"
),"")</f>
        <v>No root cause</v>
      </c>
      <c r="T2077" s="49" t="str" cm="1">
        <f t="array" ref="T2077">IFERROR(_xlfn.IFS(
U2077="MPR ISSUE","TX ISSUE",
U2077="BSS Hardware Issue","RAN ISSUE",
U2077="Sites strategiques, MLL, Pylone, etc.","ENVTECH",
U2077="AKTIVCO DEFAUT GE &amp; POWER Cabinet","POWER ISSUE",
U2077="AKTIVCO Coupure ENEO &amp; Baisse de tension","POWER ISSUE",
U2077="Coupure ENEO &amp; Baisse de tension","POWER ISSUE",
U2077="Defaut GE &amp; POWER Cabinet","POWER ISSUE",
U2077="Sharing","POWER ISSUE",
U2077="Sites strategiques &amp; DataCenter","POWER ISSUE",
U2077="Exclu","Exclu",
U2077="SAT","TX ISSUE",
U2077="SPARE-ISSUE","SPARE-ISSUE",
U2077="Fiber CAmtel","TX ISSUE",
U2077="Fiber AOF","TX ISSUE",
U2077="Projet OCM (HUAWEI)","TRAVAUX-HUAWEI",
U2077="Projet OCM (NOKIA)","TRAVAUX -NOKIA",
U2077="ACCESS-ISSUE","ACCESS-ISSUE",
U2077="Projet OCM (ZTE, NOKIA, autres projets)","TRAVAUX OCM",
U2077="No root CAuse","No root cause",
U2077="ODU HS","TX ISSUE",
U2077="IP &amp; VLAN","TX ISSUE",
U2077="Warehouse HUAWEI","SPARE-ISSUE",
U2077="SPARE-HS","SPARE-ISSUE",
U2077="Power Telco","RAN ISSUE"
),"")</f>
        <v>No root cause</v>
      </c>
      <c r="U2077" s="36" t="s">
        <v>5895</v>
      </c>
      <c r="V2077" s="49" t="str" cm="1">
        <f t="array" ref="V2077">IFERROR(_xlfn.IFS(
U2077="MPR ISSUE","ACTIVE",
U2077="BSS Hardware Issue","ACTIVE",
U2077="Sites strategiques, MLL, Pylone, etc.","PASSIVE",
U2077="AKTIVCO DEFAUT GE &amp; POWER Cabinet","PASSIVE",
U2077="AKTIVCO Coupure ENEO &amp; Baisse de tension","PASSIVE",
U2077="Coupure ENEO &amp; Baisse de tension","PASSIVE",
U2077="Defaut GE &amp; POWER Cabinet","PASSIVE",
U2077="Sharing","PASSIVE",
U2077="Sites strategiques &amp; DataCenter","PASSIVE",
U2077="Exclu","Exclu",
U2077="SAT","ACTIVE",
U2077="SPARE-ISSUE","SPARE-ISSUE",
U2077="Fiber CAmtel","ACTIVE",
U2077="Fiber AOF","ACTIVE",
U2077="Projet OCM (HUAWEI)","PLANNED WORKS",
U2077="Projet OCM (NOKIA)","PLANNED WORKS",
U2077="ACCESS-ISSUE","ACCESS-ISSUE",
U2077="Projet OCM (ZTE, NOKIA, autres projets)","PLANNED WORKS",
U2077="No root CAuse","No root cause",
U2077="ODU HS","ACTIVE",
U2077="IP &amp; VLAN","ACTIVE",
U2077="Warehouse HUAWEI","SPARE-ISSUE",
U2077="SPARE-HS","SPARE-ISSUE",
U2077="Power Telco","ACTIVE"
),"")</f>
        <v>No root cause</v>
      </c>
      <c r="W2077" s="49"/>
      <c r="X2077" s="49"/>
      <c r="Y2077" s="49"/>
      <c r="Z2077" s="49"/>
      <c r="AA2077" s="49"/>
      <c r="AB2077" s="17" t="s">
        <v>5421</v>
      </c>
      <c r="AC2077" s="7" t="s">
        <v>5421</v>
      </c>
      <c r="AD2077" s="6"/>
      <c r="AE2077" s="7"/>
      <c r="AF2077" s="3" t="s">
        <v>5421</v>
      </c>
      <c r="AG2077" s="17"/>
      <c r="AH2077" s="18" t="s">
        <v>5421</v>
      </c>
      <c r="AI2077" s="18" t="s">
        <v>5421</v>
      </c>
      <c r="AJ2077" s="18" t="s">
        <v>5421</v>
      </c>
      <c r="AK2077" s="18" t="s">
        <v>5421</v>
      </c>
      <c r="AL2077" s="18" t="s">
        <v>5421</v>
      </c>
      <c r="AM2077" s="18" t="s">
        <v>5421</v>
      </c>
      <c r="AN2077" s="18" t="s">
        <v>5421</v>
      </c>
      <c r="AO2077" s="18" t="s">
        <v>5421</v>
      </c>
      <c r="AP2077" s="9" t="s">
        <v>5421</v>
      </c>
      <c r="AQ2077" s="14"/>
      <c r="AR2077" s="14" t="s">
        <v>5421</v>
      </c>
      <c r="AS2077" s="14" t="s">
        <v>5421</v>
      </c>
      <c r="AT2077" s="14" t="s">
        <v>5421</v>
      </c>
      <c r="AV2077" s="9" t="str">
        <f>_xlfn.XLOOKUP(B2077,[3]ALL!$B:$B,[3]ALL!$N:$N,"")</f>
        <v/>
      </c>
    </row>
    <row r="2078" spans="1:48" s="9" customFormat="1" hidden="1" x14ac:dyDescent="0.3">
      <c r="A2078" s="1" t="s">
        <v>4275</v>
      </c>
      <c r="B2078" s="8" t="s">
        <v>4276</v>
      </c>
      <c r="C2078" s="3" t="str">
        <f>_xlfn.XLOOKUP(B2078,'[1]daily break down'!$D:$D,'[1]daily break down'!$E:$E,"")</f>
        <v>NORD-OUEST</v>
      </c>
      <c r="D2078" s="1" t="s">
        <v>11</v>
      </c>
      <c r="E2078" s="1" t="s">
        <v>12</v>
      </c>
      <c r="F2078" s="3" t="s">
        <v>102</v>
      </c>
      <c r="G2078" s="1" t="s">
        <v>4277</v>
      </c>
      <c r="H2078" s="33" t="str">
        <f>_xlfn.XLOOKUP(B2078,[2]CALCULATION!$B:$B,[2]CALCULATION!$H:$H,"")</f>
        <v>HUAWEI</v>
      </c>
      <c r="I2078" s="71">
        <v>0</v>
      </c>
      <c r="J2078" s="71">
        <v>0</v>
      </c>
      <c r="K2078" s="71">
        <v>0</v>
      </c>
      <c r="L2078" s="71">
        <v>0</v>
      </c>
      <c r="M2078" s="71">
        <v>0</v>
      </c>
      <c r="N2078" s="71">
        <v>0</v>
      </c>
      <c r="O2078" s="71">
        <v>0</v>
      </c>
      <c r="P2078" s="50" t="s">
        <v>5365</v>
      </c>
      <c r="Q2078" s="50" t="s">
        <v>5911</v>
      </c>
      <c r="R2078" s="50"/>
      <c r="S2078" s="49" t="str" cm="1">
        <f t="array" ref="S2078">IFERROR(_xlfn.IFS(
U2078="MPR ISSUE","PDH",
U2078="BSS Hardware Issue","BSS",
U2078="Sites strategiques, MLL, Pylone, etc.","ENVTECH",
U2078="AKTIVCO DEFAUT GE &amp; POWER Cabinet","AKTIVCO",
U2078="AKTIVCO Coupure ENEO &amp; Baisse de tension","AKTIVCO GRID ONLY",
U2078="Coupure ENEO &amp; Baisse de tension","IHS GRID ONLY",
U2078="Defaut GE &amp; POWER Cabinet","IHS",
U2078="Sharing","Partners",
U2078="Sites strategiques &amp; DataCenter","SST &amp; DC",
U2078="Exclu","Exclu",
U2078="SAT","SAT",
U2078="SPARE-ISSUE","SPARE-ISSUE",
U2078="Fiber CAmtel","TRANS_FO_CAMTEL",
U2078="Fiber AOF","Fiber AOF",
U2078="Projet OCM (HUAWEI)","TRAVAUX-HUAWEI",
U2078="Projet OCM (NOKIA)","TRAVAUX-NOKIA",
U2078="ACCESS-ISSUE","ACCESS-ISSUE",
U2078="Projet OCM (ZTE, NOKIA, autres projets)","TRAVAUX OCM",
U2078="No root CAuse","No root cause",
U2078="ODU HS","PDH",
U2078="IP &amp; VLAN","PDH",
U2078="Warehouse HUAWEI","SPARE-ISSUE",
U2078="SPARE-HS","SPARE-ISSUE",
U2078="Power Telco","BSS"
),"")</f>
        <v>No root cause</v>
      </c>
      <c r="T2078" s="49" t="str" cm="1">
        <f t="array" ref="T2078">IFERROR(_xlfn.IFS(
U2078="MPR ISSUE","TX ISSUE",
U2078="BSS Hardware Issue","RAN ISSUE",
U2078="Sites strategiques, MLL, Pylone, etc.","ENVTECH",
U2078="AKTIVCO DEFAUT GE &amp; POWER Cabinet","POWER ISSUE",
U2078="AKTIVCO Coupure ENEO &amp; Baisse de tension","POWER ISSUE",
U2078="Coupure ENEO &amp; Baisse de tension","POWER ISSUE",
U2078="Defaut GE &amp; POWER Cabinet","POWER ISSUE",
U2078="Sharing","POWER ISSUE",
U2078="Sites strategiques &amp; DataCenter","POWER ISSUE",
U2078="Exclu","Exclu",
U2078="SAT","TX ISSUE",
U2078="SPARE-ISSUE","SPARE-ISSUE",
U2078="Fiber CAmtel","TX ISSUE",
U2078="Fiber AOF","TX ISSUE",
U2078="Projet OCM (HUAWEI)","TRAVAUX-HUAWEI",
U2078="Projet OCM (NOKIA)","TRAVAUX -NOKIA",
U2078="ACCESS-ISSUE","ACCESS-ISSUE",
U2078="Projet OCM (ZTE, NOKIA, autres projets)","TRAVAUX OCM",
U2078="No root CAuse","No root cause",
U2078="ODU HS","TX ISSUE",
U2078="IP &amp; VLAN","TX ISSUE",
U2078="Warehouse HUAWEI","SPARE-ISSUE",
U2078="SPARE-HS","SPARE-ISSUE",
U2078="Power Telco","RAN ISSUE"
),"")</f>
        <v>No root cause</v>
      </c>
      <c r="U2078" s="36" t="s">
        <v>5895</v>
      </c>
      <c r="V2078" s="49" t="str" cm="1">
        <f t="array" ref="V2078">IFERROR(_xlfn.IFS(
U2078="MPR ISSUE","ACTIVE",
U2078="BSS Hardware Issue","ACTIVE",
U2078="Sites strategiques, MLL, Pylone, etc.","PASSIVE",
U2078="AKTIVCO DEFAUT GE &amp; POWER Cabinet","PASSIVE",
U2078="AKTIVCO Coupure ENEO &amp; Baisse de tension","PASSIVE",
U2078="Coupure ENEO &amp; Baisse de tension","PASSIVE",
U2078="Defaut GE &amp; POWER Cabinet","PASSIVE",
U2078="Sharing","PASSIVE",
U2078="Sites strategiques &amp; DataCenter","PASSIVE",
U2078="Exclu","Exclu",
U2078="SAT","ACTIVE",
U2078="SPARE-ISSUE","SPARE-ISSUE",
U2078="Fiber CAmtel","ACTIVE",
U2078="Fiber AOF","ACTIVE",
U2078="Projet OCM (HUAWEI)","PLANNED WORKS",
U2078="Projet OCM (NOKIA)","PLANNED WORKS",
U2078="ACCESS-ISSUE","ACCESS-ISSUE",
U2078="Projet OCM (ZTE, NOKIA, autres projets)","PLANNED WORKS",
U2078="No root CAuse","No root cause",
U2078="ODU HS","ACTIVE",
U2078="IP &amp; VLAN","ACTIVE",
U2078="Warehouse HUAWEI","SPARE-ISSUE",
U2078="SPARE-HS","SPARE-ISSUE",
U2078="Power Telco","ACTIVE"
),"")</f>
        <v>No root cause</v>
      </c>
      <c r="W2078" s="49"/>
      <c r="X2078" s="49"/>
      <c r="Y2078" s="49"/>
      <c r="Z2078" s="49"/>
      <c r="AA2078" s="49"/>
      <c r="AB2078" s="17" t="s">
        <v>5421</v>
      </c>
      <c r="AC2078" s="7" t="s">
        <v>5421</v>
      </c>
      <c r="AD2078" s="6"/>
      <c r="AE2078" s="7"/>
      <c r="AF2078" s="3" t="s">
        <v>5421</v>
      </c>
      <c r="AG2078" s="17"/>
      <c r="AH2078" s="18" t="s">
        <v>5421</v>
      </c>
      <c r="AI2078" s="18" t="s">
        <v>5421</v>
      </c>
      <c r="AJ2078" s="18" t="s">
        <v>5421</v>
      </c>
      <c r="AK2078" s="18" t="s">
        <v>5421</v>
      </c>
      <c r="AL2078" s="18" t="s">
        <v>5421</v>
      </c>
      <c r="AM2078" s="18" t="s">
        <v>5421</v>
      </c>
      <c r="AN2078" s="18" t="s">
        <v>5421</v>
      </c>
      <c r="AO2078" s="18" t="s">
        <v>5421</v>
      </c>
      <c r="AP2078" s="9" t="s">
        <v>5421</v>
      </c>
      <c r="AQ2078" s="14"/>
      <c r="AR2078" s="14" t="s">
        <v>5421</v>
      </c>
      <c r="AS2078" s="14" t="s">
        <v>5421</v>
      </c>
      <c r="AT2078" s="14" t="s">
        <v>5421</v>
      </c>
      <c r="AV2078" s="9" t="str">
        <f>_xlfn.XLOOKUP(B2078,[3]ALL!$B:$B,[3]ALL!$N:$N,"")</f>
        <v/>
      </c>
    </row>
    <row r="2079" spans="1:48" s="9" customFormat="1" hidden="1" x14ac:dyDescent="0.3">
      <c r="A2079" s="1" t="s">
        <v>4072</v>
      </c>
      <c r="B2079" s="8" t="s">
        <v>4291</v>
      </c>
      <c r="C2079" s="3" t="str">
        <f>_xlfn.XLOOKUP(B2079,'[1]daily break down'!$D:$D,'[1]daily break down'!$E:$E,"")</f>
        <v>OUEST</v>
      </c>
      <c r="D2079" s="1" t="s">
        <v>11</v>
      </c>
      <c r="E2079" s="1" t="s">
        <v>12</v>
      </c>
      <c r="F2079" s="3" t="s">
        <v>102</v>
      </c>
      <c r="G2079" s="1" t="s">
        <v>4072</v>
      </c>
      <c r="H2079" s="33" t="str">
        <f>_xlfn.XLOOKUP(B2079,[2]CALCULATION!$B:$B,[2]CALCULATION!$H:$H,"")</f>
        <v>HUAWEI</v>
      </c>
      <c r="I2079" s="71">
        <v>0</v>
      </c>
      <c r="J2079" s="71">
        <v>0</v>
      </c>
      <c r="K2079" s="71">
        <v>0</v>
      </c>
      <c r="L2079" s="71">
        <v>0</v>
      </c>
      <c r="M2079" s="71">
        <v>0</v>
      </c>
      <c r="N2079" s="71">
        <v>0</v>
      </c>
      <c r="O2079" s="71">
        <v>0</v>
      </c>
      <c r="P2079" s="50" t="s">
        <v>5365</v>
      </c>
      <c r="Q2079" s="50" t="s">
        <v>5911</v>
      </c>
      <c r="R2079" s="50"/>
      <c r="S2079" s="49" t="str" cm="1">
        <f t="array" ref="S2079">IFERROR(_xlfn.IFS(
U2079="MPR ISSUE","PDH",
U2079="BSS Hardware Issue","BSS",
U2079="Sites strategiques, MLL, Pylone, etc.","ENVTECH",
U2079="AKTIVCO DEFAUT GE &amp; POWER Cabinet","AKTIVCO",
U2079="AKTIVCO Coupure ENEO &amp; Baisse de tension","AKTIVCO GRID ONLY",
U2079="Coupure ENEO &amp; Baisse de tension","IHS GRID ONLY",
U2079="Defaut GE &amp; POWER Cabinet","IHS",
U2079="Sharing","Partners",
U2079="Sites strategiques &amp; DataCenter","SST &amp; DC",
U2079="Exclu","Exclu",
U2079="SAT","SAT",
U2079="SPARE-ISSUE","SPARE-ISSUE",
U2079="Fiber CAmtel","TRANS_FO_CAMTEL",
U2079="Fiber AOF","Fiber AOF",
U2079="Projet OCM (HUAWEI)","TRAVAUX-HUAWEI",
U2079="Projet OCM (NOKIA)","TRAVAUX-NOKIA",
U2079="ACCESS-ISSUE","ACCESS-ISSUE",
U2079="Projet OCM (ZTE, NOKIA, autres projets)","TRAVAUX OCM",
U2079="No root CAuse","No root cause",
U2079="ODU HS","PDH",
U2079="IP &amp; VLAN","PDH",
U2079="Warehouse HUAWEI","SPARE-ISSUE",
U2079="SPARE-HS","SPARE-ISSUE",
U2079="Power Telco","BSS"
),"")</f>
        <v>No root cause</v>
      </c>
      <c r="T2079" s="49" t="str" cm="1">
        <f t="array" ref="T2079">IFERROR(_xlfn.IFS(
U2079="MPR ISSUE","TX ISSUE",
U2079="BSS Hardware Issue","RAN ISSUE",
U2079="Sites strategiques, MLL, Pylone, etc.","ENVTECH",
U2079="AKTIVCO DEFAUT GE &amp; POWER Cabinet","POWER ISSUE",
U2079="AKTIVCO Coupure ENEO &amp; Baisse de tension","POWER ISSUE",
U2079="Coupure ENEO &amp; Baisse de tension","POWER ISSUE",
U2079="Defaut GE &amp; POWER Cabinet","POWER ISSUE",
U2079="Sharing","POWER ISSUE",
U2079="Sites strategiques &amp; DataCenter","POWER ISSUE",
U2079="Exclu","Exclu",
U2079="SAT","TX ISSUE",
U2079="SPARE-ISSUE","SPARE-ISSUE",
U2079="Fiber CAmtel","TX ISSUE",
U2079="Fiber AOF","TX ISSUE",
U2079="Projet OCM (HUAWEI)","TRAVAUX-HUAWEI",
U2079="Projet OCM (NOKIA)","TRAVAUX -NOKIA",
U2079="ACCESS-ISSUE","ACCESS-ISSUE",
U2079="Projet OCM (ZTE, NOKIA, autres projets)","TRAVAUX OCM",
U2079="No root CAuse","No root cause",
U2079="ODU HS","TX ISSUE",
U2079="IP &amp; VLAN","TX ISSUE",
U2079="Warehouse HUAWEI","SPARE-ISSUE",
U2079="SPARE-HS","SPARE-ISSUE",
U2079="Power Telco","RAN ISSUE"
),"")</f>
        <v>No root cause</v>
      </c>
      <c r="U2079" s="36" t="s">
        <v>5895</v>
      </c>
      <c r="V2079" s="49" t="str" cm="1">
        <f t="array" ref="V2079">IFERROR(_xlfn.IFS(
U2079="MPR ISSUE","ACTIVE",
U2079="BSS Hardware Issue","ACTIVE",
U2079="Sites strategiques, MLL, Pylone, etc.","PASSIVE",
U2079="AKTIVCO DEFAUT GE &amp; POWER Cabinet","PASSIVE",
U2079="AKTIVCO Coupure ENEO &amp; Baisse de tension","PASSIVE",
U2079="Coupure ENEO &amp; Baisse de tension","PASSIVE",
U2079="Defaut GE &amp; POWER Cabinet","PASSIVE",
U2079="Sharing","PASSIVE",
U2079="Sites strategiques &amp; DataCenter","PASSIVE",
U2079="Exclu","Exclu",
U2079="SAT","ACTIVE",
U2079="SPARE-ISSUE","SPARE-ISSUE",
U2079="Fiber CAmtel","ACTIVE",
U2079="Fiber AOF","ACTIVE",
U2079="Projet OCM (HUAWEI)","PLANNED WORKS",
U2079="Projet OCM (NOKIA)","PLANNED WORKS",
U2079="ACCESS-ISSUE","ACCESS-ISSUE",
U2079="Projet OCM (ZTE, NOKIA, autres projets)","PLANNED WORKS",
U2079="No root CAuse","No root cause",
U2079="ODU HS","ACTIVE",
U2079="IP &amp; VLAN","ACTIVE",
U2079="Warehouse HUAWEI","SPARE-ISSUE",
U2079="SPARE-HS","SPARE-ISSUE",
U2079="Power Telco","ACTIVE"
),"")</f>
        <v>No root cause</v>
      </c>
      <c r="W2079" s="49"/>
      <c r="X2079" s="49"/>
      <c r="Y2079" s="49"/>
      <c r="Z2079" s="49"/>
      <c r="AA2079" s="49"/>
      <c r="AB2079" s="17" t="s">
        <v>5421</v>
      </c>
      <c r="AC2079" s="7" t="s">
        <v>5421</v>
      </c>
      <c r="AD2079" s="6"/>
      <c r="AE2079" s="7"/>
      <c r="AF2079" s="3" t="s">
        <v>5421</v>
      </c>
      <c r="AG2079" s="17"/>
      <c r="AH2079" s="18" t="s">
        <v>5421</v>
      </c>
      <c r="AI2079" s="18" t="s">
        <v>5421</v>
      </c>
      <c r="AJ2079" s="18" t="s">
        <v>5421</v>
      </c>
      <c r="AK2079" s="18" t="s">
        <v>5421</v>
      </c>
      <c r="AL2079" s="18" t="s">
        <v>5421</v>
      </c>
      <c r="AM2079" s="18" t="s">
        <v>5421</v>
      </c>
      <c r="AN2079" s="18" t="s">
        <v>5421</v>
      </c>
      <c r="AO2079" s="18" t="s">
        <v>5421</v>
      </c>
      <c r="AP2079" s="9" t="s">
        <v>5421</v>
      </c>
      <c r="AQ2079" s="14"/>
      <c r="AR2079" s="14" t="s">
        <v>5421</v>
      </c>
      <c r="AS2079" s="14" t="s">
        <v>5421</v>
      </c>
      <c r="AT2079" s="14" t="s">
        <v>5421</v>
      </c>
      <c r="AV2079" s="9" t="str">
        <f>_xlfn.XLOOKUP(B2079,[3]ALL!$B:$B,[3]ALL!$N:$N,"")</f>
        <v/>
      </c>
    </row>
    <row r="2080" spans="1:48" s="9" customFormat="1" hidden="1" x14ac:dyDescent="0.3">
      <c r="A2080" s="1" t="s">
        <v>4294</v>
      </c>
      <c r="B2080" s="8" t="s">
        <v>4295</v>
      </c>
      <c r="C2080" s="3" t="str">
        <f>_xlfn.XLOOKUP(B2080,'[1]daily break down'!$D:$D,'[1]daily break down'!$E:$E,"")</f>
        <v>OUEST</v>
      </c>
      <c r="D2080" s="1" t="s">
        <v>11</v>
      </c>
      <c r="E2080" s="1" t="s">
        <v>12</v>
      </c>
      <c r="F2080" s="3" t="s">
        <v>102</v>
      </c>
      <c r="G2080" s="1" t="s">
        <v>4296</v>
      </c>
      <c r="H2080" s="33" t="str">
        <f>_xlfn.XLOOKUP(B2080,[2]CALCULATION!$B:$B,[2]CALCULATION!$H:$H,"")</f>
        <v>HUAWEI</v>
      </c>
      <c r="I2080" s="71">
        <v>0</v>
      </c>
      <c r="J2080" s="71">
        <v>0</v>
      </c>
      <c r="K2080" s="71">
        <v>0</v>
      </c>
      <c r="L2080" s="71">
        <v>0</v>
      </c>
      <c r="M2080" s="71">
        <v>0</v>
      </c>
      <c r="N2080" s="71">
        <v>0</v>
      </c>
      <c r="O2080" s="71">
        <v>0</v>
      </c>
      <c r="P2080" s="50" t="s">
        <v>5365</v>
      </c>
      <c r="Q2080" s="50" t="s">
        <v>5911</v>
      </c>
      <c r="R2080" s="50"/>
      <c r="S2080" s="49" t="str" cm="1">
        <f t="array" ref="S2080">IFERROR(_xlfn.IFS(
U2080="MPR ISSUE","PDH",
U2080="BSS Hardware Issue","BSS",
U2080="Sites strategiques, MLL, Pylone, etc.","ENVTECH",
U2080="AKTIVCO DEFAUT GE &amp; POWER Cabinet","AKTIVCO",
U2080="AKTIVCO Coupure ENEO &amp; Baisse de tension","AKTIVCO GRID ONLY",
U2080="Coupure ENEO &amp; Baisse de tension","IHS GRID ONLY",
U2080="Defaut GE &amp; POWER Cabinet","IHS",
U2080="Sharing","Partners",
U2080="Sites strategiques &amp; DataCenter","SST &amp; DC",
U2080="Exclu","Exclu",
U2080="SAT","SAT",
U2080="SPARE-ISSUE","SPARE-ISSUE",
U2080="Fiber CAmtel","TRANS_FO_CAMTEL",
U2080="Fiber AOF","Fiber AOF",
U2080="Projet OCM (HUAWEI)","TRAVAUX-HUAWEI",
U2080="Projet OCM (NOKIA)","TRAVAUX-NOKIA",
U2080="ACCESS-ISSUE","ACCESS-ISSUE",
U2080="Projet OCM (ZTE, NOKIA, autres projets)","TRAVAUX OCM",
U2080="No root CAuse","No root cause",
U2080="ODU HS","PDH",
U2080="IP &amp; VLAN","PDH",
U2080="Warehouse HUAWEI","SPARE-ISSUE",
U2080="SPARE-HS","SPARE-ISSUE",
U2080="Power Telco","BSS"
),"")</f>
        <v>No root cause</v>
      </c>
      <c r="T2080" s="49" t="str" cm="1">
        <f t="array" ref="T2080">IFERROR(_xlfn.IFS(
U2080="MPR ISSUE","TX ISSUE",
U2080="BSS Hardware Issue","RAN ISSUE",
U2080="Sites strategiques, MLL, Pylone, etc.","ENVTECH",
U2080="AKTIVCO DEFAUT GE &amp; POWER Cabinet","POWER ISSUE",
U2080="AKTIVCO Coupure ENEO &amp; Baisse de tension","POWER ISSUE",
U2080="Coupure ENEO &amp; Baisse de tension","POWER ISSUE",
U2080="Defaut GE &amp; POWER Cabinet","POWER ISSUE",
U2080="Sharing","POWER ISSUE",
U2080="Sites strategiques &amp; DataCenter","POWER ISSUE",
U2080="Exclu","Exclu",
U2080="SAT","TX ISSUE",
U2080="SPARE-ISSUE","SPARE-ISSUE",
U2080="Fiber CAmtel","TX ISSUE",
U2080="Fiber AOF","TX ISSUE",
U2080="Projet OCM (HUAWEI)","TRAVAUX-HUAWEI",
U2080="Projet OCM (NOKIA)","TRAVAUX -NOKIA",
U2080="ACCESS-ISSUE","ACCESS-ISSUE",
U2080="Projet OCM (ZTE, NOKIA, autres projets)","TRAVAUX OCM",
U2080="No root CAuse","No root cause",
U2080="ODU HS","TX ISSUE",
U2080="IP &amp; VLAN","TX ISSUE",
U2080="Warehouse HUAWEI","SPARE-ISSUE",
U2080="SPARE-HS","SPARE-ISSUE",
U2080="Power Telco","RAN ISSUE"
),"")</f>
        <v>No root cause</v>
      </c>
      <c r="U2080" s="36" t="s">
        <v>5895</v>
      </c>
      <c r="V2080" s="49" t="str" cm="1">
        <f t="array" ref="V2080">IFERROR(_xlfn.IFS(
U2080="MPR ISSUE","ACTIVE",
U2080="BSS Hardware Issue","ACTIVE",
U2080="Sites strategiques, MLL, Pylone, etc.","PASSIVE",
U2080="AKTIVCO DEFAUT GE &amp; POWER Cabinet","PASSIVE",
U2080="AKTIVCO Coupure ENEO &amp; Baisse de tension","PASSIVE",
U2080="Coupure ENEO &amp; Baisse de tension","PASSIVE",
U2080="Defaut GE &amp; POWER Cabinet","PASSIVE",
U2080="Sharing","PASSIVE",
U2080="Sites strategiques &amp; DataCenter","PASSIVE",
U2080="Exclu","Exclu",
U2080="SAT","ACTIVE",
U2080="SPARE-ISSUE","SPARE-ISSUE",
U2080="Fiber CAmtel","ACTIVE",
U2080="Fiber AOF","ACTIVE",
U2080="Projet OCM (HUAWEI)","PLANNED WORKS",
U2080="Projet OCM (NOKIA)","PLANNED WORKS",
U2080="ACCESS-ISSUE","ACCESS-ISSUE",
U2080="Projet OCM (ZTE, NOKIA, autres projets)","PLANNED WORKS",
U2080="No root CAuse","No root cause",
U2080="ODU HS","ACTIVE",
U2080="IP &amp; VLAN","ACTIVE",
U2080="Warehouse HUAWEI","SPARE-ISSUE",
U2080="SPARE-HS","SPARE-ISSUE",
U2080="Power Telco","ACTIVE"
),"")</f>
        <v>No root cause</v>
      </c>
      <c r="W2080" s="49"/>
      <c r="X2080" s="49"/>
      <c r="Y2080" s="49"/>
      <c r="Z2080" s="49"/>
      <c r="AA2080" s="49"/>
      <c r="AB2080" s="17" t="s">
        <v>5421</v>
      </c>
      <c r="AC2080" s="7" t="s">
        <v>5421</v>
      </c>
      <c r="AD2080" s="6"/>
      <c r="AE2080" s="7"/>
      <c r="AF2080" s="3" t="s">
        <v>5421</v>
      </c>
      <c r="AG2080" s="17"/>
      <c r="AH2080" s="18" t="s">
        <v>5421</v>
      </c>
      <c r="AI2080" s="18" t="s">
        <v>5421</v>
      </c>
      <c r="AJ2080" s="18" t="s">
        <v>5421</v>
      </c>
      <c r="AK2080" s="18" t="s">
        <v>5421</v>
      </c>
      <c r="AL2080" s="18" t="s">
        <v>5421</v>
      </c>
      <c r="AM2080" s="18" t="s">
        <v>5421</v>
      </c>
      <c r="AN2080" s="18" t="s">
        <v>5421</v>
      </c>
      <c r="AO2080" s="18" t="s">
        <v>5421</v>
      </c>
      <c r="AP2080" s="9" t="s">
        <v>5421</v>
      </c>
      <c r="AQ2080" s="14"/>
      <c r="AR2080" s="14" t="s">
        <v>5421</v>
      </c>
      <c r="AS2080" s="14" t="s">
        <v>5421</v>
      </c>
      <c r="AT2080" s="14" t="s">
        <v>5421</v>
      </c>
      <c r="AV2080" s="9" t="str">
        <f>_xlfn.XLOOKUP(B2080,[3]ALL!$B:$B,[3]ALL!$N:$N,"")</f>
        <v/>
      </c>
    </row>
    <row r="2081" spans="1:48" s="9" customFormat="1" hidden="1" x14ac:dyDescent="0.3">
      <c r="A2081" s="1" t="s">
        <v>4297</v>
      </c>
      <c r="B2081" s="8" t="s">
        <v>4298</v>
      </c>
      <c r="C2081" s="3" t="str">
        <f>_xlfn.XLOOKUP(B2081,'[1]daily break down'!$D:$D,'[1]daily break down'!$E:$E,"")</f>
        <v>CENTRE</v>
      </c>
      <c r="D2081" s="1" t="s">
        <v>11</v>
      </c>
      <c r="E2081" s="1" t="s">
        <v>12</v>
      </c>
      <c r="F2081" s="3" t="s">
        <v>37</v>
      </c>
      <c r="G2081" s="1" t="s">
        <v>4299</v>
      </c>
      <c r="H2081" s="35" t="str">
        <f>_xlfn.XLOOKUP(B2081,[2]CALCULATION!$B:$B,[2]CALCULATION!$H:$H,"")</f>
        <v>ZTE</v>
      </c>
      <c r="I2081" s="71">
        <v>0</v>
      </c>
      <c r="J2081" s="71">
        <v>0</v>
      </c>
      <c r="K2081" s="71">
        <v>0</v>
      </c>
      <c r="L2081" s="71">
        <v>0</v>
      </c>
      <c r="M2081" s="71">
        <v>0</v>
      </c>
      <c r="N2081" s="71">
        <v>0</v>
      </c>
      <c r="O2081" s="71">
        <v>0</v>
      </c>
      <c r="P2081" s="50" t="s">
        <v>5365</v>
      </c>
      <c r="Q2081" s="50" t="s">
        <v>5911</v>
      </c>
      <c r="R2081" s="50"/>
      <c r="S2081" s="49" t="str" cm="1">
        <f t="array" ref="S2081">IFERROR(_xlfn.IFS(
U2081="MPR ISSUE","PDH",
U2081="BSS Hardware Issue","BSS",
U2081="Sites strategiques, MLL, Pylone, etc.","ENVTECH",
U2081="AKTIVCO DEFAUT GE &amp; POWER Cabinet","AKTIVCO",
U2081="AKTIVCO Coupure ENEO &amp; Baisse de tension","AKTIVCO GRID ONLY",
U2081="Coupure ENEO &amp; Baisse de tension","IHS GRID ONLY",
U2081="Defaut GE &amp; POWER Cabinet","IHS",
U2081="Sharing","Partners",
U2081="Sites strategiques &amp; DataCenter","SST &amp; DC",
U2081="Exclu","Exclu",
U2081="SAT","SAT",
U2081="SPARE-ISSUE","SPARE-ISSUE",
U2081="Fiber CAmtel","TRANS_FO_CAMTEL",
U2081="Fiber AOF","Fiber AOF",
U2081="Projet OCM (HUAWEI)","TRAVAUX-HUAWEI",
U2081="Projet OCM (NOKIA)","TRAVAUX-NOKIA",
U2081="ACCESS-ISSUE","ACCESS-ISSUE",
U2081="Projet OCM (ZTE, NOKIA, autres projets)","TRAVAUX OCM",
U2081="No root CAuse","No root cause",
U2081="ODU HS","PDH",
U2081="IP &amp; VLAN","PDH",
U2081="Warehouse HUAWEI","SPARE-ISSUE",
U2081="SPARE-HS","SPARE-ISSUE",
U2081="Power Telco","BSS"
),"")</f>
        <v>No root cause</v>
      </c>
      <c r="T2081" s="49" t="str" cm="1">
        <f t="array" ref="T2081">IFERROR(_xlfn.IFS(
U2081="MPR ISSUE","TX ISSUE",
U2081="BSS Hardware Issue","RAN ISSUE",
U2081="Sites strategiques, MLL, Pylone, etc.","ENVTECH",
U2081="AKTIVCO DEFAUT GE &amp; POWER Cabinet","POWER ISSUE",
U2081="AKTIVCO Coupure ENEO &amp; Baisse de tension","POWER ISSUE",
U2081="Coupure ENEO &amp; Baisse de tension","POWER ISSUE",
U2081="Defaut GE &amp; POWER Cabinet","POWER ISSUE",
U2081="Sharing","POWER ISSUE",
U2081="Sites strategiques &amp; DataCenter","POWER ISSUE",
U2081="Exclu","Exclu",
U2081="SAT","TX ISSUE",
U2081="SPARE-ISSUE","SPARE-ISSUE",
U2081="Fiber CAmtel","TX ISSUE",
U2081="Fiber AOF","TX ISSUE",
U2081="Projet OCM (HUAWEI)","TRAVAUX-HUAWEI",
U2081="Projet OCM (NOKIA)","TRAVAUX -NOKIA",
U2081="ACCESS-ISSUE","ACCESS-ISSUE",
U2081="Projet OCM (ZTE, NOKIA, autres projets)","TRAVAUX OCM",
U2081="No root CAuse","No root cause",
U2081="ODU HS","TX ISSUE",
U2081="IP &amp; VLAN","TX ISSUE",
U2081="Warehouse HUAWEI","SPARE-ISSUE",
U2081="SPARE-HS","SPARE-ISSUE",
U2081="Power Telco","RAN ISSUE"
),"")</f>
        <v>No root cause</v>
      </c>
      <c r="U2081" s="36" t="s">
        <v>5895</v>
      </c>
      <c r="V2081" s="49" t="str" cm="1">
        <f t="array" ref="V2081">IFERROR(_xlfn.IFS(
U2081="MPR ISSUE","ACTIVE",
U2081="BSS Hardware Issue","ACTIVE",
U2081="Sites strategiques, MLL, Pylone, etc.","PASSIVE",
U2081="AKTIVCO DEFAUT GE &amp; POWER Cabinet","PASSIVE",
U2081="AKTIVCO Coupure ENEO &amp; Baisse de tension","PASSIVE",
U2081="Coupure ENEO &amp; Baisse de tension","PASSIVE",
U2081="Defaut GE &amp; POWER Cabinet","PASSIVE",
U2081="Sharing","PASSIVE",
U2081="Sites strategiques &amp; DataCenter","PASSIVE",
U2081="Exclu","Exclu",
U2081="SAT","ACTIVE",
U2081="SPARE-ISSUE","SPARE-ISSUE",
U2081="Fiber CAmtel","ACTIVE",
U2081="Fiber AOF","ACTIVE",
U2081="Projet OCM (HUAWEI)","PLANNED WORKS",
U2081="Projet OCM (NOKIA)","PLANNED WORKS",
U2081="ACCESS-ISSUE","ACCESS-ISSUE",
U2081="Projet OCM (ZTE, NOKIA, autres projets)","PLANNED WORKS",
U2081="No root CAuse","No root cause",
U2081="ODU HS","ACTIVE",
U2081="IP &amp; VLAN","ACTIVE",
U2081="Warehouse HUAWEI","SPARE-ISSUE",
U2081="SPARE-HS","SPARE-ISSUE",
U2081="Power Telco","ACTIVE"
),"")</f>
        <v>No root cause</v>
      </c>
      <c r="W2081" s="49"/>
      <c r="X2081" s="49"/>
      <c r="Y2081" s="49"/>
      <c r="Z2081" s="49"/>
      <c r="AA2081" s="49"/>
      <c r="AB2081" s="17" t="s">
        <v>5421</v>
      </c>
      <c r="AC2081" s="7" t="s">
        <v>5421</v>
      </c>
      <c r="AD2081" s="6"/>
      <c r="AE2081" s="7"/>
      <c r="AF2081" s="3" t="s">
        <v>5421</v>
      </c>
      <c r="AG2081" s="17"/>
      <c r="AH2081" s="18" t="s">
        <v>5421</v>
      </c>
      <c r="AI2081" s="18" t="s">
        <v>5421</v>
      </c>
      <c r="AJ2081" s="18" t="s">
        <v>5421</v>
      </c>
      <c r="AK2081" s="18" t="s">
        <v>5421</v>
      </c>
      <c r="AL2081" s="18" t="s">
        <v>5421</v>
      </c>
      <c r="AM2081" s="18" t="s">
        <v>5421</v>
      </c>
      <c r="AN2081" s="18" t="s">
        <v>5421</v>
      </c>
      <c r="AO2081" s="18" t="s">
        <v>5421</v>
      </c>
      <c r="AP2081" s="9" t="s">
        <v>5421</v>
      </c>
      <c r="AQ2081" s="14"/>
      <c r="AR2081" s="14" t="s">
        <v>5421</v>
      </c>
      <c r="AS2081" s="14" t="s">
        <v>5421</v>
      </c>
      <c r="AT2081" s="14" t="s">
        <v>5421</v>
      </c>
      <c r="AV2081" s="9" t="str">
        <f>_xlfn.XLOOKUP(B2081,[3]ALL!$B:$B,[3]ALL!$N:$N,"")</f>
        <v/>
      </c>
    </row>
    <row r="2082" spans="1:48" s="9" customFormat="1" hidden="1" x14ac:dyDescent="0.3">
      <c r="A2082" s="1" t="s">
        <v>4300</v>
      </c>
      <c r="B2082" s="8" t="s">
        <v>4301</v>
      </c>
      <c r="C2082" s="3" t="str">
        <f>_xlfn.XLOOKUP(B2082,'[1]daily break down'!$D:$D,'[1]daily break down'!$E:$E,"")</f>
        <v>ADAMAOUA</v>
      </c>
      <c r="D2082" s="1" t="s">
        <v>11</v>
      </c>
      <c r="E2082" s="1" t="s">
        <v>66</v>
      </c>
      <c r="F2082" s="3" t="s">
        <v>90</v>
      </c>
      <c r="G2082" s="1" t="s">
        <v>4302</v>
      </c>
      <c r="H2082" s="33" t="str">
        <f>_xlfn.XLOOKUP(B2082,[2]CALCULATION!$B:$B,[2]CALCULATION!$H:$H,"")</f>
        <v>HUAWEI</v>
      </c>
      <c r="I2082" s="71">
        <v>0</v>
      </c>
      <c r="J2082" s="71">
        <v>0</v>
      </c>
      <c r="K2082" s="71">
        <v>0</v>
      </c>
      <c r="L2082" s="71">
        <v>0</v>
      </c>
      <c r="M2082" s="71">
        <v>1.1485790436402965E-2</v>
      </c>
      <c r="N2082" s="71">
        <v>0</v>
      </c>
      <c r="O2082" s="71">
        <v>0</v>
      </c>
      <c r="P2082" s="50" t="s">
        <v>5365</v>
      </c>
      <c r="Q2082" s="50" t="s">
        <v>5911</v>
      </c>
      <c r="R2082" s="50"/>
      <c r="S2082" s="49" t="str" cm="1">
        <f t="array" ref="S2082">IFERROR(_xlfn.IFS(
U2082="MPR ISSUE","PDH",
U2082="BSS Hardware Issue","BSS",
U2082="Sites strategiques, MLL, Pylone, etc.","ENVTECH",
U2082="AKTIVCO DEFAUT GE &amp; POWER Cabinet","AKTIVCO",
U2082="AKTIVCO Coupure ENEO &amp; Baisse de tension","AKTIVCO GRID ONLY",
U2082="Coupure ENEO &amp; Baisse de tension","IHS GRID ONLY",
U2082="Defaut GE &amp; POWER Cabinet","IHS",
U2082="Sharing","Partners",
U2082="Sites strategiques &amp; DataCenter","SST &amp; DC",
U2082="Exclu","Exclu",
U2082="SAT","SAT",
U2082="SPARE-ISSUE","SPARE-ISSUE",
U2082="Fiber CAmtel","TRANS_FO_CAMTEL",
U2082="Fiber AOF","Fiber AOF",
U2082="Projet OCM (HUAWEI)","TRAVAUX-HUAWEI",
U2082="Projet OCM (NOKIA)","TRAVAUX-NOKIA",
U2082="ACCESS-ISSUE","ACCESS-ISSUE",
U2082="Projet OCM (ZTE, NOKIA, autres projets)","TRAVAUX OCM",
U2082="No root CAuse","No root cause",
U2082="ODU HS","PDH",
U2082="IP &amp; VLAN","PDH",
U2082="Warehouse HUAWEI","SPARE-ISSUE",
U2082="SPARE-HS","SPARE-ISSUE",
U2082="Power Telco","BSS"
),"")</f>
        <v>No root cause</v>
      </c>
      <c r="T2082" s="49" t="str" cm="1">
        <f t="array" ref="T2082">IFERROR(_xlfn.IFS(
U2082="MPR ISSUE","TX ISSUE",
U2082="BSS Hardware Issue","RAN ISSUE",
U2082="Sites strategiques, MLL, Pylone, etc.","ENVTECH",
U2082="AKTIVCO DEFAUT GE &amp; POWER Cabinet","POWER ISSUE",
U2082="AKTIVCO Coupure ENEO &amp; Baisse de tension","POWER ISSUE",
U2082="Coupure ENEO &amp; Baisse de tension","POWER ISSUE",
U2082="Defaut GE &amp; POWER Cabinet","POWER ISSUE",
U2082="Sharing","POWER ISSUE",
U2082="Sites strategiques &amp; DataCenter","POWER ISSUE",
U2082="Exclu","Exclu",
U2082="SAT","TX ISSUE",
U2082="SPARE-ISSUE","SPARE-ISSUE",
U2082="Fiber CAmtel","TX ISSUE",
U2082="Fiber AOF","TX ISSUE",
U2082="Projet OCM (HUAWEI)","TRAVAUX-HUAWEI",
U2082="Projet OCM (NOKIA)","TRAVAUX -NOKIA",
U2082="ACCESS-ISSUE","ACCESS-ISSUE",
U2082="Projet OCM (ZTE, NOKIA, autres projets)","TRAVAUX OCM",
U2082="No root CAuse","No root cause",
U2082="ODU HS","TX ISSUE",
U2082="IP &amp; VLAN","TX ISSUE",
U2082="Warehouse HUAWEI","SPARE-ISSUE",
U2082="SPARE-HS","SPARE-ISSUE",
U2082="Power Telco","RAN ISSUE"
),"")</f>
        <v>No root cause</v>
      </c>
      <c r="U2082" s="36" t="s">
        <v>5895</v>
      </c>
      <c r="V2082" s="49" t="str" cm="1">
        <f t="array" ref="V2082">IFERROR(_xlfn.IFS(
U2082="MPR ISSUE","ACTIVE",
U2082="BSS Hardware Issue","ACTIVE",
U2082="Sites strategiques, MLL, Pylone, etc.","PASSIVE",
U2082="AKTIVCO DEFAUT GE &amp; POWER Cabinet","PASSIVE",
U2082="AKTIVCO Coupure ENEO &amp; Baisse de tension","PASSIVE",
U2082="Coupure ENEO &amp; Baisse de tension","PASSIVE",
U2082="Defaut GE &amp; POWER Cabinet","PASSIVE",
U2082="Sharing","PASSIVE",
U2082="Sites strategiques &amp; DataCenter","PASSIVE",
U2082="Exclu","Exclu",
U2082="SAT","ACTIVE",
U2082="SPARE-ISSUE","SPARE-ISSUE",
U2082="Fiber CAmtel","ACTIVE",
U2082="Fiber AOF","ACTIVE",
U2082="Projet OCM (HUAWEI)","PLANNED WORKS",
U2082="Projet OCM (NOKIA)","PLANNED WORKS",
U2082="ACCESS-ISSUE","ACCESS-ISSUE",
U2082="Projet OCM (ZTE, NOKIA, autres projets)","PLANNED WORKS",
U2082="No root CAuse","No root cause",
U2082="ODU HS","ACTIVE",
U2082="IP &amp; VLAN","ACTIVE",
U2082="Warehouse HUAWEI","SPARE-ISSUE",
U2082="SPARE-HS","SPARE-ISSUE",
U2082="Power Telco","ACTIVE"
),"")</f>
        <v>No root cause</v>
      </c>
      <c r="W2082" s="49"/>
      <c r="X2082" s="49"/>
      <c r="Y2082" s="49"/>
      <c r="Z2082" s="49"/>
      <c r="AA2082" s="49"/>
      <c r="AB2082" s="17" t="s">
        <v>5421</v>
      </c>
      <c r="AC2082" s="7" t="s">
        <v>5421</v>
      </c>
      <c r="AD2082" s="6"/>
      <c r="AE2082" s="7"/>
      <c r="AF2082" s="3" t="s">
        <v>5421</v>
      </c>
      <c r="AG2082" s="17"/>
      <c r="AH2082" s="18" t="s">
        <v>5421</v>
      </c>
      <c r="AI2082" s="18" t="s">
        <v>5421</v>
      </c>
      <c r="AJ2082" s="18" t="s">
        <v>5421</v>
      </c>
      <c r="AK2082" s="18" t="s">
        <v>5421</v>
      </c>
      <c r="AL2082" s="18" t="s">
        <v>5421</v>
      </c>
      <c r="AM2082" s="18" t="s">
        <v>5421</v>
      </c>
      <c r="AN2082" s="18" t="s">
        <v>5421</v>
      </c>
      <c r="AO2082" s="18" t="s">
        <v>5421</v>
      </c>
      <c r="AP2082" s="9" t="s">
        <v>5421</v>
      </c>
      <c r="AQ2082" s="14"/>
      <c r="AR2082" s="14" t="s">
        <v>5421</v>
      </c>
      <c r="AS2082" s="14" t="s">
        <v>5421</v>
      </c>
      <c r="AT2082" s="14" t="s">
        <v>5421</v>
      </c>
      <c r="AV2082" s="9" t="str">
        <f>_xlfn.XLOOKUP(B2082,[3]ALL!$B:$B,[3]ALL!$N:$N,"")</f>
        <v/>
      </c>
    </row>
    <row r="2083" spans="1:48" s="9" customFormat="1" hidden="1" x14ac:dyDescent="0.3">
      <c r="A2083" s="1" t="s">
        <v>4307</v>
      </c>
      <c r="B2083" s="8" t="s">
        <v>4308</v>
      </c>
      <c r="C2083" s="3" t="str">
        <f>_xlfn.XLOOKUP(B2083,'[1]daily break down'!$D:$D,'[1]daily break down'!$E:$E,"")</f>
        <v>OUEST</v>
      </c>
      <c r="D2083" s="1"/>
      <c r="E2083" s="1"/>
      <c r="F2083" s="3" t="s">
        <v>102</v>
      </c>
      <c r="G2083" s="1" t="s">
        <v>4282</v>
      </c>
      <c r="H2083" s="33" t="str">
        <f>_xlfn.XLOOKUP(B2083,[2]CALCULATION!$B:$B,[2]CALCULATION!$H:$H,"")</f>
        <v>HUAWEI</v>
      </c>
      <c r="I2083" s="71">
        <v>0</v>
      </c>
      <c r="J2083" s="71">
        <v>0</v>
      </c>
      <c r="K2083" s="71">
        <v>0</v>
      </c>
      <c r="L2083" s="71">
        <v>0</v>
      </c>
      <c r="M2083" s="71">
        <v>0</v>
      </c>
      <c r="N2083" s="71">
        <v>0</v>
      </c>
      <c r="O2083" s="71">
        <v>0</v>
      </c>
      <c r="P2083" s="50" t="s">
        <v>5365</v>
      </c>
      <c r="Q2083" s="50" t="s">
        <v>5911</v>
      </c>
      <c r="R2083" s="50"/>
      <c r="S2083" s="49" t="str" cm="1">
        <f t="array" ref="S2083">IFERROR(_xlfn.IFS(
U2083="MPR ISSUE","PDH",
U2083="BSS Hardware Issue","BSS",
U2083="Sites strategiques, MLL, Pylone, etc.","ENVTECH",
U2083="AKTIVCO DEFAUT GE &amp; POWER Cabinet","AKTIVCO",
U2083="AKTIVCO Coupure ENEO &amp; Baisse de tension","AKTIVCO GRID ONLY",
U2083="Coupure ENEO &amp; Baisse de tension","IHS GRID ONLY",
U2083="Defaut GE &amp; POWER Cabinet","IHS",
U2083="Sharing","Partners",
U2083="Sites strategiques &amp; DataCenter","SST &amp; DC",
U2083="Exclu","Exclu",
U2083="SAT","SAT",
U2083="SPARE-ISSUE","SPARE-ISSUE",
U2083="Fiber CAmtel","TRANS_FO_CAMTEL",
U2083="Fiber AOF","Fiber AOF",
U2083="Projet OCM (HUAWEI)","TRAVAUX-HUAWEI",
U2083="Projet OCM (NOKIA)","TRAVAUX-NOKIA",
U2083="ACCESS-ISSUE","ACCESS-ISSUE",
U2083="Projet OCM (ZTE, NOKIA, autres projets)","TRAVAUX OCM",
U2083="No root CAuse","No root cause",
U2083="ODU HS","PDH",
U2083="IP &amp; VLAN","PDH",
U2083="Warehouse HUAWEI","SPARE-ISSUE",
U2083="SPARE-HS","SPARE-ISSUE",
U2083="Power Telco","BSS"
),"")</f>
        <v>No root cause</v>
      </c>
      <c r="T2083" s="49" t="str" cm="1">
        <f t="array" ref="T2083">IFERROR(_xlfn.IFS(
U2083="MPR ISSUE","TX ISSUE",
U2083="BSS Hardware Issue","RAN ISSUE",
U2083="Sites strategiques, MLL, Pylone, etc.","ENVTECH",
U2083="AKTIVCO DEFAUT GE &amp; POWER Cabinet","POWER ISSUE",
U2083="AKTIVCO Coupure ENEO &amp; Baisse de tension","POWER ISSUE",
U2083="Coupure ENEO &amp; Baisse de tension","POWER ISSUE",
U2083="Defaut GE &amp; POWER Cabinet","POWER ISSUE",
U2083="Sharing","POWER ISSUE",
U2083="Sites strategiques &amp; DataCenter","POWER ISSUE",
U2083="Exclu","Exclu",
U2083="SAT","TX ISSUE",
U2083="SPARE-ISSUE","SPARE-ISSUE",
U2083="Fiber CAmtel","TX ISSUE",
U2083="Fiber AOF","TX ISSUE",
U2083="Projet OCM (HUAWEI)","TRAVAUX-HUAWEI",
U2083="Projet OCM (NOKIA)","TRAVAUX -NOKIA",
U2083="ACCESS-ISSUE","ACCESS-ISSUE",
U2083="Projet OCM (ZTE, NOKIA, autres projets)","TRAVAUX OCM",
U2083="No root CAuse","No root cause",
U2083="ODU HS","TX ISSUE",
U2083="IP &amp; VLAN","TX ISSUE",
U2083="Warehouse HUAWEI","SPARE-ISSUE",
U2083="SPARE-HS","SPARE-ISSUE",
U2083="Power Telco","RAN ISSUE"
),"")</f>
        <v>No root cause</v>
      </c>
      <c r="U2083" s="36" t="s">
        <v>5895</v>
      </c>
      <c r="V2083" s="49" t="str" cm="1">
        <f t="array" ref="V2083">IFERROR(_xlfn.IFS(
U2083="MPR ISSUE","ACTIVE",
U2083="BSS Hardware Issue","ACTIVE",
U2083="Sites strategiques, MLL, Pylone, etc.","PASSIVE",
U2083="AKTIVCO DEFAUT GE &amp; POWER Cabinet","PASSIVE",
U2083="AKTIVCO Coupure ENEO &amp; Baisse de tension","PASSIVE",
U2083="Coupure ENEO &amp; Baisse de tension","PASSIVE",
U2083="Defaut GE &amp; POWER Cabinet","PASSIVE",
U2083="Sharing","PASSIVE",
U2083="Sites strategiques &amp; DataCenter","PASSIVE",
U2083="Exclu","Exclu",
U2083="SAT","ACTIVE",
U2083="SPARE-ISSUE","SPARE-ISSUE",
U2083="Fiber CAmtel","ACTIVE",
U2083="Fiber AOF","ACTIVE",
U2083="Projet OCM (HUAWEI)","PLANNED WORKS",
U2083="Projet OCM (NOKIA)","PLANNED WORKS",
U2083="ACCESS-ISSUE","ACCESS-ISSUE",
U2083="Projet OCM (ZTE, NOKIA, autres projets)","PLANNED WORKS",
U2083="No root CAuse","No root cause",
U2083="ODU HS","ACTIVE",
U2083="IP &amp; VLAN","ACTIVE",
U2083="Warehouse HUAWEI","SPARE-ISSUE",
U2083="SPARE-HS","SPARE-ISSUE",
U2083="Power Telco","ACTIVE"
),"")</f>
        <v>No root cause</v>
      </c>
      <c r="W2083" s="49"/>
      <c r="X2083" s="49"/>
      <c r="Y2083" s="49"/>
      <c r="Z2083" s="49"/>
      <c r="AA2083" s="49"/>
      <c r="AB2083" s="17" t="s">
        <v>5421</v>
      </c>
      <c r="AC2083" s="7" t="s">
        <v>5421</v>
      </c>
      <c r="AD2083" s="6"/>
      <c r="AE2083" s="7"/>
      <c r="AF2083" s="3" t="s">
        <v>5421</v>
      </c>
      <c r="AG2083" s="17"/>
      <c r="AH2083" s="18" t="s">
        <v>5421</v>
      </c>
      <c r="AI2083" s="18" t="s">
        <v>5421</v>
      </c>
      <c r="AJ2083" s="18" t="s">
        <v>5421</v>
      </c>
      <c r="AK2083" s="18" t="s">
        <v>5421</v>
      </c>
      <c r="AL2083" s="18" t="s">
        <v>5421</v>
      </c>
      <c r="AM2083" s="18" t="s">
        <v>5421</v>
      </c>
      <c r="AN2083" s="18" t="s">
        <v>5421</v>
      </c>
      <c r="AO2083" s="18" t="s">
        <v>5421</v>
      </c>
      <c r="AP2083" s="9" t="s">
        <v>5421</v>
      </c>
      <c r="AQ2083" s="14"/>
      <c r="AR2083" s="14" t="s">
        <v>5421</v>
      </c>
      <c r="AS2083" s="14" t="s">
        <v>5421</v>
      </c>
      <c r="AT2083" s="14" t="s">
        <v>5421</v>
      </c>
      <c r="AV2083" s="9" t="str">
        <f>_xlfn.XLOOKUP(B2083,[3]ALL!$B:$B,[3]ALL!$N:$N,"")</f>
        <v/>
      </c>
    </row>
    <row r="2084" spans="1:48" s="9" customFormat="1" hidden="1" x14ac:dyDescent="0.3">
      <c r="A2084" s="1" t="s">
        <v>4309</v>
      </c>
      <c r="B2084" s="8" t="s">
        <v>4310</v>
      </c>
      <c r="C2084" s="3" t="str">
        <f>_xlfn.XLOOKUP(B2084,'[1]daily break down'!$D:$D,'[1]daily break down'!$E:$E,"")</f>
        <v>ADAMAOUA</v>
      </c>
      <c r="D2084" s="1" t="s">
        <v>11</v>
      </c>
      <c r="E2084" s="1" t="s">
        <v>83</v>
      </c>
      <c r="F2084" s="3" t="s">
        <v>90</v>
      </c>
      <c r="G2084" s="1" t="s">
        <v>4309</v>
      </c>
      <c r="H2084" s="33" t="str">
        <f>_xlfn.XLOOKUP(B2084,[2]CALCULATION!$B:$B,[2]CALCULATION!$H:$H,"")</f>
        <v>HUAWEI</v>
      </c>
      <c r="I2084" s="71">
        <v>0</v>
      </c>
      <c r="J2084" s="71">
        <v>0</v>
      </c>
      <c r="K2084" s="71">
        <v>0</v>
      </c>
      <c r="L2084" s="71">
        <v>0</v>
      </c>
      <c r="M2084" s="71">
        <v>0</v>
      </c>
      <c r="N2084" s="71">
        <v>0</v>
      </c>
      <c r="O2084" s="71">
        <v>0</v>
      </c>
      <c r="P2084" s="50" t="s">
        <v>5365</v>
      </c>
      <c r="Q2084" s="50" t="s">
        <v>5911</v>
      </c>
      <c r="R2084" s="50"/>
      <c r="S2084" s="49" t="str" cm="1">
        <f t="array" ref="S2084">IFERROR(_xlfn.IFS(
U2084="MPR ISSUE","PDH",
U2084="BSS Hardware Issue","BSS",
U2084="Sites strategiques, MLL, Pylone, etc.","ENVTECH",
U2084="AKTIVCO DEFAUT GE &amp; POWER Cabinet","AKTIVCO",
U2084="AKTIVCO Coupure ENEO &amp; Baisse de tension","AKTIVCO GRID ONLY",
U2084="Coupure ENEO &amp; Baisse de tension","IHS GRID ONLY",
U2084="Defaut GE &amp; POWER Cabinet","IHS",
U2084="Sharing","Partners",
U2084="Sites strategiques &amp; DataCenter","SST &amp; DC",
U2084="Exclu","Exclu",
U2084="SAT","SAT",
U2084="SPARE-ISSUE","SPARE-ISSUE",
U2084="Fiber CAmtel","TRANS_FO_CAMTEL",
U2084="Fiber AOF","Fiber AOF",
U2084="Projet OCM (HUAWEI)","TRAVAUX-HUAWEI",
U2084="Projet OCM (NOKIA)","TRAVAUX-NOKIA",
U2084="ACCESS-ISSUE","ACCESS-ISSUE",
U2084="Projet OCM (ZTE, NOKIA, autres projets)","TRAVAUX OCM",
U2084="No root CAuse","No root cause",
U2084="ODU HS","PDH",
U2084="IP &amp; VLAN","PDH",
U2084="Warehouse HUAWEI","SPARE-ISSUE",
U2084="SPARE-HS","SPARE-ISSUE",
U2084="Power Telco","BSS"
),"")</f>
        <v>No root cause</v>
      </c>
      <c r="T2084" s="49" t="str" cm="1">
        <f t="array" ref="T2084">IFERROR(_xlfn.IFS(
U2084="MPR ISSUE","TX ISSUE",
U2084="BSS Hardware Issue","RAN ISSUE",
U2084="Sites strategiques, MLL, Pylone, etc.","ENVTECH",
U2084="AKTIVCO DEFAUT GE &amp; POWER Cabinet","POWER ISSUE",
U2084="AKTIVCO Coupure ENEO &amp; Baisse de tension","POWER ISSUE",
U2084="Coupure ENEO &amp; Baisse de tension","POWER ISSUE",
U2084="Defaut GE &amp; POWER Cabinet","POWER ISSUE",
U2084="Sharing","POWER ISSUE",
U2084="Sites strategiques &amp; DataCenter","POWER ISSUE",
U2084="Exclu","Exclu",
U2084="SAT","TX ISSUE",
U2084="SPARE-ISSUE","SPARE-ISSUE",
U2084="Fiber CAmtel","TX ISSUE",
U2084="Fiber AOF","TX ISSUE",
U2084="Projet OCM (HUAWEI)","TRAVAUX-HUAWEI",
U2084="Projet OCM (NOKIA)","TRAVAUX -NOKIA",
U2084="ACCESS-ISSUE","ACCESS-ISSUE",
U2084="Projet OCM (ZTE, NOKIA, autres projets)","TRAVAUX OCM",
U2084="No root CAuse","No root cause",
U2084="ODU HS","TX ISSUE",
U2084="IP &amp; VLAN","TX ISSUE",
U2084="Warehouse HUAWEI","SPARE-ISSUE",
U2084="SPARE-HS","SPARE-ISSUE",
U2084="Power Telco","RAN ISSUE"
),"")</f>
        <v>No root cause</v>
      </c>
      <c r="U2084" s="36" t="s">
        <v>5895</v>
      </c>
      <c r="V2084" s="49" t="str" cm="1">
        <f t="array" ref="V2084">IFERROR(_xlfn.IFS(
U2084="MPR ISSUE","ACTIVE",
U2084="BSS Hardware Issue","ACTIVE",
U2084="Sites strategiques, MLL, Pylone, etc.","PASSIVE",
U2084="AKTIVCO DEFAUT GE &amp; POWER Cabinet","PASSIVE",
U2084="AKTIVCO Coupure ENEO &amp; Baisse de tension","PASSIVE",
U2084="Coupure ENEO &amp; Baisse de tension","PASSIVE",
U2084="Defaut GE &amp; POWER Cabinet","PASSIVE",
U2084="Sharing","PASSIVE",
U2084="Sites strategiques &amp; DataCenter","PASSIVE",
U2084="Exclu","Exclu",
U2084="SAT","ACTIVE",
U2084="SPARE-ISSUE","SPARE-ISSUE",
U2084="Fiber CAmtel","ACTIVE",
U2084="Fiber AOF","ACTIVE",
U2084="Projet OCM (HUAWEI)","PLANNED WORKS",
U2084="Projet OCM (NOKIA)","PLANNED WORKS",
U2084="ACCESS-ISSUE","ACCESS-ISSUE",
U2084="Projet OCM (ZTE, NOKIA, autres projets)","PLANNED WORKS",
U2084="No root CAuse","No root cause",
U2084="ODU HS","ACTIVE",
U2084="IP &amp; VLAN","ACTIVE",
U2084="Warehouse HUAWEI","SPARE-ISSUE",
U2084="SPARE-HS","SPARE-ISSUE",
U2084="Power Telco","ACTIVE"
),"")</f>
        <v>No root cause</v>
      </c>
      <c r="W2084" s="49"/>
      <c r="X2084" s="49"/>
      <c r="Y2084" s="49"/>
      <c r="Z2084" s="49"/>
      <c r="AA2084" s="49"/>
      <c r="AB2084" s="17" t="s">
        <v>5421</v>
      </c>
      <c r="AC2084" s="7" t="s">
        <v>5421</v>
      </c>
      <c r="AD2084" s="6"/>
      <c r="AE2084" s="7"/>
      <c r="AF2084" s="3" t="s">
        <v>5421</v>
      </c>
      <c r="AG2084" s="17"/>
      <c r="AH2084" s="18" t="s">
        <v>5421</v>
      </c>
      <c r="AI2084" s="18" t="s">
        <v>5421</v>
      </c>
      <c r="AJ2084" s="18" t="s">
        <v>5421</v>
      </c>
      <c r="AK2084" s="18" t="s">
        <v>5421</v>
      </c>
      <c r="AL2084" s="18" t="s">
        <v>5421</v>
      </c>
      <c r="AM2084" s="18" t="s">
        <v>5421</v>
      </c>
      <c r="AN2084" s="18" t="s">
        <v>5421</v>
      </c>
      <c r="AO2084" s="18" t="s">
        <v>5421</v>
      </c>
      <c r="AP2084" s="9" t="s">
        <v>5421</v>
      </c>
      <c r="AQ2084" s="14"/>
      <c r="AR2084" s="14" t="s">
        <v>5421</v>
      </c>
      <c r="AS2084" s="14" t="s">
        <v>5421</v>
      </c>
      <c r="AT2084" s="14" t="s">
        <v>5421</v>
      </c>
      <c r="AV2084" s="9" t="str">
        <f>_xlfn.XLOOKUP(B2084,[3]ALL!$B:$B,[3]ALL!$N:$N,"")</f>
        <v/>
      </c>
    </row>
    <row r="2085" spans="1:48" s="9" customFormat="1" hidden="1" x14ac:dyDescent="0.3">
      <c r="A2085" s="1" t="s">
        <v>4311</v>
      </c>
      <c r="B2085" s="8" t="s">
        <v>4312</v>
      </c>
      <c r="C2085" s="3" t="str">
        <f>_xlfn.XLOOKUP(B2085,'[1]daily break down'!$D:$D,'[1]daily break down'!$E:$E,"")</f>
        <v>CENTRE</v>
      </c>
      <c r="D2085" s="1" t="s">
        <v>11</v>
      </c>
      <c r="E2085" s="1" t="s">
        <v>12</v>
      </c>
      <c r="F2085" s="3" t="s">
        <v>37</v>
      </c>
      <c r="G2085" s="1" t="s">
        <v>4313</v>
      </c>
      <c r="H2085" s="35" t="str">
        <f>_xlfn.XLOOKUP(B2085,[2]CALCULATION!$B:$B,[2]CALCULATION!$H:$H,"")</f>
        <v>ZTE</v>
      </c>
      <c r="I2085" s="71">
        <v>0</v>
      </c>
      <c r="J2085" s="71">
        <v>0</v>
      </c>
      <c r="K2085" s="71">
        <v>0</v>
      </c>
      <c r="L2085" s="71">
        <v>0</v>
      </c>
      <c r="M2085" s="71">
        <v>0</v>
      </c>
      <c r="N2085" s="71">
        <v>0</v>
      </c>
      <c r="O2085" s="71">
        <v>0</v>
      </c>
      <c r="P2085" s="50" t="s">
        <v>5365</v>
      </c>
      <c r="Q2085" s="50" t="s">
        <v>5911</v>
      </c>
      <c r="R2085" s="50"/>
      <c r="S2085" s="49" t="str" cm="1">
        <f t="array" ref="S2085">IFERROR(_xlfn.IFS(
U2085="MPR ISSUE","PDH",
U2085="BSS Hardware Issue","BSS",
U2085="Sites strategiques, MLL, Pylone, etc.","ENVTECH",
U2085="AKTIVCO DEFAUT GE &amp; POWER Cabinet","AKTIVCO",
U2085="AKTIVCO Coupure ENEO &amp; Baisse de tension","AKTIVCO GRID ONLY",
U2085="Coupure ENEO &amp; Baisse de tension","IHS GRID ONLY",
U2085="Defaut GE &amp; POWER Cabinet","IHS",
U2085="Sharing","Partners",
U2085="Sites strategiques &amp; DataCenter","SST &amp; DC",
U2085="Exclu","Exclu",
U2085="SAT","SAT",
U2085="SPARE-ISSUE","SPARE-ISSUE",
U2085="Fiber CAmtel","TRANS_FO_CAMTEL",
U2085="Fiber AOF","Fiber AOF",
U2085="Projet OCM (HUAWEI)","TRAVAUX-HUAWEI",
U2085="Projet OCM (NOKIA)","TRAVAUX-NOKIA",
U2085="ACCESS-ISSUE","ACCESS-ISSUE",
U2085="Projet OCM (ZTE, NOKIA, autres projets)","TRAVAUX OCM",
U2085="No root CAuse","No root cause",
U2085="ODU HS","PDH",
U2085="IP &amp; VLAN","PDH",
U2085="Warehouse HUAWEI","SPARE-ISSUE",
U2085="SPARE-HS","SPARE-ISSUE",
U2085="Power Telco","BSS"
),"")</f>
        <v>No root cause</v>
      </c>
      <c r="T2085" s="49" t="str" cm="1">
        <f t="array" ref="T2085">IFERROR(_xlfn.IFS(
U2085="MPR ISSUE","TX ISSUE",
U2085="BSS Hardware Issue","RAN ISSUE",
U2085="Sites strategiques, MLL, Pylone, etc.","ENVTECH",
U2085="AKTIVCO DEFAUT GE &amp; POWER Cabinet","POWER ISSUE",
U2085="AKTIVCO Coupure ENEO &amp; Baisse de tension","POWER ISSUE",
U2085="Coupure ENEO &amp; Baisse de tension","POWER ISSUE",
U2085="Defaut GE &amp; POWER Cabinet","POWER ISSUE",
U2085="Sharing","POWER ISSUE",
U2085="Sites strategiques &amp; DataCenter","POWER ISSUE",
U2085="Exclu","Exclu",
U2085="SAT","TX ISSUE",
U2085="SPARE-ISSUE","SPARE-ISSUE",
U2085="Fiber CAmtel","TX ISSUE",
U2085="Fiber AOF","TX ISSUE",
U2085="Projet OCM (HUAWEI)","TRAVAUX-HUAWEI",
U2085="Projet OCM (NOKIA)","TRAVAUX -NOKIA",
U2085="ACCESS-ISSUE","ACCESS-ISSUE",
U2085="Projet OCM (ZTE, NOKIA, autres projets)","TRAVAUX OCM",
U2085="No root CAuse","No root cause",
U2085="ODU HS","TX ISSUE",
U2085="IP &amp; VLAN","TX ISSUE",
U2085="Warehouse HUAWEI","SPARE-ISSUE",
U2085="SPARE-HS","SPARE-ISSUE",
U2085="Power Telco","RAN ISSUE"
),"")</f>
        <v>No root cause</v>
      </c>
      <c r="U2085" s="36" t="s">
        <v>5895</v>
      </c>
      <c r="V2085" s="49" t="str" cm="1">
        <f t="array" ref="V2085">IFERROR(_xlfn.IFS(
U2085="MPR ISSUE","ACTIVE",
U2085="BSS Hardware Issue","ACTIVE",
U2085="Sites strategiques, MLL, Pylone, etc.","PASSIVE",
U2085="AKTIVCO DEFAUT GE &amp; POWER Cabinet","PASSIVE",
U2085="AKTIVCO Coupure ENEO &amp; Baisse de tension","PASSIVE",
U2085="Coupure ENEO &amp; Baisse de tension","PASSIVE",
U2085="Defaut GE &amp; POWER Cabinet","PASSIVE",
U2085="Sharing","PASSIVE",
U2085="Sites strategiques &amp; DataCenter","PASSIVE",
U2085="Exclu","Exclu",
U2085="SAT","ACTIVE",
U2085="SPARE-ISSUE","SPARE-ISSUE",
U2085="Fiber CAmtel","ACTIVE",
U2085="Fiber AOF","ACTIVE",
U2085="Projet OCM (HUAWEI)","PLANNED WORKS",
U2085="Projet OCM (NOKIA)","PLANNED WORKS",
U2085="ACCESS-ISSUE","ACCESS-ISSUE",
U2085="Projet OCM (ZTE, NOKIA, autres projets)","PLANNED WORKS",
U2085="No root CAuse","No root cause",
U2085="ODU HS","ACTIVE",
U2085="IP &amp; VLAN","ACTIVE",
U2085="Warehouse HUAWEI","SPARE-ISSUE",
U2085="SPARE-HS","SPARE-ISSUE",
U2085="Power Telco","ACTIVE"
),"")</f>
        <v>No root cause</v>
      </c>
      <c r="W2085" s="49"/>
      <c r="X2085" s="49"/>
      <c r="Y2085" s="49"/>
      <c r="Z2085" s="49"/>
      <c r="AA2085" s="49"/>
      <c r="AB2085" s="17" t="s">
        <v>5421</v>
      </c>
      <c r="AC2085" s="7" t="s">
        <v>5421</v>
      </c>
      <c r="AD2085" s="6"/>
      <c r="AE2085" s="7"/>
      <c r="AF2085" s="3" t="s">
        <v>5421</v>
      </c>
      <c r="AG2085" s="17"/>
      <c r="AH2085" s="18" t="s">
        <v>5421</v>
      </c>
      <c r="AI2085" s="18" t="s">
        <v>5421</v>
      </c>
      <c r="AJ2085" s="18" t="s">
        <v>5421</v>
      </c>
      <c r="AK2085" s="18" t="s">
        <v>5421</v>
      </c>
      <c r="AL2085" s="18" t="s">
        <v>5421</v>
      </c>
      <c r="AM2085" s="18" t="s">
        <v>5421</v>
      </c>
      <c r="AN2085" s="18" t="s">
        <v>5421</v>
      </c>
      <c r="AO2085" s="18" t="s">
        <v>5421</v>
      </c>
      <c r="AP2085" s="9" t="s">
        <v>5421</v>
      </c>
      <c r="AQ2085" s="14"/>
      <c r="AR2085" s="14" t="s">
        <v>5421</v>
      </c>
      <c r="AS2085" s="14" t="s">
        <v>5421</v>
      </c>
      <c r="AT2085" s="14" t="s">
        <v>5421</v>
      </c>
      <c r="AV2085" s="9" t="str">
        <f>_xlfn.XLOOKUP(B2085,[3]ALL!$B:$B,[3]ALL!$N:$N,"")</f>
        <v/>
      </c>
    </row>
    <row r="2086" spans="1:48" s="9" customFormat="1" hidden="1" x14ac:dyDescent="0.3">
      <c r="A2086" s="1" t="s">
        <v>4316</v>
      </c>
      <c r="B2086" s="8" t="s">
        <v>4317</v>
      </c>
      <c r="C2086" s="3" t="str">
        <f>_xlfn.XLOOKUP(B2086,'[1]daily break down'!$D:$D,'[1]daily break down'!$E:$E,"")</f>
        <v>OUEST</v>
      </c>
      <c r="D2086" s="1" t="s">
        <v>11</v>
      </c>
      <c r="E2086" s="1" t="s">
        <v>12</v>
      </c>
      <c r="F2086" s="3" t="s">
        <v>102</v>
      </c>
      <c r="G2086" s="1" t="s">
        <v>4072</v>
      </c>
      <c r="H2086" s="33" t="str">
        <f>_xlfn.XLOOKUP(B2086,[2]CALCULATION!$B:$B,[2]CALCULATION!$H:$H,"")</f>
        <v>HUAWEI</v>
      </c>
      <c r="I2086" s="71">
        <v>0</v>
      </c>
      <c r="J2086" s="71">
        <v>0</v>
      </c>
      <c r="K2086" s="71">
        <v>0</v>
      </c>
      <c r="L2086" s="71">
        <v>0</v>
      </c>
      <c r="M2086" s="71">
        <v>0</v>
      </c>
      <c r="N2086" s="71">
        <v>0</v>
      </c>
      <c r="O2086" s="71">
        <v>0</v>
      </c>
      <c r="P2086" s="50" t="s">
        <v>5365</v>
      </c>
      <c r="Q2086" s="50" t="s">
        <v>5911</v>
      </c>
      <c r="R2086" s="50"/>
      <c r="S2086" s="49" t="str" cm="1">
        <f t="array" ref="S2086">IFERROR(_xlfn.IFS(
U2086="MPR ISSUE","PDH",
U2086="BSS Hardware Issue","BSS",
U2086="Sites strategiques, MLL, Pylone, etc.","ENVTECH",
U2086="AKTIVCO DEFAUT GE &amp; POWER Cabinet","AKTIVCO",
U2086="AKTIVCO Coupure ENEO &amp; Baisse de tension","AKTIVCO GRID ONLY",
U2086="Coupure ENEO &amp; Baisse de tension","IHS GRID ONLY",
U2086="Defaut GE &amp; POWER Cabinet","IHS",
U2086="Sharing","Partners",
U2086="Sites strategiques &amp; DataCenter","SST &amp; DC",
U2086="Exclu","Exclu",
U2086="SAT","SAT",
U2086="SPARE-ISSUE","SPARE-ISSUE",
U2086="Fiber CAmtel","TRANS_FO_CAMTEL",
U2086="Fiber AOF","Fiber AOF",
U2086="Projet OCM (HUAWEI)","TRAVAUX-HUAWEI",
U2086="Projet OCM (NOKIA)","TRAVAUX-NOKIA",
U2086="ACCESS-ISSUE","ACCESS-ISSUE",
U2086="Projet OCM (ZTE, NOKIA, autres projets)","TRAVAUX OCM",
U2086="No root CAuse","No root cause",
U2086="ODU HS","PDH",
U2086="IP &amp; VLAN","PDH",
U2086="Warehouse HUAWEI","SPARE-ISSUE",
U2086="SPARE-HS","SPARE-ISSUE",
U2086="Power Telco","BSS"
),"")</f>
        <v>No root cause</v>
      </c>
      <c r="T2086" s="49" t="str" cm="1">
        <f t="array" ref="T2086">IFERROR(_xlfn.IFS(
U2086="MPR ISSUE","TX ISSUE",
U2086="BSS Hardware Issue","RAN ISSUE",
U2086="Sites strategiques, MLL, Pylone, etc.","ENVTECH",
U2086="AKTIVCO DEFAUT GE &amp; POWER Cabinet","POWER ISSUE",
U2086="AKTIVCO Coupure ENEO &amp; Baisse de tension","POWER ISSUE",
U2086="Coupure ENEO &amp; Baisse de tension","POWER ISSUE",
U2086="Defaut GE &amp; POWER Cabinet","POWER ISSUE",
U2086="Sharing","POWER ISSUE",
U2086="Sites strategiques &amp; DataCenter","POWER ISSUE",
U2086="Exclu","Exclu",
U2086="SAT","TX ISSUE",
U2086="SPARE-ISSUE","SPARE-ISSUE",
U2086="Fiber CAmtel","TX ISSUE",
U2086="Fiber AOF","TX ISSUE",
U2086="Projet OCM (HUAWEI)","TRAVAUX-HUAWEI",
U2086="Projet OCM (NOKIA)","TRAVAUX -NOKIA",
U2086="ACCESS-ISSUE","ACCESS-ISSUE",
U2086="Projet OCM (ZTE, NOKIA, autres projets)","TRAVAUX OCM",
U2086="No root CAuse","No root cause",
U2086="ODU HS","TX ISSUE",
U2086="IP &amp; VLAN","TX ISSUE",
U2086="Warehouse HUAWEI","SPARE-ISSUE",
U2086="SPARE-HS","SPARE-ISSUE",
U2086="Power Telco","RAN ISSUE"
),"")</f>
        <v>No root cause</v>
      </c>
      <c r="U2086" s="36" t="s">
        <v>5895</v>
      </c>
      <c r="V2086" s="49" t="str" cm="1">
        <f t="array" ref="V2086">IFERROR(_xlfn.IFS(
U2086="MPR ISSUE","ACTIVE",
U2086="BSS Hardware Issue","ACTIVE",
U2086="Sites strategiques, MLL, Pylone, etc.","PASSIVE",
U2086="AKTIVCO DEFAUT GE &amp; POWER Cabinet","PASSIVE",
U2086="AKTIVCO Coupure ENEO &amp; Baisse de tension","PASSIVE",
U2086="Coupure ENEO &amp; Baisse de tension","PASSIVE",
U2086="Defaut GE &amp; POWER Cabinet","PASSIVE",
U2086="Sharing","PASSIVE",
U2086="Sites strategiques &amp; DataCenter","PASSIVE",
U2086="Exclu","Exclu",
U2086="SAT","ACTIVE",
U2086="SPARE-ISSUE","SPARE-ISSUE",
U2086="Fiber CAmtel","ACTIVE",
U2086="Fiber AOF","ACTIVE",
U2086="Projet OCM (HUAWEI)","PLANNED WORKS",
U2086="Projet OCM (NOKIA)","PLANNED WORKS",
U2086="ACCESS-ISSUE","ACCESS-ISSUE",
U2086="Projet OCM (ZTE, NOKIA, autres projets)","PLANNED WORKS",
U2086="No root CAuse","No root cause",
U2086="ODU HS","ACTIVE",
U2086="IP &amp; VLAN","ACTIVE",
U2086="Warehouse HUAWEI","SPARE-ISSUE",
U2086="SPARE-HS","SPARE-ISSUE",
U2086="Power Telco","ACTIVE"
),"")</f>
        <v>No root cause</v>
      </c>
      <c r="W2086" s="49"/>
      <c r="X2086" s="49"/>
      <c r="Y2086" s="49"/>
      <c r="Z2086" s="49"/>
      <c r="AA2086" s="49"/>
      <c r="AB2086" s="17" t="s">
        <v>5421</v>
      </c>
      <c r="AC2086" s="7" t="s">
        <v>5421</v>
      </c>
      <c r="AD2086" s="6"/>
      <c r="AE2086" s="7"/>
      <c r="AF2086" s="3" t="s">
        <v>5421</v>
      </c>
      <c r="AG2086" s="17"/>
      <c r="AH2086" s="18" t="s">
        <v>5421</v>
      </c>
      <c r="AI2086" s="18" t="s">
        <v>5421</v>
      </c>
      <c r="AJ2086" s="18" t="s">
        <v>5421</v>
      </c>
      <c r="AK2086" s="18" t="s">
        <v>5421</v>
      </c>
      <c r="AL2086" s="18" t="s">
        <v>5421</v>
      </c>
      <c r="AM2086" s="18" t="s">
        <v>5421</v>
      </c>
      <c r="AN2086" s="18" t="s">
        <v>5421</v>
      </c>
      <c r="AO2086" s="18" t="s">
        <v>5421</v>
      </c>
      <c r="AP2086" s="9" t="s">
        <v>5421</v>
      </c>
      <c r="AQ2086" s="14"/>
      <c r="AR2086" s="14" t="s">
        <v>5421</v>
      </c>
      <c r="AS2086" s="14" t="s">
        <v>5421</v>
      </c>
      <c r="AT2086" s="14" t="s">
        <v>5421</v>
      </c>
      <c r="AV2086" s="9" t="str">
        <f>_xlfn.XLOOKUP(B2086,[3]ALL!$B:$B,[3]ALL!$N:$N,"")</f>
        <v/>
      </c>
    </row>
    <row r="2087" spans="1:48" s="9" customFormat="1" hidden="1" x14ac:dyDescent="0.3">
      <c r="A2087" s="1" t="s">
        <v>3535</v>
      </c>
      <c r="B2087" s="8" t="s">
        <v>4343</v>
      </c>
      <c r="C2087" s="3" t="str">
        <f>_xlfn.XLOOKUP(B2087,'[1]daily break down'!$D:$D,'[1]daily break down'!$E:$E,"")</f>
        <v>CENTRE</v>
      </c>
      <c r="D2087" s="1" t="s">
        <v>11</v>
      </c>
      <c r="E2087" s="1" t="s">
        <v>12</v>
      </c>
      <c r="F2087" s="3" t="s">
        <v>37</v>
      </c>
      <c r="G2087" s="1" t="s">
        <v>3535</v>
      </c>
      <c r="H2087" s="35" t="str">
        <f>_xlfn.XLOOKUP(B2087,[2]CALCULATION!$B:$B,[2]CALCULATION!$H:$H,"")</f>
        <v>ZTE</v>
      </c>
      <c r="I2087" s="71">
        <v>0</v>
      </c>
      <c r="J2087" s="71">
        <v>0</v>
      </c>
      <c r="K2087" s="71">
        <v>0</v>
      </c>
      <c r="L2087" s="71">
        <v>0</v>
      </c>
      <c r="M2087" s="71">
        <v>0</v>
      </c>
      <c r="N2087" s="71">
        <v>0</v>
      </c>
      <c r="O2087" s="71">
        <v>0</v>
      </c>
      <c r="P2087" s="50" t="s">
        <v>5365</v>
      </c>
      <c r="Q2087" s="50" t="s">
        <v>5911</v>
      </c>
      <c r="R2087" s="50"/>
      <c r="S2087" s="49" t="str" cm="1">
        <f t="array" ref="S2087">IFERROR(_xlfn.IFS(
U2087="MPR ISSUE","PDH",
U2087="BSS Hardware Issue","BSS",
U2087="Sites strategiques, MLL, Pylone, etc.","ENVTECH",
U2087="AKTIVCO DEFAUT GE &amp; POWER Cabinet","AKTIVCO",
U2087="AKTIVCO Coupure ENEO &amp; Baisse de tension","AKTIVCO GRID ONLY",
U2087="Coupure ENEO &amp; Baisse de tension","IHS GRID ONLY",
U2087="Defaut GE &amp; POWER Cabinet","IHS",
U2087="Sharing","Partners",
U2087="Sites strategiques &amp; DataCenter","SST &amp; DC",
U2087="Exclu","Exclu",
U2087="SAT","SAT",
U2087="SPARE-ISSUE","SPARE-ISSUE",
U2087="Fiber CAmtel","TRANS_FO_CAMTEL",
U2087="Fiber AOF","Fiber AOF",
U2087="Projet OCM (HUAWEI)","TRAVAUX-HUAWEI",
U2087="Projet OCM (NOKIA)","TRAVAUX-NOKIA",
U2087="ACCESS-ISSUE","ACCESS-ISSUE",
U2087="Projet OCM (ZTE, NOKIA, autres projets)","TRAVAUX OCM",
U2087="No root CAuse","No root cause",
U2087="ODU HS","PDH",
U2087="IP &amp; VLAN","PDH",
U2087="Warehouse HUAWEI","SPARE-ISSUE",
U2087="SPARE-HS","SPARE-ISSUE",
U2087="Power Telco","BSS"
),"")</f>
        <v>No root cause</v>
      </c>
      <c r="T2087" s="49" t="str" cm="1">
        <f t="array" ref="T2087">IFERROR(_xlfn.IFS(
U2087="MPR ISSUE","TX ISSUE",
U2087="BSS Hardware Issue","RAN ISSUE",
U2087="Sites strategiques, MLL, Pylone, etc.","ENVTECH",
U2087="AKTIVCO DEFAUT GE &amp; POWER Cabinet","POWER ISSUE",
U2087="AKTIVCO Coupure ENEO &amp; Baisse de tension","POWER ISSUE",
U2087="Coupure ENEO &amp; Baisse de tension","POWER ISSUE",
U2087="Defaut GE &amp; POWER Cabinet","POWER ISSUE",
U2087="Sharing","POWER ISSUE",
U2087="Sites strategiques &amp; DataCenter","POWER ISSUE",
U2087="Exclu","Exclu",
U2087="SAT","TX ISSUE",
U2087="SPARE-ISSUE","SPARE-ISSUE",
U2087="Fiber CAmtel","TX ISSUE",
U2087="Fiber AOF","TX ISSUE",
U2087="Projet OCM (HUAWEI)","TRAVAUX-HUAWEI",
U2087="Projet OCM (NOKIA)","TRAVAUX -NOKIA",
U2087="ACCESS-ISSUE","ACCESS-ISSUE",
U2087="Projet OCM (ZTE, NOKIA, autres projets)","TRAVAUX OCM",
U2087="No root CAuse","No root cause",
U2087="ODU HS","TX ISSUE",
U2087="IP &amp; VLAN","TX ISSUE",
U2087="Warehouse HUAWEI","SPARE-ISSUE",
U2087="SPARE-HS","SPARE-ISSUE",
U2087="Power Telco","RAN ISSUE"
),"")</f>
        <v>No root cause</v>
      </c>
      <c r="U2087" s="36" t="s">
        <v>5895</v>
      </c>
      <c r="V2087" s="49" t="str" cm="1">
        <f t="array" ref="V2087">IFERROR(_xlfn.IFS(
U2087="MPR ISSUE","ACTIVE",
U2087="BSS Hardware Issue","ACTIVE",
U2087="Sites strategiques, MLL, Pylone, etc.","PASSIVE",
U2087="AKTIVCO DEFAUT GE &amp; POWER Cabinet","PASSIVE",
U2087="AKTIVCO Coupure ENEO &amp; Baisse de tension","PASSIVE",
U2087="Coupure ENEO &amp; Baisse de tension","PASSIVE",
U2087="Defaut GE &amp; POWER Cabinet","PASSIVE",
U2087="Sharing","PASSIVE",
U2087="Sites strategiques &amp; DataCenter","PASSIVE",
U2087="Exclu","Exclu",
U2087="SAT","ACTIVE",
U2087="SPARE-ISSUE","SPARE-ISSUE",
U2087="Fiber CAmtel","ACTIVE",
U2087="Fiber AOF","ACTIVE",
U2087="Projet OCM (HUAWEI)","PLANNED WORKS",
U2087="Projet OCM (NOKIA)","PLANNED WORKS",
U2087="ACCESS-ISSUE","ACCESS-ISSUE",
U2087="Projet OCM (ZTE, NOKIA, autres projets)","PLANNED WORKS",
U2087="No root CAuse","No root cause",
U2087="ODU HS","ACTIVE",
U2087="IP &amp; VLAN","ACTIVE",
U2087="Warehouse HUAWEI","SPARE-ISSUE",
U2087="SPARE-HS","SPARE-ISSUE",
U2087="Power Telco","ACTIVE"
),"")</f>
        <v>No root cause</v>
      </c>
      <c r="W2087" s="49"/>
      <c r="X2087" s="49"/>
      <c r="Y2087" s="49"/>
      <c r="Z2087" s="49"/>
      <c r="AA2087" s="49"/>
      <c r="AB2087" s="17" t="s">
        <v>5421</v>
      </c>
      <c r="AC2087" s="7" t="s">
        <v>5421</v>
      </c>
      <c r="AD2087" s="6"/>
      <c r="AE2087" s="7"/>
      <c r="AF2087" s="3" t="s">
        <v>5421</v>
      </c>
      <c r="AG2087" s="17"/>
      <c r="AH2087" s="18" t="s">
        <v>5421</v>
      </c>
      <c r="AI2087" s="18" t="s">
        <v>5421</v>
      </c>
      <c r="AJ2087" s="18" t="s">
        <v>5421</v>
      </c>
      <c r="AK2087" s="18" t="s">
        <v>5421</v>
      </c>
      <c r="AL2087" s="18" t="s">
        <v>5421</v>
      </c>
      <c r="AM2087" s="18" t="s">
        <v>5421</v>
      </c>
      <c r="AN2087" s="18" t="s">
        <v>5421</v>
      </c>
      <c r="AO2087" s="18" t="s">
        <v>5421</v>
      </c>
      <c r="AP2087" s="9" t="s">
        <v>5421</v>
      </c>
      <c r="AQ2087" s="14"/>
      <c r="AR2087" s="14" t="s">
        <v>5421</v>
      </c>
      <c r="AS2087" s="14" t="s">
        <v>5421</v>
      </c>
      <c r="AT2087" s="14" t="s">
        <v>5421</v>
      </c>
      <c r="AV2087" s="9" t="str">
        <f>_xlfn.XLOOKUP(B2087,[3]ALL!$B:$B,[3]ALL!$N:$N,"")</f>
        <v/>
      </c>
    </row>
    <row r="2088" spans="1:48" s="9" customFormat="1" hidden="1" x14ac:dyDescent="0.3">
      <c r="A2088" s="1" t="s">
        <v>4344</v>
      </c>
      <c r="B2088" s="8" t="s">
        <v>4345</v>
      </c>
      <c r="C2088" s="3" t="str">
        <f>_xlfn.XLOOKUP(B2088,'[1]daily break down'!$D:$D,'[1]daily break down'!$E:$E,"")</f>
        <v>CENTRE</v>
      </c>
      <c r="D2088" s="1"/>
      <c r="E2088" s="1"/>
      <c r="F2088" s="3" t="s">
        <v>69</v>
      </c>
      <c r="G2088" s="1" t="s">
        <v>4344</v>
      </c>
      <c r="H2088" s="35" t="str">
        <f>_xlfn.XLOOKUP(B2088,[2]CALCULATION!$B:$B,[2]CALCULATION!$H:$H,"")</f>
        <v>ZTE</v>
      </c>
      <c r="I2088" s="71">
        <v>0</v>
      </c>
      <c r="J2088" s="71">
        <v>0</v>
      </c>
      <c r="K2088" s="71">
        <v>0</v>
      </c>
      <c r="L2088" s="71">
        <v>0</v>
      </c>
      <c r="M2088" s="71">
        <v>0</v>
      </c>
      <c r="N2088" s="71">
        <v>0</v>
      </c>
      <c r="O2088" s="71">
        <v>0</v>
      </c>
      <c r="P2088" s="50" t="s">
        <v>5365</v>
      </c>
      <c r="Q2088" s="50" t="s">
        <v>5911</v>
      </c>
      <c r="R2088" s="50"/>
      <c r="S2088" s="49" t="str" cm="1">
        <f t="array" ref="S2088">IFERROR(_xlfn.IFS(
U2088="MPR ISSUE","PDH",
U2088="BSS Hardware Issue","BSS",
U2088="Sites strategiques, MLL, Pylone, etc.","ENVTECH",
U2088="AKTIVCO DEFAUT GE &amp; POWER Cabinet","AKTIVCO",
U2088="AKTIVCO Coupure ENEO &amp; Baisse de tension","AKTIVCO GRID ONLY",
U2088="Coupure ENEO &amp; Baisse de tension","IHS GRID ONLY",
U2088="Defaut GE &amp; POWER Cabinet","IHS",
U2088="Sharing","Partners",
U2088="Sites strategiques &amp; DataCenter","SST &amp; DC",
U2088="Exclu","Exclu",
U2088="SAT","SAT",
U2088="SPARE-ISSUE","SPARE-ISSUE",
U2088="Fiber CAmtel","TRANS_FO_CAMTEL",
U2088="Fiber AOF","Fiber AOF",
U2088="Projet OCM (HUAWEI)","TRAVAUX-HUAWEI",
U2088="Projet OCM (NOKIA)","TRAVAUX-NOKIA",
U2088="ACCESS-ISSUE","ACCESS-ISSUE",
U2088="Projet OCM (ZTE, NOKIA, autres projets)","TRAVAUX OCM",
U2088="No root CAuse","No root cause",
U2088="ODU HS","PDH",
U2088="IP &amp; VLAN","PDH",
U2088="Warehouse HUAWEI","SPARE-ISSUE",
U2088="SPARE-HS","SPARE-ISSUE",
U2088="Power Telco","BSS"
),"")</f>
        <v>No root cause</v>
      </c>
      <c r="T2088" s="49" t="str" cm="1">
        <f t="array" ref="T2088">IFERROR(_xlfn.IFS(
U2088="MPR ISSUE","TX ISSUE",
U2088="BSS Hardware Issue","RAN ISSUE",
U2088="Sites strategiques, MLL, Pylone, etc.","ENVTECH",
U2088="AKTIVCO DEFAUT GE &amp; POWER Cabinet","POWER ISSUE",
U2088="AKTIVCO Coupure ENEO &amp; Baisse de tension","POWER ISSUE",
U2088="Coupure ENEO &amp; Baisse de tension","POWER ISSUE",
U2088="Defaut GE &amp; POWER Cabinet","POWER ISSUE",
U2088="Sharing","POWER ISSUE",
U2088="Sites strategiques &amp; DataCenter","POWER ISSUE",
U2088="Exclu","Exclu",
U2088="SAT","TX ISSUE",
U2088="SPARE-ISSUE","SPARE-ISSUE",
U2088="Fiber CAmtel","TX ISSUE",
U2088="Fiber AOF","TX ISSUE",
U2088="Projet OCM (HUAWEI)","TRAVAUX-HUAWEI",
U2088="Projet OCM (NOKIA)","TRAVAUX -NOKIA",
U2088="ACCESS-ISSUE","ACCESS-ISSUE",
U2088="Projet OCM (ZTE, NOKIA, autres projets)","TRAVAUX OCM",
U2088="No root CAuse","No root cause",
U2088="ODU HS","TX ISSUE",
U2088="IP &amp; VLAN","TX ISSUE",
U2088="Warehouse HUAWEI","SPARE-ISSUE",
U2088="SPARE-HS","SPARE-ISSUE",
U2088="Power Telco","RAN ISSUE"
),"")</f>
        <v>No root cause</v>
      </c>
      <c r="U2088" s="36" t="s">
        <v>5895</v>
      </c>
      <c r="V2088" s="49" t="str" cm="1">
        <f t="array" ref="V2088">IFERROR(_xlfn.IFS(
U2088="MPR ISSUE","ACTIVE",
U2088="BSS Hardware Issue","ACTIVE",
U2088="Sites strategiques, MLL, Pylone, etc.","PASSIVE",
U2088="AKTIVCO DEFAUT GE &amp; POWER Cabinet","PASSIVE",
U2088="AKTIVCO Coupure ENEO &amp; Baisse de tension","PASSIVE",
U2088="Coupure ENEO &amp; Baisse de tension","PASSIVE",
U2088="Defaut GE &amp; POWER Cabinet","PASSIVE",
U2088="Sharing","PASSIVE",
U2088="Sites strategiques &amp; DataCenter","PASSIVE",
U2088="Exclu","Exclu",
U2088="SAT","ACTIVE",
U2088="SPARE-ISSUE","SPARE-ISSUE",
U2088="Fiber CAmtel","ACTIVE",
U2088="Fiber AOF","ACTIVE",
U2088="Projet OCM (HUAWEI)","PLANNED WORKS",
U2088="Projet OCM (NOKIA)","PLANNED WORKS",
U2088="ACCESS-ISSUE","ACCESS-ISSUE",
U2088="Projet OCM (ZTE, NOKIA, autres projets)","PLANNED WORKS",
U2088="No root CAuse","No root cause",
U2088="ODU HS","ACTIVE",
U2088="IP &amp; VLAN","ACTIVE",
U2088="Warehouse HUAWEI","SPARE-ISSUE",
U2088="SPARE-HS","SPARE-ISSUE",
U2088="Power Telco","ACTIVE"
),"")</f>
        <v>No root cause</v>
      </c>
      <c r="W2088" s="49"/>
      <c r="X2088" s="49"/>
      <c r="Y2088" s="49"/>
      <c r="Z2088" s="49"/>
      <c r="AA2088" s="49"/>
      <c r="AB2088" s="17" t="s">
        <v>5421</v>
      </c>
      <c r="AC2088" s="7" t="s">
        <v>5421</v>
      </c>
      <c r="AD2088" s="6"/>
      <c r="AE2088" s="7"/>
      <c r="AF2088" s="3" t="s">
        <v>5421</v>
      </c>
      <c r="AG2088" s="17"/>
      <c r="AH2088" s="18" t="s">
        <v>5421</v>
      </c>
      <c r="AI2088" s="18" t="s">
        <v>5421</v>
      </c>
      <c r="AJ2088" s="18" t="s">
        <v>5421</v>
      </c>
      <c r="AK2088" s="18" t="s">
        <v>5421</v>
      </c>
      <c r="AL2088" s="18" t="s">
        <v>5421</v>
      </c>
      <c r="AM2088" s="18" t="s">
        <v>5421</v>
      </c>
      <c r="AN2088" s="18" t="s">
        <v>5421</v>
      </c>
      <c r="AO2088" s="18" t="s">
        <v>5421</v>
      </c>
      <c r="AP2088" s="9" t="s">
        <v>5421</v>
      </c>
      <c r="AQ2088" s="14"/>
      <c r="AR2088" s="14" t="s">
        <v>5421</v>
      </c>
      <c r="AS2088" s="14" t="s">
        <v>5421</v>
      </c>
      <c r="AT2088" s="14" t="s">
        <v>5421</v>
      </c>
      <c r="AV2088" s="9" t="str">
        <f>_xlfn.XLOOKUP(B2088,[3]ALL!$B:$B,[3]ALL!$N:$N,"")</f>
        <v/>
      </c>
    </row>
    <row r="2089" spans="1:48" s="9" customFormat="1" hidden="1" x14ac:dyDescent="0.3">
      <c r="A2089" s="1" t="s">
        <v>4351</v>
      </c>
      <c r="B2089" s="8" t="s">
        <v>4352</v>
      </c>
      <c r="C2089" s="3" t="str">
        <f>_xlfn.XLOOKUP(B2089,'[1]daily break down'!$D:$D,'[1]daily break down'!$E:$E,"")</f>
        <v>OUEST</v>
      </c>
      <c r="D2089" s="1" t="s">
        <v>21</v>
      </c>
      <c r="E2089" s="1" t="s">
        <v>3528</v>
      </c>
      <c r="F2089" s="3" t="s">
        <v>102</v>
      </c>
      <c r="G2089" s="1" t="s">
        <v>4182</v>
      </c>
      <c r="H2089" s="33" t="str">
        <f>_xlfn.XLOOKUP(B2089,[2]CALCULATION!$B:$B,[2]CALCULATION!$H:$H,"")</f>
        <v>HUAWEI</v>
      </c>
      <c r="I2089" s="71">
        <v>0</v>
      </c>
      <c r="J2089" s="71">
        <v>0.62520867041631356</v>
      </c>
      <c r="K2089" s="71">
        <v>0</v>
      </c>
      <c r="L2089" s="71">
        <v>0</v>
      </c>
      <c r="M2089" s="71">
        <v>0</v>
      </c>
      <c r="N2089" s="71">
        <v>0</v>
      </c>
      <c r="O2089" s="71">
        <v>0</v>
      </c>
      <c r="P2089" s="50" t="s">
        <v>5365</v>
      </c>
      <c r="Q2089" s="50" t="s">
        <v>5911</v>
      </c>
      <c r="R2089" s="50"/>
      <c r="S2089" s="49" t="str" cm="1">
        <f t="array" ref="S2089">IFERROR(_xlfn.IFS(
U2089="MPR ISSUE","PDH",
U2089="BSS Hardware Issue","BSS",
U2089="Sites strategiques, MLL, Pylone, etc.","ENVTECH",
U2089="AKTIVCO DEFAUT GE &amp; POWER Cabinet","AKTIVCO",
U2089="AKTIVCO Coupure ENEO &amp; Baisse de tension","AKTIVCO GRID ONLY",
U2089="Coupure ENEO &amp; Baisse de tension","IHS GRID ONLY",
U2089="Defaut GE &amp; POWER Cabinet","IHS",
U2089="Sharing","Partners",
U2089="Sites strategiques &amp; DataCenter","SST &amp; DC",
U2089="Exclu","Exclu",
U2089="SAT","SAT",
U2089="SPARE-ISSUE","SPARE-ISSUE",
U2089="Fiber CAmtel","TRANS_FO_CAMTEL",
U2089="Fiber AOF","Fiber AOF",
U2089="Projet OCM (HUAWEI)","TRAVAUX-HUAWEI",
U2089="Projet OCM (NOKIA)","TRAVAUX-NOKIA",
U2089="ACCESS-ISSUE","ACCESS-ISSUE",
U2089="Projet OCM (ZTE, NOKIA, autres projets)","TRAVAUX OCM",
U2089="No root CAuse","No root cause",
U2089="ODU HS","PDH",
U2089="IP &amp; VLAN","PDH",
U2089="Warehouse HUAWEI","SPARE-ISSUE",
U2089="SPARE-HS","SPARE-ISSUE",
U2089="Power Telco","BSS"
),"")</f>
        <v>No root cause</v>
      </c>
      <c r="T2089" s="49" t="str" cm="1">
        <f t="array" ref="T2089">IFERROR(_xlfn.IFS(
U2089="MPR ISSUE","TX ISSUE",
U2089="BSS Hardware Issue","RAN ISSUE",
U2089="Sites strategiques, MLL, Pylone, etc.","ENVTECH",
U2089="AKTIVCO DEFAUT GE &amp; POWER Cabinet","POWER ISSUE",
U2089="AKTIVCO Coupure ENEO &amp; Baisse de tension","POWER ISSUE",
U2089="Coupure ENEO &amp; Baisse de tension","POWER ISSUE",
U2089="Defaut GE &amp; POWER Cabinet","POWER ISSUE",
U2089="Sharing","POWER ISSUE",
U2089="Sites strategiques &amp; DataCenter","POWER ISSUE",
U2089="Exclu","Exclu",
U2089="SAT","TX ISSUE",
U2089="SPARE-ISSUE","SPARE-ISSUE",
U2089="Fiber CAmtel","TX ISSUE",
U2089="Fiber AOF","TX ISSUE",
U2089="Projet OCM (HUAWEI)","TRAVAUX-HUAWEI",
U2089="Projet OCM (NOKIA)","TRAVAUX -NOKIA",
U2089="ACCESS-ISSUE","ACCESS-ISSUE",
U2089="Projet OCM (ZTE, NOKIA, autres projets)","TRAVAUX OCM",
U2089="No root CAuse","No root cause",
U2089="ODU HS","TX ISSUE",
U2089="IP &amp; VLAN","TX ISSUE",
U2089="Warehouse HUAWEI","SPARE-ISSUE",
U2089="SPARE-HS","SPARE-ISSUE",
U2089="Power Telco","RAN ISSUE"
),"")</f>
        <v>No root cause</v>
      </c>
      <c r="U2089" s="36" t="s">
        <v>5895</v>
      </c>
      <c r="V2089" s="49" t="str" cm="1">
        <f t="array" ref="V2089">IFERROR(_xlfn.IFS(
U2089="MPR ISSUE","ACTIVE",
U2089="BSS Hardware Issue","ACTIVE",
U2089="Sites strategiques, MLL, Pylone, etc.","PASSIVE",
U2089="AKTIVCO DEFAUT GE &amp; POWER Cabinet","PASSIVE",
U2089="AKTIVCO Coupure ENEO &amp; Baisse de tension","PASSIVE",
U2089="Coupure ENEO &amp; Baisse de tension","PASSIVE",
U2089="Defaut GE &amp; POWER Cabinet","PASSIVE",
U2089="Sharing","PASSIVE",
U2089="Sites strategiques &amp; DataCenter","PASSIVE",
U2089="Exclu","Exclu",
U2089="SAT","ACTIVE",
U2089="SPARE-ISSUE","SPARE-ISSUE",
U2089="Fiber CAmtel","ACTIVE",
U2089="Fiber AOF","ACTIVE",
U2089="Projet OCM (HUAWEI)","PLANNED WORKS",
U2089="Projet OCM (NOKIA)","PLANNED WORKS",
U2089="ACCESS-ISSUE","ACCESS-ISSUE",
U2089="Projet OCM (ZTE, NOKIA, autres projets)","PLANNED WORKS",
U2089="No root CAuse","No root cause",
U2089="ODU HS","ACTIVE",
U2089="IP &amp; VLAN","ACTIVE",
U2089="Warehouse HUAWEI","SPARE-ISSUE",
U2089="SPARE-HS","SPARE-ISSUE",
U2089="Power Telco","ACTIVE"
),"")</f>
        <v>No root cause</v>
      </c>
      <c r="W2089" s="49"/>
      <c r="X2089" s="49"/>
      <c r="Y2089" s="49"/>
      <c r="Z2089" s="49"/>
      <c r="AA2089" s="49"/>
      <c r="AB2089" s="17" t="s">
        <v>5421</v>
      </c>
      <c r="AC2089" s="7" t="s">
        <v>5421</v>
      </c>
      <c r="AD2089" s="6"/>
      <c r="AE2089" s="7"/>
      <c r="AF2089" s="3" t="s">
        <v>5421</v>
      </c>
      <c r="AG2089" s="17"/>
      <c r="AH2089" s="18" t="s">
        <v>5421</v>
      </c>
      <c r="AI2089" s="18" t="s">
        <v>5421</v>
      </c>
      <c r="AJ2089" s="18" t="s">
        <v>5421</v>
      </c>
      <c r="AK2089" s="18" t="s">
        <v>5421</v>
      </c>
      <c r="AL2089" s="18" t="s">
        <v>5421</v>
      </c>
      <c r="AM2089" s="18" t="s">
        <v>5421</v>
      </c>
      <c r="AN2089" s="18" t="s">
        <v>5421</v>
      </c>
      <c r="AO2089" s="18" t="s">
        <v>5421</v>
      </c>
      <c r="AP2089" s="9" t="s">
        <v>5421</v>
      </c>
      <c r="AQ2089" s="14"/>
      <c r="AR2089" s="14" t="s">
        <v>5421</v>
      </c>
      <c r="AS2089" s="14" t="s">
        <v>5421</v>
      </c>
      <c r="AT2089" s="14" t="s">
        <v>5421</v>
      </c>
      <c r="AV2089" s="9" t="str">
        <f>_xlfn.XLOOKUP(B2089,[3]ALL!$B:$B,[3]ALL!$N:$N,"")</f>
        <v/>
      </c>
    </row>
    <row r="2090" spans="1:48" s="9" customFormat="1" hidden="1" x14ac:dyDescent="0.3">
      <c r="A2090" s="1" t="s">
        <v>4353</v>
      </c>
      <c r="B2090" s="8" t="s">
        <v>4354</v>
      </c>
      <c r="C2090" s="3" t="str">
        <f>_xlfn.XLOOKUP(B2090,'[1]daily break down'!$D:$D,'[1]daily break down'!$E:$E,"")</f>
        <v>CENTRE</v>
      </c>
      <c r="D2090" s="1" t="s">
        <v>21</v>
      </c>
      <c r="E2090" s="1" t="s">
        <v>36</v>
      </c>
      <c r="F2090" s="3" t="s">
        <v>37</v>
      </c>
      <c r="G2090" s="1" t="s">
        <v>1710</v>
      </c>
      <c r="H2090" s="35" t="str">
        <f>_xlfn.XLOOKUP(B2090,[2]CALCULATION!$B:$B,[2]CALCULATION!$H:$H,"")</f>
        <v>ZTE</v>
      </c>
      <c r="I2090" s="71">
        <v>0</v>
      </c>
      <c r="J2090" s="71">
        <v>0</v>
      </c>
      <c r="K2090" s="71">
        <v>0</v>
      </c>
      <c r="L2090" s="71">
        <v>0</v>
      </c>
      <c r="M2090" s="71">
        <v>0</v>
      </c>
      <c r="N2090" s="71">
        <v>0</v>
      </c>
      <c r="O2090" s="71">
        <v>0</v>
      </c>
      <c r="P2090" s="50" t="s">
        <v>5365</v>
      </c>
      <c r="Q2090" s="50" t="s">
        <v>5911</v>
      </c>
      <c r="R2090" s="50"/>
      <c r="S2090" s="49" t="str" cm="1">
        <f t="array" ref="S2090">IFERROR(_xlfn.IFS(
U2090="MPR ISSUE","PDH",
U2090="BSS Hardware Issue","BSS",
U2090="Sites strategiques, MLL, Pylone, etc.","ENVTECH",
U2090="AKTIVCO DEFAUT GE &amp; POWER Cabinet","AKTIVCO",
U2090="AKTIVCO Coupure ENEO &amp; Baisse de tension","AKTIVCO GRID ONLY",
U2090="Coupure ENEO &amp; Baisse de tension","IHS GRID ONLY",
U2090="Defaut GE &amp; POWER Cabinet","IHS",
U2090="Sharing","Partners",
U2090="Sites strategiques &amp; DataCenter","SST &amp; DC",
U2090="Exclu","Exclu",
U2090="SAT","SAT",
U2090="SPARE-ISSUE","SPARE-ISSUE",
U2090="Fiber CAmtel","TRANS_FO_CAMTEL",
U2090="Fiber AOF","Fiber AOF",
U2090="Projet OCM (HUAWEI)","TRAVAUX-HUAWEI",
U2090="Projet OCM (NOKIA)","TRAVAUX-NOKIA",
U2090="ACCESS-ISSUE","ACCESS-ISSUE",
U2090="Projet OCM (ZTE, NOKIA, autres projets)","TRAVAUX OCM",
U2090="No root CAuse","No root cause",
U2090="ODU HS","PDH",
U2090="IP &amp; VLAN","PDH",
U2090="Warehouse HUAWEI","SPARE-ISSUE",
U2090="SPARE-HS","SPARE-ISSUE",
U2090="Power Telco","BSS"
),"")</f>
        <v>No root cause</v>
      </c>
      <c r="T2090" s="49" t="str" cm="1">
        <f t="array" ref="T2090">IFERROR(_xlfn.IFS(
U2090="MPR ISSUE","TX ISSUE",
U2090="BSS Hardware Issue","RAN ISSUE",
U2090="Sites strategiques, MLL, Pylone, etc.","ENVTECH",
U2090="AKTIVCO DEFAUT GE &amp; POWER Cabinet","POWER ISSUE",
U2090="AKTIVCO Coupure ENEO &amp; Baisse de tension","POWER ISSUE",
U2090="Coupure ENEO &amp; Baisse de tension","POWER ISSUE",
U2090="Defaut GE &amp; POWER Cabinet","POWER ISSUE",
U2090="Sharing","POWER ISSUE",
U2090="Sites strategiques &amp; DataCenter","POWER ISSUE",
U2090="Exclu","Exclu",
U2090="SAT","TX ISSUE",
U2090="SPARE-ISSUE","SPARE-ISSUE",
U2090="Fiber CAmtel","TX ISSUE",
U2090="Fiber AOF","TX ISSUE",
U2090="Projet OCM (HUAWEI)","TRAVAUX-HUAWEI",
U2090="Projet OCM (NOKIA)","TRAVAUX -NOKIA",
U2090="ACCESS-ISSUE","ACCESS-ISSUE",
U2090="Projet OCM (ZTE, NOKIA, autres projets)","TRAVAUX OCM",
U2090="No root CAuse","No root cause",
U2090="ODU HS","TX ISSUE",
U2090="IP &amp; VLAN","TX ISSUE",
U2090="Warehouse HUAWEI","SPARE-ISSUE",
U2090="SPARE-HS","SPARE-ISSUE",
U2090="Power Telco","RAN ISSUE"
),"")</f>
        <v>No root cause</v>
      </c>
      <c r="U2090" s="36" t="s">
        <v>5895</v>
      </c>
      <c r="V2090" s="49" t="str" cm="1">
        <f t="array" ref="V2090">IFERROR(_xlfn.IFS(
U2090="MPR ISSUE","ACTIVE",
U2090="BSS Hardware Issue","ACTIVE",
U2090="Sites strategiques, MLL, Pylone, etc.","PASSIVE",
U2090="AKTIVCO DEFAUT GE &amp; POWER Cabinet","PASSIVE",
U2090="AKTIVCO Coupure ENEO &amp; Baisse de tension","PASSIVE",
U2090="Coupure ENEO &amp; Baisse de tension","PASSIVE",
U2090="Defaut GE &amp; POWER Cabinet","PASSIVE",
U2090="Sharing","PASSIVE",
U2090="Sites strategiques &amp; DataCenter","PASSIVE",
U2090="Exclu","Exclu",
U2090="SAT","ACTIVE",
U2090="SPARE-ISSUE","SPARE-ISSUE",
U2090="Fiber CAmtel","ACTIVE",
U2090="Fiber AOF","ACTIVE",
U2090="Projet OCM (HUAWEI)","PLANNED WORKS",
U2090="Projet OCM (NOKIA)","PLANNED WORKS",
U2090="ACCESS-ISSUE","ACCESS-ISSUE",
U2090="Projet OCM (ZTE, NOKIA, autres projets)","PLANNED WORKS",
U2090="No root CAuse","No root cause",
U2090="ODU HS","ACTIVE",
U2090="IP &amp; VLAN","ACTIVE",
U2090="Warehouse HUAWEI","SPARE-ISSUE",
U2090="SPARE-HS","SPARE-ISSUE",
U2090="Power Telco","ACTIVE"
),"")</f>
        <v>No root cause</v>
      </c>
      <c r="W2090" s="49"/>
      <c r="X2090" s="49"/>
      <c r="Y2090" s="49"/>
      <c r="Z2090" s="49"/>
      <c r="AA2090" s="49"/>
      <c r="AB2090" s="17" t="s">
        <v>5421</v>
      </c>
      <c r="AC2090" s="7" t="s">
        <v>5421</v>
      </c>
      <c r="AD2090" s="6"/>
      <c r="AE2090" s="7"/>
      <c r="AF2090" s="3" t="s">
        <v>5421</v>
      </c>
      <c r="AG2090" s="17"/>
      <c r="AH2090" s="18" t="s">
        <v>5421</v>
      </c>
      <c r="AI2090" s="18" t="s">
        <v>5421</v>
      </c>
      <c r="AJ2090" s="18" t="s">
        <v>5421</v>
      </c>
      <c r="AK2090" s="18" t="s">
        <v>5421</v>
      </c>
      <c r="AL2090" s="18" t="s">
        <v>5421</v>
      </c>
      <c r="AM2090" s="18" t="s">
        <v>5421</v>
      </c>
      <c r="AN2090" s="18" t="s">
        <v>5421</v>
      </c>
      <c r="AO2090" s="18" t="s">
        <v>5421</v>
      </c>
      <c r="AP2090" s="9" t="s">
        <v>5421</v>
      </c>
      <c r="AQ2090" s="14"/>
      <c r="AR2090" s="14" t="s">
        <v>5421</v>
      </c>
      <c r="AS2090" s="14" t="s">
        <v>5421</v>
      </c>
      <c r="AT2090" s="14" t="s">
        <v>5421</v>
      </c>
      <c r="AV2090" s="9" t="str">
        <f>_xlfn.XLOOKUP(B2090,[3]ALL!$B:$B,[3]ALL!$N:$N,"")</f>
        <v/>
      </c>
    </row>
    <row r="2091" spans="1:48" s="9" customFormat="1" hidden="1" x14ac:dyDescent="0.3">
      <c r="A2091" s="1" t="s">
        <v>4355</v>
      </c>
      <c r="B2091" s="8" t="s">
        <v>4356</v>
      </c>
      <c r="C2091" s="3" t="str">
        <f>_xlfn.XLOOKUP(B2091,'[1]daily break down'!$D:$D,'[1]daily break down'!$E:$E,"")</f>
        <v>OUEST</v>
      </c>
      <c r="D2091" s="1" t="s">
        <v>21</v>
      </c>
      <c r="E2091" s="1" t="s">
        <v>122</v>
      </c>
      <c r="F2091" s="3" t="s">
        <v>102</v>
      </c>
      <c r="G2091" s="1" t="s">
        <v>4355</v>
      </c>
      <c r="H2091" s="33" t="str">
        <f>_xlfn.XLOOKUP(B2091,[2]CALCULATION!$B:$B,[2]CALCULATION!$H:$H,"")</f>
        <v>HUAWEI</v>
      </c>
      <c r="I2091" s="71">
        <v>0</v>
      </c>
      <c r="J2091" s="71">
        <v>0.62422774110885682</v>
      </c>
      <c r="K2091" s="71">
        <v>6.090679245390701E-2</v>
      </c>
      <c r="L2091" s="71">
        <v>0</v>
      </c>
      <c r="M2091" s="71">
        <v>0</v>
      </c>
      <c r="N2091" s="71">
        <v>0</v>
      </c>
      <c r="O2091" s="71">
        <v>0</v>
      </c>
      <c r="P2091" s="50" t="s">
        <v>5365</v>
      </c>
      <c r="Q2091" s="50" t="s">
        <v>5911</v>
      </c>
      <c r="R2091" s="50"/>
      <c r="S2091" s="49" t="str" cm="1">
        <f t="array" ref="S2091">IFERROR(_xlfn.IFS(
U2091="MPR ISSUE","PDH",
U2091="BSS Hardware Issue","BSS",
U2091="Sites strategiques, MLL, Pylone, etc.","ENVTECH",
U2091="AKTIVCO DEFAUT GE &amp; POWER Cabinet","AKTIVCO",
U2091="AKTIVCO Coupure ENEO &amp; Baisse de tension","AKTIVCO GRID ONLY",
U2091="Coupure ENEO &amp; Baisse de tension","IHS GRID ONLY",
U2091="Defaut GE &amp; POWER Cabinet","IHS",
U2091="Sharing","Partners",
U2091="Sites strategiques &amp; DataCenter","SST &amp; DC",
U2091="Exclu","Exclu",
U2091="SAT","SAT",
U2091="SPARE-ISSUE","SPARE-ISSUE",
U2091="Fiber CAmtel","TRANS_FO_CAMTEL",
U2091="Fiber AOF","Fiber AOF",
U2091="Projet OCM (HUAWEI)","TRAVAUX-HUAWEI",
U2091="Projet OCM (NOKIA)","TRAVAUX-NOKIA",
U2091="ACCESS-ISSUE","ACCESS-ISSUE",
U2091="Projet OCM (ZTE, NOKIA, autres projets)","TRAVAUX OCM",
U2091="No root CAuse","No root cause",
U2091="ODU HS","PDH",
U2091="IP &amp; VLAN","PDH",
U2091="Warehouse HUAWEI","SPARE-ISSUE",
U2091="SPARE-HS","SPARE-ISSUE",
U2091="Power Telco","BSS"
),"")</f>
        <v>No root cause</v>
      </c>
      <c r="T2091" s="49" t="str" cm="1">
        <f t="array" ref="T2091">IFERROR(_xlfn.IFS(
U2091="MPR ISSUE","TX ISSUE",
U2091="BSS Hardware Issue","RAN ISSUE",
U2091="Sites strategiques, MLL, Pylone, etc.","ENVTECH",
U2091="AKTIVCO DEFAUT GE &amp; POWER Cabinet","POWER ISSUE",
U2091="AKTIVCO Coupure ENEO &amp; Baisse de tension","POWER ISSUE",
U2091="Coupure ENEO &amp; Baisse de tension","POWER ISSUE",
U2091="Defaut GE &amp; POWER Cabinet","POWER ISSUE",
U2091="Sharing","POWER ISSUE",
U2091="Sites strategiques &amp; DataCenter","POWER ISSUE",
U2091="Exclu","Exclu",
U2091="SAT","TX ISSUE",
U2091="SPARE-ISSUE","SPARE-ISSUE",
U2091="Fiber CAmtel","TX ISSUE",
U2091="Fiber AOF","TX ISSUE",
U2091="Projet OCM (HUAWEI)","TRAVAUX-HUAWEI",
U2091="Projet OCM (NOKIA)","TRAVAUX -NOKIA",
U2091="ACCESS-ISSUE","ACCESS-ISSUE",
U2091="Projet OCM (ZTE, NOKIA, autres projets)","TRAVAUX OCM",
U2091="No root CAuse","No root cause",
U2091="ODU HS","TX ISSUE",
U2091="IP &amp; VLAN","TX ISSUE",
U2091="Warehouse HUAWEI","SPARE-ISSUE",
U2091="SPARE-HS","SPARE-ISSUE",
U2091="Power Telco","RAN ISSUE"
),"")</f>
        <v>No root cause</v>
      </c>
      <c r="U2091" s="36" t="s">
        <v>5895</v>
      </c>
      <c r="V2091" s="49" t="str" cm="1">
        <f t="array" ref="V2091">IFERROR(_xlfn.IFS(
U2091="MPR ISSUE","ACTIVE",
U2091="BSS Hardware Issue","ACTIVE",
U2091="Sites strategiques, MLL, Pylone, etc.","PASSIVE",
U2091="AKTIVCO DEFAUT GE &amp; POWER Cabinet","PASSIVE",
U2091="AKTIVCO Coupure ENEO &amp; Baisse de tension","PASSIVE",
U2091="Coupure ENEO &amp; Baisse de tension","PASSIVE",
U2091="Defaut GE &amp; POWER Cabinet","PASSIVE",
U2091="Sharing","PASSIVE",
U2091="Sites strategiques &amp; DataCenter","PASSIVE",
U2091="Exclu","Exclu",
U2091="SAT","ACTIVE",
U2091="SPARE-ISSUE","SPARE-ISSUE",
U2091="Fiber CAmtel","ACTIVE",
U2091="Fiber AOF","ACTIVE",
U2091="Projet OCM (HUAWEI)","PLANNED WORKS",
U2091="Projet OCM (NOKIA)","PLANNED WORKS",
U2091="ACCESS-ISSUE","ACCESS-ISSUE",
U2091="Projet OCM (ZTE, NOKIA, autres projets)","PLANNED WORKS",
U2091="No root CAuse","No root cause",
U2091="ODU HS","ACTIVE",
U2091="IP &amp; VLAN","ACTIVE",
U2091="Warehouse HUAWEI","SPARE-ISSUE",
U2091="SPARE-HS","SPARE-ISSUE",
U2091="Power Telco","ACTIVE"
),"")</f>
        <v>No root cause</v>
      </c>
      <c r="W2091" s="49"/>
      <c r="X2091" s="49"/>
      <c r="Y2091" s="49"/>
      <c r="Z2091" s="49"/>
      <c r="AA2091" s="49"/>
      <c r="AB2091" s="17" t="s">
        <v>5421</v>
      </c>
      <c r="AC2091" s="7" t="s">
        <v>5421</v>
      </c>
      <c r="AD2091" s="6"/>
      <c r="AE2091" s="7"/>
      <c r="AF2091" s="3" t="s">
        <v>5421</v>
      </c>
      <c r="AG2091" s="17"/>
      <c r="AH2091" s="18" t="s">
        <v>5421</v>
      </c>
      <c r="AI2091" s="18" t="s">
        <v>5421</v>
      </c>
      <c r="AJ2091" s="18" t="s">
        <v>5421</v>
      </c>
      <c r="AK2091" s="18" t="s">
        <v>5421</v>
      </c>
      <c r="AL2091" s="18" t="s">
        <v>5421</v>
      </c>
      <c r="AM2091" s="18" t="s">
        <v>5421</v>
      </c>
      <c r="AN2091" s="18" t="s">
        <v>5421</v>
      </c>
      <c r="AO2091" s="18" t="s">
        <v>5421</v>
      </c>
      <c r="AP2091" s="9" t="s">
        <v>5421</v>
      </c>
      <c r="AQ2091" s="14"/>
      <c r="AR2091" s="14" t="s">
        <v>5421</v>
      </c>
      <c r="AS2091" s="14" t="s">
        <v>5421</v>
      </c>
      <c r="AT2091" s="14" t="s">
        <v>5421</v>
      </c>
      <c r="AV2091" s="9" t="str">
        <f>_xlfn.XLOOKUP(B2091,[3]ALL!$B:$B,[3]ALL!$N:$N,"")</f>
        <v/>
      </c>
    </row>
    <row r="2092" spans="1:48" s="9" customFormat="1" hidden="1" x14ac:dyDescent="0.3">
      <c r="A2092" s="1" t="s">
        <v>4359</v>
      </c>
      <c r="B2092" s="1" t="s">
        <v>4360</v>
      </c>
      <c r="C2092" s="3" t="str">
        <f>_xlfn.XLOOKUP(B2092,'[1]daily break down'!$D:$D,'[1]daily break down'!$E:$E,"")</f>
        <v>CENTRE</v>
      </c>
      <c r="D2092" s="1" t="s">
        <v>11</v>
      </c>
      <c r="E2092" s="1" t="s">
        <v>1714</v>
      </c>
      <c r="F2092" s="3" t="s">
        <v>69</v>
      </c>
      <c r="G2092" s="1" t="s">
        <v>4361</v>
      </c>
      <c r="H2092" s="35" t="str">
        <f>_xlfn.XLOOKUP(B2092,[2]CALCULATION!$B:$B,[2]CALCULATION!$H:$H,"")</f>
        <v>ZTE</v>
      </c>
      <c r="I2092" s="71">
        <v>0</v>
      </c>
      <c r="J2092" s="71">
        <v>0</v>
      </c>
      <c r="K2092" s="71">
        <v>0</v>
      </c>
      <c r="L2092" s="71">
        <v>0</v>
      </c>
      <c r="M2092" s="71">
        <v>0</v>
      </c>
      <c r="N2092" s="71">
        <v>0</v>
      </c>
      <c r="O2092" s="71">
        <v>0</v>
      </c>
      <c r="P2092" s="50" t="s">
        <v>5365</v>
      </c>
      <c r="Q2092" s="50" t="s">
        <v>5911</v>
      </c>
      <c r="R2092" s="50"/>
      <c r="S2092" s="49" t="str" cm="1">
        <f t="array" ref="S2092">IFERROR(_xlfn.IFS(
U2092="MPR ISSUE","PDH",
U2092="BSS Hardware Issue","BSS",
U2092="Sites strategiques, MLL, Pylone, etc.","ENVTECH",
U2092="AKTIVCO DEFAUT GE &amp; POWER Cabinet","AKTIVCO",
U2092="AKTIVCO Coupure ENEO &amp; Baisse de tension","AKTIVCO GRID ONLY",
U2092="Coupure ENEO &amp; Baisse de tension","IHS GRID ONLY",
U2092="Defaut GE &amp; POWER Cabinet","IHS",
U2092="Sharing","Partners",
U2092="Sites strategiques &amp; DataCenter","SST &amp; DC",
U2092="Exclu","Exclu",
U2092="SAT","SAT",
U2092="SPARE-ISSUE","SPARE-ISSUE",
U2092="Fiber CAmtel","TRANS_FO_CAMTEL",
U2092="Fiber AOF","Fiber AOF",
U2092="Projet OCM (HUAWEI)","TRAVAUX-HUAWEI",
U2092="Projet OCM (NOKIA)","TRAVAUX-NOKIA",
U2092="ACCESS-ISSUE","ACCESS-ISSUE",
U2092="Projet OCM (ZTE, NOKIA, autres projets)","TRAVAUX OCM",
U2092="No root CAuse","No root cause",
U2092="ODU HS","PDH",
U2092="IP &amp; VLAN","PDH",
U2092="Warehouse HUAWEI","SPARE-ISSUE",
U2092="SPARE-HS","SPARE-ISSUE",
U2092="Power Telco","BSS"
),"")</f>
        <v>No root cause</v>
      </c>
      <c r="T2092" s="49" t="str" cm="1">
        <f t="array" ref="T2092">IFERROR(_xlfn.IFS(
U2092="MPR ISSUE","TX ISSUE",
U2092="BSS Hardware Issue","RAN ISSUE",
U2092="Sites strategiques, MLL, Pylone, etc.","ENVTECH",
U2092="AKTIVCO DEFAUT GE &amp; POWER Cabinet","POWER ISSUE",
U2092="AKTIVCO Coupure ENEO &amp; Baisse de tension","POWER ISSUE",
U2092="Coupure ENEO &amp; Baisse de tension","POWER ISSUE",
U2092="Defaut GE &amp; POWER Cabinet","POWER ISSUE",
U2092="Sharing","POWER ISSUE",
U2092="Sites strategiques &amp; DataCenter","POWER ISSUE",
U2092="Exclu","Exclu",
U2092="SAT","TX ISSUE",
U2092="SPARE-ISSUE","SPARE-ISSUE",
U2092="Fiber CAmtel","TX ISSUE",
U2092="Fiber AOF","TX ISSUE",
U2092="Projet OCM (HUAWEI)","TRAVAUX-HUAWEI",
U2092="Projet OCM (NOKIA)","TRAVAUX -NOKIA",
U2092="ACCESS-ISSUE","ACCESS-ISSUE",
U2092="Projet OCM (ZTE, NOKIA, autres projets)","TRAVAUX OCM",
U2092="No root CAuse","No root cause",
U2092="ODU HS","TX ISSUE",
U2092="IP &amp; VLAN","TX ISSUE",
U2092="Warehouse HUAWEI","SPARE-ISSUE",
U2092="SPARE-HS","SPARE-ISSUE",
U2092="Power Telco","RAN ISSUE"
),"")</f>
        <v>No root cause</v>
      </c>
      <c r="U2092" s="36" t="s">
        <v>5895</v>
      </c>
      <c r="V2092" s="49" t="str" cm="1">
        <f t="array" ref="V2092">IFERROR(_xlfn.IFS(
U2092="MPR ISSUE","ACTIVE",
U2092="BSS Hardware Issue","ACTIVE",
U2092="Sites strategiques, MLL, Pylone, etc.","PASSIVE",
U2092="AKTIVCO DEFAUT GE &amp; POWER Cabinet","PASSIVE",
U2092="AKTIVCO Coupure ENEO &amp; Baisse de tension","PASSIVE",
U2092="Coupure ENEO &amp; Baisse de tension","PASSIVE",
U2092="Defaut GE &amp; POWER Cabinet","PASSIVE",
U2092="Sharing","PASSIVE",
U2092="Sites strategiques &amp; DataCenter","PASSIVE",
U2092="Exclu","Exclu",
U2092="SAT","ACTIVE",
U2092="SPARE-ISSUE","SPARE-ISSUE",
U2092="Fiber CAmtel","ACTIVE",
U2092="Fiber AOF","ACTIVE",
U2092="Projet OCM (HUAWEI)","PLANNED WORKS",
U2092="Projet OCM (NOKIA)","PLANNED WORKS",
U2092="ACCESS-ISSUE","ACCESS-ISSUE",
U2092="Projet OCM (ZTE, NOKIA, autres projets)","PLANNED WORKS",
U2092="No root CAuse","No root cause",
U2092="ODU HS","ACTIVE",
U2092="IP &amp; VLAN","ACTIVE",
U2092="Warehouse HUAWEI","SPARE-ISSUE",
U2092="SPARE-HS","SPARE-ISSUE",
U2092="Power Telco","ACTIVE"
),"")</f>
        <v>No root cause</v>
      </c>
      <c r="W2092" s="49"/>
      <c r="X2092" s="49"/>
      <c r="Y2092" s="49"/>
      <c r="Z2092" s="49"/>
      <c r="AA2092" s="49"/>
      <c r="AB2092" s="17" t="s">
        <v>5421</v>
      </c>
      <c r="AC2092" s="7" t="s">
        <v>5421</v>
      </c>
      <c r="AD2092" s="6"/>
      <c r="AE2092" s="7"/>
      <c r="AF2092" s="3" t="s">
        <v>5421</v>
      </c>
      <c r="AG2092" s="17"/>
      <c r="AH2092" s="18" t="s">
        <v>5421</v>
      </c>
      <c r="AI2092" s="18" t="s">
        <v>5421</v>
      </c>
      <c r="AJ2092" s="18" t="s">
        <v>5421</v>
      </c>
      <c r="AK2092" s="18" t="s">
        <v>5421</v>
      </c>
      <c r="AL2092" s="18" t="s">
        <v>5421</v>
      </c>
      <c r="AM2092" s="18" t="s">
        <v>5421</v>
      </c>
      <c r="AN2092" s="18" t="s">
        <v>5421</v>
      </c>
      <c r="AO2092" s="18" t="s">
        <v>5421</v>
      </c>
      <c r="AP2092" s="9" t="s">
        <v>5421</v>
      </c>
      <c r="AQ2092" s="14"/>
      <c r="AR2092" s="14" t="s">
        <v>5421</v>
      </c>
      <c r="AS2092" s="14" t="s">
        <v>5421</v>
      </c>
      <c r="AT2092" s="14" t="s">
        <v>5421</v>
      </c>
      <c r="AV2092" s="9" t="str">
        <f>_xlfn.XLOOKUP(B2092,[3]ALL!$B:$B,[3]ALL!$N:$N,"")</f>
        <v/>
      </c>
    </row>
    <row r="2093" spans="1:48" s="9" customFormat="1" hidden="1" x14ac:dyDescent="0.3">
      <c r="A2093" s="1" t="s">
        <v>4362</v>
      </c>
      <c r="B2093" s="8" t="s">
        <v>4363</v>
      </c>
      <c r="C2093" s="3" t="str">
        <f>_xlfn.XLOOKUP(B2093,'[1]daily break down'!$D:$D,'[1]daily break down'!$E:$E,"")</f>
        <v>CENTRE</v>
      </c>
      <c r="D2093" s="1" t="s">
        <v>11</v>
      </c>
      <c r="E2093" s="1" t="s">
        <v>96</v>
      </c>
      <c r="F2093" s="3" t="s">
        <v>226</v>
      </c>
      <c r="G2093" s="1" t="s">
        <v>4364</v>
      </c>
      <c r="H2093" s="34" t="str">
        <f>_xlfn.XLOOKUP(B2093,[2]CALCULATION!$B:$B,[2]CALCULATION!$H:$H,"")</f>
        <v>NOKIA</v>
      </c>
      <c r="I2093" s="71">
        <v>0</v>
      </c>
      <c r="J2093" s="71">
        <v>0</v>
      </c>
      <c r="K2093" s="71">
        <v>0</v>
      </c>
      <c r="L2093" s="71">
        <v>0</v>
      </c>
      <c r="M2093" s="71">
        <v>0</v>
      </c>
      <c r="N2093" s="71">
        <v>0</v>
      </c>
      <c r="O2093" s="71">
        <v>0</v>
      </c>
      <c r="P2093" s="50" t="s">
        <v>5365</v>
      </c>
      <c r="Q2093" s="50" t="s">
        <v>5911</v>
      </c>
      <c r="R2093" s="50"/>
      <c r="S2093" s="49" t="str" cm="1">
        <f t="array" ref="S2093">IFERROR(_xlfn.IFS(
U2093="MPR ISSUE","PDH",
U2093="BSS Hardware Issue","BSS",
U2093="Sites strategiques, MLL, Pylone, etc.","ENVTECH",
U2093="AKTIVCO DEFAUT GE &amp; POWER Cabinet","AKTIVCO",
U2093="AKTIVCO Coupure ENEO &amp; Baisse de tension","AKTIVCO GRID ONLY",
U2093="Coupure ENEO &amp; Baisse de tension","IHS GRID ONLY",
U2093="Defaut GE &amp; POWER Cabinet","IHS",
U2093="Sharing","Partners",
U2093="Sites strategiques &amp; DataCenter","SST &amp; DC",
U2093="Exclu","Exclu",
U2093="SAT","SAT",
U2093="SPARE-ISSUE","SPARE-ISSUE",
U2093="Fiber CAmtel","TRANS_FO_CAMTEL",
U2093="Fiber AOF","Fiber AOF",
U2093="Projet OCM (HUAWEI)","TRAVAUX-HUAWEI",
U2093="Projet OCM (NOKIA)","TRAVAUX-NOKIA",
U2093="ACCESS-ISSUE","ACCESS-ISSUE",
U2093="Projet OCM (ZTE, NOKIA, autres projets)","TRAVAUX OCM",
U2093="No root CAuse","No root cause",
U2093="ODU HS","PDH",
U2093="IP &amp; VLAN","PDH",
U2093="Warehouse HUAWEI","SPARE-ISSUE",
U2093="SPARE-HS","SPARE-ISSUE",
U2093="Power Telco","BSS"
),"")</f>
        <v>No root cause</v>
      </c>
      <c r="T2093" s="49" t="str" cm="1">
        <f t="array" ref="T2093">IFERROR(_xlfn.IFS(
U2093="MPR ISSUE","TX ISSUE",
U2093="BSS Hardware Issue","RAN ISSUE",
U2093="Sites strategiques, MLL, Pylone, etc.","ENVTECH",
U2093="AKTIVCO DEFAUT GE &amp; POWER Cabinet","POWER ISSUE",
U2093="AKTIVCO Coupure ENEO &amp; Baisse de tension","POWER ISSUE",
U2093="Coupure ENEO &amp; Baisse de tension","POWER ISSUE",
U2093="Defaut GE &amp; POWER Cabinet","POWER ISSUE",
U2093="Sharing","POWER ISSUE",
U2093="Sites strategiques &amp; DataCenter","POWER ISSUE",
U2093="Exclu","Exclu",
U2093="SAT","TX ISSUE",
U2093="SPARE-ISSUE","SPARE-ISSUE",
U2093="Fiber CAmtel","TX ISSUE",
U2093="Fiber AOF","TX ISSUE",
U2093="Projet OCM (HUAWEI)","TRAVAUX-HUAWEI",
U2093="Projet OCM (NOKIA)","TRAVAUX -NOKIA",
U2093="ACCESS-ISSUE","ACCESS-ISSUE",
U2093="Projet OCM (ZTE, NOKIA, autres projets)","TRAVAUX OCM",
U2093="No root CAuse","No root cause",
U2093="ODU HS","TX ISSUE",
U2093="IP &amp; VLAN","TX ISSUE",
U2093="Warehouse HUAWEI","SPARE-ISSUE",
U2093="SPARE-HS","SPARE-ISSUE",
U2093="Power Telco","RAN ISSUE"
),"")</f>
        <v>No root cause</v>
      </c>
      <c r="U2093" s="36" t="s">
        <v>5895</v>
      </c>
      <c r="V2093" s="49" t="str" cm="1">
        <f t="array" ref="V2093">IFERROR(_xlfn.IFS(
U2093="MPR ISSUE","ACTIVE",
U2093="BSS Hardware Issue","ACTIVE",
U2093="Sites strategiques, MLL, Pylone, etc.","PASSIVE",
U2093="AKTIVCO DEFAUT GE &amp; POWER Cabinet","PASSIVE",
U2093="AKTIVCO Coupure ENEO &amp; Baisse de tension","PASSIVE",
U2093="Coupure ENEO &amp; Baisse de tension","PASSIVE",
U2093="Defaut GE &amp; POWER Cabinet","PASSIVE",
U2093="Sharing","PASSIVE",
U2093="Sites strategiques &amp; DataCenter","PASSIVE",
U2093="Exclu","Exclu",
U2093="SAT","ACTIVE",
U2093="SPARE-ISSUE","SPARE-ISSUE",
U2093="Fiber CAmtel","ACTIVE",
U2093="Fiber AOF","ACTIVE",
U2093="Projet OCM (HUAWEI)","PLANNED WORKS",
U2093="Projet OCM (NOKIA)","PLANNED WORKS",
U2093="ACCESS-ISSUE","ACCESS-ISSUE",
U2093="Projet OCM (ZTE, NOKIA, autres projets)","PLANNED WORKS",
U2093="No root CAuse","No root cause",
U2093="ODU HS","ACTIVE",
U2093="IP &amp; VLAN","ACTIVE",
U2093="Warehouse HUAWEI","SPARE-ISSUE",
U2093="SPARE-HS","SPARE-ISSUE",
U2093="Power Telco","ACTIVE"
),"")</f>
        <v>No root cause</v>
      </c>
      <c r="W2093" s="49"/>
      <c r="X2093" s="49"/>
      <c r="Y2093" s="49"/>
      <c r="Z2093" s="49"/>
      <c r="AA2093" s="49"/>
      <c r="AB2093" s="17" t="s">
        <v>5421</v>
      </c>
      <c r="AC2093" s="7" t="s">
        <v>5421</v>
      </c>
      <c r="AD2093" s="6"/>
      <c r="AE2093" s="7"/>
      <c r="AF2093" s="3" t="s">
        <v>5421</v>
      </c>
      <c r="AG2093" s="17"/>
      <c r="AH2093" s="18" t="s">
        <v>5421</v>
      </c>
      <c r="AI2093" s="18" t="s">
        <v>5421</v>
      </c>
      <c r="AJ2093" s="18" t="s">
        <v>5421</v>
      </c>
      <c r="AK2093" s="18" t="s">
        <v>5421</v>
      </c>
      <c r="AL2093" s="18" t="s">
        <v>5421</v>
      </c>
      <c r="AM2093" s="18" t="s">
        <v>5421</v>
      </c>
      <c r="AN2093" s="18" t="s">
        <v>5421</v>
      </c>
      <c r="AO2093" s="18" t="s">
        <v>5421</v>
      </c>
      <c r="AP2093" s="9" t="s">
        <v>5421</v>
      </c>
      <c r="AQ2093" s="14"/>
      <c r="AR2093" s="14" t="s">
        <v>5421</v>
      </c>
      <c r="AS2093" s="14" t="s">
        <v>5421</v>
      </c>
      <c r="AT2093" s="14" t="s">
        <v>5421</v>
      </c>
      <c r="AV2093" s="9" t="str">
        <f>_xlfn.XLOOKUP(B2093,[3]ALL!$B:$B,[3]ALL!$N:$N,"")</f>
        <v/>
      </c>
    </row>
    <row r="2094" spans="1:48" s="9" customFormat="1" hidden="1" x14ac:dyDescent="0.3">
      <c r="A2094" s="1" t="s">
        <v>4365</v>
      </c>
      <c r="B2094" s="8" t="s">
        <v>4366</v>
      </c>
      <c r="C2094" s="3" t="str">
        <f>_xlfn.XLOOKUP(B2094,'[1]daily break down'!$D:$D,'[1]daily break down'!$E:$E,"")</f>
        <v>CENTRE</v>
      </c>
      <c r="D2094" s="1" t="s">
        <v>11</v>
      </c>
      <c r="E2094" s="1" t="s">
        <v>12</v>
      </c>
      <c r="F2094" s="3" t="s">
        <v>37</v>
      </c>
      <c r="G2094" s="1" t="s">
        <v>4365</v>
      </c>
      <c r="H2094" s="35" t="str">
        <f>_xlfn.XLOOKUP(B2094,[2]CALCULATION!$B:$B,[2]CALCULATION!$H:$H,"")</f>
        <v>ZTE</v>
      </c>
      <c r="I2094" s="71">
        <v>0</v>
      </c>
      <c r="J2094" s="71">
        <v>0</v>
      </c>
      <c r="K2094" s="71">
        <v>0</v>
      </c>
      <c r="L2094" s="71">
        <v>0</v>
      </c>
      <c r="M2094" s="71">
        <v>0</v>
      </c>
      <c r="N2094" s="71">
        <v>0</v>
      </c>
      <c r="O2094" s="71">
        <v>0</v>
      </c>
      <c r="P2094" s="50" t="s">
        <v>5365</v>
      </c>
      <c r="Q2094" s="50" t="s">
        <v>5911</v>
      </c>
      <c r="R2094" s="50"/>
      <c r="S2094" s="49" t="str" cm="1">
        <f t="array" ref="S2094">IFERROR(_xlfn.IFS(
U2094="MPR ISSUE","PDH",
U2094="BSS Hardware Issue","BSS",
U2094="Sites strategiques, MLL, Pylone, etc.","ENVTECH",
U2094="AKTIVCO DEFAUT GE &amp; POWER Cabinet","AKTIVCO",
U2094="AKTIVCO Coupure ENEO &amp; Baisse de tension","AKTIVCO GRID ONLY",
U2094="Coupure ENEO &amp; Baisse de tension","IHS GRID ONLY",
U2094="Defaut GE &amp; POWER Cabinet","IHS",
U2094="Sharing","Partners",
U2094="Sites strategiques &amp; DataCenter","SST &amp; DC",
U2094="Exclu","Exclu",
U2094="SAT","SAT",
U2094="SPARE-ISSUE","SPARE-ISSUE",
U2094="Fiber CAmtel","TRANS_FO_CAMTEL",
U2094="Fiber AOF","Fiber AOF",
U2094="Projet OCM (HUAWEI)","TRAVAUX-HUAWEI",
U2094="Projet OCM (NOKIA)","TRAVAUX-NOKIA",
U2094="ACCESS-ISSUE","ACCESS-ISSUE",
U2094="Projet OCM (ZTE, NOKIA, autres projets)","TRAVAUX OCM",
U2094="No root CAuse","No root cause",
U2094="ODU HS","PDH",
U2094="IP &amp; VLAN","PDH",
U2094="Warehouse HUAWEI","SPARE-ISSUE",
U2094="SPARE-HS","SPARE-ISSUE",
U2094="Power Telco","BSS"
),"")</f>
        <v>No root cause</v>
      </c>
      <c r="T2094" s="49" t="str" cm="1">
        <f t="array" ref="T2094">IFERROR(_xlfn.IFS(
U2094="MPR ISSUE","TX ISSUE",
U2094="BSS Hardware Issue","RAN ISSUE",
U2094="Sites strategiques, MLL, Pylone, etc.","ENVTECH",
U2094="AKTIVCO DEFAUT GE &amp; POWER Cabinet","POWER ISSUE",
U2094="AKTIVCO Coupure ENEO &amp; Baisse de tension","POWER ISSUE",
U2094="Coupure ENEO &amp; Baisse de tension","POWER ISSUE",
U2094="Defaut GE &amp; POWER Cabinet","POWER ISSUE",
U2094="Sharing","POWER ISSUE",
U2094="Sites strategiques &amp; DataCenter","POWER ISSUE",
U2094="Exclu","Exclu",
U2094="SAT","TX ISSUE",
U2094="SPARE-ISSUE","SPARE-ISSUE",
U2094="Fiber CAmtel","TX ISSUE",
U2094="Fiber AOF","TX ISSUE",
U2094="Projet OCM (HUAWEI)","TRAVAUX-HUAWEI",
U2094="Projet OCM (NOKIA)","TRAVAUX -NOKIA",
U2094="ACCESS-ISSUE","ACCESS-ISSUE",
U2094="Projet OCM (ZTE, NOKIA, autres projets)","TRAVAUX OCM",
U2094="No root CAuse","No root cause",
U2094="ODU HS","TX ISSUE",
U2094="IP &amp; VLAN","TX ISSUE",
U2094="Warehouse HUAWEI","SPARE-ISSUE",
U2094="SPARE-HS","SPARE-ISSUE",
U2094="Power Telco","RAN ISSUE"
),"")</f>
        <v>No root cause</v>
      </c>
      <c r="U2094" s="36" t="s">
        <v>5895</v>
      </c>
      <c r="V2094" s="49" t="str" cm="1">
        <f t="array" ref="V2094">IFERROR(_xlfn.IFS(
U2094="MPR ISSUE","ACTIVE",
U2094="BSS Hardware Issue","ACTIVE",
U2094="Sites strategiques, MLL, Pylone, etc.","PASSIVE",
U2094="AKTIVCO DEFAUT GE &amp; POWER Cabinet","PASSIVE",
U2094="AKTIVCO Coupure ENEO &amp; Baisse de tension","PASSIVE",
U2094="Coupure ENEO &amp; Baisse de tension","PASSIVE",
U2094="Defaut GE &amp; POWER Cabinet","PASSIVE",
U2094="Sharing","PASSIVE",
U2094="Sites strategiques &amp; DataCenter","PASSIVE",
U2094="Exclu","Exclu",
U2094="SAT","ACTIVE",
U2094="SPARE-ISSUE","SPARE-ISSUE",
U2094="Fiber CAmtel","ACTIVE",
U2094="Fiber AOF","ACTIVE",
U2094="Projet OCM (HUAWEI)","PLANNED WORKS",
U2094="Projet OCM (NOKIA)","PLANNED WORKS",
U2094="ACCESS-ISSUE","ACCESS-ISSUE",
U2094="Projet OCM (ZTE, NOKIA, autres projets)","PLANNED WORKS",
U2094="No root CAuse","No root cause",
U2094="ODU HS","ACTIVE",
U2094="IP &amp; VLAN","ACTIVE",
U2094="Warehouse HUAWEI","SPARE-ISSUE",
U2094="SPARE-HS","SPARE-ISSUE",
U2094="Power Telco","ACTIVE"
),"")</f>
        <v>No root cause</v>
      </c>
      <c r="W2094" s="49"/>
      <c r="X2094" s="49"/>
      <c r="Y2094" s="49"/>
      <c r="Z2094" s="49"/>
      <c r="AA2094" s="49"/>
      <c r="AB2094" s="17" t="s">
        <v>5421</v>
      </c>
      <c r="AC2094" s="7" t="s">
        <v>5421</v>
      </c>
      <c r="AD2094" s="6"/>
      <c r="AE2094" s="7"/>
      <c r="AF2094" s="3" t="s">
        <v>5421</v>
      </c>
      <c r="AG2094" s="17"/>
      <c r="AH2094" s="18" t="s">
        <v>5421</v>
      </c>
      <c r="AI2094" s="18" t="s">
        <v>5421</v>
      </c>
      <c r="AJ2094" s="18" t="s">
        <v>5421</v>
      </c>
      <c r="AK2094" s="18" t="s">
        <v>5421</v>
      </c>
      <c r="AL2094" s="18" t="s">
        <v>5421</v>
      </c>
      <c r="AM2094" s="18" t="s">
        <v>5421</v>
      </c>
      <c r="AN2094" s="18" t="s">
        <v>5421</v>
      </c>
      <c r="AO2094" s="18" t="s">
        <v>5421</v>
      </c>
      <c r="AP2094" s="9" t="s">
        <v>5421</v>
      </c>
      <c r="AQ2094" s="14"/>
      <c r="AR2094" s="14" t="s">
        <v>5421</v>
      </c>
      <c r="AS2094" s="14" t="s">
        <v>5421</v>
      </c>
      <c r="AT2094" s="14" t="s">
        <v>5421</v>
      </c>
      <c r="AV2094" s="9" t="str">
        <f>_xlfn.XLOOKUP(B2094,[3]ALL!$B:$B,[3]ALL!$N:$N,"")</f>
        <v/>
      </c>
    </row>
    <row r="2095" spans="1:48" s="9" customFormat="1" hidden="1" x14ac:dyDescent="0.3">
      <c r="A2095" s="1" t="s">
        <v>4372</v>
      </c>
      <c r="B2095" s="8" t="s">
        <v>4373</v>
      </c>
      <c r="C2095" s="3" t="str">
        <f>_xlfn.XLOOKUP(B2095,'[1]daily break down'!$D:$D,'[1]daily break down'!$E:$E,"")</f>
        <v>CENTRE</v>
      </c>
      <c r="D2095" s="1" t="s">
        <v>21</v>
      </c>
      <c r="E2095" s="1" t="s">
        <v>30</v>
      </c>
      <c r="F2095" s="3" t="s">
        <v>37</v>
      </c>
      <c r="G2095" s="1" t="s">
        <v>3989</v>
      </c>
      <c r="H2095" s="35" t="str">
        <f>_xlfn.XLOOKUP(B2095,[2]CALCULATION!$B:$B,[2]CALCULATION!$H:$H,"")</f>
        <v>ZTE</v>
      </c>
      <c r="I2095" s="71">
        <v>0</v>
      </c>
      <c r="J2095" s="71">
        <v>0</v>
      </c>
      <c r="K2095" s="71">
        <v>0</v>
      </c>
      <c r="L2095" s="71">
        <v>0</v>
      </c>
      <c r="M2095" s="71">
        <v>0</v>
      </c>
      <c r="N2095" s="71">
        <v>0</v>
      </c>
      <c r="O2095" s="71">
        <v>0</v>
      </c>
      <c r="P2095" s="50" t="s">
        <v>5365</v>
      </c>
      <c r="Q2095" s="50" t="s">
        <v>5911</v>
      </c>
      <c r="R2095" s="50"/>
      <c r="S2095" s="49" t="str" cm="1">
        <f t="array" ref="S2095">IFERROR(_xlfn.IFS(
U2095="MPR ISSUE","PDH",
U2095="BSS Hardware Issue","BSS",
U2095="Sites strategiques, MLL, Pylone, etc.","ENVTECH",
U2095="AKTIVCO DEFAUT GE &amp; POWER Cabinet","AKTIVCO",
U2095="AKTIVCO Coupure ENEO &amp; Baisse de tension","AKTIVCO GRID ONLY",
U2095="Coupure ENEO &amp; Baisse de tension","IHS GRID ONLY",
U2095="Defaut GE &amp; POWER Cabinet","IHS",
U2095="Sharing","Partners",
U2095="Sites strategiques &amp; DataCenter","SST &amp; DC",
U2095="Exclu","Exclu",
U2095="SAT","SAT",
U2095="SPARE-ISSUE","SPARE-ISSUE",
U2095="Fiber CAmtel","TRANS_FO_CAMTEL",
U2095="Fiber AOF","Fiber AOF",
U2095="Projet OCM (HUAWEI)","TRAVAUX-HUAWEI",
U2095="Projet OCM (NOKIA)","TRAVAUX-NOKIA",
U2095="ACCESS-ISSUE","ACCESS-ISSUE",
U2095="Projet OCM (ZTE, NOKIA, autres projets)","TRAVAUX OCM",
U2095="No root CAuse","No root cause",
U2095="ODU HS","PDH",
U2095="IP &amp; VLAN","PDH",
U2095="Warehouse HUAWEI","SPARE-ISSUE",
U2095="SPARE-HS","SPARE-ISSUE",
U2095="Power Telco","BSS"
),"")</f>
        <v>No root cause</v>
      </c>
      <c r="T2095" s="49" t="str" cm="1">
        <f t="array" ref="T2095">IFERROR(_xlfn.IFS(
U2095="MPR ISSUE","TX ISSUE",
U2095="BSS Hardware Issue","RAN ISSUE",
U2095="Sites strategiques, MLL, Pylone, etc.","ENVTECH",
U2095="AKTIVCO DEFAUT GE &amp; POWER Cabinet","POWER ISSUE",
U2095="AKTIVCO Coupure ENEO &amp; Baisse de tension","POWER ISSUE",
U2095="Coupure ENEO &amp; Baisse de tension","POWER ISSUE",
U2095="Defaut GE &amp; POWER Cabinet","POWER ISSUE",
U2095="Sharing","POWER ISSUE",
U2095="Sites strategiques &amp; DataCenter","POWER ISSUE",
U2095="Exclu","Exclu",
U2095="SAT","TX ISSUE",
U2095="SPARE-ISSUE","SPARE-ISSUE",
U2095="Fiber CAmtel","TX ISSUE",
U2095="Fiber AOF","TX ISSUE",
U2095="Projet OCM (HUAWEI)","TRAVAUX-HUAWEI",
U2095="Projet OCM (NOKIA)","TRAVAUX -NOKIA",
U2095="ACCESS-ISSUE","ACCESS-ISSUE",
U2095="Projet OCM (ZTE, NOKIA, autres projets)","TRAVAUX OCM",
U2095="No root CAuse","No root cause",
U2095="ODU HS","TX ISSUE",
U2095="IP &amp; VLAN","TX ISSUE",
U2095="Warehouse HUAWEI","SPARE-ISSUE",
U2095="SPARE-HS","SPARE-ISSUE",
U2095="Power Telco","RAN ISSUE"
),"")</f>
        <v>No root cause</v>
      </c>
      <c r="U2095" s="36" t="s">
        <v>5895</v>
      </c>
      <c r="V2095" s="49" t="str" cm="1">
        <f t="array" ref="V2095">IFERROR(_xlfn.IFS(
U2095="MPR ISSUE","ACTIVE",
U2095="BSS Hardware Issue","ACTIVE",
U2095="Sites strategiques, MLL, Pylone, etc.","PASSIVE",
U2095="AKTIVCO DEFAUT GE &amp; POWER Cabinet","PASSIVE",
U2095="AKTIVCO Coupure ENEO &amp; Baisse de tension","PASSIVE",
U2095="Coupure ENEO &amp; Baisse de tension","PASSIVE",
U2095="Defaut GE &amp; POWER Cabinet","PASSIVE",
U2095="Sharing","PASSIVE",
U2095="Sites strategiques &amp; DataCenter","PASSIVE",
U2095="Exclu","Exclu",
U2095="SAT","ACTIVE",
U2095="SPARE-ISSUE","SPARE-ISSUE",
U2095="Fiber CAmtel","ACTIVE",
U2095="Fiber AOF","ACTIVE",
U2095="Projet OCM (HUAWEI)","PLANNED WORKS",
U2095="Projet OCM (NOKIA)","PLANNED WORKS",
U2095="ACCESS-ISSUE","ACCESS-ISSUE",
U2095="Projet OCM (ZTE, NOKIA, autres projets)","PLANNED WORKS",
U2095="No root CAuse","No root cause",
U2095="ODU HS","ACTIVE",
U2095="IP &amp; VLAN","ACTIVE",
U2095="Warehouse HUAWEI","SPARE-ISSUE",
U2095="SPARE-HS","SPARE-ISSUE",
U2095="Power Telco","ACTIVE"
),"")</f>
        <v>No root cause</v>
      </c>
      <c r="W2095" s="49"/>
      <c r="X2095" s="49"/>
      <c r="Y2095" s="49"/>
      <c r="Z2095" s="49"/>
      <c r="AA2095" s="49"/>
      <c r="AB2095" s="17" t="s">
        <v>5421</v>
      </c>
      <c r="AC2095" s="7" t="s">
        <v>5421</v>
      </c>
      <c r="AD2095" s="6"/>
      <c r="AE2095" s="7"/>
      <c r="AF2095" s="3" t="s">
        <v>5421</v>
      </c>
      <c r="AG2095" s="17"/>
      <c r="AH2095" s="18" t="s">
        <v>5421</v>
      </c>
      <c r="AI2095" s="18" t="s">
        <v>5421</v>
      </c>
      <c r="AJ2095" s="18" t="s">
        <v>5421</v>
      </c>
      <c r="AK2095" s="18" t="s">
        <v>5421</v>
      </c>
      <c r="AL2095" s="18" t="s">
        <v>5421</v>
      </c>
      <c r="AM2095" s="18" t="s">
        <v>5421</v>
      </c>
      <c r="AN2095" s="18" t="s">
        <v>5421</v>
      </c>
      <c r="AO2095" s="18" t="s">
        <v>5421</v>
      </c>
      <c r="AP2095" s="9" t="s">
        <v>5421</v>
      </c>
      <c r="AQ2095" s="14"/>
      <c r="AR2095" s="14" t="s">
        <v>5421</v>
      </c>
      <c r="AS2095" s="14" t="s">
        <v>5421</v>
      </c>
      <c r="AT2095" s="14" t="s">
        <v>5421</v>
      </c>
      <c r="AV2095" s="9" t="str">
        <f>_xlfn.XLOOKUP(B2095,[3]ALL!$B:$B,[3]ALL!$N:$N,"")</f>
        <v/>
      </c>
    </row>
    <row r="2096" spans="1:48" s="9" customFormat="1" hidden="1" x14ac:dyDescent="0.3">
      <c r="A2096" s="1" t="s">
        <v>4378</v>
      </c>
      <c r="B2096" s="8" t="s">
        <v>4379</v>
      </c>
      <c r="C2096" s="3" t="str">
        <f>_xlfn.XLOOKUP(B2096,'[1]daily break down'!$D:$D,'[1]daily break down'!$E:$E,"")</f>
        <v>CENTRE</v>
      </c>
      <c r="D2096" s="1" t="s">
        <v>11</v>
      </c>
      <c r="E2096" s="1" t="s">
        <v>12</v>
      </c>
      <c r="F2096" s="3" t="s">
        <v>69</v>
      </c>
      <c r="G2096" s="1" t="s">
        <v>4380</v>
      </c>
      <c r="H2096" s="35" t="str">
        <f>_xlfn.XLOOKUP(B2096,[2]CALCULATION!$B:$B,[2]CALCULATION!$H:$H,"")</f>
        <v>ZTE</v>
      </c>
      <c r="I2096" s="71">
        <v>0</v>
      </c>
      <c r="J2096" s="71">
        <v>0</v>
      </c>
      <c r="K2096" s="71">
        <v>0</v>
      </c>
      <c r="L2096" s="71">
        <v>0</v>
      </c>
      <c r="M2096" s="71">
        <v>0</v>
      </c>
      <c r="N2096" s="71">
        <v>0</v>
      </c>
      <c r="O2096" s="71">
        <v>0</v>
      </c>
      <c r="P2096" s="50" t="s">
        <v>5365</v>
      </c>
      <c r="Q2096" s="50" t="s">
        <v>5911</v>
      </c>
      <c r="R2096" s="50"/>
      <c r="S2096" s="49" t="str" cm="1">
        <f t="array" ref="S2096">IFERROR(_xlfn.IFS(
U2096="MPR ISSUE","PDH",
U2096="BSS Hardware Issue","BSS",
U2096="Sites strategiques, MLL, Pylone, etc.","ENVTECH",
U2096="AKTIVCO DEFAUT GE &amp; POWER Cabinet","AKTIVCO",
U2096="AKTIVCO Coupure ENEO &amp; Baisse de tension","AKTIVCO GRID ONLY",
U2096="Coupure ENEO &amp; Baisse de tension","IHS GRID ONLY",
U2096="Defaut GE &amp; POWER Cabinet","IHS",
U2096="Sharing","Partners",
U2096="Sites strategiques &amp; DataCenter","SST &amp; DC",
U2096="Exclu","Exclu",
U2096="SAT","SAT",
U2096="SPARE-ISSUE","SPARE-ISSUE",
U2096="Fiber CAmtel","TRANS_FO_CAMTEL",
U2096="Fiber AOF","Fiber AOF",
U2096="Projet OCM (HUAWEI)","TRAVAUX-HUAWEI",
U2096="Projet OCM (NOKIA)","TRAVAUX-NOKIA",
U2096="ACCESS-ISSUE","ACCESS-ISSUE",
U2096="Projet OCM (ZTE, NOKIA, autres projets)","TRAVAUX OCM",
U2096="No root CAuse","No root cause",
U2096="ODU HS","PDH",
U2096="IP &amp; VLAN","PDH",
U2096="Warehouse HUAWEI","SPARE-ISSUE",
U2096="SPARE-HS","SPARE-ISSUE",
U2096="Power Telco","BSS"
),"")</f>
        <v>No root cause</v>
      </c>
      <c r="T2096" s="49" t="str" cm="1">
        <f t="array" ref="T2096">IFERROR(_xlfn.IFS(
U2096="MPR ISSUE","TX ISSUE",
U2096="BSS Hardware Issue","RAN ISSUE",
U2096="Sites strategiques, MLL, Pylone, etc.","ENVTECH",
U2096="AKTIVCO DEFAUT GE &amp; POWER Cabinet","POWER ISSUE",
U2096="AKTIVCO Coupure ENEO &amp; Baisse de tension","POWER ISSUE",
U2096="Coupure ENEO &amp; Baisse de tension","POWER ISSUE",
U2096="Defaut GE &amp; POWER Cabinet","POWER ISSUE",
U2096="Sharing","POWER ISSUE",
U2096="Sites strategiques &amp; DataCenter","POWER ISSUE",
U2096="Exclu","Exclu",
U2096="SAT","TX ISSUE",
U2096="SPARE-ISSUE","SPARE-ISSUE",
U2096="Fiber CAmtel","TX ISSUE",
U2096="Fiber AOF","TX ISSUE",
U2096="Projet OCM (HUAWEI)","TRAVAUX-HUAWEI",
U2096="Projet OCM (NOKIA)","TRAVAUX -NOKIA",
U2096="ACCESS-ISSUE","ACCESS-ISSUE",
U2096="Projet OCM (ZTE, NOKIA, autres projets)","TRAVAUX OCM",
U2096="No root CAuse","No root cause",
U2096="ODU HS","TX ISSUE",
U2096="IP &amp; VLAN","TX ISSUE",
U2096="Warehouse HUAWEI","SPARE-ISSUE",
U2096="SPARE-HS","SPARE-ISSUE",
U2096="Power Telco","RAN ISSUE"
),"")</f>
        <v>No root cause</v>
      </c>
      <c r="U2096" s="36" t="s">
        <v>5895</v>
      </c>
      <c r="V2096" s="49" t="str" cm="1">
        <f t="array" ref="V2096">IFERROR(_xlfn.IFS(
U2096="MPR ISSUE","ACTIVE",
U2096="BSS Hardware Issue","ACTIVE",
U2096="Sites strategiques, MLL, Pylone, etc.","PASSIVE",
U2096="AKTIVCO DEFAUT GE &amp; POWER Cabinet","PASSIVE",
U2096="AKTIVCO Coupure ENEO &amp; Baisse de tension","PASSIVE",
U2096="Coupure ENEO &amp; Baisse de tension","PASSIVE",
U2096="Defaut GE &amp; POWER Cabinet","PASSIVE",
U2096="Sharing","PASSIVE",
U2096="Sites strategiques &amp; DataCenter","PASSIVE",
U2096="Exclu","Exclu",
U2096="SAT","ACTIVE",
U2096="SPARE-ISSUE","SPARE-ISSUE",
U2096="Fiber CAmtel","ACTIVE",
U2096="Fiber AOF","ACTIVE",
U2096="Projet OCM (HUAWEI)","PLANNED WORKS",
U2096="Projet OCM (NOKIA)","PLANNED WORKS",
U2096="ACCESS-ISSUE","ACCESS-ISSUE",
U2096="Projet OCM (ZTE, NOKIA, autres projets)","PLANNED WORKS",
U2096="No root CAuse","No root cause",
U2096="ODU HS","ACTIVE",
U2096="IP &amp; VLAN","ACTIVE",
U2096="Warehouse HUAWEI","SPARE-ISSUE",
U2096="SPARE-HS","SPARE-ISSUE",
U2096="Power Telco","ACTIVE"
),"")</f>
        <v>No root cause</v>
      </c>
      <c r="W2096" s="49"/>
      <c r="X2096" s="49"/>
      <c r="Y2096" s="49"/>
      <c r="Z2096" s="49"/>
      <c r="AA2096" s="49"/>
      <c r="AB2096" s="17" t="s">
        <v>5421</v>
      </c>
      <c r="AC2096" s="7" t="s">
        <v>5421</v>
      </c>
      <c r="AD2096" s="6"/>
      <c r="AE2096" s="7"/>
      <c r="AF2096" s="3" t="s">
        <v>5421</v>
      </c>
      <c r="AG2096" s="17"/>
      <c r="AH2096" s="18" t="s">
        <v>5421</v>
      </c>
      <c r="AI2096" s="18" t="s">
        <v>5421</v>
      </c>
      <c r="AJ2096" s="18" t="s">
        <v>5421</v>
      </c>
      <c r="AK2096" s="18" t="s">
        <v>5421</v>
      </c>
      <c r="AL2096" s="18" t="s">
        <v>5421</v>
      </c>
      <c r="AM2096" s="18" t="s">
        <v>5421</v>
      </c>
      <c r="AN2096" s="18" t="s">
        <v>5421</v>
      </c>
      <c r="AO2096" s="18" t="s">
        <v>5421</v>
      </c>
      <c r="AP2096" s="9" t="s">
        <v>5421</v>
      </c>
      <c r="AQ2096" s="14"/>
      <c r="AR2096" s="14" t="s">
        <v>5421</v>
      </c>
      <c r="AS2096" s="14" t="s">
        <v>5421</v>
      </c>
      <c r="AT2096" s="14" t="s">
        <v>5421</v>
      </c>
      <c r="AV2096" s="9" t="str">
        <f>_xlfn.XLOOKUP(B2096,[3]ALL!$B:$B,[3]ALL!$N:$N,"")</f>
        <v/>
      </c>
    </row>
    <row r="2097" spans="1:48" s="9" customFormat="1" hidden="1" x14ac:dyDescent="0.3">
      <c r="A2097" s="1" t="s">
        <v>4381</v>
      </c>
      <c r="B2097" s="8" t="s">
        <v>4382</v>
      </c>
      <c r="C2097" s="3" t="str">
        <f>_xlfn.XLOOKUP(B2097,'[1]daily break down'!$D:$D,'[1]daily break down'!$E:$E,"")</f>
        <v>LITTORAL</v>
      </c>
      <c r="D2097" s="1" t="s">
        <v>11</v>
      </c>
      <c r="E2097" s="1" t="s">
        <v>12</v>
      </c>
      <c r="F2097" s="3" t="s">
        <v>31</v>
      </c>
      <c r="G2097" s="1" t="s">
        <v>4383</v>
      </c>
      <c r="H2097" s="35" t="str">
        <f>_xlfn.XLOOKUP(B2097,[2]CALCULATION!$B:$B,[2]CALCULATION!$H:$H,"")</f>
        <v>ZTE</v>
      </c>
      <c r="I2097" s="71">
        <v>0</v>
      </c>
      <c r="J2097" s="71">
        <v>0</v>
      </c>
      <c r="K2097" s="71">
        <v>0</v>
      </c>
      <c r="L2097" s="71">
        <v>0</v>
      </c>
      <c r="M2097" s="71">
        <v>0</v>
      </c>
      <c r="N2097" s="71">
        <v>0</v>
      </c>
      <c r="O2097" s="71">
        <v>0</v>
      </c>
      <c r="P2097" s="50" t="s">
        <v>5365</v>
      </c>
      <c r="Q2097" s="50" t="s">
        <v>5911</v>
      </c>
      <c r="R2097" s="50"/>
      <c r="S2097" s="49" t="str" cm="1">
        <f t="array" ref="S2097">IFERROR(_xlfn.IFS(
U2097="MPR ISSUE","PDH",
U2097="BSS Hardware Issue","BSS",
U2097="Sites strategiques, MLL, Pylone, etc.","ENVTECH",
U2097="AKTIVCO DEFAUT GE &amp; POWER Cabinet","AKTIVCO",
U2097="AKTIVCO Coupure ENEO &amp; Baisse de tension","AKTIVCO GRID ONLY",
U2097="Coupure ENEO &amp; Baisse de tension","IHS GRID ONLY",
U2097="Defaut GE &amp; POWER Cabinet","IHS",
U2097="Sharing","Partners",
U2097="Sites strategiques &amp; DataCenter","SST &amp; DC",
U2097="Exclu","Exclu",
U2097="SAT","SAT",
U2097="SPARE-ISSUE","SPARE-ISSUE",
U2097="Fiber CAmtel","TRANS_FO_CAMTEL",
U2097="Fiber AOF","Fiber AOF",
U2097="Projet OCM (HUAWEI)","TRAVAUX-HUAWEI",
U2097="Projet OCM (NOKIA)","TRAVAUX-NOKIA",
U2097="ACCESS-ISSUE","ACCESS-ISSUE",
U2097="Projet OCM (ZTE, NOKIA, autres projets)","TRAVAUX OCM",
U2097="No root CAuse","No root cause",
U2097="ODU HS","PDH",
U2097="IP &amp; VLAN","PDH",
U2097="Warehouse HUAWEI","SPARE-ISSUE",
U2097="SPARE-HS","SPARE-ISSUE",
U2097="Power Telco","BSS"
),"")</f>
        <v>No root cause</v>
      </c>
      <c r="T2097" s="49" t="str" cm="1">
        <f t="array" ref="T2097">IFERROR(_xlfn.IFS(
U2097="MPR ISSUE","TX ISSUE",
U2097="BSS Hardware Issue","RAN ISSUE",
U2097="Sites strategiques, MLL, Pylone, etc.","ENVTECH",
U2097="AKTIVCO DEFAUT GE &amp; POWER Cabinet","POWER ISSUE",
U2097="AKTIVCO Coupure ENEO &amp; Baisse de tension","POWER ISSUE",
U2097="Coupure ENEO &amp; Baisse de tension","POWER ISSUE",
U2097="Defaut GE &amp; POWER Cabinet","POWER ISSUE",
U2097="Sharing","POWER ISSUE",
U2097="Sites strategiques &amp; DataCenter","POWER ISSUE",
U2097="Exclu","Exclu",
U2097="SAT","TX ISSUE",
U2097="SPARE-ISSUE","SPARE-ISSUE",
U2097="Fiber CAmtel","TX ISSUE",
U2097="Fiber AOF","TX ISSUE",
U2097="Projet OCM (HUAWEI)","TRAVAUX-HUAWEI",
U2097="Projet OCM (NOKIA)","TRAVAUX -NOKIA",
U2097="ACCESS-ISSUE","ACCESS-ISSUE",
U2097="Projet OCM (ZTE, NOKIA, autres projets)","TRAVAUX OCM",
U2097="No root CAuse","No root cause",
U2097="ODU HS","TX ISSUE",
U2097="IP &amp; VLAN","TX ISSUE",
U2097="Warehouse HUAWEI","SPARE-ISSUE",
U2097="SPARE-HS","SPARE-ISSUE",
U2097="Power Telco","RAN ISSUE"
),"")</f>
        <v>No root cause</v>
      </c>
      <c r="U2097" s="36" t="s">
        <v>5895</v>
      </c>
      <c r="V2097" s="49" t="str" cm="1">
        <f t="array" ref="V2097">IFERROR(_xlfn.IFS(
U2097="MPR ISSUE","ACTIVE",
U2097="BSS Hardware Issue","ACTIVE",
U2097="Sites strategiques, MLL, Pylone, etc.","PASSIVE",
U2097="AKTIVCO DEFAUT GE &amp; POWER Cabinet","PASSIVE",
U2097="AKTIVCO Coupure ENEO &amp; Baisse de tension","PASSIVE",
U2097="Coupure ENEO &amp; Baisse de tension","PASSIVE",
U2097="Defaut GE &amp; POWER Cabinet","PASSIVE",
U2097="Sharing","PASSIVE",
U2097="Sites strategiques &amp; DataCenter","PASSIVE",
U2097="Exclu","Exclu",
U2097="SAT","ACTIVE",
U2097="SPARE-ISSUE","SPARE-ISSUE",
U2097="Fiber CAmtel","ACTIVE",
U2097="Fiber AOF","ACTIVE",
U2097="Projet OCM (HUAWEI)","PLANNED WORKS",
U2097="Projet OCM (NOKIA)","PLANNED WORKS",
U2097="ACCESS-ISSUE","ACCESS-ISSUE",
U2097="Projet OCM (ZTE, NOKIA, autres projets)","PLANNED WORKS",
U2097="No root CAuse","No root cause",
U2097="ODU HS","ACTIVE",
U2097="IP &amp; VLAN","ACTIVE",
U2097="Warehouse HUAWEI","SPARE-ISSUE",
U2097="SPARE-HS","SPARE-ISSUE",
U2097="Power Telco","ACTIVE"
),"")</f>
        <v>No root cause</v>
      </c>
      <c r="W2097" s="49"/>
      <c r="X2097" s="49"/>
      <c r="Y2097" s="49"/>
      <c r="Z2097" s="49"/>
      <c r="AA2097" s="49"/>
      <c r="AB2097" s="17" t="s">
        <v>5421</v>
      </c>
      <c r="AC2097" s="7" t="s">
        <v>5421</v>
      </c>
      <c r="AD2097" s="6"/>
      <c r="AE2097" s="7"/>
      <c r="AF2097" s="3" t="s">
        <v>5421</v>
      </c>
      <c r="AG2097" s="17"/>
      <c r="AH2097" s="18" t="s">
        <v>5421</v>
      </c>
      <c r="AI2097" s="18" t="s">
        <v>5421</v>
      </c>
      <c r="AJ2097" s="18" t="s">
        <v>5421</v>
      </c>
      <c r="AK2097" s="18" t="s">
        <v>5421</v>
      </c>
      <c r="AL2097" s="18" t="s">
        <v>5421</v>
      </c>
      <c r="AM2097" s="18" t="s">
        <v>5421</v>
      </c>
      <c r="AN2097" s="18" t="s">
        <v>5421</v>
      </c>
      <c r="AO2097" s="18" t="s">
        <v>5421</v>
      </c>
      <c r="AP2097" s="9" t="s">
        <v>5421</v>
      </c>
      <c r="AQ2097" s="14"/>
      <c r="AR2097" s="14" t="s">
        <v>5421</v>
      </c>
      <c r="AS2097" s="14" t="s">
        <v>5421</v>
      </c>
      <c r="AT2097" s="14" t="s">
        <v>5421</v>
      </c>
      <c r="AV2097" s="9" t="str">
        <f>_xlfn.XLOOKUP(B2097,[3]ALL!$B:$B,[3]ALL!$N:$N,"")</f>
        <v/>
      </c>
    </row>
    <row r="2098" spans="1:48" s="9" customFormat="1" hidden="1" x14ac:dyDescent="0.3">
      <c r="A2098" s="1" t="s">
        <v>4390</v>
      </c>
      <c r="B2098" s="8" t="s">
        <v>4391</v>
      </c>
      <c r="C2098" s="3" t="str">
        <f>_xlfn.XLOOKUP(B2098,'[1]daily break down'!$D:$D,'[1]daily break down'!$E:$E,"")</f>
        <v>CENTRE</v>
      </c>
      <c r="D2098" s="1" t="s">
        <v>11</v>
      </c>
      <c r="E2098" s="1" t="s">
        <v>12</v>
      </c>
      <c r="F2098" s="3" t="s">
        <v>37</v>
      </c>
      <c r="G2098" s="1" t="s">
        <v>4390</v>
      </c>
      <c r="H2098" s="35" t="str">
        <f>_xlfn.XLOOKUP(B2098,[2]CALCULATION!$B:$B,[2]CALCULATION!$H:$H,"")</f>
        <v>ZTE</v>
      </c>
      <c r="I2098" s="71">
        <v>0</v>
      </c>
      <c r="J2098" s="71">
        <v>0</v>
      </c>
      <c r="K2098" s="71">
        <v>0</v>
      </c>
      <c r="L2098" s="71">
        <v>0</v>
      </c>
      <c r="M2098" s="71">
        <v>0</v>
      </c>
      <c r="N2098" s="71">
        <v>0</v>
      </c>
      <c r="O2098" s="71">
        <v>0</v>
      </c>
      <c r="P2098" s="50" t="s">
        <v>5365</v>
      </c>
      <c r="Q2098" s="50" t="s">
        <v>5911</v>
      </c>
      <c r="R2098" s="50"/>
      <c r="S2098" s="49" t="str" cm="1">
        <f t="array" ref="S2098">IFERROR(_xlfn.IFS(
U2098="MPR ISSUE","PDH",
U2098="BSS Hardware Issue","BSS",
U2098="Sites strategiques, MLL, Pylone, etc.","ENVTECH",
U2098="AKTIVCO DEFAUT GE &amp; POWER Cabinet","AKTIVCO",
U2098="AKTIVCO Coupure ENEO &amp; Baisse de tension","AKTIVCO GRID ONLY",
U2098="Coupure ENEO &amp; Baisse de tension","IHS GRID ONLY",
U2098="Defaut GE &amp; POWER Cabinet","IHS",
U2098="Sharing","Partners",
U2098="Sites strategiques &amp; DataCenter","SST &amp; DC",
U2098="Exclu","Exclu",
U2098="SAT","SAT",
U2098="SPARE-ISSUE","SPARE-ISSUE",
U2098="Fiber CAmtel","TRANS_FO_CAMTEL",
U2098="Fiber AOF","Fiber AOF",
U2098="Projet OCM (HUAWEI)","TRAVAUX-HUAWEI",
U2098="Projet OCM (NOKIA)","TRAVAUX-NOKIA",
U2098="ACCESS-ISSUE","ACCESS-ISSUE",
U2098="Projet OCM (ZTE, NOKIA, autres projets)","TRAVAUX OCM",
U2098="No root CAuse","No root cause",
U2098="ODU HS","PDH",
U2098="IP &amp; VLAN","PDH",
U2098="Warehouse HUAWEI","SPARE-ISSUE",
U2098="SPARE-HS","SPARE-ISSUE",
U2098="Power Telco","BSS"
),"")</f>
        <v>No root cause</v>
      </c>
      <c r="T2098" s="49" t="str" cm="1">
        <f t="array" ref="T2098">IFERROR(_xlfn.IFS(
U2098="MPR ISSUE","TX ISSUE",
U2098="BSS Hardware Issue","RAN ISSUE",
U2098="Sites strategiques, MLL, Pylone, etc.","ENVTECH",
U2098="AKTIVCO DEFAUT GE &amp; POWER Cabinet","POWER ISSUE",
U2098="AKTIVCO Coupure ENEO &amp; Baisse de tension","POWER ISSUE",
U2098="Coupure ENEO &amp; Baisse de tension","POWER ISSUE",
U2098="Defaut GE &amp; POWER Cabinet","POWER ISSUE",
U2098="Sharing","POWER ISSUE",
U2098="Sites strategiques &amp; DataCenter","POWER ISSUE",
U2098="Exclu","Exclu",
U2098="SAT","TX ISSUE",
U2098="SPARE-ISSUE","SPARE-ISSUE",
U2098="Fiber CAmtel","TX ISSUE",
U2098="Fiber AOF","TX ISSUE",
U2098="Projet OCM (HUAWEI)","TRAVAUX-HUAWEI",
U2098="Projet OCM (NOKIA)","TRAVAUX -NOKIA",
U2098="ACCESS-ISSUE","ACCESS-ISSUE",
U2098="Projet OCM (ZTE, NOKIA, autres projets)","TRAVAUX OCM",
U2098="No root CAuse","No root cause",
U2098="ODU HS","TX ISSUE",
U2098="IP &amp; VLAN","TX ISSUE",
U2098="Warehouse HUAWEI","SPARE-ISSUE",
U2098="SPARE-HS","SPARE-ISSUE",
U2098="Power Telco","RAN ISSUE"
),"")</f>
        <v>No root cause</v>
      </c>
      <c r="U2098" s="36" t="s">
        <v>5895</v>
      </c>
      <c r="V2098" s="49" t="str" cm="1">
        <f t="array" ref="V2098">IFERROR(_xlfn.IFS(
U2098="MPR ISSUE","ACTIVE",
U2098="BSS Hardware Issue","ACTIVE",
U2098="Sites strategiques, MLL, Pylone, etc.","PASSIVE",
U2098="AKTIVCO DEFAUT GE &amp; POWER Cabinet","PASSIVE",
U2098="AKTIVCO Coupure ENEO &amp; Baisse de tension","PASSIVE",
U2098="Coupure ENEO &amp; Baisse de tension","PASSIVE",
U2098="Defaut GE &amp; POWER Cabinet","PASSIVE",
U2098="Sharing","PASSIVE",
U2098="Sites strategiques &amp; DataCenter","PASSIVE",
U2098="Exclu","Exclu",
U2098="SAT","ACTIVE",
U2098="SPARE-ISSUE","SPARE-ISSUE",
U2098="Fiber CAmtel","ACTIVE",
U2098="Fiber AOF","ACTIVE",
U2098="Projet OCM (HUAWEI)","PLANNED WORKS",
U2098="Projet OCM (NOKIA)","PLANNED WORKS",
U2098="ACCESS-ISSUE","ACCESS-ISSUE",
U2098="Projet OCM (ZTE, NOKIA, autres projets)","PLANNED WORKS",
U2098="No root CAuse","No root cause",
U2098="ODU HS","ACTIVE",
U2098="IP &amp; VLAN","ACTIVE",
U2098="Warehouse HUAWEI","SPARE-ISSUE",
U2098="SPARE-HS","SPARE-ISSUE",
U2098="Power Telco","ACTIVE"
),"")</f>
        <v>No root cause</v>
      </c>
      <c r="W2098" s="49"/>
      <c r="X2098" s="49"/>
      <c r="Y2098" s="49"/>
      <c r="Z2098" s="49"/>
      <c r="AA2098" s="49"/>
      <c r="AB2098" s="17" t="s">
        <v>5421</v>
      </c>
      <c r="AC2098" s="7" t="s">
        <v>5421</v>
      </c>
      <c r="AD2098" s="6"/>
      <c r="AE2098" s="7"/>
      <c r="AF2098" s="3" t="s">
        <v>5421</v>
      </c>
      <c r="AG2098" s="17"/>
      <c r="AH2098" s="18" t="s">
        <v>5421</v>
      </c>
      <c r="AI2098" s="18" t="s">
        <v>5421</v>
      </c>
      <c r="AJ2098" s="18" t="s">
        <v>5421</v>
      </c>
      <c r="AK2098" s="18" t="s">
        <v>5421</v>
      </c>
      <c r="AL2098" s="18" t="s">
        <v>5421</v>
      </c>
      <c r="AM2098" s="18" t="s">
        <v>5421</v>
      </c>
      <c r="AN2098" s="18" t="s">
        <v>5421</v>
      </c>
      <c r="AO2098" s="18" t="s">
        <v>5421</v>
      </c>
      <c r="AP2098" s="9" t="s">
        <v>5421</v>
      </c>
      <c r="AQ2098" s="14"/>
      <c r="AR2098" s="14" t="s">
        <v>5421</v>
      </c>
      <c r="AS2098" s="14" t="s">
        <v>5421</v>
      </c>
      <c r="AT2098" s="14" t="s">
        <v>5421</v>
      </c>
      <c r="AV2098" s="9" t="str">
        <f>_xlfn.XLOOKUP(B2098,[3]ALL!$B:$B,[3]ALL!$N:$N,"")</f>
        <v/>
      </c>
    </row>
    <row r="2099" spans="1:48" s="9" customFormat="1" hidden="1" x14ac:dyDescent="0.3">
      <c r="A2099" s="1" t="s">
        <v>4392</v>
      </c>
      <c r="B2099" s="8" t="s">
        <v>4393</v>
      </c>
      <c r="C2099" s="3" t="str">
        <f>_xlfn.XLOOKUP(B2099,'[1]daily break down'!$D:$D,'[1]daily break down'!$E:$E,"")</f>
        <v>CENTRE</v>
      </c>
      <c r="D2099" s="1" t="s">
        <v>21</v>
      </c>
      <c r="E2099" s="1" t="s">
        <v>122</v>
      </c>
      <c r="F2099" s="3" t="s">
        <v>37</v>
      </c>
      <c r="G2099" s="1" t="s">
        <v>2577</v>
      </c>
      <c r="H2099" s="35" t="str">
        <f>_xlfn.XLOOKUP(B2099,[2]CALCULATION!$B:$B,[2]CALCULATION!$H:$H,"")</f>
        <v>ZTE</v>
      </c>
      <c r="I2099" s="71">
        <v>0</v>
      </c>
      <c r="J2099" s="71">
        <v>0</v>
      </c>
      <c r="K2099" s="71">
        <v>0</v>
      </c>
      <c r="L2099" s="71">
        <v>0</v>
      </c>
      <c r="M2099" s="71">
        <v>0</v>
      </c>
      <c r="N2099" s="71">
        <v>0</v>
      </c>
      <c r="O2099" s="71">
        <v>0</v>
      </c>
      <c r="P2099" s="50" t="s">
        <v>5365</v>
      </c>
      <c r="Q2099" s="50" t="s">
        <v>5911</v>
      </c>
      <c r="R2099" s="50"/>
      <c r="S2099" s="49" t="str" cm="1">
        <f t="array" ref="S2099">IFERROR(_xlfn.IFS(
U2099="MPR ISSUE","PDH",
U2099="BSS Hardware Issue","BSS",
U2099="Sites strategiques, MLL, Pylone, etc.","ENVTECH",
U2099="AKTIVCO DEFAUT GE &amp; POWER Cabinet","AKTIVCO",
U2099="AKTIVCO Coupure ENEO &amp; Baisse de tension","AKTIVCO GRID ONLY",
U2099="Coupure ENEO &amp; Baisse de tension","IHS GRID ONLY",
U2099="Defaut GE &amp; POWER Cabinet","IHS",
U2099="Sharing","Partners",
U2099="Sites strategiques &amp; DataCenter","SST &amp; DC",
U2099="Exclu","Exclu",
U2099="SAT","SAT",
U2099="SPARE-ISSUE","SPARE-ISSUE",
U2099="Fiber CAmtel","TRANS_FO_CAMTEL",
U2099="Fiber AOF","Fiber AOF",
U2099="Projet OCM (HUAWEI)","TRAVAUX-HUAWEI",
U2099="Projet OCM (NOKIA)","TRAVAUX-NOKIA",
U2099="ACCESS-ISSUE","ACCESS-ISSUE",
U2099="Projet OCM (ZTE, NOKIA, autres projets)","TRAVAUX OCM",
U2099="No root CAuse","No root cause",
U2099="ODU HS","PDH",
U2099="IP &amp; VLAN","PDH",
U2099="Warehouse HUAWEI","SPARE-ISSUE",
U2099="SPARE-HS","SPARE-ISSUE",
U2099="Power Telco","BSS"
),"")</f>
        <v>No root cause</v>
      </c>
      <c r="T2099" s="49" t="str" cm="1">
        <f t="array" ref="T2099">IFERROR(_xlfn.IFS(
U2099="MPR ISSUE","TX ISSUE",
U2099="BSS Hardware Issue","RAN ISSUE",
U2099="Sites strategiques, MLL, Pylone, etc.","ENVTECH",
U2099="AKTIVCO DEFAUT GE &amp; POWER Cabinet","POWER ISSUE",
U2099="AKTIVCO Coupure ENEO &amp; Baisse de tension","POWER ISSUE",
U2099="Coupure ENEO &amp; Baisse de tension","POWER ISSUE",
U2099="Defaut GE &amp; POWER Cabinet","POWER ISSUE",
U2099="Sharing","POWER ISSUE",
U2099="Sites strategiques &amp; DataCenter","POWER ISSUE",
U2099="Exclu","Exclu",
U2099="SAT","TX ISSUE",
U2099="SPARE-ISSUE","SPARE-ISSUE",
U2099="Fiber CAmtel","TX ISSUE",
U2099="Fiber AOF","TX ISSUE",
U2099="Projet OCM (HUAWEI)","TRAVAUX-HUAWEI",
U2099="Projet OCM (NOKIA)","TRAVAUX -NOKIA",
U2099="ACCESS-ISSUE","ACCESS-ISSUE",
U2099="Projet OCM (ZTE, NOKIA, autres projets)","TRAVAUX OCM",
U2099="No root CAuse","No root cause",
U2099="ODU HS","TX ISSUE",
U2099="IP &amp; VLAN","TX ISSUE",
U2099="Warehouse HUAWEI","SPARE-ISSUE",
U2099="SPARE-HS","SPARE-ISSUE",
U2099="Power Telco","RAN ISSUE"
),"")</f>
        <v>No root cause</v>
      </c>
      <c r="U2099" s="36" t="s">
        <v>5895</v>
      </c>
      <c r="V2099" s="49" t="str" cm="1">
        <f t="array" ref="V2099">IFERROR(_xlfn.IFS(
U2099="MPR ISSUE","ACTIVE",
U2099="BSS Hardware Issue","ACTIVE",
U2099="Sites strategiques, MLL, Pylone, etc.","PASSIVE",
U2099="AKTIVCO DEFAUT GE &amp; POWER Cabinet","PASSIVE",
U2099="AKTIVCO Coupure ENEO &amp; Baisse de tension","PASSIVE",
U2099="Coupure ENEO &amp; Baisse de tension","PASSIVE",
U2099="Defaut GE &amp; POWER Cabinet","PASSIVE",
U2099="Sharing","PASSIVE",
U2099="Sites strategiques &amp; DataCenter","PASSIVE",
U2099="Exclu","Exclu",
U2099="SAT","ACTIVE",
U2099="SPARE-ISSUE","SPARE-ISSUE",
U2099="Fiber CAmtel","ACTIVE",
U2099="Fiber AOF","ACTIVE",
U2099="Projet OCM (HUAWEI)","PLANNED WORKS",
U2099="Projet OCM (NOKIA)","PLANNED WORKS",
U2099="ACCESS-ISSUE","ACCESS-ISSUE",
U2099="Projet OCM (ZTE, NOKIA, autres projets)","PLANNED WORKS",
U2099="No root CAuse","No root cause",
U2099="ODU HS","ACTIVE",
U2099="IP &amp; VLAN","ACTIVE",
U2099="Warehouse HUAWEI","SPARE-ISSUE",
U2099="SPARE-HS","SPARE-ISSUE",
U2099="Power Telco","ACTIVE"
),"")</f>
        <v>No root cause</v>
      </c>
      <c r="W2099" s="49"/>
      <c r="X2099" s="49"/>
      <c r="Y2099" s="49"/>
      <c r="Z2099" s="49"/>
      <c r="AA2099" s="49"/>
      <c r="AB2099" s="17" t="s">
        <v>5421</v>
      </c>
      <c r="AC2099" s="7" t="s">
        <v>5421</v>
      </c>
      <c r="AD2099" s="6"/>
      <c r="AE2099" s="7"/>
      <c r="AF2099" s="3" t="s">
        <v>5421</v>
      </c>
      <c r="AG2099" s="17"/>
      <c r="AH2099" s="18" t="s">
        <v>5421</v>
      </c>
      <c r="AI2099" s="18" t="s">
        <v>5421</v>
      </c>
      <c r="AJ2099" s="18" t="s">
        <v>5421</v>
      </c>
      <c r="AK2099" s="18" t="s">
        <v>5421</v>
      </c>
      <c r="AL2099" s="18" t="s">
        <v>5421</v>
      </c>
      <c r="AM2099" s="18" t="s">
        <v>5421</v>
      </c>
      <c r="AN2099" s="18" t="s">
        <v>5421</v>
      </c>
      <c r="AO2099" s="18" t="s">
        <v>5421</v>
      </c>
      <c r="AP2099" s="9" t="s">
        <v>5421</v>
      </c>
      <c r="AQ2099" s="14"/>
      <c r="AR2099" s="14" t="s">
        <v>5421</v>
      </c>
      <c r="AS2099" s="14" t="s">
        <v>5421</v>
      </c>
      <c r="AT2099" s="14" t="s">
        <v>5421</v>
      </c>
      <c r="AV2099" s="9" t="str">
        <f>_xlfn.XLOOKUP(B2099,[3]ALL!$B:$B,[3]ALL!$N:$N,"")</f>
        <v/>
      </c>
    </row>
    <row r="2100" spans="1:48" s="9" customFormat="1" hidden="1" x14ac:dyDescent="0.3">
      <c r="A2100" s="1" t="s">
        <v>4394</v>
      </c>
      <c r="B2100" s="8" t="s">
        <v>4395</v>
      </c>
      <c r="C2100" s="3" t="str">
        <f>_xlfn.XLOOKUP(B2100,'[1]daily break down'!$D:$D,'[1]daily break down'!$E:$E,"")</f>
        <v>CENTRE</v>
      </c>
      <c r="D2100" s="1" t="s">
        <v>21</v>
      </c>
      <c r="E2100" s="1" t="s">
        <v>988</v>
      </c>
      <c r="F2100" s="3" t="s">
        <v>37</v>
      </c>
      <c r="G2100" s="1" t="s">
        <v>4394</v>
      </c>
      <c r="H2100" s="35" t="str">
        <f>_xlfn.XLOOKUP(B2100,[2]CALCULATION!$B:$B,[2]CALCULATION!$H:$H,"")</f>
        <v>ZTE</v>
      </c>
      <c r="I2100" s="71">
        <v>0</v>
      </c>
      <c r="J2100" s="71">
        <v>0</v>
      </c>
      <c r="K2100" s="71">
        <v>0</v>
      </c>
      <c r="L2100" s="71">
        <v>0</v>
      </c>
      <c r="M2100" s="71">
        <v>0</v>
      </c>
      <c r="N2100" s="71">
        <v>0</v>
      </c>
      <c r="O2100" s="71">
        <v>0</v>
      </c>
      <c r="P2100" s="50" t="s">
        <v>5365</v>
      </c>
      <c r="Q2100" s="50" t="s">
        <v>5911</v>
      </c>
      <c r="R2100" s="50"/>
      <c r="S2100" s="49" t="str" cm="1">
        <f t="array" ref="S2100">IFERROR(_xlfn.IFS(
U2100="MPR ISSUE","PDH",
U2100="BSS Hardware Issue","BSS",
U2100="Sites strategiques, MLL, Pylone, etc.","ENVTECH",
U2100="AKTIVCO DEFAUT GE &amp; POWER Cabinet","AKTIVCO",
U2100="AKTIVCO Coupure ENEO &amp; Baisse de tension","AKTIVCO GRID ONLY",
U2100="Coupure ENEO &amp; Baisse de tension","IHS GRID ONLY",
U2100="Defaut GE &amp; POWER Cabinet","IHS",
U2100="Sharing","Partners",
U2100="Sites strategiques &amp; DataCenter","SST &amp; DC",
U2100="Exclu","Exclu",
U2100="SAT","SAT",
U2100="SPARE-ISSUE","SPARE-ISSUE",
U2100="Fiber CAmtel","TRANS_FO_CAMTEL",
U2100="Fiber AOF","Fiber AOF",
U2100="Projet OCM (HUAWEI)","TRAVAUX-HUAWEI",
U2100="Projet OCM (NOKIA)","TRAVAUX-NOKIA",
U2100="ACCESS-ISSUE","ACCESS-ISSUE",
U2100="Projet OCM (ZTE, NOKIA, autres projets)","TRAVAUX OCM",
U2100="No root CAuse","No root cause",
U2100="ODU HS","PDH",
U2100="IP &amp; VLAN","PDH",
U2100="Warehouse HUAWEI","SPARE-ISSUE",
U2100="SPARE-HS","SPARE-ISSUE",
U2100="Power Telco","BSS"
),"")</f>
        <v>No root cause</v>
      </c>
      <c r="T2100" s="49" t="str" cm="1">
        <f t="array" ref="T2100">IFERROR(_xlfn.IFS(
U2100="MPR ISSUE","TX ISSUE",
U2100="BSS Hardware Issue","RAN ISSUE",
U2100="Sites strategiques, MLL, Pylone, etc.","ENVTECH",
U2100="AKTIVCO DEFAUT GE &amp; POWER Cabinet","POWER ISSUE",
U2100="AKTIVCO Coupure ENEO &amp; Baisse de tension","POWER ISSUE",
U2100="Coupure ENEO &amp; Baisse de tension","POWER ISSUE",
U2100="Defaut GE &amp; POWER Cabinet","POWER ISSUE",
U2100="Sharing","POWER ISSUE",
U2100="Sites strategiques &amp; DataCenter","POWER ISSUE",
U2100="Exclu","Exclu",
U2100="SAT","TX ISSUE",
U2100="SPARE-ISSUE","SPARE-ISSUE",
U2100="Fiber CAmtel","TX ISSUE",
U2100="Fiber AOF","TX ISSUE",
U2100="Projet OCM (HUAWEI)","TRAVAUX-HUAWEI",
U2100="Projet OCM (NOKIA)","TRAVAUX -NOKIA",
U2100="ACCESS-ISSUE","ACCESS-ISSUE",
U2100="Projet OCM (ZTE, NOKIA, autres projets)","TRAVAUX OCM",
U2100="No root CAuse","No root cause",
U2100="ODU HS","TX ISSUE",
U2100="IP &amp; VLAN","TX ISSUE",
U2100="Warehouse HUAWEI","SPARE-ISSUE",
U2100="SPARE-HS","SPARE-ISSUE",
U2100="Power Telco","RAN ISSUE"
),"")</f>
        <v>No root cause</v>
      </c>
      <c r="U2100" s="36" t="s">
        <v>5895</v>
      </c>
      <c r="V2100" s="49" t="str" cm="1">
        <f t="array" ref="V2100">IFERROR(_xlfn.IFS(
U2100="MPR ISSUE","ACTIVE",
U2100="BSS Hardware Issue","ACTIVE",
U2100="Sites strategiques, MLL, Pylone, etc.","PASSIVE",
U2100="AKTIVCO DEFAUT GE &amp; POWER Cabinet","PASSIVE",
U2100="AKTIVCO Coupure ENEO &amp; Baisse de tension","PASSIVE",
U2100="Coupure ENEO &amp; Baisse de tension","PASSIVE",
U2100="Defaut GE &amp; POWER Cabinet","PASSIVE",
U2100="Sharing","PASSIVE",
U2100="Sites strategiques &amp; DataCenter","PASSIVE",
U2100="Exclu","Exclu",
U2100="SAT","ACTIVE",
U2100="SPARE-ISSUE","SPARE-ISSUE",
U2100="Fiber CAmtel","ACTIVE",
U2100="Fiber AOF","ACTIVE",
U2100="Projet OCM (HUAWEI)","PLANNED WORKS",
U2100="Projet OCM (NOKIA)","PLANNED WORKS",
U2100="ACCESS-ISSUE","ACCESS-ISSUE",
U2100="Projet OCM (ZTE, NOKIA, autres projets)","PLANNED WORKS",
U2100="No root CAuse","No root cause",
U2100="ODU HS","ACTIVE",
U2100="IP &amp; VLAN","ACTIVE",
U2100="Warehouse HUAWEI","SPARE-ISSUE",
U2100="SPARE-HS","SPARE-ISSUE",
U2100="Power Telco","ACTIVE"
),"")</f>
        <v>No root cause</v>
      </c>
      <c r="W2100" s="49"/>
      <c r="X2100" s="49"/>
      <c r="Y2100" s="49"/>
      <c r="Z2100" s="49"/>
      <c r="AA2100" s="49"/>
      <c r="AB2100" s="17" t="s">
        <v>5421</v>
      </c>
      <c r="AC2100" s="7" t="s">
        <v>5421</v>
      </c>
      <c r="AD2100" s="6"/>
      <c r="AE2100" s="7"/>
      <c r="AF2100" s="3" t="s">
        <v>5421</v>
      </c>
      <c r="AG2100" s="17"/>
      <c r="AH2100" s="18" t="s">
        <v>5421</v>
      </c>
      <c r="AI2100" s="18" t="s">
        <v>5421</v>
      </c>
      <c r="AJ2100" s="18" t="s">
        <v>5421</v>
      </c>
      <c r="AK2100" s="18" t="s">
        <v>5421</v>
      </c>
      <c r="AL2100" s="18" t="s">
        <v>5421</v>
      </c>
      <c r="AM2100" s="18" t="s">
        <v>5421</v>
      </c>
      <c r="AN2100" s="18" t="s">
        <v>5421</v>
      </c>
      <c r="AO2100" s="18" t="s">
        <v>5421</v>
      </c>
      <c r="AP2100" s="9" t="s">
        <v>5421</v>
      </c>
      <c r="AQ2100" s="14"/>
      <c r="AR2100" s="14" t="s">
        <v>5421</v>
      </c>
      <c r="AS2100" s="14" t="s">
        <v>5421</v>
      </c>
      <c r="AT2100" s="14" t="s">
        <v>5421</v>
      </c>
      <c r="AV2100" s="9" t="str">
        <f>_xlfn.XLOOKUP(B2100,[3]ALL!$B:$B,[3]ALL!$N:$N,"")</f>
        <v/>
      </c>
    </row>
    <row r="2101" spans="1:48" s="9" customFormat="1" hidden="1" x14ac:dyDescent="0.3">
      <c r="A2101" s="1" t="s">
        <v>4398</v>
      </c>
      <c r="B2101" s="8" t="s">
        <v>4399</v>
      </c>
      <c r="C2101" s="3" t="str">
        <f>_xlfn.XLOOKUP(B2101,'[1]daily break down'!$D:$D,'[1]daily break down'!$E:$E,"")</f>
        <v>CENTRE</v>
      </c>
      <c r="D2101" s="1" t="s">
        <v>11</v>
      </c>
      <c r="E2101" s="1" t="s">
        <v>83</v>
      </c>
      <c r="F2101" s="3" t="s">
        <v>69</v>
      </c>
      <c r="G2101" s="1" t="s">
        <v>4400</v>
      </c>
      <c r="H2101" s="35" t="str">
        <f>_xlfn.XLOOKUP(B2101,[2]CALCULATION!$B:$B,[2]CALCULATION!$H:$H,"")</f>
        <v>ZTE</v>
      </c>
      <c r="I2101" s="71">
        <v>0</v>
      </c>
      <c r="J2101" s="71">
        <v>0</v>
      </c>
      <c r="K2101" s="71">
        <v>0</v>
      </c>
      <c r="L2101" s="71">
        <v>0</v>
      </c>
      <c r="M2101" s="71">
        <v>0</v>
      </c>
      <c r="N2101" s="71">
        <v>0</v>
      </c>
      <c r="O2101" s="71">
        <v>0</v>
      </c>
      <c r="P2101" s="50" t="s">
        <v>5365</v>
      </c>
      <c r="Q2101" s="50" t="s">
        <v>5911</v>
      </c>
      <c r="R2101" s="50"/>
      <c r="S2101" s="49" t="str" cm="1">
        <f t="array" ref="S2101">IFERROR(_xlfn.IFS(
U2101="MPR ISSUE","PDH",
U2101="BSS Hardware Issue","BSS",
U2101="Sites strategiques, MLL, Pylone, etc.","ENVTECH",
U2101="AKTIVCO DEFAUT GE &amp; POWER Cabinet","AKTIVCO",
U2101="AKTIVCO Coupure ENEO &amp; Baisse de tension","AKTIVCO GRID ONLY",
U2101="Coupure ENEO &amp; Baisse de tension","IHS GRID ONLY",
U2101="Defaut GE &amp; POWER Cabinet","IHS",
U2101="Sharing","Partners",
U2101="Sites strategiques &amp; DataCenter","SST &amp; DC",
U2101="Exclu","Exclu",
U2101="SAT","SAT",
U2101="SPARE-ISSUE","SPARE-ISSUE",
U2101="Fiber CAmtel","TRANS_FO_CAMTEL",
U2101="Fiber AOF","Fiber AOF",
U2101="Projet OCM (HUAWEI)","TRAVAUX-HUAWEI",
U2101="Projet OCM (NOKIA)","TRAVAUX-NOKIA",
U2101="ACCESS-ISSUE","ACCESS-ISSUE",
U2101="Projet OCM (ZTE, NOKIA, autres projets)","TRAVAUX OCM",
U2101="No root CAuse","No root cause",
U2101="ODU HS","PDH",
U2101="IP &amp; VLAN","PDH",
U2101="Warehouse HUAWEI","SPARE-ISSUE",
U2101="SPARE-HS","SPARE-ISSUE",
U2101="Power Telco","BSS"
),"")</f>
        <v>No root cause</v>
      </c>
      <c r="T2101" s="49" t="str" cm="1">
        <f t="array" ref="T2101">IFERROR(_xlfn.IFS(
U2101="MPR ISSUE","TX ISSUE",
U2101="BSS Hardware Issue","RAN ISSUE",
U2101="Sites strategiques, MLL, Pylone, etc.","ENVTECH",
U2101="AKTIVCO DEFAUT GE &amp; POWER Cabinet","POWER ISSUE",
U2101="AKTIVCO Coupure ENEO &amp; Baisse de tension","POWER ISSUE",
U2101="Coupure ENEO &amp; Baisse de tension","POWER ISSUE",
U2101="Defaut GE &amp; POWER Cabinet","POWER ISSUE",
U2101="Sharing","POWER ISSUE",
U2101="Sites strategiques &amp; DataCenter","POWER ISSUE",
U2101="Exclu","Exclu",
U2101="SAT","TX ISSUE",
U2101="SPARE-ISSUE","SPARE-ISSUE",
U2101="Fiber CAmtel","TX ISSUE",
U2101="Fiber AOF","TX ISSUE",
U2101="Projet OCM (HUAWEI)","TRAVAUX-HUAWEI",
U2101="Projet OCM (NOKIA)","TRAVAUX -NOKIA",
U2101="ACCESS-ISSUE","ACCESS-ISSUE",
U2101="Projet OCM (ZTE, NOKIA, autres projets)","TRAVAUX OCM",
U2101="No root CAuse","No root cause",
U2101="ODU HS","TX ISSUE",
U2101="IP &amp; VLAN","TX ISSUE",
U2101="Warehouse HUAWEI","SPARE-ISSUE",
U2101="SPARE-HS","SPARE-ISSUE",
U2101="Power Telco","RAN ISSUE"
),"")</f>
        <v>No root cause</v>
      </c>
      <c r="U2101" s="36" t="s">
        <v>5895</v>
      </c>
      <c r="V2101" s="49" t="str" cm="1">
        <f t="array" ref="V2101">IFERROR(_xlfn.IFS(
U2101="MPR ISSUE","ACTIVE",
U2101="BSS Hardware Issue","ACTIVE",
U2101="Sites strategiques, MLL, Pylone, etc.","PASSIVE",
U2101="AKTIVCO DEFAUT GE &amp; POWER Cabinet","PASSIVE",
U2101="AKTIVCO Coupure ENEO &amp; Baisse de tension","PASSIVE",
U2101="Coupure ENEO &amp; Baisse de tension","PASSIVE",
U2101="Defaut GE &amp; POWER Cabinet","PASSIVE",
U2101="Sharing","PASSIVE",
U2101="Sites strategiques &amp; DataCenter","PASSIVE",
U2101="Exclu","Exclu",
U2101="SAT","ACTIVE",
U2101="SPARE-ISSUE","SPARE-ISSUE",
U2101="Fiber CAmtel","ACTIVE",
U2101="Fiber AOF","ACTIVE",
U2101="Projet OCM (HUAWEI)","PLANNED WORKS",
U2101="Projet OCM (NOKIA)","PLANNED WORKS",
U2101="ACCESS-ISSUE","ACCESS-ISSUE",
U2101="Projet OCM (ZTE, NOKIA, autres projets)","PLANNED WORKS",
U2101="No root CAuse","No root cause",
U2101="ODU HS","ACTIVE",
U2101="IP &amp; VLAN","ACTIVE",
U2101="Warehouse HUAWEI","SPARE-ISSUE",
U2101="SPARE-HS","SPARE-ISSUE",
U2101="Power Telco","ACTIVE"
),"")</f>
        <v>No root cause</v>
      </c>
      <c r="W2101" s="49"/>
      <c r="X2101" s="49"/>
      <c r="Y2101" s="49"/>
      <c r="Z2101" s="49"/>
      <c r="AA2101" s="49"/>
      <c r="AB2101" s="17" t="s">
        <v>5421</v>
      </c>
      <c r="AC2101" s="7" t="s">
        <v>5421</v>
      </c>
      <c r="AD2101" s="6"/>
      <c r="AE2101" s="7"/>
      <c r="AF2101" s="3" t="s">
        <v>5421</v>
      </c>
      <c r="AG2101" s="17"/>
      <c r="AH2101" s="18" t="s">
        <v>5421</v>
      </c>
      <c r="AI2101" s="18" t="s">
        <v>5421</v>
      </c>
      <c r="AJ2101" s="18" t="s">
        <v>5421</v>
      </c>
      <c r="AK2101" s="18" t="s">
        <v>5421</v>
      </c>
      <c r="AL2101" s="18" t="s">
        <v>5421</v>
      </c>
      <c r="AM2101" s="18" t="s">
        <v>5421</v>
      </c>
      <c r="AN2101" s="18" t="s">
        <v>5421</v>
      </c>
      <c r="AO2101" s="18" t="s">
        <v>5421</v>
      </c>
      <c r="AP2101" s="9" t="s">
        <v>5421</v>
      </c>
      <c r="AQ2101" s="14"/>
      <c r="AR2101" s="14" t="s">
        <v>5421</v>
      </c>
      <c r="AS2101" s="14" t="s">
        <v>5421</v>
      </c>
      <c r="AT2101" s="14" t="s">
        <v>5421</v>
      </c>
      <c r="AV2101" s="9" t="str">
        <f>_xlfn.XLOOKUP(B2101,[3]ALL!$B:$B,[3]ALL!$N:$N,"")</f>
        <v/>
      </c>
    </row>
    <row r="2102" spans="1:48" s="9" customFormat="1" hidden="1" x14ac:dyDescent="0.3">
      <c r="A2102" s="1" t="s">
        <v>4403</v>
      </c>
      <c r="B2102" s="8" t="s">
        <v>4404</v>
      </c>
      <c r="C2102" s="3" t="str">
        <f>_xlfn.XLOOKUP(B2102,'[1]daily break down'!$D:$D,'[1]daily break down'!$E:$E,"")</f>
        <v>OUEST</v>
      </c>
      <c r="D2102" s="1" t="s">
        <v>11</v>
      </c>
      <c r="E2102" s="1" t="s">
        <v>12</v>
      </c>
      <c r="F2102" s="3" t="s">
        <v>102</v>
      </c>
      <c r="G2102" s="1" t="s">
        <v>4403</v>
      </c>
      <c r="H2102" s="33" t="str">
        <f>_xlfn.XLOOKUP(B2102,[2]CALCULATION!$B:$B,[2]CALCULATION!$H:$H,"")</f>
        <v>HUAWEI</v>
      </c>
      <c r="I2102" s="71">
        <v>0</v>
      </c>
      <c r="J2102" s="71">
        <v>0</v>
      </c>
      <c r="K2102" s="71">
        <v>0</v>
      </c>
      <c r="L2102" s="71">
        <v>0</v>
      </c>
      <c r="M2102" s="71">
        <v>0</v>
      </c>
      <c r="N2102" s="71">
        <v>0</v>
      </c>
      <c r="O2102" s="71">
        <v>0</v>
      </c>
      <c r="P2102" s="50" t="s">
        <v>5365</v>
      </c>
      <c r="Q2102" s="50" t="s">
        <v>5911</v>
      </c>
      <c r="R2102" s="50"/>
      <c r="S2102" s="49" t="str" cm="1">
        <f t="array" ref="S2102">IFERROR(_xlfn.IFS(
U2102="MPR ISSUE","PDH",
U2102="BSS Hardware Issue","BSS",
U2102="Sites strategiques, MLL, Pylone, etc.","ENVTECH",
U2102="AKTIVCO DEFAUT GE &amp; POWER Cabinet","AKTIVCO",
U2102="AKTIVCO Coupure ENEO &amp; Baisse de tension","AKTIVCO GRID ONLY",
U2102="Coupure ENEO &amp; Baisse de tension","IHS GRID ONLY",
U2102="Defaut GE &amp; POWER Cabinet","IHS",
U2102="Sharing","Partners",
U2102="Sites strategiques &amp; DataCenter","SST &amp; DC",
U2102="Exclu","Exclu",
U2102="SAT","SAT",
U2102="SPARE-ISSUE","SPARE-ISSUE",
U2102="Fiber CAmtel","TRANS_FO_CAMTEL",
U2102="Fiber AOF","Fiber AOF",
U2102="Projet OCM (HUAWEI)","TRAVAUX-HUAWEI",
U2102="Projet OCM (NOKIA)","TRAVAUX-NOKIA",
U2102="ACCESS-ISSUE","ACCESS-ISSUE",
U2102="Projet OCM (ZTE, NOKIA, autres projets)","TRAVAUX OCM",
U2102="No root CAuse","No root cause",
U2102="ODU HS","PDH",
U2102="IP &amp; VLAN","PDH",
U2102="Warehouse HUAWEI","SPARE-ISSUE",
U2102="SPARE-HS","SPARE-ISSUE",
U2102="Power Telco","BSS"
),"")</f>
        <v>No root cause</v>
      </c>
      <c r="T2102" s="49" t="str" cm="1">
        <f t="array" ref="T2102">IFERROR(_xlfn.IFS(
U2102="MPR ISSUE","TX ISSUE",
U2102="BSS Hardware Issue","RAN ISSUE",
U2102="Sites strategiques, MLL, Pylone, etc.","ENVTECH",
U2102="AKTIVCO DEFAUT GE &amp; POWER Cabinet","POWER ISSUE",
U2102="AKTIVCO Coupure ENEO &amp; Baisse de tension","POWER ISSUE",
U2102="Coupure ENEO &amp; Baisse de tension","POWER ISSUE",
U2102="Defaut GE &amp; POWER Cabinet","POWER ISSUE",
U2102="Sharing","POWER ISSUE",
U2102="Sites strategiques &amp; DataCenter","POWER ISSUE",
U2102="Exclu","Exclu",
U2102="SAT","TX ISSUE",
U2102="SPARE-ISSUE","SPARE-ISSUE",
U2102="Fiber CAmtel","TX ISSUE",
U2102="Fiber AOF","TX ISSUE",
U2102="Projet OCM (HUAWEI)","TRAVAUX-HUAWEI",
U2102="Projet OCM (NOKIA)","TRAVAUX -NOKIA",
U2102="ACCESS-ISSUE","ACCESS-ISSUE",
U2102="Projet OCM (ZTE, NOKIA, autres projets)","TRAVAUX OCM",
U2102="No root CAuse","No root cause",
U2102="ODU HS","TX ISSUE",
U2102="IP &amp; VLAN","TX ISSUE",
U2102="Warehouse HUAWEI","SPARE-ISSUE",
U2102="SPARE-HS","SPARE-ISSUE",
U2102="Power Telco","RAN ISSUE"
),"")</f>
        <v>No root cause</v>
      </c>
      <c r="U2102" s="36" t="s">
        <v>5895</v>
      </c>
      <c r="V2102" s="49" t="str" cm="1">
        <f t="array" ref="V2102">IFERROR(_xlfn.IFS(
U2102="MPR ISSUE","ACTIVE",
U2102="BSS Hardware Issue","ACTIVE",
U2102="Sites strategiques, MLL, Pylone, etc.","PASSIVE",
U2102="AKTIVCO DEFAUT GE &amp; POWER Cabinet","PASSIVE",
U2102="AKTIVCO Coupure ENEO &amp; Baisse de tension","PASSIVE",
U2102="Coupure ENEO &amp; Baisse de tension","PASSIVE",
U2102="Defaut GE &amp; POWER Cabinet","PASSIVE",
U2102="Sharing","PASSIVE",
U2102="Sites strategiques &amp; DataCenter","PASSIVE",
U2102="Exclu","Exclu",
U2102="SAT","ACTIVE",
U2102="SPARE-ISSUE","SPARE-ISSUE",
U2102="Fiber CAmtel","ACTIVE",
U2102="Fiber AOF","ACTIVE",
U2102="Projet OCM (HUAWEI)","PLANNED WORKS",
U2102="Projet OCM (NOKIA)","PLANNED WORKS",
U2102="ACCESS-ISSUE","ACCESS-ISSUE",
U2102="Projet OCM (ZTE, NOKIA, autres projets)","PLANNED WORKS",
U2102="No root CAuse","No root cause",
U2102="ODU HS","ACTIVE",
U2102="IP &amp; VLAN","ACTIVE",
U2102="Warehouse HUAWEI","SPARE-ISSUE",
U2102="SPARE-HS","SPARE-ISSUE",
U2102="Power Telco","ACTIVE"
),"")</f>
        <v>No root cause</v>
      </c>
      <c r="W2102" s="49"/>
      <c r="X2102" s="49"/>
      <c r="Y2102" s="49"/>
      <c r="Z2102" s="49"/>
      <c r="AA2102" s="49"/>
      <c r="AB2102" s="17" t="s">
        <v>5421</v>
      </c>
      <c r="AC2102" s="7" t="s">
        <v>5421</v>
      </c>
      <c r="AD2102" s="6"/>
      <c r="AE2102" s="7"/>
      <c r="AF2102" s="3" t="s">
        <v>5421</v>
      </c>
      <c r="AG2102" s="17"/>
      <c r="AH2102" s="18" t="s">
        <v>5421</v>
      </c>
      <c r="AI2102" s="18" t="s">
        <v>5421</v>
      </c>
      <c r="AJ2102" s="18" t="s">
        <v>5421</v>
      </c>
      <c r="AK2102" s="18" t="s">
        <v>5421</v>
      </c>
      <c r="AL2102" s="18" t="s">
        <v>5421</v>
      </c>
      <c r="AM2102" s="18" t="s">
        <v>5421</v>
      </c>
      <c r="AN2102" s="18" t="s">
        <v>5421</v>
      </c>
      <c r="AO2102" s="18" t="s">
        <v>5421</v>
      </c>
      <c r="AP2102" s="9" t="s">
        <v>5421</v>
      </c>
      <c r="AQ2102" s="14"/>
      <c r="AR2102" s="14" t="s">
        <v>5421</v>
      </c>
      <c r="AS2102" s="14" t="s">
        <v>5421</v>
      </c>
      <c r="AT2102" s="14" t="s">
        <v>5421</v>
      </c>
      <c r="AV2102" s="9" t="str">
        <f>_xlfn.XLOOKUP(B2102,[3]ALL!$B:$B,[3]ALL!$N:$N,"")</f>
        <v/>
      </c>
    </row>
    <row r="2103" spans="1:48" s="9" customFormat="1" hidden="1" x14ac:dyDescent="0.3">
      <c r="A2103" s="1" t="s">
        <v>4407</v>
      </c>
      <c r="B2103" s="8" t="s">
        <v>4408</v>
      </c>
      <c r="C2103" s="3" t="str">
        <f>_xlfn.XLOOKUP(B2103,'[1]daily break down'!$D:$D,'[1]daily break down'!$E:$E,"")</f>
        <v>CENTRE</v>
      </c>
      <c r="D2103" s="1" t="s">
        <v>11</v>
      </c>
      <c r="E2103" s="1" t="s">
        <v>12</v>
      </c>
      <c r="F2103" s="3" t="s">
        <v>37</v>
      </c>
      <c r="G2103" s="1" t="s">
        <v>4407</v>
      </c>
      <c r="H2103" s="35" t="str">
        <f>_xlfn.XLOOKUP(B2103,[2]CALCULATION!$B:$B,[2]CALCULATION!$H:$H,"")</f>
        <v>ZTE</v>
      </c>
      <c r="I2103" s="71">
        <v>0</v>
      </c>
      <c r="J2103" s="71">
        <v>0</v>
      </c>
      <c r="K2103" s="71">
        <v>0</v>
      </c>
      <c r="L2103" s="71">
        <v>0</v>
      </c>
      <c r="M2103" s="71">
        <v>0</v>
      </c>
      <c r="N2103" s="71">
        <v>0</v>
      </c>
      <c r="O2103" s="71">
        <v>0</v>
      </c>
      <c r="P2103" s="50" t="s">
        <v>5365</v>
      </c>
      <c r="Q2103" s="50" t="s">
        <v>5911</v>
      </c>
      <c r="R2103" s="50"/>
      <c r="S2103" s="49" t="str" cm="1">
        <f t="array" ref="S2103">IFERROR(_xlfn.IFS(
U2103="MPR ISSUE","PDH",
U2103="BSS Hardware Issue","BSS",
U2103="Sites strategiques, MLL, Pylone, etc.","ENVTECH",
U2103="AKTIVCO DEFAUT GE &amp; POWER Cabinet","AKTIVCO",
U2103="AKTIVCO Coupure ENEO &amp; Baisse de tension","AKTIVCO GRID ONLY",
U2103="Coupure ENEO &amp; Baisse de tension","IHS GRID ONLY",
U2103="Defaut GE &amp; POWER Cabinet","IHS",
U2103="Sharing","Partners",
U2103="Sites strategiques &amp; DataCenter","SST &amp; DC",
U2103="Exclu","Exclu",
U2103="SAT","SAT",
U2103="SPARE-ISSUE","SPARE-ISSUE",
U2103="Fiber CAmtel","TRANS_FO_CAMTEL",
U2103="Fiber AOF","Fiber AOF",
U2103="Projet OCM (HUAWEI)","TRAVAUX-HUAWEI",
U2103="Projet OCM (NOKIA)","TRAVAUX-NOKIA",
U2103="ACCESS-ISSUE","ACCESS-ISSUE",
U2103="Projet OCM (ZTE, NOKIA, autres projets)","TRAVAUX OCM",
U2103="No root CAuse","No root cause",
U2103="ODU HS","PDH",
U2103="IP &amp; VLAN","PDH",
U2103="Warehouse HUAWEI","SPARE-ISSUE",
U2103="SPARE-HS","SPARE-ISSUE",
U2103="Power Telco","BSS"
),"")</f>
        <v>No root cause</v>
      </c>
      <c r="T2103" s="49" t="str" cm="1">
        <f t="array" ref="T2103">IFERROR(_xlfn.IFS(
U2103="MPR ISSUE","TX ISSUE",
U2103="BSS Hardware Issue","RAN ISSUE",
U2103="Sites strategiques, MLL, Pylone, etc.","ENVTECH",
U2103="AKTIVCO DEFAUT GE &amp; POWER Cabinet","POWER ISSUE",
U2103="AKTIVCO Coupure ENEO &amp; Baisse de tension","POWER ISSUE",
U2103="Coupure ENEO &amp; Baisse de tension","POWER ISSUE",
U2103="Defaut GE &amp; POWER Cabinet","POWER ISSUE",
U2103="Sharing","POWER ISSUE",
U2103="Sites strategiques &amp; DataCenter","POWER ISSUE",
U2103="Exclu","Exclu",
U2103="SAT","TX ISSUE",
U2103="SPARE-ISSUE","SPARE-ISSUE",
U2103="Fiber CAmtel","TX ISSUE",
U2103="Fiber AOF","TX ISSUE",
U2103="Projet OCM (HUAWEI)","TRAVAUX-HUAWEI",
U2103="Projet OCM (NOKIA)","TRAVAUX -NOKIA",
U2103="ACCESS-ISSUE","ACCESS-ISSUE",
U2103="Projet OCM (ZTE, NOKIA, autres projets)","TRAVAUX OCM",
U2103="No root CAuse","No root cause",
U2103="ODU HS","TX ISSUE",
U2103="IP &amp; VLAN","TX ISSUE",
U2103="Warehouse HUAWEI","SPARE-ISSUE",
U2103="SPARE-HS","SPARE-ISSUE",
U2103="Power Telco","RAN ISSUE"
),"")</f>
        <v>No root cause</v>
      </c>
      <c r="U2103" s="36" t="s">
        <v>5895</v>
      </c>
      <c r="V2103" s="49" t="str" cm="1">
        <f t="array" ref="V2103">IFERROR(_xlfn.IFS(
U2103="MPR ISSUE","ACTIVE",
U2103="BSS Hardware Issue","ACTIVE",
U2103="Sites strategiques, MLL, Pylone, etc.","PASSIVE",
U2103="AKTIVCO DEFAUT GE &amp; POWER Cabinet","PASSIVE",
U2103="AKTIVCO Coupure ENEO &amp; Baisse de tension","PASSIVE",
U2103="Coupure ENEO &amp; Baisse de tension","PASSIVE",
U2103="Defaut GE &amp; POWER Cabinet","PASSIVE",
U2103="Sharing","PASSIVE",
U2103="Sites strategiques &amp; DataCenter","PASSIVE",
U2103="Exclu","Exclu",
U2103="SAT","ACTIVE",
U2103="SPARE-ISSUE","SPARE-ISSUE",
U2103="Fiber CAmtel","ACTIVE",
U2103="Fiber AOF","ACTIVE",
U2103="Projet OCM (HUAWEI)","PLANNED WORKS",
U2103="Projet OCM (NOKIA)","PLANNED WORKS",
U2103="ACCESS-ISSUE","ACCESS-ISSUE",
U2103="Projet OCM (ZTE, NOKIA, autres projets)","PLANNED WORKS",
U2103="No root CAuse","No root cause",
U2103="ODU HS","ACTIVE",
U2103="IP &amp; VLAN","ACTIVE",
U2103="Warehouse HUAWEI","SPARE-ISSUE",
U2103="SPARE-HS","SPARE-ISSUE",
U2103="Power Telco","ACTIVE"
),"")</f>
        <v>No root cause</v>
      </c>
      <c r="W2103" s="49"/>
      <c r="X2103" s="49"/>
      <c r="Y2103" s="49"/>
      <c r="Z2103" s="49"/>
      <c r="AA2103" s="49"/>
      <c r="AB2103" s="17" t="s">
        <v>5421</v>
      </c>
      <c r="AC2103" s="7" t="s">
        <v>5421</v>
      </c>
      <c r="AD2103" s="6"/>
      <c r="AE2103" s="7"/>
      <c r="AF2103" s="3" t="s">
        <v>5421</v>
      </c>
      <c r="AG2103" s="17"/>
      <c r="AH2103" s="18" t="s">
        <v>5421</v>
      </c>
      <c r="AI2103" s="18" t="s">
        <v>5421</v>
      </c>
      <c r="AJ2103" s="18" t="s">
        <v>5421</v>
      </c>
      <c r="AK2103" s="18" t="s">
        <v>5421</v>
      </c>
      <c r="AL2103" s="18" t="s">
        <v>5421</v>
      </c>
      <c r="AM2103" s="18" t="s">
        <v>5421</v>
      </c>
      <c r="AN2103" s="18" t="s">
        <v>5421</v>
      </c>
      <c r="AO2103" s="18" t="s">
        <v>5421</v>
      </c>
      <c r="AP2103" s="9" t="s">
        <v>5421</v>
      </c>
      <c r="AQ2103" s="14"/>
      <c r="AR2103" s="14" t="s">
        <v>5421</v>
      </c>
      <c r="AS2103" s="14" t="s">
        <v>5421</v>
      </c>
      <c r="AT2103" s="14" t="s">
        <v>5421</v>
      </c>
      <c r="AV2103" s="9" t="str">
        <f>_xlfn.XLOOKUP(B2103,[3]ALL!$B:$B,[3]ALL!$N:$N,"")</f>
        <v/>
      </c>
    </row>
    <row r="2104" spans="1:48" s="9" customFormat="1" hidden="1" x14ac:dyDescent="0.3">
      <c r="A2104" s="1" t="s">
        <v>4412</v>
      </c>
      <c r="B2104" s="8" t="s">
        <v>4413</v>
      </c>
      <c r="C2104" s="3" t="str">
        <f>_xlfn.XLOOKUP(B2104,'[1]daily break down'!$D:$D,'[1]daily break down'!$E:$E,"")</f>
        <v>CENTRE</v>
      </c>
      <c r="D2104" s="1" t="s">
        <v>11</v>
      </c>
      <c r="E2104" s="1" t="s">
        <v>1130</v>
      </c>
      <c r="F2104" s="3" t="s">
        <v>69</v>
      </c>
      <c r="G2104" s="1" t="s">
        <v>1212</v>
      </c>
      <c r="H2104" s="35" t="str">
        <f>_xlfn.XLOOKUP(B2104,[2]CALCULATION!$B:$B,[2]CALCULATION!$H:$H,"")</f>
        <v>ZTE</v>
      </c>
      <c r="I2104" s="71">
        <v>0</v>
      </c>
      <c r="J2104" s="71">
        <v>0</v>
      </c>
      <c r="K2104" s="71">
        <v>0</v>
      </c>
      <c r="L2104" s="71">
        <v>0</v>
      </c>
      <c r="M2104" s="71">
        <v>0</v>
      </c>
      <c r="N2104" s="71">
        <v>0</v>
      </c>
      <c r="O2104" s="71">
        <v>0</v>
      </c>
      <c r="P2104" s="50" t="s">
        <v>5365</v>
      </c>
      <c r="Q2104" s="50" t="s">
        <v>5911</v>
      </c>
      <c r="R2104" s="50"/>
      <c r="S2104" s="49" t="str" cm="1">
        <f t="array" ref="S2104">IFERROR(_xlfn.IFS(
U2104="MPR ISSUE","PDH",
U2104="BSS Hardware Issue","BSS",
U2104="Sites strategiques, MLL, Pylone, etc.","ENVTECH",
U2104="AKTIVCO DEFAUT GE &amp; POWER Cabinet","AKTIVCO",
U2104="AKTIVCO Coupure ENEO &amp; Baisse de tension","AKTIVCO GRID ONLY",
U2104="Coupure ENEO &amp; Baisse de tension","IHS GRID ONLY",
U2104="Defaut GE &amp; POWER Cabinet","IHS",
U2104="Sharing","Partners",
U2104="Sites strategiques &amp; DataCenter","SST &amp; DC",
U2104="Exclu","Exclu",
U2104="SAT","SAT",
U2104="SPARE-ISSUE","SPARE-ISSUE",
U2104="Fiber CAmtel","TRANS_FO_CAMTEL",
U2104="Fiber AOF","Fiber AOF",
U2104="Projet OCM (HUAWEI)","TRAVAUX-HUAWEI",
U2104="Projet OCM (NOKIA)","TRAVAUX-NOKIA",
U2104="ACCESS-ISSUE","ACCESS-ISSUE",
U2104="Projet OCM (ZTE, NOKIA, autres projets)","TRAVAUX OCM",
U2104="No root CAuse","No root cause",
U2104="ODU HS","PDH",
U2104="IP &amp; VLAN","PDH",
U2104="Warehouse HUAWEI","SPARE-ISSUE",
U2104="SPARE-HS","SPARE-ISSUE",
U2104="Power Telco","BSS"
),"")</f>
        <v>No root cause</v>
      </c>
      <c r="T2104" s="49" t="str" cm="1">
        <f t="array" ref="T2104">IFERROR(_xlfn.IFS(
U2104="MPR ISSUE","TX ISSUE",
U2104="BSS Hardware Issue","RAN ISSUE",
U2104="Sites strategiques, MLL, Pylone, etc.","ENVTECH",
U2104="AKTIVCO DEFAUT GE &amp; POWER Cabinet","POWER ISSUE",
U2104="AKTIVCO Coupure ENEO &amp; Baisse de tension","POWER ISSUE",
U2104="Coupure ENEO &amp; Baisse de tension","POWER ISSUE",
U2104="Defaut GE &amp; POWER Cabinet","POWER ISSUE",
U2104="Sharing","POWER ISSUE",
U2104="Sites strategiques &amp; DataCenter","POWER ISSUE",
U2104="Exclu","Exclu",
U2104="SAT","TX ISSUE",
U2104="SPARE-ISSUE","SPARE-ISSUE",
U2104="Fiber CAmtel","TX ISSUE",
U2104="Fiber AOF","TX ISSUE",
U2104="Projet OCM (HUAWEI)","TRAVAUX-HUAWEI",
U2104="Projet OCM (NOKIA)","TRAVAUX -NOKIA",
U2104="ACCESS-ISSUE","ACCESS-ISSUE",
U2104="Projet OCM (ZTE, NOKIA, autres projets)","TRAVAUX OCM",
U2104="No root CAuse","No root cause",
U2104="ODU HS","TX ISSUE",
U2104="IP &amp; VLAN","TX ISSUE",
U2104="Warehouse HUAWEI","SPARE-ISSUE",
U2104="SPARE-HS","SPARE-ISSUE",
U2104="Power Telco","RAN ISSUE"
),"")</f>
        <v>No root cause</v>
      </c>
      <c r="U2104" s="36" t="s">
        <v>5895</v>
      </c>
      <c r="V2104" s="49" t="str" cm="1">
        <f t="array" ref="V2104">IFERROR(_xlfn.IFS(
U2104="MPR ISSUE","ACTIVE",
U2104="BSS Hardware Issue","ACTIVE",
U2104="Sites strategiques, MLL, Pylone, etc.","PASSIVE",
U2104="AKTIVCO DEFAUT GE &amp; POWER Cabinet","PASSIVE",
U2104="AKTIVCO Coupure ENEO &amp; Baisse de tension","PASSIVE",
U2104="Coupure ENEO &amp; Baisse de tension","PASSIVE",
U2104="Defaut GE &amp; POWER Cabinet","PASSIVE",
U2104="Sharing","PASSIVE",
U2104="Sites strategiques &amp; DataCenter","PASSIVE",
U2104="Exclu","Exclu",
U2104="SAT","ACTIVE",
U2104="SPARE-ISSUE","SPARE-ISSUE",
U2104="Fiber CAmtel","ACTIVE",
U2104="Fiber AOF","ACTIVE",
U2104="Projet OCM (HUAWEI)","PLANNED WORKS",
U2104="Projet OCM (NOKIA)","PLANNED WORKS",
U2104="ACCESS-ISSUE","ACCESS-ISSUE",
U2104="Projet OCM (ZTE, NOKIA, autres projets)","PLANNED WORKS",
U2104="No root CAuse","No root cause",
U2104="ODU HS","ACTIVE",
U2104="IP &amp; VLAN","ACTIVE",
U2104="Warehouse HUAWEI","SPARE-ISSUE",
U2104="SPARE-HS","SPARE-ISSUE",
U2104="Power Telco","ACTIVE"
),"")</f>
        <v>No root cause</v>
      </c>
      <c r="W2104" s="49"/>
      <c r="X2104" s="49"/>
      <c r="Y2104" s="49"/>
      <c r="Z2104" s="49"/>
      <c r="AA2104" s="49"/>
      <c r="AB2104" s="17" t="s">
        <v>5421</v>
      </c>
      <c r="AC2104" s="7" t="s">
        <v>5421</v>
      </c>
      <c r="AD2104" s="6"/>
      <c r="AE2104" s="7"/>
      <c r="AF2104" s="3" t="s">
        <v>5421</v>
      </c>
      <c r="AG2104" s="17"/>
      <c r="AH2104" s="18" t="s">
        <v>5421</v>
      </c>
      <c r="AI2104" s="18" t="s">
        <v>5421</v>
      </c>
      <c r="AJ2104" s="18" t="s">
        <v>5421</v>
      </c>
      <c r="AK2104" s="18" t="s">
        <v>5421</v>
      </c>
      <c r="AL2104" s="18" t="s">
        <v>5421</v>
      </c>
      <c r="AM2104" s="18" t="s">
        <v>5421</v>
      </c>
      <c r="AN2104" s="18" t="s">
        <v>5421</v>
      </c>
      <c r="AO2104" s="18" t="s">
        <v>5421</v>
      </c>
      <c r="AP2104" s="9" t="s">
        <v>5421</v>
      </c>
      <c r="AQ2104" s="14"/>
      <c r="AR2104" s="14" t="s">
        <v>5421</v>
      </c>
      <c r="AS2104" s="14" t="s">
        <v>5421</v>
      </c>
      <c r="AT2104" s="14" t="s">
        <v>5421</v>
      </c>
      <c r="AV2104" s="9" t="str">
        <f>_xlfn.XLOOKUP(B2104,[3]ALL!$B:$B,[3]ALL!$N:$N,"")</f>
        <v/>
      </c>
    </row>
    <row r="2105" spans="1:48" s="9" customFormat="1" hidden="1" x14ac:dyDescent="0.3">
      <c r="A2105" s="1" t="s">
        <v>4414</v>
      </c>
      <c r="B2105" s="8" t="s">
        <v>4415</v>
      </c>
      <c r="C2105" s="3" t="str">
        <f>_xlfn.XLOOKUP(B2105,'[1]daily break down'!$D:$D,'[1]daily break down'!$E:$E,"")</f>
        <v>CENTRE</v>
      </c>
      <c r="D2105" s="1" t="s">
        <v>11</v>
      </c>
      <c r="E2105" s="1" t="s">
        <v>96</v>
      </c>
      <c r="F2105" s="3" t="s">
        <v>37</v>
      </c>
      <c r="G2105" s="1" t="s">
        <v>4156</v>
      </c>
      <c r="H2105" s="35" t="str">
        <f>_xlfn.XLOOKUP(B2105,[2]CALCULATION!$B:$B,[2]CALCULATION!$H:$H,"")</f>
        <v>ZTE</v>
      </c>
      <c r="I2105" s="71">
        <v>0</v>
      </c>
      <c r="J2105" s="71">
        <v>0</v>
      </c>
      <c r="K2105" s="71">
        <v>0</v>
      </c>
      <c r="L2105" s="71">
        <v>0</v>
      </c>
      <c r="M2105" s="71">
        <v>0</v>
      </c>
      <c r="N2105" s="71">
        <v>0</v>
      </c>
      <c r="O2105" s="71">
        <v>0</v>
      </c>
      <c r="P2105" s="50" t="s">
        <v>5366</v>
      </c>
      <c r="Q2105" s="50" t="s">
        <v>5911</v>
      </c>
      <c r="R2105" s="50"/>
      <c r="S2105" s="49" t="str" cm="1">
        <f t="array" ref="S2105">IFERROR(_xlfn.IFS(
U2105="MPR ISSUE","PDH",
U2105="BSS Hardware Issue","BSS",
U2105="Sites strategiques, MLL, Pylone, etc.","ENVTECH",
U2105="AKTIVCO DEFAUT GE &amp; POWER Cabinet","AKTIVCO",
U2105="AKTIVCO Coupure ENEO &amp; Baisse de tension","AKTIVCO GRID ONLY",
U2105="Coupure ENEO &amp; Baisse de tension","IHS GRID ONLY",
U2105="Defaut GE &amp; POWER Cabinet","IHS",
U2105="Sharing","Partners",
U2105="Sites strategiques &amp; DataCenter","SST &amp; DC",
U2105="Exclu","Exclu",
U2105="SAT","SAT",
U2105="SPARE-ISSUE","SPARE-ISSUE",
U2105="Fiber CAmtel","TRANS_FO_CAMTEL",
U2105="Fiber AOF","Fiber AOF",
U2105="Projet OCM (HUAWEI)","TRAVAUX-HUAWEI",
U2105="Projet OCM (NOKIA)","TRAVAUX-NOKIA",
U2105="ACCESS-ISSUE","ACCESS-ISSUE",
U2105="Projet OCM (ZTE, NOKIA, autres projets)","TRAVAUX OCM",
U2105="No root CAuse","No root cause",
U2105="ODU HS","PDH",
U2105="IP &amp; VLAN","PDH",
U2105="Warehouse HUAWEI","SPARE-ISSUE",
U2105="SPARE-HS","SPARE-ISSUE",
U2105="Power Telco","BSS"
),"")</f>
        <v>Exclu</v>
      </c>
      <c r="T2105" s="49" t="str" cm="1">
        <f t="array" ref="T2105">IFERROR(_xlfn.IFS(
U2105="MPR ISSUE","TX ISSUE",
U2105="BSS Hardware Issue","RAN ISSUE",
U2105="Sites strategiques, MLL, Pylone, etc.","ENVTECH",
U2105="AKTIVCO DEFAUT GE &amp; POWER Cabinet","POWER ISSUE",
U2105="AKTIVCO Coupure ENEO &amp; Baisse de tension","POWER ISSUE",
U2105="Coupure ENEO &amp; Baisse de tension","POWER ISSUE",
U2105="Defaut GE &amp; POWER Cabinet","POWER ISSUE",
U2105="Sharing","POWER ISSUE",
U2105="Sites strategiques &amp; DataCenter","POWER ISSUE",
U2105="Exclu","Exclu",
U2105="SAT","TX ISSUE",
U2105="SPARE-ISSUE","SPARE-ISSUE",
U2105="Fiber CAmtel","TX ISSUE",
U2105="Fiber AOF","TX ISSUE",
U2105="Projet OCM (HUAWEI)","TRAVAUX-HUAWEI",
U2105="Projet OCM (NOKIA)","TRAVAUX -NOKIA",
U2105="ACCESS-ISSUE","ACCESS-ISSUE",
U2105="Projet OCM (ZTE, NOKIA, autres projets)","TRAVAUX OCM",
U2105="No root CAuse","No root cause",
U2105="ODU HS","TX ISSUE",
U2105="IP &amp; VLAN","TX ISSUE",
U2105="Warehouse HUAWEI","SPARE-ISSUE",
U2105="SPARE-HS","SPARE-ISSUE",
U2105="Power Telco","RAN ISSUE"
),"")</f>
        <v>Exclu</v>
      </c>
      <c r="U2105" s="36" t="s">
        <v>5366</v>
      </c>
      <c r="V2105" s="49" t="str" cm="1">
        <f t="array" ref="V2105">IFERROR(_xlfn.IFS(
U2105="MPR ISSUE","ACTIVE",
U2105="BSS Hardware Issue","ACTIVE",
U2105="Sites strategiques, MLL, Pylone, etc.","PASSIVE",
U2105="AKTIVCO DEFAUT GE &amp; POWER Cabinet","PASSIVE",
U2105="AKTIVCO Coupure ENEO &amp; Baisse de tension","PASSIVE",
U2105="Coupure ENEO &amp; Baisse de tension","PASSIVE",
U2105="Defaut GE &amp; POWER Cabinet","PASSIVE",
U2105="Sharing","PASSIVE",
U2105="Sites strategiques &amp; DataCenter","PASSIVE",
U2105="Exclu","Exclu",
U2105="SAT","ACTIVE",
U2105="SPARE-ISSUE","SPARE-ISSUE",
U2105="Fiber CAmtel","ACTIVE",
U2105="Fiber AOF","ACTIVE",
U2105="Projet OCM (HUAWEI)","PLANNED WORKS",
U2105="Projet OCM (NOKIA)","PLANNED WORKS",
U2105="ACCESS-ISSUE","ACCESS-ISSUE",
U2105="Projet OCM (ZTE, NOKIA, autres projets)","PLANNED WORKS",
U2105="No root CAuse","No root cause",
U2105="ODU HS","ACTIVE",
U2105="IP &amp; VLAN","ACTIVE",
U2105="Warehouse HUAWEI","SPARE-ISSUE",
U2105="SPARE-HS","SPARE-ISSUE",
U2105="Power Telco","ACTIVE"
),"")</f>
        <v>Exclu</v>
      </c>
      <c r="W2105" s="49"/>
      <c r="X2105" s="49"/>
      <c r="Y2105" s="49"/>
      <c r="Z2105" s="49"/>
      <c r="AA2105" s="49"/>
      <c r="AB2105" s="17" t="s">
        <v>5421</v>
      </c>
      <c r="AC2105" s="7" t="s">
        <v>5421</v>
      </c>
      <c r="AD2105" s="6"/>
      <c r="AE2105" s="7"/>
      <c r="AF2105" s="3" t="s">
        <v>5421</v>
      </c>
      <c r="AG2105" s="17"/>
      <c r="AH2105" s="18" t="s">
        <v>5421</v>
      </c>
      <c r="AI2105" s="18" t="s">
        <v>5421</v>
      </c>
      <c r="AJ2105" s="18" t="s">
        <v>5421</v>
      </c>
      <c r="AK2105" s="18" t="s">
        <v>5421</v>
      </c>
      <c r="AL2105" s="18" t="s">
        <v>5421</v>
      </c>
      <c r="AM2105" s="18" t="s">
        <v>5421</v>
      </c>
      <c r="AN2105" s="18" t="s">
        <v>5421</v>
      </c>
      <c r="AO2105" s="18" t="s">
        <v>5421</v>
      </c>
      <c r="AP2105" s="9" t="s">
        <v>5421</v>
      </c>
      <c r="AQ2105" s="14"/>
      <c r="AR2105" s="14" t="s">
        <v>5421</v>
      </c>
      <c r="AS2105" s="14" t="s">
        <v>5421</v>
      </c>
      <c r="AT2105" s="14" t="s">
        <v>5421</v>
      </c>
      <c r="AV2105" s="9" t="str">
        <f>_xlfn.XLOOKUP(B2105,[3]ALL!$B:$B,[3]ALL!$N:$N,"")</f>
        <v/>
      </c>
    </row>
    <row r="2106" spans="1:48" s="9" customFormat="1" hidden="1" x14ac:dyDescent="0.3">
      <c r="A2106" s="1" t="s">
        <v>4509</v>
      </c>
      <c r="B2106" s="8" t="s">
        <v>4510</v>
      </c>
      <c r="C2106" s="3" t="str">
        <f>_xlfn.XLOOKUP(B2106,'[1]daily break down'!$D:$D,'[1]daily break down'!$E:$E,"")</f>
        <v>CENTRE</v>
      </c>
      <c r="D2106" s="1" t="s">
        <v>21</v>
      </c>
      <c r="E2106" s="1" t="s">
        <v>563</v>
      </c>
      <c r="F2106" s="3" t="s">
        <v>37</v>
      </c>
      <c r="G2106" s="1" t="s">
        <v>3989</v>
      </c>
      <c r="H2106" s="34" t="str">
        <f>_xlfn.XLOOKUP(B2106,[2]CALCULATION!$B:$B,[2]CALCULATION!$H:$H,"")</f>
        <v>NOKIA</v>
      </c>
      <c r="I2106" s="71">
        <v>0</v>
      </c>
      <c r="J2106" s="71">
        <v>0</v>
      </c>
      <c r="K2106" s="71">
        <v>0</v>
      </c>
      <c r="L2106" s="71">
        <v>0</v>
      </c>
      <c r="M2106" s="71">
        <v>0</v>
      </c>
      <c r="N2106" s="71">
        <v>0</v>
      </c>
      <c r="O2106" s="71">
        <v>0</v>
      </c>
      <c r="P2106" s="50" t="s">
        <v>5365</v>
      </c>
      <c r="Q2106" s="50" t="s">
        <v>5911</v>
      </c>
      <c r="R2106" s="50"/>
      <c r="S2106" s="49" t="str" cm="1">
        <f t="array" ref="S2106">IFERROR(_xlfn.IFS(
U2106="MPR ISSUE","PDH",
U2106="BSS Hardware Issue","BSS",
U2106="Sites strategiques, MLL, Pylone, etc.","ENVTECH",
U2106="AKTIVCO DEFAUT GE &amp; POWER Cabinet","AKTIVCO",
U2106="AKTIVCO Coupure ENEO &amp; Baisse de tension","AKTIVCO GRID ONLY",
U2106="Coupure ENEO &amp; Baisse de tension","IHS GRID ONLY",
U2106="Defaut GE &amp; POWER Cabinet","IHS",
U2106="Sharing","Partners",
U2106="Sites strategiques &amp; DataCenter","SST &amp; DC",
U2106="Exclu","Exclu",
U2106="SAT","SAT",
U2106="SPARE-ISSUE","SPARE-ISSUE",
U2106="Fiber CAmtel","TRANS_FO_CAMTEL",
U2106="Fiber AOF","Fiber AOF",
U2106="Projet OCM (HUAWEI)","TRAVAUX-HUAWEI",
U2106="Projet OCM (NOKIA)","TRAVAUX-NOKIA",
U2106="ACCESS-ISSUE","ACCESS-ISSUE",
U2106="Projet OCM (ZTE, NOKIA, autres projets)","TRAVAUX OCM",
U2106="No root CAuse","No root cause",
U2106="ODU HS","PDH",
U2106="IP &amp; VLAN","PDH",
U2106="Warehouse HUAWEI","SPARE-ISSUE",
U2106="SPARE-HS","SPARE-ISSUE",
U2106="Power Telco","BSS"
),"")</f>
        <v>No root cause</v>
      </c>
      <c r="T2106" s="49" t="str" cm="1">
        <f t="array" ref="T2106">IFERROR(_xlfn.IFS(
U2106="MPR ISSUE","TX ISSUE",
U2106="BSS Hardware Issue","RAN ISSUE",
U2106="Sites strategiques, MLL, Pylone, etc.","ENVTECH",
U2106="AKTIVCO DEFAUT GE &amp; POWER Cabinet","POWER ISSUE",
U2106="AKTIVCO Coupure ENEO &amp; Baisse de tension","POWER ISSUE",
U2106="Coupure ENEO &amp; Baisse de tension","POWER ISSUE",
U2106="Defaut GE &amp; POWER Cabinet","POWER ISSUE",
U2106="Sharing","POWER ISSUE",
U2106="Sites strategiques &amp; DataCenter","POWER ISSUE",
U2106="Exclu","Exclu",
U2106="SAT","TX ISSUE",
U2106="SPARE-ISSUE","SPARE-ISSUE",
U2106="Fiber CAmtel","TX ISSUE",
U2106="Fiber AOF","TX ISSUE",
U2106="Projet OCM (HUAWEI)","TRAVAUX-HUAWEI",
U2106="Projet OCM (NOKIA)","TRAVAUX -NOKIA",
U2106="ACCESS-ISSUE","ACCESS-ISSUE",
U2106="Projet OCM (ZTE, NOKIA, autres projets)","TRAVAUX OCM",
U2106="No root CAuse","No root cause",
U2106="ODU HS","TX ISSUE",
U2106="IP &amp; VLAN","TX ISSUE",
U2106="Warehouse HUAWEI","SPARE-ISSUE",
U2106="SPARE-HS","SPARE-ISSUE",
U2106="Power Telco","RAN ISSUE"
),"")</f>
        <v>No root cause</v>
      </c>
      <c r="U2106" s="36" t="s">
        <v>5895</v>
      </c>
      <c r="V2106" s="49" t="str" cm="1">
        <f t="array" ref="V2106">IFERROR(_xlfn.IFS(
U2106="MPR ISSUE","ACTIVE",
U2106="BSS Hardware Issue","ACTIVE",
U2106="Sites strategiques, MLL, Pylone, etc.","PASSIVE",
U2106="AKTIVCO DEFAUT GE &amp; POWER Cabinet","PASSIVE",
U2106="AKTIVCO Coupure ENEO &amp; Baisse de tension","PASSIVE",
U2106="Coupure ENEO &amp; Baisse de tension","PASSIVE",
U2106="Defaut GE &amp; POWER Cabinet","PASSIVE",
U2106="Sharing","PASSIVE",
U2106="Sites strategiques &amp; DataCenter","PASSIVE",
U2106="Exclu","Exclu",
U2106="SAT","ACTIVE",
U2106="SPARE-ISSUE","SPARE-ISSUE",
U2106="Fiber CAmtel","ACTIVE",
U2106="Fiber AOF","ACTIVE",
U2106="Projet OCM (HUAWEI)","PLANNED WORKS",
U2106="Projet OCM (NOKIA)","PLANNED WORKS",
U2106="ACCESS-ISSUE","ACCESS-ISSUE",
U2106="Projet OCM (ZTE, NOKIA, autres projets)","PLANNED WORKS",
U2106="No root CAuse","No root cause",
U2106="ODU HS","ACTIVE",
U2106="IP &amp; VLAN","ACTIVE",
U2106="Warehouse HUAWEI","SPARE-ISSUE",
U2106="SPARE-HS","SPARE-ISSUE",
U2106="Power Telco","ACTIVE"
),"")</f>
        <v>No root cause</v>
      </c>
      <c r="W2106" s="49"/>
      <c r="X2106" s="49"/>
      <c r="Y2106" s="49"/>
      <c r="Z2106" s="49"/>
      <c r="AA2106" s="49"/>
      <c r="AB2106" s="17" t="s">
        <v>5421</v>
      </c>
      <c r="AC2106" s="7" t="s">
        <v>5421</v>
      </c>
      <c r="AD2106" s="6"/>
      <c r="AE2106" s="7"/>
      <c r="AF2106" s="3" t="s">
        <v>5421</v>
      </c>
      <c r="AG2106" s="17"/>
      <c r="AH2106" s="18" t="s">
        <v>5421</v>
      </c>
      <c r="AI2106" s="18" t="s">
        <v>5421</v>
      </c>
      <c r="AJ2106" s="18" t="s">
        <v>5421</v>
      </c>
      <c r="AK2106" s="18" t="s">
        <v>5421</v>
      </c>
      <c r="AL2106" s="18" t="s">
        <v>5421</v>
      </c>
      <c r="AM2106" s="18" t="s">
        <v>5421</v>
      </c>
      <c r="AN2106" s="18" t="s">
        <v>5421</v>
      </c>
      <c r="AO2106" s="18" t="s">
        <v>5421</v>
      </c>
      <c r="AP2106" s="9" t="s">
        <v>5421</v>
      </c>
      <c r="AQ2106" s="14"/>
      <c r="AR2106" s="14" t="s">
        <v>5421</v>
      </c>
      <c r="AS2106" s="14" t="s">
        <v>5421</v>
      </c>
      <c r="AT2106" s="14" t="s">
        <v>5421</v>
      </c>
      <c r="AV2106" s="9" t="str">
        <f>_xlfn.XLOOKUP(B2106,[3]ALL!$B:$B,[3]ALL!$N:$N,"")</f>
        <v/>
      </c>
    </row>
    <row r="2107" spans="1:48" s="9" customFormat="1" hidden="1" x14ac:dyDescent="0.3">
      <c r="A2107" s="1" t="s">
        <v>4416</v>
      </c>
      <c r="B2107" s="8" t="s">
        <v>4417</v>
      </c>
      <c r="C2107" s="3" t="str">
        <f>_xlfn.XLOOKUP(B2107,'[1]daily break down'!$D:$D,'[1]daily break down'!$E:$E,"")</f>
        <v>LITTORAL</v>
      </c>
      <c r="D2107" s="1" t="s">
        <v>11</v>
      </c>
      <c r="E2107" s="1" t="s">
        <v>12</v>
      </c>
      <c r="F2107" s="3" t="s">
        <v>31</v>
      </c>
      <c r="G2107" s="1" t="s">
        <v>3539</v>
      </c>
      <c r="H2107" s="35" t="str">
        <f>_xlfn.XLOOKUP(B2107,[2]CALCULATION!$B:$B,[2]CALCULATION!$H:$H,"")</f>
        <v>ZTE</v>
      </c>
      <c r="I2107" s="71">
        <v>0</v>
      </c>
      <c r="J2107" s="71">
        <v>0</v>
      </c>
      <c r="K2107" s="71">
        <v>0</v>
      </c>
      <c r="L2107" s="71">
        <v>0</v>
      </c>
      <c r="M2107" s="71">
        <v>0</v>
      </c>
      <c r="N2107" s="71">
        <v>0</v>
      </c>
      <c r="O2107" s="71">
        <v>0</v>
      </c>
      <c r="P2107" s="50" t="s">
        <v>5365</v>
      </c>
      <c r="Q2107" s="50" t="s">
        <v>5911</v>
      </c>
      <c r="R2107" s="50"/>
      <c r="S2107" s="49" t="str" cm="1">
        <f t="array" ref="S2107">IFERROR(_xlfn.IFS(
U2107="MPR ISSUE","PDH",
U2107="BSS Hardware Issue","BSS",
U2107="Sites strategiques, MLL, Pylone, etc.","ENVTECH",
U2107="AKTIVCO DEFAUT GE &amp; POWER Cabinet","AKTIVCO",
U2107="AKTIVCO Coupure ENEO &amp; Baisse de tension","AKTIVCO GRID ONLY",
U2107="Coupure ENEO &amp; Baisse de tension","IHS GRID ONLY",
U2107="Defaut GE &amp; POWER Cabinet","IHS",
U2107="Sharing","Partners",
U2107="Sites strategiques &amp; DataCenter","SST &amp; DC",
U2107="Exclu","Exclu",
U2107="SAT","SAT",
U2107="SPARE-ISSUE","SPARE-ISSUE",
U2107="Fiber CAmtel","TRANS_FO_CAMTEL",
U2107="Fiber AOF","Fiber AOF",
U2107="Projet OCM (HUAWEI)","TRAVAUX-HUAWEI",
U2107="Projet OCM (NOKIA)","TRAVAUX-NOKIA",
U2107="ACCESS-ISSUE","ACCESS-ISSUE",
U2107="Projet OCM (ZTE, NOKIA, autres projets)","TRAVAUX OCM",
U2107="No root CAuse","No root cause",
U2107="ODU HS","PDH",
U2107="IP &amp; VLAN","PDH",
U2107="Warehouse HUAWEI","SPARE-ISSUE",
U2107="SPARE-HS","SPARE-ISSUE",
U2107="Power Telco","BSS"
),"")</f>
        <v>No root cause</v>
      </c>
      <c r="T2107" s="49" t="str" cm="1">
        <f t="array" ref="T2107">IFERROR(_xlfn.IFS(
U2107="MPR ISSUE","TX ISSUE",
U2107="BSS Hardware Issue","RAN ISSUE",
U2107="Sites strategiques, MLL, Pylone, etc.","ENVTECH",
U2107="AKTIVCO DEFAUT GE &amp; POWER Cabinet","POWER ISSUE",
U2107="AKTIVCO Coupure ENEO &amp; Baisse de tension","POWER ISSUE",
U2107="Coupure ENEO &amp; Baisse de tension","POWER ISSUE",
U2107="Defaut GE &amp; POWER Cabinet","POWER ISSUE",
U2107="Sharing","POWER ISSUE",
U2107="Sites strategiques &amp; DataCenter","POWER ISSUE",
U2107="Exclu","Exclu",
U2107="SAT","TX ISSUE",
U2107="SPARE-ISSUE","SPARE-ISSUE",
U2107="Fiber CAmtel","TX ISSUE",
U2107="Fiber AOF","TX ISSUE",
U2107="Projet OCM (HUAWEI)","TRAVAUX-HUAWEI",
U2107="Projet OCM (NOKIA)","TRAVAUX -NOKIA",
U2107="ACCESS-ISSUE","ACCESS-ISSUE",
U2107="Projet OCM (ZTE, NOKIA, autres projets)","TRAVAUX OCM",
U2107="No root CAuse","No root cause",
U2107="ODU HS","TX ISSUE",
U2107="IP &amp; VLAN","TX ISSUE",
U2107="Warehouse HUAWEI","SPARE-ISSUE",
U2107="SPARE-HS","SPARE-ISSUE",
U2107="Power Telco","RAN ISSUE"
),"")</f>
        <v>No root cause</v>
      </c>
      <c r="U2107" s="36" t="s">
        <v>5895</v>
      </c>
      <c r="V2107" s="49" t="str" cm="1">
        <f t="array" ref="V2107">IFERROR(_xlfn.IFS(
U2107="MPR ISSUE","ACTIVE",
U2107="BSS Hardware Issue","ACTIVE",
U2107="Sites strategiques, MLL, Pylone, etc.","PASSIVE",
U2107="AKTIVCO DEFAUT GE &amp; POWER Cabinet","PASSIVE",
U2107="AKTIVCO Coupure ENEO &amp; Baisse de tension","PASSIVE",
U2107="Coupure ENEO &amp; Baisse de tension","PASSIVE",
U2107="Defaut GE &amp; POWER Cabinet","PASSIVE",
U2107="Sharing","PASSIVE",
U2107="Sites strategiques &amp; DataCenter","PASSIVE",
U2107="Exclu","Exclu",
U2107="SAT","ACTIVE",
U2107="SPARE-ISSUE","SPARE-ISSUE",
U2107="Fiber CAmtel","ACTIVE",
U2107="Fiber AOF","ACTIVE",
U2107="Projet OCM (HUAWEI)","PLANNED WORKS",
U2107="Projet OCM (NOKIA)","PLANNED WORKS",
U2107="ACCESS-ISSUE","ACCESS-ISSUE",
U2107="Projet OCM (ZTE, NOKIA, autres projets)","PLANNED WORKS",
U2107="No root CAuse","No root cause",
U2107="ODU HS","ACTIVE",
U2107="IP &amp; VLAN","ACTIVE",
U2107="Warehouse HUAWEI","SPARE-ISSUE",
U2107="SPARE-HS","SPARE-ISSUE",
U2107="Power Telco","ACTIVE"
),"")</f>
        <v>No root cause</v>
      </c>
      <c r="W2107" s="49"/>
      <c r="X2107" s="49"/>
      <c r="Y2107" s="49"/>
      <c r="Z2107" s="49"/>
      <c r="AA2107" s="49"/>
      <c r="AB2107" s="17" t="s">
        <v>5421</v>
      </c>
      <c r="AC2107" s="7" t="s">
        <v>5421</v>
      </c>
      <c r="AD2107" s="6"/>
      <c r="AE2107" s="7"/>
      <c r="AF2107" s="3" t="s">
        <v>5421</v>
      </c>
      <c r="AG2107" s="17"/>
      <c r="AH2107" s="18" t="s">
        <v>5421</v>
      </c>
      <c r="AI2107" s="18" t="s">
        <v>5421</v>
      </c>
      <c r="AJ2107" s="18" t="s">
        <v>5421</v>
      </c>
      <c r="AK2107" s="18" t="s">
        <v>5421</v>
      </c>
      <c r="AL2107" s="18" t="s">
        <v>5421</v>
      </c>
      <c r="AM2107" s="18" t="s">
        <v>5421</v>
      </c>
      <c r="AN2107" s="18" t="s">
        <v>5421</v>
      </c>
      <c r="AO2107" s="18" t="s">
        <v>5421</v>
      </c>
      <c r="AP2107" s="9" t="s">
        <v>5421</v>
      </c>
      <c r="AQ2107" s="14"/>
      <c r="AR2107" s="14" t="s">
        <v>5421</v>
      </c>
      <c r="AS2107" s="14" t="s">
        <v>5421</v>
      </c>
      <c r="AT2107" s="14" t="s">
        <v>5421</v>
      </c>
      <c r="AV2107" s="9" t="str">
        <f>_xlfn.XLOOKUP(B2107,[3]ALL!$B:$B,[3]ALL!$N:$N,"")</f>
        <v/>
      </c>
    </row>
    <row r="2108" spans="1:48" s="9" customFormat="1" hidden="1" x14ac:dyDescent="0.3">
      <c r="A2108" s="1" t="s">
        <v>4418</v>
      </c>
      <c r="B2108" s="8" t="s">
        <v>4419</v>
      </c>
      <c r="C2108" s="3" t="str">
        <f>_xlfn.XLOOKUP(B2108,'[1]daily break down'!$D:$D,'[1]daily break down'!$E:$E,"")</f>
        <v>LITTORAL</v>
      </c>
      <c r="D2108" s="1" t="s">
        <v>11</v>
      </c>
      <c r="E2108" s="1" t="s">
        <v>12</v>
      </c>
      <c r="F2108" s="3" t="s">
        <v>31</v>
      </c>
      <c r="G2108" s="1" t="s">
        <v>3539</v>
      </c>
      <c r="H2108" s="35" t="str">
        <f>_xlfn.XLOOKUP(B2108,[2]CALCULATION!$B:$B,[2]CALCULATION!$H:$H,"")</f>
        <v>ZTE</v>
      </c>
      <c r="I2108" s="71">
        <v>0</v>
      </c>
      <c r="J2108" s="71">
        <v>0</v>
      </c>
      <c r="K2108" s="71">
        <v>0</v>
      </c>
      <c r="L2108" s="71">
        <v>0</v>
      </c>
      <c r="M2108" s="71">
        <v>0</v>
      </c>
      <c r="N2108" s="71">
        <v>0</v>
      </c>
      <c r="O2108" s="71">
        <v>0</v>
      </c>
      <c r="P2108" s="50" t="s">
        <v>5365</v>
      </c>
      <c r="Q2108" s="50" t="s">
        <v>5911</v>
      </c>
      <c r="R2108" s="50"/>
      <c r="S2108" s="49" t="str" cm="1">
        <f t="array" ref="S2108">IFERROR(_xlfn.IFS(
U2108="MPR ISSUE","PDH",
U2108="BSS Hardware Issue","BSS",
U2108="Sites strategiques, MLL, Pylone, etc.","ENVTECH",
U2108="AKTIVCO DEFAUT GE &amp; POWER Cabinet","AKTIVCO",
U2108="AKTIVCO Coupure ENEO &amp; Baisse de tension","AKTIVCO GRID ONLY",
U2108="Coupure ENEO &amp; Baisse de tension","IHS GRID ONLY",
U2108="Defaut GE &amp; POWER Cabinet","IHS",
U2108="Sharing","Partners",
U2108="Sites strategiques &amp; DataCenter","SST &amp; DC",
U2108="Exclu","Exclu",
U2108="SAT","SAT",
U2108="SPARE-ISSUE","SPARE-ISSUE",
U2108="Fiber CAmtel","TRANS_FO_CAMTEL",
U2108="Fiber AOF","Fiber AOF",
U2108="Projet OCM (HUAWEI)","TRAVAUX-HUAWEI",
U2108="Projet OCM (NOKIA)","TRAVAUX-NOKIA",
U2108="ACCESS-ISSUE","ACCESS-ISSUE",
U2108="Projet OCM (ZTE, NOKIA, autres projets)","TRAVAUX OCM",
U2108="No root CAuse","No root cause",
U2108="ODU HS","PDH",
U2108="IP &amp; VLAN","PDH",
U2108="Warehouse HUAWEI","SPARE-ISSUE",
U2108="SPARE-HS","SPARE-ISSUE",
U2108="Power Telco","BSS"
),"")</f>
        <v>No root cause</v>
      </c>
      <c r="T2108" s="49" t="str" cm="1">
        <f t="array" ref="T2108">IFERROR(_xlfn.IFS(
U2108="MPR ISSUE","TX ISSUE",
U2108="BSS Hardware Issue","RAN ISSUE",
U2108="Sites strategiques, MLL, Pylone, etc.","ENVTECH",
U2108="AKTIVCO DEFAUT GE &amp; POWER Cabinet","POWER ISSUE",
U2108="AKTIVCO Coupure ENEO &amp; Baisse de tension","POWER ISSUE",
U2108="Coupure ENEO &amp; Baisse de tension","POWER ISSUE",
U2108="Defaut GE &amp; POWER Cabinet","POWER ISSUE",
U2108="Sharing","POWER ISSUE",
U2108="Sites strategiques &amp; DataCenter","POWER ISSUE",
U2108="Exclu","Exclu",
U2108="SAT","TX ISSUE",
U2108="SPARE-ISSUE","SPARE-ISSUE",
U2108="Fiber CAmtel","TX ISSUE",
U2108="Fiber AOF","TX ISSUE",
U2108="Projet OCM (HUAWEI)","TRAVAUX-HUAWEI",
U2108="Projet OCM (NOKIA)","TRAVAUX -NOKIA",
U2108="ACCESS-ISSUE","ACCESS-ISSUE",
U2108="Projet OCM (ZTE, NOKIA, autres projets)","TRAVAUX OCM",
U2108="No root CAuse","No root cause",
U2108="ODU HS","TX ISSUE",
U2108="IP &amp; VLAN","TX ISSUE",
U2108="Warehouse HUAWEI","SPARE-ISSUE",
U2108="SPARE-HS","SPARE-ISSUE",
U2108="Power Telco","RAN ISSUE"
),"")</f>
        <v>No root cause</v>
      </c>
      <c r="U2108" s="36" t="s">
        <v>5895</v>
      </c>
      <c r="V2108" s="49" t="str" cm="1">
        <f t="array" ref="V2108">IFERROR(_xlfn.IFS(
U2108="MPR ISSUE","ACTIVE",
U2108="BSS Hardware Issue","ACTIVE",
U2108="Sites strategiques, MLL, Pylone, etc.","PASSIVE",
U2108="AKTIVCO DEFAUT GE &amp; POWER Cabinet","PASSIVE",
U2108="AKTIVCO Coupure ENEO &amp; Baisse de tension","PASSIVE",
U2108="Coupure ENEO &amp; Baisse de tension","PASSIVE",
U2108="Defaut GE &amp; POWER Cabinet","PASSIVE",
U2108="Sharing","PASSIVE",
U2108="Sites strategiques &amp; DataCenter","PASSIVE",
U2108="Exclu","Exclu",
U2108="SAT","ACTIVE",
U2108="SPARE-ISSUE","SPARE-ISSUE",
U2108="Fiber CAmtel","ACTIVE",
U2108="Fiber AOF","ACTIVE",
U2108="Projet OCM (HUAWEI)","PLANNED WORKS",
U2108="Projet OCM (NOKIA)","PLANNED WORKS",
U2108="ACCESS-ISSUE","ACCESS-ISSUE",
U2108="Projet OCM (ZTE, NOKIA, autres projets)","PLANNED WORKS",
U2108="No root CAuse","No root cause",
U2108="ODU HS","ACTIVE",
U2108="IP &amp; VLAN","ACTIVE",
U2108="Warehouse HUAWEI","SPARE-ISSUE",
U2108="SPARE-HS","SPARE-ISSUE",
U2108="Power Telco","ACTIVE"
),"")</f>
        <v>No root cause</v>
      </c>
      <c r="W2108" s="49"/>
      <c r="X2108" s="49"/>
      <c r="Y2108" s="49"/>
      <c r="Z2108" s="49"/>
      <c r="AA2108" s="49"/>
      <c r="AB2108" s="17" t="s">
        <v>5421</v>
      </c>
      <c r="AC2108" s="7" t="s">
        <v>5421</v>
      </c>
      <c r="AD2108" s="6"/>
      <c r="AE2108" s="7"/>
      <c r="AF2108" s="3" t="s">
        <v>5421</v>
      </c>
      <c r="AG2108" s="17"/>
      <c r="AH2108" s="18" t="s">
        <v>5421</v>
      </c>
      <c r="AI2108" s="18" t="s">
        <v>5421</v>
      </c>
      <c r="AJ2108" s="18" t="s">
        <v>5421</v>
      </c>
      <c r="AK2108" s="18" t="s">
        <v>5421</v>
      </c>
      <c r="AL2108" s="18" t="s">
        <v>5421</v>
      </c>
      <c r="AM2108" s="18" t="s">
        <v>5421</v>
      </c>
      <c r="AN2108" s="18" t="s">
        <v>5421</v>
      </c>
      <c r="AO2108" s="18" t="s">
        <v>5421</v>
      </c>
      <c r="AP2108" s="9" t="s">
        <v>5421</v>
      </c>
      <c r="AQ2108" s="14"/>
      <c r="AR2108" s="14" t="s">
        <v>5421</v>
      </c>
      <c r="AS2108" s="14" t="s">
        <v>5421</v>
      </c>
      <c r="AT2108" s="14" t="s">
        <v>5421</v>
      </c>
      <c r="AV2108" s="9" t="str">
        <f>_xlfn.XLOOKUP(B2108,[3]ALL!$B:$B,[3]ALL!$N:$N,"")</f>
        <v/>
      </c>
    </row>
    <row r="2109" spans="1:48" s="9" customFormat="1" hidden="1" x14ac:dyDescent="0.3">
      <c r="A2109" s="1" t="s">
        <v>4422</v>
      </c>
      <c r="B2109" s="8" t="s">
        <v>4423</v>
      </c>
      <c r="C2109" s="3" t="str">
        <f>_xlfn.XLOOKUP(B2109,'[1]daily break down'!$D:$D,'[1]daily break down'!$E:$E,"")</f>
        <v>LITTORAL</v>
      </c>
      <c r="D2109" s="1" t="s">
        <v>11</v>
      </c>
      <c r="E2109" s="1" t="s">
        <v>594</v>
      </c>
      <c r="F2109" s="3" t="s">
        <v>31</v>
      </c>
      <c r="G2109" s="1" t="s">
        <v>3539</v>
      </c>
      <c r="H2109" s="34" t="str">
        <f>_xlfn.XLOOKUP(B2109,[2]CALCULATION!$B:$B,[2]CALCULATION!$H:$H,"")</f>
        <v>NOKIA</v>
      </c>
      <c r="I2109" s="71">
        <v>0</v>
      </c>
      <c r="J2109" s="71">
        <v>0</v>
      </c>
      <c r="K2109" s="71">
        <v>0</v>
      </c>
      <c r="L2109" s="71">
        <v>0</v>
      </c>
      <c r="M2109" s="71">
        <v>0</v>
      </c>
      <c r="N2109" s="71">
        <v>0</v>
      </c>
      <c r="O2109" s="71">
        <v>0</v>
      </c>
      <c r="P2109" s="50" t="s">
        <v>5365</v>
      </c>
      <c r="Q2109" s="50" t="s">
        <v>5911</v>
      </c>
      <c r="R2109" s="50"/>
      <c r="S2109" s="49" t="str" cm="1">
        <f t="array" ref="S2109">IFERROR(_xlfn.IFS(
U2109="MPR ISSUE","PDH",
U2109="BSS Hardware Issue","BSS",
U2109="Sites strategiques, MLL, Pylone, etc.","ENVTECH",
U2109="AKTIVCO DEFAUT GE &amp; POWER Cabinet","AKTIVCO",
U2109="AKTIVCO Coupure ENEO &amp; Baisse de tension","AKTIVCO GRID ONLY",
U2109="Coupure ENEO &amp; Baisse de tension","IHS GRID ONLY",
U2109="Defaut GE &amp; POWER Cabinet","IHS",
U2109="Sharing","Partners",
U2109="Sites strategiques &amp; DataCenter","SST &amp; DC",
U2109="Exclu","Exclu",
U2109="SAT","SAT",
U2109="SPARE-ISSUE","SPARE-ISSUE",
U2109="Fiber CAmtel","TRANS_FO_CAMTEL",
U2109="Fiber AOF","Fiber AOF",
U2109="Projet OCM (HUAWEI)","TRAVAUX-HUAWEI",
U2109="Projet OCM (NOKIA)","TRAVAUX-NOKIA",
U2109="ACCESS-ISSUE","ACCESS-ISSUE",
U2109="Projet OCM (ZTE, NOKIA, autres projets)","TRAVAUX OCM",
U2109="No root CAuse","No root cause",
U2109="ODU HS","PDH",
U2109="IP &amp; VLAN","PDH",
U2109="Warehouse HUAWEI","SPARE-ISSUE",
U2109="SPARE-HS","SPARE-ISSUE",
U2109="Power Telco","BSS"
),"")</f>
        <v>No root cause</v>
      </c>
      <c r="T2109" s="49" t="str" cm="1">
        <f t="array" ref="T2109">IFERROR(_xlfn.IFS(
U2109="MPR ISSUE","TX ISSUE",
U2109="BSS Hardware Issue","RAN ISSUE",
U2109="Sites strategiques, MLL, Pylone, etc.","ENVTECH",
U2109="AKTIVCO DEFAUT GE &amp; POWER Cabinet","POWER ISSUE",
U2109="AKTIVCO Coupure ENEO &amp; Baisse de tension","POWER ISSUE",
U2109="Coupure ENEO &amp; Baisse de tension","POWER ISSUE",
U2109="Defaut GE &amp; POWER Cabinet","POWER ISSUE",
U2109="Sharing","POWER ISSUE",
U2109="Sites strategiques &amp; DataCenter","POWER ISSUE",
U2109="Exclu","Exclu",
U2109="SAT","TX ISSUE",
U2109="SPARE-ISSUE","SPARE-ISSUE",
U2109="Fiber CAmtel","TX ISSUE",
U2109="Fiber AOF","TX ISSUE",
U2109="Projet OCM (HUAWEI)","TRAVAUX-HUAWEI",
U2109="Projet OCM (NOKIA)","TRAVAUX -NOKIA",
U2109="ACCESS-ISSUE","ACCESS-ISSUE",
U2109="Projet OCM (ZTE, NOKIA, autres projets)","TRAVAUX OCM",
U2109="No root CAuse","No root cause",
U2109="ODU HS","TX ISSUE",
U2109="IP &amp; VLAN","TX ISSUE",
U2109="Warehouse HUAWEI","SPARE-ISSUE",
U2109="SPARE-HS","SPARE-ISSUE",
U2109="Power Telco","RAN ISSUE"
),"")</f>
        <v>No root cause</v>
      </c>
      <c r="U2109" s="36" t="s">
        <v>5895</v>
      </c>
      <c r="V2109" s="49" t="str" cm="1">
        <f t="array" ref="V2109">IFERROR(_xlfn.IFS(
U2109="MPR ISSUE","ACTIVE",
U2109="BSS Hardware Issue","ACTIVE",
U2109="Sites strategiques, MLL, Pylone, etc.","PASSIVE",
U2109="AKTIVCO DEFAUT GE &amp; POWER Cabinet","PASSIVE",
U2109="AKTIVCO Coupure ENEO &amp; Baisse de tension","PASSIVE",
U2109="Coupure ENEO &amp; Baisse de tension","PASSIVE",
U2109="Defaut GE &amp; POWER Cabinet","PASSIVE",
U2109="Sharing","PASSIVE",
U2109="Sites strategiques &amp; DataCenter","PASSIVE",
U2109="Exclu","Exclu",
U2109="SAT","ACTIVE",
U2109="SPARE-ISSUE","SPARE-ISSUE",
U2109="Fiber CAmtel","ACTIVE",
U2109="Fiber AOF","ACTIVE",
U2109="Projet OCM (HUAWEI)","PLANNED WORKS",
U2109="Projet OCM (NOKIA)","PLANNED WORKS",
U2109="ACCESS-ISSUE","ACCESS-ISSUE",
U2109="Projet OCM (ZTE, NOKIA, autres projets)","PLANNED WORKS",
U2109="No root CAuse","No root cause",
U2109="ODU HS","ACTIVE",
U2109="IP &amp; VLAN","ACTIVE",
U2109="Warehouse HUAWEI","SPARE-ISSUE",
U2109="SPARE-HS","SPARE-ISSUE",
U2109="Power Telco","ACTIVE"
),"")</f>
        <v>No root cause</v>
      </c>
      <c r="W2109" s="49"/>
      <c r="X2109" s="49"/>
      <c r="Y2109" s="49"/>
      <c r="Z2109" s="49"/>
      <c r="AA2109" s="49"/>
      <c r="AB2109" s="17" t="s">
        <v>5421</v>
      </c>
      <c r="AC2109" s="7" t="s">
        <v>5421</v>
      </c>
      <c r="AD2109" s="6"/>
      <c r="AE2109" s="7"/>
      <c r="AF2109" s="3" t="s">
        <v>5421</v>
      </c>
      <c r="AG2109" s="17"/>
      <c r="AH2109" s="18" t="s">
        <v>5421</v>
      </c>
      <c r="AI2109" s="18" t="s">
        <v>5421</v>
      </c>
      <c r="AJ2109" s="18" t="s">
        <v>5421</v>
      </c>
      <c r="AK2109" s="18" t="s">
        <v>5421</v>
      </c>
      <c r="AL2109" s="18" t="s">
        <v>5421</v>
      </c>
      <c r="AM2109" s="18" t="s">
        <v>5421</v>
      </c>
      <c r="AN2109" s="18" t="s">
        <v>5421</v>
      </c>
      <c r="AO2109" s="18" t="s">
        <v>5421</v>
      </c>
      <c r="AP2109" s="9" t="s">
        <v>5421</v>
      </c>
      <c r="AQ2109" s="14"/>
      <c r="AR2109" s="14" t="s">
        <v>5421</v>
      </c>
      <c r="AS2109" s="14" t="s">
        <v>5421</v>
      </c>
      <c r="AT2109" s="14" t="s">
        <v>5421</v>
      </c>
      <c r="AV2109" s="9" t="str">
        <f>_xlfn.XLOOKUP(B2109,[3]ALL!$B:$B,[3]ALL!$N:$N,"")</f>
        <v/>
      </c>
    </row>
    <row r="2110" spans="1:48" s="9" customFormat="1" hidden="1" x14ac:dyDescent="0.3">
      <c r="A2110" s="1" t="s">
        <v>4427</v>
      </c>
      <c r="B2110" s="8" t="s">
        <v>4428</v>
      </c>
      <c r="C2110" s="3" t="str">
        <f>_xlfn.XLOOKUP(B2110,'[1]daily break down'!$D:$D,'[1]daily break down'!$E:$E,"")</f>
        <v>Douala</v>
      </c>
      <c r="D2110" s="1" t="s">
        <v>11</v>
      </c>
      <c r="E2110" s="1" t="s">
        <v>12</v>
      </c>
      <c r="F2110" s="3" t="s">
        <v>31</v>
      </c>
      <c r="G2110" s="1" t="s">
        <v>32</v>
      </c>
      <c r="H2110" s="35" t="str">
        <f>_xlfn.XLOOKUP(B2110,[2]CALCULATION!$B:$B,[2]CALCULATION!$H:$H,"")</f>
        <v>ZTE</v>
      </c>
      <c r="I2110" s="71">
        <v>0</v>
      </c>
      <c r="J2110" s="71">
        <v>0</v>
      </c>
      <c r="K2110" s="71">
        <v>0</v>
      </c>
      <c r="L2110" s="71">
        <v>0</v>
      </c>
      <c r="M2110" s="71">
        <v>0</v>
      </c>
      <c r="N2110" s="71">
        <v>0</v>
      </c>
      <c r="O2110" s="71">
        <v>0</v>
      </c>
      <c r="P2110" s="50" t="s">
        <v>5365</v>
      </c>
      <c r="Q2110" s="50" t="s">
        <v>5911</v>
      </c>
      <c r="R2110" s="50"/>
      <c r="S2110" s="49" t="str" cm="1">
        <f t="array" ref="S2110">IFERROR(_xlfn.IFS(
U2110="MPR ISSUE","PDH",
U2110="BSS Hardware Issue","BSS",
U2110="Sites strategiques, MLL, Pylone, etc.","ENVTECH",
U2110="AKTIVCO DEFAUT GE &amp; POWER Cabinet","AKTIVCO",
U2110="AKTIVCO Coupure ENEO &amp; Baisse de tension","AKTIVCO GRID ONLY",
U2110="Coupure ENEO &amp; Baisse de tension","IHS GRID ONLY",
U2110="Defaut GE &amp; POWER Cabinet","IHS",
U2110="Sharing","Partners",
U2110="Sites strategiques &amp; DataCenter","SST &amp; DC",
U2110="Exclu","Exclu",
U2110="SAT","SAT",
U2110="SPARE-ISSUE","SPARE-ISSUE",
U2110="Fiber CAmtel","TRANS_FO_CAMTEL",
U2110="Fiber AOF","Fiber AOF",
U2110="Projet OCM (HUAWEI)","TRAVAUX-HUAWEI",
U2110="Projet OCM (NOKIA)","TRAVAUX-NOKIA",
U2110="ACCESS-ISSUE","ACCESS-ISSUE",
U2110="Projet OCM (ZTE, NOKIA, autres projets)","TRAVAUX OCM",
U2110="No root CAuse","No root cause",
U2110="ODU HS","PDH",
U2110="IP &amp; VLAN","PDH",
U2110="Warehouse HUAWEI","SPARE-ISSUE",
U2110="SPARE-HS","SPARE-ISSUE",
U2110="Power Telco","BSS"
),"")</f>
        <v>No root cause</v>
      </c>
      <c r="T2110" s="49" t="str" cm="1">
        <f t="array" ref="T2110">IFERROR(_xlfn.IFS(
U2110="MPR ISSUE","TX ISSUE",
U2110="BSS Hardware Issue","RAN ISSUE",
U2110="Sites strategiques, MLL, Pylone, etc.","ENVTECH",
U2110="AKTIVCO DEFAUT GE &amp; POWER Cabinet","POWER ISSUE",
U2110="AKTIVCO Coupure ENEO &amp; Baisse de tension","POWER ISSUE",
U2110="Coupure ENEO &amp; Baisse de tension","POWER ISSUE",
U2110="Defaut GE &amp; POWER Cabinet","POWER ISSUE",
U2110="Sharing","POWER ISSUE",
U2110="Sites strategiques &amp; DataCenter","POWER ISSUE",
U2110="Exclu","Exclu",
U2110="SAT","TX ISSUE",
U2110="SPARE-ISSUE","SPARE-ISSUE",
U2110="Fiber CAmtel","TX ISSUE",
U2110="Fiber AOF","TX ISSUE",
U2110="Projet OCM (HUAWEI)","TRAVAUX-HUAWEI",
U2110="Projet OCM (NOKIA)","TRAVAUX -NOKIA",
U2110="ACCESS-ISSUE","ACCESS-ISSUE",
U2110="Projet OCM (ZTE, NOKIA, autres projets)","TRAVAUX OCM",
U2110="No root CAuse","No root cause",
U2110="ODU HS","TX ISSUE",
U2110="IP &amp; VLAN","TX ISSUE",
U2110="Warehouse HUAWEI","SPARE-ISSUE",
U2110="SPARE-HS","SPARE-ISSUE",
U2110="Power Telco","RAN ISSUE"
),"")</f>
        <v>No root cause</v>
      </c>
      <c r="U2110" s="36" t="s">
        <v>5895</v>
      </c>
      <c r="V2110" s="49" t="str" cm="1">
        <f t="array" ref="V2110">IFERROR(_xlfn.IFS(
U2110="MPR ISSUE","ACTIVE",
U2110="BSS Hardware Issue","ACTIVE",
U2110="Sites strategiques, MLL, Pylone, etc.","PASSIVE",
U2110="AKTIVCO DEFAUT GE &amp; POWER Cabinet","PASSIVE",
U2110="AKTIVCO Coupure ENEO &amp; Baisse de tension","PASSIVE",
U2110="Coupure ENEO &amp; Baisse de tension","PASSIVE",
U2110="Defaut GE &amp; POWER Cabinet","PASSIVE",
U2110="Sharing","PASSIVE",
U2110="Sites strategiques &amp; DataCenter","PASSIVE",
U2110="Exclu","Exclu",
U2110="SAT","ACTIVE",
U2110="SPARE-ISSUE","SPARE-ISSUE",
U2110="Fiber CAmtel","ACTIVE",
U2110="Fiber AOF","ACTIVE",
U2110="Projet OCM (HUAWEI)","PLANNED WORKS",
U2110="Projet OCM (NOKIA)","PLANNED WORKS",
U2110="ACCESS-ISSUE","ACCESS-ISSUE",
U2110="Projet OCM (ZTE, NOKIA, autres projets)","PLANNED WORKS",
U2110="No root CAuse","No root cause",
U2110="ODU HS","ACTIVE",
U2110="IP &amp; VLAN","ACTIVE",
U2110="Warehouse HUAWEI","SPARE-ISSUE",
U2110="SPARE-HS","SPARE-ISSUE",
U2110="Power Telco","ACTIVE"
),"")</f>
        <v>No root cause</v>
      </c>
      <c r="W2110" s="49"/>
      <c r="X2110" s="49"/>
      <c r="Y2110" s="49"/>
      <c r="Z2110" s="49"/>
      <c r="AA2110" s="49"/>
      <c r="AB2110" s="17" t="s">
        <v>5421</v>
      </c>
      <c r="AC2110" s="7" t="s">
        <v>5421</v>
      </c>
      <c r="AD2110" s="6"/>
      <c r="AE2110" s="7"/>
      <c r="AF2110" s="3" t="s">
        <v>5421</v>
      </c>
      <c r="AG2110" s="17"/>
      <c r="AH2110" s="18" t="s">
        <v>5421</v>
      </c>
      <c r="AI2110" s="18" t="s">
        <v>5421</v>
      </c>
      <c r="AJ2110" s="18" t="s">
        <v>5421</v>
      </c>
      <c r="AK2110" s="18" t="s">
        <v>5421</v>
      </c>
      <c r="AL2110" s="18" t="s">
        <v>5421</v>
      </c>
      <c r="AM2110" s="18" t="s">
        <v>5421</v>
      </c>
      <c r="AN2110" s="18" t="s">
        <v>5421</v>
      </c>
      <c r="AO2110" s="18" t="s">
        <v>5421</v>
      </c>
      <c r="AP2110" s="9" t="s">
        <v>5421</v>
      </c>
      <c r="AQ2110" s="14"/>
      <c r="AR2110" s="14" t="s">
        <v>5421</v>
      </c>
      <c r="AS2110" s="14" t="s">
        <v>5421</v>
      </c>
      <c r="AT2110" s="14" t="s">
        <v>5421</v>
      </c>
      <c r="AV2110" s="9" t="str">
        <f>_xlfn.XLOOKUP(B2110,[3]ALL!$B:$B,[3]ALL!$N:$N,"")</f>
        <v/>
      </c>
    </row>
    <row r="2111" spans="1:48" s="9" customFormat="1" hidden="1" x14ac:dyDescent="0.3">
      <c r="A2111" s="1" t="s">
        <v>4429</v>
      </c>
      <c r="B2111" s="8" t="s">
        <v>4430</v>
      </c>
      <c r="C2111" s="3" t="str">
        <f>_xlfn.XLOOKUP(B2111,'[1]daily break down'!$D:$D,'[1]daily break down'!$E:$E,"")</f>
        <v>OUEST</v>
      </c>
      <c r="D2111" s="1" t="s">
        <v>11</v>
      </c>
      <c r="E2111" s="1" t="s">
        <v>12</v>
      </c>
      <c r="F2111" s="3" t="s">
        <v>102</v>
      </c>
      <c r="G2111" s="1" t="s">
        <v>4403</v>
      </c>
      <c r="H2111" s="33" t="str">
        <f>_xlfn.XLOOKUP(B2111,[2]CALCULATION!$B:$B,[2]CALCULATION!$H:$H,"")</f>
        <v>HUAWEI</v>
      </c>
      <c r="I2111" s="71">
        <v>0</v>
      </c>
      <c r="J2111" s="71">
        <v>0</v>
      </c>
      <c r="K2111" s="71">
        <v>0</v>
      </c>
      <c r="L2111" s="71">
        <v>0</v>
      </c>
      <c r="M2111" s="71">
        <v>0</v>
      </c>
      <c r="N2111" s="71">
        <v>0</v>
      </c>
      <c r="O2111" s="71">
        <v>0</v>
      </c>
      <c r="P2111" s="50" t="s">
        <v>5365</v>
      </c>
      <c r="Q2111" s="50" t="s">
        <v>5911</v>
      </c>
      <c r="R2111" s="50"/>
      <c r="S2111" s="49" t="str" cm="1">
        <f t="array" ref="S2111">IFERROR(_xlfn.IFS(
U2111="MPR ISSUE","PDH",
U2111="BSS Hardware Issue","BSS",
U2111="Sites strategiques, MLL, Pylone, etc.","ENVTECH",
U2111="AKTIVCO DEFAUT GE &amp; POWER Cabinet","AKTIVCO",
U2111="AKTIVCO Coupure ENEO &amp; Baisse de tension","AKTIVCO GRID ONLY",
U2111="Coupure ENEO &amp; Baisse de tension","IHS GRID ONLY",
U2111="Defaut GE &amp; POWER Cabinet","IHS",
U2111="Sharing","Partners",
U2111="Sites strategiques &amp; DataCenter","SST &amp; DC",
U2111="Exclu","Exclu",
U2111="SAT","SAT",
U2111="SPARE-ISSUE","SPARE-ISSUE",
U2111="Fiber CAmtel","TRANS_FO_CAMTEL",
U2111="Fiber AOF","Fiber AOF",
U2111="Projet OCM (HUAWEI)","TRAVAUX-HUAWEI",
U2111="Projet OCM (NOKIA)","TRAVAUX-NOKIA",
U2111="ACCESS-ISSUE","ACCESS-ISSUE",
U2111="Projet OCM (ZTE, NOKIA, autres projets)","TRAVAUX OCM",
U2111="No root CAuse","No root cause",
U2111="ODU HS","PDH",
U2111="IP &amp; VLAN","PDH",
U2111="Warehouse HUAWEI","SPARE-ISSUE",
U2111="SPARE-HS","SPARE-ISSUE",
U2111="Power Telco","BSS"
),"")</f>
        <v>No root cause</v>
      </c>
      <c r="T2111" s="49" t="str" cm="1">
        <f t="array" ref="T2111">IFERROR(_xlfn.IFS(
U2111="MPR ISSUE","TX ISSUE",
U2111="BSS Hardware Issue","RAN ISSUE",
U2111="Sites strategiques, MLL, Pylone, etc.","ENVTECH",
U2111="AKTIVCO DEFAUT GE &amp; POWER Cabinet","POWER ISSUE",
U2111="AKTIVCO Coupure ENEO &amp; Baisse de tension","POWER ISSUE",
U2111="Coupure ENEO &amp; Baisse de tension","POWER ISSUE",
U2111="Defaut GE &amp; POWER Cabinet","POWER ISSUE",
U2111="Sharing","POWER ISSUE",
U2111="Sites strategiques &amp; DataCenter","POWER ISSUE",
U2111="Exclu","Exclu",
U2111="SAT","TX ISSUE",
U2111="SPARE-ISSUE","SPARE-ISSUE",
U2111="Fiber CAmtel","TX ISSUE",
U2111="Fiber AOF","TX ISSUE",
U2111="Projet OCM (HUAWEI)","TRAVAUX-HUAWEI",
U2111="Projet OCM (NOKIA)","TRAVAUX -NOKIA",
U2111="ACCESS-ISSUE","ACCESS-ISSUE",
U2111="Projet OCM (ZTE, NOKIA, autres projets)","TRAVAUX OCM",
U2111="No root CAuse","No root cause",
U2111="ODU HS","TX ISSUE",
U2111="IP &amp; VLAN","TX ISSUE",
U2111="Warehouse HUAWEI","SPARE-ISSUE",
U2111="SPARE-HS","SPARE-ISSUE",
U2111="Power Telco","RAN ISSUE"
),"")</f>
        <v>No root cause</v>
      </c>
      <c r="U2111" s="36" t="s">
        <v>5895</v>
      </c>
      <c r="V2111" s="49" t="str" cm="1">
        <f t="array" ref="V2111">IFERROR(_xlfn.IFS(
U2111="MPR ISSUE","ACTIVE",
U2111="BSS Hardware Issue","ACTIVE",
U2111="Sites strategiques, MLL, Pylone, etc.","PASSIVE",
U2111="AKTIVCO DEFAUT GE &amp; POWER Cabinet","PASSIVE",
U2111="AKTIVCO Coupure ENEO &amp; Baisse de tension","PASSIVE",
U2111="Coupure ENEO &amp; Baisse de tension","PASSIVE",
U2111="Defaut GE &amp; POWER Cabinet","PASSIVE",
U2111="Sharing","PASSIVE",
U2111="Sites strategiques &amp; DataCenter","PASSIVE",
U2111="Exclu","Exclu",
U2111="SAT","ACTIVE",
U2111="SPARE-ISSUE","SPARE-ISSUE",
U2111="Fiber CAmtel","ACTIVE",
U2111="Fiber AOF","ACTIVE",
U2111="Projet OCM (HUAWEI)","PLANNED WORKS",
U2111="Projet OCM (NOKIA)","PLANNED WORKS",
U2111="ACCESS-ISSUE","ACCESS-ISSUE",
U2111="Projet OCM (ZTE, NOKIA, autres projets)","PLANNED WORKS",
U2111="No root CAuse","No root cause",
U2111="ODU HS","ACTIVE",
U2111="IP &amp; VLAN","ACTIVE",
U2111="Warehouse HUAWEI","SPARE-ISSUE",
U2111="SPARE-HS","SPARE-ISSUE",
U2111="Power Telco","ACTIVE"
),"")</f>
        <v>No root cause</v>
      </c>
      <c r="W2111" s="49"/>
      <c r="X2111" s="49"/>
      <c r="Y2111" s="49"/>
      <c r="Z2111" s="49"/>
      <c r="AA2111" s="49"/>
      <c r="AB2111" s="17" t="s">
        <v>5421</v>
      </c>
      <c r="AC2111" s="7" t="s">
        <v>5421</v>
      </c>
      <c r="AD2111" s="6"/>
      <c r="AE2111" s="7"/>
      <c r="AF2111" s="3" t="s">
        <v>5421</v>
      </c>
      <c r="AG2111" s="17"/>
      <c r="AH2111" s="18" t="s">
        <v>5421</v>
      </c>
      <c r="AI2111" s="18" t="s">
        <v>5421</v>
      </c>
      <c r="AJ2111" s="18" t="s">
        <v>5421</v>
      </c>
      <c r="AK2111" s="18" t="s">
        <v>5421</v>
      </c>
      <c r="AL2111" s="18" t="s">
        <v>5421</v>
      </c>
      <c r="AM2111" s="18" t="s">
        <v>5421</v>
      </c>
      <c r="AN2111" s="18" t="s">
        <v>5421</v>
      </c>
      <c r="AO2111" s="18" t="s">
        <v>5421</v>
      </c>
      <c r="AP2111" s="9" t="s">
        <v>5421</v>
      </c>
      <c r="AQ2111" s="14"/>
      <c r="AR2111" s="14" t="s">
        <v>5421</v>
      </c>
      <c r="AS2111" s="14" t="s">
        <v>5421</v>
      </c>
      <c r="AT2111" s="14" t="s">
        <v>5421</v>
      </c>
      <c r="AV2111" s="9" t="str">
        <f>_xlfn.XLOOKUP(B2111,[3]ALL!$B:$B,[3]ALL!$N:$N,"")</f>
        <v/>
      </c>
    </row>
    <row r="2112" spans="1:48" s="9" customFormat="1" hidden="1" x14ac:dyDescent="0.3">
      <c r="A2112" s="1" t="s">
        <v>4433</v>
      </c>
      <c r="B2112" s="8" t="s">
        <v>4434</v>
      </c>
      <c r="C2112" s="3" t="str">
        <f>_xlfn.XLOOKUP(B2112,'[1]daily break down'!$D:$D,'[1]daily break down'!$E:$E,"")</f>
        <v>CENTRE</v>
      </c>
      <c r="D2112" s="1" t="s">
        <v>11</v>
      </c>
      <c r="E2112" s="1" t="s">
        <v>12</v>
      </c>
      <c r="F2112" s="3" t="s">
        <v>226</v>
      </c>
      <c r="G2112" s="1" t="s">
        <v>4433</v>
      </c>
      <c r="H2112" s="35" t="str">
        <f>_xlfn.XLOOKUP(B2112,[2]CALCULATION!$B:$B,[2]CALCULATION!$H:$H,"")</f>
        <v>ZTE</v>
      </c>
      <c r="I2112" s="71">
        <v>0</v>
      </c>
      <c r="J2112" s="71">
        <v>0</v>
      </c>
      <c r="K2112" s="71">
        <v>0</v>
      </c>
      <c r="L2112" s="71">
        <v>0</v>
      </c>
      <c r="M2112" s="71">
        <v>0</v>
      </c>
      <c r="N2112" s="71">
        <v>0</v>
      </c>
      <c r="O2112" s="71">
        <v>0</v>
      </c>
      <c r="P2112" s="50" t="s">
        <v>5366</v>
      </c>
      <c r="Q2112" s="50" t="s">
        <v>5911</v>
      </c>
      <c r="R2112" s="50"/>
      <c r="S2112" s="49" t="str" cm="1">
        <f t="array" ref="S2112">IFERROR(_xlfn.IFS(
U2112="MPR ISSUE","PDH",
U2112="BSS Hardware Issue","BSS",
U2112="Sites strategiques, MLL, Pylone, etc.","ENVTECH",
U2112="AKTIVCO DEFAUT GE &amp; POWER Cabinet","AKTIVCO",
U2112="AKTIVCO Coupure ENEO &amp; Baisse de tension","AKTIVCO GRID ONLY",
U2112="Coupure ENEO &amp; Baisse de tension","IHS GRID ONLY",
U2112="Defaut GE &amp; POWER Cabinet","IHS",
U2112="Sharing","Partners",
U2112="Sites strategiques &amp; DataCenter","SST &amp; DC",
U2112="Exclu","Exclu",
U2112="SAT","SAT",
U2112="SPARE-ISSUE","SPARE-ISSUE",
U2112="Fiber CAmtel","TRANS_FO_CAMTEL",
U2112="Fiber AOF","Fiber AOF",
U2112="Projet OCM (HUAWEI)","TRAVAUX-HUAWEI",
U2112="Projet OCM (NOKIA)","TRAVAUX-NOKIA",
U2112="ACCESS-ISSUE","ACCESS-ISSUE",
U2112="Projet OCM (ZTE, NOKIA, autres projets)","TRAVAUX OCM",
U2112="No root CAuse","No root cause",
U2112="ODU HS","PDH",
U2112="IP &amp; VLAN","PDH",
U2112="Warehouse HUAWEI","SPARE-ISSUE",
U2112="SPARE-HS","SPARE-ISSUE",
U2112="Power Telco","BSS"
),"")</f>
        <v>Exclu</v>
      </c>
      <c r="T2112" s="49" t="str" cm="1">
        <f t="array" ref="T2112">IFERROR(_xlfn.IFS(
U2112="MPR ISSUE","TX ISSUE",
U2112="BSS Hardware Issue","RAN ISSUE",
U2112="Sites strategiques, MLL, Pylone, etc.","ENVTECH",
U2112="AKTIVCO DEFAUT GE &amp; POWER Cabinet","POWER ISSUE",
U2112="AKTIVCO Coupure ENEO &amp; Baisse de tension","POWER ISSUE",
U2112="Coupure ENEO &amp; Baisse de tension","POWER ISSUE",
U2112="Defaut GE &amp; POWER Cabinet","POWER ISSUE",
U2112="Sharing","POWER ISSUE",
U2112="Sites strategiques &amp; DataCenter","POWER ISSUE",
U2112="Exclu","Exclu",
U2112="SAT","TX ISSUE",
U2112="SPARE-ISSUE","SPARE-ISSUE",
U2112="Fiber CAmtel","TX ISSUE",
U2112="Fiber AOF","TX ISSUE",
U2112="Projet OCM (HUAWEI)","TRAVAUX-HUAWEI",
U2112="Projet OCM (NOKIA)","TRAVAUX -NOKIA",
U2112="ACCESS-ISSUE","ACCESS-ISSUE",
U2112="Projet OCM (ZTE, NOKIA, autres projets)","TRAVAUX OCM",
U2112="No root CAuse","No root cause",
U2112="ODU HS","TX ISSUE",
U2112="IP &amp; VLAN","TX ISSUE",
U2112="Warehouse HUAWEI","SPARE-ISSUE",
U2112="SPARE-HS","SPARE-ISSUE",
U2112="Power Telco","RAN ISSUE"
),"")</f>
        <v>Exclu</v>
      </c>
      <c r="U2112" s="36" t="s">
        <v>5366</v>
      </c>
      <c r="V2112" s="49" t="str" cm="1">
        <f t="array" ref="V2112">IFERROR(_xlfn.IFS(
U2112="MPR ISSUE","ACTIVE",
U2112="BSS Hardware Issue","ACTIVE",
U2112="Sites strategiques, MLL, Pylone, etc.","PASSIVE",
U2112="AKTIVCO DEFAUT GE &amp; POWER Cabinet","PASSIVE",
U2112="AKTIVCO Coupure ENEO &amp; Baisse de tension","PASSIVE",
U2112="Coupure ENEO &amp; Baisse de tension","PASSIVE",
U2112="Defaut GE &amp; POWER Cabinet","PASSIVE",
U2112="Sharing","PASSIVE",
U2112="Sites strategiques &amp; DataCenter","PASSIVE",
U2112="Exclu","Exclu",
U2112="SAT","ACTIVE",
U2112="SPARE-ISSUE","SPARE-ISSUE",
U2112="Fiber CAmtel","ACTIVE",
U2112="Fiber AOF","ACTIVE",
U2112="Projet OCM (HUAWEI)","PLANNED WORKS",
U2112="Projet OCM (NOKIA)","PLANNED WORKS",
U2112="ACCESS-ISSUE","ACCESS-ISSUE",
U2112="Projet OCM (ZTE, NOKIA, autres projets)","PLANNED WORKS",
U2112="No root CAuse","No root cause",
U2112="ODU HS","ACTIVE",
U2112="IP &amp; VLAN","ACTIVE",
U2112="Warehouse HUAWEI","SPARE-ISSUE",
U2112="SPARE-HS","SPARE-ISSUE",
U2112="Power Telco","ACTIVE"
),"")</f>
        <v>Exclu</v>
      </c>
      <c r="W2112" s="49"/>
      <c r="X2112" s="49"/>
      <c r="Y2112" s="49"/>
      <c r="Z2112" s="49"/>
      <c r="AA2112" s="49"/>
      <c r="AB2112" s="17" t="s">
        <v>5421</v>
      </c>
      <c r="AC2112" s="7" t="s">
        <v>5421</v>
      </c>
      <c r="AD2112" s="6"/>
      <c r="AE2112" s="7"/>
      <c r="AF2112" s="3" t="s">
        <v>5421</v>
      </c>
      <c r="AG2112" s="17"/>
      <c r="AH2112" s="18" t="s">
        <v>5421</v>
      </c>
      <c r="AI2112" s="18" t="s">
        <v>5421</v>
      </c>
      <c r="AJ2112" s="18" t="s">
        <v>5421</v>
      </c>
      <c r="AK2112" s="18" t="s">
        <v>5421</v>
      </c>
      <c r="AL2112" s="18" t="s">
        <v>5421</v>
      </c>
      <c r="AM2112" s="18" t="s">
        <v>5421</v>
      </c>
      <c r="AN2112" s="18" t="s">
        <v>5421</v>
      </c>
      <c r="AO2112" s="18" t="s">
        <v>5421</v>
      </c>
      <c r="AP2112" s="9" t="s">
        <v>5421</v>
      </c>
      <c r="AQ2112" s="14"/>
      <c r="AR2112" s="14" t="s">
        <v>5421</v>
      </c>
      <c r="AS2112" s="14" t="s">
        <v>5421</v>
      </c>
      <c r="AT2112" s="14" t="s">
        <v>5421</v>
      </c>
      <c r="AV2112" s="9" t="str">
        <f>_xlfn.XLOOKUP(B2112,[3]ALL!$B:$B,[3]ALL!$N:$N,"")</f>
        <v/>
      </c>
    </row>
    <row r="2113" spans="1:48" s="9" customFormat="1" hidden="1" x14ac:dyDescent="0.3">
      <c r="A2113" s="1" t="s">
        <v>4443</v>
      </c>
      <c r="B2113" s="8" t="s">
        <v>4444</v>
      </c>
      <c r="C2113" s="3" t="str">
        <f>_xlfn.XLOOKUP(B2113,'[1]daily break down'!$D:$D,'[1]daily break down'!$E:$E,"")</f>
        <v>OUEST</v>
      </c>
      <c r="D2113" s="1" t="s">
        <v>11</v>
      </c>
      <c r="E2113" s="1" t="s">
        <v>12</v>
      </c>
      <c r="F2113" s="3" t="s">
        <v>102</v>
      </c>
      <c r="G2113" s="1" t="s">
        <v>4443</v>
      </c>
      <c r="H2113" s="33" t="str">
        <f>_xlfn.XLOOKUP(B2113,[2]CALCULATION!$B:$B,[2]CALCULATION!$H:$H,"")</f>
        <v>HUAWEI</v>
      </c>
      <c r="I2113" s="71">
        <v>0</v>
      </c>
      <c r="J2113" s="71">
        <v>0</v>
      </c>
      <c r="K2113" s="71">
        <v>0</v>
      </c>
      <c r="L2113" s="71">
        <v>0</v>
      </c>
      <c r="M2113" s="71">
        <v>0</v>
      </c>
      <c r="N2113" s="71">
        <v>0</v>
      </c>
      <c r="O2113" s="71">
        <v>0</v>
      </c>
      <c r="P2113" s="50" t="s">
        <v>5365</v>
      </c>
      <c r="Q2113" s="50" t="s">
        <v>5911</v>
      </c>
      <c r="R2113" s="50"/>
      <c r="S2113" s="49" t="str" cm="1">
        <f t="array" ref="S2113">IFERROR(_xlfn.IFS(
U2113="MPR ISSUE","PDH",
U2113="BSS Hardware Issue","BSS",
U2113="Sites strategiques, MLL, Pylone, etc.","ENVTECH",
U2113="AKTIVCO DEFAUT GE &amp; POWER Cabinet","AKTIVCO",
U2113="AKTIVCO Coupure ENEO &amp; Baisse de tension","AKTIVCO GRID ONLY",
U2113="Coupure ENEO &amp; Baisse de tension","IHS GRID ONLY",
U2113="Defaut GE &amp; POWER Cabinet","IHS",
U2113="Sharing","Partners",
U2113="Sites strategiques &amp; DataCenter","SST &amp; DC",
U2113="Exclu","Exclu",
U2113="SAT","SAT",
U2113="SPARE-ISSUE","SPARE-ISSUE",
U2113="Fiber CAmtel","TRANS_FO_CAMTEL",
U2113="Fiber AOF","Fiber AOF",
U2113="Projet OCM (HUAWEI)","TRAVAUX-HUAWEI",
U2113="Projet OCM (NOKIA)","TRAVAUX-NOKIA",
U2113="ACCESS-ISSUE","ACCESS-ISSUE",
U2113="Projet OCM (ZTE, NOKIA, autres projets)","TRAVAUX OCM",
U2113="No root CAuse","No root cause",
U2113="ODU HS","PDH",
U2113="IP &amp; VLAN","PDH",
U2113="Warehouse HUAWEI","SPARE-ISSUE",
U2113="SPARE-HS","SPARE-ISSUE",
U2113="Power Telco","BSS"
),"")</f>
        <v>No root cause</v>
      </c>
      <c r="T2113" s="49" t="str" cm="1">
        <f t="array" ref="T2113">IFERROR(_xlfn.IFS(
U2113="MPR ISSUE","TX ISSUE",
U2113="BSS Hardware Issue","RAN ISSUE",
U2113="Sites strategiques, MLL, Pylone, etc.","ENVTECH",
U2113="AKTIVCO DEFAUT GE &amp; POWER Cabinet","POWER ISSUE",
U2113="AKTIVCO Coupure ENEO &amp; Baisse de tension","POWER ISSUE",
U2113="Coupure ENEO &amp; Baisse de tension","POWER ISSUE",
U2113="Defaut GE &amp; POWER Cabinet","POWER ISSUE",
U2113="Sharing","POWER ISSUE",
U2113="Sites strategiques &amp; DataCenter","POWER ISSUE",
U2113="Exclu","Exclu",
U2113="SAT","TX ISSUE",
U2113="SPARE-ISSUE","SPARE-ISSUE",
U2113="Fiber CAmtel","TX ISSUE",
U2113="Fiber AOF","TX ISSUE",
U2113="Projet OCM (HUAWEI)","TRAVAUX-HUAWEI",
U2113="Projet OCM (NOKIA)","TRAVAUX -NOKIA",
U2113="ACCESS-ISSUE","ACCESS-ISSUE",
U2113="Projet OCM (ZTE, NOKIA, autres projets)","TRAVAUX OCM",
U2113="No root CAuse","No root cause",
U2113="ODU HS","TX ISSUE",
U2113="IP &amp; VLAN","TX ISSUE",
U2113="Warehouse HUAWEI","SPARE-ISSUE",
U2113="SPARE-HS","SPARE-ISSUE",
U2113="Power Telco","RAN ISSUE"
),"")</f>
        <v>No root cause</v>
      </c>
      <c r="U2113" s="36" t="s">
        <v>5895</v>
      </c>
      <c r="V2113" s="49" t="str" cm="1">
        <f t="array" ref="V2113">IFERROR(_xlfn.IFS(
U2113="MPR ISSUE","ACTIVE",
U2113="BSS Hardware Issue","ACTIVE",
U2113="Sites strategiques, MLL, Pylone, etc.","PASSIVE",
U2113="AKTIVCO DEFAUT GE &amp; POWER Cabinet","PASSIVE",
U2113="AKTIVCO Coupure ENEO &amp; Baisse de tension","PASSIVE",
U2113="Coupure ENEO &amp; Baisse de tension","PASSIVE",
U2113="Defaut GE &amp; POWER Cabinet","PASSIVE",
U2113="Sharing","PASSIVE",
U2113="Sites strategiques &amp; DataCenter","PASSIVE",
U2113="Exclu","Exclu",
U2113="SAT","ACTIVE",
U2113="SPARE-ISSUE","SPARE-ISSUE",
U2113="Fiber CAmtel","ACTIVE",
U2113="Fiber AOF","ACTIVE",
U2113="Projet OCM (HUAWEI)","PLANNED WORKS",
U2113="Projet OCM (NOKIA)","PLANNED WORKS",
U2113="ACCESS-ISSUE","ACCESS-ISSUE",
U2113="Projet OCM (ZTE, NOKIA, autres projets)","PLANNED WORKS",
U2113="No root CAuse","No root cause",
U2113="ODU HS","ACTIVE",
U2113="IP &amp; VLAN","ACTIVE",
U2113="Warehouse HUAWEI","SPARE-ISSUE",
U2113="SPARE-HS","SPARE-ISSUE",
U2113="Power Telco","ACTIVE"
),"")</f>
        <v>No root cause</v>
      </c>
      <c r="W2113" s="49"/>
      <c r="X2113" s="49"/>
      <c r="Y2113" s="49"/>
      <c r="Z2113" s="49"/>
      <c r="AA2113" s="49"/>
      <c r="AB2113" s="17" t="s">
        <v>5421</v>
      </c>
      <c r="AC2113" s="7" t="s">
        <v>5421</v>
      </c>
      <c r="AD2113" s="6"/>
      <c r="AE2113" s="7"/>
      <c r="AF2113" s="3" t="s">
        <v>5421</v>
      </c>
      <c r="AG2113" s="17"/>
      <c r="AH2113" s="18" t="s">
        <v>5421</v>
      </c>
      <c r="AI2113" s="18" t="s">
        <v>5421</v>
      </c>
      <c r="AJ2113" s="18" t="s">
        <v>5421</v>
      </c>
      <c r="AK2113" s="18" t="s">
        <v>5421</v>
      </c>
      <c r="AL2113" s="18" t="s">
        <v>5421</v>
      </c>
      <c r="AM2113" s="18" t="s">
        <v>5421</v>
      </c>
      <c r="AN2113" s="18" t="s">
        <v>5421</v>
      </c>
      <c r="AO2113" s="18" t="s">
        <v>5421</v>
      </c>
      <c r="AP2113" s="9" t="s">
        <v>5421</v>
      </c>
      <c r="AQ2113" s="14"/>
      <c r="AR2113" s="14" t="s">
        <v>5421</v>
      </c>
      <c r="AS2113" s="14" t="s">
        <v>5421</v>
      </c>
      <c r="AT2113" s="14" t="s">
        <v>5421</v>
      </c>
      <c r="AV2113" s="9" t="str">
        <f>_xlfn.XLOOKUP(B2113,[3]ALL!$B:$B,[3]ALL!$N:$N,"")</f>
        <v/>
      </c>
    </row>
    <row r="2114" spans="1:48" s="9" customFormat="1" hidden="1" x14ac:dyDescent="0.3">
      <c r="A2114" s="1" t="s">
        <v>4560</v>
      </c>
      <c r="B2114" s="8" t="s">
        <v>4561</v>
      </c>
      <c r="C2114" s="3" t="str">
        <f>_xlfn.XLOOKUP(B2114,'[1]daily break down'!$D:$D,'[1]daily break down'!$E:$E,"")</f>
        <v>CENTRE</v>
      </c>
      <c r="D2114" s="1" t="s">
        <v>21</v>
      </c>
      <c r="E2114" s="1" t="s">
        <v>188</v>
      </c>
      <c r="F2114" s="3" t="s">
        <v>37</v>
      </c>
      <c r="G2114" s="1" t="s">
        <v>4560</v>
      </c>
      <c r="H2114" s="34" t="str">
        <f>_xlfn.XLOOKUP(B2114,[2]CALCULATION!$B:$B,[2]CALCULATION!$H:$H,"")</f>
        <v>NOKIA</v>
      </c>
      <c r="I2114" s="71">
        <v>0</v>
      </c>
      <c r="J2114" s="71">
        <v>0</v>
      </c>
      <c r="K2114" s="71">
        <v>0</v>
      </c>
      <c r="L2114" s="71">
        <v>0</v>
      </c>
      <c r="M2114" s="71">
        <v>0</v>
      </c>
      <c r="N2114" s="71">
        <v>0</v>
      </c>
      <c r="O2114" s="71">
        <v>0</v>
      </c>
      <c r="P2114" s="50" t="s">
        <v>5366</v>
      </c>
      <c r="Q2114" s="50" t="s">
        <v>5911</v>
      </c>
      <c r="R2114" s="50"/>
      <c r="S2114" s="49" t="str" cm="1">
        <f t="array" ref="S2114">IFERROR(_xlfn.IFS(
U2114="MPR ISSUE","PDH",
U2114="BSS Hardware Issue","BSS",
U2114="Sites strategiques, MLL, Pylone, etc.","ENVTECH",
U2114="AKTIVCO DEFAUT GE &amp; POWER Cabinet","AKTIVCO",
U2114="AKTIVCO Coupure ENEO &amp; Baisse de tension","AKTIVCO GRID ONLY",
U2114="Coupure ENEO &amp; Baisse de tension","IHS GRID ONLY",
U2114="Defaut GE &amp; POWER Cabinet","IHS",
U2114="Sharing","Partners",
U2114="Sites strategiques &amp; DataCenter","SST &amp; DC",
U2114="Exclu","Exclu",
U2114="SAT","SAT",
U2114="SPARE-ISSUE","SPARE-ISSUE",
U2114="Fiber CAmtel","TRANS_FO_CAMTEL",
U2114="Fiber AOF","Fiber AOF",
U2114="Projet OCM (HUAWEI)","TRAVAUX-HUAWEI",
U2114="Projet OCM (NOKIA)","TRAVAUX-NOKIA",
U2114="ACCESS-ISSUE","ACCESS-ISSUE",
U2114="Projet OCM (ZTE, NOKIA, autres projets)","TRAVAUX OCM",
U2114="No root CAuse","No root cause",
U2114="ODU HS","PDH",
U2114="IP &amp; VLAN","PDH",
U2114="Warehouse HUAWEI","SPARE-ISSUE",
U2114="SPARE-HS","SPARE-ISSUE",
U2114="Power Telco","BSS"
),"")</f>
        <v>Exclu</v>
      </c>
      <c r="T2114" s="49" t="str" cm="1">
        <f t="array" ref="T2114">IFERROR(_xlfn.IFS(
U2114="MPR ISSUE","TX ISSUE",
U2114="BSS Hardware Issue","RAN ISSUE",
U2114="Sites strategiques, MLL, Pylone, etc.","ENVTECH",
U2114="AKTIVCO DEFAUT GE &amp; POWER Cabinet","POWER ISSUE",
U2114="AKTIVCO Coupure ENEO &amp; Baisse de tension","POWER ISSUE",
U2114="Coupure ENEO &amp; Baisse de tension","POWER ISSUE",
U2114="Defaut GE &amp; POWER Cabinet","POWER ISSUE",
U2114="Sharing","POWER ISSUE",
U2114="Sites strategiques &amp; DataCenter","POWER ISSUE",
U2114="Exclu","Exclu",
U2114="SAT","TX ISSUE",
U2114="SPARE-ISSUE","SPARE-ISSUE",
U2114="Fiber CAmtel","TX ISSUE",
U2114="Fiber AOF","TX ISSUE",
U2114="Projet OCM (HUAWEI)","TRAVAUX-HUAWEI",
U2114="Projet OCM (NOKIA)","TRAVAUX -NOKIA",
U2114="ACCESS-ISSUE","ACCESS-ISSUE",
U2114="Projet OCM (ZTE, NOKIA, autres projets)","TRAVAUX OCM",
U2114="No root CAuse","No root cause",
U2114="ODU HS","TX ISSUE",
U2114="IP &amp; VLAN","TX ISSUE",
U2114="Warehouse HUAWEI","SPARE-ISSUE",
U2114="SPARE-HS","SPARE-ISSUE",
U2114="Power Telco","RAN ISSUE"
),"")</f>
        <v>Exclu</v>
      </c>
      <c r="U2114" s="36" t="s">
        <v>5366</v>
      </c>
      <c r="V2114" s="49" t="str" cm="1">
        <f t="array" ref="V2114">IFERROR(_xlfn.IFS(
U2114="MPR ISSUE","ACTIVE",
U2114="BSS Hardware Issue","ACTIVE",
U2114="Sites strategiques, MLL, Pylone, etc.","PASSIVE",
U2114="AKTIVCO DEFAUT GE &amp; POWER Cabinet","PASSIVE",
U2114="AKTIVCO Coupure ENEO &amp; Baisse de tension","PASSIVE",
U2114="Coupure ENEO &amp; Baisse de tension","PASSIVE",
U2114="Defaut GE &amp; POWER Cabinet","PASSIVE",
U2114="Sharing","PASSIVE",
U2114="Sites strategiques &amp; DataCenter","PASSIVE",
U2114="Exclu","Exclu",
U2114="SAT","ACTIVE",
U2114="SPARE-ISSUE","SPARE-ISSUE",
U2114="Fiber CAmtel","ACTIVE",
U2114="Fiber AOF","ACTIVE",
U2114="Projet OCM (HUAWEI)","PLANNED WORKS",
U2114="Projet OCM (NOKIA)","PLANNED WORKS",
U2114="ACCESS-ISSUE","ACCESS-ISSUE",
U2114="Projet OCM (ZTE, NOKIA, autres projets)","PLANNED WORKS",
U2114="No root CAuse","No root cause",
U2114="ODU HS","ACTIVE",
U2114="IP &amp; VLAN","ACTIVE",
U2114="Warehouse HUAWEI","SPARE-ISSUE",
U2114="SPARE-HS","SPARE-ISSUE",
U2114="Power Telco","ACTIVE"
),"")</f>
        <v>Exclu</v>
      </c>
      <c r="W2114" s="49"/>
      <c r="X2114" s="49"/>
      <c r="Y2114" s="49"/>
      <c r="Z2114" s="49"/>
      <c r="AA2114" s="49"/>
      <c r="AB2114" s="17" t="s">
        <v>5421</v>
      </c>
      <c r="AC2114" s="7" t="s">
        <v>5421</v>
      </c>
      <c r="AD2114" s="6"/>
      <c r="AE2114" s="7"/>
      <c r="AF2114" s="3" t="s">
        <v>5421</v>
      </c>
      <c r="AG2114" s="17"/>
      <c r="AH2114" s="18" t="s">
        <v>5421</v>
      </c>
      <c r="AI2114" s="18" t="s">
        <v>5421</v>
      </c>
      <c r="AJ2114" s="18" t="s">
        <v>5421</v>
      </c>
      <c r="AK2114" s="18" t="s">
        <v>5421</v>
      </c>
      <c r="AL2114" s="18" t="s">
        <v>5421</v>
      </c>
      <c r="AM2114" s="18" t="s">
        <v>5421</v>
      </c>
      <c r="AN2114" s="18" t="s">
        <v>5421</v>
      </c>
      <c r="AO2114" s="18" t="s">
        <v>5421</v>
      </c>
      <c r="AP2114" s="9" t="s">
        <v>5421</v>
      </c>
      <c r="AQ2114" s="14"/>
      <c r="AR2114" s="14" t="s">
        <v>5421</v>
      </c>
      <c r="AS2114" s="14" t="s">
        <v>5421</v>
      </c>
      <c r="AT2114" s="14" t="s">
        <v>5421</v>
      </c>
      <c r="AV2114" s="9" t="str">
        <f>_xlfn.XLOOKUP(B2114,[3]ALL!$B:$B,[3]ALL!$N:$N,"")</f>
        <v/>
      </c>
    </row>
    <row r="2115" spans="1:48" s="9" customFormat="1" hidden="1" x14ac:dyDescent="0.3">
      <c r="A2115" s="1" t="s">
        <v>4450</v>
      </c>
      <c r="B2115" s="8" t="s">
        <v>4451</v>
      </c>
      <c r="C2115" s="3" t="str">
        <f>_xlfn.XLOOKUP(B2115,'[1]daily break down'!$D:$D,'[1]daily break down'!$E:$E,"")</f>
        <v>CENTRE</v>
      </c>
      <c r="D2115" s="1" t="s">
        <v>21</v>
      </c>
      <c r="E2115" s="1" t="s">
        <v>563</v>
      </c>
      <c r="F2115" s="3" t="s">
        <v>37</v>
      </c>
      <c r="G2115" s="1" t="s">
        <v>4452</v>
      </c>
      <c r="H2115" s="35" t="str">
        <f>_xlfn.XLOOKUP(B2115,[2]CALCULATION!$B:$B,[2]CALCULATION!$H:$H,"")</f>
        <v>ZTE</v>
      </c>
      <c r="I2115" s="71">
        <v>0</v>
      </c>
      <c r="J2115" s="71">
        <v>0</v>
      </c>
      <c r="K2115" s="71">
        <v>0</v>
      </c>
      <c r="L2115" s="71">
        <v>0</v>
      </c>
      <c r="M2115" s="71">
        <v>0</v>
      </c>
      <c r="N2115" s="71">
        <v>0</v>
      </c>
      <c r="O2115" s="71">
        <v>0</v>
      </c>
      <c r="P2115" s="50" t="s">
        <v>5365</v>
      </c>
      <c r="Q2115" s="50" t="s">
        <v>5911</v>
      </c>
      <c r="R2115" s="50"/>
      <c r="S2115" s="49" t="str" cm="1">
        <f t="array" ref="S2115">IFERROR(_xlfn.IFS(
U2115="MPR ISSUE","PDH",
U2115="BSS Hardware Issue","BSS",
U2115="Sites strategiques, MLL, Pylone, etc.","ENVTECH",
U2115="AKTIVCO DEFAUT GE &amp; POWER Cabinet","AKTIVCO",
U2115="AKTIVCO Coupure ENEO &amp; Baisse de tension","AKTIVCO GRID ONLY",
U2115="Coupure ENEO &amp; Baisse de tension","IHS GRID ONLY",
U2115="Defaut GE &amp; POWER Cabinet","IHS",
U2115="Sharing","Partners",
U2115="Sites strategiques &amp; DataCenter","SST &amp; DC",
U2115="Exclu","Exclu",
U2115="SAT","SAT",
U2115="SPARE-ISSUE","SPARE-ISSUE",
U2115="Fiber CAmtel","TRANS_FO_CAMTEL",
U2115="Fiber AOF","Fiber AOF",
U2115="Projet OCM (HUAWEI)","TRAVAUX-HUAWEI",
U2115="Projet OCM (NOKIA)","TRAVAUX-NOKIA",
U2115="ACCESS-ISSUE","ACCESS-ISSUE",
U2115="Projet OCM (ZTE, NOKIA, autres projets)","TRAVAUX OCM",
U2115="No root CAuse","No root cause",
U2115="ODU HS","PDH",
U2115="IP &amp; VLAN","PDH",
U2115="Warehouse HUAWEI","SPARE-ISSUE",
U2115="SPARE-HS","SPARE-ISSUE",
U2115="Power Telco","BSS"
),"")</f>
        <v>No root cause</v>
      </c>
      <c r="T2115" s="49" t="str" cm="1">
        <f t="array" ref="T2115">IFERROR(_xlfn.IFS(
U2115="MPR ISSUE","TX ISSUE",
U2115="BSS Hardware Issue","RAN ISSUE",
U2115="Sites strategiques, MLL, Pylone, etc.","ENVTECH",
U2115="AKTIVCO DEFAUT GE &amp; POWER Cabinet","POWER ISSUE",
U2115="AKTIVCO Coupure ENEO &amp; Baisse de tension","POWER ISSUE",
U2115="Coupure ENEO &amp; Baisse de tension","POWER ISSUE",
U2115="Defaut GE &amp; POWER Cabinet","POWER ISSUE",
U2115="Sharing","POWER ISSUE",
U2115="Sites strategiques &amp; DataCenter","POWER ISSUE",
U2115="Exclu","Exclu",
U2115="SAT","TX ISSUE",
U2115="SPARE-ISSUE","SPARE-ISSUE",
U2115="Fiber CAmtel","TX ISSUE",
U2115="Fiber AOF","TX ISSUE",
U2115="Projet OCM (HUAWEI)","TRAVAUX-HUAWEI",
U2115="Projet OCM (NOKIA)","TRAVAUX -NOKIA",
U2115="ACCESS-ISSUE","ACCESS-ISSUE",
U2115="Projet OCM (ZTE, NOKIA, autres projets)","TRAVAUX OCM",
U2115="No root CAuse","No root cause",
U2115="ODU HS","TX ISSUE",
U2115="IP &amp; VLAN","TX ISSUE",
U2115="Warehouse HUAWEI","SPARE-ISSUE",
U2115="SPARE-HS","SPARE-ISSUE",
U2115="Power Telco","RAN ISSUE"
),"")</f>
        <v>No root cause</v>
      </c>
      <c r="U2115" s="36" t="s">
        <v>5895</v>
      </c>
      <c r="V2115" s="49" t="str" cm="1">
        <f t="array" ref="V2115">IFERROR(_xlfn.IFS(
U2115="MPR ISSUE","ACTIVE",
U2115="BSS Hardware Issue","ACTIVE",
U2115="Sites strategiques, MLL, Pylone, etc.","PASSIVE",
U2115="AKTIVCO DEFAUT GE &amp; POWER Cabinet","PASSIVE",
U2115="AKTIVCO Coupure ENEO &amp; Baisse de tension","PASSIVE",
U2115="Coupure ENEO &amp; Baisse de tension","PASSIVE",
U2115="Defaut GE &amp; POWER Cabinet","PASSIVE",
U2115="Sharing","PASSIVE",
U2115="Sites strategiques &amp; DataCenter","PASSIVE",
U2115="Exclu","Exclu",
U2115="SAT","ACTIVE",
U2115="SPARE-ISSUE","SPARE-ISSUE",
U2115="Fiber CAmtel","ACTIVE",
U2115="Fiber AOF","ACTIVE",
U2115="Projet OCM (HUAWEI)","PLANNED WORKS",
U2115="Projet OCM (NOKIA)","PLANNED WORKS",
U2115="ACCESS-ISSUE","ACCESS-ISSUE",
U2115="Projet OCM (ZTE, NOKIA, autres projets)","PLANNED WORKS",
U2115="No root CAuse","No root cause",
U2115="ODU HS","ACTIVE",
U2115="IP &amp; VLAN","ACTIVE",
U2115="Warehouse HUAWEI","SPARE-ISSUE",
U2115="SPARE-HS","SPARE-ISSUE",
U2115="Power Telco","ACTIVE"
),"")</f>
        <v>No root cause</v>
      </c>
      <c r="W2115" s="49"/>
      <c r="X2115" s="49"/>
      <c r="Y2115" s="49"/>
      <c r="Z2115" s="49"/>
      <c r="AA2115" s="49"/>
      <c r="AB2115" s="17" t="s">
        <v>5421</v>
      </c>
      <c r="AC2115" s="7" t="s">
        <v>5421</v>
      </c>
      <c r="AD2115" s="6"/>
      <c r="AE2115" s="7"/>
      <c r="AF2115" s="3" t="s">
        <v>5421</v>
      </c>
      <c r="AG2115" s="17"/>
      <c r="AH2115" s="18" t="s">
        <v>5421</v>
      </c>
      <c r="AI2115" s="18" t="s">
        <v>5421</v>
      </c>
      <c r="AJ2115" s="18" t="s">
        <v>5421</v>
      </c>
      <c r="AK2115" s="18" t="s">
        <v>5421</v>
      </c>
      <c r="AL2115" s="18" t="s">
        <v>5421</v>
      </c>
      <c r="AM2115" s="18" t="s">
        <v>5421</v>
      </c>
      <c r="AN2115" s="18" t="s">
        <v>5421</v>
      </c>
      <c r="AO2115" s="18" t="s">
        <v>5421</v>
      </c>
      <c r="AP2115" s="9" t="s">
        <v>5421</v>
      </c>
      <c r="AQ2115" s="14"/>
      <c r="AR2115" s="14" t="s">
        <v>5421</v>
      </c>
      <c r="AS2115" s="14" t="s">
        <v>5421</v>
      </c>
      <c r="AT2115" s="14" t="s">
        <v>5421</v>
      </c>
      <c r="AV2115" s="9" t="str">
        <f>_xlfn.XLOOKUP(B2115,[3]ALL!$B:$B,[3]ALL!$N:$N,"")</f>
        <v/>
      </c>
    </row>
    <row r="2116" spans="1:48" s="9" customFormat="1" hidden="1" x14ac:dyDescent="0.3">
      <c r="A2116" s="1" t="s">
        <v>4456</v>
      </c>
      <c r="B2116" s="8" t="s">
        <v>4457</v>
      </c>
      <c r="C2116" s="3" t="str">
        <f>_xlfn.XLOOKUP(B2116,'[1]daily break down'!$D:$D,'[1]daily break down'!$E:$E,"")</f>
        <v>OUEST</v>
      </c>
      <c r="D2116" s="1"/>
      <c r="E2116" s="1"/>
      <c r="F2116" s="3" t="s">
        <v>102</v>
      </c>
      <c r="G2116" s="1" t="s">
        <v>4458</v>
      </c>
      <c r="H2116" s="33" t="str">
        <f>_xlfn.XLOOKUP(B2116,[2]CALCULATION!$B:$B,[2]CALCULATION!$H:$H,"")</f>
        <v>HUAWEI</v>
      </c>
      <c r="I2116" s="71">
        <v>0</v>
      </c>
      <c r="J2116" s="71">
        <v>0.62708135363964013</v>
      </c>
      <c r="K2116" s="71">
        <v>0</v>
      </c>
      <c r="L2116" s="71">
        <v>0</v>
      </c>
      <c r="M2116" s="71">
        <v>0</v>
      </c>
      <c r="N2116" s="71">
        <v>0</v>
      </c>
      <c r="O2116" s="71">
        <v>0</v>
      </c>
      <c r="P2116" s="50" t="s">
        <v>5365</v>
      </c>
      <c r="Q2116" s="50" t="s">
        <v>5911</v>
      </c>
      <c r="R2116" s="50"/>
      <c r="S2116" s="49" t="str" cm="1">
        <f t="array" ref="S2116">IFERROR(_xlfn.IFS(
U2116="MPR ISSUE","PDH",
U2116="BSS Hardware Issue","BSS",
U2116="Sites strategiques, MLL, Pylone, etc.","ENVTECH",
U2116="AKTIVCO DEFAUT GE &amp; POWER Cabinet","AKTIVCO",
U2116="AKTIVCO Coupure ENEO &amp; Baisse de tension","AKTIVCO GRID ONLY",
U2116="Coupure ENEO &amp; Baisse de tension","IHS GRID ONLY",
U2116="Defaut GE &amp; POWER Cabinet","IHS",
U2116="Sharing","Partners",
U2116="Sites strategiques &amp; DataCenter","SST &amp; DC",
U2116="Exclu","Exclu",
U2116="SAT","SAT",
U2116="SPARE-ISSUE","SPARE-ISSUE",
U2116="Fiber CAmtel","TRANS_FO_CAMTEL",
U2116="Fiber AOF","Fiber AOF",
U2116="Projet OCM (HUAWEI)","TRAVAUX-HUAWEI",
U2116="Projet OCM (NOKIA)","TRAVAUX-NOKIA",
U2116="ACCESS-ISSUE","ACCESS-ISSUE",
U2116="Projet OCM (ZTE, NOKIA, autres projets)","TRAVAUX OCM",
U2116="No root CAuse","No root cause",
U2116="ODU HS","PDH",
U2116="IP &amp; VLAN","PDH",
U2116="Warehouse HUAWEI","SPARE-ISSUE",
U2116="SPARE-HS","SPARE-ISSUE",
U2116="Power Telco","BSS"
),"")</f>
        <v>No root cause</v>
      </c>
      <c r="T2116" s="49" t="str" cm="1">
        <f t="array" ref="T2116">IFERROR(_xlfn.IFS(
U2116="MPR ISSUE","TX ISSUE",
U2116="BSS Hardware Issue","RAN ISSUE",
U2116="Sites strategiques, MLL, Pylone, etc.","ENVTECH",
U2116="AKTIVCO DEFAUT GE &amp; POWER Cabinet","POWER ISSUE",
U2116="AKTIVCO Coupure ENEO &amp; Baisse de tension","POWER ISSUE",
U2116="Coupure ENEO &amp; Baisse de tension","POWER ISSUE",
U2116="Defaut GE &amp; POWER Cabinet","POWER ISSUE",
U2116="Sharing","POWER ISSUE",
U2116="Sites strategiques &amp; DataCenter","POWER ISSUE",
U2116="Exclu","Exclu",
U2116="SAT","TX ISSUE",
U2116="SPARE-ISSUE","SPARE-ISSUE",
U2116="Fiber CAmtel","TX ISSUE",
U2116="Fiber AOF","TX ISSUE",
U2116="Projet OCM (HUAWEI)","TRAVAUX-HUAWEI",
U2116="Projet OCM (NOKIA)","TRAVAUX -NOKIA",
U2116="ACCESS-ISSUE","ACCESS-ISSUE",
U2116="Projet OCM (ZTE, NOKIA, autres projets)","TRAVAUX OCM",
U2116="No root CAuse","No root cause",
U2116="ODU HS","TX ISSUE",
U2116="IP &amp; VLAN","TX ISSUE",
U2116="Warehouse HUAWEI","SPARE-ISSUE",
U2116="SPARE-HS","SPARE-ISSUE",
U2116="Power Telco","RAN ISSUE"
),"")</f>
        <v>No root cause</v>
      </c>
      <c r="U2116" s="36" t="s">
        <v>5895</v>
      </c>
      <c r="V2116" s="49" t="str" cm="1">
        <f t="array" ref="V2116">IFERROR(_xlfn.IFS(
U2116="MPR ISSUE","ACTIVE",
U2116="BSS Hardware Issue","ACTIVE",
U2116="Sites strategiques, MLL, Pylone, etc.","PASSIVE",
U2116="AKTIVCO DEFAUT GE &amp; POWER Cabinet","PASSIVE",
U2116="AKTIVCO Coupure ENEO &amp; Baisse de tension","PASSIVE",
U2116="Coupure ENEO &amp; Baisse de tension","PASSIVE",
U2116="Defaut GE &amp; POWER Cabinet","PASSIVE",
U2116="Sharing","PASSIVE",
U2116="Sites strategiques &amp; DataCenter","PASSIVE",
U2116="Exclu","Exclu",
U2116="SAT","ACTIVE",
U2116="SPARE-ISSUE","SPARE-ISSUE",
U2116="Fiber CAmtel","ACTIVE",
U2116="Fiber AOF","ACTIVE",
U2116="Projet OCM (HUAWEI)","PLANNED WORKS",
U2116="Projet OCM (NOKIA)","PLANNED WORKS",
U2116="ACCESS-ISSUE","ACCESS-ISSUE",
U2116="Projet OCM (ZTE, NOKIA, autres projets)","PLANNED WORKS",
U2116="No root CAuse","No root cause",
U2116="ODU HS","ACTIVE",
U2116="IP &amp; VLAN","ACTIVE",
U2116="Warehouse HUAWEI","SPARE-ISSUE",
U2116="SPARE-HS","SPARE-ISSUE",
U2116="Power Telco","ACTIVE"
),"")</f>
        <v>No root cause</v>
      </c>
      <c r="W2116" s="49"/>
      <c r="X2116" s="49"/>
      <c r="Y2116" s="49"/>
      <c r="Z2116" s="49"/>
      <c r="AA2116" s="49"/>
      <c r="AB2116" s="17" t="s">
        <v>5421</v>
      </c>
      <c r="AC2116" s="7" t="s">
        <v>5421</v>
      </c>
      <c r="AD2116" s="6"/>
      <c r="AE2116" s="7"/>
      <c r="AF2116" s="3" t="s">
        <v>5421</v>
      </c>
      <c r="AG2116" s="17"/>
      <c r="AH2116" s="18" t="s">
        <v>5421</v>
      </c>
      <c r="AI2116" s="18" t="s">
        <v>5421</v>
      </c>
      <c r="AJ2116" s="18" t="s">
        <v>5421</v>
      </c>
      <c r="AK2116" s="18" t="s">
        <v>5421</v>
      </c>
      <c r="AL2116" s="18" t="s">
        <v>5421</v>
      </c>
      <c r="AM2116" s="18" t="s">
        <v>5421</v>
      </c>
      <c r="AN2116" s="18" t="s">
        <v>5421</v>
      </c>
      <c r="AO2116" s="18" t="s">
        <v>5421</v>
      </c>
      <c r="AP2116" s="9" t="s">
        <v>5421</v>
      </c>
      <c r="AQ2116" s="14"/>
      <c r="AR2116" s="14" t="s">
        <v>5421</v>
      </c>
      <c r="AS2116" s="14" t="s">
        <v>5421</v>
      </c>
      <c r="AT2116" s="14" t="s">
        <v>5421</v>
      </c>
      <c r="AV2116" s="9" t="str">
        <f>_xlfn.XLOOKUP(B2116,[3]ALL!$B:$B,[3]ALL!$N:$N,"")</f>
        <v/>
      </c>
    </row>
    <row r="2117" spans="1:48" s="9" customFormat="1" hidden="1" x14ac:dyDescent="0.3">
      <c r="A2117" s="1" t="s">
        <v>4459</v>
      </c>
      <c r="B2117" s="8" t="s">
        <v>4460</v>
      </c>
      <c r="C2117" s="3" t="str">
        <f>_xlfn.XLOOKUP(B2117,'[1]daily break down'!$D:$D,'[1]daily break down'!$E:$E,"")</f>
        <v>CENTRE</v>
      </c>
      <c r="D2117" s="1" t="s">
        <v>11</v>
      </c>
      <c r="E2117" s="1" t="s">
        <v>12</v>
      </c>
      <c r="F2117" s="3" t="s">
        <v>69</v>
      </c>
      <c r="G2117" s="1" t="s">
        <v>4461</v>
      </c>
      <c r="H2117" s="35" t="str">
        <f>_xlfn.XLOOKUP(B2117,[2]CALCULATION!$B:$B,[2]CALCULATION!$H:$H,"")</f>
        <v>ZTE</v>
      </c>
      <c r="I2117" s="71">
        <v>0</v>
      </c>
      <c r="J2117" s="71">
        <v>0</v>
      </c>
      <c r="K2117" s="71">
        <v>0</v>
      </c>
      <c r="L2117" s="71">
        <v>0</v>
      </c>
      <c r="M2117" s="71">
        <v>0</v>
      </c>
      <c r="N2117" s="71">
        <v>0</v>
      </c>
      <c r="O2117" s="71">
        <v>0</v>
      </c>
      <c r="P2117" s="50" t="s">
        <v>5365</v>
      </c>
      <c r="Q2117" s="50" t="s">
        <v>5911</v>
      </c>
      <c r="R2117" s="50"/>
      <c r="S2117" s="49" t="str" cm="1">
        <f t="array" ref="S2117">IFERROR(_xlfn.IFS(
U2117="MPR ISSUE","PDH",
U2117="BSS Hardware Issue","BSS",
U2117="Sites strategiques, MLL, Pylone, etc.","ENVTECH",
U2117="AKTIVCO DEFAUT GE &amp; POWER Cabinet","AKTIVCO",
U2117="AKTIVCO Coupure ENEO &amp; Baisse de tension","AKTIVCO GRID ONLY",
U2117="Coupure ENEO &amp; Baisse de tension","IHS GRID ONLY",
U2117="Defaut GE &amp; POWER Cabinet","IHS",
U2117="Sharing","Partners",
U2117="Sites strategiques &amp; DataCenter","SST &amp; DC",
U2117="Exclu","Exclu",
U2117="SAT","SAT",
U2117="SPARE-ISSUE","SPARE-ISSUE",
U2117="Fiber CAmtel","TRANS_FO_CAMTEL",
U2117="Fiber AOF","Fiber AOF",
U2117="Projet OCM (HUAWEI)","TRAVAUX-HUAWEI",
U2117="Projet OCM (NOKIA)","TRAVAUX-NOKIA",
U2117="ACCESS-ISSUE","ACCESS-ISSUE",
U2117="Projet OCM (ZTE, NOKIA, autres projets)","TRAVAUX OCM",
U2117="No root CAuse","No root cause",
U2117="ODU HS","PDH",
U2117="IP &amp; VLAN","PDH",
U2117="Warehouse HUAWEI","SPARE-ISSUE",
U2117="SPARE-HS","SPARE-ISSUE",
U2117="Power Telco","BSS"
),"")</f>
        <v>No root cause</v>
      </c>
      <c r="T2117" s="49" t="str" cm="1">
        <f t="array" ref="T2117">IFERROR(_xlfn.IFS(
U2117="MPR ISSUE","TX ISSUE",
U2117="BSS Hardware Issue","RAN ISSUE",
U2117="Sites strategiques, MLL, Pylone, etc.","ENVTECH",
U2117="AKTIVCO DEFAUT GE &amp; POWER Cabinet","POWER ISSUE",
U2117="AKTIVCO Coupure ENEO &amp; Baisse de tension","POWER ISSUE",
U2117="Coupure ENEO &amp; Baisse de tension","POWER ISSUE",
U2117="Defaut GE &amp; POWER Cabinet","POWER ISSUE",
U2117="Sharing","POWER ISSUE",
U2117="Sites strategiques &amp; DataCenter","POWER ISSUE",
U2117="Exclu","Exclu",
U2117="SAT","TX ISSUE",
U2117="SPARE-ISSUE","SPARE-ISSUE",
U2117="Fiber CAmtel","TX ISSUE",
U2117="Fiber AOF","TX ISSUE",
U2117="Projet OCM (HUAWEI)","TRAVAUX-HUAWEI",
U2117="Projet OCM (NOKIA)","TRAVAUX -NOKIA",
U2117="ACCESS-ISSUE","ACCESS-ISSUE",
U2117="Projet OCM (ZTE, NOKIA, autres projets)","TRAVAUX OCM",
U2117="No root CAuse","No root cause",
U2117="ODU HS","TX ISSUE",
U2117="IP &amp; VLAN","TX ISSUE",
U2117="Warehouse HUAWEI","SPARE-ISSUE",
U2117="SPARE-HS","SPARE-ISSUE",
U2117="Power Telco","RAN ISSUE"
),"")</f>
        <v>No root cause</v>
      </c>
      <c r="U2117" s="36" t="s">
        <v>5895</v>
      </c>
      <c r="V2117" s="49" t="str" cm="1">
        <f t="array" ref="V2117">IFERROR(_xlfn.IFS(
U2117="MPR ISSUE","ACTIVE",
U2117="BSS Hardware Issue","ACTIVE",
U2117="Sites strategiques, MLL, Pylone, etc.","PASSIVE",
U2117="AKTIVCO DEFAUT GE &amp; POWER Cabinet","PASSIVE",
U2117="AKTIVCO Coupure ENEO &amp; Baisse de tension","PASSIVE",
U2117="Coupure ENEO &amp; Baisse de tension","PASSIVE",
U2117="Defaut GE &amp; POWER Cabinet","PASSIVE",
U2117="Sharing","PASSIVE",
U2117="Sites strategiques &amp; DataCenter","PASSIVE",
U2117="Exclu","Exclu",
U2117="SAT","ACTIVE",
U2117="SPARE-ISSUE","SPARE-ISSUE",
U2117="Fiber CAmtel","ACTIVE",
U2117="Fiber AOF","ACTIVE",
U2117="Projet OCM (HUAWEI)","PLANNED WORKS",
U2117="Projet OCM (NOKIA)","PLANNED WORKS",
U2117="ACCESS-ISSUE","ACCESS-ISSUE",
U2117="Projet OCM (ZTE, NOKIA, autres projets)","PLANNED WORKS",
U2117="No root CAuse","No root cause",
U2117="ODU HS","ACTIVE",
U2117="IP &amp; VLAN","ACTIVE",
U2117="Warehouse HUAWEI","SPARE-ISSUE",
U2117="SPARE-HS","SPARE-ISSUE",
U2117="Power Telco","ACTIVE"
),"")</f>
        <v>No root cause</v>
      </c>
      <c r="W2117" s="49"/>
      <c r="X2117" s="49"/>
      <c r="Y2117" s="49"/>
      <c r="Z2117" s="49"/>
      <c r="AA2117" s="49"/>
      <c r="AB2117" s="17" t="s">
        <v>5421</v>
      </c>
      <c r="AC2117" s="7" t="s">
        <v>5421</v>
      </c>
      <c r="AD2117" s="6"/>
      <c r="AE2117" s="7"/>
      <c r="AF2117" s="3" t="s">
        <v>5421</v>
      </c>
      <c r="AG2117" s="17"/>
      <c r="AH2117" s="18" t="s">
        <v>5421</v>
      </c>
      <c r="AI2117" s="18" t="s">
        <v>5421</v>
      </c>
      <c r="AJ2117" s="18" t="s">
        <v>5421</v>
      </c>
      <c r="AK2117" s="18" t="s">
        <v>5421</v>
      </c>
      <c r="AL2117" s="18" t="s">
        <v>5421</v>
      </c>
      <c r="AM2117" s="18" t="s">
        <v>5421</v>
      </c>
      <c r="AN2117" s="18" t="s">
        <v>5421</v>
      </c>
      <c r="AO2117" s="18" t="s">
        <v>5421</v>
      </c>
      <c r="AP2117" s="9" t="s">
        <v>5421</v>
      </c>
      <c r="AQ2117" s="14"/>
      <c r="AR2117" s="14" t="s">
        <v>5421</v>
      </c>
      <c r="AS2117" s="14" t="s">
        <v>5421</v>
      </c>
      <c r="AT2117" s="14" t="s">
        <v>5421</v>
      </c>
      <c r="AV2117" s="9" t="str">
        <f>_xlfn.XLOOKUP(B2117,[3]ALL!$B:$B,[3]ALL!$N:$N,"")</f>
        <v/>
      </c>
    </row>
    <row r="2118" spans="1:48" s="9" customFormat="1" hidden="1" x14ac:dyDescent="0.3">
      <c r="A2118" s="1" t="s">
        <v>4463</v>
      </c>
      <c r="B2118" s="8" t="s">
        <v>4464</v>
      </c>
      <c r="C2118" s="3" t="str">
        <f>_xlfn.XLOOKUP(B2118,'[1]daily break down'!$D:$D,'[1]daily break down'!$E:$E,"")</f>
        <v>LITTORAL</v>
      </c>
      <c r="D2118" s="1" t="s">
        <v>11</v>
      </c>
      <c r="E2118" s="1" t="s">
        <v>12</v>
      </c>
      <c r="F2118" s="3" t="s">
        <v>31</v>
      </c>
      <c r="G2118" s="1" t="s">
        <v>4465</v>
      </c>
      <c r="H2118" s="35" t="str">
        <f>_xlfn.XLOOKUP(B2118,[2]CALCULATION!$B:$B,[2]CALCULATION!$H:$H,"")</f>
        <v>ZTE</v>
      </c>
      <c r="I2118" s="71">
        <v>0</v>
      </c>
      <c r="J2118" s="71">
        <v>0</v>
      </c>
      <c r="K2118" s="71">
        <v>0</v>
      </c>
      <c r="L2118" s="71">
        <v>0</v>
      </c>
      <c r="M2118" s="71">
        <v>0</v>
      </c>
      <c r="N2118" s="71">
        <v>0</v>
      </c>
      <c r="O2118" s="71">
        <v>0</v>
      </c>
      <c r="P2118" s="50" t="s">
        <v>5365</v>
      </c>
      <c r="Q2118" s="50" t="s">
        <v>5911</v>
      </c>
      <c r="R2118" s="50"/>
      <c r="S2118" s="49" t="str" cm="1">
        <f t="array" ref="S2118">IFERROR(_xlfn.IFS(
U2118="MPR ISSUE","PDH",
U2118="BSS Hardware Issue","BSS",
U2118="Sites strategiques, MLL, Pylone, etc.","ENVTECH",
U2118="AKTIVCO DEFAUT GE &amp; POWER Cabinet","AKTIVCO",
U2118="AKTIVCO Coupure ENEO &amp; Baisse de tension","AKTIVCO GRID ONLY",
U2118="Coupure ENEO &amp; Baisse de tension","IHS GRID ONLY",
U2118="Defaut GE &amp; POWER Cabinet","IHS",
U2118="Sharing","Partners",
U2118="Sites strategiques &amp; DataCenter","SST &amp; DC",
U2118="Exclu","Exclu",
U2118="SAT","SAT",
U2118="SPARE-ISSUE","SPARE-ISSUE",
U2118="Fiber CAmtel","TRANS_FO_CAMTEL",
U2118="Fiber AOF","Fiber AOF",
U2118="Projet OCM (HUAWEI)","TRAVAUX-HUAWEI",
U2118="Projet OCM (NOKIA)","TRAVAUX-NOKIA",
U2118="ACCESS-ISSUE","ACCESS-ISSUE",
U2118="Projet OCM (ZTE, NOKIA, autres projets)","TRAVAUX OCM",
U2118="No root CAuse","No root cause",
U2118="ODU HS","PDH",
U2118="IP &amp; VLAN","PDH",
U2118="Warehouse HUAWEI","SPARE-ISSUE",
U2118="SPARE-HS","SPARE-ISSUE",
U2118="Power Telco","BSS"
),"")</f>
        <v>No root cause</v>
      </c>
      <c r="T2118" s="49" t="str" cm="1">
        <f t="array" ref="T2118">IFERROR(_xlfn.IFS(
U2118="MPR ISSUE","TX ISSUE",
U2118="BSS Hardware Issue","RAN ISSUE",
U2118="Sites strategiques, MLL, Pylone, etc.","ENVTECH",
U2118="AKTIVCO DEFAUT GE &amp; POWER Cabinet","POWER ISSUE",
U2118="AKTIVCO Coupure ENEO &amp; Baisse de tension","POWER ISSUE",
U2118="Coupure ENEO &amp; Baisse de tension","POWER ISSUE",
U2118="Defaut GE &amp; POWER Cabinet","POWER ISSUE",
U2118="Sharing","POWER ISSUE",
U2118="Sites strategiques &amp; DataCenter","POWER ISSUE",
U2118="Exclu","Exclu",
U2118="SAT","TX ISSUE",
U2118="SPARE-ISSUE","SPARE-ISSUE",
U2118="Fiber CAmtel","TX ISSUE",
U2118="Fiber AOF","TX ISSUE",
U2118="Projet OCM (HUAWEI)","TRAVAUX-HUAWEI",
U2118="Projet OCM (NOKIA)","TRAVAUX -NOKIA",
U2118="ACCESS-ISSUE","ACCESS-ISSUE",
U2118="Projet OCM (ZTE, NOKIA, autres projets)","TRAVAUX OCM",
U2118="No root CAuse","No root cause",
U2118="ODU HS","TX ISSUE",
U2118="IP &amp; VLAN","TX ISSUE",
U2118="Warehouse HUAWEI","SPARE-ISSUE",
U2118="SPARE-HS","SPARE-ISSUE",
U2118="Power Telco","RAN ISSUE"
),"")</f>
        <v>No root cause</v>
      </c>
      <c r="U2118" s="36" t="s">
        <v>5895</v>
      </c>
      <c r="V2118" s="49" t="str" cm="1">
        <f t="array" ref="V2118">IFERROR(_xlfn.IFS(
U2118="MPR ISSUE","ACTIVE",
U2118="BSS Hardware Issue","ACTIVE",
U2118="Sites strategiques, MLL, Pylone, etc.","PASSIVE",
U2118="AKTIVCO DEFAUT GE &amp; POWER Cabinet","PASSIVE",
U2118="AKTIVCO Coupure ENEO &amp; Baisse de tension","PASSIVE",
U2118="Coupure ENEO &amp; Baisse de tension","PASSIVE",
U2118="Defaut GE &amp; POWER Cabinet","PASSIVE",
U2118="Sharing","PASSIVE",
U2118="Sites strategiques &amp; DataCenter","PASSIVE",
U2118="Exclu","Exclu",
U2118="SAT","ACTIVE",
U2118="SPARE-ISSUE","SPARE-ISSUE",
U2118="Fiber CAmtel","ACTIVE",
U2118="Fiber AOF","ACTIVE",
U2118="Projet OCM (HUAWEI)","PLANNED WORKS",
U2118="Projet OCM (NOKIA)","PLANNED WORKS",
U2118="ACCESS-ISSUE","ACCESS-ISSUE",
U2118="Projet OCM (ZTE, NOKIA, autres projets)","PLANNED WORKS",
U2118="No root CAuse","No root cause",
U2118="ODU HS","ACTIVE",
U2118="IP &amp; VLAN","ACTIVE",
U2118="Warehouse HUAWEI","SPARE-ISSUE",
U2118="SPARE-HS","SPARE-ISSUE",
U2118="Power Telco","ACTIVE"
),"")</f>
        <v>No root cause</v>
      </c>
      <c r="W2118" s="49"/>
      <c r="X2118" s="49"/>
      <c r="Y2118" s="49"/>
      <c r="Z2118" s="49"/>
      <c r="AA2118" s="49"/>
      <c r="AB2118" s="17" t="s">
        <v>5421</v>
      </c>
      <c r="AC2118" s="7" t="s">
        <v>5421</v>
      </c>
      <c r="AD2118" s="6"/>
      <c r="AE2118" s="7"/>
      <c r="AF2118" s="3" t="s">
        <v>5421</v>
      </c>
      <c r="AG2118" s="17"/>
      <c r="AH2118" s="18" t="s">
        <v>5421</v>
      </c>
      <c r="AI2118" s="18" t="s">
        <v>5421</v>
      </c>
      <c r="AJ2118" s="18" t="s">
        <v>5421</v>
      </c>
      <c r="AK2118" s="18" t="s">
        <v>5421</v>
      </c>
      <c r="AL2118" s="18" t="s">
        <v>5421</v>
      </c>
      <c r="AM2118" s="18" t="s">
        <v>5421</v>
      </c>
      <c r="AN2118" s="18" t="s">
        <v>5421</v>
      </c>
      <c r="AO2118" s="18" t="s">
        <v>5421</v>
      </c>
      <c r="AP2118" s="9" t="s">
        <v>5421</v>
      </c>
      <c r="AQ2118" s="14"/>
      <c r="AR2118" s="14" t="s">
        <v>5421</v>
      </c>
      <c r="AS2118" s="14" t="s">
        <v>5421</v>
      </c>
      <c r="AT2118" s="14" t="s">
        <v>5421</v>
      </c>
      <c r="AV2118" s="9" t="str">
        <f>_xlfn.XLOOKUP(B2118,[3]ALL!$B:$B,[3]ALL!$N:$N,"")</f>
        <v/>
      </c>
    </row>
    <row r="2119" spans="1:48" s="9" customFormat="1" hidden="1" x14ac:dyDescent="0.3">
      <c r="A2119" s="1" t="s">
        <v>4478</v>
      </c>
      <c r="B2119" s="8" t="s">
        <v>4479</v>
      </c>
      <c r="C2119" s="3" t="str">
        <f>_xlfn.XLOOKUP(B2119,'[1]daily break down'!$D:$D,'[1]daily break down'!$E:$E,"")</f>
        <v>ADAMAOUA</v>
      </c>
      <c r="D2119" s="1" t="s">
        <v>11</v>
      </c>
      <c r="E2119" s="1" t="s">
        <v>154</v>
      </c>
      <c r="F2119" s="3" t="s">
        <v>90</v>
      </c>
      <c r="G2119" s="1" t="s">
        <v>4480</v>
      </c>
      <c r="H2119" s="34" t="str">
        <f>_xlfn.XLOOKUP(B2119,[2]CALCULATION!$B:$B,[2]CALCULATION!$H:$H,"")</f>
        <v>NOKIA</v>
      </c>
      <c r="I2119" s="71">
        <v>0</v>
      </c>
      <c r="J2119" s="71">
        <v>0</v>
      </c>
      <c r="K2119" s="71">
        <v>0</v>
      </c>
      <c r="L2119" s="71">
        <v>0</v>
      </c>
      <c r="M2119" s="71">
        <v>0</v>
      </c>
      <c r="N2119" s="71">
        <v>0</v>
      </c>
      <c r="O2119" s="71">
        <v>0</v>
      </c>
      <c r="P2119" s="50" t="s">
        <v>5365</v>
      </c>
      <c r="Q2119" s="50" t="s">
        <v>5911</v>
      </c>
      <c r="R2119" s="50"/>
      <c r="S2119" s="49" t="str" cm="1">
        <f t="array" ref="S2119">IFERROR(_xlfn.IFS(
U2119="MPR ISSUE","PDH",
U2119="BSS Hardware Issue","BSS",
U2119="Sites strategiques, MLL, Pylone, etc.","ENVTECH",
U2119="AKTIVCO DEFAUT GE &amp; POWER Cabinet","AKTIVCO",
U2119="AKTIVCO Coupure ENEO &amp; Baisse de tension","AKTIVCO GRID ONLY",
U2119="Coupure ENEO &amp; Baisse de tension","IHS GRID ONLY",
U2119="Defaut GE &amp; POWER Cabinet","IHS",
U2119="Sharing","Partners",
U2119="Sites strategiques &amp; DataCenter","SST &amp; DC",
U2119="Exclu","Exclu",
U2119="SAT","SAT",
U2119="SPARE-ISSUE","SPARE-ISSUE",
U2119="Fiber CAmtel","TRANS_FO_CAMTEL",
U2119="Fiber AOF","Fiber AOF",
U2119="Projet OCM (HUAWEI)","TRAVAUX-HUAWEI",
U2119="Projet OCM (NOKIA)","TRAVAUX-NOKIA",
U2119="ACCESS-ISSUE","ACCESS-ISSUE",
U2119="Projet OCM (ZTE, NOKIA, autres projets)","TRAVAUX OCM",
U2119="No root CAuse","No root cause",
U2119="ODU HS","PDH",
U2119="IP &amp; VLAN","PDH",
U2119="Warehouse HUAWEI","SPARE-ISSUE",
U2119="SPARE-HS","SPARE-ISSUE",
U2119="Power Telco","BSS"
),"")</f>
        <v>No root cause</v>
      </c>
      <c r="T2119" s="49" t="str" cm="1">
        <f t="array" ref="T2119">IFERROR(_xlfn.IFS(
U2119="MPR ISSUE","TX ISSUE",
U2119="BSS Hardware Issue","RAN ISSUE",
U2119="Sites strategiques, MLL, Pylone, etc.","ENVTECH",
U2119="AKTIVCO DEFAUT GE &amp; POWER Cabinet","POWER ISSUE",
U2119="AKTIVCO Coupure ENEO &amp; Baisse de tension","POWER ISSUE",
U2119="Coupure ENEO &amp; Baisse de tension","POWER ISSUE",
U2119="Defaut GE &amp; POWER Cabinet","POWER ISSUE",
U2119="Sharing","POWER ISSUE",
U2119="Sites strategiques &amp; DataCenter","POWER ISSUE",
U2119="Exclu","Exclu",
U2119="SAT","TX ISSUE",
U2119="SPARE-ISSUE","SPARE-ISSUE",
U2119="Fiber CAmtel","TX ISSUE",
U2119="Fiber AOF","TX ISSUE",
U2119="Projet OCM (HUAWEI)","TRAVAUX-HUAWEI",
U2119="Projet OCM (NOKIA)","TRAVAUX -NOKIA",
U2119="ACCESS-ISSUE","ACCESS-ISSUE",
U2119="Projet OCM (ZTE, NOKIA, autres projets)","TRAVAUX OCM",
U2119="No root CAuse","No root cause",
U2119="ODU HS","TX ISSUE",
U2119="IP &amp; VLAN","TX ISSUE",
U2119="Warehouse HUAWEI","SPARE-ISSUE",
U2119="SPARE-HS","SPARE-ISSUE",
U2119="Power Telco","RAN ISSUE"
),"")</f>
        <v>No root cause</v>
      </c>
      <c r="U2119" s="36" t="s">
        <v>5895</v>
      </c>
      <c r="V2119" s="49" t="str" cm="1">
        <f t="array" ref="V2119">IFERROR(_xlfn.IFS(
U2119="MPR ISSUE","ACTIVE",
U2119="BSS Hardware Issue","ACTIVE",
U2119="Sites strategiques, MLL, Pylone, etc.","PASSIVE",
U2119="AKTIVCO DEFAUT GE &amp; POWER Cabinet","PASSIVE",
U2119="AKTIVCO Coupure ENEO &amp; Baisse de tension","PASSIVE",
U2119="Coupure ENEO &amp; Baisse de tension","PASSIVE",
U2119="Defaut GE &amp; POWER Cabinet","PASSIVE",
U2119="Sharing","PASSIVE",
U2119="Sites strategiques &amp; DataCenter","PASSIVE",
U2119="Exclu","Exclu",
U2119="SAT","ACTIVE",
U2119="SPARE-ISSUE","SPARE-ISSUE",
U2119="Fiber CAmtel","ACTIVE",
U2119="Fiber AOF","ACTIVE",
U2119="Projet OCM (HUAWEI)","PLANNED WORKS",
U2119="Projet OCM (NOKIA)","PLANNED WORKS",
U2119="ACCESS-ISSUE","ACCESS-ISSUE",
U2119="Projet OCM (ZTE, NOKIA, autres projets)","PLANNED WORKS",
U2119="No root CAuse","No root cause",
U2119="ODU HS","ACTIVE",
U2119="IP &amp; VLAN","ACTIVE",
U2119="Warehouse HUAWEI","SPARE-ISSUE",
U2119="SPARE-HS","SPARE-ISSUE",
U2119="Power Telco","ACTIVE"
),"")</f>
        <v>No root cause</v>
      </c>
      <c r="W2119" s="49"/>
      <c r="X2119" s="49"/>
      <c r="Y2119" s="49"/>
      <c r="Z2119" s="49"/>
      <c r="AA2119" s="49"/>
      <c r="AB2119" s="17" t="s">
        <v>5421</v>
      </c>
      <c r="AC2119" s="7" t="s">
        <v>5421</v>
      </c>
      <c r="AD2119" s="6"/>
      <c r="AE2119" s="7"/>
      <c r="AF2119" s="3" t="s">
        <v>5421</v>
      </c>
      <c r="AG2119" s="17"/>
      <c r="AH2119" s="18" t="s">
        <v>5421</v>
      </c>
      <c r="AI2119" s="18" t="s">
        <v>5421</v>
      </c>
      <c r="AJ2119" s="18" t="s">
        <v>5421</v>
      </c>
      <c r="AK2119" s="18" t="s">
        <v>5421</v>
      </c>
      <c r="AL2119" s="18" t="s">
        <v>5421</v>
      </c>
      <c r="AM2119" s="18" t="s">
        <v>5421</v>
      </c>
      <c r="AN2119" s="18" t="s">
        <v>5421</v>
      </c>
      <c r="AO2119" s="18" t="s">
        <v>5421</v>
      </c>
      <c r="AP2119" s="9" t="s">
        <v>5421</v>
      </c>
      <c r="AQ2119" s="14"/>
      <c r="AR2119" s="14" t="s">
        <v>5421</v>
      </c>
      <c r="AS2119" s="14" t="s">
        <v>5421</v>
      </c>
      <c r="AT2119" s="14" t="s">
        <v>5421</v>
      </c>
      <c r="AV2119" s="9" t="str">
        <f>_xlfn.XLOOKUP(B2119,[3]ALL!$B:$B,[3]ALL!$N:$N,"")</f>
        <v/>
      </c>
    </row>
    <row r="2120" spans="1:48" s="9" customFormat="1" hidden="1" x14ac:dyDescent="0.3">
      <c r="A2120" s="1" t="s">
        <v>4481</v>
      </c>
      <c r="B2120" s="8" t="s">
        <v>4482</v>
      </c>
      <c r="C2120" s="3" t="str">
        <f>_xlfn.XLOOKUP(B2120,'[1]daily break down'!$D:$D,'[1]daily break down'!$E:$E,"")</f>
        <v>CENTRE</v>
      </c>
      <c r="D2120" s="1" t="s">
        <v>11</v>
      </c>
      <c r="E2120" s="1" t="s">
        <v>1714</v>
      </c>
      <c r="F2120" s="3" t="s">
        <v>37</v>
      </c>
      <c r="G2120" s="1" t="s">
        <v>4483</v>
      </c>
      <c r="H2120" s="35" t="str">
        <f>_xlfn.XLOOKUP(B2120,[2]CALCULATION!$B:$B,[2]CALCULATION!$H:$H,"")</f>
        <v>ZTE</v>
      </c>
      <c r="I2120" s="71">
        <v>0</v>
      </c>
      <c r="J2120" s="71">
        <v>0</v>
      </c>
      <c r="K2120" s="71">
        <v>0</v>
      </c>
      <c r="L2120" s="71">
        <v>0</v>
      </c>
      <c r="M2120" s="71">
        <v>0</v>
      </c>
      <c r="N2120" s="71">
        <v>0</v>
      </c>
      <c r="O2120" s="71">
        <v>0</v>
      </c>
      <c r="P2120" s="50" t="s">
        <v>5365</v>
      </c>
      <c r="Q2120" s="50" t="s">
        <v>5911</v>
      </c>
      <c r="R2120" s="50"/>
      <c r="S2120" s="49" t="str" cm="1">
        <f t="array" ref="S2120">IFERROR(_xlfn.IFS(
U2120="MPR ISSUE","PDH",
U2120="BSS Hardware Issue","BSS",
U2120="Sites strategiques, MLL, Pylone, etc.","ENVTECH",
U2120="AKTIVCO DEFAUT GE &amp; POWER Cabinet","AKTIVCO",
U2120="AKTIVCO Coupure ENEO &amp; Baisse de tension","AKTIVCO GRID ONLY",
U2120="Coupure ENEO &amp; Baisse de tension","IHS GRID ONLY",
U2120="Defaut GE &amp; POWER Cabinet","IHS",
U2120="Sharing","Partners",
U2120="Sites strategiques &amp; DataCenter","SST &amp; DC",
U2120="Exclu","Exclu",
U2120="SAT","SAT",
U2120="SPARE-ISSUE","SPARE-ISSUE",
U2120="Fiber CAmtel","TRANS_FO_CAMTEL",
U2120="Fiber AOF","Fiber AOF",
U2120="Projet OCM (HUAWEI)","TRAVAUX-HUAWEI",
U2120="Projet OCM (NOKIA)","TRAVAUX-NOKIA",
U2120="ACCESS-ISSUE","ACCESS-ISSUE",
U2120="Projet OCM (ZTE, NOKIA, autres projets)","TRAVAUX OCM",
U2120="No root CAuse","No root cause",
U2120="ODU HS","PDH",
U2120="IP &amp; VLAN","PDH",
U2120="Warehouse HUAWEI","SPARE-ISSUE",
U2120="SPARE-HS","SPARE-ISSUE",
U2120="Power Telco","BSS"
),"")</f>
        <v>No root cause</v>
      </c>
      <c r="T2120" s="49" t="str" cm="1">
        <f t="array" ref="T2120">IFERROR(_xlfn.IFS(
U2120="MPR ISSUE","TX ISSUE",
U2120="BSS Hardware Issue","RAN ISSUE",
U2120="Sites strategiques, MLL, Pylone, etc.","ENVTECH",
U2120="AKTIVCO DEFAUT GE &amp; POWER Cabinet","POWER ISSUE",
U2120="AKTIVCO Coupure ENEO &amp; Baisse de tension","POWER ISSUE",
U2120="Coupure ENEO &amp; Baisse de tension","POWER ISSUE",
U2120="Defaut GE &amp; POWER Cabinet","POWER ISSUE",
U2120="Sharing","POWER ISSUE",
U2120="Sites strategiques &amp; DataCenter","POWER ISSUE",
U2120="Exclu","Exclu",
U2120="SAT","TX ISSUE",
U2120="SPARE-ISSUE","SPARE-ISSUE",
U2120="Fiber CAmtel","TX ISSUE",
U2120="Fiber AOF","TX ISSUE",
U2120="Projet OCM (HUAWEI)","TRAVAUX-HUAWEI",
U2120="Projet OCM (NOKIA)","TRAVAUX -NOKIA",
U2120="ACCESS-ISSUE","ACCESS-ISSUE",
U2120="Projet OCM (ZTE, NOKIA, autres projets)","TRAVAUX OCM",
U2120="No root CAuse","No root cause",
U2120="ODU HS","TX ISSUE",
U2120="IP &amp; VLAN","TX ISSUE",
U2120="Warehouse HUAWEI","SPARE-ISSUE",
U2120="SPARE-HS","SPARE-ISSUE",
U2120="Power Telco","RAN ISSUE"
),"")</f>
        <v>No root cause</v>
      </c>
      <c r="U2120" s="36" t="s">
        <v>5895</v>
      </c>
      <c r="V2120" s="49" t="str" cm="1">
        <f t="array" ref="V2120">IFERROR(_xlfn.IFS(
U2120="MPR ISSUE","ACTIVE",
U2120="BSS Hardware Issue","ACTIVE",
U2120="Sites strategiques, MLL, Pylone, etc.","PASSIVE",
U2120="AKTIVCO DEFAUT GE &amp; POWER Cabinet","PASSIVE",
U2120="AKTIVCO Coupure ENEO &amp; Baisse de tension","PASSIVE",
U2120="Coupure ENEO &amp; Baisse de tension","PASSIVE",
U2120="Defaut GE &amp; POWER Cabinet","PASSIVE",
U2120="Sharing","PASSIVE",
U2120="Sites strategiques &amp; DataCenter","PASSIVE",
U2120="Exclu","Exclu",
U2120="SAT","ACTIVE",
U2120="SPARE-ISSUE","SPARE-ISSUE",
U2120="Fiber CAmtel","ACTIVE",
U2120="Fiber AOF","ACTIVE",
U2120="Projet OCM (HUAWEI)","PLANNED WORKS",
U2120="Projet OCM (NOKIA)","PLANNED WORKS",
U2120="ACCESS-ISSUE","ACCESS-ISSUE",
U2120="Projet OCM (ZTE, NOKIA, autres projets)","PLANNED WORKS",
U2120="No root CAuse","No root cause",
U2120="ODU HS","ACTIVE",
U2120="IP &amp; VLAN","ACTIVE",
U2120="Warehouse HUAWEI","SPARE-ISSUE",
U2120="SPARE-HS","SPARE-ISSUE",
U2120="Power Telco","ACTIVE"
),"")</f>
        <v>No root cause</v>
      </c>
      <c r="W2120" s="49"/>
      <c r="X2120" s="49"/>
      <c r="Y2120" s="49"/>
      <c r="Z2120" s="49"/>
      <c r="AA2120" s="49"/>
      <c r="AB2120" s="17" t="s">
        <v>5421</v>
      </c>
      <c r="AC2120" s="7" t="s">
        <v>5421</v>
      </c>
      <c r="AD2120" s="6"/>
      <c r="AE2120" s="7"/>
      <c r="AF2120" s="3" t="s">
        <v>5421</v>
      </c>
      <c r="AG2120" s="17"/>
      <c r="AH2120" s="18" t="s">
        <v>5421</v>
      </c>
      <c r="AI2120" s="18" t="s">
        <v>5421</v>
      </c>
      <c r="AJ2120" s="18" t="s">
        <v>5421</v>
      </c>
      <c r="AK2120" s="18" t="s">
        <v>5421</v>
      </c>
      <c r="AL2120" s="18" t="s">
        <v>5421</v>
      </c>
      <c r="AM2120" s="18" t="s">
        <v>5421</v>
      </c>
      <c r="AN2120" s="18" t="s">
        <v>5421</v>
      </c>
      <c r="AO2120" s="18" t="s">
        <v>5421</v>
      </c>
      <c r="AP2120" s="9" t="s">
        <v>5421</v>
      </c>
      <c r="AQ2120" s="14"/>
      <c r="AR2120" s="14" t="s">
        <v>5421</v>
      </c>
      <c r="AS2120" s="14" t="s">
        <v>5421</v>
      </c>
      <c r="AT2120" s="14" t="s">
        <v>5421</v>
      </c>
      <c r="AV2120" s="9" t="str">
        <f>_xlfn.XLOOKUP(B2120,[3]ALL!$B:$B,[3]ALL!$N:$N,"")</f>
        <v/>
      </c>
    </row>
    <row r="2121" spans="1:48" s="9" customFormat="1" hidden="1" x14ac:dyDescent="0.3">
      <c r="A2121" s="1" t="s">
        <v>4604</v>
      </c>
      <c r="B2121" s="8" t="s">
        <v>4605</v>
      </c>
      <c r="C2121" s="3" t="str">
        <f>_xlfn.XLOOKUP(B2121,'[1]daily break down'!$D:$D,'[1]daily break down'!$E:$E,"")</f>
        <v>LITTORAL</v>
      </c>
      <c r="D2121" s="1" t="s">
        <v>2752</v>
      </c>
      <c r="E2121" s="1" t="s">
        <v>12</v>
      </c>
      <c r="F2121" s="3" t="s">
        <v>31</v>
      </c>
      <c r="G2121" s="1" t="s">
        <v>4606</v>
      </c>
      <c r="H2121" s="35" t="str">
        <f>_xlfn.XLOOKUP(B2121,[2]CALCULATION!$B:$B,[2]CALCULATION!$H:$H,"")</f>
        <v>ZTE</v>
      </c>
      <c r="I2121" s="71">
        <v>0</v>
      </c>
      <c r="J2121" s="71">
        <v>0</v>
      </c>
      <c r="K2121" s="71">
        <v>0</v>
      </c>
      <c r="L2121" s="71">
        <v>0</v>
      </c>
      <c r="M2121" s="71">
        <v>0</v>
      </c>
      <c r="N2121" s="71">
        <v>0</v>
      </c>
      <c r="O2121" s="71">
        <v>0</v>
      </c>
      <c r="P2121" s="50" t="s">
        <v>5365</v>
      </c>
      <c r="Q2121" s="50" t="s">
        <v>5911</v>
      </c>
      <c r="R2121" s="50"/>
      <c r="S2121" s="49" t="str" cm="1">
        <f t="array" ref="S2121">IFERROR(_xlfn.IFS(
U2121="MPR ISSUE","PDH",
U2121="BSS Hardware Issue","BSS",
U2121="Sites strategiques, MLL, Pylone, etc.","ENVTECH",
U2121="AKTIVCO DEFAUT GE &amp; POWER Cabinet","AKTIVCO",
U2121="AKTIVCO Coupure ENEO &amp; Baisse de tension","AKTIVCO GRID ONLY",
U2121="Coupure ENEO &amp; Baisse de tension","IHS GRID ONLY",
U2121="Defaut GE &amp; POWER Cabinet","IHS",
U2121="Sharing","Partners",
U2121="Sites strategiques &amp; DataCenter","SST &amp; DC",
U2121="Exclu","Exclu",
U2121="SAT","SAT",
U2121="SPARE-ISSUE","SPARE-ISSUE",
U2121="Fiber CAmtel","TRANS_FO_CAMTEL",
U2121="Fiber AOF","Fiber AOF",
U2121="Projet OCM (HUAWEI)","TRAVAUX-HUAWEI",
U2121="Projet OCM (NOKIA)","TRAVAUX-NOKIA",
U2121="ACCESS-ISSUE","ACCESS-ISSUE",
U2121="Projet OCM (ZTE, NOKIA, autres projets)","TRAVAUX OCM",
U2121="No root CAuse","No root cause",
U2121="ODU HS","PDH",
U2121="IP &amp; VLAN","PDH",
U2121="Warehouse HUAWEI","SPARE-ISSUE",
U2121="SPARE-HS","SPARE-ISSUE",
U2121="Power Telco","BSS"
),"")</f>
        <v>No root cause</v>
      </c>
      <c r="T2121" s="49" t="str" cm="1">
        <f t="array" ref="T2121">IFERROR(_xlfn.IFS(
U2121="MPR ISSUE","TX ISSUE",
U2121="BSS Hardware Issue","RAN ISSUE",
U2121="Sites strategiques, MLL, Pylone, etc.","ENVTECH",
U2121="AKTIVCO DEFAUT GE &amp; POWER Cabinet","POWER ISSUE",
U2121="AKTIVCO Coupure ENEO &amp; Baisse de tension","POWER ISSUE",
U2121="Coupure ENEO &amp; Baisse de tension","POWER ISSUE",
U2121="Defaut GE &amp; POWER Cabinet","POWER ISSUE",
U2121="Sharing","POWER ISSUE",
U2121="Sites strategiques &amp; DataCenter","POWER ISSUE",
U2121="Exclu","Exclu",
U2121="SAT","TX ISSUE",
U2121="SPARE-ISSUE","SPARE-ISSUE",
U2121="Fiber CAmtel","TX ISSUE",
U2121="Fiber AOF","TX ISSUE",
U2121="Projet OCM (HUAWEI)","TRAVAUX-HUAWEI",
U2121="Projet OCM (NOKIA)","TRAVAUX -NOKIA",
U2121="ACCESS-ISSUE","ACCESS-ISSUE",
U2121="Projet OCM (ZTE, NOKIA, autres projets)","TRAVAUX OCM",
U2121="No root CAuse","No root cause",
U2121="ODU HS","TX ISSUE",
U2121="IP &amp; VLAN","TX ISSUE",
U2121="Warehouse HUAWEI","SPARE-ISSUE",
U2121="SPARE-HS","SPARE-ISSUE",
U2121="Power Telco","RAN ISSUE"
),"")</f>
        <v>No root cause</v>
      </c>
      <c r="U2121" s="36" t="s">
        <v>5895</v>
      </c>
      <c r="V2121" s="49" t="str" cm="1">
        <f t="array" ref="V2121">IFERROR(_xlfn.IFS(
U2121="MPR ISSUE","ACTIVE",
U2121="BSS Hardware Issue","ACTIVE",
U2121="Sites strategiques, MLL, Pylone, etc.","PASSIVE",
U2121="AKTIVCO DEFAUT GE &amp; POWER Cabinet","PASSIVE",
U2121="AKTIVCO Coupure ENEO &amp; Baisse de tension","PASSIVE",
U2121="Coupure ENEO &amp; Baisse de tension","PASSIVE",
U2121="Defaut GE &amp; POWER Cabinet","PASSIVE",
U2121="Sharing","PASSIVE",
U2121="Sites strategiques &amp; DataCenter","PASSIVE",
U2121="Exclu","Exclu",
U2121="SAT","ACTIVE",
U2121="SPARE-ISSUE","SPARE-ISSUE",
U2121="Fiber CAmtel","ACTIVE",
U2121="Fiber AOF","ACTIVE",
U2121="Projet OCM (HUAWEI)","PLANNED WORKS",
U2121="Projet OCM (NOKIA)","PLANNED WORKS",
U2121="ACCESS-ISSUE","ACCESS-ISSUE",
U2121="Projet OCM (ZTE, NOKIA, autres projets)","PLANNED WORKS",
U2121="No root CAuse","No root cause",
U2121="ODU HS","ACTIVE",
U2121="IP &amp; VLAN","ACTIVE",
U2121="Warehouse HUAWEI","SPARE-ISSUE",
U2121="SPARE-HS","SPARE-ISSUE",
U2121="Power Telco","ACTIVE"
),"")</f>
        <v>No root cause</v>
      </c>
      <c r="W2121" s="49"/>
      <c r="X2121" s="49"/>
      <c r="Y2121" s="49"/>
      <c r="Z2121" s="49"/>
      <c r="AA2121" s="49"/>
      <c r="AB2121" s="17" t="s">
        <v>5421</v>
      </c>
      <c r="AC2121" s="7" t="s">
        <v>5421</v>
      </c>
      <c r="AD2121" s="6"/>
      <c r="AE2121" s="7"/>
      <c r="AF2121" s="3" t="s">
        <v>5421</v>
      </c>
      <c r="AG2121" s="17"/>
      <c r="AH2121" s="18" t="s">
        <v>5421</v>
      </c>
      <c r="AI2121" s="18" t="s">
        <v>5421</v>
      </c>
      <c r="AJ2121" s="18" t="s">
        <v>5421</v>
      </c>
      <c r="AK2121" s="18" t="s">
        <v>5421</v>
      </c>
      <c r="AL2121" s="18" t="s">
        <v>5421</v>
      </c>
      <c r="AM2121" s="18" t="s">
        <v>5421</v>
      </c>
      <c r="AN2121" s="18" t="s">
        <v>5421</v>
      </c>
      <c r="AO2121" s="18" t="s">
        <v>5421</v>
      </c>
      <c r="AP2121" s="9" t="s">
        <v>5421</v>
      </c>
      <c r="AQ2121" s="14"/>
      <c r="AR2121" s="14" t="s">
        <v>5421</v>
      </c>
      <c r="AS2121" s="14" t="s">
        <v>5421</v>
      </c>
      <c r="AT2121" s="14" t="s">
        <v>5421</v>
      </c>
      <c r="AV2121" s="9" t="str">
        <f>_xlfn.XLOOKUP(B2121,[3]ALL!$B:$B,[3]ALL!$N:$N,"")</f>
        <v/>
      </c>
    </row>
    <row r="2122" spans="1:48" s="9" customFormat="1" hidden="1" x14ac:dyDescent="0.3">
      <c r="A2122" s="1" t="s">
        <v>4489</v>
      </c>
      <c r="B2122" s="8" t="s">
        <v>4490</v>
      </c>
      <c r="C2122" s="3" t="str">
        <f>_xlfn.XLOOKUP(B2122,'[1]daily break down'!$D:$D,'[1]daily break down'!$E:$E,"")</f>
        <v>LITTORAL</v>
      </c>
      <c r="D2122" s="1" t="s">
        <v>21</v>
      </c>
      <c r="E2122" s="1" t="s">
        <v>36</v>
      </c>
      <c r="F2122" s="3" t="s">
        <v>31</v>
      </c>
      <c r="G2122" s="1" t="s">
        <v>3941</v>
      </c>
      <c r="H2122" s="35" t="str">
        <f>_xlfn.XLOOKUP(B2122,[2]CALCULATION!$B:$B,[2]CALCULATION!$H:$H,"")</f>
        <v>ZTE</v>
      </c>
      <c r="I2122" s="71">
        <v>0</v>
      </c>
      <c r="J2122" s="71">
        <v>0</v>
      </c>
      <c r="K2122" s="71">
        <v>0</v>
      </c>
      <c r="L2122" s="71">
        <v>0</v>
      </c>
      <c r="M2122" s="71">
        <v>0</v>
      </c>
      <c r="N2122" s="71">
        <v>0</v>
      </c>
      <c r="O2122" s="71">
        <v>0</v>
      </c>
      <c r="P2122" s="50" t="s">
        <v>5365</v>
      </c>
      <c r="Q2122" s="50" t="s">
        <v>5911</v>
      </c>
      <c r="R2122" s="50"/>
      <c r="S2122" s="49" t="str" cm="1">
        <f t="array" ref="S2122">IFERROR(_xlfn.IFS(
U2122="MPR ISSUE","PDH",
U2122="BSS Hardware Issue","BSS",
U2122="Sites strategiques, MLL, Pylone, etc.","ENVTECH",
U2122="AKTIVCO DEFAUT GE &amp; POWER Cabinet","AKTIVCO",
U2122="AKTIVCO Coupure ENEO &amp; Baisse de tension","AKTIVCO GRID ONLY",
U2122="Coupure ENEO &amp; Baisse de tension","IHS GRID ONLY",
U2122="Defaut GE &amp; POWER Cabinet","IHS",
U2122="Sharing","Partners",
U2122="Sites strategiques &amp; DataCenter","SST &amp; DC",
U2122="Exclu","Exclu",
U2122="SAT","SAT",
U2122="SPARE-ISSUE","SPARE-ISSUE",
U2122="Fiber CAmtel","TRANS_FO_CAMTEL",
U2122="Fiber AOF","Fiber AOF",
U2122="Projet OCM (HUAWEI)","TRAVAUX-HUAWEI",
U2122="Projet OCM (NOKIA)","TRAVAUX-NOKIA",
U2122="ACCESS-ISSUE","ACCESS-ISSUE",
U2122="Projet OCM (ZTE, NOKIA, autres projets)","TRAVAUX OCM",
U2122="No root CAuse","No root cause",
U2122="ODU HS","PDH",
U2122="IP &amp; VLAN","PDH",
U2122="Warehouse HUAWEI","SPARE-ISSUE",
U2122="SPARE-HS","SPARE-ISSUE",
U2122="Power Telco","BSS"
),"")</f>
        <v>No root cause</v>
      </c>
      <c r="T2122" s="49" t="str" cm="1">
        <f t="array" ref="T2122">IFERROR(_xlfn.IFS(
U2122="MPR ISSUE","TX ISSUE",
U2122="BSS Hardware Issue","RAN ISSUE",
U2122="Sites strategiques, MLL, Pylone, etc.","ENVTECH",
U2122="AKTIVCO DEFAUT GE &amp; POWER Cabinet","POWER ISSUE",
U2122="AKTIVCO Coupure ENEO &amp; Baisse de tension","POWER ISSUE",
U2122="Coupure ENEO &amp; Baisse de tension","POWER ISSUE",
U2122="Defaut GE &amp; POWER Cabinet","POWER ISSUE",
U2122="Sharing","POWER ISSUE",
U2122="Sites strategiques &amp; DataCenter","POWER ISSUE",
U2122="Exclu","Exclu",
U2122="SAT","TX ISSUE",
U2122="SPARE-ISSUE","SPARE-ISSUE",
U2122="Fiber CAmtel","TX ISSUE",
U2122="Fiber AOF","TX ISSUE",
U2122="Projet OCM (HUAWEI)","TRAVAUX-HUAWEI",
U2122="Projet OCM (NOKIA)","TRAVAUX -NOKIA",
U2122="ACCESS-ISSUE","ACCESS-ISSUE",
U2122="Projet OCM (ZTE, NOKIA, autres projets)","TRAVAUX OCM",
U2122="No root CAuse","No root cause",
U2122="ODU HS","TX ISSUE",
U2122="IP &amp; VLAN","TX ISSUE",
U2122="Warehouse HUAWEI","SPARE-ISSUE",
U2122="SPARE-HS","SPARE-ISSUE",
U2122="Power Telco","RAN ISSUE"
),"")</f>
        <v>No root cause</v>
      </c>
      <c r="U2122" s="36" t="s">
        <v>5895</v>
      </c>
      <c r="V2122" s="49" t="str" cm="1">
        <f t="array" ref="V2122">IFERROR(_xlfn.IFS(
U2122="MPR ISSUE","ACTIVE",
U2122="BSS Hardware Issue","ACTIVE",
U2122="Sites strategiques, MLL, Pylone, etc.","PASSIVE",
U2122="AKTIVCO DEFAUT GE &amp; POWER Cabinet","PASSIVE",
U2122="AKTIVCO Coupure ENEO &amp; Baisse de tension","PASSIVE",
U2122="Coupure ENEO &amp; Baisse de tension","PASSIVE",
U2122="Defaut GE &amp; POWER Cabinet","PASSIVE",
U2122="Sharing","PASSIVE",
U2122="Sites strategiques &amp; DataCenter","PASSIVE",
U2122="Exclu","Exclu",
U2122="SAT","ACTIVE",
U2122="SPARE-ISSUE","SPARE-ISSUE",
U2122="Fiber CAmtel","ACTIVE",
U2122="Fiber AOF","ACTIVE",
U2122="Projet OCM (HUAWEI)","PLANNED WORKS",
U2122="Projet OCM (NOKIA)","PLANNED WORKS",
U2122="ACCESS-ISSUE","ACCESS-ISSUE",
U2122="Projet OCM (ZTE, NOKIA, autres projets)","PLANNED WORKS",
U2122="No root CAuse","No root cause",
U2122="ODU HS","ACTIVE",
U2122="IP &amp; VLAN","ACTIVE",
U2122="Warehouse HUAWEI","SPARE-ISSUE",
U2122="SPARE-HS","SPARE-ISSUE",
U2122="Power Telco","ACTIVE"
),"")</f>
        <v>No root cause</v>
      </c>
      <c r="W2122" s="49"/>
      <c r="X2122" s="49"/>
      <c r="Y2122" s="49"/>
      <c r="Z2122" s="49"/>
      <c r="AA2122" s="49"/>
      <c r="AB2122" s="17" t="s">
        <v>5421</v>
      </c>
      <c r="AC2122" s="7" t="s">
        <v>5421</v>
      </c>
      <c r="AD2122" s="6"/>
      <c r="AE2122" s="7"/>
      <c r="AF2122" s="3" t="s">
        <v>5421</v>
      </c>
      <c r="AG2122" s="17"/>
      <c r="AH2122" s="18" t="s">
        <v>5421</v>
      </c>
      <c r="AI2122" s="18" t="s">
        <v>5421</v>
      </c>
      <c r="AJ2122" s="18" t="s">
        <v>5421</v>
      </c>
      <c r="AK2122" s="18" t="s">
        <v>5421</v>
      </c>
      <c r="AL2122" s="18" t="s">
        <v>5421</v>
      </c>
      <c r="AM2122" s="18" t="s">
        <v>5421</v>
      </c>
      <c r="AN2122" s="18" t="s">
        <v>5421</v>
      </c>
      <c r="AO2122" s="18" t="s">
        <v>5421</v>
      </c>
      <c r="AP2122" s="9" t="s">
        <v>5421</v>
      </c>
      <c r="AQ2122" s="14"/>
      <c r="AR2122" s="14" t="s">
        <v>5421</v>
      </c>
      <c r="AS2122" s="14" t="s">
        <v>5421</v>
      </c>
      <c r="AT2122" s="14" t="s">
        <v>5421</v>
      </c>
      <c r="AV2122" s="9" t="str">
        <f>_xlfn.XLOOKUP(B2122,[3]ALL!$B:$B,[3]ALL!$N:$N,"")</f>
        <v/>
      </c>
    </row>
    <row r="2123" spans="1:48" s="9" customFormat="1" hidden="1" x14ac:dyDescent="0.3">
      <c r="A2123" s="1" t="s">
        <v>4493</v>
      </c>
      <c r="B2123" s="8" t="s">
        <v>4494</v>
      </c>
      <c r="C2123" s="3" t="str">
        <f>_xlfn.XLOOKUP(B2123,'[1]daily break down'!$D:$D,'[1]daily break down'!$E:$E,"")</f>
        <v>CENTRE</v>
      </c>
      <c r="D2123" s="1" t="s">
        <v>11</v>
      </c>
      <c r="E2123" s="1" t="s">
        <v>237</v>
      </c>
      <c r="F2123" s="3" t="s">
        <v>37</v>
      </c>
      <c r="G2123" s="1" t="s">
        <v>4493</v>
      </c>
      <c r="H2123" s="35" t="str">
        <f>_xlfn.XLOOKUP(B2123,[2]CALCULATION!$B:$B,[2]CALCULATION!$H:$H,"")</f>
        <v>ZTE</v>
      </c>
      <c r="I2123" s="71">
        <v>0</v>
      </c>
      <c r="J2123" s="71">
        <v>0</v>
      </c>
      <c r="K2123" s="71">
        <v>0</v>
      </c>
      <c r="L2123" s="71">
        <v>0</v>
      </c>
      <c r="M2123" s="71">
        <v>0</v>
      </c>
      <c r="N2123" s="71">
        <v>0</v>
      </c>
      <c r="O2123" s="71">
        <v>0</v>
      </c>
      <c r="P2123" s="50" t="s">
        <v>5365</v>
      </c>
      <c r="Q2123" s="50" t="s">
        <v>5911</v>
      </c>
      <c r="R2123" s="50"/>
      <c r="S2123" s="49" t="str" cm="1">
        <f t="array" ref="S2123">IFERROR(_xlfn.IFS(
U2123="MPR ISSUE","PDH",
U2123="BSS Hardware Issue","BSS",
U2123="Sites strategiques, MLL, Pylone, etc.","ENVTECH",
U2123="AKTIVCO DEFAUT GE &amp; POWER Cabinet","AKTIVCO",
U2123="AKTIVCO Coupure ENEO &amp; Baisse de tension","AKTIVCO GRID ONLY",
U2123="Coupure ENEO &amp; Baisse de tension","IHS GRID ONLY",
U2123="Defaut GE &amp; POWER Cabinet","IHS",
U2123="Sharing","Partners",
U2123="Sites strategiques &amp; DataCenter","SST &amp; DC",
U2123="Exclu","Exclu",
U2123="SAT","SAT",
U2123="SPARE-ISSUE","SPARE-ISSUE",
U2123="Fiber CAmtel","TRANS_FO_CAMTEL",
U2123="Fiber AOF","Fiber AOF",
U2123="Projet OCM (HUAWEI)","TRAVAUX-HUAWEI",
U2123="Projet OCM (NOKIA)","TRAVAUX-NOKIA",
U2123="ACCESS-ISSUE","ACCESS-ISSUE",
U2123="Projet OCM (ZTE, NOKIA, autres projets)","TRAVAUX OCM",
U2123="No root CAuse","No root cause",
U2123="ODU HS","PDH",
U2123="IP &amp; VLAN","PDH",
U2123="Warehouse HUAWEI","SPARE-ISSUE",
U2123="SPARE-HS","SPARE-ISSUE",
U2123="Power Telco","BSS"
),"")</f>
        <v>No root cause</v>
      </c>
      <c r="T2123" s="49" t="str" cm="1">
        <f t="array" ref="T2123">IFERROR(_xlfn.IFS(
U2123="MPR ISSUE","TX ISSUE",
U2123="BSS Hardware Issue","RAN ISSUE",
U2123="Sites strategiques, MLL, Pylone, etc.","ENVTECH",
U2123="AKTIVCO DEFAUT GE &amp; POWER Cabinet","POWER ISSUE",
U2123="AKTIVCO Coupure ENEO &amp; Baisse de tension","POWER ISSUE",
U2123="Coupure ENEO &amp; Baisse de tension","POWER ISSUE",
U2123="Defaut GE &amp; POWER Cabinet","POWER ISSUE",
U2123="Sharing","POWER ISSUE",
U2123="Sites strategiques &amp; DataCenter","POWER ISSUE",
U2123="Exclu","Exclu",
U2123="SAT","TX ISSUE",
U2123="SPARE-ISSUE","SPARE-ISSUE",
U2123="Fiber CAmtel","TX ISSUE",
U2123="Fiber AOF","TX ISSUE",
U2123="Projet OCM (HUAWEI)","TRAVAUX-HUAWEI",
U2123="Projet OCM (NOKIA)","TRAVAUX -NOKIA",
U2123="ACCESS-ISSUE","ACCESS-ISSUE",
U2123="Projet OCM (ZTE, NOKIA, autres projets)","TRAVAUX OCM",
U2123="No root CAuse","No root cause",
U2123="ODU HS","TX ISSUE",
U2123="IP &amp; VLAN","TX ISSUE",
U2123="Warehouse HUAWEI","SPARE-ISSUE",
U2123="SPARE-HS","SPARE-ISSUE",
U2123="Power Telco","RAN ISSUE"
),"")</f>
        <v>No root cause</v>
      </c>
      <c r="U2123" s="36" t="s">
        <v>5895</v>
      </c>
      <c r="V2123" s="49" t="str" cm="1">
        <f t="array" ref="V2123">IFERROR(_xlfn.IFS(
U2123="MPR ISSUE","ACTIVE",
U2123="BSS Hardware Issue","ACTIVE",
U2123="Sites strategiques, MLL, Pylone, etc.","PASSIVE",
U2123="AKTIVCO DEFAUT GE &amp; POWER Cabinet","PASSIVE",
U2123="AKTIVCO Coupure ENEO &amp; Baisse de tension","PASSIVE",
U2123="Coupure ENEO &amp; Baisse de tension","PASSIVE",
U2123="Defaut GE &amp; POWER Cabinet","PASSIVE",
U2123="Sharing","PASSIVE",
U2123="Sites strategiques &amp; DataCenter","PASSIVE",
U2123="Exclu","Exclu",
U2123="SAT","ACTIVE",
U2123="SPARE-ISSUE","SPARE-ISSUE",
U2123="Fiber CAmtel","ACTIVE",
U2123="Fiber AOF","ACTIVE",
U2123="Projet OCM (HUAWEI)","PLANNED WORKS",
U2123="Projet OCM (NOKIA)","PLANNED WORKS",
U2123="ACCESS-ISSUE","ACCESS-ISSUE",
U2123="Projet OCM (ZTE, NOKIA, autres projets)","PLANNED WORKS",
U2123="No root CAuse","No root cause",
U2123="ODU HS","ACTIVE",
U2123="IP &amp; VLAN","ACTIVE",
U2123="Warehouse HUAWEI","SPARE-ISSUE",
U2123="SPARE-HS","SPARE-ISSUE",
U2123="Power Telco","ACTIVE"
),"")</f>
        <v>No root cause</v>
      </c>
      <c r="W2123" s="49"/>
      <c r="X2123" s="49"/>
      <c r="Y2123" s="49"/>
      <c r="Z2123" s="49"/>
      <c r="AA2123" s="49"/>
      <c r="AB2123" s="17" t="s">
        <v>5421</v>
      </c>
      <c r="AC2123" s="7" t="s">
        <v>5421</v>
      </c>
      <c r="AD2123" s="6"/>
      <c r="AE2123" s="7"/>
      <c r="AF2123" s="3" t="s">
        <v>5421</v>
      </c>
      <c r="AG2123" s="17"/>
      <c r="AH2123" s="18" t="s">
        <v>5421</v>
      </c>
      <c r="AI2123" s="18" t="s">
        <v>5421</v>
      </c>
      <c r="AJ2123" s="18" t="s">
        <v>5421</v>
      </c>
      <c r="AK2123" s="18" t="s">
        <v>5421</v>
      </c>
      <c r="AL2123" s="18" t="s">
        <v>5421</v>
      </c>
      <c r="AM2123" s="18" t="s">
        <v>5421</v>
      </c>
      <c r="AN2123" s="18" t="s">
        <v>5421</v>
      </c>
      <c r="AO2123" s="18" t="s">
        <v>5421</v>
      </c>
      <c r="AP2123" s="9" t="s">
        <v>5421</v>
      </c>
      <c r="AQ2123" s="14"/>
      <c r="AR2123" s="14" t="s">
        <v>5421</v>
      </c>
      <c r="AS2123" s="14" t="s">
        <v>5421</v>
      </c>
      <c r="AT2123" s="14" t="s">
        <v>5421</v>
      </c>
      <c r="AV2123" s="9" t="str">
        <f>_xlfn.XLOOKUP(B2123,[3]ALL!$B:$B,[3]ALL!$N:$N,"")</f>
        <v/>
      </c>
    </row>
    <row r="2124" spans="1:48" s="9" customFormat="1" hidden="1" x14ac:dyDescent="0.3">
      <c r="A2124" s="1" t="s">
        <v>4497</v>
      </c>
      <c r="B2124" s="8" t="s">
        <v>4498</v>
      </c>
      <c r="C2124" s="3" t="str">
        <f>_xlfn.XLOOKUP(B2124,'[1]daily break down'!$D:$D,'[1]daily break down'!$E:$E,"")</f>
        <v>CENTRE</v>
      </c>
      <c r="D2124" s="1" t="s">
        <v>21</v>
      </c>
      <c r="E2124" s="1" t="e">
        <v>#N/A</v>
      </c>
      <c r="F2124" s="3" t="s">
        <v>37</v>
      </c>
      <c r="G2124" s="1" t="s">
        <v>4499</v>
      </c>
      <c r="H2124" s="34" t="str">
        <f>_xlfn.XLOOKUP(B2124,[2]CALCULATION!$B:$B,[2]CALCULATION!$H:$H,"")</f>
        <v>NOKIA</v>
      </c>
      <c r="I2124" s="71">
        <v>0</v>
      </c>
      <c r="J2124" s="71">
        <v>0</v>
      </c>
      <c r="K2124" s="71">
        <v>0</v>
      </c>
      <c r="L2124" s="71">
        <v>0</v>
      </c>
      <c r="M2124" s="71">
        <v>0</v>
      </c>
      <c r="N2124" s="71">
        <v>0</v>
      </c>
      <c r="O2124" s="71">
        <v>0</v>
      </c>
      <c r="P2124" s="50" t="s">
        <v>5365</v>
      </c>
      <c r="Q2124" s="50" t="s">
        <v>5911</v>
      </c>
      <c r="R2124" s="50"/>
      <c r="S2124" s="49" t="str" cm="1">
        <f t="array" ref="S2124">IFERROR(_xlfn.IFS(
U2124="MPR ISSUE","PDH",
U2124="BSS Hardware Issue","BSS",
U2124="Sites strategiques, MLL, Pylone, etc.","ENVTECH",
U2124="AKTIVCO DEFAUT GE &amp; POWER Cabinet","AKTIVCO",
U2124="AKTIVCO Coupure ENEO &amp; Baisse de tension","AKTIVCO GRID ONLY",
U2124="Coupure ENEO &amp; Baisse de tension","IHS GRID ONLY",
U2124="Defaut GE &amp; POWER Cabinet","IHS",
U2124="Sharing","Partners",
U2124="Sites strategiques &amp; DataCenter","SST &amp; DC",
U2124="Exclu","Exclu",
U2124="SAT","SAT",
U2124="SPARE-ISSUE","SPARE-ISSUE",
U2124="Fiber CAmtel","TRANS_FO_CAMTEL",
U2124="Fiber AOF","Fiber AOF",
U2124="Projet OCM (HUAWEI)","TRAVAUX-HUAWEI",
U2124="Projet OCM (NOKIA)","TRAVAUX-NOKIA",
U2124="ACCESS-ISSUE","ACCESS-ISSUE",
U2124="Projet OCM (ZTE, NOKIA, autres projets)","TRAVAUX OCM",
U2124="No root CAuse","No root cause",
U2124="ODU HS","PDH",
U2124="IP &amp; VLAN","PDH",
U2124="Warehouse HUAWEI","SPARE-ISSUE",
U2124="SPARE-HS","SPARE-ISSUE",
U2124="Power Telco","BSS"
),"")</f>
        <v>No root cause</v>
      </c>
      <c r="T2124" s="49" t="str" cm="1">
        <f t="array" ref="T2124">IFERROR(_xlfn.IFS(
U2124="MPR ISSUE","TX ISSUE",
U2124="BSS Hardware Issue","RAN ISSUE",
U2124="Sites strategiques, MLL, Pylone, etc.","ENVTECH",
U2124="AKTIVCO DEFAUT GE &amp; POWER Cabinet","POWER ISSUE",
U2124="AKTIVCO Coupure ENEO &amp; Baisse de tension","POWER ISSUE",
U2124="Coupure ENEO &amp; Baisse de tension","POWER ISSUE",
U2124="Defaut GE &amp; POWER Cabinet","POWER ISSUE",
U2124="Sharing","POWER ISSUE",
U2124="Sites strategiques &amp; DataCenter","POWER ISSUE",
U2124="Exclu","Exclu",
U2124="SAT","TX ISSUE",
U2124="SPARE-ISSUE","SPARE-ISSUE",
U2124="Fiber CAmtel","TX ISSUE",
U2124="Fiber AOF","TX ISSUE",
U2124="Projet OCM (HUAWEI)","TRAVAUX-HUAWEI",
U2124="Projet OCM (NOKIA)","TRAVAUX -NOKIA",
U2124="ACCESS-ISSUE","ACCESS-ISSUE",
U2124="Projet OCM (ZTE, NOKIA, autres projets)","TRAVAUX OCM",
U2124="No root CAuse","No root cause",
U2124="ODU HS","TX ISSUE",
U2124="IP &amp; VLAN","TX ISSUE",
U2124="Warehouse HUAWEI","SPARE-ISSUE",
U2124="SPARE-HS","SPARE-ISSUE",
U2124="Power Telco","RAN ISSUE"
),"")</f>
        <v>No root cause</v>
      </c>
      <c r="U2124" s="36" t="s">
        <v>5895</v>
      </c>
      <c r="V2124" s="49" t="str" cm="1">
        <f t="array" ref="V2124">IFERROR(_xlfn.IFS(
U2124="MPR ISSUE","ACTIVE",
U2124="BSS Hardware Issue","ACTIVE",
U2124="Sites strategiques, MLL, Pylone, etc.","PASSIVE",
U2124="AKTIVCO DEFAUT GE &amp; POWER Cabinet","PASSIVE",
U2124="AKTIVCO Coupure ENEO &amp; Baisse de tension","PASSIVE",
U2124="Coupure ENEO &amp; Baisse de tension","PASSIVE",
U2124="Defaut GE &amp; POWER Cabinet","PASSIVE",
U2124="Sharing","PASSIVE",
U2124="Sites strategiques &amp; DataCenter","PASSIVE",
U2124="Exclu","Exclu",
U2124="SAT","ACTIVE",
U2124="SPARE-ISSUE","SPARE-ISSUE",
U2124="Fiber CAmtel","ACTIVE",
U2124="Fiber AOF","ACTIVE",
U2124="Projet OCM (HUAWEI)","PLANNED WORKS",
U2124="Projet OCM (NOKIA)","PLANNED WORKS",
U2124="ACCESS-ISSUE","ACCESS-ISSUE",
U2124="Projet OCM (ZTE, NOKIA, autres projets)","PLANNED WORKS",
U2124="No root CAuse","No root cause",
U2124="ODU HS","ACTIVE",
U2124="IP &amp; VLAN","ACTIVE",
U2124="Warehouse HUAWEI","SPARE-ISSUE",
U2124="SPARE-HS","SPARE-ISSUE",
U2124="Power Telco","ACTIVE"
),"")</f>
        <v>No root cause</v>
      </c>
      <c r="W2124" s="49"/>
      <c r="X2124" s="49"/>
      <c r="Y2124" s="49"/>
      <c r="Z2124" s="49"/>
      <c r="AA2124" s="49"/>
      <c r="AB2124" s="17" t="s">
        <v>5421</v>
      </c>
      <c r="AC2124" s="7" t="s">
        <v>5421</v>
      </c>
      <c r="AD2124" s="6"/>
      <c r="AE2124" s="7"/>
      <c r="AF2124" s="3" t="s">
        <v>5421</v>
      </c>
      <c r="AG2124" s="17"/>
      <c r="AH2124" s="18" t="s">
        <v>5421</v>
      </c>
      <c r="AI2124" s="18" t="s">
        <v>5421</v>
      </c>
      <c r="AJ2124" s="18" t="s">
        <v>5421</v>
      </c>
      <c r="AK2124" s="18" t="s">
        <v>5421</v>
      </c>
      <c r="AL2124" s="18" t="s">
        <v>5421</v>
      </c>
      <c r="AM2124" s="18" t="s">
        <v>5421</v>
      </c>
      <c r="AN2124" s="18" t="s">
        <v>5421</v>
      </c>
      <c r="AO2124" s="18" t="s">
        <v>5421</v>
      </c>
      <c r="AP2124" s="9" t="s">
        <v>5421</v>
      </c>
      <c r="AQ2124" s="14"/>
      <c r="AR2124" s="14" t="s">
        <v>5421</v>
      </c>
      <c r="AS2124" s="14" t="s">
        <v>5421</v>
      </c>
      <c r="AT2124" s="14" t="s">
        <v>5421</v>
      </c>
      <c r="AV2124" s="9" t="str">
        <f>_xlfn.XLOOKUP(B2124,[3]ALL!$B:$B,[3]ALL!$N:$N,"")</f>
        <v/>
      </c>
    </row>
    <row r="2125" spans="1:48" s="9" customFormat="1" hidden="1" x14ac:dyDescent="0.3">
      <c r="A2125" s="1" t="s">
        <v>2616</v>
      </c>
      <c r="B2125" s="8" t="s">
        <v>4506</v>
      </c>
      <c r="C2125" s="3" t="str">
        <f>_xlfn.XLOOKUP(B2125,'[1]daily break down'!$D:$D,'[1]daily break down'!$E:$E,"")</f>
        <v>CENTRE</v>
      </c>
      <c r="D2125" s="1"/>
      <c r="E2125" s="1"/>
      <c r="F2125" s="3" t="s">
        <v>37</v>
      </c>
      <c r="G2125" s="1" t="s">
        <v>2616</v>
      </c>
      <c r="H2125" s="35" t="str">
        <f>_xlfn.XLOOKUP(B2125,[2]CALCULATION!$B:$B,[2]CALCULATION!$H:$H,"")</f>
        <v>ZTE</v>
      </c>
      <c r="I2125" s="71">
        <v>0</v>
      </c>
      <c r="J2125" s="71">
        <v>0</v>
      </c>
      <c r="K2125" s="71">
        <v>0</v>
      </c>
      <c r="L2125" s="71">
        <v>0</v>
      </c>
      <c r="M2125" s="71">
        <v>0</v>
      </c>
      <c r="N2125" s="71">
        <v>0</v>
      </c>
      <c r="O2125" s="71">
        <v>0</v>
      </c>
      <c r="P2125" s="50" t="s">
        <v>5365</v>
      </c>
      <c r="Q2125" s="50" t="s">
        <v>5911</v>
      </c>
      <c r="R2125" s="50"/>
      <c r="S2125" s="49" t="str" cm="1">
        <f t="array" ref="S2125">IFERROR(_xlfn.IFS(
U2125="MPR ISSUE","PDH",
U2125="BSS Hardware Issue","BSS",
U2125="Sites strategiques, MLL, Pylone, etc.","ENVTECH",
U2125="AKTIVCO DEFAUT GE &amp; POWER Cabinet","AKTIVCO",
U2125="AKTIVCO Coupure ENEO &amp; Baisse de tension","AKTIVCO GRID ONLY",
U2125="Coupure ENEO &amp; Baisse de tension","IHS GRID ONLY",
U2125="Defaut GE &amp; POWER Cabinet","IHS",
U2125="Sharing","Partners",
U2125="Sites strategiques &amp; DataCenter","SST &amp; DC",
U2125="Exclu","Exclu",
U2125="SAT","SAT",
U2125="SPARE-ISSUE","SPARE-ISSUE",
U2125="Fiber CAmtel","TRANS_FO_CAMTEL",
U2125="Fiber AOF","Fiber AOF",
U2125="Projet OCM (HUAWEI)","TRAVAUX-HUAWEI",
U2125="Projet OCM (NOKIA)","TRAVAUX-NOKIA",
U2125="ACCESS-ISSUE","ACCESS-ISSUE",
U2125="Projet OCM (ZTE, NOKIA, autres projets)","TRAVAUX OCM",
U2125="No root CAuse","No root cause",
U2125="ODU HS","PDH",
U2125="IP &amp; VLAN","PDH",
U2125="Warehouse HUAWEI","SPARE-ISSUE",
U2125="SPARE-HS","SPARE-ISSUE",
U2125="Power Telco","BSS"
),"")</f>
        <v>No root cause</v>
      </c>
      <c r="T2125" s="49" t="str" cm="1">
        <f t="array" ref="T2125">IFERROR(_xlfn.IFS(
U2125="MPR ISSUE","TX ISSUE",
U2125="BSS Hardware Issue","RAN ISSUE",
U2125="Sites strategiques, MLL, Pylone, etc.","ENVTECH",
U2125="AKTIVCO DEFAUT GE &amp; POWER Cabinet","POWER ISSUE",
U2125="AKTIVCO Coupure ENEO &amp; Baisse de tension","POWER ISSUE",
U2125="Coupure ENEO &amp; Baisse de tension","POWER ISSUE",
U2125="Defaut GE &amp; POWER Cabinet","POWER ISSUE",
U2125="Sharing","POWER ISSUE",
U2125="Sites strategiques &amp; DataCenter","POWER ISSUE",
U2125="Exclu","Exclu",
U2125="SAT","TX ISSUE",
U2125="SPARE-ISSUE","SPARE-ISSUE",
U2125="Fiber CAmtel","TX ISSUE",
U2125="Fiber AOF","TX ISSUE",
U2125="Projet OCM (HUAWEI)","TRAVAUX-HUAWEI",
U2125="Projet OCM (NOKIA)","TRAVAUX -NOKIA",
U2125="ACCESS-ISSUE","ACCESS-ISSUE",
U2125="Projet OCM (ZTE, NOKIA, autres projets)","TRAVAUX OCM",
U2125="No root CAuse","No root cause",
U2125="ODU HS","TX ISSUE",
U2125="IP &amp; VLAN","TX ISSUE",
U2125="Warehouse HUAWEI","SPARE-ISSUE",
U2125="SPARE-HS","SPARE-ISSUE",
U2125="Power Telco","RAN ISSUE"
),"")</f>
        <v>No root cause</v>
      </c>
      <c r="U2125" s="36" t="s">
        <v>5895</v>
      </c>
      <c r="V2125" s="49" t="str" cm="1">
        <f t="array" ref="V2125">IFERROR(_xlfn.IFS(
U2125="MPR ISSUE","ACTIVE",
U2125="BSS Hardware Issue","ACTIVE",
U2125="Sites strategiques, MLL, Pylone, etc.","PASSIVE",
U2125="AKTIVCO DEFAUT GE &amp; POWER Cabinet","PASSIVE",
U2125="AKTIVCO Coupure ENEO &amp; Baisse de tension","PASSIVE",
U2125="Coupure ENEO &amp; Baisse de tension","PASSIVE",
U2125="Defaut GE &amp; POWER Cabinet","PASSIVE",
U2125="Sharing","PASSIVE",
U2125="Sites strategiques &amp; DataCenter","PASSIVE",
U2125="Exclu","Exclu",
U2125="SAT","ACTIVE",
U2125="SPARE-ISSUE","SPARE-ISSUE",
U2125="Fiber CAmtel","ACTIVE",
U2125="Fiber AOF","ACTIVE",
U2125="Projet OCM (HUAWEI)","PLANNED WORKS",
U2125="Projet OCM (NOKIA)","PLANNED WORKS",
U2125="ACCESS-ISSUE","ACCESS-ISSUE",
U2125="Projet OCM (ZTE, NOKIA, autres projets)","PLANNED WORKS",
U2125="No root CAuse","No root cause",
U2125="ODU HS","ACTIVE",
U2125="IP &amp; VLAN","ACTIVE",
U2125="Warehouse HUAWEI","SPARE-ISSUE",
U2125="SPARE-HS","SPARE-ISSUE",
U2125="Power Telco","ACTIVE"
),"")</f>
        <v>No root cause</v>
      </c>
      <c r="W2125" s="49"/>
      <c r="X2125" s="49"/>
      <c r="Y2125" s="49"/>
      <c r="Z2125" s="49"/>
      <c r="AA2125" s="49"/>
      <c r="AB2125" s="17" t="s">
        <v>5421</v>
      </c>
      <c r="AC2125" s="7" t="s">
        <v>5421</v>
      </c>
      <c r="AD2125" s="6"/>
      <c r="AE2125" s="7"/>
      <c r="AF2125" s="3" t="s">
        <v>5421</v>
      </c>
      <c r="AG2125" s="17"/>
      <c r="AH2125" s="18" t="s">
        <v>5421</v>
      </c>
      <c r="AI2125" s="18" t="s">
        <v>5421</v>
      </c>
      <c r="AJ2125" s="18" t="s">
        <v>5421</v>
      </c>
      <c r="AK2125" s="18" t="s">
        <v>5421</v>
      </c>
      <c r="AL2125" s="18" t="s">
        <v>5421</v>
      </c>
      <c r="AM2125" s="18" t="s">
        <v>5421</v>
      </c>
      <c r="AN2125" s="18" t="s">
        <v>5421</v>
      </c>
      <c r="AO2125" s="18" t="s">
        <v>5421</v>
      </c>
      <c r="AP2125" s="9" t="s">
        <v>5421</v>
      </c>
      <c r="AQ2125" s="14"/>
      <c r="AR2125" s="14" t="s">
        <v>5421</v>
      </c>
      <c r="AS2125" s="14" t="s">
        <v>5421</v>
      </c>
      <c r="AT2125" s="14" t="s">
        <v>5421</v>
      </c>
      <c r="AV2125" s="9" t="str">
        <f>_xlfn.XLOOKUP(B2125,[3]ALL!$B:$B,[3]ALL!$N:$N,"")</f>
        <v/>
      </c>
    </row>
    <row r="2126" spans="1:48" s="9" customFormat="1" hidden="1" x14ac:dyDescent="0.3">
      <c r="A2126" s="1" t="s">
        <v>4511</v>
      </c>
      <c r="B2126" s="8" t="s">
        <v>4512</v>
      </c>
      <c r="C2126" s="3" t="str">
        <f>_xlfn.XLOOKUP(B2126,'[1]daily break down'!$D:$D,'[1]daily break down'!$E:$E,"")</f>
        <v>LITTORAL</v>
      </c>
      <c r="D2126" s="1" t="s">
        <v>11</v>
      </c>
      <c r="E2126" s="1" t="s">
        <v>12</v>
      </c>
      <c r="F2126" s="3" t="s">
        <v>31</v>
      </c>
      <c r="G2126" s="1" t="s">
        <v>4511</v>
      </c>
      <c r="H2126" s="35" t="str">
        <f>_xlfn.XLOOKUP(B2126,[2]CALCULATION!$B:$B,[2]CALCULATION!$H:$H,"")</f>
        <v>ZTE</v>
      </c>
      <c r="I2126" s="71">
        <v>0</v>
      </c>
      <c r="J2126" s="71">
        <v>0</v>
      </c>
      <c r="K2126" s="71">
        <v>0</v>
      </c>
      <c r="L2126" s="71">
        <v>0</v>
      </c>
      <c r="M2126" s="71">
        <v>0</v>
      </c>
      <c r="N2126" s="71">
        <v>0</v>
      </c>
      <c r="O2126" s="71">
        <v>0</v>
      </c>
      <c r="P2126" s="50" t="s">
        <v>5365</v>
      </c>
      <c r="Q2126" s="50" t="s">
        <v>5911</v>
      </c>
      <c r="R2126" s="50"/>
      <c r="S2126" s="49" t="str" cm="1">
        <f t="array" ref="S2126">IFERROR(_xlfn.IFS(
U2126="MPR ISSUE","PDH",
U2126="BSS Hardware Issue","BSS",
U2126="Sites strategiques, MLL, Pylone, etc.","ENVTECH",
U2126="AKTIVCO DEFAUT GE &amp; POWER Cabinet","AKTIVCO",
U2126="AKTIVCO Coupure ENEO &amp; Baisse de tension","AKTIVCO GRID ONLY",
U2126="Coupure ENEO &amp; Baisse de tension","IHS GRID ONLY",
U2126="Defaut GE &amp; POWER Cabinet","IHS",
U2126="Sharing","Partners",
U2126="Sites strategiques &amp; DataCenter","SST &amp; DC",
U2126="Exclu","Exclu",
U2126="SAT","SAT",
U2126="SPARE-ISSUE","SPARE-ISSUE",
U2126="Fiber CAmtel","TRANS_FO_CAMTEL",
U2126="Fiber AOF","Fiber AOF",
U2126="Projet OCM (HUAWEI)","TRAVAUX-HUAWEI",
U2126="Projet OCM (NOKIA)","TRAVAUX-NOKIA",
U2126="ACCESS-ISSUE","ACCESS-ISSUE",
U2126="Projet OCM (ZTE, NOKIA, autres projets)","TRAVAUX OCM",
U2126="No root CAuse","No root cause",
U2126="ODU HS","PDH",
U2126="IP &amp; VLAN","PDH",
U2126="Warehouse HUAWEI","SPARE-ISSUE",
U2126="SPARE-HS","SPARE-ISSUE",
U2126="Power Telco","BSS"
),"")</f>
        <v>No root cause</v>
      </c>
      <c r="T2126" s="49" t="str" cm="1">
        <f t="array" ref="T2126">IFERROR(_xlfn.IFS(
U2126="MPR ISSUE","TX ISSUE",
U2126="BSS Hardware Issue","RAN ISSUE",
U2126="Sites strategiques, MLL, Pylone, etc.","ENVTECH",
U2126="AKTIVCO DEFAUT GE &amp; POWER Cabinet","POWER ISSUE",
U2126="AKTIVCO Coupure ENEO &amp; Baisse de tension","POWER ISSUE",
U2126="Coupure ENEO &amp; Baisse de tension","POWER ISSUE",
U2126="Defaut GE &amp; POWER Cabinet","POWER ISSUE",
U2126="Sharing","POWER ISSUE",
U2126="Sites strategiques &amp; DataCenter","POWER ISSUE",
U2126="Exclu","Exclu",
U2126="SAT","TX ISSUE",
U2126="SPARE-ISSUE","SPARE-ISSUE",
U2126="Fiber CAmtel","TX ISSUE",
U2126="Fiber AOF","TX ISSUE",
U2126="Projet OCM (HUAWEI)","TRAVAUX-HUAWEI",
U2126="Projet OCM (NOKIA)","TRAVAUX -NOKIA",
U2126="ACCESS-ISSUE","ACCESS-ISSUE",
U2126="Projet OCM (ZTE, NOKIA, autres projets)","TRAVAUX OCM",
U2126="No root CAuse","No root cause",
U2126="ODU HS","TX ISSUE",
U2126="IP &amp; VLAN","TX ISSUE",
U2126="Warehouse HUAWEI","SPARE-ISSUE",
U2126="SPARE-HS","SPARE-ISSUE",
U2126="Power Telco","RAN ISSUE"
),"")</f>
        <v>No root cause</v>
      </c>
      <c r="U2126" s="36" t="s">
        <v>5895</v>
      </c>
      <c r="V2126" s="49" t="str" cm="1">
        <f t="array" ref="V2126">IFERROR(_xlfn.IFS(
U2126="MPR ISSUE","ACTIVE",
U2126="BSS Hardware Issue","ACTIVE",
U2126="Sites strategiques, MLL, Pylone, etc.","PASSIVE",
U2126="AKTIVCO DEFAUT GE &amp; POWER Cabinet","PASSIVE",
U2126="AKTIVCO Coupure ENEO &amp; Baisse de tension","PASSIVE",
U2126="Coupure ENEO &amp; Baisse de tension","PASSIVE",
U2126="Defaut GE &amp; POWER Cabinet","PASSIVE",
U2126="Sharing","PASSIVE",
U2126="Sites strategiques &amp; DataCenter","PASSIVE",
U2126="Exclu","Exclu",
U2126="SAT","ACTIVE",
U2126="SPARE-ISSUE","SPARE-ISSUE",
U2126="Fiber CAmtel","ACTIVE",
U2126="Fiber AOF","ACTIVE",
U2126="Projet OCM (HUAWEI)","PLANNED WORKS",
U2126="Projet OCM (NOKIA)","PLANNED WORKS",
U2126="ACCESS-ISSUE","ACCESS-ISSUE",
U2126="Projet OCM (ZTE, NOKIA, autres projets)","PLANNED WORKS",
U2126="No root CAuse","No root cause",
U2126="ODU HS","ACTIVE",
U2126="IP &amp; VLAN","ACTIVE",
U2126="Warehouse HUAWEI","SPARE-ISSUE",
U2126="SPARE-HS","SPARE-ISSUE",
U2126="Power Telco","ACTIVE"
),"")</f>
        <v>No root cause</v>
      </c>
      <c r="W2126" s="49"/>
      <c r="X2126" s="49"/>
      <c r="Y2126" s="49"/>
      <c r="Z2126" s="49"/>
      <c r="AA2126" s="49"/>
      <c r="AB2126" s="17" t="s">
        <v>5421</v>
      </c>
      <c r="AC2126" s="7" t="s">
        <v>5421</v>
      </c>
      <c r="AD2126" s="6"/>
      <c r="AE2126" s="7"/>
      <c r="AF2126" s="3" t="s">
        <v>5421</v>
      </c>
      <c r="AG2126" s="17"/>
      <c r="AH2126" s="18" t="s">
        <v>5421</v>
      </c>
      <c r="AI2126" s="18" t="s">
        <v>5421</v>
      </c>
      <c r="AJ2126" s="18" t="s">
        <v>5421</v>
      </c>
      <c r="AK2126" s="18" t="s">
        <v>5421</v>
      </c>
      <c r="AL2126" s="18" t="s">
        <v>5421</v>
      </c>
      <c r="AM2126" s="18" t="s">
        <v>5421</v>
      </c>
      <c r="AN2126" s="18" t="s">
        <v>5421</v>
      </c>
      <c r="AO2126" s="18" t="s">
        <v>5421</v>
      </c>
      <c r="AP2126" s="9" t="s">
        <v>5421</v>
      </c>
      <c r="AQ2126" s="14"/>
      <c r="AR2126" s="14" t="s">
        <v>5421</v>
      </c>
      <c r="AS2126" s="14" t="s">
        <v>5421</v>
      </c>
      <c r="AT2126" s="14" t="s">
        <v>5421</v>
      </c>
      <c r="AV2126" s="9" t="str">
        <f>_xlfn.XLOOKUP(B2126,[3]ALL!$B:$B,[3]ALL!$N:$N,"")</f>
        <v/>
      </c>
    </row>
    <row r="2127" spans="1:48" s="9" customFormat="1" ht="21.45" hidden="1" customHeight="1" x14ac:dyDescent="0.3">
      <c r="A2127" s="1" t="s">
        <v>4539</v>
      </c>
      <c r="B2127" s="8" t="s">
        <v>4540</v>
      </c>
      <c r="C2127" s="3" t="str">
        <f>_xlfn.XLOOKUP(B2127,'[1]daily break down'!$D:$D,'[1]daily break down'!$E:$E,"")</f>
        <v>Yaounde</v>
      </c>
      <c r="D2127" s="1" t="s">
        <v>11</v>
      </c>
      <c r="E2127" s="1" t="s">
        <v>12</v>
      </c>
      <c r="F2127" s="3" t="s">
        <v>37</v>
      </c>
      <c r="G2127" s="1" t="s">
        <v>38</v>
      </c>
      <c r="H2127" s="35" t="str">
        <f>_xlfn.XLOOKUP(B2127,[2]CALCULATION!$B:$B,[2]CALCULATION!$H:$H,"")</f>
        <v>ZTE</v>
      </c>
      <c r="I2127" s="71">
        <v>0</v>
      </c>
      <c r="J2127" s="71">
        <v>0</v>
      </c>
      <c r="K2127" s="71">
        <v>0</v>
      </c>
      <c r="L2127" s="71">
        <v>0</v>
      </c>
      <c r="M2127" s="71">
        <v>0</v>
      </c>
      <c r="N2127" s="71">
        <v>0</v>
      </c>
      <c r="O2127" s="71">
        <v>0</v>
      </c>
      <c r="P2127" s="50" t="s">
        <v>5365</v>
      </c>
      <c r="Q2127" s="50" t="s">
        <v>5911</v>
      </c>
      <c r="R2127" s="50"/>
      <c r="S2127" s="49" t="str" cm="1">
        <f t="array" ref="S2127">IFERROR(_xlfn.IFS(
U2127="MPR ISSUE","PDH",
U2127="BSS Hardware Issue","BSS",
U2127="Sites strategiques, MLL, Pylone, etc.","ENVTECH",
U2127="AKTIVCO DEFAUT GE &amp; POWER Cabinet","AKTIVCO",
U2127="AKTIVCO Coupure ENEO &amp; Baisse de tension","AKTIVCO GRID ONLY",
U2127="Coupure ENEO &amp; Baisse de tension","IHS GRID ONLY",
U2127="Defaut GE &amp; POWER Cabinet","IHS",
U2127="Sharing","Partners",
U2127="Sites strategiques &amp; DataCenter","SST &amp; DC",
U2127="Exclu","Exclu",
U2127="SAT","SAT",
U2127="SPARE-ISSUE","SPARE-ISSUE",
U2127="Fiber CAmtel","TRANS_FO_CAMTEL",
U2127="Fiber AOF","Fiber AOF",
U2127="Projet OCM (HUAWEI)","TRAVAUX-HUAWEI",
U2127="Projet OCM (NOKIA)","TRAVAUX-NOKIA",
U2127="ACCESS-ISSUE","ACCESS-ISSUE",
U2127="Projet OCM (ZTE, NOKIA, autres projets)","TRAVAUX OCM",
U2127="No root CAuse","No root cause",
U2127="ODU HS","PDH",
U2127="IP &amp; VLAN","PDH",
U2127="Warehouse HUAWEI","SPARE-ISSUE",
U2127="SPARE-HS","SPARE-ISSUE",
U2127="Power Telco","BSS"
),"")</f>
        <v>No root cause</v>
      </c>
      <c r="T2127" s="49" t="str" cm="1">
        <f t="array" ref="T2127">IFERROR(_xlfn.IFS(
U2127="MPR ISSUE","TX ISSUE",
U2127="BSS Hardware Issue","RAN ISSUE",
U2127="Sites strategiques, MLL, Pylone, etc.","ENVTECH",
U2127="AKTIVCO DEFAUT GE &amp; POWER Cabinet","POWER ISSUE",
U2127="AKTIVCO Coupure ENEO &amp; Baisse de tension","POWER ISSUE",
U2127="Coupure ENEO &amp; Baisse de tension","POWER ISSUE",
U2127="Defaut GE &amp; POWER Cabinet","POWER ISSUE",
U2127="Sharing","POWER ISSUE",
U2127="Sites strategiques &amp; DataCenter","POWER ISSUE",
U2127="Exclu","Exclu",
U2127="SAT","TX ISSUE",
U2127="SPARE-ISSUE","SPARE-ISSUE",
U2127="Fiber CAmtel","TX ISSUE",
U2127="Fiber AOF","TX ISSUE",
U2127="Projet OCM (HUAWEI)","TRAVAUX-HUAWEI",
U2127="Projet OCM (NOKIA)","TRAVAUX -NOKIA",
U2127="ACCESS-ISSUE","ACCESS-ISSUE",
U2127="Projet OCM (ZTE, NOKIA, autres projets)","TRAVAUX OCM",
U2127="No root CAuse","No root cause",
U2127="ODU HS","TX ISSUE",
U2127="IP &amp; VLAN","TX ISSUE",
U2127="Warehouse HUAWEI","SPARE-ISSUE",
U2127="SPARE-HS","SPARE-ISSUE",
U2127="Power Telco","RAN ISSUE"
),"")</f>
        <v>No root cause</v>
      </c>
      <c r="U2127" s="36" t="s">
        <v>5895</v>
      </c>
      <c r="V2127" s="49" t="str" cm="1">
        <f t="array" ref="V2127">IFERROR(_xlfn.IFS(
U2127="MPR ISSUE","ACTIVE",
U2127="BSS Hardware Issue","ACTIVE",
U2127="Sites strategiques, MLL, Pylone, etc.","PASSIVE",
U2127="AKTIVCO DEFAUT GE &amp; POWER Cabinet","PASSIVE",
U2127="AKTIVCO Coupure ENEO &amp; Baisse de tension","PASSIVE",
U2127="Coupure ENEO &amp; Baisse de tension","PASSIVE",
U2127="Defaut GE &amp; POWER Cabinet","PASSIVE",
U2127="Sharing","PASSIVE",
U2127="Sites strategiques &amp; DataCenter","PASSIVE",
U2127="Exclu","Exclu",
U2127="SAT","ACTIVE",
U2127="SPARE-ISSUE","SPARE-ISSUE",
U2127="Fiber CAmtel","ACTIVE",
U2127="Fiber AOF","ACTIVE",
U2127="Projet OCM (HUAWEI)","PLANNED WORKS",
U2127="Projet OCM (NOKIA)","PLANNED WORKS",
U2127="ACCESS-ISSUE","ACCESS-ISSUE",
U2127="Projet OCM (ZTE, NOKIA, autres projets)","PLANNED WORKS",
U2127="No root CAuse","No root cause",
U2127="ODU HS","ACTIVE",
U2127="IP &amp; VLAN","ACTIVE",
U2127="Warehouse HUAWEI","SPARE-ISSUE",
U2127="SPARE-HS","SPARE-ISSUE",
U2127="Power Telco","ACTIVE"
),"")</f>
        <v>No root cause</v>
      </c>
      <c r="W2127" s="49"/>
      <c r="X2127" s="49"/>
      <c r="Y2127" s="49"/>
      <c r="Z2127" s="49"/>
      <c r="AA2127" s="49"/>
      <c r="AB2127" s="17" t="s">
        <v>5421</v>
      </c>
      <c r="AC2127" s="7" t="s">
        <v>5421</v>
      </c>
      <c r="AD2127" s="6"/>
      <c r="AE2127" s="7"/>
      <c r="AF2127" s="3" t="s">
        <v>5421</v>
      </c>
      <c r="AG2127" s="17"/>
      <c r="AH2127" s="18" t="s">
        <v>5421</v>
      </c>
      <c r="AI2127" s="18" t="s">
        <v>5421</v>
      </c>
      <c r="AJ2127" s="18" t="s">
        <v>5421</v>
      </c>
      <c r="AK2127" s="18" t="s">
        <v>5421</v>
      </c>
      <c r="AL2127" s="18" t="s">
        <v>5421</v>
      </c>
      <c r="AM2127" s="18" t="s">
        <v>5421</v>
      </c>
      <c r="AN2127" s="18" t="s">
        <v>5421</v>
      </c>
      <c r="AO2127" s="18" t="s">
        <v>5421</v>
      </c>
      <c r="AP2127" s="9" t="s">
        <v>5421</v>
      </c>
      <c r="AQ2127" s="14"/>
      <c r="AR2127" s="14" t="s">
        <v>5421</v>
      </c>
      <c r="AS2127" s="14" t="s">
        <v>5421</v>
      </c>
      <c r="AT2127" s="14" t="s">
        <v>5421</v>
      </c>
      <c r="AV2127" s="9" t="str">
        <f>_xlfn.XLOOKUP(B2127,[3]ALL!$B:$B,[3]ALL!$N:$N,"")</f>
        <v/>
      </c>
    </row>
    <row r="2128" spans="1:48" s="9" customFormat="1" hidden="1" x14ac:dyDescent="0.3">
      <c r="A2128" s="1" t="s">
        <v>4547</v>
      </c>
      <c r="B2128" s="8" t="s">
        <v>4548</v>
      </c>
      <c r="C2128" s="3" t="str">
        <f>_xlfn.XLOOKUP(B2128,'[1]daily break down'!$D:$D,'[1]daily break down'!$E:$E,"")</f>
        <v>Yaounde</v>
      </c>
      <c r="D2128" s="1" t="s">
        <v>11</v>
      </c>
      <c r="E2128" s="1" t="s">
        <v>12</v>
      </c>
      <c r="F2128" s="3" t="s">
        <v>37</v>
      </c>
      <c r="G2128" s="1" t="s">
        <v>38</v>
      </c>
      <c r="H2128" s="35" t="str">
        <f>_xlfn.XLOOKUP(B2128,[2]CALCULATION!$B:$B,[2]CALCULATION!$H:$H,"")</f>
        <v>ZTE</v>
      </c>
      <c r="I2128" s="71">
        <v>0</v>
      </c>
      <c r="J2128" s="71">
        <v>0</v>
      </c>
      <c r="K2128" s="71">
        <v>0</v>
      </c>
      <c r="L2128" s="71">
        <v>0</v>
      </c>
      <c r="M2128" s="71">
        <v>0</v>
      </c>
      <c r="N2128" s="71">
        <v>0</v>
      </c>
      <c r="O2128" s="71">
        <v>0</v>
      </c>
      <c r="P2128" s="50" t="s">
        <v>5365</v>
      </c>
      <c r="Q2128" s="50" t="s">
        <v>5911</v>
      </c>
      <c r="R2128" s="50"/>
      <c r="S2128" s="49" t="str" cm="1">
        <f t="array" ref="S2128">IFERROR(_xlfn.IFS(
U2128="MPR ISSUE","PDH",
U2128="BSS Hardware Issue","BSS",
U2128="Sites strategiques, MLL, Pylone, etc.","ENVTECH",
U2128="AKTIVCO DEFAUT GE &amp; POWER Cabinet","AKTIVCO",
U2128="AKTIVCO Coupure ENEO &amp; Baisse de tension","AKTIVCO GRID ONLY",
U2128="Coupure ENEO &amp; Baisse de tension","IHS GRID ONLY",
U2128="Defaut GE &amp; POWER Cabinet","IHS",
U2128="Sharing","Partners",
U2128="Sites strategiques &amp; DataCenter","SST &amp; DC",
U2128="Exclu","Exclu",
U2128="SAT","SAT",
U2128="SPARE-ISSUE","SPARE-ISSUE",
U2128="Fiber CAmtel","TRANS_FO_CAMTEL",
U2128="Fiber AOF","Fiber AOF",
U2128="Projet OCM (HUAWEI)","TRAVAUX-HUAWEI",
U2128="Projet OCM (NOKIA)","TRAVAUX-NOKIA",
U2128="ACCESS-ISSUE","ACCESS-ISSUE",
U2128="Projet OCM (ZTE, NOKIA, autres projets)","TRAVAUX OCM",
U2128="No root CAuse","No root cause",
U2128="ODU HS","PDH",
U2128="IP &amp; VLAN","PDH",
U2128="Warehouse HUAWEI","SPARE-ISSUE",
U2128="SPARE-HS","SPARE-ISSUE",
U2128="Power Telco","BSS"
),"")</f>
        <v>No root cause</v>
      </c>
      <c r="T2128" s="49" t="str" cm="1">
        <f t="array" ref="T2128">IFERROR(_xlfn.IFS(
U2128="MPR ISSUE","TX ISSUE",
U2128="BSS Hardware Issue","RAN ISSUE",
U2128="Sites strategiques, MLL, Pylone, etc.","ENVTECH",
U2128="AKTIVCO DEFAUT GE &amp; POWER Cabinet","POWER ISSUE",
U2128="AKTIVCO Coupure ENEO &amp; Baisse de tension","POWER ISSUE",
U2128="Coupure ENEO &amp; Baisse de tension","POWER ISSUE",
U2128="Defaut GE &amp; POWER Cabinet","POWER ISSUE",
U2128="Sharing","POWER ISSUE",
U2128="Sites strategiques &amp; DataCenter","POWER ISSUE",
U2128="Exclu","Exclu",
U2128="SAT","TX ISSUE",
U2128="SPARE-ISSUE","SPARE-ISSUE",
U2128="Fiber CAmtel","TX ISSUE",
U2128="Fiber AOF","TX ISSUE",
U2128="Projet OCM (HUAWEI)","TRAVAUX-HUAWEI",
U2128="Projet OCM (NOKIA)","TRAVAUX -NOKIA",
U2128="ACCESS-ISSUE","ACCESS-ISSUE",
U2128="Projet OCM (ZTE, NOKIA, autres projets)","TRAVAUX OCM",
U2128="No root CAuse","No root cause",
U2128="ODU HS","TX ISSUE",
U2128="IP &amp; VLAN","TX ISSUE",
U2128="Warehouse HUAWEI","SPARE-ISSUE",
U2128="SPARE-HS","SPARE-ISSUE",
U2128="Power Telco","RAN ISSUE"
),"")</f>
        <v>No root cause</v>
      </c>
      <c r="U2128" s="36" t="s">
        <v>5895</v>
      </c>
      <c r="V2128" s="49" t="str" cm="1">
        <f t="array" ref="V2128">IFERROR(_xlfn.IFS(
U2128="MPR ISSUE","ACTIVE",
U2128="BSS Hardware Issue","ACTIVE",
U2128="Sites strategiques, MLL, Pylone, etc.","PASSIVE",
U2128="AKTIVCO DEFAUT GE &amp; POWER Cabinet","PASSIVE",
U2128="AKTIVCO Coupure ENEO &amp; Baisse de tension","PASSIVE",
U2128="Coupure ENEO &amp; Baisse de tension","PASSIVE",
U2128="Defaut GE &amp; POWER Cabinet","PASSIVE",
U2128="Sharing","PASSIVE",
U2128="Sites strategiques &amp; DataCenter","PASSIVE",
U2128="Exclu","Exclu",
U2128="SAT","ACTIVE",
U2128="SPARE-ISSUE","SPARE-ISSUE",
U2128="Fiber CAmtel","ACTIVE",
U2128="Fiber AOF","ACTIVE",
U2128="Projet OCM (HUAWEI)","PLANNED WORKS",
U2128="Projet OCM (NOKIA)","PLANNED WORKS",
U2128="ACCESS-ISSUE","ACCESS-ISSUE",
U2128="Projet OCM (ZTE, NOKIA, autres projets)","PLANNED WORKS",
U2128="No root CAuse","No root cause",
U2128="ODU HS","ACTIVE",
U2128="IP &amp; VLAN","ACTIVE",
U2128="Warehouse HUAWEI","SPARE-ISSUE",
U2128="SPARE-HS","SPARE-ISSUE",
U2128="Power Telco","ACTIVE"
),"")</f>
        <v>No root cause</v>
      </c>
      <c r="W2128" s="49"/>
      <c r="X2128" s="49"/>
      <c r="Y2128" s="49"/>
      <c r="Z2128" s="49"/>
      <c r="AA2128" s="49"/>
      <c r="AB2128" s="17" t="s">
        <v>5421</v>
      </c>
      <c r="AC2128" s="7" t="s">
        <v>5421</v>
      </c>
      <c r="AD2128" s="6"/>
      <c r="AE2128" s="7"/>
      <c r="AF2128" s="3" t="s">
        <v>5421</v>
      </c>
      <c r="AG2128" s="17"/>
      <c r="AH2128" s="18" t="s">
        <v>5421</v>
      </c>
      <c r="AI2128" s="18" t="s">
        <v>5421</v>
      </c>
      <c r="AJ2128" s="18" t="s">
        <v>5421</v>
      </c>
      <c r="AK2128" s="18" t="s">
        <v>5421</v>
      </c>
      <c r="AL2128" s="18" t="s">
        <v>5421</v>
      </c>
      <c r="AM2128" s="18" t="s">
        <v>5421</v>
      </c>
      <c r="AN2128" s="18" t="s">
        <v>5421</v>
      </c>
      <c r="AO2128" s="18" t="s">
        <v>5421</v>
      </c>
      <c r="AP2128" s="9" t="s">
        <v>5421</v>
      </c>
      <c r="AQ2128" s="14"/>
      <c r="AR2128" s="14" t="s">
        <v>5421</v>
      </c>
      <c r="AS2128" s="14" t="s">
        <v>5421</v>
      </c>
      <c r="AT2128" s="14" t="s">
        <v>5421</v>
      </c>
      <c r="AV2128" s="9" t="str">
        <f>_xlfn.XLOOKUP(B2128,[3]ALL!$B:$B,[3]ALL!$N:$N,"")</f>
        <v/>
      </c>
    </row>
    <row r="2129" spans="1:48" s="9" customFormat="1" hidden="1" x14ac:dyDescent="0.3">
      <c r="A2129" s="1" t="s">
        <v>4551</v>
      </c>
      <c r="B2129" s="8" t="s">
        <v>4552</v>
      </c>
      <c r="C2129" s="3" t="str">
        <f>_xlfn.XLOOKUP(B2129,'[1]daily break down'!$D:$D,'[1]daily break down'!$E:$E,"")</f>
        <v>CENTRE</v>
      </c>
      <c r="D2129" s="1" t="s">
        <v>21</v>
      </c>
      <c r="E2129" s="1" t="s">
        <v>36</v>
      </c>
      <c r="F2129" s="3" t="s">
        <v>226</v>
      </c>
      <c r="G2129" s="1" t="s">
        <v>4551</v>
      </c>
      <c r="H2129" s="34" t="str">
        <f>_xlfn.XLOOKUP(B2129,[2]CALCULATION!$B:$B,[2]CALCULATION!$H:$H,"")</f>
        <v>NOKIA</v>
      </c>
      <c r="I2129" s="71">
        <v>0</v>
      </c>
      <c r="J2129" s="71">
        <v>0</v>
      </c>
      <c r="K2129" s="71">
        <v>0</v>
      </c>
      <c r="L2129" s="71">
        <v>0</v>
      </c>
      <c r="M2129" s="71">
        <v>0</v>
      </c>
      <c r="N2129" s="71">
        <v>0</v>
      </c>
      <c r="O2129" s="71">
        <v>0</v>
      </c>
      <c r="P2129" s="50" t="s">
        <v>5365</v>
      </c>
      <c r="Q2129" s="50" t="s">
        <v>5911</v>
      </c>
      <c r="R2129" s="50"/>
      <c r="S2129" s="49" t="str" cm="1">
        <f t="array" ref="S2129">IFERROR(_xlfn.IFS(
U2129="MPR ISSUE","PDH",
U2129="BSS Hardware Issue","BSS",
U2129="Sites strategiques, MLL, Pylone, etc.","ENVTECH",
U2129="AKTIVCO DEFAUT GE &amp; POWER Cabinet","AKTIVCO",
U2129="AKTIVCO Coupure ENEO &amp; Baisse de tension","AKTIVCO GRID ONLY",
U2129="Coupure ENEO &amp; Baisse de tension","IHS GRID ONLY",
U2129="Defaut GE &amp; POWER Cabinet","IHS",
U2129="Sharing","Partners",
U2129="Sites strategiques &amp; DataCenter","SST &amp; DC",
U2129="Exclu","Exclu",
U2129="SAT","SAT",
U2129="SPARE-ISSUE","SPARE-ISSUE",
U2129="Fiber CAmtel","TRANS_FO_CAMTEL",
U2129="Fiber AOF","Fiber AOF",
U2129="Projet OCM (HUAWEI)","TRAVAUX-HUAWEI",
U2129="Projet OCM (NOKIA)","TRAVAUX-NOKIA",
U2129="ACCESS-ISSUE","ACCESS-ISSUE",
U2129="Projet OCM (ZTE, NOKIA, autres projets)","TRAVAUX OCM",
U2129="No root CAuse","No root cause",
U2129="ODU HS","PDH",
U2129="IP &amp; VLAN","PDH",
U2129="Warehouse HUAWEI","SPARE-ISSUE",
U2129="SPARE-HS","SPARE-ISSUE",
U2129="Power Telco","BSS"
),"")</f>
        <v>No root cause</v>
      </c>
      <c r="T2129" s="49" t="str" cm="1">
        <f t="array" ref="T2129">IFERROR(_xlfn.IFS(
U2129="MPR ISSUE","TX ISSUE",
U2129="BSS Hardware Issue","RAN ISSUE",
U2129="Sites strategiques, MLL, Pylone, etc.","ENVTECH",
U2129="AKTIVCO DEFAUT GE &amp; POWER Cabinet","POWER ISSUE",
U2129="AKTIVCO Coupure ENEO &amp; Baisse de tension","POWER ISSUE",
U2129="Coupure ENEO &amp; Baisse de tension","POWER ISSUE",
U2129="Defaut GE &amp; POWER Cabinet","POWER ISSUE",
U2129="Sharing","POWER ISSUE",
U2129="Sites strategiques &amp; DataCenter","POWER ISSUE",
U2129="Exclu","Exclu",
U2129="SAT","TX ISSUE",
U2129="SPARE-ISSUE","SPARE-ISSUE",
U2129="Fiber CAmtel","TX ISSUE",
U2129="Fiber AOF","TX ISSUE",
U2129="Projet OCM (HUAWEI)","TRAVAUX-HUAWEI",
U2129="Projet OCM (NOKIA)","TRAVAUX -NOKIA",
U2129="ACCESS-ISSUE","ACCESS-ISSUE",
U2129="Projet OCM (ZTE, NOKIA, autres projets)","TRAVAUX OCM",
U2129="No root CAuse","No root cause",
U2129="ODU HS","TX ISSUE",
U2129="IP &amp; VLAN","TX ISSUE",
U2129="Warehouse HUAWEI","SPARE-ISSUE",
U2129="SPARE-HS","SPARE-ISSUE",
U2129="Power Telco","RAN ISSUE"
),"")</f>
        <v>No root cause</v>
      </c>
      <c r="U2129" s="36" t="s">
        <v>5895</v>
      </c>
      <c r="V2129" s="49" t="str" cm="1">
        <f t="array" ref="V2129">IFERROR(_xlfn.IFS(
U2129="MPR ISSUE","ACTIVE",
U2129="BSS Hardware Issue","ACTIVE",
U2129="Sites strategiques, MLL, Pylone, etc.","PASSIVE",
U2129="AKTIVCO DEFAUT GE &amp; POWER Cabinet","PASSIVE",
U2129="AKTIVCO Coupure ENEO &amp; Baisse de tension","PASSIVE",
U2129="Coupure ENEO &amp; Baisse de tension","PASSIVE",
U2129="Defaut GE &amp; POWER Cabinet","PASSIVE",
U2129="Sharing","PASSIVE",
U2129="Sites strategiques &amp; DataCenter","PASSIVE",
U2129="Exclu","Exclu",
U2129="SAT","ACTIVE",
U2129="SPARE-ISSUE","SPARE-ISSUE",
U2129="Fiber CAmtel","ACTIVE",
U2129="Fiber AOF","ACTIVE",
U2129="Projet OCM (HUAWEI)","PLANNED WORKS",
U2129="Projet OCM (NOKIA)","PLANNED WORKS",
U2129="ACCESS-ISSUE","ACCESS-ISSUE",
U2129="Projet OCM (ZTE, NOKIA, autres projets)","PLANNED WORKS",
U2129="No root CAuse","No root cause",
U2129="ODU HS","ACTIVE",
U2129="IP &amp; VLAN","ACTIVE",
U2129="Warehouse HUAWEI","SPARE-ISSUE",
U2129="SPARE-HS","SPARE-ISSUE",
U2129="Power Telco","ACTIVE"
),"")</f>
        <v>No root cause</v>
      </c>
      <c r="W2129" s="49"/>
      <c r="X2129" s="49"/>
      <c r="Y2129" s="49"/>
      <c r="Z2129" s="49"/>
      <c r="AA2129" s="49"/>
      <c r="AB2129" s="17" t="s">
        <v>5421</v>
      </c>
      <c r="AC2129" s="7" t="s">
        <v>5421</v>
      </c>
      <c r="AD2129" s="6"/>
      <c r="AE2129" s="7"/>
      <c r="AF2129" s="3" t="s">
        <v>5421</v>
      </c>
      <c r="AG2129" s="17"/>
      <c r="AH2129" s="18" t="s">
        <v>5421</v>
      </c>
      <c r="AI2129" s="18" t="s">
        <v>5421</v>
      </c>
      <c r="AJ2129" s="18" t="s">
        <v>5421</v>
      </c>
      <c r="AK2129" s="18" t="s">
        <v>5421</v>
      </c>
      <c r="AL2129" s="18" t="s">
        <v>5421</v>
      </c>
      <c r="AM2129" s="18" t="s">
        <v>5421</v>
      </c>
      <c r="AN2129" s="18" t="s">
        <v>5421</v>
      </c>
      <c r="AO2129" s="18" t="s">
        <v>5421</v>
      </c>
      <c r="AP2129" s="9" t="s">
        <v>5421</v>
      </c>
      <c r="AQ2129" s="14"/>
      <c r="AR2129" s="14" t="s">
        <v>5421</v>
      </c>
      <c r="AS2129" s="14" t="s">
        <v>5421</v>
      </c>
      <c r="AT2129" s="14" t="s">
        <v>5421</v>
      </c>
      <c r="AV2129" s="9" t="str">
        <f>_xlfn.XLOOKUP(B2129,[3]ALL!$B:$B,[3]ALL!$N:$N,"")</f>
        <v/>
      </c>
    </row>
    <row r="2130" spans="1:48" s="9" customFormat="1" hidden="1" x14ac:dyDescent="0.3">
      <c r="A2130" s="1" t="s">
        <v>4553</v>
      </c>
      <c r="B2130" s="8" t="s">
        <v>4554</v>
      </c>
      <c r="C2130" s="3" t="str">
        <f>_xlfn.XLOOKUP(B2130,'[1]daily break down'!$D:$D,'[1]daily break down'!$E:$E,"")</f>
        <v>CENTRE</v>
      </c>
      <c r="D2130" s="1" t="s">
        <v>11</v>
      </c>
      <c r="E2130" s="1" t="s">
        <v>1130</v>
      </c>
      <c r="F2130" s="3" t="s">
        <v>226</v>
      </c>
      <c r="G2130" s="1" t="s">
        <v>4553</v>
      </c>
      <c r="H2130" s="35" t="str">
        <f>_xlfn.XLOOKUP(B2130,[2]CALCULATION!$B:$B,[2]CALCULATION!$H:$H,"")</f>
        <v>ZTE</v>
      </c>
      <c r="I2130" s="71">
        <v>0</v>
      </c>
      <c r="J2130" s="71">
        <v>0</v>
      </c>
      <c r="K2130" s="71">
        <v>0</v>
      </c>
      <c r="L2130" s="71">
        <v>0</v>
      </c>
      <c r="M2130" s="71">
        <v>0</v>
      </c>
      <c r="N2130" s="71">
        <v>0</v>
      </c>
      <c r="O2130" s="71">
        <v>0</v>
      </c>
      <c r="P2130" s="50" t="s">
        <v>5365</v>
      </c>
      <c r="Q2130" s="50" t="s">
        <v>5911</v>
      </c>
      <c r="R2130" s="50"/>
      <c r="S2130" s="49" t="str" cm="1">
        <f t="array" ref="S2130">IFERROR(_xlfn.IFS(
U2130="MPR ISSUE","PDH",
U2130="BSS Hardware Issue","BSS",
U2130="Sites strategiques, MLL, Pylone, etc.","ENVTECH",
U2130="AKTIVCO DEFAUT GE &amp; POWER Cabinet","AKTIVCO",
U2130="AKTIVCO Coupure ENEO &amp; Baisse de tension","AKTIVCO GRID ONLY",
U2130="Coupure ENEO &amp; Baisse de tension","IHS GRID ONLY",
U2130="Defaut GE &amp; POWER Cabinet","IHS",
U2130="Sharing","Partners",
U2130="Sites strategiques &amp; DataCenter","SST &amp; DC",
U2130="Exclu","Exclu",
U2130="SAT","SAT",
U2130="SPARE-ISSUE","SPARE-ISSUE",
U2130="Fiber CAmtel","TRANS_FO_CAMTEL",
U2130="Fiber AOF","Fiber AOF",
U2130="Projet OCM (HUAWEI)","TRAVAUX-HUAWEI",
U2130="Projet OCM (NOKIA)","TRAVAUX-NOKIA",
U2130="ACCESS-ISSUE","ACCESS-ISSUE",
U2130="Projet OCM (ZTE, NOKIA, autres projets)","TRAVAUX OCM",
U2130="No root CAuse","No root cause",
U2130="ODU HS","PDH",
U2130="IP &amp; VLAN","PDH",
U2130="Warehouse HUAWEI","SPARE-ISSUE",
U2130="SPARE-HS","SPARE-ISSUE",
U2130="Power Telco","BSS"
),"")</f>
        <v>No root cause</v>
      </c>
      <c r="T2130" s="49" t="str" cm="1">
        <f t="array" ref="T2130">IFERROR(_xlfn.IFS(
U2130="MPR ISSUE","TX ISSUE",
U2130="BSS Hardware Issue","RAN ISSUE",
U2130="Sites strategiques, MLL, Pylone, etc.","ENVTECH",
U2130="AKTIVCO DEFAUT GE &amp; POWER Cabinet","POWER ISSUE",
U2130="AKTIVCO Coupure ENEO &amp; Baisse de tension","POWER ISSUE",
U2130="Coupure ENEO &amp; Baisse de tension","POWER ISSUE",
U2130="Defaut GE &amp; POWER Cabinet","POWER ISSUE",
U2130="Sharing","POWER ISSUE",
U2130="Sites strategiques &amp; DataCenter","POWER ISSUE",
U2130="Exclu","Exclu",
U2130="SAT","TX ISSUE",
U2130="SPARE-ISSUE","SPARE-ISSUE",
U2130="Fiber CAmtel","TX ISSUE",
U2130="Fiber AOF","TX ISSUE",
U2130="Projet OCM (HUAWEI)","TRAVAUX-HUAWEI",
U2130="Projet OCM (NOKIA)","TRAVAUX -NOKIA",
U2130="ACCESS-ISSUE","ACCESS-ISSUE",
U2130="Projet OCM (ZTE, NOKIA, autres projets)","TRAVAUX OCM",
U2130="No root CAuse","No root cause",
U2130="ODU HS","TX ISSUE",
U2130="IP &amp; VLAN","TX ISSUE",
U2130="Warehouse HUAWEI","SPARE-ISSUE",
U2130="SPARE-HS","SPARE-ISSUE",
U2130="Power Telco","RAN ISSUE"
),"")</f>
        <v>No root cause</v>
      </c>
      <c r="U2130" s="36" t="s">
        <v>5895</v>
      </c>
      <c r="V2130" s="49" t="str" cm="1">
        <f t="array" ref="V2130">IFERROR(_xlfn.IFS(
U2130="MPR ISSUE","ACTIVE",
U2130="BSS Hardware Issue","ACTIVE",
U2130="Sites strategiques, MLL, Pylone, etc.","PASSIVE",
U2130="AKTIVCO DEFAUT GE &amp; POWER Cabinet","PASSIVE",
U2130="AKTIVCO Coupure ENEO &amp; Baisse de tension","PASSIVE",
U2130="Coupure ENEO &amp; Baisse de tension","PASSIVE",
U2130="Defaut GE &amp; POWER Cabinet","PASSIVE",
U2130="Sharing","PASSIVE",
U2130="Sites strategiques &amp; DataCenter","PASSIVE",
U2130="Exclu","Exclu",
U2130="SAT","ACTIVE",
U2130="SPARE-ISSUE","SPARE-ISSUE",
U2130="Fiber CAmtel","ACTIVE",
U2130="Fiber AOF","ACTIVE",
U2130="Projet OCM (HUAWEI)","PLANNED WORKS",
U2130="Projet OCM (NOKIA)","PLANNED WORKS",
U2130="ACCESS-ISSUE","ACCESS-ISSUE",
U2130="Projet OCM (ZTE, NOKIA, autres projets)","PLANNED WORKS",
U2130="No root CAuse","No root cause",
U2130="ODU HS","ACTIVE",
U2130="IP &amp; VLAN","ACTIVE",
U2130="Warehouse HUAWEI","SPARE-ISSUE",
U2130="SPARE-HS","SPARE-ISSUE",
U2130="Power Telco","ACTIVE"
),"")</f>
        <v>No root cause</v>
      </c>
      <c r="W2130" s="49"/>
      <c r="X2130" s="49"/>
      <c r="Y2130" s="49"/>
      <c r="Z2130" s="49"/>
      <c r="AA2130" s="49"/>
      <c r="AB2130" s="17" t="s">
        <v>5421</v>
      </c>
      <c r="AC2130" s="7" t="s">
        <v>5421</v>
      </c>
      <c r="AD2130" s="6"/>
      <c r="AE2130" s="7"/>
      <c r="AF2130" s="3" t="s">
        <v>5421</v>
      </c>
      <c r="AG2130" s="17"/>
      <c r="AH2130" s="18" t="s">
        <v>5421</v>
      </c>
      <c r="AI2130" s="18" t="s">
        <v>5421</v>
      </c>
      <c r="AJ2130" s="18" t="s">
        <v>5421</v>
      </c>
      <c r="AK2130" s="18" t="s">
        <v>5421</v>
      </c>
      <c r="AL2130" s="18" t="s">
        <v>5421</v>
      </c>
      <c r="AM2130" s="18" t="s">
        <v>5421</v>
      </c>
      <c r="AN2130" s="18" t="s">
        <v>5421</v>
      </c>
      <c r="AO2130" s="18" t="s">
        <v>5421</v>
      </c>
      <c r="AP2130" s="9" t="s">
        <v>5421</v>
      </c>
      <c r="AQ2130" s="14"/>
      <c r="AR2130" s="14" t="s">
        <v>5421</v>
      </c>
      <c r="AS2130" s="14" t="s">
        <v>5421</v>
      </c>
      <c r="AT2130" s="14" t="s">
        <v>5421</v>
      </c>
      <c r="AV2130" s="9" t="str">
        <f>_xlfn.XLOOKUP(B2130,[3]ALL!$B:$B,[3]ALL!$N:$N,"")</f>
        <v/>
      </c>
    </row>
    <row r="2131" spans="1:48" s="9" customFormat="1" hidden="1" x14ac:dyDescent="0.3">
      <c r="A2131" s="1" t="s">
        <v>4557</v>
      </c>
      <c r="B2131" s="8" t="s">
        <v>4558</v>
      </c>
      <c r="C2131" s="3" t="str">
        <f>_xlfn.XLOOKUP(B2131,'[1]daily break down'!$D:$D,'[1]daily break down'!$E:$E,"")</f>
        <v>CENTRE</v>
      </c>
      <c r="D2131" s="1"/>
      <c r="E2131" s="1"/>
      <c r="F2131" s="3" t="s">
        <v>226</v>
      </c>
      <c r="G2131" s="1" t="s">
        <v>4559</v>
      </c>
      <c r="H2131" s="35" t="str">
        <f>_xlfn.XLOOKUP(B2131,[2]CALCULATION!$B:$B,[2]CALCULATION!$H:$H,"")</f>
        <v>ZTE</v>
      </c>
      <c r="I2131" s="71">
        <v>0</v>
      </c>
      <c r="J2131" s="71">
        <v>0</v>
      </c>
      <c r="K2131" s="71">
        <v>0</v>
      </c>
      <c r="L2131" s="71">
        <v>0</v>
      </c>
      <c r="M2131" s="71">
        <v>0</v>
      </c>
      <c r="N2131" s="71">
        <v>0</v>
      </c>
      <c r="O2131" s="71">
        <v>0</v>
      </c>
      <c r="P2131" s="50" t="s">
        <v>5366</v>
      </c>
      <c r="Q2131" s="50" t="s">
        <v>5911</v>
      </c>
      <c r="R2131" s="50"/>
      <c r="S2131" s="49" t="str" cm="1">
        <f t="array" ref="S2131">IFERROR(_xlfn.IFS(
U2131="MPR ISSUE","PDH",
U2131="BSS Hardware Issue","BSS",
U2131="Sites strategiques, MLL, Pylone, etc.","ENVTECH",
U2131="AKTIVCO DEFAUT GE &amp; POWER Cabinet","AKTIVCO",
U2131="AKTIVCO Coupure ENEO &amp; Baisse de tension","AKTIVCO GRID ONLY",
U2131="Coupure ENEO &amp; Baisse de tension","IHS GRID ONLY",
U2131="Defaut GE &amp; POWER Cabinet","IHS",
U2131="Sharing","Partners",
U2131="Sites strategiques &amp; DataCenter","SST &amp; DC",
U2131="Exclu","Exclu",
U2131="SAT","SAT",
U2131="SPARE-ISSUE","SPARE-ISSUE",
U2131="Fiber CAmtel","TRANS_FO_CAMTEL",
U2131="Fiber AOF","Fiber AOF",
U2131="Projet OCM (HUAWEI)","TRAVAUX-HUAWEI",
U2131="Projet OCM (NOKIA)","TRAVAUX-NOKIA",
U2131="ACCESS-ISSUE","ACCESS-ISSUE",
U2131="Projet OCM (ZTE, NOKIA, autres projets)","TRAVAUX OCM",
U2131="No root CAuse","No root cause",
U2131="ODU HS","PDH",
U2131="IP &amp; VLAN","PDH",
U2131="Warehouse HUAWEI","SPARE-ISSUE",
U2131="SPARE-HS","SPARE-ISSUE",
U2131="Power Telco","BSS"
),"")</f>
        <v>Exclu</v>
      </c>
      <c r="T2131" s="49" t="str" cm="1">
        <f t="array" ref="T2131">IFERROR(_xlfn.IFS(
U2131="MPR ISSUE","TX ISSUE",
U2131="BSS Hardware Issue","RAN ISSUE",
U2131="Sites strategiques, MLL, Pylone, etc.","ENVTECH",
U2131="AKTIVCO DEFAUT GE &amp; POWER Cabinet","POWER ISSUE",
U2131="AKTIVCO Coupure ENEO &amp; Baisse de tension","POWER ISSUE",
U2131="Coupure ENEO &amp; Baisse de tension","POWER ISSUE",
U2131="Defaut GE &amp; POWER Cabinet","POWER ISSUE",
U2131="Sharing","POWER ISSUE",
U2131="Sites strategiques &amp; DataCenter","POWER ISSUE",
U2131="Exclu","Exclu",
U2131="SAT","TX ISSUE",
U2131="SPARE-ISSUE","SPARE-ISSUE",
U2131="Fiber CAmtel","TX ISSUE",
U2131="Fiber AOF","TX ISSUE",
U2131="Projet OCM (HUAWEI)","TRAVAUX-HUAWEI",
U2131="Projet OCM (NOKIA)","TRAVAUX -NOKIA",
U2131="ACCESS-ISSUE","ACCESS-ISSUE",
U2131="Projet OCM (ZTE, NOKIA, autres projets)","TRAVAUX OCM",
U2131="No root CAuse","No root cause",
U2131="ODU HS","TX ISSUE",
U2131="IP &amp; VLAN","TX ISSUE",
U2131="Warehouse HUAWEI","SPARE-ISSUE",
U2131="SPARE-HS","SPARE-ISSUE",
U2131="Power Telco","RAN ISSUE"
),"")</f>
        <v>Exclu</v>
      </c>
      <c r="U2131" s="36" t="s">
        <v>5366</v>
      </c>
      <c r="V2131" s="49" t="str" cm="1">
        <f t="array" ref="V2131">IFERROR(_xlfn.IFS(
U2131="MPR ISSUE","ACTIVE",
U2131="BSS Hardware Issue","ACTIVE",
U2131="Sites strategiques, MLL, Pylone, etc.","PASSIVE",
U2131="AKTIVCO DEFAUT GE &amp; POWER Cabinet","PASSIVE",
U2131="AKTIVCO Coupure ENEO &amp; Baisse de tension","PASSIVE",
U2131="Coupure ENEO &amp; Baisse de tension","PASSIVE",
U2131="Defaut GE &amp; POWER Cabinet","PASSIVE",
U2131="Sharing","PASSIVE",
U2131="Sites strategiques &amp; DataCenter","PASSIVE",
U2131="Exclu","Exclu",
U2131="SAT","ACTIVE",
U2131="SPARE-ISSUE","SPARE-ISSUE",
U2131="Fiber CAmtel","ACTIVE",
U2131="Fiber AOF","ACTIVE",
U2131="Projet OCM (HUAWEI)","PLANNED WORKS",
U2131="Projet OCM (NOKIA)","PLANNED WORKS",
U2131="ACCESS-ISSUE","ACCESS-ISSUE",
U2131="Projet OCM (ZTE, NOKIA, autres projets)","PLANNED WORKS",
U2131="No root CAuse","No root cause",
U2131="ODU HS","ACTIVE",
U2131="IP &amp; VLAN","ACTIVE",
U2131="Warehouse HUAWEI","SPARE-ISSUE",
U2131="SPARE-HS","SPARE-ISSUE",
U2131="Power Telco","ACTIVE"
),"")</f>
        <v>Exclu</v>
      </c>
      <c r="W2131" s="49"/>
      <c r="X2131" s="49"/>
      <c r="Y2131" s="49"/>
      <c r="Z2131" s="49"/>
      <c r="AA2131" s="49"/>
      <c r="AB2131" s="17" t="s">
        <v>5421</v>
      </c>
      <c r="AC2131" s="7" t="s">
        <v>5421</v>
      </c>
      <c r="AD2131" s="6"/>
      <c r="AE2131" s="7"/>
      <c r="AF2131" s="3" t="s">
        <v>5421</v>
      </c>
      <c r="AG2131" s="17"/>
      <c r="AH2131" s="18" t="s">
        <v>5421</v>
      </c>
      <c r="AI2131" s="18" t="s">
        <v>5421</v>
      </c>
      <c r="AJ2131" s="18" t="s">
        <v>5421</v>
      </c>
      <c r="AK2131" s="18" t="s">
        <v>5421</v>
      </c>
      <c r="AL2131" s="18" t="s">
        <v>5421</v>
      </c>
      <c r="AM2131" s="18" t="s">
        <v>5421</v>
      </c>
      <c r="AN2131" s="18" t="s">
        <v>5421</v>
      </c>
      <c r="AO2131" s="18" t="s">
        <v>5421</v>
      </c>
      <c r="AP2131" s="9" t="s">
        <v>5421</v>
      </c>
      <c r="AQ2131" s="14"/>
      <c r="AR2131" s="14" t="s">
        <v>5421</v>
      </c>
      <c r="AS2131" s="14" t="s">
        <v>5421</v>
      </c>
      <c r="AT2131" s="14" t="s">
        <v>5421</v>
      </c>
      <c r="AV2131" s="9" t="str">
        <f>_xlfn.XLOOKUP(B2131,[3]ALL!$B:$B,[3]ALL!$N:$N,"")</f>
        <v/>
      </c>
    </row>
    <row r="2132" spans="1:48" s="9" customFormat="1" hidden="1" x14ac:dyDescent="0.3">
      <c r="A2132" s="1" t="s">
        <v>4660</v>
      </c>
      <c r="B2132" s="8" t="s">
        <v>4661</v>
      </c>
      <c r="C2132" s="3" t="str">
        <f>_xlfn.XLOOKUP(B2132,'[1]daily break down'!$D:$D,'[1]daily break down'!$E:$E,"")</f>
        <v>CENTRE</v>
      </c>
      <c r="D2132" s="1" t="s">
        <v>11</v>
      </c>
      <c r="E2132" s="1" t="s">
        <v>12</v>
      </c>
      <c r="F2132" s="3" t="s">
        <v>37</v>
      </c>
      <c r="G2132" s="1" t="s">
        <v>4660</v>
      </c>
      <c r="H2132" s="35" t="str">
        <f>_xlfn.XLOOKUP(B2132,[2]CALCULATION!$B:$B,[2]CALCULATION!$H:$H,"")</f>
        <v>ZTE</v>
      </c>
      <c r="I2132" s="71">
        <v>0</v>
      </c>
      <c r="J2132" s="71">
        <v>0</v>
      </c>
      <c r="K2132" s="71">
        <v>0</v>
      </c>
      <c r="L2132" s="71">
        <v>0</v>
      </c>
      <c r="M2132" s="71">
        <v>0</v>
      </c>
      <c r="N2132" s="71">
        <v>0</v>
      </c>
      <c r="O2132" s="71">
        <v>0</v>
      </c>
      <c r="P2132" s="50" t="s">
        <v>5365</v>
      </c>
      <c r="Q2132" s="50" t="s">
        <v>5911</v>
      </c>
      <c r="R2132" s="50"/>
      <c r="S2132" s="49" t="str" cm="1">
        <f t="array" ref="S2132">IFERROR(_xlfn.IFS(
U2132="MPR ISSUE","PDH",
U2132="BSS Hardware Issue","BSS",
U2132="Sites strategiques, MLL, Pylone, etc.","ENVTECH",
U2132="AKTIVCO DEFAUT GE &amp; POWER Cabinet","AKTIVCO",
U2132="AKTIVCO Coupure ENEO &amp; Baisse de tension","AKTIVCO GRID ONLY",
U2132="Coupure ENEO &amp; Baisse de tension","IHS GRID ONLY",
U2132="Defaut GE &amp; POWER Cabinet","IHS",
U2132="Sharing","Partners",
U2132="Sites strategiques &amp; DataCenter","SST &amp; DC",
U2132="Exclu","Exclu",
U2132="SAT","SAT",
U2132="SPARE-ISSUE","SPARE-ISSUE",
U2132="Fiber CAmtel","TRANS_FO_CAMTEL",
U2132="Fiber AOF","Fiber AOF",
U2132="Projet OCM (HUAWEI)","TRAVAUX-HUAWEI",
U2132="Projet OCM (NOKIA)","TRAVAUX-NOKIA",
U2132="ACCESS-ISSUE","ACCESS-ISSUE",
U2132="Projet OCM (ZTE, NOKIA, autres projets)","TRAVAUX OCM",
U2132="No root CAuse","No root cause",
U2132="ODU HS","PDH",
U2132="IP &amp; VLAN","PDH",
U2132="Warehouse HUAWEI","SPARE-ISSUE",
U2132="SPARE-HS","SPARE-ISSUE",
U2132="Power Telco","BSS"
),"")</f>
        <v>No root cause</v>
      </c>
      <c r="T2132" s="49" t="str" cm="1">
        <f t="array" ref="T2132">IFERROR(_xlfn.IFS(
U2132="MPR ISSUE","TX ISSUE",
U2132="BSS Hardware Issue","RAN ISSUE",
U2132="Sites strategiques, MLL, Pylone, etc.","ENVTECH",
U2132="AKTIVCO DEFAUT GE &amp; POWER Cabinet","POWER ISSUE",
U2132="AKTIVCO Coupure ENEO &amp; Baisse de tension","POWER ISSUE",
U2132="Coupure ENEO &amp; Baisse de tension","POWER ISSUE",
U2132="Defaut GE &amp; POWER Cabinet","POWER ISSUE",
U2132="Sharing","POWER ISSUE",
U2132="Sites strategiques &amp; DataCenter","POWER ISSUE",
U2132="Exclu","Exclu",
U2132="SAT","TX ISSUE",
U2132="SPARE-ISSUE","SPARE-ISSUE",
U2132="Fiber CAmtel","TX ISSUE",
U2132="Fiber AOF","TX ISSUE",
U2132="Projet OCM (HUAWEI)","TRAVAUX-HUAWEI",
U2132="Projet OCM (NOKIA)","TRAVAUX -NOKIA",
U2132="ACCESS-ISSUE","ACCESS-ISSUE",
U2132="Projet OCM (ZTE, NOKIA, autres projets)","TRAVAUX OCM",
U2132="No root CAuse","No root cause",
U2132="ODU HS","TX ISSUE",
U2132="IP &amp; VLAN","TX ISSUE",
U2132="Warehouse HUAWEI","SPARE-ISSUE",
U2132="SPARE-HS","SPARE-ISSUE",
U2132="Power Telco","RAN ISSUE"
),"")</f>
        <v>No root cause</v>
      </c>
      <c r="U2132" s="36" t="s">
        <v>5895</v>
      </c>
      <c r="V2132" s="49" t="str" cm="1">
        <f t="array" ref="V2132">IFERROR(_xlfn.IFS(
U2132="MPR ISSUE","ACTIVE",
U2132="BSS Hardware Issue","ACTIVE",
U2132="Sites strategiques, MLL, Pylone, etc.","PASSIVE",
U2132="AKTIVCO DEFAUT GE &amp; POWER Cabinet","PASSIVE",
U2132="AKTIVCO Coupure ENEO &amp; Baisse de tension","PASSIVE",
U2132="Coupure ENEO &amp; Baisse de tension","PASSIVE",
U2132="Defaut GE &amp; POWER Cabinet","PASSIVE",
U2132="Sharing","PASSIVE",
U2132="Sites strategiques &amp; DataCenter","PASSIVE",
U2132="Exclu","Exclu",
U2132="SAT","ACTIVE",
U2132="SPARE-ISSUE","SPARE-ISSUE",
U2132="Fiber CAmtel","ACTIVE",
U2132="Fiber AOF","ACTIVE",
U2132="Projet OCM (HUAWEI)","PLANNED WORKS",
U2132="Projet OCM (NOKIA)","PLANNED WORKS",
U2132="ACCESS-ISSUE","ACCESS-ISSUE",
U2132="Projet OCM (ZTE, NOKIA, autres projets)","PLANNED WORKS",
U2132="No root CAuse","No root cause",
U2132="ODU HS","ACTIVE",
U2132="IP &amp; VLAN","ACTIVE",
U2132="Warehouse HUAWEI","SPARE-ISSUE",
U2132="SPARE-HS","SPARE-ISSUE",
U2132="Power Telco","ACTIVE"
),"")</f>
        <v>No root cause</v>
      </c>
      <c r="W2132" s="49"/>
      <c r="X2132" s="49"/>
      <c r="Y2132" s="49"/>
      <c r="Z2132" s="49"/>
      <c r="AA2132" s="49"/>
      <c r="AB2132" s="17" t="s">
        <v>5421</v>
      </c>
      <c r="AC2132" s="7" t="s">
        <v>5421</v>
      </c>
      <c r="AD2132" s="6"/>
      <c r="AE2132" s="7"/>
      <c r="AF2132" s="3" t="s">
        <v>5421</v>
      </c>
      <c r="AG2132" s="17"/>
      <c r="AH2132" s="18" t="s">
        <v>5421</v>
      </c>
      <c r="AI2132" s="18" t="s">
        <v>5421</v>
      </c>
      <c r="AJ2132" s="18" t="s">
        <v>5421</v>
      </c>
      <c r="AK2132" s="18" t="s">
        <v>5421</v>
      </c>
      <c r="AL2132" s="18" t="s">
        <v>5421</v>
      </c>
      <c r="AM2132" s="18" t="s">
        <v>5421</v>
      </c>
      <c r="AN2132" s="18" t="s">
        <v>5421</v>
      </c>
      <c r="AO2132" s="18" t="s">
        <v>5421</v>
      </c>
      <c r="AP2132" s="9" t="s">
        <v>5421</v>
      </c>
      <c r="AQ2132" s="14"/>
      <c r="AR2132" s="14" t="s">
        <v>5421</v>
      </c>
      <c r="AS2132" s="14" t="s">
        <v>5421</v>
      </c>
      <c r="AT2132" s="14" t="s">
        <v>5421</v>
      </c>
      <c r="AV2132" s="9" t="str">
        <f>_xlfn.XLOOKUP(B2132,[3]ALL!$B:$B,[3]ALL!$N:$N,"")</f>
        <v/>
      </c>
    </row>
    <row r="2133" spans="1:48" s="9" customFormat="1" hidden="1" x14ac:dyDescent="0.3">
      <c r="A2133" s="1" t="s">
        <v>4562</v>
      </c>
      <c r="B2133" s="8" t="s">
        <v>4563</v>
      </c>
      <c r="C2133" s="3" t="str">
        <f>_xlfn.XLOOKUP(B2133,'[1]daily break down'!$D:$D,'[1]daily break down'!$E:$E,"")</f>
        <v>CENTRE</v>
      </c>
      <c r="D2133" s="1" t="s">
        <v>11</v>
      </c>
      <c r="E2133" s="1" t="s">
        <v>12</v>
      </c>
      <c r="F2133" s="3" t="s">
        <v>226</v>
      </c>
      <c r="G2133" s="1" t="s">
        <v>1762</v>
      </c>
      <c r="H2133" s="35" t="str">
        <f>_xlfn.XLOOKUP(B2133,[2]CALCULATION!$B:$B,[2]CALCULATION!$H:$H,"")</f>
        <v>ZTE</v>
      </c>
      <c r="I2133" s="71">
        <v>0</v>
      </c>
      <c r="J2133" s="71">
        <v>0</v>
      </c>
      <c r="K2133" s="71">
        <v>0</v>
      </c>
      <c r="L2133" s="71">
        <v>0</v>
      </c>
      <c r="M2133" s="71">
        <v>0</v>
      </c>
      <c r="N2133" s="71">
        <v>0</v>
      </c>
      <c r="O2133" s="71">
        <v>0</v>
      </c>
      <c r="P2133" s="50" t="s">
        <v>5366</v>
      </c>
      <c r="Q2133" s="50" t="s">
        <v>5911</v>
      </c>
      <c r="R2133" s="50"/>
      <c r="S2133" s="49" t="str" cm="1">
        <f t="array" ref="S2133">IFERROR(_xlfn.IFS(
U2133="MPR ISSUE","PDH",
U2133="BSS Hardware Issue","BSS",
U2133="Sites strategiques, MLL, Pylone, etc.","ENVTECH",
U2133="AKTIVCO DEFAUT GE &amp; POWER Cabinet","AKTIVCO",
U2133="AKTIVCO Coupure ENEO &amp; Baisse de tension","AKTIVCO GRID ONLY",
U2133="Coupure ENEO &amp; Baisse de tension","IHS GRID ONLY",
U2133="Defaut GE &amp; POWER Cabinet","IHS",
U2133="Sharing","Partners",
U2133="Sites strategiques &amp; DataCenter","SST &amp; DC",
U2133="Exclu","Exclu",
U2133="SAT","SAT",
U2133="SPARE-ISSUE","SPARE-ISSUE",
U2133="Fiber CAmtel","TRANS_FO_CAMTEL",
U2133="Fiber AOF","Fiber AOF",
U2133="Projet OCM (HUAWEI)","TRAVAUX-HUAWEI",
U2133="Projet OCM (NOKIA)","TRAVAUX-NOKIA",
U2133="ACCESS-ISSUE","ACCESS-ISSUE",
U2133="Projet OCM (ZTE, NOKIA, autres projets)","TRAVAUX OCM",
U2133="No root CAuse","No root cause",
U2133="ODU HS","PDH",
U2133="IP &amp; VLAN","PDH",
U2133="Warehouse HUAWEI","SPARE-ISSUE",
U2133="SPARE-HS","SPARE-ISSUE",
U2133="Power Telco","BSS"
),"")</f>
        <v>Exclu</v>
      </c>
      <c r="T2133" s="49" t="str" cm="1">
        <f t="array" ref="T2133">IFERROR(_xlfn.IFS(
U2133="MPR ISSUE","TX ISSUE",
U2133="BSS Hardware Issue","RAN ISSUE",
U2133="Sites strategiques, MLL, Pylone, etc.","ENVTECH",
U2133="AKTIVCO DEFAUT GE &amp; POWER Cabinet","POWER ISSUE",
U2133="AKTIVCO Coupure ENEO &amp; Baisse de tension","POWER ISSUE",
U2133="Coupure ENEO &amp; Baisse de tension","POWER ISSUE",
U2133="Defaut GE &amp; POWER Cabinet","POWER ISSUE",
U2133="Sharing","POWER ISSUE",
U2133="Sites strategiques &amp; DataCenter","POWER ISSUE",
U2133="Exclu","Exclu",
U2133="SAT","TX ISSUE",
U2133="SPARE-ISSUE","SPARE-ISSUE",
U2133="Fiber CAmtel","TX ISSUE",
U2133="Fiber AOF","TX ISSUE",
U2133="Projet OCM (HUAWEI)","TRAVAUX-HUAWEI",
U2133="Projet OCM (NOKIA)","TRAVAUX -NOKIA",
U2133="ACCESS-ISSUE","ACCESS-ISSUE",
U2133="Projet OCM (ZTE, NOKIA, autres projets)","TRAVAUX OCM",
U2133="No root CAuse","No root cause",
U2133="ODU HS","TX ISSUE",
U2133="IP &amp; VLAN","TX ISSUE",
U2133="Warehouse HUAWEI","SPARE-ISSUE",
U2133="SPARE-HS","SPARE-ISSUE",
U2133="Power Telco","RAN ISSUE"
),"")</f>
        <v>Exclu</v>
      </c>
      <c r="U2133" s="36" t="s">
        <v>5366</v>
      </c>
      <c r="V2133" s="49" t="str" cm="1">
        <f t="array" ref="V2133">IFERROR(_xlfn.IFS(
U2133="MPR ISSUE","ACTIVE",
U2133="BSS Hardware Issue","ACTIVE",
U2133="Sites strategiques, MLL, Pylone, etc.","PASSIVE",
U2133="AKTIVCO DEFAUT GE &amp; POWER Cabinet","PASSIVE",
U2133="AKTIVCO Coupure ENEO &amp; Baisse de tension","PASSIVE",
U2133="Coupure ENEO &amp; Baisse de tension","PASSIVE",
U2133="Defaut GE &amp; POWER Cabinet","PASSIVE",
U2133="Sharing","PASSIVE",
U2133="Sites strategiques &amp; DataCenter","PASSIVE",
U2133="Exclu","Exclu",
U2133="SAT","ACTIVE",
U2133="SPARE-ISSUE","SPARE-ISSUE",
U2133="Fiber CAmtel","ACTIVE",
U2133="Fiber AOF","ACTIVE",
U2133="Projet OCM (HUAWEI)","PLANNED WORKS",
U2133="Projet OCM (NOKIA)","PLANNED WORKS",
U2133="ACCESS-ISSUE","ACCESS-ISSUE",
U2133="Projet OCM (ZTE, NOKIA, autres projets)","PLANNED WORKS",
U2133="No root CAuse","No root cause",
U2133="ODU HS","ACTIVE",
U2133="IP &amp; VLAN","ACTIVE",
U2133="Warehouse HUAWEI","SPARE-ISSUE",
U2133="SPARE-HS","SPARE-ISSUE",
U2133="Power Telco","ACTIVE"
),"")</f>
        <v>Exclu</v>
      </c>
      <c r="W2133" s="49"/>
      <c r="X2133" s="49"/>
      <c r="Y2133" s="49"/>
      <c r="Z2133" s="49"/>
      <c r="AA2133" s="49"/>
      <c r="AB2133" s="17" t="s">
        <v>5421</v>
      </c>
      <c r="AC2133" s="7" t="s">
        <v>5421</v>
      </c>
      <c r="AD2133" s="6"/>
      <c r="AE2133" s="7"/>
      <c r="AF2133" s="3" t="s">
        <v>5421</v>
      </c>
      <c r="AG2133" s="17"/>
      <c r="AH2133" s="18" t="s">
        <v>5421</v>
      </c>
      <c r="AI2133" s="18" t="s">
        <v>5421</v>
      </c>
      <c r="AJ2133" s="18" t="s">
        <v>5421</v>
      </c>
      <c r="AK2133" s="18" t="s">
        <v>5421</v>
      </c>
      <c r="AL2133" s="18" t="s">
        <v>5421</v>
      </c>
      <c r="AM2133" s="18" t="s">
        <v>5421</v>
      </c>
      <c r="AN2133" s="18" t="s">
        <v>5421</v>
      </c>
      <c r="AO2133" s="18" t="s">
        <v>5421</v>
      </c>
      <c r="AP2133" s="9" t="s">
        <v>5421</v>
      </c>
      <c r="AQ2133" s="14"/>
      <c r="AR2133" s="14" t="s">
        <v>5421</v>
      </c>
      <c r="AS2133" s="14" t="s">
        <v>5421</v>
      </c>
      <c r="AT2133" s="14" t="s">
        <v>5421</v>
      </c>
      <c r="AV2133" s="9" t="str">
        <f>_xlfn.XLOOKUP(B2133,[3]ALL!$B:$B,[3]ALL!$N:$N,"")</f>
        <v/>
      </c>
    </row>
    <row r="2134" spans="1:48" s="9" customFormat="1" hidden="1" x14ac:dyDescent="0.3">
      <c r="A2134" s="1" t="s">
        <v>4575</v>
      </c>
      <c r="B2134" s="8" t="s">
        <v>4576</v>
      </c>
      <c r="C2134" s="3" t="str">
        <f>_xlfn.XLOOKUP(B2134,'[1]daily break down'!$D:$D,'[1]daily break down'!$E:$E,"")</f>
        <v>CENTRE</v>
      </c>
      <c r="D2134" s="1" t="s">
        <v>11</v>
      </c>
      <c r="E2134" s="1" t="s">
        <v>12</v>
      </c>
      <c r="F2134" s="3" t="s">
        <v>37</v>
      </c>
      <c r="G2134" s="1" t="s">
        <v>4575</v>
      </c>
      <c r="H2134" s="35" t="str">
        <f>_xlfn.XLOOKUP(B2134,[2]CALCULATION!$B:$B,[2]CALCULATION!$H:$H,"")</f>
        <v>ZTE</v>
      </c>
      <c r="I2134" s="71">
        <v>0</v>
      </c>
      <c r="J2134" s="71">
        <v>0</v>
      </c>
      <c r="K2134" s="71">
        <v>0</v>
      </c>
      <c r="L2134" s="71">
        <v>0</v>
      </c>
      <c r="M2134" s="71">
        <v>0</v>
      </c>
      <c r="N2134" s="71">
        <v>0</v>
      </c>
      <c r="O2134" s="71">
        <v>0</v>
      </c>
      <c r="P2134" s="50" t="s">
        <v>5365</v>
      </c>
      <c r="Q2134" s="50" t="s">
        <v>5911</v>
      </c>
      <c r="R2134" s="50"/>
      <c r="S2134" s="49" t="str" cm="1">
        <f t="array" ref="S2134">IFERROR(_xlfn.IFS(
U2134="MPR ISSUE","PDH",
U2134="BSS Hardware Issue","BSS",
U2134="Sites strategiques, MLL, Pylone, etc.","ENVTECH",
U2134="AKTIVCO DEFAUT GE &amp; POWER Cabinet","AKTIVCO",
U2134="AKTIVCO Coupure ENEO &amp; Baisse de tension","AKTIVCO GRID ONLY",
U2134="Coupure ENEO &amp; Baisse de tension","IHS GRID ONLY",
U2134="Defaut GE &amp; POWER Cabinet","IHS",
U2134="Sharing","Partners",
U2134="Sites strategiques &amp; DataCenter","SST &amp; DC",
U2134="Exclu","Exclu",
U2134="SAT","SAT",
U2134="SPARE-ISSUE","SPARE-ISSUE",
U2134="Fiber CAmtel","TRANS_FO_CAMTEL",
U2134="Fiber AOF","Fiber AOF",
U2134="Projet OCM (HUAWEI)","TRAVAUX-HUAWEI",
U2134="Projet OCM (NOKIA)","TRAVAUX-NOKIA",
U2134="ACCESS-ISSUE","ACCESS-ISSUE",
U2134="Projet OCM (ZTE, NOKIA, autres projets)","TRAVAUX OCM",
U2134="No root CAuse","No root cause",
U2134="ODU HS","PDH",
U2134="IP &amp; VLAN","PDH",
U2134="Warehouse HUAWEI","SPARE-ISSUE",
U2134="SPARE-HS","SPARE-ISSUE",
U2134="Power Telco","BSS"
),"")</f>
        <v>No root cause</v>
      </c>
      <c r="T2134" s="49" t="str" cm="1">
        <f t="array" ref="T2134">IFERROR(_xlfn.IFS(
U2134="MPR ISSUE","TX ISSUE",
U2134="BSS Hardware Issue","RAN ISSUE",
U2134="Sites strategiques, MLL, Pylone, etc.","ENVTECH",
U2134="AKTIVCO DEFAUT GE &amp; POWER Cabinet","POWER ISSUE",
U2134="AKTIVCO Coupure ENEO &amp; Baisse de tension","POWER ISSUE",
U2134="Coupure ENEO &amp; Baisse de tension","POWER ISSUE",
U2134="Defaut GE &amp; POWER Cabinet","POWER ISSUE",
U2134="Sharing","POWER ISSUE",
U2134="Sites strategiques &amp; DataCenter","POWER ISSUE",
U2134="Exclu","Exclu",
U2134="SAT","TX ISSUE",
U2134="SPARE-ISSUE","SPARE-ISSUE",
U2134="Fiber CAmtel","TX ISSUE",
U2134="Fiber AOF","TX ISSUE",
U2134="Projet OCM (HUAWEI)","TRAVAUX-HUAWEI",
U2134="Projet OCM (NOKIA)","TRAVAUX -NOKIA",
U2134="ACCESS-ISSUE","ACCESS-ISSUE",
U2134="Projet OCM (ZTE, NOKIA, autres projets)","TRAVAUX OCM",
U2134="No root CAuse","No root cause",
U2134="ODU HS","TX ISSUE",
U2134="IP &amp; VLAN","TX ISSUE",
U2134="Warehouse HUAWEI","SPARE-ISSUE",
U2134="SPARE-HS","SPARE-ISSUE",
U2134="Power Telco","RAN ISSUE"
),"")</f>
        <v>No root cause</v>
      </c>
      <c r="U2134" s="36" t="s">
        <v>5895</v>
      </c>
      <c r="V2134" s="49" t="str" cm="1">
        <f t="array" ref="V2134">IFERROR(_xlfn.IFS(
U2134="MPR ISSUE","ACTIVE",
U2134="BSS Hardware Issue","ACTIVE",
U2134="Sites strategiques, MLL, Pylone, etc.","PASSIVE",
U2134="AKTIVCO DEFAUT GE &amp; POWER Cabinet","PASSIVE",
U2134="AKTIVCO Coupure ENEO &amp; Baisse de tension","PASSIVE",
U2134="Coupure ENEO &amp; Baisse de tension","PASSIVE",
U2134="Defaut GE &amp; POWER Cabinet","PASSIVE",
U2134="Sharing","PASSIVE",
U2134="Sites strategiques &amp; DataCenter","PASSIVE",
U2134="Exclu","Exclu",
U2134="SAT","ACTIVE",
U2134="SPARE-ISSUE","SPARE-ISSUE",
U2134="Fiber CAmtel","ACTIVE",
U2134="Fiber AOF","ACTIVE",
U2134="Projet OCM (HUAWEI)","PLANNED WORKS",
U2134="Projet OCM (NOKIA)","PLANNED WORKS",
U2134="ACCESS-ISSUE","ACCESS-ISSUE",
U2134="Projet OCM (ZTE, NOKIA, autres projets)","PLANNED WORKS",
U2134="No root CAuse","No root cause",
U2134="ODU HS","ACTIVE",
U2134="IP &amp; VLAN","ACTIVE",
U2134="Warehouse HUAWEI","SPARE-ISSUE",
U2134="SPARE-HS","SPARE-ISSUE",
U2134="Power Telco","ACTIVE"
),"")</f>
        <v>No root cause</v>
      </c>
      <c r="W2134" s="49"/>
      <c r="X2134" s="49"/>
      <c r="Y2134" s="49"/>
      <c r="Z2134" s="49"/>
      <c r="AA2134" s="49"/>
      <c r="AB2134" s="17" t="s">
        <v>5421</v>
      </c>
      <c r="AC2134" s="7" t="s">
        <v>5421</v>
      </c>
      <c r="AD2134" s="6"/>
      <c r="AE2134" s="7"/>
      <c r="AF2134" s="3" t="s">
        <v>5421</v>
      </c>
      <c r="AG2134" s="17"/>
      <c r="AH2134" s="18" t="s">
        <v>5421</v>
      </c>
      <c r="AI2134" s="18" t="s">
        <v>5421</v>
      </c>
      <c r="AJ2134" s="18" t="s">
        <v>5421</v>
      </c>
      <c r="AK2134" s="18" t="s">
        <v>5421</v>
      </c>
      <c r="AL2134" s="18" t="s">
        <v>5421</v>
      </c>
      <c r="AM2134" s="18" t="s">
        <v>5421</v>
      </c>
      <c r="AN2134" s="18" t="s">
        <v>5421</v>
      </c>
      <c r="AO2134" s="18" t="s">
        <v>5421</v>
      </c>
      <c r="AP2134" s="9" t="s">
        <v>5421</v>
      </c>
      <c r="AQ2134" s="14"/>
      <c r="AR2134" s="14" t="s">
        <v>5421</v>
      </c>
      <c r="AS2134" s="14" t="s">
        <v>5421</v>
      </c>
      <c r="AT2134" s="14" t="s">
        <v>5421</v>
      </c>
      <c r="AV2134" s="9" t="str">
        <f>_xlfn.XLOOKUP(B2134,[3]ALL!$B:$B,[3]ALL!$N:$N,"")</f>
        <v/>
      </c>
    </row>
    <row r="2135" spans="1:48" s="9" customFormat="1" hidden="1" x14ac:dyDescent="0.3">
      <c r="A2135" s="2" t="s">
        <v>4577</v>
      </c>
      <c r="B2135" s="8" t="s">
        <v>4578</v>
      </c>
      <c r="C2135" s="3" t="str">
        <f>_xlfn.XLOOKUP(B2135,'[1]daily break down'!$D:$D,'[1]daily break down'!$E:$E,"")</f>
        <v>OUEST</v>
      </c>
      <c r="D2135" s="1" t="s">
        <v>11</v>
      </c>
      <c r="E2135" s="1" t="s">
        <v>12</v>
      </c>
      <c r="F2135" s="3" t="s">
        <v>102</v>
      </c>
      <c r="G2135" s="1" t="s">
        <v>4182</v>
      </c>
      <c r="H2135" s="33" t="str">
        <f>_xlfn.XLOOKUP(B2135,[2]CALCULATION!$B:$B,[2]CALCULATION!$H:$H,"")</f>
        <v>HUAWEI</v>
      </c>
      <c r="I2135" s="71">
        <v>0</v>
      </c>
      <c r="J2135" s="71">
        <v>0</v>
      </c>
      <c r="K2135" s="71">
        <v>0</v>
      </c>
      <c r="L2135" s="71">
        <v>0</v>
      </c>
      <c r="M2135" s="71">
        <v>0</v>
      </c>
      <c r="N2135" s="71">
        <v>0</v>
      </c>
      <c r="O2135" s="71">
        <v>0</v>
      </c>
      <c r="P2135" s="50" t="s">
        <v>5365</v>
      </c>
      <c r="Q2135" s="50" t="s">
        <v>5911</v>
      </c>
      <c r="R2135" s="50"/>
      <c r="S2135" s="49" t="str" cm="1">
        <f t="array" ref="S2135">IFERROR(_xlfn.IFS(
U2135="MPR ISSUE","PDH",
U2135="BSS Hardware Issue","BSS",
U2135="Sites strategiques, MLL, Pylone, etc.","ENVTECH",
U2135="AKTIVCO DEFAUT GE &amp; POWER Cabinet","AKTIVCO",
U2135="AKTIVCO Coupure ENEO &amp; Baisse de tension","AKTIVCO GRID ONLY",
U2135="Coupure ENEO &amp; Baisse de tension","IHS GRID ONLY",
U2135="Defaut GE &amp; POWER Cabinet","IHS",
U2135="Sharing","Partners",
U2135="Sites strategiques &amp; DataCenter","SST &amp; DC",
U2135="Exclu","Exclu",
U2135="SAT","SAT",
U2135="SPARE-ISSUE","SPARE-ISSUE",
U2135="Fiber CAmtel","TRANS_FO_CAMTEL",
U2135="Fiber AOF","Fiber AOF",
U2135="Projet OCM (HUAWEI)","TRAVAUX-HUAWEI",
U2135="Projet OCM (NOKIA)","TRAVAUX-NOKIA",
U2135="ACCESS-ISSUE","ACCESS-ISSUE",
U2135="Projet OCM (ZTE, NOKIA, autres projets)","TRAVAUX OCM",
U2135="No root CAuse","No root cause",
U2135="ODU HS","PDH",
U2135="IP &amp; VLAN","PDH",
U2135="Warehouse HUAWEI","SPARE-ISSUE",
U2135="SPARE-HS","SPARE-ISSUE",
U2135="Power Telco","BSS"
),"")</f>
        <v>No root cause</v>
      </c>
      <c r="T2135" s="49" t="str" cm="1">
        <f t="array" ref="T2135">IFERROR(_xlfn.IFS(
U2135="MPR ISSUE","TX ISSUE",
U2135="BSS Hardware Issue","RAN ISSUE",
U2135="Sites strategiques, MLL, Pylone, etc.","ENVTECH",
U2135="AKTIVCO DEFAUT GE &amp; POWER Cabinet","POWER ISSUE",
U2135="AKTIVCO Coupure ENEO &amp; Baisse de tension","POWER ISSUE",
U2135="Coupure ENEO &amp; Baisse de tension","POWER ISSUE",
U2135="Defaut GE &amp; POWER Cabinet","POWER ISSUE",
U2135="Sharing","POWER ISSUE",
U2135="Sites strategiques &amp; DataCenter","POWER ISSUE",
U2135="Exclu","Exclu",
U2135="SAT","TX ISSUE",
U2135="SPARE-ISSUE","SPARE-ISSUE",
U2135="Fiber CAmtel","TX ISSUE",
U2135="Fiber AOF","TX ISSUE",
U2135="Projet OCM (HUAWEI)","TRAVAUX-HUAWEI",
U2135="Projet OCM (NOKIA)","TRAVAUX -NOKIA",
U2135="ACCESS-ISSUE","ACCESS-ISSUE",
U2135="Projet OCM (ZTE, NOKIA, autres projets)","TRAVAUX OCM",
U2135="No root CAuse","No root cause",
U2135="ODU HS","TX ISSUE",
U2135="IP &amp; VLAN","TX ISSUE",
U2135="Warehouse HUAWEI","SPARE-ISSUE",
U2135="SPARE-HS","SPARE-ISSUE",
U2135="Power Telco","RAN ISSUE"
),"")</f>
        <v>No root cause</v>
      </c>
      <c r="U2135" s="36" t="s">
        <v>5895</v>
      </c>
      <c r="V2135" s="49" t="str" cm="1">
        <f t="array" ref="V2135">IFERROR(_xlfn.IFS(
U2135="MPR ISSUE","ACTIVE",
U2135="BSS Hardware Issue","ACTIVE",
U2135="Sites strategiques, MLL, Pylone, etc.","PASSIVE",
U2135="AKTIVCO DEFAUT GE &amp; POWER Cabinet","PASSIVE",
U2135="AKTIVCO Coupure ENEO &amp; Baisse de tension","PASSIVE",
U2135="Coupure ENEO &amp; Baisse de tension","PASSIVE",
U2135="Defaut GE &amp; POWER Cabinet","PASSIVE",
U2135="Sharing","PASSIVE",
U2135="Sites strategiques &amp; DataCenter","PASSIVE",
U2135="Exclu","Exclu",
U2135="SAT","ACTIVE",
U2135="SPARE-ISSUE","SPARE-ISSUE",
U2135="Fiber CAmtel","ACTIVE",
U2135="Fiber AOF","ACTIVE",
U2135="Projet OCM (HUAWEI)","PLANNED WORKS",
U2135="Projet OCM (NOKIA)","PLANNED WORKS",
U2135="ACCESS-ISSUE","ACCESS-ISSUE",
U2135="Projet OCM (ZTE, NOKIA, autres projets)","PLANNED WORKS",
U2135="No root CAuse","No root cause",
U2135="ODU HS","ACTIVE",
U2135="IP &amp; VLAN","ACTIVE",
U2135="Warehouse HUAWEI","SPARE-ISSUE",
U2135="SPARE-HS","SPARE-ISSUE",
U2135="Power Telco","ACTIVE"
),"")</f>
        <v>No root cause</v>
      </c>
      <c r="W2135" s="49"/>
      <c r="X2135" s="49"/>
      <c r="Y2135" s="49"/>
      <c r="Z2135" s="49"/>
      <c r="AA2135" s="49"/>
      <c r="AB2135" s="17" t="s">
        <v>5421</v>
      </c>
      <c r="AC2135" s="7" t="s">
        <v>5421</v>
      </c>
      <c r="AD2135" s="6"/>
      <c r="AE2135" s="7"/>
      <c r="AF2135" s="3" t="s">
        <v>5421</v>
      </c>
      <c r="AG2135" s="17"/>
      <c r="AH2135" s="18" t="s">
        <v>5421</v>
      </c>
      <c r="AI2135" s="18" t="s">
        <v>5421</v>
      </c>
      <c r="AJ2135" s="18" t="s">
        <v>5421</v>
      </c>
      <c r="AK2135" s="18" t="s">
        <v>5421</v>
      </c>
      <c r="AL2135" s="18" t="s">
        <v>5421</v>
      </c>
      <c r="AM2135" s="18" t="s">
        <v>5421</v>
      </c>
      <c r="AN2135" s="18" t="s">
        <v>5421</v>
      </c>
      <c r="AO2135" s="18" t="s">
        <v>5421</v>
      </c>
      <c r="AP2135" s="9" t="s">
        <v>5421</v>
      </c>
      <c r="AQ2135" s="14"/>
      <c r="AR2135" s="14" t="s">
        <v>5421</v>
      </c>
      <c r="AS2135" s="14" t="s">
        <v>5421</v>
      </c>
      <c r="AT2135" s="14" t="s">
        <v>5421</v>
      </c>
      <c r="AV2135" s="9" t="str">
        <f>_xlfn.XLOOKUP(B2135,[3]ALL!$B:$B,[3]ALL!$N:$N,"")</f>
        <v/>
      </c>
    </row>
    <row r="2136" spans="1:48" s="9" customFormat="1" hidden="1" x14ac:dyDescent="0.3">
      <c r="A2136" s="1" t="s">
        <v>4703</v>
      </c>
      <c r="B2136" s="8" t="s">
        <v>4704</v>
      </c>
      <c r="C2136" s="3" t="str">
        <f>_xlfn.XLOOKUP(B2136,'[1]daily break down'!$D:$D,'[1]daily break down'!$E:$E,"")</f>
        <v>CENTRE</v>
      </c>
      <c r="D2136" s="1" t="s">
        <v>11</v>
      </c>
      <c r="E2136" s="1" t="s">
        <v>66</v>
      </c>
      <c r="F2136" s="3" t="s">
        <v>37</v>
      </c>
      <c r="G2136" s="1" t="s">
        <v>4705</v>
      </c>
      <c r="H2136" s="35" t="str">
        <f>_xlfn.XLOOKUP(B2136,[2]CALCULATION!$B:$B,[2]CALCULATION!$H:$H,"")</f>
        <v>ZTE</v>
      </c>
      <c r="I2136" s="71">
        <v>0</v>
      </c>
      <c r="J2136" s="71">
        <v>0</v>
      </c>
      <c r="K2136" s="71">
        <v>0</v>
      </c>
      <c r="L2136" s="71">
        <v>0</v>
      </c>
      <c r="M2136" s="71">
        <v>0</v>
      </c>
      <c r="N2136" s="71">
        <v>0</v>
      </c>
      <c r="O2136" s="71">
        <v>0</v>
      </c>
      <c r="P2136" s="50" t="s">
        <v>5365</v>
      </c>
      <c r="Q2136" s="50" t="s">
        <v>5911</v>
      </c>
      <c r="R2136" s="50"/>
      <c r="S2136" s="49" t="str" cm="1">
        <f t="array" ref="S2136">IFERROR(_xlfn.IFS(
U2136="MPR ISSUE","PDH",
U2136="BSS Hardware Issue","BSS",
U2136="Sites strategiques, MLL, Pylone, etc.","ENVTECH",
U2136="AKTIVCO DEFAUT GE &amp; POWER Cabinet","AKTIVCO",
U2136="AKTIVCO Coupure ENEO &amp; Baisse de tension","AKTIVCO GRID ONLY",
U2136="Coupure ENEO &amp; Baisse de tension","IHS GRID ONLY",
U2136="Defaut GE &amp; POWER Cabinet","IHS",
U2136="Sharing","Partners",
U2136="Sites strategiques &amp; DataCenter","SST &amp; DC",
U2136="Exclu","Exclu",
U2136="SAT","SAT",
U2136="SPARE-ISSUE","SPARE-ISSUE",
U2136="Fiber CAmtel","TRANS_FO_CAMTEL",
U2136="Fiber AOF","Fiber AOF",
U2136="Projet OCM (HUAWEI)","TRAVAUX-HUAWEI",
U2136="Projet OCM (NOKIA)","TRAVAUX-NOKIA",
U2136="ACCESS-ISSUE","ACCESS-ISSUE",
U2136="Projet OCM (ZTE, NOKIA, autres projets)","TRAVAUX OCM",
U2136="No root CAuse","No root cause",
U2136="ODU HS","PDH",
U2136="IP &amp; VLAN","PDH",
U2136="Warehouse HUAWEI","SPARE-ISSUE",
U2136="SPARE-HS","SPARE-ISSUE",
U2136="Power Telco","BSS"
),"")</f>
        <v>No root cause</v>
      </c>
      <c r="T2136" s="49" t="str" cm="1">
        <f t="array" ref="T2136">IFERROR(_xlfn.IFS(
U2136="MPR ISSUE","TX ISSUE",
U2136="BSS Hardware Issue","RAN ISSUE",
U2136="Sites strategiques, MLL, Pylone, etc.","ENVTECH",
U2136="AKTIVCO DEFAUT GE &amp; POWER Cabinet","POWER ISSUE",
U2136="AKTIVCO Coupure ENEO &amp; Baisse de tension","POWER ISSUE",
U2136="Coupure ENEO &amp; Baisse de tension","POWER ISSUE",
U2136="Defaut GE &amp; POWER Cabinet","POWER ISSUE",
U2136="Sharing","POWER ISSUE",
U2136="Sites strategiques &amp; DataCenter","POWER ISSUE",
U2136="Exclu","Exclu",
U2136="SAT","TX ISSUE",
U2136="SPARE-ISSUE","SPARE-ISSUE",
U2136="Fiber CAmtel","TX ISSUE",
U2136="Fiber AOF","TX ISSUE",
U2136="Projet OCM (HUAWEI)","TRAVAUX-HUAWEI",
U2136="Projet OCM (NOKIA)","TRAVAUX -NOKIA",
U2136="ACCESS-ISSUE","ACCESS-ISSUE",
U2136="Projet OCM (ZTE, NOKIA, autres projets)","TRAVAUX OCM",
U2136="No root CAuse","No root cause",
U2136="ODU HS","TX ISSUE",
U2136="IP &amp; VLAN","TX ISSUE",
U2136="Warehouse HUAWEI","SPARE-ISSUE",
U2136="SPARE-HS","SPARE-ISSUE",
U2136="Power Telco","RAN ISSUE"
),"")</f>
        <v>No root cause</v>
      </c>
      <c r="U2136" s="36" t="s">
        <v>5895</v>
      </c>
      <c r="V2136" s="49" t="str" cm="1">
        <f t="array" ref="V2136">IFERROR(_xlfn.IFS(
U2136="MPR ISSUE","ACTIVE",
U2136="BSS Hardware Issue","ACTIVE",
U2136="Sites strategiques, MLL, Pylone, etc.","PASSIVE",
U2136="AKTIVCO DEFAUT GE &amp; POWER Cabinet","PASSIVE",
U2136="AKTIVCO Coupure ENEO &amp; Baisse de tension","PASSIVE",
U2136="Coupure ENEO &amp; Baisse de tension","PASSIVE",
U2136="Defaut GE &amp; POWER Cabinet","PASSIVE",
U2136="Sharing","PASSIVE",
U2136="Sites strategiques &amp; DataCenter","PASSIVE",
U2136="Exclu","Exclu",
U2136="SAT","ACTIVE",
U2136="SPARE-ISSUE","SPARE-ISSUE",
U2136="Fiber CAmtel","ACTIVE",
U2136="Fiber AOF","ACTIVE",
U2136="Projet OCM (HUAWEI)","PLANNED WORKS",
U2136="Projet OCM (NOKIA)","PLANNED WORKS",
U2136="ACCESS-ISSUE","ACCESS-ISSUE",
U2136="Projet OCM (ZTE, NOKIA, autres projets)","PLANNED WORKS",
U2136="No root CAuse","No root cause",
U2136="ODU HS","ACTIVE",
U2136="IP &amp; VLAN","ACTIVE",
U2136="Warehouse HUAWEI","SPARE-ISSUE",
U2136="SPARE-HS","SPARE-ISSUE",
U2136="Power Telco","ACTIVE"
),"")</f>
        <v>No root cause</v>
      </c>
      <c r="W2136" s="49"/>
      <c r="X2136" s="49"/>
      <c r="Y2136" s="49"/>
      <c r="Z2136" s="49"/>
      <c r="AA2136" s="49"/>
      <c r="AB2136" s="17" t="s">
        <v>5421</v>
      </c>
      <c r="AC2136" s="7" t="s">
        <v>5421</v>
      </c>
      <c r="AD2136" s="6"/>
      <c r="AE2136" s="7"/>
      <c r="AF2136" s="3" t="s">
        <v>5421</v>
      </c>
      <c r="AG2136" s="17"/>
      <c r="AH2136" s="18" t="s">
        <v>5421</v>
      </c>
      <c r="AI2136" s="18" t="s">
        <v>5421</v>
      </c>
      <c r="AJ2136" s="18" t="s">
        <v>5421</v>
      </c>
      <c r="AK2136" s="18" t="s">
        <v>5421</v>
      </c>
      <c r="AL2136" s="18" t="s">
        <v>5421</v>
      </c>
      <c r="AM2136" s="18" t="s">
        <v>5421</v>
      </c>
      <c r="AN2136" s="18" t="s">
        <v>5421</v>
      </c>
      <c r="AO2136" s="18" t="s">
        <v>5421</v>
      </c>
      <c r="AP2136" s="9" t="s">
        <v>5421</v>
      </c>
      <c r="AQ2136" s="14"/>
      <c r="AR2136" s="14" t="s">
        <v>5421</v>
      </c>
      <c r="AS2136" s="14" t="s">
        <v>5421</v>
      </c>
      <c r="AT2136" s="14" t="s">
        <v>5421</v>
      </c>
      <c r="AV2136" s="9" t="str">
        <f>_xlfn.XLOOKUP(B2136,[3]ALL!$B:$B,[3]ALL!$N:$N,"")</f>
        <v/>
      </c>
    </row>
    <row r="2137" spans="1:48" s="9" customFormat="1" hidden="1" x14ac:dyDescent="0.3">
      <c r="A2137" s="1" t="s">
        <v>4599</v>
      </c>
      <c r="B2137" s="8" t="s">
        <v>4600</v>
      </c>
      <c r="C2137" s="3" t="str">
        <f>_xlfn.XLOOKUP(B2137,'[1]daily break down'!$D:$D,'[1]daily break down'!$E:$E,"")</f>
        <v>CENTRE</v>
      </c>
      <c r="D2137" s="1" t="s">
        <v>11</v>
      </c>
      <c r="E2137" s="1" t="s">
        <v>318</v>
      </c>
      <c r="F2137" s="3" t="s">
        <v>69</v>
      </c>
      <c r="G2137" s="1" t="s">
        <v>3540</v>
      </c>
      <c r="H2137" s="35" t="str">
        <f>_xlfn.XLOOKUP(B2137,[2]CALCULATION!$B:$B,[2]CALCULATION!$H:$H,"")</f>
        <v>ZTE</v>
      </c>
      <c r="I2137" s="71">
        <v>0</v>
      </c>
      <c r="J2137" s="71">
        <v>0</v>
      </c>
      <c r="K2137" s="71">
        <v>0</v>
      </c>
      <c r="L2137" s="71">
        <v>0</v>
      </c>
      <c r="M2137" s="71">
        <v>0</v>
      </c>
      <c r="N2137" s="71">
        <v>0</v>
      </c>
      <c r="O2137" s="71">
        <v>0</v>
      </c>
      <c r="P2137" s="50" t="s">
        <v>5366</v>
      </c>
      <c r="Q2137" s="50" t="s">
        <v>5911</v>
      </c>
      <c r="R2137" s="50"/>
      <c r="S2137" s="49" t="str" cm="1">
        <f t="array" ref="S2137">IFERROR(_xlfn.IFS(
U2137="MPR ISSUE","PDH",
U2137="BSS Hardware Issue","BSS",
U2137="Sites strategiques, MLL, Pylone, etc.","ENVTECH",
U2137="AKTIVCO DEFAUT GE &amp; POWER Cabinet","AKTIVCO",
U2137="AKTIVCO Coupure ENEO &amp; Baisse de tension","AKTIVCO GRID ONLY",
U2137="Coupure ENEO &amp; Baisse de tension","IHS GRID ONLY",
U2137="Defaut GE &amp; POWER Cabinet","IHS",
U2137="Sharing","Partners",
U2137="Sites strategiques &amp; DataCenter","SST &amp; DC",
U2137="Exclu","Exclu",
U2137="SAT","SAT",
U2137="SPARE-ISSUE","SPARE-ISSUE",
U2137="Fiber CAmtel","TRANS_FO_CAMTEL",
U2137="Fiber AOF","Fiber AOF",
U2137="Projet OCM (HUAWEI)","TRAVAUX-HUAWEI",
U2137="Projet OCM (NOKIA)","TRAVAUX-NOKIA",
U2137="ACCESS-ISSUE","ACCESS-ISSUE",
U2137="Projet OCM (ZTE, NOKIA, autres projets)","TRAVAUX OCM",
U2137="No root CAuse","No root cause",
U2137="ODU HS","PDH",
U2137="IP &amp; VLAN","PDH",
U2137="Warehouse HUAWEI","SPARE-ISSUE",
U2137="SPARE-HS","SPARE-ISSUE",
U2137="Power Telco","BSS"
),"")</f>
        <v>Exclu</v>
      </c>
      <c r="T2137" s="49" t="str" cm="1">
        <f t="array" ref="T2137">IFERROR(_xlfn.IFS(
U2137="MPR ISSUE","TX ISSUE",
U2137="BSS Hardware Issue","RAN ISSUE",
U2137="Sites strategiques, MLL, Pylone, etc.","ENVTECH",
U2137="AKTIVCO DEFAUT GE &amp; POWER Cabinet","POWER ISSUE",
U2137="AKTIVCO Coupure ENEO &amp; Baisse de tension","POWER ISSUE",
U2137="Coupure ENEO &amp; Baisse de tension","POWER ISSUE",
U2137="Defaut GE &amp; POWER Cabinet","POWER ISSUE",
U2137="Sharing","POWER ISSUE",
U2137="Sites strategiques &amp; DataCenter","POWER ISSUE",
U2137="Exclu","Exclu",
U2137="SAT","TX ISSUE",
U2137="SPARE-ISSUE","SPARE-ISSUE",
U2137="Fiber CAmtel","TX ISSUE",
U2137="Fiber AOF","TX ISSUE",
U2137="Projet OCM (HUAWEI)","TRAVAUX-HUAWEI",
U2137="Projet OCM (NOKIA)","TRAVAUX -NOKIA",
U2137="ACCESS-ISSUE","ACCESS-ISSUE",
U2137="Projet OCM (ZTE, NOKIA, autres projets)","TRAVAUX OCM",
U2137="No root CAuse","No root cause",
U2137="ODU HS","TX ISSUE",
U2137="IP &amp; VLAN","TX ISSUE",
U2137="Warehouse HUAWEI","SPARE-ISSUE",
U2137="SPARE-HS","SPARE-ISSUE",
U2137="Power Telco","RAN ISSUE"
),"")</f>
        <v>Exclu</v>
      </c>
      <c r="U2137" s="36" t="s">
        <v>5366</v>
      </c>
      <c r="V2137" s="49" t="str" cm="1">
        <f t="array" ref="V2137">IFERROR(_xlfn.IFS(
U2137="MPR ISSUE","ACTIVE",
U2137="BSS Hardware Issue","ACTIVE",
U2137="Sites strategiques, MLL, Pylone, etc.","PASSIVE",
U2137="AKTIVCO DEFAUT GE &amp; POWER Cabinet","PASSIVE",
U2137="AKTIVCO Coupure ENEO &amp; Baisse de tension","PASSIVE",
U2137="Coupure ENEO &amp; Baisse de tension","PASSIVE",
U2137="Defaut GE &amp; POWER Cabinet","PASSIVE",
U2137="Sharing","PASSIVE",
U2137="Sites strategiques &amp; DataCenter","PASSIVE",
U2137="Exclu","Exclu",
U2137="SAT","ACTIVE",
U2137="SPARE-ISSUE","SPARE-ISSUE",
U2137="Fiber CAmtel","ACTIVE",
U2137="Fiber AOF","ACTIVE",
U2137="Projet OCM (HUAWEI)","PLANNED WORKS",
U2137="Projet OCM (NOKIA)","PLANNED WORKS",
U2137="ACCESS-ISSUE","ACCESS-ISSUE",
U2137="Projet OCM (ZTE, NOKIA, autres projets)","PLANNED WORKS",
U2137="No root CAuse","No root cause",
U2137="ODU HS","ACTIVE",
U2137="IP &amp; VLAN","ACTIVE",
U2137="Warehouse HUAWEI","SPARE-ISSUE",
U2137="SPARE-HS","SPARE-ISSUE",
U2137="Power Telco","ACTIVE"
),"")</f>
        <v>Exclu</v>
      </c>
      <c r="W2137" s="49"/>
      <c r="X2137" s="49"/>
      <c r="Y2137" s="49"/>
      <c r="Z2137" s="49"/>
      <c r="AA2137" s="49"/>
      <c r="AB2137" s="17" t="s">
        <v>5421</v>
      </c>
      <c r="AC2137" s="7" t="s">
        <v>5421</v>
      </c>
      <c r="AD2137" s="6"/>
      <c r="AE2137" s="7"/>
      <c r="AF2137" s="3" t="s">
        <v>5421</v>
      </c>
      <c r="AG2137" s="17"/>
      <c r="AH2137" s="18" t="s">
        <v>5421</v>
      </c>
      <c r="AI2137" s="18" t="s">
        <v>5421</v>
      </c>
      <c r="AJ2137" s="18" t="s">
        <v>5421</v>
      </c>
      <c r="AK2137" s="18" t="s">
        <v>5421</v>
      </c>
      <c r="AL2137" s="18" t="s">
        <v>5421</v>
      </c>
      <c r="AM2137" s="18" t="s">
        <v>5421</v>
      </c>
      <c r="AN2137" s="18" t="s">
        <v>5421</v>
      </c>
      <c r="AO2137" s="18" t="s">
        <v>5421</v>
      </c>
      <c r="AP2137" s="9" t="s">
        <v>5421</v>
      </c>
      <c r="AQ2137" s="14"/>
      <c r="AR2137" s="14" t="s">
        <v>5421</v>
      </c>
      <c r="AS2137" s="14" t="s">
        <v>5421</v>
      </c>
      <c r="AT2137" s="14" t="s">
        <v>5421</v>
      </c>
      <c r="AV2137" s="9" t="str">
        <f>_xlfn.XLOOKUP(B2137,[3]ALL!$B:$B,[3]ALL!$N:$N,"")</f>
        <v/>
      </c>
    </row>
    <row r="2138" spans="1:48" s="9" customFormat="1" hidden="1" x14ac:dyDescent="0.3">
      <c r="A2138" s="1" t="s">
        <v>4709</v>
      </c>
      <c r="B2138" s="1" t="s">
        <v>4710</v>
      </c>
      <c r="C2138" s="3" t="str">
        <f>_xlfn.XLOOKUP(B2138,'[1]daily break down'!$D:$D,'[1]daily break down'!$E:$E,"")</f>
        <v>Yaounde</v>
      </c>
      <c r="D2138" s="1" t="s">
        <v>21</v>
      </c>
      <c r="E2138" s="1" t="s">
        <v>30</v>
      </c>
      <c r="F2138" s="3" t="s">
        <v>37</v>
      </c>
      <c r="G2138" s="1" t="s">
        <v>38</v>
      </c>
      <c r="H2138" s="34" t="str">
        <f>_xlfn.XLOOKUP(B2138,[2]CALCULATION!$B:$B,[2]CALCULATION!$H:$H,"")</f>
        <v>NOKIA</v>
      </c>
      <c r="I2138" s="71">
        <v>0</v>
      </c>
      <c r="J2138" s="71">
        <v>0</v>
      </c>
      <c r="K2138" s="71">
        <v>0</v>
      </c>
      <c r="L2138" s="71">
        <v>0</v>
      </c>
      <c r="M2138" s="71">
        <v>0</v>
      </c>
      <c r="N2138" s="71">
        <v>0</v>
      </c>
      <c r="O2138" s="71">
        <v>0</v>
      </c>
      <c r="P2138" s="50" t="s">
        <v>5366</v>
      </c>
      <c r="Q2138" s="50" t="s">
        <v>5911</v>
      </c>
      <c r="R2138" s="50"/>
      <c r="S2138" s="49" t="str" cm="1">
        <f t="array" ref="S2138">IFERROR(_xlfn.IFS(
U2138="MPR ISSUE","PDH",
U2138="BSS Hardware Issue","BSS",
U2138="Sites strategiques, MLL, Pylone, etc.","ENVTECH",
U2138="AKTIVCO DEFAUT GE &amp; POWER Cabinet","AKTIVCO",
U2138="AKTIVCO Coupure ENEO &amp; Baisse de tension","AKTIVCO GRID ONLY",
U2138="Coupure ENEO &amp; Baisse de tension","IHS GRID ONLY",
U2138="Defaut GE &amp; POWER Cabinet","IHS",
U2138="Sharing","Partners",
U2138="Sites strategiques &amp; DataCenter","SST &amp; DC",
U2138="Exclu","Exclu",
U2138="SAT","SAT",
U2138="SPARE-ISSUE","SPARE-ISSUE",
U2138="Fiber CAmtel","TRANS_FO_CAMTEL",
U2138="Fiber AOF","Fiber AOF",
U2138="Projet OCM (HUAWEI)","TRAVAUX-HUAWEI",
U2138="Projet OCM (NOKIA)","TRAVAUX-NOKIA",
U2138="ACCESS-ISSUE","ACCESS-ISSUE",
U2138="Projet OCM (ZTE, NOKIA, autres projets)","TRAVAUX OCM",
U2138="No root CAuse","No root cause",
U2138="ODU HS","PDH",
U2138="IP &amp; VLAN","PDH",
U2138="Warehouse HUAWEI","SPARE-ISSUE",
U2138="SPARE-HS","SPARE-ISSUE",
U2138="Power Telco","BSS"
),"")</f>
        <v>Exclu</v>
      </c>
      <c r="T2138" s="49" t="str" cm="1">
        <f t="array" ref="T2138">IFERROR(_xlfn.IFS(
U2138="MPR ISSUE","TX ISSUE",
U2138="BSS Hardware Issue","RAN ISSUE",
U2138="Sites strategiques, MLL, Pylone, etc.","ENVTECH",
U2138="AKTIVCO DEFAUT GE &amp; POWER Cabinet","POWER ISSUE",
U2138="AKTIVCO Coupure ENEO &amp; Baisse de tension","POWER ISSUE",
U2138="Coupure ENEO &amp; Baisse de tension","POWER ISSUE",
U2138="Defaut GE &amp; POWER Cabinet","POWER ISSUE",
U2138="Sharing","POWER ISSUE",
U2138="Sites strategiques &amp; DataCenter","POWER ISSUE",
U2138="Exclu","Exclu",
U2138="SAT","TX ISSUE",
U2138="SPARE-ISSUE","SPARE-ISSUE",
U2138="Fiber CAmtel","TX ISSUE",
U2138="Fiber AOF","TX ISSUE",
U2138="Projet OCM (HUAWEI)","TRAVAUX-HUAWEI",
U2138="Projet OCM (NOKIA)","TRAVAUX -NOKIA",
U2138="ACCESS-ISSUE","ACCESS-ISSUE",
U2138="Projet OCM (ZTE, NOKIA, autres projets)","TRAVAUX OCM",
U2138="No root CAuse","No root cause",
U2138="ODU HS","TX ISSUE",
U2138="IP &amp; VLAN","TX ISSUE",
U2138="Warehouse HUAWEI","SPARE-ISSUE",
U2138="SPARE-HS","SPARE-ISSUE",
U2138="Power Telco","RAN ISSUE"
),"")</f>
        <v>Exclu</v>
      </c>
      <c r="U2138" s="36" t="s">
        <v>5366</v>
      </c>
      <c r="V2138" s="49" t="str" cm="1">
        <f t="array" ref="V2138">IFERROR(_xlfn.IFS(
U2138="MPR ISSUE","ACTIVE",
U2138="BSS Hardware Issue","ACTIVE",
U2138="Sites strategiques, MLL, Pylone, etc.","PASSIVE",
U2138="AKTIVCO DEFAUT GE &amp; POWER Cabinet","PASSIVE",
U2138="AKTIVCO Coupure ENEO &amp; Baisse de tension","PASSIVE",
U2138="Coupure ENEO &amp; Baisse de tension","PASSIVE",
U2138="Defaut GE &amp; POWER Cabinet","PASSIVE",
U2138="Sharing","PASSIVE",
U2138="Sites strategiques &amp; DataCenter","PASSIVE",
U2138="Exclu","Exclu",
U2138="SAT","ACTIVE",
U2138="SPARE-ISSUE","SPARE-ISSUE",
U2138="Fiber CAmtel","ACTIVE",
U2138="Fiber AOF","ACTIVE",
U2138="Projet OCM (HUAWEI)","PLANNED WORKS",
U2138="Projet OCM (NOKIA)","PLANNED WORKS",
U2138="ACCESS-ISSUE","ACCESS-ISSUE",
U2138="Projet OCM (ZTE, NOKIA, autres projets)","PLANNED WORKS",
U2138="No root CAuse","No root cause",
U2138="ODU HS","ACTIVE",
U2138="IP &amp; VLAN","ACTIVE",
U2138="Warehouse HUAWEI","SPARE-ISSUE",
U2138="SPARE-HS","SPARE-ISSUE",
U2138="Power Telco","ACTIVE"
),"")</f>
        <v>Exclu</v>
      </c>
      <c r="W2138" s="49"/>
      <c r="X2138" s="49"/>
      <c r="Y2138" s="49"/>
      <c r="Z2138" s="49"/>
      <c r="AA2138" s="49"/>
      <c r="AB2138" s="17" t="s">
        <v>5421</v>
      </c>
      <c r="AC2138" s="7" t="s">
        <v>5421</v>
      </c>
      <c r="AD2138" s="6"/>
      <c r="AE2138" s="7"/>
      <c r="AF2138" s="3" t="s">
        <v>5421</v>
      </c>
      <c r="AG2138" s="17"/>
      <c r="AH2138" s="18" t="s">
        <v>5421</v>
      </c>
      <c r="AI2138" s="18" t="s">
        <v>5421</v>
      </c>
      <c r="AJ2138" s="18" t="s">
        <v>5421</v>
      </c>
      <c r="AK2138" s="18" t="s">
        <v>5421</v>
      </c>
      <c r="AL2138" s="18" t="s">
        <v>5421</v>
      </c>
      <c r="AM2138" s="18" t="s">
        <v>5421</v>
      </c>
      <c r="AN2138" s="18" t="s">
        <v>5421</v>
      </c>
      <c r="AO2138" s="18" t="s">
        <v>5421</v>
      </c>
      <c r="AP2138" s="9" t="s">
        <v>5421</v>
      </c>
      <c r="AQ2138" s="14"/>
      <c r="AR2138" s="14" t="s">
        <v>5421</v>
      </c>
      <c r="AS2138" s="14" t="s">
        <v>5421</v>
      </c>
      <c r="AT2138" s="14" t="s">
        <v>5421</v>
      </c>
      <c r="AV2138" s="9" t="str">
        <f>_xlfn.XLOOKUP(B2138,[3]ALL!$B:$B,[3]ALL!$N:$N,"")</f>
        <v/>
      </c>
    </row>
    <row r="2139" spans="1:48" s="9" customFormat="1" hidden="1" x14ac:dyDescent="0.3">
      <c r="A2139" s="1" t="s">
        <v>4609</v>
      </c>
      <c r="B2139" s="8" t="s">
        <v>4610</v>
      </c>
      <c r="C2139" s="3" t="str">
        <f>_xlfn.XLOOKUP(B2139,'[1]daily break down'!$D:$D,'[1]daily break down'!$E:$E,"")</f>
        <v>CENTRE</v>
      </c>
      <c r="D2139" s="1" t="s">
        <v>11</v>
      </c>
      <c r="E2139" s="1" t="s">
        <v>12</v>
      </c>
      <c r="F2139" s="3" t="s">
        <v>37</v>
      </c>
      <c r="G2139" s="1" t="s">
        <v>4611</v>
      </c>
      <c r="H2139" s="35" t="str">
        <f>_xlfn.XLOOKUP(B2139,[2]CALCULATION!$B:$B,[2]CALCULATION!$H:$H,"")</f>
        <v>ZTE</v>
      </c>
      <c r="I2139" s="71">
        <v>0</v>
      </c>
      <c r="J2139" s="71">
        <v>0</v>
      </c>
      <c r="K2139" s="71">
        <v>0</v>
      </c>
      <c r="L2139" s="71">
        <v>0</v>
      </c>
      <c r="M2139" s="71">
        <v>0</v>
      </c>
      <c r="N2139" s="71">
        <v>0</v>
      </c>
      <c r="O2139" s="71">
        <v>0</v>
      </c>
      <c r="P2139" s="50" t="s">
        <v>5365</v>
      </c>
      <c r="Q2139" s="50" t="s">
        <v>5911</v>
      </c>
      <c r="R2139" s="50"/>
      <c r="S2139" s="49" t="str" cm="1">
        <f t="array" ref="S2139">IFERROR(_xlfn.IFS(
U2139="MPR ISSUE","PDH",
U2139="BSS Hardware Issue","BSS",
U2139="Sites strategiques, MLL, Pylone, etc.","ENVTECH",
U2139="AKTIVCO DEFAUT GE &amp; POWER Cabinet","AKTIVCO",
U2139="AKTIVCO Coupure ENEO &amp; Baisse de tension","AKTIVCO GRID ONLY",
U2139="Coupure ENEO &amp; Baisse de tension","IHS GRID ONLY",
U2139="Defaut GE &amp; POWER Cabinet","IHS",
U2139="Sharing","Partners",
U2139="Sites strategiques &amp; DataCenter","SST &amp; DC",
U2139="Exclu","Exclu",
U2139="SAT","SAT",
U2139="SPARE-ISSUE","SPARE-ISSUE",
U2139="Fiber CAmtel","TRANS_FO_CAMTEL",
U2139="Fiber AOF","Fiber AOF",
U2139="Projet OCM (HUAWEI)","TRAVAUX-HUAWEI",
U2139="Projet OCM (NOKIA)","TRAVAUX-NOKIA",
U2139="ACCESS-ISSUE","ACCESS-ISSUE",
U2139="Projet OCM (ZTE, NOKIA, autres projets)","TRAVAUX OCM",
U2139="No root CAuse","No root cause",
U2139="ODU HS","PDH",
U2139="IP &amp; VLAN","PDH",
U2139="Warehouse HUAWEI","SPARE-ISSUE",
U2139="SPARE-HS","SPARE-ISSUE",
U2139="Power Telco","BSS"
),"")</f>
        <v>No root cause</v>
      </c>
      <c r="T2139" s="49" t="str" cm="1">
        <f t="array" ref="T2139">IFERROR(_xlfn.IFS(
U2139="MPR ISSUE","TX ISSUE",
U2139="BSS Hardware Issue","RAN ISSUE",
U2139="Sites strategiques, MLL, Pylone, etc.","ENVTECH",
U2139="AKTIVCO DEFAUT GE &amp; POWER Cabinet","POWER ISSUE",
U2139="AKTIVCO Coupure ENEO &amp; Baisse de tension","POWER ISSUE",
U2139="Coupure ENEO &amp; Baisse de tension","POWER ISSUE",
U2139="Defaut GE &amp; POWER Cabinet","POWER ISSUE",
U2139="Sharing","POWER ISSUE",
U2139="Sites strategiques &amp; DataCenter","POWER ISSUE",
U2139="Exclu","Exclu",
U2139="SAT","TX ISSUE",
U2139="SPARE-ISSUE","SPARE-ISSUE",
U2139="Fiber CAmtel","TX ISSUE",
U2139="Fiber AOF","TX ISSUE",
U2139="Projet OCM (HUAWEI)","TRAVAUX-HUAWEI",
U2139="Projet OCM (NOKIA)","TRAVAUX -NOKIA",
U2139="ACCESS-ISSUE","ACCESS-ISSUE",
U2139="Projet OCM (ZTE, NOKIA, autres projets)","TRAVAUX OCM",
U2139="No root CAuse","No root cause",
U2139="ODU HS","TX ISSUE",
U2139="IP &amp; VLAN","TX ISSUE",
U2139="Warehouse HUAWEI","SPARE-ISSUE",
U2139="SPARE-HS","SPARE-ISSUE",
U2139="Power Telco","RAN ISSUE"
),"")</f>
        <v>No root cause</v>
      </c>
      <c r="U2139" s="36" t="s">
        <v>5895</v>
      </c>
      <c r="V2139" s="49" t="str" cm="1">
        <f t="array" ref="V2139">IFERROR(_xlfn.IFS(
U2139="MPR ISSUE","ACTIVE",
U2139="BSS Hardware Issue","ACTIVE",
U2139="Sites strategiques, MLL, Pylone, etc.","PASSIVE",
U2139="AKTIVCO DEFAUT GE &amp; POWER Cabinet","PASSIVE",
U2139="AKTIVCO Coupure ENEO &amp; Baisse de tension","PASSIVE",
U2139="Coupure ENEO &amp; Baisse de tension","PASSIVE",
U2139="Defaut GE &amp; POWER Cabinet","PASSIVE",
U2139="Sharing","PASSIVE",
U2139="Sites strategiques &amp; DataCenter","PASSIVE",
U2139="Exclu","Exclu",
U2139="SAT","ACTIVE",
U2139="SPARE-ISSUE","SPARE-ISSUE",
U2139="Fiber CAmtel","ACTIVE",
U2139="Fiber AOF","ACTIVE",
U2139="Projet OCM (HUAWEI)","PLANNED WORKS",
U2139="Projet OCM (NOKIA)","PLANNED WORKS",
U2139="ACCESS-ISSUE","ACCESS-ISSUE",
U2139="Projet OCM (ZTE, NOKIA, autres projets)","PLANNED WORKS",
U2139="No root CAuse","No root cause",
U2139="ODU HS","ACTIVE",
U2139="IP &amp; VLAN","ACTIVE",
U2139="Warehouse HUAWEI","SPARE-ISSUE",
U2139="SPARE-HS","SPARE-ISSUE",
U2139="Power Telco","ACTIVE"
),"")</f>
        <v>No root cause</v>
      </c>
      <c r="W2139" s="49"/>
      <c r="X2139" s="49"/>
      <c r="Y2139" s="49"/>
      <c r="Z2139" s="49"/>
      <c r="AA2139" s="49"/>
      <c r="AB2139" s="17" t="s">
        <v>5421</v>
      </c>
      <c r="AC2139" s="7" t="s">
        <v>5421</v>
      </c>
      <c r="AD2139" s="6"/>
      <c r="AE2139" s="7"/>
      <c r="AF2139" s="3" t="s">
        <v>5421</v>
      </c>
      <c r="AG2139" s="17"/>
      <c r="AH2139" s="18" t="s">
        <v>5421</v>
      </c>
      <c r="AI2139" s="18" t="s">
        <v>5421</v>
      </c>
      <c r="AJ2139" s="18" t="s">
        <v>5421</v>
      </c>
      <c r="AK2139" s="18" t="s">
        <v>5421</v>
      </c>
      <c r="AL2139" s="18" t="s">
        <v>5421</v>
      </c>
      <c r="AM2139" s="18" t="s">
        <v>5421</v>
      </c>
      <c r="AN2139" s="18" t="s">
        <v>5421</v>
      </c>
      <c r="AO2139" s="18" t="s">
        <v>5421</v>
      </c>
      <c r="AP2139" s="9" t="s">
        <v>5421</v>
      </c>
      <c r="AQ2139" s="14"/>
      <c r="AR2139" s="14" t="s">
        <v>5421</v>
      </c>
      <c r="AS2139" s="14" t="s">
        <v>5421</v>
      </c>
      <c r="AT2139" s="14" t="s">
        <v>5421</v>
      </c>
      <c r="AV2139" s="9" t="str">
        <f>_xlfn.XLOOKUP(B2139,[3]ALL!$B:$B,[3]ALL!$N:$N,"")</f>
        <v/>
      </c>
    </row>
    <row r="2140" spans="1:48" s="9" customFormat="1" hidden="1" x14ac:dyDescent="0.3">
      <c r="A2140" s="1" t="s">
        <v>4614</v>
      </c>
      <c r="B2140" s="8" t="s">
        <v>4615</v>
      </c>
      <c r="C2140" s="3" t="str">
        <f>_xlfn.XLOOKUP(B2140,'[1]daily break down'!$D:$D,'[1]daily break down'!$E:$E,"")</f>
        <v>LITTORAL</v>
      </c>
      <c r="D2140" s="1" t="s">
        <v>11</v>
      </c>
      <c r="E2140" s="1" t="s">
        <v>594</v>
      </c>
      <c r="F2140" s="3" t="s">
        <v>69</v>
      </c>
      <c r="G2140" s="1" t="s">
        <v>3539</v>
      </c>
      <c r="H2140" s="35" t="str">
        <f>_xlfn.XLOOKUP(B2140,[2]CALCULATION!$B:$B,[2]CALCULATION!$H:$H,"")</f>
        <v>ZTE</v>
      </c>
      <c r="I2140" s="71">
        <v>0</v>
      </c>
      <c r="J2140" s="71">
        <v>0</v>
      </c>
      <c r="K2140" s="71">
        <v>0</v>
      </c>
      <c r="L2140" s="71">
        <v>0</v>
      </c>
      <c r="M2140" s="71">
        <v>0</v>
      </c>
      <c r="N2140" s="71">
        <v>0</v>
      </c>
      <c r="O2140" s="71">
        <v>0</v>
      </c>
      <c r="P2140" s="50" t="s">
        <v>5365</v>
      </c>
      <c r="Q2140" s="50" t="s">
        <v>5911</v>
      </c>
      <c r="R2140" s="50"/>
      <c r="S2140" s="49" t="str" cm="1">
        <f t="array" ref="S2140">IFERROR(_xlfn.IFS(
U2140="MPR ISSUE","PDH",
U2140="BSS Hardware Issue","BSS",
U2140="Sites strategiques, MLL, Pylone, etc.","ENVTECH",
U2140="AKTIVCO DEFAUT GE &amp; POWER Cabinet","AKTIVCO",
U2140="AKTIVCO Coupure ENEO &amp; Baisse de tension","AKTIVCO GRID ONLY",
U2140="Coupure ENEO &amp; Baisse de tension","IHS GRID ONLY",
U2140="Defaut GE &amp; POWER Cabinet","IHS",
U2140="Sharing","Partners",
U2140="Sites strategiques &amp; DataCenter","SST &amp; DC",
U2140="Exclu","Exclu",
U2140="SAT","SAT",
U2140="SPARE-ISSUE","SPARE-ISSUE",
U2140="Fiber CAmtel","TRANS_FO_CAMTEL",
U2140="Fiber AOF","Fiber AOF",
U2140="Projet OCM (HUAWEI)","TRAVAUX-HUAWEI",
U2140="Projet OCM (NOKIA)","TRAVAUX-NOKIA",
U2140="ACCESS-ISSUE","ACCESS-ISSUE",
U2140="Projet OCM (ZTE, NOKIA, autres projets)","TRAVAUX OCM",
U2140="No root CAuse","No root cause",
U2140="ODU HS","PDH",
U2140="IP &amp; VLAN","PDH",
U2140="Warehouse HUAWEI","SPARE-ISSUE",
U2140="SPARE-HS","SPARE-ISSUE",
U2140="Power Telco","BSS"
),"")</f>
        <v>No root cause</v>
      </c>
      <c r="T2140" s="49" t="str" cm="1">
        <f t="array" ref="T2140">IFERROR(_xlfn.IFS(
U2140="MPR ISSUE","TX ISSUE",
U2140="BSS Hardware Issue","RAN ISSUE",
U2140="Sites strategiques, MLL, Pylone, etc.","ENVTECH",
U2140="AKTIVCO DEFAUT GE &amp; POWER Cabinet","POWER ISSUE",
U2140="AKTIVCO Coupure ENEO &amp; Baisse de tension","POWER ISSUE",
U2140="Coupure ENEO &amp; Baisse de tension","POWER ISSUE",
U2140="Defaut GE &amp; POWER Cabinet","POWER ISSUE",
U2140="Sharing","POWER ISSUE",
U2140="Sites strategiques &amp; DataCenter","POWER ISSUE",
U2140="Exclu","Exclu",
U2140="SAT","TX ISSUE",
U2140="SPARE-ISSUE","SPARE-ISSUE",
U2140="Fiber CAmtel","TX ISSUE",
U2140="Fiber AOF","TX ISSUE",
U2140="Projet OCM (HUAWEI)","TRAVAUX-HUAWEI",
U2140="Projet OCM (NOKIA)","TRAVAUX -NOKIA",
U2140="ACCESS-ISSUE","ACCESS-ISSUE",
U2140="Projet OCM (ZTE, NOKIA, autres projets)","TRAVAUX OCM",
U2140="No root CAuse","No root cause",
U2140="ODU HS","TX ISSUE",
U2140="IP &amp; VLAN","TX ISSUE",
U2140="Warehouse HUAWEI","SPARE-ISSUE",
U2140="SPARE-HS","SPARE-ISSUE",
U2140="Power Telco","RAN ISSUE"
),"")</f>
        <v>No root cause</v>
      </c>
      <c r="U2140" s="36" t="s">
        <v>5895</v>
      </c>
      <c r="V2140" s="49" t="str" cm="1">
        <f t="array" ref="V2140">IFERROR(_xlfn.IFS(
U2140="MPR ISSUE","ACTIVE",
U2140="BSS Hardware Issue","ACTIVE",
U2140="Sites strategiques, MLL, Pylone, etc.","PASSIVE",
U2140="AKTIVCO DEFAUT GE &amp; POWER Cabinet","PASSIVE",
U2140="AKTIVCO Coupure ENEO &amp; Baisse de tension","PASSIVE",
U2140="Coupure ENEO &amp; Baisse de tension","PASSIVE",
U2140="Defaut GE &amp; POWER Cabinet","PASSIVE",
U2140="Sharing","PASSIVE",
U2140="Sites strategiques &amp; DataCenter","PASSIVE",
U2140="Exclu","Exclu",
U2140="SAT","ACTIVE",
U2140="SPARE-ISSUE","SPARE-ISSUE",
U2140="Fiber CAmtel","ACTIVE",
U2140="Fiber AOF","ACTIVE",
U2140="Projet OCM (HUAWEI)","PLANNED WORKS",
U2140="Projet OCM (NOKIA)","PLANNED WORKS",
U2140="ACCESS-ISSUE","ACCESS-ISSUE",
U2140="Projet OCM (ZTE, NOKIA, autres projets)","PLANNED WORKS",
U2140="No root CAuse","No root cause",
U2140="ODU HS","ACTIVE",
U2140="IP &amp; VLAN","ACTIVE",
U2140="Warehouse HUAWEI","SPARE-ISSUE",
U2140="SPARE-HS","SPARE-ISSUE",
U2140="Power Telco","ACTIVE"
),"")</f>
        <v>No root cause</v>
      </c>
      <c r="W2140" s="49"/>
      <c r="X2140" s="49"/>
      <c r="Y2140" s="49"/>
      <c r="Z2140" s="49"/>
      <c r="AA2140" s="49"/>
      <c r="AB2140" s="17" t="s">
        <v>5421</v>
      </c>
      <c r="AC2140" s="7" t="s">
        <v>5421</v>
      </c>
      <c r="AD2140" s="6"/>
      <c r="AE2140" s="7"/>
      <c r="AF2140" s="3" t="s">
        <v>5421</v>
      </c>
      <c r="AG2140" s="17"/>
      <c r="AH2140" s="18" t="s">
        <v>5421</v>
      </c>
      <c r="AI2140" s="18" t="s">
        <v>5421</v>
      </c>
      <c r="AJ2140" s="18" t="s">
        <v>5421</v>
      </c>
      <c r="AK2140" s="18" t="s">
        <v>5421</v>
      </c>
      <c r="AL2140" s="18" t="s">
        <v>5421</v>
      </c>
      <c r="AM2140" s="18" t="s">
        <v>5421</v>
      </c>
      <c r="AN2140" s="18" t="s">
        <v>5421</v>
      </c>
      <c r="AO2140" s="18" t="s">
        <v>5421</v>
      </c>
      <c r="AP2140" s="9" t="s">
        <v>5421</v>
      </c>
      <c r="AQ2140" s="14"/>
      <c r="AR2140" s="14" t="s">
        <v>5421</v>
      </c>
      <c r="AS2140" s="14" t="s">
        <v>5421</v>
      </c>
      <c r="AT2140" s="14" t="s">
        <v>5421</v>
      </c>
      <c r="AV2140" s="9" t="str">
        <f>_xlfn.XLOOKUP(B2140,[3]ALL!$B:$B,[3]ALL!$N:$N,"")</f>
        <v/>
      </c>
    </row>
    <row r="2141" spans="1:48" s="9" customFormat="1" hidden="1" x14ac:dyDescent="0.3">
      <c r="A2141" s="1" t="s">
        <v>4622</v>
      </c>
      <c r="B2141" s="8" t="s">
        <v>4623</v>
      </c>
      <c r="C2141" s="3" t="str">
        <f>_xlfn.XLOOKUP(B2141,'[1]daily break down'!$D:$D,'[1]daily break down'!$E:$E,"")</f>
        <v>Yaounde</v>
      </c>
      <c r="D2141" s="1" t="s">
        <v>11</v>
      </c>
      <c r="E2141" s="1" t="s">
        <v>145</v>
      </c>
      <c r="F2141" s="3" t="s">
        <v>37</v>
      </c>
      <c r="G2141" s="1" t="s">
        <v>38</v>
      </c>
      <c r="H2141" s="35" t="str">
        <f>_xlfn.XLOOKUP(B2141,[2]CALCULATION!$B:$B,[2]CALCULATION!$H:$H,"")</f>
        <v>ZTE</v>
      </c>
      <c r="I2141" s="71">
        <v>0</v>
      </c>
      <c r="J2141" s="71">
        <v>0</v>
      </c>
      <c r="K2141" s="71">
        <v>0</v>
      </c>
      <c r="L2141" s="71">
        <v>0</v>
      </c>
      <c r="M2141" s="71">
        <v>0</v>
      </c>
      <c r="N2141" s="71">
        <v>0</v>
      </c>
      <c r="O2141" s="71">
        <v>0</v>
      </c>
      <c r="P2141" s="50" t="s">
        <v>5365</v>
      </c>
      <c r="Q2141" s="50" t="s">
        <v>5911</v>
      </c>
      <c r="R2141" s="50"/>
      <c r="S2141" s="49" t="str" cm="1">
        <f t="array" ref="S2141">IFERROR(_xlfn.IFS(
U2141="MPR ISSUE","PDH",
U2141="BSS Hardware Issue","BSS",
U2141="Sites strategiques, MLL, Pylone, etc.","ENVTECH",
U2141="AKTIVCO DEFAUT GE &amp; POWER Cabinet","AKTIVCO",
U2141="AKTIVCO Coupure ENEO &amp; Baisse de tension","AKTIVCO GRID ONLY",
U2141="Coupure ENEO &amp; Baisse de tension","IHS GRID ONLY",
U2141="Defaut GE &amp; POWER Cabinet","IHS",
U2141="Sharing","Partners",
U2141="Sites strategiques &amp; DataCenter","SST &amp; DC",
U2141="Exclu","Exclu",
U2141="SAT","SAT",
U2141="SPARE-ISSUE","SPARE-ISSUE",
U2141="Fiber CAmtel","TRANS_FO_CAMTEL",
U2141="Fiber AOF","Fiber AOF",
U2141="Projet OCM (HUAWEI)","TRAVAUX-HUAWEI",
U2141="Projet OCM (NOKIA)","TRAVAUX-NOKIA",
U2141="ACCESS-ISSUE","ACCESS-ISSUE",
U2141="Projet OCM (ZTE, NOKIA, autres projets)","TRAVAUX OCM",
U2141="No root CAuse","No root cause",
U2141="ODU HS","PDH",
U2141="IP &amp; VLAN","PDH",
U2141="Warehouse HUAWEI","SPARE-ISSUE",
U2141="SPARE-HS","SPARE-ISSUE",
U2141="Power Telco","BSS"
),"")</f>
        <v>No root cause</v>
      </c>
      <c r="T2141" s="49" t="str" cm="1">
        <f t="array" ref="T2141">IFERROR(_xlfn.IFS(
U2141="MPR ISSUE","TX ISSUE",
U2141="BSS Hardware Issue","RAN ISSUE",
U2141="Sites strategiques, MLL, Pylone, etc.","ENVTECH",
U2141="AKTIVCO DEFAUT GE &amp; POWER Cabinet","POWER ISSUE",
U2141="AKTIVCO Coupure ENEO &amp; Baisse de tension","POWER ISSUE",
U2141="Coupure ENEO &amp; Baisse de tension","POWER ISSUE",
U2141="Defaut GE &amp; POWER Cabinet","POWER ISSUE",
U2141="Sharing","POWER ISSUE",
U2141="Sites strategiques &amp; DataCenter","POWER ISSUE",
U2141="Exclu","Exclu",
U2141="SAT","TX ISSUE",
U2141="SPARE-ISSUE","SPARE-ISSUE",
U2141="Fiber CAmtel","TX ISSUE",
U2141="Fiber AOF","TX ISSUE",
U2141="Projet OCM (HUAWEI)","TRAVAUX-HUAWEI",
U2141="Projet OCM (NOKIA)","TRAVAUX -NOKIA",
U2141="ACCESS-ISSUE","ACCESS-ISSUE",
U2141="Projet OCM (ZTE, NOKIA, autres projets)","TRAVAUX OCM",
U2141="No root CAuse","No root cause",
U2141="ODU HS","TX ISSUE",
U2141="IP &amp; VLAN","TX ISSUE",
U2141="Warehouse HUAWEI","SPARE-ISSUE",
U2141="SPARE-HS","SPARE-ISSUE",
U2141="Power Telco","RAN ISSUE"
),"")</f>
        <v>No root cause</v>
      </c>
      <c r="U2141" s="36" t="s">
        <v>5895</v>
      </c>
      <c r="V2141" s="49" t="str" cm="1">
        <f t="array" ref="V2141">IFERROR(_xlfn.IFS(
U2141="MPR ISSUE","ACTIVE",
U2141="BSS Hardware Issue","ACTIVE",
U2141="Sites strategiques, MLL, Pylone, etc.","PASSIVE",
U2141="AKTIVCO DEFAUT GE &amp; POWER Cabinet","PASSIVE",
U2141="AKTIVCO Coupure ENEO &amp; Baisse de tension","PASSIVE",
U2141="Coupure ENEO &amp; Baisse de tension","PASSIVE",
U2141="Defaut GE &amp; POWER Cabinet","PASSIVE",
U2141="Sharing","PASSIVE",
U2141="Sites strategiques &amp; DataCenter","PASSIVE",
U2141="Exclu","Exclu",
U2141="SAT","ACTIVE",
U2141="SPARE-ISSUE","SPARE-ISSUE",
U2141="Fiber CAmtel","ACTIVE",
U2141="Fiber AOF","ACTIVE",
U2141="Projet OCM (HUAWEI)","PLANNED WORKS",
U2141="Projet OCM (NOKIA)","PLANNED WORKS",
U2141="ACCESS-ISSUE","ACCESS-ISSUE",
U2141="Projet OCM (ZTE, NOKIA, autres projets)","PLANNED WORKS",
U2141="No root CAuse","No root cause",
U2141="ODU HS","ACTIVE",
U2141="IP &amp; VLAN","ACTIVE",
U2141="Warehouse HUAWEI","SPARE-ISSUE",
U2141="SPARE-HS","SPARE-ISSUE",
U2141="Power Telco","ACTIVE"
),"")</f>
        <v>No root cause</v>
      </c>
      <c r="W2141" s="49"/>
      <c r="X2141" s="49"/>
      <c r="Y2141" s="49"/>
      <c r="Z2141" s="49"/>
      <c r="AA2141" s="49"/>
      <c r="AB2141" s="17" t="s">
        <v>5421</v>
      </c>
      <c r="AC2141" s="7" t="s">
        <v>5421</v>
      </c>
      <c r="AD2141" s="6"/>
      <c r="AE2141" s="7"/>
      <c r="AF2141" s="3" t="s">
        <v>5421</v>
      </c>
      <c r="AG2141" s="17"/>
      <c r="AH2141" s="18" t="s">
        <v>5421</v>
      </c>
      <c r="AI2141" s="18" t="s">
        <v>5421</v>
      </c>
      <c r="AJ2141" s="18" t="s">
        <v>5421</v>
      </c>
      <c r="AK2141" s="18" t="s">
        <v>5421</v>
      </c>
      <c r="AL2141" s="18" t="s">
        <v>5421</v>
      </c>
      <c r="AM2141" s="18" t="s">
        <v>5421</v>
      </c>
      <c r="AN2141" s="18" t="s">
        <v>5421</v>
      </c>
      <c r="AO2141" s="18" t="s">
        <v>5421</v>
      </c>
      <c r="AP2141" s="9" t="s">
        <v>5421</v>
      </c>
      <c r="AQ2141" s="14"/>
      <c r="AR2141" s="14" t="s">
        <v>5421</v>
      </c>
      <c r="AS2141" s="14" t="s">
        <v>5421</v>
      </c>
      <c r="AT2141" s="14" t="s">
        <v>5421</v>
      </c>
      <c r="AV2141" s="9" t="str">
        <f>_xlfn.XLOOKUP(B2141,[3]ALL!$B:$B,[3]ALL!$N:$N,"")</f>
        <v/>
      </c>
    </row>
    <row r="2142" spans="1:48" s="9" customFormat="1" hidden="1" x14ac:dyDescent="0.3">
      <c r="A2142" s="1" t="s">
        <v>2769</v>
      </c>
      <c r="B2142" s="8" t="s">
        <v>4626</v>
      </c>
      <c r="C2142" s="3" t="str">
        <f>_xlfn.XLOOKUP(B2142,'[1]daily break down'!$D:$D,'[1]daily break down'!$E:$E,"")</f>
        <v>CENTRE</v>
      </c>
      <c r="D2142" s="1" t="s">
        <v>21</v>
      </c>
      <c r="E2142" s="1" t="s">
        <v>563</v>
      </c>
      <c r="F2142" s="3" t="s">
        <v>37</v>
      </c>
      <c r="G2142" s="1" t="s">
        <v>2769</v>
      </c>
      <c r="H2142" s="35" t="str">
        <f>_xlfn.XLOOKUP(B2142,[2]CALCULATION!$B:$B,[2]CALCULATION!$H:$H,"")</f>
        <v>ZTE</v>
      </c>
      <c r="I2142" s="71">
        <v>0</v>
      </c>
      <c r="J2142" s="71">
        <v>0</v>
      </c>
      <c r="K2142" s="71">
        <v>0</v>
      </c>
      <c r="L2142" s="71">
        <v>0</v>
      </c>
      <c r="M2142" s="71">
        <v>0</v>
      </c>
      <c r="N2142" s="71">
        <v>0</v>
      </c>
      <c r="O2142" s="71">
        <v>0</v>
      </c>
      <c r="P2142" s="50" t="s">
        <v>5365</v>
      </c>
      <c r="Q2142" s="50" t="s">
        <v>5911</v>
      </c>
      <c r="R2142" s="50"/>
      <c r="S2142" s="49" t="str" cm="1">
        <f t="array" ref="S2142">IFERROR(_xlfn.IFS(
U2142="MPR ISSUE","PDH",
U2142="BSS Hardware Issue","BSS",
U2142="Sites strategiques, MLL, Pylone, etc.","ENVTECH",
U2142="AKTIVCO DEFAUT GE &amp; POWER Cabinet","AKTIVCO",
U2142="AKTIVCO Coupure ENEO &amp; Baisse de tension","AKTIVCO GRID ONLY",
U2142="Coupure ENEO &amp; Baisse de tension","IHS GRID ONLY",
U2142="Defaut GE &amp; POWER Cabinet","IHS",
U2142="Sharing","Partners",
U2142="Sites strategiques &amp; DataCenter","SST &amp; DC",
U2142="Exclu","Exclu",
U2142="SAT","SAT",
U2142="SPARE-ISSUE","SPARE-ISSUE",
U2142="Fiber CAmtel","TRANS_FO_CAMTEL",
U2142="Fiber AOF","Fiber AOF",
U2142="Projet OCM (HUAWEI)","TRAVAUX-HUAWEI",
U2142="Projet OCM (NOKIA)","TRAVAUX-NOKIA",
U2142="ACCESS-ISSUE","ACCESS-ISSUE",
U2142="Projet OCM (ZTE, NOKIA, autres projets)","TRAVAUX OCM",
U2142="No root CAuse","No root cause",
U2142="ODU HS","PDH",
U2142="IP &amp; VLAN","PDH",
U2142="Warehouse HUAWEI","SPARE-ISSUE",
U2142="SPARE-HS","SPARE-ISSUE",
U2142="Power Telco","BSS"
),"")</f>
        <v>No root cause</v>
      </c>
      <c r="T2142" s="49" t="str" cm="1">
        <f t="array" ref="T2142">IFERROR(_xlfn.IFS(
U2142="MPR ISSUE","TX ISSUE",
U2142="BSS Hardware Issue","RAN ISSUE",
U2142="Sites strategiques, MLL, Pylone, etc.","ENVTECH",
U2142="AKTIVCO DEFAUT GE &amp; POWER Cabinet","POWER ISSUE",
U2142="AKTIVCO Coupure ENEO &amp; Baisse de tension","POWER ISSUE",
U2142="Coupure ENEO &amp; Baisse de tension","POWER ISSUE",
U2142="Defaut GE &amp; POWER Cabinet","POWER ISSUE",
U2142="Sharing","POWER ISSUE",
U2142="Sites strategiques &amp; DataCenter","POWER ISSUE",
U2142="Exclu","Exclu",
U2142="SAT","TX ISSUE",
U2142="SPARE-ISSUE","SPARE-ISSUE",
U2142="Fiber CAmtel","TX ISSUE",
U2142="Fiber AOF","TX ISSUE",
U2142="Projet OCM (HUAWEI)","TRAVAUX-HUAWEI",
U2142="Projet OCM (NOKIA)","TRAVAUX -NOKIA",
U2142="ACCESS-ISSUE","ACCESS-ISSUE",
U2142="Projet OCM (ZTE, NOKIA, autres projets)","TRAVAUX OCM",
U2142="No root CAuse","No root cause",
U2142="ODU HS","TX ISSUE",
U2142="IP &amp; VLAN","TX ISSUE",
U2142="Warehouse HUAWEI","SPARE-ISSUE",
U2142="SPARE-HS","SPARE-ISSUE",
U2142="Power Telco","RAN ISSUE"
),"")</f>
        <v>No root cause</v>
      </c>
      <c r="U2142" s="36" t="s">
        <v>5895</v>
      </c>
      <c r="V2142" s="49" t="str" cm="1">
        <f t="array" ref="V2142">IFERROR(_xlfn.IFS(
U2142="MPR ISSUE","ACTIVE",
U2142="BSS Hardware Issue","ACTIVE",
U2142="Sites strategiques, MLL, Pylone, etc.","PASSIVE",
U2142="AKTIVCO DEFAUT GE &amp; POWER Cabinet","PASSIVE",
U2142="AKTIVCO Coupure ENEO &amp; Baisse de tension","PASSIVE",
U2142="Coupure ENEO &amp; Baisse de tension","PASSIVE",
U2142="Defaut GE &amp; POWER Cabinet","PASSIVE",
U2142="Sharing","PASSIVE",
U2142="Sites strategiques &amp; DataCenter","PASSIVE",
U2142="Exclu","Exclu",
U2142="SAT","ACTIVE",
U2142="SPARE-ISSUE","SPARE-ISSUE",
U2142="Fiber CAmtel","ACTIVE",
U2142="Fiber AOF","ACTIVE",
U2142="Projet OCM (HUAWEI)","PLANNED WORKS",
U2142="Projet OCM (NOKIA)","PLANNED WORKS",
U2142="ACCESS-ISSUE","ACCESS-ISSUE",
U2142="Projet OCM (ZTE, NOKIA, autres projets)","PLANNED WORKS",
U2142="No root CAuse","No root cause",
U2142="ODU HS","ACTIVE",
U2142="IP &amp; VLAN","ACTIVE",
U2142="Warehouse HUAWEI","SPARE-ISSUE",
U2142="SPARE-HS","SPARE-ISSUE",
U2142="Power Telco","ACTIVE"
),"")</f>
        <v>No root cause</v>
      </c>
      <c r="W2142" s="49"/>
      <c r="X2142" s="49"/>
      <c r="Y2142" s="49"/>
      <c r="Z2142" s="49"/>
      <c r="AA2142" s="49"/>
      <c r="AB2142" s="17" t="s">
        <v>5421</v>
      </c>
      <c r="AC2142" s="7" t="s">
        <v>5421</v>
      </c>
      <c r="AD2142" s="6"/>
      <c r="AE2142" s="7"/>
      <c r="AF2142" s="3" t="s">
        <v>5421</v>
      </c>
      <c r="AG2142" s="17"/>
      <c r="AH2142" s="18" t="s">
        <v>5421</v>
      </c>
      <c r="AI2142" s="18" t="s">
        <v>5421</v>
      </c>
      <c r="AJ2142" s="18" t="s">
        <v>5421</v>
      </c>
      <c r="AK2142" s="18" t="s">
        <v>5421</v>
      </c>
      <c r="AL2142" s="18" t="s">
        <v>5421</v>
      </c>
      <c r="AM2142" s="18" t="s">
        <v>5421</v>
      </c>
      <c r="AN2142" s="18" t="s">
        <v>5421</v>
      </c>
      <c r="AO2142" s="18" t="s">
        <v>5421</v>
      </c>
      <c r="AP2142" s="9" t="s">
        <v>5421</v>
      </c>
      <c r="AQ2142" s="14"/>
      <c r="AR2142" s="14" t="s">
        <v>5421</v>
      </c>
      <c r="AS2142" s="14" t="s">
        <v>5421</v>
      </c>
      <c r="AT2142" s="14" t="s">
        <v>5421</v>
      </c>
      <c r="AV2142" s="9" t="str">
        <f>_xlfn.XLOOKUP(B2142,[3]ALL!$B:$B,[3]ALL!$N:$N,"")</f>
        <v/>
      </c>
    </row>
    <row r="2143" spans="1:48" s="9" customFormat="1" hidden="1" x14ac:dyDescent="0.3">
      <c r="A2143" s="1" t="s">
        <v>4627</v>
      </c>
      <c r="B2143" s="8" t="s">
        <v>4628</v>
      </c>
      <c r="C2143" s="3" t="str">
        <f>_xlfn.XLOOKUP(B2143,'[1]daily break down'!$D:$D,'[1]daily break down'!$E:$E,"")</f>
        <v>CENTRE</v>
      </c>
      <c r="D2143" s="1" t="s">
        <v>11</v>
      </c>
      <c r="E2143" s="1" t="s">
        <v>66</v>
      </c>
      <c r="F2143" s="3" t="s">
        <v>69</v>
      </c>
      <c r="G2143" s="1" t="s">
        <v>4627</v>
      </c>
      <c r="H2143" s="35" t="str">
        <f>_xlfn.XLOOKUP(B2143,[2]CALCULATION!$B:$B,[2]CALCULATION!$H:$H,"")</f>
        <v>ZTE</v>
      </c>
      <c r="I2143" s="71">
        <v>0</v>
      </c>
      <c r="J2143" s="71">
        <v>0</v>
      </c>
      <c r="K2143" s="71">
        <v>0</v>
      </c>
      <c r="L2143" s="71">
        <v>0</v>
      </c>
      <c r="M2143" s="71">
        <v>0</v>
      </c>
      <c r="N2143" s="71">
        <v>0</v>
      </c>
      <c r="O2143" s="71">
        <v>0</v>
      </c>
      <c r="P2143" s="50" t="s">
        <v>5365</v>
      </c>
      <c r="Q2143" s="50" t="s">
        <v>5911</v>
      </c>
      <c r="R2143" s="50"/>
      <c r="S2143" s="49" t="str" cm="1">
        <f t="array" ref="S2143">IFERROR(_xlfn.IFS(
U2143="MPR ISSUE","PDH",
U2143="BSS Hardware Issue","BSS",
U2143="Sites strategiques, MLL, Pylone, etc.","ENVTECH",
U2143="AKTIVCO DEFAUT GE &amp; POWER Cabinet","AKTIVCO",
U2143="AKTIVCO Coupure ENEO &amp; Baisse de tension","AKTIVCO GRID ONLY",
U2143="Coupure ENEO &amp; Baisse de tension","IHS GRID ONLY",
U2143="Defaut GE &amp; POWER Cabinet","IHS",
U2143="Sharing","Partners",
U2143="Sites strategiques &amp; DataCenter","SST &amp; DC",
U2143="Exclu","Exclu",
U2143="SAT","SAT",
U2143="SPARE-ISSUE","SPARE-ISSUE",
U2143="Fiber CAmtel","TRANS_FO_CAMTEL",
U2143="Fiber AOF","Fiber AOF",
U2143="Projet OCM (HUAWEI)","TRAVAUX-HUAWEI",
U2143="Projet OCM (NOKIA)","TRAVAUX-NOKIA",
U2143="ACCESS-ISSUE","ACCESS-ISSUE",
U2143="Projet OCM (ZTE, NOKIA, autres projets)","TRAVAUX OCM",
U2143="No root CAuse","No root cause",
U2143="ODU HS","PDH",
U2143="IP &amp; VLAN","PDH",
U2143="Warehouse HUAWEI","SPARE-ISSUE",
U2143="SPARE-HS","SPARE-ISSUE",
U2143="Power Telco","BSS"
),"")</f>
        <v>No root cause</v>
      </c>
      <c r="T2143" s="49" t="str" cm="1">
        <f t="array" ref="T2143">IFERROR(_xlfn.IFS(
U2143="MPR ISSUE","TX ISSUE",
U2143="BSS Hardware Issue","RAN ISSUE",
U2143="Sites strategiques, MLL, Pylone, etc.","ENVTECH",
U2143="AKTIVCO DEFAUT GE &amp; POWER Cabinet","POWER ISSUE",
U2143="AKTIVCO Coupure ENEO &amp; Baisse de tension","POWER ISSUE",
U2143="Coupure ENEO &amp; Baisse de tension","POWER ISSUE",
U2143="Defaut GE &amp; POWER Cabinet","POWER ISSUE",
U2143="Sharing","POWER ISSUE",
U2143="Sites strategiques &amp; DataCenter","POWER ISSUE",
U2143="Exclu","Exclu",
U2143="SAT","TX ISSUE",
U2143="SPARE-ISSUE","SPARE-ISSUE",
U2143="Fiber CAmtel","TX ISSUE",
U2143="Fiber AOF","TX ISSUE",
U2143="Projet OCM (HUAWEI)","TRAVAUX-HUAWEI",
U2143="Projet OCM (NOKIA)","TRAVAUX -NOKIA",
U2143="ACCESS-ISSUE","ACCESS-ISSUE",
U2143="Projet OCM (ZTE, NOKIA, autres projets)","TRAVAUX OCM",
U2143="No root CAuse","No root cause",
U2143="ODU HS","TX ISSUE",
U2143="IP &amp; VLAN","TX ISSUE",
U2143="Warehouse HUAWEI","SPARE-ISSUE",
U2143="SPARE-HS","SPARE-ISSUE",
U2143="Power Telco","RAN ISSUE"
),"")</f>
        <v>No root cause</v>
      </c>
      <c r="U2143" s="36" t="s">
        <v>5895</v>
      </c>
      <c r="V2143" s="49" t="str" cm="1">
        <f t="array" ref="V2143">IFERROR(_xlfn.IFS(
U2143="MPR ISSUE","ACTIVE",
U2143="BSS Hardware Issue","ACTIVE",
U2143="Sites strategiques, MLL, Pylone, etc.","PASSIVE",
U2143="AKTIVCO DEFAUT GE &amp; POWER Cabinet","PASSIVE",
U2143="AKTIVCO Coupure ENEO &amp; Baisse de tension","PASSIVE",
U2143="Coupure ENEO &amp; Baisse de tension","PASSIVE",
U2143="Defaut GE &amp; POWER Cabinet","PASSIVE",
U2143="Sharing","PASSIVE",
U2143="Sites strategiques &amp; DataCenter","PASSIVE",
U2143="Exclu","Exclu",
U2143="SAT","ACTIVE",
U2143="SPARE-ISSUE","SPARE-ISSUE",
U2143="Fiber CAmtel","ACTIVE",
U2143="Fiber AOF","ACTIVE",
U2143="Projet OCM (HUAWEI)","PLANNED WORKS",
U2143="Projet OCM (NOKIA)","PLANNED WORKS",
U2143="ACCESS-ISSUE","ACCESS-ISSUE",
U2143="Projet OCM (ZTE, NOKIA, autres projets)","PLANNED WORKS",
U2143="No root CAuse","No root cause",
U2143="ODU HS","ACTIVE",
U2143="IP &amp; VLAN","ACTIVE",
U2143="Warehouse HUAWEI","SPARE-ISSUE",
U2143="SPARE-HS","SPARE-ISSUE",
U2143="Power Telco","ACTIVE"
),"")</f>
        <v>No root cause</v>
      </c>
      <c r="W2143" s="49"/>
      <c r="X2143" s="49"/>
      <c r="Y2143" s="49"/>
      <c r="Z2143" s="49"/>
      <c r="AA2143" s="49"/>
      <c r="AB2143" s="17" t="s">
        <v>5421</v>
      </c>
      <c r="AC2143" s="7" t="s">
        <v>5421</v>
      </c>
      <c r="AD2143" s="6"/>
      <c r="AE2143" s="7"/>
      <c r="AF2143" s="3" t="s">
        <v>5421</v>
      </c>
      <c r="AG2143" s="17"/>
      <c r="AH2143" s="18" t="s">
        <v>5421</v>
      </c>
      <c r="AI2143" s="18" t="s">
        <v>5421</v>
      </c>
      <c r="AJ2143" s="18" t="s">
        <v>5421</v>
      </c>
      <c r="AK2143" s="18" t="s">
        <v>5421</v>
      </c>
      <c r="AL2143" s="18" t="s">
        <v>5421</v>
      </c>
      <c r="AM2143" s="18" t="s">
        <v>5421</v>
      </c>
      <c r="AN2143" s="18" t="s">
        <v>5421</v>
      </c>
      <c r="AO2143" s="18" t="s">
        <v>5421</v>
      </c>
      <c r="AP2143" s="9" t="s">
        <v>5421</v>
      </c>
      <c r="AQ2143" s="14"/>
      <c r="AR2143" s="14" t="s">
        <v>5421</v>
      </c>
      <c r="AS2143" s="14" t="s">
        <v>5421</v>
      </c>
      <c r="AT2143" s="14" t="s">
        <v>5421</v>
      </c>
      <c r="AV2143" s="9" t="str">
        <f>_xlfn.XLOOKUP(B2143,[3]ALL!$B:$B,[3]ALL!$N:$N,"")</f>
        <v/>
      </c>
    </row>
    <row r="2144" spans="1:48" s="9" customFormat="1" hidden="1" x14ac:dyDescent="0.3">
      <c r="A2144" s="3" t="s">
        <v>4735</v>
      </c>
      <c r="B2144" s="25" t="s">
        <v>4736</v>
      </c>
      <c r="C2144" s="3" t="str">
        <f>_xlfn.XLOOKUP(B2144,'[1]daily break down'!$D:$D,'[1]daily break down'!$E:$E,"")</f>
        <v>LITTORAL</v>
      </c>
      <c r="D2144" s="3" t="s">
        <v>11</v>
      </c>
      <c r="E2144" s="3" t="s">
        <v>96</v>
      </c>
      <c r="F2144" s="3" t="s">
        <v>31</v>
      </c>
      <c r="G2144" s="3" t="s">
        <v>4735</v>
      </c>
      <c r="H2144" s="35" t="str">
        <f>_xlfn.XLOOKUP(B2144,[2]CALCULATION!$B:$B,[2]CALCULATION!$H:$H,"")</f>
        <v>ZTE</v>
      </c>
      <c r="I2144" s="71">
        <v>0</v>
      </c>
      <c r="J2144" s="71">
        <v>0</v>
      </c>
      <c r="K2144" s="71">
        <v>0</v>
      </c>
      <c r="L2144" s="71">
        <v>0</v>
      </c>
      <c r="M2144" s="71">
        <v>0</v>
      </c>
      <c r="N2144" s="71">
        <v>0</v>
      </c>
      <c r="O2144" s="71">
        <v>0</v>
      </c>
      <c r="P2144" s="50" t="s">
        <v>5365</v>
      </c>
      <c r="Q2144" s="50" t="s">
        <v>5911</v>
      </c>
      <c r="R2144" s="50"/>
      <c r="S2144" s="49" t="str" cm="1">
        <f t="array" ref="S2144">IFERROR(_xlfn.IFS(
U2144="MPR ISSUE","PDH",
U2144="BSS Hardware Issue","BSS",
U2144="Sites strategiques, MLL, Pylone, etc.","ENVTECH",
U2144="AKTIVCO DEFAUT GE &amp; POWER Cabinet","AKTIVCO",
U2144="AKTIVCO Coupure ENEO &amp; Baisse de tension","AKTIVCO GRID ONLY",
U2144="Coupure ENEO &amp; Baisse de tension","IHS GRID ONLY",
U2144="Defaut GE &amp; POWER Cabinet","IHS",
U2144="Sharing","Partners",
U2144="Sites strategiques &amp; DataCenter","SST &amp; DC",
U2144="Exclu","Exclu",
U2144="SAT","SAT",
U2144="SPARE-ISSUE","SPARE-ISSUE",
U2144="Fiber CAmtel","TRANS_FO_CAMTEL",
U2144="Fiber AOF","Fiber AOF",
U2144="Projet OCM (HUAWEI)","TRAVAUX-HUAWEI",
U2144="Projet OCM (NOKIA)","TRAVAUX-NOKIA",
U2144="ACCESS-ISSUE","ACCESS-ISSUE",
U2144="Projet OCM (ZTE, NOKIA, autres projets)","TRAVAUX OCM",
U2144="No root CAuse","No root cause",
U2144="ODU HS","PDH",
U2144="IP &amp; VLAN","PDH",
U2144="Warehouse HUAWEI","SPARE-ISSUE",
U2144="SPARE-HS","SPARE-ISSUE",
U2144="Power Telco","BSS"
),"")</f>
        <v>No root cause</v>
      </c>
      <c r="T2144" s="49" t="str" cm="1">
        <f t="array" ref="T2144">IFERROR(_xlfn.IFS(
U2144="MPR ISSUE","TX ISSUE",
U2144="BSS Hardware Issue","RAN ISSUE",
U2144="Sites strategiques, MLL, Pylone, etc.","ENVTECH",
U2144="AKTIVCO DEFAUT GE &amp; POWER Cabinet","POWER ISSUE",
U2144="AKTIVCO Coupure ENEO &amp; Baisse de tension","POWER ISSUE",
U2144="Coupure ENEO &amp; Baisse de tension","POWER ISSUE",
U2144="Defaut GE &amp; POWER Cabinet","POWER ISSUE",
U2144="Sharing","POWER ISSUE",
U2144="Sites strategiques &amp; DataCenter","POWER ISSUE",
U2144="Exclu","Exclu",
U2144="SAT","TX ISSUE",
U2144="SPARE-ISSUE","SPARE-ISSUE",
U2144="Fiber CAmtel","TX ISSUE",
U2144="Fiber AOF","TX ISSUE",
U2144="Projet OCM (HUAWEI)","TRAVAUX-HUAWEI",
U2144="Projet OCM (NOKIA)","TRAVAUX -NOKIA",
U2144="ACCESS-ISSUE","ACCESS-ISSUE",
U2144="Projet OCM (ZTE, NOKIA, autres projets)","TRAVAUX OCM",
U2144="No root CAuse","No root cause",
U2144="ODU HS","TX ISSUE",
U2144="IP &amp; VLAN","TX ISSUE",
U2144="Warehouse HUAWEI","SPARE-ISSUE",
U2144="SPARE-HS","SPARE-ISSUE",
U2144="Power Telco","RAN ISSUE"
),"")</f>
        <v>No root cause</v>
      </c>
      <c r="U2144" s="36" t="s">
        <v>5895</v>
      </c>
      <c r="V2144" s="49" t="str" cm="1">
        <f t="array" ref="V2144">IFERROR(_xlfn.IFS(
U2144="MPR ISSUE","ACTIVE",
U2144="BSS Hardware Issue","ACTIVE",
U2144="Sites strategiques, MLL, Pylone, etc.","PASSIVE",
U2144="AKTIVCO DEFAUT GE &amp; POWER Cabinet","PASSIVE",
U2144="AKTIVCO Coupure ENEO &amp; Baisse de tension","PASSIVE",
U2144="Coupure ENEO &amp; Baisse de tension","PASSIVE",
U2144="Defaut GE &amp; POWER Cabinet","PASSIVE",
U2144="Sharing","PASSIVE",
U2144="Sites strategiques &amp; DataCenter","PASSIVE",
U2144="Exclu","Exclu",
U2144="SAT","ACTIVE",
U2144="SPARE-ISSUE","SPARE-ISSUE",
U2144="Fiber CAmtel","ACTIVE",
U2144="Fiber AOF","ACTIVE",
U2144="Projet OCM (HUAWEI)","PLANNED WORKS",
U2144="Projet OCM (NOKIA)","PLANNED WORKS",
U2144="ACCESS-ISSUE","ACCESS-ISSUE",
U2144="Projet OCM (ZTE, NOKIA, autres projets)","PLANNED WORKS",
U2144="No root CAuse","No root cause",
U2144="ODU HS","ACTIVE",
U2144="IP &amp; VLAN","ACTIVE",
U2144="Warehouse HUAWEI","SPARE-ISSUE",
U2144="SPARE-HS","SPARE-ISSUE",
U2144="Power Telco","ACTIVE"
),"")</f>
        <v>No root cause</v>
      </c>
      <c r="W2144" s="49"/>
      <c r="X2144" s="49"/>
      <c r="Y2144" s="49"/>
      <c r="Z2144" s="49"/>
      <c r="AA2144" s="49"/>
      <c r="AB2144" s="17" t="s">
        <v>5421</v>
      </c>
      <c r="AC2144" s="7" t="s">
        <v>5421</v>
      </c>
      <c r="AD2144" s="6"/>
      <c r="AE2144" s="7"/>
      <c r="AF2144" s="3" t="s">
        <v>5421</v>
      </c>
      <c r="AG2144" s="17"/>
      <c r="AH2144" s="18" t="s">
        <v>5421</v>
      </c>
      <c r="AI2144" s="18" t="s">
        <v>5421</v>
      </c>
      <c r="AJ2144" s="18" t="s">
        <v>5421</v>
      </c>
      <c r="AK2144" s="18" t="s">
        <v>5421</v>
      </c>
      <c r="AL2144" s="18" t="s">
        <v>5421</v>
      </c>
      <c r="AM2144" s="18" t="s">
        <v>5421</v>
      </c>
      <c r="AN2144" s="18" t="s">
        <v>5421</v>
      </c>
      <c r="AO2144" s="18" t="s">
        <v>5421</v>
      </c>
      <c r="AP2144" s="9" t="s">
        <v>5421</v>
      </c>
      <c r="AQ2144" s="14"/>
      <c r="AR2144" s="14" t="s">
        <v>5421</v>
      </c>
      <c r="AS2144" s="14" t="s">
        <v>5421</v>
      </c>
      <c r="AT2144" s="14" t="s">
        <v>5421</v>
      </c>
      <c r="AV2144" s="9" t="str">
        <f>_xlfn.XLOOKUP(B2144,[3]ALL!$B:$B,[3]ALL!$N:$N,"")</f>
        <v/>
      </c>
    </row>
    <row r="2145" spans="1:48" s="9" customFormat="1" hidden="1" x14ac:dyDescent="0.3">
      <c r="A2145" s="1" t="s">
        <v>4630</v>
      </c>
      <c r="B2145" s="8" t="s">
        <v>4631</v>
      </c>
      <c r="C2145" s="3" t="str">
        <f>_xlfn.XLOOKUP(B2145,'[1]daily break down'!$D:$D,'[1]daily break down'!$E:$E,"")</f>
        <v>CENTRE</v>
      </c>
      <c r="D2145" s="1" t="s">
        <v>11</v>
      </c>
      <c r="E2145" s="1" t="s">
        <v>237</v>
      </c>
      <c r="F2145" s="3" t="s">
        <v>37</v>
      </c>
      <c r="G2145" s="1" t="s">
        <v>4630</v>
      </c>
      <c r="H2145" s="34" t="str">
        <f>_xlfn.XLOOKUP(B2145,[2]CALCULATION!$B:$B,[2]CALCULATION!$H:$H,"")</f>
        <v>NOKIA</v>
      </c>
      <c r="I2145" s="71">
        <v>0</v>
      </c>
      <c r="J2145" s="71">
        <v>0</v>
      </c>
      <c r="K2145" s="71">
        <v>0</v>
      </c>
      <c r="L2145" s="71">
        <v>0</v>
      </c>
      <c r="M2145" s="71">
        <v>0</v>
      </c>
      <c r="N2145" s="71">
        <v>0</v>
      </c>
      <c r="O2145" s="71">
        <v>0</v>
      </c>
      <c r="P2145" s="50" t="s">
        <v>5365</v>
      </c>
      <c r="Q2145" s="50" t="s">
        <v>5911</v>
      </c>
      <c r="R2145" s="50"/>
      <c r="S2145" s="49" t="str" cm="1">
        <f t="array" ref="S2145">IFERROR(_xlfn.IFS(
U2145="MPR ISSUE","PDH",
U2145="BSS Hardware Issue","BSS",
U2145="Sites strategiques, MLL, Pylone, etc.","ENVTECH",
U2145="AKTIVCO DEFAUT GE &amp; POWER Cabinet","AKTIVCO",
U2145="AKTIVCO Coupure ENEO &amp; Baisse de tension","AKTIVCO GRID ONLY",
U2145="Coupure ENEO &amp; Baisse de tension","IHS GRID ONLY",
U2145="Defaut GE &amp; POWER Cabinet","IHS",
U2145="Sharing","Partners",
U2145="Sites strategiques &amp; DataCenter","SST &amp; DC",
U2145="Exclu","Exclu",
U2145="SAT","SAT",
U2145="SPARE-ISSUE","SPARE-ISSUE",
U2145="Fiber CAmtel","TRANS_FO_CAMTEL",
U2145="Fiber AOF","Fiber AOF",
U2145="Projet OCM (HUAWEI)","TRAVAUX-HUAWEI",
U2145="Projet OCM (NOKIA)","TRAVAUX-NOKIA",
U2145="ACCESS-ISSUE","ACCESS-ISSUE",
U2145="Projet OCM (ZTE, NOKIA, autres projets)","TRAVAUX OCM",
U2145="No root CAuse","No root cause",
U2145="ODU HS","PDH",
U2145="IP &amp; VLAN","PDH",
U2145="Warehouse HUAWEI","SPARE-ISSUE",
U2145="SPARE-HS","SPARE-ISSUE",
U2145="Power Telco","BSS"
),"")</f>
        <v>No root cause</v>
      </c>
      <c r="T2145" s="49" t="str" cm="1">
        <f t="array" ref="T2145">IFERROR(_xlfn.IFS(
U2145="MPR ISSUE","TX ISSUE",
U2145="BSS Hardware Issue","RAN ISSUE",
U2145="Sites strategiques, MLL, Pylone, etc.","ENVTECH",
U2145="AKTIVCO DEFAUT GE &amp; POWER Cabinet","POWER ISSUE",
U2145="AKTIVCO Coupure ENEO &amp; Baisse de tension","POWER ISSUE",
U2145="Coupure ENEO &amp; Baisse de tension","POWER ISSUE",
U2145="Defaut GE &amp; POWER Cabinet","POWER ISSUE",
U2145="Sharing","POWER ISSUE",
U2145="Sites strategiques &amp; DataCenter","POWER ISSUE",
U2145="Exclu","Exclu",
U2145="SAT","TX ISSUE",
U2145="SPARE-ISSUE","SPARE-ISSUE",
U2145="Fiber CAmtel","TX ISSUE",
U2145="Fiber AOF","TX ISSUE",
U2145="Projet OCM (HUAWEI)","TRAVAUX-HUAWEI",
U2145="Projet OCM (NOKIA)","TRAVAUX -NOKIA",
U2145="ACCESS-ISSUE","ACCESS-ISSUE",
U2145="Projet OCM (ZTE, NOKIA, autres projets)","TRAVAUX OCM",
U2145="No root CAuse","No root cause",
U2145="ODU HS","TX ISSUE",
U2145="IP &amp; VLAN","TX ISSUE",
U2145="Warehouse HUAWEI","SPARE-ISSUE",
U2145="SPARE-HS","SPARE-ISSUE",
U2145="Power Telco","RAN ISSUE"
),"")</f>
        <v>No root cause</v>
      </c>
      <c r="U2145" s="36" t="s">
        <v>5895</v>
      </c>
      <c r="V2145" s="49" t="str" cm="1">
        <f t="array" ref="V2145">IFERROR(_xlfn.IFS(
U2145="MPR ISSUE","ACTIVE",
U2145="BSS Hardware Issue","ACTIVE",
U2145="Sites strategiques, MLL, Pylone, etc.","PASSIVE",
U2145="AKTIVCO DEFAUT GE &amp; POWER Cabinet","PASSIVE",
U2145="AKTIVCO Coupure ENEO &amp; Baisse de tension","PASSIVE",
U2145="Coupure ENEO &amp; Baisse de tension","PASSIVE",
U2145="Defaut GE &amp; POWER Cabinet","PASSIVE",
U2145="Sharing","PASSIVE",
U2145="Sites strategiques &amp; DataCenter","PASSIVE",
U2145="Exclu","Exclu",
U2145="SAT","ACTIVE",
U2145="SPARE-ISSUE","SPARE-ISSUE",
U2145="Fiber CAmtel","ACTIVE",
U2145="Fiber AOF","ACTIVE",
U2145="Projet OCM (HUAWEI)","PLANNED WORKS",
U2145="Projet OCM (NOKIA)","PLANNED WORKS",
U2145="ACCESS-ISSUE","ACCESS-ISSUE",
U2145="Projet OCM (ZTE, NOKIA, autres projets)","PLANNED WORKS",
U2145="No root CAuse","No root cause",
U2145="ODU HS","ACTIVE",
U2145="IP &amp; VLAN","ACTIVE",
U2145="Warehouse HUAWEI","SPARE-ISSUE",
U2145="SPARE-HS","SPARE-ISSUE",
U2145="Power Telco","ACTIVE"
),"")</f>
        <v>No root cause</v>
      </c>
      <c r="W2145" s="49"/>
      <c r="X2145" s="49"/>
      <c r="Y2145" s="49"/>
      <c r="Z2145" s="49"/>
      <c r="AA2145" s="49"/>
      <c r="AB2145" s="17" t="s">
        <v>5421</v>
      </c>
      <c r="AC2145" s="7" t="s">
        <v>5421</v>
      </c>
      <c r="AD2145" s="6"/>
      <c r="AE2145" s="7"/>
      <c r="AF2145" s="3" t="s">
        <v>5421</v>
      </c>
      <c r="AG2145" s="17"/>
      <c r="AH2145" s="18" t="s">
        <v>5421</v>
      </c>
      <c r="AI2145" s="18" t="s">
        <v>5421</v>
      </c>
      <c r="AJ2145" s="18" t="s">
        <v>5421</v>
      </c>
      <c r="AK2145" s="18" t="s">
        <v>5421</v>
      </c>
      <c r="AL2145" s="18" t="s">
        <v>5421</v>
      </c>
      <c r="AM2145" s="18" t="s">
        <v>5421</v>
      </c>
      <c r="AN2145" s="18" t="s">
        <v>5421</v>
      </c>
      <c r="AO2145" s="18" t="s">
        <v>5421</v>
      </c>
      <c r="AP2145" s="9" t="s">
        <v>5421</v>
      </c>
      <c r="AQ2145" s="14"/>
      <c r="AR2145" s="14" t="s">
        <v>5421</v>
      </c>
      <c r="AS2145" s="14" t="s">
        <v>5421</v>
      </c>
      <c r="AT2145" s="14" t="s">
        <v>5421</v>
      </c>
      <c r="AV2145" s="9" t="str">
        <f>_xlfn.XLOOKUP(B2145,[3]ALL!$B:$B,[3]ALL!$N:$N,"")</f>
        <v/>
      </c>
    </row>
    <row r="2146" spans="1:48" s="9" customFormat="1" hidden="1" x14ac:dyDescent="0.3">
      <c r="A2146" s="1" t="s">
        <v>4632</v>
      </c>
      <c r="B2146" s="8" t="s">
        <v>4633</v>
      </c>
      <c r="C2146" s="3" t="str">
        <f>_xlfn.XLOOKUP(B2146,'[1]daily break down'!$D:$D,'[1]daily break down'!$E:$E,"")</f>
        <v>SUD-OUEST</v>
      </c>
      <c r="D2146" s="1" t="s">
        <v>11</v>
      </c>
      <c r="E2146" s="1" t="s">
        <v>12</v>
      </c>
      <c r="F2146" s="3" t="s">
        <v>31</v>
      </c>
      <c r="G2146" s="1" t="s">
        <v>4634</v>
      </c>
      <c r="H2146" s="33" t="str">
        <f>_xlfn.XLOOKUP(B2146,[2]CALCULATION!$B:$B,[2]CALCULATION!$H:$H,"")</f>
        <v>HUAWEI</v>
      </c>
      <c r="I2146" s="71">
        <v>0</v>
      </c>
      <c r="J2146" s="71">
        <v>0</v>
      </c>
      <c r="K2146" s="71">
        <v>0</v>
      </c>
      <c r="L2146" s="71">
        <v>0</v>
      </c>
      <c r="M2146" s="71">
        <v>0</v>
      </c>
      <c r="N2146" s="71">
        <v>0</v>
      </c>
      <c r="O2146" s="71">
        <v>0</v>
      </c>
      <c r="P2146" s="50" t="s">
        <v>5365</v>
      </c>
      <c r="Q2146" s="50" t="s">
        <v>5911</v>
      </c>
      <c r="R2146" s="50"/>
      <c r="S2146" s="49" t="str" cm="1">
        <f t="array" ref="S2146">IFERROR(_xlfn.IFS(
U2146="MPR ISSUE","PDH",
U2146="BSS Hardware Issue","BSS",
U2146="Sites strategiques, MLL, Pylone, etc.","ENVTECH",
U2146="AKTIVCO DEFAUT GE &amp; POWER Cabinet","AKTIVCO",
U2146="AKTIVCO Coupure ENEO &amp; Baisse de tension","AKTIVCO GRID ONLY",
U2146="Coupure ENEO &amp; Baisse de tension","IHS GRID ONLY",
U2146="Defaut GE &amp; POWER Cabinet","IHS",
U2146="Sharing","Partners",
U2146="Sites strategiques &amp; DataCenter","SST &amp; DC",
U2146="Exclu","Exclu",
U2146="SAT","SAT",
U2146="SPARE-ISSUE","SPARE-ISSUE",
U2146="Fiber CAmtel","TRANS_FO_CAMTEL",
U2146="Fiber AOF","Fiber AOF",
U2146="Projet OCM (HUAWEI)","TRAVAUX-HUAWEI",
U2146="Projet OCM (NOKIA)","TRAVAUX-NOKIA",
U2146="ACCESS-ISSUE","ACCESS-ISSUE",
U2146="Projet OCM (ZTE, NOKIA, autres projets)","TRAVAUX OCM",
U2146="No root CAuse","No root cause",
U2146="ODU HS","PDH",
U2146="IP &amp; VLAN","PDH",
U2146="Warehouse HUAWEI","SPARE-ISSUE",
U2146="SPARE-HS","SPARE-ISSUE",
U2146="Power Telco","BSS"
),"")</f>
        <v>No root cause</v>
      </c>
      <c r="T2146" s="49" t="str" cm="1">
        <f t="array" ref="T2146">IFERROR(_xlfn.IFS(
U2146="MPR ISSUE","TX ISSUE",
U2146="BSS Hardware Issue","RAN ISSUE",
U2146="Sites strategiques, MLL, Pylone, etc.","ENVTECH",
U2146="AKTIVCO DEFAUT GE &amp; POWER Cabinet","POWER ISSUE",
U2146="AKTIVCO Coupure ENEO &amp; Baisse de tension","POWER ISSUE",
U2146="Coupure ENEO &amp; Baisse de tension","POWER ISSUE",
U2146="Defaut GE &amp; POWER Cabinet","POWER ISSUE",
U2146="Sharing","POWER ISSUE",
U2146="Sites strategiques &amp; DataCenter","POWER ISSUE",
U2146="Exclu","Exclu",
U2146="SAT","TX ISSUE",
U2146="SPARE-ISSUE","SPARE-ISSUE",
U2146="Fiber CAmtel","TX ISSUE",
U2146="Fiber AOF","TX ISSUE",
U2146="Projet OCM (HUAWEI)","TRAVAUX-HUAWEI",
U2146="Projet OCM (NOKIA)","TRAVAUX -NOKIA",
U2146="ACCESS-ISSUE","ACCESS-ISSUE",
U2146="Projet OCM (ZTE, NOKIA, autres projets)","TRAVAUX OCM",
U2146="No root CAuse","No root cause",
U2146="ODU HS","TX ISSUE",
U2146="IP &amp; VLAN","TX ISSUE",
U2146="Warehouse HUAWEI","SPARE-ISSUE",
U2146="SPARE-HS","SPARE-ISSUE",
U2146="Power Telco","RAN ISSUE"
),"")</f>
        <v>No root cause</v>
      </c>
      <c r="U2146" s="36" t="s">
        <v>5895</v>
      </c>
      <c r="V2146" s="49" t="str" cm="1">
        <f t="array" ref="V2146">IFERROR(_xlfn.IFS(
U2146="MPR ISSUE","ACTIVE",
U2146="BSS Hardware Issue","ACTIVE",
U2146="Sites strategiques, MLL, Pylone, etc.","PASSIVE",
U2146="AKTIVCO DEFAUT GE &amp; POWER Cabinet","PASSIVE",
U2146="AKTIVCO Coupure ENEO &amp; Baisse de tension","PASSIVE",
U2146="Coupure ENEO &amp; Baisse de tension","PASSIVE",
U2146="Defaut GE &amp; POWER Cabinet","PASSIVE",
U2146="Sharing","PASSIVE",
U2146="Sites strategiques &amp; DataCenter","PASSIVE",
U2146="Exclu","Exclu",
U2146="SAT","ACTIVE",
U2146="SPARE-ISSUE","SPARE-ISSUE",
U2146="Fiber CAmtel","ACTIVE",
U2146="Fiber AOF","ACTIVE",
U2146="Projet OCM (HUAWEI)","PLANNED WORKS",
U2146="Projet OCM (NOKIA)","PLANNED WORKS",
U2146="ACCESS-ISSUE","ACCESS-ISSUE",
U2146="Projet OCM (ZTE, NOKIA, autres projets)","PLANNED WORKS",
U2146="No root CAuse","No root cause",
U2146="ODU HS","ACTIVE",
U2146="IP &amp; VLAN","ACTIVE",
U2146="Warehouse HUAWEI","SPARE-ISSUE",
U2146="SPARE-HS","SPARE-ISSUE",
U2146="Power Telco","ACTIVE"
),"")</f>
        <v>No root cause</v>
      </c>
      <c r="W2146" s="49"/>
      <c r="X2146" s="49"/>
      <c r="Y2146" s="49"/>
      <c r="Z2146" s="49"/>
      <c r="AA2146" s="49"/>
      <c r="AB2146" s="17" t="s">
        <v>5421</v>
      </c>
      <c r="AC2146" s="7" t="s">
        <v>5421</v>
      </c>
      <c r="AD2146" s="6"/>
      <c r="AE2146" s="7"/>
      <c r="AF2146" s="3" t="s">
        <v>5421</v>
      </c>
      <c r="AG2146" s="17"/>
      <c r="AH2146" s="18" t="s">
        <v>5421</v>
      </c>
      <c r="AI2146" s="18" t="s">
        <v>5421</v>
      </c>
      <c r="AJ2146" s="18" t="s">
        <v>5421</v>
      </c>
      <c r="AK2146" s="18" t="s">
        <v>5421</v>
      </c>
      <c r="AL2146" s="18" t="s">
        <v>5421</v>
      </c>
      <c r="AM2146" s="18" t="s">
        <v>5421</v>
      </c>
      <c r="AN2146" s="18" t="s">
        <v>5421</v>
      </c>
      <c r="AO2146" s="18" t="s">
        <v>5421</v>
      </c>
      <c r="AP2146" s="9" t="s">
        <v>5421</v>
      </c>
      <c r="AQ2146" s="14"/>
      <c r="AR2146" s="14" t="s">
        <v>5421</v>
      </c>
      <c r="AS2146" s="14" t="s">
        <v>5421</v>
      </c>
      <c r="AT2146" s="14" t="s">
        <v>5421</v>
      </c>
      <c r="AV2146" s="9" t="str">
        <f>_xlfn.XLOOKUP(B2146,[3]ALL!$B:$B,[3]ALL!$N:$N,"")</f>
        <v/>
      </c>
    </row>
    <row r="2147" spans="1:48" s="9" customFormat="1" hidden="1" x14ac:dyDescent="0.3">
      <c r="A2147" s="1" t="s">
        <v>4637</v>
      </c>
      <c r="B2147" s="8" t="s">
        <v>4638</v>
      </c>
      <c r="C2147" s="3" t="str">
        <f>_xlfn.XLOOKUP(B2147,'[1]daily break down'!$D:$D,'[1]daily break down'!$E:$E,"")</f>
        <v>Yaounde</v>
      </c>
      <c r="D2147" s="1" t="s">
        <v>11</v>
      </c>
      <c r="E2147" s="1" t="s">
        <v>12</v>
      </c>
      <c r="F2147" s="3" t="s">
        <v>37</v>
      </c>
      <c r="G2147" s="1" t="s">
        <v>38</v>
      </c>
      <c r="H2147" s="35" t="str">
        <f>_xlfn.XLOOKUP(B2147,[2]CALCULATION!$B:$B,[2]CALCULATION!$H:$H,"")</f>
        <v>ZTE</v>
      </c>
      <c r="I2147" s="71">
        <v>0</v>
      </c>
      <c r="J2147" s="71">
        <v>0</v>
      </c>
      <c r="K2147" s="71">
        <v>0</v>
      </c>
      <c r="L2147" s="71">
        <v>0</v>
      </c>
      <c r="M2147" s="71">
        <v>0</v>
      </c>
      <c r="N2147" s="71">
        <v>0</v>
      </c>
      <c r="O2147" s="71">
        <v>0</v>
      </c>
      <c r="P2147" s="50" t="s">
        <v>5365</v>
      </c>
      <c r="Q2147" s="50" t="s">
        <v>5911</v>
      </c>
      <c r="R2147" s="50"/>
      <c r="S2147" s="49" t="str" cm="1">
        <f t="array" ref="S2147">IFERROR(_xlfn.IFS(
U2147="MPR ISSUE","PDH",
U2147="BSS Hardware Issue","BSS",
U2147="Sites strategiques, MLL, Pylone, etc.","ENVTECH",
U2147="AKTIVCO DEFAUT GE &amp; POWER Cabinet","AKTIVCO",
U2147="AKTIVCO Coupure ENEO &amp; Baisse de tension","AKTIVCO GRID ONLY",
U2147="Coupure ENEO &amp; Baisse de tension","IHS GRID ONLY",
U2147="Defaut GE &amp; POWER Cabinet","IHS",
U2147="Sharing","Partners",
U2147="Sites strategiques &amp; DataCenter","SST &amp; DC",
U2147="Exclu","Exclu",
U2147="SAT","SAT",
U2147="SPARE-ISSUE","SPARE-ISSUE",
U2147="Fiber CAmtel","TRANS_FO_CAMTEL",
U2147="Fiber AOF","Fiber AOF",
U2147="Projet OCM (HUAWEI)","TRAVAUX-HUAWEI",
U2147="Projet OCM (NOKIA)","TRAVAUX-NOKIA",
U2147="ACCESS-ISSUE","ACCESS-ISSUE",
U2147="Projet OCM (ZTE, NOKIA, autres projets)","TRAVAUX OCM",
U2147="No root CAuse","No root cause",
U2147="ODU HS","PDH",
U2147="IP &amp; VLAN","PDH",
U2147="Warehouse HUAWEI","SPARE-ISSUE",
U2147="SPARE-HS","SPARE-ISSUE",
U2147="Power Telco","BSS"
),"")</f>
        <v>No root cause</v>
      </c>
      <c r="T2147" s="49" t="str" cm="1">
        <f t="array" ref="T2147">IFERROR(_xlfn.IFS(
U2147="MPR ISSUE","TX ISSUE",
U2147="BSS Hardware Issue","RAN ISSUE",
U2147="Sites strategiques, MLL, Pylone, etc.","ENVTECH",
U2147="AKTIVCO DEFAUT GE &amp; POWER Cabinet","POWER ISSUE",
U2147="AKTIVCO Coupure ENEO &amp; Baisse de tension","POWER ISSUE",
U2147="Coupure ENEO &amp; Baisse de tension","POWER ISSUE",
U2147="Defaut GE &amp; POWER Cabinet","POWER ISSUE",
U2147="Sharing","POWER ISSUE",
U2147="Sites strategiques &amp; DataCenter","POWER ISSUE",
U2147="Exclu","Exclu",
U2147="SAT","TX ISSUE",
U2147="SPARE-ISSUE","SPARE-ISSUE",
U2147="Fiber CAmtel","TX ISSUE",
U2147="Fiber AOF","TX ISSUE",
U2147="Projet OCM (HUAWEI)","TRAVAUX-HUAWEI",
U2147="Projet OCM (NOKIA)","TRAVAUX -NOKIA",
U2147="ACCESS-ISSUE","ACCESS-ISSUE",
U2147="Projet OCM (ZTE, NOKIA, autres projets)","TRAVAUX OCM",
U2147="No root CAuse","No root cause",
U2147="ODU HS","TX ISSUE",
U2147="IP &amp; VLAN","TX ISSUE",
U2147="Warehouse HUAWEI","SPARE-ISSUE",
U2147="SPARE-HS","SPARE-ISSUE",
U2147="Power Telco","RAN ISSUE"
),"")</f>
        <v>No root cause</v>
      </c>
      <c r="U2147" s="36" t="s">
        <v>5895</v>
      </c>
      <c r="V2147" s="49" t="str" cm="1">
        <f t="array" ref="V2147">IFERROR(_xlfn.IFS(
U2147="MPR ISSUE","ACTIVE",
U2147="BSS Hardware Issue","ACTIVE",
U2147="Sites strategiques, MLL, Pylone, etc.","PASSIVE",
U2147="AKTIVCO DEFAUT GE &amp; POWER Cabinet","PASSIVE",
U2147="AKTIVCO Coupure ENEO &amp; Baisse de tension","PASSIVE",
U2147="Coupure ENEO &amp; Baisse de tension","PASSIVE",
U2147="Defaut GE &amp; POWER Cabinet","PASSIVE",
U2147="Sharing","PASSIVE",
U2147="Sites strategiques &amp; DataCenter","PASSIVE",
U2147="Exclu","Exclu",
U2147="SAT","ACTIVE",
U2147="SPARE-ISSUE","SPARE-ISSUE",
U2147="Fiber CAmtel","ACTIVE",
U2147="Fiber AOF","ACTIVE",
U2147="Projet OCM (HUAWEI)","PLANNED WORKS",
U2147="Projet OCM (NOKIA)","PLANNED WORKS",
U2147="ACCESS-ISSUE","ACCESS-ISSUE",
U2147="Projet OCM (ZTE, NOKIA, autres projets)","PLANNED WORKS",
U2147="No root CAuse","No root cause",
U2147="ODU HS","ACTIVE",
U2147="IP &amp; VLAN","ACTIVE",
U2147="Warehouse HUAWEI","SPARE-ISSUE",
U2147="SPARE-HS","SPARE-ISSUE",
U2147="Power Telco","ACTIVE"
),"")</f>
        <v>No root cause</v>
      </c>
      <c r="W2147" s="49"/>
      <c r="X2147" s="49"/>
      <c r="Y2147" s="49"/>
      <c r="Z2147" s="49"/>
      <c r="AA2147" s="49"/>
      <c r="AB2147" s="17" t="s">
        <v>5421</v>
      </c>
      <c r="AC2147" s="7" t="s">
        <v>5421</v>
      </c>
      <c r="AD2147" s="6"/>
      <c r="AE2147" s="7"/>
      <c r="AF2147" s="3" t="s">
        <v>5421</v>
      </c>
      <c r="AG2147" s="17"/>
      <c r="AH2147" s="18" t="s">
        <v>5421</v>
      </c>
      <c r="AI2147" s="18" t="s">
        <v>5421</v>
      </c>
      <c r="AJ2147" s="18" t="s">
        <v>5421</v>
      </c>
      <c r="AK2147" s="18" t="s">
        <v>5421</v>
      </c>
      <c r="AL2147" s="18" t="s">
        <v>5421</v>
      </c>
      <c r="AM2147" s="18" t="s">
        <v>5421</v>
      </c>
      <c r="AN2147" s="18" t="s">
        <v>5421</v>
      </c>
      <c r="AO2147" s="18" t="s">
        <v>5421</v>
      </c>
      <c r="AP2147" s="9" t="s">
        <v>5421</v>
      </c>
      <c r="AQ2147" s="14"/>
      <c r="AR2147" s="14" t="s">
        <v>5421</v>
      </c>
      <c r="AS2147" s="14" t="s">
        <v>5421</v>
      </c>
      <c r="AT2147" s="14" t="s">
        <v>5421</v>
      </c>
      <c r="AV2147" s="9" t="str">
        <f>_xlfn.XLOOKUP(B2147,[3]ALL!$B:$B,[3]ALL!$N:$N,"")</f>
        <v/>
      </c>
    </row>
    <row r="2148" spans="1:48" s="9" customFormat="1" hidden="1" x14ac:dyDescent="0.3">
      <c r="A2148" s="1" t="s">
        <v>4641</v>
      </c>
      <c r="B2148" s="8" t="s">
        <v>4642</v>
      </c>
      <c r="C2148" s="3" t="str">
        <f>_xlfn.XLOOKUP(B2148,'[1]daily break down'!$D:$D,'[1]daily break down'!$E:$E,"")</f>
        <v>LITTORAL</v>
      </c>
      <c r="D2148" s="1" t="s">
        <v>11</v>
      </c>
      <c r="E2148" s="1" t="s">
        <v>12</v>
      </c>
      <c r="F2148" s="3" t="s">
        <v>69</v>
      </c>
      <c r="G2148" s="1" t="s">
        <v>502</v>
      </c>
      <c r="H2148" s="35" t="str">
        <f>_xlfn.XLOOKUP(B2148,[2]CALCULATION!$B:$B,[2]CALCULATION!$H:$H,"")</f>
        <v>ZTE</v>
      </c>
      <c r="I2148" s="71">
        <v>0</v>
      </c>
      <c r="J2148" s="71">
        <v>0</v>
      </c>
      <c r="K2148" s="71">
        <v>0</v>
      </c>
      <c r="L2148" s="71">
        <v>0</v>
      </c>
      <c r="M2148" s="71">
        <v>0</v>
      </c>
      <c r="N2148" s="71">
        <v>0</v>
      </c>
      <c r="O2148" s="71">
        <v>0</v>
      </c>
      <c r="P2148" s="50" t="s">
        <v>5365</v>
      </c>
      <c r="Q2148" s="50" t="s">
        <v>5911</v>
      </c>
      <c r="R2148" s="50"/>
      <c r="S2148" s="49" t="str" cm="1">
        <f t="array" ref="S2148">IFERROR(_xlfn.IFS(
U2148="MPR ISSUE","PDH",
U2148="BSS Hardware Issue","BSS",
U2148="Sites strategiques, MLL, Pylone, etc.","ENVTECH",
U2148="AKTIVCO DEFAUT GE &amp; POWER Cabinet","AKTIVCO",
U2148="AKTIVCO Coupure ENEO &amp; Baisse de tension","AKTIVCO GRID ONLY",
U2148="Coupure ENEO &amp; Baisse de tension","IHS GRID ONLY",
U2148="Defaut GE &amp; POWER Cabinet","IHS",
U2148="Sharing","Partners",
U2148="Sites strategiques &amp; DataCenter","SST &amp; DC",
U2148="Exclu","Exclu",
U2148="SAT","SAT",
U2148="SPARE-ISSUE","SPARE-ISSUE",
U2148="Fiber CAmtel","TRANS_FO_CAMTEL",
U2148="Fiber AOF","Fiber AOF",
U2148="Projet OCM (HUAWEI)","TRAVAUX-HUAWEI",
U2148="Projet OCM (NOKIA)","TRAVAUX-NOKIA",
U2148="ACCESS-ISSUE","ACCESS-ISSUE",
U2148="Projet OCM (ZTE, NOKIA, autres projets)","TRAVAUX OCM",
U2148="No root CAuse","No root cause",
U2148="ODU HS","PDH",
U2148="IP &amp; VLAN","PDH",
U2148="Warehouse HUAWEI","SPARE-ISSUE",
U2148="SPARE-HS","SPARE-ISSUE",
U2148="Power Telco","BSS"
),"")</f>
        <v>No root cause</v>
      </c>
      <c r="T2148" s="49" t="str" cm="1">
        <f t="array" ref="T2148">IFERROR(_xlfn.IFS(
U2148="MPR ISSUE","TX ISSUE",
U2148="BSS Hardware Issue","RAN ISSUE",
U2148="Sites strategiques, MLL, Pylone, etc.","ENVTECH",
U2148="AKTIVCO DEFAUT GE &amp; POWER Cabinet","POWER ISSUE",
U2148="AKTIVCO Coupure ENEO &amp; Baisse de tension","POWER ISSUE",
U2148="Coupure ENEO &amp; Baisse de tension","POWER ISSUE",
U2148="Defaut GE &amp; POWER Cabinet","POWER ISSUE",
U2148="Sharing","POWER ISSUE",
U2148="Sites strategiques &amp; DataCenter","POWER ISSUE",
U2148="Exclu","Exclu",
U2148="SAT","TX ISSUE",
U2148="SPARE-ISSUE","SPARE-ISSUE",
U2148="Fiber CAmtel","TX ISSUE",
U2148="Fiber AOF","TX ISSUE",
U2148="Projet OCM (HUAWEI)","TRAVAUX-HUAWEI",
U2148="Projet OCM (NOKIA)","TRAVAUX -NOKIA",
U2148="ACCESS-ISSUE","ACCESS-ISSUE",
U2148="Projet OCM (ZTE, NOKIA, autres projets)","TRAVAUX OCM",
U2148="No root CAuse","No root cause",
U2148="ODU HS","TX ISSUE",
U2148="IP &amp; VLAN","TX ISSUE",
U2148="Warehouse HUAWEI","SPARE-ISSUE",
U2148="SPARE-HS","SPARE-ISSUE",
U2148="Power Telco","RAN ISSUE"
),"")</f>
        <v>No root cause</v>
      </c>
      <c r="U2148" s="36" t="s">
        <v>5895</v>
      </c>
      <c r="V2148" s="49" t="str" cm="1">
        <f t="array" ref="V2148">IFERROR(_xlfn.IFS(
U2148="MPR ISSUE","ACTIVE",
U2148="BSS Hardware Issue","ACTIVE",
U2148="Sites strategiques, MLL, Pylone, etc.","PASSIVE",
U2148="AKTIVCO DEFAUT GE &amp; POWER Cabinet","PASSIVE",
U2148="AKTIVCO Coupure ENEO &amp; Baisse de tension","PASSIVE",
U2148="Coupure ENEO &amp; Baisse de tension","PASSIVE",
U2148="Defaut GE &amp; POWER Cabinet","PASSIVE",
U2148="Sharing","PASSIVE",
U2148="Sites strategiques &amp; DataCenter","PASSIVE",
U2148="Exclu","Exclu",
U2148="SAT","ACTIVE",
U2148="SPARE-ISSUE","SPARE-ISSUE",
U2148="Fiber CAmtel","ACTIVE",
U2148="Fiber AOF","ACTIVE",
U2148="Projet OCM (HUAWEI)","PLANNED WORKS",
U2148="Projet OCM (NOKIA)","PLANNED WORKS",
U2148="ACCESS-ISSUE","ACCESS-ISSUE",
U2148="Projet OCM (ZTE, NOKIA, autres projets)","PLANNED WORKS",
U2148="No root CAuse","No root cause",
U2148="ODU HS","ACTIVE",
U2148="IP &amp; VLAN","ACTIVE",
U2148="Warehouse HUAWEI","SPARE-ISSUE",
U2148="SPARE-HS","SPARE-ISSUE",
U2148="Power Telco","ACTIVE"
),"")</f>
        <v>No root cause</v>
      </c>
      <c r="W2148" s="49"/>
      <c r="X2148" s="49"/>
      <c r="Y2148" s="49"/>
      <c r="Z2148" s="49"/>
      <c r="AA2148" s="49"/>
      <c r="AB2148" s="17" t="s">
        <v>5421</v>
      </c>
      <c r="AC2148" s="7" t="s">
        <v>5421</v>
      </c>
      <c r="AD2148" s="6"/>
      <c r="AE2148" s="7"/>
      <c r="AF2148" s="3" t="s">
        <v>5421</v>
      </c>
      <c r="AG2148" s="17"/>
      <c r="AH2148" s="18" t="s">
        <v>5421</v>
      </c>
      <c r="AI2148" s="18" t="s">
        <v>5421</v>
      </c>
      <c r="AJ2148" s="18" t="s">
        <v>5421</v>
      </c>
      <c r="AK2148" s="18" t="s">
        <v>5421</v>
      </c>
      <c r="AL2148" s="18" t="s">
        <v>5421</v>
      </c>
      <c r="AM2148" s="18" t="s">
        <v>5421</v>
      </c>
      <c r="AN2148" s="18" t="s">
        <v>5421</v>
      </c>
      <c r="AO2148" s="18" t="s">
        <v>5421</v>
      </c>
      <c r="AP2148" s="9" t="s">
        <v>5421</v>
      </c>
      <c r="AQ2148" s="14"/>
      <c r="AR2148" s="14" t="s">
        <v>5421</v>
      </c>
      <c r="AS2148" s="14" t="s">
        <v>5421</v>
      </c>
      <c r="AT2148" s="14" t="s">
        <v>5421</v>
      </c>
      <c r="AV2148" s="9" t="str">
        <f>_xlfn.XLOOKUP(B2148,[3]ALL!$B:$B,[3]ALL!$N:$N,"")</f>
        <v/>
      </c>
    </row>
    <row r="2149" spans="1:48" s="9" customFormat="1" hidden="1" x14ac:dyDescent="0.3">
      <c r="A2149" s="1" t="s">
        <v>4645</v>
      </c>
      <c r="B2149" s="8" t="s">
        <v>4646</v>
      </c>
      <c r="C2149" s="3" t="str">
        <f>_xlfn.XLOOKUP(B2149,'[1]daily break down'!$D:$D,'[1]daily break down'!$E:$E,"")</f>
        <v>CENTRE</v>
      </c>
      <c r="D2149" s="1" t="s">
        <v>11</v>
      </c>
      <c r="E2149" s="1" t="s">
        <v>12</v>
      </c>
      <c r="F2149" s="3" t="s">
        <v>37</v>
      </c>
      <c r="G2149" s="1" t="s">
        <v>4645</v>
      </c>
      <c r="H2149" s="35" t="str">
        <f>_xlfn.XLOOKUP(B2149,[2]CALCULATION!$B:$B,[2]CALCULATION!$H:$H,"")</f>
        <v>ZTE</v>
      </c>
      <c r="I2149" s="71">
        <v>0</v>
      </c>
      <c r="J2149" s="71">
        <v>0</v>
      </c>
      <c r="K2149" s="71">
        <v>0</v>
      </c>
      <c r="L2149" s="71">
        <v>0</v>
      </c>
      <c r="M2149" s="71">
        <v>0</v>
      </c>
      <c r="N2149" s="71">
        <v>0</v>
      </c>
      <c r="O2149" s="71">
        <v>0</v>
      </c>
      <c r="P2149" s="50" t="s">
        <v>5365</v>
      </c>
      <c r="Q2149" s="50" t="s">
        <v>5911</v>
      </c>
      <c r="R2149" s="50"/>
      <c r="S2149" s="49" t="str" cm="1">
        <f t="array" ref="S2149">IFERROR(_xlfn.IFS(
U2149="MPR ISSUE","PDH",
U2149="BSS Hardware Issue","BSS",
U2149="Sites strategiques, MLL, Pylone, etc.","ENVTECH",
U2149="AKTIVCO DEFAUT GE &amp; POWER Cabinet","AKTIVCO",
U2149="AKTIVCO Coupure ENEO &amp; Baisse de tension","AKTIVCO GRID ONLY",
U2149="Coupure ENEO &amp; Baisse de tension","IHS GRID ONLY",
U2149="Defaut GE &amp; POWER Cabinet","IHS",
U2149="Sharing","Partners",
U2149="Sites strategiques &amp; DataCenter","SST &amp; DC",
U2149="Exclu","Exclu",
U2149="SAT","SAT",
U2149="SPARE-ISSUE","SPARE-ISSUE",
U2149="Fiber CAmtel","TRANS_FO_CAMTEL",
U2149="Fiber AOF","Fiber AOF",
U2149="Projet OCM (HUAWEI)","TRAVAUX-HUAWEI",
U2149="Projet OCM (NOKIA)","TRAVAUX-NOKIA",
U2149="ACCESS-ISSUE","ACCESS-ISSUE",
U2149="Projet OCM (ZTE, NOKIA, autres projets)","TRAVAUX OCM",
U2149="No root CAuse","No root cause",
U2149="ODU HS","PDH",
U2149="IP &amp; VLAN","PDH",
U2149="Warehouse HUAWEI","SPARE-ISSUE",
U2149="SPARE-HS","SPARE-ISSUE",
U2149="Power Telco","BSS"
),"")</f>
        <v>No root cause</v>
      </c>
      <c r="T2149" s="49" t="str" cm="1">
        <f t="array" ref="T2149">IFERROR(_xlfn.IFS(
U2149="MPR ISSUE","TX ISSUE",
U2149="BSS Hardware Issue","RAN ISSUE",
U2149="Sites strategiques, MLL, Pylone, etc.","ENVTECH",
U2149="AKTIVCO DEFAUT GE &amp; POWER Cabinet","POWER ISSUE",
U2149="AKTIVCO Coupure ENEO &amp; Baisse de tension","POWER ISSUE",
U2149="Coupure ENEO &amp; Baisse de tension","POWER ISSUE",
U2149="Defaut GE &amp; POWER Cabinet","POWER ISSUE",
U2149="Sharing","POWER ISSUE",
U2149="Sites strategiques &amp; DataCenter","POWER ISSUE",
U2149="Exclu","Exclu",
U2149="SAT","TX ISSUE",
U2149="SPARE-ISSUE","SPARE-ISSUE",
U2149="Fiber CAmtel","TX ISSUE",
U2149="Fiber AOF","TX ISSUE",
U2149="Projet OCM (HUAWEI)","TRAVAUX-HUAWEI",
U2149="Projet OCM (NOKIA)","TRAVAUX -NOKIA",
U2149="ACCESS-ISSUE","ACCESS-ISSUE",
U2149="Projet OCM (ZTE, NOKIA, autres projets)","TRAVAUX OCM",
U2149="No root CAuse","No root cause",
U2149="ODU HS","TX ISSUE",
U2149="IP &amp; VLAN","TX ISSUE",
U2149="Warehouse HUAWEI","SPARE-ISSUE",
U2149="SPARE-HS","SPARE-ISSUE",
U2149="Power Telco","RAN ISSUE"
),"")</f>
        <v>No root cause</v>
      </c>
      <c r="U2149" s="36" t="s">
        <v>5895</v>
      </c>
      <c r="V2149" s="49" t="str" cm="1">
        <f t="array" ref="V2149">IFERROR(_xlfn.IFS(
U2149="MPR ISSUE","ACTIVE",
U2149="BSS Hardware Issue","ACTIVE",
U2149="Sites strategiques, MLL, Pylone, etc.","PASSIVE",
U2149="AKTIVCO DEFAUT GE &amp; POWER Cabinet","PASSIVE",
U2149="AKTIVCO Coupure ENEO &amp; Baisse de tension","PASSIVE",
U2149="Coupure ENEO &amp; Baisse de tension","PASSIVE",
U2149="Defaut GE &amp; POWER Cabinet","PASSIVE",
U2149="Sharing","PASSIVE",
U2149="Sites strategiques &amp; DataCenter","PASSIVE",
U2149="Exclu","Exclu",
U2149="SAT","ACTIVE",
U2149="SPARE-ISSUE","SPARE-ISSUE",
U2149="Fiber CAmtel","ACTIVE",
U2149="Fiber AOF","ACTIVE",
U2149="Projet OCM (HUAWEI)","PLANNED WORKS",
U2149="Projet OCM (NOKIA)","PLANNED WORKS",
U2149="ACCESS-ISSUE","ACCESS-ISSUE",
U2149="Projet OCM (ZTE, NOKIA, autres projets)","PLANNED WORKS",
U2149="No root CAuse","No root cause",
U2149="ODU HS","ACTIVE",
U2149="IP &amp; VLAN","ACTIVE",
U2149="Warehouse HUAWEI","SPARE-ISSUE",
U2149="SPARE-HS","SPARE-ISSUE",
U2149="Power Telco","ACTIVE"
),"")</f>
        <v>No root cause</v>
      </c>
      <c r="W2149" s="49"/>
      <c r="X2149" s="49"/>
      <c r="Y2149" s="49"/>
      <c r="Z2149" s="49"/>
      <c r="AA2149" s="49"/>
      <c r="AB2149" s="17" t="s">
        <v>5421</v>
      </c>
      <c r="AC2149" s="7" t="s">
        <v>5421</v>
      </c>
      <c r="AD2149" s="6"/>
      <c r="AE2149" s="7"/>
      <c r="AF2149" s="3" t="s">
        <v>5421</v>
      </c>
      <c r="AG2149" s="17"/>
      <c r="AH2149" s="18" t="s">
        <v>5421</v>
      </c>
      <c r="AI2149" s="18" t="s">
        <v>5421</v>
      </c>
      <c r="AJ2149" s="18" t="s">
        <v>5421</v>
      </c>
      <c r="AK2149" s="18" t="s">
        <v>5421</v>
      </c>
      <c r="AL2149" s="18" t="s">
        <v>5421</v>
      </c>
      <c r="AM2149" s="18" t="s">
        <v>5421</v>
      </c>
      <c r="AN2149" s="18" t="s">
        <v>5421</v>
      </c>
      <c r="AO2149" s="18" t="s">
        <v>5421</v>
      </c>
      <c r="AP2149" s="9" t="s">
        <v>5421</v>
      </c>
      <c r="AQ2149" s="14"/>
      <c r="AR2149" s="14" t="s">
        <v>5421</v>
      </c>
      <c r="AS2149" s="14" t="s">
        <v>5421</v>
      </c>
      <c r="AT2149" s="14" t="s">
        <v>5421</v>
      </c>
      <c r="AV2149" s="9" t="str">
        <f>_xlfn.XLOOKUP(B2149,[3]ALL!$B:$B,[3]ALL!$N:$N,"")</f>
        <v/>
      </c>
    </row>
    <row r="2150" spans="1:48" s="9" customFormat="1" hidden="1" x14ac:dyDescent="0.3">
      <c r="A2150" s="1" t="s">
        <v>4655</v>
      </c>
      <c r="B2150" s="8" t="s">
        <v>4656</v>
      </c>
      <c r="C2150" s="3" t="str">
        <f>_xlfn.XLOOKUP(B2150,'[1]daily break down'!$D:$D,'[1]daily break down'!$E:$E,"")</f>
        <v>CENTRE</v>
      </c>
      <c r="D2150" s="1" t="s">
        <v>11</v>
      </c>
      <c r="E2150" s="1" t="s">
        <v>12</v>
      </c>
      <c r="F2150" s="3" t="s">
        <v>226</v>
      </c>
      <c r="G2150" s="1" t="s">
        <v>4655</v>
      </c>
      <c r="H2150" s="35" t="str">
        <f>_xlfn.XLOOKUP(B2150,[2]CALCULATION!$B:$B,[2]CALCULATION!$H:$H,"")</f>
        <v>ZTE</v>
      </c>
      <c r="I2150" s="71">
        <v>0</v>
      </c>
      <c r="J2150" s="71">
        <v>0</v>
      </c>
      <c r="K2150" s="71">
        <v>0</v>
      </c>
      <c r="L2150" s="71">
        <v>0</v>
      </c>
      <c r="M2150" s="71">
        <v>0</v>
      </c>
      <c r="N2150" s="71">
        <v>0</v>
      </c>
      <c r="O2150" s="71">
        <v>0</v>
      </c>
      <c r="P2150" s="50" t="s">
        <v>5366</v>
      </c>
      <c r="Q2150" s="50" t="s">
        <v>5911</v>
      </c>
      <c r="R2150" s="50"/>
      <c r="S2150" s="49" t="str" cm="1">
        <f t="array" ref="S2150">IFERROR(_xlfn.IFS(
U2150="MPR ISSUE","PDH",
U2150="BSS Hardware Issue","BSS",
U2150="Sites strategiques, MLL, Pylone, etc.","ENVTECH",
U2150="AKTIVCO DEFAUT GE &amp; POWER Cabinet","AKTIVCO",
U2150="AKTIVCO Coupure ENEO &amp; Baisse de tension","AKTIVCO GRID ONLY",
U2150="Coupure ENEO &amp; Baisse de tension","IHS GRID ONLY",
U2150="Defaut GE &amp; POWER Cabinet","IHS",
U2150="Sharing","Partners",
U2150="Sites strategiques &amp; DataCenter","SST &amp; DC",
U2150="Exclu","Exclu",
U2150="SAT","SAT",
U2150="SPARE-ISSUE","SPARE-ISSUE",
U2150="Fiber CAmtel","TRANS_FO_CAMTEL",
U2150="Fiber AOF","Fiber AOF",
U2150="Projet OCM (HUAWEI)","TRAVAUX-HUAWEI",
U2150="Projet OCM (NOKIA)","TRAVAUX-NOKIA",
U2150="ACCESS-ISSUE","ACCESS-ISSUE",
U2150="Projet OCM (ZTE, NOKIA, autres projets)","TRAVAUX OCM",
U2150="No root CAuse","No root cause",
U2150="ODU HS","PDH",
U2150="IP &amp; VLAN","PDH",
U2150="Warehouse HUAWEI","SPARE-ISSUE",
U2150="SPARE-HS","SPARE-ISSUE",
U2150="Power Telco","BSS"
),"")</f>
        <v>Exclu</v>
      </c>
      <c r="T2150" s="49" t="str" cm="1">
        <f t="array" ref="T2150">IFERROR(_xlfn.IFS(
U2150="MPR ISSUE","TX ISSUE",
U2150="BSS Hardware Issue","RAN ISSUE",
U2150="Sites strategiques, MLL, Pylone, etc.","ENVTECH",
U2150="AKTIVCO DEFAUT GE &amp; POWER Cabinet","POWER ISSUE",
U2150="AKTIVCO Coupure ENEO &amp; Baisse de tension","POWER ISSUE",
U2150="Coupure ENEO &amp; Baisse de tension","POWER ISSUE",
U2150="Defaut GE &amp; POWER Cabinet","POWER ISSUE",
U2150="Sharing","POWER ISSUE",
U2150="Sites strategiques &amp; DataCenter","POWER ISSUE",
U2150="Exclu","Exclu",
U2150="SAT","TX ISSUE",
U2150="SPARE-ISSUE","SPARE-ISSUE",
U2150="Fiber CAmtel","TX ISSUE",
U2150="Fiber AOF","TX ISSUE",
U2150="Projet OCM (HUAWEI)","TRAVAUX-HUAWEI",
U2150="Projet OCM (NOKIA)","TRAVAUX -NOKIA",
U2150="ACCESS-ISSUE","ACCESS-ISSUE",
U2150="Projet OCM (ZTE, NOKIA, autres projets)","TRAVAUX OCM",
U2150="No root CAuse","No root cause",
U2150="ODU HS","TX ISSUE",
U2150="IP &amp; VLAN","TX ISSUE",
U2150="Warehouse HUAWEI","SPARE-ISSUE",
U2150="SPARE-HS","SPARE-ISSUE",
U2150="Power Telco","RAN ISSUE"
),"")</f>
        <v>Exclu</v>
      </c>
      <c r="U2150" s="36" t="s">
        <v>5366</v>
      </c>
      <c r="V2150" s="49" t="str" cm="1">
        <f t="array" ref="V2150">IFERROR(_xlfn.IFS(
U2150="MPR ISSUE","ACTIVE",
U2150="BSS Hardware Issue","ACTIVE",
U2150="Sites strategiques, MLL, Pylone, etc.","PASSIVE",
U2150="AKTIVCO DEFAUT GE &amp; POWER Cabinet","PASSIVE",
U2150="AKTIVCO Coupure ENEO &amp; Baisse de tension","PASSIVE",
U2150="Coupure ENEO &amp; Baisse de tension","PASSIVE",
U2150="Defaut GE &amp; POWER Cabinet","PASSIVE",
U2150="Sharing","PASSIVE",
U2150="Sites strategiques &amp; DataCenter","PASSIVE",
U2150="Exclu","Exclu",
U2150="SAT","ACTIVE",
U2150="SPARE-ISSUE","SPARE-ISSUE",
U2150="Fiber CAmtel","ACTIVE",
U2150="Fiber AOF","ACTIVE",
U2150="Projet OCM (HUAWEI)","PLANNED WORKS",
U2150="Projet OCM (NOKIA)","PLANNED WORKS",
U2150="ACCESS-ISSUE","ACCESS-ISSUE",
U2150="Projet OCM (ZTE, NOKIA, autres projets)","PLANNED WORKS",
U2150="No root CAuse","No root cause",
U2150="ODU HS","ACTIVE",
U2150="IP &amp; VLAN","ACTIVE",
U2150="Warehouse HUAWEI","SPARE-ISSUE",
U2150="SPARE-HS","SPARE-ISSUE",
U2150="Power Telco","ACTIVE"
),"")</f>
        <v>Exclu</v>
      </c>
      <c r="W2150" s="49"/>
      <c r="X2150" s="49"/>
      <c r="Y2150" s="49"/>
      <c r="Z2150" s="49"/>
      <c r="AA2150" s="49"/>
      <c r="AB2150" s="17" t="s">
        <v>5421</v>
      </c>
      <c r="AC2150" s="7" t="s">
        <v>5421</v>
      </c>
      <c r="AD2150" s="6"/>
      <c r="AE2150" s="7"/>
      <c r="AF2150" s="3" t="s">
        <v>5421</v>
      </c>
      <c r="AG2150" s="17"/>
      <c r="AH2150" s="18" t="s">
        <v>5421</v>
      </c>
      <c r="AI2150" s="18" t="s">
        <v>5421</v>
      </c>
      <c r="AJ2150" s="18" t="s">
        <v>5421</v>
      </c>
      <c r="AK2150" s="18" t="s">
        <v>5421</v>
      </c>
      <c r="AL2150" s="18" t="s">
        <v>5421</v>
      </c>
      <c r="AM2150" s="18" t="s">
        <v>5421</v>
      </c>
      <c r="AN2150" s="18" t="s">
        <v>5421</v>
      </c>
      <c r="AO2150" s="18" t="s">
        <v>5421</v>
      </c>
      <c r="AP2150" s="9" t="s">
        <v>5421</v>
      </c>
      <c r="AQ2150" s="14"/>
      <c r="AR2150" s="14" t="s">
        <v>5421</v>
      </c>
      <c r="AS2150" s="14" t="s">
        <v>5421</v>
      </c>
      <c r="AT2150" s="14" t="s">
        <v>5421</v>
      </c>
      <c r="AV2150" s="9" t="str">
        <f>_xlfn.XLOOKUP(B2150,[3]ALL!$B:$B,[3]ALL!$N:$N,"")</f>
        <v/>
      </c>
    </row>
    <row r="2151" spans="1:48" s="9" customFormat="1" hidden="1" x14ac:dyDescent="0.3">
      <c r="A2151" s="1" t="s">
        <v>4662</v>
      </c>
      <c r="B2151" s="8" t="s">
        <v>4663</v>
      </c>
      <c r="C2151" s="3" t="str">
        <f>_xlfn.XLOOKUP(B2151,'[1]daily break down'!$D:$D,'[1]daily break down'!$E:$E,"")</f>
        <v>CENTRE</v>
      </c>
      <c r="D2151" s="1"/>
      <c r="E2151" s="1"/>
      <c r="F2151" s="3" t="s">
        <v>69</v>
      </c>
      <c r="G2151" s="1" t="s">
        <v>4664</v>
      </c>
      <c r="H2151" s="35" t="str">
        <f>_xlfn.XLOOKUP(B2151,[2]CALCULATION!$B:$B,[2]CALCULATION!$H:$H,"")</f>
        <v>ZTE</v>
      </c>
      <c r="I2151" s="71">
        <v>0</v>
      </c>
      <c r="J2151" s="71">
        <v>0</v>
      </c>
      <c r="K2151" s="71">
        <v>0</v>
      </c>
      <c r="L2151" s="71">
        <v>0</v>
      </c>
      <c r="M2151" s="71">
        <v>0</v>
      </c>
      <c r="N2151" s="71">
        <v>0</v>
      </c>
      <c r="O2151" s="71">
        <v>0</v>
      </c>
      <c r="P2151" s="50" t="s">
        <v>5365</v>
      </c>
      <c r="Q2151" s="50" t="s">
        <v>5911</v>
      </c>
      <c r="R2151" s="50"/>
      <c r="S2151" s="49" t="str" cm="1">
        <f t="array" ref="S2151">IFERROR(_xlfn.IFS(
U2151="MPR ISSUE","PDH",
U2151="BSS Hardware Issue","BSS",
U2151="Sites strategiques, MLL, Pylone, etc.","ENVTECH",
U2151="AKTIVCO DEFAUT GE &amp; POWER Cabinet","AKTIVCO",
U2151="AKTIVCO Coupure ENEO &amp; Baisse de tension","AKTIVCO GRID ONLY",
U2151="Coupure ENEO &amp; Baisse de tension","IHS GRID ONLY",
U2151="Defaut GE &amp; POWER Cabinet","IHS",
U2151="Sharing","Partners",
U2151="Sites strategiques &amp; DataCenter","SST &amp; DC",
U2151="Exclu","Exclu",
U2151="SAT","SAT",
U2151="SPARE-ISSUE","SPARE-ISSUE",
U2151="Fiber CAmtel","TRANS_FO_CAMTEL",
U2151="Fiber AOF","Fiber AOF",
U2151="Projet OCM (HUAWEI)","TRAVAUX-HUAWEI",
U2151="Projet OCM (NOKIA)","TRAVAUX-NOKIA",
U2151="ACCESS-ISSUE","ACCESS-ISSUE",
U2151="Projet OCM (ZTE, NOKIA, autres projets)","TRAVAUX OCM",
U2151="No root CAuse","No root cause",
U2151="ODU HS","PDH",
U2151="IP &amp; VLAN","PDH",
U2151="Warehouse HUAWEI","SPARE-ISSUE",
U2151="SPARE-HS","SPARE-ISSUE",
U2151="Power Telco","BSS"
),"")</f>
        <v>No root cause</v>
      </c>
      <c r="T2151" s="49" t="str" cm="1">
        <f t="array" ref="T2151">IFERROR(_xlfn.IFS(
U2151="MPR ISSUE","TX ISSUE",
U2151="BSS Hardware Issue","RAN ISSUE",
U2151="Sites strategiques, MLL, Pylone, etc.","ENVTECH",
U2151="AKTIVCO DEFAUT GE &amp; POWER Cabinet","POWER ISSUE",
U2151="AKTIVCO Coupure ENEO &amp; Baisse de tension","POWER ISSUE",
U2151="Coupure ENEO &amp; Baisse de tension","POWER ISSUE",
U2151="Defaut GE &amp; POWER Cabinet","POWER ISSUE",
U2151="Sharing","POWER ISSUE",
U2151="Sites strategiques &amp; DataCenter","POWER ISSUE",
U2151="Exclu","Exclu",
U2151="SAT","TX ISSUE",
U2151="SPARE-ISSUE","SPARE-ISSUE",
U2151="Fiber CAmtel","TX ISSUE",
U2151="Fiber AOF","TX ISSUE",
U2151="Projet OCM (HUAWEI)","TRAVAUX-HUAWEI",
U2151="Projet OCM (NOKIA)","TRAVAUX -NOKIA",
U2151="ACCESS-ISSUE","ACCESS-ISSUE",
U2151="Projet OCM (ZTE, NOKIA, autres projets)","TRAVAUX OCM",
U2151="No root CAuse","No root cause",
U2151="ODU HS","TX ISSUE",
U2151="IP &amp; VLAN","TX ISSUE",
U2151="Warehouse HUAWEI","SPARE-ISSUE",
U2151="SPARE-HS","SPARE-ISSUE",
U2151="Power Telco","RAN ISSUE"
),"")</f>
        <v>No root cause</v>
      </c>
      <c r="U2151" s="36" t="s">
        <v>5895</v>
      </c>
      <c r="V2151" s="49" t="str" cm="1">
        <f t="array" ref="V2151">IFERROR(_xlfn.IFS(
U2151="MPR ISSUE","ACTIVE",
U2151="BSS Hardware Issue","ACTIVE",
U2151="Sites strategiques, MLL, Pylone, etc.","PASSIVE",
U2151="AKTIVCO DEFAUT GE &amp; POWER Cabinet","PASSIVE",
U2151="AKTIVCO Coupure ENEO &amp; Baisse de tension","PASSIVE",
U2151="Coupure ENEO &amp; Baisse de tension","PASSIVE",
U2151="Defaut GE &amp; POWER Cabinet","PASSIVE",
U2151="Sharing","PASSIVE",
U2151="Sites strategiques &amp; DataCenter","PASSIVE",
U2151="Exclu","Exclu",
U2151="SAT","ACTIVE",
U2151="SPARE-ISSUE","SPARE-ISSUE",
U2151="Fiber CAmtel","ACTIVE",
U2151="Fiber AOF","ACTIVE",
U2151="Projet OCM (HUAWEI)","PLANNED WORKS",
U2151="Projet OCM (NOKIA)","PLANNED WORKS",
U2151="ACCESS-ISSUE","ACCESS-ISSUE",
U2151="Projet OCM (ZTE, NOKIA, autres projets)","PLANNED WORKS",
U2151="No root CAuse","No root cause",
U2151="ODU HS","ACTIVE",
U2151="IP &amp; VLAN","ACTIVE",
U2151="Warehouse HUAWEI","SPARE-ISSUE",
U2151="SPARE-HS","SPARE-ISSUE",
U2151="Power Telco","ACTIVE"
),"")</f>
        <v>No root cause</v>
      </c>
      <c r="W2151" s="49"/>
      <c r="X2151" s="49"/>
      <c r="Y2151" s="49"/>
      <c r="Z2151" s="49"/>
      <c r="AA2151" s="49"/>
      <c r="AB2151" s="17" t="s">
        <v>5421</v>
      </c>
      <c r="AC2151" s="7" t="s">
        <v>5421</v>
      </c>
      <c r="AD2151" s="6"/>
      <c r="AE2151" s="7"/>
      <c r="AF2151" s="3" t="s">
        <v>5421</v>
      </c>
      <c r="AG2151" s="17"/>
      <c r="AH2151" s="18" t="s">
        <v>5421</v>
      </c>
      <c r="AI2151" s="18" t="s">
        <v>5421</v>
      </c>
      <c r="AJ2151" s="18" t="s">
        <v>5421</v>
      </c>
      <c r="AK2151" s="18" t="s">
        <v>5421</v>
      </c>
      <c r="AL2151" s="18" t="s">
        <v>5421</v>
      </c>
      <c r="AM2151" s="18" t="s">
        <v>5421</v>
      </c>
      <c r="AN2151" s="18" t="s">
        <v>5421</v>
      </c>
      <c r="AO2151" s="18" t="s">
        <v>5421</v>
      </c>
      <c r="AP2151" s="9" t="s">
        <v>5421</v>
      </c>
      <c r="AQ2151" s="14"/>
      <c r="AR2151" s="14" t="s">
        <v>5421</v>
      </c>
      <c r="AS2151" s="14" t="s">
        <v>5421</v>
      </c>
      <c r="AT2151" s="14" t="s">
        <v>5421</v>
      </c>
      <c r="AV2151" s="9" t="str">
        <f>_xlfn.XLOOKUP(B2151,[3]ALL!$B:$B,[3]ALL!$N:$N,"")</f>
        <v/>
      </c>
    </row>
    <row r="2152" spans="1:48" s="9" customFormat="1" hidden="1" x14ac:dyDescent="0.3">
      <c r="A2152" s="1" t="s">
        <v>4673</v>
      </c>
      <c r="B2152" s="8" t="s">
        <v>4674</v>
      </c>
      <c r="C2152" s="3" t="str">
        <f>_xlfn.XLOOKUP(B2152,'[1]daily break down'!$D:$D,'[1]daily break down'!$E:$E,"")</f>
        <v>CENTRE</v>
      </c>
      <c r="D2152" s="1"/>
      <c r="E2152" s="1"/>
      <c r="F2152" s="3" t="s">
        <v>37</v>
      </c>
      <c r="G2152" s="1" t="s">
        <v>4045</v>
      </c>
      <c r="H2152" s="35" t="str">
        <f>_xlfn.XLOOKUP(B2152,[2]CALCULATION!$B:$B,[2]CALCULATION!$H:$H,"")</f>
        <v>ZTE</v>
      </c>
      <c r="I2152" s="71">
        <v>0</v>
      </c>
      <c r="J2152" s="71">
        <v>0</v>
      </c>
      <c r="K2152" s="71">
        <v>0</v>
      </c>
      <c r="L2152" s="71">
        <v>0</v>
      </c>
      <c r="M2152" s="71">
        <v>0</v>
      </c>
      <c r="N2152" s="71">
        <v>0</v>
      </c>
      <c r="O2152" s="71">
        <v>0</v>
      </c>
      <c r="P2152" s="50" t="s">
        <v>5365</v>
      </c>
      <c r="Q2152" s="50" t="s">
        <v>5911</v>
      </c>
      <c r="R2152" s="50"/>
      <c r="S2152" s="49" t="str" cm="1">
        <f t="array" ref="S2152">IFERROR(_xlfn.IFS(
U2152="MPR ISSUE","PDH",
U2152="BSS Hardware Issue","BSS",
U2152="Sites strategiques, MLL, Pylone, etc.","ENVTECH",
U2152="AKTIVCO DEFAUT GE &amp; POWER Cabinet","AKTIVCO",
U2152="AKTIVCO Coupure ENEO &amp; Baisse de tension","AKTIVCO GRID ONLY",
U2152="Coupure ENEO &amp; Baisse de tension","IHS GRID ONLY",
U2152="Defaut GE &amp; POWER Cabinet","IHS",
U2152="Sharing","Partners",
U2152="Sites strategiques &amp; DataCenter","SST &amp; DC",
U2152="Exclu","Exclu",
U2152="SAT","SAT",
U2152="SPARE-ISSUE","SPARE-ISSUE",
U2152="Fiber CAmtel","TRANS_FO_CAMTEL",
U2152="Fiber AOF","Fiber AOF",
U2152="Projet OCM (HUAWEI)","TRAVAUX-HUAWEI",
U2152="Projet OCM (NOKIA)","TRAVAUX-NOKIA",
U2152="ACCESS-ISSUE","ACCESS-ISSUE",
U2152="Projet OCM (ZTE, NOKIA, autres projets)","TRAVAUX OCM",
U2152="No root CAuse","No root cause",
U2152="ODU HS","PDH",
U2152="IP &amp; VLAN","PDH",
U2152="Warehouse HUAWEI","SPARE-ISSUE",
U2152="SPARE-HS","SPARE-ISSUE",
U2152="Power Telco","BSS"
),"")</f>
        <v>No root cause</v>
      </c>
      <c r="T2152" s="49" t="str" cm="1">
        <f t="array" ref="T2152">IFERROR(_xlfn.IFS(
U2152="MPR ISSUE","TX ISSUE",
U2152="BSS Hardware Issue","RAN ISSUE",
U2152="Sites strategiques, MLL, Pylone, etc.","ENVTECH",
U2152="AKTIVCO DEFAUT GE &amp; POWER Cabinet","POWER ISSUE",
U2152="AKTIVCO Coupure ENEO &amp; Baisse de tension","POWER ISSUE",
U2152="Coupure ENEO &amp; Baisse de tension","POWER ISSUE",
U2152="Defaut GE &amp; POWER Cabinet","POWER ISSUE",
U2152="Sharing","POWER ISSUE",
U2152="Sites strategiques &amp; DataCenter","POWER ISSUE",
U2152="Exclu","Exclu",
U2152="SAT","TX ISSUE",
U2152="SPARE-ISSUE","SPARE-ISSUE",
U2152="Fiber CAmtel","TX ISSUE",
U2152="Fiber AOF","TX ISSUE",
U2152="Projet OCM (HUAWEI)","TRAVAUX-HUAWEI",
U2152="Projet OCM (NOKIA)","TRAVAUX -NOKIA",
U2152="ACCESS-ISSUE","ACCESS-ISSUE",
U2152="Projet OCM (ZTE, NOKIA, autres projets)","TRAVAUX OCM",
U2152="No root CAuse","No root cause",
U2152="ODU HS","TX ISSUE",
U2152="IP &amp; VLAN","TX ISSUE",
U2152="Warehouse HUAWEI","SPARE-ISSUE",
U2152="SPARE-HS","SPARE-ISSUE",
U2152="Power Telco","RAN ISSUE"
),"")</f>
        <v>No root cause</v>
      </c>
      <c r="U2152" s="36" t="s">
        <v>5895</v>
      </c>
      <c r="V2152" s="49" t="str" cm="1">
        <f t="array" ref="V2152">IFERROR(_xlfn.IFS(
U2152="MPR ISSUE","ACTIVE",
U2152="BSS Hardware Issue","ACTIVE",
U2152="Sites strategiques, MLL, Pylone, etc.","PASSIVE",
U2152="AKTIVCO DEFAUT GE &amp; POWER Cabinet","PASSIVE",
U2152="AKTIVCO Coupure ENEO &amp; Baisse de tension","PASSIVE",
U2152="Coupure ENEO &amp; Baisse de tension","PASSIVE",
U2152="Defaut GE &amp; POWER Cabinet","PASSIVE",
U2152="Sharing","PASSIVE",
U2152="Sites strategiques &amp; DataCenter","PASSIVE",
U2152="Exclu","Exclu",
U2152="SAT","ACTIVE",
U2152="SPARE-ISSUE","SPARE-ISSUE",
U2152="Fiber CAmtel","ACTIVE",
U2152="Fiber AOF","ACTIVE",
U2152="Projet OCM (HUAWEI)","PLANNED WORKS",
U2152="Projet OCM (NOKIA)","PLANNED WORKS",
U2152="ACCESS-ISSUE","ACCESS-ISSUE",
U2152="Projet OCM (ZTE, NOKIA, autres projets)","PLANNED WORKS",
U2152="No root CAuse","No root cause",
U2152="ODU HS","ACTIVE",
U2152="IP &amp; VLAN","ACTIVE",
U2152="Warehouse HUAWEI","SPARE-ISSUE",
U2152="SPARE-HS","SPARE-ISSUE",
U2152="Power Telco","ACTIVE"
),"")</f>
        <v>No root cause</v>
      </c>
      <c r="W2152" s="49"/>
      <c r="X2152" s="49"/>
      <c r="Y2152" s="49"/>
      <c r="Z2152" s="49"/>
      <c r="AA2152" s="49"/>
      <c r="AB2152" s="17" t="s">
        <v>5421</v>
      </c>
      <c r="AC2152" s="7" t="s">
        <v>5421</v>
      </c>
      <c r="AD2152" s="6"/>
      <c r="AE2152" s="7"/>
      <c r="AF2152" s="3" t="s">
        <v>5421</v>
      </c>
      <c r="AG2152" s="17"/>
      <c r="AH2152" s="18" t="s">
        <v>5421</v>
      </c>
      <c r="AI2152" s="18" t="s">
        <v>5421</v>
      </c>
      <c r="AJ2152" s="18" t="s">
        <v>5421</v>
      </c>
      <c r="AK2152" s="18" t="s">
        <v>5421</v>
      </c>
      <c r="AL2152" s="18" t="s">
        <v>5421</v>
      </c>
      <c r="AM2152" s="18" t="s">
        <v>5421</v>
      </c>
      <c r="AN2152" s="18" t="s">
        <v>5421</v>
      </c>
      <c r="AO2152" s="18" t="s">
        <v>5421</v>
      </c>
      <c r="AP2152" s="9" t="s">
        <v>5421</v>
      </c>
      <c r="AQ2152" s="14"/>
      <c r="AR2152" s="14" t="s">
        <v>5421</v>
      </c>
      <c r="AS2152" s="14" t="s">
        <v>5421</v>
      </c>
      <c r="AT2152" s="14" t="s">
        <v>5421</v>
      </c>
      <c r="AV2152" s="9" t="str">
        <f>_xlfn.XLOOKUP(B2152,[3]ALL!$B:$B,[3]ALL!$N:$N,"")</f>
        <v/>
      </c>
    </row>
    <row r="2153" spans="1:48" s="9" customFormat="1" hidden="1" x14ac:dyDescent="0.3">
      <c r="A2153" s="1" t="s">
        <v>4689</v>
      </c>
      <c r="B2153" s="8" t="s">
        <v>4690</v>
      </c>
      <c r="C2153" s="3" t="str">
        <f>_xlfn.XLOOKUP(B2153,'[1]daily break down'!$D:$D,'[1]daily break down'!$E:$E,"")</f>
        <v>LITTORAL</v>
      </c>
      <c r="D2153" s="1"/>
      <c r="E2153" s="1"/>
      <c r="F2153" s="3" t="s">
        <v>69</v>
      </c>
      <c r="G2153" s="1" t="s">
        <v>502</v>
      </c>
      <c r="H2153" s="35" t="str">
        <f>_xlfn.XLOOKUP(B2153,[2]CALCULATION!$B:$B,[2]CALCULATION!$H:$H,"")</f>
        <v>ZTE</v>
      </c>
      <c r="I2153" s="71">
        <v>0</v>
      </c>
      <c r="J2153" s="71">
        <v>0</v>
      </c>
      <c r="K2153" s="71">
        <v>0</v>
      </c>
      <c r="L2153" s="71">
        <v>0</v>
      </c>
      <c r="M2153" s="71">
        <v>0</v>
      </c>
      <c r="N2153" s="71">
        <v>0</v>
      </c>
      <c r="O2153" s="71">
        <v>0</v>
      </c>
      <c r="P2153" s="50" t="s">
        <v>5365</v>
      </c>
      <c r="Q2153" s="50" t="s">
        <v>5911</v>
      </c>
      <c r="R2153" s="50"/>
      <c r="S2153" s="49" t="str" cm="1">
        <f t="array" ref="S2153">IFERROR(_xlfn.IFS(
U2153="MPR ISSUE","PDH",
U2153="BSS Hardware Issue","BSS",
U2153="Sites strategiques, MLL, Pylone, etc.","ENVTECH",
U2153="AKTIVCO DEFAUT GE &amp; POWER Cabinet","AKTIVCO",
U2153="AKTIVCO Coupure ENEO &amp; Baisse de tension","AKTIVCO GRID ONLY",
U2153="Coupure ENEO &amp; Baisse de tension","IHS GRID ONLY",
U2153="Defaut GE &amp; POWER Cabinet","IHS",
U2153="Sharing","Partners",
U2153="Sites strategiques &amp; DataCenter","SST &amp; DC",
U2153="Exclu","Exclu",
U2153="SAT","SAT",
U2153="SPARE-ISSUE","SPARE-ISSUE",
U2153="Fiber CAmtel","TRANS_FO_CAMTEL",
U2153="Fiber AOF","Fiber AOF",
U2153="Projet OCM (HUAWEI)","TRAVAUX-HUAWEI",
U2153="Projet OCM (NOKIA)","TRAVAUX-NOKIA",
U2153="ACCESS-ISSUE","ACCESS-ISSUE",
U2153="Projet OCM (ZTE, NOKIA, autres projets)","TRAVAUX OCM",
U2153="No root CAuse","No root cause",
U2153="ODU HS","PDH",
U2153="IP &amp; VLAN","PDH",
U2153="Warehouse HUAWEI","SPARE-ISSUE",
U2153="SPARE-HS","SPARE-ISSUE",
U2153="Power Telco","BSS"
),"")</f>
        <v>No root cause</v>
      </c>
      <c r="T2153" s="49" t="str" cm="1">
        <f t="array" ref="T2153">IFERROR(_xlfn.IFS(
U2153="MPR ISSUE","TX ISSUE",
U2153="BSS Hardware Issue","RAN ISSUE",
U2153="Sites strategiques, MLL, Pylone, etc.","ENVTECH",
U2153="AKTIVCO DEFAUT GE &amp; POWER Cabinet","POWER ISSUE",
U2153="AKTIVCO Coupure ENEO &amp; Baisse de tension","POWER ISSUE",
U2153="Coupure ENEO &amp; Baisse de tension","POWER ISSUE",
U2153="Defaut GE &amp; POWER Cabinet","POWER ISSUE",
U2153="Sharing","POWER ISSUE",
U2153="Sites strategiques &amp; DataCenter","POWER ISSUE",
U2153="Exclu","Exclu",
U2153="SAT","TX ISSUE",
U2153="SPARE-ISSUE","SPARE-ISSUE",
U2153="Fiber CAmtel","TX ISSUE",
U2153="Fiber AOF","TX ISSUE",
U2153="Projet OCM (HUAWEI)","TRAVAUX-HUAWEI",
U2153="Projet OCM (NOKIA)","TRAVAUX -NOKIA",
U2153="ACCESS-ISSUE","ACCESS-ISSUE",
U2153="Projet OCM (ZTE, NOKIA, autres projets)","TRAVAUX OCM",
U2153="No root CAuse","No root cause",
U2153="ODU HS","TX ISSUE",
U2153="IP &amp; VLAN","TX ISSUE",
U2153="Warehouse HUAWEI","SPARE-ISSUE",
U2153="SPARE-HS","SPARE-ISSUE",
U2153="Power Telco","RAN ISSUE"
),"")</f>
        <v>No root cause</v>
      </c>
      <c r="U2153" s="36" t="s">
        <v>5895</v>
      </c>
      <c r="V2153" s="49" t="str" cm="1">
        <f t="array" ref="V2153">IFERROR(_xlfn.IFS(
U2153="MPR ISSUE","ACTIVE",
U2153="BSS Hardware Issue","ACTIVE",
U2153="Sites strategiques, MLL, Pylone, etc.","PASSIVE",
U2153="AKTIVCO DEFAUT GE &amp; POWER Cabinet","PASSIVE",
U2153="AKTIVCO Coupure ENEO &amp; Baisse de tension","PASSIVE",
U2153="Coupure ENEO &amp; Baisse de tension","PASSIVE",
U2153="Defaut GE &amp; POWER Cabinet","PASSIVE",
U2153="Sharing","PASSIVE",
U2153="Sites strategiques &amp; DataCenter","PASSIVE",
U2153="Exclu","Exclu",
U2153="SAT","ACTIVE",
U2153="SPARE-ISSUE","SPARE-ISSUE",
U2153="Fiber CAmtel","ACTIVE",
U2153="Fiber AOF","ACTIVE",
U2153="Projet OCM (HUAWEI)","PLANNED WORKS",
U2153="Projet OCM (NOKIA)","PLANNED WORKS",
U2153="ACCESS-ISSUE","ACCESS-ISSUE",
U2153="Projet OCM (ZTE, NOKIA, autres projets)","PLANNED WORKS",
U2153="No root CAuse","No root cause",
U2153="ODU HS","ACTIVE",
U2153="IP &amp; VLAN","ACTIVE",
U2153="Warehouse HUAWEI","SPARE-ISSUE",
U2153="SPARE-HS","SPARE-ISSUE",
U2153="Power Telco","ACTIVE"
),"")</f>
        <v>No root cause</v>
      </c>
      <c r="W2153" s="49"/>
      <c r="X2153" s="49"/>
      <c r="Y2153" s="49"/>
      <c r="Z2153" s="49"/>
      <c r="AA2153" s="49"/>
      <c r="AB2153" s="17" t="s">
        <v>5421</v>
      </c>
      <c r="AC2153" s="7" t="s">
        <v>5421</v>
      </c>
      <c r="AD2153" s="6"/>
      <c r="AE2153" s="7"/>
      <c r="AF2153" s="3" t="s">
        <v>5421</v>
      </c>
      <c r="AG2153" s="17"/>
      <c r="AH2153" s="18" t="s">
        <v>5421</v>
      </c>
      <c r="AI2153" s="18" t="s">
        <v>5421</v>
      </c>
      <c r="AJ2153" s="18" t="s">
        <v>5421</v>
      </c>
      <c r="AK2153" s="18" t="s">
        <v>5421</v>
      </c>
      <c r="AL2153" s="18" t="s">
        <v>5421</v>
      </c>
      <c r="AM2153" s="18" t="s">
        <v>5421</v>
      </c>
      <c r="AN2153" s="18" t="s">
        <v>5421</v>
      </c>
      <c r="AO2153" s="18" t="s">
        <v>5421</v>
      </c>
      <c r="AP2153" s="9" t="s">
        <v>5421</v>
      </c>
      <c r="AQ2153" s="14"/>
      <c r="AR2153" s="14" t="s">
        <v>5421</v>
      </c>
      <c r="AS2153" s="14" t="s">
        <v>5421</v>
      </c>
      <c r="AT2153" s="14" t="s">
        <v>5421</v>
      </c>
      <c r="AV2153" s="9" t="str">
        <f>_xlfn.XLOOKUP(B2153,[3]ALL!$B:$B,[3]ALL!$N:$N,"")</f>
        <v/>
      </c>
    </row>
    <row r="2154" spans="1:48" s="9" customFormat="1" hidden="1" x14ac:dyDescent="0.3">
      <c r="A2154" s="3" t="s">
        <v>4783</v>
      </c>
      <c r="B2154" s="25" t="s">
        <v>4784</v>
      </c>
      <c r="C2154" s="3" t="str">
        <f>_xlfn.XLOOKUP(B2154,'[1]daily break down'!$D:$D,'[1]daily break down'!$E:$E,"")</f>
        <v>CENTRE</v>
      </c>
      <c r="D2154" s="3" t="s">
        <v>11</v>
      </c>
      <c r="E2154" s="3" t="s">
        <v>12</v>
      </c>
      <c r="F2154" s="3" t="s">
        <v>37</v>
      </c>
      <c r="G2154" s="3" t="s">
        <v>4783</v>
      </c>
      <c r="H2154" s="35" t="str">
        <f>_xlfn.XLOOKUP(B2154,[2]CALCULATION!$B:$B,[2]CALCULATION!$H:$H,"")</f>
        <v>ZTE</v>
      </c>
      <c r="I2154" s="71">
        <v>0</v>
      </c>
      <c r="J2154" s="71">
        <v>0</v>
      </c>
      <c r="K2154" s="71">
        <v>0</v>
      </c>
      <c r="L2154" s="71">
        <v>0</v>
      </c>
      <c r="M2154" s="71">
        <v>0</v>
      </c>
      <c r="N2154" s="71">
        <v>0</v>
      </c>
      <c r="O2154" s="71">
        <v>0</v>
      </c>
      <c r="P2154" s="50" t="s">
        <v>5365</v>
      </c>
      <c r="Q2154" s="50" t="s">
        <v>5911</v>
      </c>
      <c r="R2154" s="50"/>
      <c r="S2154" s="49" t="str" cm="1">
        <f t="array" ref="S2154">IFERROR(_xlfn.IFS(
U2154="MPR ISSUE","PDH",
U2154="BSS Hardware Issue","BSS",
U2154="Sites strategiques, MLL, Pylone, etc.","ENVTECH",
U2154="AKTIVCO DEFAUT GE &amp; POWER Cabinet","AKTIVCO",
U2154="AKTIVCO Coupure ENEO &amp; Baisse de tension","AKTIVCO GRID ONLY",
U2154="Coupure ENEO &amp; Baisse de tension","IHS GRID ONLY",
U2154="Defaut GE &amp; POWER Cabinet","IHS",
U2154="Sharing","Partners",
U2154="Sites strategiques &amp; DataCenter","SST &amp; DC",
U2154="Exclu","Exclu",
U2154="SAT","SAT",
U2154="SPARE-ISSUE","SPARE-ISSUE",
U2154="Fiber CAmtel","TRANS_FO_CAMTEL",
U2154="Fiber AOF","Fiber AOF",
U2154="Projet OCM (HUAWEI)","TRAVAUX-HUAWEI",
U2154="Projet OCM (NOKIA)","TRAVAUX-NOKIA",
U2154="ACCESS-ISSUE","ACCESS-ISSUE",
U2154="Projet OCM (ZTE, NOKIA, autres projets)","TRAVAUX OCM",
U2154="No root CAuse","No root cause",
U2154="ODU HS","PDH",
U2154="IP &amp; VLAN","PDH",
U2154="Warehouse HUAWEI","SPARE-ISSUE",
U2154="SPARE-HS","SPARE-ISSUE",
U2154="Power Telco","BSS"
),"")</f>
        <v>No root cause</v>
      </c>
      <c r="T2154" s="49" t="str" cm="1">
        <f t="array" ref="T2154">IFERROR(_xlfn.IFS(
U2154="MPR ISSUE","TX ISSUE",
U2154="BSS Hardware Issue","RAN ISSUE",
U2154="Sites strategiques, MLL, Pylone, etc.","ENVTECH",
U2154="AKTIVCO DEFAUT GE &amp; POWER Cabinet","POWER ISSUE",
U2154="AKTIVCO Coupure ENEO &amp; Baisse de tension","POWER ISSUE",
U2154="Coupure ENEO &amp; Baisse de tension","POWER ISSUE",
U2154="Defaut GE &amp; POWER Cabinet","POWER ISSUE",
U2154="Sharing","POWER ISSUE",
U2154="Sites strategiques &amp; DataCenter","POWER ISSUE",
U2154="Exclu","Exclu",
U2154="SAT","TX ISSUE",
U2154="SPARE-ISSUE","SPARE-ISSUE",
U2154="Fiber CAmtel","TX ISSUE",
U2154="Fiber AOF","TX ISSUE",
U2154="Projet OCM (HUAWEI)","TRAVAUX-HUAWEI",
U2154="Projet OCM (NOKIA)","TRAVAUX -NOKIA",
U2154="ACCESS-ISSUE","ACCESS-ISSUE",
U2154="Projet OCM (ZTE, NOKIA, autres projets)","TRAVAUX OCM",
U2154="No root CAuse","No root cause",
U2154="ODU HS","TX ISSUE",
U2154="IP &amp; VLAN","TX ISSUE",
U2154="Warehouse HUAWEI","SPARE-ISSUE",
U2154="SPARE-HS","SPARE-ISSUE",
U2154="Power Telco","RAN ISSUE"
),"")</f>
        <v>No root cause</v>
      </c>
      <c r="U2154" s="36" t="s">
        <v>5895</v>
      </c>
      <c r="V2154" s="49" t="str" cm="1">
        <f t="array" ref="V2154">IFERROR(_xlfn.IFS(
U2154="MPR ISSUE","ACTIVE",
U2154="BSS Hardware Issue","ACTIVE",
U2154="Sites strategiques, MLL, Pylone, etc.","PASSIVE",
U2154="AKTIVCO DEFAUT GE &amp; POWER Cabinet","PASSIVE",
U2154="AKTIVCO Coupure ENEO &amp; Baisse de tension","PASSIVE",
U2154="Coupure ENEO &amp; Baisse de tension","PASSIVE",
U2154="Defaut GE &amp; POWER Cabinet","PASSIVE",
U2154="Sharing","PASSIVE",
U2154="Sites strategiques &amp; DataCenter","PASSIVE",
U2154="Exclu","Exclu",
U2154="SAT","ACTIVE",
U2154="SPARE-ISSUE","SPARE-ISSUE",
U2154="Fiber CAmtel","ACTIVE",
U2154="Fiber AOF","ACTIVE",
U2154="Projet OCM (HUAWEI)","PLANNED WORKS",
U2154="Projet OCM (NOKIA)","PLANNED WORKS",
U2154="ACCESS-ISSUE","ACCESS-ISSUE",
U2154="Projet OCM (ZTE, NOKIA, autres projets)","PLANNED WORKS",
U2154="No root CAuse","No root cause",
U2154="ODU HS","ACTIVE",
U2154="IP &amp; VLAN","ACTIVE",
U2154="Warehouse HUAWEI","SPARE-ISSUE",
U2154="SPARE-HS","SPARE-ISSUE",
U2154="Power Telco","ACTIVE"
),"")</f>
        <v>No root cause</v>
      </c>
      <c r="W2154" s="49"/>
      <c r="X2154" s="49"/>
      <c r="Y2154" s="49"/>
      <c r="Z2154" s="49"/>
      <c r="AA2154" s="49"/>
      <c r="AB2154" s="17" t="s">
        <v>5421</v>
      </c>
      <c r="AC2154" s="7" t="s">
        <v>5421</v>
      </c>
      <c r="AD2154" s="6"/>
      <c r="AE2154" s="7"/>
      <c r="AF2154" s="3" t="s">
        <v>5421</v>
      </c>
      <c r="AG2154" s="17"/>
      <c r="AH2154" s="18" t="s">
        <v>5421</v>
      </c>
      <c r="AI2154" s="18" t="s">
        <v>5421</v>
      </c>
      <c r="AJ2154" s="18" t="s">
        <v>5421</v>
      </c>
      <c r="AK2154" s="18" t="s">
        <v>5421</v>
      </c>
      <c r="AL2154" s="18" t="s">
        <v>5421</v>
      </c>
      <c r="AM2154" s="18" t="s">
        <v>5421</v>
      </c>
      <c r="AN2154" s="18" t="s">
        <v>5421</v>
      </c>
      <c r="AO2154" s="18" t="s">
        <v>5421</v>
      </c>
      <c r="AP2154" s="9" t="s">
        <v>5421</v>
      </c>
      <c r="AQ2154" s="14"/>
      <c r="AR2154" s="14" t="s">
        <v>5421</v>
      </c>
      <c r="AS2154" s="14" t="s">
        <v>5421</v>
      </c>
      <c r="AT2154" s="14" t="s">
        <v>5421</v>
      </c>
      <c r="AV2154" s="9" t="str">
        <f>_xlfn.XLOOKUP(B2154,[3]ALL!$B:$B,[3]ALL!$N:$N,"")</f>
        <v/>
      </c>
    </row>
    <row r="2155" spans="1:48" s="9" customFormat="1" hidden="1" x14ac:dyDescent="0.3">
      <c r="A2155" s="1" t="s">
        <v>4691</v>
      </c>
      <c r="B2155" s="8" t="s">
        <v>4692</v>
      </c>
      <c r="C2155" s="3" t="str">
        <f>_xlfn.XLOOKUP(B2155,'[1]daily break down'!$D:$D,'[1]daily break down'!$E:$E,"")</f>
        <v>LITTORAL</v>
      </c>
      <c r="D2155" s="1" t="s">
        <v>11</v>
      </c>
      <c r="E2155" s="1" t="s">
        <v>12</v>
      </c>
      <c r="F2155" s="3" t="s">
        <v>31</v>
      </c>
      <c r="G2155" s="1" t="s">
        <v>4077</v>
      </c>
      <c r="H2155" s="35" t="str">
        <f>_xlfn.XLOOKUP(B2155,[2]CALCULATION!$B:$B,[2]CALCULATION!$H:$H,"")</f>
        <v>ZTE</v>
      </c>
      <c r="I2155" s="71">
        <v>0</v>
      </c>
      <c r="J2155" s="71">
        <v>0</v>
      </c>
      <c r="K2155" s="71">
        <v>0</v>
      </c>
      <c r="L2155" s="71">
        <v>0</v>
      </c>
      <c r="M2155" s="71">
        <v>0</v>
      </c>
      <c r="N2155" s="71">
        <v>0</v>
      </c>
      <c r="O2155" s="71">
        <v>0</v>
      </c>
      <c r="P2155" s="50" t="s">
        <v>5365</v>
      </c>
      <c r="Q2155" s="50" t="s">
        <v>5911</v>
      </c>
      <c r="R2155" s="50"/>
      <c r="S2155" s="49" t="str" cm="1">
        <f t="array" ref="S2155">IFERROR(_xlfn.IFS(
U2155="MPR ISSUE","PDH",
U2155="BSS Hardware Issue","BSS",
U2155="Sites strategiques, MLL, Pylone, etc.","ENVTECH",
U2155="AKTIVCO DEFAUT GE &amp; POWER Cabinet","AKTIVCO",
U2155="AKTIVCO Coupure ENEO &amp; Baisse de tension","AKTIVCO GRID ONLY",
U2155="Coupure ENEO &amp; Baisse de tension","IHS GRID ONLY",
U2155="Defaut GE &amp; POWER Cabinet","IHS",
U2155="Sharing","Partners",
U2155="Sites strategiques &amp; DataCenter","SST &amp; DC",
U2155="Exclu","Exclu",
U2155="SAT","SAT",
U2155="SPARE-ISSUE","SPARE-ISSUE",
U2155="Fiber CAmtel","TRANS_FO_CAMTEL",
U2155="Fiber AOF","Fiber AOF",
U2155="Projet OCM (HUAWEI)","TRAVAUX-HUAWEI",
U2155="Projet OCM (NOKIA)","TRAVAUX-NOKIA",
U2155="ACCESS-ISSUE","ACCESS-ISSUE",
U2155="Projet OCM (ZTE, NOKIA, autres projets)","TRAVAUX OCM",
U2155="No root CAuse","No root cause",
U2155="ODU HS","PDH",
U2155="IP &amp; VLAN","PDH",
U2155="Warehouse HUAWEI","SPARE-ISSUE",
U2155="SPARE-HS","SPARE-ISSUE",
U2155="Power Telco","BSS"
),"")</f>
        <v>No root cause</v>
      </c>
      <c r="T2155" s="49" t="str" cm="1">
        <f t="array" ref="T2155">IFERROR(_xlfn.IFS(
U2155="MPR ISSUE","TX ISSUE",
U2155="BSS Hardware Issue","RAN ISSUE",
U2155="Sites strategiques, MLL, Pylone, etc.","ENVTECH",
U2155="AKTIVCO DEFAUT GE &amp; POWER Cabinet","POWER ISSUE",
U2155="AKTIVCO Coupure ENEO &amp; Baisse de tension","POWER ISSUE",
U2155="Coupure ENEO &amp; Baisse de tension","POWER ISSUE",
U2155="Defaut GE &amp; POWER Cabinet","POWER ISSUE",
U2155="Sharing","POWER ISSUE",
U2155="Sites strategiques &amp; DataCenter","POWER ISSUE",
U2155="Exclu","Exclu",
U2155="SAT","TX ISSUE",
U2155="SPARE-ISSUE","SPARE-ISSUE",
U2155="Fiber CAmtel","TX ISSUE",
U2155="Fiber AOF","TX ISSUE",
U2155="Projet OCM (HUAWEI)","TRAVAUX-HUAWEI",
U2155="Projet OCM (NOKIA)","TRAVAUX -NOKIA",
U2155="ACCESS-ISSUE","ACCESS-ISSUE",
U2155="Projet OCM (ZTE, NOKIA, autres projets)","TRAVAUX OCM",
U2155="No root CAuse","No root cause",
U2155="ODU HS","TX ISSUE",
U2155="IP &amp; VLAN","TX ISSUE",
U2155="Warehouse HUAWEI","SPARE-ISSUE",
U2155="SPARE-HS","SPARE-ISSUE",
U2155="Power Telco","RAN ISSUE"
),"")</f>
        <v>No root cause</v>
      </c>
      <c r="U2155" s="36" t="s">
        <v>5895</v>
      </c>
      <c r="V2155" s="49" t="str" cm="1">
        <f t="array" ref="V2155">IFERROR(_xlfn.IFS(
U2155="MPR ISSUE","ACTIVE",
U2155="BSS Hardware Issue","ACTIVE",
U2155="Sites strategiques, MLL, Pylone, etc.","PASSIVE",
U2155="AKTIVCO DEFAUT GE &amp; POWER Cabinet","PASSIVE",
U2155="AKTIVCO Coupure ENEO &amp; Baisse de tension","PASSIVE",
U2155="Coupure ENEO &amp; Baisse de tension","PASSIVE",
U2155="Defaut GE &amp; POWER Cabinet","PASSIVE",
U2155="Sharing","PASSIVE",
U2155="Sites strategiques &amp; DataCenter","PASSIVE",
U2155="Exclu","Exclu",
U2155="SAT","ACTIVE",
U2155="SPARE-ISSUE","SPARE-ISSUE",
U2155="Fiber CAmtel","ACTIVE",
U2155="Fiber AOF","ACTIVE",
U2155="Projet OCM (HUAWEI)","PLANNED WORKS",
U2155="Projet OCM (NOKIA)","PLANNED WORKS",
U2155="ACCESS-ISSUE","ACCESS-ISSUE",
U2155="Projet OCM (ZTE, NOKIA, autres projets)","PLANNED WORKS",
U2155="No root CAuse","No root cause",
U2155="ODU HS","ACTIVE",
U2155="IP &amp; VLAN","ACTIVE",
U2155="Warehouse HUAWEI","SPARE-ISSUE",
U2155="SPARE-HS","SPARE-ISSUE",
U2155="Power Telco","ACTIVE"
),"")</f>
        <v>No root cause</v>
      </c>
      <c r="W2155" s="49"/>
      <c r="X2155" s="49"/>
      <c r="Y2155" s="49"/>
      <c r="Z2155" s="49"/>
      <c r="AA2155" s="49"/>
      <c r="AB2155" s="17" t="s">
        <v>5421</v>
      </c>
      <c r="AC2155" s="7" t="s">
        <v>5421</v>
      </c>
      <c r="AD2155" s="6"/>
      <c r="AE2155" s="7"/>
      <c r="AF2155" s="3" t="s">
        <v>5421</v>
      </c>
      <c r="AG2155" s="17"/>
      <c r="AH2155" s="18" t="s">
        <v>5421</v>
      </c>
      <c r="AI2155" s="18" t="s">
        <v>5421</v>
      </c>
      <c r="AJ2155" s="18" t="s">
        <v>5421</v>
      </c>
      <c r="AK2155" s="18" t="s">
        <v>5421</v>
      </c>
      <c r="AL2155" s="18" t="s">
        <v>5421</v>
      </c>
      <c r="AM2155" s="18" t="s">
        <v>5421</v>
      </c>
      <c r="AN2155" s="18" t="s">
        <v>5421</v>
      </c>
      <c r="AO2155" s="18" t="s">
        <v>5421</v>
      </c>
      <c r="AP2155" s="9" t="s">
        <v>5421</v>
      </c>
      <c r="AQ2155" s="14"/>
      <c r="AR2155" s="14" t="s">
        <v>5421</v>
      </c>
      <c r="AS2155" s="14" t="s">
        <v>5421</v>
      </c>
      <c r="AT2155" s="14" t="s">
        <v>5421</v>
      </c>
      <c r="AV2155" s="9" t="str">
        <f>_xlfn.XLOOKUP(B2155,[3]ALL!$B:$B,[3]ALL!$N:$N,"")</f>
        <v/>
      </c>
    </row>
    <row r="2156" spans="1:48" s="9" customFormat="1" hidden="1" x14ac:dyDescent="0.3">
      <c r="A2156" s="1" t="s">
        <v>4695</v>
      </c>
      <c r="B2156" s="8" t="s">
        <v>4696</v>
      </c>
      <c r="C2156" s="3" t="str">
        <f>_xlfn.XLOOKUP(B2156,'[1]daily break down'!$D:$D,'[1]daily break down'!$E:$E,"")</f>
        <v>CENTRE</v>
      </c>
      <c r="D2156" s="1" t="s">
        <v>11</v>
      </c>
      <c r="E2156" s="1" t="s">
        <v>66</v>
      </c>
      <c r="F2156" s="3" t="s">
        <v>226</v>
      </c>
      <c r="G2156" s="1" t="s">
        <v>4697</v>
      </c>
      <c r="H2156" s="34" t="str">
        <f>_xlfn.XLOOKUP(B2156,[2]CALCULATION!$B:$B,[2]CALCULATION!$H:$H,"")</f>
        <v>NOKIA</v>
      </c>
      <c r="I2156" s="71">
        <v>0</v>
      </c>
      <c r="J2156" s="71">
        <v>0</v>
      </c>
      <c r="K2156" s="71">
        <v>0</v>
      </c>
      <c r="L2156" s="71">
        <v>0</v>
      </c>
      <c r="M2156" s="71">
        <v>0</v>
      </c>
      <c r="N2156" s="71">
        <v>0</v>
      </c>
      <c r="O2156" s="71">
        <v>0</v>
      </c>
      <c r="P2156" s="50" t="s">
        <v>5365</v>
      </c>
      <c r="Q2156" s="50" t="s">
        <v>5911</v>
      </c>
      <c r="R2156" s="50"/>
      <c r="S2156" s="49" t="str" cm="1">
        <f t="array" ref="S2156">IFERROR(_xlfn.IFS(
U2156="MPR ISSUE","PDH",
U2156="BSS Hardware Issue","BSS",
U2156="Sites strategiques, MLL, Pylone, etc.","ENVTECH",
U2156="AKTIVCO DEFAUT GE &amp; POWER Cabinet","AKTIVCO",
U2156="AKTIVCO Coupure ENEO &amp; Baisse de tension","AKTIVCO GRID ONLY",
U2156="Coupure ENEO &amp; Baisse de tension","IHS GRID ONLY",
U2156="Defaut GE &amp; POWER Cabinet","IHS",
U2156="Sharing","Partners",
U2156="Sites strategiques &amp; DataCenter","SST &amp; DC",
U2156="Exclu","Exclu",
U2156="SAT","SAT",
U2156="SPARE-ISSUE","SPARE-ISSUE",
U2156="Fiber CAmtel","TRANS_FO_CAMTEL",
U2156="Fiber AOF","Fiber AOF",
U2156="Projet OCM (HUAWEI)","TRAVAUX-HUAWEI",
U2156="Projet OCM (NOKIA)","TRAVAUX-NOKIA",
U2156="ACCESS-ISSUE","ACCESS-ISSUE",
U2156="Projet OCM (ZTE, NOKIA, autres projets)","TRAVAUX OCM",
U2156="No root CAuse","No root cause",
U2156="ODU HS","PDH",
U2156="IP &amp; VLAN","PDH",
U2156="Warehouse HUAWEI","SPARE-ISSUE",
U2156="SPARE-HS","SPARE-ISSUE",
U2156="Power Telco","BSS"
),"")</f>
        <v>No root cause</v>
      </c>
      <c r="T2156" s="49" t="str" cm="1">
        <f t="array" ref="T2156">IFERROR(_xlfn.IFS(
U2156="MPR ISSUE","TX ISSUE",
U2156="BSS Hardware Issue","RAN ISSUE",
U2156="Sites strategiques, MLL, Pylone, etc.","ENVTECH",
U2156="AKTIVCO DEFAUT GE &amp; POWER Cabinet","POWER ISSUE",
U2156="AKTIVCO Coupure ENEO &amp; Baisse de tension","POWER ISSUE",
U2156="Coupure ENEO &amp; Baisse de tension","POWER ISSUE",
U2156="Defaut GE &amp; POWER Cabinet","POWER ISSUE",
U2156="Sharing","POWER ISSUE",
U2156="Sites strategiques &amp; DataCenter","POWER ISSUE",
U2156="Exclu","Exclu",
U2156="SAT","TX ISSUE",
U2156="SPARE-ISSUE","SPARE-ISSUE",
U2156="Fiber CAmtel","TX ISSUE",
U2156="Fiber AOF","TX ISSUE",
U2156="Projet OCM (HUAWEI)","TRAVAUX-HUAWEI",
U2156="Projet OCM (NOKIA)","TRAVAUX -NOKIA",
U2156="ACCESS-ISSUE","ACCESS-ISSUE",
U2156="Projet OCM (ZTE, NOKIA, autres projets)","TRAVAUX OCM",
U2156="No root CAuse","No root cause",
U2156="ODU HS","TX ISSUE",
U2156="IP &amp; VLAN","TX ISSUE",
U2156="Warehouse HUAWEI","SPARE-ISSUE",
U2156="SPARE-HS","SPARE-ISSUE",
U2156="Power Telco","RAN ISSUE"
),"")</f>
        <v>No root cause</v>
      </c>
      <c r="U2156" s="36" t="s">
        <v>5895</v>
      </c>
      <c r="V2156" s="49" t="str" cm="1">
        <f t="array" ref="V2156">IFERROR(_xlfn.IFS(
U2156="MPR ISSUE","ACTIVE",
U2156="BSS Hardware Issue","ACTIVE",
U2156="Sites strategiques, MLL, Pylone, etc.","PASSIVE",
U2156="AKTIVCO DEFAUT GE &amp; POWER Cabinet","PASSIVE",
U2156="AKTIVCO Coupure ENEO &amp; Baisse de tension","PASSIVE",
U2156="Coupure ENEO &amp; Baisse de tension","PASSIVE",
U2156="Defaut GE &amp; POWER Cabinet","PASSIVE",
U2156="Sharing","PASSIVE",
U2156="Sites strategiques &amp; DataCenter","PASSIVE",
U2156="Exclu","Exclu",
U2156="SAT","ACTIVE",
U2156="SPARE-ISSUE","SPARE-ISSUE",
U2156="Fiber CAmtel","ACTIVE",
U2156="Fiber AOF","ACTIVE",
U2156="Projet OCM (HUAWEI)","PLANNED WORKS",
U2156="Projet OCM (NOKIA)","PLANNED WORKS",
U2156="ACCESS-ISSUE","ACCESS-ISSUE",
U2156="Projet OCM (ZTE, NOKIA, autres projets)","PLANNED WORKS",
U2156="No root CAuse","No root cause",
U2156="ODU HS","ACTIVE",
U2156="IP &amp; VLAN","ACTIVE",
U2156="Warehouse HUAWEI","SPARE-ISSUE",
U2156="SPARE-HS","SPARE-ISSUE",
U2156="Power Telco","ACTIVE"
),"")</f>
        <v>No root cause</v>
      </c>
      <c r="W2156" s="49"/>
      <c r="X2156" s="49"/>
      <c r="Y2156" s="49"/>
      <c r="Z2156" s="49"/>
      <c r="AA2156" s="49"/>
      <c r="AB2156" s="17" t="s">
        <v>5421</v>
      </c>
      <c r="AC2156" s="7" t="s">
        <v>5421</v>
      </c>
      <c r="AD2156" s="6"/>
      <c r="AE2156" s="7"/>
      <c r="AF2156" s="3" t="s">
        <v>5421</v>
      </c>
      <c r="AG2156" s="17"/>
      <c r="AH2156" s="18" t="s">
        <v>5421</v>
      </c>
      <c r="AI2156" s="18" t="s">
        <v>5421</v>
      </c>
      <c r="AJ2156" s="18" t="s">
        <v>5421</v>
      </c>
      <c r="AK2156" s="18" t="s">
        <v>5421</v>
      </c>
      <c r="AL2156" s="18" t="s">
        <v>5421</v>
      </c>
      <c r="AM2156" s="18" t="s">
        <v>5421</v>
      </c>
      <c r="AN2156" s="18" t="s">
        <v>5421</v>
      </c>
      <c r="AO2156" s="18" t="s">
        <v>5421</v>
      </c>
      <c r="AP2156" s="9" t="s">
        <v>5421</v>
      </c>
      <c r="AQ2156" s="14"/>
      <c r="AR2156" s="14" t="s">
        <v>5421</v>
      </c>
      <c r="AS2156" s="14" t="s">
        <v>5421</v>
      </c>
      <c r="AT2156" s="14" t="s">
        <v>5421</v>
      </c>
      <c r="AV2156" s="9" t="str">
        <f>_xlfn.XLOOKUP(B2156,[3]ALL!$B:$B,[3]ALL!$N:$N,"")</f>
        <v/>
      </c>
    </row>
    <row r="2157" spans="1:48" s="9" customFormat="1" hidden="1" x14ac:dyDescent="0.3">
      <c r="A2157" s="3" t="s">
        <v>4717</v>
      </c>
      <c r="B2157" s="25" t="s">
        <v>4718</v>
      </c>
      <c r="C2157" s="3" t="str">
        <f>_xlfn.XLOOKUP(B2157,'[1]daily break down'!$D:$D,'[1]daily break down'!$E:$E,"")</f>
        <v>LITTORAL</v>
      </c>
      <c r="D2157" s="3" t="s">
        <v>21</v>
      </c>
      <c r="E2157" s="3" t="s">
        <v>4719</v>
      </c>
      <c r="F2157" s="3" t="s">
        <v>31</v>
      </c>
      <c r="G2157" s="3" t="s">
        <v>2321</v>
      </c>
      <c r="H2157" s="35" t="str">
        <f>_xlfn.XLOOKUP(B2157,[2]CALCULATION!$B:$B,[2]CALCULATION!$H:$H,"")</f>
        <v>ZTE</v>
      </c>
      <c r="I2157" s="71">
        <v>0</v>
      </c>
      <c r="J2157" s="71">
        <v>0</v>
      </c>
      <c r="K2157" s="71">
        <v>0</v>
      </c>
      <c r="L2157" s="71">
        <v>0</v>
      </c>
      <c r="M2157" s="71">
        <v>0</v>
      </c>
      <c r="N2157" s="71">
        <v>0</v>
      </c>
      <c r="O2157" s="71">
        <v>0</v>
      </c>
      <c r="P2157" s="50" t="s">
        <v>5365</v>
      </c>
      <c r="Q2157" s="50" t="s">
        <v>5911</v>
      </c>
      <c r="R2157" s="50"/>
      <c r="S2157" s="49" t="str" cm="1">
        <f t="array" ref="S2157">IFERROR(_xlfn.IFS(
U2157="MPR ISSUE","PDH",
U2157="BSS Hardware Issue","BSS",
U2157="Sites strategiques, MLL, Pylone, etc.","ENVTECH",
U2157="AKTIVCO DEFAUT GE &amp; POWER Cabinet","AKTIVCO",
U2157="AKTIVCO Coupure ENEO &amp; Baisse de tension","AKTIVCO GRID ONLY",
U2157="Coupure ENEO &amp; Baisse de tension","IHS GRID ONLY",
U2157="Defaut GE &amp; POWER Cabinet","IHS",
U2157="Sharing","Partners",
U2157="Sites strategiques &amp; DataCenter","SST &amp; DC",
U2157="Exclu","Exclu",
U2157="SAT","SAT",
U2157="SPARE-ISSUE","SPARE-ISSUE",
U2157="Fiber CAmtel","TRANS_FO_CAMTEL",
U2157="Fiber AOF","Fiber AOF",
U2157="Projet OCM (HUAWEI)","TRAVAUX-HUAWEI",
U2157="Projet OCM (NOKIA)","TRAVAUX-NOKIA",
U2157="ACCESS-ISSUE","ACCESS-ISSUE",
U2157="Projet OCM (ZTE, NOKIA, autres projets)","TRAVAUX OCM",
U2157="No root CAuse","No root cause",
U2157="ODU HS","PDH",
U2157="IP &amp; VLAN","PDH",
U2157="Warehouse HUAWEI","SPARE-ISSUE",
U2157="SPARE-HS","SPARE-ISSUE",
U2157="Power Telco","BSS"
),"")</f>
        <v>No root cause</v>
      </c>
      <c r="T2157" s="49" t="str" cm="1">
        <f t="array" ref="T2157">IFERROR(_xlfn.IFS(
U2157="MPR ISSUE","TX ISSUE",
U2157="BSS Hardware Issue","RAN ISSUE",
U2157="Sites strategiques, MLL, Pylone, etc.","ENVTECH",
U2157="AKTIVCO DEFAUT GE &amp; POWER Cabinet","POWER ISSUE",
U2157="AKTIVCO Coupure ENEO &amp; Baisse de tension","POWER ISSUE",
U2157="Coupure ENEO &amp; Baisse de tension","POWER ISSUE",
U2157="Defaut GE &amp; POWER Cabinet","POWER ISSUE",
U2157="Sharing","POWER ISSUE",
U2157="Sites strategiques &amp; DataCenter","POWER ISSUE",
U2157="Exclu","Exclu",
U2157="SAT","TX ISSUE",
U2157="SPARE-ISSUE","SPARE-ISSUE",
U2157="Fiber CAmtel","TX ISSUE",
U2157="Fiber AOF","TX ISSUE",
U2157="Projet OCM (HUAWEI)","TRAVAUX-HUAWEI",
U2157="Projet OCM (NOKIA)","TRAVAUX -NOKIA",
U2157="ACCESS-ISSUE","ACCESS-ISSUE",
U2157="Projet OCM (ZTE, NOKIA, autres projets)","TRAVAUX OCM",
U2157="No root CAuse","No root cause",
U2157="ODU HS","TX ISSUE",
U2157="IP &amp; VLAN","TX ISSUE",
U2157="Warehouse HUAWEI","SPARE-ISSUE",
U2157="SPARE-HS","SPARE-ISSUE",
U2157="Power Telco","RAN ISSUE"
),"")</f>
        <v>No root cause</v>
      </c>
      <c r="U2157" s="36" t="s">
        <v>5895</v>
      </c>
      <c r="V2157" s="49" t="str" cm="1">
        <f t="array" ref="V2157">IFERROR(_xlfn.IFS(
U2157="MPR ISSUE","ACTIVE",
U2157="BSS Hardware Issue","ACTIVE",
U2157="Sites strategiques, MLL, Pylone, etc.","PASSIVE",
U2157="AKTIVCO DEFAUT GE &amp; POWER Cabinet","PASSIVE",
U2157="AKTIVCO Coupure ENEO &amp; Baisse de tension","PASSIVE",
U2157="Coupure ENEO &amp; Baisse de tension","PASSIVE",
U2157="Defaut GE &amp; POWER Cabinet","PASSIVE",
U2157="Sharing","PASSIVE",
U2157="Sites strategiques &amp; DataCenter","PASSIVE",
U2157="Exclu","Exclu",
U2157="SAT","ACTIVE",
U2157="SPARE-ISSUE","SPARE-ISSUE",
U2157="Fiber CAmtel","ACTIVE",
U2157="Fiber AOF","ACTIVE",
U2157="Projet OCM (HUAWEI)","PLANNED WORKS",
U2157="Projet OCM (NOKIA)","PLANNED WORKS",
U2157="ACCESS-ISSUE","ACCESS-ISSUE",
U2157="Projet OCM (ZTE, NOKIA, autres projets)","PLANNED WORKS",
U2157="No root CAuse","No root cause",
U2157="ODU HS","ACTIVE",
U2157="IP &amp; VLAN","ACTIVE",
U2157="Warehouse HUAWEI","SPARE-ISSUE",
U2157="SPARE-HS","SPARE-ISSUE",
U2157="Power Telco","ACTIVE"
),"")</f>
        <v>No root cause</v>
      </c>
      <c r="W2157" s="49"/>
      <c r="X2157" s="49"/>
      <c r="Y2157" s="49"/>
      <c r="Z2157" s="49"/>
      <c r="AA2157" s="49"/>
      <c r="AB2157" s="17" t="s">
        <v>5421</v>
      </c>
      <c r="AC2157" s="7" t="s">
        <v>5421</v>
      </c>
      <c r="AD2157" s="6"/>
      <c r="AE2157" s="7"/>
      <c r="AF2157" s="3" t="s">
        <v>5421</v>
      </c>
      <c r="AG2157" s="17"/>
      <c r="AH2157" s="18" t="s">
        <v>5421</v>
      </c>
      <c r="AI2157" s="18" t="s">
        <v>5421</v>
      </c>
      <c r="AJ2157" s="18" t="s">
        <v>5421</v>
      </c>
      <c r="AK2157" s="18" t="s">
        <v>5421</v>
      </c>
      <c r="AL2157" s="18" t="s">
        <v>5421</v>
      </c>
      <c r="AM2157" s="18" t="s">
        <v>5421</v>
      </c>
      <c r="AN2157" s="18" t="s">
        <v>5421</v>
      </c>
      <c r="AO2157" s="18" t="s">
        <v>5421</v>
      </c>
      <c r="AP2157" s="9" t="s">
        <v>5421</v>
      </c>
      <c r="AQ2157" s="14"/>
      <c r="AR2157" s="14" t="s">
        <v>5421</v>
      </c>
      <c r="AS2157" s="14" t="s">
        <v>5421</v>
      </c>
      <c r="AT2157" s="14" t="s">
        <v>5421</v>
      </c>
      <c r="AV2157" s="9" t="str">
        <f>_xlfn.XLOOKUP(B2157,[3]ALL!$B:$B,[3]ALL!$N:$N,"")</f>
        <v/>
      </c>
    </row>
    <row r="2158" spans="1:48" s="9" customFormat="1" hidden="1" x14ac:dyDescent="0.3">
      <c r="A2158" s="1" t="s">
        <v>1062</v>
      </c>
      <c r="B2158" s="8" t="s">
        <v>4720</v>
      </c>
      <c r="C2158" s="3" t="str">
        <f>_xlfn.XLOOKUP(B2158,'[1]daily break down'!$D:$D,'[1]daily break down'!$E:$E,"")</f>
        <v>OUEST</v>
      </c>
      <c r="D2158" s="1" t="s">
        <v>11</v>
      </c>
      <c r="E2158" s="1" t="s">
        <v>12</v>
      </c>
      <c r="F2158" s="3" t="s">
        <v>102</v>
      </c>
      <c r="G2158" s="1" t="s">
        <v>1062</v>
      </c>
      <c r="H2158" s="33" t="str">
        <f>_xlfn.XLOOKUP(B2158,[2]CALCULATION!$B:$B,[2]CALCULATION!$H:$H,"")</f>
        <v>HUAWEI</v>
      </c>
      <c r="I2158" s="71">
        <v>1.1189371434767843</v>
      </c>
      <c r="J2158" s="71">
        <v>0</v>
      </c>
      <c r="K2158" s="71">
        <v>4.2804187961750177E-4</v>
      </c>
      <c r="L2158" s="71">
        <v>0</v>
      </c>
      <c r="M2158" s="71">
        <v>0.22696920666718032</v>
      </c>
      <c r="N2158" s="71">
        <v>4.4480685323585387E-2</v>
      </c>
      <c r="O2158" s="71">
        <v>0</v>
      </c>
      <c r="P2158" s="50" t="s">
        <v>5365</v>
      </c>
      <c r="Q2158" s="50" t="s">
        <v>5911</v>
      </c>
      <c r="R2158" s="50"/>
      <c r="S2158" s="49" t="str" cm="1">
        <f t="array" ref="S2158">IFERROR(_xlfn.IFS(
U2158="MPR ISSUE","PDH",
U2158="BSS Hardware Issue","BSS",
U2158="Sites strategiques, MLL, Pylone, etc.","ENVTECH",
U2158="AKTIVCO DEFAUT GE &amp; POWER Cabinet","AKTIVCO",
U2158="AKTIVCO Coupure ENEO &amp; Baisse de tension","AKTIVCO GRID ONLY",
U2158="Coupure ENEO &amp; Baisse de tension","IHS GRID ONLY",
U2158="Defaut GE &amp; POWER Cabinet","IHS",
U2158="Sharing","Partners",
U2158="Sites strategiques &amp; DataCenter","SST &amp; DC",
U2158="Exclu","Exclu",
U2158="SAT","SAT",
U2158="SPARE-ISSUE","SPARE-ISSUE",
U2158="Fiber CAmtel","TRANS_FO_CAMTEL",
U2158="Fiber AOF","Fiber AOF",
U2158="Projet OCM (HUAWEI)","TRAVAUX-HUAWEI",
U2158="Projet OCM (NOKIA)","TRAVAUX-NOKIA",
U2158="ACCESS-ISSUE","ACCESS-ISSUE",
U2158="Projet OCM (ZTE, NOKIA, autres projets)","TRAVAUX OCM",
U2158="No root CAuse","No root cause",
U2158="ODU HS","PDH",
U2158="IP &amp; VLAN","PDH",
U2158="Warehouse HUAWEI","SPARE-ISSUE",
U2158="SPARE-HS","SPARE-ISSUE",
U2158="Power Telco","BSS"
),"")</f>
        <v>No root cause</v>
      </c>
      <c r="T2158" s="49" t="str" cm="1">
        <f t="array" ref="T2158">IFERROR(_xlfn.IFS(
U2158="MPR ISSUE","TX ISSUE",
U2158="BSS Hardware Issue","RAN ISSUE",
U2158="Sites strategiques, MLL, Pylone, etc.","ENVTECH",
U2158="AKTIVCO DEFAUT GE &amp; POWER Cabinet","POWER ISSUE",
U2158="AKTIVCO Coupure ENEO &amp; Baisse de tension","POWER ISSUE",
U2158="Coupure ENEO &amp; Baisse de tension","POWER ISSUE",
U2158="Defaut GE &amp; POWER Cabinet","POWER ISSUE",
U2158="Sharing","POWER ISSUE",
U2158="Sites strategiques &amp; DataCenter","POWER ISSUE",
U2158="Exclu","Exclu",
U2158="SAT","TX ISSUE",
U2158="SPARE-ISSUE","SPARE-ISSUE",
U2158="Fiber CAmtel","TX ISSUE",
U2158="Fiber AOF","TX ISSUE",
U2158="Projet OCM (HUAWEI)","TRAVAUX-HUAWEI",
U2158="Projet OCM (NOKIA)","TRAVAUX -NOKIA",
U2158="ACCESS-ISSUE","ACCESS-ISSUE",
U2158="Projet OCM (ZTE, NOKIA, autres projets)","TRAVAUX OCM",
U2158="No root CAuse","No root cause",
U2158="ODU HS","TX ISSUE",
U2158="IP &amp; VLAN","TX ISSUE",
U2158="Warehouse HUAWEI","SPARE-ISSUE",
U2158="SPARE-HS","SPARE-ISSUE",
U2158="Power Telco","RAN ISSUE"
),"")</f>
        <v>No root cause</v>
      </c>
      <c r="U2158" s="36" t="s">
        <v>5895</v>
      </c>
      <c r="V2158" s="49" t="str" cm="1">
        <f t="array" ref="V2158">IFERROR(_xlfn.IFS(
U2158="MPR ISSUE","ACTIVE",
U2158="BSS Hardware Issue","ACTIVE",
U2158="Sites strategiques, MLL, Pylone, etc.","PASSIVE",
U2158="AKTIVCO DEFAUT GE &amp; POWER Cabinet","PASSIVE",
U2158="AKTIVCO Coupure ENEO &amp; Baisse de tension","PASSIVE",
U2158="Coupure ENEO &amp; Baisse de tension","PASSIVE",
U2158="Defaut GE &amp; POWER Cabinet","PASSIVE",
U2158="Sharing","PASSIVE",
U2158="Sites strategiques &amp; DataCenter","PASSIVE",
U2158="Exclu","Exclu",
U2158="SAT","ACTIVE",
U2158="SPARE-ISSUE","SPARE-ISSUE",
U2158="Fiber CAmtel","ACTIVE",
U2158="Fiber AOF","ACTIVE",
U2158="Projet OCM (HUAWEI)","PLANNED WORKS",
U2158="Projet OCM (NOKIA)","PLANNED WORKS",
U2158="ACCESS-ISSUE","ACCESS-ISSUE",
U2158="Projet OCM (ZTE, NOKIA, autres projets)","PLANNED WORKS",
U2158="No root CAuse","No root cause",
U2158="ODU HS","ACTIVE",
U2158="IP &amp; VLAN","ACTIVE",
U2158="Warehouse HUAWEI","SPARE-ISSUE",
U2158="SPARE-HS","SPARE-ISSUE",
U2158="Power Telco","ACTIVE"
),"")</f>
        <v>No root cause</v>
      </c>
      <c r="W2158" s="49"/>
      <c r="X2158" s="49"/>
      <c r="Y2158" s="49"/>
      <c r="Z2158" s="49"/>
      <c r="AA2158" s="49"/>
      <c r="AB2158" s="17" t="s">
        <v>5421</v>
      </c>
      <c r="AC2158" s="7" t="s">
        <v>5421</v>
      </c>
      <c r="AD2158" s="6"/>
      <c r="AE2158" s="7"/>
      <c r="AF2158" s="3" t="s">
        <v>5421</v>
      </c>
      <c r="AG2158" s="17"/>
      <c r="AH2158" s="18" t="s">
        <v>5421</v>
      </c>
      <c r="AI2158" s="18" t="s">
        <v>5421</v>
      </c>
      <c r="AJ2158" s="18" t="s">
        <v>5421</v>
      </c>
      <c r="AK2158" s="18" t="s">
        <v>5421</v>
      </c>
      <c r="AL2158" s="18" t="s">
        <v>5421</v>
      </c>
      <c r="AM2158" s="18" t="s">
        <v>5421</v>
      </c>
      <c r="AN2158" s="18" t="s">
        <v>5421</v>
      </c>
      <c r="AO2158" s="18" t="s">
        <v>5421</v>
      </c>
      <c r="AP2158" s="9" t="s">
        <v>5421</v>
      </c>
      <c r="AQ2158" s="14"/>
      <c r="AR2158" s="14" t="s">
        <v>5421</v>
      </c>
      <c r="AS2158" s="14" t="s">
        <v>5421</v>
      </c>
      <c r="AT2158" s="14" t="s">
        <v>5421</v>
      </c>
      <c r="AV2158" s="9" t="str">
        <f>_xlfn.XLOOKUP(B2158,[3]ALL!$B:$B,[3]ALL!$N:$N,"")</f>
        <v/>
      </c>
    </row>
    <row r="2159" spans="1:48" s="9" customFormat="1" hidden="1" x14ac:dyDescent="0.3">
      <c r="A2159" s="1" t="s">
        <v>4721</v>
      </c>
      <c r="B2159" s="8" t="s">
        <v>4722</v>
      </c>
      <c r="C2159" s="3" t="str">
        <f>_xlfn.XLOOKUP(B2159,'[1]daily break down'!$D:$D,'[1]daily break down'!$E:$E,"")</f>
        <v>ADAMAOUA</v>
      </c>
      <c r="D2159" s="1" t="s">
        <v>11</v>
      </c>
      <c r="E2159" s="1" t="s">
        <v>12</v>
      </c>
      <c r="F2159" s="3" t="s">
        <v>90</v>
      </c>
      <c r="G2159" s="1" t="s">
        <v>2913</v>
      </c>
      <c r="H2159" s="33" t="str">
        <f>_xlfn.XLOOKUP(B2159,[2]CALCULATION!$B:$B,[2]CALCULATION!$H:$H,"")</f>
        <v>Huawei</v>
      </c>
      <c r="I2159" s="71">
        <v>0</v>
      </c>
      <c r="J2159" s="71">
        <v>0</v>
      </c>
      <c r="K2159" s="71">
        <v>0</v>
      </c>
      <c r="L2159" s="71">
        <v>0</v>
      </c>
      <c r="M2159" s="71">
        <v>0</v>
      </c>
      <c r="N2159" s="71">
        <v>0</v>
      </c>
      <c r="O2159" s="71">
        <v>0</v>
      </c>
      <c r="P2159" s="50" t="s">
        <v>5365</v>
      </c>
      <c r="Q2159" s="50" t="s">
        <v>5911</v>
      </c>
      <c r="R2159" s="50"/>
      <c r="S2159" s="49" t="str" cm="1">
        <f t="array" ref="S2159">IFERROR(_xlfn.IFS(
U2159="MPR ISSUE","PDH",
U2159="BSS Hardware Issue","BSS",
U2159="Sites strategiques, MLL, Pylone, etc.","ENVTECH",
U2159="AKTIVCO DEFAUT GE &amp; POWER Cabinet","AKTIVCO",
U2159="AKTIVCO Coupure ENEO &amp; Baisse de tension","AKTIVCO GRID ONLY",
U2159="Coupure ENEO &amp; Baisse de tension","IHS GRID ONLY",
U2159="Defaut GE &amp; POWER Cabinet","IHS",
U2159="Sharing","Partners",
U2159="Sites strategiques &amp; DataCenter","SST &amp; DC",
U2159="Exclu","Exclu",
U2159="SAT","SAT",
U2159="SPARE-ISSUE","SPARE-ISSUE",
U2159="Fiber CAmtel","TRANS_FO_CAMTEL",
U2159="Fiber AOF","Fiber AOF",
U2159="Projet OCM (HUAWEI)","TRAVAUX-HUAWEI",
U2159="Projet OCM (NOKIA)","TRAVAUX-NOKIA",
U2159="ACCESS-ISSUE","ACCESS-ISSUE",
U2159="Projet OCM (ZTE, NOKIA, autres projets)","TRAVAUX OCM",
U2159="No root CAuse","No root cause",
U2159="ODU HS","PDH",
U2159="IP &amp; VLAN","PDH",
U2159="Warehouse HUAWEI","SPARE-ISSUE",
U2159="SPARE-HS","SPARE-ISSUE",
U2159="Power Telco","BSS"
),"")</f>
        <v>No root cause</v>
      </c>
      <c r="T2159" s="49" t="str" cm="1">
        <f t="array" ref="T2159">IFERROR(_xlfn.IFS(
U2159="MPR ISSUE","TX ISSUE",
U2159="BSS Hardware Issue","RAN ISSUE",
U2159="Sites strategiques, MLL, Pylone, etc.","ENVTECH",
U2159="AKTIVCO DEFAUT GE &amp; POWER Cabinet","POWER ISSUE",
U2159="AKTIVCO Coupure ENEO &amp; Baisse de tension","POWER ISSUE",
U2159="Coupure ENEO &amp; Baisse de tension","POWER ISSUE",
U2159="Defaut GE &amp; POWER Cabinet","POWER ISSUE",
U2159="Sharing","POWER ISSUE",
U2159="Sites strategiques &amp; DataCenter","POWER ISSUE",
U2159="Exclu","Exclu",
U2159="SAT","TX ISSUE",
U2159="SPARE-ISSUE","SPARE-ISSUE",
U2159="Fiber CAmtel","TX ISSUE",
U2159="Fiber AOF","TX ISSUE",
U2159="Projet OCM (HUAWEI)","TRAVAUX-HUAWEI",
U2159="Projet OCM (NOKIA)","TRAVAUX -NOKIA",
U2159="ACCESS-ISSUE","ACCESS-ISSUE",
U2159="Projet OCM (ZTE, NOKIA, autres projets)","TRAVAUX OCM",
U2159="No root CAuse","No root cause",
U2159="ODU HS","TX ISSUE",
U2159="IP &amp; VLAN","TX ISSUE",
U2159="Warehouse HUAWEI","SPARE-ISSUE",
U2159="SPARE-HS","SPARE-ISSUE",
U2159="Power Telco","RAN ISSUE"
),"")</f>
        <v>No root cause</v>
      </c>
      <c r="U2159" s="36" t="s">
        <v>5895</v>
      </c>
      <c r="V2159" s="49" t="str" cm="1">
        <f t="array" ref="V2159">IFERROR(_xlfn.IFS(
U2159="MPR ISSUE","ACTIVE",
U2159="BSS Hardware Issue","ACTIVE",
U2159="Sites strategiques, MLL, Pylone, etc.","PASSIVE",
U2159="AKTIVCO DEFAUT GE &amp; POWER Cabinet","PASSIVE",
U2159="AKTIVCO Coupure ENEO &amp; Baisse de tension","PASSIVE",
U2159="Coupure ENEO &amp; Baisse de tension","PASSIVE",
U2159="Defaut GE &amp; POWER Cabinet","PASSIVE",
U2159="Sharing","PASSIVE",
U2159="Sites strategiques &amp; DataCenter","PASSIVE",
U2159="Exclu","Exclu",
U2159="SAT","ACTIVE",
U2159="SPARE-ISSUE","SPARE-ISSUE",
U2159="Fiber CAmtel","ACTIVE",
U2159="Fiber AOF","ACTIVE",
U2159="Projet OCM (HUAWEI)","PLANNED WORKS",
U2159="Projet OCM (NOKIA)","PLANNED WORKS",
U2159="ACCESS-ISSUE","ACCESS-ISSUE",
U2159="Projet OCM (ZTE, NOKIA, autres projets)","PLANNED WORKS",
U2159="No root CAuse","No root cause",
U2159="ODU HS","ACTIVE",
U2159="IP &amp; VLAN","ACTIVE",
U2159="Warehouse HUAWEI","SPARE-ISSUE",
U2159="SPARE-HS","SPARE-ISSUE",
U2159="Power Telco","ACTIVE"
),"")</f>
        <v>No root cause</v>
      </c>
      <c r="W2159" s="49"/>
      <c r="X2159" s="49"/>
      <c r="Y2159" s="49"/>
      <c r="Z2159" s="49"/>
      <c r="AA2159" s="49"/>
      <c r="AB2159" s="17" t="s">
        <v>5421</v>
      </c>
      <c r="AC2159" s="7" t="s">
        <v>5421</v>
      </c>
      <c r="AD2159" s="6"/>
      <c r="AE2159" s="7"/>
      <c r="AF2159" s="3" t="s">
        <v>5421</v>
      </c>
      <c r="AG2159" s="17"/>
      <c r="AH2159" s="18" t="s">
        <v>5421</v>
      </c>
      <c r="AI2159" s="18" t="s">
        <v>5421</v>
      </c>
      <c r="AJ2159" s="18" t="s">
        <v>5421</v>
      </c>
      <c r="AK2159" s="18" t="s">
        <v>5421</v>
      </c>
      <c r="AL2159" s="18" t="s">
        <v>5421</v>
      </c>
      <c r="AM2159" s="18" t="s">
        <v>5421</v>
      </c>
      <c r="AN2159" s="18" t="s">
        <v>5421</v>
      </c>
      <c r="AO2159" s="18" t="s">
        <v>5421</v>
      </c>
      <c r="AP2159" s="9" t="s">
        <v>5421</v>
      </c>
      <c r="AQ2159" s="14"/>
      <c r="AR2159" s="14" t="s">
        <v>5421</v>
      </c>
      <c r="AS2159" s="14" t="s">
        <v>5421</v>
      </c>
      <c r="AT2159" s="14" t="s">
        <v>5421</v>
      </c>
      <c r="AV2159" s="9" t="str">
        <f>_xlfn.XLOOKUP(B2159,[3]ALL!$B:$B,[3]ALL!$N:$N,"")</f>
        <v/>
      </c>
    </row>
    <row r="2160" spans="1:48" s="9" customFormat="1" hidden="1" x14ac:dyDescent="0.3">
      <c r="A2160" s="1" t="s">
        <v>4731</v>
      </c>
      <c r="B2160" s="8" t="s">
        <v>4732</v>
      </c>
      <c r="C2160" s="3" t="str">
        <f>_xlfn.XLOOKUP(B2160,'[1]daily break down'!$D:$D,'[1]daily break down'!$E:$E,"")</f>
        <v>OUEST</v>
      </c>
      <c r="D2160" s="1" t="s">
        <v>11</v>
      </c>
      <c r="E2160" s="1" t="s">
        <v>12</v>
      </c>
      <c r="F2160" s="3" t="s">
        <v>102</v>
      </c>
      <c r="G2160" s="1" t="s">
        <v>4731</v>
      </c>
      <c r="H2160" s="33" t="str">
        <f>_xlfn.XLOOKUP(B2160,[2]CALCULATION!$B:$B,[2]CALCULATION!$H:$H,"")</f>
        <v>HUAWEI</v>
      </c>
      <c r="I2160" s="71">
        <v>1.11718930580168</v>
      </c>
      <c r="J2160" s="71">
        <v>0</v>
      </c>
      <c r="K2160" s="71">
        <v>0</v>
      </c>
      <c r="L2160" s="71">
        <v>0</v>
      </c>
      <c r="M2160" s="71">
        <v>0</v>
      </c>
      <c r="N2160" s="71">
        <v>0</v>
      </c>
      <c r="O2160" s="71">
        <v>0</v>
      </c>
      <c r="P2160" s="50" t="s">
        <v>5365</v>
      </c>
      <c r="Q2160" s="50" t="s">
        <v>5911</v>
      </c>
      <c r="R2160" s="50"/>
      <c r="S2160" s="49" t="str" cm="1">
        <f t="array" ref="S2160">IFERROR(_xlfn.IFS(
U2160="MPR ISSUE","PDH",
U2160="BSS Hardware Issue","BSS",
U2160="Sites strategiques, MLL, Pylone, etc.","ENVTECH",
U2160="AKTIVCO DEFAUT GE &amp; POWER Cabinet","AKTIVCO",
U2160="AKTIVCO Coupure ENEO &amp; Baisse de tension","AKTIVCO GRID ONLY",
U2160="Coupure ENEO &amp; Baisse de tension","IHS GRID ONLY",
U2160="Defaut GE &amp; POWER Cabinet","IHS",
U2160="Sharing","Partners",
U2160="Sites strategiques &amp; DataCenter","SST &amp; DC",
U2160="Exclu","Exclu",
U2160="SAT","SAT",
U2160="SPARE-ISSUE","SPARE-ISSUE",
U2160="Fiber CAmtel","TRANS_FO_CAMTEL",
U2160="Fiber AOF","Fiber AOF",
U2160="Projet OCM (HUAWEI)","TRAVAUX-HUAWEI",
U2160="Projet OCM (NOKIA)","TRAVAUX-NOKIA",
U2160="ACCESS-ISSUE","ACCESS-ISSUE",
U2160="Projet OCM (ZTE, NOKIA, autres projets)","TRAVAUX OCM",
U2160="No root CAuse","No root cause",
U2160="ODU HS","PDH",
U2160="IP &amp; VLAN","PDH",
U2160="Warehouse HUAWEI","SPARE-ISSUE",
U2160="SPARE-HS","SPARE-ISSUE",
U2160="Power Telco","BSS"
),"")</f>
        <v>No root cause</v>
      </c>
      <c r="T2160" s="49" t="str" cm="1">
        <f t="array" ref="T2160">IFERROR(_xlfn.IFS(
U2160="MPR ISSUE","TX ISSUE",
U2160="BSS Hardware Issue","RAN ISSUE",
U2160="Sites strategiques, MLL, Pylone, etc.","ENVTECH",
U2160="AKTIVCO DEFAUT GE &amp; POWER Cabinet","POWER ISSUE",
U2160="AKTIVCO Coupure ENEO &amp; Baisse de tension","POWER ISSUE",
U2160="Coupure ENEO &amp; Baisse de tension","POWER ISSUE",
U2160="Defaut GE &amp; POWER Cabinet","POWER ISSUE",
U2160="Sharing","POWER ISSUE",
U2160="Sites strategiques &amp; DataCenter","POWER ISSUE",
U2160="Exclu","Exclu",
U2160="SAT","TX ISSUE",
U2160="SPARE-ISSUE","SPARE-ISSUE",
U2160="Fiber CAmtel","TX ISSUE",
U2160="Fiber AOF","TX ISSUE",
U2160="Projet OCM (HUAWEI)","TRAVAUX-HUAWEI",
U2160="Projet OCM (NOKIA)","TRAVAUX -NOKIA",
U2160="ACCESS-ISSUE","ACCESS-ISSUE",
U2160="Projet OCM (ZTE, NOKIA, autres projets)","TRAVAUX OCM",
U2160="No root CAuse","No root cause",
U2160="ODU HS","TX ISSUE",
U2160="IP &amp; VLAN","TX ISSUE",
U2160="Warehouse HUAWEI","SPARE-ISSUE",
U2160="SPARE-HS","SPARE-ISSUE",
U2160="Power Telco","RAN ISSUE"
),"")</f>
        <v>No root cause</v>
      </c>
      <c r="U2160" s="36" t="s">
        <v>5895</v>
      </c>
      <c r="V2160" s="49" t="str" cm="1">
        <f t="array" ref="V2160">IFERROR(_xlfn.IFS(
U2160="MPR ISSUE","ACTIVE",
U2160="BSS Hardware Issue","ACTIVE",
U2160="Sites strategiques, MLL, Pylone, etc.","PASSIVE",
U2160="AKTIVCO DEFAUT GE &amp; POWER Cabinet","PASSIVE",
U2160="AKTIVCO Coupure ENEO &amp; Baisse de tension","PASSIVE",
U2160="Coupure ENEO &amp; Baisse de tension","PASSIVE",
U2160="Defaut GE &amp; POWER Cabinet","PASSIVE",
U2160="Sharing","PASSIVE",
U2160="Sites strategiques &amp; DataCenter","PASSIVE",
U2160="Exclu","Exclu",
U2160="SAT","ACTIVE",
U2160="SPARE-ISSUE","SPARE-ISSUE",
U2160="Fiber CAmtel","ACTIVE",
U2160="Fiber AOF","ACTIVE",
U2160="Projet OCM (HUAWEI)","PLANNED WORKS",
U2160="Projet OCM (NOKIA)","PLANNED WORKS",
U2160="ACCESS-ISSUE","ACCESS-ISSUE",
U2160="Projet OCM (ZTE, NOKIA, autres projets)","PLANNED WORKS",
U2160="No root CAuse","No root cause",
U2160="ODU HS","ACTIVE",
U2160="IP &amp; VLAN","ACTIVE",
U2160="Warehouse HUAWEI","SPARE-ISSUE",
U2160="SPARE-HS","SPARE-ISSUE",
U2160="Power Telco","ACTIVE"
),"")</f>
        <v>No root cause</v>
      </c>
      <c r="W2160" s="49"/>
      <c r="X2160" s="49"/>
      <c r="Y2160" s="49"/>
      <c r="Z2160" s="49"/>
      <c r="AA2160" s="49"/>
      <c r="AB2160" s="17" t="s">
        <v>5421</v>
      </c>
      <c r="AC2160" s="7" t="s">
        <v>5421</v>
      </c>
      <c r="AD2160" s="6"/>
      <c r="AE2160" s="7"/>
      <c r="AF2160" s="3" t="s">
        <v>5421</v>
      </c>
      <c r="AG2160" s="17"/>
      <c r="AH2160" s="18" t="s">
        <v>5421</v>
      </c>
      <c r="AI2160" s="18" t="s">
        <v>5421</v>
      </c>
      <c r="AJ2160" s="18" t="s">
        <v>5421</v>
      </c>
      <c r="AK2160" s="18" t="s">
        <v>5421</v>
      </c>
      <c r="AL2160" s="18" t="s">
        <v>5421</v>
      </c>
      <c r="AM2160" s="18" t="s">
        <v>5421</v>
      </c>
      <c r="AN2160" s="18" t="s">
        <v>5421</v>
      </c>
      <c r="AO2160" s="18" t="s">
        <v>5421</v>
      </c>
      <c r="AP2160" s="9" t="s">
        <v>5421</v>
      </c>
      <c r="AQ2160" s="14"/>
      <c r="AR2160" s="14" t="s">
        <v>5421</v>
      </c>
      <c r="AS2160" s="14" t="s">
        <v>5421</v>
      </c>
      <c r="AT2160" s="14" t="s">
        <v>5421</v>
      </c>
      <c r="AV2160" s="9" t="str">
        <f>_xlfn.XLOOKUP(B2160,[3]ALL!$B:$B,[3]ALL!$N:$N,"")</f>
        <v/>
      </c>
    </row>
    <row r="2161" spans="1:48" s="9" customFormat="1" hidden="1" x14ac:dyDescent="0.3">
      <c r="A2161" s="1" t="s">
        <v>4741</v>
      </c>
      <c r="B2161" s="8" t="s">
        <v>4742</v>
      </c>
      <c r="C2161" s="3" t="str">
        <f>_xlfn.XLOOKUP(B2161,'[1]daily break down'!$D:$D,'[1]daily break down'!$E:$E,"")</f>
        <v>LITTORAL</v>
      </c>
      <c r="D2161" s="1" t="s">
        <v>11</v>
      </c>
      <c r="E2161" s="1" t="s">
        <v>12</v>
      </c>
      <c r="F2161" s="3" t="s">
        <v>69</v>
      </c>
      <c r="G2161" s="1" t="s">
        <v>3539</v>
      </c>
      <c r="H2161" s="35" t="str">
        <f>_xlfn.XLOOKUP(B2161,[2]CALCULATION!$B:$B,[2]CALCULATION!$H:$H,"")</f>
        <v>ZTE</v>
      </c>
      <c r="I2161" s="71">
        <v>0</v>
      </c>
      <c r="J2161" s="71">
        <v>0</v>
      </c>
      <c r="K2161" s="71">
        <v>0</v>
      </c>
      <c r="L2161" s="71">
        <v>0</v>
      </c>
      <c r="M2161" s="71">
        <v>0</v>
      </c>
      <c r="N2161" s="71">
        <v>0</v>
      </c>
      <c r="O2161" s="71">
        <v>0</v>
      </c>
      <c r="P2161" s="50" t="s">
        <v>5365</v>
      </c>
      <c r="Q2161" s="50" t="s">
        <v>5911</v>
      </c>
      <c r="R2161" s="50"/>
      <c r="S2161" s="49" t="str" cm="1">
        <f t="array" ref="S2161">IFERROR(_xlfn.IFS(
U2161="MPR ISSUE","PDH",
U2161="BSS Hardware Issue","BSS",
U2161="Sites strategiques, MLL, Pylone, etc.","ENVTECH",
U2161="AKTIVCO DEFAUT GE &amp; POWER Cabinet","AKTIVCO",
U2161="AKTIVCO Coupure ENEO &amp; Baisse de tension","AKTIVCO GRID ONLY",
U2161="Coupure ENEO &amp; Baisse de tension","IHS GRID ONLY",
U2161="Defaut GE &amp; POWER Cabinet","IHS",
U2161="Sharing","Partners",
U2161="Sites strategiques &amp; DataCenter","SST &amp; DC",
U2161="Exclu","Exclu",
U2161="SAT","SAT",
U2161="SPARE-ISSUE","SPARE-ISSUE",
U2161="Fiber CAmtel","TRANS_FO_CAMTEL",
U2161="Fiber AOF","Fiber AOF",
U2161="Projet OCM (HUAWEI)","TRAVAUX-HUAWEI",
U2161="Projet OCM (NOKIA)","TRAVAUX-NOKIA",
U2161="ACCESS-ISSUE","ACCESS-ISSUE",
U2161="Projet OCM (ZTE, NOKIA, autres projets)","TRAVAUX OCM",
U2161="No root CAuse","No root cause",
U2161="ODU HS","PDH",
U2161="IP &amp; VLAN","PDH",
U2161="Warehouse HUAWEI","SPARE-ISSUE",
U2161="SPARE-HS","SPARE-ISSUE",
U2161="Power Telco","BSS"
),"")</f>
        <v>No root cause</v>
      </c>
      <c r="T2161" s="49" t="str" cm="1">
        <f t="array" ref="T2161">IFERROR(_xlfn.IFS(
U2161="MPR ISSUE","TX ISSUE",
U2161="BSS Hardware Issue","RAN ISSUE",
U2161="Sites strategiques, MLL, Pylone, etc.","ENVTECH",
U2161="AKTIVCO DEFAUT GE &amp; POWER Cabinet","POWER ISSUE",
U2161="AKTIVCO Coupure ENEO &amp; Baisse de tension","POWER ISSUE",
U2161="Coupure ENEO &amp; Baisse de tension","POWER ISSUE",
U2161="Defaut GE &amp; POWER Cabinet","POWER ISSUE",
U2161="Sharing","POWER ISSUE",
U2161="Sites strategiques &amp; DataCenter","POWER ISSUE",
U2161="Exclu","Exclu",
U2161="SAT","TX ISSUE",
U2161="SPARE-ISSUE","SPARE-ISSUE",
U2161="Fiber CAmtel","TX ISSUE",
U2161="Fiber AOF","TX ISSUE",
U2161="Projet OCM (HUAWEI)","TRAVAUX-HUAWEI",
U2161="Projet OCM (NOKIA)","TRAVAUX -NOKIA",
U2161="ACCESS-ISSUE","ACCESS-ISSUE",
U2161="Projet OCM (ZTE, NOKIA, autres projets)","TRAVAUX OCM",
U2161="No root CAuse","No root cause",
U2161="ODU HS","TX ISSUE",
U2161="IP &amp; VLAN","TX ISSUE",
U2161="Warehouse HUAWEI","SPARE-ISSUE",
U2161="SPARE-HS","SPARE-ISSUE",
U2161="Power Telco","RAN ISSUE"
),"")</f>
        <v>No root cause</v>
      </c>
      <c r="U2161" s="36" t="s">
        <v>5895</v>
      </c>
      <c r="V2161" s="49" t="str" cm="1">
        <f t="array" ref="V2161">IFERROR(_xlfn.IFS(
U2161="MPR ISSUE","ACTIVE",
U2161="BSS Hardware Issue","ACTIVE",
U2161="Sites strategiques, MLL, Pylone, etc.","PASSIVE",
U2161="AKTIVCO DEFAUT GE &amp; POWER Cabinet","PASSIVE",
U2161="AKTIVCO Coupure ENEO &amp; Baisse de tension","PASSIVE",
U2161="Coupure ENEO &amp; Baisse de tension","PASSIVE",
U2161="Defaut GE &amp; POWER Cabinet","PASSIVE",
U2161="Sharing","PASSIVE",
U2161="Sites strategiques &amp; DataCenter","PASSIVE",
U2161="Exclu","Exclu",
U2161="SAT","ACTIVE",
U2161="SPARE-ISSUE","SPARE-ISSUE",
U2161="Fiber CAmtel","ACTIVE",
U2161="Fiber AOF","ACTIVE",
U2161="Projet OCM (HUAWEI)","PLANNED WORKS",
U2161="Projet OCM (NOKIA)","PLANNED WORKS",
U2161="ACCESS-ISSUE","ACCESS-ISSUE",
U2161="Projet OCM (ZTE, NOKIA, autres projets)","PLANNED WORKS",
U2161="No root CAuse","No root cause",
U2161="ODU HS","ACTIVE",
U2161="IP &amp; VLAN","ACTIVE",
U2161="Warehouse HUAWEI","SPARE-ISSUE",
U2161="SPARE-HS","SPARE-ISSUE",
U2161="Power Telco","ACTIVE"
),"")</f>
        <v>No root cause</v>
      </c>
      <c r="W2161" s="49"/>
      <c r="X2161" s="49"/>
      <c r="Y2161" s="49"/>
      <c r="Z2161" s="49"/>
      <c r="AA2161" s="49"/>
      <c r="AB2161" s="17" t="s">
        <v>5421</v>
      </c>
      <c r="AC2161" s="7" t="s">
        <v>5421</v>
      </c>
      <c r="AD2161" s="6"/>
      <c r="AE2161" s="7"/>
      <c r="AF2161" s="3" t="s">
        <v>5421</v>
      </c>
      <c r="AG2161" s="17"/>
      <c r="AH2161" s="18" t="s">
        <v>5421</v>
      </c>
      <c r="AI2161" s="18" t="s">
        <v>5421</v>
      </c>
      <c r="AJ2161" s="18" t="s">
        <v>5421</v>
      </c>
      <c r="AK2161" s="18" t="s">
        <v>5421</v>
      </c>
      <c r="AL2161" s="18" t="s">
        <v>5421</v>
      </c>
      <c r="AM2161" s="18" t="s">
        <v>5421</v>
      </c>
      <c r="AN2161" s="18" t="s">
        <v>5421</v>
      </c>
      <c r="AO2161" s="18" t="s">
        <v>5421</v>
      </c>
      <c r="AP2161" s="9" t="s">
        <v>5421</v>
      </c>
      <c r="AQ2161" s="14"/>
      <c r="AR2161" s="14" t="s">
        <v>5421</v>
      </c>
      <c r="AS2161" s="14" t="s">
        <v>5421</v>
      </c>
      <c r="AT2161" s="14" t="s">
        <v>5421</v>
      </c>
      <c r="AV2161" s="9" t="str">
        <f>_xlfn.XLOOKUP(B2161,[3]ALL!$B:$B,[3]ALL!$N:$N,"")</f>
        <v/>
      </c>
    </row>
    <row r="2162" spans="1:48" s="9" customFormat="1" hidden="1" x14ac:dyDescent="0.3">
      <c r="A2162" s="1" t="s">
        <v>4835</v>
      </c>
      <c r="B2162" s="8" t="s">
        <v>4836</v>
      </c>
      <c r="C2162" s="3" t="str">
        <f>_xlfn.XLOOKUP(B2162,'[1]daily break down'!$D:$D,'[1]daily break down'!$E:$E,"")</f>
        <v>CENTRE</v>
      </c>
      <c r="D2162" s="1" t="s">
        <v>11</v>
      </c>
      <c r="E2162" s="1" t="s">
        <v>12</v>
      </c>
      <c r="F2162" s="3" t="s">
        <v>69</v>
      </c>
      <c r="G2162" s="1" t="s">
        <v>4837</v>
      </c>
      <c r="H2162" s="34" t="str">
        <f>_xlfn.XLOOKUP(B2162,[2]CALCULATION!$B:$B,[2]CALCULATION!$H:$H,"")</f>
        <v>NOKIA</v>
      </c>
      <c r="I2162" s="71">
        <v>0</v>
      </c>
      <c r="J2162" s="71">
        <v>0</v>
      </c>
      <c r="K2162" s="71">
        <v>0</v>
      </c>
      <c r="L2162" s="71">
        <v>0</v>
      </c>
      <c r="M2162" s="71">
        <v>0</v>
      </c>
      <c r="N2162" s="71">
        <v>0</v>
      </c>
      <c r="O2162" s="71">
        <v>0</v>
      </c>
      <c r="P2162" s="50" t="s">
        <v>5365</v>
      </c>
      <c r="Q2162" s="50" t="s">
        <v>5911</v>
      </c>
      <c r="R2162" s="50"/>
      <c r="S2162" s="49" t="str" cm="1">
        <f t="array" ref="S2162">IFERROR(_xlfn.IFS(
U2162="MPR ISSUE","PDH",
U2162="BSS Hardware Issue","BSS",
U2162="Sites strategiques, MLL, Pylone, etc.","ENVTECH",
U2162="AKTIVCO DEFAUT GE &amp; POWER Cabinet","AKTIVCO",
U2162="AKTIVCO Coupure ENEO &amp; Baisse de tension","AKTIVCO GRID ONLY",
U2162="Coupure ENEO &amp; Baisse de tension","IHS GRID ONLY",
U2162="Defaut GE &amp; POWER Cabinet","IHS",
U2162="Sharing","Partners",
U2162="Sites strategiques &amp; DataCenter","SST &amp; DC",
U2162="Exclu","Exclu",
U2162="SAT","SAT",
U2162="SPARE-ISSUE","SPARE-ISSUE",
U2162="Fiber CAmtel","TRANS_FO_CAMTEL",
U2162="Fiber AOF","Fiber AOF",
U2162="Projet OCM (HUAWEI)","TRAVAUX-HUAWEI",
U2162="Projet OCM (NOKIA)","TRAVAUX-NOKIA",
U2162="ACCESS-ISSUE","ACCESS-ISSUE",
U2162="Projet OCM (ZTE, NOKIA, autres projets)","TRAVAUX OCM",
U2162="No root CAuse","No root cause",
U2162="ODU HS","PDH",
U2162="IP &amp; VLAN","PDH",
U2162="Warehouse HUAWEI","SPARE-ISSUE",
U2162="SPARE-HS","SPARE-ISSUE",
U2162="Power Telco","BSS"
),"")</f>
        <v>No root cause</v>
      </c>
      <c r="T2162" s="49" t="str" cm="1">
        <f t="array" ref="T2162">IFERROR(_xlfn.IFS(
U2162="MPR ISSUE","TX ISSUE",
U2162="BSS Hardware Issue","RAN ISSUE",
U2162="Sites strategiques, MLL, Pylone, etc.","ENVTECH",
U2162="AKTIVCO DEFAUT GE &amp; POWER Cabinet","POWER ISSUE",
U2162="AKTIVCO Coupure ENEO &amp; Baisse de tension","POWER ISSUE",
U2162="Coupure ENEO &amp; Baisse de tension","POWER ISSUE",
U2162="Defaut GE &amp; POWER Cabinet","POWER ISSUE",
U2162="Sharing","POWER ISSUE",
U2162="Sites strategiques &amp; DataCenter","POWER ISSUE",
U2162="Exclu","Exclu",
U2162="SAT","TX ISSUE",
U2162="SPARE-ISSUE","SPARE-ISSUE",
U2162="Fiber CAmtel","TX ISSUE",
U2162="Fiber AOF","TX ISSUE",
U2162="Projet OCM (HUAWEI)","TRAVAUX-HUAWEI",
U2162="Projet OCM (NOKIA)","TRAVAUX -NOKIA",
U2162="ACCESS-ISSUE","ACCESS-ISSUE",
U2162="Projet OCM (ZTE, NOKIA, autres projets)","TRAVAUX OCM",
U2162="No root CAuse","No root cause",
U2162="ODU HS","TX ISSUE",
U2162="IP &amp; VLAN","TX ISSUE",
U2162="Warehouse HUAWEI","SPARE-ISSUE",
U2162="SPARE-HS","SPARE-ISSUE",
U2162="Power Telco","RAN ISSUE"
),"")</f>
        <v>No root cause</v>
      </c>
      <c r="U2162" s="36" t="s">
        <v>5895</v>
      </c>
      <c r="V2162" s="49" t="str" cm="1">
        <f t="array" ref="V2162">IFERROR(_xlfn.IFS(
U2162="MPR ISSUE","ACTIVE",
U2162="BSS Hardware Issue","ACTIVE",
U2162="Sites strategiques, MLL, Pylone, etc.","PASSIVE",
U2162="AKTIVCO DEFAUT GE &amp; POWER Cabinet","PASSIVE",
U2162="AKTIVCO Coupure ENEO &amp; Baisse de tension","PASSIVE",
U2162="Coupure ENEO &amp; Baisse de tension","PASSIVE",
U2162="Defaut GE &amp; POWER Cabinet","PASSIVE",
U2162="Sharing","PASSIVE",
U2162="Sites strategiques &amp; DataCenter","PASSIVE",
U2162="Exclu","Exclu",
U2162="SAT","ACTIVE",
U2162="SPARE-ISSUE","SPARE-ISSUE",
U2162="Fiber CAmtel","ACTIVE",
U2162="Fiber AOF","ACTIVE",
U2162="Projet OCM (HUAWEI)","PLANNED WORKS",
U2162="Projet OCM (NOKIA)","PLANNED WORKS",
U2162="ACCESS-ISSUE","ACCESS-ISSUE",
U2162="Projet OCM (ZTE, NOKIA, autres projets)","PLANNED WORKS",
U2162="No root CAuse","No root cause",
U2162="ODU HS","ACTIVE",
U2162="IP &amp; VLAN","ACTIVE",
U2162="Warehouse HUAWEI","SPARE-ISSUE",
U2162="SPARE-HS","SPARE-ISSUE",
U2162="Power Telco","ACTIVE"
),"")</f>
        <v>No root cause</v>
      </c>
      <c r="W2162" s="49"/>
      <c r="X2162" s="49"/>
      <c r="Y2162" s="49"/>
      <c r="Z2162" s="49"/>
      <c r="AA2162" s="49"/>
      <c r="AB2162" s="17" t="s">
        <v>5421</v>
      </c>
      <c r="AC2162" s="7" t="s">
        <v>5421</v>
      </c>
      <c r="AD2162" s="6"/>
      <c r="AE2162" s="7"/>
      <c r="AF2162" s="3" t="s">
        <v>5421</v>
      </c>
      <c r="AG2162" s="17"/>
      <c r="AH2162" s="18" t="s">
        <v>5421</v>
      </c>
      <c r="AI2162" s="18" t="s">
        <v>5421</v>
      </c>
      <c r="AJ2162" s="18" t="s">
        <v>5421</v>
      </c>
      <c r="AK2162" s="18" t="s">
        <v>5421</v>
      </c>
      <c r="AL2162" s="18" t="s">
        <v>5421</v>
      </c>
      <c r="AM2162" s="18" t="s">
        <v>5421</v>
      </c>
      <c r="AN2162" s="18" t="s">
        <v>5421</v>
      </c>
      <c r="AO2162" s="18" t="s">
        <v>5421</v>
      </c>
      <c r="AP2162" s="9" t="s">
        <v>5421</v>
      </c>
      <c r="AQ2162" s="14"/>
      <c r="AR2162" s="14" t="s">
        <v>5421</v>
      </c>
      <c r="AS2162" s="14" t="s">
        <v>5421</v>
      </c>
      <c r="AT2162" s="14" t="s">
        <v>5421</v>
      </c>
      <c r="AV2162" s="9" t="str">
        <f>_xlfn.XLOOKUP(B2162,[3]ALL!$B:$B,[3]ALL!$N:$N,"")</f>
        <v/>
      </c>
    </row>
    <row r="2163" spans="1:48" s="9" customFormat="1" hidden="1" x14ac:dyDescent="0.3">
      <c r="A2163" s="1" t="s">
        <v>4747</v>
      </c>
      <c r="B2163" s="8" t="s">
        <v>4748</v>
      </c>
      <c r="C2163" s="3" t="str">
        <f>_xlfn.XLOOKUP(B2163,'[1]daily break down'!$D:$D,'[1]daily break down'!$E:$E,"")</f>
        <v>CENTRE</v>
      </c>
      <c r="D2163" s="1" t="s">
        <v>11</v>
      </c>
      <c r="E2163" s="1" t="s">
        <v>96</v>
      </c>
      <c r="F2163" s="3" t="s">
        <v>37</v>
      </c>
      <c r="G2163" s="1" t="s">
        <v>4749</v>
      </c>
      <c r="H2163" s="35" t="str">
        <f>_xlfn.XLOOKUP(B2163,[2]CALCULATION!$B:$B,[2]CALCULATION!$H:$H,"")</f>
        <v>ZTE</v>
      </c>
      <c r="I2163" s="71">
        <v>0</v>
      </c>
      <c r="J2163" s="71">
        <v>0</v>
      </c>
      <c r="K2163" s="71">
        <v>0</v>
      </c>
      <c r="L2163" s="71">
        <v>0</v>
      </c>
      <c r="M2163" s="71">
        <v>0</v>
      </c>
      <c r="N2163" s="71">
        <v>0</v>
      </c>
      <c r="O2163" s="71">
        <v>0</v>
      </c>
      <c r="P2163" s="50" t="s">
        <v>5365</v>
      </c>
      <c r="Q2163" s="50" t="s">
        <v>5911</v>
      </c>
      <c r="R2163" s="50"/>
      <c r="S2163" s="49" t="str" cm="1">
        <f t="array" ref="S2163">IFERROR(_xlfn.IFS(
U2163="MPR ISSUE","PDH",
U2163="BSS Hardware Issue","BSS",
U2163="Sites strategiques, MLL, Pylone, etc.","ENVTECH",
U2163="AKTIVCO DEFAUT GE &amp; POWER Cabinet","AKTIVCO",
U2163="AKTIVCO Coupure ENEO &amp; Baisse de tension","AKTIVCO GRID ONLY",
U2163="Coupure ENEO &amp; Baisse de tension","IHS GRID ONLY",
U2163="Defaut GE &amp; POWER Cabinet","IHS",
U2163="Sharing","Partners",
U2163="Sites strategiques &amp; DataCenter","SST &amp; DC",
U2163="Exclu","Exclu",
U2163="SAT","SAT",
U2163="SPARE-ISSUE","SPARE-ISSUE",
U2163="Fiber CAmtel","TRANS_FO_CAMTEL",
U2163="Fiber AOF","Fiber AOF",
U2163="Projet OCM (HUAWEI)","TRAVAUX-HUAWEI",
U2163="Projet OCM (NOKIA)","TRAVAUX-NOKIA",
U2163="ACCESS-ISSUE","ACCESS-ISSUE",
U2163="Projet OCM (ZTE, NOKIA, autres projets)","TRAVAUX OCM",
U2163="No root CAuse","No root cause",
U2163="ODU HS","PDH",
U2163="IP &amp; VLAN","PDH",
U2163="Warehouse HUAWEI","SPARE-ISSUE",
U2163="SPARE-HS","SPARE-ISSUE",
U2163="Power Telco","BSS"
),"")</f>
        <v>No root cause</v>
      </c>
      <c r="T2163" s="49" t="str" cm="1">
        <f t="array" ref="T2163">IFERROR(_xlfn.IFS(
U2163="MPR ISSUE","TX ISSUE",
U2163="BSS Hardware Issue","RAN ISSUE",
U2163="Sites strategiques, MLL, Pylone, etc.","ENVTECH",
U2163="AKTIVCO DEFAUT GE &amp; POWER Cabinet","POWER ISSUE",
U2163="AKTIVCO Coupure ENEO &amp; Baisse de tension","POWER ISSUE",
U2163="Coupure ENEO &amp; Baisse de tension","POWER ISSUE",
U2163="Defaut GE &amp; POWER Cabinet","POWER ISSUE",
U2163="Sharing","POWER ISSUE",
U2163="Sites strategiques &amp; DataCenter","POWER ISSUE",
U2163="Exclu","Exclu",
U2163="SAT","TX ISSUE",
U2163="SPARE-ISSUE","SPARE-ISSUE",
U2163="Fiber CAmtel","TX ISSUE",
U2163="Fiber AOF","TX ISSUE",
U2163="Projet OCM (HUAWEI)","TRAVAUX-HUAWEI",
U2163="Projet OCM (NOKIA)","TRAVAUX -NOKIA",
U2163="ACCESS-ISSUE","ACCESS-ISSUE",
U2163="Projet OCM (ZTE, NOKIA, autres projets)","TRAVAUX OCM",
U2163="No root CAuse","No root cause",
U2163="ODU HS","TX ISSUE",
U2163="IP &amp; VLAN","TX ISSUE",
U2163="Warehouse HUAWEI","SPARE-ISSUE",
U2163="SPARE-HS","SPARE-ISSUE",
U2163="Power Telco","RAN ISSUE"
),"")</f>
        <v>No root cause</v>
      </c>
      <c r="U2163" s="36" t="s">
        <v>5895</v>
      </c>
      <c r="V2163" s="49" t="str" cm="1">
        <f t="array" ref="V2163">IFERROR(_xlfn.IFS(
U2163="MPR ISSUE","ACTIVE",
U2163="BSS Hardware Issue","ACTIVE",
U2163="Sites strategiques, MLL, Pylone, etc.","PASSIVE",
U2163="AKTIVCO DEFAUT GE &amp; POWER Cabinet","PASSIVE",
U2163="AKTIVCO Coupure ENEO &amp; Baisse de tension","PASSIVE",
U2163="Coupure ENEO &amp; Baisse de tension","PASSIVE",
U2163="Defaut GE &amp; POWER Cabinet","PASSIVE",
U2163="Sharing","PASSIVE",
U2163="Sites strategiques &amp; DataCenter","PASSIVE",
U2163="Exclu","Exclu",
U2163="SAT","ACTIVE",
U2163="SPARE-ISSUE","SPARE-ISSUE",
U2163="Fiber CAmtel","ACTIVE",
U2163="Fiber AOF","ACTIVE",
U2163="Projet OCM (HUAWEI)","PLANNED WORKS",
U2163="Projet OCM (NOKIA)","PLANNED WORKS",
U2163="ACCESS-ISSUE","ACCESS-ISSUE",
U2163="Projet OCM (ZTE, NOKIA, autres projets)","PLANNED WORKS",
U2163="No root CAuse","No root cause",
U2163="ODU HS","ACTIVE",
U2163="IP &amp; VLAN","ACTIVE",
U2163="Warehouse HUAWEI","SPARE-ISSUE",
U2163="SPARE-HS","SPARE-ISSUE",
U2163="Power Telco","ACTIVE"
),"")</f>
        <v>No root cause</v>
      </c>
      <c r="W2163" s="49"/>
      <c r="X2163" s="49"/>
      <c r="Y2163" s="49"/>
      <c r="Z2163" s="49"/>
      <c r="AA2163" s="49"/>
      <c r="AB2163" s="17" t="s">
        <v>5421</v>
      </c>
      <c r="AC2163" s="7" t="s">
        <v>5421</v>
      </c>
      <c r="AD2163" s="6"/>
      <c r="AE2163" s="7"/>
      <c r="AF2163" s="3" t="s">
        <v>5421</v>
      </c>
      <c r="AG2163" s="17"/>
      <c r="AH2163" s="18" t="s">
        <v>5421</v>
      </c>
      <c r="AI2163" s="18" t="s">
        <v>5421</v>
      </c>
      <c r="AJ2163" s="18" t="s">
        <v>5421</v>
      </c>
      <c r="AK2163" s="18" t="s">
        <v>5421</v>
      </c>
      <c r="AL2163" s="18" t="s">
        <v>5421</v>
      </c>
      <c r="AM2163" s="18" t="s">
        <v>5421</v>
      </c>
      <c r="AN2163" s="18" t="s">
        <v>5421</v>
      </c>
      <c r="AO2163" s="18" t="s">
        <v>5421</v>
      </c>
      <c r="AP2163" s="9" t="s">
        <v>5421</v>
      </c>
      <c r="AQ2163" s="14"/>
      <c r="AR2163" s="14" t="s">
        <v>5421</v>
      </c>
      <c r="AS2163" s="14" t="s">
        <v>5421</v>
      </c>
      <c r="AT2163" s="14" t="s">
        <v>5421</v>
      </c>
      <c r="AV2163" s="9" t="str">
        <f>_xlfn.XLOOKUP(B2163,[3]ALL!$B:$B,[3]ALL!$N:$N,"")</f>
        <v/>
      </c>
    </row>
    <row r="2164" spans="1:48" s="9" customFormat="1" hidden="1" x14ac:dyDescent="0.3">
      <c r="A2164" s="2" t="s">
        <v>4750</v>
      </c>
      <c r="B2164" s="8" t="s">
        <v>4751</v>
      </c>
      <c r="C2164" s="3" t="str">
        <f>_xlfn.XLOOKUP(B2164,'[1]daily break down'!$D:$D,'[1]daily break down'!$E:$E,"")</f>
        <v>CENTRE</v>
      </c>
      <c r="D2164" s="1" t="s">
        <v>11</v>
      </c>
      <c r="E2164" s="1" t="s">
        <v>12</v>
      </c>
      <c r="F2164" s="3" t="s">
        <v>37</v>
      </c>
      <c r="G2164" s="1" t="s">
        <v>4750</v>
      </c>
      <c r="H2164" s="35" t="str">
        <f>_xlfn.XLOOKUP(B2164,[2]CALCULATION!$B:$B,[2]CALCULATION!$H:$H,"")</f>
        <v>ZTE</v>
      </c>
      <c r="I2164" s="71">
        <v>0</v>
      </c>
      <c r="J2164" s="71">
        <v>0</v>
      </c>
      <c r="K2164" s="71">
        <v>0</v>
      </c>
      <c r="L2164" s="71">
        <v>0</v>
      </c>
      <c r="M2164" s="71">
        <v>0</v>
      </c>
      <c r="N2164" s="71">
        <v>0</v>
      </c>
      <c r="O2164" s="71">
        <v>0</v>
      </c>
      <c r="P2164" s="50" t="s">
        <v>5366</v>
      </c>
      <c r="Q2164" s="50" t="s">
        <v>5911</v>
      </c>
      <c r="R2164" s="50"/>
      <c r="S2164" s="49" t="str" cm="1">
        <f t="array" ref="S2164">IFERROR(_xlfn.IFS(
U2164="MPR ISSUE","PDH",
U2164="BSS Hardware Issue","BSS",
U2164="Sites strategiques, MLL, Pylone, etc.","ENVTECH",
U2164="AKTIVCO DEFAUT GE &amp; POWER Cabinet","AKTIVCO",
U2164="AKTIVCO Coupure ENEO &amp; Baisse de tension","AKTIVCO GRID ONLY",
U2164="Coupure ENEO &amp; Baisse de tension","IHS GRID ONLY",
U2164="Defaut GE &amp; POWER Cabinet","IHS",
U2164="Sharing","Partners",
U2164="Sites strategiques &amp; DataCenter","SST &amp; DC",
U2164="Exclu","Exclu",
U2164="SAT","SAT",
U2164="SPARE-ISSUE","SPARE-ISSUE",
U2164="Fiber CAmtel","TRANS_FO_CAMTEL",
U2164="Fiber AOF","Fiber AOF",
U2164="Projet OCM (HUAWEI)","TRAVAUX-HUAWEI",
U2164="Projet OCM (NOKIA)","TRAVAUX-NOKIA",
U2164="ACCESS-ISSUE","ACCESS-ISSUE",
U2164="Projet OCM (ZTE, NOKIA, autres projets)","TRAVAUX OCM",
U2164="No root CAuse","No root cause",
U2164="ODU HS","PDH",
U2164="IP &amp; VLAN","PDH",
U2164="Warehouse HUAWEI","SPARE-ISSUE",
U2164="SPARE-HS","SPARE-ISSUE",
U2164="Power Telco","BSS"
),"")</f>
        <v>Exclu</v>
      </c>
      <c r="T2164" s="49" t="str" cm="1">
        <f t="array" ref="T2164">IFERROR(_xlfn.IFS(
U2164="MPR ISSUE","TX ISSUE",
U2164="BSS Hardware Issue","RAN ISSUE",
U2164="Sites strategiques, MLL, Pylone, etc.","ENVTECH",
U2164="AKTIVCO DEFAUT GE &amp; POWER Cabinet","POWER ISSUE",
U2164="AKTIVCO Coupure ENEO &amp; Baisse de tension","POWER ISSUE",
U2164="Coupure ENEO &amp; Baisse de tension","POWER ISSUE",
U2164="Defaut GE &amp; POWER Cabinet","POWER ISSUE",
U2164="Sharing","POWER ISSUE",
U2164="Sites strategiques &amp; DataCenter","POWER ISSUE",
U2164="Exclu","Exclu",
U2164="SAT","TX ISSUE",
U2164="SPARE-ISSUE","SPARE-ISSUE",
U2164="Fiber CAmtel","TX ISSUE",
U2164="Fiber AOF","TX ISSUE",
U2164="Projet OCM (HUAWEI)","TRAVAUX-HUAWEI",
U2164="Projet OCM (NOKIA)","TRAVAUX -NOKIA",
U2164="ACCESS-ISSUE","ACCESS-ISSUE",
U2164="Projet OCM (ZTE, NOKIA, autres projets)","TRAVAUX OCM",
U2164="No root CAuse","No root cause",
U2164="ODU HS","TX ISSUE",
U2164="IP &amp; VLAN","TX ISSUE",
U2164="Warehouse HUAWEI","SPARE-ISSUE",
U2164="SPARE-HS","SPARE-ISSUE",
U2164="Power Telco","RAN ISSUE"
),"")</f>
        <v>Exclu</v>
      </c>
      <c r="U2164" s="36" t="s">
        <v>5366</v>
      </c>
      <c r="V2164" s="49" t="str" cm="1">
        <f t="array" ref="V2164">IFERROR(_xlfn.IFS(
U2164="MPR ISSUE","ACTIVE",
U2164="BSS Hardware Issue","ACTIVE",
U2164="Sites strategiques, MLL, Pylone, etc.","PASSIVE",
U2164="AKTIVCO DEFAUT GE &amp; POWER Cabinet","PASSIVE",
U2164="AKTIVCO Coupure ENEO &amp; Baisse de tension","PASSIVE",
U2164="Coupure ENEO &amp; Baisse de tension","PASSIVE",
U2164="Defaut GE &amp; POWER Cabinet","PASSIVE",
U2164="Sharing","PASSIVE",
U2164="Sites strategiques &amp; DataCenter","PASSIVE",
U2164="Exclu","Exclu",
U2164="SAT","ACTIVE",
U2164="SPARE-ISSUE","SPARE-ISSUE",
U2164="Fiber CAmtel","ACTIVE",
U2164="Fiber AOF","ACTIVE",
U2164="Projet OCM (HUAWEI)","PLANNED WORKS",
U2164="Projet OCM (NOKIA)","PLANNED WORKS",
U2164="ACCESS-ISSUE","ACCESS-ISSUE",
U2164="Projet OCM (ZTE, NOKIA, autres projets)","PLANNED WORKS",
U2164="No root CAuse","No root cause",
U2164="ODU HS","ACTIVE",
U2164="IP &amp; VLAN","ACTIVE",
U2164="Warehouse HUAWEI","SPARE-ISSUE",
U2164="SPARE-HS","SPARE-ISSUE",
U2164="Power Telco","ACTIVE"
),"")</f>
        <v>Exclu</v>
      </c>
      <c r="W2164" s="49"/>
      <c r="X2164" s="49"/>
      <c r="Y2164" s="49"/>
      <c r="Z2164" s="49"/>
      <c r="AA2164" s="49"/>
      <c r="AB2164" s="17" t="s">
        <v>5421</v>
      </c>
      <c r="AC2164" s="7" t="s">
        <v>5421</v>
      </c>
      <c r="AD2164" s="6"/>
      <c r="AE2164" s="7"/>
      <c r="AF2164" s="3" t="s">
        <v>5421</v>
      </c>
      <c r="AG2164" s="17"/>
      <c r="AH2164" s="18" t="s">
        <v>5421</v>
      </c>
      <c r="AI2164" s="18" t="s">
        <v>5421</v>
      </c>
      <c r="AJ2164" s="18" t="s">
        <v>5421</v>
      </c>
      <c r="AK2164" s="18" t="s">
        <v>5421</v>
      </c>
      <c r="AL2164" s="18" t="s">
        <v>5421</v>
      </c>
      <c r="AM2164" s="18" t="s">
        <v>5421</v>
      </c>
      <c r="AN2164" s="18" t="s">
        <v>5421</v>
      </c>
      <c r="AO2164" s="18" t="s">
        <v>5421</v>
      </c>
      <c r="AP2164" s="9" t="s">
        <v>5421</v>
      </c>
      <c r="AQ2164" s="14"/>
      <c r="AR2164" s="14" t="s">
        <v>5421</v>
      </c>
      <c r="AS2164" s="14" t="s">
        <v>5421</v>
      </c>
      <c r="AT2164" s="14" t="s">
        <v>5421</v>
      </c>
      <c r="AV2164" s="9" t="str">
        <f>_xlfn.XLOOKUP(B2164,[3]ALL!$B:$B,[3]ALL!$N:$N,"")</f>
        <v/>
      </c>
    </row>
    <row r="2165" spans="1:48" s="9" customFormat="1" hidden="1" x14ac:dyDescent="0.3">
      <c r="A2165" s="1" t="s">
        <v>4752</v>
      </c>
      <c r="B2165" s="8" t="s">
        <v>4753</v>
      </c>
      <c r="C2165" s="3" t="str">
        <f>_xlfn.XLOOKUP(B2165,'[1]daily break down'!$D:$D,'[1]daily break down'!$E:$E,"")</f>
        <v>CENTRE</v>
      </c>
      <c r="D2165" s="1" t="s">
        <v>11</v>
      </c>
      <c r="E2165" s="1" t="s">
        <v>12</v>
      </c>
      <c r="F2165" s="3" t="s">
        <v>37</v>
      </c>
      <c r="G2165" s="1" t="s">
        <v>4752</v>
      </c>
      <c r="H2165" s="35" t="str">
        <f>_xlfn.XLOOKUP(B2165,[2]CALCULATION!$B:$B,[2]CALCULATION!$H:$H,"")</f>
        <v>ZTE</v>
      </c>
      <c r="I2165" s="71">
        <v>0</v>
      </c>
      <c r="J2165" s="71">
        <v>0</v>
      </c>
      <c r="K2165" s="71">
        <v>0</v>
      </c>
      <c r="L2165" s="71">
        <v>0</v>
      </c>
      <c r="M2165" s="71">
        <v>0</v>
      </c>
      <c r="N2165" s="71">
        <v>0</v>
      </c>
      <c r="O2165" s="71">
        <v>0</v>
      </c>
      <c r="P2165" s="50" t="s">
        <v>5366</v>
      </c>
      <c r="Q2165" s="50" t="s">
        <v>5911</v>
      </c>
      <c r="R2165" s="50"/>
      <c r="S2165" s="49" t="str" cm="1">
        <f t="array" ref="S2165">IFERROR(_xlfn.IFS(
U2165="MPR ISSUE","PDH",
U2165="BSS Hardware Issue","BSS",
U2165="Sites strategiques, MLL, Pylone, etc.","ENVTECH",
U2165="AKTIVCO DEFAUT GE &amp; POWER Cabinet","AKTIVCO",
U2165="AKTIVCO Coupure ENEO &amp; Baisse de tension","AKTIVCO GRID ONLY",
U2165="Coupure ENEO &amp; Baisse de tension","IHS GRID ONLY",
U2165="Defaut GE &amp; POWER Cabinet","IHS",
U2165="Sharing","Partners",
U2165="Sites strategiques &amp; DataCenter","SST &amp; DC",
U2165="Exclu","Exclu",
U2165="SAT","SAT",
U2165="SPARE-ISSUE","SPARE-ISSUE",
U2165="Fiber CAmtel","TRANS_FO_CAMTEL",
U2165="Fiber AOF","Fiber AOF",
U2165="Projet OCM (HUAWEI)","TRAVAUX-HUAWEI",
U2165="Projet OCM (NOKIA)","TRAVAUX-NOKIA",
U2165="ACCESS-ISSUE","ACCESS-ISSUE",
U2165="Projet OCM (ZTE, NOKIA, autres projets)","TRAVAUX OCM",
U2165="No root CAuse","No root cause",
U2165="ODU HS","PDH",
U2165="IP &amp; VLAN","PDH",
U2165="Warehouse HUAWEI","SPARE-ISSUE",
U2165="SPARE-HS","SPARE-ISSUE",
U2165="Power Telco","BSS"
),"")</f>
        <v>Exclu</v>
      </c>
      <c r="T2165" s="49" t="str" cm="1">
        <f t="array" ref="T2165">IFERROR(_xlfn.IFS(
U2165="MPR ISSUE","TX ISSUE",
U2165="BSS Hardware Issue","RAN ISSUE",
U2165="Sites strategiques, MLL, Pylone, etc.","ENVTECH",
U2165="AKTIVCO DEFAUT GE &amp; POWER Cabinet","POWER ISSUE",
U2165="AKTIVCO Coupure ENEO &amp; Baisse de tension","POWER ISSUE",
U2165="Coupure ENEO &amp; Baisse de tension","POWER ISSUE",
U2165="Defaut GE &amp; POWER Cabinet","POWER ISSUE",
U2165="Sharing","POWER ISSUE",
U2165="Sites strategiques &amp; DataCenter","POWER ISSUE",
U2165="Exclu","Exclu",
U2165="SAT","TX ISSUE",
U2165="SPARE-ISSUE","SPARE-ISSUE",
U2165="Fiber CAmtel","TX ISSUE",
U2165="Fiber AOF","TX ISSUE",
U2165="Projet OCM (HUAWEI)","TRAVAUX-HUAWEI",
U2165="Projet OCM (NOKIA)","TRAVAUX -NOKIA",
U2165="ACCESS-ISSUE","ACCESS-ISSUE",
U2165="Projet OCM (ZTE, NOKIA, autres projets)","TRAVAUX OCM",
U2165="No root CAuse","No root cause",
U2165="ODU HS","TX ISSUE",
U2165="IP &amp; VLAN","TX ISSUE",
U2165="Warehouse HUAWEI","SPARE-ISSUE",
U2165="SPARE-HS","SPARE-ISSUE",
U2165="Power Telco","RAN ISSUE"
),"")</f>
        <v>Exclu</v>
      </c>
      <c r="U2165" s="36" t="s">
        <v>5366</v>
      </c>
      <c r="V2165" s="49" t="str" cm="1">
        <f t="array" ref="V2165">IFERROR(_xlfn.IFS(
U2165="MPR ISSUE","ACTIVE",
U2165="BSS Hardware Issue","ACTIVE",
U2165="Sites strategiques, MLL, Pylone, etc.","PASSIVE",
U2165="AKTIVCO DEFAUT GE &amp; POWER Cabinet","PASSIVE",
U2165="AKTIVCO Coupure ENEO &amp; Baisse de tension","PASSIVE",
U2165="Coupure ENEO &amp; Baisse de tension","PASSIVE",
U2165="Defaut GE &amp; POWER Cabinet","PASSIVE",
U2165="Sharing","PASSIVE",
U2165="Sites strategiques &amp; DataCenter","PASSIVE",
U2165="Exclu","Exclu",
U2165="SAT","ACTIVE",
U2165="SPARE-ISSUE","SPARE-ISSUE",
U2165="Fiber CAmtel","ACTIVE",
U2165="Fiber AOF","ACTIVE",
U2165="Projet OCM (HUAWEI)","PLANNED WORKS",
U2165="Projet OCM (NOKIA)","PLANNED WORKS",
U2165="ACCESS-ISSUE","ACCESS-ISSUE",
U2165="Projet OCM (ZTE, NOKIA, autres projets)","PLANNED WORKS",
U2165="No root CAuse","No root cause",
U2165="ODU HS","ACTIVE",
U2165="IP &amp; VLAN","ACTIVE",
U2165="Warehouse HUAWEI","SPARE-ISSUE",
U2165="SPARE-HS","SPARE-ISSUE",
U2165="Power Telco","ACTIVE"
),"")</f>
        <v>Exclu</v>
      </c>
      <c r="W2165" s="49"/>
      <c r="X2165" s="49"/>
      <c r="Y2165" s="49"/>
      <c r="Z2165" s="49"/>
      <c r="AA2165" s="49"/>
      <c r="AB2165" s="17" t="s">
        <v>5421</v>
      </c>
      <c r="AC2165" s="7" t="s">
        <v>5421</v>
      </c>
      <c r="AD2165" s="6"/>
      <c r="AE2165" s="7"/>
      <c r="AF2165" s="3" t="s">
        <v>5421</v>
      </c>
      <c r="AG2165" s="17"/>
      <c r="AH2165" s="18" t="s">
        <v>5421</v>
      </c>
      <c r="AI2165" s="18" t="s">
        <v>5421</v>
      </c>
      <c r="AJ2165" s="18" t="s">
        <v>5421</v>
      </c>
      <c r="AK2165" s="18" t="s">
        <v>5421</v>
      </c>
      <c r="AL2165" s="18" t="s">
        <v>5421</v>
      </c>
      <c r="AM2165" s="18" t="s">
        <v>5421</v>
      </c>
      <c r="AN2165" s="18" t="s">
        <v>5421</v>
      </c>
      <c r="AO2165" s="18" t="s">
        <v>5421</v>
      </c>
      <c r="AP2165" s="9" t="s">
        <v>5421</v>
      </c>
      <c r="AQ2165" s="14"/>
      <c r="AR2165" s="14" t="s">
        <v>5421</v>
      </c>
      <c r="AS2165" s="14" t="s">
        <v>5421</v>
      </c>
      <c r="AT2165" s="14" t="s">
        <v>5421</v>
      </c>
      <c r="AV2165" s="9" t="str">
        <f>_xlfn.XLOOKUP(B2165,[3]ALL!$B:$B,[3]ALL!$N:$N,"")</f>
        <v/>
      </c>
    </row>
    <row r="2166" spans="1:48" s="9" customFormat="1" hidden="1" x14ac:dyDescent="0.3">
      <c r="A2166" s="1" t="s">
        <v>4854</v>
      </c>
      <c r="B2166" s="8" t="s">
        <v>4855</v>
      </c>
      <c r="C2166" s="3" t="str">
        <f>_xlfn.XLOOKUP(B2166,'[1]daily break down'!$D:$D,'[1]daily break down'!$E:$E,"")</f>
        <v>SUD-OUEST</v>
      </c>
      <c r="D2166" s="1"/>
      <c r="E2166" s="1"/>
      <c r="F2166" s="3" t="s">
        <v>13</v>
      </c>
      <c r="G2166" s="1" t="s">
        <v>4856</v>
      </c>
      <c r="H2166" s="34" t="str">
        <f>_xlfn.XLOOKUP(B2166,[2]CALCULATION!$B:$B,[2]CALCULATION!$H:$H,"")</f>
        <v>NOKIA</v>
      </c>
      <c r="I2166" s="71">
        <v>0</v>
      </c>
      <c r="J2166" s="71">
        <v>0</v>
      </c>
      <c r="K2166" s="71">
        <v>0</v>
      </c>
      <c r="L2166" s="71">
        <v>0</v>
      </c>
      <c r="M2166" s="71">
        <v>0</v>
      </c>
      <c r="N2166" s="71">
        <v>0</v>
      </c>
      <c r="O2166" s="71">
        <v>0</v>
      </c>
      <c r="P2166" s="50" t="s">
        <v>5366</v>
      </c>
      <c r="Q2166" s="50" t="s">
        <v>5911</v>
      </c>
      <c r="R2166" s="50"/>
      <c r="S2166" s="49" t="str" cm="1">
        <f t="array" ref="S2166">IFERROR(_xlfn.IFS(
U2166="MPR ISSUE","PDH",
U2166="BSS Hardware Issue","BSS",
U2166="Sites strategiques, MLL, Pylone, etc.","ENVTECH",
U2166="AKTIVCO DEFAUT GE &amp; POWER Cabinet","AKTIVCO",
U2166="AKTIVCO Coupure ENEO &amp; Baisse de tension","AKTIVCO GRID ONLY",
U2166="Coupure ENEO &amp; Baisse de tension","IHS GRID ONLY",
U2166="Defaut GE &amp; POWER Cabinet","IHS",
U2166="Sharing","Partners",
U2166="Sites strategiques &amp; DataCenter","SST &amp; DC",
U2166="Exclu","Exclu",
U2166="SAT","SAT",
U2166="SPARE-ISSUE","SPARE-ISSUE",
U2166="Fiber CAmtel","TRANS_FO_CAMTEL",
U2166="Fiber AOF","Fiber AOF",
U2166="Projet OCM (HUAWEI)","TRAVAUX-HUAWEI",
U2166="Projet OCM (NOKIA)","TRAVAUX-NOKIA",
U2166="ACCESS-ISSUE","ACCESS-ISSUE",
U2166="Projet OCM (ZTE, NOKIA, autres projets)","TRAVAUX OCM",
U2166="No root CAuse","No root cause",
U2166="ODU HS","PDH",
U2166="IP &amp; VLAN","PDH",
U2166="Warehouse HUAWEI","SPARE-ISSUE",
U2166="SPARE-HS","SPARE-ISSUE",
U2166="Power Telco","BSS"
),"")</f>
        <v>Exclu</v>
      </c>
      <c r="T2166" s="49" t="str" cm="1">
        <f t="array" ref="T2166">IFERROR(_xlfn.IFS(
U2166="MPR ISSUE","TX ISSUE",
U2166="BSS Hardware Issue","RAN ISSUE",
U2166="Sites strategiques, MLL, Pylone, etc.","ENVTECH",
U2166="AKTIVCO DEFAUT GE &amp; POWER Cabinet","POWER ISSUE",
U2166="AKTIVCO Coupure ENEO &amp; Baisse de tension","POWER ISSUE",
U2166="Coupure ENEO &amp; Baisse de tension","POWER ISSUE",
U2166="Defaut GE &amp; POWER Cabinet","POWER ISSUE",
U2166="Sharing","POWER ISSUE",
U2166="Sites strategiques &amp; DataCenter","POWER ISSUE",
U2166="Exclu","Exclu",
U2166="SAT","TX ISSUE",
U2166="SPARE-ISSUE","SPARE-ISSUE",
U2166="Fiber CAmtel","TX ISSUE",
U2166="Fiber AOF","TX ISSUE",
U2166="Projet OCM (HUAWEI)","TRAVAUX-HUAWEI",
U2166="Projet OCM (NOKIA)","TRAVAUX -NOKIA",
U2166="ACCESS-ISSUE","ACCESS-ISSUE",
U2166="Projet OCM (ZTE, NOKIA, autres projets)","TRAVAUX OCM",
U2166="No root CAuse","No root cause",
U2166="ODU HS","TX ISSUE",
U2166="IP &amp; VLAN","TX ISSUE",
U2166="Warehouse HUAWEI","SPARE-ISSUE",
U2166="SPARE-HS","SPARE-ISSUE",
U2166="Power Telco","RAN ISSUE"
),"")</f>
        <v>Exclu</v>
      </c>
      <c r="U2166" s="36" t="s">
        <v>5366</v>
      </c>
      <c r="V2166" s="49" t="str" cm="1">
        <f t="array" ref="V2166">IFERROR(_xlfn.IFS(
U2166="MPR ISSUE","ACTIVE",
U2166="BSS Hardware Issue","ACTIVE",
U2166="Sites strategiques, MLL, Pylone, etc.","PASSIVE",
U2166="AKTIVCO DEFAUT GE &amp; POWER Cabinet","PASSIVE",
U2166="AKTIVCO Coupure ENEO &amp; Baisse de tension","PASSIVE",
U2166="Coupure ENEO &amp; Baisse de tension","PASSIVE",
U2166="Defaut GE &amp; POWER Cabinet","PASSIVE",
U2166="Sharing","PASSIVE",
U2166="Sites strategiques &amp; DataCenter","PASSIVE",
U2166="Exclu","Exclu",
U2166="SAT","ACTIVE",
U2166="SPARE-ISSUE","SPARE-ISSUE",
U2166="Fiber CAmtel","ACTIVE",
U2166="Fiber AOF","ACTIVE",
U2166="Projet OCM (HUAWEI)","PLANNED WORKS",
U2166="Projet OCM (NOKIA)","PLANNED WORKS",
U2166="ACCESS-ISSUE","ACCESS-ISSUE",
U2166="Projet OCM (ZTE, NOKIA, autres projets)","PLANNED WORKS",
U2166="No root CAuse","No root cause",
U2166="ODU HS","ACTIVE",
U2166="IP &amp; VLAN","ACTIVE",
U2166="Warehouse HUAWEI","SPARE-ISSUE",
U2166="SPARE-HS","SPARE-ISSUE",
U2166="Power Telco","ACTIVE"
),"")</f>
        <v>Exclu</v>
      </c>
      <c r="W2166" s="49"/>
      <c r="X2166" s="49"/>
      <c r="Y2166" s="49"/>
      <c r="Z2166" s="49"/>
      <c r="AA2166" s="49"/>
      <c r="AB2166" s="17" t="s">
        <v>5421</v>
      </c>
      <c r="AC2166" s="7" t="s">
        <v>5421</v>
      </c>
      <c r="AD2166" s="6"/>
      <c r="AE2166" s="7"/>
      <c r="AF2166" s="3" t="s">
        <v>5421</v>
      </c>
      <c r="AG2166" s="17"/>
      <c r="AH2166" s="18" t="s">
        <v>5421</v>
      </c>
      <c r="AI2166" s="18" t="s">
        <v>5421</v>
      </c>
      <c r="AJ2166" s="18" t="s">
        <v>5421</v>
      </c>
      <c r="AK2166" s="18" t="s">
        <v>5421</v>
      </c>
      <c r="AL2166" s="18" t="s">
        <v>5421</v>
      </c>
      <c r="AM2166" s="18" t="s">
        <v>5421</v>
      </c>
      <c r="AN2166" s="18" t="s">
        <v>5421</v>
      </c>
      <c r="AO2166" s="18" t="s">
        <v>5421</v>
      </c>
      <c r="AP2166" s="9" t="s">
        <v>5421</v>
      </c>
      <c r="AQ2166" s="14"/>
      <c r="AR2166" s="14" t="s">
        <v>5421</v>
      </c>
      <c r="AS2166" s="14" t="s">
        <v>5421</v>
      </c>
      <c r="AT2166" s="14" t="s">
        <v>5421</v>
      </c>
      <c r="AV2166" s="9" t="str">
        <f>_xlfn.XLOOKUP(B2166,[3]ALL!$B:$B,[3]ALL!$N:$N,"")</f>
        <v/>
      </c>
    </row>
    <row r="2167" spans="1:48" s="9" customFormat="1" hidden="1" x14ac:dyDescent="0.3">
      <c r="A2167" s="1" t="s">
        <v>4758</v>
      </c>
      <c r="B2167" s="8" t="s">
        <v>4759</v>
      </c>
      <c r="C2167" s="3" t="str">
        <f>_xlfn.XLOOKUP(B2167,'[1]daily break down'!$D:$D,'[1]daily break down'!$E:$E,"")</f>
        <v>CENTRE</v>
      </c>
      <c r="D2167" s="1" t="s">
        <v>11</v>
      </c>
      <c r="E2167" s="1" t="s">
        <v>12</v>
      </c>
      <c r="F2167" s="3" t="s">
        <v>37</v>
      </c>
      <c r="G2167" s="1" t="s">
        <v>4758</v>
      </c>
      <c r="H2167" s="35" t="str">
        <f>_xlfn.XLOOKUP(B2167,[2]CALCULATION!$B:$B,[2]CALCULATION!$H:$H,"")</f>
        <v>ZTE</v>
      </c>
      <c r="I2167" s="71">
        <v>0</v>
      </c>
      <c r="J2167" s="71">
        <v>0</v>
      </c>
      <c r="K2167" s="71">
        <v>0</v>
      </c>
      <c r="L2167" s="71">
        <v>0</v>
      </c>
      <c r="M2167" s="71">
        <v>0</v>
      </c>
      <c r="N2167" s="71">
        <v>0</v>
      </c>
      <c r="O2167" s="71">
        <v>0</v>
      </c>
      <c r="P2167" s="50" t="s">
        <v>5366</v>
      </c>
      <c r="Q2167" s="50" t="s">
        <v>5911</v>
      </c>
      <c r="R2167" s="50"/>
      <c r="S2167" s="49" t="str" cm="1">
        <f t="array" ref="S2167">IFERROR(_xlfn.IFS(
U2167="MPR ISSUE","PDH",
U2167="BSS Hardware Issue","BSS",
U2167="Sites strategiques, MLL, Pylone, etc.","ENVTECH",
U2167="AKTIVCO DEFAUT GE &amp; POWER Cabinet","AKTIVCO",
U2167="AKTIVCO Coupure ENEO &amp; Baisse de tension","AKTIVCO GRID ONLY",
U2167="Coupure ENEO &amp; Baisse de tension","IHS GRID ONLY",
U2167="Defaut GE &amp; POWER Cabinet","IHS",
U2167="Sharing","Partners",
U2167="Sites strategiques &amp; DataCenter","SST &amp; DC",
U2167="Exclu","Exclu",
U2167="SAT","SAT",
U2167="SPARE-ISSUE","SPARE-ISSUE",
U2167="Fiber CAmtel","TRANS_FO_CAMTEL",
U2167="Fiber AOF","Fiber AOF",
U2167="Projet OCM (HUAWEI)","TRAVAUX-HUAWEI",
U2167="Projet OCM (NOKIA)","TRAVAUX-NOKIA",
U2167="ACCESS-ISSUE","ACCESS-ISSUE",
U2167="Projet OCM (ZTE, NOKIA, autres projets)","TRAVAUX OCM",
U2167="No root CAuse","No root cause",
U2167="ODU HS","PDH",
U2167="IP &amp; VLAN","PDH",
U2167="Warehouse HUAWEI","SPARE-ISSUE",
U2167="SPARE-HS","SPARE-ISSUE",
U2167="Power Telco","BSS"
),"")</f>
        <v>Exclu</v>
      </c>
      <c r="T2167" s="49" t="str" cm="1">
        <f t="array" ref="T2167">IFERROR(_xlfn.IFS(
U2167="MPR ISSUE","TX ISSUE",
U2167="BSS Hardware Issue","RAN ISSUE",
U2167="Sites strategiques, MLL, Pylone, etc.","ENVTECH",
U2167="AKTIVCO DEFAUT GE &amp; POWER Cabinet","POWER ISSUE",
U2167="AKTIVCO Coupure ENEO &amp; Baisse de tension","POWER ISSUE",
U2167="Coupure ENEO &amp; Baisse de tension","POWER ISSUE",
U2167="Defaut GE &amp; POWER Cabinet","POWER ISSUE",
U2167="Sharing","POWER ISSUE",
U2167="Sites strategiques &amp; DataCenter","POWER ISSUE",
U2167="Exclu","Exclu",
U2167="SAT","TX ISSUE",
U2167="SPARE-ISSUE","SPARE-ISSUE",
U2167="Fiber CAmtel","TX ISSUE",
U2167="Fiber AOF","TX ISSUE",
U2167="Projet OCM (HUAWEI)","TRAVAUX-HUAWEI",
U2167="Projet OCM (NOKIA)","TRAVAUX -NOKIA",
U2167="ACCESS-ISSUE","ACCESS-ISSUE",
U2167="Projet OCM (ZTE, NOKIA, autres projets)","TRAVAUX OCM",
U2167="No root CAuse","No root cause",
U2167="ODU HS","TX ISSUE",
U2167="IP &amp; VLAN","TX ISSUE",
U2167="Warehouse HUAWEI","SPARE-ISSUE",
U2167="SPARE-HS","SPARE-ISSUE",
U2167="Power Telco","RAN ISSUE"
),"")</f>
        <v>Exclu</v>
      </c>
      <c r="U2167" s="36" t="s">
        <v>5366</v>
      </c>
      <c r="V2167" s="49" t="str" cm="1">
        <f t="array" ref="V2167">IFERROR(_xlfn.IFS(
U2167="MPR ISSUE","ACTIVE",
U2167="BSS Hardware Issue","ACTIVE",
U2167="Sites strategiques, MLL, Pylone, etc.","PASSIVE",
U2167="AKTIVCO DEFAUT GE &amp; POWER Cabinet","PASSIVE",
U2167="AKTIVCO Coupure ENEO &amp; Baisse de tension","PASSIVE",
U2167="Coupure ENEO &amp; Baisse de tension","PASSIVE",
U2167="Defaut GE &amp; POWER Cabinet","PASSIVE",
U2167="Sharing","PASSIVE",
U2167="Sites strategiques &amp; DataCenter","PASSIVE",
U2167="Exclu","Exclu",
U2167="SAT","ACTIVE",
U2167="SPARE-ISSUE","SPARE-ISSUE",
U2167="Fiber CAmtel","ACTIVE",
U2167="Fiber AOF","ACTIVE",
U2167="Projet OCM (HUAWEI)","PLANNED WORKS",
U2167="Projet OCM (NOKIA)","PLANNED WORKS",
U2167="ACCESS-ISSUE","ACCESS-ISSUE",
U2167="Projet OCM (ZTE, NOKIA, autres projets)","PLANNED WORKS",
U2167="No root CAuse","No root cause",
U2167="ODU HS","ACTIVE",
U2167="IP &amp; VLAN","ACTIVE",
U2167="Warehouse HUAWEI","SPARE-ISSUE",
U2167="SPARE-HS","SPARE-ISSUE",
U2167="Power Telco","ACTIVE"
),"")</f>
        <v>Exclu</v>
      </c>
      <c r="W2167" s="49"/>
      <c r="X2167" s="49"/>
      <c r="Y2167" s="49"/>
      <c r="Z2167" s="49"/>
      <c r="AA2167" s="49"/>
      <c r="AB2167" s="17" t="s">
        <v>5421</v>
      </c>
      <c r="AC2167" s="7" t="s">
        <v>5421</v>
      </c>
      <c r="AD2167" s="6"/>
      <c r="AE2167" s="7"/>
      <c r="AF2167" s="3" t="s">
        <v>5421</v>
      </c>
      <c r="AG2167" s="17"/>
      <c r="AH2167" s="18" t="s">
        <v>5421</v>
      </c>
      <c r="AI2167" s="18" t="s">
        <v>5421</v>
      </c>
      <c r="AJ2167" s="18" t="s">
        <v>5421</v>
      </c>
      <c r="AK2167" s="18" t="s">
        <v>5421</v>
      </c>
      <c r="AL2167" s="18" t="s">
        <v>5421</v>
      </c>
      <c r="AM2167" s="18" t="s">
        <v>5421</v>
      </c>
      <c r="AN2167" s="18" t="s">
        <v>5421</v>
      </c>
      <c r="AO2167" s="18" t="s">
        <v>5421</v>
      </c>
      <c r="AP2167" s="9" t="s">
        <v>5421</v>
      </c>
      <c r="AQ2167" s="14"/>
      <c r="AR2167" s="14" t="s">
        <v>5421</v>
      </c>
      <c r="AS2167" s="14" t="s">
        <v>5421</v>
      </c>
      <c r="AT2167" s="14" t="s">
        <v>5421</v>
      </c>
      <c r="AV2167" s="9" t="str">
        <f>_xlfn.XLOOKUP(B2167,[3]ALL!$B:$B,[3]ALL!$N:$N,"")</f>
        <v/>
      </c>
    </row>
    <row r="2168" spans="1:48" s="9" customFormat="1" hidden="1" x14ac:dyDescent="0.3">
      <c r="A2168" s="1" t="s">
        <v>4768</v>
      </c>
      <c r="B2168" s="1" t="s">
        <v>4769</v>
      </c>
      <c r="C2168" s="3" t="str">
        <f>_xlfn.XLOOKUP(B2168,'[1]daily break down'!$D:$D,'[1]daily break down'!$E:$E,"")</f>
        <v>OUEST</v>
      </c>
      <c r="D2168" s="1" t="s">
        <v>11</v>
      </c>
      <c r="E2168" s="1" t="s">
        <v>12</v>
      </c>
      <c r="F2168" s="3" t="s">
        <v>102</v>
      </c>
      <c r="G2168" s="1" t="s">
        <v>4768</v>
      </c>
      <c r="H2168" s="33" t="str">
        <f>_xlfn.XLOOKUP(B2168,[2]CALCULATION!$B:$B,[2]CALCULATION!$H:$H,"")</f>
        <v>HUAWEI</v>
      </c>
      <c r="I2168" s="71">
        <v>0</v>
      </c>
      <c r="J2168" s="71">
        <v>0.43544343711922107</v>
      </c>
      <c r="K2168" s="71">
        <v>0</v>
      </c>
      <c r="L2168" s="71">
        <v>0</v>
      </c>
      <c r="M2168" s="71">
        <v>0</v>
      </c>
      <c r="N2168" s="71">
        <v>0</v>
      </c>
      <c r="O2168" s="71">
        <v>0</v>
      </c>
      <c r="P2168" s="50" t="s">
        <v>5365</v>
      </c>
      <c r="Q2168" s="50" t="s">
        <v>5911</v>
      </c>
      <c r="R2168" s="50"/>
      <c r="S2168" s="49" t="str" cm="1">
        <f t="array" ref="S2168">IFERROR(_xlfn.IFS(
U2168="MPR ISSUE","PDH",
U2168="BSS Hardware Issue","BSS",
U2168="Sites strategiques, MLL, Pylone, etc.","ENVTECH",
U2168="AKTIVCO DEFAUT GE &amp; POWER Cabinet","AKTIVCO",
U2168="AKTIVCO Coupure ENEO &amp; Baisse de tension","AKTIVCO GRID ONLY",
U2168="Coupure ENEO &amp; Baisse de tension","IHS GRID ONLY",
U2168="Defaut GE &amp; POWER Cabinet","IHS",
U2168="Sharing","Partners",
U2168="Sites strategiques &amp; DataCenter","SST &amp; DC",
U2168="Exclu","Exclu",
U2168="SAT","SAT",
U2168="SPARE-ISSUE","SPARE-ISSUE",
U2168="Fiber CAmtel","TRANS_FO_CAMTEL",
U2168="Fiber AOF","Fiber AOF",
U2168="Projet OCM (HUAWEI)","TRAVAUX-HUAWEI",
U2168="Projet OCM (NOKIA)","TRAVAUX-NOKIA",
U2168="ACCESS-ISSUE","ACCESS-ISSUE",
U2168="Projet OCM (ZTE, NOKIA, autres projets)","TRAVAUX OCM",
U2168="No root CAuse","No root cause",
U2168="ODU HS","PDH",
U2168="IP &amp; VLAN","PDH",
U2168="Warehouse HUAWEI","SPARE-ISSUE",
U2168="SPARE-HS","SPARE-ISSUE",
U2168="Power Telco","BSS"
),"")</f>
        <v>No root cause</v>
      </c>
      <c r="T2168" s="49" t="str" cm="1">
        <f t="array" ref="T2168">IFERROR(_xlfn.IFS(
U2168="MPR ISSUE","TX ISSUE",
U2168="BSS Hardware Issue","RAN ISSUE",
U2168="Sites strategiques, MLL, Pylone, etc.","ENVTECH",
U2168="AKTIVCO DEFAUT GE &amp; POWER Cabinet","POWER ISSUE",
U2168="AKTIVCO Coupure ENEO &amp; Baisse de tension","POWER ISSUE",
U2168="Coupure ENEO &amp; Baisse de tension","POWER ISSUE",
U2168="Defaut GE &amp; POWER Cabinet","POWER ISSUE",
U2168="Sharing","POWER ISSUE",
U2168="Sites strategiques &amp; DataCenter","POWER ISSUE",
U2168="Exclu","Exclu",
U2168="SAT","TX ISSUE",
U2168="SPARE-ISSUE","SPARE-ISSUE",
U2168="Fiber CAmtel","TX ISSUE",
U2168="Fiber AOF","TX ISSUE",
U2168="Projet OCM (HUAWEI)","TRAVAUX-HUAWEI",
U2168="Projet OCM (NOKIA)","TRAVAUX -NOKIA",
U2168="ACCESS-ISSUE","ACCESS-ISSUE",
U2168="Projet OCM (ZTE, NOKIA, autres projets)","TRAVAUX OCM",
U2168="No root CAuse","No root cause",
U2168="ODU HS","TX ISSUE",
U2168="IP &amp; VLAN","TX ISSUE",
U2168="Warehouse HUAWEI","SPARE-ISSUE",
U2168="SPARE-HS","SPARE-ISSUE",
U2168="Power Telco","RAN ISSUE"
),"")</f>
        <v>No root cause</v>
      </c>
      <c r="U2168" s="36" t="s">
        <v>5895</v>
      </c>
      <c r="V2168" s="49" t="str" cm="1">
        <f t="array" ref="V2168">IFERROR(_xlfn.IFS(
U2168="MPR ISSUE","ACTIVE",
U2168="BSS Hardware Issue","ACTIVE",
U2168="Sites strategiques, MLL, Pylone, etc.","PASSIVE",
U2168="AKTIVCO DEFAUT GE &amp; POWER Cabinet","PASSIVE",
U2168="AKTIVCO Coupure ENEO &amp; Baisse de tension","PASSIVE",
U2168="Coupure ENEO &amp; Baisse de tension","PASSIVE",
U2168="Defaut GE &amp; POWER Cabinet","PASSIVE",
U2168="Sharing","PASSIVE",
U2168="Sites strategiques &amp; DataCenter","PASSIVE",
U2168="Exclu","Exclu",
U2168="SAT","ACTIVE",
U2168="SPARE-ISSUE","SPARE-ISSUE",
U2168="Fiber CAmtel","ACTIVE",
U2168="Fiber AOF","ACTIVE",
U2168="Projet OCM (HUAWEI)","PLANNED WORKS",
U2168="Projet OCM (NOKIA)","PLANNED WORKS",
U2168="ACCESS-ISSUE","ACCESS-ISSUE",
U2168="Projet OCM (ZTE, NOKIA, autres projets)","PLANNED WORKS",
U2168="No root CAuse","No root cause",
U2168="ODU HS","ACTIVE",
U2168="IP &amp; VLAN","ACTIVE",
U2168="Warehouse HUAWEI","SPARE-ISSUE",
U2168="SPARE-HS","SPARE-ISSUE",
U2168="Power Telco","ACTIVE"
),"")</f>
        <v>No root cause</v>
      </c>
      <c r="W2168" s="49"/>
      <c r="X2168" s="49"/>
      <c r="Y2168" s="49"/>
      <c r="Z2168" s="49"/>
      <c r="AA2168" s="49"/>
      <c r="AB2168" s="17" t="s">
        <v>5421</v>
      </c>
      <c r="AC2168" s="7" t="s">
        <v>5421</v>
      </c>
      <c r="AD2168" s="6"/>
      <c r="AE2168" s="7"/>
      <c r="AF2168" s="3" t="s">
        <v>5421</v>
      </c>
      <c r="AG2168" s="17"/>
      <c r="AH2168" s="18" t="s">
        <v>5421</v>
      </c>
      <c r="AI2168" s="18" t="s">
        <v>5421</v>
      </c>
      <c r="AJ2168" s="18" t="s">
        <v>5421</v>
      </c>
      <c r="AK2168" s="18" t="s">
        <v>5421</v>
      </c>
      <c r="AL2168" s="18" t="s">
        <v>5421</v>
      </c>
      <c r="AM2168" s="18" t="s">
        <v>5421</v>
      </c>
      <c r="AN2168" s="18" t="s">
        <v>5421</v>
      </c>
      <c r="AO2168" s="18" t="s">
        <v>5421</v>
      </c>
      <c r="AP2168" s="9" t="s">
        <v>5421</v>
      </c>
      <c r="AQ2168" s="14"/>
      <c r="AR2168" s="14" t="s">
        <v>5421</v>
      </c>
      <c r="AS2168" s="14" t="s">
        <v>5421</v>
      </c>
      <c r="AT2168" s="14" t="s">
        <v>5421</v>
      </c>
      <c r="AV2168" s="9" t="str">
        <f>_xlfn.XLOOKUP(B2168,[3]ALL!$B:$B,[3]ALL!$N:$N,"")</f>
        <v/>
      </c>
    </row>
    <row r="2169" spans="1:48" s="9" customFormat="1" hidden="1" x14ac:dyDescent="0.3">
      <c r="A2169" s="1" t="s">
        <v>4864</v>
      </c>
      <c r="B2169" s="8" t="s">
        <v>4865</v>
      </c>
      <c r="C2169" s="3" t="str">
        <f>_xlfn.XLOOKUP(B2169,'[1]daily break down'!$D:$D,'[1]daily break down'!$E:$E,"")</f>
        <v>Douala</v>
      </c>
      <c r="D2169" s="1"/>
      <c r="E2169" s="1"/>
      <c r="F2169" s="3" t="s">
        <v>31</v>
      </c>
      <c r="G2169" s="1" t="s">
        <v>32</v>
      </c>
      <c r="H2169" s="34" t="str">
        <f>_xlfn.XLOOKUP(B2169,[2]CALCULATION!$B:$B,[2]CALCULATION!$H:$H,"")</f>
        <v>NOKIA</v>
      </c>
      <c r="I2169" s="71">
        <v>0</v>
      </c>
      <c r="J2169" s="71">
        <v>0</v>
      </c>
      <c r="K2169" s="71">
        <v>0</v>
      </c>
      <c r="L2169" s="71">
        <v>0</v>
      </c>
      <c r="M2169" s="71">
        <v>0</v>
      </c>
      <c r="N2169" s="71">
        <v>0</v>
      </c>
      <c r="O2169" s="71">
        <v>0</v>
      </c>
      <c r="P2169" s="50" t="s">
        <v>5365</v>
      </c>
      <c r="Q2169" s="50" t="s">
        <v>5911</v>
      </c>
      <c r="R2169" s="50"/>
      <c r="S2169" s="49" t="str" cm="1">
        <f t="array" ref="S2169">IFERROR(_xlfn.IFS(
U2169="MPR ISSUE","PDH",
U2169="BSS Hardware Issue","BSS",
U2169="Sites strategiques, MLL, Pylone, etc.","ENVTECH",
U2169="AKTIVCO DEFAUT GE &amp; POWER Cabinet","AKTIVCO",
U2169="AKTIVCO Coupure ENEO &amp; Baisse de tension","AKTIVCO GRID ONLY",
U2169="Coupure ENEO &amp; Baisse de tension","IHS GRID ONLY",
U2169="Defaut GE &amp; POWER Cabinet","IHS",
U2169="Sharing","Partners",
U2169="Sites strategiques &amp; DataCenter","SST &amp; DC",
U2169="Exclu","Exclu",
U2169="SAT","SAT",
U2169="SPARE-ISSUE","SPARE-ISSUE",
U2169="Fiber CAmtel","TRANS_FO_CAMTEL",
U2169="Fiber AOF","Fiber AOF",
U2169="Projet OCM (HUAWEI)","TRAVAUX-HUAWEI",
U2169="Projet OCM (NOKIA)","TRAVAUX-NOKIA",
U2169="ACCESS-ISSUE","ACCESS-ISSUE",
U2169="Projet OCM (ZTE, NOKIA, autres projets)","TRAVAUX OCM",
U2169="No root CAuse","No root cause",
U2169="ODU HS","PDH",
U2169="IP &amp; VLAN","PDH",
U2169="Warehouse HUAWEI","SPARE-ISSUE",
U2169="SPARE-HS","SPARE-ISSUE",
U2169="Power Telco","BSS"
),"")</f>
        <v>No root cause</v>
      </c>
      <c r="T2169" s="49" t="str" cm="1">
        <f t="array" ref="T2169">IFERROR(_xlfn.IFS(
U2169="MPR ISSUE","TX ISSUE",
U2169="BSS Hardware Issue","RAN ISSUE",
U2169="Sites strategiques, MLL, Pylone, etc.","ENVTECH",
U2169="AKTIVCO DEFAUT GE &amp; POWER Cabinet","POWER ISSUE",
U2169="AKTIVCO Coupure ENEO &amp; Baisse de tension","POWER ISSUE",
U2169="Coupure ENEO &amp; Baisse de tension","POWER ISSUE",
U2169="Defaut GE &amp; POWER Cabinet","POWER ISSUE",
U2169="Sharing","POWER ISSUE",
U2169="Sites strategiques &amp; DataCenter","POWER ISSUE",
U2169="Exclu","Exclu",
U2169="SAT","TX ISSUE",
U2169="SPARE-ISSUE","SPARE-ISSUE",
U2169="Fiber CAmtel","TX ISSUE",
U2169="Fiber AOF","TX ISSUE",
U2169="Projet OCM (HUAWEI)","TRAVAUX-HUAWEI",
U2169="Projet OCM (NOKIA)","TRAVAUX -NOKIA",
U2169="ACCESS-ISSUE","ACCESS-ISSUE",
U2169="Projet OCM (ZTE, NOKIA, autres projets)","TRAVAUX OCM",
U2169="No root CAuse","No root cause",
U2169="ODU HS","TX ISSUE",
U2169="IP &amp; VLAN","TX ISSUE",
U2169="Warehouse HUAWEI","SPARE-ISSUE",
U2169="SPARE-HS","SPARE-ISSUE",
U2169="Power Telco","RAN ISSUE"
),"")</f>
        <v>No root cause</v>
      </c>
      <c r="U2169" s="36" t="s">
        <v>5895</v>
      </c>
      <c r="V2169" s="49" t="str" cm="1">
        <f t="array" ref="V2169">IFERROR(_xlfn.IFS(
U2169="MPR ISSUE","ACTIVE",
U2169="BSS Hardware Issue","ACTIVE",
U2169="Sites strategiques, MLL, Pylone, etc.","PASSIVE",
U2169="AKTIVCO DEFAUT GE &amp; POWER Cabinet","PASSIVE",
U2169="AKTIVCO Coupure ENEO &amp; Baisse de tension","PASSIVE",
U2169="Coupure ENEO &amp; Baisse de tension","PASSIVE",
U2169="Defaut GE &amp; POWER Cabinet","PASSIVE",
U2169="Sharing","PASSIVE",
U2169="Sites strategiques &amp; DataCenter","PASSIVE",
U2169="Exclu","Exclu",
U2169="SAT","ACTIVE",
U2169="SPARE-ISSUE","SPARE-ISSUE",
U2169="Fiber CAmtel","ACTIVE",
U2169="Fiber AOF","ACTIVE",
U2169="Projet OCM (HUAWEI)","PLANNED WORKS",
U2169="Projet OCM (NOKIA)","PLANNED WORKS",
U2169="ACCESS-ISSUE","ACCESS-ISSUE",
U2169="Projet OCM (ZTE, NOKIA, autres projets)","PLANNED WORKS",
U2169="No root CAuse","No root cause",
U2169="ODU HS","ACTIVE",
U2169="IP &amp; VLAN","ACTIVE",
U2169="Warehouse HUAWEI","SPARE-ISSUE",
U2169="SPARE-HS","SPARE-ISSUE",
U2169="Power Telco","ACTIVE"
),"")</f>
        <v>No root cause</v>
      </c>
      <c r="W2169" s="49"/>
      <c r="X2169" s="49"/>
      <c r="Y2169" s="49"/>
      <c r="Z2169" s="49"/>
      <c r="AA2169" s="49"/>
      <c r="AB2169" s="17" t="s">
        <v>5421</v>
      </c>
      <c r="AC2169" s="7" t="s">
        <v>5421</v>
      </c>
      <c r="AD2169" s="6"/>
      <c r="AE2169" s="7"/>
      <c r="AF2169" s="3" t="s">
        <v>5421</v>
      </c>
      <c r="AG2169" s="17"/>
      <c r="AH2169" s="18" t="s">
        <v>5421</v>
      </c>
      <c r="AI2169" s="18" t="s">
        <v>5421</v>
      </c>
      <c r="AJ2169" s="18" t="s">
        <v>5421</v>
      </c>
      <c r="AK2169" s="18" t="s">
        <v>5421</v>
      </c>
      <c r="AL2169" s="18" t="s">
        <v>5421</v>
      </c>
      <c r="AM2169" s="18" t="s">
        <v>5421</v>
      </c>
      <c r="AN2169" s="18" t="s">
        <v>5421</v>
      </c>
      <c r="AO2169" s="18" t="s">
        <v>5421</v>
      </c>
      <c r="AP2169" s="9" t="s">
        <v>5421</v>
      </c>
      <c r="AQ2169" s="14"/>
      <c r="AR2169" s="14" t="s">
        <v>5421</v>
      </c>
      <c r="AS2169" s="14" t="s">
        <v>5421</v>
      </c>
      <c r="AT2169" s="14" t="s">
        <v>5421</v>
      </c>
      <c r="AV2169" s="9" t="str">
        <f>_xlfn.XLOOKUP(B2169,[3]ALL!$B:$B,[3]ALL!$N:$N,"")</f>
        <v/>
      </c>
    </row>
    <row r="2170" spans="1:48" s="9" customFormat="1" hidden="1" x14ac:dyDescent="0.3">
      <c r="A2170" s="1" t="s">
        <v>4773</v>
      </c>
      <c r="B2170" s="8" t="s">
        <v>4774</v>
      </c>
      <c r="C2170" s="3" t="str">
        <f>_xlfn.XLOOKUP(B2170,'[1]daily break down'!$D:$D,'[1]daily break down'!$E:$E,"")</f>
        <v>CENTRE</v>
      </c>
      <c r="D2170" s="1" t="s">
        <v>21</v>
      </c>
      <c r="E2170" s="1" t="s">
        <v>188</v>
      </c>
      <c r="F2170" s="3" t="s">
        <v>37</v>
      </c>
      <c r="G2170" s="1" t="s">
        <v>4773</v>
      </c>
      <c r="H2170" s="34" t="str">
        <f>_xlfn.XLOOKUP(B2170,[2]CALCULATION!$B:$B,[2]CALCULATION!$H:$H,"")</f>
        <v>NOKIA</v>
      </c>
      <c r="I2170" s="71">
        <v>0</v>
      </c>
      <c r="J2170" s="71">
        <v>0</v>
      </c>
      <c r="K2170" s="71">
        <v>0</v>
      </c>
      <c r="L2170" s="71">
        <v>0</v>
      </c>
      <c r="M2170" s="71">
        <v>0</v>
      </c>
      <c r="N2170" s="71">
        <v>0</v>
      </c>
      <c r="O2170" s="71">
        <v>0</v>
      </c>
      <c r="P2170" s="50" t="s">
        <v>5365</v>
      </c>
      <c r="Q2170" s="50" t="s">
        <v>5911</v>
      </c>
      <c r="R2170" s="50"/>
      <c r="S2170" s="49" t="str" cm="1">
        <f t="array" ref="S2170">IFERROR(_xlfn.IFS(
U2170="MPR ISSUE","PDH",
U2170="BSS Hardware Issue","BSS",
U2170="Sites strategiques, MLL, Pylone, etc.","ENVTECH",
U2170="AKTIVCO DEFAUT GE &amp; POWER Cabinet","AKTIVCO",
U2170="AKTIVCO Coupure ENEO &amp; Baisse de tension","AKTIVCO GRID ONLY",
U2170="Coupure ENEO &amp; Baisse de tension","IHS GRID ONLY",
U2170="Defaut GE &amp; POWER Cabinet","IHS",
U2170="Sharing","Partners",
U2170="Sites strategiques &amp; DataCenter","SST &amp; DC",
U2170="Exclu","Exclu",
U2170="SAT","SAT",
U2170="SPARE-ISSUE","SPARE-ISSUE",
U2170="Fiber CAmtel","TRANS_FO_CAMTEL",
U2170="Fiber AOF","Fiber AOF",
U2170="Projet OCM (HUAWEI)","TRAVAUX-HUAWEI",
U2170="Projet OCM (NOKIA)","TRAVAUX-NOKIA",
U2170="ACCESS-ISSUE","ACCESS-ISSUE",
U2170="Projet OCM (ZTE, NOKIA, autres projets)","TRAVAUX OCM",
U2170="No root CAuse","No root cause",
U2170="ODU HS","PDH",
U2170="IP &amp; VLAN","PDH",
U2170="Warehouse HUAWEI","SPARE-ISSUE",
U2170="SPARE-HS","SPARE-ISSUE",
U2170="Power Telco","BSS"
),"")</f>
        <v>No root cause</v>
      </c>
      <c r="T2170" s="49" t="str" cm="1">
        <f t="array" ref="T2170">IFERROR(_xlfn.IFS(
U2170="MPR ISSUE","TX ISSUE",
U2170="BSS Hardware Issue","RAN ISSUE",
U2170="Sites strategiques, MLL, Pylone, etc.","ENVTECH",
U2170="AKTIVCO DEFAUT GE &amp; POWER Cabinet","POWER ISSUE",
U2170="AKTIVCO Coupure ENEO &amp; Baisse de tension","POWER ISSUE",
U2170="Coupure ENEO &amp; Baisse de tension","POWER ISSUE",
U2170="Defaut GE &amp; POWER Cabinet","POWER ISSUE",
U2170="Sharing","POWER ISSUE",
U2170="Sites strategiques &amp; DataCenter","POWER ISSUE",
U2170="Exclu","Exclu",
U2170="SAT","TX ISSUE",
U2170="SPARE-ISSUE","SPARE-ISSUE",
U2170="Fiber CAmtel","TX ISSUE",
U2170="Fiber AOF","TX ISSUE",
U2170="Projet OCM (HUAWEI)","TRAVAUX-HUAWEI",
U2170="Projet OCM (NOKIA)","TRAVAUX -NOKIA",
U2170="ACCESS-ISSUE","ACCESS-ISSUE",
U2170="Projet OCM (ZTE, NOKIA, autres projets)","TRAVAUX OCM",
U2170="No root CAuse","No root cause",
U2170="ODU HS","TX ISSUE",
U2170="IP &amp; VLAN","TX ISSUE",
U2170="Warehouse HUAWEI","SPARE-ISSUE",
U2170="SPARE-HS","SPARE-ISSUE",
U2170="Power Telco","RAN ISSUE"
),"")</f>
        <v>No root cause</v>
      </c>
      <c r="U2170" s="36" t="s">
        <v>5895</v>
      </c>
      <c r="V2170" s="49" t="str" cm="1">
        <f t="array" ref="V2170">IFERROR(_xlfn.IFS(
U2170="MPR ISSUE","ACTIVE",
U2170="BSS Hardware Issue","ACTIVE",
U2170="Sites strategiques, MLL, Pylone, etc.","PASSIVE",
U2170="AKTIVCO DEFAUT GE &amp; POWER Cabinet","PASSIVE",
U2170="AKTIVCO Coupure ENEO &amp; Baisse de tension","PASSIVE",
U2170="Coupure ENEO &amp; Baisse de tension","PASSIVE",
U2170="Defaut GE &amp; POWER Cabinet","PASSIVE",
U2170="Sharing","PASSIVE",
U2170="Sites strategiques &amp; DataCenter","PASSIVE",
U2170="Exclu","Exclu",
U2170="SAT","ACTIVE",
U2170="SPARE-ISSUE","SPARE-ISSUE",
U2170="Fiber CAmtel","ACTIVE",
U2170="Fiber AOF","ACTIVE",
U2170="Projet OCM (HUAWEI)","PLANNED WORKS",
U2170="Projet OCM (NOKIA)","PLANNED WORKS",
U2170="ACCESS-ISSUE","ACCESS-ISSUE",
U2170="Projet OCM (ZTE, NOKIA, autres projets)","PLANNED WORKS",
U2170="No root CAuse","No root cause",
U2170="ODU HS","ACTIVE",
U2170="IP &amp; VLAN","ACTIVE",
U2170="Warehouse HUAWEI","SPARE-ISSUE",
U2170="SPARE-HS","SPARE-ISSUE",
U2170="Power Telco","ACTIVE"
),"")</f>
        <v>No root cause</v>
      </c>
      <c r="W2170" s="49"/>
      <c r="X2170" s="49"/>
      <c r="Y2170" s="49"/>
      <c r="Z2170" s="49"/>
      <c r="AA2170" s="49"/>
      <c r="AB2170" s="17" t="s">
        <v>5421</v>
      </c>
      <c r="AC2170" s="7" t="s">
        <v>5421</v>
      </c>
      <c r="AD2170" s="6"/>
      <c r="AE2170" s="7"/>
      <c r="AF2170" s="3" t="s">
        <v>5421</v>
      </c>
      <c r="AG2170" s="17"/>
      <c r="AH2170" s="18" t="s">
        <v>5421</v>
      </c>
      <c r="AI2170" s="18" t="s">
        <v>5421</v>
      </c>
      <c r="AJ2170" s="18" t="s">
        <v>5421</v>
      </c>
      <c r="AK2170" s="18" t="s">
        <v>5421</v>
      </c>
      <c r="AL2170" s="18" t="s">
        <v>5421</v>
      </c>
      <c r="AM2170" s="18" t="s">
        <v>5421</v>
      </c>
      <c r="AN2170" s="18" t="s">
        <v>5421</v>
      </c>
      <c r="AO2170" s="18" t="s">
        <v>5421</v>
      </c>
      <c r="AP2170" s="9" t="s">
        <v>5421</v>
      </c>
      <c r="AQ2170" s="14"/>
      <c r="AR2170" s="14" t="s">
        <v>5421</v>
      </c>
      <c r="AS2170" s="14" t="s">
        <v>5421</v>
      </c>
      <c r="AT2170" s="14" t="s">
        <v>5421</v>
      </c>
      <c r="AV2170" s="9" t="str">
        <f>_xlfn.XLOOKUP(B2170,[3]ALL!$B:$B,[3]ALL!$N:$N,"")</f>
        <v/>
      </c>
    </row>
    <row r="2171" spans="1:48" s="9" customFormat="1" hidden="1" x14ac:dyDescent="0.3">
      <c r="A2171" s="1" t="s">
        <v>4781</v>
      </c>
      <c r="B2171" s="8" t="s">
        <v>4782</v>
      </c>
      <c r="C2171" s="3" t="str">
        <f>_xlfn.XLOOKUP(B2171,'[1]daily break down'!$D:$D,'[1]daily break down'!$E:$E,"")</f>
        <v>OUEST</v>
      </c>
      <c r="D2171" s="1" t="s">
        <v>21</v>
      </c>
      <c r="E2171" s="1" t="s">
        <v>122</v>
      </c>
      <c r="F2171" s="3" t="s">
        <v>102</v>
      </c>
      <c r="G2171" s="1" t="s">
        <v>4781</v>
      </c>
      <c r="H2171" s="33" t="str">
        <f>_xlfn.XLOOKUP(B2171,[2]CALCULATION!$B:$B,[2]CALCULATION!$H:$H,"")</f>
        <v>HUAWEI</v>
      </c>
      <c r="I2171" s="71">
        <v>0</v>
      </c>
      <c r="J2171" s="71">
        <v>0</v>
      </c>
      <c r="K2171" s="71">
        <v>0</v>
      </c>
      <c r="L2171" s="71">
        <v>0</v>
      </c>
      <c r="M2171" s="71">
        <v>0</v>
      </c>
      <c r="N2171" s="71">
        <v>0</v>
      </c>
      <c r="O2171" s="71">
        <v>0</v>
      </c>
      <c r="P2171" s="50" t="s">
        <v>5365</v>
      </c>
      <c r="Q2171" s="50" t="s">
        <v>5911</v>
      </c>
      <c r="R2171" s="50"/>
      <c r="S2171" s="49" t="str" cm="1">
        <f t="array" ref="S2171">IFERROR(_xlfn.IFS(
U2171="MPR ISSUE","PDH",
U2171="BSS Hardware Issue","BSS",
U2171="Sites strategiques, MLL, Pylone, etc.","ENVTECH",
U2171="AKTIVCO DEFAUT GE &amp; POWER Cabinet","AKTIVCO",
U2171="AKTIVCO Coupure ENEO &amp; Baisse de tension","AKTIVCO GRID ONLY",
U2171="Coupure ENEO &amp; Baisse de tension","IHS GRID ONLY",
U2171="Defaut GE &amp; POWER Cabinet","IHS",
U2171="Sharing","Partners",
U2171="Sites strategiques &amp; DataCenter","SST &amp; DC",
U2171="Exclu","Exclu",
U2171="SAT","SAT",
U2171="SPARE-ISSUE","SPARE-ISSUE",
U2171="Fiber CAmtel","TRANS_FO_CAMTEL",
U2171="Fiber AOF","Fiber AOF",
U2171="Projet OCM (HUAWEI)","TRAVAUX-HUAWEI",
U2171="Projet OCM (NOKIA)","TRAVAUX-NOKIA",
U2171="ACCESS-ISSUE","ACCESS-ISSUE",
U2171="Projet OCM (ZTE, NOKIA, autres projets)","TRAVAUX OCM",
U2171="No root CAuse","No root cause",
U2171="ODU HS","PDH",
U2171="IP &amp; VLAN","PDH",
U2171="Warehouse HUAWEI","SPARE-ISSUE",
U2171="SPARE-HS","SPARE-ISSUE",
U2171="Power Telco","BSS"
),"")</f>
        <v>No root cause</v>
      </c>
      <c r="T2171" s="49" t="str" cm="1">
        <f t="array" ref="T2171">IFERROR(_xlfn.IFS(
U2171="MPR ISSUE","TX ISSUE",
U2171="BSS Hardware Issue","RAN ISSUE",
U2171="Sites strategiques, MLL, Pylone, etc.","ENVTECH",
U2171="AKTIVCO DEFAUT GE &amp; POWER Cabinet","POWER ISSUE",
U2171="AKTIVCO Coupure ENEO &amp; Baisse de tension","POWER ISSUE",
U2171="Coupure ENEO &amp; Baisse de tension","POWER ISSUE",
U2171="Defaut GE &amp; POWER Cabinet","POWER ISSUE",
U2171="Sharing","POWER ISSUE",
U2171="Sites strategiques &amp; DataCenter","POWER ISSUE",
U2171="Exclu","Exclu",
U2171="SAT","TX ISSUE",
U2171="SPARE-ISSUE","SPARE-ISSUE",
U2171="Fiber CAmtel","TX ISSUE",
U2171="Fiber AOF","TX ISSUE",
U2171="Projet OCM (HUAWEI)","TRAVAUX-HUAWEI",
U2171="Projet OCM (NOKIA)","TRAVAUX -NOKIA",
U2171="ACCESS-ISSUE","ACCESS-ISSUE",
U2171="Projet OCM (ZTE, NOKIA, autres projets)","TRAVAUX OCM",
U2171="No root CAuse","No root cause",
U2171="ODU HS","TX ISSUE",
U2171="IP &amp; VLAN","TX ISSUE",
U2171="Warehouse HUAWEI","SPARE-ISSUE",
U2171="SPARE-HS","SPARE-ISSUE",
U2171="Power Telco","RAN ISSUE"
),"")</f>
        <v>No root cause</v>
      </c>
      <c r="U2171" s="36" t="s">
        <v>5895</v>
      </c>
      <c r="V2171" s="49" t="str" cm="1">
        <f t="array" ref="V2171">IFERROR(_xlfn.IFS(
U2171="MPR ISSUE","ACTIVE",
U2171="BSS Hardware Issue","ACTIVE",
U2171="Sites strategiques, MLL, Pylone, etc.","PASSIVE",
U2171="AKTIVCO DEFAUT GE &amp; POWER Cabinet","PASSIVE",
U2171="AKTIVCO Coupure ENEO &amp; Baisse de tension","PASSIVE",
U2171="Coupure ENEO &amp; Baisse de tension","PASSIVE",
U2171="Defaut GE &amp; POWER Cabinet","PASSIVE",
U2171="Sharing","PASSIVE",
U2171="Sites strategiques &amp; DataCenter","PASSIVE",
U2171="Exclu","Exclu",
U2171="SAT","ACTIVE",
U2171="SPARE-ISSUE","SPARE-ISSUE",
U2171="Fiber CAmtel","ACTIVE",
U2171="Fiber AOF","ACTIVE",
U2171="Projet OCM (HUAWEI)","PLANNED WORKS",
U2171="Projet OCM (NOKIA)","PLANNED WORKS",
U2171="ACCESS-ISSUE","ACCESS-ISSUE",
U2171="Projet OCM (ZTE, NOKIA, autres projets)","PLANNED WORKS",
U2171="No root CAuse","No root cause",
U2171="ODU HS","ACTIVE",
U2171="IP &amp; VLAN","ACTIVE",
U2171="Warehouse HUAWEI","SPARE-ISSUE",
U2171="SPARE-HS","SPARE-ISSUE",
U2171="Power Telco","ACTIVE"
),"")</f>
        <v>No root cause</v>
      </c>
      <c r="W2171" s="49"/>
      <c r="X2171" s="49"/>
      <c r="Y2171" s="49"/>
      <c r="Z2171" s="49"/>
      <c r="AA2171" s="49"/>
      <c r="AB2171" s="17" t="s">
        <v>5421</v>
      </c>
      <c r="AC2171" s="7" t="s">
        <v>5421</v>
      </c>
      <c r="AD2171" s="6"/>
      <c r="AE2171" s="7"/>
      <c r="AF2171" s="3" t="s">
        <v>5421</v>
      </c>
      <c r="AG2171" s="17"/>
      <c r="AH2171" s="18" t="s">
        <v>5421</v>
      </c>
      <c r="AI2171" s="18" t="s">
        <v>5421</v>
      </c>
      <c r="AJ2171" s="18" t="s">
        <v>5421</v>
      </c>
      <c r="AK2171" s="18" t="s">
        <v>5421</v>
      </c>
      <c r="AL2171" s="18" t="s">
        <v>5421</v>
      </c>
      <c r="AM2171" s="18" t="s">
        <v>5421</v>
      </c>
      <c r="AN2171" s="18" t="s">
        <v>5421</v>
      </c>
      <c r="AO2171" s="18" t="s">
        <v>5421</v>
      </c>
      <c r="AP2171" s="9" t="s">
        <v>5421</v>
      </c>
      <c r="AQ2171" s="14"/>
      <c r="AR2171" s="14" t="s">
        <v>5421</v>
      </c>
      <c r="AS2171" s="14" t="s">
        <v>5421</v>
      </c>
      <c r="AT2171" s="14" t="s">
        <v>5421</v>
      </c>
      <c r="AV2171" s="9" t="str">
        <f>_xlfn.XLOOKUP(B2171,[3]ALL!$B:$B,[3]ALL!$N:$N,"")</f>
        <v/>
      </c>
    </row>
    <row r="2172" spans="1:48" s="9" customFormat="1" hidden="1" x14ac:dyDescent="0.3">
      <c r="A2172" s="1" t="s">
        <v>4787</v>
      </c>
      <c r="B2172" s="8" t="s">
        <v>4788</v>
      </c>
      <c r="C2172" s="3" t="str">
        <f>_xlfn.XLOOKUP(B2172,'[1]daily break down'!$D:$D,'[1]daily break down'!$E:$E,"")</f>
        <v>CENTRE</v>
      </c>
      <c r="D2172" s="1" t="s">
        <v>11</v>
      </c>
      <c r="E2172" s="1" t="s">
        <v>12</v>
      </c>
      <c r="F2172" s="3" t="s">
        <v>37</v>
      </c>
      <c r="G2172" s="1" t="s">
        <v>4773</v>
      </c>
      <c r="H2172" s="34" t="str">
        <f>_xlfn.XLOOKUP(B2172,[2]CALCULATION!$B:$B,[2]CALCULATION!$H:$H,"")</f>
        <v>NOKIA</v>
      </c>
      <c r="I2172" s="71">
        <v>0</v>
      </c>
      <c r="J2172" s="71">
        <v>0</v>
      </c>
      <c r="K2172" s="71">
        <v>0</v>
      </c>
      <c r="L2172" s="71">
        <v>0</v>
      </c>
      <c r="M2172" s="71">
        <v>0</v>
      </c>
      <c r="N2172" s="71">
        <v>0</v>
      </c>
      <c r="O2172" s="71">
        <v>0</v>
      </c>
      <c r="P2172" s="50" t="s">
        <v>5365</v>
      </c>
      <c r="Q2172" s="50" t="s">
        <v>5911</v>
      </c>
      <c r="R2172" s="50"/>
      <c r="S2172" s="49" t="str" cm="1">
        <f t="array" ref="S2172">IFERROR(_xlfn.IFS(
U2172="MPR ISSUE","PDH",
U2172="BSS Hardware Issue","BSS",
U2172="Sites strategiques, MLL, Pylone, etc.","ENVTECH",
U2172="AKTIVCO DEFAUT GE &amp; POWER Cabinet","AKTIVCO",
U2172="AKTIVCO Coupure ENEO &amp; Baisse de tension","AKTIVCO GRID ONLY",
U2172="Coupure ENEO &amp; Baisse de tension","IHS GRID ONLY",
U2172="Defaut GE &amp; POWER Cabinet","IHS",
U2172="Sharing","Partners",
U2172="Sites strategiques &amp; DataCenter","SST &amp; DC",
U2172="Exclu","Exclu",
U2172="SAT","SAT",
U2172="SPARE-ISSUE","SPARE-ISSUE",
U2172="Fiber CAmtel","TRANS_FO_CAMTEL",
U2172="Fiber AOF","Fiber AOF",
U2172="Projet OCM (HUAWEI)","TRAVAUX-HUAWEI",
U2172="Projet OCM (NOKIA)","TRAVAUX-NOKIA",
U2172="ACCESS-ISSUE","ACCESS-ISSUE",
U2172="Projet OCM (ZTE, NOKIA, autres projets)","TRAVAUX OCM",
U2172="No root CAuse","No root cause",
U2172="ODU HS","PDH",
U2172="IP &amp; VLAN","PDH",
U2172="Warehouse HUAWEI","SPARE-ISSUE",
U2172="SPARE-HS","SPARE-ISSUE",
U2172="Power Telco","BSS"
),"")</f>
        <v>No root cause</v>
      </c>
      <c r="T2172" s="49" t="str" cm="1">
        <f t="array" ref="T2172">IFERROR(_xlfn.IFS(
U2172="MPR ISSUE","TX ISSUE",
U2172="BSS Hardware Issue","RAN ISSUE",
U2172="Sites strategiques, MLL, Pylone, etc.","ENVTECH",
U2172="AKTIVCO DEFAUT GE &amp; POWER Cabinet","POWER ISSUE",
U2172="AKTIVCO Coupure ENEO &amp; Baisse de tension","POWER ISSUE",
U2172="Coupure ENEO &amp; Baisse de tension","POWER ISSUE",
U2172="Defaut GE &amp; POWER Cabinet","POWER ISSUE",
U2172="Sharing","POWER ISSUE",
U2172="Sites strategiques &amp; DataCenter","POWER ISSUE",
U2172="Exclu","Exclu",
U2172="SAT","TX ISSUE",
U2172="SPARE-ISSUE","SPARE-ISSUE",
U2172="Fiber CAmtel","TX ISSUE",
U2172="Fiber AOF","TX ISSUE",
U2172="Projet OCM (HUAWEI)","TRAVAUX-HUAWEI",
U2172="Projet OCM (NOKIA)","TRAVAUX -NOKIA",
U2172="ACCESS-ISSUE","ACCESS-ISSUE",
U2172="Projet OCM (ZTE, NOKIA, autres projets)","TRAVAUX OCM",
U2172="No root CAuse","No root cause",
U2172="ODU HS","TX ISSUE",
U2172="IP &amp; VLAN","TX ISSUE",
U2172="Warehouse HUAWEI","SPARE-ISSUE",
U2172="SPARE-HS","SPARE-ISSUE",
U2172="Power Telco","RAN ISSUE"
),"")</f>
        <v>No root cause</v>
      </c>
      <c r="U2172" s="36" t="s">
        <v>5895</v>
      </c>
      <c r="V2172" s="49" t="str" cm="1">
        <f t="array" ref="V2172">IFERROR(_xlfn.IFS(
U2172="MPR ISSUE","ACTIVE",
U2172="BSS Hardware Issue","ACTIVE",
U2172="Sites strategiques, MLL, Pylone, etc.","PASSIVE",
U2172="AKTIVCO DEFAUT GE &amp; POWER Cabinet","PASSIVE",
U2172="AKTIVCO Coupure ENEO &amp; Baisse de tension","PASSIVE",
U2172="Coupure ENEO &amp; Baisse de tension","PASSIVE",
U2172="Defaut GE &amp; POWER Cabinet","PASSIVE",
U2172="Sharing","PASSIVE",
U2172="Sites strategiques &amp; DataCenter","PASSIVE",
U2172="Exclu","Exclu",
U2172="SAT","ACTIVE",
U2172="SPARE-ISSUE","SPARE-ISSUE",
U2172="Fiber CAmtel","ACTIVE",
U2172="Fiber AOF","ACTIVE",
U2172="Projet OCM (HUAWEI)","PLANNED WORKS",
U2172="Projet OCM (NOKIA)","PLANNED WORKS",
U2172="ACCESS-ISSUE","ACCESS-ISSUE",
U2172="Projet OCM (ZTE, NOKIA, autres projets)","PLANNED WORKS",
U2172="No root CAuse","No root cause",
U2172="ODU HS","ACTIVE",
U2172="IP &amp; VLAN","ACTIVE",
U2172="Warehouse HUAWEI","SPARE-ISSUE",
U2172="SPARE-HS","SPARE-ISSUE",
U2172="Power Telco","ACTIVE"
),"")</f>
        <v>No root cause</v>
      </c>
      <c r="W2172" s="49"/>
      <c r="X2172" s="49"/>
      <c r="Y2172" s="49"/>
      <c r="Z2172" s="49"/>
      <c r="AA2172" s="49"/>
      <c r="AB2172" s="17" t="s">
        <v>5421</v>
      </c>
      <c r="AC2172" s="7" t="s">
        <v>5421</v>
      </c>
      <c r="AD2172" s="6"/>
      <c r="AE2172" s="7"/>
      <c r="AF2172" s="3" t="s">
        <v>5421</v>
      </c>
      <c r="AG2172" s="17"/>
      <c r="AH2172" s="18" t="s">
        <v>5421</v>
      </c>
      <c r="AI2172" s="18" t="s">
        <v>5421</v>
      </c>
      <c r="AJ2172" s="18" t="s">
        <v>5421</v>
      </c>
      <c r="AK2172" s="18" t="s">
        <v>5421</v>
      </c>
      <c r="AL2172" s="18" t="s">
        <v>5421</v>
      </c>
      <c r="AM2172" s="18" t="s">
        <v>5421</v>
      </c>
      <c r="AN2172" s="18" t="s">
        <v>5421</v>
      </c>
      <c r="AO2172" s="18" t="s">
        <v>5421</v>
      </c>
      <c r="AP2172" s="9" t="s">
        <v>5421</v>
      </c>
      <c r="AQ2172" s="14"/>
      <c r="AR2172" s="14" t="s">
        <v>5421</v>
      </c>
      <c r="AS2172" s="14" t="s">
        <v>5421</v>
      </c>
      <c r="AT2172" s="14" t="s">
        <v>5421</v>
      </c>
      <c r="AV2172" s="9" t="str">
        <f>_xlfn.XLOOKUP(B2172,[3]ALL!$B:$B,[3]ALL!$N:$N,"")</f>
        <v/>
      </c>
    </row>
    <row r="2173" spans="1:48" s="9" customFormat="1" hidden="1" x14ac:dyDescent="0.3">
      <c r="A2173" s="1" t="s">
        <v>4789</v>
      </c>
      <c r="B2173" s="8" t="s">
        <v>4790</v>
      </c>
      <c r="C2173" s="3" t="str">
        <f>_xlfn.XLOOKUP(B2173,'[1]daily break down'!$D:$D,'[1]daily break down'!$E:$E,"")</f>
        <v>CENTRE</v>
      </c>
      <c r="D2173" s="1" t="s">
        <v>11</v>
      </c>
      <c r="E2173" s="1" t="s">
        <v>12</v>
      </c>
      <c r="F2173" s="3" t="s">
        <v>37</v>
      </c>
      <c r="G2173" s="1" t="s">
        <v>4156</v>
      </c>
      <c r="H2173" s="35" t="str">
        <f>_xlfn.XLOOKUP(B2173,[2]CALCULATION!$B:$B,[2]CALCULATION!$H:$H,"")</f>
        <v>ZTE</v>
      </c>
      <c r="I2173" s="71">
        <v>0</v>
      </c>
      <c r="J2173" s="71">
        <v>0</v>
      </c>
      <c r="K2173" s="71">
        <v>0</v>
      </c>
      <c r="L2173" s="71">
        <v>0</v>
      </c>
      <c r="M2173" s="71">
        <v>0</v>
      </c>
      <c r="N2173" s="71">
        <v>0</v>
      </c>
      <c r="O2173" s="71">
        <v>0</v>
      </c>
      <c r="P2173" s="50" t="s">
        <v>5365</v>
      </c>
      <c r="Q2173" s="50" t="s">
        <v>5911</v>
      </c>
      <c r="R2173" s="50"/>
      <c r="S2173" s="49" t="str" cm="1">
        <f t="array" ref="S2173">IFERROR(_xlfn.IFS(
U2173="MPR ISSUE","PDH",
U2173="BSS Hardware Issue","BSS",
U2173="Sites strategiques, MLL, Pylone, etc.","ENVTECH",
U2173="AKTIVCO DEFAUT GE &amp; POWER Cabinet","AKTIVCO",
U2173="AKTIVCO Coupure ENEO &amp; Baisse de tension","AKTIVCO GRID ONLY",
U2173="Coupure ENEO &amp; Baisse de tension","IHS GRID ONLY",
U2173="Defaut GE &amp; POWER Cabinet","IHS",
U2173="Sharing","Partners",
U2173="Sites strategiques &amp; DataCenter","SST &amp; DC",
U2173="Exclu","Exclu",
U2173="SAT","SAT",
U2173="SPARE-ISSUE","SPARE-ISSUE",
U2173="Fiber CAmtel","TRANS_FO_CAMTEL",
U2173="Fiber AOF","Fiber AOF",
U2173="Projet OCM (HUAWEI)","TRAVAUX-HUAWEI",
U2173="Projet OCM (NOKIA)","TRAVAUX-NOKIA",
U2173="ACCESS-ISSUE","ACCESS-ISSUE",
U2173="Projet OCM (ZTE, NOKIA, autres projets)","TRAVAUX OCM",
U2173="No root CAuse","No root cause",
U2173="ODU HS","PDH",
U2173="IP &amp; VLAN","PDH",
U2173="Warehouse HUAWEI","SPARE-ISSUE",
U2173="SPARE-HS","SPARE-ISSUE",
U2173="Power Telco","BSS"
),"")</f>
        <v>No root cause</v>
      </c>
      <c r="T2173" s="49" t="str" cm="1">
        <f t="array" ref="T2173">IFERROR(_xlfn.IFS(
U2173="MPR ISSUE","TX ISSUE",
U2173="BSS Hardware Issue","RAN ISSUE",
U2173="Sites strategiques, MLL, Pylone, etc.","ENVTECH",
U2173="AKTIVCO DEFAUT GE &amp; POWER Cabinet","POWER ISSUE",
U2173="AKTIVCO Coupure ENEO &amp; Baisse de tension","POWER ISSUE",
U2173="Coupure ENEO &amp; Baisse de tension","POWER ISSUE",
U2173="Defaut GE &amp; POWER Cabinet","POWER ISSUE",
U2173="Sharing","POWER ISSUE",
U2173="Sites strategiques &amp; DataCenter","POWER ISSUE",
U2173="Exclu","Exclu",
U2173="SAT","TX ISSUE",
U2173="SPARE-ISSUE","SPARE-ISSUE",
U2173="Fiber CAmtel","TX ISSUE",
U2173="Fiber AOF","TX ISSUE",
U2173="Projet OCM (HUAWEI)","TRAVAUX-HUAWEI",
U2173="Projet OCM (NOKIA)","TRAVAUX -NOKIA",
U2173="ACCESS-ISSUE","ACCESS-ISSUE",
U2173="Projet OCM (ZTE, NOKIA, autres projets)","TRAVAUX OCM",
U2173="No root CAuse","No root cause",
U2173="ODU HS","TX ISSUE",
U2173="IP &amp; VLAN","TX ISSUE",
U2173="Warehouse HUAWEI","SPARE-ISSUE",
U2173="SPARE-HS","SPARE-ISSUE",
U2173="Power Telco","RAN ISSUE"
),"")</f>
        <v>No root cause</v>
      </c>
      <c r="U2173" s="36" t="s">
        <v>5895</v>
      </c>
      <c r="V2173" s="49" t="str" cm="1">
        <f t="array" ref="V2173">IFERROR(_xlfn.IFS(
U2173="MPR ISSUE","ACTIVE",
U2173="BSS Hardware Issue","ACTIVE",
U2173="Sites strategiques, MLL, Pylone, etc.","PASSIVE",
U2173="AKTIVCO DEFAUT GE &amp; POWER Cabinet","PASSIVE",
U2173="AKTIVCO Coupure ENEO &amp; Baisse de tension","PASSIVE",
U2173="Coupure ENEO &amp; Baisse de tension","PASSIVE",
U2173="Defaut GE &amp; POWER Cabinet","PASSIVE",
U2173="Sharing","PASSIVE",
U2173="Sites strategiques &amp; DataCenter","PASSIVE",
U2173="Exclu","Exclu",
U2173="SAT","ACTIVE",
U2173="SPARE-ISSUE","SPARE-ISSUE",
U2173="Fiber CAmtel","ACTIVE",
U2173="Fiber AOF","ACTIVE",
U2173="Projet OCM (HUAWEI)","PLANNED WORKS",
U2173="Projet OCM (NOKIA)","PLANNED WORKS",
U2173="ACCESS-ISSUE","ACCESS-ISSUE",
U2173="Projet OCM (ZTE, NOKIA, autres projets)","PLANNED WORKS",
U2173="No root CAuse","No root cause",
U2173="ODU HS","ACTIVE",
U2173="IP &amp; VLAN","ACTIVE",
U2173="Warehouse HUAWEI","SPARE-ISSUE",
U2173="SPARE-HS","SPARE-ISSUE",
U2173="Power Telco","ACTIVE"
),"")</f>
        <v>No root cause</v>
      </c>
      <c r="W2173" s="49"/>
      <c r="X2173" s="49"/>
      <c r="Y2173" s="49"/>
      <c r="Z2173" s="49"/>
      <c r="AA2173" s="49"/>
      <c r="AB2173" s="17" t="s">
        <v>5421</v>
      </c>
      <c r="AC2173" s="7" t="s">
        <v>5421</v>
      </c>
      <c r="AD2173" s="6"/>
      <c r="AE2173" s="7"/>
      <c r="AF2173" s="3" t="s">
        <v>5421</v>
      </c>
      <c r="AG2173" s="17"/>
      <c r="AH2173" s="18" t="s">
        <v>5421</v>
      </c>
      <c r="AI2173" s="18" t="s">
        <v>5421</v>
      </c>
      <c r="AJ2173" s="18" t="s">
        <v>5421</v>
      </c>
      <c r="AK2173" s="18" t="s">
        <v>5421</v>
      </c>
      <c r="AL2173" s="18" t="s">
        <v>5421</v>
      </c>
      <c r="AM2173" s="18" t="s">
        <v>5421</v>
      </c>
      <c r="AN2173" s="18" t="s">
        <v>5421</v>
      </c>
      <c r="AO2173" s="18" t="s">
        <v>5421</v>
      </c>
      <c r="AP2173" s="9" t="s">
        <v>5421</v>
      </c>
      <c r="AQ2173" s="14"/>
      <c r="AR2173" s="14" t="s">
        <v>5421</v>
      </c>
      <c r="AS2173" s="14" t="s">
        <v>5421</v>
      </c>
      <c r="AT2173" s="14" t="s">
        <v>5421</v>
      </c>
      <c r="AV2173" s="9" t="str">
        <f>_xlfn.XLOOKUP(B2173,[3]ALL!$B:$B,[3]ALL!$N:$N,"")</f>
        <v/>
      </c>
    </row>
    <row r="2174" spans="1:48" s="9" customFormat="1" ht="19.5" hidden="1" customHeight="1" x14ac:dyDescent="0.3">
      <c r="A2174" s="1" t="s">
        <v>4793</v>
      </c>
      <c r="B2174" s="1" t="s">
        <v>4794</v>
      </c>
      <c r="C2174" s="3" t="str">
        <f>_xlfn.XLOOKUP(B2174,'[1]daily break down'!$D:$D,'[1]daily break down'!$E:$E,"")</f>
        <v>CENTRE</v>
      </c>
      <c r="D2174" s="1" t="s">
        <v>11</v>
      </c>
      <c r="E2174" s="1" t="s">
        <v>12</v>
      </c>
      <c r="F2174" s="3" t="s">
        <v>37</v>
      </c>
      <c r="G2174" s="1" t="s">
        <v>4795</v>
      </c>
      <c r="H2174" s="35" t="str">
        <f>_xlfn.XLOOKUP(B2174,[2]CALCULATION!$B:$B,[2]CALCULATION!$H:$H,"")</f>
        <v>ZTE</v>
      </c>
      <c r="I2174" s="71">
        <v>0</v>
      </c>
      <c r="J2174" s="71">
        <v>0</v>
      </c>
      <c r="K2174" s="71">
        <v>0</v>
      </c>
      <c r="L2174" s="71">
        <v>0</v>
      </c>
      <c r="M2174" s="71">
        <v>0</v>
      </c>
      <c r="N2174" s="71">
        <v>0</v>
      </c>
      <c r="O2174" s="71">
        <v>0</v>
      </c>
      <c r="P2174" s="50" t="s">
        <v>5365</v>
      </c>
      <c r="Q2174" s="50" t="s">
        <v>5911</v>
      </c>
      <c r="R2174" s="50"/>
      <c r="S2174" s="49" t="str" cm="1">
        <f t="array" ref="S2174">IFERROR(_xlfn.IFS(
U2174="MPR ISSUE","PDH",
U2174="BSS Hardware Issue","BSS",
U2174="Sites strategiques, MLL, Pylone, etc.","ENVTECH",
U2174="AKTIVCO DEFAUT GE &amp; POWER Cabinet","AKTIVCO",
U2174="AKTIVCO Coupure ENEO &amp; Baisse de tension","AKTIVCO GRID ONLY",
U2174="Coupure ENEO &amp; Baisse de tension","IHS GRID ONLY",
U2174="Defaut GE &amp; POWER Cabinet","IHS",
U2174="Sharing","Partners",
U2174="Sites strategiques &amp; DataCenter","SST &amp; DC",
U2174="Exclu","Exclu",
U2174="SAT","SAT",
U2174="SPARE-ISSUE","SPARE-ISSUE",
U2174="Fiber CAmtel","TRANS_FO_CAMTEL",
U2174="Fiber AOF","Fiber AOF",
U2174="Projet OCM (HUAWEI)","TRAVAUX-HUAWEI",
U2174="Projet OCM (NOKIA)","TRAVAUX-NOKIA",
U2174="ACCESS-ISSUE","ACCESS-ISSUE",
U2174="Projet OCM (ZTE, NOKIA, autres projets)","TRAVAUX OCM",
U2174="No root CAuse","No root cause",
U2174="ODU HS","PDH",
U2174="IP &amp; VLAN","PDH",
U2174="Warehouse HUAWEI","SPARE-ISSUE",
U2174="SPARE-HS","SPARE-ISSUE",
U2174="Power Telco","BSS"
),"")</f>
        <v>No root cause</v>
      </c>
      <c r="T2174" s="49" t="str" cm="1">
        <f t="array" ref="T2174">IFERROR(_xlfn.IFS(
U2174="MPR ISSUE","TX ISSUE",
U2174="BSS Hardware Issue","RAN ISSUE",
U2174="Sites strategiques, MLL, Pylone, etc.","ENVTECH",
U2174="AKTIVCO DEFAUT GE &amp; POWER Cabinet","POWER ISSUE",
U2174="AKTIVCO Coupure ENEO &amp; Baisse de tension","POWER ISSUE",
U2174="Coupure ENEO &amp; Baisse de tension","POWER ISSUE",
U2174="Defaut GE &amp; POWER Cabinet","POWER ISSUE",
U2174="Sharing","POWER ISSUE",
U2174="Sites strategiques &amp; DataCenter","POWER ISSUE",
U2174="Exclu","Exclu",
U2174="SAT","TX ISSUE",
U2174="SPARE-ISSUE","SPARE-ISSUE",
U2174="Fiber CAmtel","TX ISSUE",
U2174="Fiber AOF","TX ISSUE",
U2174="Projet OCM (HUAWEI)","TRAVAUX-HUAWEI",
U2174="Projet OCM (NOKIA)","TRAVAUX -NOKIA",
U2174="ACCESS-ISSUE","ACCESS-ISSUE",
U2174="Projet OCM (ZTE, NOKIA, autres projets)","TRAVAUX OCM",
U2174="No root CAuse","No root cause",
U2174="ODU HS","TX ISSUE",
U2174="IP &amp; VLAN","TX ISSUE",
U2174="Warehouse HUAWEI","SPARE-ISSUE",
U2174="SPARE-HS","SPARE-ISSUE",
U2174="Power Telco","RAN ISSUE"
),"")</f>
        <v>No root cause</v>
      </c>
      <c r="U2174" s="36" t="s">
        <v>5895</v>
      </c>
      <c r="V2174" s="49" t="str" cm="1">
        <f t="array" ref="V2174">IFERROR(_xlfn.IFS(
U2174="MPR ISSUE","ACTIVE",
U2174="BSS Hardware Issue","ACTIVE",
U2174="Sites strategiques, MLL, Pylone, etc.","PASSIVE",
U2174="AKTIVCO DEFAUT GE &amp; POWER Cabinet","PASSIVE",
U2174="AKTIVCO Coupure ENEO &amp; Baisse de tension","PASSIVE",
U2174="Coupure ENEO &amp; Baisse de tension","PASSIVE",
U2174="Defaut GE &amp; POWER Cabinet","PASSIVE",
U2174="Sharing","PASSIVE",
U2174="Sites strategiques &amp; DataCenter","PASSIVE",
U2174="Exclu","Exclu",
U2174="SAT","ACTIVE",
U2174="SPARE-ISSUE","SPARE-ISSUE",
U2174="Fiber CAmtel","ACTIVE",
U2174="Fiber AOF","ACTIVE",
U2174="Projet OCM (HUAWEI)","PLANNED WORKS",
U2174="Projet OCM (NOKIA)","PLANNED WORKS",
U2174="ACCESS-ISSUE","ACCESS-ISSUE",
U2174="Projet OCM (ZTE, NOKIA, autres projets)","PLANNED WORKS",
U2174="No root CAuse","No root cause",
U2174="ODU HS","ACTIVE",
U2174="IP &amp; VLAN","ACTIVE",
U2174="Warehouse HUAWEI","SPARE-ISSUE",
U2174="SPARE-HS","SPARE-ISSUE",
U2174="Power Telco","ACTIVE"
),"")</f>
        <v>No root cause</v>
      </c>
      <c r="W2174" s="49"/>
      <c r="X2174" s="49"/>
      <c r="Y2174" s="49"/>
      <c r="Z2174" s="49"/>
      <c r="AA2174" s="49"/>
      <c r="AB2174" s="17" t="s">
        <v>5421</v>
      </c>
      <c r="AC2174" s="7" t="s">
        <v>5421</v>
      </c>
      <c r="AD2174" s="6"/>
      <c r="AE2174" s="7"/>
      <c r="AF2174" s="3" t="s">
        <v>5421</v>
      </c>
      <c r="AG2174" s="17"/>
      <c r="AH2174" s="18" t="s">
        <v>5421</v>
      </c>
      <c r="AI2174" s="18" t="s">
        <v>5421</v>
      </c>
      <c r="AJ2174" s="18" t="s">
        <v>5421</v>
      </c>
      <c r="AK2174" s="18" t="s">
        <v>5421</v>
      </c>
      <c r="AL2174" s="18" t="s">
        <v>5421</v>
      </c>
      <c r="AM2174" s="18" t="s">
        <v>5421</v>
      </c>
      <c r="AN2174" s="18" t="s">
        <v>5421</v>
      </c>
      <c r="AO2174" s="18" t="s">
        <v>5421</v>
      </c>
      <c r="AP2174" s="9" t="s">
        <v>5421</v>
      </c>
      <c r="AQ2174" s="14"/>
      <c r="AR2174" s="14" t="s">
        <v>5421</v>
      </c>
      <c r="AS2174" s="14" t="s">
        <v>5421</v>
      </c>
      <c r="AT2174" s="14" t="s">
        <v>5421</v>
      </c>
      <c r="AV2174" s="9" t="str">
        <f>_xlfn.XLOOKUP(B2174,[3]ALL!$B:$B,[3]ALL!$N:$N,"")</f>
        <v/>
      </c>
    </row>
    <row r="2175" spans="1:48" s="9" customFormat="1" hidden="1" x14ac:dyDescent="0.3">
      <c r="A2175" s="2" t="s">
        <v>4799</v>
      </c>
      <c r="B2175" s="8" t="s">
        <v>4800</v>
      </c>
      <c r="C2175" s="3" t="str">
        <f>_xlfn.XLOOKUP(B2175,'[1]daily break down'!$D:$D,'[1]daily break down'!$E:$E,"")</f>
        <v>CENTRE</v>
      </c>
      <c r="D2175" s="1" t="s">
        <v>11</v>
      </c>
      <c r="E2175" s="1" t="s">
        <v>66</v>
      </c>
      <c r="F2175" s="3" t="s">
        <v>37</v>
      </c>
      <c r="G2175" s="1" t="s">
        <v>4801</v>
      </c>
      <c r="H2175" s="35" t="str">
        <f>_xlfn.XLOOKUP(B2175,[2]CALCULATION!$B:$B,[2]CALCULATION!$H:$H,"")</f>
        <v>ZTE</v>
      </c>
      <c r="I2175" s="71">
        <v>0</v>
      </c>
      <c r="J2175" s="71">
        <v>0</v>
      </c>
      <c r="K2175" s="71">
        <v>0</v>
      </c>
      <c r="L2175" s="71">
        <v>0</v>
      </c>
      <c r="M2175" s="71">
        <v>0</v>
      </c>
      <c r="N2175" s="71">
        <v>0</v>
      </c>
      <c r="O2175" s="71">
        <v>0</v>
      </c>
      <c r="P2175" s="50" t="s">
        <v>5365</v>
      </c>
      <c r="Q2175" s="50" t="s">
        <v>5911</v>
      </c>
      <c r="R2175" s="50"/>
      <c r="S2175" s="49" t="str" cm="1">
        <f t="array" ref="S2175">IFERROR(_xlfn.IFS(
U2175="MPR ISSUE","PDH",
U2175="BSS Hardware Issue","BSS",
U2175="Sites strategiques, MLL, Pylone, etc.","ENVTECH",
U2175="AKTIVCO DEFAUT GE &amp; POWER Cabinet","AKTIVCO",
U2175="AKTIVCO Coupure ENEO &amp; Baisse de tension","AKTIVCO GRID ONLY",
U2175="Coupure ENEO &amp; Baisse de tension","IHS GRID ONLY",
U2175="Defaut GE &amp; POWER Cabinet","IHS",
U2175="Sharing","Partners",
U2175="Sites strategiques &amp; DataCenter","SST &amp; DC",
U2175="Exclu","Exclu",
U2175="SAT","SAT",
U2175="SPARE-ISSUE","SPARE-ISSUE",
U2175="Fiber CAmtel","TRANS_FO_CAMTEL",
U2175="Fiber AOF","Fiber AOF",
U2175="Projet OCM (HUAWEI)","TRAVAUX-HUAWEI",
U2175="Projet OCM (NOKIA)","TRAVAUX-NOKIA",
U2175="ACCESS-ISSUE","ACCESS-ISSUE",
U2175="Projet OCM (ZTE, NOKIA, autres projets)","TRAVAUX OCM",
U2175="No root CAuse","No root cause",
U2175="ODU HS","PDH",
U2175="IP &amp; VLAN","PDH",
U2175="Warehouse HUAWEI","SPARE-ISSUE",
U2175="SPARE-HS","SPARE-ISSUE",
U2175="Power Telco","BSS"
),"")</f>
        <v>No root cause</v>
      </c>
      <c r="T2175" s="49" t="str" cm="1">
        <f t="array" ref="T2175">IFERROR(_xlfn.IFS(
U2175="MPR ISSUE","TX ISSUE",
U2175="BSS Hardware Issue","RAN ISSUE",
U2175="Sites strategiques, MLL, Pylone, etc.","ENVTECH",
U2175="AKTIVCO DEFAUT GE &amp; POWER Cabinet","POWER ISSUE",
U2175="AKTIVCO Coupure ENEO &amp; Baisse de tension","POWER ISSUE",
U2175="Coupure ENEO &amp; Baisse de tension","POWER ISSUE",
U2175="Defaut GE &amp; POWER Cabinet","POWER ISSUE",
U2175="Sharing","POWER ISSUE",
U2175="Sites strategiques &amp; DataCenter","POWER ISSUE",
U2175="Exclu","Exclu",
U2175="SAT","TX ISSUE",
U2175="SPARE-ISSUE","SPARE-ISSUE",
U2175="Fiber CAmtel","TX ISSUE",
U2175="Fiber AOF","TX ISSUE",
U2175="Projet OCM (HUAWEI)","TRAVAUX-HUAWEI",
U2175="Projet OCM (NOKIA)","TRAVAUX -NOKIA",
U2175="ACCESS-ISSUE","ACCESS-ISSUE",
U2175="Projet OCM (ZTE, NOKIA, autres projets)","TRAVAUX OCM",
U2175="No root CAuse","No root cause",
U2175="ODU HS","TX ISSUE",
U2175="IP &amp; VLAN","TX ISSUE",
U2175="Warehouse HUAWEI","SPARE-ISSUE",
U2175="SPARE-HS","SPARE-ISSUE",
U2175="Power Telco","RAN ISSUE"
),"")</f>
        <v>No root cause</v>
      </c>
      <c r="U2175" s="36" t="s">
        <v>5895</v>
      </c>
      <c r="V2175" s="49" t="str" cm="1">
        <f t="array" ref="V2175">IFERROR(_xlfn.IFS(
U2175="MPR ISSUE","ACTIVE",
U2175="BSS Hardware Issue","ACTIVE",
U2175="Sites strategiques, MLL, Pylone, etc.","PASSIVE",
U2175="AKTIVCO DEFAUT GE &amp; POWER Cabinet","PASSIVE",
U2175="AKTIVCO Coupure ENEO &amp; Baisse de tension","PASSIVE",
U2175="Coupure ENEO &amp; Baisse de tension","PASSIVE",
U2175="Defaut GE &amp; POWER Cabinet","PASSIVE",
U2175="Sharing","PASSIVE",
U2175="Sites strategiques &amp; DataCenter","PASSIVE",
U2175="Exclu","Exclu",
U2175="SAT","ACTIVE",
U2175="SPARE-ISSUE","SPARE-ISSUE",
U2175="Fiber CAmtel","ACTIVE",
U2175="Fiber AOF","ACTIVE",
U2175="Projet OCM (HUAWEI)","PLANNED WORKS",
U2175="Projet OCM (NOKIA)","PLANNED WORKS",
U2175="ACCESS-ISSUE","ACCESS-ISSUE",
U2175="Projet OCM (ZTE, NOKIA, autres projets)","PLANNED WORKS",
U2175="No root CAuse","No root cause",
U2175="ODU HS","ACTIVE",
U2175="IP &amp; VLAN","ACTIVE",
U2175="Warehouse HUAWEI","SPARE-ISSUE",
U2175="SPARE-HS","SPARE-ISSUE",
U2175="Power Telco","ACTIVE"
),"")</f>
        <v>No root cause</v>
      </c>
      <c r="W2175" s="49"/>
      <c r="X2175" s="49"/>
      <c r="Y2175" s="49"/>
      <c r="Z2175" s="49"/>
      <c r="AA2175" s="49"/>
      <c r="AB2175" s="17" t="s">
        <v>5421</v>
      </c>
      <c r="AC2175" s="7" t="s">
        <v>5421</v>
      </c>
      <c r="AD2175" s="6"/>
      <c r="AE2175" s="7"/>
      <c r="AF2175" s="3" t="s">
        <v>5421</v>
      </c>
      <c r="AG2175" s="17"/>
      <c r="AH2175" s="18" t="s">
        <v>5421</v>
      </c>
      <c r="AI2175" s="18" t="s">
        <v>5421</v>
      </c>
      <c r="AJ2175" s="18" t="s">
        <v>5421</v>
      </c>
      <c r="AK2175" s="18" t="s">
        <v>5421</v>
      </c>
      <c r="AL2175" s="18" t="s">
        <v>5421</v>
      </c>
      <c r="AM2175" s="18" t="s">
        <v>5421</v>
      </c>
      <c r="AN2175" s="18" t="s">
        <v>5421</v>
      </c>
      <c r="AO2175" s="18" t="s">
        <v>5421</v>
      </c>
      <c r="AP2175" s="9" t="s">
        <v>5421</v>
      </c>
      <c r="AQ2175" s="14"/>
      <c r="AR2175" s="14" t="s">
        <v>5421</v>
      </c>
      <c r="AS2175" s="14" t="s">
        <v>5421</v>
      </c>
      <c r="AT2175" s="14" t="s">
        <v>5421</v>
      </c>
      <c r="AV2175" s="9" t="str">
        <f>_xlfn.XLOOKUP(B2175,[3]ALL!$B:$B,[3]ALL!$N:$N,"")</f>
        <v/>
      </c>
    </row>
    <row r="2176" spans="1:48" s="9" customFormat="1" hidden="1" x14ac:dyDescent="0.3">
      <c r="A2176" s="1" t="s">
        <v>4809</v>
      </c>
      <c r="B2176" s="8" t="s">
        <v>4810</v>
      </c>
      <c r="C2176" s="3" t="str">
        <f>_xlfn.XLOOKUP(B2176,'[1]daily break down'!$D:$D,'[1]daily break down'!$E:$E,"")</f>
        <v>CENTRE</v>
      </c>
      <c r="D2176" s="1" t="s">
        <v>21</v>
      </c>
      <c r="E2176" s="1" t="s">
        <v>188</v>
      </c>
      <c r="F2176" s="3" t="s">
        <v>37</v>
      </c>
      <c r="G2176" s="1" t="s">
        <v>4809</v>
      </c>
      <c r="H2176" s="34" t="str">
        <f>_xlfn.XLOOKUP(B2176,[2]CALCULATION!$B:$B,[2]CALCULATION!$H:$H,"")</f>
        <v>NOKIA</v>
      </c>
      <c r="I2176" s="71">
        <v>0</v>
      </c>
      <c r="J2176" s="71">
        <v>0</v>
      </c>
      <c r="K2176" s="71">
        <v>0</v>
      </c>
      <c r="L2176" s="71">
        <v>0</v>
      </c>
      <c r="M2176" s="71">
        <v>0</v>
      </c>
      <c r="N2176" s="71">
        <v>5.4914206139261915E-2</v>
      </c>
      <c r="O2176" s="71">
        <v>0</v>
      </c>
      <c r="P2176" s="50" t="s">
        <v>5365</v>
      </c>
      <c r="Q2176" s="50" t="s">
        <v>5911</v>
      </c>
      <c r="R2176" s="50"/>
      <c r="S2176" s="49" t="str" cm="1">
        <f t="array" ref="S2176">IFERROR(_xlfn.IFS(
U2176="MPR ISSUE","PDH",
U2176="BSS Hardware Issue","BSS",
U2176="Sites strategiques, MLL, Pylone, etc.","ENVTECH",
U2176="AKTIVCO DEFAUT GE &amp; POWER Cabinet","AKTIVCO",
U2176="AKTIVCO Coupure ENEO &amp; Baisse de tension","AKTIVCO GRID ONLY",
U2176="Coupure ENEO &amp; Baisse de tension","IHS GRID ONLY",
U2176="Defaut GE &amp; POWER Cabinet","IHS",
U2176="Sharing","Partners",
U2176="Sites strategiques &amp; DataCenter","SST &amp; DC",
U2176="Exclu","Exclu",
U2176="SAT","SAT",
U2176="SPARE-ISSUE","SPARE-ISSUE",
U2176="Fiber CAmtel","TRANS_FO_CAMTEL",
U2176="Fiber AOF","Fiber AOF",
U2176="Projet OCM (HUAWEI)","TRAVAUX-HUAWEI",
U2176="Projet OCM (NOKIA)","TRAVAUX-NOKIA",
U2176="ACCESS-ISSUE","ACCESS-ISSUE",
U2176="Projet OCM (ZTE, NOKIA, autres projets)","TRAVAUX OCM",
U2176="No root CAuse","No root cause",
U2176="ODU HS","PDH",
U2176="IP &amp; VLAN","PDH",
U2176="Warehouse HUAWEI","SPARE-ISSUE",
U2176="SPARE-HS","SPARE-ISSUE",
U2176="Power Telco","BSS"
),"")</f>
        <v>No root cause</v>
      </c>
      <c r="T2176" s="49" t="str" cm="1">
        <f t="array" ref="T2176">IFERROR(_xlfn.IFS(
U2176="MPR ISSUE","TX ISSUE",
U2176="BSS Hardware Issue","RAN ISSUE",
U2176="Sites strategiques, MLL, Pylone, etc.","ENVTECH",
U2176="AKTIVCO DEFAUT GE &amp; POWER Cabinet","POWER ISSUE",
U2176="AKTIVCO Coupure ENEO &amp; Baisse de tension","POWER ISSUE",
U2176="Coupure ENEO &amp; Baisse de tension","POWER ISSUE",
U2176="Defaut GE &amp; POWER Cabinet","POWER ISSUE",
U2176="Sharing","POWER ISSUE",
U2176="Sites strategiques &amp; DataCenter","POWER ISSUE",
U2176="Exclu","Exclu",
U2176="SAT","TX ISSUE",
U2176="SPARE-ISSUE","SPARE-ISSUE",
U2176="Fiber CAmtel","TX ISSUE",
U2176="Fiber AOF","TX ISSUE",
U2176="Projet OCM (HUAWEI)","TRAVAUX-HUAWEI",
U2176="Projet OCM (NOKIA)","TRAVAUX -NOKIA",
U2176="ACCESS-ISSUE","ACCESS-ISSUE",
U2176="Projet OCM (ZTE, NOKIA, autres projets)","TRAVAUX OCM",
U2176="No root CAuse","No root cause",
U2176="ODU HS","TX ISSUE",
U2176="IP &amp; VLAN","TX ISSUE",
U2176="Warehouse HUAWEI","SPARE-ISSUE",
U2176="SPARE-HS","SPARE-ISSUE",
U2176="Power Telco","RAN ISSUE"
),"")</f>
        <v>No root cause</v>
      </c>
      <c r="U2176" s="36" t="s">
        <v>5895</v>
      </c>
      <c r="V2176" s="49" t="str" cm="1">
        <f t="array" ref="V2176">IFERROR(_xlfn.IFS(
U2176="MPR ISSUE","ACTIVE",
U2176="BSS Hardware Issue","ACTIVE",
U2176="Sites strategiques, MLL, Pylone, etc.","PASSIVE",
U2176="AKTIVCO DEFAUT GE &amp; POWER Cabinet","PASSIVE",
U2176="AKTIVCO Coupure ENEO &amp; Baisse de tension","PASSIVE",
U2176="Coupure ENEO &amp; Baisse de tension","PASSIVE",
U2176="Defaut GE &amp; POWER Cabinet","PASSIVE",
U2176="Sharing","PASSIVE",
U2176="Sites strategiques &amp; DataCenter","PASSIVE",
U2176="Exclu","Exclu",
U2176="SAT","ACTIVE",
U2176="SPARE-ISSUE","SPARE-ISSUE",
U2176="Fiber CAmtel","ACTIVE",
U2176="Fiber AOF","ACTIVE",
U2176="Projet OCM (HUAWEI)","PLANNED WORKS",
U2176="Projet OCM (NOKIA)","PLANNED WORKS",
U2176="ACCESS-ISSUE","ACCESS-ISSUE",
U2176="Projet OCM (ZTE, NOKIA, autres projets)","PLANNED WORKS",
U2176="No root CAuse","No root cause",
U2176="ODU HS","ACTIVE",
U2176="IP &amp; VLAN","ACTIVE",
U2176="Warehouse HUAWEI","SPARE-ISSUE",
U2176="SPARE-HS","SPARE-ISSUE",
U2176="Power Telco","ACTIVE"
),"")</f>
        <v>No root cause</v>
      </c>
      <c r="W2176" s="49"/>
      <c r="X2176" s="49"/>
      <c r="Y2176" s="49"/>
      <c r="Z2176" s="49"/>
      <c r="AA2176" s="49"/>
      <c r="AB2176" s="17" t="s">
        <v>5421</v>
      </c>
      <c r="AC2176" s="7" t="s">
        <v>5421</v>
      </c>
      <c r="AD2176" s="6"/>
      <c r="AE2176" s="7"/>
      <c r="AF2176" s="3" t="s">
        <v>5421</v>
      </c>
      <c r="AG2176" s="17"/>
      <c r="AH2176" s="18" t="s">
        <v>5421</v>
      </c>
      <c r="AI2176" s="18" t="s">
        <v>5421</v>
      </c>
      <c r="AJ2176" s="18" t="s">
        <v>5421</v>
      </c>
      <c r="AK2176" s="18" t="s">
        <v>5421</v>
      </c>
      <c r="AL2176" s="18" t="s">
        <v>5421</v>
      </c>
      <c r="AM2176" s="18" t="s">
        <v>5421</v>
      </c>
      <c r="AN2176" s="18" t="s">
        <v>5421</v>
      </c>
      <c r="AO2176" s="18" t="s">
        <v>5421</v>
      </c>
      <c r="AP2176" s="9" t="s">
        <v>5421</v>
      </c>
      <c r="AQ2176" s="14"/>
      <c r="AR2176" s="14" t="s">
        <v>5421</v>
      </c>
      <c r="AS2176" s="14" t="s">
        <v>5421</v>
      </c>
      <c r="AT2176" s="14" t="s">
        <v>5421</v>
      </c>
      <c r="AV2176" s="9" t="str">
        <f>_xlfn.XLOOKUP(B2176,[3]ALL!$B:$B,[3]ALL!$N:$N,"")</f>
        <v/>
      </c>
    </row>
    <row r="2177" spans="1:48" s="9" customFormat="1" hidden="1" x14ac:dyDescent="0.3">
      <c r="A2177" s="4" t="s">
        <v>4915</v>
      </c>
      <c r="B2177" s="26" t="s">
        <v>4916</v>
      </c>
      <c r="C2177" s="3" t="str">
        <f>_xlfn.XLOOKUP(B2177,'[1]daily break down'!$D:$D,'[1]daily break down'!$E:$E,"")</f>
        <v>Douala</v>
      </c>
      <c r="D2177" s="3" t="s">
        <v>1485</v>
      </c>
      <c r="E2177" s="3" t="e">
        <v>#N/A</v>
      </c>
      <c r="F2177" s="3" t="s">
        <v>31</v>
      </c>
      <c r="G2177" s="4" t="s">
        <v>32</v>
      </c>
      <c r="H2177" s="35" t="str">
        <f>_xlfn.XLOOKUP(B2177,[2]CALCULATION!$B:$B,[2]CALCULATION!$H:$H,"")</f>
        <v>ZTE</v>
      </c>
      <c r="I2177" s="71">
        <v>0</v>
      </c>
      <c r="J2177" s="71">
        <v>0</v>
      </c>
      <c r="K2177" s="71">
        <v>0</v>
      </c>
      <c r="L2177" s="71">
        <v>0</v>
      </c>
      <c r="M2177" s="71">
        <v>0</v>
      </c>
      <c r="N2177" s="71">
        <v>0</v>
      </c>
      <c r="O2177" s="71">
        <v>0</v>
      </c>
      <c r="P2177" s="50" t="s">
        <v>5366</v>
      </c>
      <c r="Q2177" s="50" t="s">
        <v>5911</v>
      </c>
      <c r="R2177" s="50"/>
      <c r="S2177" s="49" t="str" cm="1">
        <f t="array" ref="S2177">IFERROR(_xlfn.IFS(
U2177="MPR ISSUE","PDH",
U2177="BSS Hardware Issue","BSS",
U2177="Sites strategiques, MLL, Pylone, etc.","ENVTECH",
U2177="AKTIVCO DEFAUT GE &amp; POWER Cabinet","AKTIVCO",
U2177="AKTIVCO Coupure ENEO &amp; Baisse de tension","AKTIVCO GRID ONLY",
U2177="Coupure ENEO &amp; Baisse de tension","IHS GRID ONLY",
U2177="Defaut GE &amp; POWER Cabinet","IHS",
U2177="Sharing","Partners",
U2177="Sites strategiques &amp; DataCenter","SST &amp; DC",
U2177="Exclu","Exclu",
U2177="SAT","SAT",
U2177="SPARE-ISSUE","SPARE-ISSUE",
U2177="Fiber CAmtel","TRANS_FO_CAMTEL",
U2177="Fiber AOF","Fiber AOF",
U2177="Projet OCM (HUAWEI)","TRAVAUX-HUAWEI",
U2177="Projet OCM (NOKIA)","TRAVAUX-NOKIA",
U2177="ACCESS-ISSUE","ACCESS-ISSUE",
U2177="Projet OCM (ZTE, NOKIA, autres projets)","TRAVAUX OCM",
U2177="No root CAuse","No root cause",
U2177="ODU HS","PDH",
U2177="IP &amp; VLAN","PDH",
U2177="Warehouse HUAWEI","SPARE-ISSUE",
U2177="SPARE-HS","SPARE-ISSUE",
U2177="Power Telco","BSS"
),"")</f>
        <v>Exclu</v>
      </c>
      <c r="T2177" s="49" t="str" cm="1">
        <f t="array" ref="T2177">IFERROR(_xlfn.IFS(
U2177="MPR ISSUE","TX ISSUE",
U2177="BSS Hardware Issue","RAN ISSUE",
U2177="Sites strategiques, MLL, Pylone, etc.","ENVTECH",
U2177="AKTIVCO DEFAUT GE &amp; POWER Cabinet","POWER ISSUE",
U2177="AKTIVCO Coupure ENEO &amp; Baisse de tension","POWER ISSUE",
U2177="Coupure ENEO &amp; Baisse de tension","POWER ISSUE",
U2177="Defaut GE &amp; POWER Cabinet","POWER ISSUE",
U2177="Sharing","POWER ISSUE",
U2177="Sites strategiques &amp; DataCenter","POWER ISSUE",
U2177="Exclu","Exclu",
U2177="SAT","TX ISSUE",
U2177="SPARE-ISSUE","SPARE-ISSUE",
U2177="Fiber CAmtel","TX ISSUE",
U2177="Fiber AOF","TX ISSUE",
U2177="Projet OCM (HUAWEI)","TRAVAUX-HUAWEI",
U2177="Projet OCM (NOKIA)","TRAVAUX -NOKIA",
U2177="ACCESS-ISSUE","ACCESS-ISSUE",
U2177="Projet OCM (ZTE, NOKIA, autres projets)","TRAVAUX OCM",
U2177="No root CAuse","No root cause",
U2177="ODU HS","TX ISSUE",
U2177="IP &amp; VLAN","TX ISSUE",
U2177="Warehouse HUAWEI","SPARE-ISSUE",
U2177="SPARE-HS","SPARE-ISSUE",
U2177="Power Telco","RAN ISSUE"
),"")</f>
        <v>Exclu</v>
      </c>
      <c r="U2177" s="36" t="s">
        <v>5366</v>
      </c>
      <c r="V2177" s="49" t="str" cm="1">
        <f t="array" ref="V2177">IFERROR(_xlfn.IFS(
U2177="MPR ISSUE","ACTIVE",
U2177="BSS Hardware Issue","ACTIVE",
U2177="Sites strategiques, MLL, Pylone, etc.","PASSIVE",
U2177="AKTIVCO DEFAUT GE &amp; POWER Cabinet","PASSIVE",
U2177="AKTIVCO Coupure ENEO &amp; Baisse de tension","PASSIVE",
U2177="Coupure ENEO &amp; Baisse de tension","PASSIVE",
U2177="Defaut GE &amp; POWER Cabinet","PASSIVE",
U2177="Sharing","PASSIVE",
U2177="Sites strategiques &amp; DataCenter","PASSIVE",
U2177="Exclu","Exclu",
U2177="SAT","ACTIVE",
U2177="SPARE-ISSUE","SPARE-ISSUE",
U2177="Fiber CAmtel","ACTIVE",
U2177="Fiber AOF","ACTIVE",
U2177="Projet OCM (HUAWEI)","PLANNED WORKS",
U2177="Projet OCM (NOKIA)","PLANNED WORKS",
U2177="ACCESS-ISSUE","ACCESS-ISSUE",
U2177="Projet OCM (ZTE, NOKIA, autres projets)","PLANNED WORKS",
U2177="No root CAuse","No root cause",
U2177="ODU HS","ACTIVE",
U2177="IP &amp; VLAN","ACTIVE",
U2177="Warehouse HUAWEI","SPARE-ISSUE",
U2177="SPARE-HS","SPARE-ISSUE",
U2177="Power Telco","ACTIVE"
),"")</f>
        <v>Exclu</v>
      </c>
      <c r="W2177" s="49"/>
      <c r="X2177" s="49"/>
      <c r="Y2177" s="49"/>
      <c r="Z2177" s="49"/>
      <c r="AA2177" s="49"/>
      <c r="AB2177" s="17" t="s">
        <v>5421</v>
      </c>
      <c r="AC2177" s="7" t="s">
        <v>5421</v>
      </c>
      <c r="AD2177" s="6"/>
      <c r="AE2177" s="7"/>
      <c r="AF2177" s="3" t="s">
        <v>5421</v>
      </c>
      <c r="AG2177" s="17"/>
      <c r="AH2177" s="18" t="s">
        <v>5421</v>
      </c>
      <c r="AI2177" s="18" t="s">
        <v>5421</v>
      </c>
      <c r="AJ2177" s="18" t="s">
        <v>5421</v>
      </c>
      <c r="AK2177" s="18" t="s">
        <v>5421</v>
      </c>
      <c r="AL2177" s="18" t="s">
        <v>5421</v>
      </c>
      <c r="AM2177" s="18" t="s">
        <v>5421</v>
      </c>
      <c r="AN2177" s="18" t="s">
        <v>5421</v>
      </c>
      <c r="AO2177" s="18" t="s">
        <v>5421</v>
      </c>
      <c r="AP2177" s="9" t="s">
        <v>5421</v>
      </c>
      <c r="AQ2177" s="14"/>
      <c r="AR2177" s="14" t="s">
        <v>5421</v>
      </c>
      <c r="AS2177" s="14" t="s">
        <v>5421</v>
      </c>
      <c r="AT2177" s="14" t="s">
        <v>5421</v>
      </c>
      <c r="AV2177" s="9" t="str">
        <f>_xlfn.XLOOKUP(B2177,[3]ALL!$B:$B,[3]ALL!$N:$N,"")</f>
        <v/>
      </c>
    </row>
    <row r="2178" spans="1:48" s="9" customFormat="1" hidden="1" x14ac:dyDescent="0.3">
      <c r="A2178" s="1" t="s">
        <v>4823</v>
      </c>
      <c r="B2178" s="8" t="s">
        <v>4824</v>
      </c>
      <c r="C2178" s="3" t="str">
        <f>_xlfn.XLOOKUP(B2178,'[1]daily break down'!$D:$D,'[1]daily break down'!$E:$E,"")</f>
        <v>OUEST</v>
      </c>
      <c r="D2178" s="1" t="s">
        <v>11</v>
      </c>
      <c r="E2178" s="1" t="s">
        <v>96</v>
      </c>
      <c r="F2178" s="3" t="s">
        <v>102</v>
      </c>
      <c r="G2178" s="1" t="s">
        <v>4823</v>
      </c>
      <c r="H2178" s="33" t="str">
        <f>_xlfn.XLOOKUP(B2178,[2]CALCULATION!$B:$B,[2]CALCULATION!$H:$H,"")</f>
        <v>HUAWEI</v>
      </c>
      <c r="I2178" s="71">
        <v>0</v>
      </c>
      <c r="J2178" s="71">
        <v>0</v>
      </c>
      <c r="K2178" s="71">
        <v>0</v>
      </c>
      <c r="L2178" s="71">
        <v>0</v>
      </c>
      <c r="M2178" s="71">
        <v>0.13947031244203598</v>
      </c>
      <c r="N2178" s="71">
        <v>0</v>
      </c>
      <c r="O2178" s="71">
        <v>0</v>
      </c>
      <c r="P2178" s="50" t="s">
        <v>5365</v>
      </c>
      <c r="Q2178" s="50" t="s">
        <v>5911</v>
      </c>
      <c r="R2178" s="50"/>
      <c r="S2178" s="49" t="str" cm="1">
        <f t="array" ref="S2178">IFERROR(_xlfn.IFS(
U2178="MPR ISSUE","PDH",
U2178="BSS Hardware Issue","BSS",
U2178="Sites strategiques, MLL, Pylone, etc.","ENVTECH",
U2178="AKTIVCO DEFAUT GE &amp; POWER Cabinet","AKTIVCO",
U2178="AKTIVCO Coupure ENEO &amp; Baisse de tension","AKTIVCO GRID ONLY",
U2178="Coupure ENEO &amp; Baisse de tension","IHS GRID ONLY",
U2178="Defaut GE &amp; POWER Cabinet","IHS",
U2178="Sharing","Partners",
U2178="Sites strategiques &amp; DataCenter","SST &amp; DC",
U2178="Exclu","Exclu",
U2178="SAT","SAT",
U2178="SPARE-ISSUE","SPARE-ISSUE",
U2178="Fiber CAmtel","TRANS_FO_CAMTEL",
U2178="Fiber AOF","Fiber AOF",
U2178="Projet OCM (HUAWEI)","TRAVAUX-HUAWEI",
U2178="Projet OCM (NOKIA)","TRAVAUX-NOKIA",
U2178="ACCESS-ISSUE","ACCESS-ISSUE",
U2178="Projet OCM (ZTE, NOKIA, autres projets)","TRAVAUX OCM",
U2178="No root CAuse","No root cause",
U2178="ODU HS","PDH",
U2178="IP &amp; VLAN","PDH",
U2178="Warehouse HUAWEI","SPARE-ISSUE",
U2178="SPARE-HS","SPARE-ISSUE",
U2178="Power Telco","BSS"
),"")</f>
        <v>No root cause</v>
      </c>
      <c r="T2178" s="49" t="str" cm="1">
        <f t="array" ref="T2178">IFERROR(_xlfn.IFS(
U2178="MPR ISSUE","TX ISSUE",
U2178="BSS Hardware Issue","RAN ISSUE",
U2178="Sites strategiques, MLL, Pylone, etc.","ENVTECH",
U2178="AKTIVCO DEFAUT GE &amp; POWER Cabinet","POWER ISSUE",
U2178="AKTIVCO Coupure ENEO &amp; Baisse de tension","POWER ISSUE",
U2178="Coupure ENEO &amp; Baisse de tension","POWER ISSUE",
U2178="Defaut GE &amp; POWER Cabinet","POWER ISSUE",
U2178="Sharing","POWER ISSUE",
U2178="Sites strategiques &amp; DataCenter","POWER ISSUE",
U2178="Exclu","Exclu",
U2178="SAT","TX ISSUE",
U2178="SPARE-ISSUE","SPARE-ISSUE",
U2178="Fiber CAmtel","TX ISSUE",
U2178="Fiber AOF","TX ISSUE",
U2178="Projet OCM (HUAWEI)","TRAVAUX-HUAWEI",
U2178="Projet OCM (NOKIA)","TRAVAUX -NOKIA",
U2178="ACCESS-ISSUE","ACCESS-ISSUE",
U2178="Projet OCM (ZTE, NOKIA, autres projets)","TRAVAUX OCM",
U2178="No root CAuse","No root cause",
U2178="ODU HS","TX ISSUE",
U2178="IP &amp; VLAN","TX ISSUE",
U2178="Warehouse HUAWEI","SPARE-ISSUE",
U2178="SPARE-HS","SPARE-ISSUE",
U2178="Power Telco","RAN ISSUE"
),"")</f>
        <v>No root cause</v>
      </c>
      <c r="U2178" s="36" t="s">
        <v>5895</v>
      </c>
      <c r="V2178" s="49" t="str" cm="1">
        <f t="array" ref="V2178">IFERROR(_xlfn.IFS(
U2178="MPR ISSUE","ACTIVE",
U2178="BSS Hardware Issue","ACTIVE",
U2178="Sites strategiques, MLL, Pylone, etc.","PASSIVE",
U2178="AKTIVCO DEFAUT GE &amp; POWER Cabinet","PASSIVE",
U2178="AKTIVCO Coupure ENEO &amp; Baisse de tension","PASSIVE",
U2178="Coupure ENEO &amp; Baisse de tension","PASSIVE",
U2178="Defaut GE &amp; POWER Cabinet","PASSIVE",
U2178="Sharing","PASSIVE",
U2178="Sites strategiques &amp; DataCenter","PASSIVE",
U2178="Exclu","Exclu",
U2178="SAT","ACTIVE",
U2178="SPARE-ISSUE","SPARE-ISSUE",
U2178="Fiber CAmtel","ACTIVE",
U2178="Fiber AOF","ACTIVE",
U2178="Projet OCM (HUAWEI)","PLANNED WORKS",
U2178="Projet OCM (NOKIA)","PLANNED WORKS",
U2178="ACCESS-ISSUE","ACCESS-ISSUE",
U2178="Projet OCM (ZTE, NOKIA, autres projets)","PLANNED WORKS",
U2178="No root CAuse","No root cause",
U2178="ODU HS","ACTIVE",
U2178="IP &amp; VLAN","ACTIVE",
U2178="Warehouse HUAWEI","SPARE-ISSUE",
U2178="SPARE-HS","SPARE-ISSUE",
U2178="Power Telco","ACTIVE"
),"")</f>
        <v>No root cause</v>
      </c>
      <c r="W2178" s="49"/>
      <c r="X2178" s="49"/>
      <c r="Y2178" s="49"/>
      <c r="Z2178" s="49"/>
      <c r="AA2178" s="49"/>
      <c r="AB2178" s="17" t="s">
        <v>5421</v>
      </c>
      <c r="AC2178" s="7" t="s">
        <v>5421</v>
      </c>
      <c r="AD2178" s="6"/>
      <c r="AE2178" s="7"/>
      <c r="AF2178" s="3" t="s">
        <v>5421</v>
      </c>
      <c r="AG2178" s="17"/>
      <c r="AH2178" s="18" t="s">
        <v>5421</v>
      </c>
      <c r="AI2178" s="18" t="s">
        <v>5421</v>
      </c>
      <c r="AJ2178" s="18" t="s">
        <v>5421</v>
      </c>
      <c r="AK2178" s="18" t="s">
        <v>5421</v>
      </c>
      <c r="AL2178" s="18" t="s">
        <v>5421</v>
      </c>
      <c r="AM2178" s="18" t="s">
        <v>5421</v>
      </c>
      <c r="AN2178" s="18" t="s">
        <v>5421</v>
      </c>
      <c r="AO2178" s="18" t="s">
        <v>5421</v>
      </c>
      <c r="AP2178" s="9" t="s">
        <v>5421</v>
      </c>
      <c r="AQ2178" s="14"/>
      <c r="AR2178" s="14" t="s">
        <v>5421</v>
      </c>
      <c r="AS2178" s="14" t="s">
        <v>5421</v>
      </c>
      <c r="AT2178" s="14" t="s">
        <v>5421</v>
      </c>
      <c r="AV2178" s="9" t="str">
        <f>_xlfn.XLOOKUP(B2178,[3]ALL!$B:$B,[3]ALL!$N:$N,"")</f>
        <v/>
      </c>
    </row>
    <row r="2179" spans="1:48" s="9" customFormat="1" hidden="1" x14ac:dyDescent="0.3">
      <c r="A2179" s="1" t="s">
        <v>4825</v>
      </c>
      <c r="B2179" s="8" t="s">
        <v>4826</v>
      </c>
      <c r="C2179" s="3" t="str">
        <f>_xlfn.XLOOKUP(B2179,'[1]daily break down'!$D:$D,'[1]daily break down'!$E:$E,"")</f>
        <v>OUEST</v>
      </c>
      <c r="D2179" s="1" t="s">
        <v>11</v>
      </c>
      <c r="E2179" s="1" t="s">
        <v>12</v>
      </c>
      <c r="F2179" s="3" t="s">
        <v>102</v>
      </c>
      <c r="G2179" s="1" t="s">
        <v>4825</v>
      </c>
      <c r="H2179" s="33" t="str">
        <f>_xlfn.XLOOKUP(B2179,[2]CALCULATION!$B:$B,[2]CALCULATION!$H:$H,"")</f>
        <v>HUAWEI</v>
      </c>
      <c r="I2179" s="71">
        <v>0</v>
      </c>
      <c r="J2179" s="71">
        <v>0</v>
      </c>
      <c r="K2179" s="71">
        <v>0</v>
      </c>
      <c r="L2179" s="71">
        <v>0</v>
      </c>
      <c r="M2179" s="71">
        <v>7.8474344596541984E-2</v>
      </c>
      <c r="N2179" s="71">
        <v>0</v>
      </c>
      <c r="O2179" s="71">
        <v>0</v>
      </c>
      <c r="P2179" s="50" t="s">
        <v>5365</v>
      </c>
      <c r="Q2179" s="50" t="s">
        <v>5911</v>
      </c>
      <c r="R2179" s="50"/>
      <c r="S2179" s="49" t="str" cm="1">
        <f t="array" ref="S2179">IFERROR(_xlfn.IFS(
U2179="MPR ISSUE","PDH",
U2179="BSS Hardware Issue","BSS",
U2179="Sites strategiques, MLL, Pylone, etc.","ENVTECH",
U2179="AKTIVCO DEFAUT GE &amp; POWER Cabinet","AKTIVCO",
U2179="AKTIVCO Coupure ENEO &amp; Baisse de tension","AKTIVCO GRID ONLY",
U2179="Coupure ENEO &amp; Baisse de tension","IHS GRID ONLY",
U2179="Defaut GE &amp; POWER Cabinet","IHS",
U2179="Sharing","Partners",
U2179="Sites strategiques &amp; DataCenter","SST &amp; DC",
U2179="Exclu","Exclu",
U2179="SAT","SAT",
U2179="SPARE-ISSUE","SPARE-ISSUE",
U2179="Fiber CAmtel","TRANS_FO_CAMTEL",
U2179="Fiber AOF","Fiber AOF",
U2179="Projet OCM (HUAWEI)","TRAVAUX-HUAWEI",
U2179="Projet OCM (NOKIA)","TRAVAUX-NOKIA",
U2179="ACCESS-ISSUE","ACCESS-ISSUE",
U2179="Projet OCM (ZTE, NOKIA, autres projets)","TRAVAUX OCM",
U2179="No root CAuse","No root cause",
U2179="ODU HS","PDH",
U2179="IP &amp; VLAN","PDH",
U2179="Warehouse HUAWEI","SPARE-ISSUE",
U2179="SPARE-HS","SPARE-ISSUE",
U2179="Power Telco","BSS"
),"")</f>
        <v>No root cause</v>
      </c>
      <c r="T2179" s="49" t="str" cm="1">
        <f t="array" ref="T2179">IFERROR(_xlfn.IFS(
U2179="MPR ISSUE","TX ISSUE",
U2179="BSS Hardware Issue","RAN ISSUE",
U2179="Sites strategiques, MLL, Pylone, etc.","ENVTECH",
U2179="AKTIVCO DEFAUT GE &amp; POWER Cabinet","POWER ISSUE",
U2179="AKTIVCO Coupure ENEO &amp; Baisse de tension","POWER ISSUE",
U2179="Coupure ENEO &amp; Baisse de tension","POWER ISSUE",
U2179="Defaut GE &amp; POWER Cabinet","POWER ISSUE",
U2179="Sharing","POWER ISSUE",
U2179="Sites strategiques &amp; DataCenter","POWER ISSUE",
U2179="Exclu","Exclu",
U2179="SAT","TX ISSUE",
U2179="SPARE-ISSUE","SPARE-ISSUE",
U2179="Fiber CAmtel","TX ISSUE",
U2179="Fiber AOF","TX ISSUE",
U2179="Projet OCM (HUAWEI)","TRAVAUX-HUAWEI",
U2179="Projet OCM (NOKIA)","TRAVAUX -NOKIA",
U2179="ACCESS-ISSUE","ACCESS-ISSUE",
U2179="Projet OCM (ZTE, NOKIA, autres projets)","TRAVAUX OCM",
U2179="No root CAuse","No root cause",
U2179="ODU HS","TX ISSUE",
U2179="IP &amp; VLAN","TX ISSUE",
U2179="Warehouse HUAWEI","SPARE-ISSUE",
U2179="SPARE-HS","SPARE-ISSUE",
U2179="Power Telco","RAN ISSUE"
),"")</f>
        <v>No root cause</v>
      </c>
      <c r="U2179" s="36" t="s">
        <v>5895</v>
      </c>
      <c r="V2179" s="49" t="str" cm="1">
        <f t="array" ref="V2179">IFERROR(_xlfn.IFS(
U2179="MPR ISSUE","ACTIVE",
U2179="BSS Hardware Issue","ACTIVE",
U2179="Sites strategiques, MLL, Pylone, etc.","PASSIVE",
U2179="AKTIVCO DEFAUT GE &amp; POWER Cabinet","PASSIVE",
U2179="AKTIVCO Coupure ENEO &amp; Baisse de tension","PASSIVE",
U2179="Coupure ENEO &amp; Baisse de tension","PASSIVE",
U2179="Defaut GE &amp; POWER Cabinet","PASSIVE",
U2179="Sharing","PASSIVE",
U2179="Sites strategiques &amp; DataCenter","PASSIVE",
U2179="Exclu","Exclu",
U2179="SAT","ACTIVE",
U2179="SPARE-ISSUE","SPARE-ISSUE",
U2179="Fiber CAmtel","ACTIVE",
U2179="Fiber AOF","ACTIVE",
U2179="Projet OCM (HUAWEI)","PLANNED WORKS",
U2179="Projet OCM (NOKIA)","PLANNED WORKS",
U2179="ACCESS-ISSUE","ACCESS-ISSUE",
U2179="Projet OCM (ZTE, NOKIA, autres projets)","PLANNED WORKS",
U2179="No root CAuse","No root cause",
U2179="ODU HS","ACTIVE",
U2179="IP &amp; VLAN","ACTIVE",
U2179="Warehouse HUAWEI","SPARE-ISSUE",
U2179="SPARE-HS","SPARE-ISSUE",
U2179="Power Telco","ACTIVE"
),"")</f>
        <v>No root cause</v>
      </c>
      <c r="W2179" s="49"/>
      <c r="X2179" s="49"/>
      <c r="Y2179" s="49"/>
      <c r="Z2179" s="49"/>
      <c r="AA2179" s="49"/>
      <c r="AB2179" s="17" t="s">
        <v>5421</v>
      </c>
      <c r="AC2179" s="7" t="s">
        <v>5421</v>
      </c>
      <c r="AD2179" s="6"/>
      <c r="AE2179" s="7"/>
      <c r="AF2179" s="3" t="s">
        <v>5421</v>
      </c>
      <c r="AG2179" s="17"/>
      <c r="AH2179" s="18" t="s">
        <v>5421</v>
      </c>
      <c r="AI2179" s="18" t="s">
        <v>5421</v>
      </c>
      <c r="AJ2179" s="18" t="s">
        <v>5421</v>
      </c>
      <c r="AK2179" s="18" t="s">
        <v>5421</v>
      </c>
      <c r="AL2179" s="18" t="s">
        <v>5421</v>
      </c>
      <c r="AM2179" s="18" t="s">
        <v>5421</v>
      </c>
      <c r="AN2179" s="18" t="s">
        <v>5421</v>
      </c>
      <c r="AO2179" s="18" t="s">
        <v>5421</v>
      </c>
      <c r="AP2179" s="9" t="s">
        <v>5421</v>
      </c>
      <c r="AQ2179" s="14"/>
      <c r="AR2179" s="14" t="s">
        <v>5421</v>
      </c>
      <c r="AS2179" s="14" t="s">
        <v>5421</v>
      </c>
      <c r="AT2179" s="14" t="s">
        <v>5421</v>
      </c>
      <c r="AV2179" s="9" t="str">
        <f>_xlfn.XLOOKUP(B2179,[3]ALL!$B:$B,[3]ALL!$N:$N,"")</f>
        <v/>
      </c>
    </row>
    <row r="2180" spans="1:48" s="9" customFormat="1" hidden="1" x14ac:dyDescent="0.3">
      <c r="A2180" s="1" t="s">
        <v>4925</v>
      </c>
      <c r="B2180" s="8" t="s">
        <v>4926</v>
      </c>
      <c r="C2180" s="3" t="str">
        <f>_xlfn.XLOOKUP(B2180,'[1]daily break down'!$D:$D,'[1]daily break down'!$E:$E,"")</f>
        <v>CENTRE</v>
      </c>
      <c r="D2180" s="1"/>
      <c r="E2180" s="1"/>
      <c r="F2180" s="3" t="s">
        <v>37</v>
      </c>
      <c r="G2180" s="1" t="s">
        <v>4927</v>
      </c>
      <c r="H2180" s="35" t="str">
        <f>_xlfn.XLOOKUP(B2180,[2]CALCULATION!$B:$B,[2]CALCULATION!$H:$H,"")</f>
        <v>ZTE</v>
      </c>
      <c r="I2180" s="71">
        <v>0</v>
      </c>
      <c r="J2180" s="71">
        <v>0</v>
      </c>
      <c r="K2180" s="71">
        <v>0</v>
      </c>
      <c r="L2180" s="71">
        <v>0</v>
      </c>
      <c r="M2180" s="71">
        <v>0</v>
      </c>
      <c r="N2180" s="71">
        <v>0</v>
      </c>
      <c r="O2180" s="71">
        <v>0</v>
      </c>
      <c r="P2180" s="50" t="s">
        <v>5365</v>
      </c>
      <c r="Q2180" s="50" t="s">
        <v>5911</v>
      </c>
      <c r="R2180" s="50"/>
      <c r="S2180" s="49" t="str" cm="1">
        <f t="array" ref="S2180">IFERROR(_xlfn.IFS(
U2180="MPR ISSUE","PDH",
U2180="BSS Hardware Issue","BSS",
U2180="Sites strategiques, MLL, Pylone, etc.","ENVTECH",
U2180="AKTIVCO DEFAUT GE &amp; POWER Cabinet","AKTIVCO",
U2180="AKTIVCO Coupure ENEO &amp; Baisse de tension","AKTIVCO GRID ONLY",
U2180="Coupure ENEO &amp; Baisse de tension","IHS GRID ONLY",
U2180="Defaut GE &amp; POWER Cabinet","IHS",
U2180="Sharing","Partners",
U2180="Sites strategiques &amp; DataCenter","SST &amp; DC",
U2180="Exclu","Exclu",
U2180="SAT","SAT",
U2180="SPARE-ISSUE","SPARE-ISSUE",
U2180="Fiber CAmtel","TRANS_FO_CAMTEL",
U2180="Fiber AOF","Fiber AOF",
U2180="Projet OCM (HUAWEI)","TRAVAUX-HUAWEI",
U2180="Projet OCM (NOKIA)","TRAVAUX-NOKIA",
U2180="ACCESS-ISSUE","ACCESS-ISSUE",
U2180="Projet OCM (ZTE, NOKIA, autres projets)","TRAVAUX OCM",
U2180="No root CAuse","No root cause",
U2180="ODU HS","PDH",
U2180="IP &amp; VLAN","PDH",
U2180="Warehouse HUAWEI","SPARE-ISSUE",
U2180="SPARE-HS","SPARE-ISSUE",
U2180="Power Telco","BSS"
),"")</f>
        <v>No root cause</v>
      </c>
      <c r="T2180" s="49" t="str" cm="1">
        <f t="array" ref="T2180">IFERROR(_xlfn.IFS(
U2180="MPR ISSUE","TX ISSUE",
U2180="BSS Hardware Issue","RAN ISSUE",
U2180="Sites strategiques, MLL, Pylone, etc.","ENVTECH",
U2180="AKTIVCO DEFAUT GE &amp; POWER Cabinet","POWER ISSUE",
U2180="AKTIVCO Coupure ENEO &amp; Baisse de tension","POWER ISSUE",
U2180="Coupure ENEO &amp; Baisse de tension","POWER ISSUE",
U2180="Defaut GE &amp; POWER Cabinet","POWER ISSUE",
U2180="Sharing","POWER ISSUE",
U2180="Sites strategiques &amp; DataCenter","POWER ISSUE",
U2180="Exclu","Exclu",
U2180="SAT","TX ISSUE",
U2180="SPARE-ISSUE","SPARE-ISSUE",
U2180="Fiber CAmtel","TX ISSUE",
U2180="Fiber AOF","TX ISSUE",
U2180="Projet OCM (HUAWEI)","TRAVAUX-HUAWEI",
U2180="Projet OCM (NOKIA)","TRAVAUX -NOKIA",
U2180="ACCESS-ISSUE","ACCESS-ISSUE",
U2180="Projet OCM (ZTE, NOKIA, autres projets)","TRAVAUX OCM",
U2180="No root CAuse","No root cause",
U2180="ODU HS","TX ISSUE",
U2180="IP &amp; VLAN","TX ISSUE",
U2180="Warehouse HUAWEI","SPARE-ISSUE",
U2180="SPARE-HS","SPARE-ISSUE",
U2180="Power Telco","RAN ISSUE"
),"")</f>
        <v>No root cause</v>
      </c>
      <c r="U2180" s="36" t="s">
        <v>5895</v>
      </c>
      <c r="V2180" s="49" t="str" cm="1">
        <f t="array" ref="V2180">IFERROR(_xlfn.IFS(
U2180="MPR ISSUE","ACTIVE",
U2180="BSS Hardware Issue","ACTIVE",
U2180="Sites strategiques, MLL, Pylone, etc.","PASSIVE",
U2180="AKTIVCO DEFAUT GE &amp; POWER Cabinet","PASSIVE",
U2180="AKTIVCO Coupure ENEO &amp; Baisse de tension","PASSIVE",
U2180="Coupure ENEO &amp; Baisse de tension","PASSIVE",
U2180="Defaut GE &amp; POWER Cabinet","PASSIVE",
U2180="Sharing","PASSIVE",
U2180="Sites strategiques &amp; DataCenter","PASSIVE",
U2180="Exclu","Exclu",
U2180="SAT","ACTIVE",
U2180="SPARE-ISSUE","SPARE-ISSUE",
U2180="Fiber CAmtel","ACTIVE",
U2180="Fiber AOF","ACTIVE",
U2180="Projet OCM (HUAWEI)","PLANNED WORKS",
U2180="Projet OCM (NOKIA)","PLANNED WORKS",
U2180="ACCESS-ISSUE","ACCESS-ISSUE",
U2180="Projet OCM (ZTE, NOKIA, autres projets)","PLANNED WORKS",
U2180="No root CAuse","No root cause",
U2180="ODU HS","ACTIVE",
U2180="IP &amp; VLAN","ACTIVE",
U2180="Warehouse HUAWEI","SPARE-ISSUE",
U2180="SPARE-HS","SPARE-ISSUE",
U2180="Power Telco","ACTIVE"
),"")</f>
        <v>No root cause</v>
      </c>
      <c r="W2180" s="49"/>
      <c r="X2180" s="49"/>
      <c r="Y2180" s="49"/>
      <c r="Z2180" s="49"/>
      <c r="AA2180" s="49"/>
      <c r="AB2180" s="17" t="s">
        <v>5421</v>
      </c>
      <c r="AC2180" s="7" t="s">
        <v>5421</v>
      </c>
      <c r="AD2180" s="6"/>
      <c r="AE2180" s="7"/>
      <c r="AF2180" s="3" t="s">
        <v>5421</v>
      </c>
      <c r="AG2180" s="17"/>
      <c r="AH2180" s="18" t="s">
        <v>5421</v>
      </c>
      <c r="AI2180" s="18" t="s">
        <v>5421</v>
      </c>
      <c r="AJ2180" s="18" t="s">
        <v>5421</v>
      </c>
      <c r="AK2180" s="18" t="s">
        <v>5421</v>
      </c>
      <c r="AL2180" s="18" t="s">
        <v>5421</v>
      </c>
      <c r="AM2180" s="18" t="s">
        <v>5421</v>
      </c>
      <c r="AN2180" s="18" t="s">
        <v>5421</v>
      </c>
      <c r="AO2180" s="18" t="s">
        <v>5421</v>
      </c>
      <c r="AP2180" s="9" t="s">
        <v>5421</v>
      </c>
      <c r="AQ2180" s="14"/>
      <c r="AR2180" s="14" t="s">
        <v>5421</v>
      </c>
      <c r="AS2180" s="14" t="s">
        <v>5421</v>
      </c>
      <c r="AT2180" s="14" t="s">
        <v>5421</v>
      </c>
      <c r="AV2180" s="9" t="str">
        <f>_xlfn.XLOOKUP(B2180,[3]ALL!$B:$B,[3]ALL!$N:$N,"")</f>
        <v/>
      </c>
    </row>
    <row r="2181" spans="1:48" s="9" customFormat="1" hidden="1" x14ac:dyDescent="0.3">
      <c r="A2181" s="1" t="s">
        <v>4838</v>
      </c>
      <c r="B2181" s="8" t="s">
        <v>4839</v>
      </c>
      <c r="C2181" s="3" t="str">
        <f>_xlfn.XLOOKUP(B2181,'[1]daily break down'!$D:$D,'[1]daily break down'!$E:$E,"")</f>
        <v>Douala</v>
      </c>
      <c r="D2181" s="1" t="s">
        <v>11</v>
      </c>
      <c r="E2181" s="1" t="s">
        <v>12</v>
      </c>
      <c r="F2181" s="3" t="s">
        <v>31</v>
      </c>
      <c r="G2181" s="1" t="s">
        <v>32</v>
      </c>
      <c r="H2181" s="35" t="str">
        <f>_xlfn.XLOOKUP(B2181,[2]CALCULATION!$B:$B,[2]CALCULATION!$H:$H,"")</f>
        <v>ZTE</v>
      </c>
      <c r="I2181" s="71">
        <v>0</v>
      </c>
      <c r="J2181" s="71">
        <v>0</v>
      </c>
      <c r="K2181" s="71">
        <v>0</v>
      </c>
      <c r="L2181" s="71">
        <v>0</v>
      </c>
      <c r="M2181" s="71">
        <v>0</v>
      </c>
      <c r="N2181" s="71">
        <v>0</v>
      </c>
      <c r="O2181" s="71">
        <v>0</v>
      </c>
      <c r="P2181" s="50" t="s">
        <v>5365</v>
      </c>
      <c r="Q2181" s="50" t="s">
        <v>5911</v>
      </c>
      <c r="R2181" s="50"/>
      <c r="S2181" s="49" t="str" cm="1">
        <f t="array" ref="S2181">IFERROR(_xlfn.IFS(
U2181="MPR ISSUE","PDH",
U2181="BSS Hardware Issue","BSS",
U2181="Sites strategiques, MLL, Pylone, etc.","ENVTECH",
U2181="AKTIVCO DEFAUT GE &amp; POWER Cabinet","AKTIVCO",
U2181="AKTIVCO Coupure ENEO &amp; Baisse de tension","AKTIVCO GRID ONLY",
U2181="Coupure ENEO &amp; Baisse de tension","IHS GRID ONLY",
U2181="Defaut GE &amp; POWER Cabinet","IHS",
U2181="Sharing","Partners",
U2181="Sites strategiques &amp; DataCenter","SST &amp; DC",
U2181="Exclu","Exclu",
U2181="SAT","SAT",
U2181="SPARE-ISSUE","SPARE-ISSUE",
U2181="Fiber CAmtel","TRANS_FO_CAMTEL",
U2181="Fiber AOF","Fiber AOF",
U2181="Projet OCM (HUAWEI)","TRAVAUX-HUAWEI",
U2181="Projet OCM (NOKIA)","TRAVAUX-NOKIA",
U2181="ACCESS-ISSUE","ACCESS-ISSUE",
U2181="Projet OCM (ZTE, NOKIA, autres projets)","TRAVAUX OCM",
U2181="No root CAuse","No root cause",
U2181="ODU HS","PDH",
U2181="IP &amp; VLAN","PDH",
U2181="Warehouse HUAWEI","SPARE-ISSUE",
U2181="SPARE-HS","SPARE-ISSUE",
U2181="Power Telco","BSS"
),"")</f>
        <v>No root cause</v>
      </c>
      <c r="T2181" s="49" t="str" cm="1">
        <f t="array" ref="T2181">IFERROR(_xlfn.IFS(
U2181="MPR ISSUE","TX ISSUE",
U2181="BSS Hardware Issue","RAN ISSUE",
U2181="Sites strategiques, MLL, Pylone, etc.","ENVTECH",
U2181="AKTIVCO DEFAUT GE &amp; POWER Cabinet","POWER ISSUE",
U2181="AKTIVCO Coupure ENEO &amp; Baisse de tension","POWER ISSUE",
U2181="Coupure ENEO &amp; Baisse de tension","POWER ISSUE",
U2181="Defaut GE &amp; POWER Cabinet","POWER ISSUE",
U2181="Sharing","POWER ISSUE",
U2181="Sites strategiques &amp; DataCenter","POWER ISSUE",
U2181="Exclu","Exclu",
U2181="SAT","TX ISSUE",
U2181="SPARE-ISSUE","SPARE-ISSUE",
U2181="Fiber CAmtel","TX ISSUE",
U2181="Fiber AOF","TX ISSUE",
U2181="Projet OCM (HUAWEI)","TRAVAUX-HUAWEI",
U2181="Projet OCM (NOKIA)","TRAVAUX -NOKIA",
U2181="ACCESS-ISSUE","ACCESS-ISSUE",
U2181="Projet OCM (ZTE, NOKIA, autres projets)","TRAVAUX OCM",
U2181="No root CAuse","No root cause",
U2181="ODU HS","TX ISSUE",
U2181="IP &amp; VLAN","TX ISSUE",
U2181="Warehouse HUAWEI","SPARE-ISSUE",
U2181="SPARE-HS","SPARE-ISSUE",
U2181="Power Telco","RAN ISSUE"
),"")</f>
        <v>No root cause</v>
      </c>
      <c r="U2181" s="36" t="s">
        <v>5895</v>
      </c>
      <c r="V2181" s="49" t="str" cm="1">
        <f t="array" ref="V2181">IFERROR(_xlfn.IFS(
U2181="MPR ISSUE","ACTIVE",
U2181="BSS Hardware Issue","ACTIVE",
U2181="Sites strategiques, MLL, Pylone, etc.","PASSIVE",
U2181="AKTIVCO DEFAUT GE &amp; POWER Cabinet","PASSIVE",
U2181="AKTIVCO Coupure ENEO &amp; Baisse de tension","PASSIVE",
U2181="Coupure ENEO &amp; Baisse de tension","PASSIVE",
U2181="Defaut GE &amp; POWER Cabinet","PASSIVE",
U2181="Sharing","PASSIVE",
U2181="Sites strategiques &amp; DataCenter","PASSIVE",
U2181="Exclu","Exclu",
U2181="SAT","ACTIVE",
U2181="SPARE-ISSUE","SPARE-ISSUE",
U2181="Fiber CAmtel","ACTIVE",
U2181="Fiber AOF","ACTIVE",
U2181="Projet OCM (HUAWEI)","PLANNED WORKS",
U2181="Projet OCM (NOKIA)","PLANNED WORKS",
U2181="ACCESS-ISSUE","ACCESS-ISSUE",
U2181="Projet OCM (ZTE, NOKIA, autres projets)","PLANNED WORKS",
U2181="No root CAuse","No root cause",
U2181="ODU HS","ACTIVE",
U2181="IP &amp; VLAN","ACTIVE",
U2181="Warehouse HUAWEI","SPARE-ISSUE",
U2181="SPARE-HS","SPARE-ISSUE",
U2181="Power Telco","ACTIVE"
),"")</f>
        <v>No root cause</v>
      </c>
      <c r="W2181" s="49"/>
      <c r="X2181" s="49"/>
      <c r="Y2181" s="49"/>
      <c r="Z2181" s="49"/>
      <c r="AA2181" s="49"/>
      <c r="AB2181" s="17" t="s">
        <v>5421</v>
      </c>
      <c r="AC2181" s="7" t="s">
        <v>5421</v>
      </c>
      <c r="AD2181" s="6"/>
      <c r="AE2181" s="7"/>
      <c r="AF2181" s="3" t="s">
        <v>5421</v>
      </c>
      <c r="AG2181" s="17"/>
      <c r="AH2181" s="18" t="s">
        <v>5421</v>
      </c>
      <c r="AI2181" s="18" t="s">
        <v>5421</v>
      </c>
      <c r="AJ2181" s="18" t="s">
        <v>5421</v>
      </c>
      <c r="AK2181" s="18" t="s">
        <v>5421</v>
      </c>
      <c r="AL2181" s="18" t="s">
        <v>5421</v>
      </c>
      <c r="AM2181" s="18" t="s">
        <v>5421</v>
      </c>
      <c r="AN2181" s="18" t="s">
        <v>5421</v>
      </c>
      <c r="AO2181" s="18" t="s">
        <v>5421</v>
      </c>
      <c r="AP2181" s="9" t="s">
        <v>5421</v>
      </c>
      <c r="AQ2181" s="14"/>
      <c r="AR2181" s="14" t="s">
        <v>5421</v>
      </c>
      <c r="AS2181" s="14" t="s">
        <v>5421</v>
      </c>
      <c r="AT2181" s="14" t="s">
        <v>5421</v>
      </c>
      <c r="AV2181" s="9" t="str">
        <f>_xlfn.XLOOKUP(B2181,[3]ALL!$B:$B,[3]ALL!$N:$N,"")</f>
        <v/>
      </c>
    </row>
    <row r="2182" spans="1:48" s="9" customFormat="1" hidden="1" x14ac:dyDescent="0.3">
      <c r="A2182" s="1" t="s">
        <v>4942</v>
      </c>
      <c r="B2182" s="8" t="s">
        <v>4943</v>
      </c>
      <c r="C2182" s="3" t="str">
        <f>_xlfn.XLOOKUP(B2182,'[1]daily break down'!$D:$D,'[1]daily break down'!$E:$E,"")</f>
        <v>LITTORAL</v>
      </c>
      <c r="D2182" s="1"/>
      <c r="E2182" s="1"/>
      <c r="F2182" s="3" t="s">
        <v>31</v>
      </c>
      <c r="G2182" s="1" t="s">
        <v>4120</v>
      </c>
      <c r="H2182" s="35" t="str">
        <f>_xlfn.XLOOKUP(B2182,[2]CALCULATION!$B:$B,[2]CALCULATION!$H:$H,"")</f>
        <v>ZTE</v>
      </c>
      <c r="I2182" s="71">
        <v>0</v>
      </c>
      <c r="J2182" s="71">
        <v>0</v>
      </c>
      <c r="K2182" s="71">
        <v>0</v>
      </c>
      <c r="L2182" s="71">
        <v>0</v>
      </c>
      <c r="M2182" s="71">
        <v>0</v>
      </c>
      <c r="N2182" s="71">
        <v>0</v>
      </c>
      <c r="O2182" s="71">
        <v>0</v>
      </c>
      <c r="P2182" s="50" t="s">
        <v>5365</v>
      </c>
      <c r="Q2182" s="50" t="s">
        <v>5911</v>
      </c>
      <c r="R2182" s="50"/>
      <c r="S2182" s="49" t="str" cm="1">
        <f t="array" ref="S2182">IFERROR(_xlfn.IFS(
U2182="MPR ISSUE","PDH",
U2182="BSS Hardware Issue","BSS",
U2182="Sites strategiques, MLL, Pylone, etc.","ENVTECH",
U2182="AKTIVCO DEFAUT GE &amp; POWER Cabinet","AKTIVCO",
U2182="AKTIVCO Coupure ENEO &amp; Baisse de tension","AKTIVCO GRID ONLY",
U2182="Coupure ENEO &amp; Baisse de tension","IHS GRID ONLY",
U2182="Defaut GE &amp; POWER Cabinet","IHS",
U2182="Sharing","Partners",
U2182="Sites strategiques &amp; DataCenter","SST &amp; DC",
U2182="Exclu","Exclu",
U2182="SAT","SAT",
U2182="SPARE-ISSUE","SPARE-ISSUE",
U2182="Fiber CAmtel","TRANS_FO_CAMTEL",
U2182="Fiber AOF","Fiber AOF",
U2182="Projet OCM (HUAWEI)","TRAVAUX-HUAWEI",
U2182="Projet OCM (NOKIA)","TRAVAUX-NOKIA",
U2182="ACCESS-ISSUE","ACCESS-ISSUE",
U2182="Projet OCM (ZTE, NOKIA, autres projets)","TRAVAUX OCM",
U2182="No root CAuse","No root cause",
U2182="ODU HS","PDH",
U2182="IP &amp; VLAN","PDH",
U2182="Warehouse HUAWEI","SPARE-ISSUE",
U2182="SPARE-HS","SPARE-ISSUE",
U2182="Power Telco","BSS"
),"")</f>
        <v>No root cause</v>
      </c>
      <c r="T2182" s="49" t="str" cm="1">
        <f t="array" ref="T2182">IFERROR(_xlfn.IFS(
U2182="MPR ISSUE","TX ISSUE",
U2182="BSS Hardware Issue","RAN ISSUE",
U2182="Sites strategiques, MLL, Pylone, etc.","ENVTECH",
U2182="AKTIVCO DEFAUT GE &amp; POWER Cabinet","POWER ISSUE",
U2182="AKTIVCO Coupure ENEO &amp; Baisse de tension","POWER ISSUE",
U2182="Coupure ENEO &amp; Baisse de tension","POWER ISSUE",
U2182="Defaut GE &amp; POWER Cabinet","POWER ISSUE",
U2182="Sharing","POWER ISSUE",
U2182="Sites strategiques &amp; DataCenter","POWER ISSUE",
U2182="Exclu","Exclu",
U2182="SAT","TX ISSUE",
U2182="SPARE-ISSUE","SPARE-ISSUE",
U2182="Fiber CAmtel","TX ISSUE",
U2182="Fiber AOF","TX ISSUE",
U2182="Projet OCM (HUAWEI)","TRAVAUX-HUAWEI",
U2182="Projet OCM (NOKIA)","TRAVAUX -NOKIA",
U2182="ACCESS-ISSUE","ACCESS-ISSUE",
U2182="Projet OCM (ZTE, NOKIA, autres projets)","TRAVAUX OCM",
U2182="No root CAuse","No root cause",
U2182="ODU HS","TX ISSUE",
U2182="IP &amp; VLAN","TX ISSUE",
U2182="Warehouse HUAWEI","SPARE-ISSUE",
U2182="SPARE-HS","SPARE-ISSUE",
U2182="Power Telco","RAN ISSUE"
),"")</f>
        <v>No root cause</v>
      </c>
      <c r="U2182" s="36" t="s">
        <v>5895</v>
      </c>
      <c r="V2182" s="49" t="str" cm="1">
        <f t="array" ref="V2182">IFERROR(_xlfn.IFS(
U2182="MPR ISSUE","ACTIVE",
U2182="BSS Hardware Issue","ACTIVE",
U2182="Sites strategiques, MLL, Pylone, etc.","PASSIVE",
U2182="AKTIVCO DEFAUT GE &amp; POWER Cabinet","PASSIVE",
U2182="AKTIVCO Coupure ENEO &amp; Baisse de tension","PASSIVE",
U2182="Coupure ENEO &amp; Baisse de tension","PASSIVE",
U2182="Defaut GE &amp; POWER Cabinet","PASSIVE",
U2182="Sharing","PASSIVE",
U2182="Sites strategiques &amp; DataCenter","PASSIVE",
U2182="Exclu","Exclu",
U2182="SAT","ACTIVE",
U2182="SPARE-ISSUE","SPARE-ISSUE",
U2182="Fiber CAmtel","ACTIVE",
U2182="Fiber AOF","ACTIVE",
U2182="Projet OCM (HUAWEI)","PLANNED WORKS",
U2182="Projet OCM (NOKIA)","PLANNED WORKS",
U2182="ACCESS-ISSUE","ACCESS-ISSUE",
U2182="Projet OCM (ZTE, NOKIA, autres projets)","PLANNED WORKS",
U2182="No root CAuse","No root cause",
U2182="ODU HS","ACTIVE",
U2182="IP &amp; VLAN","ACTIVE",
U2182="Warehouse HUAWEI","SPARE-ISSUE",
U2182="SPARE-HS","SPARE-ISSUE",
U2182="Power Telco","ACTIVE"
),"")</f>
        <v>No root cause</v>
      </c>
      <c r="W2182" s="49"/>
      <c r="X2182" s="49"/>
      <c r="Y2182" s="49"/>
      <c r="Z2182" s="49"/>
      <c r="AA2182" s="49"/>
      <c r="AB2182" s="17" t="s">
        <v>5421</v>
      </c>
      <c r="AC2182" s="7" t="s">
        <v>5421</v>
      </c>
      <c r="AD2182" s="6"/>
      <c r="AE2182" s="7"/>
      <c r="AF2182" s="3" t="s">
        <v>5421</v>
      </c>
      <c r="AG2182" s="17"/>
      <c r="AH2182" s="18" t="s">
        <v>5421</v>
      </c>
      <c r="AI2182" s="18" t="s">
        <v>5421</v>
      </c>
      <c r="AJ2182" s="18" t="s">
        <v>5421</v>
      </c>
      <c r="AK2182" s="18" t="s">
        <v>5421</v>
      </c>
      <c r="AL2182" s="18" t="s">
        <v>5421</v>
      </c>
      <c r="AM2182" s="18" t="s">
        <v>5421</v>
      </c>
      <c r="AN2182" s="18" t="s">
        <v>5421</v>
      </c>
      <c r="AO2182" s="18" t="s">
        <v>5421</v>
      </c>
      <c r="AP2182" s="9" t="s">
        <v>5421</v>
      </c>
      <c r="AQ2182" s="14"/>
      <c r="AR2182" s="14" t="s">
        <v>5421</v>
      </c>
      <c r="AS2182" s="14" t="s">
        <v>5421</v>
      </c>
      <c r="AT2182" s="14" t="s">
        <v>5421</v>
      </c>
      <c r="AV2182" s="9" t="str">
        <f>_xlfn.XLOOKUP(B2182,[3]ALL!$B:$B,[3]ALL!$N:$N,"")</f>
        <v/>
      </c>
    </row>
    <row r="2183" spans="1:48" s="9" customFormat="1" hidden="1" x14ac:dyDescent="0.3">
      <c r="A2183" s="1" t="s">
        <v>4846</v>
      </c>
      <c r="B2183" s="8" t="s">
        <v>4847</v>
      </c>
      <c r="C2183" s="3" t="str">
        <f>_xlfn.XLOOKUP(B2183,'[1]daily break down'!$D:$D,'[1]daily break down'!$E:$E,"")</f>
        <v>Yaounde</v>
      </c>
      <c r="D2183" s="1" t="s">
        <v>11</v>
      </c>
      <c r="E2183" s="1" t="s">
        <v>12</v>
      </c>
      <c r="F2183" s="3" t="s">
        <v>37</v>
      </c>
      <c r="G2183" s="1" t="s">
        <v>38</v>
      </c>
      <c r="H2183" s="35" t="str">
        <f>_xlfn.XLOOKUP(B2183,[2]CALCULATION!$B:$B,[2]CALCULATION!$H:$H,"")</f>
        <v>ZTE</v>
      </c>
      <c r="I2183" s="71">
        <v>0</v>
      </c>
      <c r="J2183" s="71">
        <v>0</v>
      </c>
      <c r="K2183" s="71">
        <v>0</v>
      </c>
      <c r="L2183" s="71">
        <v>0</v>
      </c>
      <c r="M2183" s="71">
        <v>0</v>
      </c>
      <c r="N2183" s="71">
        <v>0</v>
      </c>
      <c r="O2183" s="71">
        <v>0</v>
      </c>
      <c r="P2183" s="50" t="s">
        <v>5365</v>
      </c>
      <c r="Q2183" s="50" t="s">
        <v>5911</v>
      </c>
      <c r="R2183" s="50"/>
      <c r="S2183" s="49" t="str" cm="1">
        <f t="array" ref="S2183">IFERROR(_xlfn.IFS(
U2183="MPR ISSUE","PDH",
U2183="BSS Hardware Issue","BSS",
U2183="Sites strategiques, MLL, Pylone, etc.","ENVTECH",
U2183="AKTIVCO DEFAUT GE &amp; POWER Cabinet","AKTIVCO",
U2183="AKTIVCO Coupure ENEO &amp; Baisse de tension","AKTIVCO GRID ONLY",
U2183="Coupure ENEO &amp; Baisse de tension","IHS GRID ONLY",
U2183="Defaut GE &amp; POWER Cabinet","IHS",
U2183="Sharing","Partners",
U2183="Sites strategiques &amp; DataCenter","SST &amp; DC",
U2183="Exclu","Exclu",
U2183="SAT","SAT",
U2183="SPARE-ISSUE","SPARE-ISSUE",
U2183="Fiber CAmtel","TRANS_FO_CAMTEL",
U2183="Fiber AOF","Fiber AOF",
U2183="Projet OCM (HUAWEI)","TRAVAUX-HUAWEI",
U2183="Projet OCM (NOKIA)","TRAVAUX-NOKIA",
U2183="ACCESS-ISSUE","ACCESS-ISSUE",
U2183="Projet OCM (ZTE, NOKIA, autres projets)","TRAVAUX OCM",
U2183="No root CAuse","No root cause",
U2183="ODU HS","PDH",
U2183="IP &amp; VLAN","PDH",
U2183="Warehouse HUAWEI","SPARE-ISSUE",
U2183="SPARE-HS","SPARE-ISSUE",
U2183="Power Telco","BSS"
),"")</f>
        <v>No root cause</v>
      </c>
      <c r="T2183" s="49" t="str" cm="1">
        <f t="array" ref="T2183">IFERROR(_xlfn.IFS(
U2183="MPR ISSUE","TX ISSUE",
U2183="BSS Hardware Issue","RAN ISSUE",
U2183="Sites strategiques, MLL, Pylone, etc.","ENVTECH",
U2183="AKTIVCO DEFAUT GE &amp; POWER Cabinet","POWER ISSUE",
U2183="AKTIVCO Coupure ENEO &amp; Baisse de tension","POWER ISSUE",
U2183="Coupure ENEO &amp; Baisse de tension","POWER ISSUE",
U2183="Defaut GE &amp; POWER Cabinet","POWER ISSUE",
U2183="Sharing","POWER ISSUE",
U2183="Sites strategiques &amp; DataCenter","POWER ISSUE",
U2183="Exclu","Exclu",
U2183="SAT","TX ISSUE",
U2183="SPARE-ISSUE","SPARE-ISSUE",
U2183="Fiber CAmtel","TX ISSUE",
U2183="Fiber AOF","TX ISSUE",
U2183="Projet OCM (HUAWEI)","TRAVAUX-HUAWEI",
U2183="Projet OCM (NOKIA)","TRAVAUX -NOKIA",
U2183="ACCESS-ISSUE","ACCESS-ISSUE",
U2183="Projet OCM (ZTE, NOKIA, autres projets)","TRAVAUX OCM",
U2183="No root CAuse","No root cause",
U2183="ODU HS","TX ISSUE",
U2183="IP &amp; VLAN","TX ISSUE",
U2183="Warehouse HUAWEI","SPARE-ISSUE",
U2183="SPARE-HS","SPARE-ISSUE",
U2183="Power Telco","RAN ISSUE"
),"")</f>
        <v>No root cause</v>
      </c>
      <c r="U2183" s="36" t="s">
        <v>5895</v>
      </c>
      <c r="V2183" s="49" t="str" cm="1">
        <f t="array" ref="V2183">IFERROR(_xlfn.IFS(
U2183="MPR ISSUE","ACTIVE",
U2183="BSS Hardware Issue","ACTIVE",
U2183="Sites strategiques, MLL, Pylone, etc.","PASSIVE",
U2183="AKTIVCO DEFAUT GE &amp; POWER Cabinet","PASSIVE",
U2183="AKTIVCO Coupure ENEO &amp; Baisse de tension","PASSIVE",
U2183="Coupure ENEO &amp; Baisse de tension","PASSIVE",
U2183="Defaut GE &amp; POWER Cabinet","PASSIVE",
U2183="Sharing","PASSIVE",
U2183="Sites strategiques &amp; DataCenter","PASSIVE",
U2183="Exclu","Exclu",
U2183="SAT","ACTIVE",
U2183="SPARE-ISSUE","SPARE-ISSUE",
U2183="Fiber CAmtel","ACTIVE",
U2183="Fiber AOF","ACTIVE",
U2183="Projet OCM (HUAWEI)","PLANNED WORKS",
U2183="Projet OCM (NOKIA)","PLANNED WORKS",
U2183="ACCESS-ISSUE","ACCESS-ISSUE",
U2183="Projet OCM (ZTE, NOKIA, autres projets)","PLANNED WORKS",
U2183="No root CAuse","No root cause",
U2183="ODU HS","ACTIVE",
U2183="IP &amp; VLAN","ACTIVE",
U2183="Warehouse HUAWEI","SPARE-ISSUE",
U2183="SPARE-HS","SPARE-ISSUE",
U2183="Power Telco","ACTIVE"
),"")</f>
        <v>No root cause</v>
      </c>
      <c r="W2183" s="49"/>
      <c r="X2183" s="49"/>
      <c r="Y2183" s="49"/>
      <c r="Z2183" s="49"/>
      <c r="AA2183" s="49"/>
      <c r="AB2183" s="17" t="s">
        <v>5421</v>
      </c>
      <c r="AC2183" s="7" t="s">
        <v>5421</v>
      </c>
      <c r="AD2183" s="6"/>
      <c r="AE2183" s="7"/>
      <c r="AF2183" s="3" t="s">
        <v>5421</v>
      </c>
      <c r="AG2183" s="17"/>
      <c r="AH2183" s="18" t="s">
        <v>5421</v>
      </c>
      <c r="AI2183" s="18" t="s">
        <v>5421</v>
      </c>
      <c r="AJ2183" s="18" t="s">
        <v>5421</v>
      </c>
      <c r="AK2183" s="18" t="s">
        <v>5421</v>
      </c>
      <c r="AL2183" s="18" t="s">
        <v>5421</v>
      </c>
      <c r="AM2183" s="18" t="s">
        <v>5421</v>
      </c>
      <c r="AN2183" s="18" t="s">
        <v>5421</v>
      </c>
      <c r="AO2183" s="18" t="s">
        <v>5421</v>
      </c>
      <c r="AP2183" s="9" t="s">
        <v>5421</v>
      </c>
      <c r="AQ2183" s="14"/>
      <c r="AR2183" s="14" t="s">
        <v>5421</v>
      </c>
      <c r="AS2183" s="14" t="s">
        <v>5421</v>
      </c>
      <c r="AT2183" s="14" t="s">
        <v>5421</v>
      </c>
      <c r="AV2183" s="9" t="str">
        <f>_xlfn.XLOOKUP(B2183,[3]ALL!$B:$B,[3]ALL!$N:$N,"")</f>
        <v/>
      </c>
    </row>
    <row r="2184" spans="1:48" s="9" customFormat="1" hidden="1" x14ac:dyDescent="0.3">
      <c r="A2184" s="1" t="s">
        <v>4848</v>
      </c>
      <c r="B2184" s="8" t="s">
        <v>4849</v>
      </c>
      <c r="C2184" s="3" t="str">
        <f>_xlfn.XLOOKUP(B2184,'[1]daily break down'!$D:$D,'[1]daily break down'!$E:$E,"")</f>
        <v>Yaounde</v>
      </c>
      <c r="D2184" s="1" t="s">
        <v>11</v>
      </c>
      <c r="E2184" s="1" t="s">
        <v>302</v>
      </c>
      <c r="F2184" s="3" t="s">
        <v>37</v>
      </c>
      <c r="G2184" s="1" t="s">
        <v>38</v>
      </c>
      <c r="H2184" s="35" t="str">
        <f>_xlfn.XLOOKUP(B2184,[2]CALCULATION!$B:$B,[2]CALCULATION!$H:$H,"")</f>
        <v>ZTE</v>
      </c>
      <c r="I2184" s="71">
        <v>0</v>
      </c>
      <c r="J2184" s="71">
        <v>0</v>
      </c>
      <c r="K2184" s="71">
        <v>0</v>
      </c>
      <c r="L2184" s="71">
        <v>0</v>
      </c>
      <c r="M2184" s="71">
        <v>3.695428227364414E-2</v>
      </c>
      <c r="N2184" s="71">
        <v>0</v>
      </c>
      <c r="O2184" s="71">
        <v>0</v>
      </c>
      <c r="P2184" s="50" t="s">
        <v>5365</v>
      </c>
      <c r="Q2184" s="50" t="s">
        <v>5911</v>
      </c>
      <c r="R2184" s="50"/>
      <c r="S2184" s="49" t="str" cm="1">
        <f t="array" ref="S2184">IFERROR(_xlfn.IFS(
U2184="MPR ISSUE","PDH",
U2184="BSS Hardware Issue","BSS",
U2184="Sites strategiques, MLL, Pylone, etc.","ENVTECH",
U2184="AKTIVCO DEFAUT GE &amp; POWER Cabinet","AKTIVCO",
U2184="AKTIVCO Coupure ENEO &amp; Baisse de tension","AKTIVCO GRID ONLY",
U2184="Coupure ENEO &amp; Baisse de tension","IHS GRID ONLY",
U2184="Defaut GE &amp; POWER Cabinet","IHS",
U2184="Sharing","Partners",
U2184="Sites strategiques &amp; DataCenter","SST &amp; DC",
U2184="Exclu","Exclu",
U2184="SAT","SAT",
U2184="SPARE-ISSUE","SPARE-ISSUE",
U2184="Fiber CAmtel","TRANS_FO_CAMTEL",
U2184="Fiber AOF","Fiber AOF",
U2184="Projet OCM (HUAWEI)","TRAVAUX-HUAWEI",
U2184="Projet OCM (NOKIA)","TRAVAUX-NOKIA",
U2184="ACCESS-ISSUE","ACCESS-ISSUE",
U2184="Projet OCM (ZTE, NOKIA, autres projets)","TRAVAUX OCM",
U2184="No root CAuse","No root cause",
U2184="ODU HS","PDH",
U2184="IP &amp; VLAN","PDH",
U2184="Warehouse HUAWEI","SPARE-ISSUE",
U2184="SPARE-HS","SPARE-ISSUE",
U2184="Power Telco","BSS"
),"")</f>
        <v>No root cause</v>
      </c>
      <c r="T2184" s="49" t="str" cm="1">
        <f t="array" ref="T2184">IFERROR(_xlfn.IFS(
U2184="MPR ISSUE","TX ISSUE",
U2184="BSS Hardware Issue","RAN ISSUE",
U2184="Sites strategiques, MLL, Pylone, etc.","ENVTECH",
U2184="AKTIVCO DEFAUT GE &amp; POWER Cabinet","POWER ISSUE",
U2184="AKTIVCO Coupure ENEO &amp; Baisse de tension","POWER ISSUE",
U2184="Coupure ENEO &amp; Baisse de tension","POWER ISSUE",
U2184="Defaut GE &amp; POWER Cabinet","POWER ISSUE",
U2184="Sharing","POWER ISSUE",
U2184="Sites strategiques &amp; DataCenter","POWER ISSUE",
U2184="Exclu","Exclu",
U2184="SAT","TX ISSUE",
U2184="SPARE-ISSUE","SPARE-ISSUE",
U2184="Fiber CAmtel","TX ISSUE",
U2184="Fiber AOF","TX ISSUE",
U2184="Projet OCM (HUAWEI)","TRAVAUX-HUAWEI",
U2184="Projet OCM (NOKIA)","TRAVAUX -NOKIA",
U2184="ACCESS-ISSUE","ACCESS-ISSUE",
U2184="Projet OCM (ZTE, NOKIA, autres projets)","TRAVAUX OCM",
U2184="No root CAuse","No root cause",
U2184="ODU HS","TX ISSUE",
U2184="IP &amp; VLAN","TX ISSUE",
U2184="Warehouse HUAWEI","SPARE-ISSUE",
U2184="SPARE-HS","SPARE-ISSUE",
U2184="Power Telco","RAN ISSUE"
),"")</f>
        <v>No root cause</v>
      </c>
      <c r="U2184" s="36" t="s">
        <v>5895</v>
      </c>
      <c r="V2184" s="49" t="str" cm="1">
        <f t="array" ref="V2184">IFERROR(_xlfn.IFS(
U2184="MPR ISSUE","ACTIVE",
U2184="BSS Hardware Issue","ACTIVE",
U2184="Sites strategiques, MLL, Pylone, etc.","PASSIVE",
U2184="AKTIVCO DEFAUT GE &amp; POWER Cabinet","PASSIVE",
U2184="AKTIVCO Coupure ENEO &amp; Baisse de tension","PASSIVE",
U2184="Coupure ENEO &amp; Baisse de tension","PASSIVE",
U2184="Defaut GE &amp; POWER Cabinet","PASSIVE",
U2184="Sharing","PASSIVE",
U2184="Sites strategiques &amp; DataCenter","PASSIVE",
U2184="Exclu","Exclu",
U2184="SAT","ACTIVE",
U2184="SPARE-ISSUE","SPARE-ISSUE",
U2184="Fiber CAmtel","ACTIVE",
U2184="Fiber AOF","ACTIVE",
U2184="Projet OCM (HUAWEI)","PLANNED WORKS",
U2184="Projet OCM (NOKIA)","PLANNED WORKS",
U2184="ACCESS-ISSUE","ACCESS-ISSUE",
U2184="Projet OCM (ZTE, NOKIA, autres projets)","PLANNED WORKS",
U2184="No root CAuse","No root cause",
U2184="ODU HS","ACTIVE",
U2184="IP &amp; VLAN","ACTIVE",
U2184="Warehouse HUAWEI","SPARE-ISSUE",
U2184="SPARE-HS","SPARE-ISSUE",
U2184="Power Telco","ACTIVE"
),"")</f>
        <v>No root cause</v>
      </c>
      <c r="W2184" s="49"/>
      <c r="X2184" s="49"/>
      <c r="Y2184" s="49"/>
      <c r="Z2184" s="49"/>
      <c r="AA2184" s="49"/>
      <c r="AB2184" s="17" t="s">
        <v>5421</v>
      </c>
      <c r="AC2184" s="7" t="s">
        <v>5421</v>
      </c>
      <c r="AD2184" s="6"/>
      <c r="AE2184" s="7"/>
      <c r="AF2184" s="3" t="s">
        <v>5421</v>
      </c>
      <c r="AG2184" s="17"/>
      <c r="AH2184" s="18" t="s">
        <v>5421</v>
      </c>
      <c r="AI2184" s="18" t="s">
        <v>5421</v>
      </c>
      <c r="AJ2184" s="18" t="s">
        <v>5421</v>
      </c>
      <c r="AK2184" s="18" t="s">
        <v>5421</v>
      </c>
      <c r="AL2184" s="18" t="s">
        <v>5421</v>
      </c>
      <c r="AM2184" s="18" t="s">
        <v>5421</v>
      </c>
      <c r="AN2184" s="18" t="s">
        <v>5421</v>
      </c>
      <c r="AO2184" s="18" t="s">
        <v>5421</v>
      </c>
      <c r="AP2184" s="9" t="s">
        <v>5421</v>
      </c>
      <c r="AQ2184" s="14"/>
      <c r="AR2184" s="14" t="s">
        <v>5421</v>
      </c>
      <c r="AS2184" s="14" t="s">
        <v>5421</v>
      </c>
      <c r="AT2184" s="14" t="s">
        <v>5421</v>
      </c>
      <c r="AV2184" s="9" t="str">
        <f>_xlfn.XLOOKUP(B2184,[3]ALL!$B:$B,[3]ALL!$N:$N,"")</f>
        <v/>
      </c>
    </row>
    <row r="2185" spans="1:48" s="9" customFormat="1" hidden="1" x14ac:dyDescent="0.3">
      <c r="A2185" s="1" t="s">
        <v>4862</v>
      </c>
      <c r="B2185" s="8" t="s">
        <v>4863</v>
      </c>
      <c r="C2185" s="3" t="str">
        <f>_xlfn.XLOOKUP(B2185,'[1]daily break down'!$D:$D,'[1]daily break down'!$E:$E,"")</f>
        <v>CENTRE</v>
      </c>
      <c r="D2185" s="1" t="s">
        <v>11</v>
      </c>
      <c r="E2185" s="1" t="s">
        <v>5391</v>
      </c>
      <c r="F2185" s="3" t="s">
        <v>13</v>
      </c>
      <c r="G2185" s="1" t="s">
        <v>4862</v>
      </c>
      <c r="H2185" s="35" t="str">
        <f>_xlfn.XLOOKUP(B2185,[2]CALCULATION!$B:$B,[2]CALCULATION!$H:$H,"")</f>
        <v>ZTE</v>
      </c>
      <c r="I2185" s="71">
        <v>0</v>
      </c>
      <c r="J2185" s="71">
        <v>0</v>
      </c>
      <c r="K2185" s="71">
        <v>0</v>
      </c>
      <c r="L2185" s="71">
        <v>0</v>
      </c>
      <c r="M2185" s="71">
        <v>0</v>
      </c>
      <c r="N2185" s="71">
        <v>0</v>
      </c>
      <c r="O2185" s="71">
        <v>0</v>
      </c>
      <c r="P2185" s="50" t="s">
        <v>5910</v>
      </c>
      <c r="Q2185" s="50" t="s">
        <v>5911</v>
      </c>
      <c r="R2185" s="50"/>
      <c r="S2185" s="49" t="str" cm="1">
        <f t="array" ref="S2185">IFERROR(_xlfn.IFS(
U2185="MPR ISSUE","PDH",
U2185="BSS Hardware Issue","BSS",
U2185="Sites strategiques, MLL, Pylone, etc.","ENVTECH",
U2185="AKTIVCO DEFAUT GE &amp; POWER Cabinet","AKTIVCO",
U2185="AKTIVCO Coupure ENEO &amp; Baisse de tension","AKTIVCO GRID ONLY",
U2185="Coupure ENEO &amp; Baisse de tension","IHS GRID ONLY",
U2185="Defaut GE &amp; POWER Cabinet","IHS",
U2185="Sharing","Partners",
U2185="Sites strategiques &amp; DataCenter","SST &amp; DC",
U2185="Exclu","Exclu",
U2185="SAT","SAT",
U2185="SPARE-ISSUE","SPARE-ISSUE",
U2185="Fiber CAmtel","TRANS_FO_CAMTEL",
U2185="Fiber AOF","Fiber AOF",
U2185="Projet OCM (HUAWEI)","TRAVAUX-HUAWEI",
U2185="Projet OCM (NOKIA)","TRAVAUX-NOKIA",
U2185="ACCESS-ISSUE","ACCESS-ISSUE",
U2185="Projet OCM (ZTE, NOKIA, autres projets)","TRAVAUX OCM",
U2185="No root CAuse","No root cause",
U2185="ODU HS","PDH",
U2185="IP &amp; VLAN","PDH",
U2185="Warehouse HUAWEI","SPARE-ISSUE",
U2185="SPARE-HS","SPARE-ISSUE",
U2185="Power Telco","BSS"
),"")</f>
        <v>No root cause</v>
      </c>
      <c r="T2185" s="49" t="str" cm="1">
        <f t="array" ref="T2185">IFERROR(_xlfn.IFS(
U2185="MPR ISSUE","TX ISSUE",
U2185="BSS Hardware Issue","RAN ISSUE",
U2185="Sites strategiques, MLL, Pylone, etc.","ENVTECH",
U2185="AKTIVCO DEFAUT GE &amp; POWER Cabinet","POWER ISSUE",
U2185="AKTIVCO Coupure ENEO &amp; Baisse de tension","POWER ISSUE",
U2185="Coupure ENEO &amp; Baisse de tension","POWER ISSUE",
U2185="Defaut GE &amp; POWER Cabinet","POWER ISSUE",
U2185="Sharing","POWER ISSUE",
U2185="Sites strategiques &amp; DataCenter","POWER ISSUE",
U2185="Exclu","Exclu",
U2185="SAT","TX ISSUE",
U2185="SPARE-ISSUE","SPARE-ISSUE",
U2185="Fiber CAmtel","TX ISSUE",
U2185="Fiber AOF","TX ISSUE",
U2185="Projet OCM (HUAWEI)","TRAVAUX-HUAWEI",
U2185="Projet OCM (NOKIA)","TRAVAUX -NOKIA",
U2185="ACCESS-ISSUE","ACCESS-ISSUE",
U2185="Projet OCM (ZTE, NOKIA, autres projets)","TRAVAUX OCM",
U2185="No root CAuse","No root cause",
U2185="ODU HS","TX ISSUE",
U2185="IP &amp; VLAN","TX ISSUE",
U2185="Warehouse HUAWEI","SPARE-ISSUE",
U2185="SPARE-HS","SPARE-ISSUE",
U2185="Power Telco","RAN ISSUE"
),"")</f>
        <v>No root cause</v>
      </c>
      <c r="U2185" s="36" t="s">
        <v>5895</v>
      </c>
      <c r="V2185" s="49" t="str" cm="1">
        <f t="array" ref="V2185">IFERROR(_xlfn.IFS(
U2185="MPR ISSUE","ACTIVE",
U2185="BSS Hardware Issue","ACTIVE",
U2185="Sites strategiques, MLL, Pylone, etc.","PASSIVE",
U2185="AKTIVCO DEFAUT GE &amp; POWER Cabinet","PASSIVE",
U2185="AKTIVCO Coupure ENEO &amp; Baisse de tension","PASSIVE",
U2185="Coupure ENEO &amp; Baisse de tension","PASSIVE",
U2185="Defaut GE &amp; POWER Cabinet","PASSIVE",
U2185="Sharing","PASSIVE",
U2185="Sites strategiques &amp; DataCenter","PASSIVE",
U2185="Exclu","Exclu",
U2185="SAT","ACTIVE",
U2185="SPARE-ISSUE","SPARE-ISSUE",
U2185="Fiber CAmtel","ACTIVE",
U2185="Fiber AOF","ACTIVE",
U2185="Projet OCM (HUAWEI)","PLANNED WORKS",
U2185="Projet OCM (NOKIA)","PLANNED WORKS",
U2185="ACCESS-ISSUE","ACCESS-ISSUE",
U2185="Projet OCM (ZTE, NOKIA, autres projets)","PLANNED WORKS",
U2185="No root CAuse","No root cause",
U2185="ODU HS","ACTIVE",
U2185="IP &amp; VLAN","ACTIVE",
U2185="Warehouse HUAWEI","SPARE-ISSUE",
U2185="SPARE-HS","SPARE-ISSUE",
U2185="Power Telco","ACTIVE"
),"")</f>
        <v>No root cause</v>
      </c>
      <c r="W2185" s="49"/>
      <c r="X2185" s="49"/>
      <c r="Y2185" s="49"/>
      <c r="Z2185" s="49"/>
      <c r="AA2185" s="49"/>
      <c r="AB2185" s="17" t="s">
        <v>5421</v>
      </c>
      <c r="AC2185" s="7" t="s">
        <v>5421</v>
      </c>
      <c r="AD2185" s="6"/>
      <c r="AE2185" s="7"/>
      <c r="AF2185" s="3" t="s">
        <v>5421</v>
      </c>
      <c r="AG2185" s="17"/>
      <c r="AH2185" s="18" t="s">
        <v>5421</v>
      </c>
      <c r="AI2185" s="18" t="s">
        <v>5421</v>
      </c>
      <c r="AJ2185" s="18" t="s">
        <v>5421</v>
      </c>
      <c r="AK2185" s="18" t="s">
        <v>5421</v>
      </c>
      <c r="AL2185" s="18" t="s">
        <v>5421</v>
      </c>
      <c r="AM2185" s="18" t="s">
        <v>5421</v>
      </c>
      <c r="AN2185" s="18" t="s">
        <v>5421</v>
      </c>
      <c r="AO2185" s="18" t="s">
        <v>5421</v>
      </c>
      <c r="AP2185" s="9" t="s">
        <v>5421</v>
      </c>
      <c r="AQ2185" s="14"/>
      <c r="AR2185" s="14" t="s">
        <v>5421</v>
      </c>
      <c r="AS2185" s="14" t="s">
        <v>5421</v>
      </c>
      <c r="AT2185" s="14" t="s">
        <v>5421</v>
      </c>
      <c r="AV2185" s="9" t="str">
        <f>_xlfn.XLOOKUP(B2185,[3]ALL!$B:$B,[3]ALL!$N:$N,"")</f>
        <v/>
      </c>
    </row>
    <row r="2186" spans="1:48" s="9" customFormat="1" hidden="1" x14ac:dyDescent="0.3">
      <c r="A2186" s="1" t="s">
        <v>3690</v>
      </c>
      <c r="B2186" s="8" t="s">
        <v>4850</v>
      </c>
      <c r="C2186" s="3" t="str">
        <f>_xlfn.XLOOKUP(B2186,'[1]daily break down'!$D:$D,'[1]daily break down'!$E:$E,"")</f>
        <v>LITTORAL</v>
      </c>
      <c r="D2186" s="1" t="s">
        <v>11</v>
      </c>
      <c r="E2186" s="1" t="s">
        <v>12</v>
      </c>
      <c r="F2186" s="3" t="s">
        <v>31</v>
      </c>
      <c r="G2186" s="1" t="s">
        <v>3690</v>
      </c>
      <c r="H2186" s="35" t="str">
        <f>_xlfn.XLOOKUP(B2186,[2]CALCULATION!$B:$B,[2]CALCULATION!$H:$H,"")</f>
        <v>ZTE</v>
      </c>
      <c r="I2186" s="71">
        <v>0</v>
      </c>
      <c r="J2186" s="71">
        <v>0</v>
      </c>
      <c r="K2186" s="71">
        <v>0</v>
      </c>
      <c r="L2186" s="71">
        <v>0</v>
      </c>
      <c r="M2186" s="71">
        <v>0</v>
      </c>
      <c r="N2186" s="71">
        <v>0</v>
      </c>
      <c r="O2186" s="71">
        <v>0</v>
      </c>
      <c r="P2186" s="50" t="s">
        <v>5365</v>
      </c>
      <c r="Q2186" s="50" t="s">
        <v>5911</v>
      </c>
      <c r="R2186" s="50"/>
      <c r="S2186" s="49" t="str" cm="1">
        <f t="array" ref="S2186">IFERROR(_xlfn.IFS(
U2186="MPR ISSUE","PDH",
U2186="BSS Hardware Issue","BSS",
U2186="Sites strategiques, MLL, Pylone, etc.","ENVTECH",
U2186="AKTIVCO DEFAUT GE &amp; POWER Cabinet","AKTIVCO",
U2186="AKTIVCO Coupure ENEO &amp; Baisse de tension","AKTIVCO GRID ONLY",
U2186="Coupure ENEO &amp; Baisse de tension","IHS GRID ONLY",
U2186="Defaut GE &amp; POWER Cabinet","IHS",
U2186="Sharing","Partners",
U2186="Sites strategiques &amp; DataCenter","SST &amp; DC",
U2186="Exclu","Exclu",
U2186="SAT","SAT",
U2186="SPARE-ISSUE","SPARE-ISSUE",
U2186="Fiber CAmtel","TRANS_FO_CAMTEL",
U2186="Fiber AOF","Fiber AOF",
U2186="Projet OCM (HUAWEI)","TRAVAUX-HUAWEI",
U2186="Projet OCM (NOKIA)","TRAVAUX-NOKIA",
U2186="ACCESS-ISSUE","ACCESS-ISSUE",
U2186="Projet OCM (ZTE, NOKIA, autres projets)","TRAVAUX OCM",
U2186="No root CAuse","No root cause",
U2186="ODU HS","PDH",
U2186="IP &amp; VLAN","PDH",
U2186="Warehouse HUAWEI","SPARE-ISSUE",
U2186="SPARE-HS","SPARE-ISSUE",
U2186="Power Telco","BSS"
),"")</f>
        <v>No root cause</v>
      </c>
      <c r="T2186" s="49" t="str" cm="1">
        <f t="array" ref="T2186">IFERROR(_xlfn.IFS(
U2186="MPR ISSUE","TX ISSUE",
U2186="BSS Hardware Issue","RAN ISSUE",
U2186="Sites strategiques, MLL, Pylone, etc.","ENVTECH",
U2186="AKTIVCO DEFAUT GE &amp; POWER Cabinet","POWER ISSUE",
U2186="AKTIVCO Coupure ENEO &amp; Baisse de tension","POWER ISSUE",
U2186="Coupure ENEO &amp; Baisse de tension","POWER ISSUE",
U2186="Defaut GE &amp; POWER Cabinet","POWER ISSUE",
U2186="Sharing","POWER ISSUE",
U2186="Sites strategiques &amp; DataCenter","POWER ISSUE",
U2186="Exclu","Exclu",
U2186="SAT","TX ISSUE",
U2186="SPARE-ISSUE","SPARE-ISSUE",
U2186="Fiber CAmtel","TX ISSUE",
U2186="Fiber AOF","TX ISSUE",
U2186="Projet OCM (HUAWEI)","TRAVAUX-HUAWEI",
U2186="Projet OCM (NOKIA)","TRAVAUX -NOKIA",
U2186="ACCESS-ISSUE","ACCESS-ISSUE",
U2186="Projet OCM (ZTE, NOKIA, autres projets)","TRAVAUX OCM",
U2186="No root CAuse","No root cause",
U2186="ODU HS","TX ISSUE",
U2186="IP &amp; VLAN","TX ISSUE",
U2186="Warehouse HUAWEI","SPARE-ISSUE",
U2186="SPARE-HS","SPARE-ISSUE",
U2186="Power Telco","RAN ISSUE"
),"")</f>
        <v>No root cause</v>
      </c>
      <c r="U2186" s="36" t="s">
        <v>5895</v>
      </c>
      <c r="V2186" s="49" t="str" cm="1">
        <f t="array" ref="V2186">IFERROR(_xlfn.IFS(
U2186="MPR ISSUE","ACTIVE",
U2186="BSS Hardware Issue","ACTIVE",
U2186="Sites strategiques, MLL, Pylone, etc.","PASSIVE",
U2186="AKTIVCO DEFAUT GE &amp; POWER Cabinet","PASSIVE",
U2186="AKTIVCO Coupure ENEO &amp; Baisse de tension","PASSIVE",
U2186="Coupure ENEO &amp; Baisse de tension","PASSIVE",
U2186="Defaut GE &amp; POWER Cabinet","PASSIVE",
U2186="Sharing","PASSIVE",
U2186="Sites strategiques &amp; DataCenter","PASSIVE",
U2186="Exclu","Exclu",
U2186="SAT","ACTIVE",
U2186="SPARE-ISSUE","SPARE-ISSUE",
U2186="Fiber CAmtel","ACTIVE",
U2186="Fiber AOF","ACTIVE",
U2186="Projet OCM (HUAWEI)","PLANNED WORKS",
U2186="Projet OCM (NOKIA)","PLANNED WORKS",
U2186="ACCESS-ISSUE","ACCESS-ISSUE",
U2186="Projet OCM (ZTE, NOKIA, autres projets)","PLANNED WORKS",
U2186="No root CAuse","No root cause",
U2186="ODU HS","ACTIVE",
U2186="IP &amp; VLAN","ACTIVE",
U2186="Warehouse HUAWEI","SPARE-ISSUE",
U2186="SPARE-HS","SPARE-ISSUE",
U2186="Power Telco","ACTIVE"
),"")</f>
        <v>No root cause</v>
      </c>
      <c r="W2186" s="49"/>
      <c r="X2186" s="49"/>
      <c r="Y2186" s="49"/>
      <c r="Z2186" s="49"/>
      <c r="AA2186" s="49"/>
      <c r="AB2186" s="17" t="s">
        <v>5421</v>
      </c>
      <c r="AC2186" s="7" t="s">
        <v>5421</v>
      </c>
      <c r="AD2186" s="6"/>
      <c r="AE2186" s="7"/>
      <c r="AF2186" s="3" t="s">
        <v>5421</v>
      </c>
      <c r="AG2186" s="17"/>
      <c r="AH2186" s="18" t="s">
        <v>5421</v>
      </c>
      <c r="AI2186" s="18" t="s">
        <v>5421</v>
      </c>
      <c r="AJ2186" s="18" t="s">
        <v>5421</v>
      </c>
      <c r="AK2186" s="18" t="s">
        <v>5421</v>
      </c>
      <c r="AL2186" s="18" t="s">
        <v>5421</v>
      </c>
      <c r="AM2186" s="18" t="s">
        <v>5421</v>
      </c>
      <c r="AN2186" s="18" t="s">
        <v>5421</v>
      </c>
      <c r="AO2186" s="18" t="s">
        <v>5421</v>
      </c>
      <c r="AP2186" s="9" t="s">
        <v>5421</v>
      </c>
      <c r="AQ2186" s="14"/>
      <c r="AR2186" s="14" t="s">
        <v>5421</v>
      </c>
      <c r="AS2186" s="14" t="s">
        <v>5421</v>
      </c>
      <c r="AT2186" s="14" t="s">
        <v>5421</v>
      </c>
      <c r="AV2186" s="9" t="str">
        <f>_xlfn.XLOOKUP(B2186,[3]ALL!$B:$B,[3]ALL!$N:$N,"")</f>
        <v/>
      </c>
    </row>
    <row r="2187" spans="1:48" s="9" customFormat="1" hidden="1" x14ac:dyDescent="0.3">
      <c r="A2187" s="1" t="s">
        <v>3101</v>
      </c>
      <c r="B2187" s="8" t="s">
        <v>4851</v>
      </c>
      <c r="C2187" s="3" t="str">
        <f>_xlfn.XLOOKUP(B2187,'[1]daily break down'!$D:$D,'[1]daily break down'!$E:$E,"")</f>
        <v>NORD-OUEST</v>
      </c>
      <c r="D2187" s="1"/>
      <c r="E2187" s="1"/>
      <c r="F2187" s="3" t="s">
        <v>51</v>
      </c>
      <c r="G2187" s="1" t="s">
        <v>3101</v>
      </c>
      <c r="H2187" s="33" t="str">
        <f>_xlfn.XLOOKUP(B2187,[2]CALCULATION!$B:$B,[2]CALCULATION!$H:$H,"")</f>
        <v>HUAWEI</v>
      </c>
      <c r="I2187" s="71">
        <v>0</v>
      </c>
      <c r="J2187" s="71">
        <v>0</v>
      </c>
      <c r="K2187" s="71">
        <v>0</v>
      </c>
      <c r="L2187" s="71">
        <v>2.675261747609386E-4</v>
      </c>
      <c r="M2187" s="71">
        <v>0</v>
      </c>
      <c r="N2187" s="71">
        <v>0</v>
      </c>
      <c r="O2187" s="71">
        <v>0</v>
      </c>
      <c r="P2187" s="50" t="s">
        <v>5910</v>
      </c>
      <c r="Q2187" s="50" t="s">
        <v>5911</v>
      </c>
      <c r="R2187" s="50"/>
      <c r="S2187" s="49" t="str" cm="1">
        <f t="array" ref="S2187">IFERROR(_xlfn.IFS(
U2187="MPR ISSUE","PDH",
U2187="BSS Hardware Issue","BSS",
U2187="Sites strategiques, MLL, Pylone, etc.","ENVTECH",
U2187="AKTIVCO DEFAUT GE &amp; POWER Cabinet","AKTIVCO",
U2187="AKTIVCO Coupure ENEO &amp; Baisse de tension","AKTIVCO GRID ONLY",
U2187="Coupure ENEO &amp; Baisse de tension","IHS GRID ONLY",
U2187="Defaut GE &amp; POWER Cabinet","IHS",
U2187="Sharing","Partners",
U2187="Sites strategiques &amp; DataCenter","SST &amp; DC",
U2187="Exclu","Exclu",
U2187="SAT","SAT",
U2187="SPARE-ISSUE","SPARE-ISSUE",
U2187="Fiber CAmtel","TRANS_FO_CAMTEL",
U2187="Fiber AOF","Fiber AOF",
U2187="Projet OCM (HUAWEI)","TRAVAUX-HUAWEI",
U2187="Projet OCM (NOKIA)","TRAVAUX-NOKIA",
U2187="ACCESS-ISSUE","ACCESS-ISSUE",
U2187="Projet OCM (ZTE, NOKIA, autres projets)","TRAVAUX OCM",
U2187="No root CAuse","No root cause",
U2187="ODU HS","PDH",
U2187="IP &amp; VLAN","PDH",
U2187="Warehouse HUAWEI","SPARE-ISSUE",
U2187="SPARE-HS","SPARE-ISSUE",
U2187="Power Telco","BSS"
),"")</f>
        <v>No root cause</v>
      </c>
      <c r="T2187" s="49" t="str" cm="1">
        <f t="array" ref="T2187">IFERROR(_xlfn.IFS(
U2187="MPR ISSUE","TX ISSUE",
U2187="BSS Hardware Issue","RAN ISSUE",
U2187="Sites strategiques, MLL, Pylone, etc.","ENVTECH",
U2187="AKTIVCO DEFAUT GE &amp; POWER Cabinet","POWER ISSUE",
U2187="AKTIVCO Coupure ENEO &amp; Baisse de tension","POWER ISSUE",
U2187="Coupure ENEO &amp; Baisse de tension","POWER ISSUE",
U2187="Defaut GE &amp; POWER Cabinet","POWER ISSUE",
U2187="Sharing","POWER ISSUE",
U2187="Sites strategiques &amp; DataCenter","POWER ISSUE",
U2187="Exclu","Exclu",
U2187="SAT","TX ISSUE",
U2187="SPARE-ISSUE","SPARE-ISSUE",
U2187="Fiber CAmtel","TX ISSUE",
U2187="Fiber AOF","TX ISSUE",
U2187="Projet OCM (HUAWEI)","TRAVAUX-HUAWEI",
U2187="Projet OCM (NOKIA)","TRAVAUX -NOKIA",
U2187="ACCESS-ISSUE","ACCESS-ISSUE",
U2187="Projet OCM (ZTE, NOKIA, autres projets)","TRAVAUX OCM",
U2187="No root CAuse","No root cause",
U2187="ODU HS","TX ISSUE",
U2187="IP &amp; VLAN","TX ISSUE",
U2187="Warehouse HUAWEI","SPARE-ISSUE",
U2187="SPARE-HS","SPARE-ISSUE",
U2187="Power Telco","RAN ISSUE"
),"")</f>
        <v>No root cause</v>
      </c>
      <c r="U2187" s="36" t="s">
        <v>5895</v>
      </c>
      <c r="V2187" s="49" t="str" cm="1">
        <f t="array" ref="V2187">IFERROR(_xlfn.IFS(
U2187="MPR ISSUE","ACTIVE",
U2187="BSS Hardware Issue","ACTIVE",
U2187="Sites strategiques, MLL, Pylone, etc.","PASSIVE",
U2187="AKTIVCO DEFAUT GE &amp; POWER Cabinet","PASSIVE",
U2187="AKTIVCO Coupure ENEO &amp; Baisse de tension","PASSIVE",
U2187="Coupure ENEO &amp; Baisse de tension","PASSIVE",
U2187="Defaut GE &amp; POWER Cabinet","PASSIVE",
U2187="Sharing","PASSIVE",
U2187="Sites strategiques &amp; DataCenter","PASSIVE",
U2187="Exclu","Exclu",
U2187="SAT","ACTIVE",
U2187="SPARE-ISSUE","SPARE-ISSUE",
U2187="Fiber CAmtel","ACTIVE",
U2187="Fiber AOF","ACTIVE",
U2187="Projet OCM (HUAWEI)","PLANNED WORKS",
U2187="Projet OCM (NOKIA)","PLANNED WORKS",
U2187="ACCESS-ISSUE","ACCESS-ISSUE",
U2187="Projet OCM (ZTE, NOKIA, autres projets)","PLANNED WORKS",
U2187="No root CAuse","No root cause",
U2187="ODU HS","ACTIVE",
U2187="IP &amp; VLAN","ACTIVE",
U2187="Warehouse HUAWEI","SPARE-ISSUE",
U2187="SPARE-HS","SPARE-ISSUE",
U2187="Power Telco","ACTIVE"
),"")</f>
        <v>No root cause</v>
      </c>
      <c r="W2187" s="49"/>
      <c r="X2187" s="49"/>
      <c r="Y2187" s="49"/>
      <c r="Z2187" s="49"/>
      <c r="AA2187" s="49"/>
      <c r="AB2187" s="17" t="s">
        <v>5421</v>
      </c>
      <c r="AC2187" s="7" t="s">
        <v>5421</v>
      </c>
      <c r="AD2187" s="6"/>
      <c r="AE2187" s="7"/>
      <c r="AF2187" s="3" t="s">
        <v>5421</v>
      </c>
      <c r="AG2187" s="17"/>
      <c r="AH2187" s="18" t="s">
        <v>5421</v>
      </c>
      <c r="AI2187" s="18" t="s">
        <v>5421</v>
      </c>
      <c r="AJ2187" s="18" t="s">
        <v>5421</v>
      </c>
      <c r="AK2187" s="18" t="s">
        <v>5421</v>
      </c>
      <c r="AL2187" s="18" t="s">
        <v>5421</v>
      </c>
      <c r="AM2187" s="18" t="s">
        <v>5421</v>
      </c>
      <c r="AN2187" s="18" t="s">
        <v>5421</v>
      </c>
      <c r="AO2187" s="18" t="s">
        <v>5421</v>
      </c>
      <c r="AP2187" s="9" t="s">
        <v>5421</v>
      </c>
      <c r="AQ2187" s="14"/>
      <c r="AR2187" s="14" t="s">
        <v>5421</v>
      </c>
      <c r="AS2187" s="14" t="s">
        <v>5421</v>
      </c>
      <c r="AT2187" s="14" t="s">
        <v>5421</v>
      </c>
      <c r="AV2187" s="9" t="str">
        <f>_xlfn.XLOOKUP(B2187,[3]ALL!$B:$B,[3]ALL!$N:$N,"")</f>
        <v/>
      </c>
    </row>
    <row r="2188" spans="1:48" s="9" customFormat="1" hidden="1" x14ac:dyDescent="0.3">
      <c r="A2188" s="1" t="s">
        <v>4857</v>
      </c>
      <c r="B2188" s="8" t="s">
        <v>4858</v>
      </c>
      <c r="C2188" s="3" t="str">
        <f>_xlfn.XLOOKUP(B2188,'[1]daily break down'!$D:$D,'[1]daily break down'!$E:$E,"")</f>
        <v>NORD-OUEST</v>
      </c>
      <c r="D2188" s="1"/>
      <c r="E2188" s="1"/>
      <c r="F2188" s="3" t="s">
        <v>51</v>
      </c>
      <c r="G2188" s="1" t="s">
        <v>4114</v>
      </c>
      <c r="H2188" s="33" t="str">
        <f>_xlfn.XLOOKUP(B2188,[2]CALCULATION!$B:$B,[2]CALCULATION!$H:$H,"")</f>
        <v>HUAWEI</v>
      </c>
      <c r="I2188" s="71">
        <v>0</v>
      </c>
      <c r="J2188" s="71">
        <v>0</v>
      </c>
      <c r="K2188" s="71">
        <v>0</v>
      </c>
      <c r="L2188" s="71">
        <v>9.2742407250458719E-3</v>
      </c>
      <c r="M2188" s="71">
        <v>0</v>
      </c>
      <c r="N2188" s="71">
        <v>0</v>
      </c>
      <c r="O2188" s="71">
        <v>0</v>
      </c>
      <c r="P2188" s="50" t="s">
        <v>5910</v>
      </c>
      <c r="Q2188" s="50" t="s">
        <v>5911</v>
      </c>
      <c r="R2188" s="50"/>
      <c r="S2188" s="49" t="str" cm="1">
        <f t="array" ref="S2188">IFERROR(_xlfn.IFS(
U2188="MPR ISSUE","PDH",
U2188="BSS Hardware Issue","BSS",
U2188="Sites strategiques, MLL, Pylone, etc.","ENVTECH",
U2188="AKTIVCO DEFAUT GE &amp; POWER Cabinet","AKTIVCO",
U2188="AKTIVCO Coupure ENEO &amp; Baisse de tension","AKTIVCO GRID ONLY",
U2188="Coupure ENEO &amp; Baisse de tension","IHS GRID ONLY",
U2188="Defaut GE &amp; POWER Cabinet","IHS",
U2188="Sharing","Partners",
U2188="Sites strategiques &amp; DataCenter","SST &amp; DC",
U2188="Exclu","Exclu",
U2188="SAT","SAT",
U2188="SPARE-ISSUE","SPARE-ISSUE",
U2188="Fiber CAmtel","TRANS_FO_CAMTEL",
U2188="Fiber AOF","Fiber AOF",
U2188="Projet OCM (HUAWEI)","TRAVAUX-HUAWEI",
U2188="Projet OCM (NOKIA)","TRAVAUX-NOKIA",
U2188="ACCESS-ISSUE","ACCESS-ISSUE",
U2188="Projet OCM (ZTE, NOKIA, autres projets)","TRAVAUX OCM",
U2188="No root CAuse","No root cause",
U2188="ODU HS","PDH",
U2188="IP &amp; VLAN","PDH",
U2188="Warehouse HUAWEI","SPARE-ISSUE",
U2188="SPARE-HS","SPARE-ISSUE",
U2188="Power Telco","BSS"
),"")</f>
        <v>No root cause</v>
      </c>
      <c r="T2188" s="49" t="str" cm="1">
        <f t="array" ref="T2188">IFERROR(_xlfn.IFS(
U2188="MPR ISSUE","TX ISSUE",
U2188="BSS Hardware Issue","RAN ISSUE",
U2188="Sites strategiques, MLL, Pylone, etc.","ENVTECH",
U2188="AKTIVCO DEFAUT GE &amp; POWER Cabinet","POWER ISSUE",
U2188="AKTIVCO Coupure ENEO &amp; Baisse de tension","POWER ISSUE",
U2188="Coupure ENEO &amp; Baisse de tension","POWER ISSUE",
U2188="Defaut GE &amp; POWER Cabinet","POWER ISSUE",
U2188="Sharing","POWER ISSUE",
U2188="Sites strategiques &amp; DataCenter","POWER ISSUE",
U2188="Exclu","Exclu",
U2188="SAT","TX ISSUE",
U2188="SPARE-ISSUE","SPARE-ISSUE",
U2188="Fiber CAmtel","TX ISSUE",
U2188="Fiber AOF","TX ISSUE",
U2188="Projet OCM (HUAWEI)","TRAVAUX-HUAWEI",
U2188="Projet OCM (NOKIA)","TRAVAUX -NOKIA",
U2188="ACCESS-ISSUE","ACCESS-ISSUE",
U2188="Projet OCM (ZTE, NOKIA, autres projets)","TRAVAUX OCM",
U2188="No root CAuse","No root cause",
U2188="ODU HS","TX ISSUE",
U2188="IP &amp; VLAN","TX ISSUE",
U2188="Warehouse HUAWEI","SPARE-ISSUE",
U2188="SPARE-HS","SPARE-ISSUE",
U2188="Power Telco","RAN ISSUE"
),"")</f>
        <v>No root cause</v>
      </c>
      <c r="U2188" s="36" t="s">
        <v>5895</v>
      </c>
      <c r="V2188" s="49" t="str" cm="1">
        <f t="array" ref="V2188">IFERROR(_xlfn.IFS(
U2188="MPR ISSUE","ACTIVE",
U2188="BSS Hardware Issue","ACTIVE",
U2188="Sites strategiques, MLL, Pylone, etc.","PASSIVE",
U2188="AKTIVCO DEFAUT GE &amp; POWER Cabinet","PASSIVE",
U2188="AKTIVCO Coupure ENEO &amp; Baisse de tension","PASSIVE",
U2188="Coupure ENEO &amp; Baisse de tension","PASSIVE",
U2188="Defaut GE &amp; POWER Cabinet","PASSIVE",
U2188="Sharing","PASSIVE",
U2188="Sites strategiques &amp; DataCenter","PASSIVE",
U2188="Exclu","Exclu",
U2188="SAT","ACTIVE",
U2188="SPARE-ISSUE","SPARE-ISSUE",
U2188="Fiber CAmtel","ACTIVE",
U2188="Fiber AOF","ACTIVE",
U2188="Projet OCM (HUAWEI)","PLANNED WORKS",
U2188="Projet OCM (NOKIA)","PLANNED WORKS",
U2188="ACCESS-ISSUE","ACCESS-ISSUE",
U2188="Projet OCM (ZTE, NOKIA, autres projets)","PLANNED WORKS",
U2188="No root CAuse","No root cause",
U2188="ODU HS","ACTIVE",
U2188="IP &amp; VLAN","ACTIVE",
U2188="Warehouse HUAWEI","SPARE-ISSUE",
U2188="SPARE-HS","SPARE-ISSUE",
U2188="Power Telco","ACTIVE"
),"")</f>
        <v>No root cause</v>
      </c>
      <c r="W2188" s="49"/>
      <c r="X2188" s="49"/>
      <c r="Y2188" s="49"/>
      <c r="Z2188" s="49"/>
      <c r="AA2188" s="49"/>
      <c r="AB2188" s="17" t="s">
        <v>5421</v>
      </c>
      <c r="AC2188" s="7" t="s">
        <v>5421</v>
      </c>
      <c r="AD2188" s="6"/>
      <c r="AE2188" s="7"/>
      <c r="AF2188" s="3" t="s">
        <v>5421</v>
      </c>
      <c r="AG2188" s="17"/>
      <c r="AH2188" s="18" t="s">
        <v>5421</v>
      </c>
      <c r="AI2188" s="18" t="s">
        <v>5421</v>
      </c>
      <c r="AJ2188" s="18" t="s">
        <v>5421</v>
      </c>
      <c r="AK2188" s="18" t="s">
        <v>5421</v>
      </c>
      <c r="AL2188" s="18" t="s">
        <v>5421</v>
      </c>
      <c r="AM2188" s="18" t="s">
        <v>5421</v>
      </c>
      <c r="AN2188" s="18" t="s">
        <v>5421</v>
      </c>
      <c r="AO2188" s="18" t="s">
        <v>5421</v>
      </c>
      <c r="AP2188" s="9" t="s">
        <v>5421</v>
      </c>
      <c r="AQ2188" s="14"/>
      <c r="AR2188" s="14" t="s">
        <v>5421</v>
      </c>
      <c r="AS2188" s="14" t="s">
        <v>5421</v>
      </c>
      <c r="AT2188" s="14" t="s">
        <v>5421</v>
      </c>
      <c r="AV2188" s="9" t="str">
        <f>_xlfn.XLOOKUP(B2188,[3]ALL!$B:$B,[3]ALL!$N:$N,"")</f>
        <v/>
      </c>
    </row>
    <row r="2189" spans="1:48" s="9" customFormat="1" hidden="1" x14ac:dyDescent="0.3">
      <c r="A2189" s="1" t="s">
        <v>4866</v>
      </c>
      <c r="B2189" s="8" t="s">
        <v>4867</v>
      </c>
      <c r="C2189" s="3" t="str">
        <f>_xlfn.XLOOKUP(B2189,'[1]daily break down'!$D:$D,'[1]daily break down'!$E:$E,"")</f>
        <v>OUEST</v>
      </c>
      <c r="D2189" s="1"/>
      <c r="E2189" s="1"/>
      <c r="F2189" s="3" t="s">
        <v>102</v>
      </c>
      <c r="G2189" s="1" t="s">
        <v>4060</v>
      </c>
      <c r="H2189" s="33" t="str">
        <f>_xlfn.XLOOKUP(B2189,[2]CALCULATION!$B:$B,[2]CALCULATION!$H:$H,"")</f>
        <v>HUAWEI</v>
      </c>
      <c r="I2189" s="71">
        <v>0</v>
      </c>
      <c r="J2189" s="71">
        <v>1.3324230309360134</v>
      </c>
      <c r="K2189" s="71">
        <v>0</v>
      </c>
      <c r="L2189" s="71">
        <v>1.3822185695981825E-2</v>
      </c>
      <c r="M2189" s="71">
        <v>0</v>
      </c>
      <c r="N2189" s="71">
        <v>0</v>
      </c>
      <c r="O2189" s="71">
        <v>0</v>
      </c>
      <c r="P2189" s="50" t="s">
        <v>5365</v>
      </c>
      <c r="Q2189" s="50" t="s">
        <v>5911</v>
      </c>
      <c r="R2189" s="50"/>
      <c r="S2189" s="49" t="str" cm="1">
        <f t="array" ref="S2189">IFERROR(_xlfn.IFS(
U2189="MPR ISSUE","PDH",
U2189="BSS Hardware Issue","BSS",
U2189="Sites strategiques, MLL, Pylone, etc.","ENVTECH",
U2189="AKTIVCO DEFAUT GE &amp; POWER Cabinet","AKTIVCO",
U2189="AKTIVCO Coupure ENEO &amp; Baisse de tension","AKTIVCO GRID ONLY",
U2189="Coupure ENEO &amp; Baisse de tension","IHS GRID ONLY",
U2189="Defaut GE &amp; POWER Cabinet","IHS",
U2189="Sharing","Partners",
U2189="Sites strategiques &amp; DataCenter","SST &amp; DC",
U2189="Exclu","Exclu",
U2189="SAT","SAT",
U2189="SPARE-ISSUE","SPARE-ISSUE",
U2189="Fiber CAmtel","TRANS_FO_CAMTEL",
U2189="Fiber AOF","Fiber AOF",
U2189="Projet OCM (HUAWEI)","TRAVAUX-HUAWEI",
U2189="Projet OCM (NOKIA)","TRAVAUX-NOKIA",
U2189="ACCESS-ISSUE","ACCESS-ISSUE",
U2189="Projet OCM (ZTE, NOKIA, autres projets)","TRAVAUX OCM",
U2189="No root CAuse","No root cause",
U2189="ODU HS","PDH",
U2189="IP &amp; VLAN","PDH",
U2189="Warehouse HUAWEI","SPARE-ISSUE",
U2189="SPARE-HS","SPARE-ISSUE",
U2189="Power Telco","BSS"
),"")</f>
        <v>No root cause</v>
      </c>
      <c r="T2189" s="49" t="str" cm="1">
        <f t="array" ref="T2189">IFERROR(_xlfn.IFS(
U2189="MPR ISSUE","TX ISSUE",
U2189="BSS Hardware Issue","RAN ISSUE",
U2189="Sites strategiques, MLL, Pylone, etc.","ENVTECH",
U2189="AKTIVCO DEFAUT GE &amp; POWER Cabinet","POWER ISSUE",
U2189="AKTIVCO Coupure ENEO &amp; Baisse de tension","POWER ISSUE",
U2189="Coupure ENEO &amp; Baisse de tension","POWER ISSUE",
U2189="Defaut GE &amp; POWER Cabinet","POWER ISSUE",
U2189="Sharing","POWER ISSUE",
U2189="Sites strategiques &amp; DataCenter","POWER ISSUE",
U2189="Exclu","Exclu",
U2189="SAT","TX ISSUE",
U2189="SPARE-ISSUE","SPARE-ISSUE",
U2189="Fiber CAmtel","TX ISSUE",
U2189="Fiber AOF","TX ISSUE",
U2189="Projet OCM (HUAWEI)","TRAVAUX-HUAWEI",
U2189="Projet OCM (NOKIA)","TRAVAUX -NOKIA",
U2189="ACCESS-ISSUE","ACCESS-ISSUE",
U2189="Projet OCM (ZTE, NOKIA, autres projets)","TRAVAUX OCM",
U2189="No root CAuse","No root cause",
U2189="ODU HS","TX ISSUE",
U2189="IP &amp; VLAN","TX ISSUE",
U2189="Warehouse HUAWEI","SPARE-ISSUE",
U2189="SPARE-HS","SPARE-ISSUE",
U2189="Power Telco","RAN ISSUE"
),"")</f>
        <v>No root cause</v>
      </c>
      <c r="U2189" s="36" t="s">
        <v>5895</v>
      </c>
      <c r="V2189" s="49" t="str" cm="1">
        <f t="array" ref="V2189">IFERROR(_xlfn.IFS(
U2189="MPR ISSUE","ACTIVE",
U2189="BSS Hardware Issue","ACTIVE",
U2189="Sites strategiques, MLL, Pylone, etc.","PASSIVE",
U2189="AKTIVCO DEFAUT GE &amp; POWER Cabinet","PASSIVE",
U2189="AKTIVCO Coupure ENEO &amp; Baisse de tension","PASSIVE",
U2189="Coupure ENEO &amp; Baisse de tension","PASSIVE",
U2189="Defaut GE &amp; POWER Cabinet","PASSIVE",
U2189="Sharing","PASSIVE",
U2189="Sites strategiques &amp; DataCenter","PASSIVE",
U2189="Exclu","Exclu",
U2189="SAT","ACTIVE",
U2189="SPARE-ISSUE","SPARE-ISSUE",
U2189="Fiber CAmtel","ACTIVE",
U2189="Fiber AOF","ACTIVE",
U2189="Projet OCM (HUAWEI)","PLANNED WORKS",
U2189="Projet OCM (NOKIA)","PLANNED WORKS",
U2189="ACCESS-ISSUE","ACCESS-ISSUE",
U2189="Projet OCM (ZTE, NOKIA, autres projets)","PLANNED WORKS",
U2189="No root CAuse","No root cause",
U2189="ODU HS","ACTIVE",
U2189="IP &amp; VLAN","ACTIVE",
U2189="Warehouse HUAWEI","SPARE-ISSUE",
U2189="SPARE-HS","SPARE-ISSUE",
U2189="Power Telco","ACTIVE"
),"")</f>
        <v>No root cause</v>
      </c>
      <c r="W2189" s="49"/>
      <c r="X2189" s="49"/>
      <c r="Y2189" s="49"/>
      <c r="Z2189" s="49"/>
      <c r="AA2189" s="49"/>
      <c r="AB2189" s="17" t="s">
        <v>5421</v>
      </c>
      <c r="AC2189" s="7" t="s">
        <v>5421</v>
      </c>
      <c r="AD2189" s="6"/>
      <c r="AE2189" s="7"/>
      <c r="AF2189" s="3" t="s">
        <v>5421</v>
      </c>
      <c r="AG2189" s="17"/>
      <c r="AH2189" s="18" t="s">
        <v>5421</v>
      </c>
      <c r="AI2189" s="18" t="s">
        <v>5421</v>
      </c>
      <c r="AJ2189" s="18" t="s">
        <v>5421</v>
      </c>
      <c r="AK2189" s="18" t="s">
        <v>5421</v>
      </c>
      <c r="AL2189" s="18" t="s">
        <v>5421</v>
      </c>
      <c r="AM2189" s="18" t="s">
        <v>5421</v>
      </c>
      <c r="AN2189" s="18" t="s">
        <v>5421</v>
      </c>
      <c r="AO2189" s="18" t="s">
        <v>5421</v>
      </c>
      <c r="AP2189" s="9" t="s">
        <v>5421</v>
      </c>
      <c r="AQ2189" s="14"/>
      <c r="AR2189" s="14" t="s">
        <v>5421</v>
      </c>
      <c r="AS2189" s="14" t="s">
        <v>5421</v>
      </c>
      <c r="AT2189" s="14" t="s">
        <v>5421</v>
      </c>
      <c r="AV2189" s="9" t="str">
        <f>_xlfn.XLOOKUP(B2189,[3]ALL!$B:$B,[3]ALL!$N:$N,"")</f>
        <v/>
      </c>
    </row>
    <row r="2190" spans="1:48" s="9" customFormat="1" hidden="1" x14ac:dyDescent="0.3">
      <c r="A2190" s="1" t="s">
        <v>4969</v>
      </c>
      <c r="B2190" s="8" t="s">
        <v>4970</v>
      </c>
      <c r="C2190" s="3" t="str">
        <f>_xlfn.XLOOKUP(B2190,'[1]daily break down'!$D:$D,'[1]daily break down'!$E:$E,"")</f>
        <v>CENTRE</v>
      </c>
      <c r="D2190" s="1" t="s">
        <v>11</v>
      </c>
      <c r="E2190" s="1" t="s">
        <v>12</v>
      </c>
      <c r="F2190" s="3" t="s">
        <v>37</v>
      </c>
      <c r="G2190" s="1" t="s">
        <v>4969</v>
      </c>
      <c r="H2190" s="35" t="str">
        <f>_xlfn.XLOOKUP(B2190,[2]CALCULATION!$B:$B,[2]CALCULATION!$H:$H,"")</f>
        <v>ZTE</v>
      </c>
      <c r="I2190" s="71">
        <v>0</v>
      </c>
      <c r="J2190" s="71">
        <v>0</v>
      </c>
      <c r="K2190" s="71">
        <v>0</v>
      </c>
      <c r="L2190" s="71">
        <v>0</v>
      </c>
      <c r="M2190" s="71">
        <v>0</v>
      </c>
      <c r="N2190" s="71">
        <v>0</v>
      </c>
      <c r="O2190" s="71">
        <v>0</v>
      </c>
      <c r="P2190" s="50" t="s">
        <v>5365</v>
      </c>
      <c r="Q2190" s="50" t="s">
        <v>5911</v>
      </c>
      <c r="R2190" s="50"/>
      <c r="S2190" s="49" t="str" cm="1">
        <f t="array" ref="S2190">IFERROR(_xlfn.IFS(
U2190="MPR ISSUE","PDH",
U2190="BSS Hardware Issue","BSS",
U2190="Sites strategiques, MLL, Pylone, etc.","ENVTECH",
U2190="AKTIVCO DEFAUT GE &amp; POWER Cabinet","AKTIVCO",
U2190="AKTIVCO Coupure ENEO &amp; Baisse de tension","AKTIVCO GRID ONLY",
U2190="Coupure ENEO &amp; Baisse de tension","IHS GRID ONLY",
U2190="Defaut GE &amp; POWER Cabinet","IHS",
U2190="Sharing","Partners",
U2190="Sites strategiques &amp; DataCenter","SST &amp; DC",
U2190="Exclu","Exclu",
U2190="SAT","SAT",
U2190="SPARE-ISSUE","SPARE-ISSUE",
U2190="Fiber CAmtel","TRANS_FO_CAMTEL",
U2190="Fiber AOF","Fiber AOF",
U2190="Projet OCM (HUAWEI)","TRAVAUX-HUAWEI",
U2190="Projet OCM (NOKIA)","TRAVAUX-NOKIA",
U2190="ACCESS-ISSUE","ACCESS-ISSUE",
U2190="Projet OCM (ZTE, NOKIA, autres projets)","TRAVAUX OCM",
U2190="No root CAuse","No root cause",
U2190="ODU HS","PDH",
U2190="IP &amp; VLAN","PDH",
U2190="Warehouse HUAWEI","SPARE-ISSUE",
U2190="SPARE-HS","SPARE-ISSUE",
U2190="Power Telco","BSS"
),"")</f>
        <v>No root cause</v>
      </c>
      <c r="T2190" s="49" t="str" cm="1">
        <f t="array" ref="T2190">IFERROR(_xlfn.IFS(
U2190="MPR ISSUE","TX ISSUE",
U2190="BSS Hardware Issue","RAN ISSUE",
U2190="Sites strategiques, MLL, Pylone, etc.","ENVTECH",
U2190="AKTIVCO DEFAUT GE &amp; POWER Cabinet","POWER ISSUE",
U2190="AKTIVCO Coupure ENEO &amp; Baisse de tension","POWER ISSUE",
U2190="Coupure ENEO &amp; Baisse de tension","POWER ISSUE",
U2190="Defaut GE &amp; POWER Cabinet","POWER ISSUE",
U2190="Sharing","POWER ISSUE",
U2190="Sites strategiques &amp; DataCenter","POWER ISSUE",
U2190="Exclu","Exclu",
U2190="SAT","TX ISSUE",
U2190="SPARE-ISSUE","SPARE-ISSUE",
U2190="Fiber CAmtel","TX ISSUE",
U2190="Fiber AOF","TX ISSUE",
U2190="Projet OCM (HUAWEI)","TRAVAUX-HUAWEI",
U2190="Projet OCM (NOKIA)","TRAVAUX -NOKIA",
U2190="ACCESS-ISSUE","ACCESS-ISSUE",
U2190="Projet OCM (ZTE, NOKIA, autres projets)","TRAVAUX OCM",
U2190="No root CAuse","No root cause",
U2190="ODU HS","TX ISSUE",
U2190="IP &amp; VLAN","TX ISSUE",
U2190="Warehouse HUAWEI","SPARE-ISSUE",
U2190="SPARE-HS","SPARE-ISSUE",
U2190="Power Telco","RAN ISSUE"
),"")</f>
        <v>No root cause</v>
      </c>
      <c r="U2190" s="36" t="s">
        <v>5895</v>
      </c>
      <c r="V2190" s="49" t="str" cm="1">
        <f t="array" ref="V2190">IFERROR(_xlfn.IFS(
U2190="MPR ISSUE","ACTIVE",
U2190="BSS Hardware Issue","ACTIVE",
U2190="Sites strategiques, MLL, Pylone, etc.","PASSIVE",
U2190="AKTIVCO DEFAUT GE &amp; POWER Cabinet","PASSIVE",
U2190="AKTIVCO Coupure ENEO &amp; Baisse de tension","PASSIVE",
U2190="Coupure ENEO &amp; Baisse de tension","PASSIVE",
U2190="Defaut GE &amp; POWER Cabinet","PASSIVE",
U2190="Sharing","PASSIVE",
U2190="Sites strategiques &amp; DataCenter","PASSIVE",
U2190="Exclu","Exclu",
U2190="SAT","ACTIVE",
U2190="SPARE-ISSUE","SPARE-ISSUE",
U2190="Fiber CAmtel","ACTIVE",
U2190="Fiber AOF","ACTIVE",
U2190="Projet OCM (HUAWEI)","PLANNED WORKS",
U2190="Projet OCM (NOKIA)","PLANNED WORKS",
U2190="ACCESS-ISSUE","ACCESS-ISSUE",
U2190="Projet OCM (ZTE, NOKIA, autres projets)","PLANNED WORKS",
U2190="No root CAuse","No root cause",
U2190="ODU HS","ACTIVE",
U2190="IP &amp; VLAN","ACTIVE",
U2190="Warehouse HUAWEI","SPARE-ISSUE",
U2190="SPARE-HS","SPARE-ISSUE",
U2190="Power Telco","ACTIVE"
),"")</f>
        <v>No root cause</v>
      </c>
      <c r="W2190" s="49"/>
      <c r="X2190" s="49"/>
      <c r="Y2190" s="49"/>
      <c r="Z2190" s="49"/>
      <c r="AA2190" s="49"/>
      <c r="AB2190" s="17" t="s">
        <v>5421</v>
      </c>
      <c r="AC2190" s="7" t="s">
        <v>5421</v>
      </c>
      <c r="AD2190" s="6"/>
      <c r="AE2190" s="7"/>
      <c r="AF2190" s="3" t="s">
        <v>5421</v>
      </c>
      <c r="AG2190" s="17"/>
      <c r="AH2190" s="18" t="s">
        <v>5421</v>
      </c>
      <c r="AI2190" s="18" t="s">
        <v>5421</v>
      </c>
      <c r="AJ2190" s="18" t="s">
        <v>5421</v>
      </c>
      <c r="AK2190" s="18" t="s">
        <v>5421</v>
      </c>
      <c r="AL2190" s="18" t="s">
        <v>5421</v>
      </c>
      <c r="AM2190" s="18" t="s">
        <v>5421</v>
      </c>
      <c r="AN2190" s="18" t="s">
        <v>5421</v>
      </c>
      <c r="AO2190" s="18" t="s">
        <v>5421</v>
      </c>
      <c r="AP2190" s="9" t="s">
        <v>5421</v>
      </c>
      <c r="AQ2190" s="14"/>
      <c r="AR2190" s="14" t="s">
        <v>5421</v>
      </c>
      <c r="AS2190" s="14" t="s">
        <v>5421</v>
      </c>
      <c r="AT2190" s="14" t="s">
        <v>5421</v>
      </c>
      <c r="AV2190" s="9" t="str">
        <f>_xlfn.XLOOKUP(B2190,[3]ALL!$B:$B,[3]ALL!$N:$N,"")</f>
        <v/>
      </c>
    </row>
    <row r="2191" spans="1:48" s="9" customFormat="1" hidden="1" x14ac:dyDescent="0.3">
      <c r="A2191" s="1" t="s">
        <v>4874</v>
      </c>
      <c r="B2191" s="8" t="s">
        <v>4875</v>
      </c>
      <c r="C2191" s="3" t="str">
        <f>_xlfn.XLOOKUP(B2191,'[1]daily break down'!$D:$D,'[1]daily break down'!$E:$E,"")</f>
        <v>CENTRE</v>
      </c>
      <c r="D2191" s="1" t="s">
        <v>11</v>
      </c>
      <c r="E2191" s="1" t="s">
        <v>12</v>
      </c>
      <c r="F2191" s="3" t="s">
        <v>37</v>
      </c>
      <c r="G2191" s="1" t="s">
        <v>4874</v>
      </c>
      <c r="H2191" s="35" t="str">
        <f>_xlfn.XLOOKUP(B2191,[2]CALCULATION!$B:$B,[2]CALCULATION!$H:$H,"")</f>
        <v>ZTE</v>
      </c>
      <c r="I2191" s="71">
        <v>0</v>
      </c>
      <c r="J2191" s="71">
        <v>0</v>
      </c>
      <c r="K2191" s="71">
        <v>0</v>
      </c>
      <c r="L2191" s="71">
        <v>0</v>
      </c>
      <c r="M2191" s="71">
        <v>0</v>
      </c>
      <c r="N2191" s="71">
        <v>0</v>
      </c>
      <c r="O2191" s="71">
        <v>0</v>
      </c>
      <c r="P2191" s="50" t="s">
        <v>5365</v>
      </c>
      <c r="Q2191" s="50" t="s">
        <v>5911</v>
      </c>
      <c r="R2191" s="50"/>
      <c r="S2191" s="49" t="str" cm="1">
        <f t="array" ref="S2191">IFERROR(_xlfn.IFS(
U2191="MPR ISSUE","PDH",
U2191="BSS Hardware Issue","BSS",
U2191="Sites strategiques, MLL, Pylone, etc.","ENVTECH",
U2191="AKTIVCO DEFAUT GE &amp; POWER Cabinet","AKTIVCO",
U2191="AKTIVCO Coupure ENEO &amp; Baisse de tension","AKTIVCO GRID ONLY",
U2191="Coupure ENEO &amp; Baisse de tension","IHS GRID ONLY",
U2191="Defaut GE &amp; POWER Cabinet","IHS",
U2191="Sharing","Partners",
U2191="Sites strategiques &amp; DataCenter","SST &amp; DC",
U2191="Exclu","Exclu",
U2191="SAT","SAT",
U2191="SPARE-ISSUE","SPARE-ISSUE",
U2191="Fiber CAmtel","TRANS_FO_CAMTEL",
U2191="Fiber AOF","Fiber AOF",
U2191="Projet OCM (HUAWEI)","TRAVAUX-HUAWEI",
U2191="Projet OCM (NOKIA)","TRAVAUX-NOKIA",
U2191="ACCESS-ISSUE","ACCESS-ISSUE",
U2191="Projet OCM (ZTE, NOKIA, autres projets)","TRAVAUX OCM",
U2191="No root CAuse","No root cause",
U2191="ODU HS","PDH",
U2191="IP &amp; VLAN","PDH",
U2191="Warehouse HUAWEI","SPARE-ISSUE",
U2191="SPARE-HS","SPARE-ISSUE",
U2191="Power Telco","BSS"
),"")</f>
        <v>No root cause</v>
      </c>
      <c r="T2191" s="49" t="str" cm="1">
        <f t="array" ref="T2191">IFERROR(_xlfn.IFS(
U2191="MPR ISSUE","TX ISSUE",
U2191="BSS Hardware Issue","RAN ISSUE",
U2191="Sites strategiques, MLL, Pylone, etc.","ENVTECH",
U2191="AKTIVCO DEFAUT GE &amp; POWER Cabinet","POWER ISSUE",
U2191="AKTIVCO Coupure ENEO &amp; Baisse de tension","POWER ISSUE",
U2191="Coupure ENEO &amp; Baisse de tension","POWER ISSUE",
U2191="Defaut GE &amp; POWER Cabinet","POWER ISSUE",
U2191="Sharing","POWER ISSUE",
U2191="Sites strategiques &amp; DataCenter","POWER ISSUE",
U2191="Exclu","Exclu",
U2191="SAT","TX ISSUE",
U2191="SPARE-ISSUE","SPARE-ISSUE",
U2191="Fiber CAmtel","TX ISSUE",
U2191="Fiber AOF","TX ISSUE",
U2191="Projet OCM (HUAWEI)","TRAVAUX-HUAWEI",
U2191="Projet OCM (NOKIA)","TRAVAUX -NOKIA",
U2191="ACCESS-ISSUE","ACCESS-ISSUE",
U2191="Projet OCM (ZTE, NOKIA, autres projets)","TRAVAUX OCM",
U2191="No root CAuse","No root cause",
U2191="ODU HS","TX ISSUE",
U2191="IP &amp; VLAN","TX ISSUE",
U2191="Warehouse HUAWEI","SPARE-ISSUE",
U2191="SPARE-HS","SPARE-ISSUE",
U2191="Power Telco","RAN ISSUE"
),"")</f>
        <v>No root cause</v>
      </c>
      <c r="U2191" s="36" t="s">
        <v>5895</v>
      </c>
      <c r="V2191" s="49" t="str" cm="1">
        <f t="array" ref="V2191">IFERROR(_xlfn.IFS(
U2191="MPR ISSUE","ACTIVE",
U2191="BSS Hardware Issue","ACTIVE",
U2191="Sites strategiques, MLL, Pylone, etc.","PASSIVE",
U2191="AKTIVCO DEFAUT GE &amp; POWER Cabinet","PASSIVE",
U2191="AKTIVCO Coupure ENEO &amp; Baisse de tension","PASSIVE",
U2191="Coupure ENEO &amp; Baisse de tension","PASSIVE",
U2191="Defaut GE &amp; POWER Cabinet","PASSIVE",
U2191="Sharing","PASSIVE",
U2191="Sites strategiques &amp; DataCenter","PASSIVE",
U2191="Exclu","Exclu",
U2191="SAT","ACTIVE",
U2191="SPARE-ISSUE","SPARE-ISSUE",
U2191="Fiber CAmtel","ACTIVE",
U2191="Fiber AOF","ACTIVE",
U2191="Projet OCM (HUAWEI)","PLANNED WORKS",
U2191="Projet OCM (NOKIA)","PLANNED WORKS",
U2191="ACCESS-ISSUE","ACCESS-ISSUE",
U2191="Projet OCM (ZTE, NOKIA, autres projets)","PLANNED WORKS",
U2191="No root CAuse","No root cause",
U2191="ODU HS","ACTIVE",
U2191="IP &amp; VLAN","ACTIVE",
U2191="Warehouse HUAWEI","SPARE-ISSUE",
U2191="SPARE-HS","SPARE-ISSUE",
U2191="Power Telco","ACTIVE"
),"")</f>
        <v>No root cause</v>
      </c>
      <c r="W2191" s="49"/>
      <c r="X2191" s="49"/>
      <c r="Y2191" s="49"/>
      <c r="Z2191" s="49"/>
      <c r="AA2191" s="49"/>
      <c r="AB2191" s="17" t="s">
        <v>5421</v>
      </c>
      <c r="AC2191" s="7" t="s">
        <v>5421</v>
      </c>
      <c r="AD2191" s="6"/>
      <c r="AE2191" s="7"/>
      <c r="AF2191" s="3" t="s">
        <v>5421</v>
      </c>
      <c r="AG2191" s="17"/>
      <c r="AH2191" s="18" t="s">
        <v>5421</v>
      </c>
      <c r="AI2191" s="18" t="s">
        <v>5421</v>
      </c>
      <c r="AJ2191" s="18" t="s">
        <v>5421</v>
      </c>
      <c r="AK2191" s="18" t="s">
        <v>5421</v>
      </c>
      <c r="AL2191" s="18" t="s">
        <v>5421</v>
      </c>
      <c r="AM2191" s="18" t="s">
        <v>5421</v>
      </c>
      <c r="AN2191" s="18" t="s">
        <v>5421</v>
      </c>
      <c r="AO2191" s="18" t="s">
        <v>5421</v>
      </c>
      <c r="AP2191" s="9" t="s">
        <v>5421</v>
      </c>
      <c r="AQ2191" s="14"/>
      <c r="AR2191" s="14" t="s">
        <v>5421</v>
      </c>
      <c r="AS2191" s="14" t="s">
        <v>5421</v>
      </c>
      <c r="AT2191" s="14" t="s">
        <v>5421</v>
      </c>
      <c r="AV2191" s="9" t="str">
        <f>_xlfn.XLOOKUP(B2191,[3]ALL!$B:$B,[3]ALL!$N:$N,"")</f>
        <v/>
      </c>
    </row>
    <row r="2192" spans="1:48" s="9" customFormat="1" hidden="1" x14ac:dyDescent="0.3">
      <c r="A2192" s="2" t="s">
        <v>4884</v>
      </c>
      <c r="B2192" s="8" t="s">
        <v>4885</v>
      </c>
      <c r="C2192" s="3" t="str">
        <f>_xlfn.XLOOKUP(B2192,'[1]daily break down'!$D:$D,'[1]daily break down'!$E:$E,"")</f>
        <v>OUEST</v>
      </c>
      <c r="D2192" s="1" t="s">
        <v>11</v>
      </c>
      <c r="E2192" s="1" t="s">
        <v>12</v>
      </c>
      <c r="F2192" s="3" t="s">
        <v>102</v>
      </c>
      <c r="G2192" s="1" t="s">
        <v>4884</v>
      </c>
      <c r="H2192" s="33" t="str">
        <f>_xlfn.XLOOKUP(B2192,[2]CALCULATION!$B:$B,[2]CALCULATION!$H:$H,"")</f>
        <v>HUAWEI</v>
      </c>
      <c r="I2192" s="71">
        <v>0</v>
      </c>
      <c r="J2192" s="71">
        <v>0</v>
      </c>
      <c r="K2192" s="71">
        <v>0</v>
      </c>
      <c r="L2192" s="71">
        <v>0</v>
      </c>
      <c r="M2192" s="71">
        <v>0</v>
      </c>
      <c r="N2192" s="71">
        <v>0</v>
      </c>
      <c r="O2192" s="71">
        <v>0</v>
      </c>
      <c r="P2192" s="50" t="s">
        <v>5365</v>
      </c>
      <c r="Q2192" s="50" t="s">
        <v>5911</v>
      </c>
      <c r="R2192" s="50"/>
      <c r="S2192" s="49" t="str" cm="1">
        <f t="array" ref="S2192">IFERROR(_xlfn.IFS(
U2192="MPR ISSUE","PDH",
U2192="BSS Hardware Issue","BSS",
U2192="Sites strategiques, MLL, Pylone, etc.","ENVTECH",
U2192="AKTIVCO DEFAUT GE &amp; POWER Cabinet","AKTIVCO",
U2192="AKTIVCO Coupure ENEO &amp; Baisse de tension","AKTIVCO GRID ONLY",
U2192="Coupure ENEO &amp; Baisse de tension","IHS GRID ONLY",
U2192="Defaut GE &amp; POWER Cabinet","IHS",
U2192="Sharing","Partners",
U2192="Sites strategiques &amp; DataCenter","SST &amp; DC",
U2192="Exclu","Exclu",
U2192="SAT","SAT",
U2192="SPARE-ISSUE","SPARE-ISSUE",
U2192="Fiber CAmtel","TRANS_FO_CAMTEL",
U2192="Fiber AOF","Fiber AOF",
U2192="Projet OCM (HUAWEI)","TRAVAUX-HUAWEI",
U2192="Projet OCM (NOKIA)","TRAVAUX-NOKIA",
U2192="ACCESS-ISSUE","ACCESS-ISSUE",
U2192="Projet OCM (ZTE, NOKIA, autres projets)","TRAVAUX OCM",
U2192="No root CAuse","No root cause",
U2192="ODU HS","PDH",
U2192="IP &amp; VLAN","PDH",
U2192="Warehouse HUAWEI","SPARE-ISSUE",
U2192="SPARE-HS","SPARE-ISSUE",
U2192="Power Telco","BSS"
),"")</f>
        <v>No root cause</v>
      </c>
      <c r="T2192" s="49" t="str" cm="1">
        <f t="array" ref="T2192">IFERROR(_xlfn.IFS(
U2192="MPR ISSUE","TX ISSUE",
U2192="BSS Hardware Issue","RAN ISSUE",
U2192="Sites strategiques, MLL, Pylone, etc.","ENVTECH",
U2192="AKTIVCO DEFAUT GE &amp; POWER Cabinet","POWER ISSUE",
U2192="AKTIVCO Coupure ENEO &amp; Baisse de tension","POWER ISSUE",
U2192="Coupure ENEO &amp; Baisse de tension","POWER ISSUE",
U2192="Defaut GE &amp; POWER Cabinet","POWER ISSUE",
U2192="Sharing","POWER ISSUE",
U2192="Sites strategiques &amp; DataCenter","POWER ISSUE",
U2192="Exclu","Exclu",
U2192="SAT","TX ISSUE",
U2192="SPARE-ISSUE","SPARE-ISSUE",
U2192="Fiber CAmtel","TX ISSUE",
U2192="Fiber AOF","TX ISSUE",
U2192="Projet OCM (HUAWEI)","TRAVAUX-HUAWEI",
U2192="Projet OCM (NOKIA)","TRAVAUX -NOKIA",
U2192="ACCESS-ISSUE","ACCESS-ISSUE",
U2192="Projet OCM (ZTE, NOKIA, autres projets)","TRAVAUX OCM",
U2192="No root CAuse","No root cause",
U2192="ODU HS","TX ISSUE",
U2192="IP &amp; VLAN","TX ISSUE",
U2192="Warehouse HUAWEI","SPARE-ISSUE",
U2192="SPARE-HS","SPARE-ISSUE",
U2192="Power Telco","RAN ISSUE"
),"")</f>
        <v>No root cause</v>
      </c>
      <c r="U2192" s="36" t="s">
        <v>5895</v>
      </c>
      <c r="V2192" s="49" t="str" cm="1">
        <f t="array" ref="V2192">IFERROR(_xlfn.IFS(
U2192="MPR ISSUE","ACTIVE",
U2192="BSS Hardware Issue","ACTIVE",
U2192="Sites strategiques, MLL, Pylone, etc.","PASSIVE",
U2192="AKTIVCO DEFAUT GE &amp; POWER Cabinet","PASSIVE",
U2192="AKTIVCO Coupure ENEO &amp; Baisse de tension","PASSIVE",
U2192="Coupure ENEO &amp; Baisse de tension","PASSIVE",
U2192="Defaut GE &amp; POWER Cabinet","PASSIVE",
U2192="Sharing","PASSIVE",
U2192="Sites strategiques &amp; DataCenter","PASSIVE",
U2192="Exclu","Exclu",
U2192="SAT","ACTIVE",
U2192="SPARE-ISSUE","SPARE-ISSUE",
U2192="Fiber CAmtel","ACTIVE",
U2192="Fiber AOF","ACTIVE",
U2192="Projet OCM (HUAWEI)","PLANNED WORKS",
U2192="Projet OCM (NOKIA)","PLANNED WORKS",
U2192="ACCESS-ISSUE","ACCESS-ISSUE",
U2192="Projet OCM (ZTE, NOKIA, autres projets)","PLANNED WORKS",
U2192="No root CAuse","No root cause",
U2192="ODU HS","ACTIVE",
U2192="IP &amp; VLAN","ACTIVE",
U2192="Warehouse HUAWEI","SPARE-ISSUE",
U2192="SPARE-HS","SPARE-ISSUE",
U2192="Power Telco","ACTIVE"
),"")</f>
        <v>No root cause</v>
      </c>
      <c r="W2192" s="49"/>
      <c r="X2192" s="49"/>
      <c r="Y2192" s="49"/>
      <c r="Z2192" s="49"/>
      <c r="AA2192" s="49"/>
      <c r="AB2192" s="17" t="s">
        <v>5421</v>
      </c>
      <c r="AC2192" s="7" t="s">
        <v>5421</v>
      </c>
      <c r="AD2192" s="6"/>
      <c r="AE2192" s="7"/>
      <c r="AF2192" s="3" t="s">
        <v>5421</v>
      </c>
      <c r="AG2192" s="17"/>
      <c r="AH2192" s="18" t="s">
        <v>5421</v>
      </c>
      <c r="AI2192" s="18" t="s">
        <v>5421</v>
      </c>
      <c r="AJ2192" s="18" t="s">
        <v>5421</v>
      </c>
      <c r="AK2192" s="18" t="s">
        <v>5421</v>
      </c>
      <c r="AL2192" s="18" t="s">
        <v>5421</v>
      </c>
      <c r="AM2192" s="18" t="s">
        <v>5421</v>
      </c>
      <c r="AN2192" s="18" t="s">
        <v>5421</v>
      </c>
      <c r="AO2192" s="18" t="s">
        <v>5421</v>
      </c>
      <c r="AP2192" s="9" t="s">
        <v>5421</v>
      </c>
      <c r="AQ2192" s="14"/>
      <c r="AR2192" s="14" t="s">
        <v>5421</v>
      </c>
      <c r="AS2192" s="14" t="s">
        <v>5421</v>
      </c>
      <c r="AT2192" s="14" t="s">
        <v>5421</v>
      </c>
      <c r="AV2192" s="9" t="str">
        <f>_xlfn.XLOOKUP(B2192,[3]ALL!$B:$B,[3]ALL!$N:$N,"")</f>
        <v/>
      </c>
    </row>
    <row r="2193" spans="1:48" s="9" customFormat="1" hidden="1" x14ac:dyDescent="0.3">
      <c r="A2193" s="1" t="s">
        <v>4888</v>
      </c>
      <c r="B2193" s="8" t="s">
        <v>4889</v>
      </c>
      <c r="C2193" s="3" t="str">
        <f>_xlfn.XLOOKUP(B2193,'[1]daily break down'!$D:$D,'[1]daily break down'!$E:$E,"")</f>
        <v>CENTRE</v>
      </c>
      <c r="D2193" s="1" t="s">
        <v>11</v>
      </c>
      <c r="E2193" s="1" t="s">
        <v>12</v>
      </c>
      <c r="F2193" s="3" t="s">
        <v>37</v>
      </c>
      <c r="G2193" s="1" t="s">
        <v>4890</v>
      </c>
      <c r="H2193" s="35" t="str">
        <f>_xlfn.XLOOKUP(B2193,[2]CALCULATION!$B:$B,[2]CALCULATION!$H:$H,"")</f>
        <v>ZTE</v>
      </c>
      <c r="I2193" s="71">
        <v>0</v>
      </c>
      <c r="J2193" s="71">
        <v>0</v>
      </c>
      <c r="K2193" s="71">
        <v>0</v>
      </c>
      <c r="L2193" s="71">
        <v>0</v>
      </c>
      <c r="M2193" s="71">
        <v>0</v>
      </c>
      <c r="N2193" s="71">
        <v>0</v>
      </c>
      <c r="O2193" s="71">
        <v>0</v>
      </c>
      <c r="P2193" s="50" t="s">
        <v>5365</v>
      </c>
      <c r="Q2193" s="50" t="s">
        <v>5911</v>
      </c>
      <c r="R2193" s="50"/>
      <c r="S2193" s="49" t="str" cm="1">
        <f t="array" ref="S2193">IFERROR(_xlfn.IFS(
U2193="MPR ISSUE","PDH",
U2193="BSS Hardware Issue","BSS",
U2193="Sites strategiques, MLL, Pylone, etc.","ENVTECH",
U2193="AKTIVCO DEFAUT GE &amp; POWER Cabinet","AKTIVCO",
U2193="AKTIVCO Coupure ENEO &amp; Baisse de tension","AKTIVCO GRID ONLY",
U2193="Coupure ENEO &amp; Baisse de tension","IHS GRID ONLY",
U2193="Defaut GE &amp; POWER Cabinet","IHS",
U2193="Sharing","Partners",
U2193="Sites strategiques &amp; DataCenter","SST &amp; DC",
U2193="Exclu","Exclu",
U2193="SAT","SAT",
U2193="SPARE-ISSUE","SPARE-ISSUE",
U2193="Fiber CAmtel","TRANS_FO_CAMTEL",
U2193="Fiber AOF","Fiber AOF",
U2193="Projet OCM (HUAWEI)","TRAVAUX-HUAWEI",
U2193="Projet OCM (NOKIA)","TRAVAUX-NOKIA",
U2193="ACCESS-ISSUE","ACCESS-ISSUE",
U2193="Projet OCM (ZTE, NOKIA, autres projets)","TRAVAUX OCM",
U2193="No root CAuse","No root cause",
U2193="ODU HS","PDH",
U2193="IP &amp; VLAN","PDH",
U2193="Warehouse HUAWEI","SPARE-ISSUE",
U2193="SPARE-HS","SPARE-ISSUE",
U2193="Power Telco","BSS"
),"")</f>
        <v>No root cause</v>
      </c>
      <c r="T2193" s="49" t="str" cm="1">
        <f t="array" ref="T2193">IFERROR(_xlfn.IFS(
U2193="MPR ISSUE","TX ISSUE",
U2193="BSS Hardware Issue","RAN ISSUE",
U2193="Sites strategiques, MLL, Pylone, etc.","ENVTECH",
U2193="AKTIVCO DEFAUT GE &amp; POWER Cabinet","POWER ISSUE",
U2193="AKTIVCO Coupure ENEO &amp; Baisse de tension","POWER ISSUE",
U2193="Coupure ENEO &amp; Baisse de tension","POWER ISSUE",
U2193="Defaut GE &amp; POWER Cabinet","POWER ISSUE",
U2193="Sharing","POWER ISSUE",
U2193="Sites strategiques &amp; DataCenter","POWER ISSUE",
U2193="Exclu","Exclu",
U2193="SAT","TX ISSUE",
U2193="SPARE-ISSUE","SPARE-ISSUE",
U2193="Fiber CAmtel","TX ISSUE",
U2193="Fiber AOF","TX ISSUE",
U2193="Projet OCM (HUAWEI)","TRAVAUX-HUAWEI",
U2193="Projet OCM (NOKIA)","TRAVAUX -NOKIA",
U2193="ACCESS-ISSUE","ACCESS-ISSUE",
U2193="Projet OCM (ZTE, NOKIA, autres projets)","TRAVAUX OCM",
U2193="No root CAuse","No root cause",
U2193="ODU HS","TX ISSUE",
U2193="IP &amp; VLAN","TX ISSUE",
U2193="Warehouse HUAWEI","SPARE-ISSUE",
U2193="SPARE-HS","SPARE-ISSUE",
U2193="Power Telco","RAN ISSUE"
),"")</f>
        <v>No root cause</v>
      </c>
      <c r="U2193" s="36" t="s">
        <v>5895</v>
      </c>
      <c r="V2193" s="49" t="str" cm="1">
        <f t="array" ref="V2193">IFERROR(_xlfn.IFS(
U2193="MPR ISSUE","ACTIVE",
U2193="BSS Hardware Issue","ACTIVE",
U2193="Sites strategiques, MLL, Pylone, etc.","PASSIVE",
U2193="AKTIVCO DEFAUT GE &amp; POWER Cabinet","PASSIVE",
U2193="AKTIVCO Coupure ENEO &amp; Baisse de tension","PASSIVE",
U2193="Coupure ENEO &amp; Baisse de tension","PASSIVE",
U2193="Defaut GE &amp; POWER Cabinet","PASSIVE",
U2193="Sharing","PASSIVE",
U2193="Sites strategiques &amp; DataCenter","PASSIVE",
U2193="Exclu","Exclu",
U2193="SAT","ACTIVE",
U2193="SPARE-ISSUE","SPARE-ISSUE",
U2193="Fiber CAmtel","ACTIVE",
U2193="Fiber AOF","ACTIVE",
U2193="Projet OCM (HUAWEI)","PLANNED WORKS",
U2193="Projet OCM (NOKIA)","PLANNED WORKS",
U2193="ACCESS-ISSUE","ACCESS-ISSUE",
U2193="Projet OCM (ZTE, NOKIA, autres projets)","PLANNED WORKS",
U2193="No root CAuse","No root cause",
U2193="ODU HS","ACTIVE",
U2193="IP &amp; VLAN","ACTIVE",
U2193="Warehouse HUAWEI","SPARE-ISSUE",
U2193="SPARE-HS","SPARE-ISSUE",
U2193="Power Telco","ACTIVE"
),"")</f>
        <v>No root cause</v>
      </c>
      <c r="W2193" s="49"/>
      <c r="X2193" s="49"/>
      <c r="Y2193" s="49"/>
      <c r="Z2193" s="49"/>
      <c r="AA2193" s="49"/>
      <c r="AB2193" s="17" t="s">
        <v>5421</v>
      </c>
      <c r="AC2193" s="7" t="s">
        <v>5421</v>
      </c>
      <c r="AD2193" s="6"/>
      <c r="AE2193" s="7"/>
      <c r="AF2193" s="3" t="s">
        <v>5421</v>
      </c>
      <c r="AG2193" s="17"/>
      <c r="AH2193" s="18" t="s">
        <v>5421</v>
      </c>
      <c r="AI2193" s="18" t="s">
        <v>5421</v>
      </c>
      <c r="AJ2193" s="18" t="s">
        <v>5421</v>
      </c>
      <c r="AK2193" s="18" t="s">
        <v>5421</v>
      </c>
      <c r="AL2193" s="18" t="s">
        <v>5421</v>
      </c>
      <c r="AM2193" s="18" t="s">
        <v>5421</v>
      </c>
      <c r="AN2193" s="18" t="s">
        <v>5421</v>
      </c>
      <c r="AO2193" s="18" t="s">
        <v>5421</v>
      </c>
      <c r="AP2193" s="9" t="s">
        <v>5421</v>
      </c>
      <c r="AQ2193" s="14"/>
      <c r="AR2193" s="14" t="s">
        <v>5421</v>
      </c>
      <c r="AS2193" s="14" t="s">
        <v>5421</v>
      </c>
      <c r="AT2193" s="14" t="s">
        <v>5421</v>
      </c>
      <c r="AV2193" s="9" t="str">
        <f>_xlfn.XLOOKUP(B2193,[3]ALL!$B:$B,[3]ALL!$N:$N,"")</f>
        <v/>
      </c>
    </row>
    <row r="2194" spans="1:48" s="9" customFormat="1" hidden="1" x14ac:dyDescent="0.3">
      <c r="A2194" s="1" t="s">
        <v>4891</v>
      </c>
      <c r="B2194" s="1" t="s">
        <v>4892</v>
      </c>
      <c r="C2194" s="3" t="str">
        <f>_xlfn.XLOOKUP(B2194,'[1]daily break down'!$D:$D,'[1]daily break down'!$E:$E,"")</f>
        <v>LITTORAL</v>
      </c>
      <c r="D2194" s="1" t="s">
        <v>11</v>
      </c>
      <c r="E2194" s="1" t="s">
        <v>96</v>
      </c>
      <c r="F2194" s="3" t="s">
        <v>31</v>
      </c>
      <c r="G2194" s="1" t="s">
        <v>4891</v>
      </c>
      <c r="H2194" s="35" t="str">
        <f>_xlfn.XLOOKUP(B2194,[2]CALCULATION!$B:$B,[2]CALCULATION!$H:$H,"")</f>
        <v>ZTE</v>
      </c>
      <c r="I2194" s="71">
        <v>0</v>
      </c>
      <c r="J2194" s="71">
        <v>0</v>
      </c>
      <c r="K2194" s="71">
        <v>0</v>
      </c>
      <c r="L2194" s="71">
        <v>0</v>
      </c>
      <c r="M2194" s="71">
        <v>0</v>
      </c>
      <c r="N2194" s="71">
        <v>0</v>
      </c>
      <c r="O2194" s="71">
        <v>0</v>
      </c>
      <c r="P2194" s="50" t="s">
        <v>5365</v>
      </c>
      <c r="Q2194" s="50" t="s">
        <v>5911</v>
      </c>
      <c r="R2194" s="50"/>
      <c r="S2194" s="49" t="str" cm="1">
        <f t="array" ref="S2194">IFERROR(_xlfn.IFS(
U2194="MPR ISSUE","PDH",
U2194="BSS Hardware Issue","BSS",
U2194="Sites strategiques, MLL, Pylone, etc.","ENVTECH",
U2194="AKTIVCO DEFAUT GE &amp; POWER Cabinet","AKTIVCO",
U2194="AKTIVCO Coupure ENEO &amp; Baisse de tension","AKTIVCO GRID ONLY",
U2194="Coupure ENEO &amp; Baisse de tension","IHS GRID ONLY",
U2194="Defaut GE &amp; POWER Cabinet","IHS",
U2194="Sharing","Partners",
U2194="Sites strategiques &amp; DataCenter","SST &amp; DC",
U2194="Exclu","Exclu",
U2194="SAT","SAT",
U2194="SPARE-ISSUE","SPARE-ISSUE",
U2194="Fiber CAmtel","TRANS_FO_CAMTEL",
U2194="Fiber AOF","Fiber AOF",
U2194="Projet OCM (HUAWEI)","TRAVAUX-HUAWEI",
U2194="Projet OCM (NOKIA)","TRAVAUX-NOKIA",
U2194="ACCESS-ISSUE","ACCESS-ISSUE",
U2194="Projet OCM (ZTE, NOKIA, autres projets)","TRAVAUX OCM",
U2194="No root CAuse","No root cause",
U2194="ODU HS","PDH",
U2194="IP &amp; VLAN","PDH",
U2194="Warehouse HUAWEI","SPARE-ISSUE",
U2194="SPARE-HS","SPARE-ISSUE",
U2194="Power Telco","BSS"
),"")</f>
        <v>No root cause</v>
      </c>
      <c r="T2194" s="49" t="str" cm="1">
        <f t="array" ref="T2194">IFERROR(_xlfn.IFS(
U2194="MPR ISSUE","TX ISSUE",
U2194="BSS Hardware Issue","RAN ISSUE",
U2194="Sites strategiques, MLL, Pylone, etc.","ENVTECH",
U2194="AKTIVCO DEFAUT GE &amp; POWER Cabinet","POWER ISSUE",
U2194="AKTIVCO Coupure ENEO &amp; Baisse de tension","POWER ISSUE",
U2194="Coupure ENEO &amp; Baisse de tension","POWER ISSUE",
U2194="Defaut GE &amp; POWER Cabinet","POWER ISSUE",
U2194="Sharing","POWER ISSUE",
U2194="Sites strategiques &amp; DataCenter","POWER ISSUE",
U2194="Exclu","Exclu",
U2194="SAT","TX ISSUE",
U2194="SPARE-ISSUE","SPARE-ISSUE",
U2194="Fiber CAmtel","TX ISSUE",
U2194="Fiber AOF","TX ISSUE",
U2194="Projet OCM (HUAWEI)","TRAVAUX-HUAWEI",
U2194="Projet OCM (NOKIA)","TRAVAUX -NOKIA",
U2194="ACCESS-ISSUE","ACCESS-ISSUE",
U2194="Projet OCM (ZTE, NOKIA, autres projets)","TRAVAUX OCM",
U2194="No root CAuse","No root cause",
U2194="ODU HS","TX ISSUE",
U2194="IP &amp; VLAN","TX ISSUE",
U2194="Warehouse HUAWEI","SPARE-ISSUE",
U2194="SPARE-HS","SPARE-ISSUE",
U2194="Power Telco","RAN ISSUE"
),"")</f>
        <v>No root cause</v>
      </c>
      <c r="U2194" s="36" t="s">
        <v>5895</v>
      </c>
      <c r="V2194" s="49" t="str" cm="1">
        <f t="array" ref="V2194">IFERROR(_xlfn.IFS(
U2194="MPR ISSUE","ACTIVE",
U2194="BSS Hardware Issue","ACTIVE",
U2194="Sites strategiques, MLL, Pylone, etc.","PASSIVE",
U2194="AKTIVCO DEFAUT GE &amp; POWER Cabinet","PASSIVE",
U2194="AKTIVCO Coupure ENEO &amp; Baisse de tension","PASSIVE",
U2194="Coupure ENEO &amp; Baisse de tension","PASSIVE",
U2194="Defaut GE &amp; POWER Cabinet","PASSIVE",
U2194="Sharing","PASSIVE",
U2194="Sites strategiques &amp; DataCenter","PASSIVE",
U2194="Exclu","Exclu",
U2194="SAT","ACTIVE",
U2194="SPARE-ISSUE","SPARE-ISSUE",
U2194="Fiber CAmtel","ACTIVE",
U2194="Fiber AOF","ACTIVE",
U2194="Projet OCM (HUAWEI)","PLANNED WORKS",
U2194="Projet OCM (NOKIA)","PLANNED WORKS",
U2194="ACCESS-ISSUE","ACCESS-ISSUE",
U2194="Projet OCM (ZTE, NOKIA, autres projets)","PLANNED WORKS",
U2194="No root CAuse","No root cause",
U2194="ODU HS","ACTIVE",
U2194="IP &amp; VLAN","ACTIVE",
U2194="Warehouse HUAWEI","SPARE-ISSUE",
U2194="SPARE-HS","SPARE-ISSUE",
U2194="Power Telco","ACTIVE"
),"")</f>
        <v>No root cause</v>
      </c>
      <c r="W2194" s="49"/>
      <c r="X2194" s="49"/>
      <c r="Y2194" s="49"/>
      <c r="Z2194" s="49"/>
      <c r="AA2194" s="49"/>
      <c r="AB2194" s="17" t="s">
        <v>5421</v>
      </c>
      <c r="AC2194" s="7" t="s">
        <v>5421</v>
      </c>
      <c r="AD2194" s="6"/>
      <c r="AE2194" s="7"/>
      <c r="AF2194" s="3" t="s">
        <v>5421</v>
      </c>
      <c r="AG2194" s="17"/>
      <c r="AH2194" s="18" t="s">
        <v>5421</v>
      </c>
      <c r="AI2194" s="18" t="s">
        <v>5421</v>
      </c>
      <c r="AJ2194" s="18" t="s">
        <v>5421</v>
      </c>
      <c r="AK2194" s="18" t="s">
        <v>5421</v>
      </c>
      <c r="AL2194" s="18" t="s">
        <v>5421</v>
      </c>
      <c r="AM2194" s="18" t="s">
        <v>5421</v>
      </c>
      <c r="AN2194" s="18" t="s">
        <v>5421</v>
      </c>
      <c r="AO2194" s="18" t="s">
        <v>5421</v>
      </c>
      <c r="AP2194" s="9" t="s">
        <v>5421</v>
      </c>
      <c r="AQ2194" s="14"/>
      <c r="AR2194" s="14" t="s">
        <v>5421</v>
      </c>
      <c r="AS2194" s="14" t="s">
        <v>5421</v>
      </c>
      <c r="AT2194" s="14" t="s">
        <v>5421</v>
      </c>
      <c r="AV2194" s="9" t="str">
        <f>_xlfn.XLOOKUP(B2194,[3]ALL!$B:$B,[3]ALL!$N:$N,"")</f>
        <v/>
      </c>
    </row>
    <row r="2195" spans="1:48" s="9" customFormat="1" hidden="1" x14ac:dyDescent="0.3">
      <c r="A2195" s="1" t="s">
        <v>1206</v>
      </c>
      <c r="B2195" s="8" t="s">
        <v>4897</v>
      </c>
      <c r="C2195" s="3" t="str">
        <f>_xlfn.XLOOKUP(B2195,'[1]daily break down'!$D:$D,'[1]daily break down'!$E:$E,"")</f>
        <v>OUEST</v>
      </c>
      <c r="D2195" s="1" t="s">
        <v>11</v>
      </c>
      <c r="E2195" s="1" t="s">
        <v>12</v>
      </c>
      <c r="F2195" s="3" t="s">
        <v>102</v>
      </c>
      <c r="G2195" s="1" t="s">
        <v>1206</v>
      </c>
      <c r="H2195" s="33" t="str">
        <f>_xlfn.XLOOKUP(B2195,[2]CALCULATION!$B:$B,[2]CALCULATION!$H:$H,"")</f>
        <v>HUAWEI</v>
      </c>
      <c r="I2195" s="71">
        <v>0</v>
      </c>
      <c r="J2195" s="71">
        <v>0</v>
      </c>
      <c r="K2195" s="71">
        <v>0</v>
      </c>
      <c r="L2195" s="71">
        <v>0</v>
      </c>
      <c r="M2195" s="71">
        <v>0</v>
      </c>
      <c r="N2195" s="71">
        <v>0</v>
      </c>
      <c r="O2195" s="71">
        <v>0</v>
      </c>
      <c r="P2195" s="50" t="s">
        <v>5365</v>
      </c>
      <c r="Q2195" s="50" t="s">
        <v>5911</v>
      </c>
      <c r="R2195" s="50"/>
      <c r="S2195" s="49" t="str" cm="1">
        <f t="array" ref="S2195">IFERROR(_xlfn.IFS(
U2195="MPR ISSUE","PDH",
U2195="BSS Hardware Issue","BSS",
U2195="Sites strategiques, MLL, Pylone, etc.","ENVTECH",
U2195="AKTIVCO DEFAUT GE &amp; POWER Cabinet","AKTIVCO",
U2195="AKTIVCO Coupure ENEO &amp; Baisse de tension","AKTIVCO GRID ONLY",
U2195="Coupure ENEO &amp; Baisse de tension","IHS GRID ONLY",
U2195="Defaut GE &amp; POWER Cabinet","IHS",
U2195="Sharing","Partners",
U2195="Sites strategiques &amp; DataCenter","SST &amp; DC",
U2195="Exclu","Exclu",
U2195="SAT","SAT",
U2195="SPARE-ISSUE","SPARE-ISSUE",
U2195="Fiber CAmtel","TRANS_FO_CAMTEL",
U2195="Fiber AOF","Fiber AOF",
U2195="Projet OCM (HUAWEI)","TRAVAUX-HUAWEI",
U2195="Projet OCM (NOKIA)","TRAVAUX-NOKIA",
U2195="ACCESS-ISSUE","ACCESS-ISSUE",
U2195="Projet OCM (ZTE, NOKIA, autres projets)","TRAVAUX OCM",
U2195="No root CAuse","No root cause",
U2195="ODU HS","PDH",
U2195="IP &amp; VLAN","PDH",
U2195="Warehouse HUAWEI","SPARE-ISSUE",
U2195="SPARE-HS","SPARE-ISSUE",
U2195="Power Telco","BSS"
),"")</f>
        <v>No root cause</v>
      </c>
      <c r="T2195" s="49" t="str" cm="1">
        <f t="array" ref="T2195">IFERROR(_xlfn.IFS(
U2195="MPR ISSUE","TX ISSUE",
U2195="BSS Hardware Issue","RAN ISSUE",
U2195="Sites strategiques, MLL, Pylone, etc.","ENVTECH",
U2195="AKTIVCO DEFAUT GE &amp; POWER Cabinet","POWER ISSUE",
U2195="AKTIVCO Coupure ENEO &amp; Baisse de tension","POWER ISSUE",
U2195="Coupure ENEO &amp; Baisse de tension","POWER ISSUE",
U2195="Defaut GE &amp; POWER Cabinet","POWER ISSUE",
U2195="Sharing","POWER ISSUE",
U2195="Sites strategiques &amp; DataCenter","POWER ISSUE",
U2195="Exclu","Exclu",
U2195="SAT","TX ISSUE",
U2195="SPARE-ISSUE","SPARE-ISSUE",
U2195="Fiber CAmtel","TX ISSUE",
U2195="Fiber AOF","TX ISSUE",
U2195="Projet OCM (HUAWEI)","TRAVAUX-HUAWEI",
U2195="Projet OCM (NOKIA)","TRAVAUX -NOKIA",
U2195="ACCESS-ISSUE","ACCESS-ISSUE",
U2195="Projet OCM (ZTE, NOKIA, autres projets)","TRAVAUX OCM",
U2195="No root CAuse","No root cause",
U2195="ODU HS","TX ISSUE",
U2195="IP &amp; VLAN","TX ISSUE",
U2195="Warehouse HUAWEI","SPARE-ISSUE",
U2195="SPARE-HS","SPARE-ISSUE",
U2195="Power Telco","RAN ISSUE"
),"")</f>
        <v>No root cause</v>
      </c>
      <c r="U2195" s="36" t="s">
        <v>5895</v>
      </c>
      <c r="V2195" s="49" t="str" cm="1">
        <f t="array" ref="V2195">IFERROR(_xlfn.IFS(
U2195="MPR ISSUE","ACTIVE",
U2195="BSS Hardware Issue","ACTIVE",
U2195="Sites strategiques, MLL, Pylone, etc.","PASSIVE",
U2195="AKTIVCO DEFAUT GE &amp; POWER Cabinet","PASSIVE",
U2195="AKTIVCO Coupure ENEO &amp; Baisse de tension","PASSIVE",
U2195="Coupure ENEO &amp; Baisse de tension","PASSIVE",
U2195="Defaut GE &amp; POWER Cabinet","PASSIVE",
U2195="Sharing","PASSIVE",
U2195="Sites strategiques &amp; DataCenter","PASSIVE",
U2195="Exclu","Exclu",
U2195="SAT","ACTIVE",
U2195="SPARE-ISSUE","SPARE-ISSUE",
U2195="Fiber CAmtel","ACTIVE",
U2195="Fiber AOF","ACTIVE",
U2195="Projet OCM (HUAWEI)","PLANNED WORKS",
U2195="Projet OCM (NOKIA)","PLANNED WORKS",
U2195="ACCESS-ISSUE","ACCESS-ISSUE",
U2195="Projet OCM (ZTE, NOKIA, autres projets)","PLANNED WORKS",
U2195="No root CAuse","No root cause",
U2195="ODU HS","ACTIVE",
U2195="IP &amp; VLAN","ACTIVE",
U2195="Warehouse HUAWEI","SPARE-ISSUE",
U2195="SPARE-HS","SPARE-ISSUE",
U2195="Power Telco","ACTIVE"
),"")</f>
        <v>No root cause</v>
      </c>
      <c r="W2195" s="49"/>
      <c r="X2195" s="49"/>
      <c r="Y2195" s="49"/>
      <c r="Z2195" s="49"/>
      <c r="AA2195" s="49"/>
      <c r="AB2195" s="17" t="s">
        <v>5421</v>
      </c>
      <c r="AC2195" s="7" t="s">
        <v>5421</v>
      </c>
      <c r="AD2195" s="6"/>
      <c r="AE2195" s="7"/>
      <c r="AF2195" s="3" t="s">
        <v>5421</v>
      </c>
      <c r="AG2195" s="17"/>
      <c r="AH2195" s="18" t="s">
        <v>5421</v>
      </c>
      <c r="AI2195" s="18" t="s">
        <v>5421</v>
      </c>
      <c r="AJ2195" s="18" t="s">
        <v>5421</v>
      </c>
      <c r="AK2195" s="18" t="s">
        <v>5421</v>
      </c>
      <c r="AL2195" s="18" t="s">
        <v>5421</v>
      </c>
      <c r="AM2195" s="18" t="s">
        <v>5421</v>
      </c>
      <c r="AN2195" s="18" t="s">
        <v>5421</v>
      </c>
      <c r="AO2195" s="18" t="s">
        <v>5421</v>
      </c>
      <c r="AP2195" s="9" t="s">
        <v>5421</v>
      </c>
      <c r="AQ2195" s="14"/>
      <c r="AR2195" s="14" t="s">
        <v>5421</v>
      </c>
      <c r="AS2195" s="14" t="s">
        <v>5421</v>
      </c>
      <c r="AT2195" s="14" t="s">
        <v>5421</v>
      </c>
      <c r="AV2195" s="9" t="str">
        <f>_xlfn.XLOOKUP(B2195,[3]ALL!$B:$B,[3]ALL!$N:$N,"")</f>
        <v/>
      </c>
    </row>
    <row r="2196" spans="1:48" s="9" customFormat="1" hidden="1" x14ac:dyDescent="0.3">
      <c r="A2196" s="1" t="s">
        <v>4911</v>
      </c>
      <c r="B2196" s="8" t="s">
        <v>4912</v>
      </c>
      <c r="C2196" s="3" t="str">
        <f>_xlfn.XLOOKUP(B2196,'[1]daily break down'!$D:$D,'[1]daily break down'!$E:$E,"")</f>
        <v>Douala</v>
      </c>
      <c r="D2196" s="1" t="s">
        <v>11</v>
      </c>
      <c r="E2196" s="1" t="s">
        <v>12</v>
      </c>
      <c r="F2196" s="3" t="s">
        <v>31</v>
      </c>
      <c r="G2196" s="1" t="s">
        <v>32</v>
      </c>
      <c r="H2196" s="35" t="str">
        <f>_xlfn.XLOOKUP(B2196,[2]CALCULATION!$B:$B,[2]CALCULATION!$H:$H,"")</f>
        <v>ZTE</v>
      </c>
      <c r="I2196" s="71">
        <v>0</v>
      </c>
      <c r="J2196" s="71">
        <v>0</v>
      </c>
      <c r="K2196" s="71">
        <v>0</v>
      </c>
      <c r="L2196" s="71">
        <v>0</v>
      </c>
      <c r="M2196" s="71">
        <v>0</v>
      </c>
      <c r="N2196" s="71">
        <v>0</v>
      </c>
      <c r="O2196" s="71">
        <v>0</v>
      </c>
      <c r="P2196" s="50" t="s">
        <v>5365</v>
      </c>
      <c r="Q2196" s="50" t="s">
        <v>5911</v>
      </c>
      <c r="R2196" s="50"/>
      <c r="S2196" s="49" t="str" cm="1">
        <f t="array" ref="S2196">IFERROR(_xlfn.IFS(
U2196="MPR ISSUE","PDH",
U2196="BSS Hardware Issue","BSS",
U2196="Sites strategiques, MLL, Pylone, etc.","ENVTECH",
U2196="AKTIVCO DEFAUT GE &amp; POWER Cabinet","AKTIVCO",
U2196="AKTIVCO Coupure ENEO &amp; Baisse de tension","AKTIVCO GRID ONLY",
U2196="Coupure ENEO &amp; Baisse de tension","IHS GRID ONLY",
U2196="Defaut GE &amp; POWER Cabinet","IHS",
U2196="Sharing","Partners",
U2196="Sites strategiques &amp; DataCenter","SST &amp; DC",
U2196="Exclu","Exclu",
U2196="SAT","SAT",
U2196="SPARE-ISSUE","SPARE-ISSUE",
U2196="Fiber CAmtel","TRANS_FO_CAMTEL",
U2196="Fiber AOF","Fiber AOF",
U2196="Projet OCM (HUAWEI)","TRAVAUX-HUAWEI",
U2196="Projet OCM (NOKIA)","TRAVAUX-NOKIA",
U2196="ACCESS-ISSUE","ACCESS-ISSUE",
U2196="Projet OCM (ZTE, NOKIA, autres projets)","TRAVAUX OCM",
U2196="No root CAuse","No root cause",
U2196="ODU HS","PDH",
U2196="IP &amp; VLAN","PDH",
U2196="Warehouse HUAWEI","SPARE-ISSUE",
U2196="SPARE-HS","SPARE-ISSUE",
U2196="Power Telco","BSS"
),"")</f>
        <v>No root cause</v>
      </c>
      <c r="T2196" s="49" t="str" cm="1">
        <f t="array" ref="T2196">IFERROR(_xlfn.IFS(
U2196="MPR ISSUE","TX ISSUE",
U2196="BSS Hardware Issue","RAN ISSUE",
U2196="Sites strategiques, MLL, Pylone, etc.","ENVTECH",
U2196="AKTIVCO DEFAUT GE &amp; POWER Cabinet","POWER ISSUE",
U2196="AKTIVCO Coupure ENEO &amp; Baisse de tension","POWER ISSUE",
U2196="Coupure ENEO &amp; Baisse de tension","POWER ISSUE",
U2196="Defaut GE &amp; POWER Cabinet","POWER ISSUE",
U2196="Sharing","POWER ISSUE",
U2196="Sites strategiques &amp; DataCenter","POWER ISSUE",
U2196="Exclu","Exclu",
U2196="SAT","TX ISSUE",
U2196="SPARE-ISSUE","SPARE-ISSUE",
U2196="Fiber CAmtel","TX ISSUE",
U2196="Fiber AOF","TX ISSUE",
U2196="Projet OCM (HUAWEI)","TRAVAUX-HUAWEI",
U2196="Projet OCM (NOKIA)","TRAVAUX -NOKIA",
U2196="ACCESS-ISSUE","ACCESS-ISSUE",
U2196="Projet OCM (ZTE, NOKIA, autres projets)","TRAVAUX OCM",
U2196="No root CAuse","No root cause",
U2196="ODU HS","TX ISSUE",
U2196="IP &amp; VLAN","TX ISSUE",
U2196="Warehouse HUAWEI","SPARE-ISSUE",
U2196="SPARE-HS","SPARE-ISSUE",
U2196="Power Telco","RAN ISSUE"
),"")</f>
        <v>No root cause</v>
      </c>
      <c r="U2196" s="36" t="s">
        <v>5895</v>
      </c>
      <c r="V2196" s="49" t="str" cm="1">
        <f t="array" ref="V2196">IFERROR(_xlfn.IFS(
U2196="MPR ISSUE","ACTIVE",
U2196="BSS Hardware Issue","ACTIVE",
U2196="Sites strategiques, MLL, Pylone, etc.","PASSIVE",
U2196="AKTIVCO DEFAUT GE &amp; POWER Cabinet","PASSIVE",
U2196="AKTIVCO Coupure ENEO &amp; Baisse de tension","PASSIVE",
U2196="Coupure ENEO &amp; Baisse de tension","PASSIVE",
U2196="Defaut GE &amp; POWER Cabinet","PASSIVE",
U2196="Sharing","PASSIVE",
U2196="Sites strategiques &amp; DataCenter","PASSIVE",
U2196="Exclu","Exclu",
U2196="SAT","ACTIVE",
U2196="SPARE-ISSUE","SPARE-ISSUE",
U2196="Fiber CAmtel","ACTIVE",
U2196="Fiber AOF","ACTIVE",
U2196="Projet OCM (HUAWEI)","PLANNED WORKS",
U2196="Projet OCM (NOKIA)","PLANNED WORKS",
U2196="ACCESS-ISSUE","ACCESS-ISSUE",
U2196="Projet OCM (ZTE, NOKIA, autres projets)","PLANNED WORKS",
U2196="No root CAuse","No root cause",
U2196="ODU HS","ACTIVE",
U2196="IP &amp; VLAN","ACTIVE",
U2196="Warehouse HUAWEI","SPARE-ISSUE",
U2196="SPARE-HS","SPARE-ISSUE",
U2196="Power Telco","ACTIVE"
),"")</f>
        <v>No root cause</v>
      </c>
      <c r="W2196" s="49"/>
      <c r="X2196" s="49"/>
      <c r="Y2196" s="49"/>
      <c r="Z2196" s="49"/>
      <c r="AA2196" s="49"/>
      <c r="AB2196" s="17" t="s">
        <v>5421</v>
      </c>
      <c r="AC2196" s="7" t="s">
        <v>5421</v>
      </c>
      <c r="AD2196" s="6"/>
      <c r="AE2196" s="7"/>
      <c r="AF2196" s="3" t="s">
        <v>5421</v>
      </c>
      <c r="AG2196" s="17"/>
      <c r="AH2196" s="18" t="s">
        <v>5421</v>
      </c>
      <c r="AI2196" s="18" t="s">
        <v>5421</v>
      </c>
      <c r="AJ2196" s="18" t="s">
        <v>5421</v>
      </c>
      <c r="AK2196" s="18" t="s">
        <v>5421</v>
      </c>
      <c r="AL2196" s="18" t="s">
        <v>5421</v>
      </c>
      <c r="AM2196" s="18" t="s">
        <v>5421</v>
      </c>
      <c r="AN2196" s="18" t="s">
        <v>5421</v>
      </c>
      <c r="AO2196" s="18" t="s">
        <v>5421</v>
      </c>
      <c r="AP2196" s="9" t="s">
        <v>5421</v>
      </c>
      <c r="AQ2196" s="14"/>
      <c r="AR2196" s="14" t="s">
        <v>5421</v>
      </c>
      <c r="AS2196" s="14" t="s">
        <v>5421</v>
      </c>
      <c r="AT2196" s="14" t="s">
        <v>5421</v>
      </c>
      <c r="AV2196" s="9" t="str">
        <f>_xlfn.XLOOKUP(B2196,[3]ALL!$B:$B,[3]ALL!$N:$N,"")</f>
        <v/>
      </c>
    </row>
    <row r="2197" spans="1:48" s="9" customFormat="1" hidden="1" x14ac:dyDescent="0.3">
      <c r="A2197" s="1" t="s">
        <v>4922</v>
      </c>
      <c r="B2197" s="8" t="s">
        <v>4923</v>
      </c>
      <c r="C2197" s="3" t="str">
        <f>_xlfn.XLOOKUP(B2197,'[1]daily break down'!$D:$D,'[1]daily break down'!$E:$E,"")</f>
        <v>CENTRE</v>
      </c>
      <c r="D2197" s="1" t="s">
        <v>11</v>
      </c>
      <c r="E2197" s="1"/>
      <c r="F2197" s="3" t="s">
        <v>37</v>
      </c>
      <c r="G2197" s="1" t="s">
        <v>4924</v>
      </c>
      <c r="H2197" s="35" t="str">
        <f>_xlfn.XLOOKUP(B2197,[2]CALCULATION!$B:$B,[2]CALCULATION!$H:$H,"")</f>
        <v>ZTE</v>
      </c>
      <c r="I2197" s="71">
        <v>0</v>
      </c>
      <c r="J2197" s="71">
        <v>0</v>
      </c>
      <c r="K2197" s="71">
        <v>0</v>
      </c>
      <c r="L2197" s="71">
        <v>0</v>
      </c>
      <c r="M2197" s="71">
        <v>0</v>
      </c>
      <c r="N2197" s="71">
        <v>0</v>
      </c>
      <c r="O2197" s="71">
        <v>0</v>
      </c>
      <c r="P2197" s="50" t="s">
        <v>5365</v>
      </c>
      <c r="Q2197" s="50" t="s">
        <v>5911</v>
      </c>
      <c r="R2197" s="50"/>
      <c r="S2197" s="49" t="str" cm="1">
        <f t="array" ref="S2197">IFERROR(_xlfn.IFS(
U2197="MPR ISSUE","PDH",
U2197="BSS Hardware Issue","BSS",
U2197="Sites strategiques, MLL, Pylone, etc.","ENVTECH",
U2197="AKTIVCO DEFAUT GE &amp; POWER Cabinet","AKTIVCO",
U2197="AKTIVCO Coupure ENEO &amp; Baisse de tension","AKTIVCO GRID ONLY",
U2197="Coupure ENEO &amp; Baisse de tension","IHS GRID ONLY",
U2197="Defaut GE &amp; POWER Cabinet","IHS",
U2197="Sharing","Partners",
U2197="Sites strategiques &amp; DataCenter","SST &amp; DC",
U2197="Exclu","Exclu",
U2197="SAT","SAT",
U2197="SPARE-ISSUE","SPARE-ISSUE",
U2197="Fiber CAmtel","TRANS_FO_CAMTEL",
U2197="Fiber AOF","Fiber AOF",
U2197="Projet OCM (HUAWEI)","TRAVAUX-HUAWEI",
U2197="Projet OCM (NOKIA)","TRAVAUX-NOKIA",
U2197="ACCESS-ISSUE","ACCESS-ISSUE",
U2197="Projet OCM (ZTE, NOKIA, autres projets)","TRAVAUX OCM",
U2197="No root CAuse","No root cause",
U2197="ODU HS","PDH",
U2197="IP &amp; VLAN","PDH",
U2197="Warehouse HUAWEI","SPARE-ISSUE",
U2197="SPARE-HS","SPARE-ISSUE",
U2197="Power Telco","BSS"
),"")</f>
        <v>No root cause</v>
      </c>
      <c r="T2197" s="49" t="str" cm="1">
        <f t="array" ref="T2197">IFERROR(_xlfn.IFS(
U2197="MPR ISSUE","TX ISSUE",
U2197="BSS Hardware Issue","RAN ISSUE",
U2197="Sites strategiques, MLL, Pylone, etc.","ENVTECH",
U2197="AKTIVCO DEFAUT GE &amp; POWER Cabinet","POWER ISSUE",
U2197="AKTIVCO Coupure ENEO &amp; Baisse de tension","POWER ISSUE",
U2197="Coupure ENEO &amp; Baisse de tension","POWER ISSUE",
U2197="Defaut GE &amp; POWER Cabinet","POWER ISSUE",
U2197="Sharing","POWER ISSUE",
U2197="Sites strategiques &amp; DataCenter","POWER ISSUE",
U2197="Exclu","Exclu",
U2197="SAT","TX ISSUE",
U2197="SPARE-ISSUE","SPARE-ISSUE",
U2197="Fiber CAmtel","TX ISSUE",
U2197="Fiber AOF","TX ISSUE",
U2197="Projet OCM (HUAWEI)","TRAVAUX-HUAWEI",
U2197="Projet OCM (NOKIA)","TRAVAUX -NOKIA",
U2197="ACCESS-ISSUE","ACCESS-ISSUE",
U2197="Projet OCM (ZTE, NOKIA, autres projets)","TRAVAUX OCM",
U2197="No root CAuse","No root cause",
U2197="ODU HS","TX ISSUE",
U2197="IP &amp; VLAN","TX ISSUE",
U2197="Warehouse HUAWEI","SPARE-ISSUE",
U2197="SPARE-HS","SPARE-ISSUE",
U2197="Power Telco","RAN ISSUE"
),"")</f>
        <v>No root cause</v>
      </c>
      <c r="U2197" s="36" t="s">
        <v>5895</v>
      </c>
      <c r="V2197" s="49" t="str" cm="1">
        <f t="array" ref="V2197">IFERROR(_xlfn.IFS(
U2197="MPR ISSUE","ACTIVE",
U2197="BSS Hardware Issue","ACTIVE",
U2197="Sites strategiques, MLL, Pylone, etc.","PASSIVE",
U2197="AKTIVCO DEFAUT GE &amp; POWER Cabinet","PASSIVE",
U2197="AKTIVCO Coupure ENEO &amp; Baisse de tension","PASSIVE",
U2197="Coupure ENEO &amp; Baisse de tension","PASSIVE",
U2197="Defaut GE &amp; POWER Cabinet","PASSIVE",
U2197="Sharing","PASSIVE",
U2197="Sites strategiques &amp; DataCenter","PASSIVE",
U2197="Exclu","Exclu",
U2197="SAT","ACTIVE",
U2197="SPARE-ISSUE","SPARE-ISSUE",
U2197="Fiber CAmtel","ACTIVE",
U2197="Fiber AOF","ACTIVE",
U2197="Projet OCM (HUAWEI)","PLANNED WORKS",
U2197="Projet OCM (NOKIA)","PLANNED WORKS",
U2197="ACCESS-ISSUE","ACCESS-ISSUE",
U2197="Projet OCM (ZTE, NOKIA, autres projets)","PLANNED WORKS",
U2197="No root CAuse","No root cause",
U2197="ODU HS","ACTIVE",
U2197="IP &amp; VLAN","ACTIVE",
U2197="Warehouse HUAWEI","SPARE-ISSUE",
U2197="SPARE-HS","SPARE-ISSUE",
U2197="Power Telco","ACTIVE"
),"")</f>
        <v>No root cause</v>
      </c>
      <c r="W2197" s="49"/>
      <c r="X2197" s="49"/>
      <c r="Y2197" s="49"/>
      <c r="Z2197" s="49"/>
      <c r="AA2197" s="49"/>
      <c r="AB2197" s="17" t="s">
        <v>5421</v>
      </c>
      <c r="AC2197" s="7" t="s">
        <v>5421</v>
      </c>
      <c r="AD2197" s="6"/>
      <c r="AE2197" s="7"/>
      <c r="AF2197" s="3" t="s">
        <v>5421</v>
      </c>
      <c r="AG2197" s="17"/>
      <c r="AH2197" s="18" t="s">
        <v>5421</v>
      </c>
      <c r="AI2197" s="18" t="s">
        <v>5421</v>
      </c>
      <c r="AJ2197" s="18" t="s">
        <v>5421</v>
      </c>
      <c r="AK2197" s="18" t="s">
        <v>5421</v>
      </c>
      <c r="AL2197" s="18" t="s">
        <v>5421</v>
      </c>
      <c r="AM2197" s="18" t="s">
        <v>5421</v>
      </c>
      <c r="AN2197" s="18" t="s">
        <v>5421</v>
      </c>
      <c r="AO2197" s="18" t="s">
        <v>5421</v>
      </c>
      <c r="AP2197" s="9" t="s">
        <v>5421</v>
      </c>
      <c r="AQ2197" s="14"/>
      <c r="AR2197" s="14" t="s">
        <v>5421</v>
      </c>
      <c r="AS2197" s="14" t="s">
        <v>5421</v>
      </c>
      <c r="AT2197" s="14" t="s">
        <v>5421</v>
      </c>
      <c r="AV2197" s="9" t="str">
        <f>_xlfn.XLOOKUP(B2197,[3]ALL!$B:$B,[3]ALL!$N:$N,"")</f>
        <v/>
      </c>
    </row>
    <row r="2198" spans="1:48" s="9" customFormat="1" hidden="1" x14ac:dyDescent="0.3">
      <c r="A2198" s="1" t="s">
        <v>4930</v>
      </c>
      <c r="B2198" s="8" t="s">
        <v>4931</v>
      </c>
      <c r="C2198" s="3" t="str">
        <f>_xlfn.XLOOKUP(B2198,'[1]daily break down'!$D:$D,'[1]daily break down'!$E:$E,"")</f>
        <v>CENTRE</v>
      </c>
      <c r="D2198" s="1"/>
      <c r="E2198" s="1"/>
      <c r="F2198" s="3" t="s">
        <v>37</v>
      </c>
      <c r="G2198" s="1" t="s">
        <v>4932</v>
      </c>
      <c r="H2198" s="35" t="str">
        <f>_xlfn.XLOOKUP(B2198,[2]CALCULATION!$B:$B,[2]CALCULATION!$H:$H,"")</f>
        <v>ZTE</v>
      </c>
      <c r="I2198" s="71">
        <v>0</v>
      </c>
      <c r="J2198" s="71">
        <v>0</v>
      </c>
      <c r="K2198" s="71">
        <v>0</v>
      </c>
      <c r="L2198" s="71">
        <v>0</v>
      </c>
      <c r="M2198" s="71">
        <v>0</v>
      </c>
      <c r="N2198" s="71">
        <v>0</v>
      </c>
      <c r="O2198" s="71">
        <v>0</v>
      </c>
      <c r="P2198" s="50" t="s">
        <v>5365</v>
      </c>
      <c r="Q2198" s="50" t="s">
        <v>5911</v>
      </c>
      <c r="R2198" s="50"/>
      <c r="S2198" s="49" t="str" cm="1">
        <f t="array" ref="S2198">IFERROR(_xlfn.IFS(
U2198="MPR ISSUE","PDH",
U2198="BSS Hardware Issue","BSS",
U2198="Sites strategiques, MLL, Pylone, etc.","ENVTECH",
U2198="AKTIVCO DEFAUT GE &amp; POWER Cabinet","AKTIVCO",
U2198="AKTIVCO Coupure ENEO &amp; Baisse de tension","AKTIVCO GRID ONLY",
U2198="Coupure ENEO &amp; Baisse de tension","IHS GRID ONLY",
U2198="Defaut GE &amp; POWER Cabinet","IHS",
U2198="Sharing","Partners",
U2198="Sites strategiques &amp; DataCenter","SST &amp; DC",
U2198="Exclu","Exclu",
U2198="SAT","SAT",
U2198="SPARE-ISSUE","SPARE-ISSUE",
U2198="Fiber CAmtel","TRANS_FO_CAMTEL",
U2198="Fiber AOF","Fiber AOF",
U2198="Projet OCM (HUAWEI)","TRAVAUX-HUAWEI",
U2198="Projet OCM (NOKIA)","TRAVAUX-NOKIA",
U2198="ACCESS-ISSUE","ACCESS-ISSUE",
U2198="Projet OCM (ZTE, NOKIA, autres projets)","TRAVAUX OCM",
U2198="No root CAuse","No root cause",
U2198="ODU HS","PDH",
U2198="IP &amp; VLAN","PDH",
U2198="Warehouse HUAWEI","SPARE-ISSUE",
U2198="SPARE-HS","SPARE-ISSUE",
U2198="Power Telco","BSS"
),"")</f>
        <v>No root cause</v>
      </c>
      <c r="T2198" s="49" t="str" cm="1">
        <f t="array" ref="T2198">IFERROR(_xlfn.IFS(
U2198="MPR ISSUE","TX ISSUE",
U2198="BSS Hardware Issue","RAN ISSUE",
U2198="Sites strategiques, MLL, Pylone, etc.","ENVTECH",
U2198="AKTIVCO DEFAUT GE &amp; POWER Cabinet","POWER ISSUE",
U2198="AKTIVCO Coupure ENEO &amp; Baisse de tension","POWER ISSUE",
U2198="Coupure ENEO &amp; Baisse de tension","POWER ISSUE",
U2198="Defaut GE &amp; POWER Cabinet","POWER ISSUE",
U2198="Sharing","POWER ISSUE",
U2198="Sites strategiques &amp; DataCenter","POWER ISSUE",
U2198="Exclu","Exclu",
U2198="SAT","TX ISSUE",
U2198="SPARE-ISSUE","SPARE-ISSUE",
U2198="Fiber CAmtel","TX ISSUE",
U2198="Fiber AOF","TX ISSUE",
U2198="Projet OCM (HUAWEI)","TRAVAUX-HUAWEI",
U2198="Projet OCM (NOKIA)","TRAVAUX -NOKIA",
U2198="ACCESS-ISSUE","ACCESS-ISSUE",
U2198="Projet OCM (ZTE, NOKIA, autres projets)","TRAVAUX OCM",
U2198="No root CAuse","No root cause",
U2198="ODU HS","TX ISSUE",
U2198="IP &amp; VLAN","TX ISSUE",
U2198="Warehouse HUAWEI","SPARE-ISSUE",
U2198="SPARE-HS","SPARE-ISSUE",
U2198="Power Telco","RAN ISSUE"
),"")</f>
        <v>No root cause</v>
      </c>
      <c r="U2198" s="36" t="s">
        <v>5895</v>
      </c>
      <c r="V2198" s="49" t="str" cm="1">
        <f t="array" ref="V2198">IFERROR(_xlfn.IFS(
U2198="MPR ISSUE","ACTIVE",
U2198="BSS Hardware Issue","ACTIVE",
U2198="Sites strategiques, MLL, Pylone, etc.","PASSIVE",
U2198="AKTIVCO DEFAUT GE &amp; POWER Cabinet","PASSIVE",
U2198="AKTIVCO Coupure ENEO &amp; Baisse de tension","PASSIVE",
U2198="Coupure ENEO &amp; Baisse de tension","PASSIVE",
U2198="Defaut GE &amp; POWER Cabinet","PASSIVE",
U2198="Sharing","PASSIVE",
U2198="Sites strategiques &amp; DataCenter","PASSIVE",
U2198="Exclu","Exclu",
U2198="SAT","ACTIVE",
U2198="SPARE-ISSUE","SPARE-ISSUE",
U2198="Fiber CAmtel","ACTIVE",
U2198="Fiber AOF","ACTIVE",
U2198="Projet OCM (HUAWEI)","PLANNED WORKS",
U2198="Projet OCM (NOKIA)","PLANNED WORKS",
U2198="ACCESS-ISSUE","ACCESS-ISSUE",
U2198="Projet OCM (ZTE, NOKIA, autres projets)","PLANNED WORKS",
U2198="No root CAuse","No root cause",
U2198="ODU HS","ACTIVE",
U2198="IP &amp; VLAN","ACTIVE",
U2198="Warehouse HUAWEI","SPARE-ISSUE",
U2198="SPARE-HS","SPARE-ISSUE",
U2198="Power Telco","ACTIVE"
),"")</f>
        <v>No root cause</v>
      </c>
      <c r="W2198" s="49"/>
      <c r="X2198" s="49"/>
      <c r="Y2198" s="49"/>
      <c r="Z2198" s="49"/>
      <c r="AA2198" s="49"/>
      <c r="AB2198" s="17" t="s">
        <v>5421</v>
      </c>
      <c r="AC2198" s="7" t="s">
        <v>5421</v>
      </c>
      <c r="AD2198" s="6"/>
      <c r="AE2198" s="7"/>
      <c r="AF2198" s="3" t="s">
        <v>5421</v>
      </c>
      <c r="AG2198" s="17"/>
      <c r="AH2198" s="18" t="s">
        <v>5421</v>
      </c>
      <c r="AI2198" s="18" t="s">
        <v>5421</v>
      </c>
      <c r="AJ2198" s="18" t="s">
        <v>5421</v>
      </c>
      <c r="AK2198" s="18" t="s">
        <v>5421</v>
      </c>
      <c r="AL2198" s="18" t="s">
        <v>5421</v>
      </c>
      <c r="AM2198" s="18" t="s">
        <v>5421</v>
      </c>
      <c r="AN2198" s="18" t="s">
        <v>5421</v>
      </c>
      <c r="AO2198" s="18" t="s">
        <v>5421</v>
      </c>
      <c r="AP2198" s="9" t="s">
        <v>5421</v>
      </c>
      <c r="AQ2198" s="14"/>
      <c r="AR2198" s="14" t="s">
        <v>5421</v>
      </c>
      <c r="AS2198" s="14" t="s">
        <v>5421</v>
      </c>
      <c r="AT2198" s="14" t="s">
        <v>5421</v>
      </c>
      <c r="AV2198" s="9" t="str">
        <f>_xlfn.XLOOKUP(B2198,[3]ALL!$B:$B,[3]ALL!$N:$N,"")</f>
        <v/>
      </c>
    </row>
    <row r="2199" spans="1:48" s="9" customFormat="1" hidden="1" x14ac:dyDescent="0.3">
      <c r="A2199" s="1" t="s">
        <v>4952</v>
      </c>
      <c r="B2199" s="8" t="s">
        <v>4953</v>
      </c>
      <c r="C2199" s="3" t="str">
        <f>_xlfn.XLOOKUP(B2199,'[1]daily break down'!$D:$D,'[1]daily break down'!$E:$E,"")</f>
        <v>CENTRE</v>
      </c>
      <c r="D2199" s="1" t="s">
        <v>11</v>
      </c>
      <c r="E2199" s="1" t="s">
        <v>83</v>
      </c>
      <c r="F2199" s="3" t="s">
        <v>37</v>
      </c>
      <c r="G2199" s="1" t="s">
        <v>4954</v>
      </c>
      <c r="H2199" s="35" t="str">
        <f>_xlfn.XLOOKUP(B2199,[2]CALCULATION!$B:$B,[2]CALCULATION!$H:$H,"")</f>
        <v>ZTE</v>
      </c>
      <c r="I2199" s="71">
        <v>0</v>
      </c>
      <c r="J2199" s="71">
        <v>0</v>
      </c>
      <c r="K2199" s="71">
        <v>0</v>
      </c>
      <c r="L2199" s="71">
        <v>0</v>
      </c>
      <c r="M2199" s="71">
        <v>0</v>
      </c>
      <c r="N2199" s="71">
        <v>0</v>
      </c>
      <c r="O2199" s="71">
        <v>0</v>
      </c>
      <c r="P2199" s="50" t="s">
        <v>5365</v>
      </c>
      <c r="Q2199" s="50" t="s">
        <v>5911</v>
      </c>
      <c r="R2199" s="50"/>
      <c r="S2199" s="49" t="str" cm="1">
        <f t="array" ref="S2199">IFERROR(_xlfn.IFS(
U2199="MPR ISSUE","PDH",
U2199="BSS Hardware Issue","BSS",
U2199="Sites strategiques, MLL, Pylone, etc.","ENVTECH",
U2199="AKTIVCO DEFAUT GE &amp; POWER Cabinet","AKTIVCO",
U2199="AKTIVCO Coupure ENEO &amp; Baisse de tension","AKTIVCO GRID ONLY",
U2199="Coupure ENEO &amp; Baisse de tension","IHS GRID ONLY",
U2199="Defaut GE &amp; POWER Cabinet","IHS",
U2199="Sharing","Partners",
U2199="Sites strategiques &amp; DataCenter","SST &amp; DC",
U2199="Exclu","Exclu",
U2199="SAT","SAT",
U2199="SPARE-ISSUE","SPARE-ISSUE",
U2199="Fiber CAmtel","TRANS_FO_CAMTEL",
U2199="Fiber AOF","Fiber AOF",
U2199="Projet OCM (HUAWEI)","TRAVAUX-HUAWEI",
U2199="Projet OCM (NOKIA)","TRAVAUX-NOKIA",
U2199="ACCESS-ISSUE","ACCESS-ISSUE",
U2199="Projet OCM (ZTE, NOKIA, autres projets)","TRAVAUX OCM",
U2199="No root CAuse","No root cause",
U2199="ODU HS","PDH",
U2199="IP &amp; VLAN","PDH",
U2199="Warehouse HUAWEI","SPARE-ISSUE",
U2199="SPARE-HS","SPARE-ISSUE",
U2199="Power Telco","BSS"
),"")</f>
        <v>No root cause</v>
      </c>
      <c r="T2199" s="49" t="str" cm="1">
        <f t="array" ref="T2199">IFERROR(_xlfn.IFS(
U2199="MPR ISSUE","TX ISSUE",
U2199="BSS Hardware Issue","RAN ISSUE",
U2199="Sites strategiques, MLL, Pylone, etc.","ENVTECH",
U2199="AKTIVCO DEFAUT GE &amp; POWER Cabinet","POWER ISSUE",
U2199="AKTIVCO Coupure ENEO &amp; Baisse de tension","POWER ISSUE",
U2199="Coupure ENEO &amp; Baisse de tension","POWER ISSUE",
U2199="Defaut GE &amp; POWER Cabinet","POWER ISSUE",
U2199="Sharing","POWER ISSUE",
U2199="Sites strategiques &amp; DataCenter","POWER ISSUE",
U2199="Exclu","Exclu",
U2199="SAT","TX ISSUE",
U2199="SPARE-ISSUE","SPARE-ISSUE",
U2199="Fiber CAmtel","TX ISSUE",
U2199="Fiber AOF","TX ISSUE",
U2199="Projet OCM (HUAWEI)","TRAVAUX-HUAWEI",
U2199="Projet OCM (NOKIA)","TRAVAUX -NOKIA",
U2199="ACCESS-ISSUE","ACCESS-ISSUE",
U2199="Projet OCM (ZTE, NOKIA, autres projets)","TRAVAUX OCM",
U2199="No root CAuse","No root cause",
U2199="ODU HS","TX ISSUE",
U2199="IP &amp; VLAN","TX ISSUE",
U2199="Warehouse HUAWEI","SPARE-ISSUE",
U2199="SPARE-HS","SPARE-ISSUE",
U2199="Power Telco","RAN ISSUE"
),"")</f>
        <v>No root cause</v>
      </c>
      <c r="U2199" s="36" t="s">
        <v>5895</v>
      </c>
      <c r="V2199" s="49" t="str" cm="1">
        <f t="array" ref="V2199">IFERROR(_xlfn.IFS(
U2199="MPR ISSUE","ACTIVE",
U2199="BSS Hardware Issue","ACTIVE",
U2199="Sites strategiques, MLL, Pylone, etc.","PASSIVE",
U2199="AKTIVCO DEFAUT GE &amp; POWER Cabinet","PASSIVE",
U2199="AKTIVCO Coupure ENEO &amp; Baisse de tension","PASSIVE",
U2199="Coupure ENEO &amp; Baisse de tension","PASSIVE",
U2199="Defaut GE &amp; POWER Cabinet","PASSIVE",
U2199="Sharing","PASSIVE",
U2199="Sites strategiques &amp; DataCenter","PASSIVE",
U2199="Exclu","Exclu",
U2199="SAT","ACTIVE",
U2199="SPARE-ISSUE","SPARE-ISSUE",
U2199="Fiber CAmtel","ACTIVE",
U2199="Fiber AOF","ACTIVE",
U2199="Projet OCM (HUAWEI)","PLANNED WORKS",
U2199="Projet OCM (NOKIA)","PLANNED WORKS",
U2199="ACCESS-ISSUE","ACCESS-ISSUE",
U2199="Projet OCM (ZTE, NOKIA, autres projets)","PLANNED WORKS",
U2199="No root CAuse","No root cause",
U2199="ODU HS","ACTIVE",
U2199="IP &amp; VLAN","ACTIVE",
U2199="Warehouse HUAWEI","SPARE-ISSUE",
U2199="SPARE-HS","SPARE-ISSUE",
U2199="Power Telco","ACTIVE"
),"")</f>
        <v>No root cause</v>
      </c>
      <c r="W2199" s="49"/>
      <c r="X2199" s="49"/>
      <c r="Y2199" s="49"/>
      <c r="Z2199" s="49"/>
      <c r="AA2199" s="49"/>
      <c r="AB2199" s="17" t="s">
        <v>5421</v>
      </c>
      <c r="AC2199" s="7" t="s">
        <v>5421</v>
      </c>
      <c r="AD2199" s="6"/>
      <c r="AE2199" s="7"/>
      <c r="AF2199" s="3" t="s">
        <v>5421</v>
      </c>
      <c r="AG2199" s="17"/>
      <c r="AH2199" s="18" t="s">
        <v>5421</v>
      </c>
      <c r="AI2199" s="18" t="s">
        <v>5421</v>
      </c>
      <c r="AJ2199" s="18" t="s">
        <v>5421</v>
      </c>
      <c r="AK2199" s="18" t="s">
        <v>5421</v>
      </c>
      <c r="AL2199" s="18" t="s">
        <v>5421</v>
      </c>
      <c r="AM2199" s="18" t="s">
        <v>5421</v>
      </c>
      <c r="AN2199" s="18" t="s">
        <v>5421</v>
      </c>
      <c r="AO2199" s="18" t="s">
        <v>5421</v>
      </c>
      <c r="AP2199" s="9" t="s">
        <v>5421</v>
      </c>
      <c r="AQ2199" s="14"/>
      <c r="AR2199" s="14" t="s">
        <v>5421</v>
      </c>
      <c r="AS2199" s="14" t="s">
        <v>5421</v>
      </c>
      <c r="AT2199" s="14" t="s">
        <v>5421</v>
      </c>
      <c r="AV2199" s="9" t="str">
        <f>_xlfn.XLOOKUP(B2199,[3]ALL!$B:$B,[3]ALL!$N:$N,"")</f>
        <v/>
      </c>
    </row>
    <row r="2200" spans="1:48" s="9" customFormat="1" hidden="1" x14ac:dyDescent="0.3">
      <c r="A2200" s="1" t="s">
        <v>4960</v>
      </c>
      <c r="B2200" s="8" t="s">
        <v>4961</v>
      </c>
      <c r="C2200" s="3" t="str">
        <f>_xlfn.XLOOKUP(B2200,'[1]daily break down'!$D:$D,'[1]daily break down'!$E:$E,"")</f>
        <v>CENTRE</v>
      </c>
      <c r="D2200" s="1" t="s">
        <v>11</v>
      </c>
      <c r="E2200" s="1" t="s">
        <v>594</v>
      </c>
      <c r="F2200" s="3" t="s">
        <v>37</v>
      </c>
      <c r="G2200" s="1" t="s">
        <v>4962</v>
      </c>
      <c r="H2200" s="35" t="str">
        <f>_xlfn.XLOOKUP(B2200,[2]CALCULATION!$B:$B,[2]CALCULATION!$H:$H,"")</f>
        <v>ZTE</v>
      </c>
      <c r="I2200" s="71">
        <v>0</v>
      </c>
      <c r="J2200" s="71">
        <v>0</v>
      </c>
      <c r="K2200" s="71">
        <v>0</v>
      </c>
      <c r="L2200" s="71">
        <v>0</v>
      </c>
      <c r="M2200" s="71">
        <v>0</v>
      </c>
      <c r="N2200" s="71">
        <v>0</v>
      </c>
      <c r="O2200" s="71">
        <v>0</v>
      </c>
      <c r="P2200" s="50" t="s">
        <v>5365</v>
      </c>
      <c r="Q2200" s="50" t="s">
        <v>5911</v>
      </c>
      <c r="R2200" s="50"/>
      <c r="S2200" s="49" t="str" cm="1">
        <f t="array" ref="S2200">IFERROR(_xlfn.IFS(
U2200="MPR ISSUE","PDH",
U2200="BSS Hardware Issue","BSS",
U2200="Sites strategiques, MLL, Pylone, etc.","ENVTECH",
U2200="AKTIVCO DEFAUT GE &amp; POWER Cabinet","AKTIVCO",
U2200="AKTIVCO Coupure ENEO &amp; Baisse de tension","AKTIVCO GRID ONLY",
U2200="Coupure ENEO &amp; Baisse de tension","IHS GRID ONLY",
U2200="Defaut GE &amp; POWER Cabinet","IHS",
U2200="Sharing","Partners",
U2200="Sites strategiques &amp; DataCenter","SST &amp; DC",
U2200="Exclu","Exclu",
U2200="SAT","SAT",
U2200="SPARE-ISSUE","SPARE-ISSUE",
U2200="Fiber CAmtel","TRANS_FO_CAMTEL",
U2200="Fiber AOF","Fiber AOF",
U2200="Projet OCM (HUAWEI)","TRAVAUX-HUAWEI",
U2200="Projet OCM (NOKIA)","TRAVAUX-NOKIA",
U2200="ACCESS-ISSUE","ACCESS-ISSUE",
U2200="Projet OCM (ZTE, NOKIA, autres projets)","TRAVAUX OCM",
U2200="No root CAuse","No root cause",
U2200="ODU HS","PDH",
U2200="IP &amp; VLAN","PDH",
U2200="Warehouse HUAWEI","SPARE-ISSUE",
U2200="SPARE-HS","SPARE-ISSUE",
U2200="Power Telco","BSS"
),"")</f>
        <v>No root cause</v>
      </c>
      <c r="T2200" s="49" t="str" cm="1">
        <f t="array" ref="T2200">IFERROR(_xlfn.IFS(
U2200="MPR ISSUE","TX ISSUE",
U2200="BSS Hardware Issue","RAN ISSUE",
U2200="Sites strategiques, MLL, Pylone, etc.","ENVTECH",
U2200="AKTIVCO DEFAUT GE &amp; POWER Cabinet","POWER ISSUE",
U2200="AKTIVCO Coupure ENEO &amp; Baisse de tension","POWER ISSUE",
U2200="Coupure ENEO &amp; Baisse de tension","POWER ISSUE",
U2200="Defaut GE &amp; POWER Cabinet","POWER ISSUE",
U2200="Sharing","POWER ISSUE",
U2200="Sites strategiques &amp; DataCenter","POWER ISSUE",
U2200="Exclu","Exclu",
U2200="SAT","TX ISSUE",
U2200="SPARE-ISSUE","SPARE-ISSUE",
U2200="Fiber CAmtel","TX ISSUE",
U2200="Fiber AOF","TX ISSUE",
U2200="Projet OCM (HUAWEI)","TRAVAUX-HUAWEI",
U2200="Projet OCM (NOKIA)","TRAVAUX -NOKIA",
U2200="ACCESS-ISSUE","ACCESS-ISSUE",
U2200="Projet OCM (ZTE, NOKIA, autres projets)","TRAVAUX OCM",
U2200="No root CAuse","No root cause",
U2200="ODU HS","TX ISSUE",
U2200="IP &amp; VLAN","TX ISSUE",
U2200="Warehouse HUAWEI","SPARE-ISSUE",
U2200="SPARE-HS","SPARE-ISSUE",
U2200="Power Telco","RAN ISSUE"
),"")</f>
        <v>No root cause</v>
      </c>
      <c r="U2200" s="36" t="s">
        <v>5895</v>
      </c>
      <c r="V2200" s="49" t="str" cm="1">
        <f t="array" ref="V2200">IFERROR(_xlfn.IFS(
U2200="MPR ISSUE","ACTIVE",
U2200="BSS Hardware Issue","ACTIVE",
U2200="Sites strategiques, MLL, Pylone, etc.","PASSIVE",
U2200="AKTIVCO DEFAUT GE &amp; POWER Cabinet","PASSIVE",
U2200="AKTIVCO Coupure ENEO &amp; Baisse de tension","PASSIVE",
U2200="Coupure ENEO &amp; Baisse de tension","PASSIVE",
U2200="Defaut GE &amp; POWER Cabinet","PASSIVE",
U2200="Sharing","PASSIVE",
U2200="Sites strategiques &amp; DataCenter","PASSIVE",
U2200="Exclu","Exclu",
U2200="SAT","ACTIVE",
U2200="SPARE-ISSUE","SPARE-ISSUE",
U2200="Fiber CAmtel","ACTIVE",
U2200="Fiber AOF","ACTIVE",
U2200="Projet OCM (HUAWEI)","PLANNED WORKS",
U2200="Projet OCM (NOKIA)","PLANNED WORKS",
U2200="ACCESS-ISSUE","ACCESS-ISSUE",
U2200="Projet OCM (ZTE, NOKIA, autres projets)","PLANNED WORKS",
U2200="No root CAuse","No root cause",
U2200="ODU HS","ACTIVE",
U2200="IP &amp; VLAN","ACTIVE",
U2200="Warehouse HUAWEI","SPARE-ISSUE",
U2200="SPARE-HS","SPARE-ISSUE",
U2200="Power Telco","ACTIVE"
),"")</f>
        <v>No root cause</v>
      </c>
      <c r="W2200" s="49"/>
      <c r="X2200" s="49"/>
      <c r="Y2200" s="49"/>
      <c r="Z2200" s="49"/>
      <c r="AA2200" s="49"/>
      <c r="AB2200" s="17" t="s">
        <v>5421</v>
      </c>
      <c r="AC2200" s="7" t="s">
        <v>5421</v>
      </c>
      <c r="AD2200" s="6"/>
      <c r="AE2200" s="7"/>
      <c r="AF2200" s="3" t="s">
        <v>5421</v>
      </c>
      <c r="AG2200" s="17"/>
      <c r="AH2200" s="18" t="s">
        <v>5421</v>
      </c>
      <c r="AI2200" s="18" t="s">
        <v>5421</v>
      </c>
      <c r="AJ2200" s="18" t="s">
        <v>5421</v>
      </c>
      <c r="AK2200" s="18" t="s">
        <v>5421</v>
      </c>
      <c r="AL2200" s="18" t="s">
        <v>5421</v>
      </c>
      <c r="AM2200" s="18" t="s">
        <v>5421</v>
      </c>
      <c r="AN2200" s="18" t="s">
        <v>5421</v>
      </c>
      <c r="AO2200" s="18" t="s">
        <v>5421</v>
      </c>
      <c r="AP2200" s="9" t="s">
        <v>5421</v>
      </c>
      <c r="AQ2200" s="14"/>
      <c r="AR2200" s="14" t="s">
        <v>5421</v>
      </c>
      <c r="AS2200" s="14" t="s">
        <v>5421</v>
      </c>
      <c r="AT2200" s="14" t="s">
        <v>5421</v>
      </c>
      <c r="AV2200" s="9" t="str">
        <f>_xlfn.XLOOKUP(B2200,[3]ALL!$B:$B,[3]ALL!$N:$N,"")</f>
        <v/>
      </c>
    </row>
    <row r="2201" spans="1:48" s="9" customFormat="1" hidden="1" x14ac:dyDescent="0.3">
      <c r="A2201" s="1" t="s">
        <v>4965</v>
      </c>
      <c r="B2201" s="8" t="s">
        <v>4966</v>
      </c>
      <c r="C2201" s="3" t="str">
        <f>_xlfn.XLOOKUP(B2201,'[1]daily break down'!$D:$D,'[1]daily break down'!$E:$E,"")</f>
        <v>LITTORAL</v>
      </c>
      <c r="D2201" s="1" t="s">
        <v>11</v>
      </c>
      <c r="E2201" s="1" t="s">
        <v>1130</v>
      </c>
      <c r="F2201" s="3" t="s">
        <v>31</v>
      </c>
      <c r="G2201" s="1" t="s">
        <v>4965</v>
      </c>
      <c r="H2201" s="35" t="str">
        <f>_xlfn.XLOOKUP(B2201,[2]CALCULATION!$B:$B,[2]CALCULATION!$H:$H,"")</f>
        <v>ZTE</v>
      </c>
      <c r="I2201" s="71">
        <v>0</v>
      </c>
      <c r="J2201" s="71">
        <v>0</v>
      </c>
      <c r="K2201" s="71">
        <v>0</v>
      </c>
      <c r="L2201" s="71">
        <v>0</v>
      </c>
      <c r="M2201" s="71">
        <v>0</v>
      </c>
      <c r="N2201" s="71">
        <v>0</v>
      </c>
      <c r="O2201" s="71">
        <v>0</v>
      </c>
      <c r="P2201" s="50" t="s">
        <v>5365</v>
      </c>
      <c r="Q2201" s="50" t="s">
        <v>5911</v>
      </c>
      <c r="R2201" s="50"/>
      <c r="S2201" s="49" t="str" cm="1">
        <f t="array" ref="S2201">IFERROR(_xlfn.IFS(
U2201="MPR ISSUE","PDH",
U2201="BSS Hardware Issue","BSS",
U2201="Sites strategiques, MLL, Pylone, etc.","ENVTECH",
U2201="AKTIVCO DEFAUT GE &amp; POWER Cabinet","AKTIVCO",
U2201="AKTIVCO Coupure ENEO &amp; Baisse de tension","AKTIVCO GRID ONLY",
U2201="Coupure ENEO &amp; Baisse de tension","IHS GRID ONLY",
U2201="Defaut GE &amp; POWER Cabinet","IHS",
U2201="Sharing","Partners",
U2201="Sites strategiques &amp; DataCenter","SST &amp; DC",
U2201="Exclu","Exclu",
U2201="SAT","SAT",
U2201="SPARE-ISSUE","SPARE-ISSUE",
U2201="Fiber CAmtel","TRANS_FO_CAMTEL",
U2201="Fiber AOF","Fiber AOF",
U2201="Projet OCM (HUAWEI)","TRAVAUX-HUAWEI",
U2201="Projet OCM (NOKIA)","TRAVAUX-NOKIA",
U2201="ACCESS-ISSUE","ACCESS-ISSUE",
U2201="Projet OCM (ZTE, NOKIA, autres projets)","TRAVAUX OCM",
U2201="No root CAuse","No root cause",
U2201="ODU HS","PDH",
U2201="IP &amp; VLAN","PDH",
U2201="Warehouse HUAWEI","SPARE-ISSUE",
U2201="SPARE-HS","SPARE-ISSUE",
U2201="Power Telco","BSS"
),"")</f>
        <v>No root cause</v>
      </c>
      <c r="T2201" s="49" t="str" cm="1">
        <f t="array" ref="T2201">IFERROR(_xlfn.IFS(
U2201="MPR ISSUE","TX ISSUE",
U2201="BSS Hardware Issue","RAN ISSUE",
U2201="Sites strategiques, MLL, Pylone, etc.","ENVTECH",
U2201="AKTIVCO DEFAUT GE &amp; POWER Cabinet","POWER ISSUE",
U2201="AKTIVCO Coupure ENEO &amp; Baisse de tension","POWER ISSUE",
U2201="Coupure ENEO &amp; Baisse de tension","POWER ISSUE",
U2201="Defaut GE &amp; POWER Cabinet","POWER ISSUE",
U2201="Sharing","POWER ISSUE",
U2201="Sites strategiques &amp; DataCenter","POWER ISSUE",
U2201="Exclu","Exclu",
U2201="SAT","TX ISSUE",
U2201="SPARE-ISSUE","SPARE-ISSUE",
U2201="Fiber CAmtel","TX ISSUE",
U2201="Fiber AOF","TX ISSUE",
U2201="Projet OCM (HUAWEI)","TRAVAUX-HUAWEI",
U2201="Projet OCM (NOKIA)","TRAVAUX -NOKIA",
U2201="ACCESS-ISSUE","ACCESS-ISSUE",
U2201="Projet OCM (ZTE, NOKIA, autres projets)","TRAVAUX OCM",
U2201="No root CAuse","No root cause",
U2201="ODU HS","TX ISSUE",
U2201="IP &amp; VLAN","TX ISSUE",
U2201="Warehouse HUAWEI","SPARE-ISSUE",
U2201="SPARE-HS","SPARE-ISSUE",
U2201="Power Telco","RAN ISSUE"
),"")</f>
        <v>No root cause</v>
      </c>
      <c r="U2201" s="36" t="s">
        <v>5895</v>
      </c>
      <c r="V2201" s="49" t="str" cm="1">
        <f t="array" ref="V2201">IFERROR(_xlfn.IFS(
U2201="MPR ISSUE","ACTIVE",
U2201="BSS Hardware Issue","ACTIVE",
U2201="Sites strategiques, MLL, Pylone, etc.","PASSIVE",
U2201="AKTIVCO DEFAUT GE &amp; POWER Cabinet","PASSIVE",
U2201="AKTIVCO Coupure ENEO &amp; Baisse de tension","PASSIVE",
U2201="Coupure ENEO &amp; Baisse de tension","PASSIVE",
U2201="Defaut GE &amp; POWER Cabinet","PASSIVE",
U2201="Sharing","PASSIVE",
U2201="Sites strategiques &amp; DataCenter","PASSIVE",
U2201="Exclu","Exclu",
U2201="SAT","ACTIVE",
U2201="SPARE-ISSUE","SPARE-ISSUE",
U2201="Fiber CAmtel","ACTIVE",
U2201="Fiber AOF","ACTIVE",
U2201="Projet OCM (HUAWEI)","PLANNED WORKS",
U2201="Projet OCM (NOKIA)","PLANNED WORKS",
U2201="ACCESS-ISSUE","ACCESS-ISSUE",
U2201="Projet OCM (ZTE, NOKIA, autres projets)","PLANNED WORKS",
U2201="No root CAuse","No root cause",
U2201="ODU HS","ACTIVE",
U2201="IP &amp; VLAN","ACTIVE",
U2201="Warehouse HUAWEI","SPARE-ISSUE",
U2201="SPARE-HS","SPARE-ISSUE",
U2201="Power Telco","ACTIVE"
),"")</f>
        <v>No root cause</v>
      </c>
      <c r="W2201" s="49"/>
      <c r="X2201" s="49"/>
      <c r="Y2201" s="49"/>
      <c r="Z2201" s="49"/>
      <c r="AA2201" s="49"/>
      <c r="AB2201" s="17" t="s">
        <v>5421</v>
      </c>
      <c r="AC2201" s="7" t="s">
        <v>5421</v>
      </c>
      <c r="AD2201" s="6"/>
      <c r="AE2201" s="7"/>
      <c r="AF2201" s="3" t="s">
        <v>5421</v>
      </c>
      <c r="AG2201" s="17"/>
      <c r="AH2201" s="18" t="s">
        <v>5421</v>
      </c>
      <c r="AI2201" s="18" t="s">
        <v>5421</v>
      </c>
      <c r="AJ2201" s="18" t="s">
        <v>5421</v>
      </c>
      <c r="AK2201" s="18" t="s">
        <v>5421</v>
      </c>
      <c r="AL2201" s="18" t="s">
        <v>5421</v>
      </c>
      <c r="AM2201" s="18" t="s">
        <v>5421</v>
      </c>
      <c r="AN2201" s="18" t="s">
        <v>5421</v>
      </c>
      <c r="AO2201" s="18" t="s">
        <v>5421</v>
      </c>
      <c r="AP2201" s="9" t="s">
        <v>5421</v>
      </c>
      <c r="AQ2201" s="14"/>
      <c r="AR2201" s="14" t="s">
        <v>5421</v>
      </c>
      <c r="AS2201" s="14" t="s">
        <v>5421</v>
      </c>
      <c r="AT2201" s="14" t="s">
        <v>5421</v>
      </c>
      <c r="AV2201" s="9" t="str">
        <f>_xlfn.XLOOKUP(B2201,[3]ALL!$B:$B,[3]ALL!$N:$N,"")</f>
        <v/>
      </c>
    </row>
    <row r="2202" spans="1:48" s="9" customFormat="1" hidden="1" x14ac:dyDescent="0.3">
      <c r="A2202" s="1" t="s">
        <v>5038</v>
      </c>
      <c r="B2202" s="8" t="s">
        <v>5039</v>
      </c>
      <c r="C2202" s="3" t="str">
        <f>_xlfn.XLOOKUP(B2202,'[1]daily break down'!$D:$D,'[1]daily break down'!$E:$E,"")</f>
        <v>CENTRE</v>
      </c>
      <c r="D2202" s="1" t="s">
        <v>11</v>
      </c>
      <c r="E2202" s="1" t="s">
        <v>12</v>
      </c>
      <c r="F2202" s="3" t="s">
        <v>69</v>
      </c>
      <c r="G2202" s="1" t="s">
        <v>5040</v>
      </c>
      <c r="H2202" s="35" t="str">
        <f>_xlfn.XLOOKUP(B2202,[2]CALCULATION!$B:$B,[2]CALCULATION!$H:$H,"")</f>
        <v>ZTE</v>
      </c>
      <c r="I2202" s="71">
        <v>0</v>
      </c>
      <c r="J2202" s="71">
        <v>0</v>
      </c>
      <c r="K2202" s="71">
        <v>0</v>
      </c>
      <c r="L2202" s="71">
        <v>0</v>
      </c>
      <c r="M2202" s="71">
        <v>0</v>
      </c>
      <c r="N2202" s="71">
        <v>0</v>
      </c>
      <c r="O2202" s="71">
        <v>0</v>
      </c>
      <c r="P2202" s="50" t="s">
        <v>5365</v>
      </c>
      <c r="Q2202" s="50" t="s">
        <v>5911</v>
      </c>
      <c r="R2202" s="50"/>
      <c r="S2202" s="49" t="str" cm="1">
        <f t="array" ref="S2202">IFERROR(_xlfn.IFS(
U2202="MPR ISSUE","PDH",
U2202="BSS Hardware Issue","BSS",
U2202="Sites strategiques, MLL, Pylone, etc.","ENVTECH",
U2202="AKTIVCO DEFAUT GE &amp; POWER Cabinet","AKTIVCO",
U2202="AKTIVCO Coupure ENEO &amp; Baisse de tension","AKTIVCO GRID ONLY",
U2202="Coupure ENEO &amp; Baisse de tension","IHS GRID ONLY",
U2202="Defaut GE &amp; POWER Cabinet","IHS",
U2202="Sharing","Partners",
U2202="Sites strategiques &amp; DataCenter","SST &amp; DC",
U2202="Exclu","Exclu",
U2202="SAT","SAT",
U2202="SPARE-ISSUE","SPARE-ISSUE",
U2202="Fiber CAmtel","TRANS_FO_CAMTEL",
U2202="Fiber AOF","Fiber AOF",
U2202="Projet OCM (HUAWEI)","TRAVAUX-HUAWEI",
U2202="Projet OCM (NOKIA)","TRAVAUX-NOKIA",
U2202="ACCESS-ISSUE","ACCESS-ISSUE",
U2202="Projet OCM (ZTE, NOKIA, autres projets)","TRAVAUX OCM",
U2202="No root CAuse","No root cause",
U2202="ODU HS","PDH",
U2202="IP &amp; VLAN","PDH",
U2202="Warehouse HUAWEI","SPARE-ISSUE",
U2202="SPARE-HS","SPARE-ISSUE",
U2202="Power Telco","BSS"
),"")</f>
        <v>No root cause</v>
      </c>
      <c r="T2202" s="49" t="str" cm="1">
        <f t="array" ref="T2202">IFERROR(_xlfn.IFS(
U2202="MPR ISSUE","TX ISSUE",
U2202="BSS Hardware Issue","RAN ISSUE",
U2202="Sites strategiques, MLL, Pylone, etc.","ENVTECH",
U2202="AKTIVCO DEFAUT GE &amp; POWER Cabinet","POWER ISSUE",
U2202="AKTIVCO Coupure ENEO &amp; Baisse de tension","POWER ISSUE",
U2202="Coupure ENEO &amp; Baisse de tension","POWER ISSUE",
U2202="Defaut GE &amp; POWER Cabinet","POWER ISSUE",
U2202="Sharing","POWER ISSUE",
U2202="Sites strategiques &amp; DataCenter","POWER ISSUE",
U2202="Exclu","Exclu",
U2202="SAT","TX ISSUE",
U2202="SPARE-ISSUE","SPARE-ISSUE",
U2202="Fiber CAmtel","TX ISSUE",
U2202="Fiber AOF","TX ISSUE",
U2202="Projet OCM (HUAWEI)","TRAVAUX-HUAWEI",
U2202="Projet OCM (NOKIA)","TRAVAUX -NOKIA",
U2202="ACCESS-ISSUE","ACCESS-ISSUE",
U2202="Projet OCM (ZTE, NOKIA, autres projets)","TRAVAUX OCM",
U2202="No root CAuse","No root cause",
U2202="ODU HS","TX ISSUE",
U2202="IP &amp; VLAN","TX ISSUE",
U2202="Warehouse HUAWEI","SPARE-ISSUE",
U2202="SPARE-HS","SPARE-ISSUE",
U2202="Power Telco","RAN ISSUE"
),"")</f>
        <v>No root cause</v>
      </c>
      <c r="U2202" s="36" t="s">
        <v>5895</v>
      </c>
      <c r="V2202" s="49" t="str" cm="1">
        <f t="array" ref="V2202">IFERROR(_xlfn.IFS(
U2202="MPR ISSUE","ACTIVE",
U2202="BSS Hardware Issue","ACTIVE",
U2202="Sites strategiques, MLL, Pylone, etc.","PASSIVE",
U2202="AKTIVCO DEFAUT GE &amp; POWER Cabinet","PASSIVE",
U2202="AKTIVCO Coupure ENEO &amp; Baisse de tension","PASSIVE",
U2202="Coupure ENEO &amp; Baisse de tension","PASSIVE",
U2202="Defaut GE &amp; POWER Cabinet","PASSIVE",
U2202="Sharing","PASSIVE",
U2202="Sites strategiques &amp; DataCenter","PASSIVE",
U2202="Exclu","Exclu",
U2202="SAT","ACTIVE",
U2202="SPARE-ISSUE","SPARE-ISSUE",
U2202="Fiber CAmtel","ACTIVE",
U2202="Fiber AOF","ACTIVE",
U2202="Projet OCM (HUAWEI)","PLANNED WORKS",
U2202="Projet OCM (NOKIA)","PLANNED WORKS",
U2202="ACCESS-ISSUE","ACCESS-ISSUE",
U2202="Projet OCM (ZTE, NOKIA, autres projets)","PLANNED WORKS",
U2202="No root CAuse","No root cause",
U2202="ODU HS","ACTIVE",
U2202="IP &amp; VLAN","ACTIVE",
U2202="Warehouse HUAWEI","SPARE-ISSUE",
U2202="SPARE-HS","SPARE-ISSUE",
U2202="Power Telco","ACTIVE"
),"")</f>
        <v>No root cause</v>
      </c>
      <c r="W2202" s="49"/>
      <c r="X2202" s="49"/>
      <c r="Y2202" s="49"/>
      <c r="Z2202" s="49"/>
      <c r="AA2202" s="49"/>
      <c r="AB2202" s="17" t="s">
        <v>5421</v>
      </c>
      <c r="AC2202" s="7" t="s">
        <v>5421</v>
      </c>
      <c r="AD2202" s="6"/>
      <c r="AE2202" s="7"/>
      <c r="AF2202" s="3" t="s">
        <v>5421</v>
      </c>
      <c r="AG2202" s="17"/>
      <c r="AH2202" s="18" t="s">
        <v>5421</v>
      </c>
      <c r="AI2202" s="18" t="s">
        <v>5421</v>
      </c>
      <c r="AJ2202" s="18" t="s">
        <v>5421</v>
      </c>
      <c r="AK2202" s="18" t="s">
        <v>5421</v>
      </c>
      <c r="AL2202" s="18" t="s">
        <v>5421</v>
      </c>
      <c r="AM2202" s="18" t="s">
        <v>5421</v>
      </c>
      <c r="AN2202" s="18" t="s">
        <v>5421</v>
      </c>
      <c r="AO2202" s="18" t="s">
        <v>5421</v>
      </c>
      <c r="AP2202" s="9" t="s">
        <v>5421</v>
      </c>
      <c r="AQ2202" s="14"/>
      <c r="AR2202" s="14" t="s">
        <v>5421</v>
      </c>
      <c r="AS2202" s="14" t="s">
        <v>5421</v>
      </c>
      <c r="AT2202" s="14" t="s">
        <v>5421</v>
      </c>
      <c r="AV2202" s="9" t="str">
        <f>_xlfn.XLOOKUP(B2202,[3]ALL!$B:$B,[3]ALL!$N:$N,"")</f>
        <v/>
      </c>
    </row>
    <row r="2203" spans="1:48" s="9" customFormat="1" hidden="1" x14ac:dyDescent="0.3">
      <c r="A2203" s="1" t="s">
        <v>4967</v>
      </c>
      <c r="B2203" s="8" t="s">
        <v>4968</v>
      </c>
      <c r="C2203" s="3" t="str">
        <f>_xlfn.XLOOKUP(B2203,'[1]daily break down'!$D:$D,'[1]daily break down'!$E:$E,"")</f>
        <v>LITTORAL</v>
      </c>
      <c r="D2203" s="1" t="s">
        <v>11</v>
      </c>
      <c r="E2203" s="1" t="s">
        <v>318</v>
      </c>
      <c r="F2203" s="3" t="s">
        <v>31</v>
      </c>
      <c r="G2203" s="1" t="s">
        <v>4965</v>
      </c>
      <c r="H2203" s="35" t="str">
        <f>_xlfn.XLOOKUP(B2203,[2]CALCULATION!$B:$B,[2]CALCULATION!$H:$H,"")</f>
        <v>ZTE</v>
      </c>
      <c r="I2203" s="71">
        <v>0</v>
      </c>
      <c r="J2203" s="71">
        <v>0</v>
      </c>
      <c r="K2203" s="71">
        <v>0</v>
      </c>
      <c r="L2203" s="71">
        <v>0</v>
      </c>
      <c r="M2203" s="71">
        <v>0</v>
      </c>
      <c r="N2203" s="71">
        <v>0</v>
      </c>
      <c r="O2203" s="71">
        <v>0</v>
      </c>
      <c r="P2203" s="50" t="s">
        <v>5365</v>
      </c>
      <c r="Q2203" s="50" t="s">
        <v>5911</v>
      </c>
      <c r="R2203" s="50"/>
      <c r="S2203" s="49" t="str" cm="1">
        <f t="array" ref="S2203">IFERROR(_xlfn.IFS(
U2203="MPR ISSUE","PDH",
U2203="BSS Hardware Issue","BSS",
U2203="Sites strategiques, MLL, Pylone, etc.","ENVTECH",
U2203="AKTIVCO DEFAUT GE &amp; POWER Cabinet","AKTIVCO",
U2203="AKTIVCO Coupure ENEO &amp; Baisse de tension","AKTIVCO GRID ONLY",
U2203="Coupure ENEO &amp; Baisse de tension","IHS GRID ONLY",
U2203="Defaut GE &amp; POWER Cabinet","IHS",
U2203="Sharing","Partners",
U2203="Sites strategiques &amp; DataCenter","SST &amp; DC",
U2203="Exclu","Exclu",
U2203="SAT","SAT",
U2203="SPARE-ISSUE","SPARE-ISSUE",
U2203="Fiber CAmtel","TRANS_FO_CAMTEL",
U2203="Fiber AOF","Fiber AOF",
U2203="Projet OCM (HUAWEI)","TRAVAUX-HUAWEI",
U2203="Projet OCM (NOKIA)","TRAVAUX-NOKIA",
U2203="ACCESS-ISSUE","ACCESS-ISSUE",
U2203="Projet OCM (ZTE, NOKIA, autres projets)","TRAVAUX OCM",
U2203="No root CAuse","No root cause",
U2203="ODU HS","PDH",
U2203="IP &amp; VLAN","PDH",
U2203="Warehouse HUAWEI","SPARE-ISSUE",
U2203="SPARE-HS","SPARE-ISSUE",
U2203="Power Telco","BSS"
),"")</f>
        <v>No root cause</v>
      </c>
      <c r="T2203" s="49" t="str" cm="1">
        <f t="array" ref="T2203">IFERROR(_xlfn.IFS(
U2203="MPR ISSUE","TX ISSUE",
U2203="BSS Hardware Issue","RAN ISSUE",
U2203="Sites strategiques, MLL, Pylone, etc.","ENVTECH",
U2203="AKTIVCO DEFAUT GE &amp; POWER Cabinet","POWER ISSUE",
U2203="AKTIVCO Coupure ENEO &amp; Baisse de tension","POWER ISSUE",
U2203="Coupure ENEO &amp; Baisse de tension","POWER ISSUE",
U2203="Defaut GE &amp; POWER Cabinet","POWER ISSUE",
U2203="Sharing","POWER ISSUE",
U2203="Sites strategiques &amp; DataCenter","POWER ISSUE",
U2203="Exclu","Exclu",
U2203="SAT","TX ISSUE",
U2203="SPARE-ISSUE","SPARE-ISSUE",
U2203="Fiber CAmtel","TX ISSUE",
U2203="Fiber AOF","TX ISSUE",
U2203="Projet OCM (HUAWEI)","TRAVAUX-HUAWEI",
U2203="Projet OCM (NOKIA)","TRAVAUX -NOKIA",
U2203="ACCESS-ISSUE","ACCESS-ISSUE",
U2203="Projet OCM (ZTE, NOKIA, autres projets)","TRAVAUX OCM",
U2203="No root CAuse","No root cause",
U2203="ODU HS","TX ISSUE",
U2203="IP &amp; VLAN","TX ISSUE",
U2203="Warehouse HUAWEI","SPARE-ISSUE",
U2203="SPARE-HS","SPARE-ISSUE",
U2203="Power Telco","RAN ISSUE"
),"")</f>
        <v>No root cause</v>
      </c>
      <c r="U2203" s="36" t="s">
        <v>5895</v>
      </c>
      <c r="V2203" s="49" t="str" cm="1">
        <f t="array" ref="V2203">IFERROR(_xlfn.IFS(
U2203="MPR ISSUE","ACTIVE",
U2203="BSS Hardware Issue","ACTIVE",
U2203="Sites strategiques, MLL, Pylone, etc.","PASSIVE",
U2203="AKTIVCO DEFAUT GE &amp; POWER Cabinet","PASSIVE",
U2203="AKTIVCO Coupure ENEO &amp; Baisse de tension","PASSIVE",
U2203="Coupure ENEO &amp; Baisse de tension","PASSIVE",
U2203="Defaut GE &amp; POWER Cabinet","PASSIVE",
U2203="Sharing","PASSIVE",
U2203="Sites strategiques &amp; DataCenter","PASSIVE",
U2203="Exclu","Exclu",
U2203="SAT","ACTIVE",
U2203="SPARE-ISSUE","SPARE-ISSUE",
U2203="Fiber CAmtel","ACTIVE",
U2203="Fiber AOF","ACTIVE",
U2203="Projet OCM (HUAWEI)","PLANNED WORKS",
U2203="Projet OCM (NOKIA)","PLANNED WORKS",
U2203="ACCESS-ISSUE","ACCESS-ISSUE",
U2203="Projet OCM (ZTE, NOKIA, autres projets)","PLANNED WORKS",
U2203="No root CAuse","No root cause",
U2203="ODU HS","ACTIVE",
U2203="IP &amp; VLAN","ACTIVE",
U2203="Warehouse HUAWEI","SPARE-ISSUE",
U2203="SPARE-HS","SPARE-ISSUE",
U2203="Power Telco","ACTIVE"
),"")</f>
        <v>No root cause</v>
      </c>
      <c r="W2203" s="49"/>
      <c r="X2203" s="49"/>
      <c r="Y2203" s="49"/>
      <c r="Z2203" s="49"/>
      <c r="AA2203" s="49"/>
      <c r="AB2203" s="17" t="s">
        <v>5421</v>
      </c>
      <c r="AC2203" s="7" t="s">
        <v>5421</v>
      </c>
      <c r="AD2203" s="6"/>
      <c r="AE2203" s="7"/>
      <c r="AF2203" s="3" t="s">
        <v>5421</v>
      </c>
      <c r="AG2203" s="17"/>
      <c r="AH2203" s="18" t="s">
        <v>5421</v>
      </c>
      <c r="AI2203" s="18" t="s">
        <v>5421</v>
      </c>
      <c r="AJ2203" s="18" t="s">
        <v>5421</v>
      </c>
      <c r="AK2203" s="18" t="s">
        <v>5421</v>
      </c>
      <c r="AL2203" s="18" t="s">
        <v>5421</v>
      </c>
      <c r="AM2203" s="18" t="s">
        <v>5421</v>
      </c>
      <c r="AN2203" s="18" t="s">
        <v>5421</v>
      </c>
      <c r="AO2203" s="18" t="s">
        <v>5421</v>
      </c>
      <c r="AP2203" s="9" t="s">
        <v>5421</v>
      </c>
      <c r="AQ2203" s="14"/>
      <c r="AR2203" s="14" t="s">
        <v>5421</v>
      </c>
      <c r="AS2203" s="14" t="s">
        <v>5421</v>
      </c>
      <c r="AT2203" s="14" t="s">
        <v>5421</v>
      </c>
      <c r="AV2203" s="9" t="str">
        <f>_xlfn.XLOOKUP(B2203,[3]ALL!$B:$B,[3]ALL!$N:$N,"")</f>
        <v/>
      </c>
    </row>
    <row r="2204" spans="1:48" s="9" customFormat="1" hidden="1" x14ac:dyDescent="0.3">
      <c r="A2204" s="1" t="s">
        <v>5048</v>
      </c>
      <c r="B2204" s="8" t="s">
        <v>5049</v>
      </c>
      <c r="C2204" s="3" t="str">
        <f>_xlfn.XLOOKUP(B2204,'[1]daily break down'!$D:$D,'[1]daily break down'!$E:$E,"")</f>
        <v>CENTRE</v>
      </c>
      <c r="D2204" s="1" t="s">
        <v>11</v>
      </c>
      <c r="E2204" s="1" t="s">
        <v>12</v>
      </c>
      <c r="F2204" s="3" t="s">
        <v>37</v>
      </c>
      <c r="G2204" s="1" t="s">
        <v>5048</v>
      </c>
      <c r="H2204" s="35" t="str">
        <f>_xlfn.XLOOKUP(B2204,[2]CALCULATION!$B:$B,[2]CALCULATION!$H:$H,"")</f>
        <v>ZTE</v>
      </c>
      <c r="I2204" s="71">
        <v>0</v>
      </c>
      <c r="J2204" s="71">
        <v>0</v>
      </c>
      <c r="K2204" s="71">
        <v>0</v>
      </c>
      <c r="L2204" s="71">
        <v>0</v>
      </c>
      <c r="M2204" s="71">
        <v>0</v>
      </c>
      <c r="N2204" s="71">
        <v>0</v>
      </c>
      <c r="O2204" s="71">
        <v>0</v>
      </c>
      <c r="P2204" s="50" t="s">
        <v>5365</v>
      </c>
      <c r="Q2204" s="50" t="s">
        <v>5911</v>
      </c>
      <c r="R2204" s="50"/>
      <c r="S2204" s="49" t="str" cm="1">
        <f t="array" ref="S2204">IFERROR(_xlfn.IFS(
U2204="MPR ISSUE","PDH",
U2204="BSS Hardware Issue","BSS",
U2204="Sites strategiques, MLL, Pylone, etc.","ENVTECH",
U2204="AKTIVCO DEFAUT GE &amp; POWER Cabinet","AKTIVCO",
U2204="AKTIVCO Coupure ENEO &amp; Baisse de tension","AKTIVCO GRID ONLY",
U2204="Coupure ENEO &amp; Baisse de tension","IHS GRID ONLY",
U2204="Defaut GE &amp; POWER Cabinet","IHS",
U2204="Sharing","Partners",
U2204="Sites strategiques &amp; DataCenter","SST &amp; DC",
U2204="Exclu","Exclu",
U2204="SAT","SAT",
U2204="SPARE-ISSUE","SPARE-ISSUE",
U2204="Fiber CAmtel","TRANS_FO_CAMTEL",
U2204="Fiber AOF","Fiber AOF",
U2204="Projet OCM (HUAWEI)","TRAVAUX-HUAWEI",
U2204="Projet OCM (NOKIA)","TRAVAUX-NOKIA",
U2204="ACCESS-ISSUE","ACCESS-ISSUE",
U2204="Projet OCM (ZTE, NOKIA, autres projets)","TRAVAUX OCM",
U2204="No root CAuse","No root cause",
U2204="ODU HS","PDH",
U2204="IP &amp; VLAN","PDH",
U2204="Warehouse HUAWEI","SPARE-ISSUE",
U2204="SPARE-HS","SPARE-ISSUE",
U2204="Power Telco","BSS"
),"")</f>
        <v>No root cause</v>
      </c>
      <c r="T2204" s="49" t="str" cm="1">
        <f t="array" ref="T2204">IFERROR(_xlfn.IFS(
U2204="MPR ISSUE","TX ISSUE",
U2204="BSS Hardware Issue","RAN ISSUE",
U2204="Sites strategiques, MLL, Pylone, etc.","ENVTECH",
U2204="AKTIVCO DEFAUT GE &amp; POWER Cabinet","POWER ISSUE",
U2204="AKTIVCO Coupure ENEO &amp; Baisse de tension","POWER ISSUE",
U2204="Coupure ENEO &amp; Baisse de tension","POWER ISSUE",
U2204="Defaut GE &amp; POWER Cabinet","POWER ISSUE",
U2204="Sharing","POWER ISSUE",
U2204="Sites strategiques &amp; DataCenter","POWER ISSUE",
U2204="Exclu","Exclu",
U2204="SAT","TX ISSUE",
U2204="SPARE-ISSUE","SPARE-ISSUE",
U2204="Fiber CAmtel","TX ISSUE",
U2204="Fiber AOF","TX ISSUE",
U2204="Projet OCM (HUAWEI)","TRAVAUX-HUAWEI",
U2204="Projet OCM (NOKIA)","TRAVAUX -NOKIA",
U2204="ACCESS-ISSUE","ACCESS-ISSUE",
U2204="Projet OCM (ZTE, NOKIA, autres projets)","TRAVAUX OCM",
U2204="No root CAuse","No root cause",
U2204="ODU HS","TX ISSUE",
U2204="IP &amp; VLAN","TX ISSUE",
U2204="Warehouse HUAWEI","SPARE-ISSUE",
U2204="SPARE-HS","SPARE-ISSUE",
U2204="Power Telco","RAN ISSUE"
),"")</f>
        <v>No root cause</v>
      </c>
      <c r="U2204" s="36" t="s">
        <v>5895</v>
      </c>
      <c r="V2204" s="49" t="str" cm="1">
        <f t="array" ref="V2204">IFERROR(_xlfn.IFS(
U2204="MPR ISSUE","ACTIVE",
U2204="BSS Hardware Issue","ACTIVE",
U2204="Sites strategiques, MLL, Pylone, etc.","PASSIVE",
U2204="AKTIVCO DEFAUT GE &amp; POWER Cabinet","PASSIVE",
U2204="AKTIVCO Coupure ENEO &amp; Baisse de tension","PASSIVE",
U2204="Coupure ENEO &amp; Baisse de tension","PASSIVE",
U2204="Defaut GE &amp; POWER Cabinet","PASSIVE",
U2204="Sharing","PASSIVE",
U2204="Sites strategiques &amp; DataCenter","PASSIVE",
U2204="Exclu","Exclu",
U2204="SAT","ACTIVE",
U2204="SPARE-ISSUE","SPARE-ISSUE",
U2204="Fiber CAmtel","ACTIVE",
U2204="Fiber AOF","ACTIVE",
U2204="Projet OCM (HUAWEI)","PLANNED WORKS",
U2204="Projet OCM (NOKIA)","PLANNED WORKS",
U2204="ACCESS-ISSUE","ACCESS-ISSUE",
U2204="Projet OCM (ZTE, NOKIA, autres projets)","PLANNED WORKS",
U2204="No root CAuse","No root cause",
U2204="ODU HS","ACTIVE",
U2204="IP &amp; VLAN","ACTIVE",
U2204="Warehouse HUAWEI","SPARE-ISSUE",
U2204="SPARE-HS","SPARE-ISSUE",
U2204="Power Telco","ACTIVE"
),"")</f>
        <v>No root cause</v>
      </c>
      <c r="W2204" s="49"/>
      <c r="X2204" s="49"/>
      <c r="Y2204" s="49"/>
      <c r="Z2204" s="49"/>
      <c r="AA2204" s="49"/>
      <c r="AB2204" s="17" t="s">
        <v>5421</v>
      </c>
      <c r="AC2204" s="7" t="s">
        <v>5421</v>
      </c>
      <c r="AD2204" s="6"/>
      <c r="AE2204" s="7"/>
      <c r="AF2204" s="3" t="s">
        <v>5421</v>
      </c>
      <c r="AG2204" s="17"/>
      <c r="AH2204" s="18" t="s">
        <v>5421</v>
      </c>
      <c r="AI2204" s="18" t="s">
        <v>5421</v>
      </c>
      <c r="AJ2204" s="18" t="s">
        <v>5421</v>
      </c>
      <c r="AK2204" s="18" t="s">
        <v>5421</v>
      </c>
      <c r="AL2204" s="18" t="s">
        <v>5421</v>
      </c>
      <c r="AM2204" s="18" t="s">
        <v>5421</v>
      </c>
      <c r="AN2204" s="18" t="s">
        <v>5421</v>
      </c>
      <c r="AO2204" s="18" t="s">
        <v>5421</v>
      </c>
      <c r="AP2204" s="9" t="s">
        <v>5421</v>
      </c>
      <c r="AQ2204" s="14"/>
      <c r="AR2204" s="14" t="s">
        <v>5421</v>
      </c>
      <c r="AS2204" s="14" t="s">
        <v>5421</v>
      </c>
      <c r="AT2204" s="14" t="s">
        <v>5421</v>
      </c>
      <c r="AV2204" s="9" t="str">
        <f>_xlfn.XLOOKUP(B2204,[3]ALL!$B:$B,[3]ALL!$N:$N,"")</f>
        <v/>
      </c>
    </row>
    <row r="2205" spans="1:48" s="9" customFormat="1" hidden="1" x14ac:dyDescent="0.3">
      <c r="A2205" s="1" t="s">
        <v>4971</v>
      </c>
      <c r="B2205" s="8" t="s">
        <v>4972</v>
      </c>
      <c r="C2205" s="3" t="str">
        <f>_xlfn.XLOOKUP(B2205,'[1]daily break down'!$D:$D,'[1]daily break down'!$E:$E,"")</f>
        <v>CENTRE</v>
      </c>
      <c r="D2205" s="1" t="s">
        <v>11</v>
      </c>
      <c r="E2205" s="1" t="s">
        <v>12</v>
      </c>
      <c r="F2205" s="3" t="s">
        <v>37</v>
      </c>
      <c r="G2205" s="1" t="s">
        <v>4971</v>
      </c>
      <c r="H2205" s="35" t="str">
        <f>_xlfn.XLOOKUP(B2205,[2]CALCULATION!$B:$B,[2]CALCULATION!$H:$H,"")</f>
        <v>ZTE</v>
      </c>
      <c r="I2205" s="71">
        <v>0</v>
      </c>
      <c r="J2205" s="71">
        <v>0</v>
      </c>
      <c r="K2205" s="71">
        <v>0</v>
      </c>
      <c r="L2205" s="71">
        <v>0</v>
      </c>
      <c r="M2205" s="71">
        <v>0</v>
      </c>
      <c r="N2205" s="71">
        <v>0</v>
      </c>
      <c r="O2205" s="71">
        <v>0</v>
      </c>
      <c r="P2205" s="50" t="s">
        <v>5365</v>
      </c>
      <c r="Q2205" s="50" t="s">
        <v>5911</v>
      </c>
      <c r="R2205" s="50"/>
      <c r="S2205" s="49" t="str" cm="1">
        <f t="array" ref="S2205">IFERROR(_xlfn.IFS(
U2205="MPR ISSUE","PDH",
U2205="BSS Hardware Issue","BSS",
U2205="Sites strategiques, MLL, Pylone, etc.","ENVTECH",
U2205="AKTIVCO DEFAUT GE &amp; POWER Cabinet","AKTIVCO",
U2205="AKTIVCO Coupure ENEO &amp; Baisse de tension","AKTIVCO GRID ONLY",
U2205="Coupure ENEO &amp; Baisse de tension","IHS GRID ONLY",
U2205="Defaut GE &amp; POWER Cabinet","IHS",
U2205="Sharing","Partners",
U2205="Sites strategiques &amp; DataCenter","SST &amp; DC",
U2205="Exclu","Exclu",
U2205="SAT","SAT",
U2205="SPARE-ISSUE","SPARE-ISSUE",
U2205="Fiber CAmtel","TRANS_FO_CAMTEL",
U2205="Fiber AOF","Fiber AOF",
U2205="Projet OCM (HUAWEI)","TRAVAUX-HUAWEI",
U2205="Projet OCM (NOKIA)","TRAVAUX-NOKIA",
U2205="ACCESS-ISSUE","ACCESS-ISSUE",
U2205="Projet OCM (ZTE, NOKIA, autres projets)","TRAVAUX OCM",
U2205="No root CAuse","No root cause",
U2205="ODU HS","PDH",
U2205="IP &amp; VLAN","PDH",
U2205="Warehouse HUAWEI","SPARE-ISSUE",
U2205="SPARE-HS","SPARE-ISSUE",
U2205="Power Telco","BSS"
),"")</f>
        <v>No root cause</v>
      </c>
      <c r="T2205" s="49" t="str" cm="1">
        <f t="array" ref="T2205">IFERROR(_xlfn.IFS(
U2205="MPR ISSUE","TX ISSUE",
U2205="BSS Hardware Issue","RAN ISSUE",
U2205="Sites strategiques, MLL, Pylone, etc.","ENVTECH",
U2205="AKTIVCO DEFAUT GE &amp; POWER Cabinet","POWER ISSUE",
U2205="AKTIVCO Coupure ENEO &amp; Baisse de tension","POWER ISSUE",
U2205="Coupure ENEO &amp; Baisse de tension","POWER ISSUE",
U2205="Defaut GE &amp; POWER Cabinet","POWER ISSUE",
U2205="Sharing","POWER ISSUE",
U2205="Sites strategiques &amp; DataCenter","POWER ISSUE",
U2205="Exclu","Exclu",
U2205="SAT","TX ISSUE",
U2205="SPARE-ISSUE","SPARE-ISSUE",
U2205="Fiber CAmtel","TX ISSUE",
U2205="Fiber AOF","TX ISSUE",
U2205="Projet OCM (HUAWEI)","TRAVAUX-HUAWEI",
U2205="Projet OCM (NOKIA)","TRAVAUX -NOKIA",
U2205="ACCESS-ISSUE","ACCESS-ISSUE",
U2205="Projet OCM (ZTE, NOKIA, autres projets)","TRAVAUX OCM",
U2205="No root CAuse","No root cause",
U2205="ODU HS","TX ISSUE",
U2205="IP &amp; VLAN","TX ISSUE",
U2205="Warehouse HUAWEI","SPARE-ISSUE",
U2205="SPARE-HS","SPARE-ISSUE",
U2205="Power Telco","RAN ISSUE"
),"")</f>
        <v>No root cause</v>
      </c>
      <c r="U2205" s="36" t="s">
        <v>5895</v>
      </c>
      <c r="V2205" s="49" t="str" cm="1">
        <f t="array" ref="V2205">IFERROR(_xlfn.IFS(
U2205="MPR ISSUE","ACTIVE",
U2205="BSS Hardware Issue","ACTIVE",
U2205="Sites strategiques, MLL, Pylone, etc.","PASSIVE",
U2205="AKTIVCO DEFAUT GE &amp; POWER Cabinet","PASSIVE",
U2205="AKTIVCO Coupure ENEO &amp; Baisse de tension","PASSIVE",
U2205="Coupure ENEO &amp; Baisse de tension","PASSIVE",
U2205="Defaut GE &amp; POWER Cabinet","PASSIVE",
U2205="Sharing","PASSIVE",
U2205="Sites strategiques &amp; DataCenter","PASSIVE",
U2205="Exclu","Exclu",
U2205="SAT","ACTIVE",
U2205="SPARE-ISSUE","SPARE-ISSUE",
U2205="Fiber CAmtel","ACTIVE",
U2205="Fiber AOF","ACTIVE",
U2205="Projet OCM (HUAWEI)","PLANNED WORKS",
U2205="Projet OCM (NOKIA)","PLANNED WORKS",
U2205="ACCESS-ISSUE","ACCESS-ISSUE",
U2205="Projet OCM (ZTE, NOKIA, autres projets)","PLANNED WORKS",
U2205="No root CAuse","No root cause",
U2205="ODU HS","ACTIVE",
U2205="IP &amp; VLAN","ACTIVE",
U2205="Warehouse HUAWEI","SPARE-ISSUE",
U2205="SPARE-HS","SPARE-ISSUE",
U2205="Power Telco","ACTIVE"
),"")</f>
        <v>No root cause</v>
      </c>
      <c r="W2205" s="49"/>
      <c r="X2205" s="49"/>
      <c r="Y2205" s="49"/>
      <c r="Z2205" s="49"/>
      <c r="AA2205" s="49"/>
      <c r="AB2205" s="17" t="s">
        <v>5421</v>
      </c>
      <c r="AC2205" s="7" t="s">
        <v>5421</v>
      </c>
      <c r="AD2205" s="6"/>
      <c r="AE2205" s="7"/>
      <c r="AF2205" s="3" t="s">
        <v>5421</v>
      </c>
      <c r="AG2205" s="17"/>
      <c r="AH2205" s="18" t="s">
        <v>5421</v>
      </c>
      <c r="AI2205" s="18" t="s">
        <v>5421</v>
      </c>
      <c r="AJ2205" s="18" t="s">
        <v>5421</v>
      </c>
      <c r="AK2205" s="18" t="s">
        <v>5421</v>
      </c>
      <c r="AL2205" s="18" t="s">
        <v>5421</v>
      </c>
      <c r="AM2205" s="18" t="s">
        <v>5421</v>
      </c>
      <c r="AN2205" s="18" t="s">
        <v>5421</v>
      </c>
      <c r="AO2205" s="18" t="s">
        <v>5421</v>
      </c>
      <c r="AP2205" s="9" t="s">
        <v>5421</v>
      </c>
      <c r="AQ2205" s="14"/>
      <c r="AR2205" s="14" t="s">
        <v>5421</v>
      </c>
      <c r="AS2205" s="14" t="s">
        <v>5421</v>
      </c>
      <c r="AT2205" s="14" t="s">
        <v>5421</v>
      </c>
      <c r="AV2205" s="9" t="str">
        <f>_xlfn.XLOOKUP(B2205,[3]ALL!$B:$B,[3]ALL!$N:$N,"")</f>
        <v/>
      </c>
    </row>
    <row r="2206" spans="1:48" s="9" customFormat="1" hidden="1" x14ac:dyDescent="0.3">
      <c r="A2206" s="1" t="s">
        <v>4973</v>
      </c>
      <c r="B2206" s="8" t="s">
        <v>4974</v>
      </c>
      <c r="C2206" s="3" t="str">
        <f>_xlfn.XLOOKUP(B2206,'[1]daily break down'!$D:$D,'[1]daily break down'!$E:$E,"")</f>
        <v>LITTORAL</v>
      </c>
      <c r="D2206" s="1" t="s">
        <v>11</v>
      </c>
      <c r="E2206" s="1" t="s">
        <v>12</v>
      </c>
      <c r="F2206" s="3" t="s">
        <v>31</v>
      </c>
      <c r="G2206" s="1" t="s">
        <v>4975</v>
      </c>
      <c r="H2206" s="35" t="str">
        <f>_xlfn.XLOOKUP(B2206,[2]CALCULATION!$B:$B,[2]CALCULATION!$H:$H,"")</f>
        <v>ZTE</v>
      </c>
      <c r="I2206" s="71">
        <v>0</v>
      </c>
      <c r="J2206" s="71">
        <v>0</v>
      </c>
      <c r="K2206" s="71">
        <v>0</v>
      </c>
      <c r="L2206" s="71">
        <v>0</v>
      </c>
      <c r="M2206" s="71">
        <v>0</v>
      </c>
      <c r="N2206" s="71">
        <v>0</v>
      </c>
      <c r="O2206" s="71">
        <v>0</v>
      </c>
      <c r="P2206" s="50" t="s">
        <v>5365</v>
      </c>
      <c r="Q2206" s="50" t="s">
        <v>5911</v>
      </c>
      <c r="R2206" s="50"/>
      <c r="S2206" s="49" t="str" cm="1">
        <f t="array" ref="S2206">IFERROR(_xlfn.IFS(
U2206="MPR ISSUE","PDH",
U2206="BSS Hardware Issue","BSS",
U2206="Sites strategiques, MLL, Pylone, etc.","ENVTECH",
U2206="AKTIVCO DEFAUT GE &amp; POWER Cabinet","AKTIVCO",
U2206="AKTIVCO Coupure ENEO &amp; Baisse de tension","AKTIVCO GRID ONLY",
U2206="Coupure ENEO &amp; Baisse de tension","IHS GRID ONLY",
U2206="Defaut GE &amp; POWER Cabinet","IHS",
U2206="Sharing","Partners",
U2206="Sites strategiques &amp; DataCenter","SST &amp; DC",
U2206="Exclu","Exclu",
U2206="SAT","SAT",
U2206="SPARE-ISSUE","SPARE-ISSUE",
U2206="Fiber CAmtel","TRANS_FO_CAMTEL",
U2206="Fiber AOF","Fiber AOF",
U2206="Projet OCM (HUAWEI)","TRAVAUX-HUAWEI",
U2206="Projet OCM (NOKIA)","TRAVAUX-NOKIA",
U2206="ACCESS-ISSUE","ACCESS-ISSUE",
U2206="Projet OCM (ZTE, NOKIA, autres projets)","TRAVAUX OCM",
U2206="No root CAuse","No root cause",
U2206="ODU HS","PDH",
U2206="IP &amp; VLAN","PDH",
U2206="Warehouse HUAWEI","SPARE-ISSUE",
U2206="SPARE-HS","SPARE-ISSUE",
U2206="Power Telco","BSS"
),"")</f>
        <v>No root cause</v>
      </c>
      <c r="T2206" s="49" t="str" cm="1">
        <f t="array" ref="T2206">IFERROR(_xlfn.IFS(
U2206="MPR ISSUE","TX ISSUE",
U2206="BSS Hardware Issue","RAN ISSUE",
U2206="Sites strategiques, MLL, Pylone, etc.","ENVTECH",
U2206="AKTIVCO DEFAUT GE &amp; POWER Cabinet","POWER ISSUE",
U2206="AKTIVCO Coupure ENEO &amp; Baisse de tension","POWER ISSUE",
U2206="Coupure ENEO &amp; Baisse de tension","POWER ISSUE",
U2206="Defaut GE &amp; POWER Cabinet","POWER ISSUE",
U2206="Sharing","POWER ISSUE",
U2206="Sites strategiques &amp; DataCenter","POWER ISSUE",
U2206="Exclu","Exclu",
U2206="SAT","TX ISSUE",
U2206="SPARE-ISSUE","SPARE-ISSUE",
U2206="Fiber CAmtel","TX ISSUE",
U2206="Fiber AOF","TX ISSUE",
U2206="Projet OCM (HUAWEI)","TRAVAUX-HUAWEI",
U2206="Projet OCM (NOKIA)","TRAVAUX -NOKIA",
U2206="ACCESS-ISSUE","ACCESS-ISSUE",
U2206="Projet OCM (ZTE, NOKIA, autres projets)","TRAVAUX OCM",
U2206="No root CAuse","No root cause",
U2206="ODU HS","TX ISSUE",
U2206="IP &amp; VLAN","TX ISSUE",
U2206="Warehouse HUAWEI","SPARE-ISSUE",
U2206="SPARE-HS","SPARE-ISSUE",
U2206="Power Telco","RAN ISSUE"
),"")</f>
        <v>No root cause</v>
      </c>
      <c r="U2206" s="36" t="s">
        <v>5895</v>
      </c>
      <c r="V2206" s="49" t="str" cm="1">
        <f t="array" ref="V2206">IFERROR(_xlfn.IFS(
U2206="MPR ISSUE","ACTIVE",
U2206="BSS Hardware Issue","ACTIVE",
U2206="Sites strategiques, MLL, Pylone, etc.","PASSIVE",
U2206="AKTIVCO DEFAUT GE &amp; POWER Cabinet","PASSIVE",
U2206="AKTIVCO Coupure ENEO &amp; Baisse de tension","PASSIVE",
U2206="Coupure ENEO &amp; Baisse de tension","PASSIVE",
U2206="Defaut GE &amp; POWER Cabinet","PASSIVE",
U2206="Sharing","PASSIVE",
U2206="Sites strategiques &amp; DataCenter","PASSIVE",
U2206="Exclu","Exclu",
U2206="SAT","ACTIVE",
U2206="SPARE-ISSUE","SPARE-ISSUE",
U2206="Fiber CAmtel","ACTIVE",
U2206="Fiber AOF","ACTIVE",
U2206="Projet OCM (HUAWEI)","PLANNED WORKS",
U2206="Projet OCM (NOKIA)","PLANNED WORKS",
U2206="ACCESS-ISSUE","ACCESS-ISSUE",
U2206="Projet OCM (ZTE, NOKIA, autres projets)","PLANNED WORKS",
U2206="No root CAuse","No root cause",
U2206="ODU HS","ACTIVE",
U2206="IP &amp; VLAN","ACTIVE",
U2206="Warehouse HUAWEI","SPARE-ISSUE",
U2206="SPARE-HS","SPARE-ISSUE",
U2206="Power Telco","ACTIVE"
),"")</f>
        <v>No root cause</v>
      </c>
      <c r="W2206" s="49"/>
      <c r="X2206" s="49"/>
      <c r="Y2206" s="49"/>
      <c r="Z2206" s="49"/>
      <c r="AA2206" s="49"/>
      <c r="AB2206" s="17" t="s">
        <v>5421</v>
      </c>
      <c r="AC2206" s="7" t="s">
        <v>5421</v>
      </c>
      <c r="AD2206" s="6"/>
      <c r="AE2206" s="7"/>
      <c r="AF2206" s="3" t="s">
        <v>5421</v>
      </c>
      <c r="AG2206" s="17"/>
      <c r="AH2206" s="18" t="s">
        <v>5421</v>
      </c>
      <c r="AI2206" s="18" t="s">
        <v>5421</v>
      </c>
      <c r="AJ2206" s="18" t="s">
        <v>5421</v>
      </c>
      <c r="AK2206" s="18" t="s">
        <v>5421</v>
      </c>
      <c r="AL2206" s="18" t="s">
        <v>5421</v>
      </c>
      <c r="AM2206" s="18" t="s">
        <v>5421</v>
      </c>
      <c r="AN2206" s="18" t="s">
        <v>5421</v>
      </c>
      <c r="AO2206" s="18" t="s">
        <v>5421</v>
      </c>
      <c r="AP2206" s="9" t="s">
        <v>5421</v>
      </c>
      <c r="AQ2206" s="14"/>
      <c r="AR2206" s="14" t="s">
        <v>5421</v>
      </c>
      <c r="AS2206" s="14" t="s">
        <v>5421</v>
      </c>
      <c r="AT2206" s="14" t="s">
        <v>5421</v>
      </c>
      <c r="AV2206" s="9" t="str">
        <f>_xlfn.XLOOKUP(B2206,[3]ALL!$B:$B,[3]ALL!$N:$N,"")</f>
        <v/>
      </c>
    </row>
    <row r="2207" spans="1:48" s="9" customFormat="1" hidden="1" x14ac:dyDescent="0.3">
      <c r="A2207" s="1" t="s">
        <v>4982</v>
      </c>
      <c r="B2207" s="8" t="s">
        <v>4983</v>
      </c>
      <c r="C2207" s="3" t="str">
        <f>_xlfn.XLOOKUP(B2207,'[1]daily break down'!$D:$D,'[1]daily break down'!$E:$E,"")</f>
        <v>Douala</v>
      </c>
      <c r="D2207" s="1" t="s">
        <v>21</v>
      </c>
      <c r="E2207" s="1" t="s">
        <v>36</v>
      </c>
      <c r="F2207" s="3" t="s">
        <v>31</v>
      </c>
      <c r="G2207" s="1" t="s">
        <v>32</v>
      </c>
      <c r="H2207" s="35" t="str">
        <f>_xlfn.XLOOKUP(B2207,[2]CALCULATION!$B:$B,[2]CALCULATION!$H:$H,"")</f>
        <v>ZTE</v>
      </c>
      <c r="I2207" s="71">
        <v>0</v>
      </c>
      <c r="J2207" s="71">
        <v>0</v>
      </c>
      <c r="K2207" s="71">
        <v>0</v>
      </c>
      <c r="L2207" s="71">
        <v>0</v>
      </c>
      <c r="M2207" s="71">
        <v>0</v>
      </c>
      <c r="N2207" s="71">
        <v>0</v>
      </c>
      <c r="O2207" s="71">
        <v>0</v>
      </c>
      <c r="P2207" s="50" t="s">
        <v>5365</v>
      </c>
      <c r="Q2207" s="50" t="s">
        <v>5911</v>
      </c>
      <c r="R2207" s="50"/>
      <c r="S2207" s="49" t="str" cm="1">
        <f t="array" ref="S2207">IFERROR(_xlfn.IFS(
U2207="MPR ISSUE","PDH",
U2207="BSS Hardware Issue","BSS",
U2207="Sites strategiques, MLL, Pylone, etc.","ENVTECH",
U2207="AKTIVCO DEFAUT GE &amp; POWER Cabinet","AKTIVCO",
U2207="AKTIVCO Coupure ENEO &amp; Baisse de tension","AKTIVCO GRID ONLY",
U2207="Coupure ENEO &amp; Baisse de tension","IHS GRID ONLY",
U2207="Defaut GE &amp; POWER Cabinet","IHS",
U2207="Sharing","Partners",
U2207="Sites strategiques &amp; DataCenter","SST &amp; DC",
U2207="Exclu","Exclu",
U2207="SAT","SAT",
U2207="SPARE-ISSUE","SPARE-ISSUE",
U2207="Fiber CAmtel","TRANS_FO_CAMTEL",
U2207="Fiber AOF","Fiber AOF",
U2207="Projet OCM (HUAWEI)","TRAVAUX-HUAWEI",
U2207="Projet OCM (NOKIA)","TRAVAUX-NOKIA",
U2207="ACCESS-ISSUE","ACCESS-ISSUE",
U2207="Projet OCM (ZTE, NOKIA, autres projets)","TRAVAUX OCM",
U2207="No root CAuse","No root cause",
U2207="ODU HS","PDH",
U2207="IP &amp; VLAN","PDH",
U2207="Warehouse HUAWEI","SPARE-ISSUE",
U2207="SPARE-HS","SPARE-ISSUE",
U2207="Power Telco","BSS"
),"")</f>
        <v>No root cause</v>
      </c>
      <c r="T2207" s="49" t="str" cm="1">
        <f t="array" ref="T2207">IFERROR(_xlfn.IFS(
U2207="MPR ISSUE","TX ISSUE",
U2207="BSS Hardware Issue","RAN ISSUE",
U2207="Sites strategiques, MLL, Pylone, etc.","ENVTECH",
U2207="AKTIVCO DEFAUT GE &amp; POWER Cabinet","POWER ISSUE",
U2207="AKTIVCO Coupure ENEO &amp; Baisse de tension","POWER ISSUE",
U2207="Coupure ENEO &amp; Baisse de tension","POWER ISSUE",
U2207="Defaut GE &amp; POWER Cabinet","POWER ISSUE",
U2207="Sharing","POWER ISSUE",
U2207="Sites strategiques &amp; DataCenter","POWER ISSUE",
U2207="Exclu","Exclu",
U2207="SAT","TX ISSUE",
U2207="SPARE-ISSUE","SPARE-ISSUE",
U2207="Fiber CAmtel","TX ISSUE",
U2207="Fiber AOF","TX ISSUE",
U2207="Projet OCM (HUAWEI)","TRAVAUX-HUAWEI",
U2207="Projet OCM (NOKIA)","TRAVAUX -NOKIA",
U2207="ACCESS-ISSUE","ACCESS-ISSUE",
U2207="Projet OCM (ZTE, NOKIA, autres projets)","TRAVAUX OCM",
U2207="No root CAuse","No root cause",
U2207="ODU HS","TX ISSUE",
U2207="IP &amp; VLAN","TX ISSUE",
U2207="Warehouse HUAWEI","SPARE-ISSUE",
U2207="SPARE-HS","SPARE-ISSUE",
U2207="Power Telco","RAN ISSUE"
),"")</f>
        <v>No root cause</v>
      </c>
      <c r="U2207" s="36" t="s">
        <v>5895</v>
      </c>
      <c r="V2207" s="49" t="str" cm="1">
        <f t="array" ref="V2207">IFERROR(_xlfn.IFS(
U2207="MPR ISSUE","ACTIVE",
U2207="BSS Hardware Issue","ACTIVE",
U2207="Sites strategiques, MLL, Pylone, etc.","PASSIVE",
U2207="AKTIVCO DEFAUT GE &amp; POWER Cabinet","PASSIVE",
U2207="AKTIVCO Coupure ENEO &amp; Baisse de tension","PASSIVE",
U2207="Coupure ENEO &amp; Baisse de tension","PASSIVE",
U2207="Defaut GE &amp; POWER Cabinet","PASSIVE",
U2207="Sharing","PASSIVE",
U2207="Sites strategiques &amp; DataCenter","PASSIVE",
U2207="Exclu","Exclu",
U2207="SAT","ACTIVE",
U2207="SPARE-ISSUE","SPARE-ISSUE",
U2207="Fiber CAmtel","ACTIVE",
U2207="Fiber AOF","ACTIVE",
U2207="Projet OCM (HUAWEI)","PLANNED WORKS",
U2207="Projet OCM (NOKIA)","PLANNED WORKS",
U2207="ACCESS-ISSUE","ACCESS-ISSUE",
U2207="Projet OCM (ZTE, NOKIA, autres projets)","PLANNED WORKS",
U2207="No root CAuse","No root cause",
U2207="ODU HS","ACTIVE",
U2207="IP &amp; VLAN","ACTIVE",
U2207="Warehouse HUAWEI","SPARE-ISSUE",
U2207="SPARE-HS","SPARE-ISSUE",
U2207="Power Telco","ACTIVE"
),"")</f>
        <v>No root cause</v>
      </c>
      <c r="W2207" s="49"/>
      <c r="X2207" s="49"/>
      <c r="Y2207" s="49"/>
      <c r="Z2207" s="49"/>
      <c r="AA2207" s="49"/>
      <c r="AB2207" s="17" t="s">
        <v>5421</v>
      </c>
      <c r="AC2207" s="7" t="s">
        <v>5421</v>
      </c>
      <c r="AD2207" s="6"/>
      <c r="AE2207" s="7"/>
      <c r="AF2207" s="3" t="s">
        <v>5421</v>
      </c>
      <c r="AG2207" s="17"/>
      <c r="AH2207" s="18" t="s">
        <v>5421</v>
      </c>
      <c r="AI2207" s="18" t="s">
        <v>5421</v>
      </c>
      <c r="AJ2207" s="18" t="s">
        <v>5421</v>
      </c>
      <c r="AK2207" s="18" t="s">
        <v>5421</v>
      </c>
      <c r="AL2207" s="18" t="s">
        <v>5421</v>
      </c>
      <c r="AM2207" s="18" t="s">
        <v>5421</v>
      </c>
      <c r="AN2207" s="18" t="s">
        <v>5421</v>
      </c>
      <c r="AO2207" s="18" t="s">
        <v>5421</v>
      </c>
      <c r="AP2207" s="9" t="s">
        <v>5421</v>
      </c>
      <c r="AQ2207" s="14"/>
      <c r="AR2207" s="14" t="s">
        <v>5421</v>
      </c>
      <c r="AS2207" s="14" t="s">
        <v>5421</v>
      </c>
      <c r="AT2207" s="14" t="s">
        <v>5421</v>
      </c>
      <c r="AV2207" s="9" t="str">
        <f>_xlfn.XLOOKUP(B2207,[3]ALL!$B:$B,[3]ALL!$N:$N,"")</f>
        <v/>
      </c>
    </row>
    <row r="2208" spans="1:48" s="9" customFormat="1" hidden="1" x14ac:dyDescent="0.3">
      <c r="A2208" s="1" t="s">
        <v>5059</v>
      </c>
      <c r="B2208" s="8" t="s">
        <v>5060</v>
      </c>
      <c r="C2208" s="3" t="str">
        <f>_xlfn.XLOOKUP(B2208,'[1]daily break down'!$D:$D,'[1]daily break down'!$E:$E,"")</f>
        <v>CENTRE</v>
      </c>
      <c r="D2208" s="1" t="s">
        <v>11</v>
      </c>
      <c r="E2208" s="1" t="s">
        <v>66</v>
      </c>
      <c r="F2208" s="3" t="s">
        <v>37</v>
      </c>
      <c r="G2208" s="1" t="s">
        <v>5059</v>
      </c>
      <c r="H2208" s="35" t="str">
        <f>_xlfn.XLOOKUP(B2208,[2]CALCULATION!$B:$B,[2]CALCULATION!$H:$H,"")</f>
        <v>ZTE</v>
      </c>
      <c r="I2208" s="71">
        <v>0</v>
      </c>
      <c r="J2208" s="71">
        <v>0</v>
      </c>
      <c r="K2208" s="71">
        <v>0</v>
      </c>
      <c r="L2208" s="71">
        <v>0</v>
      </c>
      <c r="M2208" s="71">
        <v>0</v>
      </c>
      <c r="N2208" s="71">
        <v>0</v>
      </c>
      <c r="O2208" s="71">
        <v>0</v>
      </c>
      <c r="P2208" s="50" t="s">
        <v>5365</v>
      </c>
      <c r="Q2208" s="50" t="s">
        <v>5911</v>
      </c>
      <c r="R2208" s="50"/>
      <c r="S2208" s="49" t="str" cm="1">
        <f t="array" ref="S2208">IFERROR(_xlfn.IFS(
U2208="MPR ISSUE","PDH",
U2208="BSS Hardware Issue","BSS",
U2208="Sites strategiques, MLL, Pylone, etc.","ENVTECH",
U2208="AKTIVCO DEFAUT GE &amp; POWER Cabinet","AKTIVCO",
U2208="AKTIVCO Coupure ENEO &amp; Baisse de tension","AKTIVCO GRID ONLY",
U2208="Coupure ENEO &amp; Baisse de tension","IHS GRID ONLY",
U2208="Defaut GE &amp; POWER Cabinet","IHS",
U2208="Sharing","Partners",
U2208="Sites strategiques &amp; DataCenter","SST &amp; DC",
U2208="Exclu","Exclu",
U2208="SAT","SAT",
U2208="SPARE-ISSUE","SPARE-ISSUE",
U2208="Fiber CAmtel","TRANS_FO_CAMTEL",
U2208="Fiber AOF","Fiber AOF",
U2208="Projet OCM (HUAWEI)","TRAVAUX-HUAWEI",
U2208="Projet OCM (NOKIA)","TRAVAUX-NOKIA",
U2208="ACCESS-ISSUE","ACCESS-ISSUE",
U2208="Projet OCM (ZTE, NOKIA, autres projets)","TRAVAUX OCM",
U2208="No root CAuse","No root cause",
U2208="ODU HS","PDH",
U2208="IP &amp; VLAN","PDH",
U2208="Warehouse HUAWEI","SPARE-ISSUE",
U2208="SPARE-HS","SPARE-ISSUE",
U2208="Power Telco","BSS"
),"")</f>
        <v>No root cause</v>
      </c>
      <c r="T2208" s="49" t="str" cm="1">
        <f t="array" ref="T2208">IFERROR(_xlfn.IFS(
U2208="MPR ISSUE","TX ISSUE",
U2208="BSS Hardware Issue","RAN ISSUE",
U2208="Sites strategiques, MLL, Pylone, etc.","ENVTECH",
U2208="AKTIVCO DEFAUT GE &amp; POWER Cabinet","POWER ISSUE",
U2208="AKTIVCO Coupure ENEO &amp; Baisse de tension","POWER ISSUE",
U2208="Coupure ENEO &amp; Baisse de tension","POWER ISSUE",
U2208="Defaut GE &amp; POWER Cabinet","POWER ISSUE",
U2208="Sharing","POWER ISSUE",
U2208="Sites strategiques &amp; DataCenter","POWER ISSUE",
U2208="Exclu","Exclu",
U2208="SAT","TX ISSUE",
U2208="SPARE-ISSUE","SPARE-ISSUE",
U2208="Fiber CAmtel","TX ISSUE",
U2208="Fiber AOF","TX ISSUE",
U2208="Projet OCM (HUAWEI)","TRAVAUX-HUAWEI",
U2208="Projet OCM (NOKIA)","TRAVAUX -NOKIA",
U2208="ACCESS-ISSUE","ACCESS-ISSUE",
U2208="Projet OCM (ZTE, NOKIA, autres projets)","TRAVAUX OCM",
U2208="No root CAuse","No root cause",
U2208="ODU HS","TX ISSUE",
U2208="IP &amp; VLAN","TX ISSUE",
U2208="Warehouse HUAWEI","SPARE-ISSUE",
U2208="SPARE-HS","SPARE-ISSUE",
U2208="Power Telco","RAN ISSUE"
),"")</f>
        <v>No root cause</v>
      </c>
      <c r="U2208" s="36" t="s">
        <v>5895</v>
      </c>
      <c r="V2208" s="49" t="str" cm="1">
        <f t="array" ref="V2208">IFERROR(_xlfn.IFS(
U2208="MPR ISSUE","ACTIVE",
U2208="BSS Hardware Issue","ACTIVE",
U2208="Sites strategiques, MLL, Pylone, etc.","PASSIVE",
U2208="AKTIVCO DEFAUT GE &amp; POWER Cabinet","PASSIVE",
U2208="AKTIVCO Coupure ENEO &amp; Baisse de tension","PASSIVE",
U2208="Coupure ENEO &amp; Baisse de tension","PASSIVE",
U2208="Defaut GE &amp; POWER Cabinet","PASSIVE",
U2208="Sharing","PASSIVE",
U2208="Sites strategiques &amp; DataCenter","PASSIVE",
U2208="Exclu","Exclu",
U2208="SAT","ACTIVE",
U2208="SPARE-ISSUE","SPARE-ISSUE",
U2208="Fiber CAmtel","ACTIVE",
U2208="Fiber AOF","ACTIVE",
U2208="Projet OCM (HUAWEI)","PLANNED WORKS",
U2208="Projet OCM (NOKIA)","PLANNED WORKS",
U2208="ACCESS-ISSUE","ACCESS-ISSUE",
U2208="Projet OCM (ZTE, NOKIA, autres projets)","PLANNED WORKS",
U2208="No root CAuse","No root cause",
U2208="ODU HS","ACTIVE",
U2208="IP &amp; VLAN","ACTIVE",
U2208="Warehouse HUAWEI","SPARE-ISSUE",
U2208="SPARE-HS","SPARE-ISSUE",
U2208="Power Telco","ACTIVE"
),"")</f>
        <v>No root cause</v>
      </c>
      <c r="W2208" s="49"/>
      <c r="X2208" s="49"/>
      <c r="Y2208" s="49"/>
      <c r="Z2208" s="49"/>
      <c r="AA2208" s="49"/>
      <c r="AB2208" s="17" t="s">
        <v>5421</v>
      </c>
      <c r="AC2208" s="7" t="s">
        <v>5421</v>
      </c>
      <c r="AD2208" s="6"/>
      <c r="AE2208" s="7"/>
      <c r="AF2208" s="3" t="s">
        <v>5421</v>
      </c>
      <c r="AG2208" s="17"/>
      <c r="AH2208" s="18" t="s">
        <v>5421</v>
      </c>
      <c r="AI2208" s="18" t="s">
        <v>5421</v>
      </c>
      <c r="AJ2208" s="18" t="s">
        <v>5421</v>
      </c>
      <c r="AK2208" s="18" t="s">
        <v>5421</v>
      </c>
      <c r="AL2208" s="18" t="s">
        <v>5421</v>
      </c>
      <c r="AM2208" s="18" t="s">
        <v>5421</v>
      </c>
      <c r="AN2208" s="18" t="s">
        <v>5421</v>
      </c>
      <c r="AO2208" s="18" t="s">
        <v>5421</v>
      </c>
      <c r="AP2208" s="9" t="s">
        <v>5421</v>
      </c>
      <c r="AQ2208" s="14"/>
      <c r="AR2208" s="14" t="s">
        <v>5421</v>
      </c>
      <c r="AS2208" s="14" t="s">
        <v>5421</v>
      </c>
      <c r="AT2208" s="14" t="s">
        <v>5421</v>
      </c>
      <c r="AV2208" s="9" t="str">
        <f>_xlfn.XLOOKUP(B2208,[3]ALL!$B:$B,[3]ALL!$N:$N,"")</f>
        <v/>
      </c>
    </row>
    <row r="2209" spans="1:48" s="9" customFormat="1" hidden="1" x14ac:dyDescent="0.3">
      <c r="A2209" s="1" t="s">
        <v>4986</v>
      </c>
      <c r="B2209" s="8" t="s">
        <v>4987</v>
      </c>
      <c r="C2209" s="3" t="str">
        <f>_xlfn.XLOOKUP(B2209,'[1]daily break down'!$D:$D,'[1]daily break down'!$E:$E,"")</f>
        <v>Douala</v>
      </c>
      <c r="D2209" s="1" t="s">
        <v>11</v>
      </c>
      <c r="E2209" s="1" t="s">
        <v>12</v>
      </c>
      <c r="F2209" s="3" t="s">
        <v>31</v>
      </c>
      <c r="G2209" s="1" t="s">
        <v>32</v>
      </c>
      <c r="H2209" s="35" t="str">
        <f>_xlfn.XLOOKUP(B2209,[2]CALCULATION!$B:$B,[2]CALCULATION!$H:$H,"")</f>
        <v>ZTE</v>
      </c>
      <c r="I2209" s="71">
        <v>0</v>
      </c>
      <c r="J2209" s="71">
        <v>0</v>
      </c>
      <c r="K2209" s="71">
        <v>0</v>
      </c>
      <c r="L2209" s="71">
        <v>0</v>
      </c>
      <c r="M2209" s="71">
        <v>0</v>
      </c>
      <c r="N2209" s="71">
        <v>0</v>
      </c>
      <c r="O2209" s="71">
        <v>0</v>
      </c>
      <c r="P2209" s="50" t="s">
        <v>5365</v>
      </c>
      <c r="Q2209" s="50" t="s">
        <v>5911</v>
      </c>
      <c r="R2209" s="50"/>
      <c r="S2209" s="49" t="str" cm="1">
        <f t="array" ref="S2209">IFERROR(_xlfn.IFS(
U2209="MPR ISSUE","PDH",
U2209="BSS Hardware Issue","BSS",
U2209="Sites strategiques, MLL, Pylone, etc.","ENVTECH",
U2209="AKTIVCO DEFAUT GE &amp; POWER Cabinet","AKTIVCO",
U2209="AKTIVCO Coupure ENEO &amp; Baisse de tension","AKTIVCO GRID ONLY",
U2209="Coupure ENEO &amp; Baisse de tension","IHS GRID ONLY",
U2209="Defaut GE &amp; POWER Cabinet","IHS",
U2209="Sharing","Partners",
U2209="Sites strategiques &amp; DataCenter","SST &amp; DC",
U2209="Exclu","Exclu",
U2209="SAT","SAT",
U2209="SPARE-ISSUE","SPARE-ISSUE",
U2209="Fiber CAmtel","TRANS_FO_CAMTEL",
U2209="Fiber AOF","Fiber AOF",
U2209="Projet OCM (HUAWEI)","TRAVAUX-HUAWEI",
U2209="Projet OCM (NOKIA)","TRAVAUX-NOKIA",
U2209="ACCESS-ISSUE","ACCESS-ISSUE",
U2209="Projet OCM (ZTE, NOKIA, autres projets)","TRAVAUX OCM",
U2209="No root CAuse","No root cause",
U2209="ODU HS","PDH",
U2209="IP &amp; VLAN","PDH",
U2209="Warehouse HUAWEI","SPARE-ISSUE",
U2209="SPARE-HS","SPARE-ISSUE",
U2209="Power Telco","BSS"
),"")</f>
        <v>No root cause</v>
      </c>
      <c r="T2209" s="49" t="str" cm="1">
        <f t="array" ref="T2209">IFERROR(_xlfn.IFS(
U2209="MPR ISSUE","TX ISSUE",
U2209="BSS Hardware Issue","RAN ISSUE",
U2209="Sites strategiques, MLL, Pylone, etc.","ENVTECH",
U2209="AKTIVCO DEFAUT GE &amp; POWER Cabinet","POWER ISSUE",
U2209="AKTIVCO Coupure ENEO &amp; Baisse de tension","POWER ISSUE",
U2209="Coupure ENEO &amp; Baisse de tension","POWER ISSUE",
U2209="Defaut GE &amp; POWER Cabinet","POWER ISSUE",
U2209="Sharing","POWER ISSUE",
U2209="Sites strategiques &amp; DataCenter","POWER ISSUE",
U2209="Exclu","Exclu",
U2209="SAT","TX ISSUE",
U2209="SPARE-ISSUE","SPARE-ISSUE",
U2209="Fiber CAmtel","TX ISSUE",
U2209="Fiber AOF","TX ISSUE",
U2209="Projet OCM (HUAWEI)","TRAVAUX-HUAWEI",
U2209="Projet OCM (NOKIA)","TRAVAUX -NOKIA",
U2209="ACCESS-ISSUE","ACCESS-ISSUE",
U2209="Projet OCM (ZTE, NOKIA, autres projets)","TRAVAUX OCM",
U2209="No root CAuse","No root cause",
U2209="ODU HS","TX ISSUE",
U2209="IP &amp; VLAN","TX ISSUE",
U2209="Warehouse HUAWEI","SPARE-ISSUE",
U2209="SPARE-HS","SPARE-ISSUE",
U2209="Power Telco","RAN ISSUE"
),"")</f>
        <v>No root cause</v>
      </c>
      <c r="U2209" s="36" t="s">
        <v>5895</v>
      </c>
      <c r="V2209" s="49" t="str" cm="1">
        <f t="array" ref="V2209">IFERROR(_xlfn.IFS(
U2209="MPR ISSUE","ACTIVE",
U2209="BSS Hardware Issue","ACTIVE",
U2209="Sites strategiques, MLL, Pylone, etc.","PASSIVE",
U2209="AKTIVCO DEFAUT GE &amp; POWER Cabinet","PASSIVE",
U2209="AKTIVCO Coupure ENEO &amp; Baisse de tension","PASSIVE",
U2209="Coupure ENEO &amp; Baisse de tension","PASSIVE",
U2209="Defaut GE &amp; POWER Cabinet","PASSIVE",
U2209="Sharing","PASSIVE",
U2209="Sites strategiques &amp; DataCenter","PASSIVE",
U2209="Exclu","Exclu",
U2209="SAT","ACTIVE",
U2209="SPARE-ISSUE","SPARE-ISSUE",
U2209="Fiber CAmtel","ACTIVE",
U2209="Fiber AOF","ACTIVE",
U2209="Projet OCM (HUAWEI)","PLANNED WORKS",
U2209="Projet OCM (NOKIA)","PLANNED WORKS",
U2209="ACCESS-ISSUE","ACCESS-ISSUE",
U2209="Projet OCM (ZTE, NOKIA, autres projets)","PLANNED WORKS",
U2209="No root CAuse","No root cause",
U2209="ODU HS","ACTIVE",
U2209="IP &amp; VLAN","ACTIVE",
U2209="Warehouse HUAWEI","SPARE-ISSUE",
U2209="SPARE-HS","SPARE-ISSUE",
U2209="Power Telco","ACTIVE"
),"")</f>
        <v>No root cause</v>
      </c>
      <c r="W2209" s="49"/>
      <c r="X2209" s="49"/>
      <c r="Y2209" s="49"/>
      <c r="Z2209" s="49"/>
      <c r="AA2209" s="49"/>
      <c r="AB2209" s="17" t="s">
        <v>5421</v>
      </c>
      <c r="AC2209" s="7" t="s">
        <v>5421</v>
      </c>
      <c r="AD2209" s="6"/>
      <c r="AE2209" s="7"/>
      <c r="AF2209" s="3" t="s">
        <v>5421</v>
      </c>
      <c r="AG2209" s="17"/>
      <c r="AH2209" s="18" t="s">
        <v>5421</v>
      </c>
      <c r="AI2209" s="18" t="s">
        <v>5421</v>
      </c>
      <c r="AJ2209" s="18" t="s">
        <v>5421</v>
      </c>
      <c r="AK2209" s="18" t="s">
        <v>5421</v>
      </c>
      <c r="AL2209" s="18" t="s">
        <v>5421</v>
      </c>
      <c r="AM2209" s="18" t="s">
        <v>5421</v>
      </c>
      <c r="AN2209" s="18" t="s">
        <v>5421</v>
      </c>
      <c r="AO2209" s="18" t="s">
        <v>5421</v>
      </c>
      <c r="AP2209" s="9" t="s">
        <v>5421</v>
      </c>
      <c r="AQ2209" s="14"/>
      <c r="AR2209" s="14" t="s">
        <v>5421</v>
      </c>
      <c r="AS2209" s="14" t="s">
        <v>5421</v>
      </c>
      <c r="AT2209" s="14" t="s">
        <v>5421</v>
      </c>
      <c r="AV2209" s="9" t="str">
        <f>_xlfn.XLOOKUP(B2209,[3]ALL!$B:$B,[3]ALL!$N:$N,"")</f>
        <v/>
      </c>
    </row>
    <row r="2210" spans="1:48" s="9" customFormat="1" hidden="1" x14ac:dyDescent="0.3">
      <c r="A2210" s="1" t="s">
        <v>4990</v>
      </c>
      <c r="B2210" s="8" t="s">
        <v>4991</v>
      </c>
      <c r="C2210" s="3" t="str">
        <f>_xlfn.XLOOKUP(B2210,'[1]daily break down'!$D:$D,'[1]daily break down'!$E:$E,"")</f>
        <v>LITTORAL</v>
      </c>
      <c r="D2210" s="1"/>
      <c r="E2210" s="1"/>
      <c r="F2210" s="3" t="s">
        <v>31</v>
      </c>
      <c r="G2210" s="1" t="s">
        <v>3941</v>
      </c>
      <c r="H2210" s="35" t="str">
        <f>_xlfn.XLOOKUP(B2210,[2]CALCULATION!$B:$B,[2]CALCULATION!$H:$H,"")</f>
        <v>ZTE</v>
      </c>
      <c r="I2210" s="71">
        <v>0</v>
      </c>
      <c r="J2210" s="71">
        <v>0</v>
      </c>
      <c r="K2210" s="71">
        <v>0</v>
      </c>
      <c r="L2210" s="71">
        <v>0</v>
      </c>
      <c r="M2210" s="71">
        <v>0</v>
      </c>
      <c r="N2210" s="71">
        <v>0</v>
      </c>
      <c r="O2210" s="71">
        <v>0</v>
      </c>
      <c r="P2210" s="50" t="s">
        <v>5365</v>
      </c>
      <c r="Q2210" s="50" t="s">
        <v>5911</v>
      </c>
      <c r="R2210" s="50"/>
      <c r="S2210" s="49" t="str" cm="1">
        <f t="array" ref="S2210">IFERROR(_xlfn.IFS(
U2210="MPR ISSUE","PDH",
U2210="BSS Hardware Issue","BSS",
U2210="Sites strategiques, MLL, Pylone, etc.","ENVTECH",
U2210="AKTIVCO DEFAUT GE &amp; POWER Cabinet","AKTIVCO",
U2210="AKTIVCO Coupure ENEO &amp; Baisse de tension","AKTIVCO GRID ONLY",
U2210="Coupure ENEO &amp; Baisse de tension","IHS GRID ONLY",
U2210="Defaut GE &amp; POWER Cabinet","IHS",
U2210="Sharing","Partners",
U2210="Sites strategiques &amp; DataCenter","SST &amp; DC",
U2210="Exclu","Exclu",
U2210="SAT","SAT",
U2210="SPARE-ISSUE","SPARE-ISSUE",
U2210="Fiber CAmtel","TRANS_FO_CAMTEL",
U2210="Fiber AOF","Fiber AOF",
U2210="Projet OCM (HUAWEI)","TRAVAUX-HUAWEI",
U2210="Projet OCM (NOKIA)","TRAVAUX-NOKIA",
U2210="ACCESS-ISSUE","ACCESS-ISSUE",
U2210="Projet OCM (ZTE, NOKIA, autres projets)","TRAVAUX OCM",
U2210="No root CAuse","No root cause",
U2210="ODU HS","PDH",
U2210="IP &amp; VLAN","PDH",
U2210="Warehouse HUAWEI","SPARE-ISSUE",
U2210="SPARE-HS","SPARE-ISSUE",
U2210="Power Telco","BSS"
),"")</f>
        <v>No root cause</v>
      </c>
      <c r="T2210" s="49" t="str" cm="1">
        <f t="array" ref="T2210">IFERROR(_xlfn.IFS(
U2210="MPR ISSUE","TX ISSUE",
U2210="BSS Hardware Issue","RAN ISSUE",
U2210="Sites strategiques, MLL, Pylone, etc.","ENVTECH",
U2210="AKTIVCO DEFAUT GE &amp; POWER Cabinet","POWER ISSUE",
U2210="AKTIVCO Coupure ENEO &amp; Baisse de tension","POWER ISSUE",
U2210="Coupure ENEO &amp; Baisse de tension","POWER ISSUE",
U2210="Defaut GE &amp; POWER Cabinet","POWER ISSUE",
U2210="Sharing","POWER ISSUE",
U2210="Sites strategiques &amp; DataCenter","POWER ISSUE",
U2210="Exclu","Exclu",
U2210="SAT","TX ISSUE",
U2210="SPARE-ISSUE","SPARE-ISSUE",
U2210="Fiber CAmtel","TX ISSUE",
U2210="Fiber AOF","TX ISSUE",
U2210="Projet OCM (HUAWEI)","TRAVAUX-HUAWEI",
U2210="Projet OCM (NOKIA)","TRAVAUX -NOKIA",
U2210="ACCESS-ISSUE","ACCESS-ISSUE",
U2210="Projet OCM (ZTE, NOKIA, autres projets)","TRAVAUX OCM",
U2210="No root CAuse","No root cause",
U2210="ODU HS","TX ISSUE",
U2210="IP &amp; VLAN","TX ISSUE",
U2210="Warehouse HUAWEI","SPARE-ISSUE",
U2210="SPARE-HS","SPARE-ISSUE",
U2210="Power Telco","RAN ISSUE"
),"")</f>
        <v>No root cause</v>
      </c>
      <c r="U2210" s="36" t="s">
        <v>5895</v>
      </c>
      <c r="V2210" s="49" t="str" cm="1">
        <f t="array" ref="V2210">IFERROR(_xlfn.IFS(
U2210="MPR ISSUE","ACTIVE",
U2210="BSS Hardware Issue","ACTIVE",
U2210="Sites strategiques, MLL, Pylone, etc.","PASSIVE",
U2210="AKTIVCO DEFAUT GE &amp; POWER Cabinet","PASSIVE",
U2210="AKTIVCO Coupure ENEO &amp; Baisse de tension","PASSIVE",
U2210="Coupure ENEO &amp; Baisse de tension","PASSIVE",
U2210="Defaut GE &amp; POWER Cabinet","PASSIVE",
U2210="Sharing","PASSIVE",
U2210="Sites strategiques &amp; DataCenter","PASSIVE",
U2210="Exclu","Exclu",
U2210="SAT","ACTIVE",
U2210="SPARE-ISSUE","SPARE-ISSUE",
U2210="Fiber CAmtel","ACTIVE",
U2210="Fiber AOF","ACTIVE",
U2210="Projet OCM (HUAWEI)","PLANNED WORKS",
U2210="Projet OCM (NOKIA)","PLANNED WORKS",
U2210="ACCESS-ISSUE","ACCESS-ISSUE",
U2210="Projet OCM (ZTE, NOKIA, autres projets)","PLANNED WORKS",
U2210="No root CAuse","No root cause",
U2210="ODU HS","ACTIVE",
U2210="IP &amp; VLAN","ACTIVE",
U2210="Warehouse HUAWEI","SPARE-ISSUE",
U2210="SPARE-HS","SPARE-ISSUE",
U2210="Power Telco","ACTIVE"
),"")</f>
        <v>No root cause</v>
      </c>
      <c r="W2210" s="49"/>
      <c r="X2210" s="49"/>
      <c r="Y2210" s="49"/>
      <c r="Z2210" s="49"/>
      <c r="AA2210" s="49"/>
      <c r="AB2210" s="17" t="s">
        <v>5421</v>
      </c>
      <c r="AC2210" s="7" t="s">
        <v>5421</v>
      </c>
      <c r="AD2210" s="6"/>
      <c r="AE2210" s="7"/>
      <c r="AF2210" s="3" t="s">
        <v>5421</v>
      </c>
      <c r="AG2210" s="17"/>
      <c r="AH2210" s="18" t="s">
        <v>5421</v>
      </c>
      <c r="AI2210" s="18" t="s">
        <v>5421</v>
      </c>
      <c r="AJ2210" s="18" t="s">
        <v>5421</v>
      </c>
      <c r="AK2210" s="18" t="s">
        <v>5421</v>
      </c>
      <c r="AL2210" s="18" t="s">
        <v>5421</v>
      </c>
      <c r="AM2210" s="18" t="s">
        <v>5421</v>
      </c>
      <c r="AN2210" s="18" t="s">
        <v>5421</v>
      </c>
      <c r="AO2210" s="18" t="s">
        <v>5421</v>
      </c>
      <c r="AP2210" s="9" t="s">
        <v>5421</v>
      </c>
      <c r="AQ2210" s="14"/>
      <c r="AR2210" s="14" t="s">
        <v>5421</v>
      </c>
      <c r="AS2210" s="14" t="s">
        <v>5421</v>
      </c>
      <c r="AT2210" s="14" t="s">
        <v>5421</v>
      </c>
      <c r="AV2210" s="9" t="str">
        <f>_xlfn.XLOOKUP(B2210,[3]ALL!$B:$B,[3]ALL!$N:$N,"")</f>
        <v/>
      </c>
    </row>
    <row r="2211" spans="1:48" s="9" customFormat="1" hidden="1" x14ac:dyDescent="0.3">
      <c r="A2211" s="1" t="s">
        <v>5066</v>
      </c>
      <c r="B2211" s="1" t="s">
        <v>5067</v>
      </c>
      <c r="C2211" s="3" t="str">
        <f>_xlfn.XLOOKUP(B2211,'[1]daily break down'!$D:$D,'[1]daily break down'!$E:$E,"")</f>
        <v>LITTORAL</v>
      </c>
      <c r="D2211" s="1" t="s">
        <v>11</v>
      </c>
      <c r="E2211" s="1" t="s">
        <v>66</v>
      </c>
      <c r="F2211" s="3" t="s">
        <v>31</v>
      </c>
      <c r="G2211" s="1" t="s">
        <v>5068</v>
      </c>
      <c r="H2211" s="35" t="str">
        <f>_xlfn.XLOOKUP(B2211,[2]CALCULATION!$B:$B,[2]CALCULATION!$H:$H,"")</f>
        <v>ZTE</v>
      </c>
      <c r="I2211" s="71">
        <v>0</v>
      </c>
      <c r="J2211" s="71">
        <v>0</v>
      </c>
      <c r="K2211" s="71">
        <v>0</v>
      </c>
      <c r="L2211" s="71">
        <v>0</v>
      </c>
      <c r="M2211" s="71">
        <v>0</v>
      </c>
      <c r="N2211" s="71">
        <v>0</v>
      </c>
      <c r="O2211" s="71">
        <v>0</v>
      </c>
      <c r="P2211" s="50" t="s">
        <v>5365</v>
      </c>
      <c r="Q2211" s="50" t="s">
        <v>5911</v>
      </c>
      <c r="R2211" s="50"/>
      <c r="S2211" s="49" t="str" cm="1">
        <f t="array" ref="S2211">IFERROR(_xlfn.IFS(
U2211="MPR ISSUE","PDH",
U2211="BSS Hardware Issue","BSS",
U2211="Sites strategiques, MLL, Pylone, etc.","ENVTECH",
U2211="AKTIVCO DEFAUT GE &amp; POWER Cabinet","AKTIVCO",
U2211="AKTIVCO Coupure ENEO &amp; Baisse de tension","AKTIVCO GRID ONLY",
U2211="Coupure ENEO &amp; Baisse de tension","IHS GRID ONLY",
U2211="Defaut GE &amp; POWER Cabinet","IHS",
U2211="Sharing","Partners",
U2211="Sites strategiques &amp; DataCenter","SST &amp; DC",
U2211="Exclu","Exclu",
U2211="SAT","SAT",
U2211="SPARE-ISSUE","SPARE-ISSUE",
U2211="Fiber CAmtel","TRANS_FO_CAMTEL",
U2211="Fiber AOF","Fiber AOF",
U2211="Projet OCM (HUAWEI)","TRAVAUX-HUAWEI",
U2211="Projet OCM (NOKIA)","TRAVAUX-NOKIA",
U2211="ACCESS-ISSUE","ACCESS-ISSUE",
U2211="Projet OCM (ZTE, NOKIA, autres projets)","TRAVAUX OCM",
U2211="No root CAuse","No root cause",
U2211="ODU HS","PDH",
U2211="IP &amp; VLAN","PDH",
U2211="Warehouse HUAWEI","SPARE-ISSUE",
U2211="SPARE-HS","SPARE-ISSUE",
U2211="Power Telco","BSS"
),"")</f>
        <v>No root cause</v>
      </c>
      <c r="T2211" s="49" t="str" cm="1">
        <f t="array" ref="T2211">IFERROR(_xlfn.IFS(
U2211="MPR ISSUE","TX ISSUE",
U2211="BSS Hardware Issue","RAN ISSUE",
U2211="Sites strategiques, MLL, Pylone, etc.","ENVTECH",
U2211="AKTIVCO DEFAUT GE &amp; POWER Cabinet","POWER ISSUE",
U2211="AKTIVCO Coupure ENEO &amp; Baisse de tension","POWER ISSUE",
U2211="Coupure ENEO &amp; Baisse de tension","POWER ISSUE",
U2211="Defaut GE &amp; POWER Cabinet","POWER ISSUE",
U2211="Sharing","POWER ISSUE",
U2211="Sites strategiques &amp; DataCenter","POWER ISSUE",
U2211="Exclu","Exclu",
U2211="SAT","TX ISSUE",
U2211="SPARE-ISSUE","SPARE-ISSUE",
U2211="Fiber CAmtel","TX ISSUE",
U2211="Fiber AOF","TX ISSUE",
U2211="Projet OCM (HUAWEI)","TRAVAUX-HUAWEI",
U2211="Projet OCM (NOKIA)","TRAVAUX -NOKIA",
U2211="ACCESS-ISSUE","ACCESS-ISSUE",
U2211="Projet OCM (ZTE, NOKIA, autres projets)","TRAVAUX OCM",
U2211="No root CAuse","No root cause",
U2211="ODU HS","TX ISSUE",
U2211="IP &amp; VLAN","TX ISSUE",
U2211="Warehouse HUAWEI","SPARE-ISSUE",
U2211="SPARE-HS","SPARE-ISSUE",
U2211="Power Telco","RAN ISSUE"
),"")</f>
        <v>No root cause</v>
      </c>
      <c r="U2211" s="36" t="s">
        <v>5895</v>
      </c>
      <c r="V2211" s="49" t="str" cm="1">
        <f t="array" ref="V2211">IFERROR(_xlfn.IFS(
U2211="MPR ISSUE","ACTIVE",
U2211="BSS Hardware Issue","ACTIVE",
U2211="Sites strategiques, MLL, Pylone, etc.","PASSIVE",
U2211="AKTIVCO DEFAUT GE &amp; POWER Cabinet","PASSIVE",
U2211="AKTIVCO Coupure ENEO &amp; Baisse de tension","PASSIVE",
U2211="Coupure ENEO &amp; Baisse de tension","PASSIVE",
U2211="Defaut GE &amp; POWER Cabinet","PASSIVE",
U2211="Sharing","PASSIVE",
U2211="Sites strategiques &amp; DataCenter","PASSIVE",
U2211="Exclu","Exclu",
U2211="SAT","ACTIVE",
U2211="SPARE-ISSUE","SPARE-ISSUE",
U2211="Fiber CAmtel","ACTIVE",
U2211="Fiber AOF","ACTIVE",
U2211="Projet OCM (HUAWEI)","PLANNED WORKS",
U2211="Projet OCM (NOKIA)","PLANNED WORKS",
U2211="ACCESS-ISSUE","ACCESS-ISSUE",
U2211="Projet OCM (ZTE, NOKIA, autres projets)","PLANNED WORKS",
U2211="No root CAuse","No root cause",
U2211="ODU HS","ACTIVE",
U2211="IP &amp; VLAN","ACTIVE",
U2211="Warehouse HUAWEI","SPARE-ISSUE",
U2211="SPARE-HS","SPARE-ISSUE",
U2211="Power Telco","ACTIVE"
),"")</f>
        <v>No root cause</v>
      </c>
      <c r="W2211" s="49"/>
      <c r="X2211" s="49"/>
      <c r="Y2211" s="49"/>
      <c r="Z2211" s="49"/>
      <c r="AA2211" s="49"/>
      <c r="AB2211" s="17" t="s">
        <v>5421</v>
      </c>
      <c r="AC2211" s="7" t="s">
        <v>5421</v>
      </c>
      <c r="AD2211" s="6"/>
      <c r="AE2211" s="7"/>
      <c r="AF2211" s="3" t="s">
        <v>5421</v>
      </c>
      <c r="AG2211" s="17"/>
      <c r="AH2211" s="18" t="s">
        <v>5421</v>
      </c>
      <c r="AI2211" s="18" t="s">
        <v>5421</v>
      </c>
      <c r="AJ2211" s="18" t="s">
        <v>5421</v>
      </c>
      <c r="AK2211" s="18" t="s">
        <v>5421</v>
      </c>
      <c r="AL2211" s="18" t="s">
        <v>5421</v>
      </c>
      <c r="AM2211" s="18" t="s">
        <v>5421</v>
      </c>
      <c r="AN2211" s="18" t="s">
        <v>5421</v>
      </c>
      <c r="AO2211" s="18" t="s">
        <v>5421</v>
      </c>
      <c r="AP2211" s="9" t="s">
        <v>5421</v>
      </c>
      <c r="AQ2211" s="14"/>
      <c r="AR2211" s="14" t="s">
        <v>5421</v>
      </c>
      <c r="AS2211" s="14" t="s">
        <v>5421</v>
      </c>
      <c r="AT2211" s="14" t="s">
        <v>5421</v>
      </c>
      <c r="AV2211" s="9" t="str">
        <f>_xlfn.XLOOKUP(B2211,[3]ALL!$B:$B,[3]ALL!$N:$N,"")</f>
        <v/>
      </c>
    </row>
    <row r="2212" spans="1:48" s="9" customFormat="1" hidden="1" x14ac:dyDescent="0.3">
      <c r="A2212" s="1" t="s">
        <v>4994</v>
      </c>
      <c r="B2212" s="8" t="s">
        <v>4995</v>
      </c>
      <c r="C2212" s="3" t="str">
        <f>_xlfn.XLOOKUP(B2212,'[1]daily break down'!$D:$D,'[1]daily break down'!$E:$E,"")</f>
        <v>LITTORAL</v>
      </c>
      <c r="D2212" s="1" t="s">
        <v>11</v>
      </c>
      <c r="E2212" s="1" t="s">
        <v>12</v>
      </c>
      <c r="F2212" s="3" t="s">
        <v>69</v>
      </c>
      <c r="G2212" s="1" t="s">
        <v>4994</v>
      </c>
      <c r="H2212" s="34" t="str">
        <f>_xlfn.XLOOKUP(B2212,[2]CALCULATION!$B:$B,[2]CALCULATION!$H:$H,"")</f>
        <v>NOKIA</v>
      </c>
      <c r="I2212" s="71">
        <v>0</v>
      </c>
      <c r="J2212" s="71">
        <v>0</v>
      </c>
      <c r="K2212" s="71">
        <v>0</v>
      </c>
      <c r="L2212" s="71">
        <v>0</v>
      </c>
      <c r="M2212" s="71">
        <v>0</v>
      </c>
      <c r="N2212" s="71">
        <v>0</v>
      </c>
      <c r="O2212" s="71">
        <v>0</v>
      </c>
      <c r="P2212" s="50" t="s">
        <v>5365</v>
      </c>
      <c r="Q2212" s="50" t="s">
        <v>5911</v>
      </c>
      <c r="R2212" s="50"/>
      <c r="S2212" s="49" t="str" cm="1">
        <f t="array" ref="S2212">IFERROR(_xlfn.IFS(
U2212="MPR ISSUE","PDH",
U2212="BSS Hardware Issue","BSS",
U2212="Sites strategiques, MLL, Pylone, etc.","ENVTECH",
U2212="AKTIVCO DEFAUT GE &amp; POWER Cabinet","AKTIVCO",
U2212="AKTIVCO Coupure ENEO &amp; Baisse de tension","AKTIVCO GRID ONLY",
U2212="Coupure ENEO &amp; Baisse de tension","IHS GRID ONLY",
U2212="Defaut GE &amp; POWER Cabinet","IHS",
U2212="Sharing","Partners",
U2212="Sites strategiques &amp; DataCenter","SST &amp; DC",
U2212="Exclu","Exclu",
U2212="SAT","SAT",
U2212="SPARE-ISSUE","SPARE-ISSUE",
U2212="Fiber CAmtel","TRANS_FO_CAMTEL",
U2212="Fiber AOF","Fiber AOF",
U2212="Projet OCM (HUAWEI)","TRAVAUX-HUAWEI",
U2212="Projet OCM (NOKIA)","TRAVAUX-NOKIA",
U2212="ACCESS-ISSUE","ACCESS-ISSUE",
U2212="Projet OCM (ZTE, NOKIA, autres projets)","TRAVAUX OCM",
U2212="No root CAuse","No root cause",
U2212="ODU HS","PDH",
U2212="IP &amp; VLAN","PDH",
U2212="Warehouse HUAWEI","SPARE-ISSUE",
U2212="SPARE-HS","SPARE-ISSUE",
U2212="Power Telco","BSS"
),"")</f>
        <v>No root cause</v>
      </c>
      <c r="T2212" s="49" t="str" cm="1">
        <f t="array" ref="T2212">IFERROR(_xlfn.IFS(
U2212="MPR ISSUE","TX ISSUE",
U2212="BSS Hardware Issue","RAN ISSUE",
U2212="Sites strategiques, MLL, Pylone, etc.","ENVTECH",
U2212="AKTIVCO DEFAUT GE &amp; POWER Cabinet","POWER ISSUE",
U2212="AKTIVCO Coupure ENEO &amp; Baisse de tension","POWER ISSUE",
U2212="Coupure ENEO &amp; Baisse de tension","POWER ISSUE",
U2212="Defaut GE &amp; POWER Cabinet","POWER ISSUE",
U2212="Sharing","POWER ISSUE",
U2212="Sites strategiques &amp; DataCenter","POWER ISSUE",
U2212="Exclu","Exclu",
U2212="SAT","TX ISSUE",
U2212="SPARE-ISSUE","SPARE-ISSUE",
U2212="Fiber CAmtel","TX ISSUE",
U2212="Fiber AOF","TX ISSUE",
U2212="Projet OCM (HUAWEI)","TRAVAUX-HUAWEI",
U2212="Projet OCM (NOKIA)","TRAVAUX -NOKIA",
U2212="ACCESS-ISSUE","ACCESS-ISSUE",
U2212="Projet OCM (ZTE, NOKIA, autres projets)","TRAVAUX OCM",
U2212="No root CAuse","No root cause",
U2212="ODU HS","TX ISSUE",
U2212="IP &amp; VLAN","TX ISSUE",
U2212="Warehouse HUAWEI","SPARE-ISSUE",
U2212="SPARE-HS","SPARE-ISSUE",
U2212="Power Telco","RAN ISSUE"
),"")</f>
        <v>No root cause</v>
      </c>
      <c r="U2212" s="36" t="s">
        <v>5895</v>
      </c>
      <c r="V2212" s="49" t="str" cm="1">
        <f t="array" ref="V2212">IFERROR(_xlfn.IFS(
U2212="MPR ISSUE","ACTIVE",
U2212="BSS Hardware Issue","ACTIVE",
U2212="Sites strategiques, MLL, Pylone, etc.","PASSIVE",
U2212="AKTIVCO DEFAUT GE &amp; POWER Cabinet","PASSIVE",
U2212="AKTIVCO Coupure ENEO &amp; Baisse de tension","PASSIVE",
U2212="Coupure ENEO &amp; Baisse de tension","PASSIVE",
U2212="Defaut GE &amp; POWER Cabinet","PASSIVE",
U2212="Sharing","PASSIVE",
U2212="Sites strategiques &amp; DataCenter","PASSIVE",
U2212="Exclu","Exclu",
U2212="SAT","ACTIVE",
U2212="SPARE-ISSUE","SPARE-ISSUE",
U2212="Fiber CAmtel","ACTIVE",
U2212="Fiber AOF","ACTIVE",
U2212="Projet OCM (HUAWEI)","PLANNED WORKS",
U2212="Projet OCM (NOKIA)","PLANNED WORKS",
U2212="ACCESS-ISSUE","ACCESS-ISSUE",
U2212="Projet OCM (ZTE, NOKIA, autres projets)","PLANNED WORKS",
U2212="No root CAuse","No root cause",
U2212="ODU HS","ACTIVE",
U2212="IP &amp; VLAN","ACTIVE",
U2212="Warehouse HUAWEI","SPARE-ISSUE",
U2212="SPARE-HS","SPARE-ISSUE",
U2212="Power Telco","ACTIVE"
),"")</f>
        <v>No root cause</v>
      </c>
      <c r="W2212" s="49"/>
      <c r="X2212" s="49"/>
      <c r="Y2212" s="49"/>
      <c r="Z2212" s="49"/>
      <c r="AA2212" s="49"/>
      <c r="AB2212" s="17" t="s">
        <v>5421</v>
      </c>
      <c r="AC2212" s="7" t="s">
        <v>5421</v>
      </c>
      <c r="AD2212" s="6"/>
      <c r="AE2212" s="7"/>
      <c r="AF2212" s="3" t="s">
        <v>5421</v>
      </c>
      <c r="AG2212" s="17"/>
      <c r="AH2212" s="18" t="s">
        <v>5421</v>
      </c>
      <c r="AI2212" s="18" t="s">
        <v>5421</v>
      </c>
      <c r="AJ2212" s="18" t="s">
        <v>5421</v>
      </c>
      <c r="AK2212" s="18" t="s">
        <v>5421</v>
      </c>
      <c r="AL2212" s="18" t="s">
        <v>5421</v>
      </c>
      <c r="AM2212" s="18" t="s">
        <v>5421</v>
      </c>
      <c r="AN2212" s="18" t="s">
        <v>5421</v>
      </c>
      <c r="AO2212" s="18" t="s">
        <v>5421</v>
      </c>
      <c r="AP2212" s="9" t="s">
        <v>5421</v>
      </c>
      <c r="AQ2212" s="14"/>
      <c r="AR2212" s="14" t="s">
        <v>5421</v>
      </c>
      <c r="AS2212" s="14" t="s">
        <v>5421</v>
      </c>
      <c r="AT2212" s="14" t="s">
        <v>5421</v>
      </c>
      <c r="AV2212" s="9" t="str">
        <f>_xlfn.XLOOKUP(B2212,[3]ALL!$B:$B,[3]ALL!$N:$N,"")</f>
        <v/>
      </c>
    </row>
    <row r="2213" spans="1:48" s="9" customFormat="1" hidden="1" x14ac:dyDescent="0.3">
      <c r="A2213" s="1" t="s">
        <v>4996</v>
      </c>
      <c r="B2213" s="8" t="s">
        <v>4997</v>
      </c>
      <c r="C2213" s="3" t="str">
        <f>_xlfn.XLOOKUP(B2213,'[1]daily break down'!$D:$D,'[1]daily break down'!$E:$E,"")</f>
        <v>CENTRE</v>
      </c>
      <c r="D2213" s="1" t="s">
        <v>21</v>
      </c>
      <c r="E2213" s="1" t="s">
        <v>563</v>
      </c>
      <c r="F2213" s="3" t="s">
        <v>37</v>
      </c>
      <c r="G2213" s="1" t="s">
        <v>3775</v>
      </c>
      <c r="H2213" s="35" t="str">
        <f>_xlfn.XLOOKUP(B2213,[2]CALCULATION!$B:$B,[2]CALCULATION!$H:$H,"")</f>
        <v>ZTE</v>
      </c>
      <c r="I2213" s="71">
        <v>0</v>
      </c>
      <c r="J2213" s="71">
        <v>0</v>
      </c>
      <c r="K2213" s="71">
        <v>0</v>
      </c>
      <c r="L2213" s="71">
        <v>0</v>
      </c>
      <c r="M2213" s="71">
        <v>0</v>
      </c>
      <c r="N2213" s="71">
        <v>0</v>
      </c>
      <c r="O2213" s="71">
        <v>0</v>
      </c>
      <c r="P2213" s="50" t="s">
        <v>5365</v>
      </c>
      <c r="Q2213" s="50" t="s">
        <v>5911</v>
      </c>
      <c r="R2213" s="50"/>
      <c r="S2213" s="49" t="str" cm="1">
        <f t="array" ref="S2213">IFERROR(_xlfn.IFS(
U2213="MPR ISSUE","PDH",
U2213="BSS Hardware Issue","BSS",
U2213="Sites strategiques, MLL, Pylone, etc.","ENVTECH",
U2213="AKTIVCO DEFAUT GE &amp; POWER Cabinet","AKTIVCO",
U2213="AKTIVCO Coupure ENEO &amp; Baisse de tension","AKTIVCO GRID ONLY",
U2213="Coupure ENEO &amp; Baisse de tension","IHS GRID ONLY",
U2213="Defaut GE &amp; POWER Cabinet","IHS",
U2213="Sharing","Partners",
U2213="Sites strategiques &amp; DataCenter","SST &amp; DC",
U2213="Exclu","Exclu",
U2213="SAT","SAT",
U2213="SPARE-ISSUE","SPARE-ISSUE",
U2213="Fiber CAmtel","TRANS_FO_CAMTEL",
U2213="Fiber AOF","Fiber AOF",
U2213="Projet OCM (HUAWEI)","TRAVAUX-HUAWEI",
U2213="Projet OCM (NOKIA)","TRAVAUX-NOKIA",
U2213="ACCESS-ISSUE","ACCESS-ISSUE",
U2213="Projet OCM (ZTE, NOKIA, autres projets)","TRAVAUX OCM",
U2213="No root CAuse","No root cause",
U2213="ODU HS","PDH",
U2213="IP &amp; VLAN","PDH",
U2213="Warehouse HUAWEI","SPARE-ISSUE",
U2213="SPARE-HS","SPARE-ISSUE",
U2213="Power Telco","BSS"
),"")</f>
        <v>No root cause</v>
      </c>
      <c r="T2213" s="49" t="str" cm="1">
        <f t="array" ref="T2213">IFERROR(_xlfn.IFS(
U2213="MPR ISSUE","TX ISSUE",
U2213="BSS Hardware Issue","RAN ISSUE",
U2213="Sites strategiques, MLL, Pylone, etc.","ENVTECH",
U2213="AKTIVCO DEFAUT GE &amp; POWER Cabinet","POWER ISSUE",
U2213="AKTIVCO Coupure ENEO &amp; Baisse de tension","POWER ISSUE",
U2213="Coupure ENEO &amp; Baisse de tension","POWER ISSUE",
U2213="Defaut GE &amp; POWER Cabinet","POWER ISSUE",
U2213="Sharing","POWER ISSUE",
U2213="Sites strategiques &amp; DataCenter","POWER ISSUE",
U2213="Exclu","Exclu",
U2213="SAT","TX ISSUE",
U2213="SPARE-ISSUE","SPARE-ISSUE",
U2213="Fiber CAmtel","TX ISSUE",
U2213="Fiber AOF","TX ISSUE",
U2213="Projet OCM (HUAWEI)","TRAVAUX-HUAWEI",
U2213="Projet OCM (NOKIA)","TRAVAUX -NOKIA",
U2213="ACCESS-ISSUE","ACCESS-ISSUE",
U2213="Projet OCM (ZTE, NOKIA, autres projets)","TRAVAUX OCM",
U2213="No root CAuse","No root cause",
U2213="ODU HS","TX ISSUE",
U2213="IP &amp; VLAN","TX ISSUE",
U2213="Warehouse HUAWEI","SPARE-ISSUE",
U2213="SPARE-HS","SPARE-ISSUE",
U2213="Power Telco","RAN ISSUE"
),"")</f>
        <v>No root cause</v>
      </c>
      <c r="U2213" s="36" t="s">
        <v>5895</v>
      </c>
      <c r="V2213" s="49" t="str" cm="1">
        <f t="array" ref="V2213">IFERROR(_xlfn.IFS(
U2213="MPR ISSUE","ACTIVE",
U2213="BSS Hardware Issue","ACTIVE",
U2213="Sites strategiques, MLL, Pylone, etc.","PASSIVE",
U2213="AKTIVCO DEFAUT GE &amp; POWER Cabinet","PASSIVE",
U2213="AKTIVCO Coupure ENEO &amp; Baisse de tension","PASSIVE",
U2213="Coupure ENEO &amp; Baisse de tension","PASSIVE",
U2213="Defaut GE &amp; POWER Cabinet","PASSIVE",
U2213="Sharing","PASSIVE",
U2213="Sites strategiques &amp; DataCenter","PASSIVE",
U2213="Exclu","Exclu",
U2213="SAT","ACTIVE",
U2213="SPARE-ISSUE","SPARE-ISSUE",
U2213="Fiber CAmtel","ACTIVE",
U2213="Fiber AOF","ACTIVE",
U2213="Projet OCM (HUAWEI)","PLANNED WORKS",
U2213="Projet OCM (NOKIA)","PLANNED WORKS",
U2213="ACCESS-ISSUE","ACCESS-ISSUE",
U2213="Projet OCM (ZTE, NOKIA, autres projets)","PLANNED WORKS",
U2213="No root CAuse","No root cause",
U2213="ODU HS","ACTIVE",
U2213="IP &amp; VLAN","ACTIVE",
U2213="Warehouse HUAWEI","SPARE-ISSUE",
U2213="SPARE-HS","SPARE-ISSUE",
U2213="Power Telco","ACTIVE"
),"")</f>
        <v>No root cause</v>
      </c>
      <c r="W2213" s="49"/>
      <c r="X2213" s="49"/>
      <c r="Y2213" s="49"/>
      <c r="Z2213" s="49"/>
      <c r="AA2213" s="49"/>
      <c r="AB2213" s="17" t="s">
        <v>5421</v>
      </c>
      <c r="AC2213" s="7" t="s">
        <v>5421</v>
      </c>
      <c r="AD2213" s="6"/>
      <c r="AE2213" s="7"/>
      <c r="AF2213" s="3" t="s">
        <v>5421</v>
      </c>
      <c r="AG2213" s="17"/>
      <c r="AH2213" s="18" t="s">
        <v>5421</v>
      </c>
      <c r="AI2213" s="18" t="s">
        <v>5421</v>
      </c>
      <c r="AJ2213" s="18" t="s">
        <v>5421</v>
      </c>
      <c r="AK2213" s="18" t="s">
        <v>5421</v>
      </c>
      <c r="AL2213" s="18" t="s">
        <v>5421</v>
      </c>
      <c r="AM2213" s="18" t="s">
        <v>5421</v>
      </c>
      <c r="AN2213" s="18" t="s">
        <v>5421</v>
      </c>
      <c r="AO2213" s="18" t="s">
        <v>5421</v>
      </c>
      <c r="AP2213" s="9" t="s">
        <v>5421</v>
      </c>
      <c r="AQ2213" s="14"/>
      <c r="AR2213" s="14" t="s">
        <v>5421</v>
      </c>
      <c r="AS2213" s="14" t="s">
        <v>5421</v>
      </c>
      <c r="AT2213" s="14" t="s">
        <v>5421</v>
      </c>
      <c r="AV2213" s="9" t="str">
        <f>_xlfn.XLOOKUP(B2213,[3]ALL!$B:$B,[3]ALL!$N:$N,"")</f>
        <v/>
      </c>
    </row>
    <row r="2214" spans="1:48" s="9" customFormat="1" hidden="1" x14ac:dyDescent="0.3">
      <c r="A2214" s="1" t="s">
        <v>5077</v>
      </c>
      <c r="B2214" s="8" t="s">
        <v>5078</v>
      </c>
      <c r="C2214" s="3" t="str">
        <f>_xlfn.XLOOKUP(B2214,'[1]daily break down'!$D:$D,'[1]daily break down'!$E:$E,"")</f>
        <v>CENTRE</v>
      </c>
      <c r="D2214" s="1" t="s">
        <v>11</v>
      </c>
      <c r="E2214" s="1" t="s">
        <v>12</v>
      </c>
      <c r="F2214" s="3" t="s">
        <v>37</v>
      </c>
      <c r="G2214" s="1" t="s">
        <v>5077</v>
      </c>
      <c r="H2214" s="35" t="str">
        <f>_xlfn.XLOOKUP(B2214,[2]CALCULATION!$B:$B,[2]CALCULATION!$H:$H,"")</f>
        <v>ZTE</v>
      </c>
      <c r="I2214" s="71">
        <v>0</v>
      </c>
      <c r="J2214" s="71">
        <v>0</v>
      </c>
      <c r="K2214" s="71">
        <v>0</v>
      </c>
      <c r="L2214" s="71">
        <v>0</v>
      </c>
      <c r="M2214" s="71">
        <v>0</v>
      </c>
      <c r="N2214" s="71">
        <v>0</v>
      </c>
      <c r="O2214" s="71">
        <v>0</v>
      </c>
      <c r="P2214" s="50" t="s">
        <v>5365</v>
      </c>
      <c r="Q2214" s="50" t="s">
        <v>5911</v>
      </c>
      <c r="R2214" s="50"/>
      <c r="S2214" s="49" t="str" cm="1">
        <f t="array" ref="S2214">IFERROR(_xlfn.IFS(
U2214="MPR ISSUE","PDH",
U2214="BSS Hardware Issue","BSS",
U2214="Sites strategiques, MLL, Pylone, etc.","ENVTECH",
U2214="AKTIVCO DEFAUT GE &amp; POWER Cabinet","AKTIVCO",
U2214="AKTIVCO Coupure ENEO &amp; Baisse de tension","AKTIVCO GRID ONLY",
U2214="Coupure ENEO &amp; Baisse de tension","IHS GRID ONLY",
U2214="Defaut GE &amp; POWER Cabinet","IHS",
U2214="Sharing","Partners",
U2214="Sites strategiques &amp; DataCenter","SST &amp; DC",
U2214="Exclu","Exclu",
U2214="SAT","SAT",
U2214="SPARE-ISSUE","SPARE-ISSUE",
U2214="Fiber CAmtel","TRANS_FO_CAMTEL",
U2214="Fiber AOF","Fiber AOF",
U2214="Projet OCM (HUAWEI)","TRAVAUX-HUAWEI",
U2214="Projet OCM (NOKIA)","TRAVAUX-NOKIA",
U2214="ACCESS-ISSUE","ACCESS-ISSUE",
U2214="Projet OCM (ZTE, NOKIA, autres projets)","TRAVAUX OCM",
U2214="No root CAuse","No root cause",
U2214="ODU HS","PDH",
U2214="IP &amp; VLAN","PDH",
U2214="Warehouse HUAWEI","SPARE-ISSUE",
U2214="SPARE-HS","SPARE-ISSUE",
U2214="Power Telco","BSS"
),"")</f>
        <v>No root cause</v>
      </c>
      <c r="T2214" s="49" t="str" cm="1">
        <f t="array" ref="T2214">IFERROR(_xlfn.IFS(
U2214="MPR ISSUE","TX ISSUE",
U2214="BSS Hardware Issue","RAN ISSUE",
U2214="Sites strategiques, MLL, Pylone, etc.","ENVTECH",
U2214="AKTIVCO DEFAUT GE &amp; POWER Cabinet","POWER ISSUE",
U2214="AKTIVCO Coupure ENEO &amp; Baisse de tension","POWER ISSUE",
U2214="Coupure ENEO &amp; Baisse de tension","POWER ISSUE",
U2214="Defaut GE &amp; POWER Cabinet","POWER ISSUE",
U2214="Sharing","POWER ISSUE",
U2214="Sites strategiques &amp; DataCenter","POWER ISSUE",
U2214="Exclu","Exclu",
U2214="SAT","TX ISSUE",
U2214="SPARE-ISSUE","SPARE-ISSUE",
U2214="Fiber CAmtel","TX ISSUE",
U2214="Fiber AOF","TX ISSUE",
U2214="Projet OCM (HUAWEI)","TRAVAUX-HUAWEI",
U2214="Projet OCM (NOKIA)","TRAVAUX -NOKIA",
U2214="ACCESS-ISSUE","ACCESS-ISSUE",
U2214="Projet OCM (ZTE, NOKIA, autres projets)","TRAVAUX OCM",
U2214="No root CAuse","No root cause",
U2214="ODU HS","TX ISSUE",
U2214="IP &amp; VLAN","TX ISSUE",
U2214="Warehouse HUAWEI","SPARE-ISSUE",
U2214="SPARE-HS","SPARE-ISSUE",
U2214="Power Telco","RAN ISSUE"
),"")</f>
        <v>No root cause</v>
      </c>
      <c r="U2214" s="36" t="s">
        <v>5895</v>
      </c>
      <c r="V2214" s="49" t="str" cm="1">
        <f t="array" ref="V2214">IFERROR(_xlfn.IFS(
U2214="MPR ISSUE","ACTIVE",
U2214="BSS Hardware Issue","ACTIVE",
U2214="Sites strategiques, MLL, Pylone, etc.","PASSIVE",
U2214="AKTIVCO DEFAUT GE &amp; POWER Cabinet","PASSIVE",
U2214="AKTIVCO Coupure ENEO &amp; Baisse de tension","PASSIVE",
U2214="Coupure ENEO &amp; Baisse de tension","PASSIVE",
U2214="Defaut GE &amp; POWER Cabinet","PASSIVE",
U2214="Sharing","PASSIVE",
U2214="Sites strategiques &amp; DataCenter","PASSIVE",
U2214="Exclu","Exclu",
U2214="SAT","ACTIVE",
U2214="SPARE-ISSUE","SPARE-ISSUE",
U2214="Fiber CAmtel","ACTIVE",
U2214="Fiber AOF","ACTIVE",
U2214="Projet OCM (HUAWEI)","PLANNED WORKS",
U2214="Projet OCM (NOKIA)","PLANNED WORKS",
U2214="ACCESS-ISSUE","ACCESS-ISSUE",
U2214="Projet OCM (ZTE, NOKIA, autres projets)","PLANNED WORKS",
U2214="No root CAuse","No root cause",
U2214="ODU HS","ACTIVE",
U2214="IP &amp; VLAN","ACTIVE",
U2214="Warehouse HUAWEI","SPARE-ISSUE",
U2214="SPARE-HS","SPARE-ISSUE",
U2214="Power Telco","ACTIVE"
),"")</f>
        <v>No root cause</v>
      </c>
      <c r="W2214" s="49"/>
      <c r="X2214" s="49"/>
      <c r="Y2214" s="49"/>
      <c r="Z2214" s="49"/>
      <c r="AA2214" s="49"/>
      <c r="AB2214" s="17" t="s">
        <v>5421</v>
      </c>
      <c r="AC2214" s="7" t="s">
        <v>5421</v>
      </c>
      <c r="AD2214" s="6"/>
      <c r="AE2214" s="7"/>
      <c r="AF2214" s="3" t="s">
        <v>5421</v>
      </c>
      <c r="AG2214" s="17"/>
      <c r="AH2214" s="18" t="s">
        <v>5421</v>
      </c>
      <c r="AI2214" s="18" t="s">
        <v>5421</v>
      </c>
      <c r="AJ2214" s="18" t="s">
        <v>5421</v>
      </c>
      <c r="AK2214" s="18" t="s">
        <v>5421</v>
      </c>
      <c r="AL2214" s="18" t="s">
        <v>5421</v>
      </c>
      <c r="AM2214" s="18" t="s">
        <v>5421</v>
      </c>
      <c r="AN2214" s="18" t="s">
        <v>5421</v>
      </c>
      <c r="AO2214" s="18" t="s">
        <v>5421</v>
      </c>
      <c r="AP2214" s="9" t="s">
        <v>5421</v>
      </c>
      <c r="AQ2214" s="14"/>
      <c r="AR2214" s="14" t="s">
        <v>5421</v>
      </c>
      <c r="AS2214" s="14" t="s">
        <v>5421</v>
      </c>
      <c r="AT2214" s="14" t="s">
        <v>5421</v>
      </c>
      <c r="AV2214" s="9" t="str">
        <f>_xlfn.XLOOKUP(B2214,[3]ALL!$B:$B,[3]ALL!$N:$N,"")</f>
        <v/>
      </c>
    </row>
    <row r="2215" spans="1:48" s="9" customFormat="1" hidden="1" x14ac:dyDescent="0.3">
      <c r="A2215" s="1" t="s">
        <v>4998</v>
      </c>
      <c r="B2215" s="8" t="s">
        <v>4999</v>
      </c>
      <c r="C2215" s="3" t="str">
        <f>_xlfn.XLOOKUP(B2215,'[1]daily break down'!$D:$D,'[1]daily break down'!$E:$E,"")</f>
        <v>CENTRE</v>
      </c>
      <c r="D2215" s="1" t="s">
        <v>11</v>
      </c>
      <c r="E2215" s="1" t="s">
        <v>12</v>
      </c>
      <c r="F2215" s="3" t="s">
        <v>37</v>
      </c>
      <c r="G2215" s="1" t="s">
        <v>4795</v>
      </c>
      <c r="H2215" s="35" t="str">
        <f>_xlfn.XLOOKUP(B2215,[2]CALCULATION!$B:$B,[2]CALCULATION!$H:$H,"")</f>
        <v>ZTE</v>
      </c>
      <c r="I2215" s="71">
        <v>0</v>
      </c>
      <c r="J2215" s="71">
        <v>0</v>
      </c>
      <c r="K2215" s="71">
        <v>0</v>
      </c>
      <c r="L2215" s="71">
        <v>0</v>
      </c>
      <c r="M2215" s="71">
        <v>0</v>
      </c>
      <c r="N2215" s="71">
        <v>0</v>
      </c>
      <c r="O2215" s="71">
        <v>0</v>
      </c>
      <c r="P2215" s="50" t="s">
        <v>5365</v>
      </c>
      <c r="Q2215" s="50" t="s">
        <v>5911</v>
      </c>
      <c r="R2215" s="50"/>
      <c r="S2215" s="49" t="str" cm="1">
        <f t="array" ref="S2215">IFERROR(_xlfn.IFS(
U2215="MPR ISSUE","PDH",
U2215="BSS Hardware Issue","BSS",
U2215="Sites strategiques, MLL, Pylone, etc.","ENVTECH",
U2215="AKTIVCO DEFAUT GE &amp; POWER Cabinet","AKTIVCO",
U2215="AKTIVCO Coupure ENEO &amp; Baisse de tension","AKTIVCO GRID ONLY",
U2215="Coupure ENEO &amp; Baisse de tension","IHS GRID ONLY",
U2215="Defaut GE &amp; POWER Cabinet","IHS",
U2215="Sharing","Partners",
U2215="Sites strategiques &amp; DataCenter","SST &amp; DC",
U2215="Exclu","Exclu",
U2215="SAT","SAT",
U2215="SPARE-ISSUE","SPARE-ISSUE",
U2215="Fiber CAmtel","TRANS_FO_CAMTEL",
U2215="Fiber AOF","Fiber AOF",
U2215="Projet OCM (HUAWEI)","TRAVAUX-HUAWEI",
U2215="Projet OCM (NOKIA)","TRAVAUX-NOKIA",
U2215="ACCESS-ISSUE","ACCESS-ISSUE",
U2215="Projet OCM (ZTE, NOKIA, autres projets)","TRAVAUX OCM",
U2215="No root CAuse","No root cause",
U2215="ODU HS","PDH",
U2215="IP &amp; VLAN","PDH",
U2215="Warehouse HUAWEI","SPARE-ISSUE",
U2215="SPARE-HS","SPARE-ISSUE",
U2215="Power Telco","BSS"
),"")</f>
        <v>No root cause</v>
      </c>
      <c r="T2215" s="49" t="str" cm="1">
        <f t="array" ref="T2215">IFERROR(_xlfn.IFS(
U2215="MPR ISSUE","TX ISSUE",
U2215="BSS Hardware Issue","RAN ISSUE",
U2215="Sites strategiques, MLL, Pylone, etc.","ENVTECH",
U2215="AKTIVCO DEFAUT GE &amp; POWER Cabinet","POWER ISSUE",
U2215="AKTIVCO Coupure ENEO &amp; Baisse de tension","POWER ISSUE",
U2215="Coupure ENEO &amp; Baisse de tension","POWER ISSUE",
U2215="Defaut GE &amp; POWER Cabinet","POWER ISSUE",
U2215="Sharing","POWER ISSUE",
U2215="Sites strategiques &amp; DataCenter","POWER ISSUE",
U2215="Exclu","Exclu",
U2215="SAT","TX ISSUE",
U2215="SPARE-ISSUE","SPARE-ISSUE",
U2215="Fiber CAmtel","TX ISSUE",
U2215="Fiber AOF","TX ISSUE",
U2215="Projet OCM (HUAWEI)","TRAVAUX-HUAWEI",
U2215="Projet OCM (NOKIA)","TRAVAUX -NOKIA",
U2215="ACCESS-ISSUE","ACCESS-ISSUE",
U2215="Projet OCM (ZTE, NOKIA, autres projets)","TRAVAUX OCM",
U2215="No root CAuse","No root cause",
U2215="ODU HS","TX ISSUE",
U2215="IP &amp; VLAN","TX ISSUE",
U2215="Warehouse HUAWEI","SPARE-ISSUE",
U2215="SPARE-HS","SPARE-ISSUE",
U2215="Power Telco","RAN ISSUE"
),"")</f>
        <v>No root cause</v>
      </c>
      <c r="U2215" s="36" t="s">
        <v>5895</v>
      </c>
      <c r="V2215" s="49" t="str" cm="1">
        <f t="array" ref="V2215">IFERROR(_xlfn.IFS(
U2215="MPR ISSUE","ACTIVE",
U2215="BSS Hardware Issue","ACTIVE",
U2215="Sites strategiques, MLL, Pylone, etc.","PASSIVE",
U2215="AKTIVCO DEFAUT GE &amp; POWER Cabinet","PASSIVE",
U2215="AKTIVCO Coupure ENEO &amp; Baisse de tension","PASSIVE",
U2215="Coupure ENEO &amp; Baisse de tension","PASSIVE",
U2215="Defaut GE &amp; POWER Cabinet","PASSIVE",
U2215="Sharing","PASSIVE",
U2215="Sites strategiques &amp; DataCenter","PASSIVE",
U2215="Exclu","Exclu",
U2215="SAT","ACTIVE",
U2215="SPARE-ISSUE","SPARE-ISSUE",
U2215="Fiber CAmtel","ACTIVE",
U2215="Fiber AOF","ACTIVE",
U2215="Projet OCM (HUAWEI)","PLANNED WORKS",
U2215="Projet OCM (NOKIA)","PLANNED WORKS",
U2215="ACCESS-ISSUE","ACCESS-ISSUE",
U2215="Projet OCM (ZTE, NOKIA, autres projets)","PLANNED WORKS",
U2215="No root CAuse","No root cause",
U2215="ODU HS","ACTIVE",
U2215="IP &amp; VLAN","ACTIVE",
U2215="Warehouse HUAWEI","SPARE-ISSUE",
U2215="SPARE-HS","SPARE-ISSUE",
U2215="Power Telco","ACTIVE"
),"")</f>
        <v>No root cause</v>
      </c>
      <c r="W2215" s="49"/>
      <c r="X2215" s="49"/>
      <c r="Y2215" s="49"/>
      <c r="Z2215" s="49"/>
      <c r="AA2215" s="49"/>
      <c r="AB2215" s="17" t="s">
        <v>5421</v>
      </c>
      <c r="AC2215" s="7" t="s">
        <v>5421</v>
      </c>
      <c r="AD2215" s="6"/>
      <c r="AE2215" s="7"/>
      <c r="AF2215" s="3" t="s">
        <v>5421</v>
      </c>
      <c r="AG2215" s="17"/>
      <c r="AH2215" s="18" t="s">
        <v>5421</v>
      </c>
      <c r="AI2215" s="18" t="s">
        <v>5421</v>
      </c>
      <c r="AJ2215" s="18" t="s">
        <v>5421</v>
      </c>
      <c r="AK2215" s="18" t="s">
        <v>5421</v>
      </c>
      <c r="AL2215" s="18" t="s">
        <v>5421</v>
      </c>
      <c r="AM2215" s="18" t="s">
        <v>5421</v>
      </c>
      <c r="AN2215" s="18" t="s">
        <v>5421</v>
      </c>
      <c r="AO2215" s="18" t="s">
        <v>5421</v>
      </c>
      <c r="AP2215" s="9" t="s">
        <v>5421</v>
      </c>
      <c r="AQ2215" s="14"/>
      <c r="AR2215" s="14" t="s">
        <v>5421</v>
      </c>
      <c r="AS2215" s="14" t="s">
        <v>5421</v>
      </c>
      <c r="AT2215" s="14" t="s">
        <v>5421</v>
      </c>
      <c r="AV2215" s="9" t="str">
        <f>_xlfn.XLOOKUP(B2215,[3]ALL!$B:$B,[3]ALL!$N:$N,"")</f>
        <v/>
      </c>
    </row>
    <row r="2216" spans="1:48" s="9" customFormat="1" hidden="1" x14ac:dyDescent="0.3">
      <c r="A2216" s="1" t="s">
        <v>5007</v>
      </c>
      <c r="B2216" s="8" t="s">
        <v>5008</v>
      </c>
      <c r="C2216" s="3" t="str">
        <f>_xlfn.XLOOKUP(B2216,'[1]daily break down'!$D:$D,'[1]daily break down'!$E:$E,"")</f>
        <v>NORD-OUEST</v>
      </c>
      <c r="D2216" s="1"/>
      <c r="E2216" s="1"/>
      <c r="F2216" s="3" t="s">
        <v>69</v>
      </c>
      <c r="G2216" s="1" t="s">
        <v>52</v>
      </c>
      <c r="H2216" s="35" t="str">
        <f>_xlfn.XLOOKUP(B2216,[2]CALCULATION!$B:$B,[2]CALCULATION!$H:$H,"")</f>
        <v>ZTE</v>
      </c>
      <c r="I2216" s="71">
        <v>0</v>
      </c>
      <c r="J2216" s="71">
        <v>0</v>
      </c>
      <c r="K2216" s="71">
        <v>0</v>
      </c>
      <c r="L2216" s="71">
        <v>0</v>
      </c>
      <c r="M2216" s="71">
        <v>0</v>
      </c>
      <c r="N2216" s="71">
        <v>0</v>
      </c>
      <c r="O2216" s="71">
        <v>0</v>
      </c>
      <c r="P2216" s="50" t="s">
        <v>5365</v>
      </c>
      <c r="Q2216" s="50" t="s">
        <v>5911</v>
      </c>
      <c r="R2216" s="50"/>
      <c r="S2216" s="49" t="str" cm="1">
        <f t="array" ref="S2216">IFERROR(_xlfn.IFS(
U2216="MPR ISSUE","PDH",
U2216="BSS Hardware Issue","BSS",
U2216="Sites strategiques, MLL, Pylone, etc.","ENVTECH",
U2216="AKTIVCO DEFAUT GE &amp; POWER Cabinet","AKTIVCO",
U2216="AKTIVCO Coupure ENEO &amp; Baisse de tension","AKTIVCO GRID ONLY",
U2216="Coupure ENEO &amp; Baisse de tension","IHS GRID ONLY",
U2216="Defaut GE &amp; POWER Cabinet","IHS",
U2216="Sharing","Partners",
U2216="Sites strategiques &amp; DataCenter","SST &amp; DC",
U2216="Exclu","Exclu",
U2216="SAT","SAT",
U2216="SPARE-ISSUE","SPARE-ISSUE",
U2216="Fiber CAmtel","TRANS_FO_CAMTEL",
U2216="Fiber AOF","Fiber AOF",
U2216="Projet OCM (HUAWEI)","TRAVAUX-HUAWEI",
U2216="Projet OCM (NOKIA)","TRAVAUX-NOKIA",
U2216="ACCESS-ISSUE","ACCESS-ISSUE",
U2216="Projet OCM (ZTE, NOKIA, autres projets)","TRAVAUX OCM",
U2216="No root CAuse","No root cause",
U2216="ODU HS","PDH",
U2216="IP &amp; VLAN","PDH",
U2216="Warehouse HUAWEI","SPARE-ISSUE",
U2216="SPARE-HS","SPARE-ISSUE",
U2216="Power Telco","BSS"
),"")</f>
        <v>No root cause</v>
      </c>
      <c r="T2216" s="49" t="str" cm="1">
        <f t="array" ref="T2216">IFERROR(_xlfn.IFS(
U2216="MPR ISSUE","TX ISSUE",
U2216="BSS Hardware Issue","RAN ISSUE",
U2216="Sites strategiques, MLL, Pylone, etc.","ENVTECH",
U2216="AKTIVCO DEFAUT GE &amp; POWER Cabinet","POWER ISSUE",
U2216="AKTIVCO Coupure ENEO &amp; Baisse de tension","POWER ISSUE",
U2216="Coupure ENEO &amp; Baisse de tension","POWER ISSUE",
U2216="Defaut GE &amp; POWER Cabinet","POWER ISSUE",
U2216="Sharing","POWER ISSUE",
U2216="Sites strategiques &amp; DataCenter","POWER ISSUE",
U2216="Exclu","Exclu",
U2216="SAT","TX ISSUE",
U2216="SPARE-ISSUE","SPARE-ISSUE",
U2216="Fiber CAmtel","TX ISSUE",
U2216="Fiber AOF","TX ISSUE",
U2216="Projet OCM (HUAWEI)","TRAVAUX-HUAWEI",
U2216="Projet OCM (NOKIA)","TRAVAUX -NOKIA",
U2216="ACCESS-ISSUE","ACCESS-ISSUE",
U2216="Projet OCM (ZTE, NOKIA, autres projets)","TRAVAUX OCM",
U2216="No root CAuse","No root cause",
U2216="ODU HS","TX ISSUE",
U2216="IP &amp; VLAN","TX ISSUE",
U2216="Warehouse HUAWEI","SPARE-ISSUE",
U2216="SPARE-HS","SPARE-ISSUE",
U2216="Power Telco","RAN ISSUE"
),"")</f>
        <v>No root cause</v>
      </c>
      <c r="U2216" s="36" t="s">
        <v>5895</v>
      </c>
      <c r="V2216" s="49" t="str" cm="1">
        <f t="array" ref="V2216">IFERROR(_xlfn.IFS(
U2216="MPR ISSUE","ACTIVE",
U2216="BSS Hardware Issue","ACTIVE",
U2216="Sites strategiques, MLL, Pylone, etc.","PASSIVE",
U2216="AKTIVCO DEFAUT GE &amp; POWER Cabinet","PASSIVE",
U2216="AKTIVCO Coupure ENEO &amp; Baisse de tension","PASSIVE",
U2216="Coupure ENEO &amp; Baisse de tension","PASSIVE",
U2216="Defaut GE &amp; POWER Cabinet","PASSIVE",
U2216="Sharing","PASSIVE",
U2216="Sites strategiques &amp; DataCenter","PASSIVE",
U2216="Exclu","Exclu",
U2216="SAT","ACTIVE",
U2216="SPARE-ISSUE","SPARE-ISSUE",
U2216="Fiber CAmtel","ACTIVE",
U2216="Fiber AOF","ACTIVE",
U2216="Projet OCM (HUAWEI)","PLANNED WORKS",
U2216="Projet OCM (NOKIA)","PLANNED WORKS",
U2216="ACCESS-ISSUE","ACCESS-ISSUE",
U2216="Projet OCM (ZTE, NOKIA, autres projets)","PLANNED WORKS",
U2216="No root CAuse","No root cause",
U2216="ODU HS","ACTIVE",
U2216="IP &amp; VLAN","ACTIVE",
U2216="Warehouse HUAWEI","SPARE-ISSUE",
U2216="SPARE-HS","SPARE-ISSUE",
U2216="Power Telco","ACTIVE"
),"")</f>
        <v>No root cause</v>
      </c>
      <c r="W2216" s="49"/>
      <c r="X2216" s="49"/>
      <c r="Y2216" s="49"/>
      <c r="Z2216" s="49"/>
      <c r="AA2216" s="49"/>
      <c r="AB2216" s="17" t="s">
        <v>5421</v>
      </c>
      <c r="AC2216" s="7" t="s">
        <v>5421</v>
      </c>
      <c r="AD2216" s="6"/>
      <c r="AE2216" s="7"/>
      <c r="AF2216" s="3" t="s">
        <v>5421</v>
      </c>
      <c r="AG2216" s="17"/>
      <c r="AH2216" s="18" t="s">
        <v>5421</v>
      </c>
      <c r="AI2216" s="18" t="s">
        <v>5421</v>
      </c>
      <c r="AJ2216" s="18" t="s">
        <v>5421</v>
      </c>
      <c r="AK2216" s="18" t="s">
        <v>5421</v>
      </c>
      <c r="AL2216" s="18" t="s">
        <v>5421</v>
      </c>
      <c r="AM2216" s="18" t="s">
        <v>5421</v>
      </c>
      <c r="AN2216" s="18" t="s">
        <v>5421</v>
      </c>
      <c r="AO2216" s="18" t="s">
        <v>5421</v>
      </c>
      <c r="AP2216" s="9" t="s">
        <v>5421</v>
      </c>
      <c r="AQ2216" s="14"/>
      <c r="AR2216" s="14" t="s">
        <v>5421</v>
      </c>
      <c r="AS2216" s="14" t="s">
        <v>5421</v>
      </c>
      <c r="AT2216" s="14" t="s">
        <v>5421</v>
      </c>
      <c r="AV2216" s="9" t="str">
        <f>_xlfn.XLOOKUP(B2216,[3]ALL!$B:$B,[3]ALL!$N:$N,"")</f>
        <v/>
      </c>
    </row>
    <row r="2217" spans="1:48" s="9" customFormat="1" hidden="1" x14ac:dyDescent="0.3">
      <c r="A2217" s="1" t="s">
        <v>5097</v>
      </c>
      <c r="B2217" s="8" t="s">
        <v>5098</v>
      </c>
      <c r="C2217" s="3" t="str">
        <f>_xlfn.XLOOKUP(B2217,'[1]daily break down'!$D:$D,'[1]daily break down'!$E:$E,"")</f>
        <v>CENTRE</v>
      </c>
      <c r="D2217" s="1" t="s">
        <v>11</v>
      </c>
      <c r="E2217" s="1" t="s">
        <v>318</v>
      </c>
      <c r="F2217" s="3" t="s">
        <v>37</v>
      </c>
      <c r="G2217" s="1" t="s">
        <v>5099</v>
      </c>
      <c r="H2217" s="35" t="str">
        <f>_xlfn.XLOOKUP(B2217,[2]CALCULATION!$B:$B,[2]CALCULATION!$H:$H,"")</f>
        <v>ZTE</v>
      </c>
      <c r="I2217" s="71">
        <v>0</v>
      </c>
      <c r="J2217" s="71">
        <v>0</v>
      </c>
      <c r="K2217" s="71">
        <v>0</v>
      </c>
      <c r="L2217" s="71">
        <v>0</v>
      </c>
      <c r="M2217" s="71">
        <v>0</v>
      </c>
      <c r="N2217" s="71">
        <v>0</v>
      </c>
      <c r="O2217" s="71">
        <v>0</v>
      </c>
      <c r="P2217" s="50" t="s">
        <v>5365</v>
      </c>
      <c r="Q2217" s="50" t="s">
        <v>5911</v>
      </c>
      <c r="R2217" s="50"/>
      <c r="S2217" s="49" t="str" cm="1">
        <f t="array" ref="S2217">IFERROR(_xlfn.IFS(
U2217="MPR ISSUE","PDH",
U2217="BSS Hardware Issue","BSS",
U2217="Sites strategiques, MLL, Pylone, etc.","ENVTECH",
U2217="AKTIVCO DEFAUT GE &amp; POWER Cabinet","AKTIVCO",
U2217="AKTIVCO Coupure ENEO &amp; Baisse de tension","AKTIVCO GRID ONLY",
U2217="Coupure ENEO &amp; Baisse de tension","IHS GRID ONLY",
U2217="Defaut GE &amp; POWER Cabinet","IHS",
U2217="Sharing","Partners",
U2217="Sites strategiques &amp; DataCenter","SST &amp; DC",
U2217="Exclu","Exclu",
U2217="SAT","SAT",
U2217="SPARE-ISSUE","SPARE-ISSUE",
U2217="Fiber CAmtel","TRANS_FO_CAMTEL",
U2217="Fiber AOF","Fiber AOF",
U2217="Projet OCM (HUAWEI)","TRAVAUX-HUAWEI",
U2217="Projet OCM (NOKIA)","TRAVAUX-NOKIA",
U2217="ACCESS-ISSUE","ACCESS-ISSUE",
U2217="Projet OCM (ZTE, NOKIA, autres projets)","TRAVAUX OCM",
U2217="No root CAuse","No root cause",
U2217="ODU HS","PDH",
U2217="IP &amp; VLAN","PDH",
U2217="Warehouse HUAWEI","SPARE-ISSUE",
U2217="SPARE-HS","SPARE-ISSUE",
U2217="Power Telco","BSS"
),"")</f>
        <v>No root cause</v>
      </c>
      <c r="T2217" s="49" t="str" cm="1">
        <f t="array" ref="T2217">IFERROR(_xlfn.IFS(
U2217="MPR ISSUE","TX ISSUE",
U2217="BSS Hardware Issue","RAN ISSUE",
U2217="Sites strategiques, MLL, Pylone, etc.","ENVTECH",
U2217="AKTIVCO DEFAUT GE &amp; POWER Cabinet","POWER ISSUE",
U2217="AKTIVCO Coupure ENEO &amp; Baisse de tension","POWER ISSUE",
U2217="Coupure ENEO &amp; Baisse de tension","POWER ISSUE",
U2217="Defaut GE &amp; POWER Cabinet","POWER ISSUE",
U2217="Sharing","POWER ISSUE",
U2217="Sites strategiques &amp; DataCenter","POWER ISSUE",
U2217="Exclu","Exclu",
U2217="SAT","TX ISSUE",
U2217="SPARE-ISSUE","SPARE-ISSUE",
U2217="Fiber CAmtel","TX ISSUE",
U2217="Fiber AOF","TX ISSUE",
U2217="Projet OCM (HUAWEI)","TRAVAUX-HUAWEI",
U2217="Projet OCM (NOKIA)","TRAVAUX -NOKIA",
U2217="ACCESS-ISSUE","ACCESS-ISSUE",
U2217="Projet OCM (ZTE, NOKIA, autres projets)","TRAVAUX OCM",
U2217="No root CAuse","No root cause",
U2217="ODU HS","TX ISSUE",
U2217="IP &amp; VLAN","TX ISSUE",
U2217="Warehouse HUAWEI","SPARE-ISSUE",
U2217="SPARE-HS","SPARE-ISSUE",
U2217="Power Telco","RAN ISSUE"
),"")</f>
        <v>No root cause</v>
      </c>
      <c r="U2217" s="36" t="s">
        <v>5895</v>
      </c>
      <c r="V2217" s="49" t="str" cm="1">
        <f t="array" ref="V2217">IFERROR(_xlfn.IFS(
U2217="MPR ISSUE","ACTIVE",
U2217="BSS Hardware Issue","ACTIVE",
U2217="Sites strategiques, MLL, Pylone, etc.","PASSIVE",
U2217="AKTIVCO DEFAUT GE &amp; POWER Cabinet","PASSIVE",
U2217="AKTIVCO Coupure ENEO &amp; Baisse de tension","PASSIVE",
U2217="Coupure ENEO &amp; Baisse de tension","PASSIVE",
U2217="Defaut GE &amp; POWER Cabinet","PASSIVE",
U2217="Sharing","PASSIVE",
U2217="Sites strategiques &amp; DataCenter","PASSIVE",
U2217="Exclu","Exclu",
U2217="SAT","ACTIVE",
U2217="SPARE-ISSUE","SPARE-ISSUE",
U2217="Fiber CAmtel","ACTIVE",
U2217="Fiber AOF","ACTIVE",
U2217="Projet OCM (HUAWEI)","PLANNED WORKS",
U2217="Projet OCM (NOKIA)","PLANNED WORKS",
U2217="ACCESS-ISSUE","ACCESS-ISSUE",
U2217="Projet OCM (ZTE, NOKIA, autres projets)","PLANNED WORKS",
U2217="No root CAuse","No root cause",
U2217="ODU HS","ACTIVE",
U2217="IP &amp; VLAN","ACTIVE",
U2217="Warehouse HUAWEI","SPARE-ISSUE",
U2217="SPARE-HS","SPARE-ISSUE",
U2217="Power Telco","ACTIVE"
),"")</f>
        <v>No root cause</v>
      </c>
      <c r="W2217" s="49"/>
      <c r="X2217" s="49"/>
      <c r="Y2217" s="49"/>
      <c r="Z2217" s="49"/>
      <c r="AA2217" s="49"/>
      <c r="AB2217" s="17" t="s">
        <v>5421</v>
      </c>
      <c r="AC2217" s="7" t="s">
        <v>5421</v>
      </c>
      <c r="AD2217" s="6"/>
      <c r="AE2217" s="7"/>
      <c r="AF2217" s="3" t="s">
        <v>5421</v>
      </c>
      <c r="AG2217" s="17"/>
      <c r="AH2217" s="18" t="s">
        <v>5421</v>
      </c>
      <c r="AI2217" s="18" t="s">
        <v>5421</v>
      </c>
      <c r="AJ2217" s="18" t="s">
        <v>5421</v>
      </c>
      <c r="AK2217" s="18" t="s">
        <v>5421</v>
      </c>
      <c r="AL2217" s="18" t="s">
        <v>5421</v>
      </c>
      <c r="AM2217" s="18" t="s">
        <v>5421</v>
      </c>
      <c r="AN2217" s="18" t="s">
        <v>5421</v>
      </c>
      <c r="AO2217" s="18" t="s">
        <v>5421</v>
      </c>
      <c r="AP2217" s="9" t="s">
        <v>5421</v>
      </c>
      <c r="AQ2217" s="14"/>
      <c r="AR2217" s="14" t="s">
        <v>5421</v>
      </c>
      <c r="AS2217" s="14" t="s">
        <v>5421</v>
      </c>
      <c r="AT2217" s="14" t="s">
        <v>5421</v>
      </c>
      <c r="AV2217" s="9" t="str">
        <f>_xlfn.XLOOKUP(B2217,[3]ALL!$B:$B,[3]ALL!$N:$N,"")</f>
        <v/>
      </c>
    </row>
    <row r="2218" spans="1:48" s="9" customFormat="1" hidden="1" x14ac:dyDescent="0.3">
      <c r="A2218" s="1" t="s">
        <v>5009</v>
      </c>
      <c r="B2218" s="8" t="s">
        <v>5010</v>
      </c>
      <c r="C2218" s="3" t="str">
        <f>_xlfn.XLOOKUP(B2218,'[1]daily break down'!$D:$D,'[1]daily break down'!$E:$E,"")</f>
        <v>LITTORAL</v>
      </c>
      <c r="D2218" s="1"/>
      <c r="E2218" s="1"/>
      <c r="F2218" s="3" t="s">
        <v>31</v>
      </c>
      <c r="G2218" s="1" t="s">
        <v>3509</v>
      </c>
      <c r="H2218" s="35" t="str">
        <f>_xlfn.XLOOKUP(B2218,[2]CALCULATION!$B:$B,[2]CALCULATION!$H:$H,"")</f>
        <v>ZTE</v>
      </c>
      <c r="I2218" s="71">
        <v>0</v>
      </c>
      <c r="J2218" s="71">
        <v>0</v>
      </c>
      <c r="K2218" s="71">
        <v>0</v>
      </c>
      <c r="L2218" s="71">
        <v>0</v>
      </c>
      <c r="M2218" s="71">
        <v>0</v>
      </c>
      <c r="N2218" s="71">
        <v>0</v>
      </c>
      <c r="O2218" s="71">
        <v>0</v>
      </c>
      <c r="P2218" s="50" t="s">
        <v>5365</v>
      </c>
      <c r="Q2218" s="50" t="s">
        <v>5911</v>
      </c>
      <c r="R2218" s="50"/>
      <c r="S2218" s="49" t="str" cm="1">
        <f t="array" ref="S2218">IFERROR(_xlfn.IFS(
U2218="MPR ISSUE","PDH",
U2218="BSS Hardware Issue","BSS",
U2218="Sites strategiques, MLL, Pylone, etc.","ENVTECH",
U2218="AKTIVCO DEFAUT GE &amp; POWER Cabinet","AKTIVCO",
U2218="AKTIVCO Coupure ENEO &amp; Baisse de tension","AKTIVCO GRID ONLY",
U2218="Coupure ENEO &amp; Baisse de tension","IHS GRID ONLY",
U2218="Defaut GE &amp; POWER Cabinet","IHS",
U2218="Sharing","Partners",
U2218="Sites strategiques &amp; DataCenter","SST &amp; DC",
U2218="Exclu","Exclu",
U2218="SAT","SAT",
U2218="SPARE-ISSUE","SPARE-ISSUE",
U2218="Fiber CAmtel","TRANS_FO_CAMTEL",
U2218="Fiber AOF","Fiber AOF",
U2218="Projet OCM (HUAWEI)","TRAVAUX-HUAWEI",
U2218="Projet OCM (NOKIA)","TRAVAUX-NOKIA",
U2218="ACCESS-ISSUE","ACCESS-ISSUE",
U2218="Projet OCM (ZTE, NOKIA, autres projets)","TRAVAUX OCM",
U2218="No root CAuse","No root cause",
U2218="ODU HS","PDH",
U2218="IP &amp; VLAN","PDH",
U2218="Warehouse HUAWEI","SPARE-ISSUE",
U2218="SPARE-HS","SPARE-ISSUE",
U2218="Power Telco","BSS"
),"")</f>
        <v>No root cause</v>
      </c>
      <c r="T2218" s="49" t="str" cm="1">
        <f t="array" ref="T2218">IFERROR(_xlfn.IFS(
U2218="MPR ISSUE","TX ISSUE",
U2218="BSS Hardware Issue","RAN ISSUE",
U2218="Sites strategiques, MLL, Pylone, etc.","ENVTECH",
U2218="AKTIVCO DEFAUT GE &amp; POWER Cabinet","POWER ISSUE",
U2218="AKTIVCO Coupure ENEO &amp; Baisse de tension","POWER ISSUE",
U2218="Coupure ENEO &amp; Baisse de tension","POWER ISSUE",
U2218="Defaut GE &amp; POWER Cabinet","POWER ISSUE",
U2218="Sharing","POWER ISSUE",
U2218="Sites strategiques &amp; DataCenter","POWER ISSUE",
U2218="Exclu","Exclu",
U2218="SAT","TX ISSUE",
U2218="SPARE-ISSUE","SPARE-ISSUE",
U2218="Fiber CAmtel","TX ISSUE",
U2218="Fiber AOF","TX ISSUE",
U2218="Projet OCM (HUAWEI)","TRAVAUX-HUAWEI",
U2218="Projet OCM (NOKIA)","TRAVAUX -NOKIA",
U2218="ACCESS-ISSUE","ACCESS-ISSUE",
U2218="Projet OCM (ZTE, NOKIA, autres projets)","TRAVAUX OCM",
U2218="No root CAuse","No root cause",
U2218="ODU HS","TX ISSUE",
U2218="IP &amp; VLAN","TX ISSUE",
U2218="Warehouse HUAWEI","SPARE-ISSUE",
U2218="SPARE-HS","SPARE-ISSUE",
U2218="Power Telco","RAN ISSUE"
),"")</f>
        <v>No root cause</v>
      </c>
      <c r="U2218" s="36" t="s">
        <v>5895</v>
      </c>
      <c r="V2218" s="49" t="str" cm="1">
        <f t="array" ref="V2218">IFERROR(_xlfn.IFS(
U2218="MPR ISSUE","ACTIVE",
U2218="BSS Hardware Issue","ACTIVE",
U2218="Sites strategiques, MLL, Pylone, etc.","PASSIVE",
U2218="AKTIVCO DEFAUT GE &amp; POWER Cabinet","PASSIVE",
U2218="AKTIVCO Coupure ENEO &amp; Baisse de tension","PASSIVE",
U2218="Coupure ENEO &amp; Baisse de tension","PASSIVE",
U2218="Defaut GE &amp; POWER Cabinet","PASSIVE",
U2218="Sharing","PASSIVE",
U2218="Sites strategiques &amp; DataCenter","PASSIVE",
U2218="Exclu","Exclu",
U2218="SAT","ACTIVE",
U2218="SPARE-ISSUE","SPARE-ISSUE",
U2218="Fiber CAmtel","ACTIVE",
U2218="Fiber AOF","ACTIVE",
U2218="Projet OCM (HUAWEI)","PLANNED WORKS",
U2218="Projet OCM (NOKIA)","PLANNED WORKS",
U2218="ACCESS-ISSUE","ACCESS-ISSUE",
U2218="Projet OCM (ZTE, NOKIA, autres projets)","PLANNED WORKS",
U2218="No root CAuse","No root cause",
U2218="ODU HS","ACTIVE",
U2218="IP &amp; VLAN","ACTIVE",
U2218="Warehouse HUAWEI","SPARE-ISSUE",
U2218="SPARE-HS","SPARE-ISSUE",
U2218="Power Telco","ACTIVE"
),"")</f>
        <v>No root cause</v>
      </c>
      <c r="W2218" s="49"/>
      <c r="X2218" s="49"/>
      <c r="Y2218" s="49"/>
      <c r="Z2218" s="49"/>
      <c r="AA2218" s="49"/>
      <c r="AB2218" s="17" t="s">
        <v>5421</v>
      </c>
      <c r="AC2218" s="7" t="s">
        <v>5421</v>
      </c>
      <c r="AD2218" s="6"/>
      <c r="AE2218" s="7"/>
      <c r="AF2218" s="3" t="s">
        <v>5421</v>
      </c>
      <c r="AG2218" s="17"/>
      <c r="AH2218" s="18" t="s">
        <v>5421</v>
      </c>
      <c r="AI2218" s="18" t="s">
        <v>5421</v>
      </c>
      <c r="AJ2218" s="18" t="s">
        <v>5421</v>
      </c>
      <c r="AK2218" s="18" t="s">
        <v>5421</v>
      </c>
      <c r="AL2218" s="18" t="s">
        <v>5421</v>
      </c>
      <c r="AM2218" s="18" t="s">
        <v>5421</v>
      </c>
      <c r="AN2218" s="18" t="s">
        <v>5421</v>
      </c>
      <c r="AO2218" s="18" t="s">
        <v>5421</v>
      </c>
      <c r="AP2218" s="9" t="s">
        <v>5421</v>
      </c>
      <c r="AQ2218" s="14"/>
      <c r="AR2218" s="14" t="s">
        <v>5421</v>
      </c>
      <c r="AS2218" s="14" t="s">
        <v>5421</v>
      </c>
      <c r="AT2218" s="14" t="s">
        <v>5421</v>
      </c>
      <c r="AV2218" s="9" t="str">
        <f>_xlfn.XLOOKUP(B2218,[3]ALL!$B:$B,[3]ALL!$N:$N,"")</f>
        <v/>
      </c>
    </row>
    <row r="2219" spans="1:48" s="9" customFormat="1" hidden="1" x14ac:dyDescent="0.3">
      <c r="A2219" s="1" t="s">
        <v>5011</v>
      </c>
      <c r="B2219" s="8" t="s">
        <v>5012</v>
      </c>
      <c r="C2219" s="3" t="str">
        <f>_xlfn.XLOOKUP(B2219,'[1]daily break down'!$D:$D,'[1]daily break down'!$E:$E,"")</f>
        <v>CENTRE</v>
      </c>
      <c r="D2219" s="1" t="s">
        <v>21</v>
      </c>
      <c r="E2219" s="1" t="s">
        <v>122</v>
      </c>
      <c r="F2219" s="3" t="s">
        <v>69</v>
      </c>
      <c r="G2219" s="1" t="s">
        <v>5013</v>
      </c>
      <c r="H2219" s="35" t="str">
        <f>_xlfn.XLOOKUP(B2219,[2]CALCULATION!$B:$B,[2]CALCULATION!$H:$H,"")</f>
        <v>ZTE</v>
      </c>
      <c r="I2219" s="71">
        <v>0</v>
      </c>
      <c r="J2219" s="71">
        <v>0</v>
      </c>
      <c r="K2219" s="71">
        <v>0</v>
      </c>
      <c r="L2219" s="71">
        <v>0</v>
      </c>
      <c r="M2219" s="71">
        <v>0</v>
      </c>
      <c r="N2219" s="71">
        <v>0</v>
      </c>
      <c r="O2219" s="71">
        <v>0</v>
      </c>
      <c r="P2219" s="50" t="s">
        <v>5365</v>
      </c>
      <c r="Q2219" s="50" t="s">
        <v>5911</v>
      </c>
      <c r="R2219" s="50"/>
      <c r="S2219" s="49" t="str" cm="1">
        <f t="array" ref="S2219">IFERROR(_xlfn.IFS(
U2219="MPR ISSUE","PDH",
U2219="BSS Hardware Issue","BSS",
U2219="Sites strategiques, MLL, Pylone, etc.","ENVTECH",
U2219="AKTIVCO DEFAUT GE &amp; POWER Cabinet","AKTIVCO",
U2219="AKTIVCO Coupure ENEO &amp; Baisse de tension","AKTIVCO GRID ONLY",
U2219="Coupure ENEO &amp; Baisse de tension","IHS GRID ONLY",
U2219="Defaut GE &amp; POWER Cabinet","IHS",
U2219="Sharing","Partners",
U2219="Sites strategiques &amp; DataCenter","SST &amp; DC",
U2219="Exclu","Exclu",
U2219="SAT","SAT",
U2219="SPARE-ISSUE","SPARE-ISSUE",
U2219="Fiber CAmtel","TRANS_FO_CAMTEL",
U2219="Fiber AOF","Fiber AOF",
U2219="Projet OCM (HUAWEI)","TRAVAUX-HUAWEI",
U2219="Projet OCM (NOKIA)","TRAVAUX-NOKIA",
U2219="ACCESS-ISSUE","ACCESS-ISSUE",
U2219="Projet OCM (ZTE, NOKIA, autres projets)","TRAVAUX OCM",
U2219="No root CAuse","No root cause",
U2219="ODU HS","PDH",
U2219="IP &amp; VLAN","PDH",
U2219="Warehouse HUAWEI","SPARE-ISSUE",
U2219="SPARE-HS","SPARE-ISSUE",
U2219="Power Telco","BSS"
),"")</f>
        <v>No root cause</v>
      </c>
      <c r="T2219" s="49" t="str" cm="1">
        <f t="array" ref="T2219">IFERROR(_xlfn.IFS(
U2219="MPR ISSUE","TX ISSUE",
U2219="BSS Hardware Issue","RAN ISSUE",
U2219="Sites strategiques, MLL, Pylone, etc.","ENVTECH",
U2219="AKTIVCO DEFAUT GE &amp; POWER Cabinet","POWER ISSUE",
U2219="AKTIVCO Coupure ENEO &amp; Baisse de tension","POWER ISSUE",
U2219="Coupure ENEO &amp; Baisse de tension","POWER ISSUE",
U2219="Defaut GE &amp; POWER Cabinet","POWER ISSUE",
U2219="Sharing","POWER ISSUE",
U2219="Sites strategiques &amp; DataCenter","POWER ISSUE",
U2219="Exclu","Exclu",
U2219="SAT","TX ISSUE",
U2219="SPARE-ISSUE","SPARE-ISSUE",
U2219="Fiber CAmtel","TX ISSUE",
U2219="Fiber AOF","TX ISSUE",
U2219="Projet OCM (HUAWEI)","TRAVAUX-HUAWEI",
U2219="Projet OCM (NOKIA)","TRAVAUX -NOKIA",
U2219="ACCESS-ISSUE","ACCESS-ISSUE",
U2219="Projet OCM (ZTE, NOKIA, autres projets)","TRAVAUX OCM",
U2219="No root CAuse","No root cause",
U2219="ODU HS","TX ISSUE",
U2219="IP &amp; VLAN","TX ISSUE",
U2219="Warehouse HUAWEI","SPARE-ISSUE",
U2219="SPARE-HS","SPARE-ISSUE",
U2219="Power Telco","RAN ISSUE"
),"")</f>
        <v>No root cause</v>
      </c>
      <c r="U2219" s="36" t="s">
        <v>5895</v>
      </c>
      <c r="V2219" s="49" t="str" cm="1">
        <f t="array" ref="V2219">IFERROR(_xlfn.IFS(
U2219="MPR ISSUE","ACTIVE",
U2219="BSS Hardware Issue","ACTIVE",
U2219="Sites strategiques, MLL, Pylone, etc.","PASSIVE",
U2219="AKTIVCO DEFAUT GE &amp; POWER Cabinet","PASSIVE",
U2219="AKTIVCO Coupure ENEO &amp; Baisse de tension","PASSIVE",
U2219="Coupure ENEO &amp; Baisse de tension","PASSIVE",
U2219="Defaut GE &amp; POWER Cabinet","PASSIVE",
U2219="Sharing","PASSIVE",
U2219="Sites strategiques &amp; DataCenter","PASSIVE",
U2219="Exclu","Exclu",
U2219="SAT","ACTIVE",
U2219="SPARE-ISSUE","SPARE-ISSUE",
U2219="Fiber CAmtel","ACTIVE",
U2219="Fiber AOF","ACTIVE",
U2219="Projet OCM (HUAWEI)","PLANNED WORKS",
U2219="Projet OCM (NOKIA)","PLANNED WORKS",
U2219="ACCESS-ISSUE","ACCESS-ISSUE",
U2219="Projet OCM (ZTE, NOKIA, autres projets)","PLANNED WORKS",
U2219="No root CAuse","No root cause",
U2219="ODU HS","ACTIVE",
U2219="IP &amp; VLAN","ACTIVE",
U2219="Warehouse HUAWEI","SPARE-ISSUE",
U2219="SPARE-HS","SPARE-ISSUE",
U2219="Power Telco","ACTIVE"
),"")</f>
        <v>No root cause</v>
      </c>
      <c r="W2219" s="49"/>
      <c r="X2219" s="49"/>
      <c r="Y2219" s="49"/>
      <c r="Z2219" s="49"/>
      <c r="AA2219" s="49"/>
      <c r="AB2219" s="17" t="s">
        <v>5421</v>
      </c>
      <c r="AC2219" s="7" t="s">
        <v>5421</v>
      </c>
      <c r="AD2219" s="6"/>
      <c r="AE2219" s="7"/>
      <c r="AF2219" s="3" t="s">
        <v>5421</v>
      </c>
      <c r="AG2219" s="17"/>
      <c r="AH2219" s="18" t="s">
        <v>5421</v>
      </c>
      <c r="AI2219" s="18" t="s">
        <v>5421</v>
      </c>
      <c r="AJ2219" s="18" t="s">
        <v>5421</v>
      </c>
      <c r="AK2219" s="18" t="s">
        <v>5421</v>
      </c>
      <c r="AL2219" s="18" t="s">
        <v>5421</v>
      </c>
      <c r="AM2219" s="18" t="s">
        <v>5421</v>
      </c>
      <c r="AN2219" s="18" t="s">
        <v>5421</v>
      </c>
      <c r="AO2219" s="18" t="s">
        <v>5421</v>
      </c>
      <c r="AP2219" s="9" t="s">
        <v>5421</v>
      </c>
      <c r="AQ2219" s="14"/>
      <c r="AR2219" s="14" t="s">
        <v>5421</v>
      </c>
      <c r="AS2219" s="14" t="s">
        <v>5421</v>
      </c>
      <c r="AT2219" s="14" t="s">
        <v>5421</v>
      </c>
      <c r="AV2219" s="9" t="str">
        <f>_xlfn.XLOOKUP(B2219,[3]ALL!$B:$B,[3]ALL!$N:$N,"")</f>
        <v/>
      </c>
    </row>
    <row r="2220" spans="1:48" s="9" customFormat="1" hidden="1" x14ac:dyDescent="0.3">
      <c r="A2220" s="1" t="s">
        <v>5106</v>
      </c>
      <c r="B2220" s="8" t="s">
        <v>5107</v>
      </c>
      <c r="C2220" s="3" t="str">
        <f>_xlfn.XLOOKUP(B2220,'[1]daily break down'!$D:$D,'[1]daily break down'!$E:$E,"")</f>
        <v>LITTORAL</v>
      </c>
      <c r="D2220" s="1" t="s">
        <v>11</v>
      </c>
      <c r="E2220" s="1" t="s">
        <v>594</v>
      </c>
      <c r="F2220" s="3" t="s">
        <v>31</v>
      </c>
      <c r="G2220" s="1" t="s">
        <v>5106</v>
      </c>
      <c r="H2220" s="35" t="str">
        <f>_xlfn.XLOOKUP(B2220,[2]CALCULATION!$B:$B,[2]CALCULATION!$H:$H,"")</f>
        <v>ZTE</v>
      </c>
      <c r="I2220" s="71">
        <v>0</v>
      </c>
      <c r="J2220" s="71">
        <v>0</v>
      </c>
      <c r="K2220" s="71">
        <v>0</v>
      </c>
      <c r="L2220" s="71">
        <v>0</v>
      </c>
      <c r="M2220" s="71">
        <v>0</v>
      </c>
      <c r="N2220" s="71">
        <v>0</v>
      </c>
      <c r="O2220" s="71">
        <v>0</v>
      </c>
      <c r="P2220" s="50" t="s">
        <v>5365</v>
      </c>
      <c r="Q2220" s="50" t="s">
        <v>5911</v>
      </c>
      <c r="R2220" s="50"/>
      <c r="S2220" s="49" t="str" cm="1">
        <f t="array" ref="S2220">IFERROR(_xlfn.IFS(
U2220="MPR ISSUE","PDH",
U2220="BSS Hardware Issue","BSS",
U2220="Sites strategiques, MLL, Pylone, etc.","ENVTECH",
U2220="AKTIVCO DEFAUT GE &amp; POWER Cabinet","AKTIVCO",
U2220="AKTIVCO Coupure ENEO &amp; Baisse de tension","AKTIVCO GRID ONLY",
U2220="Coupure ENEO &amp; Baisse de tension","IHS GRID ONLY",
U2220="Defaut GE &amp; POWER Cabinet","IHS",
U2220="Sharing","Partners",
U2220="Sites strategiques &amp; DataCenter","SST &amp; DC",
U2220="Exclu","Exclu",
U2220="SAT","SAT",
U2220="SPARE-ISSUE","SPARE-ISSUE",
U2220="Fiber CAmtel","TRANS_FO_CAMTEL",
U2220="Fiber AOF","Fiber AOF",
U2220="Projet OCM (HUAWEI)","TRAVAUX-HUAWEI",
U2220="Projet OCM (NOKIA)","TRAVAUX-NOKIA",
U2220="ACCESS-ISSUE","ACCESS-ISSUE",
U2220="Projet OCM (ZTE, NOKIA, autres projets)","TRAVAUX OCM",
U2220="No root CAuse","No root cause",
U2220="ODU HS","PDH",
U2220="IP &amp; VLAN","PDH",
U2220="Warehouse HUAWEI","SPARE-ISSUE",
U2220="SPARE-HS","SPARE-ISSUE",
U2220="Power Telco","BSS"
),"")</f>
        <v>No root cause</v>
      </c>
      <c r="T2220" s="49" t="str" cm="1">
        <f t="array" ref="T2220">IFERROR(_xlfn.IFS(
U2220="MPR ISSUE","TX ISSUE",
U2220="BSS Hardware Issue","RAN ISSUE",
U2220="Sites strategiques, MLL, Pylone, etc.","ENVTECH",
U2220="AKTIVCO DEFAUT GE &amp; POWER Cabinet","POWER ISSUE",
U2220="AKTIVCO Coupure ENEO &amp; Baisse de tension","POWER ISSUE",
U2220="Coupure ENEO &amp; Baisse de tension","POWER ISSUE",
U2220="Defaut GE &amp; POWER Cabinet","POWER ISSUE",
U2220="Sharing","POWER ISSUE",
U2220="Sites strategiques &amp; DataCenter","POWER ISSUE",
U2220="Exclu","Exclu",
U2220="SAT","TX ISSUE",
U2220="SPARE-ISSUE","SPARE-ISSUE",
U2220="Fiber CAmtel","TX ISSUE",
U2220="Fiber AOF","TX ISSUE",
U2220="Projet OCM (HUAWEI)","TRAVAUX-HUAWEI",
U2220="Projet OCM (NOKIA)","TRAVAUX -NOKIA",
U2220="ACCESS-ISSUE","ACCESS-ISSUE",
U2220="Projet OCM (ZTE, NOKIA, autres projets)","TRAVAUX OCM",
U2220="No root CAuse","No root cause",
U2220="ODU HS","TX ISSUE",
U2220="IP &amp; VLAN","TX ISSUE",
U2220="Warehouse HUAWEI","SPARE-ISSUE",
U2220="SPARE-HS","SPARE-ISSUE",
U2220="Power Telco","RAN ISSUE"
),"")</f>
        <v>No root cause</v>
      </c>
      <c r="U2220" s="36" t="s">
        <v>5895</v>
      </c>
      <c r="V2220" s="49" t="str" cm="1">
        <f t="array" ref="V2220">IFERROR(_xlfn.IFS(
U2220="MPR ISSUE","ACTIVE",
U2220="BSS Hardware Issue","ACTIVE",
U2220="Sites strategiques, MLL, Pylone, etc.","PASSIVE",
U2220="AKTIVCO DEFAUT GE &amp; POWER Cabinet","PASSIVE",
U2220="AKTIVCO Coupure ENEO &amp; Baisse de tension","PASSIVE",
U2220="Coupure ENEO &amp; Baisse de tension","PASSIVE",
U2220="Defaut GE &amp; POWER Cabinet","PASSIVE",
U2220="Sharing","PASSIVE",
U2220="Sites strategiques &amp; DataCenter","PASSIVE",
U2220="Exclu","Exclu",
U2220="SAT","ACTIVE",
U2220="SPARE-ISSUE","SPARE-ISSUE",
U2220="Fiber CAmtel","ACTIVE",
U2220="Fiber AOF","ACTIVE",
U2220="Projet OCM (HUAWEI)","PLANNED WORKS",
U2220="Projet OCM (NOKIA)","PLANNED WORKS",
U2220="ACCESS-ISSUE","ACCESS-ISSUE",
U2220="Projet OCM (ZTE, NOKIA, autres projets)","PLANNED WORKS",
U2220="No root CAuse","No root cause",
U2220="ODU HS","ACTIVE",
U2220="IP &amp; VLAN","ACTIVE",
U2220="Warehouse HUAWEI","SPARE-ISSUE",
U2220="SPARE-HS","SPARE-ISSUE",
U2220="Power Telco","ACTIVE"
),"")</f>
        <v>No root cause</v>
      </c>
      <c r="W2220" s="49"/>
      <c r="X2220" s="49"/>
      <c r="Y2220" s="49"/>
      <c r="Z2220" s="49"/>
      <c r="AA2220" s="49"/>
      <c r="AB2220" s="17" t="s">
        <v>5421</v>
      </c>
      <c r="AC2220" s="7" t="s">
        <v>5421</v>
      </c>
      <c r="AD2220" s="6"/>
      <c r="AE2220" s="7"/>
      <c r="AF2220" s="3" t="s">
        <v>5421</v>
      </c>
      <c r="AG2220" s="17"/>
      <c r="AH2220" s="18" t="s">
        <v>5421</v>
      </c>
      <c r="AI2220" s="18" t="s">
        <v>5421</v>
      </c>
      <c r="AJ2220" s="18" t="s">
        <v>5421</v>
      </c>
      <c r="AK2220" s="18" t="s">
        <v>5421</v>
      </c>
      <c r="AL2220" s="18" t="s">
        <v>5421</v>
      </c>
      <c r="AM2220" s="18" t="s">
        <v>5421</v>
      </c>
      <c r="AN2220" s="18" t="s">
        <v>5421</v>
      </c>
      <c r="AO2220" s="18" t="s">
        <v>5421</v>
      </c>
      <c r="AP2220" s="9" t="s">
        <v>5421</v>
      </c>
      <c r="AQ2220" s="14"/>
      <c r="AR2220" s="14" t="s">
        <v>5421</v>
      </c>
      <c r="AS2220" s="14" t="s">
        <v>5421</v>
      </c>
      <c r="AT2220" s="14" t="s">
        <v>5421</v>
      </c>
      <c r="AV2220" s="9" t="str">
        <f>_xlfn.XLOOKUP(B2220,[3]ALL!$B:$B,[3]ALL!$N:$N,"")</f>
        <v/>
      </c>
    </row>
    <row r="2221" spans="1:48" s="9" customFormat="1" hidden="1" x14ac:dyDescent="0.3">
      <c r="A2221" s="1" t="s">
        <v>5030</v>
      </c>
      <c r="B2221" s="8" t="s">
        <v>5031</v>
      </c>
      <c r="C2221" s="3" t="str">
        <f>_xlfn.XLOOKUP(B2221,'[1]daily break down'!$D:$D,'[1]daily break down'!$E:$E,"")</f>
        <v>CENTRE</v>
      </c>
      <c r="D2221" s="1" t="s">
        <v>21</v>
      </c>
      <c r="E2221" s="1" t="s">
        <v>122</v>
      </c>
      <c r="F2221" s="3" t="s">
        <v>37</v>
      </c>
      <c r="G2221" s="1" t="s">
        <v>5030</v>
      </c>
      <c r="H2221" s="35" t="str">
        <f>_xlfn.XLOOKUP(B2221,[2]CALCULATION!$B:$B,[2]CALCULATION!$H:$H,"")</f>
        <v>ZTE</v>
      </c>
      <c r="I2221" s="71">
        <v>0</v>
      </c>
      <c r="J2221" s="71">
        <v>0</v>
      </c>
      <c r="K2221" s="71">
        <v>0</v>
      </c>
      <c r="L2221" s="71">
        <v>0</v>
      </c>
      <c r="M2221" s="71">
        <v>0</v>
      </c>
      <c r="N2221" s="71">
        <v>0</v>
      </c>
      <c r="O2221" s="71">
        <v>0</v>
      </c>
      <c r="P2221" s="50" t="s">
        <v>5365</v>
      </c>
      <c r="Q2221" s="50" t="s">
        <v>5911</v>
      </c>
      <c r="R2221" s="50"/>
      <c r="S2221" s="49" t="str" cm="1">
        <f t="array" ref="S2221">IFERROR(_xlfn.IFS(
U2221="MPR ISSUE","PDH",
U2221="BSS Hardware Issue","BSS",
U2221="Sites strategiques, MLL, Pylone, etc.","ENVTECH",
U2221="AKTIVCO DEFAUT GE &amp; POWER Cabinet","AKTIVCO",
U2221="AKTIVCO Coupure ENEO &amp; Baisse de tension","AKTIVCO GRID ONLY",
U2221="Coupure ENEO &amp; Baisse de tension","IHS GRID ONLY",
U2221="Defaut GE &amp; POWER Cabinet","IHS",
U2221="Sharing","Partners",
U2221="Sites strategiques &amp; DataCenter","SST &amp; DC",
U2221="Exclu","Exclu",
U2221="SAT","SAT",
U2221="SPARE-ISSUE","SPARE-ISSUE",
U2221="Fiber CAmtel","TRANS_FO_CAMTEL",
U2221="Fiber AOF","Fiber AOF",
U2221="Projet OCM (HUAWEI)","TRAVAUX-HUAWEI",
U2221="Projet OCM (NOKIA)","TRAVAUX-NOKIA",
U2221="ACCESS-ISSUE","ACCESS-ISSUE",
U2221="Projet OCM (ZTE, NOKIA, autres projets)","TRAVAUX OCM",
U2221="No root CAuse","No root cause",
U2221="ODU HS","PDH",
U2221="IP &amp; VLAN","PDH",
U2221="Warehouse HUAWEI","SPARE-ISSUE",
U2221="SPARE-HS","SPARE-ISSUE",
U2221="Power Telco","BSS"
),"")</f>
        <v>No root cause</v>
      </c>
      <c r="T2221" s="49" t="str" cm="1">
        <f t="array" ref="T2221">IFERROR(_xlfn.IFS(
U2221="MPR ISSUE","TX ISSUE",
U2221="BSS Hardware Issue","RAN ISSUE",
U2221="Sites strategiques, MLL, Pylone, etc.","ENVTECH",
U2221="AKTIVCO DEFAUT GE &amp; POWER Cabinet","POWER ISSUE",
U2221="AKTIVCO Coupure ENEO &amp; Baisse de tension","POWER ISSUE",
U2221="Coupure ENEO &amp; Baisse de tension","POWER ISSUE",
U2221="Defaut GE &amp; POWER Cabinet","POWER ISSUE",
U2221="Sharing","POWER ISSUE",
U2221="Sites strategiques &amp; DataCenter","POWER ISSUE",
U2221="Exclu","Exclu",
U2221="SAT","TX ISSUE",
U2221="SPARE-ISSUE","SPARE-ISSUE",
U2221="Fiber CAmtel","TX ISSUE",
U2221="Fiber AOF","TX ISSUE",
U2221="Projet OCM (HUAWEI)","TRAVAUX-HUAWEI",
U2221="Projet OCM (NOKIA)","TRAVAUX -NOKIA",
U2221="ACCESS-ISSUE","ACCESS-ISSUE",
U2221="Projet OCM (ZTE, NOKIA, autres projets)","TRAVAUX OCM",
U2221="No root CAuse","No root cause",
U2221="ODU HS","TX ISSUE",
U2221="IP &amp; VLAN","TX ISSUE",
U2221="Warehouse HUAWEI","SPARE-ISSUE",
U2221="SPARE-HS","SPARE-ISSUE",
U2221="Power Telco","RAN ISSUE"
),"")</f>
        <v>No root cause</v>
      </c>
      <c r="U2221" s="36" t="s">
        <v>5895</v>
      </c>
      <c r="V2221" s="49" t="str" cm="1">
        <f t="array" ref="V2221">IFERROR(_xlfn.IFS(
U2221="MPR ISSUE","ACTIVE",
U2221="BSS Hardware Issue","ACTIVE",
U2221="Sites strategiques, MLL, Pylone, etc.","PASSIVE",
U2221="AKTIVCO DEFAUT GE &amp; POWER Cabinet","PASSIVE",
U2221="AKTIVCO Coupure ENEO &amp; Baisse de tension","PASSIVE",
U2221="Coupure ENEO &amp; Baisse de tension","PASSIVE",
U2221="Defaut GE &amp; POWER Cabinet","PASSIVE",
U2221="Sharing","PASSIVE",
U2221="Sites strategiques &amp; DataCenter","PASSIVE",
U2221="Exclu","Exclu",
U2221="SAT","ACTIVE",
U2221="SPARE-ISSUE","SPARE-ISSUE",
U2221="Fiber CAmtel","ACTIVE",
U2221="Fiber AOF","ACTIVE",
U2221="Projet OCM (HUAWEI)","PLANNED WORKS",
U2221="Projet OCM (NOKIA)","PLANNED WORKS",
U2221="ACCESS-ISSUE","ACCESS-ISSUE",
U2221="Projet OCM (ZTE, NOKIA, autres projets)","PLANNED WORKS",
U2221="No root CAuse","No root cause",
U2221="ODU HS","ACTIVE",
U2221="IP &amp; VLAN","ACTIVE",
U2221="Warehouse HUAWEI","SPARE-ISSUE",
U2221="SPARE-HS","SPARE-ISSUE",
U2221="Power Telco","ACTIVE"
),"")</f>
        <v>No root cause</v>
      </c>
      <c r="W2221" s="49"/>
      <c r="X2221" s="49"/>
      <c r="Y2221" s="49"/>
      <c r="Z2221" s="49"/>
      <c r="AA2221" s="49"/>
      <c r="AB2221" s="17" t="s">
        <v>5421</v>
      </c>
      <c r="AC2221" s="7" t="s">
        <v>5421</v>
      </c>
      <c r="AD2221" s="6"/>
      <c r="AE2221" s="7"/>
      <c r="AF2221" s="3" t="s">
        <v>5421</v>
      </c>
      <c r="AG2221" s="17"/>
      <c r="AH2221" s="18" t="s">
        <v>5421</v>
      </c>
      <c r="AI2221" s="18" t="s">
        <v>5421</v>
      </c>
      <c r="AJ2221" s="18" t="s">
        <v>5421</v>
      </c>
      <c r="AK2221" s="18" t="s">
        <v>5421</v>
      </c>
      <c r="AL2221" s="18" t="s">
        <v>5421</v>
      </c>
      <c r="AM2221" s="18" t="s">
        <v>5421</v>
      </c>
      <c r="AN2221" s="18" t="s">
        <v>5421</v>
      </c>
      <c r="AO2221" s="18" t="s">
        <v>5421</v>
      </c>
      <c r="AP2221" s="9" t="s">
        <v>5421</v>
      </c>
      <c r="AQ2221" s="14"/>
      <c r="AR2221" s="14" t="s">
        <v>5421</v>
      </c>
      <c r="AS2221" s="14" t="s">
        <v>5421</v>
      </c>
      <c r="AT2221" s="14" t="s">
        <v>5421</v>
      </c>
      <c r="AV2221" s="9" t="str">
        <f>_xlfn.XLOOKUP(B2221,[3]ALL!$B:$B,[3]ALL!$N:$N,"")</f>
        <v/>
      </c>
    </row>
    <row r="2222" spans="1:48" s="9" customFormat="1" hidden="1" x14ac:dyDescent="0.3">
      <c r="A2222" s="1" t="s">
        <v>5043</v>
      </c>
      <c r="B2222" s="8" t="s">
        <v>5044</v>
      </c>
      <c r="C2222" s="3" t="str">
        <f>_xlfn.XLOOKUP(B2222,'[1]daily break down'!$D:$D,'[1]daily break down'!$E:$E,"")</f>
        <v>Yaounde</v>
      </c>
      <c r="D2222" s="1" t="s">
        <v>11</v>
      </c>
      <c r="E2222" s="1" t="s">
        <v>594</v>
      </c>
      <c r="F2222" s="3" t="s">
        <v>37</v>
      </c>
      <c r="G2222" s="1" t="s">
        <v>38</v>
      </c>
      <c r="H2222" s="35" t="str">
        <f>_xlfn.XLOOKUP(B2222,[2]CALCULATION!$B:$B,[2]CALCULATION!$H:$H,"")</f>
        <v>ZTE</v>
      </c>
      <c r="I2222" s="71">
        <v>0</v>
      </c>
      <c r="J2222" s="71">
        <v>0</v>
      </c>
      <c r="K2222" s="71">
        <v>0</v>
      </c>
      <c r="L2222" s="71">
        <v>0</v>
      </c>
      <c r="M2222" s="71">
        <v>0</v>
      </c>
      <c r="N2222" s="71">
        <v>0</v>
      </c>
      <c r="O2222" s="71">
        <v>0</v>
      </c>
      <c r="P2222" s="50" t="s">
        <v>5365</v>
      </c>
      <c r="Q2222" s="50" t="s">
        <v>5911</v>
      </c>
      <c r="R2222" s="50"/>
      <c r="S2222" s="49" t="str" cm="1">
        <f t="array" ref="S2222">IFERROR(_xlfn.IFS(
U2222="MPR ISSUE","PDH",
U2222="BSS Hardware Issue","BSS",
U2222="Sites strategiques, MLL, Pylone, etc.","ENVTECH",
U2222="AKTIVCO DEFAUT GE &amp; POWER Cabinet","AKTIVCO",
U2222="AKTIVCO Coupure ENEO &amp; Baisse de tension","AKTIVCO GRID ONLY",
U2222="Coupure ENEO &amp; Baisse de tension","IHS GRID ONLY",
U2222="Defaut GE &amp; POWER Cabinet","IHS",
U2222="Sharing","Partners",
U2222="Sites strategiques &amp; DataCenter","SST &amp; DC",
U2222="Exclu","Exclu",
U2222="SAT","SAT",
U2222="SPARE-ISSUE","SPARE-ISSUE",
U2222="Fiber CAmtel","TRANS_FO_CAMTEL",
U2222="Fiber AOF","Fiber AOF",
U2222="Projet OCM (HUAWEI)","TRAVAUX-HUAWEI",
U2222="Projet OCM (NOKIA)","TRAVAUX-NOKIA",
U2222="ACCESS-ISSUE","ACCESS-ISSUE",
U2222="Projet OCM (ZTE, NOKIA, autres projets)","TRAVAUX OCM",
U2222="No root CAuse","No root cause",
U2222="ODU HS","PDH",
U2222="IP &amp; VLAN","PDH",
U2222="Warehouse HUAWEI","SPARE-ISSUE",
U2222="SPARE-HS","SPARE-ISSUE",
U2222="Power Telco","BSS"
),"")</f>
        <v>No root cause</v>
      </c>
      <c r="T2222" s="49" t="str" cm="1">
        <f t="array" ref="T2222">IFERROR(_xlfn.IFS(
U2222="MPR ISSUE","TX ISSUE",
U2222="BSS Hardware Issue","RAN ISSUE",
U2222="Sites strategiques, MLL, Pylone, etc.","ENVTECH",
U2222="AKTIVCO DEFAUT GE &amp; POWER Cabinet","POWER ISSUE",
U2222="AKTIVCO Coupure ENEO &amp; Baisse de tension","POWER ISSUE",
U2222="Coupure ENEO &amp; Baisse de tension","POWER ISSUE",
U2222="Defaut GE &amp; POWER Cabinet","POWER ISSUE",
U2222="Sharing","POWER ISSUE",
U2222="Sites strategiques &amp; DataCenter","POWER ISSUE",
U2222="Exclu","Exclu",
U2222="SAT","TX ISSUE",
U2222="SPARE-ISSUE","SPARE-ISSUE",
U2222="Fiber CAmtel","TX ISSUE",
U2222="Fiber AOF","TX ISSUE",
U2222="Projet OCM (HUAWEI)","TRAVAUX-HUAWEI",
U2222="Projet OCM (NOKIA)","TRAVAUX -NOKIA",
U2222="ACCESS-ISSUE","ACCESS-ISSUE",
U2222="Projet OCM (ZTE, NOKIA, autres projets)","TRAVAUX OCM",
U2222="No root CAuse","No root cause",
U2222="ODU HS","TX ISSUE",
U2222="IP &amp; VLAN","TX ISSUE",
U2222="Warehouse HUAWEI","SPARE-ISSUE",
U2222="SPARE-HS","SPARE-ISSUE",
U2222="Power Telco","RAN ISSUE"
),"")</f>
        <v>No root cause</v>
      </c>
      <c r="U2222" s="36" t="s">
        <v>5895</v>
      </c>
      <c r="V2222" s="49" t="str" cm="1">
        <f t="array" ref="V2222">IFERROR(_xlfn.IFS(
U2222="MPR ISSUE","ACTIVE",
U2222="BSS Hardware Issue","ACTIVE",
U2222="Sites strategiques, MLL, Pylone, etc.","PASSIVE",
U2222="AKTIVCO DEFAUT GE &amp; POWER Cabinet","PASSIVE",
U2222="AKTIVCO Coupure ENEO &amp; Baisse de tension","PASSIVE",
U2222="Coupure ENEO &amp; Baisse de tension","PASSIVE",
U2222="Defaut GE &amp; POWER Cabinet","PASSIVE",
U2222="Sharing","PASSIVE",
U2222="Sites strategiques &amp; DataCenter","PASSIVE",
U2222="Exclu","Exclu",
U2222="SAT","ACTIVE",
U2222="SPARE-ISSUE","SPARE-ISSUE",
U2222="Fiber CAmtel","ACTIVE",
U2222="Fiber AOF","ACTIVE",
U2222="Projet OCM (HUAWEI)","PLANNED WORKS",
U2222="Projet OCM (NOKIA)","PLANNED WORKS",
U2222="ACCESS-ISSUE","ACCESS-ISSUE",
U2222="Projet OCM (ZTE, NOKIA, autres projets)","PLANNED WORKS",
U2222="No root CAuse","No root cause",
U2222="ODU HS","ACTIVE",
U2222="IP &amp; VLAN","ACTIVE",
U2222="Warehouse HUAWEI","SPARE-ISSUE",
U2222="SPARE-HS","SPARE-ISSUE",
U2222="Power Telco","ACTIVE"
),"")</f>
        <v>No root cause</v>
      </c>
      <c r="W2222" s="49"/>
      <c r="X2222" s="49"/>
      <c r="Y2222" s="49"/>
      <c r="Z2222" s="49"/>
      <c r="AA2222" s="49"/>
      <c r="AB2222" s="17" t="s">
        <v>5421</v>
      </c>
      <c r="AC2222" s="7" t="s">
        <v>5421</v>
      </c>
      <c r="AD2222" s="6"/>
      <c r="AE2222" s="7"/>
      <c r="AF2222" s="3" t="s">
        <v>5421</v>
      </c>
      <c r="AG2222" s="17"/>
      <c r="AH2222" s="18" t="s">
        <v>5421</v>
      </c>
      <c r="AI2222" s="18" t="s">
        <v>5421</v>
      </c>
      <c r="AJ2222" s="18" t="s">
        <v>5421</v>
      </c>
      <c r="AK2222" s="18" t="s">
        <v>5421</v>
      </c>
      <c r="AL2222" s="18" t="s">
        <v>5421</v>
      </c>
      <c r="AM2222" s="18" t="s">
        <v>5421</v>
      </c>
      <c r="AN2222" s="18" t="s">
        <v>5421</v>
      </c>
      <c r="AO2222" s="18" t="s">
        <v>5421</v>
      </c>
      <c r="AP2222" s="9" t="s">
        <v>5421</v>
      </c>
      <c r="AQ2222" s="14"/>
      <c r="AR2222" s="14" t="s">
        <v>5421</v>
      </c>
      <c r="AS2222" s="14" t="s">
        <v>5421</v>
      </c>
      <c r="AT2222" s="14" t="s">
        <v>5421</v>
      </c>
      <c r="AV2222" s="9" t="str">
        <f>_xlfn.XLOOKUP(B2222,[3]ALL!$B:$B,[3]ALL!$N:$N,"")</f>
        <v/>
      </c>
    </row>
    <row r="2223" spans="1:48" s="9" customFormat="1" hidden="1" x14ac:dyDescent="0.3">
      <c r="A2223" s="1" t="s">
        <v>3785</v>
      </c>
      <c r="B2223" s="8" t="s">
        <v>5054</v>
      </c>
      <c r="C2223" s="3" t="str">
        <f>_xlfn.XLOOKUP(B2223,'[1]daily break down'!$D:$D,'[1]daily break down'!$E:$E,"")</f>
        <v>LITTORAL</v>
      </c>
      <c r="D2223" s="1" t="s">
        <v>11</v>
      </c>
      <c r="E2223" s="1" t="s">
        <v>12</v>
      </c>
      <c r="F2223" s="3" t="s">
        <v>31</v>
      </c>
      <c r="G2223" s="1" t="s">
        <v>3785</v>
      </c>
      <c r="H2223" s="35" t="str">
        <f>_xlfn.XLOOKUP(B2223,[2]CALCULATION!$B:$B,[2]CALCULATION!$H:$H,"")</f>
        <v>ZTE</v>
      </c>
      <c r="I2223" s="71">
        <v>0</v>
      </c>
      <c r="J2223" s="71">
        <v>0</v>
      </c>
      <c r="K2223" s="71">
        <v>0</v>
      </c>
      <c r="L2223" s="71">
        <v>0</v>
      </c>
      <c r="M2223" s="71">
        <v>0</v>
      </c>
      <c r="N2223" s="71">
        <v>0</v>
      </c>
      <c r="O2223" s="71">
        <v>0</v>
      </c>
      <c r="P2223" s="50" t="s">
        <v>5365</v>
      </c>
      <c r="Q2223" s="50" t="s">
        <v>5911</v>
      </c>
      <c r="R2223" s="50"/>
      <c r="S2223" s="49" t="str" cm="1">
        <f t="array" ref="S2223">IFERROR(_xlfn.IFS(
U2223="MPR ISSUE","PDH",
U2223="BSS Hardware Issue","BSS",
U2223="Sites strategiques, MLL, Pylone, etc.","ENVTECH",
U2223="AKTIVCO DEFAUT GE &amp; POWER Cabinet","AKTIVCO",
U2223="AKTIVCO Coupure ENEO &amp; Baisse de tension","AKTIVCO GRID ONLY",
U2223="Coupure ENEO &amp; Baisse de tension","IHS GRID ONLY",
U2223="Defaut GE &amp; POWER Cabinet","IHS",
U2223="Sharing","Partners",
U2223="Sites strategiques &amp; DataCenter","SST &amp; DC",
U2223="Exclu","Exclu",
U2223="SAT","SAT",
U2223="SPARE-ISSUE","SPARE-ISSUE",
U2223="Fiber CAmtel","TRANS_FO_CAMTEL",
U2223="Fiber AOF","Fiber AOF",
U2223="Projet OCM (HUAWEI)","TRAVAUX-HUAWEI",
U2223="Projet OCM (NOKIA)","TRAVAUX-NOKIA",
U2223="ACCESS-ISSUE","ACCESS-ISSUE",
U2223="Projet OCM (ZTE, NOKIA, autres projets)","TRAVAUX OCM",
U2223="No root CAuse","No root cause",
U2223="ODU HS","PDH",
U2223="IP &amp; VLAN","PDH",
U2223="Warehouse HUAWEI","SPARE-ISSUE",
U2223="SPARE-HS","SPARE-ISSUE",
U2223="Power Telco","BSS"
),"")</f>
        <v>No root cause</v>
      </c>
      <c r="T2223" s="49" t="str" cm="1">
        <f t="array" ref="T2223">IFERROR(_xlfn.IFS(
U2223="MPR ISSUE","TX ISSUE",
U2223="BSS Hardware Issue","RAN ISSUE",
U2223="Sites strategiques, MLL, Pylone, etc.","ENVTECH",
U2223="AKTIVCO DEFAUT GE &amp; POWER Cabinet","POWER ISSUE",
U2223="AKTIVCO Coupure ENEO &amp; Baisse de tension","POWER ISSUE",
U2223="Coupure ENEO &amp; Baisse de tension","POWER ISSUE",
U2223="Defaut GE &amp; POWER Cabinet","POWER ISSUE",
U2223="Sharing","POWER ISSUE",
U2223="Sites strategiques &amp; DataCenter","POWER ISSUE",
U2223="Exclu","Exclu",
U2223="SAT","TX ISSUE",
U2223="SPARE-ISSUE","SPARE-ISSUE",
U2223="Fiber CAmtel","TX ISSUE",
U2223="Fiber AOF","TX ISSUE",
U2223="Projet OCM (HUAWEI)","TRAVAUX-HUAWEI",
U2223="Projet OCM (NOKIA)","TRAVAUX -NOKIA",
U2223="ACCESS-ISSUE","ACCESS-ISSUE",
U2223="Projet OCM (ZTE, NOKIA, autres projets)","TRAVAUX OCM",
U2223="No root CAuse","No root cause",
U2223="ODU HS","TX ISSUE",
U2223="IP &amp; VLAN","TX ISSUE",
U2223="Warehouse HUAWEI","SPARE-ISSUE",
U2223="SPARE-HS","SPARE-ISSUE",
U2223="Power Telco","RAN ISSUE"
),"")</f>
        <v>No root cause</v>
      </c>
      <c r="U2223" s="36" t="s">
        <v>5895</v>
      </c>
      <c r="V2223" s="49" t="str" cm="1">
        <f t="array" ref="V2223">IFERROR(_xlfn.IFS(
U2223="MPR ISSUE","ACTIVE",
U2223="BSS Hardware Issue","ACTIVE",
U2223="Sites strategiques, MLL, Pylone, etc.","PASSIVE",
U2223="AKTIVCO DEFAUT GE &amp; POWER Cabinet","PASSIVE",
U2223="AKTIVCO Coupure ENEO &amp; Baisse de tension","PASSIVE",
U2223="Coupure ENEO &amp; Baisse de tension","PASSIVE",
U2223="Defaut GE &amp; POWER Cabinet","PASSIVE",
U2223="Sharing","PASSIVE",
U2223="Sites strategiques &amp; DataCenter","PASSIVE",
U2223="Exclu","Exclu",
U2223="SAT","ACTIVE",
U2223="SPARE-ISSUE","SPARE-ISSUE",
U2223="Fiber CAmtel","ACTIVE",
U2223="Fiber AOF","ACTIVE",
U2223="Projet OCM (HUAWEI)","PLANNED WORKS",
U2223="Projet OCM (NOKIA)","PLANNED WORKS",
U2223="ACCESS-ISSUE","ACCESS-ISSUE",
U2223="Projet OCM (ZTE, NOKIA, autres projets)","PLANNED WORKS",
U2223="No root CAuse","No root cause",
U2223="ODU HS","ACTIVE",
U2223="IP &amp; VLAN","ACTIVE",
U2223="Warehouse HUAWEI","SPARE-ISSUE",
U2223="SPARE-HS","SPARE-ISSUE",
U2223="Power Telco","ACTIVE"
),"")</f>
        <v>No root cause</v>
      </c>
      <c r="W2223" s="49"/>
      <c r="X2223" s="49"/>
      <c r="Y2223" s="49"/>
      <c r="Z2223" s="49"/>
      <c r="AA2223" s="49"/>
      <c r="AB2223" s="17" t="s">
        <v>5421</v>
      </c>
      <c r="AC2223" s="7" t="s">
        <v>5421</v>
      </c>
      <c r="AD2223" s="6"/>
      <c r="AE2223" s="7"/>
      <c r="AF2223" s="3" t="s">
        <v>5421</v>
      </c>
      <c r="AG2223" s="17"/>
      <c r="AH2223" s="18" t="s">
        <v>5421</v>
      </c>
      <c r="AI2223" s="18" t="s">
        <v>5421</v>
      </c>
      <c r="AJ2223" s="18" t="s">
        <v>5421</v>
      </c>
      <c r="AK2223" s="18" t="s">
        <v>5421</v>
      </c>
      <c r="AL2223" s="18" t="s">
        <v>5421</v>
      </c>
      <c r="AM2223" s="18" t="s">
        <v>5421</v>
      </c>
      <c r="AN2223" s="18" t="s">
        <v>5421</v>
      </c>
      <c r="AO2223" s="18" t="s">
        <v>5421</v>
      </c>
      <c r="AP2223" s="9" t="s">
        <v>5421</v>
      </c>
      <c r="AQ2223" s="14"/>
      <c r="AR2223" s="14" t="s">
        <v>5421</v>
      </c>
      <c r="AS2223" s="14" t="s">
        <v>5421</v>
      </c>
      <c r="AT2223" s="14" t="s">
        <v>5421</v>
      </c>
      <c r="AV2223" s="9" t="str">
        <f>_xlfn.XLOOKUP(B2223,[3]ALL!$B:$B,[3]ALL!$N:$N,"")</f>
        <v/>
      </c>
    </row>
    <row r="2224" spans="1:48" s="9" customFormat="1" hidden="1" x14ac:dyDescent="0.3">
      <c r="A2224" s="1" t="s">
        <v>5055</v>
      </c>
      <c r="B2224" s="8" t="s">
        <v>5056</v>
      </c>
      <c r="C2224" s="3" t="str">
        <f>_xlfn.XLOOKUP(B2224,'[1]daily break down'!$D:$D,'[1]daily break down'!$E:$E,"")</f>
        <v>LITTORAL</v>
      </c>
      <c r="D2224" s="1" t="s">
        <v>11</v>
      </c>
      <c r="E2224" s="1" t="s">
        <v>12</v>
      </c>
      <c r="F2224" s="3" t="s">
        <v>31</v>
      </c>
      <c r="G2224" s="1" t="s">
        <v>484</v>
      </c>
      <c r="H2224" s="35" t="str">
        <f>_xlfn.XLOOKUP(B2224,[2]CALCULATION!$B:$B,[2]CALCULATION!$H:$H,"")</f>
        <v>ZTE</v>
      </c>
      <c r="I2224" s="71">
        <v>0</v>
      </c>
      <c r="J2224" s="71">
        <v>0</v>
      </c>
      <c r="K2224" s="71">
        <v>0</v>
      </c>
      <c r="L2224" s="71">
        <v>0</v>
      </c>
      <c r="M2224" s="71">
        <v>0</v>
      </c>
      <c r="N2224" s="71">
        <v>0</v>
      </c>
      <c r="O2224" s="71">
        <v>0</v>
      </c>
      <c r="P2224" s="50" t="s">
        <v>5365</v>
      </c>
      <c r="Q2224" s="50" t="s">
        <v>5911</v>
      </c>
      <c r="R2224" s="50"/>
      <c r="S2224" s="49" t="str" cm="1">
        <f t="array" ref="S2224">IFERROR(_xlfn.IFS(
U2224="MPR ISSUE","PDH",
U2224="BSS Hardware Issue","BSS",
U2224="Sites strategiques, MLL, Pylone, etc.","ENVTECH",
U2224="AKTIVCO DEFAUT GE &amp; POWER Cabinet","AKTIVCO",
U2224="AKTIVCO Coupure ENEO &amp; Baisse de tension","AKTIVCO GRID ONLY",
U2224="Coupure ENEO &amp; Baisse de tension","IHS GRID ONLY",
U2224="Defaut GE &amp; POWER Cabinet","IHS",
U2224="Sharing","Partners",
U2224="Sites strategiques &amp; DataCenter","SST &amp; DC",
U2224="Exclu","Exclu",
U2224="SAT","SAT",
U2224="SPARE-ISSUE","SPARE-ISSUE",
U2224="Fiber CAmtel","TRANS_FO_CAMTEL",
U2224="Fiber AOF","Fiber AOF",
U2224="Projet OCM (HUAWEI)","TRAVAUX-HUAWEI",
U2224="Projet OCM (NOKIA)","TRAVAUX-NOKIA",
U2224="ACCESS-ISSUE","ACCESS-ISSUE",
U2224="Projet OCM (ZTE, NOKIA, autres projets)","TRAVAUX OCM",
U2224="No root CAuse","No root cause",
U2224="ODU HS","PDH",
U2224="IP &amp; VLAN","PDH",
U2224="Warehouse HUAWEI","SPARE-ISSUE",
U2224="SPARE-HS","SPARE-ISSUE",
U2224="Power Telco","BSS"
),"")</f>
        <v>No root cause</v>
      </c>
      <c r="T2224" s="49" t="str" cm="1">
        <f t="array" ref="T2224">IFERROR(_xlfn.IFS(
U2224="MPR ISSUE","TX ISSUE",
U2224="BSS Hardware Issue","RAN ISSUE",
U2224="Sites strategiques, MLL, Pylone, etc.","ENVTECH",
U2224="AKTIVCO DEFAUT GE &amp; POWER Cabinet","POWER ISSUE",
U2224="AKTIVCO Coupure ENEO &amp; Baisse de tension","POWER ISSUE",
U2224="Coupure ENEO &amp; Baisse de tension","POWER ISSUE",
U2224="Defaut GE &amp; POWER Cabinet","POWER ISSUE",
U2224="Sharing","POWER ISSUE",
U2224="Sites strategiques &amp; DataCenter","POWER ISSUE",
U2224="Exclu","Exclu",
U2224="SAT","TX ISSUE",
U2224="SPARE-ISSUE","SPARE-ISSUE",
U2224="Fiber CAmtel","TX ISSUE",
U2224="Fiber AOF","TX ISSUE",
U2224="Projet OCM (HUAWEI)","TRAVAUX-HUAWEI",
U2224="Projet OCM (NOKIA)","TRAVAUX -NOKIA",
U2224="ACCESS-ISSUE","ACCESS-ISSUE",
U2224="Projet OCM (ZTE, NOKIA, autres projets)","TRAVAUX OCM",
U2224="No root CAuse","No root cause",
U2224="ODU HS","TX ISSUE",
U2224="IP &amp; VLAN","TX ISSUE",
U2224="Warehouse HUAWEI","SPARE-ISSUE",
U2224="SPARE-HS","SPARE-ISSUE",
U2224="Power Telco","RAN ISSUE"
),"")</f>
        <v>No root cause</v>
      </c>
      <c r="U2224" s="36" t="s">
        <v>5895</v>
      </c>
      <c r="V2224" s="49" t="str" cm="1">
        <f t="array" ref="V2224">IFERROR(_xlfn.IFS(
U2224="MPR ISSUE","ACTIVE",
U2224="BSS Hardware Issue","ACTIVE",
U2224="Sites strategiques, MLL, Pylone, etc.","PASSIVE",
U2224="AKTIVCO DEFAUT GE &amp; POWER Cabinet","PASSIVE",
U2224="AKTIVCO Coupure ENEO &amp; Baisse de tension","PASSIVE",
U2224="Coupure ENEO &amp; Baisse de tension","PASSIVE",
U2224="Defaut GE &amp; POWER Cabinet","PASSIVE",
U2224="Sharing","PASSIVE",
U2224="Sites strategiques &amp; DataCenter","PASSIVE",
U2224="Exclu","Exclu",
U2224="SAT","ACTIVE",
U2224="SPARE-ISSUE","SPARE-ISSUE",
U2224="Fiber CAmtel","ACTIVE",
U2224="Fiber AOF","ACTIVE",
U2224="Projet OCM (HUAWEI)","PLANNED WORKS",
U2224="Projet OCM (NOKIA)","PLANNED WORKS",
U2224="ACCESS-ISSUE","ACCESS-ISSUE",
U2224="Projet OCM (ZTE, NOKIA, autres projets)","PLANNED WORKS",
U2224="No root CAuse","No root cause",
U2224="ODU HS","ACTIVE",
U2224="IP &amp; VLAN","ACTIVE",
U2224="Warehouse HUAWEI","SPARE-ISSUE",
U2224="SPARE-HS","SPARE-ISSUE",
U2224="Power Telco","ACTIVE"
),"")</f>
        <v>No root cause</v>
      </c>
      <c r="W2224" s="49"/>
      <c r="X2224" s="49"/>
      <c r="Y2224" s="49"/>
      <c r="Z2224" s="49"/>
      <c r="AA2224" s="49"/>
      <c r="AB2224" s="17" t="s">
        <v>5421</v>
      </c>
      <c r="AC2224" s="7" t="s">
        <v>5421</v>
      </c>
      <c r="AD2224" s="6"/>
      <c r="AE2224" s="7"/>
      <c r="AF2224" s="3" t="s">
        <v>5421</v>
      </c>
      <c r="AG2224" s="17"/>
      <c r="AH2224" s="18" t="s">
        <v>5421</v>
      </c>
      <c r="AI2224" s="18" t="s">
        <v>5421</v>
      </c>
      <c r="AJ2224" s="18" t="s">
        <v>5421</v>
      </c>
      <c r="AK2224" s="18" t="s">
        <v>5421</v>
      </c>
      <c r="AL2224" s="18" t="s">
        <v>5421</v>
      </c>
      <c r="AM2224" s="18" t="s">
        <v>5421</v>
      </c>
      <c r="AN2224" s="18" t="s">
        <v>5421</v>
      </c>
      <c r="AO2224" s="18" t="s">
        <v>5421</v>
      </c>
      <c r="AP2224" s="9" t="s">
        <v>5421</v>
      </c>
      <c r="AQ2224" s="14"/>
      <c r="AR2224" s="14" t="s">
        <v>5421</v>
      </c>
      <c r="AS2224" s="14" t="s">
        <v>5421</v>
      </c>
      <c r="AT2224" s="14" t="s">
        <v>5421</v>
      </c>
      <c r="AV2224" s="9" t="str">
        <f>_xlfn.XLOOKUP(B2224,[3]ALL!$B:$B,[3]ALL!$N:$N,"")</f>
        <v/>
      </c>
    </row>
    <row r="2225" spans="1:48" s="9" customFormat="1" hidden="1" x14ac:dyDescent="0.3">
      <c r="A2225" s="1" t="s">
        <v>5121</v>
      </c>
      <c r="B2225" s="8" t="s">
        <v>5122</v>
      </c>
      <c r="C2225" s="3" t="str">
        <f>_xlfn.XLOOKUP(B2225,'[1]daily break down'!$D:$D,'[1]daily break down'!$E:$E,"")</f>
        <v>CENTRE</v>
      </c>
      <c r="D2225" s="1" t="s">
        <v>11</v>
      </c>
      <c r="E2225" s="1" t="s">
        <v>12</v>
      </c>
      <c r="F2225" s="3" t="s">
        <v>37</v>
      </c>
      <c r="G2225" s="1" t="s">
        <v>5121</v>
      </c>
      <c r="H2225" s="35" t="str">
        <f>_xlfn.XLOOKUP(B2225,[2]CALCULATION!$B:$B,[2]CALCULATION!$H:$H,"")</f>
        <v>ZTE</v>
      </c>
      <c r="I2225" s="71">
        <v>0</v>
      </c>
      <c r="J2225" s="71">
        <v>0</v>
      </c>
      <c r="K2225" s="71">
        <v>0</v>
      </c>
      <c r="L2225" s="71">
        <v>0</v>
      </c>
      <c r="M2225" s="71">
        <v>0</v>
      </c>
      <c r="N2225" s="71">
        <v>0</v>
      </c>
      <c r="O2225" s="71">
        <v>0</v>
      </c>
      <c r="P2225" s="50" t="s">
        <v>5365</v>
      </c>
      <c r="Q2225" s="50" t="s">
        <v>5911</v>
      </c>
      <c r="R2225" s="50"/>
      <c r="S2225" s="49" t="str" cm="1">
        <f t="array" ref="S2225">IFERROR(_xlfn.IFS(
U2225="MPR ISSUE","PDH",
U2225="BSS Hardware Issue","BSS",
U2225="Sites strategiques, MLL, Pylone, etc.","ENVTECH",
U2225="AKTIVCO DEFAUT GE &amp; POWER Cabinet","AKTIVCO",
U2225="AKTIVCO Coupure ENEO &amp; Baisse de tension","AKTIVCO GRID ONLY",
U2225="Coupure ENEO &amp; Baisse de tension","IHS GRID ONLY",
U2225="Defaut GE &amp; POWER Cabinet","IHS",
U2225="Sharing","Partners",
U2225="Sites strategiques &amp; DataCenter","SST &amp; DC",
U2225="Exclu","Exclu",
U2225="SAT","SAT",
U2225="SPARE-ISSUE","SPARE-ISSUE",
U2225="Fiber CAmtel","TRANS_FO_CAMTEL",
U2225="Fiber AOF","Fiber AOF",
U2225="Projet OCM (HUAWEI)","TRAVAUX-HUAWEI",
U2225="Projet OCM (NOKIA)","TRAVAUX-NOKIA",
U2225="ACCESS-ISSUE","ACCESS-ISSUE",
U2225="Projet OCM (ZTE, NOKIA, autres projets)","TRAVAUX OCM",
U2225="No root CAuse","No root cause",
U2225="ODU HS","PDH",
U2225="IP &amp; VLAN","PDH",
U2225="Warehouse HUAWEI","SPARE-ISSUE",
U2225="SPARE-HS","SPARE-ISSUE",
U2225="Power Telco","BSS"
),"")</f>
        <v>No root cause</v>
      </c>
      <c r="T2225" s="49" t="str" cm="1">
        <f t="array" ref="T2225">IFERROR(_xlfn.IFS(
U2225="MPR ISSUE","TX ISSUE",
U2225="BSS Hardware Issue","RAN ISSUE",
U2225="Sites strategiques, MLL, Pylone, etc.","ENVTECH",
U2225="AKTIVCO DEFAUT GE &amp; POWER Cabinet","POWER ISSUE",
U2225="AKTIVCO Coupure ENEO &amp; Baisse de tension","POWER ISSUE",
U2225="Coupure ENEO &amp; Baisse de tension","POWER ISSUE",
U2225="Defaut GE &amp; POWER Cabinet","POWER ISSUE",
U2225="Sharing","POWER ISSUE",
U2225="Sites strategiques &amp; DataCenter","POWER ISSUE",
U2225="Exclu","Exclu",
U2225="SAT","TX ISSUE",
U2225="SPARE-ISSUE","SPARE-ISSUE",
U2225="Fiber CAmtel","TX ISSUE",
U2225="Fiber AOF","TX ISSUE",
U2225="Projet OCM (HUAWEI)","TRAVAUX-HUAWEI",
U2225="Projet OCM (NOKIA)","TRAVAUX -NOKIA",
U2225="ACCESS-ISSUE","ACCESS-ISSUE",
U2225="Projet OCM (ZTE, NOKIA, autres projets)","TRAVAUX OCM",
U2225="No root CAuse","No root cause",
U2225="ODU HS","TX ISSUE",
U2225="IP &amp; VLAN","TX ISSUE",
U2225="Warehouse HUAWEI","SPARE-ISSUE",
U2225="SPARE-HS","SPARE-ISSUE",
U2225="Power Telco","RAN ISSUE"
),"")</f>
        <v>No root cause</v>
      </c>
      <c r="U2225" s="36" t="s">
        <v>5895</v>
      </c>
      <c r="V2225" s="49" t="str" cm="1">
        <f t="array" ref="V2225">IFERROR(_xlfn.IFS(
U2225="MPR ISSUE","ACTIVE",
U2225="BSS Hardware Issue","ACTIVE",
U2225="Sites strategiques, MLL, Pylone, etc.","PASSIVE",
U2225="AKTIVCO DEFAUT GE &amp; POWER Cabinet","PASSIVE",
U2225="AKTIVCO Coupure ENEO &amp; Baisse de tension","PASSIVE",
U2225="Coupure ENEO &amp; Baisse de tension","PASSIVE",
U2225="Defaut GE &amp; POWER Cabinet","PASSIVE",
U2225="Sharing","PASSIVE",
U2225="Sites strategiques &amp; DataCenter","PASSIVE",
U2225="Exclu","Exclu",
U2225="SAT","ACTIVE",
U2225="SPARE-ISSUE","SPARE-ISSUE",
U2225="Fiber CAmtel","ACTIVE",
U2225="Fiber AOF","ACTIVE",
U2225="Projet OCM (HUAWEI)","PLANNED WORKS",
U2225="Projet OCM (NOKIA)","PLANNED WORKS",
U2225="ACCESS-ISSUE","ACCESS-ISSUE",
U2225="Projet OCM (ZTE, NOKIA, autres projets)","PLANNED WORKS",
U2225="No root CAuse","No root cause",
U2225="ODU HS","ACTIVE",
U2225="IP &amp; VLAN","ACTIVE",
U2225="Warehouse HUAWEI","SPARE-ISSUE",
U2225="SPARE-HS","SPARE-ISSUE",
U2225="Power Telco","ACTIVE"
),"")</f>
        <v>No root cause</v>
      </c>
      <c r="W2225" s="49"/>
      <c r="X2225" s="49"/>
      <c r="Y2225" s="49"/>
      <c r="Z2225" s="49"/>
      <c r="AA2225" s="49"/>
      <c r="AB2225" s="17" t="s">
        <v>5421</v>
      </c>
      <c r="AC2225" s="7" t="s">
        <v>5421</v>
      </c>
      <c r="AD2225" s="6"/>
      <c r="AE2225" s="7"/>
      <c r="AF2225" s="3" t="s">
        <v>5421</v>
      </c>
      <c r="AG2225" s="17"/>
      <c r="AH2225" s="18" t="s">
        <v>5421</v>
      </c>
      <c r="AI2225" s="18" t="s">
        <v>5421</v>
      </c>
      <c r="AJ2225" s="18" t="s">
        <v>5421</v>
      </c>
      <c r="AK2225" s="18" t="s">
        <v>5421</v>
      </c>
      <c r="AL2225" s="18" t="s">
        <v>5421</v>
      </c>
      <c r="AM2225" s="18" t="s">
        <v>5421</v>
      </c>
      <c r="AN2225" s="18" t="s">
        <v>5421</v>
      </c>
      <c r="AO2225" s="18" t="s">
        <v>5421</v>
      </c>
      <c r="AP2225" s="9" t="s">
        <v>5421</v>
      </c>
      <c r="AQ2225" s="14"/>
      <c r="AR2225" s="14" t="s">
        <v>5421</v>
      </c>
      <c r="AS2225" s="14" t="s">
        <v>5421</v>
      </c>
      <c r="AT2225" s="14" t="s">
        <v>5421</v>
      </c>
      <c r="AV2225" s="9" t="str">
        <f>_xlfn.XLOOKUP(B2225,[3]ALL!$B:$B,[3]ALL!$N:$N,"")</f>
        <v/>
      </c>
    </row>
    <row r="2226" spans="1:48" s="9" customFormat="1" hidden="1" x14ac:dyDescent="0.3">
      <c r="A2226" s="1" t="s">
        <v>5123</v>
      </c>
      <c r="B2226" s="8" t="s">
        <v>5124</v>
      </c>
      <c r="C2226" s="3" t="str">
        <f>_xlfn.XLOOKUP(B2226,'[1]daily break down'!$D:$D,'[1]daily break down'!$E:$E,"")</f>
        <v>CENTRE</v>
      </c>
      <c r="D2226" s="1" t="s">
        <v>11</v>
      </c>
      <c r="E2226" s="1" t="s">
        <v>1714</v>
      </c>
      <c r="F2226" s="3" t="s">
        <v>37</v>
      </c>
      <c r="G2226" s="1" t="s">
        <v>5123</v>
      </c>
      <c r="H2226" s="35" t="str">
        <f>_xlfn.XLOOKUP(B2226,[2]CALCULATION!$B:$B,[2]CALCULATION!$H:$H,"")</f>
        <v>ZTE</v>
      </c>
      <c r="I2226" s="71">
        <v>0</v>
      </c>
      <c r="J2226" s="71">
        <v>0</v>
      </c>
      <c r="K2226" s="71">
        <v>0</v>
      </c>
      <c r="L2226" s="71">
        <v>0</v>
      </c>
      <c r="M2226" s="71">
        <v>0</v>
      </c>
      <c r="N2226" s="71">
        <v>0</v>
      </c>
      <c r="O2226" s="71">
        <v>0</v>
      </c>
      <c r="P2226" s="50" t="s">
        <v>5365</v>
      </c>
      <c r="Q2226" s="50" t="s">
        <v>5911</v>
      </c>
      <c r="R2226" s="50"/>
      <c r="S2226" s="49" t="str" cm="1">
        <f t="array" ref="S2226">IFERROR(_xlfn.IFS(
U2226="MPR ISSUE","PDH",
U2226="BSS Hardware Issue","BSS",
U2226="Sites strategiques, MLL, Pylone, etc.","ENVTECH",
U2226="AKTIVCO DEFAUT GE &amp; POWER Cabinet","AKTIVCO",
U2226="AKTIVCO Coupure ENEO &amp; Baisse de tension","AKTIVCO GRID ONLY",
U2226="Coupure ENEO &amp; Baisse de tension","IHS GRID ONLY",
U2226="Defaut GE &amp; POWER Cabinet","IHS",
U2226="Sharing","Partners",
U2226="Sites strategiques &amp; DataCenter","SST &amp; DC",
U2226="Exclu","Exclu",
U2226="SAT","SAT",
U2226="SPARE-ISSUE","SPARE-ISSUE",
U2226="Fiber CAmtel","TRANS_FO_CAMTEL",
U2226="Fiber AOF","Fiber AOF",
U2226="Projet OCM (HUAWEI)","TRAVAUX-HUAWEI",
U2226="Projet OCM (NOKIA)","TRAVAUX-NOKIA",
U2226="ACCESS-ISSUE","ACCESS-ISSUE",
U2226="Projet OCM (ZTE, NOKIA, autres projets)","TRAVAUX OCM",
U2226="No root CAuse","No root cause",
U2226="ODU HS","PDH",
U2226="IP &amp; VLAN","PDH",
U2226="Warehouse HUAWEI","SPARE-ISSUE",
U2226="SPARE-HS","SPARE-ISSUE",
U2226="Power Telco","BSS"
),"")</f>
        <v>No root cause</v>
      </c>
      <c r="T2226" s="49" t="str" cm="1">
        <f t="array" ref="T2226">IFERROR(_xlfn.IFS(
U2226="MPR ISSUE","TX ISSUE",
U2226="BSS Hardware Issue","RAN ISSUE",
U2226="Sites strategiques, MLL, Pylone, etc.","ENVTECH",
U2226="AKTIVCO DEFAUT GE &amp; POWER Cabinet","POWER ISSUE",
U2226="AKTIVCO Coupure ENEO &amp; Baisse de tension","POWER ISSUE",
U2226="Coupure ENEO &amp; Baisse de tension","POWER ISSUE",
U2226="Defaut GE &amp; POWER Cabinet","POWER ISSUE",
U2226="Sharing","POWER ISSUE",
U2226="Sites strategiques &amp; DataCenter","POWER ISSUE",
U2226="Exclu","Exclu",
U2226="SAT","TX ISSUE",
U2226="SPARE-ISSUE","SPARE-ISSUE",
U2226="Fiber CAmtel","TX ISSUE",
U2226="Fiber AOF","TX ISSUE",
U2226="Projet OCM (HUAWEI)","TRAVAUX-HUAWEI",
U2226="Projet OCM (NOKIA)","TRAVAUX -NOKIA",
U2226="ACCESS-ISSUE","ACCESS-ISSUE",
U2226="Projet OCM (ZTE, NOKIA, autres projets)","TRAVAUX OCM",
U2226="No root CAuse","No root cause",
U2226="ODU HS","TX ISSUE",
U2226="IP &amp; VLAN","TX ISSUE",
U2226="Warehouse HUAWEI","SPARE-ISSUE",
U2226="SPARE-HS","SPARE-ISSUE",
U2226="Power Telco","RAN ISSUE"
),"")</f>
        <v>No root cause</v>
      </c>
      <c r="U2226" s="36" t="s">
        <v>5895</v>
      </c>
      <c r="V2226" s="49" t="str" cm="1">
        <f t="array" ref="V2226">IFERROR(_xlfn.IFS(
U2226="MPR ISSUE","ACTIVE",
U2226="BSS Hardware Issue","ACTIVE",
U2226="Sites strategiques, MLL, Pylone, etc.","PASSIVE",
U2226="AKTIVCO DEFAUT GE &amp; POWER Cabinet","PASSIVE",
U2226="AKTIVCO Coupure ENEO &amp; Baisse de tension","PASSIVE",
U2226="Coupure ENEO &amp; Baisse de tension","PASSIVE",
U2226="Defaut GE &amp; POWER Cabinet","PASSIVE",
U2226="Sharing","PASSIVE",
U2226="Sites strategiques &amp; DataCenter","PASSIVE",
U2226="Exclu","Exclu",
U2226="SAT","ACTIVE",
U2226="SPARE-ISSUE","SPARE-ISSUE",
U2226="Fiber CAmtel","ACTIVE",
U2226="Fiber AOF","ACTIVE",
U2226="Projet OCM (HUAWEI)","PLANNED WORKS",
U2226="Projet OCM (NOKIA)","PLANNED WORKS",
U2226="ACCESS-ISSUE","ACCESS-ISSUE",
U2226="Projet OCM (ZTE, NOKIA, autres projets)","PLANNED WORKS",
U2226="No root CAuse","No root cause",
U2226="ODU HS","ACTIVE",
U2226="IP &amp; VLAN","ACTIVE",
U2226="Warehouse HUAWEI","SPARE-ISSUE",
U2226="SPARE-HS","SPARE-ISSUE",
U2226="Power Telco","ACTIVE"
),"")</f>
        <v>No root cause</v>
      </c>
      <c r="W2226" s="49"/>
      <c r="X2226" s="49"/>
      <c r="Y2226" s="49"/>
      <c r="Z2226" s="49"/>
      <c r="AA2226" s="49"/>
      <c r="AB2226" s="17" t="s">
        <v>5421</v>
      </c>
      <c r="AC2226" s="7" t="s">
        <v>5421</v>
      </c>
      <c r="AD2226" s="6"/>
      <c r="AE2226" s="7"/>
      <c r="AF2226" s="3" t="s">
        <v>5421</v>
      </c>
      <c r="AG2226" s="17"/>
      <c r="AH2226" s="18" t="s">
        <v>5421</v>
      </c>
      <c r="AI2226" s="18" t="s">
        <v>5421</v>
      </c>
      <c r="AJ2226" s="18" t="s">
        <v>5421</v>
      </c>
      <c r="AK2226" s="18" t="s">
        <v>5421</v>
      </c>
      <c r="AL2226" s="18" t="s">
        <v>5421</v>
      </c>
      <c r="AM2226" s="18" t="s">
        <v>5421</v>
      </c>
      <c r="AN2226" s="18" t="s">
        <v>5421</v>
      </c>
      <c r="AO2226" s="18" t="s">
        <v>5421</v>
      </c>
      <c r="AP2226" s="9" t="s">
        <v>5421</v>
      </c>
      <c r="AQ2226" s="14"/>
      <c r="AR2226" s="14" t="s">
        <v>5421</v>
      </c>
      <c r="AS2226" s="14" t="s">
        <v>5421</v>
      </c>
      <c r="AT2226" s="14" t="s">
        <v>5421</v>
      </c>
      <c r="AV2226" s="9" t="str">
        <f>_xlfn.XLOOKUP(B2226,[3]ALL!$B:$B,[3]ALL!$N:$N,"")</f>
        <v/>
      </c>
    </row>
    <row r="2227" spans="1:48" s="9" customFormat="1" hidden="1" x14ac:dyDescent="0.3">
      <c r="A2227" s="1" t="s">
        <v>5057</v>
      </c>
      <c r="B2227" s="8" t="s">
        <v>5058</v>
      </c>
      <c r="C2227" s="3" t="str">
        <f>_xlfn.XLOOKUP(B2227,'[1]daily break down'!$D:$D,'[1]daily break down'!$E:$E,"")</f>
        <v>CENTRE</v>
      </c>
      <c r="D2227" s="1" t="s">
        <v>11</v>
      </c>
      <c r="E2227" s="1" t="s">
        <v>594</v>
      </c>
      <c r="F2227" s="3" t="s">
        <v>69</v>
      </c>
      <c r="G2227" s="1" t="s">
        <v>3540</v>
      </c>
      <c r="H2227" s="35" t="str">
        <f>_xlfn.XLOOKUP(B2227,[2]CALCULATION!$B:$B,[2]CALCULATION!$H:$H,"")</f>
        <v>ZTE</v>
      </c>
      <c r="I2227" s="71">
        <v>0</v>
      </c>
      <c r="J2227" s="71">
        <v>0</v>
      </c>
      <c r="K2227" s="71">
        <v>0</v>
      </c>
      <c r="L2227" s="71">
        <v>0</v>
      </c>
      <c r="M2227" s="71">
        <v>0</v>
      </c>
      <c r="N2227" s="71">
        <v>0</v>
      </c>
      <c r="O2227" s="71">
        <v>0</v>
      </c>
      <c r="P2227" s="50" t="s">
        <v>5365</v>
      </c>
      <c r="Q2227" s="50" t="s">
        <v>5911</v>
      </c>
      <c r="R2227" s="50"/>
      <c r="S2227" s="49" t="str" cm="1">
        <f t="array" ref="S2227">IFERROR(_xlfn.IFS(
U2227="MPR ISSUE","PDH",
U2227="BSS Hardware Issue","BSS",
U2227="Sites strategiques, MLL, Pylone, etc.","ENVTECH",
U2227="AKTIVCO DEFAUT GE &amp; POWER Cabinet","AKTIVCO",
U2227="AKTIVCO Coupure ENEO &amp; Baisse de tension","AKTIVCO GRID ONLY",
U2227="Coupure ENEO &amp; Baisse de tension","IHS GRID ONLY",
U2227="Defaut GE &amp; POWER Cabinet","IHS",
U2227="Sharing","Partners",
U2227="Sites strategiques &amp; DataCenter","SST &amp; DC",
U2227="Exclu","Exclu",
U2227="SAT","SAT",
U2227="SPARE-ISSUE","SPARE-ISSUE",
U2227="Fiber CAmtel","TRANS_FO_CAMTEL",
U2227="Fiber AOF","Fiber AOF",
U2227="Projet OCM (HUAWEI)","TRAVAUX-HUAWEI",
U2227="Projet OCM (NOKIA)","TRAVAUX-NOKIA",
U2227="ACCESS-ISSUE","ACCESS-ISSUE",
U2227="Projet OCM (ZTE, NOKIA, autres projets)","TRAVAUX OCM",
U2227="No root CAuse","No root cause",
U2227="ODU HS","PDH",
U2227="IP &amp; VLAN","PDH",
U2227="Warehouse HUAWEI","SPARE-ISSUE",
U2227="SPARE-HS","SPARE-ISSUE",
U2227="Power Telco","BSS"
),"")</f>
        <v>No root cause</v>
      </c>
      <c r="T2227" s="49" t="str" cm="1">
        <f t="array" ref="T2227">IFERROR(_xlfn.IFS(
U2227="MPR ISSUE","TX ISSUE",
U2227="BSS Hardware Issue","RAN ISSUE",
U2227="Sites strategiques, MLL, Pylone, etc.","ENVTECH",
U2227="AKTIVCO DEFAUT GE &amp; POWER Cabinet","POWER ISSUE",
U2227="AKTIVCO Coupure ENEO &amp; Baisse de tension","POWER ISSUE",
U2227="Coupure ENEO &amp; Baisse de tension","POWER ISSUE",
U2227="Defaut GE &amp; POWER Cabinet","POWER ISSUE",
U2227="Sharing","POWER ISSUE",
U2227="Sites strategiques &amp; DataCenter","POWER ISSUE",
U2227="Exclu","Exclu",
U2227="SAT","TX ISSUE",
U2227="SPARE-ISSUE","SPARE-ISSUE",
U2227="Fiber CAmtel","TX ISSUE",
U2227="Fiber AOF","TX ISSUE",
U2227="Projet OCM (HUAWEI)","TRAVAUX-HUAWEI",
U2227="Projet OCM (NOKIA)","TRAVAUX -NOKIA",
U2227="ACCESS-ISSUE","ACCESS-ISSUE",
U2227="Projet OCM (ZTE, NOKIA, autres projets)","TRAVAUX OCM",
U2227="No root CAuse","No root cause",
U2227="ODU HS","TX ISSUE",
U2227="IP &amp; VLAN","TX ISSUE",
U2227="Warehouse HUAWEI","SPARE-ISSUE",
U2227="SPARE-HS","SPARE-ISSUE",
U2227="Power Telco","RAN ISSUE"
),"")</f>
        <v>No root cause</v>
      </c>
      <c r="U2227" s="36" t="s">
        <v>5895</v>
      </c>
      <c r="V2227" s="49" t="str" cm="1">
        <f t="array" ref="V2227">IFERROR(_xlfn.IFS(
U2227="MPR ISSUE","ACTIVE",
U2227="BSS Hardware Issue","ACTIVE",
U2227="Sites strategiques, MLL, Pylone, etc.","PASSIVE",
U2227="AKTIVCO DEFAUT GE &amp; POWER Cabinet","PASSIVE",
U2227="AKTIVCO Coupure ENEO &amp; Baisse de tension","PASSIVE",
U2227="Coupure ENEO &amp; Baisse de tension","PASSIVE",
U2227="Defaut GE &amp; POWER Cabinet","PASSIVE",
U2227="Sharing","PASSIVE",
U2227="Sites strategiques &amp; DataCenter","PASSIVE",
U2227="Exclu","Exclu",
U2227="SAT","ACTIVE",
U2227="SPARE-ISSUE","SPARE-ISSUE",
U2227="Fiber CAmtel","ACTIVE",
U2227="Fiber AOF","ACTIVE",
U2227="Projet OCM (HUAWEI)","PLANNED WORKS",
U2227="Projet OCM (NOKIA)","PLANNED WORKS",
U2227="ACCESS-ISSUE","ACCESS-ISSUE",
U2227="Projet OCM (ZTE, NOKIA, autres projets)","PLANNED WORKS",
U2227="No root CAuse","No root cause",
U2227="ODU HS","ACTIVE",
U2227="IP &amp; VLAN","ACTIVE",
U2227="Warehouse HUAWEI","SPARE-ISSUE",
U2227="SPARE-HS","SPARE-ISSUE",
U2227="Power Telco","ACTIVE"
),"")</f>
        <v>No root cause</v>
      </c>
      <c r="W2227" s="49"/>
      <c r="X2227" s="49"/>
      <c r="Y2227" s="49"/>
      <c r="Z2227" s="49"/>
      <c r="AA2227" s="49"/>
      <c r="AB2227" s="17" t="s">
        <v>5421</v>
      </c>
      <c r="AC2227" s="7" t="s">
        <v>5421</v>
      </c>
      <c r="AD2227" s="6"/>
      <c r="AE2227" s="7"/>
      <c r="AF2227" s="3" t="s">
        <v>5421</v>
      </c>
      <c r="AG2227" s="17"/>
      <c r="AH2227" s="18" t="s">
        <v>5421</v>
      </c>
      <c r="AI2227" s="18" t="s">
        <v>5421</v>
      </c>
      <c r="AJ2227" s="18" t="s">
        <v>5421</v>
      </c>
      <c r="AK2227" s="18" t="s">
        <v>5421</v>
      </c>
      <c r="AL2227" s="18" t="s">
        <v>5421</v>
      </c>
      <c r="AM2227" s="18" t="s">
        <v>5421</v>
      </c>
      <c r="AN2227" s="18" t="s">
        <v>5421</v>
      </c>
      <c r="AO2227" s="18" t="s">
        <v>5421</v>
      </c>
      <c r="AP2227" s="9" t="s">
        <v>5421</v>
      </c>
      <c r="AQ2227" s="14"/>
      <c r="AR2227" s="14" t="s">
        <v>5421</v>
      </c>
      <c r="AS2227" s="14" t="s">
        <v>5421</v>
      </c>
      <c r="AT2227" s="14" t="s">
        <v>5421</v>
      </c>
      <c r="AV2227" s="9" t="str">
        <f>_xlfn.XLOOKUP(B2227,[3]ALL!$B:$B,[3]ALL!$N:$N,"")</f>
        <v/>
      </c>
    </row>
    <row r="2228" spans="1:48" s="9" customFormat="1" hidden="1" x14ac:dyDescent="0.3">
      <c r="A2228" s="1" t="s">
        <v>5127</v>
      </c>
      <c r="B2228" s="1" t="s">
        <v>5128</v>
      </c>
      <c r="C2228" s="3" t="str">
        <f>_xlfn.XLOOKUP(B2228,'[1]daily break down'!$D:$D,'[1]daily break down'!$E:$E,"")</f>
        <v>CENTRE</v>
      </c>
      <c r="D2228" s="1" t="s">
        <v>11</v>
      </c>
      <c r="E2228" s="1" t="s">
        <v>12</v>
      </c>
      <c r="F2228" s="3" t="s">
        <v>69</v>
      </c>
      <c r="G2228" s="1" t="s">
        <v>5129</v>
      </c>
      <c r="H2228" s="35" t="str">
        <f>_xlfn.XLOOKUP(B2228,[2]CALCULATION!$B:$B,[2]CALCULATION!$H:$H,"")</f>
        <v>ZTE</v>
      </c>
      <c r="I2228" s="71">
        <v>0</v>
      </c>
      <c r="J2228" s="71">
        <v>0</v>
      </c>
      <c r="K2228" s="71">
        <v>0</v>
      </c>
      <c r="L2228" s="71">
        <v>0</v>
      </c>
      <c r="M2228" s="71">
        <v>0</v>
      </c>
      <c r="N2228" s="71">
        <v>0</v>
      </c>
      <c r="O2228" s="71">
        <v>0</v>
      </c>
      <c r="P2228" s="50" t="s">
        <v>5365</v>
      </c>
      <c r="Q2228" s="50" t="s">
        <v>5911</v>
      </c>
      <c r="R2228" s="50"/>
      <c r="S2228" s="49" t="str" cm="1">
        <f t="array" ref="S2228">IFERROR(_xlfn.IFS(
U2228="MPR ISSUE","PDH",
U2228="BSS Hardware Issue","BSS",
U2228="Sites strategiques, MLL, Pylone, etc.","ENVTECH",
U2228="AKTIVCO DEFAUT GE &amp; POWER Cabinet","AKTIVCO",
U2228="AKTIVCO Coupure ENEO &amp; Baisse de tension","AKTIVCO GRID ONLY",
U2228="Coupure ENEO &amp; Baisse de tension","IHS GRID ONLY",
U2228="Defaut GE &amp; POWER Cabinet","IHS",
U2228="Sharing","Partners",
U2228="Sites strategiques &amp; DataCenter","SST &amp; DC",
U2228="Exclu","Exclu",
U2228="SAT","SAT",
U2228="SPARE-ISSUE","SPARE-ISSUE",
U2228="Fiber CAmtel","TRANS_FO_CAMTEL",
U2228="Fiber AOF","Fiber AOF",
U2228="Projet OCM (HUAWEI)","TRAVAUX-HUAWEI",
U2228="Projet OCM (NOKIA)","TRAVAUX-NOKIA",
U2228="ACCESS-ISSUE","ACCESS-ISSUE",
U2228="Projet OCM (ZTE, NOKIA, autres projets)","TRAVAUX OCM",
U2228="No root CAuse","No root cause",
U2228="ODU HS","PDH",
U2228="IP &amp; VLAN","PDH",
U2228="Warehouse HUAWEI","SPARE-ISSUE",
U2228="SPARE-HS","SPARE-ISSUE",
U2228="Power Telco","BSS"
),"")</f>
        <v>No root cause</v>
      </c>
      <c r="T2228" s="49" t="str" cm="1">
        <f t="array" ref="T2228">IFERROR(_xlfn.IFS(
U2228="MPR ISSUE","TX ISSUE",
U2228="BSS Hardware Issue","RAN ISSUE",
U2228="Sites strategiques, MLL, Pylone, etc.","ENVTECH",
U2228="AKTIVCO DEFAUT GE &amp; POWER Cabinet","POWER ISSUE",
U2228="AKTIVCO Coupure ENEO &amp; Baisse de tension","POWER ISSUE",
U2228="Coupure ENEO &amp; Baisse de tension","POWER ISSUE",
U2228="Defaut GE &amp; POWER Cabinet","POWER ISSUE",
U2228="Sharing","POWER ISSUE",
U2228="Sites strategiques &amp; DataCenter","POWER ISSUE",
U2228="Exclu","Exclu",
U2228="SAT","TX ISSUE",
U2228="SPARE-ISSUE","SPARE-ISSUE",
U2228="Fiber CAmtel","TX ISSUE",
U2228="Fiber AOF","TX ISSUE",
U2228="Projet OCM (HUAWEI)","TRAVAUX-HUAWEI",
U2228="Projet OCM (NOKIA)","TRAVAUX -NOKIA",
U2228="ACCESS-ISSUE","ACCESS-ISSUE",
U2228="Projet OCM (ZTE, NOKIA, autres projets)","TRAVAUX OCM",
U2228="No root CAuse","No root cause",
U2228="ODU HS","TX ISSUE",
U2228="IP &amp; VLAN","TX ISSUE",
U2228="Warehouse HUAWEI","SPARE-ISSUE",
U2228="SPARE-HS","SPARE-ISSUE",
U2228="Power Telco","RAN ISSUE"
),"")</f>
        <v>No root cause</v>
      </c>
      <c r="U2228" s="36" t="s">
        <v>5895</v>
      </c>
      <c r="V2228" s="49" t="str" cm="1">
        <f t="array" ref="V2228">IFERROR(_xlfn.IFS(
U2228="MPR ISSUE","ACTIVE",
U2228="BSS Hardware Issue","ACTIVE",
U2228="Sites strategiques, MLL, Pylone, etc.","PASSIVE",
U2228="AKTIVCO DEFAUT GE &amp; POWER Cabinet","PASSIVE",
U2228="AKTIVCO Coupure ENEO &amp; Baisse de tension","PASSIVE",
U2228="Coupure ENEO &amp; Baisse de tension","PASSIVE",
U2228="Defaut GE &amp; POWER Cabinet","PASSIVE",
U2228="Sharing","PASSIVE",
U2228="Sites strategiques &amp; DataCenter","PASSIVE",
U2228="Exclu","Exclu",
U2228="SAT","ACTIVE",
U2228="SPARE-ISSUE","SPARE-ISSUE",
U2228="Fiber CAmtel","ACTIVE",
U2228="Fiber AOF","ACTIVE",
U2228="Projet OCM (HUAWEI)","PLANNED WORKS",
U2228="Projet OCM (NOKIA)","PLANNED WORKS",
U2228="ACCESS-ISSUE","ACCESS-ISSUE",
U2228="Projet OCM (ZTE, NOKIA, autres projets)","PLANNED WORKS",
U2228="No root CAuse","No root cause",
U2228="ODU HS","ACTIVE",
U2228="IP &amp; VLAN","ACTIVE",
U2228="Warehouse HUAWEI","SPARE-ISSUE",
U2228="SPARE-HS","SPARE-ISSUE",
U2228="Power Telco","ACTIVE"
),"")</f>
        <v>No root cause</v>
      </c>
      <c r="W2228" s="49"/>
      <c r="X2228" s="49"/>
      <c r="Y2228" s="49"/>
      <c r="Z2228" s="49"/>
      <c r="AA2228" s="49"/>
      <c r="AB2228" s="17" t="s">
        <v>5421</v>
      </c>
      <c r="AC2228" s="7" t="s">
        <v>5421</v>
      </c>
      <c r="AD2228" s="6"/>
      <c r="AE2228" s="7"/>
      <c r="AF2228" s="3" t="s">
        <v>5421</v>
      </c>
      <c r="AG2228" s="17"/>
      <c r="AH2228" s="18" t="s">
        <v>5421</v>
      </c>
      <c r="AI2228" s="18" t="s">
        <v>5421</v>
      </c>
      <c r="AJ2228" s="18" t="s">
        <v>5421</v>
      </c>
      <c r="AK2228" s="18" t="s">
        <v>5421</v>
      </c>
      <c r="AL2228" s="18" t="s">
        <v>5421</v>
      </c>
      <c r="AM2228" s="18" t="s">
        <v>5421</v>
      </c>
      <c r="AN2228" s="18" t="s">
        <v>5421</v>
      </c>
      <c r="AO2228" s="18" t="s">
        <v>5421</v>
      </c>
      <c r="AP2228" s="9" t="s">
        <v>5421</v>
      </c>
      <c r="AQ2228" s="14"/>
      <c r="AR2228" s="14" t="s">
        <v>5421</v>
      </c>
      <c r="AS2228" s="14" t="s">
        <v>5421</v>
      </c>
      <c r="AT2228" s="14" t="s">
        <v>5421</v>
      </c>
      <c r="AV2228" s="9" t="str">
        <f>_xlfn.XLOOKUP(B2228,[3]ALL!$B:$B,[3]ALL!$N:$N,"")</f>
        <v/>
      </c>
    </row>
    <row r="2229" spans="1:48" s="9" customFormat="1" hidden="1" x14ac:dyDescent="0.3">
      <c r="A2229" s="1" t="s">
        <v>5061</v>
      </c>
      <c r="B2229" s="8" t="s">
        <v>5062</v>
      </c>
      <c r="C2229" s="3" t="str">
        <f>_xlfn.XLOOKUP(B2229,'[1]daily break down'!$D:$D,'[1]daily break down'!$E:$E,"")</f>
        <v>CENTRE</v>
      </c>
      <c r="D2229" s="1" t="s">
        <v>11</v>
      </c>
      <c r="E2229" s="1" t="s">
        <v>12</v>
      </c>
      <c r="F2229" s="3" t="s">
        <v>37</v>
      </c>
      <c r="G2229" s="1" t="s">
        <v>5061</v>
      </c>
      <c r="H2229" s="35" t="str">
        <f>_xlfn.XLOOKUP(B2229,[2]CALCULATION!$B:$B,[2]CALCULATION!$H:$H,"")</f>
        <v>ZTE</v>
      </c>
      <c r="I2229" s="71">
        <v>0</v>
      </c>
      <c r="J2229" s="71">
        <v>0</v>
      </c>
      <c r="K2229" s="71">
        <v>0</v>
      </c>
      <c r="L2229" s="71">
        <v>0</v>
      </c>
      <c r="M2229" s="71">
        <v>0</v>
      </c>
      <c r="N2229" s="71">
        <v>0</v>
      </c>
      <c r="O2229" s="71">
        <v>0</v>
      </c>
      <c r="P2229" s="50" t="s">
        <v>5365</v>
      </c>
      <c r="Q2229" s="50" t="s">
        <v>5911</v>
      </c>
      <c r="R2229" s="50"/>
      <c r="S2229" s="49" t="str" cm="1">
        <f t="array" ref="S2229">IFERROR(_xlfn.IFS(
U2229="MPR ISSUE","PDH",
U2229="BSS Hardware Issue","BSS",
U2229="Sites strategiques, MLL, Pylone, etc.","ENVTECH",
U2229="AKTIVCO DEFAUT GE &amp; POWER Cabinet","AKTIVCO",
U2229="AKTIVCO Coupure ENEO &amp; Baisse de tension","AKTIVCO GRID ONLY",
U2229="Coupure ENEO &amp; Baisse de tension","IHS GRID ONLY",
U2229="Defaut GE &amp; POWER Cabinet","IHS",
U2229="Sharing","Partners",
U2229="Sites strategiques &amp; DataCenter","SST &amp; DC",
U2229="Exclu","Exclu",
U2229="SAT","SAT",
U2229="SPARE-ISSUE","SPARE-ISSUE",
U2229="Fiber CAmtel","TRANS_FO_CAMTEL",
U2229="Fiber AOF","Fiber AOF",
U2229="Projet OCM (HUAWEI)","TRAVAUX-HUAWEI",
U2229="Projet OCM (NOKIA)","TRAVAUX-NOKIA",
U2229="ACCESS-ISSUE","ACCESS-ISSUE",
U2229="Projet OCM (ZTE, NOKIA, autres projets)","TRAVAUX OCM",
U2229="No root CAuse","No root cause",
U2229="ODU HS","PDH",
U2229="IP &amp; VLAN","PDH",
U2229="Warehouse HUAWEI","SPARE-ISSUE",
U2229="SPARE-HS","SPARE-ISSUE",
U2229="Power Telco","BSS"
),"")</f>
        <v>No root cause</v>
      </c>
      <c r="T2229" s="49" t="str" cm="1">
        <f t="array" ref="T2229">IFERROR(_xlfn.IFS(
U2229="MPR ISSUE","TX ISSUE",
U2229="BSS Hardware Issue","RAN ISSUE",
U2229="Sites strategiques, MLL, Pylone, etc.","ENVTECH",
U2229="AKTIVCO DEFAUT GE &amp; POWER Cabinet","POWER ISSUE",
U2229="AKTIVCO Coupure ENEO &amp; Baisse de tension","POWER ISSUE",
U2229="Coupure ENEO &amp; Baisse de tension","POWER ISSUE",
U2229="Defaut GE &amp; POWER Cabinet","POWER ISSUE",
U2229="Sharing","POWER ISSUE",
U2229="Sites strategiques &amp; DataCenter","POWER ISSUE",
U2229="Exclu","Exclu",
U2229="SAT","TX ISSUE",
U2229="SPARE-ISSUE","SPARE-ISSUE",
U2229="Fiber CAmtel","TX ISSUE",
U2229="Fiber AOF","TX ISSUE",
U2229="Projet OCM (HUAWEI)","TRAVAUX-HUAWEI",
U2229="Projet OCM (NOKIA)","TRAVAUX -NOKIA",
U2229="ACCESS-ISSUE","ACCESS-ISSUE",
U2229="Projet OCM (ZTE, NOKIA, autres projets)","TRAVAUX OCM",
U2229="No root CAuse","No root cause",
U2229="ODU HS","TX ISSUE",
U2229="IP &amp; VLAN","TX ISSUE",
U2229="Warehouse HUAWEI","SPARE-ISSUE",
U2229="SPARE-HS","SPARE-ISSUE",
U2229="Power Telco","RAN ISSUE"
),"")</f>
        <v>No root cause</v>
      </c>
      <c r="U2229" s="36" t="s">
        <v>5895</v>
      </c>
      <c r="V2229" s="49" t="str" cm="1">
        <f t="array" ref="V2229">IFERROR(_xlfn.IFS(
U2229="MPR ISSUE","ACTIVE",
U2229="BSS Hardware Issue","ACTIVE",
U2229="Sites strategiques, MLL, Pylone, etc.","PASSIVE",
U2229="AKTIVCO DEFAUT GE &amp; POWER Cabinet","PASSIVE",
U2229="AKTIVCO Coupure ENEO &amp; Baisse de tension","PASSIVE",
U2229="Coupure ENEO &amp; Baisse de tension","PASSIVE",
U2229="Defaut GE &amp; POWER Cabinet","PASSIVE",
U2229="Sharing","PASSIVE",
U2229="Sites strategiques &amp; DataCenter","PASSIVE",
U2229="Exclu","Exclu",
U2229="SAT","ACTIVE",
U2229="SPARE-ISSUE","SPARE-ISSUE",
U2229="Fiber CAmtel","ACTIVE",
U2229="Fiber AOF","ACTIVE",
U2229="Projet OCM (HUAWEI)","PLANNED WORKS",
U2229="Projet OCM (NOKIA)","PLANNED WORKS",
U2229="ACCESS-ISSUE","ACCESS-ISSUE",
U2229="Projet OCM (ZTE, NOKIA, autres projets)","PLANNED WORKS",
U2229="No root CAuse","No root cause",
U2229="ODU HS","ACTIVE",
U2229="IP &amp; VLAN","ACTIVE",
U2229="Warehouse HUAWEI","SPARE-ISSUE",
U2229="SPARE-HS","SPARE-ISSUE",
U2229="Power Telco","ACTIVE"
),"")</f>
        <v>No root cause</v>
      </c>
      <c r="W2229" s="49"/>
      <c r="X2229" s="49"/>
      <c r="Y2229" s="49"/>
      <c r="Z2229" s="49"/>
      <c r="AA2229" s="49"/>
      <c r="AB2229" s="17" t="s">
        <v>5421</v>
      </c>
      <c r="AC2229" s="7" t="s">
        <v>5421</v>
      </c>
      <c r="AD2229" s="6"/>
      <c r="AE2229" s="7"/>
      <c r="AF2229" s="3" t="s">
        <v>5421</v>
      </c>
      <c r="AG2229" s="17"/>
      <c r="AH2229" s="18" t="s">
        <v>5421</v>
      </c>
      <c r="AI2229" s="18" t="s">
        <v>5421</v>
      </c>
      <c r="AJ2229" s="18" t="s">
        <v>5421</v>
      </c>
      <c r="AK2229" s="18" t="s">
        <v>5421</v>
      </c>
      <c r="AL2229" s="18" t="s">
        <v>5421</v>
      </c>
      <c r="AM2229" s="18" t="s">
        <v>5421</v>
      </c>
      <c r="AN2229" s="18" t="s">
        <v>5421</v>
      </c>
      <c r="AO2229" s="18" t="s">
        <v>5421</v>
      </c>
      <c r="AP2229" s="9" t="s">
        <v>5421</v>
      </c>
      <c r="AQ2229" s="14"/>
      <c r="AR2229" s="14" t="s">
        <v>5421</v>
      </c>
      <c r="AS2229" s="14" t="s">
        <v>5421</v>
      </c>
      <c r="AT2229" s="14" t="s">
        <v>5421</v>
      </c>
      <c r="AV2229" s="9" t="str">
        <f>_xlfn.XLOOKUP(B2229,[3]ALL!$B:$B,[3]ALL!$N:$N,"")</f>
        <v/>
      </c>
    </row>
    <row r="2230" spans="1:48" s="9" customFormat="1" hidden="1" x14ac:dyDescent="0.3">
      <c r="A2230" s="1" t="s">
        <v>5063</v>
      </c>
      <c r="B2230" s="8" t="s">
        <v>5064</v>
      </c>
      <c r="C2230" s="3" t="str">
        <f>_xlfn.XLOOKUP(B2230,'[1]daily break down'!$D:$D,'[1]daily break down'!$E:$E,"")</f>
        <v>CENTRE</v>
      </c>
      <c r="D2230" s="1" t="s">
        <v>11</v>
      </c>
      <c r="E2230" s="1" t="s">
        <v>318</v>
      </c>
      <c r="F2230" s="3" t="s">
        <v>37</v>
      </c>
      <c r="G2230" s="1" t="s">
        <v>5065</v>
      </c>
      <c r="H2230" s="35" t="str">
        <f>_xlfn.XLOOKUP(B2230,[2]CALCULATION!$B:$B,[2]CALCULATION!$H:$H,"")</f>
        <v>ZTE</v>
      </c>
      <c r="I2230" s="71">
        <v>0</v>
      </c>
      <c r="J2230" s="71">
        <v>0</v>
      </c>
      <c r="K2230" s="71">
        <v>0</v>
      </c>
      <c r="L2230" s="71">
        <v>0</v>
      </c>
      <c r="M2230" s="71">
        <v>0</v>
      </c>
      <c r="N2230" s="71">
        <v>0</v>
      </c>
      <c r="O2230" s="71">
        <v>0</v>
      </c>
      <c r="P2230" s="50" t="s">
        <v>5365</v>
      </c>
      <c r="Q2230" s="50" t="s">
        <v>5911</v>
      </c>
      <c r="R2230" s="50"/>
      <c r="S2230" s="49" t="str" cm="1">
        <f t="array" ref="S2230">IFERROR(_xlfn.IFS(
U2230="MPR ISSUE","PDH",
U2230="BSS Hardware Issue","BSS",
U2230="Sites strategiques, MLL, Pylone, etc.","ENVTECH",
U2230="AKTIVCO DEFAUT GE &amp; POWER Cabinet","AKTIVCO",
U2230="AKTIVCO Coupure ENEO &amp; Baisse de tension","AKTIVCO GRID ONLY",
U2230="Coupure ENEO &amp; Baisse de tension","IHS GRID ONLY",
U2230="Defaut GE &amp; POWER Cabinet","IHS",
U2230="Sharing","Partners",
U2230="Sites strategiques &amp; DataCenter","SST &amp; DC",
U2230="Exclu","Exclu",
U2230="SAT","SAT",
U2230="SPARE-ISSUE","SPARE-ISSUE",
U2230="Fiber CAmtel","TRANS_FO_CAMTEL",
U2230="Fiber AOF","Fiber AOF",
U2230="Projet OCM (HUAWEI)","TRAVAUX-HUAWEI",
U2230="Projet OCM (NOKIA)","TRAVAUX-NOKIA",
U2230="ACCESS-ISSUE","ACCESS-ISSUE",
U2230="Projet OCM (ZTE, NOKIA, autres projets)","TRAVAUX OCM",
U2230="No root CAuse","No root cause",
U2230="ODU HS","PDH",
U2230="IP &amp; VLAN","PDH",
U2230="Warehouse HUAWEI","SPARE-ISSUE",
U2230="SPARE-HS","SPARE-ISSUE",
U2230="Power Telco","BSS"
),"")</f>
        <v>No root cause</v>
      </c>
      <c r="T2230" s="49" t="str" cm="1">
        <f t="array" ref="T2230">IFERROR(_xlfn.IFS(
U2230="MPR ISSUE","TX ISSUE",
U2230="BSS Hardware Issue","RAN ISSUE",
U2230="Sites strategiques, MLL, Pylone, etc.","ENVTECH",
U2230="AKTIVCO DEFAUT GE &amp; POWER Cabinet","POWER ISSUE",
U2230="AKTIVCO Coupure ENEO &amp; Baisse de tension","POWER ISSUE",
U2230="Coupure ENEO &amp; Baisse de tension","POWER ISSUE",
U2230="Defaut GE &amp; POWER Cabinet","POWER ISSUE",
U2230="Sharing","POWER ISSUE",
U2230="Sites strategiques &amp; DataCenter","POWER ISSUE",
U2230="Exclu","Exclu",
U2230="SAT","TX ISSUE",
U2230="SPARE-ISSUE","SPARE-ISSUE",
U2230="Fiber CAmtel","TX ISSUE",
U2230="Fiber AOF","TX ISSUE",
U2230="Projet OCM (HUAWEI)","TRAVAUX-HUAWEI",
U2230="Projet OCM (NOKIA)","TRAVAUX -NOKIA",
U2230="ACCESS-ISSUE","ACCESS-ISSUE",
U2230="Projet OCM (ZTE, NOKIA, autres projets)","TRAVAUX OCM",
U2230="No root CAuse","No root cause",
U2230="ODU HS","TX ISSUE",
U2230="IP &amp; VLAN","TX ISSUE",
U2230="Warehouse HUAWEI","SPARE-ISSUE",
U2230="SPARE-HS","SPARE-ISSUE",
U2230="Power Telco","RAN ISSUE"
),"")</f>
        <v>No root cause</v>
      </c>
      <c r="U2230" s="36" t="s">
        <v>5895</v>
      </c>
      <c r="V2230" s="49" t="str" cm="1">
        <f t="array" ref="V2230">IFERROR(_xlfn.IFS(
U2230="MPR ISSUE","ACTIVE",
U2230="BSS Hardware Issue","ACTIVE",
U2230="Sites strategiques, MLL, Pylone, etc.","PASSIVE",
U2230="AKTIVCO DEFAUT GE &amp; POWER Cabinet","PASSIVE",
U2230="AKTIVCO Coupure ENEO &amp; Baisse de tension","PASSIVE",
U2230="Coupure ENEO &amp; Baisse de tension","PASSIVE",
U2230="Defaut GE &amp; POWER Cabinet","PASSIVE",
U2230="Sharing","PASSIVE",
U2230="Sites strategiques &amp; DataCenter","PASSIVE",
U2230="Exclu","Exclu",
U2230="SAT","ACTIVE",
U2230="SPARE-ISSUE","SPARE-ISSUE",
U2230="Fiber CAmtel","ACTIVE",
U2230="Fiber AOF","ACTIVE",
U2230="Projet OCM (HUAWEI)","PLANNED WORKS",
U2230="Projet OCM (NOKIA)","PLANNED WORKS",
U2230="ACCESS-ISSUE","ACCESS-ISSUE",
U2230="Projet OCM (ZTE, NOKIA, autres projets)","PLANNED WORKS",
U2230="No root CAuse","No root cause",
U2230="ODU HS","ACTIVE",
U2230="IP &amp; VLAN","ACTIVE",
U2230="Warehouse HUAWEI","SPARE-ISSUE",
U2230="SPARE-HS","SPARE-ISSUE",
U2230="Power Telco","ACTIVE"
),"")</f>
        <v>No root cause</v>
      </c>
      <c r="W2230" s="49"/>
      <c r="X2230" s="49"/>
      <c r="Y2230" s="49"/>
      <c r="Z2230" s="49"/>
      <c r="AA2230" s="49"/>
      <c r="AB2230" s="17" t="s">
        <v>5421</v>
      </c>
      <c r="AC2230" s="7" t="s">
        <v>5421</v>
      </c>
      <c r="AD2230" s="6"/>
      <c r="AE2230" s="7"/>
      <c r="AF2230" s="3" t="s">
        <v>5421</v>
      </c>
      <c r="AG2230" s="17"/>
      <c r="AH2230" s="18" t="s">
        <v>5421</v>
      </c>
      <c r="AI2230" s="18" t="s">
        <v>5421</v>
      </c>
      <c r="AJ2230" s="18" t="s">
        <v>5421</v>
      </c>
      <c r="AK2230" s="18" t="s">
        <v>5421</v>
      </c>
      <c r="AL2230" s="18" t="s">
        <v>5421</v>
      </c>
      <c r="AM2230" s="18" t="s">
        <v>5421</v>
      </c>
      <c r="AN2230" s="18" t="s">
        <v>5421</v>
      </c>
      <c r="AO2230" s="18" t="s">
        <v>5421</v>
      </c>
      <c r="AP2230" s="9" t="s">
        <v>5421</v>
      </c>
      <c r="AQ2230" s="14"/>
      <c r="AR2230" s="14" t="s">
        <v>5421</v>
      </c>
      <c r="AS2230" s="14" t="s">
        <v>5421</v>
      </c>
      <c r="AT2230" s="14" t="s">
        <v>5421</v>
      </c>
      <c r="AV2230" s="9" t="str">
        <f>_xlfn.XLOOKUP(B2230,[3]ALL!$B:$B,[3]ALL!$N:$N,"")</f>
        <v/>
      </c>
    </row>
    <row r="2231" spans="1:48" s="9" customFormat="1" hidden="1" x14ac:dyDescent="0.3">
      <c r="A2231" s="1" t="s">
        <v>3722</v>
      </c>
      <c r="B2231" s="8" t="s">
        <v>5079</v>
      </c>
      <c r="C2231" s="3" t="str">
        <f>_xlfn.XLOOKUP(B2231,'[1]daily break down'!$D:$D,'[1]daily break down'!$E:$E,"")</f>
        <v>LITTORAL</v>
      </c>
      <c r="D2231" s="1" t="s">
        <v>11</v>
      </c>
      <c r="E2231" s="1" t="s">
        <v>12</v>
      </c>
      <c r="F2231" s="3" t="s">
        <v>31</v>
      </c>
      <c r="G2231" s="1" t="s">
        <v>3722</v>
      </c>
      <c r="H2231" s="35" t="str">
        <f>_xlfn.XLOOKUP(B2231,[2]CALCULATION!$B:$B,[2]CALCULATION!$H:$H,"")</f>
        <v>ZTE</v>
      </c>
      <c r="I2231" s="71">
        <v>0</v>
      </c>
      <c r="J2231" s="71">
        <v>0</v>
      </c>
      <c r="K2231" s="71">
        <v>0</v>
      </c>
      <c r="L2231" s="71">
        <v>0</v>
      </c>
      <c r="M2231" s="71">
        <v>0</v>
      </c>
      <c r="N2231" s="71">
        <v>0</v>
      </c>
      <c r="O2231" s="71">
        <v>0</v>
      </c>
      <c r="P2231" s="50" t="s">
        <v>5365</v>
      </c>
      <c r="Q2231" s="50" t="s">
        <v>5911</v>
      </c>
      <c r="R2231" s="50"/>
      <c r="S2231" s="49" t="str" cm="1">
        <f t="array" ref="S2231">IFERROR(_xlfn.IFS(
U2231="MPR ISSUE","PDH",
U2231="BSS Hardware Issue","BSS",
U2231="Sites strategiques, MLL, Pylone, etc.","ENVTECH",
U2231="AKTIVCO DEFAUT GE &amp; POWER Cabinet","AKTIVCO",
U2231="AKTIVCO Coupure ENEO &amp; Baisse de tension","AKTIVCO GRID ONLY",
U2231="Coupure ENEO &amp; Baisse de tension","IHS GRID ONLY",
U2231="Defaut GE &amp; POWER Cabinet","IHS",
U2231="Sharing","Partners",
U2231="Sites strategiques &amp; DataCenter","SST &amp; DC",
U2231="Exclu","Exclu",
U2231="SAT","SAT",
U2231="SPARE-ISSUE","SPARE-ISSUE",
U2231="Fiber CAmtel","TRANS_FO_CAMTEL",
U2231="Fiber AOF","Fiber AOF",
U2231="Projet OCM (HUAWEI)","TRAVAUX-HUAWEI",
U2231="Projet OCM (NOKIA)","TRAVAUX-NOKIA",
U2231="ACCESS-ISSUE","ACCESS-ISSUE",
U2231="Projet OCM (ZTE, NOKIA, autres projets)","TRAVAUX OCM",
U2231="No root CAuse","No root cause",
U2231="ODU HS","PDH",
U2231="IP &amp; VLAN","PDH",
U2231="Warehouse HUAWEI","SPARE-ISSUE",
U2231="SPARE-HS","SPARE-ISSUE",
U2231="Power Telco","BSS"
),"")</f>
        <v>No root cause</v>
      </c>
      <c r="T2231" s="49" t="str" cm="1">
        <f t="array" ref="T2231">IFERROR(_xlfn.IFS(
U2231="MPR ISSUE","TX ISSUE",
U2231="BSS Hardware Issue","RAN ISSUE",
U2231="Sites strategiques, MLL, Pylone, etc.","ENVTECH",
U2231="AKTIVCO DEFAUT GE &amp; POWER Cabinet","POWER ISSUE",
U2231="AKTIVCO Coupure ENEO &amp; Baisse de tension","POWER ISSUE",
U2231="Coupure ENEO &amp; Baisse de tension","POWER ISSUE",
U2231="Defaut GE &amp; POWER Cabinet","POWER ISSUE",
U2231="Sharing","POWER ISSUE",
U2231="Sites strategiques &amp; DataCenter","POWER ISSUE",
U2231="Exclu","Exclu",
U2231="SAT","TX ISSUE",
U2231="SPARE-ISSUE","SPARE-ISSUE",
U2231="Fiber CAmtel","TX ISSUE",
U2231="Fiber AOF","TX ISSUE",
U2231="Projet OCM (HUAWEI)","TRAVAUX-HUAWEI",
U2231="Projet OCM (NOKIA)","TRAVAUX -NOKIA",
U2231="ACCESS-ISSUE","ACCESS-ISSUE",
U2231="Projet OCM (ZTE, NOKIA, autres projets)","TRAVAUX OCM",
U2231="No root CAuse","No root cause",
U2231="ODU HS","TX ISSUE",
U2231="IP &amp; VLAN","TX ISSUE",
U2231="Warehouse HUAWEI","SPARE-ISSUE",
U2231="SPARE-HS","SPARE-ISSUE",
U2231="Power Telco","RAN ISSUE"
),"")</f>
        <v>No root cause</v>
      </c>
      <c r="U2231" s="36" t="s">
        <v>5895</v>
      </c>
      <c r="V2231" s="49" t="str" cm="1">
        <f t="array" ref="V2231">IFERROR(_xlfn.IFS(
U2231="MPR ISSUE","ACTIVE",
U2231="BSS Hardware Issue","ACTIVE",
U2231="Sites strategiques, MLL, Pylone, etc.","PASSIVE",
U2231="AKTIVCO DEFAUT GE &amp; POWER Cabinet","PASSIVE",
U2231="AKTIVCO Coupure ENEO &amp; Baisse de tension","PASSIVE",
U2231="Coupure ENEO &amp; Baisse de tension","PASSIVE",
U2231="Defaut GE &amp; POWER Cabinet","PASSIVE",
U2231="Sharing","PASSIVE",
U2231="Sites strategiques &amp; DataCenter","PASSIVE",
U2231="Exclu","Exclu",
U2231="SAT","ACTIVE",
U2231="SPARE-ISSUE","SPARE-ISSUE",
U2231="Fiber CAmtel","ACTIVE",
U2231="Fiber AOF","ACTIVE",
U2231="Projet OCM (HUAWEI)","PLANNED WORKS",
U2231="Projet OCM (NOKIA)","PLANNED WORKS",
U2231="ACCESS-ISSUE","ACCESS-ISSUE",
U2231="Projet OCM (ZTE, NOKIA, autres projets)","PLANNED WORKS",
U2231="No root CAuse","No root cause",
U2231="ODU HS","ACTIVE",
U2231="IP &amp; VLAN","ACTIVE",
U2231="Warehouse HUAWEI","SPARE-ISSUE",
U2231="SPARE-HS","SPARE-ISSUE",
U2231="Power Telco","ACTIVE"
),"")</f>
        <v>No root cause</v>
      </c>
      <c r="W2231" s="49"/>
      <c r="X2231" s="49"/>
      <c r="Y2231" s="49"/>
      <c r="Z2231" s="49"/>
      <c r="AA2231" s="49"/>
      <c r="AB2231" s="17" t="s">
        <v>5421</v>
      </c>
      <c r="AC2231" s="7" t="s">
        <v>5421</v>
      </c>
      <c r="AD2231" s="6"/>
      <c r="AE2231" s="7"/>
      <c r="AF2231" s="3" t="s">
        <v>5421</v>
      </c>
      <c r="AG2231" s="17"/>
      <c r="AH2231" s="18" t="s">
        <v>5421</v>
      </c>
      <c r="AI2231" s="18" t="s">
        <v>5421</v>
      </c>
      <c r="AJ2231" s="18" t="s">
        <v>5421</v>
      </c>
      <c r="AK2231" s="18" t="s">
        <v>5421</v>
      </c>
      <c r="AL2231" s="18" t="s">
        <v>5421</v>
      </c>
      <c r="AM2231" s="18" t="s">
        <v>5421</v>
      </c>
      <c r="AN2231" s="18" t="s">
        <v>5421</v>
      </c>
      <c r="AO2231" s="18" t="s">
        <v>5421</v>
      </c>
      <c r="AP2231" s="9" t="s">
        <v>5421</v>
      </c>
      <c r="AQ2231" s="14"/>
      <c r="AR2231" s="14" t="s">
        <v>5421</v>
      </c>
      <c r="AS2231" s="14" t="s">
        <v>5421</v>
      </c>
      <c r="AT2231" s="14" t="s">
        <v>5421</v>
      </c>
      <c r="AV2231" s="9" t="str">
        <f>_xlfn.XLOOKUP(B2231,[3]ALL!$B:$B,[3]ALL!$N:$N,"")</f>
        <v/>
      </c>
    </row>
    <row r="2232" spans="1:48" s="9" customFormat="1" hidden="1" x14ac:dyDescent="0.3">
      <c r="A2232" s="1" t="s">
        <v>5080</v>
      </c>
      <c r="B2232" s="8" t="s">
        <v>5081</v>
      </c>
      <c r="C2232" s="3" t="str">
        <f>_xlfn.XLOOKUP(B2232,'[1]daily break down'!$D:$D,'[1]daily break down'!$E:$E,"")</f>
        <v>CENTRE</v>
      </c>
      <c r="D2232" s="1" t="s">
        <v>11</v>
      </c>
      <c r="E2232" s="1" t="s">
        <v>83</v>
      </c>
      <c r="F2232" s="3" t="s">
        <v>37</v>
      </c>
      <c r="G2232" s="1" t="s">
        <v>5082</v>
      </c>
      <c r="H2232" s="35" t="str">
        <f>_xlfn.XLOOKUP(B2232,[2]CALCULATION!$B:$B,[2]CALCULATION!$H:$H,"")</f>
        <v>ZTE</v>
      </c>
      <c r="I2232" s="71">
        <v>0</v>
      </c>
      <c r="J2232" s="71">
        <v>0</v>
      </c>
      <c r="K2232" s="71">
        <v>0</v>
      </c>
      <c r="L2232" s="71">
        <v>0</v>
      </c>
      <c r="M2232" s="71">
        <v>0</v>
      </c>
      <c r="N2232" s="71">
        <v>0</v>
      </c>
      <c r="O2232" s="71">
        <v>0</v>
      </c>
      <c r="P2232" s="50" t="s">
        <v>5365</v>
      </c>
      <c r="Q2232" s="50" t="s">
        <v>5911</v>
      </c>
      <c r="R2232" s="50"/>
      <c r="S2232" s="49" t="str" cm="1">
        <f t="array" ref="S2232">IFERROR(_xlfn.IFS(
U2232="MPR ISSUE","PDH",
U2232="BSS Hardware Issue","BSS",
U2232="Sites strategiques, MLL, Pylone, etc.","ENVTECH",
U2232="AKTIVCO DEFAUT GE &amp; POWER Cabinet","AKTIVCO",
U2232="AKTIVCO Coupure ENEO &amp; Baisse de tension","AKTIVCO GRID ONLY",
U2232="Coupure ENEO &amp; Baisse de tension","IHS GRID ONLY",
U2232="Defaut GE &amp; POWER Cabinet","IHS",
U2232="Sharing","Partners",
U2232="Sites strategiques &amp; DataCenter","SST &amp; DC",
U2232="Exclu","Exclu",
U2232="SAT","SAT",
U2232="SPARE-ISSUE","SPARE-ISSUE",
U2232="Fiber CAmtel","TRANS_FO_CAMTEL",
U2232="Fiber AOF","Fiber AOF",
U2232="Projet OCM (HUAWEI)","TRAVAUX-HUAWEI",
U2232="Projet OCM (NOKIA)","TRAVAUX-NOKIA",
U2232="ACCESS-ISSUE","ACCESS-ISSUE",
U2232="Projet OCM (ZTE, NOKIA, autres projets)","TRAVAUX OCM",
U2232="No root CAuse","No root cause",
U2232="ODU HS","PDH",
U2232="IP &amp; VLAN","PDH",
U2232="Warehouse HUAWEI","SPARE-ISSUE",
U2232="SPARE-HS","SPARE-ISSUE",
U2232="Power Telco","BSS"
),"")</f>
        <v>No root cause</v>
      </c>
      <c r="T2232" s="49" t="str" cm="1">
        <f t="array" ref="T2232">IFERROR(_xlfn.IFS(
U2232="MPR ISSUE","TX ISSUE",
U2232="BSS Hardware Issue","RAN ISSUE",
U2232="Sites strategiques, MLL, Pylone, etc.","ENVTECH",
U2232="AKTIVCO DEFAUT GE &amp; POWER Cabinet","POWER ISSUE",
U2232="AKTIVCO Coupure ENEO &amp; Baisse de tension","POWER ISSUE",
U2232="Coupure ENEO &amp; Baisse de tension","POWER ISSUE",
U2232="Defaut GE &amp; POWER Cabinet","POWER ISSUE",
U2232="Sharing","POWER ISSUE",
U2232="Sites strategiques &amp; DataCenter","POWER ISSUE",
U2232="Exclu","Exclu",
U2232="SAT","TX ISSUE",
U2232="SPARE-ISSUE","SPARE-ISSUE",
U2232="Fiber CAmtel","TX ISSUE",
U2232="Fiber AOF","TX ISSUE",
U2232="Projet OCM (HUAWEI)","TRAVAUX-HUAWEI",
U2232="Projet OCM (NOKIA)","TRAVAUX -NOKIA",
U2232="ACCESS-ISSUE","ACCESS-ISSUE",
U2232="Projet OCM (ZTE, NOKIA, autres projets)","TRAVAUX OCM",
U2232="No root CAuse","No root cause",
U2232="ODU HS","TX ISSUE",
U2232="IP &amp; VLAN","TX ISSUE",
U2232="Warehouse HUAWEI","SPARE-ISSUE",
U2232="SPARE-HS","SPARE-ISSUE",
U2232="Power Telco","RAN ISSUE"
),"")</f>
        <v>No root cause</v>
      </c>
      <c r="U2232" s="36" t="s">
        <v>5895</v>
      </c>
      <c r="V2232" s="49" t="str" cm="1">
        <f t="array" ref="V2232">IFERROR(_xlfn.IFS(
U2232="MPR ISSUE","ACTIVE",
U2232="BSS Hardware Issue","ACTIVE",
U2232="Sites strategiques, MLL, Pylone, etc.","PASSIVE",
U2232="AKTIVCO DEFAUT GE &amp; POWER Cabinet","PASSIVE",
U2232="AKTIVCO Coupure ENEO &amp; Baisse de tension","PASSIVE",
U2232="Coupure ENEO &amp; Baisse de tension","PASSIVE",
U2232="Defaut GE &amp; POWER Cabinet","PASSIVE",
U2232="Sharing","PASSIVE",
U2232="Sites strategiques &amp; DataCenter","PASSIVE",
U2232="Exclu","Exclu",
U2232="SAT","ACTIVE",
U2232="SPARE-ISSUE","SPARE-ISSUE",
U2232="Fiber CAmtel","ACTIVE",
U2232="Fiber AOF","ACTIVE",
U2232="Projet OCM (HUAWEI)","PLANNED WORKS",
U2232="Projet OCM (NOKIA)","PLANNED WORKS",
U2232="ACCESS-ISSUE","ACCESS-ISSUE",
U2232="Projet OCM (ZTE, NOKIA, autres projets)","PLANNED WORKS",
U2232="No root CAuse","No root cause",
U2232="ODU HS","ACTIVE",
U2232="IP &amp; VLAN","ACTIVE",
U2232="Warehouse HUAWEI","SPARE-ISSUE",
U2232="SPARE-HS","SPARE-ISSUE",
U2232="Power Telco","ACTIVE"
),"")</f>
        <v>No root cause</v>
      </c>
      <c r="W2232" s="49"/>
      <c r="X2232" s="49"/>
      <c r="Y2232" s="49"/>
      <c r="Z2232" s="49"/>
      <c r="AA2232" s="49"/>
      <c r="AB2232" s="17" t="s">
        <v>5421</v>
      </c>
      <c r="AC2232" s="7" t="s">
        <v>5421</v>
      </c>
      <c r="AD2232" s="6"/>
      <c r="AE2232" s="7"/>
      <c r="AF2232" s="3" t="s">
        <v>5421</v>
      </c>
      <c r="AG2232" s="17"/>
      <c r="AH2232" s="18" t="s">
        <v>5421</v>
      </c>
      <c r="AI2232" s="18" t="s">
        <v>5421</v>
      </c>
      <c r="AJ2232" s="18" t="s">
        <v>5421</v>
      </c>
      <c r="AK2232" s="18" t="s">
        <v>5421</v>
      </c>
      <c r="AL2232" s="18" t="s">
        <v>5421</v>
      </c>
      <c r="AM2232" s="18" t="s">
        <v>5421</v>
      </c>
      <c r="AN2232" s="18" t="s">
        <v>5421</v>
      </c>
      <c r="AO2232" s="18" t="s">
        <v>5421</v>
      </c>
      <c r="AP2232" s="9" t="s">
        <v>5421</v>
      </c>
      <c r="AQ2232" s="14"/>
      <c r="AR2232" s="14" t="s">
        <v>5421</v>
      </c>
      <c r="AS2232" s="14" t="s">
        <v>5421</v>
      </c>
      <c r="AT2232" s="14" t="s">
        <v>5421</v>
      </c>
      <c r="AV2232" s="9" t="str">
        <f>_xlfn.XLOOKUP(B2232,[3]ALL!$B:$B,[3]ALL!$N:$N,"")</f>
        <v/>
      </c>
    </row>
    <row r="2233" spans="1:48" s="9" customFormat="1" hidden="1" x14ac:dyDescent="0.3">
      <c r="A2233" s="1" t="s">
        <v>1762</v>
      </c>
      <c r="B2233" s="8" t="s">
        <v>5083</v>
      </c>
      <c r="C2233" s="3" t="str">
        <f>_xlfn.XLOOKUP(B2233,'[1]daily break down'!$D:$D,'[1]daily break down'!$E:$E,"")</f>
        <v>CENTRE</v>
      </c>
      <c r="D2233" s="1" t="s">
        <v>11</v>
      </c>
      <c r="E2233" s="1" t="s">
        <v>594</v>
      </c>
      <c r="F2233" s="3" t="s">
        <v>226</v>
      </c>
      <c r="G2233" s="1" t="s">
        <v>1762</v>
      </c>
      <c r="H2233" s="35" t="str">
        <f>_xlfn.XLOOKUP(B2233,[2]CALCULATION!$B:$B,[2]CALCULATION!$H:$H,"")</f>
        <v>ZTE</v>
      </c>
      <c r="I2233" s="71">
        <v>0</v>
      </c>
      <c r="J2233" s="71">
        <v>0</v>
      </c>
      <c r="K2233" s="71">
        <v>0</v>
      </c>
      <c r="L2233" s="71">
        <v>0</v>
      </c>
      <c r="M2233" s="71">
        <v>0</v>
      </c>
      <c r="N2233" s="71">
        <v>0</v>
      </c>
      <c r="O2233" s="71">
        <v>0</v>
      </c>
      <c r="P2233" s="50" t="s">
        <v>5366</v>
      </c>
      <c r="Q2233" s="50" t="s">
        <v>5911</v>
      </c>
      <c r="R2233" s="50"/>
      <c r="S2233" s="49" t="str" cm="1">
        <f t="array" ref="S2233">IFERROR(_xlfn.IFS(
U2233="MPR ISSUE","PDH",
U2233="BSS Hardware Issue","BSS",
U2233="Sites strategiques, MLL, Pylone, etc.","ENVTECH",
U2233="AKTIVCO DEFAUT GE &amp; POWER Cabinet","AKTIVCO",
U2233="AKTIVCO Coupure ENEO &amp; Baisse de tension","AKTIVCO GRID ONLY",
U2233="Coupure ENEO &amp; Baisse de tension","IHS GRID ONLY",
U2233="Defaut GE &amp; POWER Cabinet","IHS",
U2233="Sharing","Partners",
U2233="Sites strategiques &amp; DataCenter","SST &amp; DC",
U2233="Exclu","Exclu",
U2233="SAT","SAT",
U2233="SPARE-ISSUE","SPARE-ISSUE",
U2233="Fiber CAmtel","TRANS_FO_CAMTEL",
U2233="Fiber AOF","Fiber AOF",
U2233="Projet OCM (HUAWEI)","TRAVAUX-HUAWEI",
U2233="Projet OCM (NOKIA)","TRAVAUX-NOKIA",
U2233="ACCESS-ISSUE","ACCESS-ISSUE",
U2233="Projet OCM (ZTE, NOKIA, autres projets)","TRAVAUX OCM",
U2233="No root CAuse","No root cause",
U2233="ODU HS","PDH",
U2233="IP &amp; VLAN","PDH",
U2233="Warehouse HUAWEI","SPARE-ISSUE",
U2233="SPARE-HS","SPARE-ISSUE",
U2233="Power Telco","BSS"
),"")</f>
        <v>Exclu</v>
      </c>
      <c r="T2233" s="49" t="str" cm="1">
        <f t="array" ref="T2233">IFERROR(_xlfn.IFS(
U2233="MPR ISSUE","TX ISSUE",
U2233="BSS Hardware Issue","RAN ISSUE",
U2233="Sites strategiques, MLL, Pylone, etc.","ENVTECH",
U2233="AKTIVCO DEFAUT GE &amp; POWER Cabinet","POWER ISSUE",
U2233="AKTIVCO Coupure ENEO &amp; Baisse de tension","POWER ISSUE",
U2233="Coupure ENEO &amp; Baisse de tension","POWER ISSUE",
U2233="Defaut GE &amp; POWER Cabinet","POWER ISSUE",
U2233="Sharing","POWER ISSUE",
U2233="Sites strategiques &amp; DataCenter","POWER ISSUE",
U2233="Exclu","Exclu",
U2233="SAT","TX ISSUE",
U2233="SPARE-ISSUE","SPARE-ISSUE",
U2233="Fiber CAmtel","TX ISSUE",
U2233="Fiber AOF","TX ISSUE",
U2233="Projet OCM (HUAWEI)","TRAVAUX-HUAWEI",
U2233="Projet OCM (NOKIA)","TRAVAUX -NOKIA",
U2233="ACCESS-ISSUE","ACCESS-ISSUE",
U2233="Projet OCM (ZTE, NOKIA, autres projets)","TRAVAUX OCM",
U2233="No root CAuse","No root cause",
U2233="ODU HS","TX ISSUE",
U2233="IP &amp; VLAN","TX ISSUE",
U2233="Warehouse HUAWEI","SPARE-ISSUE",
U2233="SPARE-HS","SPARE-ISSUE",
U2233="Power Telco","RAN ISSUE"
),"")</f>
        <v>Exclu</v>
      </c>
      <c r="U2233" s="36" t="s">
        <v>5366</v>
      </c>
      <c r="V2233" s="49" t="str" cm="1">
        <f t="array" ref="V2233">IFERROR(_xlfn.IFS(
U2233="MPR ISSUE","ACTIVE",
U2233="BSS Hardware Issue","ACTIVE",
U2233="Sites strategiques, MLL, Pylone, etc.","PASSIVE",
U2233="AKTIVCO DEFAUT GE &amp; POWER Cabinet","PASSIVE",
U2233="AKTIVCO Coupure ENEO &amp; Baisse de tension","PASSIVE",
U2233="Coupure ENEO &amp; Baisse de tension","PASSIVE",
U2233="Defaut GE &amp; POWER Cabinet","PASSIVE",
U2233="Sharing","PASSIVE",
U2233="Sites strategiques &amp; DataCenter","PASSIVE",
U2233="Exclu","Exclu",
U2233="SAT","ACTIVE",
U2233="SPARE-ISSUE","SPARE-ISSUE",
U2233="Fiber CAmtel","ACTIVE",
U2233="Fiber AOF","ACTIVE",
U2233="Projet OCM (HUAWEI)","PLANNED WORKS",
U2233="Projet OCM (NOKIA)","PLANNED WORKS",
U2233="ACCESS-ISSUE","ACCESS-ISSUE",
U2233="Projet OCM (ZTE, NOKIA, autres projets)","PLANNED WORKS",
U2233="No root CAuse","No root cause",
U2233="ODU HS","ACTIVE",
U2233="IP &amp; VLAN","ACTIVE",
U2233="Warehouse HUAWEI","SPARE-ISSUE",
U2233="SPARE-HS","SPARE-ISSUE",
U2233="Power Telco","ACTIVE"
),"")</f>
        <v>Exclu</v>
      </c>
      <c r="W2233" s="49"/>
      <c r="X2233" s="49"/>
      <c r="Y2233" s="49"/>
      <c r="Z2233" s="49"/>
      <c r="AA2233" s="49"/>
      <c r="AB2233" s="17" t="s">
        <v>5421</v>
      </c>
      <c r="AC2233" s="7" t="s">
        <v>5421</v>
      </c>
      <c r="AD2233" s="6"/>
      <c r="AE2233" s="7"/>
      <c r="AF2233" s="3" t="s">
        <v>5421</v>
      </c>
      <c r="AG2233" s="17"/>
      <c r="AH2233" s="18" t="s">
        <v>5421</v>
      </c>
      <c r="AI2233" s="18" t="s">
        <v>5421</v>
      </c>
      <c r="AJ2233" s="18" t="s">
        <v>5421</v>
      </c>
      <c r="AK2233" s="18" t="s">
        <v>5421</v>
      </c>
      <c r="AL2233" s="18" t="s">
        <v>5421</v>
      </c>
      <c r="AM2233" s="18" t="s">
        <v>5421</v>
      </c>
      <c r="AN2233" s="18" t="s">
        <v>5421</v>
      </c>
      <c r="AO2233" s="18" t="s">
        <v>5421</v>
      </c>
      <c r="AP2233" s="9" t="s">
        <v>5421</v>
      </c>
      <c r="AQ2233" s="14"/>
      <c r="AR2233" s="14" t="s">
        <v>5421</v>
      </c>
      <c r="AS2233" s="14" t="s">
        <v>5421</v>
      </c>
      <c r="AT2233" s="14" t="s">
        <v>5421</v>
      </c>
      <c r="AV2233" s="9" t="str">
        <f>_xlfn.XLOOKUP(B2233,[3]ALL!$B:$B,[3]ALL!$N:$N,"")</f>
        <v/>
      </c>
    </row>
    <row r="2234" spans="1:48" s="9" customFormat="1" hidden="1" x14ac:dyDescent="0.3">
      <c r="A2234" s="1" t="s">
        <v>4795</v>
      </c>
      <c r="B2234" s="8" t="s">
        <v>5084</v>
      </c>
      <c r="C2234" s="3" t="str">
        <f>_xlfn.XLOOKUP(B2234,'[1]daily break down'!$D:$D,'[1]daily break down'!$E:$E,"")</f>
        <v>CENTRE</v>
      </c>
      <c r="D2234" s="1" t="s">
        <v>11</v>
      </c>
      <c r="E2234" s="1" t="s">
        <v>12</v>
      </c>
      <c r="F2234" s="3" t="s">
        <v>37</v>
      </c>
      <c r="G2234" s="1" t="s">
        <v>4795</v>
      </c>
      <c r="H2234" s="35" t="str">
        <f>_xlfn.XLOOKUP(B2234,[2]CALCULATION!$B:$B,[2]CALCULATION!$H:$H,"")</f>
        <v>ZTE</v>
      </c>
      <c r="I2234" s="71">
        <v>0</v>
      </c>
      <c r="J2234" s="71">
        <v>0</v>
      </c>
      <c r="K2234" s="71">
        <v>0</v>
      </c>
      <c r="L2234" s="71">
        <v>0</v>
      </c>
      <c r="M2234" s="71">
        <v>0</v>
      </c>
      <c r="N2234" s="71">
        <v>0</v>
      </c>
      <c r="O2234" s="71">
        <v>0</v>
      </c>
      <c r="P2234" s="50" t="s">
        <v>5365</v>
      </c>
      <c r="Q2234" s="50" t="s">
        <v>5911</v>
      </c>
      <c r="R2234" s="50"/>
      <c r="S2234" s="49" t="str" cm="1">
        <f t="array" ref="S2234">IFERROR(_xlfn.IFS(
U2234="MPR ISSUE","PDH",
U2234="BSS Hardware Issue","BSS",
U2234="Sites strategiques, MLL, Pylone, etc.","ENVTECH",
U2234="AKTIVCO DEFAUT GE &amp; POWER Cabinet","AKTIVCO",
U2234="AKTIVCO Coupure ENEO &amp; Baisse de tension","AKTIVCO GRID ONLY",
U2234="Coupure ENEO &amp; Baisse de tension","IHS GRID ONLY",
U2234="Defaut GE &amp; POWER Cabinet","IHS",
U2234="Sharing","Partners",
U2234="Sites strategiques &amp; DataCenter","SST &amp; DC",
U2234="Exclu","Exclu",
U2234="SAT","SAT",
U2234="SPARE-ISSUE","SPARE-ISSUE",
U2234="Fiber CAmtel","TRANS_FO_CAMTEL",
U2234="Fiber AOF","Fiber AOF",
U2234="Projet OCM (HUAWEI)","TRAVAUX-HUAWEI",
U2234="Projet OCM (NOKIA)","TRAVAUX-NOKIA",
U2234="ACCESS-ISSUE","ACCESS-ISSUE",
U2234="Projet OCM (ZTE, NOKIA, autres projets)","TRAVAUX OCM",
U2234="No root CAuse","No root cause",
U2234="ODU HS","PDH",
U2234="IP &amp; VLAN","PDH",
U2234="Warehouse HUAWEI","SPARE-ISSUE",
U2234="SPARE-HS","SPARE-ISSUE",
U2234="Power Telco","BSS"
),"")</f>
        <v>No root cause</v>
      </c>
      <c r="T2234" s="49" t="str" cm="1">
        <f t="array" ref="T2234">IFERROR(_xlfn.IFS(
U2234="MPR ISSUE","TX ISSUE",
U2234="BSS Hardware Issue","RAN ISSUE",
U2234="Sites strategiques, MLL, Pylone, etc.","ENVTECH",
U2234="AKTIVCO DEFAUT GE &amp; POWER Cabinet","POWER ISSUE",
U2234="AKTIVCO Coupure ENEO &amp; Baisse de tension","POWER ISSUE",
U2234="Coupure ENEO &amp; Baisse de tension","POWER ISSUE",
U2234="Defaut GE &amp; POWER Cabinet","POWER ISSUE",
U2234="Sharing","POWER ISSUE",
U2234="Sites strategiques &amp; DataCenter","POWER ISSUE",
U2234="Exclu","Exclu",
U2234="SAT","TX ISSUE",
U2234="SPARE-ISSUE","SPARE-ISSUE",
U2234="Fiber CAmtel","TX ISSUE",
U2234="Fiber AOF","TX ISSUE",
U2234="Projet OCM (HUAWEI)","TRAVAUX-HUAWEI",
U2234="Projet OCM (NOKIA)","TRAVAUX -NOKIA",
U2234="ACCESS-ISSUE","ACCESS-ISSUE",
U2234="Projet OCM (ZTE, NOKIA, autres projets)","TRAVAUX OCM",
U2234="No root CAuse","No root cause",
U2234="ODU HS","TX ISSUE",
U2234="IP &amp; VLAN","TX ISSUE",
U2234="Warehouse HUAWEI","SPARE-ISSUE",
U2234="SPARE-HS","SPARE-ISSUE",
U2234="Power Telco","RAN ISSUE"
),"")</f>
        <v>No root cause</v>
      </c>
      <c r="U2234" s="36" t="s">
        <v>5895</v>
      </c>
      <c r="V2234" s="49" t="str" cm="1">
        <f t="array" ref="V2234">IFERROR(_xlfn.IFS(
U2234="MPR ISSUE","ACTIVE",
U2234="BSS Hardware Issue","ACTIVE",
U2234="Sites strategiques, MLL, Pylone, etc.","PASSIVE",
U2234="AKTIVCO DEFAUT GE &amp; POWER Cabinet","PASSIVE",
U2234="AKTIVCO Coupure ENEO &amp; Baisse de tension","PASSIVE",
U2234="Coupure ENEO &amp; Baisse de tension","PASSIVE",
U2234="Defaut GE &amp; POWER Cabinet","PASSIVE",
U2234="Sharing","PASSIVE",
U2234="Sites strategiques &amp; DataCenter","PASSIVE",
U2234="Exclu","Exclu",
U2234="SAT","ACTIVE",
U2234="SPARE-ISSUE","SPARE-ISSUE",
U2234="Fiber CAmtel","ACTIVE",
U2234="Fiber AOF","ACTIVE",
U2234="Projet OCM (HUAWEI)","PLANNED WORKS",
U2234="Projet OCM (NOKIA)","PLANNED WORKS",
U2234="ACCESS-ISSUE","ACCESS-ISSUE",
U2234="Projet OCM (ZTE, NOKIA, autres projets)","PLANNED WORKS",
U2234="No root CAuse","No root cause",
U2234="ODU HS","ACTIVE",
U2234="IP &amp; VLAN","ACTIVE",
U2234="Warehouse HUAWEI","SPARE-ISSUE",
U2234="SPARE-HS","SPARE-ISSUE",
U2234="Power Telco","ACTIVE"
),"")</f>
        <v>No root cause</v>
      </c>
      <c r="W2234" s="49"/>
      <c r="X2234" s="49"/>
      <c r="Y2234" s="49"/>
      <c r="Z2234" s="49"/>
      <c r="AA2234" s="49"/>
      <c r="AB2234" s="17" t="s">
        <v>5421</v>
      </c>
      <c r="AC2234" s="7" t="s">
        <v>5421</v>
      </c>
      <c r="AD2234" s="6"/>
      <c r="AE2234" s="7"/>
      <c r="AF2234" s="3" t="s">
        <v>5421</v>
      </c>
      <c r="AG2234" s="17"/>
      <c r="AH2234" s="18" t="s">
        <v>5421</v>
      </c>
      <c r="AI2234" s="18" t="s">
        <v>5421</v>
      </c>
      <c r="AJ2234" s="18" t="s">
        <v>5421</v>
      </c>
      <c r="AK2234" s="18" t="s">
        <v>5421</v>
      </c>
      <c r="AL2234" s="18" t="s">
        <v>5421</v>
      </c>
      <c r="AM2234" s="18" t="s">
        <v>5421</v>
      </c>
      <c r="AN2234" s="18" t="s">
        <v>5421</v>
      </c>
      <c r="AO2234" s="18" t="s">
        <v>5421</v>
      </c>
      <c r="AP2234" s="9" t="s">
        <v>5421</v>
      </c>
      <c r="AQ2234" s="14"/>
      <c r="AR2234" s="14" t="s">
        <v>5421</v>
      </c>
      <c r="AS2234" s="14" t="s">
        <v>5421</v>
      </c>
      <c r="AT2234" s="14" t="s">
        <v>5421</v>
      </c>
      <c r="AV2234" s="9" t="str">
        <f>_xlfn.XLOOKUP(B2234,[3]ALL!$B:$B,[3]ALL!$N:$N,"")</f>
        <v/>
      </c>
    </row>
    <row r="2235" spans="1:48" s="9" customFormat="1" hidden="1" x14ac:dyDescent="0.3">
      <c r="A2235" s="1" t="s">
        <v>5085</v>
      </c>
      <c r="B2235" s="8" t="s">
        <v>5086</v>
      </c>
      <c r="C2235" s="3" t="str">
        <f>_xlfn.XLOOKUP(B2235,'[1]daily break down'!$D:$D,'[1]daily break down'!$E:$E,"")</f>
        <v>LITTORAL</v>
      </c>
      <c r="D2235" s="1" t="s">
        <v>11</v>
      </c>
      <c r="E2235" s="1" t="s">
        <v>318</v>
      </c>
      <c r="F2235" s="3" t="s">
        <v>31</v>
      </c>
      <c r="G2235" s="1" t="s">
        <v>5087</v>
      </c>
      <c r="H2235" s="35" t="str">
        <f>_xlfn.XLOOKUP(B2235,[2]CALCULATION!$B:$B,[2]CALCULATION!$H:$H,"")</f>
        <v>ZTE</v>
      </c>
      <c r="I2235" s="71">
        <v>0</v>
      </c>
      <c r="J2235" s="71">
        <v>0</v>
      </c>
      <c r="K2235" s="71">
        <v>0</v>
      </c>
      <c r="L2235" s="71">
        <v>0</v>
      </c>
      <c r="M2235" s="71">
        <v>0</v>
      </c>
      <c r="N2235" s="71">
        <v>0</v>
      </c>
      <c r="O2235" s="71">
        <v>0</v>
      </c>
      <c r="P2235" s="50" t="s">
        <v>5365</v>
      </c>
      <c r="Q2235" s="50" t="s">
        <v>5911</v>
      </c>
      <c r="R2235" s="50"/>
      <c r="S2235" s="49" t="str" cm="1">
        <f t="array" ref="S2235">IFERROR(_xlfn.IFS(
U2235="MPR ISSUE","PDH",
U2235="BSS Hardware Issue","BSS",
U2235="Sites strategiques, MLL, Pylone, etc.","ENVTECH",
U2235="AKTIVCO DEFAUT GE &amp; POWER Cabinet","AKTIVCO",
U2235="AKTIVCO Coupure ENEO &amp; Baisse de tension","AKTIVCO GRID ONLY",
U2235="Coupure ENEO &amp; Baisse de tension","IHS GRID ONLY",
U2235="Defaut GE &amp; POWER Cabinet","IHS",
U2235="Sharing","Partners",
U2235="Sites strategiques &amp; DataCenter","SST &amp; DC",
U2235="Exclu","Exclu",
U2235="SAT","SAT",
U2235="SPARE-ISSUE","SPARE-ISSUE",
U2235="Fiber CAmtel","TRANS_FO_CAMTEL",
U2235="Fiber AOF","Fiber AOF",
U2235="Projet OCM (HUAWEI)","TRAVAUX-HUAWEI",
U2235="Projet OCM (NOKIA)","TRAVAUX-NOKIA",
U2235="ACCESS-ISSUE","ACCESS-ISSUE",
U2235="Projet OCM (ZTE, NOKIA, autres projets)","TRAVAUX OCM",
U2235="No root CAuse","No root cause",
U2235="ODU HS","PDH",
U2235="IP &amp; VLAN","PDH",
U2235="Warehouse HUAWEI","SPARE-ISSUE",
U2235="SPARE-HS","SPARE-ISSUE",
U2235="Power Telco","BSS"
),"")</f>
        <v>No root cause</v>
      </c>
      <c r="T2235" s="49" t="str" cm="1">
        <f t="array" ref="T2235">IFERROR(_xlfn.IFS(
U2235="MPR ISSUE","TX ISSUE",
U2235="BSS Hardware Issue","RAN ISSUE",
U2235="Sites strategiques, MLL, Pylone, etc.","ENVTECH",
U2235="AKTIVCO DEFAUT GE &amp; POWER Cabinet","POWER ISSUE",
U2235="AKTIVCO Coupure ENEO &amp; Baisse de tension","POWER ISSUE",
U2235="Coupure ENEO &amp; Baisse de tension","POWER ISSUE",
U2235="Defaut GE &amp; POWER Cabinet","POWER ISSUE",
U2235="Sharing","POWER ISSUE",
U2235="Sites strategiques &amp; DataCenter","POWER ISSUE",
U2235="Exclu","Exclu",
U2235="SAT","TX ISSUE",
U2235="SPARE-ISSUE","SPARE-ISSUE",
U2235="Fiber CAmtel","TX ISSUE",
U2235="Fiber AOF","TX ISSUE",
U2235="Projet OCM (HUAWEI)","TRAVAUX-HUAWEI",
U2235="Projet OCM (NOKIA)","TRAVAUX -NOKIA",
U2235="ACCESS-ISSUE","ACCESS-ISSUE",
U2235="Projet OCM (ZTE, NOKIA, autres projets)","TRAVAUX OCM",
U2235="No root CAuse","No root cause",
U2235="ODU HS","TX ISSUE",
U2235="IP &amp; VLAN","TX ISSUE",
U2235="Warehouse HUAWEI","SPARE-ISSUE",
U2235="SPARE-HS","SPARE-ISSUE",
U2235="Power Telco","RAN ISSUE"
),"")</f>
        <v>No root cause</v>
      </c>
      <c r="U2235" s="36" t="s">
        <v>5895</v>
      </c>
      <c r="V2235" s="49" t="str" cm="1">
        <f t="array" ref="V2235">IFERROR(_xlfn.IFS(
U2235="MPR ISSUE","ACTIVE",
U2235="BSS Hardware Issue","ACTIVE",
U2235="Sites strategiques, MLL, Pylone, etc.","PASSIVE",
U2235="AKTIVCO DEFAUT GE &amp; POWER Cabinet","PASSIVE",
U2235="AKTIVCO Coupure ENEO &amp; Baisse de tension","PASSIVE",
U2235="Coupure ENEO &amp; Baisse de tension","PASSIVE",
U2235="Defaut GE &amp; POWER Cabinet","PASSIVE",
U2235="Sharing","PASSIVE",
U2235="Sites strategiques &amp; DataCenter","PASSIVE",
U2235="Exclu","Exclu",
U2235="SAT","ACTIVE",
U2235="SPARE-ISSUE","SPARE-ISSUE",
U2235="Fiber CAmtel","ACTIVE",
U2235="Fiber AOF","ACTIVE",
U2235="Projet OCM (HUAWEI)","PLANNED WORKS",
U2235="Projet OCM (NOKIA)","PLANNED WORKS",
U2235="ACCESS-ISSUE","ACCESS-ISSUE",
U2235="Projet OCM (ZTE, NOKIA, autres projets)","PLANNED WORKS",
U2235="No root CAuse","No root cause",
U2235="ODU HS","ACTIVE",
U2235="IP &amp; VLAN","ACTIVE",
U2235="Warehouse HUAWEI","SPARE-ISSUE",
U2235="SPARE-HS","SPARE-ISSUE",
U2235="Power Telco","ACTIVE"
),"")</f>
        <v>No root cause</v>
      </c>
      <c r="W2235" s="49"/>
      <c r="X2235" s="49"/>
      <c r="Y2235" s="49"/>
      <c r="Z2235" s="49"/>
      <c r="AA2235" s="49"/>
      <c r="AB2235" s="17" t="s">
        <v>5421</v>
      </c>
      <c r="AC2235" s="7" t="s">
        <v>5421</v>
      </c>
      <c r="AD2235" s="6"/>
      <c r="AE2235" s="7"/>
      <c r="AF2235" s="3" t="s">
        <v>5421</v>
      </c>
      <c r="AG2235" s="17"/>
      <c r="AH2235" s="18" t="s">
        <v>5421</v>
      </c>
      <c r="AI2235" s="18" t="s">
        <v>5421</v>
      </c>
      <c r="AJ2235" s="18" t="s">
        <v>5421</v>
      </c>
      <c r="AK2235" s="18" t="s">
        <v>5421</v>
      </c>
      <c r="AL2235" s="18" t="s">
        <v>5421</v>
      </c>
      <c r="AM2235" s="18" t="s">
        <v>5421</v>
      </c>
      <c r="AN2235" s="18" t="s">
        <v>5421</v>
      </c>
      <c r="AO2235" s="18" t="s">
        <v>5421</v>
      </c>
      <c r="AP2235" s="9" t="s">
        <v>5421</v>
      </c>
      <c r="AQ2235" s="14"/>
      <c r="AR2235" s="14" t="s">
        <v>5421</v>
      </c>
      <c r="AS2235" s="14" t="s">
        <v>5421</v>
      </c>
      <c r="AT2235" s="14" t="s">
        <v>5421</v>
      </c>
      <c r="AV2235" s="9" t="str">
        <f>_xlfn.XLOOKUP(B2235,[3]ALL!$B:$B,[3]ALL!$N:$N,"")</f>
        <v/>
      </c>
    </row>
    <row r="2236" spans="1:48" s="9" customFormat="1" hidden="1" x14ac:dyDescent="0.3">
      <c r="A2236" s="1" t="s">
        <v>5092</v>
      </c>
      <c r="B2236" s="8" t="s">
        <v>5093</v>
      </c>
      <c r="C2236" s="3" t="str">
        <f>_xlfn.XLOOKUP(B2236,'[1]daily break down'!$D:$D,'[1]daily break down'!$E:$E,"")</f>
        <v>CENTRE</v>
      </c>
      <c r="D2236" s="1" t="s">
        <v>11</v>
      </c>
      <c r="E2236" s="1" t="s">
        <v>630</v>
      </c>
      <c r="F2236" s="3" t="s">
        <v>69</v>
      </c>
      <c r="G2236" s="1" t="s">
        <v>5094</v>
      </c>
      <c r="H2236" s="35" t="str">
        <f>_xlfn.XLOOKUP(B2236,[2]CALCULATION!$B:$B,[2]CALCULATION!$H:$H,"")</f>
        <v>ZTE</v>
      </c>
      <c r="I2236" s="71">
        <v>0</v>
      </c>
      <c r="J2236" s="71">
        <v>0</v>
      </c>
      <c r="K2236" s="71">
        <v>0</v>
      </c>
      <c r="L2236" s="71">
        <v>0</v>
      </c>
      <c r="M2236" s="71">
        <v>0</v>
      </c>
      <c r="N2236" s="71">
        <v>0</v>
      </c>
      <c r="O2236" s="71">
        <v>0</v>
      </c>
      <c r="P2236" s="50" t="s">
        <v>5365</v>
      </c>
      <c r="Q2236" s="50" t="s">
        <v>5911</v>
      </c>
      <c r="R2236" s="50"/>
      <c r="S2236" s="49" t="str" cm="1">
        <f t="array" ref="S2236">IFERROR(_xlfn.IFS(
U2236="MPR ISSUE","PDH",
U2236="BSS Hardware Issue","BSS",
U2236="Sites strategiques, MLL, Pylone, etc.","ENVTECH",
U2236="AKTIVCO DEFAUT GE &amp; POWER Cabinet","AKTIVCO",
U2236="AKTIVCO Coupure ENEO &amp; Baisse de tension","AKTIVCO GRID ONLY",
U2236="Coupure ENEO &amp; Baisse de tension","IHS GRID ONLY",
U2236="Defaut GE &amp; POWER Cabinet","IHS",
U2236="Sharing","Partners",
U2236="Sites strategiques &amp; DataCenter","SST &amp; DC",
U2236="Exclu","Exclu",
U2236="SAT","SAT",
U2236="SPARE-ISSUE","SPARE-ISSUE",
U2236="Fiber CAmtel","TRANS_FO_CAMTEL",
U2236="Fiber AOF","Fiber AOF",
U2236="Projet OCM (HUAWEI)","TRAVAUX-HUAWEI",
U2236="Projet OCM (NOKIA)","TRAVAUX-NOKIA",
U2236="ACCESS-ISSUE","ACCESS-ISSUE",
U2236="Projet OCM (ZTE, NOKIA, autres projets)","TRAVAUX OCM",
U2236="No root CAuse","No root cause",
U2236="ODU HS","PDH",
U2236="IP &amp; VLAN","PDH",
U2236="Warehouse HUAWEI","SPARE-ISSUE",
U2236="SPARE-HS","SPARE-ISSUE",
U2236="Power Telco","BSS"
),"")</f>
        <v>No root cause</v>
      </c>
      <c r="T2236" s="49" t="str" cm="1">
        <f t="array" ref="T2236">IFERROR(_xlfn.IFS(
U2236="MPR ISSUE","TX ISSUE",
U2236="BSS Hardware Issue","RAN ISSUE",
U2236="Sites strategiques, MLL, Pylone, etc.","ENVTECH",
U2236="AKTIVCO DEFAUT GE &amp; POWER Cabinet","POWER ISSUE",
U2236="AKTIVCO Coupure ENEO &amp; Baisse de tension","POWER ISSUE",
U2236="Coupure ENEO &amp; Baisse de tension","POWER ISSUE",
U2236="Defaut GE &amp; POWER Cabinet","POWER ISSUE",
U2236="Sharing","POWER ISSUE",
U2236="Sites strategiques &amp; DataCenter","POWER ISSUE",
U2236="Exclu","Exclu",
U2236="SAT","TX ISSUE",
U2236="SPARE-ISSUE","SPARE-ISSUE",
U2236="Fiber CAmtel","TX ISSUE",
U2236="Fiber AOF","TX ISSUE",
U2236="Projet OCM (HUAWEI)","TRAVAUX-HUAWEI",
U2236="Projet OCM (NOKIA)","TRAVAUX -NOKIA",
U2236="ACCESS-ISSUE","ACCESS-ISSUE",
U2236="Projet OCM (ZTE, NOKIA, autres projets)","TRAVAUX OCM",
U2236="No root CAuse","No root cause",
U2236="ODU HS","TX ISSUE",
U2236="IP &amp; VLAN","TX ISSUE",
U2236="Warehouse HUAWEI","SPARE-ISSUE",
U2236="SPARE-HS","SPARE-ISSUE",
U2236="Power Telco","RAN ISSUE"
),"")</f>
        <v>No root cause</v>
      </c>
      <c r="U2236" s="36" t="s">
        <v>5895</v>
      </c>
      <c r="V2236" s="49" t="str" cm="1">
        <f t="array" ref="V2236">IFERROR(_xlfn.IFS(
U2236="MPR ISSUE","ACTIVE",
U2236="BSS Hardware Issue","ACTIVE",
U2236="Sites strategiques, MLL, Pylone, etc.","PASSIVE",
U2236="AKTIVCO DEFAUT GE &amp; POWER Cabinet","PASSIVE",
U2236="AKTIVCO Coupure ENEO &amp; Baisse de tension","PASSIVE",
U2236="Coupure ENEO &amp; Baisse de tension","PASSIVE",
U2236="Defaut GE &amp; POWER Cabinet","PASSIVE",
U2236="Sharing","PASSIVE",
U2236="Sites strategiques &amp; DataCenter","PASSIVE",
U2236="Exclu","Exclu",
U2236="SAT","ACTIVE",
U2236="SPARE-ISSUE","SPARE-ISSUE",
U2236="Fiber CAmtel","ACTIVE",
U2236="Fiber AOF","ACTIVE",
U2236="Projet OCM (HUAWEI)","PLANNED WORKS",
U2236="Projet OCM (NOKIA)","PLANNED WORKS",
U2236="ACCESS-ISSUE","ACCESS-ISSUE",
U2236="Projet OCM (ZTE, NOKIA, autres projets)","PLANNED WORKS",
U2236="No root CAuse","No root cause",
U2236="ODU HS","ACTIVE",
U2236="IP &amp; VLAN","ACTIVE",
U2236="Warehouse HUAWEI","SPARE-ISSUE",
U2236="SPARE-HS","SPARE-ISSUE",
U2236="Power Telco","ACTIVE"
),"")</f>
        <v>No root cause</v>
      </c>
      <c r="W2236" s="49"/>
      <c r="X2236" s="49"/>
      <c r="Y2236" s="49"/>
      <c r="Z2236" s="49"/>
      <c r="AA2236" s="49"/>
      <c r="AB2236" s="17" t="s">
        <v>5421</v>
      </c>
      <c r="AC2236" s="7" t="s">
        <v>5421</v>
      </c>
      <c r="AD2236" s="6"/>
      <c r="AE2236" s="7"/>
      <c r="AF2236" s="3" t="s">
        <v>5421</v>
      </c>
      <c r="AG2236" s="17"/>
      <c r="AH2236" s="18" t="s">
        <v>5421</v>
      </c>
      <c r="AI2236" s="18" t="s">
        <v>5421</v>
      </c>
      <c r="AJ2236" s="18" t="s">
        <v>5421</v>
      </c>
      <c r="AK2236" s="18" t="s">
        <v>5421</v>
      </c>
      <c r="AL2236" s="18" t="s">
        <v>5421</v>
      </c>
      <c r="AM2236" s="18" t="s">
        <v>5421</v>
      </c>
      <c r="AN2236" s="18" t="s">
        <v>5421</v>
      </c>
      <c r="AO2236" s="18" t="s">
        <v>5421</v>
      </c>
      <c r="AP2236" s="9" t="s">
        <v>5421</v>
      </c>
      <c r="AQ2236" s="14"/>
      <c r="AR2236" s="14" t="s">
        <v>5421</v>
      </c>
      <c r="AS2236" s="14" t="s">
        <v>5421</v>
      </c>
      <c r="AT2236" s="14" t="s">
        <v>5421</v>
      </c>
      <c r="AV2236" s="9" t="str">
        <f>_xlfn.XLOOKUP(B2236,[3]ALL!$B:$B,[3]ALL!$N:$N,"")</f>
        <v/>
      </c>
    </row>
    <row r="2237" spans="1:48" s="9" customFormat="1" hidden="1" x14ac:dyDescent="0.3">
      <c r="A2237" s="1" t="s">
        <v>5100</v>
      </c>
      <c r="B2237" s="8" t="s">
        <v>5101</v>
      </c>
      <c r="C2237" s="3" t="str">
        <f>_xlfn.XLOOKUP(B2237,'[1]daily break down'!$D:$D,'[1]daily break down'!$E:$E,"")</f>
        <v>Yaounde</v>
      </c>
      <c r="D2237" s="1" t="s">
        <v>21</v>
      </c>
      <c r="E2237" s="1" t="s">
        <v>30</v>
      </c>
      <c r="F2237" s="3" t="s">
        <v>37</v>
      </c>
      <c r="G2237" s="1" t="s">
        <v>38</v>
      </c>
      <c r="H2237" s="35" t="str">
        <f>_xlfn.XLOOKUP(B2237,[2]CALCULATION!$B:$B,[2]CALCULATION!$H:$H,"")</f>
        <v>ZTE</v>
      </c>
      <c r="I2237" s="71">
        <v>0</v>
      </c>
      <c r="J2237" s="71">
        <v>0</v>
      </c>
      <c r="K2237" s="71">
        <v>0</v>
      </c>
      <c r="L2237" s="71">
        <v>0</v>
      </c>
      <c r="M2237" s="71">
        <v>0</v>
      </c>
      <c r="N2237" s="71">
        <v>0</v>
      </c>
      <c r="O2237" s="71">
        <v>0</v>
      </c>
      <c r="P2237" s="50" t="s">
        <v>5365</v>
      </c>
      <c r="Q2237" s="50" t="s">
        <v>5911</v>
      </c>
      <c r="R2237" s="50"/>
      <c r="S2237" s="49" t="str" cm="1">
        <f t="array" ref="S2237">IFERROR(_xlfn.IFS(
U2237="MPR ISSUE","PDH",
U2237="BSS Hardware Issue","BSS",
U2237="Sites strategiques, MLL, Pylone, etc.","ENVTECH",
U2237="AKTIVCO DEFAUT GE &amp; POWER Cabinet","AKTIVCO",
U2237="AKTIVCO Coupure ENEO &amp; Baisse de tension","AKTIVCO GRID ONLY",
U2237="Coupure ENEO &amp; Baisse de tension","IHS GRID ONLY",
U2237="Defaut GE &amp; POWER Cabinet","IHS",
U2237="Sharing","Partners",
U2237="Sites strategiques &amp; DataCenter","SST &amp; DC",
U2237="Exclu","Exclu",
U2237="SAT","SAT",
U2237="SPARE-ISSUE","SPARE-ISSUE",
U2237="Fiber CAmtel","TRANS_FO_CAMTEL",
U2237="Fiber AOF","Fiber AOF",
U2237="Projet OCM (HUAWEI)","TRAVAUX-HUAWEI",
U2237="Projet OCM (NOKIA)","TRAVAUX-NOKIA",
U2237="ACCESS-ISSUE","ACCESS-ISSUE",
U2237="Projet OCM (ZTE, NOKIA, autres projets)","TRAVAUX OCM",
U2237="No root CAuse","No root cause",
U2237="ODU HS","PDH",
U2237="IP &amp; VLAN","PDH",
U2237="Warehouse HUAWEI","SPARE-ISSUE",
U2237="SPARE-HS","SPARE-ISSUE",
U2237="Power Telco","BSS"
),"")</f>
        <v>No root cause</v>
      </c>
      <c r="T2237" s="49" t="str" cm="1">
        <f t="array" ref="T2237">IFERROR(_xlfn.IFS(
U2237="MPR ISSUE","TX ISSUE",
U2237="BSS Hardware Issue","RAN ISSUE",
U2237="Sites strategiques, MLL, Pylone, etc.","ENVTECH",
U2237="AKTIVCO DEFAUT GE &amp; POWER Cabinet","POWER ISSUE",
U2237="AKTIVCO Coupure ENEO &amp; Baisse de tension","POWER ISSUE",
U2237="Coupure ENEO &amp; Baisse de tension","POWER ISSUE",
U2237="Defaut GE &amp; POWER Cabinet","POWER ISSUE",
U2237="Sharing","POWER ISSUE",
U2237="Sites strategiques &amp; DataCenter","POWER ISSUE",
U2237="Exclu","Exclu",
U2237="SAT","TX ISSUE",
U2237="SPARE-ISSUE","SPARE-ISSUE",
U2237="Fiber CAmtel","TX ISSUE",
U2237="Fiber AOF","TX ISSUE",
U2237="Projet OCM (HUAWEI)","TRAVAUX-HUAWEI",
U2237="Projet OCM (NOKIA)","TRAVAUX -NOKIA",
U2237="ACCESS-ISSUE","ACCESS-ISSUE",
U2237="Projet OCM (ZTE, NOKIA, autres projets)","TRAVAUX OCM",
U2237="No root CAuse","No root cause",
U2237="ODU HS","TX ISSUE",
U2237="IP &amp; VLAN","TX ISSUE",
U2237="Warehouse HUAWEI","SPARE-ISSUE",
U2237="SPARE-HS","SPARE-ISSUE",
U2237="Power Telco","RAN ISSUE"
),"")</f>
        <v>No root cause</v>
      </c>
      <c r="U2237" s="36" t="s">
        <v>5895</v>
      </c>
      <c r="V2237" s="49" t="str" cm="1">
        <f t="array" ref="V2237">IFERROR(_xlfn.IFS(
U2237="MPR ISSUE","ACTIVE",
U2237="BSS Hardware Issue","ACTIVE",
U2237="Sites strategiques, MLL, Pylone, etc.","PASSIVE",
U2237="AKTIVCO DEFAUT GE &amp; POWER Cabinet","PASSIVE",
U2237="AKTIVCO Coupure ENEO &amp; Baisse de tension","PASSIVE",
U2237="Coupure ENEO &amp; Baisse de tension","PASSIVE",
U2237="Defaut GE &amp; POWER Cabinet","PASSIVE",
U2237="Sharing","PASSIVE",
U2237="Sites strategiques &amp; DataCenter","PASSIVE",
U2237="Exclu","Exclu",
U2237="SAT","ACTIVE",
U2237="SPARE-ISSUE","SPARE-ISSUE",
U2237="Fiber CAmtel","ACTIVE",
U2237="Fiber AOF","ACTIVE",
U2237="Projet OCM (HUAWEI)","PLANNED WORKS",
U2237="Projet OCM (NOKIA)","PLANNED WORKS",
U2237="ACCESS-ISSUE","ACCESS-ISSUE",
U2237="Projet OCM (ZTE, NOKIA, autres projets)","PLANNED WORKS",
U2237="No root CAuse","No root cause",
U2237="ODU HS","ACTIVE",
U2237="IP &amp; VLAN","ACTIVE",
U2237="Warehouse HUAWEI","SPARE-ISSUE",
U2237="SPARE-HS","SPARE-ISSUE",
U2237="Power Telco","ACTIVE"
),"")</f>
        <v>No root cause</v>
      </c>
      <c r="W2237" s="49"/>
      <c r="X2237" s="49"/>
      <c r="Y2237" s="49"/>
      <c r="Z2237" s="49"/>
      <c r="AA2237" s="49"/>
      <c r="AB2237" s="17" t="s">
        <v>5421</v>
      </c>
      <c r="AC2237" s="7" t="s">
        <v>5421</v>
      </c>
      <c r="AD2237" s="6"/>
      <c r="AE2237" s="7"/>
      <c r="AF2237" s="3" t="s">
        <v>5421</v>
      </c>
      <c r="AG2237" s="17"/>
      <c r="AH2237" s="18" t="s">
        <v>5421</v>
      </c>
      <c r="AI2237" s="18" t="s">
        <v>5421</v>
      </c>
      <c r="AJ2237" s="18" t="s">
        <v>5421</v>
      </c>
      <c r="AK2237" s="18" t="s">
        <v>5421</v>
      </c>
      <c r="AL2237" s="18" t="s">
        <v>5421</v>
      </c>
      <c r="AM2237" s="18" t="s">
        <v>5421</v>
      </c>
      <c r="AN2237" s="18" t="s">
        <v>5421</v>
      </c>
      <c r="AO2237" s="18" t="s">
        <v>5421</v>
      </c>
      <c r="AP2237" s="9" t="s">
        <v>5421</v>
      </c>
      <c r="AQ2237" s="14"/>
      <c r="AR2237" s="14" t="s">
        <v>5421</v>
      </c>
      <c r="AS2237" s="14" t="s">
        <v>5421</v>
      </c>
      <c r="AT2237" s="14" t="s">
        <v>5421</v>
      </c>
      <c r="AV2237" s="9" t="str">
        <f>_xlfn.XLOOKUP(B2237,[3]ALL!$B:$B,[3]ALL!$N:$N,"")</f>
        <v/>
      </c>
    </row>
    <row r="2238" spans="1:48" s="9" customFormat="1" hidden="1" x14ac:dyDescent="0.3">
      <c r="A2238" s="1" t="s">
        <v>5102</v>
      </c>
      <c r="B2238" s="8" t="s">
        <v>5103</v>
      </c>
      <c r="C2238" s="3" t="str">
        <f>_xlfn.XLOOKUP(B2238,'[1]daily break down'!$D:$D,'[1]daily break down'!$E:$E,"")</f>
        <v>CENTRE</v>
      </c>
      <c r="D2238" s="1" t="s">
        <v>11</v>
      </c>
      <c r="E2238" s="1" t="s">
        <v>12</v>
      </c>
      <c r="F2238" s="3" t="s">
        <v>37</v>
      </c>
      <c r="G2238" s="1" t="s">
        <v>5102</v>
      </c>
      <c r="H2238" s="35" t="str">
        <f>_xlfn.XLOOKUP(B2238,[2]CALCULATION!$B:$B,[2]CALCULATION!$H:$H,"")</f>
        <v>ZTE</v>
      </c>
      <c r="I2238" s="71">
        <v>0</v>
      </c>
      <c r="J2238" s="71">
        <v>0</v>
      </c>
      <c r="K2238" s="71">
        <v>0</v>
      </c>
      <c r="L2238" s="71">
        <v>0</v>
      </c>
      <c r="M2238" s="71">
        <v>0</v>
      </c>
      <c r="N2238" s="71">
        <v>0</v>
      </c>
      <c r="O2238" s="71">
        <v>0</v>
      </c>
      <c r="P2238" s="50" t="s">
        <v>5366</v>
      </c>
      <c r="Q2238" s="50" t="s">
        <v>5911</v>
      </c>
      <c r="R2238" s="50"/>
      <c r="S2238" s="49" t="str" cm="1">
        <f t="array" ref="S2238">IFERROR(_xlfn.IFS(
U2238="MPR ISSUE","PDH",
U2238="BSS Hardware Issue","BSS",
U2238="Sites strategiques, MLL, Pylone, etc.","ENVTECH",
U2238="AKTIVCO DEFAUT GE &amp; POWER Cabinet","AKTIVCO",
U2238="AKTIVCO Coupure ENEO &amp; Baisse de tension","AKTIVCO GRID ONLY",
U2238="Coupure ENEO &amp; Baisse de tension","IHS GRID ONLY",
U2238="Defaut GE &amp; POWER Cabinet","IHS",
U2238="Sharing","Partners",
U2238="Sites strategiques &amp; DataCenter","SST &amp; DC",
U2238="Exclu","Exclu",
U2238="SAT","SAT",
U2238="SPARE-ISSUE","SPARE-ISSUE",
U2238="Fiber CAmtel","TRANS_FO_CAMTEL",
U2238="Fiber AOF","Fiber AOF",
U2238="Projet OCM (HUAWEI)","TRAVAUX-HUAWEI",
U2238="Projet OCM (NOKIA)","TRAVAUX-NOKIA",
U2238="ACCESS-ISSUE","ACCESS-ISSUE",
U2238="Projet OCM (ZTE, NOKIA, autres projets)","TRAVAUX OCM",
U2238="No root CAuse","No root cause",
U2238="ODU HS","PDH",
U2238="IP &amp; VLAN","PDH",
U2238="Warehouse HUAWEI","SPARE-ISSUE",
U2238="SPARE-HS","SPARE-ISSUE",
U2238="Power Telco","BSS"
),"")</f>
        <v>Exclu</v>
      </c>
      <c r="T2238" s="49" t="str" cm="1">
        <f t="array" ref="T2238">IFERROR(_xlfn.IFS(
U2238="MPR ISSUE","TX ISSUE",
U2238="BSS Hardware Issue","RAN ISSUE",
U2238="Sites strategiques, MLL, Pylone, etc.","ENVTECH",
U2238="AKTIVCO DEFAUT GE &amp; POWER Cabinet","POWER ISSUE",
U2238="AKTIVCO Coupure ENEO &amp; Baisse de tension","POWER ISSUE",
U2238="Coupure ENEO &amp; Baisse de tension","POWER ISSUE",
U2238="Defaut GE &amp; POWER Cabinet","POWER ISSUE",
U2238="Sharing","POWER ISSUE",
U2238="Sites strategiques &amp; DataCenter","POWER ISSUE",
U2238="Exclu","Exclu",
U2238="SAT","TX ISSUE",
U2238="SPARE-ISSUE","SPARE-ISSUE",
U2238="Fiber CAmtel","TX ISSUE",
U2238="Fiber AOF","TX ISSUE",
U2238="Projet OCM (HUAWEI)","TRAVAUX-HUAWEI",
U2238="Projet OCM (NOKIA)","TRAVAUX -NOKIA",
U2238="ACCESS-ISSUE","ACCESS-ISSUE",
U2238="Projet OCM (ZTE, NOKIA, autres projets)","TRAVAUX OCM",
U2238="No root CAuse","No root cause",
U2238="ODU HS","TX ISSUE",
U2238="IP &amp; VLAN","TX ISSUE",
U2238="Warehouse HUAWEI","SPARE-ISSUE",
U2238="SPARE-HS","SPARE-ISSUE",
U2238="Power Telco","RAN ISSUE"
),"")</f>
        <v>Exclu</v>
      </c>
      <c r="U2238" s="36" t="s">
        <v>5366</v>
      </c>
      <c r="V2238" s="49" t="str" cm="1">
        <f t="array" ref="V2238">IFERROR(_xlfn.IFS(
U2238="MPR ISSUE","ACTIVE",
U2238="BSS Hardware Issue","ACTIVE",
U2238="Sites strategiques, MLL, Pylone, etc.","PASSIVE",
U2238="AKTIVCO DEFAUT GE &amp; POWER Cabinet","PASSIVE",
U2238="AKTIVCO Coupure ENEO &amp; Baisse de tension","PASSIVE",
U2238="Coupure ENEO &amp; Baisse de tension","PASSIVE",
U2238="Defaut GE &amp; POWER Cabinet","PASSIVE",
U2238="Sharing","PASSIVE",
U2238="Sites strategiques &amp; DataCenter","PASSIVE",
U2238="Exclu","Exclu",
U2238="SAT","ACTIVE",
U2238="SPARE-ISSUE","SPARE-ISSUE",
U2238="Fiber CAmtel","ACTIVE",
U2238="Fiber AOF","ACTIVE",
U2238="Projet OCM (HUAWEI)","PLANNED WORKS",
U2238="Projet OCM (NOKIA)","PLANNED WORKS",
U2238="ACCESS-ISSUE","ACCESS-ISSUE",
U2238="Projet OCM (ZTE, NOKIA, autres projets)","PLANNED WORKS",
U2238="No root CAuse","No root cause",
U2238="ODU HS","ACTIVE",
U2238="IP &amp; VLAN","ACTIVE",
U2238="Warehouse HUAWEI","SPARE-ISSUE",
U2238="SPARE-HS","SPARE-ISSUE",
U2238="Power Telco","ACTIVE"
),"")</f>
        <v>Exclu</v>
      </c>
      <c r="W2238" s="49"/>
      <c r="X2238" s="49"/>
      <c r="Y2238" s="49"/>
      <c r="Z2238" s="49"/>
      <c r="AA2238" s="49"/>
      <c r="AB2238" s="17" t="s">
        <v>5421</v>
      </c>
      <c r="AC2238" s="7" t="s">
        <v>5421</v>
      </c>
      <c r="AD2238" s="6"/>
      <c r="AE2238" s="7"/>
      <c r="AF2238" s="3" t="s">
        <v>5421</v>
      </c>
      <c r="AG2238" s="17"/>
      <c r="AH2238" s="18" t="s">
        <v>5421</v>
      </c>
      <c r="AI2238" s="18" t="s">
        <v>5421</v>
      </c>
      <c r="AJ2238" s="18" t="s">
        <v>5421</v>
      </c>
      <c r="AK2238" s="18" t="s">
        <v>5421</v>
      </c>
      <c r="AL2238" s="18" t="s">
        <v>5421</v>
      </c>
      <c r="AM2238" s="18" t="s">
        <v>5421</v>
      </c>
      <c r="AN2238" s="18" t="s">
        <v>5421</v>
      </c>
      <c r="AO2238" s="18" t="s">
        <v>5421</v>
      </c>
      <c r="AP2238" s="9" t="s">
        <v>5421</v>
      </c>
      <c r="AQ2238" s="14"/>
      <c r="AR2238" s="14" t="s">
        <v>5421</v>
      </c>
      <c r="AS2238" s="14" t="s">
        <v>5421</v>
      </c>
      <c r="AT2238" s="14" t="s">
        <v>5421</v>
      </c>
      <c r="AV2238" s="9" t="str">
        <f>_xlfn.XLOOKUP(B2238,[3]ALL!$B:$B,[3]ALL!$N:$N,"")</f>
        <v/>
      </c>
    </row>
    <row r="2239" spans="1:48" s="9" customFormat="1" hidden="1" x14ac:dyDescent="0.3">
      <c r="A2239" s="1" t="s">
        <v>5109</v>
      </c>
      <c r="B2239" s="8" t="s">
        <v>5110</v>
      </c>
      <c r="C2239" s="3" t="str">
        <f>_xlfn.XLOOKUP(B2239,'[1]daily break down'!$D:$D,'[1]daily break down'!$E:$E,"")</f>
        <v>CENTRE</v>
      </c>
      <c r="D2239" s="1" t="s">
        <v>11</v>
      </c>
      <c r="E2239" s="1" t="s">
        <v>12</v>
      </c>
      <c r="F2239" s="3" t="s">
        <v>69</v>
      </c>
      <c r="G2239" s="1" t="s">
        <v>5111</v>
      </c>
      <c r="H2239" s="35" t="str">
        <f>_xlfn.XLOOKUP(B2239,[2]CALCULATION!$B:$B,[2]CALCULATION!$H:$H,"")</f>
        <v>ZTE</v>
      </c>
      <c r="I2239" s="71">
        <v>0</v>
      </c>
      <c r="J2239" s="71">
        <v>0</v>
      </c>
      <c r="K2239" s="71">
        <v>0</v>
      </c>
      <c r="L2239" s="71">
        <v>0</v>
      </c>
      <c r="M2239" s="71">
        <v>0</v>
      </c>
      <c r="N2239" s="71">
        <v>0</v>
      </c>
      <c r="O2239" s="71">
        <v>0</v>
      </c>
      <c r="P2239" s="50" t="s">
        <v>5365</v>
      </c>
      <c r="Q2239" s="50" t="s">
        <v>5911</v>
      </c>
      <c r="R2239" s="50"/>
      <c r="S2239" s="49" t="str" cm="1">
        <f t="array" ref="S2239">IFERROR(_xlfn.IFS(
U2239="MPR ISSUE","PDH",
U2239="BSS Hardware Issue","BSS",
U2239="Sites strategiques, MLL, Pylone, etc.","ENVTECH",
U2239="AKTIVCO DEFAUT GE &amp; POWER Cabinet","AKTIVCO",
U2239="AKTIVCO Coupure ENEO &amp; Baisse de tension","AKTIVCO GRID ONLY",
U2239="Coupure ENEO &amp; Baisse de tension","IHS GRID ONLY",
U2239="Defaut GE &amp; POWER Cabinet","IHS",
U2239="Sharing","Partners",
U2239="Sites strategiques &amp; DataCenter","SST &amp; DC",
U2239="Exclu","Exclu",
U2239="SAT","SAT",
U2239="SPARE-ISSUE","SPARE-ISSUE",
U2239="Fiber CAmtel","TRANS_FO_CAMTEL",
U2239="Fiber AOF","Fiber AOF",
U2239="Projet OCM (HUAWEI)","TRAVAUX-HUAWEI",
U2239="Projet OCM (NOKIA)","TRAVAUX-NOKIA",
U2239="ACCESS-ISSUE","ACCESS-ISSUE",
U2239="Projet OCM (ZTE, NOKIA, autres projets)","TRAVAUX OCM",
U2239="No root CAuse","No root cause",
U2239="ODU HS","PDH",
U2239="IP &amp; VLAN","PDH",
U2239="Warehouse HUAWEI","SPARE-ISSUE",
U2239="SPARE-HS","SPARE-ISSUE",
U2239="Power Telco","BSS"
),"")</f>
        <v>No root cause</v>
      </c>
      <c r="T2239" s="49" t="str" cm="1">
        <f t="array" ref="T2239">IFERROR(_xlfn.IFS(
U2239="MPR ISSUE","TX ISSUE",
U2239="BSS Hardware Issue","RAN ISSUE",
U2239="Sites strategiques, MLL, Pylone, etc.","ENVTECH",
U2239="AKTIVCO DEFAUT GE &amp; POWER Cabinet","POWER ISSUE",
U2239="AKTIVCO Coupure ENEO &amp; Baisse de tension","POWER ISSUE",
U2239="Coupure ENEO &amp; Baisse de tension","POWER ISSUE",
U2239="Defaut GE &amp; POWER Cabinet","POWER ISSUE",
U2239="Sharing","POWER ISSUE",
U2239="Sites strategiques &amp; DataCenter","POWER ISSUE",
U2239="Exclu","Exclu",
U2239="SAT","TX ISSUE",
U2239="SPARE-ISSUE","SPARE-ISSUE",
U2239="Fiber CAmtel","TX ISSUE",
U2239="Fiber AOF","TX ISSUE",
U2239="Projet OCM (HUAWEI)","TRAVAUX-HUAWEI",
U2239="Projet OCM (NOKIA)","TRAVAUX -NOKIA",
U2239="ACCESS-ISSUE","ACCESS-ISSUE",
U2239="Projet OCM (ZTE, NOKIA, autres projets)","TRAVAUX OCM",
U2239="No root CAuse","No root cause",
U2239="ODU HS","TX ISSUE",
U2239="IP &amp; VLAN","TX ISSUE",
U2239="Warehouse HUAWEI","SPARE-ISSUE",
U2239="SPARE-HS","SPARE-ISSUE",
U2239="Power Telco","RAN ISSUE"
),"")</f>
        <v>No root cause</v>
      </c>
      <c r="U2239" s="36" t="s">
        <v>5895</v>
      </c>
      <c r="V2239" s="49" t="str" cm="1">
        <f t="array" ref="V2239">IFERROR(_xlfn.IFS(
U2239="MPR ISSUE","ACTIVE",
U2239="BSS Hardware Issue","ACTIVE",
U2239="Sites strategiques, MLL, Pylone, etc.","PASSIVE",
U2239="AKTIVCO DEFAUT GE &amp; POWER Cabinet","PASSIVE",
U2239="AKTIVCO Coupure ENEO &amp; Baisse de tension","PASSIVE",
U2239="Coupure ENEO &amp; Baisse de tension","PASSIVE",
U2239="Defaut GE &amp; POWER Cabinet","PASSIVE",
U2239="Sharing","PASSIVE",
U2239="Sites strategiques &amp; DataCenter","PASSIVE",
U2239="Exclu","Exclu",
U2239="SAT","ACTIVE",
U2239="SPARE-ISSUE","SPARE-ISSUE",
U2239="Fiber CAmtel","ACTIVE",
U2239="Fiber AOF","ACTIVE",
U2239="Projet OCM (HUAWEI)","PLANNED WORKS",
U2239="Projet OCM (NOKIA)","PLANNED WORKS",
U2239="ACCESS-ISSUE","ACCESS-ISSUE",
U2239="Projet OCM (ZTE, NOKIA, autres projets)","PLANNED WORKS",
U2239="No root CAuse","No root cause",
U2239="ODU HS","ACTIVE",
U2239="IP &amp; VLAN","ACTIVE",
U2239="Warehouse HUAWEI","SPARE-ISSUE",
U2239="SPARE-HS","SPARE-ISSUE",
U2239="Power Telco","ACTIVE"
),"")</f>
        <v>No root cause</v>
      </c>
      <c r="W2239" s="49"/>
      <c r="X2239" s="49"/>
      <c r="Y2239" s="49"/>
      <c r="Z2239" s="49"/>
      <c r="AA2239" s="49"/>
      <c r="AB2239" s="17" t="s">
        <v>5421</v>
      </c>
      <c r="AC2239" s="7" t="s">
        <v>5421</v>
      </c>
      <c r="AD2239" s="6"/>
      <c r="AE2239" s="7"/>
      <c r="AF2239" s="3" t="s">
        <v>5421</v>
      </c>
      <c r="AG2239" s="17"/>
      <c r="AH2239" s="18" t="s">
        <v>5421</v>
      </c>
      <c r="AI2239" s="18" t="s">
        <v>5421</v>
      </c>
      <c r="AJ2239" s="18" t="s">
        <v>5421</v>
      </c>
      <c r="AK2239" s="18" t="s">
        <v>5421</v>
      </c>
      <c r="AL2239" s="18" t="s">
        <v>5421</v>
      </c>
      <c r="AM2239" s="18" t="s">
        <v>5421</v>
      </c>
      <c r="AN2239" s="18" t="s">
        <v>5421</v>
      </c>
      <c r="AO2239" s="18" t="s">
        <v>5421</v>
      </c>
      <c r="AP2239" s="9" t="s">
        <v>5421</v>
      </c>
      <c r="AQ2239" s="14"/>
      <c r="AR2239" s="14" t="s">
        <v>5421</v>
      </c>
      <c r="AS2239" s="14" t="s">
        <v>5421</v>
      </c>
      <c r="AT2239" s="14" t="s">
        <v>5421</v>
      </c>
      <c r="AV2239" s="9" t="str">
        <f>_xlfn.XLOOKUP(B2239,[3]ALL!$B:$B,[3]ALL!$N:$N,"")</f>
        <v/>
      </c>
    </row>
    <row r="2240" spans="1:48" s="9" customFormat="1" hidden="1" x14ac:dyDescent="0.3">
      <c r="A2240" s="1" t="s">
        <v>5168</v>
      </c>
      <c r="B2240" s="8" t="s">
        <v>5169</v>
      </c>
      <c r="C2240" s="3" t="str">
        <f>_xlfn.XLOOKUP(B2240,'[1]daily break down'!$D:$D,'[1]daily break down'!$E:$E,"")</f>
        <v>CENTRE</v>
      </c>
      <c r="D2240" s="1" t="s">
        <v>11</v>
      </c>
      <c r="E2240" s="1" t="s">
        <v>594</v>
      </c>
      <c r="F2240" s="3" t="s">
        <v>37</v>
      </c>
      <c r="G2240" s="1" t="s">
        <v>5168</v>
      </c>
      <c r="H2240" s="35" t="str">
        <f>_xlfn.XLOOKUP(B2240,[2]CALCULATION!$B:$B,[2]CALCULATION!$H:$H,"")</f>
        <v>ZTE</v>
      </c>
      <c r="I2240" s="71">
        <v>0</v>
      </c>
      <c r="J2240" s="71">
        <v>0</v>
      </c>
      <c r="K2240" s="71">
        <v>0</v>
      </c>
      <c r="L2240" s="71">
        <v>0</v>
      </c>
      <c r="M2240" s="71">
        <v>0</v>
      </c>
      <c r="N2240" s="71">
        <v>0</v>
      </c>
      <c r="O2240" s="71">
        <v>0</v>
      </c>
      <c r="P2240" s="50" t="s">
        <v>5365</v>
      </c>
      <c r="Q2240" s="50" t="s">
        <v>5911</v>
      </c>
      <c r="R2240" s="50"/>
      <c r="S2240" s="49" t="str" cm="1">
        <f t="array" ref="S2240">IFERROR(_xlfn.IFS(
U2240="MPR ISSUE","PDH",
U2240="BSS Hardware Issue","BSS",
U2240="Sites strategiques, MLL, Pylone, etc.","ENVTECH",
U2240="AKTIVCO DEFAUT GE &amp; POWER Cabinet","AKTIVCO",
U2240="AKTIVCO Coupure ENEO &amp; Baisse de tension","AKTIVCO GRID ONLY",
U2240="Coupure ENEO &amp; Baisse de tension","IHS GRID ONLY",
U2240="Defaut GE &amp; POWER Cabinet","IHS",
U2240="Sharing","Partners",
U2240="Sites strategiques &amp; DataCenter","SST &amp; DC",
U2240="Exclu","Exclu",
U2240="SAT","SAT",
U2240="SPARE-ISSUE","SPARE-ISSUE",
U2240="Fiber CAmtel","TRANS_FO_CAMTEL",
U2240="Fiber AOF","Fiber AOF",
U2240="Projet OCM (HUAWEI)","TRAVAUX-HUAWEI",
U2240="Projet OCM (NOKIA)","TRAVAUX-NOKIA",
U2240="ACCESS-ISSUE","ACCESS-ISSUE",
U2240="Projet OCM (ZTE, NOKIA, autres projets)","TRAVAUX OCM",
U2240="No root CAuse","No root cause",
U2240="ODU HS","PDH",
U2240="IP &amp; VLAN","PDH",
U2240="Warehouse HUAWEI","SPARE-ISSUE",
U2240="SPARE-HS","SPARE-ISSUE",
U2240="Power Telco","BSS"
),"")</f>
        <v>No root cause</v>
      </c>
      <c r="T2240" s="49" t="str" cm="1">
        <f t="array" ref="T2240">IFERROR(_xlfn.IFS(
U2240="MPR ISSUE","TX ISSUE",
U2240="BSS Hardware Issue","RAN ISSUE",
U2240="Sites strategiques, MLL, Pylone, etc.","ENVTECH",
U2240="AKTIVCO DEFAUT GE &amp; POWER Cabinet","POWER ISSUE",
U2240="AKTIVCO Coupure ENEO &amp; Baisse de tension","POWER ISSUE",
U2240="Coupure ENEO &amp; Baisse de tension","POWER ISSUE",
U2240="Defaut GE &amp; POWER Cabinet","POWER ISSUE",
U2240="Sharing","POWER ISSUE",
U2240="Sites strategiques &amp; DataCenter","POWER ISSUE",
U2240="Exclu","Exclu",
U2240="SAT","TX ISSUE",
U2240="SPARE-ISSUE","SPARE-ISSUE",
U2240="Fiber CAmtel","TX ISSUE",
U2240="Fiber AOF","TX ISSUE",
U2240="Projet OCM (HUAWEI)","TRAVAUX-HUAWEI",
U2240="Projet OCM (NOKIA)","TRAVAUX -NOKIA",
U2240="ACCESS-ISSUE","ACCESS-ISSUE",
U2240="Projet OCM (ZTE, NOKIA, autres projets)","TRAVAUX OCM",
U2240="No root CAuse","No root cause",
U2240="ODU HS","TX ISSUE",
U2240="IP &amp; VLAN","TX ISSUE",
U2240="Warehouse HUAWEI","SPARE-ISSUE",
U2240="SPARE-HS","SPARE-ISSUE",
U2240="Power Telco","RAN ISSUE"
),"")</f>
        <v>No root cause</v>
      </c>
      <c r="U2240" s="36" t="s">
        <v>5895</v>
      </c>
      <c r="V2240" s="49" t="str" cm="1">
        <f t="array" ref="V2240">IFERROR(_xlfn.IFS(
U2240="MPR ISSUE","ACTIVE",
U2240="BSS Hardware Issue","ACTIVE",
U2240="Sites strategiques, MLL, Pylone, etc.","PASSIVE",
U2240="AKTIVCO DEFAUT GE &amp; POWER Cabinet","PASSIVE",
U2240="AKTIVCO Coupure ENEO &amp; Baisse de tension","PASSIVE",
U2240="Coupure ENEO &amp; Baisse de tension","PASSIVE",
U2240="Defaut GE &amp; POWER Cabinet","PASSIVE",
U2240="Sharing","PASSIVE",
U2240="Sites strategiques &amp; DataCenter","PASSIVE",
U2240="Exclu","Exclu",
U2240="SAT","ACTIVE",
U2240="SPARE-ISSUE","SPARE-ISSUE",
U2240="Fiber CAmtel","ACTIVE",
U2240="Fiber AOF","ACTIVE",
U2240="Projet OCM (HUAWEI)","PLANNED WORKS",
U2240="Projet OCM (NOKIA)","PLANNED WORKS",
U2240="ACCESS-ISSUE","ACCESS-ISSUE",
U2240="Projet OCM (ZTE, NOKIA, autres projets)","PLANNED WORKS",
U2240="No root CAuse","No root cause",
U2240="ODU HS","ACTIVE",
U2240="IP &amp; VLAN","ACTIVE",
U2240="Warehouse HUAWEI","SPARE-ISSUE",
U2240="SPARE-HS","SPARE-ISSUE",
U2240="Power Telco","ACTIVE"
),"")</f>
        <v>No root cause</v>
      </c>
      <c r="W2240" s="49"/>
      <c r="X2240" s="49"/>
      <c r="Y2240" s="49"/>
      <c r="Z2240" s="49"/>
      <c r="AA2240" s="49"/>
      <c r="AB2240" s="17" t="s">
        <v>5421</v>
      </c>
      <c r="AC2240" s="7" t="s">
        <v>5421</v>
      </c>
      <c r="AD2240" s="6"/>
      <c r="AE2240" s="7"/>
      <c r="AF2240" s="3" t="s">
        <v>5421</v>
      </c>
      <c r="AG2240" s="17"/>
      <c r="AH2240" s="18" t="s">
        <v>5421</v>
      </c>
      <c r="AI2240" s="18" t="s">
        <v>5421</v>
      </c>
      <c r="AJ2240" s="18" t="s">
        <v>5421</v>
      </c>
      <c r="AK2240" s="18" t="s">
        <v>5421</v>
      </c>
      <c r="AL2240" s="18" t="s">
        <v>5421</v>
      </c>
      <c r="AM2240" s="18" t="s">
        <v>5421</v>
      </c>
      <c r="AN2240" s="18" t="s">
        <v>5421</v>
      </c>
      <c r="AO2240" s="18" t="s">
        <v>5421</v>
      </c>
      <c r="AP2240" s="9" t="s">
        <v>5421</v>
      </c>
      <c r="AQ2240" s="14"/>
      <c r="AR2240" s="14" t="s">
        <v>5421</v>
      </c>
      <c r="AS2240" s="14" t="s">
        <v>5421</v>
      </c>
      <c r="AT2240" s="14" t="s">
        <v>5421</v>
      </c>
      <c r="AV2240" s="9" t="str">
        <f>_xlfn.XLOOKUP(B2240,[3]ALL!$B:$B,[3]ALL!$N:$N,"")</f>
        <v/>
      </c>
    </row>
    <row r="2241" spans="1:48" s="9" customFormat="1" hidden="1" x14ac:dyDescent="0.3">
      <c r="A2241" s="1" t="s">
        <v>5117</v>
      </c>
      <c r="B2241" s="8" t="s">
        <v>5118</v>
      </c>
      <c r="C2241" s="3" t="str">
        <f>_xlfn.XLOOKUP(B2241,'[1]daily break down'!$D:$D,'[1]daily break down'!$E:$E,"")</f>
        <v>Yaounde</v>
      </c>
      <c r="D2241" s="1" t="s">
        <v>21</v>
      </c>
      <c r="E2241" s="1" t="s">
        <v>30</v>
      </c>
      <c r="F2241" s="3" t="s">
        <v>37</v>
      </c>
      <c r="G2241" s="1" t="s">
        <v>38</v>
      </c>
      <c r="H2241" s="35" t="str">
        <f>_xlfn.XLOOKUP(B2241,[2]CALCULATION!$B:$B,[2]CALCULATION!$H:$H,"")</f>
        <v>ZTE</v>
      </c>
      <c r="I2241" s="71">
        <v>0</v>
      </c>
      <c r="J2241" s="71">
        <v>0</v>
      </c>
      <c r="K2241" s="71">
        <v>0</v>
      </c>
      <c r="L2241" s="71">
        <v>0</v>
      </c>
      <c r="M2241" s="71">
        <v>0</v>
      </c>
      <c r="N2241" s="71">
        <v>0</v>
      </c>
      <c r="O2241" s="71">
        <v>0</v>
      </c>
      <c r="P2241" s="50" t="s">
        <v>5365</v>
      </c>
      <c r="Q2241" s="50" t="s">
        <v>5911</v>
      </c>
      <c r="R2241" s="50"/>
      <c r="S2241" s="49" t="str" cm="1">
        <f t="array" ref="S2241">IFERROR(_xlfn.IFS(
U2241="MPR ISSUE","PDH",
U2241="BSS Hardware Issue","BSS",
U2241="Sites strategiques, MLL, Pylone, etc.","ENVTECH",
U2241="AKTIVCO DEFAUT GE &amp; POWER Cabinet","AKTIVCO",
U2241="AKTIVCO Coupure ENEO &amp; Baisse de tension","AKTIVCO GRID ONLY",
U2241="Coupure ENEO &amp; Baisse de tension","IHS GRID ONLY",
U2241="Defaut GE &amp; POWER Cabinet","IHS",
U2241="Sharing","Partners",
U2241="Sites strategiques &amp; DataCenter","SST &amp; DC",
U2241="Exclu","Exclu",
U2241="SAT","SAT",
U2241="SPARE-ISSUE","SPARE-ISSUE",
U2241="Fiber CAmtel","TRANS_FO_CAMTEL",
U2241="Fiber AOF","Fiber AOF",
U2241="Projet OCM (HUAWEI)","TRAVAUX-HUAWEI",
U2241="Projet OCM (NOKIA)","TRAVAUX-NOKIA",
U2241="ACCESS-ISSUE","ACCESS-ISSUE",
U2241="Projet OCM (ZTE, NOKIA, autres projets)","TRAVAUX OCM",
U2241="No root CAuse","No root cause",
U2241="ODU HS","PDH",
U2241="IP &amp; VLAN","PDH",
U2241="Warehouse HUAWEI","SPARE-ISSUE",
U2241="SPARE-HS","SPARE-ISSUE",
U2241="Power Telco","BSS"
),"")</f>
        <v>No root cause</v>
      </c>
      <c r="T2241" s="49" t="str" cm="1">
        <f t="array" ref="T2241">IFERROR(_xlfn.IFS(
U2241="MPR ISSUE","TX ISSUE",
U2241="BSS Hardware Issue","RAN ISSUE",
U2241="Sites strategiques, MLL, Pylone, etc.","ENVTECH",
U2241="AKTIVCO DEFAUT GE &amp; POWER Cabinet","POWER ISSUE",
U2241="AKTIVCO Coupure ENEO &amp; Baisse de tension","POWER ISSUE",
U2241="Coupure ENEO &amp; Baisse de tension","POWER ISSUE",
U2241="Defaut GE &amp; POWER Cabinet","POWER ISSUE",
U2241="Sharing","POWER ISSUE",
U2241="Sites strategiques &amp; DataCenter","POWER ISSUE",
U2241="Exclu","Exclu",
U2241="SAT","TX ISSUE",
U2241="SPARE-ISSUE","SPARE-ISSUE",
U2241="Fiber CAmtel","TX ISSUE",
U2241="Fiber AOF","TX ISSUE",
U2241="Projet OCM (HUAWEI)","TRAVAUX-HUAWEI",
U2241="Projet OCM (NOKIA)","TRAVAUX -NOKIA",
U2241="ACCESS-ISSUE","ACCESS-ISSUE",
U2241="Projet OCM (ZTE, NOKIA, autres projets)","TRAVAUX OCM",
U2241="No root CAuse","No root cause",
U2241="ODU HS","TX ISSUE",
U2241="IP &amp; VLAN","TX ISSUE",
U2241="Warehouse HUAWEI","SPARE-ISSUE",
U2241="SPARE-HS","SPARE-ISSUE",
U2241="Power Telco","RAN ISSUE"
),"")</f>
        <v>No root cause</v>
      </c>
      <c r="U2241" s="36" t="s">
        <v>5895</v>
      </c>
      <c r="V2241" s="49" t="str" cm="1">
        <f t="array" ref="V2241">IFERROR(_xlfn.IFS(
U2241="MPR ISSUE","ACTIVE",
U2241="BSS Hardware Issue","ACTIVE",
U2241="Sites strategiques, MLL, Pylone, etc.","PASSIVE",
U2241="AKTIVCO DEFAUT GE &amp; POWER Cabinet","PASSIVE",
U2241="AKTIVCO Coupure ENEO &amp; Baisse de tension","PASSIVE",
U2241="Coupure ENEO &amp; Baisse de tension","PASSIVE",
U2241="Defaut GE &amp; POWER Cabinet","PASSIVE",
U2241="Sharing","PASSIVE",
U2241="Sites strategiques &amp; DataCenter","PASSIVE",
U2241="Exclu","Exclu",
U2241="SAT","ACTIVE",
U2241="SPARE-ISSUE","SPARE-ISSUE",
U2241="Fiber CAmtel","ACTIVE",
U2241="Fiber AOF","ACTIVE",
U2241="Projet OCM (HUAWEI)","PLANNED WORKS",
U2241="Projet OCM (NOKIA)","PLANNED WORKS",
U2241="ACCESS-ISSUE","ACCESS-ISSUE",
U2241="Projet OCM (ZTE, NOKIA, autres projets)","PLANNED WORKS",
U2241="No root CAuse","No root cause",
U2241="ODU HS","ACTIVE",
U2241="IP &amp; VLAN","ACTIVE",
U2241="Warehouse HUAWEI","SPARE-ISSUE",
U2241="SPARE-HS","SPARE-ISSUE",
U2241="Power Telco","ACTIVE"
),"")</f>
        <v>No root cause</v>
      </c>
      <c r="W2241" s="49"/>
      <c r="X2241" s="49"/>
      <c r="Y2241" s="49"/>
      <c r="Z2241" s="49"/>
      <c r="AA2241" s="49"/>
      <c r="AB2241" s="17" t="s">
        <v>5421</v>
      </c>
      <c r="AC2241" s="7" t="s">
        <v>5421</v>
      </c>
      <c r="AD2241" s="6"/>
      <c r="AE2241" s="7"/>
      <c r="AF2241" s="3" t="s">
        <v>5421</v>
      </c>
      <c r="AG2241" s="17"/>
      <c r="AH2241" s="18" t="s">
        <v>5421</v>
      </c>
      <c r="AI2241" s="18" t="s">
        <v>5421</v>
      </c>
      <c r="AJ2241" s="18" t="s">
        <v>5421</v>
      </c>
      <c r="AK2241" s="18" t="s">
        <v>5421</v>
      </c>
      <c r="AL2241" s="18" t="s">
        <v>5421</v>
      </c>
      <c r="AM2241" s="18" t="s">
        <v>5421</v>
      </c>
      <c r="AN2241" s="18" t="s">
        <v>5421</v>
      </c>
      <c r="AO2241" s="18" t="s">
        <v>5421</v>
      </c>
      <c r="AP2241" s="9" t="s">
        <v>5421</v>
      </c>
      <c r="AQ2241" s="14"/>
      <c r="AR2241" s="14" t="s">
        <v>5421</v>
      </c>
      <c r="AS2241" s="14" t="s">
        <v>5421</v>
      </c>
      <c r="AT2241" s="14" t="s">
        <v>5421</v>
      </c>
      <c r="AV2241" s="9" t="str">
        <f>_xlfn.XLOOKUP(B2241,[3]ALL!$B:$B,[3]ALL!$N:$N,"")</f>
        <v/>
      </c>
    </row>
    <row r="2242" spans="1:48" s="9" customFormat="1" hidden="1" x14ac:dyDescent="0.3">
      <c r="A2242" s="1" t="s">
        <v>5119</v>
      </c>
      <c r="B2242" s="8" t="s">
        <v>5120</v>
      </c>
      <c r="C2242" s="3" t="str">
        <f>_xlfn.XLOOKUP(B2242,'[1]daily break down'!$D:$D,'[1]daily break down'!$E:$E,"")</f>
        <v>Douala</v>
      </c>
      <c r="D2242" s="1" t="s">
        <v>21</v>
      </c>
      <c r="E2242" s="1" t="s">
        <v>122</v>
      </c>
      <c r="F2242" s="3" t="s">
        <v>31</v>
      </c>
      <c r="G2242" s="1" t="s">
        <v>32</v>
      </c>
      <c r="H2242" s="35" t="str">
        <f>_xlfn.XLOOKUP(B2242,[2]CALCULATION!$B:$B,[2]CALCULATION!$H:$H,"")</f>
        <v>ZTE</v>
      </c>
      <c r="I2242" s="71">
        <v>0</v>
      </c>
      <c r="J2242" s="71">
        <v>0</v>
      </c>
      <c r="K2242" s="71">
        <v>0</v>
      </c>
      <c r="L2242" s="71">
        <v>0</v>
      </c>
      <c r="M2242" s="71">
        <v>0</v>
      </c>
      <c r="N2242" s="71">
        <v>0</v>
      </c>
      <c r="O2242" s="71">
        <v>0</v>
      </c>
      <c r="P2242" s="50" t="s">
        <v>5365</v>
      </c>
      <c r="Q2242" s="50" t="s">
        <v>5911</v>
      </c>
      <c r="R2242" s="50"/>
      <c r="S2242" s="49" t="str" cm="1">
        <f t="array" ref="S2242">IFERROR(_xlfn.IFS(
U2242="MPR ISSUE","PDH",
U2242="BSS Hardware Issue","BSS",
U2242="Sites strategiques, MLL, Pylone, etc.","ENVTECH",
U2242="AKTIVCO DEFAUT GE &amp; POWER Cabinet","AKTIVCO",
U2242="AKTIVCO Coupure ENEO &amp; Baisse de tension","AKTIVCO GRID ONLY",
U2242="Coupure ENEO &amp; Baisse de tension","IHS GRID ONLY",
U2242="Defaut GE &amp; POWER Cabinet","IHS",
U2242="Sharing","Partners",
U2242="Sites strategiques &amp; DataCenter","SST &amp; DC",
U2242="Exclu","Exclu",
U2242="SAT","SAT",
U2242="SPARE-ISSUE","SPARE-ISSUE",
U2242="Fiber CAmtel","TRANS_FO_CAMTEL",
U2242="Fiber AOF","Fiber AOF",
U2242="Projet OCM (HUAWEI)","TRAVAUX-HUAWEI",
U2242="Projet OCM (NOKIA)","TRAVAUX-NOKIA",
U2242="ACCESS-ISSUE","ACCESS-ISSUE",
U2242="Projet OCM (ZTE, NOKIA, autres projets)","TRAVAUX OCM",
U2242="No root CAuse","No root cause",
U2242="ODU HS","PDH",
U2242="IP &amp; VLAN","PDH",
U2242="Warehouse HUAWEI","SPARE-ISSUE",
U2242="SPARE-HS","SPARE-ISSUE",
U2242="Power Telco","BSS"
),"")</f>
        <v>No root cause</v>
      </c>
      <c r="T2242" s="49" t="str" cm="1">
        <f t="array" ref="T2242">IFERROR(_xlfn.IFS(
U2242="MPR ISSUE","TX ISSUE",
U2242="BSS Hardware Issue","RAN ISSUE",
U2242="Sites strategiques, MLL, Pylone, etc.","ENVTECH",
U2242="AKTIVCO DEFAUT GE &amp; POWER Cabinet","POWER ISSUE",
U2242="AKTIVCO Coupure ENEO &amp; Baisse de tension","POWER ISSUE",
U2242="Coupure ENEO &amp; Baisse de tension","POWER ISSUE",
U2242="Defaut GE &amp; POWER Cabinet","POWER ISSUE",
U2242="Sharing","POWER ISSUE",
U2242="Sites strategiques &amp; DataCenter","POWER ISSUE",
U2242="Exclu","Exclu",
U2242="SAT","TX ISSUE",
U2242="SPARE-ISSUE","SPARE-ISSUE",
U2242="Fiber CAmtel","TX ISSUE",
U2242="Fiber AOF","TX ISSUE",
U2242="Projet OCM (HUAWEI)","TRAVAUX-HUAWEI",
U2242="Projet OCM (NOKIA)","TRAVAUX -NOKIA",
U2242="ACCESS-ISSUE","ACCESS-ISSUE",
U2242="Projet OCM (ZTE, NOKIA, autres projets)","TRAVAUX OCM",
U2242="No root CAuse","No root cause",
U2242="ODU HS","TX ISSUE",
U2242="IP &amp; VLAN","TX ISSUE",
U2242="Warehouse HUAWEI","SPARE-ISSUE",
U2242="SPARE-HS","SPARE-ISSUE",
U2242="Power Telco","RAN ISSUE"
),"")</f>
        <v>No root cause</v>
      </c>
      <c r="U2242" s="36" t="s">
        <v>5895</v>
      </c>
      <c r="V2242" s="49" t="str" cm="1">
        <f t="array" ref="V2242">IFERROR(_xlfn.IFS(
U2242="MPR ISSUE","ACTIVE",
U2242="BSS Hardware Issue","ACTIVE",
U2242="Sites strategiques, MLL, Pylone, etc.","PASSIVE",
U2242="AKTIVCO DEFAUT GE &amp; POWER Cabinet","PASSIVE",
U2242="AKTIVCO Coupure ENEO &amp; Baisse de tension","PASSIVE",
U2242="Coupure ENEO &amp; Baisse de tension","PASSIVE",
U2242="Defaut GE &amp; POWER Cabinet","PASSIVE",
U2242="Sharing","PASSIVE",
U2242="Sites strategiques &amp; DataCenter","PASSIVE",
U2242="Exclu","Exclu",
U2242="SAT","ACTIVE",
U2242="SPARE-ISSUE","SPARE-ISSUE",
U2242="Fiber CAmtel","ACTIVE",
U2242="Fiber AOF","ACTIVE",
U2242="Projet OCM (HUAWEI)","PLANNED WORKS",
U2242="Projet OCM (NOKIA)","PLANNED WORKS",
U2242="ACCESS-ISSUE","ACCESS-ISSUE",
U2242="Projet OCM (ZTE, NOKIA, autres projets)","PLANNED WORKS",
U2242="No root CAuse","No root cause",
U2242="ODU HS","ACTIVE",
U2242="IP &amp; VLAN","ACTIVE",
U2242="Warehouse HUAWEI","SPARE-ISSUE",
U2242="SPARE-HS","SPARE-ISSUE",
U2242="Power Telco","ACTIVE"
),"")</f>
        <v>No root cause</v>
      </c>
      <c r="W2242" s="49"/>
      <c r="X2242" s="49"/>
      <c r="Y2242" s="49"/>
      <c r="Z2242" s="49"/>
      <c r="AA2242" s="49"/>
      <c r="AB2242" s="17" t="s">
        <v>5421</v>
      </c>
      <c r="AC2242" s="7" t="s">
        <v>5421</v>
      </c>
      <c r="AD2242" s="6"/>
      <c r="AE2242" s="7"/>
      <c r="AF2242" s="3" t="s">
        <v>5421</v>
      </c>
      <c r="AG2242" s="17"/>
      <c r="AH2242" s="18" t="s">
        <v>5421</v>
      </c>
      <c r="AI2242" s="18" t="s">
        <v>5421</v>
      </c>
      <c r="AJ2242" s="18" t="s">
        <v>5421</v>
      </c>
      <c r="AK2242" s="18" t="s">
        <v>5421</v>
      </c>
      <c r="AL2242" s="18" t="s">
        <v>5421</v>
      </c>
      <c r="AM2242" s="18" t="s">
        <v>5421</v>
      </c>
      <c r="AN2242" s="18" t="s">
        <v>5421</v>
      </c>
      <c r="AO2242" s="18" t="s">
        <v>5421</v>
      </c>
      <c r="AP2242" s="9" t="s">
        <v>5421</v>
      </c>
      <c r="AQ2242" s="14"/>
      <c r="AR2242" s="14" t="s">
        <v>5421</v>
      </c>
      <c r="AS2242" s="14" t="s">
        <v>5421</v>
      </c>
      <c r="AT2242" s="14" t="s">
        <v>5421</v>
      </c>
      <c r="AV2242" s="9" t="str">
        <f>_xlfn.XLOOKUP(B2242,[3]ALL!$B:$B,[3]ALL!$N:$N,"")</f>
        <v/>
      </c>
    </row>
    <row r="2243" spans="1:48" s="9" customFormat="1" hidden="1" x14ac:dyDescent="0.3">
      <c r="A2243" s="1" t="s">
        <v>5125</v>
      </c>
      <c r="B2243" s="8" t="s">
        <v>5126</v>
      </c>
      <c r="C2243" s="3" t="str">
        <f>_xlfn.XLOOKUP(B2243,'[1]daily break down'!$D:$D,'[1]daily break down'!$E:$E,"")</f>
        <v>LITTORAL</v>
      </c>
      <c r="D2243" s="1" t="s">
        <v>11</v>
      </c>
      <c r="E2243" s="1" t="s">
        <v>12</v>
      </c>
      <c r="F2243" s="3" t="s">
        <v>31</v>
      </c>
      <c r="G2243" s="1" t="s">
        <v>3722</v>
      </c>
      <c r="H2243" s="35" t="str">
        <f>_xlfn.XLOOKUP(B2243,[2]CALCULATION!$B:$B,[2]CALCULATION!$H:$H,"")</f>
        <v>ZTE</v>
      </c>
      <c r="I2243" s="71">
        <v>0</v>
      </c>
      <c r="J2243" s="71">
        <v>0</v>
      </c>
      <c r="K2243" s="71">
        <v>0</v>
      </c>
      <c r="L2243" s="71">
        <v>0</v>
      </c>
      <c r="M2243" s="71">
        <v>0</v>
      </c>
      <c r="N2243" s="71">
        <v>0</v>
      </c>
      <c r="O2243" s="71">
        <v>0</v>
      </c>
      <c r="P2243" s="50" t="s">
        <v>5365</v>
      </c>
      <c r="Q2243" s="50" t="s">
        <v>5911</v>
      </c>
      <c r="R2243" s="50"/>
      <c r="S2243" s="49" t="str" cm="1">
        <f t="array" ref="S2243">IFERROR(_xlfn.IFS(
U2243="MPR ISSUE","PDH",
U2243="BSS Hardware Issue","BSS",
U2243="Sites strategiques, MLL, Pylone, etc.","ENVTECH",
U2243="AKTIVCO DEFAUT GE &amp; POWER Cabinet","AKTIVCO",
U2243="AKTIVCO Coupure ENEO &amp; Baisse de tension","AKTIVCO GRID ONLY",
U2243="Coupure ENEO &amp; Baisse de tension","IHS GRID ONLY",
U2243="Defaut GE &amp; POWER Cabinet","IHS",
U2243="Sharing","Partners",
U2243="Sites strategiques &amp; DataCenter","SST &amp; DC",
U2243="Exclu","Exclu",
U2243="SAT","SAT",
U2243="SPARE-ISSUE","SPARE-ISSUE",
U2243="Fiber CAmtel","TRANS_FO_CAMTEL",
U2243="Fiber AOF","Fiber AOF",
U2243="Projet OCM (HUAWEI)","TRAVAUX-HUAWEI",
U2243="Projet OCM (NOKIA)","TRAVAUX-NOKIA",
U2243="ACCESS-ISSUE","ACCESS-ISSUE",
U2243="Projet OCM (ZTE, NOKIA, autres projets)","TRAVAUX OCM",
U2243="No root CAuse","No root cause",
U2243="ODU HS","PDH",
U2243="IP &amp; VLAN","PDH",
U2243="Warehouse HUAWEI","SPARE-ISSUE",
U2243="SPARE-HS","SPARE-ISSUE",
U2243="Power Telco","BSS"
),"")</f>
        <v>No root cause</v>
      </c>
      <c r="T2243" s="49" t="str" cm="1">
        <f t="array" ref="T2243">IFERROR(_xlfn.IFS(
U2243="MPR ISSUE","TX ISSUE",
U2243="BSS Hardware Issue","RAN ISSUE",
U2243="Sites strategiques, MLL, Pylone, etc.","ENVTECH",
U2243="AKTIVCO DEFAUT GE &amp; POWER Cabinet","POWER ISSUE",
U2243="AKTIVCO Coupure ENEO &amp; Baisse de tension","POWER ISSUE",
U2243="Coupure ENEO &amp; Baisse de tension","POWER ISSUE",
U2243="Defaut GE &amp; POWER Cabinet","POWER ISSUE",
U2243="Sharing","POWER ISSUE",
U2243="Sites strategiques &amp; DataCenter","POWER ISSUE",
U2243="Exclu","Exclu",
U2243="SAT","TX ISSUE",
U2243="SPARE-ISSUE","SPARE-ISSUE",
U2243="Fiber CAmtel","TX ISSUE",
U2243="Fiber AOF","TX ISSUE",
U2243="Projet OCM (HUAWEI)","TRAVAUX-HUAWEI",
U2243="Projet OCM (NOKIA)","TRAVAUX -NOKIA",
U2243="ACCESS-ISSUE","ACCESS-ISSUE",
U2243="Projet OCM (ZTE, NOKIA, autres projets)","TRAVAUX OCM",
U2243="No root CAuse","No root cause",
U2243="ODU HS","TX ISSUE",
U2243="IP &amp; VLAN","TX ISSUE",
U2243="Warehouse HUAWEI","SPARE-ISSUE",
U2243="SPARE-HS","SPARE-ISSUE",
U2243="Power Telco","RAN ISSUE"
),"")</f>
        <v>No root cause</v>
      </c>
      <c r="U2243" s="36" t="s">
        <v>5895</v>
      </c>
      <c r="V2243" s="49" t="str" cm="1">
        <f t="array" ref="V2243">IFERROR(_xlfn.IFS(
U2243="MPR ISSUE","ACTIVE",
U2243="BSS Hardware Issue","ACTIVE",
U2243="Sites strategiques, MLL, Pylone, etc.","PASSIVE",
U2243="AKTIVCO DEFAUT GE &amp; POWER Cabinet","PASSIVE",
U2243="AKTIVCO Coupure ENEO &amp; Baisse de tension","PASSIVE",
U2243="Coupure ENEO &amp; Baisse de tension","PASSIVE",
U2243="Defaut GE &amp; POWER Cabinet","PASSIVE",
U2243="Sharing","PASSIVE",
U2243="Sites strategiques &amp; DataCenter","PASSIVE",
U2243="Exclu","Exclu",
U2243="SAT","ACTIVE",
U2243="SPARE-ISSUE","SPARE-ISSUE",
U2243="Fiber CAmtel","ACTIVE",
U2243="Fiber AOF","ACTIVE",
U2243="Projet OCM (HUAWEI)","PLANNED WORKS",
U2243="Projet OCM (NOKIA)","PLANNED WORKS",
U2243="ACCESS-ISSUE","ACCESS-ISSUE",
U2243="Projet OCM (ZTE, NOKIA, autres projets)","PLANNED WORKS",
U2243="No root CAuse","No root cause",
U2243="ODU HS","ACTIVE",
U2243="IP &amp; VLAN","ACTIVE",
U2243="Warehouse HUAWEI","SPARE-ISSUE",
U2243="SPARE-HS","SPARE-ISSUE",
U2243="Power Telco","ACTIVE"
),"")</f>
        <v>No root cause</v>
      </c>
      <c r="W2243" s="49"/>
      <c r="X2243" s="49"/>
      <c r="Y2243" s="49"/>
      <c r="Z2243" s="49"/>
      <c r="AA2243" s="49"/>
      <c r="AB2243" s="17" t="s">
        <v>5421</v>
      </c>
      <c r="AC2243" s="7" t="s">
        <v>5421</v>
      </c>
      <c r="AD2243" s="6"/>
      <c r="AE2243" s="7"/>
      <c r="AF2243" s="3" t="s">
        <v>5421</v>
      </c>
      <c r="AG2243" s="17"/>
      <c r="AH2243" s="18" t="s">
        <v>5421</v>
      </c>
      <c r="AI2243" s="18" t="s">
        <v>5421</v>
      </c>
      <c r="AJ2243" s="18" t="s">
        <v>5421</v>
      </c>
      <c r="AK2243" s="18" t="s">
        <v>5421</v>
      </c>
      <c r="AL2243" s="18" t="s">
        <v>5421</v>
      </c>
      <c r="AM2243" s="18" t="s">
        <v>5421</v>
      </c>
      <c r="AN2243" s="18" t="s">
        <v>5421</v>
      </c>
      <c r="AO2243" s="18" t="s">
        <v>5421</v>
      </c>
      <c r="AP2243" s="9" t="s">
        <v>5421</v>
      </c>
      <c r="AQ2243" s="14"/>
      <c r="AR2243" s="14" t="s">
        <v>5421</v>
      </c>
      <c r="AS2243" s="14" t="s">
        <v>5421</v>
      </c>
      <c r="AT2243" s="14" t="s">
        <v>5421</v>
      </c>
      <c r="AV2243" s="9" t="str">
        <f>_xlfn.XLOOKUP(B2243,[3]ALL!$B:$B,[3]ALL!$N:$N,"")</f>
        <v/>
      </c>
    </row>
    <row r="2244" spans="1:48" s="9" customFormat="1" hidden="1" x14ac:dyDescent="0.3">
      <c r="A2244" s="1" t="s">
        <v>4065</v>
      </c>
      <c r="B2244" s="8" t="s">
        <v>5130</v>
      </c>
      <c r="C2244" s="3" t="str">
        <f>_xlfn.XLOOKUP(B2244,'[1]daily break down'!$D:$D,'[1]daily break down'!$E:$E,"")</f>
        <v>CENTRE</v>
      </c>
      <c r="D2244" s="1" t="s">
        <v>21</v>
      </c>
      <c r="E2244" s="1" t="s">
        <v>710</v>
      </c>
      <c r="F2244" s="3" t="s">
        <v>226</v>
      </c>
      <c r="G2244" s="1" t="s">
        <v>4065</v>
      </c>
      <c r="H2244" s="34" t="str">
        <f>_xlfn.XLOOKUP(B2244,[2]CALCULATION!$B:$B,[2]CALCULATION!$H:$H,"")</f>
        <v>NOKIA</v>
      </c>
      <c r="I2244" s="71">
        <v>0</v>
      </c>
      <c r="J2244" s="71">
        <v>0</v>
      </c>
      <c r="K2244" s="71">
        <v>0</v>
      </c>
      <c r="L2244" s="71">
        <v>0</v>
      </c>
      <c r="M2244" s="71">
        <v>0</v>
      </c>
      <c r="N2244" s="71">
        <v>0</v>
      </c>
      <c r="O2244" s="71">
        <v>0</v>
      </c>
      <c r="P2244" s="50" t="s">
        <v>5365</v>
      </c>
      <c r="Q2244" s="50" t="s">
        <v>5911</v>
      </c>
      <c r="R2244" s="50"/>
      <c r="S2244" s="49" t="str" cm="1">
        <f t="array" ref="S2244">IFERROR(_xlfn.IFS(
U2244="MPR ISSUE","PDH",
U2244="BSS Hardware Issue","BSS",
U2244="Sites strategiques, MLL, Pylone, etc.","ENVTECH",
U2244="AKTIVCO DEFAUT GE &amp; POWER Cabinet","AKTIVCO",
U2244="AKTIVCO Coupure ENEO &amp; Baisse de tension","AKTIVCO GRID ONLY",
U2244="Coupure ENEO &amp; Baisse de tension","IHS GRID ONLY",
U2244="Defaut GE &amp; POWER Cabinet","IHS",
U2244="Sharing","Partners",
U2244="Sites strategiques &amp; DataCenter","SST &amp; DC",
U2244="Exclu","Exclu",
U2244="SAT","SAT",
U2244="SPARE-ISSUE","SPARE-ISSUE",
U2244="Fiber CAmtel","TRANS_FO_CAMTEL",
U2244="Fiber AOF","Fiber AOF",
U2244="Projet OCM (HUAWEI)","TRAVAUX-HUAWEI",
U2244="Projet OCM (NOKIA)","TRAVAUX-NOKIA",
U2244="ACCESS-ISSUE","ACCESS-ISSUE",
U2244="Projet OCM (ZTE, NOKIA, autres projets)","TRAVAUX OCM",
U2244="No root CAuse","No root cause",
U2244="ODU HS","PDH",
U2244="IP &amp; VLAN","PDH",
U2244="Warehouse HUAWEI","SPARE-ISSUE",
U2244="SPARE-HS","SPARE-ISSUE",
U2244="Power Telco","BSS"
),"")</f>
        <v>No root cause</v>
      </c>
      <c r="T2244" s="49" t="str" cm="1">
        <f t="array" ref="T2244">IFERROR(_xlfn.IFS(
U2244="MPR ISSUE","TX ISSUE",
U2244="BSS Hardware Issue","RAN ISSUE",
U2244="Sites strategiques, MLL, Pylone, etc.","ENVTECH",
U2244="AKTIVCO DEFAUT GE &amp; POWER Cabinet","POWER ISSUE",
U2244="AKTIVCO Coupure ENEO &amp; Baisse de tension","POWER ISSUE",
U2244="Coupure ENEO &amp; Baisse de tension","POWER ISSUE",
U2244="Defaut GE &amp; POWER Cabinet","POWER ISSUE",
U2244="Sharing","POWER ISSUE",
U2244="Sites strategiques &amp; DataCenter","POWER ISSUE",
U2244="Exclu","Exclu",
U2244="SAT","TX ISSUE",
U2244="SPARE-ISSUE","SPARE-ISSUE",
U2244="Fiber CAmtel","TX ISSUE",
U2244="Fiber AOF","TX ISSUE",
U2244="Projet OCM (HUAWEI)","TRAVAUX-HUAWEI",
U2244="Projet OCM (NOKIA)","TRAVAUX -NOKIA",
U2244="ACCESS-ISSUE","ACCESS-ISSUE",
U2244="Projet OCM (ZTE, NOKIA, autres projets)","TRAVAUX OCM",
U2244="No root CAuse","No root cause",
U2244="ODU HS","TX ISSUE",
U2244="IP &amp; VLAN","TX ISSUE",
U2244="Warehouse HUAWEI","SPARE-ISSUE",
U2244="SPARE-HS","SPARE-ISSUE",
U2244="Power Telco","RAN ISSUE"
),"")</f>
        <v>No root cause</v>
      </c>
      <c r="U2244" s="36" t="s">
        <v>5895</v>
      </c>
      <c r="V2244" s="49" t="str" cm="1">
        <f t="array" ref="V2244">IFERROR(_xlfn.IFS(
U2244="MPR ISSUE","ACTIVE",
U2244="BSS Hardware Issue","ACTIVE",
U2244="Sites strategiques, MLL, Pylone, etc.","PASSIVE",
U2244="AKTIVCO DEFAUT GE &amp; POWER Cabinet","PASSIVE",
U2244="AKTIVCO Coupure ENEO &amp; Baisse de tension","PASSIVE",
U2244="Coupure ENEO &amp; Baisse de tension","PASSIVE",
U2244="Defaut GE &amp; POWER Cabinet","PASSIVE",
U2244="Sharing","PASSIVE",
U2244="Sites strategiques &amp; DataCenter","PASSIVE",
U2244="Exclu","Exclu",
U2244="SAT","ACTIVE",
U2244="SPARE-ISSUE","SPARE-ISSUE",
U2244="Fiber CAmtel","ACTIVE",
U2244="Fiber AOF","ACTIVE",
U2244="Projet OCM (HUAWEI)","PLANNED WORKS",
U2244="Projet OCM (NOKIA)","PLANNED WORKS",
U2244="ACCESS-ISSUE","ACCESS-ISSUE",
U2244="Projet OCM (ZTE, NOKIA, autres projets)","PLANNED WORKS",
U2244="No root CAuse","No root cause",
U2244="ODU HS","ACTIVE",
U2244="IP &amp; VLAN","ACTIVE",
U2244="Warehouse HUAWEI","SPARE-ISSUE",
U2244="SPARE-HS","SPARE-ISSUE",
U2244="Power Telco","ACTIVE"
),"")</f>
        <v>No root cause</v>
      </c>
      <c r="W2244" s="49"/>
      <c r="X2244" s="49"/>
      <c r="Y2244" s="49"/>
      <c r="Z2244" s="49"/>
      <c r="AA2244" s="49"/>
      <c r="AB2244" s="17" t="s">
        <v>5421</v>
      </c>
      <c r="AC2244" s="7" t="s">
        <v>5421</v>
      </c>
      <c r="AD2244" s="6"/>
      <c r="AE2244" s="7"/>
      <c r="AF2244" s="3" t="s">
        <v>5421</v>
      </c>
      <c r="AG2244" s="17"/>
      <c r="AH2244" s="18" t="s">
        <v>5421</v>
      </c>
      <c r="AI2244" s="18" t="s">
        <v>5421</v>
      </c>
      <c r="AJ2244" s="18" t="s">
        <v>5421</v>
      </c>
      <c r="AK2244" s="18" t="s">
        <v>5421</v>
      </c>
      <c r="AL2244" s="18" t="s">
        <v>5421</v>
      </c>
      <c r="AM2244" s="18" t="s">
        <v>5421</v>
      </c>
      <c r="AN2244" s="18" t="s">
        <v>5421</v>
      </c>
      <c r="AO2244" s="18" t="s">
        <v>5421</v>
      </c>
      <c r="AP2244" s="9" t="s">
        <v>5421</v>
      </c>
      <c r="AQ2244" s="14"/>
      <c r="AR2244" s="14" t="s">
        <v>5421</v>
      </c>
      <c r="AS2244" s="14" t="s">
        <v>5421</v>
      </c>
      <c r="AT2244" s="14" t="s">
        <v>5421</v>
      </c>
      <c r="AV2244" s="9" t="str">
        <f>_xlfn.XLOOKUP(B2244,[3]ALL!$B:$B,[3]ALL!$N:$N,"")</f>
        <v/>
      </c>
    </row>
    <row r="2245" spans="1:48" s="9" customFormat="1" hidden="1" x14ac:dyDescent="0.3">
      <c r="A2245" s="1" t="s">
        <v>5140</v>
      </c>
      <c r="B2245" s="8" t="s">
        <v>5141</v>
      </c>
      <c r="C2245" s="3" t="str">
        <f>_xlfn.XLOOKUP(B2245,'[1]daily break down'!$D:$D,'[1]daily break down'!$E:$E,"")</f>
        <v>LITTORAL</v>
      </c>
      <c r="D2245" s="1" t="s">
        <v>21</v>
      </c>
      <c r="E2245" s="1" t="s">
        <v>36</v>
      </c>
      <c r="F2245" s="3" t="s">
        <v>31</v>
      </c>
      <c r="G2245" s="1" t="s">
        <v>5142</v>
      </c>
      <c r="H2245" s="35" t="str">
        <f>_xlfn.XLOOKUP(B2245,[2]CALCULATION!$B:$B,[2]CALCULATION!$H:$H,"")</f>
        <v>ZTE</v>
      </c>
      <c r="I2245" s="71">
        <v>0</v>
      </c>
      <c r="J2245" s="71">
        <v>0</v>
      </c>
      <c r="K2245" s="71">
        <v>0</v>
      </c>
      <c r="L2245" s="71">
        <v>0</v>
      </c>
      <c r="M2245" s="71">
        <v>0</v>
      </c>
      <c r="N2245" s="71">
        <v>0</v>
      </c>
      <c r="O2245" s="71">
        <v>0</v>
      </c>
      <c r="P2245" s="50" t="s">
        <v>5365</v>
      </c>
      <c r="Q2245" s="50" t="s">
        <v>5911</v>
      </c>
      <c r="R2245" s="50"/>
      <c r="S2245" s="49" t="str" cm="1">
        <f t="array" ref="S2245">IFERROR(_xlfn.IFS(
U2245="MPR ISSUE","PDH",
U2245="BSS Hardware Issue","BSS",
U2245="Sites strategiques, MLL, Pylone, etc.","ENVTECH",
U2245="AKTIVCO DEFAUT GE &amp; POWER Cabinet","AKTIVCO",
U2245="AKTIVCO Coupure ENEO &amp; Baisse de tension","AKTIVCO GRID ONLY",
U2245="Coupure ENEO &amp; Baisse de tension","IHS GRID ONLY",
U2245="Defaut GE &amp; POWER Cabinet","IHS",
U2245="Sharing","Partners",
U2245="Sites strategiques &amp; DataCenter","SST &amp; DC",
U2245="Exclu","Exclu",
U2245="SAT","SAT",
U2245="SPARE-ISSUE","SPARE-ISSUE",
U2245="Fiber CAmtel","TRANS_FO_CAMTEL",
U2245="Fiber AOF","Fiber AOF",
U2245="Projet OCM (HUAWEI)","TRAVAUX-HUAWEI",
U2245="Projet OCM (NOKIA)","TRAVAUX-NOKIA",
U2245="ACCESS-ISSUE","ACCESS-ISSUE",
U2245="Projet OCM (ZTE, NOKIA, autres projets)","TRAVAUX OCM",
U2245="No root CAuse","No root cause",
U2245="ODU HS","PDH",
U2245="IP &amp; VLAN","PDH",
U2245="Warehouse HUAWEI","SPARE-ISSUE",
U2245="SPARE-HS","SPARE-ISSUE",
U2245="Power Telco","BSS"
),"")</f>
        <v>No root cause</v>
      </c>
      <c r="T2245" s="49" t="str" cm="1">
        <f t="array" ref="T2245">IFERROR(_xlfn.IFS(
U2245="MPR ISSUE","TX ISSUE",
U2245="BSS Hardware Issue","RAN ISSUE",
U2245="Sites strategiques, MLL, Pylone, etc.","ENVTECH",
U2245="AKTIVCO DEFAUT GE &amp; POWER Cabinet","POWER ISSUE",
U2245="AKTIVCO Coupure ENEO &amp; Baisse de tension","POWER ISSUE",
U2245="Coupure ENEO &amp; Baisse de tension","POWER ISSUE",
U2245="Defaut GE &amp; POWER Cabinet","POWER ISSUE",
U2245="Sharing","POWER ISSUE",
U2245="Sites strategiques &amp; DataCenter","POWER ISSUE",
U2245="Exclu","Exclu",
U2245="SAT","TX ISSUE",
U2245="SPARE-ISSUE","SPARE-ISSUE",
U2245="Fiber CAmtel","TX ISSUE",
U2245="Fiber AOF","TX ISSUE",
U2245="Projet OCM (HUAWEI)","TRAVAUX-HUAWEI",
U2245="Projet OCM (NOKIA)","TRAVAUX -NOKIA",
U2245="ACCESS-ISSUE","ACCESS-ISSUE",
U2245="Projet OCM (ZTE, NOKIA, autres projets)","TRAVAUX OCM",
U2245="No root CAuse","No root cause",
U2245="ODU HS","TX ISSUE",
U2245="IP &amp; VLAN","TX ISSUE",
U2245="Warehouse HUAWEI","SPARE-ISSUE",
U2245="SPARE-HS","SPARE-ISSUE",
U2245="Power Telco","RAN ISSUE"
),"")</f>
        <v>No root cause</v>
      </c>
      <c r="U2245" s="36" t="s">
        <v>5895</v>
      </c>
      <c r="V2245" s="49" t="str" cm="1">
        <f t="array" ref="V2245">IFERROR(_xlfn.IFS(
U2245="MPR ISSUE","ACTIVE",
U2245="BSS Hardware Issue","ACTIVE",
U2245="Sites strategiques, MLL, Pylone, etc.","PASSIVE",
U2245="AKTIVCO DEFAUT GE &amp; POWER Cabinet","PASSIVE",
U2245="AKTIVCO Coupure ENEO &amp; Baisse de tension","PASSIVE",
U2245="Coupure ENEO &amp; Baisse de tension","PASSIVE",
U2245="Defaut GE &amp; POWER Cabinet","PASSIVE",
U2245="Sharing","PASSIVE",
U2245="Sites strategiques &amp; DataCenter","PASSIVE",
U2245="Exclu","Exclu",
U2245="SAT","ACTIVE",
U2245="SPARE-ISSUE","SPARE-ISSUE",
U2245="Fiber CAmtel","ACTIVE",
U2245="Fiber AOF","ACTIVE",
U2245="Projet OCM (HUAWEI)","PLANNED WORKS",
U2245="Projet OCM (NOKIA)","PLANNED WORKS",
U2245="ACCESS-ISSUE","ACCESS-ISSUE",
U2245="Projet OCM (ZTE, NOKIA, autres projets)","PLANNED WORKS",
U2245="No root CAuse","No root cause",
U2245="ODU HS","ACTIVE",
U2245="IP &amp; VLAN","ACTIVE",
U2245="Warehouse HUAWEI","SPARE-ISSUE",
U2245="SPARE-HS","SPARE-ISSUE",
U2245="Power Telco","ACTIVE"
),"")</f>
        <v>No root cause</v>
      </c>
      <c r="W2245" s="49"/>
      <c r="X2245" s="49"/>
      <c r="Y2245" s="49"/>
      <c r="Z2245" s="49"/>
      <c r="AA2245" s="49"/>
      <c r="AB2245" s="17" t="s">
        <v>5421</v>
      </c>
      <c r="AC2245" s="7" t="s">
        <v>5421</v>
      </c>
      <c r="AD2245" s="6"/>
      <c r="AE2245" s="7"/>
      <c r="AF2245" s="3" t="s">
        <v>5421</v>
      </c>
      <c r="AG2245" s="17"/>
      <c r="AH2245" s="18" t="s">
        <v>5421</v>
      </c>
      <c r="AI2245" s="18" t="s">
        <v>5421</v>
      </c>
      <c r="AJ2245" s="18" t="s">
        <v>5421</v>
      </c>
      <c r="AK2245" s="18" t="s">
        <v>5421</v>
      </c>
      <c r="AL2245" s="18" t="s">
        <v>5421</v>
      </c>
      <c r="AM2245" s="18" t="s">
        <v>5421</v>
      </c>
      <c r="AN2245" s="18" t="s">
        <v>5421</v>
      </c>
      <c r="AO2245" s="18" t="s">
        <v>5421</v>
      </c>
      <c r="AP2245" s="9" t="s">
        <v>5421</v>
      </c>
      <c r="AQ2245" s="14"/>
      <c r="AR2245" s="14" t="s">
        <v>5421</v>
      </c>
      <c r="AS2245" s="14" t="s">
        <v>5421</v>
      </c>
      <c r="AT2245" s="14" t="s">
        <v>5421</v>
      </c>
      <c r="AV2245" s="9" t="str">
        <f>_xlfn.XLOOKUP(B2245,[3]ALL!$B:$B,[3]ALL!$N:$N,"")</f>
        <v/>
      </c>
    </row>
    <row r="2246" spans="1:48" s="9" customFormat="1" hidden="1" x14ac:dyDescent="0.3">
      <c r="A2246" s="1" t="s">
        <v>5143</v>
      </c>
      <c r="B2246" s="8" t="s">
        <v>5144</v>
      </c>
      <c r="C2246" s="3" t="str">
        <f>_xlfn.XLOOKUP(B2246,'[1]daily break down'!$D:$D,'[1]daily break down'!$E:$E,"")</f>
        <v>OUEST</v>
      </c>
      <c r="D2246" s="1" t="s">
        <v>11</v>
      </c>
      <c r="E2246" s="1" t="s">
        <v>12</v>
      </c>
      <c r="F2246" s="3" t="s">
        <v>102</v>
      </c>
      <c r="G2246" s="1" t="s">
        <v>5145</v>
      </c>
      <c r="H2246" s="33" t="str">
        <f>_xlfn.XLOOKUP(B2246,[2]CALCULATION!$B:$B,[2]CALCULATION!$H:$H,"")</f>
        <v>HUAWEI</v>
      </c>
      <c r="I2246" s="71">
        <v>1.6051570485656318E-2</v>
      </c>
      <c r="J2246" s="71">
        <v>0</v>
      </c>
      <c r="K2246" s="71">
        <v>2.684179286768084E-2</v>
      </c>
      <c r="L2246" s="71">
        <v>0</v>
      </c>
      <c r="M2246" s="71">
        <v>0</v>
      </c>
      <c r="N2246" s="71">
        <v>0</v>
      </c>
      <c r="O2246" s="71">
        <v>0</v>
      </c>
      <c r="P2246" s="50" t="s">
        <v>5365</v>
      </c>
      <c r="Q2246" s="50" t="s">
        <v>5911</v>
      </c>
      <c r="R2246" s="50"/>
      <c r="S2246" s="49" t="str" cm="1">
        <f t="array" ref="S2246">IFERROR(_xlfn.IFS(
U2246="MPR ISSUE","PDH",
U2246="BSS Hardware Issue","BSS",
U2246="Sites strategiques, MLL, Pylone, etc.","ENVTECH",
U2246="AKTIVCO DEFAUT GE &amp; POWER Cabinet","AKTIVCO",
U2246="AKTIVCO Coupure ENEO &amp; Baisse de tension","AKTIVCO GRID ONLY",
U2246="Coupure ENEO &amp; Baisse de tension","IHS GRID ONLY",
U2246="Defaut GE &amp; POWER Cabinet","IHS",
U2246="Sharing","Partners",
U2246="Sites strategiques &amp; DataCenter","SST &amp; DC",
U2246="Exclu","Exclu",
U2246="SAT","SAT",
U2246="SPARE-ISSUE","SPARE-ISSUE",
U2246="Fiber CAmtel","TRANS_FO_CAMTEL",
U2246="Fiber AOF","Fiber AOF",
U2246="Projet OCM (HUAWEI)","TRAVAUX-HUAWEI",
U2246="Projet OCM (NOKIA)","TRAVAUX-NOKIA",
U2246="ACCESS-ISSUE","ACCESS-ISSUE",
U2246="Projet OCM (ZTE, NOKIA, autres projets)","TRAVAUX OCM",
U2246="No root CAuse","No root cause",
U2246="ODU HS","PDH",
U2246="IP &amp; VLAN","PDH",
U2246="Warehouse HUAWEI","SPARE-ISSUE",
U2246="SPARE-HS","SPARE-ISSUE",
U2246="Power Telco","BSS"
),"")</f>
        <v>No root cause</v>
      </c>
      <c r="T2246" s="49" t="str" cm="1">
        <f t="array" ref="T2246">IFERROR(_xlfn.IFS(
U2246="MPR ISSUE","TX ISSUE",
U2246="BSS Hardware Issue","RAN ISSUE",
U2246="Sites strategiques, MLL, Pylone, etc.","ENVTECH",
U2246="AKTIVCO DEFAUT GE &amp; POWER Cabinet","POWER ISSUE",
U2246="AKTIVCO Coupure ENEO &amp; Baisse de tension","POWER ISSUE",
U2246="Coupure ENEO &amp; Baisse de tension","POWER ISSUE",
U2246="Defaut GE &amp; POWER Cabinet","POWER ISSUE",
U2246="Sharing","POWER ISSUE",
U2246="Sites strategiques &amp; DataCenter","POWER ISSUE",
U2246="Exclu","Exclu",
U2246="SAT","TX ISSUE",
U2246="SPARE-ISSUE","SPARE-ISSUE",
U2246="Fiber CAmtel","TX ISSUE",
U2246="Fiber AOF","TX ISSUE",
U2246="Projet OCM (HUAWEI)","TRAVAUX-HUAWEI",
U2246="Projet OCM (NOKIA)","TRAVAUX -NOKIA",
U2246="ACCESS-ISSUE","ACCESS-ISSUE",
U2246="Projet OCM (ZTE, NOKIA, autres projets)","TRAVAUX OCM",
U2246="No root CAuse","No root cause",
U2246="ODU HS","TX ISSUE",
U2246="IP &amp; VLAN","TX ISSUE",
U2246="Warehouse HUAWEI","SPARE-ISSUE",
U2246="SPARE-HS","SPARE-ISSUE",
U2246="Power Telco","RAN ISSUE"
),"")</f>
        <v>No root cause</v>
      </c>
      <c r="U2246" s="36" t="s">
        <v>5895</v>
      </c>
      <c r="V2246" s="49" t="str" cm="1">
        <f t="array" ref="V2246">IFERROR(_xlfn.IFS(
U2246="MPR ISSUE","ACTIVE",
U2246="BSS Hardware Issue","ACTIVE",
U2246="Sites strategiques, MLL, Pylone, etc.","PASSIVE",
U2246="AKTIVCO DEFAUT GE &amp; POWER Cabinet","PASSIVE",
U2246="AKTIVCO Coupure ENEO &amp; Baisse de tension","PASSIVE",
U2246="Coupure ENEO &amp; Baisse de tension","PASSIVE",
U2246="Defaut GE &amp; POWER Cabinet","PASSIVE",
U2246="Sharing","PASSIVE",
U2246="Sites strategiques &amp; DataCenter","PASSIVE",
U2246="Exclu","Exclu",
U2246="SAT","ACTIVE",
U2246="SPARE-ISSUE","SPARE-ISSUE",
U2246="Fiber CAmtel","ACTIVE",
U2246="Fiber AOF","ACTIVE",
U2246="Projet OCM (HUAWEI)","PLANNED WORKS",
U2246="Projet OCM (NOKIA)","PLANNED WORKS",
U2246="ACCESS-ISSUE","ACCESS-ISSUE",
U2246="Projet OCM (ZTE, NOKIA, autres projets)","PLANNED WORKS",
U2246="No root CAuse","No root cause",
U2246="ODU HS","ACTIVE",
U2246="IP &amp; VLAN","ACTIVE",
U2246="Warehouse HUAWEI","SPARE-ISSUE",
U2246="SPARE-HS","SPARE-ISSUE",
U2246="Power Telco","ACTIVE"
),"")</f>
        <v>No root cause</v>
      </c>
      <c r="W2246" s="49"/>
      <c r="X2246" s="49"/>
      <c r="Y2246" s="49"/>
      <c r="Z2246" s="49"/>
      <c r="AA2246" s="49"/>
      <c r="AB2246" s="17" t="s">
        <v>5421</v>
      </c>
      <c r="AC2246" s="7" t="s">
        <v>5421</v>
      </c>
      <c r="AD2246" s="6"/>
      <c r="AE2246" s="7"/>
      <c r="AF2246" s="3" t="s">
        <v>5421</v>
      </c>
      <c r="AG2246" s="17"/>
      <c r="AH2246" s="18" t="s">
        <v>5421</v>
      </c>
      <c r="AI2246" s="18" t="s">
        <v>5421</v>
      </c>
      <c r="AJ2246" s="18" t="s">
        <v>5421</v>
      </c>
      <c r="AK2246" s="18" t="s">
        <v>5421</v>
      </c>
      <c r="AL2246" s="18" t="s">
        <v>5421</v>
      </c>
      <c r="AM2246" s="18" t="s">
        <v>5421</v>
      </c>
      <c r="AN2246" s="18" t="s">
        <v>5421</v>
      </c>
      <c r="AO2246" s="18" t="s">
        <v>5421</v>
      </c>
      <c r="AP2246" s="9" t="s">
        <v>5421</v>
      </c>
      <c r="AQ2246" s="14"/>
      <c r="AR2246" s="14" t="s">
        <v>5421</v>
      </c>
      <c r="AS2246" s="14" t="s">
        <v>5421</v>
      </c>
      <c r="AT2246" s="14" t="s">
        <v>5421</v>
      </c>
      <c r="AV2246" s="9" t="str">
        <f>_xlfn.XLOOKUP(B2246,[3]ALL!$B:$B,[3]ALL!$N:$N,"")</f>
        <v/>
      </c>
    </row>
    <row r="2247" spans="1:48" s="9" customFormat="1" hidden="1" x14ac:dyDescent="0.3">
      <c r="A2247" s="1" t="s">
        <v>4182</v>
      </c>
      <c r="B2247" s="8" t="s">
        <v>5146</v>
      </c>
      <c r="C2247" s="3" t="str">
        <f>_xlfn.XLOOKUP(B2247,'[1]daily break down'!$D:$D,'[1]daily break down'!$E:$E,"")</f>
        <v>OUEST</v>
      </c>
      <c r="D2247" s="1" t="s">
        <v>11</v>
      </c>
      <c r="E2247" s="1" t="s">
        <v>12</v>
      </c>
      <c r="F2247" s="3" t="s">
        <v>102</v>
      </c>
      <c r="G2247" s="1" t="s">
        <v>4182</v>
      </c>
      <c r="H2247" s="33" t="str">
        <f>_xlfn.XLOOKUP(B2247,[2]CALCULATION!$B:$B,[2]CALCULATION!$H:$H,"")</f>
        <v>HUAWEI</v>
      </c>
      <c r="I2247" s="71">
        <v>0</v>
      </c>
      <c r="J2247" s="71">
        <v>0</v>
      </c>
      <c r="K2247" s="71">
        <v>0</v>
      </c>
      <c r="L2247" s="71">
        <v>0</v>
      </c>
      <c r="M2247" s="71">
        <v>0</v>
      </c>
      <c r="N2247" s="71">
        <v>0</v>
      </c>
      <c r="O2247" s="71">
        <v>0</v>
      </c>
      <c r="P2247" s="50" t="s">
        <v>5365</v>
      </c>
      <c r="Q2247" s="50" t="s">
        <v>5911</v>
      </c>
      <c r="R2247" s="50"/>
      <c r="S2247" s="49" t="str" cm="1">
        <f t="array" ref="S2247">IFERROR(_xlfn.IFS(
U2247="MPR ISSUE","PDH",
U2247="BSS Hardware Issue","BSS",
U2247="Sites strategiques, MLL, Pylone, etc.","ENVTECH",
U2247="AKTIVCO DEFAUT GE &amp; POWER Cabinet","AKTIVCO",
U2247="AKTIVCO Coupure ENEO &amp; Baisse de tension","AKTIVCO GRID ONLY",
U2247="Coupure ENEO &amp; Baisse de tension","IHS GRID ONLY",
U2247="Defaut GE &amp; POWER Cabinet","IHS",
U2247="Sharing","Partners",
U2247="Sites strategiques &amp; DataCenter","SST &amp; DC",
U2247="Exclu","Exclu",
U2247="SAT","SAT",
U2247="SPARE-ISSUE","SPARE-ISSUE",
U2247="Fiber CAmtel","TRANS_FO_CAMTEL",
U2247="Fiber AOF","Fiber AOF",
U2247="Projet OCM (HUAWEI)","TRAVAUX-HUAWEI",
U2247="Projet OCM (NOKIA)","TRAVAUX-NOKIA",
U2247="ACCESS-ISSUE","ACCESS-ISSUE",
U2247="Projet OCM (ZTE, NOKIA, autres projets)","TRAVAUX OCM",
U2247="No root CAuse","No root cause",
U2247="ODU HS","PDH",
U2247="IP &amp; VLAN","PDH",
U2247="Warehouse HUAWEI","SPARE-ISSUE",
U2247="SPARE-HS","SPARE-ISSUE",
U2247="Power Telco","BSS"
),"")</f>
        <v>No root cause</v>
      </c>
      <c r="T2247" s="49" t="str" cm="1">
        <f t="array" ref="T2247">IFERROR(_xlfn.IFS(
U2247="MPR ISSUE","TX ISSUE",
U2247="BSS Hardware Issue","RAN ISSUE",
U2247="Sites strategiques, MLL, Pylone, etc.","ENVTECH",
U2247="AKTIVCO DEFAUT GE &amp; POWER Cabinet","POWER ISSUE",
U2247="AKTIVCO Coupure ENEO &amp; Baisse de tension","POWER ISSUE",
U2247="Coupure ENEO &amp; Baisse de tension","POWER ISSUE",
U2247="Defaut GE &amp; POWER Cabinet","POWER ISSUE",
U2247="Sharing","POWER ISSUE",
U2247="Sites strategiques &amp; DataCenter","POWER ISSUE",
U2247="Exclu","Exclu",
U2247="SAT","TX ISSUE",
U2247="SPARE-ISSUE","SPARE-ISSUE",
U2247="Fiber CAmtel","TX ISSUE",
U2247="Fiber AOF","TX ISSUE",
U2247="Projet OCM (HUAWEI)","TRAVAUX-HUAWEI",
U2247="Projet OCM (NOKIA)","TRAVAUX -NOKIA",
U2247="ACCESS-ISSUE","ACCESS-ISSUE",
U2247="Projet OCM (ZTE, NOKIA, autres projets)","TRAVAUX OCM",
U2247="No root CAuse","No root cause",
U2247="ODU HS","TX ISSUE",
U2247="IP &amp; VLAN","TX ISSUE",
U2247="Warehouse HUAWEI","SPARE-ISSUE",
U2247="SPARE-HS","SPARE-ISSUE",
U2247="Power Telco","RAN ISSUE"
),"")</f>
        <v>No root cause</v>
      </c>
      <c r="U2247" s="36" t="s">
        <v>5895</v>
      </c>
      <c r="V2247" s="49" t="str" cm="1">
        <f t="array" ref="V2247">IFERROR(_xlfn.IFS(
U2247="MPR ISSUE","ACTIVE",
U2247="BSS Hardware Issue","ACTIVE",
U2247="Sites strategiques, MLL, Pylone, etc.","PASSIVE",
U2247="AKTIVCO DEFAUT GE &amp; POWER Cabinet","PASSIVE",
U2247="AKTIVCO Coupure ENEO &amp; Baisse de tension","PASSIVE",
U2247="Coupure ENEO &amp; Baisse de tension","PASSIVE",
U2247="Defaut GE &amp; POWER Cabinet","PASSIVE",
U2247="Sharing","PASSIVE",
U2247="Sites strategiques &amp; DataCenter","PASSIVE",
U2247="Exclu","Exclu",
U2247="SAT","ACTIVE",
U2247="SPARE-ISSUE","SPARE-ISSUE",
U2247="Fiber CAmtel","ACTIVE",
U2247="Fiber AOF","ACTIVE",
U2247="Projet OCM (HUAWEI)","PLANNED WORKS",
U2247="Projet OCM (NOKIA)","PLANNED WORKS",
U2247="ACCESS-ISSUE","ACCESS-ISSUE",
U2247="Projet OCM (ZTE, NOKIA, autres projets)","PLANNED WORKS",
U2247="No root CAuse","No root cause",
U2247="ODU HS","ACTIVE",
U2247="IP &amp; VLAN","ACTIVE",
U2247="Warehouse HUAWEI","SPARE-ISSUE",
U2247="SPARE-HS","SPARE-ISSUE",
U2247="Power Telco","ACTIVE"
),"")</f>
        <v>No root cause</v>
      </c>
      <c r="W2247" s="49"/>
      <c r="X2247" s="49"/>
      <c r="Y2247" s="49"/>
      <c r="Z2247" s="49"/>
      <c r="AA2247" s="49"/>
      <c r="AB2247" s="17" t="s">
        <v>5421</v>
      </c>
      <c r="AC2247" s="7" t="s">
        <v>5421</v>
      </c>
      <c r="AD2247" s="6"/>
      <c r="AE2247" s="7"/>
      <c r="AF2247" s="3" t="s">
        <v>5421</v>
      </c>
      <c r="AG2247" s="17"/>
      <c r="AH2247" s="18" t="s">
        <v>5421</v>
      </c>
      <c r="AI2247" s="18" t="s">
        <v>5421</v>
      </c>
      <c r="AJ2247" s="18" t="s">
        <v>5421</v>
      </c>
      <c r="AK2247" s="18" t="s">
        <v>5421</v>
      </c>
      <c r="AL2247" s="18" t="s">
        <v>5421</v>
      </c>
      <c r="AM2247" s="18" t="s">
        <v>5421</v>
      </c>
      <c r="AN2247" s="18" t="s">
        <v>5421</v>
      </c>
      <c r="AO2247" s="18" t="s">
        <v>5421</v>
      </c>
      <c r="AP2247" s="9" t="s">
        <v>5421</v>
      </c>
      <c r="AQ2247" s="14"/>
      <c r="AR2247" s="14" t="s">
        <v>5421</v>
      </c>
      <c r="AS2247" s="14" t="s">
        <v>5421</v>
      </c>
      <c r="AT2247" s="14" t="s">
        <v>5421</v>
      </c>
      <c r="AV2247" s="9" t="str">
        <f>_xlfn.XLOOKUP(B2247,[3]ALL!$B:$B,[3]ALL!$N:$N,"")</f>
        <v/>
      </c>
    </row>
    <row r="2248" spans="1:48" s="9" customFormat="1" hidden="1" x14ac:dyDescent="0.3">
      <c r="A2248" s="1" t="s">
        <v>5147</v>
      </c>
      <c r="B2248" s="8" t="s">
        <v>5148</v>
      </c>
      <c r="C2248" s="3" t="str">
        <f>_xlfn.XLOOKUP(B2248,'[1]daily break down'!$D:$D,'[1]daily break down'!$E:$E,"")</f>
        <v>OUEST</v>
      </c>
      <c r="D2248" s="1" t="s">
        <v>11</v>
      </c>
      <c r="E2248" s="1" t="s">
        <v>12</v>
      </c>
      <c r="F2248" s="3" t="s">
        <v>102</v>
      </c>
      <c r="G2248" s="1" t="s">
        <v>5147</v>
      </c>
      <c r="H2248" s="33" t="str">
        <f>_xlfn.XLOOKUP(B2248,[2]CALCULATION!$B:$B,[2]CALCULATION!$H:$H,"")</f>
        <v>Huawei</v>
      </c>
      <c r="I2248" s="71">
        <v>0</v>
      </c>
      <c r="J2248" s="71">
        <v>0</v>
      </c>
      <c r="K2248" s="71">
        <v>0</v>
      </c>
      <c r="L2248" s="71">
        <v>0</v>
      </c>
      <c r="M2248" s="71">
        <v>0</v>
      </c>
      <c r="N2248" s="71">
        <v>0</v>
      </c>
      <c r="O2248" s="71">
        <v>0</v>
      </c>
      <c r="P2248" s="50" t="s">
        <v>5365</v>
      </c>
      <c r="Q2248" s="50" t="s">
        <v>5911</v>
      </c>
      <c r="R2248" s="50"/>
      <c r="S2248" s="49" t="str" cm="1">
        <f t="array" ref="S2248">IFERROR(_xlfn.IFS(
U2248="MPR ISSUE","PDH",
U2248="BSS Hardware Issue","BSS",
U2248="Sites strategiques, MLL, Pylone, etc.","ENVTECH",
U2248="AKTIVCO DEFAUT GE &amp; POWER Cabinet","AKTIVCO",
U2248="AKTIVCO Coupure ENEO &amp; Baisse de tension","AKTIVCO GRID ONLY",
U2248="Coupure ENEO &amp; Baisse de tension","IHS GRID ONLY",
U2248="Defaut GE &amp; POWER Cabinet","IHS",
U2248="Sharing","Partners",
U2248="Sites strategiques &amp; DataCenter","SST &amp; DC",
U2248="Exclu","Exclu",
U2248="SAT","SAT",
U2248="SPARE-ISSUE","SPARE-ISSUE",
U2248="Fiber CAmtel","TRANS_FO_CAMTEL",
U2248="Fiber AOF","Fiber AOF",
U2248="Projet OCM (HUAWEI)","TRAVAUX-HUAWEI",
U2248="Projet OCM (NOKIA)","TRAVAUX-NOKIA",
U2248="ACCESS-ISSUE","ACCESS-ISSUE",
U2248="Projet OCM (ZTE, NOKIA, autres projets)","TRAVAUX OCM",
U2248="No root CAuse","No root cause",
U2248="ODU HS","PDH",
U2248="IP &amp; VLAN","PDH",
U2248="Warehouse HUAWEI","SPARE-ISSUE",
U2248="SPARE-HS","SPARE-ISSUE",
U2248="Power Telco","BSS"
),"")</f>
        <v>No root cause</v>
      </c>
      <c r="T2248" s="49" t="str" cm="1">
        <f t="array" ref="T2248">IFERROR(_xlfn.IFS(
U2248="MPR ISSUE","TX ISSUE",
U2248="BSS Hardware Issue","RAN ISSUE",
U2248="Sites strategiques, MLL, Pylone, etc.","ENVTECH",
U2248="AKTIVCO DEFAUT GE &amp; POWER Cabinet","POWER ISSUE",
U2248="AKTIVCO Coupure ENEO &amp; Baisse de tension","POWER ISSUE",
U2248="Coupure ENEO &amp; Baisse de tension","POWER ISSUE",
U2248="Defaut GE &amp; POWER Cabinet","POWER ISSUE",
U2248="Sharing","POWER ISSUE",
U2248="Sites strategiques &amp; DataCenter","POWER ISSUE",
U2248="Exclu","Exclu",
U2248="SAT","TX ISSUE",
U2248="SPARE-ISSUE","SPARE-ISSUE",
U2248="Fiber CAmtel","TX ISSUE",
U2248="Fiber AOF","TX ISSUE",
U2248="Projet OCM (HUAWEI)","TRAVAUX-HUAWEI",
U2248="Projet OCM (NOKIA)","TRAVAUX -NOKIA",
U2248="ACCESS-ISSUE","ACCESS-ISSUE",
U2248="Projet OCM (ZTE, NOKIA, autres projets)","TRAVAUX OCM",
U2248="No root CAuse","No root cause",
U2248="ODU HS","TX ISSUE",
U2248="IP &amp; VLAN","TX ISSUE",
U2248="Warehouse HUAWEI","SPARE-ISSUE",
U2248="SPARE-HS","SPARE-ISSUE",
U2248="Power Telco","RAN ISSUE"
),"")</f>
        <v>No root cause</v>
      </c>
      <c r="U2248" s="36" t="s">
        <v>5895</v>
      </c>
      <c r="V2248" s="49" t="str" cm="1">
        <f t="array" ref="V2248">IFERROR(_xlfn.IFS(
U2248="MPR ISSUE","ACTIVE",
U2248="BSS Hardware Issue","ACTIVE",
U2248="Sites strategiques, MLL, Pylone, etc.","PASSIVE",
U2248="AKTIVCO DEFAUT GE &amp; POWER Cabinet","PASSIVE",
U2248="AKTIVCO Coupure ENEO &amp; Baisse de tension","PASSIVE",
U2248="Coupure ENEO &amp; Baisse de tension","PASSIVE",
U2248="Defaut GE &amp; POWER Cabinet","PASSIVE",
U2248="Sharing","PASSIVE",
U2248="Sites strategiques &amp; DataCenter","PASSIVE",
U2248="Exclu","Exclu",
U2248="SAT","ACTIVE",
U2248="SPARE-ISSUE","SPARE-ISSUE",
U2248="Fiber CAmtel","ACTIVE",
U2248="Fiber AOF","ACTIVE",
U2248="Projet OCM (HUAWEI)","PLANNED WORKS",
U2248="Projet OCM (NOKIA)","PLANNED WORKS",
U2248="ACCESS-ISSUE","ACCESS-ISSUE",
U2248="Projet OCM (ZTE, NOKIA, autres projets)","PLANNED WORKS",
U2248="No root CAuse","No root cause",
U2248="ODU HS","ACTIVE",
U2248="IP &amp; VLAN","ACTIVE",
U2248="Warehouse HUAWEI","SPARE-ISSUE",
U2248="SPARE-HS","SPARE-ISSUE",
U2248="Power Telco","ACTIVE"
),"")</f>
        <v>No root cause</v>
      </c>
      <c r="W2248" s="49"/>
      <c r="X2248" s="49"/>
      <c r="Y2248" s="49"/>
      <c r="Z2248" s="49"/>
      <c r="AA2248" s="49"/>
      <c r="AB2248" s="17" t="s">
        <v>5421</v>
      </c>
      <c r="AC2248" s="7" t="s">
        <v>5421</v>
      </c>
      <c r="AD2248" s="6"/>
      <c r="AE2248" s="7"/>
      <c r="AF2248" s="3" t="s">
        <v>5421</v>
      </c>
      <c r="AG2248" s="17"/>
      <c r="AH2248" s="18" t="s">
        <v>5421</v>
      </c>
      <c r="AI2248" s="18" t="s">
        <v>5421</v>
      </c>
      <c r="AJ2248" s="18" t="s">
        <v>5421</v>
      </c>
      <c r="AK2248" s="18" t="s">
        <v>5421</v>
      </c>
      <c r="AL2248" s="18" t="s">
        <v>5421</v>
      </c>
      <c r="AM2248" s="18" t="s">
        <v>5421</v>
      </c>
      <c r="AN2248" s="18" t="s">
        <v>5421</v>
      </c>
      <c r="AO2248" s="18" t="s">
        <v>5421</v>
      </c>
      <c r="AP2248" s="9" t="s">
        <v>5421</v>
      </c>
      <c r="AQ2248" s="14"/>
      <c r="AR2248" s="14" t="s">
        <v>5421</v>
      </c>
      <c r="AS2248" s="14" t="s">
        <v>5421</v>
      </c>
      <c r="AT2248" s="14" t="s">
        <v>5421</v>
      </c>
      <c r="AV2248" s="9" t="str">
        <f>_xlfn.XLOOKUP(B2248,[3]ALL!$B:$B,[3]ALL!$N:$N,"")</f>
        <v/>
      </c>
    </row>
    <row r="2249" spans="1:48" s="9" customFormat="1" hidden="1" x14ac:dyDescent="0.3">
      <c r="A2249" s="1" t="s">
        <v>5227</v>
      </c>
      <c r="B2249" s="8" t="s">
        <v>5228</v>
      </c>
      <c r="C2249" s="3" t="str">
        <f>_xlfn.XLOOKUP(B2249,'[1]daily break down'!$D:$D,'[1]daily break down'!$E:$E,"")</f>
        <v>CENTRE</v>
      </c>
      <c r="D2249" s="1" t="s">
        <v>11</v>
      </c>
      <c r="E2249" s="1" t="s">
        <v>318</v>
      </c>
      <c r="F2249" s="3" t="s">
        <v>37</v>
      </c>
      <c r="G2249" s="1" t="s">
        <v>5227</v>
      </c>
      <c r="H2249" s="35" t="str">
        <f>_xlfn.XLOOKUP(B2249,[2]CALCULATION!$B:$B,[2]CALCULATION!$H:$H,"")</f>
        <v>ZTE</v>
      </c>
      <c r="I2249" s="71">
        <v>0</v>
      </c>
      <c r="J2249" s="71">
        <v>0</v>
      </c>
      <c r="K2249" s="71">
        <v>0</v>
      </c>
      <c r="L2249" s="71">
        <v>0</v>
      </c>
      <c r="M2249" s="71">
        <v>0</v>
      </c>
      <c r="N2249" s="71">
        <v>0</v>
      </c>
      <c r="O2249" s="71">
        <v>0</v>
      </c>
      <c r="P2249" s="50" t="s">
        <v>5365</v>
      </c>
      <c r="Q2249" s="50" t="s">
        <v>5911</v>
      </c>
      <c r="R2249" s="50"/>
      <c r="S2249" s="49" t="str" cm="1">
        <f t="array" ref="S2249">IFERROR(_xlfn.IFS(
U2249="MPR ISSUE","PDH",
U2249="BSS Hardware Issue","BSS",
U2249="Sites strategiques, MLL, Pylone, etc.","ENVTECH",
U2249="AKTIVCO DEFAUT GE &amp; POWER Cabinet","AKTIVCO",
U2249="AKTIVCO Coupure ENEO &amp; Baisse de tension","AKTIVCO GRID ONLY",
U2249="Coupure ENEO &amp; Baisse de tension","IHS GRID ONLY",
U2249="Defaut GE &amp; POWER Cabinet","IHS",
U2249="Sharing","Partners",
U2249="Sites strategiques &amp; DataCenter","SST &amp; DC",
U2249="Exclu","Exclu",
U2249="SAT","SAT",
U2249="SPARE-ISSUE","SPARE-ISSUE",
U2249="Fiber CAmtel","TRANS_FO_CAMTEL",
U2249="Fiber AOF","Fiber AOF",
U2249="Projet OCM (HUAWEI)","TRAVAUX-HUAWEI",
U2249="Projet OCM (NOKIA)","TRAVAUX-NOKIA",
U2249="ACCESS-ISSUE","ACCESS-ISSUE",
U2249="Projet OCM (ZTE, NOKIA, autres projets)","TRAVAUX OCM",
U2249="No root CAuse","No root cause",
U2249="ODU HS","PDH",
U2249="IP &amp; VLAN","PDH",
U2249="Warehouse HUAWEI","SPARE-ISSUE",
U2249="SPARE-HS","SPARE-ISSUE",
U2249="Power Telco","BSS"
),"")</f>
        <v>No root cause</v>
      </c>
      <c r="T2249" s="49" t="str" cm="1">
        <f t="array" ref="T2249">IFERROR(_xlfn.IFS(
U2249="MPR ISSUE","TX ISSUE",
U2249="BSS Hardware Issue","RAN ISSUE",
U2249="Sites strategiques, MLL, Pylone, etc.","ENVTECH",
U2249="AKTIVCO DEFAUT GE &amp; POWER Cabinet","POWER ISSUE",
U2249="AKTIVCO Coupure ENEO &amp; Baisse de tension","POWER ISSUE",
U2249="Coupure ENEO &amp; Baisse de tension","POWER ISSUE",
U2249="Defaut GE &amp; POWER Cabinet","POWER ISSUE",
U2249="Sharing","POWER ISSUE",
U2249="Sites strategiques &amp; DataCenter","POWER ISSUE",
U2249="Exclu","Exclu",
U2249="SAT","TX ISSUE",
U2249="SPARE-ISSUE","SPARE-ISSUE",
U2249="Fiber CAmtel","TX ISSUE",
U2249="Fiber AOF","TX ISSUE",
U2249="Projet OCM (HUAWEI)","TRAVAUX-HUAWEI",
U2249="Projet OCM (NOKIA)","TRAVAUX -NOKIA",
U2249="ACCESS-ISSUE","ACCESS-ISSUE",
U2249="Projet OCM (ZTE, NOKIA, autres projets)","TRAVAUX OCM",
U2249="No root CAuse","No root cause",
U2249="ODU HS","TX ISSUE",
U2249="IP &amp; VLAN","TX ISSUE",
U2249="Warehouse HUAWEI","SPARE-ISSUE",
U2249="SPARE-HS","SPARE-ISSUE",
U2249="Power Telco","RAN ISSUE"
),"")</f>
        <v>No root cause</v>
      </c>
      <c r="U2249" s="36" t="s">
        <v>5895</v>
      </c>
      <c r="V2249" s="49" t="str" cm="1">
        <f t="array" ref="V2249">IFERROR(_xlfn.IFS(
U2249="MPR ISSUE","ACTIVE",
U2249="BSS Hardware Issue","ACTIVE",
U2249="Sites strategiques, MLL, Pylone, etc.","PASSIVE",
U2249="AKTIVCO DEFAUT GE &amp; POWER Cabinet","PASSIVE",
U2249="AKTIVCO Coupure ENEO &amp; Baisse de tension","PASSIVE",
U2249="Coupure ENEO &amp; Baisse de tension","PASSIVE",
U2249="Defaut GE &amp; POWER Cabinet","PASSIVE",
U2249="Sharing","PASSIVE",
U2249="Sites strategiques &amp; DataCenter","PASSIVE",
U2249="Exclu","Exclu",
U2249="SAT","ACTIVE",
U2249="SPARE-ISSUE","SPARE-ISSUE",
U2249="Fiber CAmtel","ACTIVE",
U2249="Fiber AOF","ACTIVE",
U2249="Projet OCM (HUAWEI)","PLANNED WORKS",
U2249="Projet OCM (NOKIA)","PLANNED WORKS",
U2249="ACCESS-ISSUE","ACCESS-ISSUE",
U2249="Projet OCM (ZTE, NOKIA, autres projets)","PLANNED WORKS",
U2249="No root CAuse","No root cause",
U2249="ODU HS","ACTIVE",
U2249="IP &amp; VLAN","ACTIVE",
U2249="Warehouse HUAWEI","SPARE-ISSUE",
U2249="SPARE-HS","SPARE-ISSUE",
U2249="Power Telco","ACTIVE"
),"")</f>
        <v>No root cause</v>
      </c>
      <c r="W2249" s="49"/>
      <c r="X2249" s="49"/>
      <c r="Y2249" s="49"/>
      <c r="Z2249" s="49"/>
      <c r="AA2249" s="49"/>
      <c r="AB2249" s="17" t="s">
        <v>5421</v>
      </c>
      <c r="AC2249" s="7" t="s">
        <v>5421</v>
      </c>
      <c r="AD2249" s="6"/>
      <c r="AE2249" s="7"/>
      <c r="AF2249" s="3" t="s">
        <v>5421</v>
      </c>
      <c r="AG2249" s="17"/>
      <c r="AH2249" s="18" t="s">
        <v>5421</v>
      </c>
      <c r="AI2249" s="18" t="s">
        <v>5421</v>
      </c>
      <c r="AJ2249" s="18" t="s">
        <v>5421</v>
      </c>
      <c r="AK2249" s="18" t="s">
        <v>5421</v>
      </c>
      <c r="AL2249" s="18" t="s">
        <v>5421</v>
      </c>
      <c r="AM2249" s="18" t="s">
        <v>5421</v>
      </c>
      <c r="AN2249" s="18" t="s">
        <v>5421</v>
      </c>
      <c r="AO2249" s="18" t="s">
        <v>5421</v>
      </c>
      <c r="AP2249" s="9" t="s">
        <v>5421</v>
      </c>
      <c r="AQ2249" s="14"/>
      <c r="AR2249" s="14" t="s">
        <v>5421</v>
      </c>
      <c r="AS2249" s="14" t="s">
        <v>5421</v>
      </c>
      <c r="AT2249" s="14" t="s">
        <v>5421</v>
      </c>
      <c r="AV2249" s="9" t="str">
        <f>_xlfn.XLOOKUP(B2249,[3]ALL!$B:$B,[3]ALL!$N:$N,"")</f>
        <v/>
      </c>
    </row>
    <row r="2250" spans="1:48" s="9" customFormat="1" hidden="1" x14ac:dyDescent="0.3">
      <c r="A2250" s="1" t="s">
        <v>5229</v>
      </c>
      <c r="B2250" s="8" t="s">
        <v>5230</v>
      </c>
      <c r="C2250" s="3" t="str">
        <f>_xlfn.XLOOKUP(B2250,'[1]daily break down'!$D:$D,'[1]daily break down'!$E:$E,"")</f>
        <v>CENTRE</v>
      </c>
      <c r="D2250" s="1"/>
      <c r="E2250" s="1"/>
      <c r="F2250" s="3" t="s">
        <v>37</v>
      </c>
      <c r="G2250" s="1" t="s">
        <v>5229</v>
      </c>
      <c r="H2250" s="35" t="str">
        <f>_xlfn.XLOOKUP(B2250,[2]CALCULATION!$B:$B,[2]CALCULATION!$H:$H,"")</f>
        <v>ZTE</v>
      </c>
      <c r="I2250" s="71">
        <v>0</v>
      </c>
      <c r="J2250" s="71">
        <v>0</v>
      </c>
      <c r="K2250" s="71">
        <v>0</v>
      </c>
      <c r="L2250" s="71">
        <v>0</v>
      </c>
      <c r="M2250" s="71">
        <v>0</v>
      </c>
      <c r="N2250" s="71">
        <v>0</v>
      </c>
      <c r="O2250" s="71">
        <v>0</v>
      </c>
      <c r="P2250" s="50" t="s">
        <v>5365</v>
      </c>
      <c r="Q2250" s="50" t="s">
        <v>5911</v>
      </c>
      <c r="R2250" s="50"/>
      <c r="S2250" s="49" t="str" cm="1">
        <f t="array" ref="S2250">IFERROR(_xlfn.IFS(
U2250="MPR ISSUE","PDH",
U2250="BSS Hardware Issue","BSS",
U2250="Sites strategiques, MLL, Pylone, etc.","ENVTECH",
U2250="AKTIVCO DEFAUT GE &amp; POWER Cabinet","AKTIVCO",
U2250="AKTIVCO Coupure ENEO &amp; Baisse de tension","AKTIVCO GRID ONLY",
U2250="Coupure ENEO &amp; Baisse de tension","IHS GRID ONLY",
U2250="Defaut GE &amp; POWER Cabinet","IHS",
U2250="Sharing","Partners",
U2250="Sites strategiques &amp; DataCenter","SST &amp; DC",
U2250="Exclu","Exclu",
U2250="SAT","SAT",
U2250="SPARE-ISSUE","SPARE-ISSUE",
U2250="Fiber CAmtel","TRANS_FO_CAMTEL",
U2250="Fiber AOF","Fiber AOF",
U2250="Projet OCM (HUAWEI)","TRAVAUX-HUAWEI",
U2250="Projet OCM (NOKIA)","TRAVAUX-NOKIA",
U2250="ACCESS-ISSUE","ACCESS-ISSUE",
U2250="Projet OCM (ZTE, NOKIA, autres projets)","TRAVAUX OCM",
U2250="No root CAuse","No root cause",
U2250="ODU HS","PDH",
U2250="IP &amp; VLAN","PDH",
U2250="Warehouse HUAWEI","SPARE-ISSUE",
U2250="SPARE-HS","SPARE-ISSUE",
U2250="Power Telco","BSS"
),"")</f>
        <v>No root cause</v>
      </c>
      <c r="T2250" s="49" t="str" cm="1">
        <f t="array" ref="T2250">IFERROR(_xlfn.IFS(
U2250="MPR ISSUE","TX ISSUE",
U2250="BSS Hardware Issue","RAN ISSUE",
U2250="Sites strategiques, MLL, Pylone, etc.","ENVTECH",
U2250="AKTIVCO DEFAUT GE &amp; POWER Cabinet","POWER ISSUE",
U2250="AKTIVCO Coupure ENEO &amp; Baisse de tension","POWER ISSUE",
U2250="Coupure ENEO &amp; Baisse de tension","POWER ISSUE",
U2250="Defaut GE &amp; POWER Cabinet","POWER ISSUE",
U2250="Sharing","POWER ISSUE",
U2250="Sites strategiques &amp; DataCenter","POWER ISSUE",
U2250="Exclu","Exclu",
U2250="SAT","TX ISSUE",
U2250="SPARE-ISSUE","SPARE-ISSUE",
U2250="Fiber CAmtel","TX ISSUE",
U2250="Fiber AOF","TX ISSUE",
U2250="Projet OCM (HUAWEI)","TRAVAUX-HUAWEI",
U2250="Projet OCM (NOKIA)","TRAVAUX -NOKIA",
U2250="ACCESS-ISSUE","ACCESS-ISSUE",
U2250="Projet OCM (ZTE, NOKIA, autres projets)","TRAVAUX OCM",
U2250="No root CAuse","No root cause",
U2250="ODU HS","TX ISSUE",
U2250="IP &amp; VLAN","TX ISSUE",
U2250="Warehouse HUAWEI","SPARE-ISSUE",
U2250="SPARE-HS","SPARE-ISSUE",
U2250="Power Telco","RAN ISSUE"
),"")</f>
        <v>No root cause</v>
      </c>
      <c r="U2250" s="36" t="s">
        <v>5895</v>
      </c>
      <c r="V2250" s="49" t="str" cm="1">
        <f t="array" ref="V2250">IFERROR(_xlfn.IFS(
U2250="MPR ISSUE","ACTIVE",
U2250="BSS Hardware Issue","ACTIVE",
U2250="Sites strategiques, MLL, Pylone, etc.","PASSIVE",
U2250="AKTIVCO DEFAUT GE &amp; POWER Cabinet","PASSIVE",
U2250="AKTIVCO Coupure ENEO &amp; Baisse de tension","PASSIVE",
U2250="Coupure ENEO &amp; Baisse de tension","PASSIVE",
U2250="Defaut GE &amp; POWER Cabinet","PASSIVE",
U2250="Sharing","PASSIVE",
U2250="Sites strategiques &amp; DataCenter","PASSIVE",
U2250="Exclu","Exclu",
U2250="SAT","ACTIVE",
U2250="SPARE-ISSUE","SPARE-ISSUE",
U2250="Fiber CAmtel","ACTIVE",
U2250="Fiber AOF","ACTIVE",
U2250="Projet OCM (HUAWEI)","PLANNED WORKS",
U2250="Projet OCM (NOKIA)","PLANNED WORKS",
U2250="ACCESS-ISSUE","ACCESS-ISSUE",
U2250="Projet OCM (ZTE, NOKIA, autres projets)","PLANNED WORKS",
U2250="No root CAuse","No root cause",
U2250="ODU HS","ACTIVE",
U2250="IP &amp; VLAN","ACTIVE",
U2250="Warehouse HUAWEI","SPARE-ISSUE",
U2250="SPARE-HS","SPARE-ISSUE",
U2250="Power Telco","ACTIVE"
),"")</f>
        <v>No root cause</v>
      </c>
      <c r="W2250" s="49"/>
      <c r="X2250" s="49"/>
      <c r="Y2250" s="49"/>
      <c r="Z2250" s="49"/>
      <c r="AA2250" s="49"/>
      <c r="AB2250" s="17" t="s">
        <v>5421</v>
      </c>
      <c r="AC2250" s="7" t="s">
        <v>5421</v>
      </c>
      <c r="AD2250" s="6"/>
      <c r="AE2250" s="7"/>
      <c r="AF2250" s="3" t="s">
        <v>5421</v>
      </c>
      <c r="AG2250" s="17"/>
      <c r="AH2250" s="18" t="s">
        <v>5421</v>
      </c>
      <c r="AI2250" s="18" t="s">
        <v>5421</v>
      </c>
      <c r="AJ2250" s="18" t="s">
        <v>5421</v>
      </c>
      <c r="AK2250" s="18" t="s">
        <v>5421</v>
      </c>
      <c r="AL2250" s="18" t="s">
        <v>5421</v>
      </c>
      <c r="AM2250" s="18" t="s">
        <v>5421</v>
      </c>
      <c r="AN2250" s="18" t="s">
        <v>5421</v>
      </c>
      <c r="AO2250" s="18" t="s">
        <v>5421</v>
      </c>
      <c r="AP2250" s="9" t="s">
        <v>5421</v>
      </c>
      <c r="AQ2250" s="14"/>
      <c r="AR2250" s="14" t="s">
        <v>5421</v>
      </c>
      <c r="AS2250" s="14" t="s">
        <v>5421</v>
      </c>
      <c r="AT2250" s="14" t="s">
        <v>5421</v>
      </c>
      <c r="AV2250" s="9" t="str">
        <f>_xlfn.XLOOKUP(B2250,[3]ALL!$B:$B,[3]ALL!$N:$N,"")</f>
        <v/>
      </c>
    </row>
    <row r="2251" spans="1:48" s="9" customFormat="1" hidden="1" x14ac:dyDescent="0.3">
      <c r="A2251" s="2" t="s">
        <v>5157</v>
      </c>
      <c r="B2251" s="8" t="s">
        <v>5158</v>
      </c>
      <c r="C2251" s="3" t="str">
        <f>_xlfn.XLOOKUP(B2251,'[1]daily break down'!$D:$D,'[1]daily break down'!$E:$E,"")</f>
        <v>OUEST</v>
      </c>
      <c r="D2251" s="1" t="s">
        <v>1023</v>
      </c>
      <c r="E2251" s="1" t="s">
        <v>5159</v>
      </c>
      <c r="F2251" s="3" t="s">
        <v>102</v>
      </c>
      <c r="G2251" s="1" t="s">
        <v>5157</v>
      </c>
      <c r="H2251" s="33" t="str">
        <f>_xlfn.XLOOKUP(B2251,[2]CALCULATION!$B:$B,[2]CALCULATION!$H:$H,"")</f>
        <v>HUAWEI</v>
      </c>
      <c r="I2251" s="71">
        <v>0</v>
      </c>
      <c r="J2251" s="71">
        <v>0.62520867041631345</v>
      </c>
      <c r="K2251" s="71">
        <v>0</v>
      </c>
      <c r="L2251" s="71">
        <v>0</v>
      </c>
      <c r="M2251" s="71">
        <v>0</v>
      </c>
      <c r="N2251" s="71">
        <v>0</v>
      </c>
      <c r="O2251" s="71">
        <v>0</v>
      </c>
      <c r="P2251" s="50" t="s">
        <v>5365</v>
      </c>
      <c r="Q2251" s="50" t="s">
        <v>5911</v>
      </c>
      <c r="R2251" s="50"/>
      <c r="S2251" s="49" t="str" cm="1">
        <f t="array" ref="S2251">IFERROR(_xlfn.IFS(
U2251="MPR ISSUE","PDH",
U2251="BSS Hardware Issue","BSS",
U2251="Sites strategiques, MLL, Pylone, etc.","ENVTECH",
U2251="AKTIVCO DEFAUT GE &amp; POWER Cabinet","AKTIVCO",
U2251="AKTIVCO Coupure ENEO &amp; Baisse de tension","AKTIVCO GRID ONLY",
U2251="Coupure ENEO &amp; Baisse de tension","IHS GRID ONLY",
U2251="Defaut GE &amp; POWER Cabinet","IHS",
U2251="Sharing","Partners",
U2251="Sites strategiques &amp; DataCenter","SST &amp; DC",
U2251="Exclu","Exclu",
U2251="SAT","SAT",
U2251="SPARE-ISSUE","SPARE-ISSUE",
U2251="Fiber CAmtel","TRANS_FO_CAMTEL",
U2251="Fiber AOF","Fiber AOF",
U2251="Projet OCM (HUAWEI)","TRAVAUX-HUAWEI",
U2251="Projet OCM (NOKIA)","TRAVAUX-NOKIA",
U2251="ACCESS-ISSUE","ACCESS-ISSUE",
U2251="Projet OCM (ZTE, NOKIA, autres projets)","TRAVAUX OCM",
U2251="No root CAuse","No root cause",
U2251="ODU HS","PDH",
U2251="IP &amp; VLAN","PDH",
U2251="Warehouse HUAWEI","SPARE-ISSUE",
U2251="SPARE-HS","SPARE-ISSUE",
U2251="Power Telco","BSS"
),"")</f>
        <v>No root cause</v>
      </c>
      <c r="T2251" s="49" t="str" cm="1">
        <f t="array" ref="T2251">IFERROR(_xlfn.IFS(
U2251="MPR ISSUE","TX ISSUE",
U2251="BSS Hardware Issue","RAN ISSUE",
U2251="Sites strategiques, MLL, Pylone, etc.","ENVTECH",
U2251="AKTIVCO DEFAUT GE &amp; POWER Cabinet","POWER ISSUE",
U2251="AKTIVCO Coupure ENEO &amp; Baisse de tension","POWER ISSUE",
U2251="Coupure ENEO &amp; Baisse de tension","POWER ISSUE",
U2251="Defaut GE &amp; POWER Cabinet","POWER ISSUE",
U2251="Sharing","POWER ISSUE",
U2251="Sites strategiques &amp; DataCenter","POWER ISSUE",
U2251="Exclu","Exclu",
U2251="SAT","TX ISSUE",
U2251="SPARE-ISSUE","SPARE-ISSUE",
U2251="Fiber CAmtel","TX ISSUE",
U2251="Fiber AOF","TX ISSUE",
U2251="Projet OCM (HUAWEI)","TRAVAUX-HUAWEI",
U2251="Projet OCM (NOKIA)","TRAVAUX -NOKIA",
U2251="ACCESS-ISSUE","ACCESS-ISSUE",
U2251="Projet OCM (ZTE, NOKIA, autres projets)","TRAVAUX OCM",
U2251="No root CAuse","No root cause",
U2251="ODU HS","TX ISSUE",
U2251="IP &amp; VLAN","TX ISSUE",
U2251="Warehouse HUAWEI","SPARE-ISSUE",
U2251="SPARE-HS","SPARE-ISSUE",
U2251="Power Telco","RAN ISSUE"
),"")</f>
        <v>No root cause</v>
      </c>
      <c r="U2251" s="36" t="s">
        <v>5895</v>
      </c>
      <c r="V2251" s="49" t="str" cm="1">
        <f t="array" ref="V2251">IFERROR(_xlfn.IFS(
U2251="MPR ISSUE","ACTIVE",
U2251="BSS Hardware Issue","ACTIVE",
U2251="Sites strategiques, MLL, Pylone, etc.","PASSIVE",
U2251="AKTIVCO DEFAUT GE &amp; POWER Cabinet","PASSIVE",
U2251="AKTIVCO Coupure ENEO &amp; Baisse de tension","PASSIVE",
U2251="Coupure ENEO &amp; Baisse de tension","PASSIVE",
U2251="Defaut GE &amp; POWER Cabinet","PASSIVE",
U2251="Sharing","PASSIVE",
U2251="Sites strategiques &amp; DataCenter","PASSIVE",
U2251="Exclu","Exclu",
U2251="SAT","ACTIVE",
U2251="SPARE-ISSUE","SPARE-ISSUE",
U2251="Fiber CAmtel","ACTIVE",
U2251="Fiber AOF","ACTIVE",
U2251="Projet OCM (HUAWEI)","PLANNED WORKS",
U2251="Projet OCM (NOKIA)","PLANNED WORKS",
U2251="ACCESS-ISSUE","ACCESS-ISSUE",
U2251="Projet OCM (ZTE, NOKIA, autres projets)","PLANNED WORKS",
U2251="No root CAuse","No root cause",
U2251="ODU HS","ACTIVE",
U2251="IP &amp; VLAN","ACTIVE",
U2251="Warehouse HUAWEI","SPARE-ISSUE",
U2251="SPARE-HS","SPARE-ISSUE",
U2251="Power Telco","ACTIVE"
),"")</f>
        <v>No root cause</v>
      </c>
      <c r="W2251" s="49"/>
      <c r="X2251" s="49"/>
      <c r="Y2251" s="49"/>
      <c r="Z2251" s="49"/>
      <c r="AA2251" s="49"/>
      <c r="AB2251" s="17" t="s">
        <v>5421</v>
      </c>
      <c r="AC2251" s="7" t="s">
        <v>5421</v>
      </c>
      <c r="AD2251" s="6"/>
      <c r="AE2251" s="7"/>
      <c r="AF2251" s="3" t="s">
        <v>5421</v>
      </c>
      <c r="AG2251" s="17"/>
      <c r="AH2251" s="18" t="s">
        <v>5421</v>
      </c>
      <c r="AI2251" s="18" t="s">
        <v>5421</v>
      </c>
      <c r="AJ2251" s="18" t="s">
        <v>5421</v>
      </c>
      <c r="AK2251" s="18" t="s">
        <v>5421</v>
      </c>
      <c r="AL2251" s="18" t="s">
        <v>5421</v>
      </c>
      <c r="AM2251" s="18" t="s">
        <v>5421</v>
      </c>
      <c r="AN2251" s="18" t="s">
        <v>5421</v>
      </c>
      <c r="AO2251" s="18" t="s">
        <v>5421</v>
      </c>
      <c r="AP2251" s="9" t="s">
        <v>5421</v>
      </c>
      <c r="AQ2251" s="14"/>
      <c r="AR2251" s="14" t="s">
        <v>5421</v>
      </c>
      <c r="AS2251" s="14" t="s">
        <v>5421</v>
      </c>
      <c r="AT2251" s="14" t="s">
        <v>5421</v>
      </c>
      <c r="AV2251" s="9" t="str">
        <f>_xlfn.XLOOKUP(B2251,[3]ALL!$B:$B,[3]ALL!$N:$N,"")</f>
        <v/>
      </c>
    </row>
    <row r="2252" spans="1:48" s="9" customFormat="1" hidden="1" x14ac:dyDescent="0.3">
      <c r="A2252" s="1" t="s">
        <v>5160</v>
      </c>
      <c r="B2252" s="8" t="s">
        <v>5161</v>
      </c>
      <c r="C2252" s="3" t="str">
        <f>_xlfn.XLOOKUP(B2252,'[1]daily break down'!$D:$D,'[1]daily break down'!$E:$E,"")</f>
        <v>OUEST</v>
      </c>
      <c r="D2252" s="1" t="s">
        <v>11</v>
      </c>
      <c r="E2252" s="1" t="s">
        <v>12</v>
      </c>
      <c r="F2252" s="3" t="s">
        <v>102</v>
      </c>
      <c r="G2252" s="1" t="s">
        <v>1366</v>
      </c>
      <c r="H2252" s="33" t="str">
        <f>_xlfn.XLOOKUP(B2252,[2]CALCULATION!$B:$B,[2]CALCULATION!$H:$H,"")</f>
        <v>Huawei</v>
      </c>
      <c r="I2252" s="71">
        <v>0</v>
      </c>
      <c r="J2252" s="71">
        <v>0</v>
      </c>
      <c r="K2252" s="71">
        <v>0</v>
      </c>
      <c r="L2252" s="71">
        <v>0</v>
      </c>
      <c r="M2252" s="71">
        <v>0</v>
      </c>
      <c r="N2252" s="71">
        <v>0</v>
      </c>
      <c r="O2252" s="71">
        <v>0</v>
      </c>
      <c r="P2252" s="50" t="s">
        <v>5365</v>
      </c>
      <c r="Q2252" s="50" t="s">
        <v>5911</v>
      </c>
      <c r="R2252" s="50"/>
      <c r="S2252" s="49" t="str" cm="1">
        <f t="array" ref="S2252">IFERROR(_xlfn.IFS(
U2252="MPR ISSUE","PDH",
U2252="BSS Hardware Issue","BSS",
U2252="Sites strategiques, MLL, Pylone, etc.","ENVTECH",
U2252="AKTIVCO DEFAUT GE &amp; POWER Cabinet","AKTIVCO",
U2252="AKTIVCO Coupure ENEO &amp; Baisse de tension","AKTIVCO GRID ONLY",
U2252="Coupure ENEO &amp; Baisse de tension","IHS GRID ONLY",
U2252="Defaut GE &amp; POWER Cabinet","IHS",
U2252="Sharing","Partners",
U2252="Sites strategiques &amp; DataCenter","SST &amp; DC",
U2252="Exclu","Exclu",
U2252="SAT","SAT",
U2252="SPARE-ISSUE","SPARE-ISSUE",
U2252="Fiber CAmtel","TRANS_FO_CAMTEL",
U2252="Fiber AOF","Fiber AOF",
U2252="Projet OCM (HUAWEI)","TRAVAUX-HUAWEI",
U2252="Projet OCM (NOKIA)","TRAVAUX-NOKIA",
U2252="ACCESS-ISSUE","ACCESS-ISSUE",
U2252="Projet OCM (ZTE, NOKIA, autres projets)","TRAVAUX OCM",
U2252="No root CAuse","No root cause",
U2252="ODU HS","PDH",
U2252="IP &amp; VLAN","PDH",
U2252="Warehouse HUAWEI","SPARE-ISSUE",
U2252="SPARE-HS","SPARE-ISSUE",
U2252="Power Telco","BSS"
),"")</f>
        <v>No root cause</v>
      </c>
      <c r="T2252" s="49" t="str" cm="1">
        <f t="array" ref="T2252">IFERROR(_xlfn.IFS(
U2252="MPR ISSUE","TX ISSUE",
U2252="BSS Hardware Issue","RAN ISSUE",
U2252="Sites strategiques, MLL, Pylone, etc.","ENVTECH",
U2252="AKTIVCO DEFAUT GE &amp; POWER Cabinet","POWER ISSUE",
U2252="AKTIVCO Coupure ENEO &amp; Baisse de tension","POWER ISSUE",
U2252="Coupure ENEO &amp; Baisse de tension","POWER ISSUE",
U2252="Defaut GE &amp; POWER Cabinet","POWER ISSUE",
U2252="Sharing","POWER ISSUE",
U2252="Sites strategiques &amp; DataCenter","POWER ISSUE",
U2252="Exclu","Exclu",
U2252="SAT","TX ISSUE",
U2252="SPARE-ISSUE","SPARE-ISSUE",
U2252="Fiber CAmtel","TX ISSUE",
U2252="Fiber AOF","TX ISSUE",
U2252="Projet OCM (HUAWEI)","TRAVAUX-HUAWEI",
U2252="Projet OCM (NOKIA)","TRAVAUX -NOKIA",
U2252="ACCESS-ISSUE","ACCESS-ISSUE",
U2252="Projet OCM (ZTE, NOKIA, autres projets)","TRAVAUX OCM",
U2252="No root CAuse","No root cause",
U2252="ODU HS","TX ISSUE",
U2252="IP &amp; VLAN","TX ISSUE",
U2252="Warehouse HUAWEI","SPARE-ISSUE",
U2252="SPARE-HS","SPARE-ISSUE",
U2252="Power Telco","RAN ISSUE"
),"")</f>
        <v>No root cause</v>
      </c>
      <c r="U2252" s="36" t="s">
        <v>5895</v>
      </c>
      <c r="V2252" s="49" t="str" cm="1">
        <f t="array" ref="V2252">IFERROR(_xlfn.IFS(
U2252="MPR ISSUE","ACTIVE",
U2252="BSS Hardware Issue","ACTIVE",
U2252="Sites strategiques, MLL, Pylone, etc.","PASSIVE",
U2252="AKTIVCO DEFAUT GE &amp; POWER Cabinet","PASSIVE",
U2252="AKTIVCO Coupure ENEO &amp; Baisse de tension","PASSIVE",
U2252="Coupure ENEO &amp; Baisse de tension","PASSIVE",
U2252="Defaut GE &amp; POWER Cabinet","PASSIVE",
U2252="Sharing","PASSIVE",
U2252="Sites strategiques &amp; DataCenter","PASSIVE",
U2252="Exclu","Exclu",
U2252="SAT","ACTIVE",
U2252="SPARE-ISSUE","SPARE-ISSUE",
U2252="Fiber CAmtel","ACTIVE",
U2252="Fiber AOF","ACTIVE",
U2252="Projet OCM (HUAWEI)","PLANNED WORKS",
U2252="Projet OCM (NOKIA)","PLANNED WORKS",
U2252="ACCESS-ISSUE","ACCESS-ISSUE",
U2252="Projet OCM (ZTE, NOKIA, autres projets)","PLANNED WORKS",
U2252="No root CAuse","No root cause",
U2252="ODU HS","ACTIVE",
U2252="IP &amp; VLAN","ACTIVE",
U2252="Warehouse HUAWEI","SPARE-ISSUE",
U2252="SPARE-HS","SPARE-ISSUE",
U2252="Power Telco","ACTIVE"
),"")</f>
        <v>No root cause</v>
      </c>
      <c r="W2252" s="49"/>
      <c r="X2252" s="49"/>
      <c r="Y2252" s="49"/>
      <c r="Z2252" s="49"/>
      <c r="AA2252" s="49"/>
      <c r="AB2252" s="17" t="s">
        <v>5421</v>
      </c>
      <c r="AC2252" s="7" t="s">
        <v>5421</v>
      </c>
      <c r="AD2252" s="6"/>
      <c r="AE2252" s="7"/>
      <c r="AF2252" s="3" t="s">
        <v>5421</v>
      </c>
      <c r="AG2252" s="17"/>
      <c r="AH2252" s="18" t="s">
        <v>5421</v>
      </c>
      <c r="AI2252" s="18" t="s">
        <v>5421</v>
      </c>
      <c r="AJ2252" s="18" t="s">
        <v>5421</v>
      </c>
      <c r="AK2252" s="18" t="s">
        <v>5421</v>
      </c>
      <c r="AL2252" s="18" t="s">
        <v>5421</v>
      </c>
      <c r="AM2252" s="18" t="s">
        <v>5421</v>
      </c>
      <c r="AN2252" s="18" t="s">
        <v>5421</v>
      </c>
      <c r="AO2252" s="18" t="s">
        <v>5421</v>
      </c>
      <c r="AP2252" s="9" t="s">
        <v>5421</v>
      </c>
      <c r="AQ2252" s="14"/>
      <c r="AR2252" s="14" t="s">
        <v>5421</v>
      </c>
      <c r="AS2252" s="14" t="s">
        <v>5421</v>
      </c>
      <c r="AT2252" s="14" t="s">
        <v>5421</v>
      </c>
      <c r="AV2252" s="9" t="str">
        <f>_xlfn.XLOOKUP(B2252,[3]ALL!$B:$B,[3]ALL!$N:$N,"")</f>
        <v/>
      </c>
    </row>
    <row r="2253" spans="1:48" s="9" customFormat="1" hidden="1" x14ac:dyDescent="0.3">
      <c r="A2253" s="1" t="s">
        <v>5162</v>
      </c>
      <c r="B2253" s="8" t="s">
        <v>5163</v>
      </c>
      <c r="C2253" s="3" t="str">
        <f>_xlfn.XLOOKUP(B2253,'[1]daily break down'!$D:$D,'[1]daily break down'!$E:$E,"")</f>
        <v>OUEST</v>
      </c>
      <c r="D2253" s="1" t="s">
        <v>11</v>
      </c>
      <c r="E2253" s="1" t="s">
        <v>12</v>
      </c>
      <c r="F2253" s="3" t="s">
        <v>102</v>
      </c>
      <c r="G2253" s="1" t="s">
        <v>5162</v>
      </c>
      <c r="H2253" s="33" t="str">
        <f>_xlfn.XLOOKUP(B2253,[2]CALCULATION!$B:$B,[2]CALCULATION!$H:$H,"")</f>
        <v>HUAWEI</v>
      </c>
      <c r="I2253" s="71">
        <v>0</v>
      </c>
      <c r="J2253" s="71">
        <v>0</v>
      </c>
      <c r="K2253" s="71">
        <v>0</v>
      </c>
      <c r="L2253" s="71">
        <v>0</v>
      </c>
      <c r="M2253" s="71">
        <v>0</v>
      </c>
      <c r="N2253" s="71">
        <v>0</v>
      </c>
      <c r="O2253" s="71">
        <v>0</v>
      </c>
      <c r="P2253" s="50" t="s">
        <v>5365</v>
      </c>
      <c r="Q2253" s="50" t="s">
        <v>5911</v>
      </c>
      <c r="R2253" s="50"/>
      <c r="S2253" s="49" t="str" cm="1">
        <f t="array" ref="S2253">IFERROR(_xlfn.IFS(
U2253="MPR ISSUE","PDH",
U2253="BSS Hardware Issue","BSS",
U2253="Sites strategiques, MLL, Pylone, etc.","ENVTECH",
U2253="AKTIVCO DEFAUT GE &amp; POWER Cabinet","AKTIVCO",
U2253="AKTIVCO Coupure ENEO &amp; Baisse de tension","AKTIVCO GRID ONLY",
U2253="Coupure ENEO &amp; Baisse de tension","IHS GRID ONLY",
U2253="Defaut GE &amp; POWER Cabinet","IHS",
U2253="Sharing","Partners",
U2253="Sites strategiques &amp; DataCenter","SST &amp; DC",
U2253="Exclu","Exclu",
U2253="SAT","SAT",
U2253="SPARE-ISSUE","SPARE-ISSUE",
U2253="Fiber CAmtel","TRANS_FO_CAMTEL",
U2253="Fiber AOF","Fiber AOF",
U2253="Projet OCM (HUAWEI)","TRAVAUX-HUAWEI",
U2253="Projet OCM (NOKIA)","TRAVAUX-NOKIA",
U2253="ACCESS-ISSUE","ACCESS-ISSUE",
U2253="Projet OCM (ZTE, NOKIA, autres projets)","TRAVAUX OCM",
U2253="No root CAuse","No root cause",
U2253="ODU HS","PDH",
U2253="IP &amp; VLAN","PDH",
U2253="Warehouse HUAWEI","SPARE-ISSUE",
U2253="SPARE-HS","SPARE-ISSUE",
U2253="Power Telco","BSS"
),"")</f>
        <v>No root cause</v>
      </c>
      <c r="T2253" s="49" t="str" cm="1">
        <f t="array" ref="T2253">IFERROR(_xlfn.IFS(
U2253="MPR ISSUE","TX ISSUE",
U2253="BSS Hardware Issue","RAN ISSUE",
U2253="Sites strategiques, MLL, Pylone, etc.","ENVTECH",
U2253="AKTIVCO DEFAUT GE &amp; POWER Cabinet","POWER ISSUE",
U2253="AKTIVCO Coupure ENEO &amp; Baisse de tension","POWER ISSUE",
U2253="Coupure ENEO &amp; Baisse de tension","POWER ISSUE",
U2253="Defaut GE &amp; POWER Cabinet","POWER ISSUE",
U2253="Sharing","POWER ISSUE",
U2253="Sites strategiques &amp; DataCenter","POWER ISSUE",
U2253="Exclu","Exclu",
U2253="SAT","TX ISSUE",
U2253="SPARE-ISSUE","SPARE-ISSUE",
U2253="Fiber CAmtel","TX ISSUE",
U2253="Fiber AOF","TX ISSUE",
U2253="Projet OCM (HUAWEI)","TRAVAUX-HUAWEI",
U2253="Projet OCM (NOKIA)","TRAVAUX -NOKIA",
U2253="ACCESS-ISSUE","ACCESS-ISSUE",
U2253="Projet OCM (ZTE, NOKIA, autres projets)","TRAVAUX OCM",
U2253="No root CAuse","No root cause",
U2253="ODU HS","TX ISSUE",
U2253="IP &amp; VLAN","TX ISSUE",
U2253="Warehouse HUAWEI","SPARE-ISSUE",
U2253="SPARE-HS","SPARE-ISSUE",
U2253="Power Telco","RAN ISSUE"
),"")</f>
        <v>No root cause</v>
      </c>
      <c r="U2253" s="36" t="s">
        <v>5895</v>
      </c>
      <c r="V2253" s="49" t="str" cm="1">
        <f t="array" ref="V2253">IFERROR(_xlfn.IFS(
U2253="MPR ISSUE","ACTIVE",
U2253="BSS Hardware Issue","ACTIVE",
U2253="Sites strategiques, MLL, Pylone, etc.","PASSIVE",
U2253="AKTIVCO DEFAUT GE &amp; POWER Cabinet","PASSIVE",
U2253="AKTIVCO Coupure ENEO &amp; Baisse de tension","PASSIVE",
U2253="Coupure ENEO &amp; Baisse de tension","PASSIVE",
U2253="Defaut GE &amp; POWER Cabinet","PASSIVE",
U2253="Sharing","PASSIVE",
U2253="Sites strategiques &amp; DataCenter","PASSIVE",
U2253="Exclu","Exclu",
U2253="SAT","ACTIVE",
U2253="SPARE-ISSUE","SPARE-ISSUE",
U2253="Fiber CAmtel","ACTIVE",
U2253="Fiber AOF","ACTIVE",
U2253="Projet OCM (HUAWEI)","PLANNED WORKS",
U2253="Projet OCM (NOKIA)","PLANNED WORKS",
U2253="ACCESS-ISSUE","ACCESS-ISSUE",
U2253="Projet OCM (ZTE, NOKIA, autres projets)","PLANNED WORKS",
U2253="No root CAuse","No root cause",
U2253="ODU HS","ACTIVE",
U2253="IP &amp; VLAN","ACTIVE",
U2253="Warehouse HUAWEI","SPARE-ISSUE",
U2253="SPARE-HS","SPARE-ISSUE",
U2253="Power Telco","ACTIVE"
),"")</f>
        <v>No root cause</v>
      </c>
      <c r="W2253" s="49"/>
      <c r="X2253" s="49"/>
      <c r="Y2253" s="49"/>
      <c r="Z2253" s="49"/>
      <c r="AA2253" s="49"/>
      <c r="AB2253" s="17" t="s">
        <v>5421</v>
      </c>
      <c r="AC2253" s="7" t="s">
        <v>5421</v>
      </c>
      <c r="AD2253" s="6"/>
      <c r="AE2253" s="7"/>
      <c r="AF2253" s="3" t="s">
        <v>5421</v>
      </c>
      <c r="AG2253" s="17"/>
      <c r="AH2253" s="18" t="s">
        <v>5421</v>
      </c>
      <c r="AI2253" s="18" t="s">
        <v>5421</v>
      </c>
      <c r="AJ2253" s="18" t="s">
        <v>5421</v>
      </c>
      <c r="AK2253" s="18" t="s">
        <v>5421</v>
      </c>
      <c r="AL2253" s="18" t="s">
        <v>5421</v>
      </c>
      <c r="AM2253" s="18" t="s">
        <v>5421</v>
      </c>
      <c r="AN2253" s="18" t="s">
        <v>5421</v>
      </c>
      <c r="AO2253" s="18" t="s">
        <v>5421</v>
      </c>
      <c r="AP2253" s="9" t="s">
        <v>5421</v>
      </c>
      <c r="AQ2253" s="14"/>
      <c r="AR2253" s="14" t="s">
        <v>5421</v>
      </c>
      <c r="AS2253" s="14" t="s">
        <v>5421</v>
      </c>
      <c r="AT2253" s="14" t="s">
        <v>5421</v>
      </c>
      <c r="AV2253" s="9" t="str">
        <f>_xlfn.XLOOKUP(B2253,[3]ALL!$B:$B,[3]ALL!$N:$N,"")</f>
        <v/>
      </c>
    </row>
    <row r="2254" spans="1:48" s="9" customFormat="1" hidden="1" x14ac:dyDescent="0.3">
      <c r="A2254" s="1" t="s">
        <v>5164</v>
      </c>
      <c r="B2254" s="8" t="s">
        <v>5165</v>
      </c>
      <c r="C2254" s="3" t="str">
        <f>_xlfn.XLOOKUP(B2254,'[1]daily break down'!$D:$D,'[1]daily break down'!$E:$E,"")</f>
        <v>OUEST</v>
      </c>
      <c r="D2254" s="1" t="s">
        <v>11</v>
      </c>
      <c r="E2254" s="1" t="s">
        <v>12</v>
      </c>
      <c r="F2254" s="3" t="s">
        <v>102</v>
      </c>
      <c r="G2254" s="1" t="s">
        <v>5164</v>
      </c>
      <c r="H2254" s="33" t="str">
        <f>_xlfn.XLOOKUP(B2254,[2]CALCULATION!$B:$B,[2]CALCULATION!$H:$H,"")</f>
        <v>HUAWEI</v>
      </c>
      <c r="I2254" s="71">
        <v>1.5962395094069336E-2</v>
      </c>
      <c r="J2254" s="71">
        <v>0</v>
      </c>
      <c r="K2254" s="71">
        <v>0</v>
      </c>
      <c r="L2254" s="71">
        <v>0</v>
      </c>
      <c r="M2254" s="71">
        <v>0</v>
      </c>
      <c r="N2254" s="71">
        <v>0</v>
      </c>
      <c r="O2254" s="71">
        <v>0</v>
      </c>
      <c r="P2254" s="50" t="s">
        <v>5365</v>
      </c>
      <c r="Q2254" s="50" t="s">
        <v>5911</v>
      </c>
      <c r="R2254" s="50"/>
      <c r="S2254" s="49" t="str" cm="1">
        <f t="array" ref="S2254">IFERROR(_xlfn.IFS(
U2254="MPR ISSUE","PDH",
U2254="BSS Hardware Issue","BSS",
U2254="Sites strategiques, MLL, Pylone, etc.","ENVTECH",
U2254="AKTIVCO DEFAUT GE &amp; POWER Cabinet","AKTIVCO",
U2254="AKTIVCO Coupure ENEO &amp; Baisse de tension","AKTIVCO GRID ONLY",
U2254="Coupure ENEO &amp; Baisse de tension","IHS GRID ONLY",
U2254="Defaut GE &amp; POWER Cabinet","IHS",
U2254="Sharing","Partners",
U2254="Sites strategiques &amp; DataCenter","SST &amp; DC",
U2254="Exclu","Exclu",
U2254="SAT","SAT",
U2254="SPARE-ISSUE","SPARE-ISSUE",
U2254="Fiber CAmtel","TRANS_FO_CAMTEL",
U2254="Fiber AOF","Fiber AOF",
U2254="Projet OCM (HUAWEI)","TRAVAUX-HUAWEI",
U2254="Projet OCM (NOKIA)","TRAVAUX-NOKIA",
U2254="ACCESS-ISSUE","ACCESS-ISSUE",
U2254="Projet OCM (ZTE, NOKIA, autres projets)","TRAVAUX OCM",
U2254="No root CAuse","No root cause",
U2254="ODU HS","PDH",
U2254="IP &amp; VLAN","PDH",
U2254="Warehouse HUAWEI","SPARE-ISSUE",
U2254="SPARE-HS","SPARE-ISSUE",
U2254="Power Telco","BSS"
),"")</f>
        <v>No root cause</v>
      </c>
      <c r="T2254" s="49" t="str" cm="1">
        <f t="array" ref="T2254">IFERROR(_xlfn.IFS(
U2254="MPR ISSUE","TX ISSUE",
U2254="BSS Hardware Issue","RAN ISSUE",
U2254="Sites strategiques, MLL, Pylone, etc.","ENVTECH",
U2254="AKTIVCO DEFAUT GE &amp; POWER Cabinet","POWER ISSUE",
U2254="AKTIVCO Coupure ENEO &amp; Baisse de tension","POWER ISSUE",
U2254="Coupure ENEO &amp; Baisse de tension","POWER ISSUE",
U2254="Defaut GE &amp; POWER Cabinet","POWER ISSUE",
U2254="Sharing","POWER ISSUE",
U2254="Sites strategiques &amp; DataCenter","POWER ISSUE",
U2254="Exclu","Exclu",
U2254="SAT","TX ISSUE",
U2254="SPARE-ISSUE","SPARE-ISSUE",
U2254="Fiber CAmtel","TX ISSUE",
U2254="Fiber AOF","TX ISSUE",
U2254="Projet OCM (HUAWEI)","TRAVAUX-HUAWEI",
U2254="Projet OCM (NOKIA)","TRAVAUX -NOKIA",
U2254="ACCESS-ISSUE","ACCESS-ISSUE",
U2254="Projet OCM (ZTE, NOKIA, autres projets)","TRAVAUX OCM",
U2254="No root CAuse","No root cause",
U2254="ODU HS","TX ISSUE",
U2254="IP &amp; VLAN","TX ISSUE",
U2254="Warehouse HUAWEI","SPARE-ISSUE",
U2254="SPARE-HS","SPARE-ISSUE",
U2254="Power Telco","RAN ISSUE"
),"")</f>
        <v>No root cause</v>
      </c>
      <c r="U2254" s="36" t="s">
        <v>5895</v>
      </c>
      <c r="V2254" s="49" t="str" cm="1">
        <f t="array" ref="V2254">IFERROR(_xlfn.IFS(
U2254="MPR ISSUE","ACTIVE",
U2254="BSS Hardware Issue","ACTIVE",
U2254="Sites strategiques, MLL, Pylone, etc.","PASSIVE",
U2254="AKTIVCO DEFAUT GE &amp; POWER Cabinet","PASSIVE",
U2254="AKTIVCO Coupure ENEO &amp; Baisse de tension","PASSIVE",
U2254="Coupure ENEO &amp; Baisse de tension","PASSIVE",
U2254="Defaut GE &amp; POWER Cabinet","PASSIVE",
U2254="Sharing","PASSIVE",
U2254="Sites strategiques &amp; DataCenter","PASSIVE",
U2254="Exclu","Exclu",
U2254="SAT","ACTIVE",
U2254="SPARE-ISSUE","SPARE-ISSUE",
U2254="Fiber CAmtel","ACTIVE",
U2254="Fiber AOF","ACTIVE",
U2254="Projet OCM (HUAWEI)","PLANNED WORKS",
U2254="Projet OCM (NOKIA)","PLANNED WORKS",
U2254="ACCESS-ISSUE","ACCESS-ISSUE",
U2254="Projet OCM (ZTE, NOKIA, autres projets)","PLANNED WORKS",
U2254="No root CAuse","No root cause",
U2254="ODU HS","ACTIVE",
U2254="IP &amp; VLAN","ACTIVE",
U2254="Warehouse HUAWEI","SPARE-ISSUE",
U2254="SPARE-HS","SPARE-ISSUE",
U2254="Power Telco","ACTIVE"
),"")</f>
        <v>No root cause</v>
      </c>
      <c r="W2254" s="49"/>
      <c r="X2254" s="49"/>
      <c r="Y2254" s="49"/>
      <c r="Z2254" s="49"/>
      <c r="AA2254" s="49"/>
      <c r="AB2254" s="17" t="s">
        <v>5421</v>
      </c>
      <c r="AC2254" s="7" t="s">
        <v>5421</v>
      </c>
      <c r="AD2254" s="6"/>
      <c r="AE2254" s="7"/>
      <c r="AF2254" s="3" t="s">
        <v>5421</v>
      </c>
      <c r="AG2254" s="17"/>
      <c r="AH2254" s="18" t="s">
        <v>5421</v>
      </c>
      <c r="AI2254" s="18" t="s">
        <v>5421</v>
      </c>
      <c r="AJ2254" s="18" t="s">
        <v>5421</v>
      </c>
      <c r="AK2254" s="18" t="s">
        <v>5421</v>
      </c>
      <c r="AL2254" s="18" t="s">
        <v>5421</v>
      </c>
      <c r="AM2254" s="18" t="s">
        <v>5421</v>
      </c>
      <c r="AN2254" s="18" t="s">
        <v>5421</v>
      </c>
      <c r="AO2254" s="18" t="s">
        <v>5421</v>
      </c>
      <c r="AP2254" s="9" t="s">
        <v>5421</v>
      </c>
      <c r="AQ2254" s="14"/>
      <c r="AR2254" s="14" t="s">
        <v>5421</v>
      </c>
      <c r="AS2254" s="14" t="s">
        <v>5421</v>
      </c>
      <c r="AT2254" s="14" t="s">
        <v>5421</v>
      </c>
      <c r="AV2254" s="9" t="str">
        <f>_xlfn.XLOOKUP(B2254,[3]ALL!$B:$B,[3]ALL!$N:$N,"")</f>
        <v/>
      </c>
    </row>
    <row r="2255" spans="1:48" s="9" customFormat="1" hidden="1" x14ac:dyDescent="0.3">
      <c r="A2255" s="1" t="s">
        <v>4247</v>
      </c>
      <c r="B2255" s="8" t="s">
        <v>5166</v>
      </c>
      <c r="C2255" s="3" t="str">
        <f>_xlfn.XLOOKUP(B2255,'[1]daily break down'!$D:$D,'[1]daily break down'!$E:$E,"")</f>
        <v>OUEST</v>
      </c>
      <c r="D2255" s="1" t="s">
        <v>11</v>
      </c>
      <c r="E2255" s="1" t="s">
        <v>12</v>
      </c>
      <c r="F2255" s="3" t="s">
        <v>102</v>
      </c>
      <c r="G2255" s="1" t="s">
        <v>4247</v>
      </c>
      <c r="H2255" s="33" t="str">
        <f>_xlfn.XLOOKUP(B2255,[2]CALCULATION!$B:$B,[2]CALCULATION!$H:$H,"")</f>
        <v>HUAWEI</v>
      </c>
      <c r="I2255" s="71">
        <v>0</v>
      </c>
      <c r="J2255" s="71">
        <v>0.62503031963313971</v>
      </c>
      <c r="K2255" s="71">
        <v>0</v>
      </c>
      <c r="L2255" s="71">
        <v>0</v>
      </c>
      <c r="M2255" s="71">
        <v>0</v>
      </c>
      <c r="N2255" s="71">
        <v>0</v>
      </c>
      <c r="O2255" s="71">
        <v>0</v>
      </c>
      <c r="P2255" s="50" t="s">
        <v>5365</v>
      </c>
      <c r="Q2255" s="50" t="s">
        <v>5911</v>
      </c>
      <c r="R2255" s="50"/>
      <c r="S2255" s="49" t="str" cm="1">
        <f t="array" ref="S2255">IFERROR(_xlfn.IFS(
U2255="MPR ISSUE","PDH",
U2255="BSS Hardware Issue","BSS",
U2255="Sites strategiques, MLL, Pylone, etc.","ENVTECH",
U2255="AKTIVCO DEFAUT GE &amp; POWER Cabinet","AKTIVCO",
U2255="AKTIVCO Coupure ENEO &amp; Baisse de tension","AKTIVCO GRID ONLY",
U2255="Coupure ENEO &amp; Baisse de tension","IHS GRID ONLY",
U2255="Defaut GE &amp; POWER Cabinet","IHS",
U2255="Sharing","Partners",
U2255="Sites strategiques &amp; DataCenter","SST &amp; DC",
U2255="Exclu","Exclu",
U2255="SAT","SAT",
U2255="SPARE-ISSUE","SPARE-ISSUE",
U2255="Fiber CAmtel","TRANS_FO_CAMTEL",
U2255="Fiber AOF","Fiber AOF",
U2255="Projet OCM (HUAWEI)","TRAVAUX-HUAWEI",
U2255="Projet OCM (NOKIA)","TRAVAUX-NOKIA",
U2255="ACCESS-ISSUE","ACCESS-ISSUE",
U2255="Projet OCM (ZTE, NOKIA, autres projets)","TRAVAUX OCM",
U2255="No root CAuse","No root cause",
U2255="ODU HS","PDH",
U2255="IP &amp; VLAN","PDH",
U2255="Warehouse HUAWEI","SPARE-ISSUE",
U2255="SPARE-HS","SPARE-ISSUE",
U2255="Power Telco","BSS"
),"")</f>
        <v>No root cause</v>
      </c>
      <c r="T2255" s="49" t="str" cm="1">
        <f t="array" ref="T2255">IFERROR(_xlfn.IFS(
U2255="MPR ISSUE","TX ISSUE",
U2255="BSS Hardware Issue","RAN ISSUE",
U2255="Sites strategiques, MLL, Pylone, etc.","ENVTECH",
U2255="AKTIVCO DEFAUT GE &amp; POWER Cabinet","POWER ISSUE",
U2255="AKTIVCO Coupure ENEO &amp; Baisse de tension","POWER ISSUE",
U2255="Coupure ENEO &amp; Baisse de tension","POWER ISSUE",
U2255="Defaut GE &amp; POWER Cabinet","POWER ISSUE",
U2255="Sharing","POWER ISSUE",
U2255="Sites strategiques &amp; DataCenter","POWER ISSUE",
U2255="Exclu","Exclu",
U2255="SAT","TX ISSUE",
U2255="SPARE-ISSUE","SPARE-ISSUE",
U2255="Fiber CAmtel","TX ISSUE",
U2255="Fiber AOF","TX ISSUE",
U2255="Projet OCM (HUAWEI)","TRAVAUX-HUAWEI",
U2255="Projet OCM (NOKIA)","TRAVAUX -NOKIA",
U2255="ACCESS-ISSUE","ACCESS-ISSUE",
U2255="Projet OCM (ZTE, NOKIA, autres projets)","TRAVAUX OCM",
U2255="No root CAuse","No root cause",
U2255="ODU HS","TX ISSUE",
U2255="IP &amp; VLAN","TX ISSUE",
U2255="Warehouse HUAWEI","SPARE-ISSUE",
U2255="SPARE-HS","SPARE-ISSUE",
U2255="Power Telco","RAN ISSUE"
),"")</f>
        <v>No root cause</v>
      </c>
      <c r="U2255" s="36" t="s">
        <v>5895</v>
      </c>
      <c r="V2255" s="49" t="str" cm="1">
        <f t="array" ref="V2255">IFERROR(_xlfn.IFS(
U2255="MPR ISSUE","ACTIVE",
U2255="BSS Hardware Issue","ACTIVE",
U2255="Sites strategiques, MLL, Pylone, etc.","PASSIVE",
U2255="AKTIVCO DEFAUT GE &amp; POWER Cabinet","PASSIVE",
U2255="AKTIVCO Coupure ENEO &amp; Baisse de tension","PASSIVE",
U2255="Coupure ENEO &amp; Baisse de tension","PASSIVE",
U2255="Defaut GE &amp; POWER Cabinet","PASSIVE",
U2255="Sharing","PASSIVE",
U2255="Sites strategiques &amp; DataCenter","PASSIVE",
U2255="Exclu","Exclu",
U2255="SAT","ACTIVE",
U2255="SPARE-ISSUE","SPARE-ISSUE",
U2255="Fiber CAmtel","ACTIVE",
U2255="Fiber AOF","ACTIVE",
U2255="Projet OCM (HUAWEI)","PLANNED WORKS",
U2255="Projet OCM (NOKIA)","PLANNED WORKS",
U2255="ACCESS-ISSUE","ACCESS-ISSUE",
U2255="Projet OCM (ZTE, NOKIA, autres projets)","PLANNED WORKS",
U2255="No root CAuse","No root cause",
U2255="ODU HS","ACTIVE",
U2255="IP &amp; VLAN","ACTIVE",
U2255="Warehouse HUAWEI","SPARE-ISSUE",
U2255="SPARE-HS","SPARE-ISSUE",
U2255="Power Telco","ACTIVE"
),"")</f>
        <v>No root cause</v>
      </c>
      <c r="W2255" s="49"/>
      <c r="X2255" s="49"/>
      <c r="Y2255" s="49"/>
      <c r="Z2255" s="49"/>
      <c r="AA2255" s="49"/>
      <c r="AB2255" s="17" t="s">
        <v>5421</v>
      </c>
      <c r="AC2255" s="7" t="s">
        <v>5421</v>
      </c>
      <c r="AD2255" s="6"/>
      <c r="AE2255" s="7"/>
      <c r="AF2255" s="3" t="s">
        <v>5421</v>
      </c>
      <c r="AG2255" s="17"/>
      <c r="AH2255" s="18" t="s">
        <v>5421</v>
      </c>
      <c r="AI2255" s="18" t="s">
        <v>5421</v>
      </c>
      <c r="AJ2255" s="18" t="s">
        <v>5421</v>
      </c>
      <c r="AK2255" s="18" t="s">
        <v>5421</v>
      </c>
      <c r="AL2255" s="18" t="s">
        <v>5421</v>
      </c>
      <c r="AM2255" s="18" t="s">
        <v>5421</v>
      </c>
      <c r="AN2255" s="18" t="s">
        <v>5421</v>
      </c>
      <c r="AO2255" s="18" t="s">
        <v>5421</v>
      </c>
      <c r="AP2255" s="9" t="s">
        <v>5421</v>
      </c>
      <c r="AQ2255" s="14"/>
      <c r="AR2255" s="14" t="s">
        <v>5421</v>
      </c>
      <c r="AS2255" s="14" t="s">
        <v>5421</v>
      </c>
      <c r="AT2255" s="14" t="s">
        <v>5421</v>
      </c>
      <c r="AV2255" s="9" t="str">
        <f>_xlfn.XLOOKUP(B2255,[3]ALL!$B:$B,[3]ALL!$N:$N,"")</f>
        <v/>
      </c>
    </row>
    <row r="2256" spans="1:48" s="9" customFormat="1" hidden="1" x14ac:dyDescent="0.3">
      <c r="A2256" s="2" t="s">
        <v>5145</v>
      </c>
      <c r="B2256" s="8" t="s">
        <v>5167</v>
      </c>
      <c r="C2256" s="3" t="str">
        <f>_xlfn.XLOOKUP(B2256,'[1]daily break down'!$D:$D,'[1]daily break down'!$E:$E,"")</f>
        <v>OUEST</v>
      </c>
      <c r="D2256" s="1" t="s">
        <v>11</v>
      </c>
      <c r="E2256" s="1" t="s">
        <v>12</v>
      </c>
      <c r="F2256" s="3" t="s">
        <v>102</v>
      </c>
      <c r="G2256" s="1" t="s">
        <v>5145</v>
      </c>
      <c r="H2256" s="33" t="str">
        <f>_xlfn.XLOOKUP(B2256,[2]CALCULATION!$B:$B,[2]CALCULATION!$H:$H,"")</f>
        <v>HUAWEI</v>
      </c>
      <c r="I2256" s="71">
        <v>1.6229921268830275E-2</v>
      </c>
      <c r="J2256" s="71">
        <v>0</v>
      </c>
      <c r="K2256" s="71">
        <v>0</v>
      </c>
      <c r="L2256" s="71">
        <v>0</v>
      </c>
      <c r="M2256" s="71">
        <v>0</v>
      </c>
      <c r="N2256" s="71">
        <v>0</v>
      </c>
      <c r="O2256" s="71">
        <v>0</v>
      </c>
      <c r="P2256" s="50" t="s">
        <v>5365</v>
      </c>
      <c r="Q2256" s="50" t="s">
        <v>5911</v>
      </c>
      <c r="R2256" s="50"/>
      <c r="S2256" s="49" t="str" cm="1">
        <f t="array" ref="S2256">IFERROR(_xlfn.IFS(
U2256="MPR ISSUE","PDH",
U2256="BSS Hardware Issue","BSS",
U2256="Sites strategiques, MLL, Pylone, etc.","ENVTECH",
U2256="AKTIVCO DEFAUT GE &amp; POWER Cabinet","AKTIVCO",
U2256="AKTIVCO Coupure ENEO &amp; Baisse de tension","AKTIVCO GRID ONLY",
U2256="Coupure ENEO &amp; Baisse de tension","IHS GRID ONLY",
U2256="Defaut GE &amp; POWER Cabinet","IHS",
U2256="Sharing","Partners",
U2256="Sites strategiques &amp; DataCenter","SST &amp; DC",
U2256="Exclu","Exclu",
U2256="SAT","SAT",
U2256="SPARE-ISSUE","SPARE-ISSUE",
U2256="Fiber CAmtel","TRANS_FO_CAMTEL",
U2256="Fiber AOF","Fiber AOF",
U2256="Projet OCM (HUAWEI)","TRAVAUX-HUAWEI",
U2256="Projet OCM (NOKIA)","TRAVAUX-NOKIA",
U2256="ACCESS-ISSUE","ACCESS-ISSUE",
U2256="Projet OCM (ZTE, NOKIA, autres projets)","TRAVAUX OCM",
U2256="No root CAuse","No root cause",
U2256="ODU HS","PDH",
U2256="IP &amp; VLAN","PDH",
U2256="Warehouse HUAWEI","SPARE-ISSUE",
U2256="SPARE-HS","SPARE-ISSUE",
U2256="Power Telco","BSS"
),"")</f>
        <v>No root cause</v>
      </c>
      <c r="T2256" s="49" t="str" cm="1">
        <f t="array" ref="T2256">IFERROR(_xlfn.IFS(
U2256="MPR ISSUE","TX ISSUE",
U2256="BSS Hardware Issue","RAN ISSUE",
U2256="Sites strategiques, MLL, Pylone, etc.","ENVTECH",
U2256="AKTIVCO DEFAUT GE &amp; POWER Cabinet","POWER ISSUE",
U2256="AKTIVCO Coupure ENEO &amp; Baisse de tension","POWER ISSUE",
U2256="Coupure ENEO &amp; Baisse de tension","POWER ISSUE",
U2256="Defaut GE &amp; POWER Cabinet","POWER ISSUE",
U2256="Sharing","POWER ISSUE",
U2256="Sites strategiques &amp; DataCenter","POWER ISSUE",
U2256="Exclu","Exclu",
U2256="SAT","TX ISSUE",
U2256="SPARE-ISSUE","SPARE-ISSUE",
U2256="Fiber CAmtel","TX ISSUE",
U2256="Fiber AOF","TX ISSUE",
U2256="Projet OCM (HUAWEI)","TRAVAUX-HUAWEI",
U2256="Projet OCM (NOKIA)","TRAVAUX -NOKIA",
U2256="ACCESS-ISSUE","ACCESS-ISSUE",
U2256="Projet OCM (ZTE, NOKIA, autres projets)","TRAVAUX OCM",
U2256="No root CAuse","No root cause",
U2256="ODU HS","TX ISSUE",
U2256="IP &amp; VLAN","TX ISSUE",
U2256="Warehouse HUAWEI","SPARE-ISSUE",
U2256="SPARE-HS","SPARE-ISSUE",
U2256="Power Telco","RAN ISSUE"
),"")</f>
        <v>No root cause</v>
      </c>
      <c r="U2256" s="36" t="s">
        <v>5895</v>
      </c>
      <c r="V2256" s="49" t="str" cm="1">
        <f t="array" ref="V2256">IFERROR(_xlfn.IFS(
U2256="MPR ISSUE","ACTIVE",
U2256="BSS Hardware Issue","ACTIVE",
U2256="Sites strategiques, MLL, Pylone, etc.","PASSIVE",
U2256="AKTIVCO DEFAUT GE &amp; POWER Cabinet","PASSIVE",
U2256="AKTIVCO Coupure ENEO &amp; Baisse de tension","PASSIVE",
U2256="Coupure ENEO &amp; Baisse de tension","PASSIVE",
U2256="Defaut GE &amp; POWER Cabinet","PASSIVE",
U2256="Sharing","PASSIVE",
U2256="Sites strategiques &amp; DataCenter","PASSIVE",
U2256="Exclu","Exclu",
U2256="SAT","ACTIVE",
U2256="SPARE-ISSUE","SPARE-ISSUE",
U2256="Fiber CAmtel","ACTIVE",
U2256="Fiber AOF","ACTIVE",
U2256="Projet OCM (HUAWEI)","PLANNED WORKS",
U2256="Projet OCM (NOKIA)","PLANNED WORKS",
U2256="ACCESS-ISSUE","ACCESS-ISSUE",
U2256="Projet OCM (ZTE, NOKIA, autres projets)","PLANNED WORKS",
U2256="No root CAuse","No root cause",
U2256="ODU HS","ACTIVE",
U2256="IP &amp; VLAN","ACTIVE",
U2256="Warehouse HUAWEI","SPARE-ISSUE",
U2256="SPARE-HS","SPARE-ISSUE",
U2256="Power Telco","ACTIVE"
),"")</f>
        <v>No root cause</v>
      </c>
      <c r="W2256" s="49"/>
      <c r="X2256" s="49"/>
      <c r="Y2256" s="49"/>
      <c r="Z2256" s="49"/>
      <c r="AA2256" s="49"/>
      <c r="AB2256" s="17" t="s">
        <v>5421</v>
      </c>
      <c r="AC2256" s="7" t="s">
        <v>5421</v>
      </c>
      <c r="AD2256" s="6"/>
      <c r="AE2256" s="7"/>
      <c r="AF2256" s="3" t="s">
        <v>5421</v>
      </c>
      <c r="AG2256" s="17"/>
      <c r="AH2256" s="18" t="s">
        <v>5421</v>
      </c>
      <c r="AI2256" s="18" t="s">
        <v>5421</v>
      </c>
      <c r="AJ2256" s="18" t="s">
        <v>5421</v>
      </c>
      <c r="AK2256" s="18" t="s">
        <v>5421</v>
      </c>
      <c r="AL2256" s="18" t="s">
        <v>5421</v>
      </c>
      <c r="AM2256" s="18" t="s">
        <v>5421</v>
      </c>
      <c r="AN2256" s="18" t="s">
        <v>5421</v>
      </c>
      <c r="AO2256" s="18" t="s">
        <v>5421</v>
      </c>
      <c r="AP2256" s="9" t="s">
        <v>5421</v>
      </c>
      <c r="AQ2256" s="14"/>
      <c r="AR2256" s="14" t="s">
        <v>5421</v>
      </c>
      <c r="AS2256" s="14" t="s">
        <v>5421</v>
      </c>
      <c r="AT2256" s="14" t="s">
        <v>5421</v>
      </c>
      <c r="AV2256" s="9" t="str">
        <f>_xlfn.XLOOKUP(B2256,[3]ALL!$B:$B,[3]ALL!$N:$N,"")</f>
        <v/>
      </c>
    </row>
    <row r="2257" spans="1:48" s="9" customFormat="1" hidden="1" x14ac:dyDescent="0.3">
      <c r="A2257" s="1" t="s">
        <v>5172</v>
      </c>
      <c r="B2257" s="8" t="s">
        <v>5173</v>
      </c>
      <c r="C2257" s="3" t="str">
        <f>_xlfn.XLOOKUP(B2257,'[1]daily break down'!$D:$D,'[1]daily break down'!$E:$E,"")</f>
        <v>NORD-OUEST</v>
      </c>
      <c r="D2257" s="1" t="s">
        <v>11</v>
      </c>
      <c r="E2257" s="1" t="s">
        <v>12</v>
      </c>
      <c r="F2257" s="3" t="s">
        <v>102</v>
      </c>
      <c r="G2257" s="1" t="s">
        <v>5174</v>
      </c>
      <c r="H2257" s="33" t="str">
        <f>_xlfn.XLOOKUP(B2257,[2]CALCULATION!$B:$B,[2]CALCULATION!$H:$H,"")</f>
        <v>HUAWEI</v>
      </c>
      <c r="I2257" s="71">
        <v>0</v>
      </c>
      <c r="J2257" s="71">
        <v>0</v>
      </c>
      <c r="K2257" s="71">
        <v>0</v>
      </c>
      <c r="L2257" s="71">
        <v>0</v>
      </c>
      <c r="M2257" s="71">
        <v>0</v>
      </c>
      <c r="N2257" s="71">
        <v>0</v>
      </c>
      <c r="O2257" s="71">
        <v>0</v>
      </c>
      <c r="P2257" s="50" t="s">
        <v>5365</v>
      </c>
      <c r="Q2257" s="50" t="s">
        <v>5911</v>
      </c>
      <c r="R2257" s="50"/>
      <c r="S2257" s="49" t="str" cm="1">
        <f t="array" ref="S2257">IFERROR(_xlfn.IFS(
U2257="MPR ISSUE","PDH",
U2257="BSS Hardware Issue","BSS",
U2257="Sites strategiques, MLL, Pylone, etc.","ENVTECH",
U2257="AKTIVCO DEFAUT GE &amp; POWER Cabinet","AKTIVCO",
U2257="AKTIVCO Coupure ENEO &amp; Baisse de tension","AKTIVCO GRID ONLY",
U2257="Coupure ENEO &amp; Baisse de tension","IHS GRID ONLY",
U2257="Defaut GE &amp; POWER Cabinet","IHS",
U2257="Sharing","Partners",
U2257="Sites strategiques &amp; DataCenter","SST &amp; DC",
U2257="Exclu","Exclu",
U2257="SAT","SAT",
U2257="SPARE-ISSUE","SPARE-ISSUE",
U2257="Fiber CAmtel","TRANS_FO_CAMTEL",
U2257="Fiber AOF","Fiber AOF",
U2257="Projet OCM (HUAWEI)","TRAVAUX-HUAWEI",
U2257="Projet OCM (NOKIA)","TRAVAUX-NOKIA",
U2257="ACCESS-ISSUE","ACCESS-ISSUE",
U2257="Projet OCM (ZTE, NOKIA, autres projets)","TRAVAUX OCM",
U2257="No root CAuse","No root cause",
U2257="ODU HS","PDH",
U2257="IP &amp; VLAN","PDH",
U2257="Warehouse HUAWEI","SPARE-ISSUE",
U2257="SPARE-HS","SPARE-ISSUE",
U2257="Power Telco","BSS"
),"")</f>
        <v>No root cause</v>
      </c>
      <c r="T2257" s="49" t="str" cm="1">
        <f t="array" ref="T2257">IFERROR(_xlfn.IFS(
U2257="MPR ISSUE","TX ISSUE",
U2257="BSS Hardware Issue","RAN ISSUE",
U2257="Sites strategiques, MLL, Pylone, etc.","ENVTECH",
U2257="AKTIVCO DEFAUT GE &amp; POWER Cabinet","POWER ISSUE",
U2257="AKTIVCO Coupure ENEO &amp; Baisse de tension","POWER ISSUE",
U2257="Coupure ENEO &amp; Baisse de tension","POWER ISSUE",
U2257="Defaut GE &amp; POWER Cabinet","POWER ISSUE",
U2257="Sharing","POWER ISSUE",
U2257="Sites strategiques &amp; DataCenter","POWER ISSUE",
U2257="Exclu","Exclu",
U2257="SAT","TX ISSUE",
U2257="SPARE-ISSUE","SPARE-ISSUE",
U2257="Fiber CAmtel","TX ISSUE",
U2257="Fiber AOF","TX ISSUE",
U2257="Projet OCM (HUAWEI)","TRAVAUX-HUAWEI",
U2257="Projet OCM (NOKIA)","TRAVAUX -NOKIA",
U2257="ACCESS-ISSUE","ACCESS-ISSUE",
U2257="Projet OCM (ZTE, NOKIA, autres projets)","TRAVAUX OCM",
U2257="No root CAuse","No root cause",
U2257="ODU HS","TX ISSUE",
U2257="IP &amp; VLAN","TX ISSUE",
U2257="Warehouse HUAWEI","SPARE-ISSUE",
U2257="SPARE-HS","SPARE-ISSUE",
U2257="Power Telco","RAN ISSUE"
),"")</f>
        <v>No root cause</v>
      </c>
      <c r="U2257" s="36" t="s">
        <v>5895</v>
      </c>
      <c r="V2257" s="49" t="str" cm="1">
        <f t="array" ref="V2257">IFERROR(_xlfn.IFS(
U2257="MPR ISSUE","ACTIVE",
U2257="BSS Hardware Issue","ACTIVE",
U2257="Sites strategiques, MLL, Pylone, etc.","PASSIVE",
U2257="AKTIVCO DEFAUT GE &amp; POWER Cabinet","PASSIVE",
U2257="AKTIVCO Coupure ENEO &amp; Baisse de tension","PASSIVE",
U2257="Coupure ENEO &amp; Baisse de tension","PASSIVE",
U2257="Defaut GE &amp; POWER Cabinet","PASSIVE",
U2257="Sharing","PASSIVE",
U2257="Sites strategiques &amp; DataCenter","PASSIVE",
U2257="Exclu","Exclu",
U2257="SAT","ACTIVE",
U2257="SPARE-ISSUE","SPARE-ISSUE",
U2257="Fiber CAmtel","ACTIVE",
U2257="Fiber AOF","ACTIVE",
U2257="Projet OCM (HUAWEI)","PLANNED WORKS",
U2257="Projet OCM (NOKIA)","PLANNED WORKS",
U2257="ACCESS-ISSUE","ACCESS-ISSUE",
U2257="Projet OCM (ZTE, NOKIA, autres projets)","PLANNED WORKS",
U2257="No root CAuse","No root cause",
U2257="ODU HS","ACTIVE",
U2257="IP &amp; VLAN","ACTIVE",
U2257="Warehouse HUAWEI","SPARE-ISSUE",
U2257="SPARE-HS","SPARE-ISSUE",
U2257="Power Telco","ACTIVE"
),"")</f>
        <v>No root cause</v>
      </c>
      <c r="W2257" s="49"/>
      <c r="X2257" s="49"/>
      <c r="Y2257" s="49"/>
      <c r="Z2257" s="49"/>
      <c r="AA2257" s="49"/>
      <c r="AB2257" s="17" t="s">
        <v>5421</v>
      </c>
      <c r="AC2257" s="7" t="s">
        <v>5421</v>
      </c>
      <c r="AD2257" s="6"/>
      <c r="AE2257" s="7"/>
      <c r="AF2257" s="3" t="s">
        <v>5421</v>
      </c>
      <c r="AG2257" s="17"/>
      <c r="AH2257" s="18" t="s">
        <v>5421</v>
      </c>
      <c r="AI2257" s="18" t="s">
        <v>5421</v>
      </c>
      <c r="AJ2257" s="18" t="s">
        <v>5421</v>
      </c>
      <c r="AK2257" s="18" t="s">
        <v>5421</v>
      </c>
      <c r="AL2257" s="18" t="s">
        <v>5421</v>
      </c>
      <c r="AM2257" s="18" t="s">
        <v>5421</v>
      </c>
      <c r="AN2257" s="18" t="s">
        <v>5421</v>
      </c>
      <c r="AO2257" s="18" t="s">
        <v>5421</v>
      </c>
      <c r="AP2257" s="9" t="s">
        <v>5421</v>
      </c>
      <c r="AQ2257" s="14"/>
      <c r="AR2257" s="14" t="s">
        <v>5421</v>
      </c>
      <c r="AS2257" s="14" t="s">
        <v>5421</v>
      </c>
      <c r="AT2257" s="14" t="s">
        <v>5421</v>
      </c>
      <c r="AV2257" s="9" t="str">
        <f>_xlfn.XLOOKUP(B2257,[3]ALL!$B:$B,[3]ALL!$N:$N,"")</f>
        <v/>
      </c>
    </row>
    <row r="2258" spans="1:48" s="9" customFormat="1" hidden="1" x14ac:dyDescent="0.3">
      <c r="A2258" s="1" t="s">
        <v>5177</v>
      </c>
      <c r="B2258" s="8" t="s">
        <v>5178</v>
      </c>
      <c r="C2258" s="3" t="str">
        <f>_xlfn.XLOOKUP(B2258,'[1]daily break down'!$D:$D,'[1]daily break down'!$E:$E,"")</f>
        <v>OUEST</v>
      </c>
      <c r="D2258" s="1" t="s">
        <v>11</v>
      </c>
      <c r="E2258" s="1" t="s">
        <v>12</v>
      </c>
      <c r="F2258" s="3" t="s">
        <v>102</v>
      </c>
      <c r="G2258" s="1" t="s">
        <v>5179</v>
      </c>
      <c r="H2258" s="33" t="str">
        <f>_xlfn.XLOOKUP(B2258,[2]CALCULATION!$B:$B,[2]CALCULATION!$H:$H,"")</f>
        <v>HUAWEI</v>
      </c>
      <c r="I2258" s="71">
        <v>0</v>
      </c>
      <c r="J2258" s="71">
        <v>0</v>
      </c>
      <c r="K2258" s="71">
        <v>0</v>
      </c>
      <c r="L2258" s="71">
        <v>0</v>
      </c>
      <c r="M2258" s="71">
        <v>0</v>
      </c>
      <c r="N2258" s="71">
        <v>0</v>
      </c>
      <c r="O2258" s="71">
        <v>0</v>
      </c>
      <c r="P2258" s="50" t="s">
        <v>5365</v>
      </c>
      <c r="Q2258" s="50" t="s">
        <v>5911</v>
      </c>
      <c r="R2258" s="50"/>
      <c r="S2258" s="49" t="str" cm="1">
        <f t="array" ref="S2258">IFERROR(_xlfn.IFS(
U2258="MPR ISSUE","PDH",
U2258="BSS Hardware Issue","BSS",
U2258="Sites strategiques, MLL, Pylone, etc.","ENVTECH",
U2258="AKTIVCO DEFAUT GE &amp; POWER Cabinet","AKTIVCO",
U2258="AKTIVCO Coupure ENEO &amp; Baisse de tension","AKTIVCO GRID ONLY",
U2258="Coupure ENEO &amp; Baisse de tension","IHS GRID ONLY",
U2258="Defaut GE &amp; POWER Cabinet","IHS",
U2258="Sharing","Partners",
U2258="Sites strategiques &amp; DataCenter","SST &amp; DC",
U2258="Exclu","Exclu",
U2258="SAT","SAT",
U2258="SPARE-ISSUE","SPARE-ISSUE",
U2258="Fiber CAmtel","TRANS_FO_CAMTEL",
U2258="Fiber AOF","Fiber AOF",
U2258="Projet OCM (HUAWEI)","TRAVAUX-HUAWEI",
U2258="Projet OCM (NOKIA)","TRAVAUX-NOKIA",
U2258="ACCESS-ISSUE","ACCESS-ISSUE",
U2258="Projet OCM (ZTE, NOKIA, autres projets)","TRAVAUX OCM",
U2258="No root CAuse","No root cause",
U2258="ODU HS","PDH",
U2258="IP &amp; VLAN","PDH",
U2258="Warehouse HUAWEI","SPARE-ISSUE",
U2258="SPARE-HS","SPARE-ISSUE",
U2258="Power Telco","BSS"
),"")</f>
        <v>No root cause</v>
      </c>
      <c r="T2258" s="49" t="str" cm="1">
        <f t="array" ref="T2258">IFERROR(_xlfn.IFS(
U2258="MPR ISSUE","TX ISSUE",
U2258="BSS Hardware Issue","RAN ISSUE",
U2258="Sites strategiques, MLL, Pylone, etc.","ENVTECH",
U2258="AKTIVCO DEFAUT GE &amp; POWER Cabinet","POWER ISSUE",
U2258="AKTIVCO Coupure ENEO &amp; Baisse de tension","POWER ISSUE",
U2258="Coupure ENEO &amp; Baisse de tension","POWER ISSUE",
U2258="Defaut GE &amp; POWER Cabinet","POWER ISSUE",
U2258="Sharing","POWER ISSUE",
U2258="Sites strategiques &amp; DataCenter","POWER ISSUE",
U2258="Exclu","Exclu",
U2258="SAT","TX ISSUE",
U2258="SPARE-ISSUE","SPARE-ISSUE",
U2258="Fiber CAmtel","TX ISSUE",
U2258="Fiber AOF","TX ISSUE",
U2258="Projet OCM (HUAWEI)","TRAVAUX-HUAWEI",
U2258="Projet OCM (NOKIA)","TRAVAUX -NOKIA",
U2258="ACCESS-ISSUE","ACCESS-ISSUE",
U2258="Projet OCM (ZTE, NOKIA, autres projets)","TRAVAUX OCM",
U2258="No root CAuse","No root cause",
U2258="ODU HS","TX ISSUE",
U2258="IP &amp; VLAN","TX ISSUE",
U2258="Warehouse HUAWEI","SPARE-ISSUE",
U2258="SPARE-HS","SPARE-ISSUE",
U2258="Power Telco","RAN ISSUE"
),"")</f>
        <v>No root cause</v>
      </c>
      <c r="U2258" s="36" t="s">
        <v>5895</v>
      </c>
      <c r="V2258" s="49" t="str" cm="1">
        <f t="array" ref="V2258">IFERROR(_xlfn.IFS(
U2258="MPR ISSUE","ACTIVE",
U2258="BSS Hardware Issue","ACTIVE",
U2258="Sites strategiques, MLL, Pylone, etc.","PASSIVE",
U2258="AKTIVCO DEFAUT GE &amp; POWER Cabinet","PASSIVE",
U2258="AKTIVCO Coupure ENEO &amp; Baisse de tension","PASSIVE",
U2258="Coupure ENEO &amp; Baisse de tension","PASSIVE",
U2258="Defaut GE &amp; POWER Cabinet","PASSIVE",
U2258="Sharing","PASSIVE",
U2258="Sites strategiques &amp; DataCenter","PASSIVE",
U2258="Exclu","Exclu",
U2258="SAT","ACTIVE",
U2258="SPARE-ISSUE","SPARE-ISSUE",
U2258="Fiber CAmtel","ACTIVE",
U2258="Fiber AOF","ACTIVE",
U2258="Projet OCM (HUAWEI)","PLANNED WORKS",
U2258="Projet OCM (NOKIA)","PLANNED WORKS",
U2258="ACCESS-ISSUE","ACCESS-ISSUE",
U2258="Projet OCM (ZTE, NOKIA, autres projets)","PLANNED WORKS",
U2258="No root CAuse","No root cause",
U2258="ODU HS","ACTIVE",
U2258="IP &amp; VLAN","ACTIVE",
U2258="Warehouse HUAWEI","SPARE-ISSUE",
U2258="SPARE-HS","SPARE-ISSUE",
U2258="Power Telco","ACTIVE"
),"")</f>
        <v>No root cause</v>
      </c>
      <c r="W2258" s="49"/>
      <c r="X2258" s="49"/>
      <c r="Y2258" s="49"/>
      <c r="Z2258" s="49"/>
      <c r="AA2258" s="49"/>
      <c r="AB2258" s="17" t="s">
        <v>5421</v>
      </c>
      <c r="AC2258" s="7" t="s">
        <v>5421</v>
      </c>
      <c r="AD2258" s="6"/>
      <c r="AE2258" s="7"/>
      <c r="AF2258" s="3" t="s">
        <v>5421</v>
      </c>
      <c r="AG2258" s="17"/>
      <c r="AH2258" s="18" t="s">
        <v>5421</v>
      </c>
      <c r="AI2258" s="18" t="s">
        <v>5421</v>
      </c>
      <c r="AJ2258" s="18" t="s">
        <v>5421</v>
      </c>
      <c r="AK2258" s="18" t="s">
        <v>5421</v>
      </c>
      <c r="AL2258" s="18" t="s">
        <v>5421</v>
      </c>
      <c r="AM2258" s="18" t="s">
        <v>5421</v>
      </c>
      <c r="AN2258" s="18" t="s">
        <v>5421</v>
      </c>
      <c r="AO2258" s="18" t="s">
        <v>5421</v>
      </c>
      <c r="AP2258" s="9" t="s">
        <v>5421</v>
      </c>
      <c r="AQ2258" s="14"/>
      <c r="AR2258" s="14" t="s">
        <v>5421</v>
      </c>
      <c r="AS2258" s="14" t="s">
        <v>5421</v>
      </c>
      <c r="AT2258" s="14" t="s">
        <v>5421</v>
      </c>
      <c r="AV2258" s="9" t="str">
        <f>_xlfn.XLOOKUP(B2258,[3]ALL!$B:$B,[3]ALL!$N:$N,"")</f>
        <v/>
      </c>
    </row>
    <row r="2259" spans="1:48" s="9" customFormat="1" hidden="1" x14ac:dyDescent="0.3">
      <c r="A2259" s="1" t="s">
        <v>5180</v>
      </c>
      <c r="B2259" s="8" t="s">
        <v>5181</v>
      </c>
      <c r="C2259" s="3" t="str">
        <f>_xlfn.XLOOKUP(B2259,'[1]daily break down'!$D:$D,'[1]daily break down'!$E:$E,"")</f>
        <v>OUEST</v>
      </c>
      <c r="D2259" s="1" t="s">
        <v>21</v>
      </c>
      <c r="E2259" s="1" t="s">
        <v>122</v>
      </c>
      <c r="F2259" s="3" t="s">
        <v>102</v>
      </c>
      <c r="G2259" s="1" t="s">
        <v>4411</v>
      </c>
      <c r="H2259" s="33" t="str">
        <f>_xlfn.XLOOKUP(B2259,[2]CALCULATION!$B:$B,[2]CALCULATION!$H:$H,"")</f>
        <v>HUAWEI</v>
      </c>
      <c r="I2259" s="71">
        <v>1.5694868919308397E-2</v>
      </c>
      <c r="J2259" s="71">
        <v>0</v>
      </c>
      <c r="K2259" s="71">
        <v>0</v>
      </c>
      <c r="L2259" s="71">
        <v>0</v>
      </c>
      <c r="M2259" s="71">
        <v>0</v>
      </c>
      <c r="N2259" s="71">
        <v>0</v>
      </c>
      <c r="O2259" s="71">
        <v>0</v>
      </c>
      <c r="P2259" s="50" t="s">
        <v>5365</v>
      </c>
      <c r="Q2259" s="50" t="s">
        <v>5911</v>
      </c>
      <c r="R2259" s="50"/>
      <c r="S2259" s="49" t="str" cm="1">
        <f t="array" ref="S2259">IFERROR(_xlfn.IFS(
U2259="MPR ISSUE","PDH",
U2259="BSS Hardware Issue","BSS",
U2259="Sites strategiques, MLL, Pylone, etc.","ENVTECH",
U2259="AKTIVCO DEFAUT GE &amp; POWER Cabinet","AKTIVCO",
U2259="AKTIVCO Coupure ENEO &amp; Baisse de tension","AKTIVCO GRID ONLY",
U2259="Coupure ENEO &amp; Baisse de tension","IHS GRID ONLY",
U2259="Defaut GE &amp; POWER Cabinet","IHS",
U2259="Sharing","Partners",
U2259="Sites strategiques &amp; DataCenter","SST &amp; DC",
U2259="Exclu","Exclu",
U2259="SAT","SAT",
U2259="SPARE-ISSUE","SPARE-ISSUE",
U2259="Fiber CAmtel","TRANS_FO_CAMTEL",
U2259="Fiber AOF","Fiber AOF",
U2259="Projet OCM (HUAWEI)","TRAVAUX-HUAWEI",
U2259="Projet OCM (NOKIA)","TRAVAUX-NOKIA",
U2259="ACCESS-ISSUE","ACCESS-ISSUE",
U2259="Projet OCM (ZTE, NOKIA, autres projets)","TRAVAUX OCM",
U2259="No root CAuse","No root cause",
U2259="ODU HS","PDH",
U2259="IP &amp; VLAN","PDH",
U2259="Warehouse HUAWEI","SPARE-ISSUE",
U2259="SPARE-HS","SPARE-ISSUE",
U2259="Power Telco","BSS"
),"")</f>
        <v>No root cause</v>
      </c>
      <c r="T2259" s="49" t="str" cm="1">
        <f t="array" ref="T2259">IFERROR(_xlfn.IFS(
U2259="MPR ISSUE","TX ISSUE",
U2259="BSS Hardware Issue","RAN ISSUE",
U2259="Sites strategiques, MLL, Pylone, etc.","ENVTECH",
U2259="AKTIVCO DEFAUT GE &amp; POWER Cabinet","POWER ISSUE",
U2259="AKTIVCO Coupure ENEO &amp; Baisse de tension","POWER ISSUE",
U2259="Coupure ENEO &amp; Baisse de tension","POWER ISSUE",
U2259="Defaut GE &amp; POWER Cabinet","POWER ISSUE",
U2259="Sharing","POWER ISSUE",
U2259="Sites strategiques &amp; DataCenter","POWER ISSUE",
U2259="Exclu","Exclu",
U2259="SAT","TX ISSUE",
U2259="SPARE-ISSUE","SPARE-ISSUE",
U2259="Fiber CAmtel","TX ISSUE",
U2259="Fiber AOF","TX ISSUE",
U2259="Projet OCM (HUAWEI)","TRAVAUX-HUAWEI",
U2259="Projet OCM (NOKIA)","TRAVAUX -NOKIA",
U2259="ACCESS-ISSUE","ACCESS-ISSUE",
U2259="Projet OCM (ZTE, NOKIA, autres projets)","TRAVAUX OCM",
U2259="No root CAuse","No root cause",
U2259="ODU HS","TX ISSUE",
U2259="IP &amp; VLAN","TX ISSUE",
U2259="Warehouse HUAWEI","SPARE-ISSUE",
U2259="SPARE-HS","SPARE-ISSUE",
U2259="Power Telco","RAN ISSUE"
),"")</f>
        <v>No root cause</v>
      </c>
      <c r="U2259" s="36" t="s">
        <v>5895</v>
      </c>
      <c r="V2259" s="49" t="str" cm="1">
        <f t="array" ref="V2259">IFERROR(_xlfn.IFS(
U2259="MPR ISSUE","ACTIVE",
U2259="BSS Hardware Issue","ACTIVE",
U2259="Sites strategiques, MLL, Pylone, etc.","PASSIVE",
U2259="AKTIVCO DEFAUT GE &amp; POWER Cabinet","PASSIVE",
U2259="AKTIVCO Coupure ENEO &amp; Baisse de tension","PASSIVE",
U2259="Coupure ENEO &amp; Baisse de tension","PASSIVE",
U2259="Defaut GE &amp; POWER Cabinet","PASSIVE",
U2259="Sharing","PASSIVE",
U2259="Sites strategiques &amp; DataCenter","PASSIVE",
U2259="Exclu","Exclu",
U2259="SAT","ACTIVE",
U2259="SPARE-ISSUE","SPARE-ISSUE",
U2259="Fiber CAmtel","ACTIVE",
U2259="Fiber AOF","ACTIVE",
U2259="Projet OCM (HUAWEI)","PLANNED WORKS",
U2259="Projet OCM (NOKIA)","PLANNED WORKS",
U2259="ACCESS-ISSUE","ACCESS-ISSUE",
U2259="Projet OCM (ZTE, NOKIA, autres projets)","PLANNED WORKS",
U2259="No root CAuse","No root cause",
U2259="ODU HS","ACTIVE",
U2259="IP &amp; VLAN","ACTIVE",
U2259="Warehouse HUAWEI","SPARE-ISSUE",
U2259="SPARE-HS","SPARE-ISSUE",
U2259="Power Telco","ACTIVE"
),"")</f>
        <v>No root cause</v>
      </c>
      <c r="W2259" s="49"/>
      <c r="X2259" s="49"/>
      <c r="Y2259" s="49"/>
      <c r="Z2259" s="49"/>
      <c r="AA2259" s="49"/>
      <c r="AB2259" s="17" t="s">
        <v>5421</v>
      </c>
      <c r="AC2259" s="7" t="s">
        <v>5421</v>
      </c>
      <c r="AD2259" s="6"/>
      <c r="AE2259" s="7"/>
      <c r="AF2259" s="3" t="s">
        <v>5421</v>
      </c>
      <c r="AG2259" s="17"/>
      <c r="AH2259" s="18" t="s">
        <v>5421</v>
      </c>
      <c r="AI2259" s="18" t="s">
        <v>5421</v>
      </c>
      <c r="AJ2259" s="18" t="s">
        <v>5421</v>
      </c>
      <c r="AK2259" s="18" t="s">
        <v>5421</v>
      </c>
      <c r="AL2259" s="18" t="s">
        <v>5421</v>
      </c>
      <c r="AM2259" s="18" t="s">
        <v>5421</v>
      </c>
      <c r="AN2259" s="18" t="s">
        <v>5421</v>
      </c>
      <c r="AO2259" s="18" t="s">
        <v>5421</v>
      </c>
      <c r="AP2259" s="9" t="s">
        <v>5421</v>
      </c>
      <c r="AQ2259" s="14"/>
      <c r="AR2259" s="14" t="s">
        <v>5421</v>
      </c>
      <c r="AS2259" s="14" t="s">
        <v>5421</v>
      </c>
      <c r="AT2259" s="14" t="s">
        <v>5421</v>
      </c>
      <c r="AV2259" s="9" t="str">
        <f>_xlfn.XLOOKUP(B2259,[3]ALL!$B:$B,[3]ALL!$N:$N,"")</f>
        <v/>
      </c>
    </row>
    <row r="2260" spans="1:48" s="9" customFormat="1" hidden="1" x14ac:dyDescent="0.3">
      <c r="A2260" s="1" t="s">
        <v>5206</v>
      </c>
      <c r="B2260" s="8" t="s">
        <v>5207</v>
      </c>
      <c r="C2260" s="3" t="str">
        <f>_xlfn.XLOOKUP(B2260,'[1]daily break down'!$D:$D,'[1]daily break down'!$E:$E,"")</f>
        <v>OUEST</v>
      </c>
      <c r="D2260" s="1" t="s">
        <v>11</v>
      </c>
      <c r="E2260" s="1" t="s">
        <v>12</v>
      </c>
      <c r="F2260" s="3" t="s">
        <v>102</v>
      </c>
      <c r="G2260" s="1" t="s">
        <v>856</v>
      </c>
      <c r="H2260" s="33" t="str">
        <f>_xlfn.XLOOKUP(B2260,[2]CALCULATION!$B:$B,[2]CALCULATION!$H:$H,"")</f>
        <v>Huawei</v>
      </c>
      <c r="I2260" s="71">
        <v>0</v>
      </c>
      <c r="J2260" s="71">
        <v>0</v>
      </c>
      <c r="K2260" s="71">
        <v>0</v>
      </c>
      <c r="L2260" s="71">
        <v>0</v>
      </c>
      <c r="M2260" s="71">
        <v>0</v>
      </c>
      <c r="N2260" s="71">
        <v>0</v>
      </c>
      <c r="O2260" s="71">
        <v>0</v>
      </c>
      <c r="P2260" s="50" t="s">
        <v>5365</v>
      </c>
      <c r="Q2260" s="50" t="s">
        <v>5911</v>
      </c>
      <c r="R2260" s="50"/>
      <c r="S2260" s="49" t="str" cm="1">
        <f t="array" ref="S2260">IFERROR(_xlfn.IFS(
U2260="MPR ISSUE","PDH",
U2260="BSS Hardware Issue","BSS",
U2260="Sites strategiques, MLL, Pylone, etc.","ENVTECH",
U2260="AKTIVCO DEFAUT GE &amp; POWER Cabinet","AKTIVCO",
U2260="AKTIVCO Coupure ENEO &amp; Baisse de tension","AKTIVCO GRID ONLY",
U2260="Coupure ENEO &amp; Baisse de tension","IHS GRID ONLY",
U2260="Defaut GE &amp; POWER Cabinet","IHS",
U2260="Sharing","Partners",
U2260="Sites strategiques &amp; DataCenter","SST &amp; DC",
U2260="Exclu","Exclu",
U2260="SAT","SAT",
U2260="SPARE-ISSUE","SPARE-ISSUE",
U2260="Fiber CAmtel","TRANS_FO_CAMTEL",
U2260="Fiber AOF","Fiber AOF",
U2260="Projet OCM (HUAWEI)","TRAVAUX-HUAWEI",
U2260="Projet OCM (NOKIA)","TRAVAUX-NOKIA",
U2260="ACCESS-ISSUE","ACCESS-ISSUE",
U2260="Projet OCM (ZTE, NOKIA, autres projets)","TRAVAUX OCM",
U2260="No root CAuse","No root cause",
U2260="ODU HS","PDH",
U2260="IP &amp; VLAN","PDH",
U2260="Warehouse HUAWEI","SPARE-ISSUE",
U2260="SPARE-HS","SPARE-ISSUE",
U2260="Power Telco","BSS"
),"")</f>
        <v>No root cause</v>
      </c>
      <c r="T2260" s="49" t="str" cm="1">
        <f t="array" ref="T2260">IFERROR(_xlfn.IFS(
U2260="MPR ISSUE","TX ISSUE",
U2260="BSS Hardware Issue","RAN ISSUE",
U2260="Sites strategiques, MLL, Pylone, etc.","ENVTECH",
U2260="AKTIVCO DEFAUT GE &amp; POWER Cabinet","POWER ISSUE",
U2260="AKTIVCO Coupure ENEO &amp; Baisse de tension","POWER ISSUE",
U2260="Coupure ENEO &amp; Baisse de tension","POWER ISSUE",
U2260="Defaut GE &amp; POWER Cabinet","POWER ISSUE",
U2260="Sharing","POWER ISSUE",
U2260="Sites strategiques &amp; DataCenter","POWER ISSUE",
U2260="Exclu","Exclu",
U2260="SAT","TX ISSUE",
U2260="SPARE-ISSUE","SPARE-ISSUE",
U2260="Fiber CAmtel","TX ISSUE",
U2260="Fiber AOF","TX ISSUE",
U2260="Projet OCM (HUAWEI)","TRAVAUX-HUAWEI",
U2260="Projet OCM (NOKIA)","TRAVAUX -NOKIA",
U2260="ACCESS-ISSUE","ACCESS-ISSUE",
U2260="Projet OCM (ZTE, NOKIA, autres projets)","TRAVAUX OCM",
U2260="No root CAuse","No root cause",
U2260="ODU HS","TX ISSUE",
U2260="IP &amp; VLAN","TX ISSUE",
U2260="Warehouse HUAWEI","SPARE-ISSUE",
U2260="SPARE-HS","SPARE-ISSUE",
U2260="Power Telco","RAN ISSUE"
),"")</f>
        <v>No root cause</v>
      </c>
      <c r="U2260" s="36" t="s">
        <v>5895</v>
      </c>
      <c r="V2260" s="49" t="str" cm="1">
        <f t="array" ref="V2260">IFERROR(_xlfn.IFS(
U2260="MPR ISSUE","ACTIVE",
U2260="BSS Hardware Issue","ACTIVE",
U2260="Sites strategiques, MLL, Pylone, etc.","PASSIVE",
U2260="AKTIVCO DEFAUT GE &amp; POWER Cabinet","PASSIVE",
U2260="AKTIVCO Coupure ENEO &amp; Baisse de tension","PASSIVE",
U2260="Coupure ENEO &amp; Baisse de tension","PASSIVE",
U2260="Defaut GE &amp; POWER Cabinet","PASSIVE",
U2260="Sharing","PASSIVE",
U2260="Sites strategiques &amp; DataCenter","PASSIVE",
U2260="Exclu","Exclu",
U2260="SAT","ACTIVE",
U2260="SPARE-ISSUE","SPARE-ISSUE",
U2260="Fiber CAmtel","ACTIVE",
U2260="Fiber AOF","ACTIVE",
U2260="Projet OCM (HUAWEI)","PLANNED WORKS",
U2260="Projet OCM (NOKIA)","PLANNED WORKS",
U2260="ACCESS-ISSUE","ACCESS-ISSUE",
U2260="Projet OCM (ZTE, NOKIA, autres projets)","PLANNED WORKS",
U2260="No root CAuse","No root cause",
U2260="ODU HS","ACTIVE",
U2260="IP &amp; VLAN","ACTIVE",
U2260="Warehouse HUAWEI","SPARE-ISSUE",
U2260="SPARE-HS","SPARE-ISSUE",
U2260="Power Telco","ACTIVE"
),"")</f>
        <v>No root cause</v>
      </c>
      <c r="W2260" s="49"/>
      <c r="X2260" s="49"/>
      <c r="Y2260" s="49"/>
      <c r="Z2260" s="49"/>
      <c r="AA2260" s="49"/>
      <c r="AB2260" s="17" t="s">
        <v>5421</v>
      </c>
      <c r="AC2260" s="7" t="s">
        <v>5421</v>
      </c>
      <c r="AD2260" s="6"/>
      <c r="AE2260" s="7"/>
      <c r="AF2260" s="3" t="s">
        <v>5421</v>
      </c>
      <c r="AG2260" s="17"/>
      <c r="AH2260" s="18" t="s">
        <v>5421</v>
      </c>
      <c r="AI2260" s="18" t="s">
        <v>5421</v>
      </c>
      <c r="AJ2260" s="18" t="s">
        <v>5421</v>
      </c>
      <c r="AK2260" s="18" t="s">
        <v>5421</v>
      </c>
      <c r="AL2260" s="18" t="s">
        <v>5421</v>
      </c>
      <c r="AM2260" s="18" t="s">
        <v>5421</v>
      </c>
      <c r="AN2260" s="18" t="s">
        <v>5421</v>
      </c>
      <c r="AO2260" s="18" t="s">
        <v>5421</v>
      </c>
      <c r="AP2260" s="9" t="s">
        <v>5421</v>
      </c>
      <c r="AQ2260" s="14"/>
      <c r="AR2260" s="14" t="s">
        <v>5421</v>
      </c>
      <c r="AS2260" s="14" t="s">
        <v>5421</v>
      </c>
      <c r="AT2260" s="14" t="s">
        <v>5421</v>
      </c>
      <c r="AV2260" s="9" t="str">
        <f>_xlfn.XLOOKUP(B2260,[3]ALL!$B:$B,[3]ALL!$N:$N,"")</f>
        <v/>
      </c>
    </row>
    <row r="2261" spans="1:48" s="9" customFormat="1" hidden="1" x14ac:dyDescent="0.3">
      <c r="A2261" s="1" t="s">
        <v>5211</v>
      </c>
      <c r="B2261" s="8" t="s">
        <v>5212</v>
      </c>
      <c r="C2261" s="3" t="str">
        <f>_xlfn.XLOOKUP(B2261,'[1]daily break down'!$D:$D,'[1]daily break down'!$E:$E,"")</f>
        <v>SUD-OUEST</v>
      </c>
      <c r="D2261" s="1" t="s">
        <v>11</v>
      </c>
      <c r="E2261" s="1" t="s">
        <v>66</v>
      </c>
      <c r="F2261" s="3" t="s">
        <v>13</v>
      </c>
      <c r="G2261" s="1" t="s">
        <v>5211</v>
      </c>
      <c r="H2261" s="33" t="str">
        <f>_xlfn.XLOOKUP(B2261,[2]CALCULATION!$B:$B,[2]CALCULATION!$H:$H,"")</f>
        <v>HUAWEI</v>
      </c>
      <c r="I2261" s="71">
        <v>0</v>
      </c>
      <c r="J2261" s="71">
        <v>0</v>
      </c>
      <c r="K2261" s="71">
        <v>0</v>
      </c>
      <c r="L2261" s="71">
        <v>0</v>
      </c>
      <c r="M2261" s="71">
        <v>0</v>
      </c>
      <c r="N2261" s="71">
        <v>0</v>
      </c>
      <c r="O2261" s="71">
        <v>0</v>
      </c>
      <c r="P2261" s="50" t="s">
        <v>5365</v>
      </c>
      <c r="Q2261" s="50" t="s">
        <v>5911</v>
      </c>
      <c r="R2261" s="50"/>
      <c r="S2261" s="49" t="str" cm="1">
        <f t="array" ref="S2261">IFERROR(_xlfn.IFS(
U2261="MPR ISSUE","PDH",
U2261="BSS Hardware Issue","BSS",
U2261="Sites strategiques, MLL, Pylone, etc.","ENVTECH",
U2261="AKTIVCO DEFAUT GE &amp; POWER Cabinet","AKTIVCO",
U2261="AKTIVCO Coupure ENEO &amp; Baisse de tension","AKTIVCO GRID ONLY",
U2261="Coupure ENEO &amp; Baisse de tension","IHS GRID ONLY",
U2261="Defaut GE &amp; POWER Cabinet","IHS",
U2261="Sharing","Partners",
U2261="Sites strategiques &amp; DataCenter","SST &amp; DC",
U2261="Exclu","Exclu",
U2261="SAT","SAT",
U2261="SPARE-ISSUE","SPARE-ISSUE",
U2261="Fiber CAmtel","TRANS_FO_CAMTEL",
U2261="Fiber AOF","Fiber AOF",
U2261="Projet OCM (HUAWEI)","TRAVAUX-HUAWEI",
U2261="Projet OCM (NOKIA)","TRAVAUX-NOKIA",
U2261="ACCESS-ISSUE","ACCESS-ISSUE",
U2261="Projet OCM (ZTE, NOKIA, autres projets)","TRAVAUX OCM",
U2261="No root CAuse","No root cause",
U2261="ODU HS","PDH",
U2261="IP &amp; VLAN","PDH",
U2261="Warehouse HUAWEI","SPARE-ISSUE",
U2261="SPARE-HS","SPARE-ISSUE",
U2261="Power Telco","BSS"
),"")</f>
        <v>No root cause</v>
      </c>
      <c r="T2261" s="49" t="str" cm="1">
        <f t="array" ref="T2261">IFERROR(_xlfn.IFS(
U2261="MPR ISSUE","TX ISSUE",
U2261="BSS Hardware Issue","RAN ISSUE",
U2261="Sites strategiques, MLL, Pylone, etc.","ENVTECH",
U2261="AKTIVCO DEFAUT GE &amp; POWER Cabinet","POWER ISSUE",
U2261="AKTIVCO Coupure ENEO &amp; Baisse de tension","POWER ISSUE",
U2261="Coupure ENEO &amp; Baisse de tension","POWER ISSUE",
U2261="Defaut GE &amp; POWER Cabinet","POWER ISSUE",
U2261="Sharing","POWER ISSUE",
U2261="Sites strategiques &amp; DataCenter","POWER ISSUE",
U2261="Exclu","Exclu",
U2261="SAT","TX ISSUE",
U2261="SPARE-ISSUE","SPARE-ISSUE",
U2261="Fiber CAmtel","TX ISSUE",
U2261="Fiber AOF","TX ISSUE",
U2261="Projet OCM (HUAWEI)","TRAVAUX-HUAWEI",
U2261="Projet OCM (NOKIA)","TRAVAUX -NOKIA",
U2261="ACCESS-ISSUE","ACCESS-ISSUE",
U2261="Projet OCM (ZTE, NOKIA, autres projets)","TRAVAUX OCM",
U2261="No root CAuse","No root cause",
U2261="ODU HS","TX ISSUE",
U2261="IP &amp; VLAN","TX ISSUE",
U2261="Warehouse HUAWEI","SPARE-ISSUE",
U2261="SPARE-HS","SPARE-ISSUE",
U2261="Power Telco","RAN ISSUE"
),"")</f>
        <v>No root cause</v>
      </c>
      <c r="U2261" s="36" t="s">
        <v>5895</v>
      </c>
      <c r="V2261" s="49" t="str" cm="1">
        <f t="array" ref="V2261">IFERROR(_xlfn.IFS(
U2261="MPR ISSUE","ACTIVE",
U2261="BSS Hardware Issue","ACTIVE",
U2261="Sites strategiques, MLL, Pylone, etc.","PASSIVE",
U2261="AKTIVCO DEFAUT GE &amp; POWER Cabinet","PASSIVE",
U2261="AKTIVCO Coupure ENEO &amp; Baisse de tension","PASSIVE",
U2261="Coupure ENEO &amp; Baisse de tension","PASSIVE",
U2261="Defaut GE &amp; POWER Cabinet","PASSIVE",
U2261="Sharing","PASSIVE",
U2261="Sites strategiques &amp; DataCenter","PASSIVE",
U2261="Exclu","Exclu",
U2261="SAT","ACTIVE",
U2261="SPARE-ISSUE","SPARE-ISSUE",
U2261="Fiber CAmtel","ACTIVE",
U2261="Fiber AOF","ACTIVE",
U2261="Projet OCM (HUAWEI)","PLANNED WORKS",
U2261="Projet OCM (NOKIA)","PLANNED WORKS",
U2261="ACCESS-ISSUE","ACCESS-ISSUE",
U2261="Projet OCM (ZTE, NOKIA, autres projets)","PLANNED WORKS",
U2261="No root CAuse","No root cause",
U2261="ODU HS","ACTIVE",
U2261="IP &amp; VLAN","ACTIVE",
U2261="Warehouse HUAWEI","SPARE-ISSUE",
U2261="SPARE-HS","SPARE-ISSUE",
U2261="Power Telco","ACTIVE"
),"")</f>
        <v>No root cause</v>
      </c>
      <c r="W2261" s="49"/>
      <c r="X2261" s="49"/>
      <c r="Y2261" s="49"/>
      <c r="Z2261" s="49"/>
      <c r="AA2261" s="49"/>
      <c r="AB2261" s="17" t="s">
        <v>5421</v>
      </c>
      <c r="AC2261" s="7" t="s">
        <v>5421</v>
      </c>
      <c r="AD2261" s="6"/>
      <c r="AE2261" s="7"/>
      <c r="AF2261" s="3" t="s">
        <v>5421</v>
      </c>
      <c r="AG2261" s="17"/>
      <c r="AH2261" s="18" t="s">
        <v>5421</v>
      </c>
      <c r="AI2261" s="18" t="s">
        <v>5421</v>
      </c>
      <c r="AJ2261" s="18" t="s">
        <v>5421</v>
      </c>
      <c r="AK2261" s="18" t="s">
        <v>5421</v>
      </c>
      <c r="AL2261" s="18" t="s">
        <v>5421</v>
      </c>
      <c r="AM2261" s="18" t="s">
        <v>5421</v>
      </c>
      <c r="AN2261" s="18" t="s">
        <v>5421</v>
      </c>
      <c r="AO2261" s="18" t="s">
        <v>5421</v>
      </c>
      <c r="AP2261" s="9" t="s">
        <v>5421</v>
      </c>
      <c r="AQ2261" s="14"/>
      <c r="AR2261" s="14" t="s">
        <v>5421</v>
      </c>
      <c r="AS2261" s="14" t="s">
        <v>5421</v>
      </c>
      <c r="AT2261" s="14" t="s">
        <v>5421</v>
      </c>
      <c r="AV2261" s="9" t="str">
        <f>_xlfn.XLOOKUP(B2261,[3]ALL!$B:$B,[3]ALL!$N:$N,"")</f>
        <v/>
      </c>
    </row>
    <row r="2262" spans="1:48" s="9" customFormat="1" hidden="1" x14ac:dyDescent="0.3">
      <c r="A2262" s="1" t="s">
        <v>5215</v>
      </c>
      <c r="B2262" s="8" t="s">
        <v>5216</v>
      </c>
      <c r="C2262" s="3" t="str">
        <f>_xlfn.XLOOKUP(B2262,'[1]daily break down'!$D:$D,'[1]daily break down'!$E:$E,"")</f>
        <v>SUD-OUEST</v>
      </c>
      <c r="D2262" s="1" t="s">
        <v>11</v>
      </c>
      <c r="E2262" s="1" t="s">
        <v>96</v>
      </c>
      <c r="F2262" s="3" t="s">
        <v>13</v>
      </c>
      <c r="G2262" s="1" t="s">
        <v>5215</v>
      </c>
      <c r="H2262" s="34" t="str">
        <f>_xlfn.XLOOKUP(B2262,[2]CALCULATION!$B:$B,[2]CALCULATION!$H:$H,"")</f>
        <v>NOKIA</v>
      </c>
      <c r="I2262" s="71">
        <v>0</v>
      </c>
      <c r="J2262" s="71">
        <v>0</v>
      </c>
      <c r="K2262" s="71">
        <v>0</v>
      </c>
      <c r="L2262" s="71">
        <v>0</v>
      </c>
      <c r="M2262" s="71">
        <v>0</v>
      </c>
      <c r="N2262" s="71">
        <v>0</v>
      </c>
      <c r="O2262" s="71">
        <v>0</v>
      </c>
      <c r="P2262" s="50" t="s">
        <v>5910</v>
      </c>
      <c r="Q2262" s="50" t="s">
        <v>5911</v>
      </c>
      <c r="R2262" s="50"/>
      <c r="S2262" s="49" t="str" cm="1">
        <f t="array" ref="S2262">IFERROR(_xlfn.IFS(
U2262="MPR ISSUE","PDH",
U2262="BSS Hardware Issue","BSS",
U2262="Sites strategiques, MLL, Pylone, etc.","ENVTECH",
U2262="AKTIVCO DEFAUT GE &amp; POWER Cabinet","AKTIVCO",
U2262="AKTIVCO Coupure ENEO &amp; Baisse de tension","AKTIVCO GRID ONLY",
U2262="Coupure ENEO &amp; Baisse de tension","IHS GRID ONLY",
U2262="Defaut GE &amp; POWER Cabinet","IHS",
U2262="Sharing","Partners",
U2262="Sites strategiques &amp; DataCenter","SST &amp; DC",
U2262="Exclu","Exclu",
U2262="SAT","SAT",
U2262="SPARE-ISSUE","SPARE-ISSUE",
U2262="Fiber CAmtel","TRANS_FO_CAMTEL",
U2262="Fiber AOF","Fiber AOF",
U2262="Projet OCM (HUAWEI)","TRAVAUX-HUAWEI",
U2262="Projet OCM (NOKIA)","TRAVAUX-NOKIA",
U2262="ACCESS-ISSUE","ACCESS-ISSUE",
U2262="Projet OCM (ZTE, NOKIA, autres projets)","TRAVAUX OCM",
U2262="No root CAuse","No root cause",
U2262="ODU HS","PDH",
U2262="IP &amp; VLAN","PDH",
U2262="Warehouse HUAWEI","SPARE-ISSUE",
U2262="SPARE-HS","SPARE-ISSUE",
U2262="Power Telco","BSS"
),"")</f>
        <v>No root cause</v>
      </c>
      <c r="T2262" s="49" t="str" cm="1">
        <f t="array" ref="T2262">IFERROR(_xlfn.IFS(
U2262="MPR ISSUE","TX ISSUE",
U2262="BSS Hardware Issue","RAN ISSUE",
U2262="Sites strategiques, MLL, Pylone, etc.","ENVTECH",
U2262="AKTIVCO DEFAUT GE &amp; POWER Cabinet","POWER ISSUE",
U2262="AKTIVCO Coupure ENEO &amp; Baisse de tension","POWER ISSUE",
U2262="Coupure ENEO &amp; Baisse de tension","POWER ISSUE",
U2262="Defaut GE &amp; POWER Cabinet","POWER ISSUE",
U2262="Sharing","POWER ISSUE",
U2262="Sites strategiques &amp; DataCenter","POWER ISSUE",
U2262="Exclu","Exclu",
U2262="SAT","TX ISSUE",
U2262="SPARE-ISSUE","SPARE-ISSUE",
U2262="Fiber CAmtel","TX ISSUE",
U2262="Fiber AOF","TX ISSUE",
U2262="Projet OCM (HUAWEI)","TRAVAUX-HUAWEI",
U2262="Projet OCM (NOKIA)","TRAVAUX -NOKIA",
U2262="ACCESS-ISSUE","ACCESS-ISSUE",
U2262="Projet OCM (ZTE, NOKIA, autres projets)","TRAVAUX OCM",
U2262="No root CAuse","No root cause",
U2262="ODU HS","TX ISSUE",
U2262="IP &amp; VLAN","TX ISSUE",
U2262="Warehouse HUAWEI","SPARE-ISSUE",
U2262="SPARE-HS","SPARE-ISSUE",
U2262="Power Telco","RAN ISSUE"
),"")</f>
        <v>No root cause</v>
      </c>
      <c r="U2262" s="36" t="s">
        <v>5895</v>
      </c>
      <c r="V2262" s="49" t="str" cm="1">
        <f t="array" ref="V2262">IFERROR(_xlfn.IFS(
U2262="MPR ISSUE","ACTIVE",
U2262="BSS Hardware Issue","ACTIVE",
U2262="Sites strategiques, MLL, Pylone, etc.","PASSIVE",
U2262="AKTIVCO DEFAUT GE &amp; POWER Cabinet","PASSIVE",
U2262="AKTIVCO Coupure ENEO &amp; Baisse de tension","PASSIVE",
U2262="Coupure ENEO &amp; Baisse de tension","PASSIVE",
U2262="Defaut GE &amp; POWER Cabinet","PASSIVE",
U2262="Sharing","PASSIVE",
U2262="Sites strategiques &amp; DataCenter","PASSIVE",
U2262="Exclu","Exclu",
U2262="SAT","ACTIVE",
U2262="SPARE-ISSUE","SPARE-ISSUE",
U2262="Fiber CAmtel","ACTIVE",
U2262="Fiber AOF","ACTIVE",
U2262="Projet OCM (HUAWEI)","PLANNED WORKS",
U2262="Projet OCM (NOKIA)","PLANNED WORKS",
U2262="ACCESS-ISSUE","ACCESS-ISSUE",
U2262="Projet OCM (ZTE, NOKIA, autres projets)","PLANNED WORKS",
U2262="No root CAuse","No root cause",
U2262="ODU HS","ACTIVE",
U2262="IP &amp; VLAN","ACTIVE",
U2262="Warehouse HUAWEI","SPARE-ISSUE",
U2262="SPARE-HS","SPARE-ISSUE",
U2262="Power Telco","ACTIVE"
),"")</f>
        <v>No root cause</v>
      </c>
      <c r="W2262" s="49"/>
      <c r="X2262" s="49"/>
      <c r="Y2262" s="49"/>
      <c r="Z2262" s="49"/>
      <c r="AA2262" s="49"/>
      <c r="AB2262" s="17" t="s">
        <v>5421</v>
      </c>
      <c r="AC2262" s="7" t="s">
        <v>5421</v>
      </c>
      <c r="AD2262" s="6"/>
      <c r="AE2262" s="7"/>
      <c r="AF2262" s="3" t="s">
        <v>5421</v>
      </c>
      <c r="AG2262" s="17"/>
      <c r="AH2262" s="18" t="s">
        <v>5421</v>
      </c>
      <c r="AI2262" s="18" t="s">
        <v>5421</v>
      </c>
      <c r="AJ2262" s="18" t="s">
        <v>5421</v>
      </c>
      <c r="AK2262" s="18" t="s">
        <v>5421</v>
      </c>
      <c r="AL2262" s="18" t="s">
        <v>5421</v>
      </c>
      <c r="AM2262" s="18" t="s">
        <v>5421</v>
      </c>
      <c r="AN2262" s="18" t="s">
        <v>5421</v>
      </c>
      <c r="AO2262" s="18" t="s">
        <v>5421</v>
      </c>
      <c r="AP2262" s="9" t="s">
        <v>5421</v>
      </c>
      <c r="AQ2262" s="14"/>
      <c r="AR2262" s="14" t="s">
        <v>5421</v>
      </c>
      <c r="AS2262" s="14" t="s">
        <v>5421</v>
      </c>
      <c r="AT2262" s="14" t="s">
        <v>5421</v>
      </c>
      <c r="AV2262" s="9" t="str">
        <f>_xlfn.XLOOKUP(B2262,[3]ALL!$B:$B,[3]ALL!$N:$N,"")</f>
        <v/>
      </c>
    </row>
    <row r="2263" spans="1:48" s="9" customFormat="1" hidden="1" x14ac:dyDescent="0.3">
      <c r="A2263" s="1" t="s">
        <v>5217</v>
      </c>
      <c r="B2263" s="8" t="s">
        <v>5218</v>
      </c>
      <c r="C2263" s="3" t="str">
        <f>_xlfn.XLOOKUP(B2263,'[1]daily break down'!$D:$D,'[1]daily break down'!$E:$E,"")</f>
        <v>SUD-OUEST</v>
      </c>
      <c r="D2263" s="1" t="s">
        <v>21</v>
      </c>
      <c r="E2263" s="1" t="s">
        <v>563</v>
      </c>
      <c r="F2263" s="3" t="s">
        <v>13</v>
      </c>
      <c r="G2263" s="1" t="s">
        <v>5217</v>
      </c>
      <c r="H2263" s="34" t="str">
        <f>_xlfn.XLOOKUP(B2263,[2]CALCULATION!$B:$B,[2]CALCULATION!$H:$H,"")</f>
        <v>NOKIA</v>
      </c>
      <c r="I2263" s="71">
        <v>0</v>
      </c>
      <c r="J2263" s="71">
        <v>0</v>
      </c>
      <c r="K2263" s="71">
        <v>0</v>
      </c>
      <c r="L2263" s="71">
        <v>0</v>
      </c>
      <c r="M2263" s="71">
        <v>0</v>
      </c>
      <c r="N2263" s="71">
        <v>0</v>
      </c>
      <c r="O2263" s="71">
        <v>0</v>
      </c>
      <c r="P2263" s="50" t="s">
        <v>5910</v>
      </c>
      <c r="Q2263" s="50" t="s">
        <v>5911</v>
      </c>
      <c r="R2263" s="50"/>
      <c r="S2263" s="49" t="str" cm="1">
        <f t="array" ref="S2263">IFERROR(_xlfn.IFS(
U2263="MPR ISSUE","PDH",
U2263="BSS Hardware Issue","BSS",
U2263="Sites strategiques, MLL, Pylone, etc.","ENVTECH",
U2263="AKTIVCO DEFAUT GE &amp; POWER Cabinet","AKTIVCO",
U2263="AKTIVCO Coupure ENEO &amp; Baisse de tension","AKTIVCO GRID ONLY",
U2263="Coupure ENEO &amp; Baisse de tension","IHS GRID ONLY",
U2263="Defaut GE &amp; POWER Cabinet","IHS",
U2263="Sharing","Partners",
U2263="Sites strategiques &amp; DataCenter","SST &amp; DC",
U2263="Exclu","Exclu",
U2263="SAT","SAT",
U2263="SPARE-ISSUE","SPARE-ISSUE",
U2263="Fiber CAmtel","TRANS_FO_CAMTEL",
U2263="Fiber AOF","Fiber AOF",
U2263="Projet OCM (HUAWEI)","TRAVAUX-HUAWEI",
U2263="Projet OCM (NOKIA)","TRAVAUX-NOKIA",
U2263="ACCESS-ISSUE","ACCESS-ISSUE",
U2263="Projet OCM (ZTE, NOKIA, autres projets)","TRAVAUX OCM",
U2263="No root CAuse","No root cause",
U2263="ODU HS","PDH",
U2263="IP &amp; VLAN","PDH",
U2263="Warehouse HUAWEI","SPARE-ISSUE",
U2263="SPARE-HS","SPARE-ISSUE",
U2263="Power Telco","BSS"
),"")</f>
        <v>No root cause</v>
      </c>
      <c r="T2263" s="49" t="str" cm="1">
        <f t="array" ref="T2263">IFERROR(_xlfn.IFS(
U2263="MPR ISSUE","TX ISSUE",
U2263="BSS Hardware Issue","RAN ISSUE",
U2263="Sites strategiques, MLL, Pylone, etc.","ENVTECH",
U2263="AKTIVCO DEFAUT GE &amp; POWER Cabinet","POWER ISSUE",
U2263="AKTIVCO Coupure ENEO &amp; Baisse de tension","POWER ISSUE",
U2263="Coupure ENEO &amp; Baisse de tension","POWER ISSUE",
U2263="Defaut GE &amp; POWER Cabinet","POWER ISSUE",
U2263="Sharing","POWER ISSUE",
U2263="Sites strategiques &amp; DataCenter","POWER ISSUE",
U2263="Exclu","Exclu",
U2263="SAT","TX ISSUE",
U2263="SPARE-ISSUE","SPARE-ISSUE",
U2263="Fiber CAmtel","TX ISSUE",
U2263="Fiber AOF","TX ISSUE",
U2263="Projet OCM (HUAWEI)","TRAVAUX-HUAWEI",
U2263="Projet OCM (NOKIA)","TRAVAUX -NOKIA",
U2263="ACCESS-ISSUE","ACCESS-ISSUE",
U2263="Projet OCM (ZTE, NOKIA, autres projets)","TRAVAUX OCM",
U2263="No root CAuse","No root cause",
U2263="ODU HS","TX ISSUE",
U2263="IP &amp; VLAN","TX ISSUE",
U2263="Warehouse HUAWEI","SPARE-ISSUE",
U2263="SPARE-HS","SPARE-ISSUE",
U2263="Power Telco","RAN ISSUE"
),"")</f>
        <v>No root cause</v>
      </c>
      <c r="U2263" s="36" t="s">
        <v>5895</v>
      </c>
      <c r="V2263" s="49" t="str" cm="1">
        <f t="array" ref="V2263">IFERROR(_xlfn.IFS(
U2263="MPR ISSUE","ACTIVE",
U2263="BSS Hardware Issue","ACTIVE",
U2263="Sites strategiques, MLL, Pylone, etc.","PASSIVE",
U2263="AKTIVCO DEFAUT GE &amp; POWER Cabinet","PASSIVE",
U2263="AKTIVCO Coupure ENEO &amp; Baisse de tension","PASSIVE",
U2263="Coupure ENEO &amp; Baisse de tension","PASSIVE",
U2263="Defaut GE &amp; POWER Cabinet","PASSIVE",
U2263="Sharing","PASSIVE",
U2263="Sites strategiques &amp; DataCenter","PASSIVE",
U2263="Exclu","Exclu",
U2263="SAT","ACTIVE",
U2263="SPARE-ISSUE","SPARE-ISSUE",
U2263="Fiber CAmtel","ACTIVE",
U2263="Fiber AOF","ACTIVE",
U2263="Projet OCM (HUAWEI)","PLANNED WORKS",
U2263="Projet OCM (NOKIA)","PLANNED WORKS",
U2263="ACCESS-ISSUE","ACCESS-ISSUE",
U2263="Projet OCM (ZTE, NOKIA, autres projets)","PLANNED WORKS",
U2263="No root CAuse","No root cause",
U2263="ODU HS","ACTIVE",
U2263="IP &amp; VLAN","ACTIVE",
U2263="Warehouse HUAWEI","SPARE-ISSUE",
U2263="SPARE-HS","SPARE-ISSUE",
U2263="Power Telco","ACTIVE"
),"")</f>
        <v>No root cause</v>
      </c>
      <c r="W2263" s="49"/>
      <c r="X2263" s="49"/>
      <c r="Y2263" s="49"/>
      <c r="Z2263" s="49"/>
      <c r="AA2263" s="49"/>
      <c r="AB2263" s="17" t="s">
        <v>5421</v>
      </c>
      <c r="AC2263" s="7" t="s">
        <v>5421</v>
      </c>
      <c r="AD2263" s="6"/>
      <c r="AE2263" s="7"/>
      <c r="AF2263" s="3" t="s">
        <v>5421</v>
      </c>
      <c r="AG2263" s="17"/>
      <c r="AH2263" s="18" t="s">
        <v>5421</v>
      </c>
      <c r="AI2263" s="18" t="s">
        <v>5421</v>
      </c>
      <c r="AJ2263" s="18" t="s">
        <v>5421</v>
      </c>
      <c r="AK2263" s="18" t="s">
        <v>5421</v>
      </c>
      <c r="AL2263" s="18" t="s">
        <v>5421</v>
      </c>
      <c r="AM2263" s="18" t="s">
        <v>5421</v>
      </c>
      <c r="AN2263" s="18" t="s">
        <v>5421</v>
      </c>
      <c r="AO2263" s="18" t="s">
        <v>5421</v>
      </c>
      <c r="AP2263" s="9" t="s">
        <v>5421</v>
      </c>
      <c r="AQ2263" s="14"/>
      <c r="AR2263" s="14" t="s">
        <v>5421</v>
      </c>
      <c r="AS2263" s="14" t="s">
        <v>5421</v>
      </c>
      <c r="AT2263" s="14" t="s">
        <v>5421</v>
      </c>
      <c r="AV2263" s="9" t="str">
        <f>_xlfn.XLOOKUP(B2263,[3]ALL!$B:$B,[3]ALL!$N:$N,"")</f>
        <v/>
      </c>
    </row>
    <row r="2264" spans="1:48" s="9" customFormat="1" hidden="1" x14ac:dyDescent="0.3">
      <c r="A2264" s="1" t="s">
        <v>5231</v>
      </c>
      <c r="B2264" s="8" t="s">
        <v>5232</v>
      </c>
      <c r="C2264" s="3" t="str">
        <f>_xlfn.XLOOKUP(B2264,'[1]daily break down'!$D:$D,'[1]daily break down'!$E:$E,"")</f>
        <v>SUD-OUEST</v>
      </c>
      <c r="D2264" s="1" t="s">
        <v>11</v>
      </c>
      <c r="E2264" s="1" t="s">
        <v>96</v>
      </c>
      <c r="F2264" s="3" t="s">
        <v>13</v>
      </c>
      <c r="G2264" s="1" t="s">
        <v>5231</v>
      </c>
      <c r="H2264" s="34" t="str">
        <f>_xlfn.XLOOKUP(B2264,[2]CALCULATION!$B:$B,[2]CALCULATION!$H:$H,"")</f>
        <v>NOKIA</v>
      </c>
      <c r="I2264" s="71">
        <v>0</v>
      </c>
      <c r="J2264" s="71">
        <v>0</v>
      </c>
      <c r="K2264" s="71">
        <v>0</v>
      </c>
      <c r="L2264" s="71">
        <v>0</v>
      </c>
      <c r="M2264" s="71">
        <v>0</v>
      </c>
      <c r="N2264" s="71">
        <v>0</v>
      </c>
      <c r="O2264" s="71">
        <v>0</v>
      </c>
      <c r="P2264" s="50" t="s">
        <v>5910</v>
      </c>
      <c r="Q2264" s="50" t="s">
        <v>5911</v>
      </c>
      <c r="R2264" s="50"/>
      <c r="S2264" s="49" t="str" cm="1">
        <f t="array" ref="S2264">IFERROR(_xlfn.IFS(
U2264="MPR ISSUE","PDH",
U2264="BSS Hardware Issue","BSS",
U2264="Sites strategiques, MLL, Pylone, etc.","ENVTECH",
U2264="AKTIVCO DEFAUT GE &amp; POWER Cabinet","AKTIVCO",
U2264="AKTIVCO Coupure ENEO &amp; Baisse de tension","AKTIVCO GRID ONLY",
U2264="Coupure ENEO &amp; Baisse de tension","IHS GRID ONLY",
U2264="Defaut GE &amp; POWER Cabinet","IHS",
U2264="Sharing","Partners",
U2264="Sites strategiques &amp; DataCenter","SST &amp; DC",
U2264="Exclu","Exclu",
U2264="SAT","SAT",
U2264="SPARE-ISSUE","SPARE-ISSUE",
U2264="Fiber CAmtel","TRANS_FO_CAMTEL",
U2264="Fiber AOF","Fiber AOF",
U2264="Projet OCM (HUAWEI)","TRAVAUX-HUAWEI",
U2264="Projet OCM (NOKIA)","TRAVAUX-NOKIA",
U2264="ACCESS-ISSUE","ACCESS-ISSUE",
U2264="Projet OCM (ZTE, NOKIA, autres projets)","TRAVAUX OCM",
U2264="No root CAuse","No root cause",
U2264="ODU HS","PDH",
U2264="IP &amp; VLAN","PDH",
U2264="Warehouse HUAWEI","SPARE-ISSUE",
U2264="SPARE-HS","SPARE-ISSUE",
U2264="Power Telco","BSS"
),"")</f>
        <v>No root cause</v>
      </c>
      <c r="T2264" s="49" t="str" cm="1">
        <f t="array" ref="T2264">IFERROR(_xlfn.IFS(
U2264="MPR ISSUE","TX ISSUE",
U2264="BSS Hardware Issue","RAN ISSUE",
U2264="Sites strategiques, MLL, Pylone, etc.","ENVTECH",
U2264="AKTIVCO DEFAUT GE &amp; POWER Cabinet","POWER ISSUE",
U2264="AKTIVCO Coupure ENEO &amp; Baisse de tension","POWER ISSUE",
U2264="Coupure ENEO &amp; Baisse de tension","POWER ISSUE",
U2264="Defaut GE &amp; POWER Cabinet","POWER ISSUE",
U2264="Sharing","POWER ISSUE",
U2264="Sites strategiques &amp; DataCenter","POWER ISSUE",
U2264="Exclu","Exclu",
U2264="SAT","TX ISSUE",
U2264="SPARE-ISSUE","SPARE-ISSUE",
U2264="Fiber CAmtel","TX ISSUE",
U2264="Fiber AOF","TX ISSUE",
U2264="Projet OCM (HUAWEI)","TRAVAUX-HUAWEI",
U2264="Projet OCM (NOKIA)","TRAVAUX -NOKIA",
U2264="ACCESS-ISSUE","ACCESS-ISSUE",
U2264="Projet OCM (ZTE, NOKIA, autres projets)","TRAVAUX OCM",
U2264="No root CAuse","No root cause",
U2264="ODU HS","TX ISSUE",
U2264="IP &amp; VLAN","TX ISSUE",
U2264="Warehouse HUAWEI","SPARE-ISSUE",
U2264="SPARE-HS","SPARE-ISSUE",
U2264="Power Telco","RAN ISSUE"
),"")</f>
        <v>No root cause</v>
      </c>
      <c r="U2264" s="36" t="s">
        <v>5895</v>
      </c>
      <c r="V2264" s="49" t="str" cm="1">
        <f t="array" ref="V2264">IFERROR(_xlfn.IFS(
U2264="MPR ISSUE","ACTIVE",
U2264="BSS Hardware Issue","ACTIVE",
U2264="Sites strategiques, MLL, Pylone, etc.","PASSIVE",
U2264="AKTIVCO DEFAUT GE &amp; POWER Cabinet","PASSIVE",
U2264="AKTIVCO Coupure ENEO &amp; Baisse de tension","PASSIVE",
U2264="Coupure ENEO &amp; Baisse de tension","PASSIVE",
U2264="Defaut GE &amp; POWER Cabinet","PASSIVE",
U2264="Sharing","PASSIVE",
U2264="Sites strategiques &amp; DataCenter","PASSIVE",
U2264="Exclu","Exclu",
U2264="SAT","ACTIVE",
U2264="SPARE-ISSUE","SPARE-ISSUE",
U2264="Fiber CAmtel","ACTIVE",
U2264="Fiber AOF","ACTIVE",
U2264="Projet OCM (HUAWEI)","PLANNED WORKS",
U2264="Projet OCM (NOKIA)","PLANNED WORKS",
U2264="ACCESS-ISSUE","ACCESS-ISSUE",
U2264="Projet OCM (ZTE, NOKIA, autres projets)","PLANNED WORKS",
U2264="No root CAuse","No root cause",
U2264="ODU HS","ACTIVE",
U2264="IP &amp; VLAN","ACTIVE",
U2264="Warehouse HUAWEI","SPARE-ISSUE",
U2264="SPARE-HS","SPARE-ISSUE",
U2264="Power Telco","ACTIVE"
),"")</f>
        <v>No root cause</v>
      </c>
      <c r="W2264" s="49"/>
      <c r="X2264" s="49"/>
      <c r="Y2264" s="49"/>
      <c r="Z2264" s="49"/>
      <c r="AA2264" s="49"/>
      <c r="AB2264" s="17" t="s">
        <v>5421</v>
      </c>
      <c r="AC2264" s="7" t="s">
        <v>5421</v>
      </c>
      <c r="AD2264" s="6"/>
      <c r="AE2264" s="7"/>
      <c r="AF2264" s="3" t="s">
        <v>5421</v>
      </c>
      <c r="AG2264" s="17"/>
      <c r="AH2264" s="18" t="s">
        <v>5421</v>
      </c>
      <c r="AI2264" s="18" t="s">
        <v>5421</v>
      </c>
      <c r="AJ2264" s="18" t="s">
        <v>5421</v>
      </c>
      <c r="AK2264" s="18" t="s">
        <v>5421</v>
      </c>
      <c r="AL2264" s="18" t="s">
        <v>5421</v>
      </c>
      <c r="AM2264" s="18" t="s">
        <v>5421</v>
      </c>
      <c r="AN2264" s="18" t="s">
        <v>5421</v>
      </c>
      <c r="AO2264" s="18" t="s">
        <v>5421</v>
      </c>
      <c r="AP2264" s="9" t="s">
        <v>5421</v>
      </c>
      <c r="AQ2264" s="14"/>
      <c r="AR2264" s="14" t="s">
        <v>5421</v>
      </c>
      <c r="AS2264" s="14" t="s">
        <v>5421</v>
      </c>
      <c r="AT2264" s="14" t="s">
        <v>5421</v>
      </c>
      <c r="AV2264" s="9" t="str">
        <f>_xlfn.XLOOKUP(B2264,[3]ALL!$B:$B,[3]ALL!$N:$N,"")</f>
        <v/>
      </c>
    </row>
    <row r="2265" spans="1:48" s="9" customFormat="1" hidden="1" x14ac:dyDescent="0.3">
      <c r="A2265" s="1" t="s">
        <v>5233</v>
      </c>
      <c r="B2265" s="8" t="s">
        <v>5234</v>
      </c>
      <c r="C2265" s="3" t="str">
        <f>_xlfn.XLOOKUP(B2265,'[1]daily break down'!$D:$D,'[1]daily break down'!$E:$E,"")</f>
        <v>SUD-OUEST</v>
      </c>
      <c r="D2265" s="1" t="s">
        <v>21</v>
      </c>
      <c r="E2265" s="1" t="e">
        <v>#N/A</v>
      </c>
      <c r="F2265" s="3" t="s">
        <v>13</v>
      </c>
      <c r="G2265" s="1" t="s">
        <v>5233</v>
      </c>
      <c r="H2265" s="34" t="str">
        <f>_xlfn.XLOOKUP(B2265,[2]CALCULATION!$B:$B,[2]CALCULATION!$H:$H,"")</f>
        <v>NOKIA</v>
      </c>
      <c r="I2265" s="71">
        <v>0</v>
      </c>
      <c r="J2265" s="71">
        <v>0</v>
      </c>
      <c r="K2265" s="71">
        <v>0</v>
      </c>
      <c r="L2265" s="71">
        <v>0</v>
      </c>
      <c r="M2265" s="71">
        <v>0</v>
      </c>
      <c r="N2265" s="71">
        <v>0</v>
      </c>
      <c r="O2265" s="71">
        <v>0</v>
      </c>
      <c r="P2265" s="50" t="s">
        <v>5910</v>
      </c>
      <c r="Q2265" s="50" t="s">
        <v>5911</v>
      </c>
      <c r="R2265" s="50"/>
      <c r="S2265" s="49" t="str" cm="1">
        <f t="array" ref="S2265">IFERROR(_xlfn.IFS(
U2265="MPR ISSUE","PDH",
U2265="BSS Hardware Issue","BSS",
U2265="Sites strategiques, MLL, Pylone, etc.","ENVTECH",
U2265="AKTIVCO DEFAUT GE &amp; POWER Cabinet","AKTIVCO",
U2265="AKTIVCO Coupure ENEO &amp; Baisse de tension","AKTIVCO GRID ONLY",
U2265="Coupure ENEO &amp; Baisse de tension","IHS GRID ONLY",
U2265="Defaut GE &amp; POWER Cabinet","IHS",
U2265="Sharing","Partners",
U2265="Sites strategiques &amp; DataCenter","SST &amp; DC",
U2265="Exclu","Exclu",
U2265="SAT","SAT",
U2265="SPARE-ISSUE","SPARE-ISSUE",
U2265="Fiber CAmtel","TRANS_FO_CAMTEL",
U2265="Fiber AOF","Fiber AOF",
U2265="Projet OCM (HUAWEI)","TRAVAUX-HUAWEI",
U2265="Projet OCM (NOKIA)","TRAVAUX-NOKIA",
U2265="ACCESS-ISSUE","ACCESS-ISSUE",
U2265="Projet OCM (ZTE, NOKIA, autres projets)","TRAVAUX OCM",
U2265="No root CAuse","No root cause",
U2265="ODU HS","PDH",
U2265="IP &amp; VLAN","PDH",
U2265="Warehouse HUAWEI","SPARE-ISSUE",
U2265="SPARE-HS","SPARE-ISSUE",
U2265="Power Telco","BSS"
),"")</f>
        <v>No root cause</v>
      </c>
      <c r="T2265" s="49" t="str" cm="1">
        <f t="array" ref="T2265">IFERROR(_xlfn.IFS(
U2265="MPR ISSUE","TX ISSUE",
U2265="BSS Hardware Issue","RAN ISSUE",
U2265="Sites strategiques, MLL, Pylone, etc.","ENVTECH",
U2265="AKTIVCO DEFAUT GE &amp; POWER Cabinet","POWER ISSUE",
U2265="AKTIVCO Coupure ENEO &amp; Baisse de tension","POWER ISSUE",
U2265="Coupure ENEO &amp; Baisse de tension","POWER ISSUE",
U2265="Defaut GE &amp; POWER Cabinet","POWER ISSUE",
U2265="Sharing","POWER ISSUE",
U2265="Sites strategiques &amp; DataCenter","POWER ISSUE",
U2265="Exclu","Exclu",
U2265="SAT","TX ISSUE",
U2265="SPARE-ISSUE","SPARE-ISSUE",
U2265="Fiber CAmtel","TX ISSUE",
U2265="Fiber AOF","TX ISSUE",
U2265="Projet OCM (HUAWEI)","TRAVAUX-HUAWEI",
U2265="Projet OCM (NOKIA)","TRAVAUX -NOKIA",
U2265="ACCESS-ISSUE","ACCESS-ISSUE",
U2265="Projet OCM (ZTE, NOKIA, autres projets)","TRAVAUX OCM",
U2265="No root CAuse","No root cause",
U2265="ODU HS","TX ISSUE",
U2265="IP &amp; VLAN","TX ISSUE",
U2265="Warehouse HUAWEI","SPARE-ISSUE",
U2265="SPARE-HS","SPARE-ISSUE",
U2265="Power Telco","RAN ISSUE"
),"")</f>
        <v>No root cause</v>
      </c>
      <c r="U2265" s="36" t="s">
        <v>5895</v>
      </c>
      <c r="V2265" s="49" t="str" cm="1">
        <f t="array" ref="V2265">IFERROR(_xlfn.IFS(
U2265="MPR ISSUE","ACTIVE",
U2265="BSS Hardware Issue","ACTIVE",
U2265="Sites strategiques, MLL, Pylone, etc.","PASSIVE",
U2265="AKTIVCO DEFAUT GE &amp; POWER Cabinet","PASSIVE",
U2265="AKTIVCO Coupure ENEO &amp; Baisse de tension","PASSIVE",
U2265="Coupure ENEO &amp; Baisse de tension","PASSIVE",
U2265="Defaut GE &amp; POWER Cabinet","PASSIVE",
U2265="Sharing","PASSIVE",
U2265="Sites strategiques &amp; DataCenter","PASSIVE",
U2265="Exclu","Exclu",
U2265="SAT","ACTIVE",
U2265="SPARE-ISSUE","SPARE-ISSUE",
U2265="Fiber CAmtel","ACTIVE",
U2265="Fiber AOF","ACTIVE",
U2265="Projet OCM (HUAWEI)","PLANNED WORKS",
U2265="Projet OCM (NOKIA)","PLANNED WORKS",
U2265="ACCESS-ISSUE","ACCESS-ISSUE",
U2265="Projet OCM (ZTE, NOKIA, autres projets)","PLANNED WORKS",
U2265="No root CAuse","No root cause",
U2265="ODU HS","ACTIVE",
U2265="IP &amp; VLAN","ACTIVE",
U2265="Warehouse HUAWEI","SPARE-ISSUE",
U2265="SPARE-HS","SPARE-ISSUE",
U2265="Power Telco","ACTIVE"
),"")</f>
        <v>No root cause</v>
      </c>
      <c r="W2265" s="49"/>
      <c r="X2265" s="49"/>
      <c r="Y2265" s="49"/>
      <c r="Z2265" s="49"/>
      <c r="AA2265" s="49"/>
      <c r="AB2265" s="17" t="s">
        <v>5421</v>
      </c>
      <c r="AC2265" s="7" t="s">
        <v>5421</v>
      </c>
      <c r="AD2265" s="6"/>
      <c r="AE2265" s="7"/>
      <c r="AF2265" s="3" t="s">
        <v>5421</v>
      </c>
      <c r="AG2265" s="17"/>
      <c r="AH2265" s="18" t="s">
        <v>5421</v>
      </c>
      <c r="AI2265" s="18" t="s">
        <v>5421</v>
      </c>
      <c r="AJ2265" s="18" t="s">
        <v>5421</v>
      </c>
      <c r="AK2265" s="18" t="s">
        <v>5421</v>
      </c>
      <c r="AL2265" s="18" t="s">
        <v>5421</v>
      </c>
      <c r="AM2265" s="18" t="s">
        <v>5421</v>
      </c>
      <c r="AN2265" s="18" t="s">
        <v>5421</v>
      </c>
      <c r="AO2265" s="18" t="s">
        <v>5421</v>
      </c>
      <c r="AP2265" s="9" t="s">
        <v>5421</v>
      </c>
      <c r="AQ2265" s="14"/>
      <c r="AR2265" s="14" t="s">
        <v>5421</v>
      </c>
      <c r="AS2265" s="14" t="s">
        <v>5421</v>
      </c>
      <c r="AT2265" s="14" t="s">
        <v>5421</v>
      </c>
      <c r="AV2265" s="9" t="str">
        <f>_xlfn.XLOOKUP(B2265,[3]ALL!$B:$B,[3]ALL!$N:$N,"")</f>
        <v/>
      </c>
    </row>
    <row r="2266" spans="1:48" s="9" customFormat="1" hidden="1" x14ac:dyDescent="0.3">
      <c r="A2266" s="1" t="s">
        <v>5246</v>
      </c>
      <c r="B2266" s="8" t="s">
        <v>5247</v>
      </c>
      <c r="C2266" s="3" t="str">
        <f>_xlfn.XLOOKUP(B2266,'[1]daily break down'!$D:$D,'[1]daily break down'!$E:$E,"")</f>
        <v>SUD-OUEST</v>
      </c>
      <c r="D2266" s="1" t="s">
        <v>11</v>
      </c>
      <c r="E2266" s="1" t="s">
        <v>1161</v>
      </c>
      <c r="F2266" s="3" t="s">
        <v>13</v>
      </c>
      <c r="G2266" s="1" t="s">
        <v>5248</v>
      </c>
      <c r="H2266" s="33" t="str">
        <f>_xlfn.XLOOKUP(B2266,[2]CALCULATION!$B:$B,[2]CALCULATION!$H:$H,"")</f>
        <v>Huawei</v>
      </c>
      <c r="I2266" s="71">
        <v>0</v>
      </c>
      <c r="J2266" s="71">
        <v>0</v>
      </c>
      <c r="K2266" s="71">
        <v>0</v>
      </c>
      <c r="L2266" s="71">
        <v>0</v>
      </c>
      <c r="M2266" s="71">
        <v>0</v>
      </c>
      <c r="N2266" s="71">
        <v>0</v>
      </c>
      <c r="O2266" s="71">
        <v>0</v>
      </c>
      <c r="P2266" s="50" t="s">
        <v>5366</v>
      </c>
      <c r="Q2266" s="50" t="s">
        <v>5911</v>
      </c>
      <c r="R2266" s="50"/>
      <c r="S2266" s="49" t="str" cm="1">
        <f t="array" ref="S2266">IFERROR(_xlfn.IFS(
U2266="MPR ISSUE","PDH",
U2266="BSS Hardware Issue","BSS",
U2266="Sites strategiques, MLL, Pylone, etc.","ENVTECH",
U2266="AKTIVCO DEFAUT GE &amp; POWER Cabinet","AKTIVCO",
U2266="AKTIVCO Coupure ENEO &amp; Baisse de tension","AKTIVCO GRID ONLY",
U2266="Coupure ENEO &amp; Baisse de tension","IHS GRID ONLY",
U2266="Defaut GE &amp; POWER Cabinet","IHS",
U2266="Sharing","Partners",
U2266="Sites strategiques &amp; DataCenter","SST &amp; DC",
U2266="Exclu","Exclu",
U2266="SAT","SAT",
U2266="SPARE-ISSUE","SPARE-ISSUE",
U2266="Fiber CAmtel","TRANS_FO_CAMTEL",
U2266="Fiber AOF","Fiber AOF",
U2266="Projet OCM (HUAWEI)","TRAVAUX-HUAWEI",
U2266="Projet OCM (NOKIA)","TRAVAUX-NOKIA",
U2266="ACCESS-ISSUE","ACCESS-ISSUE",
U2266="Projet OCM (ZTE, NOKIA, autres projets)","TRAVAUX OCM",
U2266="No root CAuse","No root cause",
U2266="ODU HS","PDH",
U2266="IP &amp; VLAN","PDH",
U2266="Warehouse HUAWEI","SPARE-ISSUE",
U2266="SPARE-HS","SPARE-ISSUE",
U2266="Power Telco","BSS"
),"")</f>
        <v>Exclu</v>
      </c>
      <c r="T2266" s="49" t="str" cm="1">
        <f t="array" ref="T2266">IFERROR(_xlfn.IFS(
U2266="MPR ISSUE","TX ISSUE",
U2266="BSS Hardware Issue","RAN ISSUE",
U2266="Sites strategiques, MLL, Pylone, etc.","ENVTECH",
U2266="AKTIVCO DEFAUT GE &amp; POWER Cabinet","POWER ISSUE",
U2266="AKTIVCO Coupure ENEO &amp; Baisse de tension","POWER ISSUE",
U2266="Coupure ENEO &amp; Baisse de tension","POWER ISSUE",
U2266="Defaut GE &amp; POWER Cabinet","POWER ISSUE",
U2266="Sharing","POWER ISSUE",
U2266="Sites strategiques &amp; DataCenter","POWER ISSUE",
U2266="Exclu","Exclu",
U2266="SAT","TX ISSUE",
U2266="SPARE-ISSUE","SPARE-ISSUE",
U2266="Fiber CAmtel","TX ISSUE",
U2266="Fiber AOF","TX ISSUE",
U2266="Projet OCM (HUAWEI)","TRAVAUX-HUAWEI",
U2266="Projet OCM (NOKIA)","TRAVAUX -NOKIA",
U2266="ACCESS-ISSUE","ACCESS-ISSUE",
U2266="Projet OCM (ZTE, NOKIA, autres projets)","TRAVAUX OCM",
U2266="No root CAuse","No root cause",
U2266="ODU HS","TX ISSUE",
U2266="IP &amp; VLAN","TX ISSUE",
U2266="Warehouse HUAWEI","SPARE-ISSUE",
U2266="SPARE-HS","SPARE-ISSUE",
U2266="Power Telco","RAN ISSUE"
),"")</f>
        <v>Exclu</v>
      </c>
      <c r="U2266" s="36" t="s">
        <v>5366</v>
      </c>
      <c r="V2266" s="49" t="str" cm="1">
        <f t="array" ref="V2266">IFERROR(_xlfn.IFS(
U2266="MPR ISSUE","ACTIVE",
U2266="BSS Hardware Issue","ACTIVE",
U2266="Sites strategiques, MLL, Pylone, etc.","PASSIVE",
U2266="AKTIVCO DEFAUT GE &amp; POWER Cabinet","PASSIVE",
U2266="AKTIVCO Coupure ENEO &amp; Baisse de tension","PASSIVE",
U2266="Coupure ENEO &amp; Baisse de tension","PASSIVE",
U2266="Defaut GE &amp; POWER Cabinet","PASSIVE",
U2266="Sharing","PASSIVE",
U2266="Sites strategiques &amp; DataCenter","PASSIVE",
U2266="Exclu","Exclu",
U2266="SAT","ACTIVE",
U2266="SPARE-ISSUE","SPARE-ISSUE",
U2266="Fiber CAmtel","ACTIVE",
U2266="Fiber AOF","ACTIVE",
U2266="Projet OCM (HUAWEI)","PLANNED WORKS",
U2266="Projet OCM (NOKIA)","PLANNED WORKS",
U2266="ACCESS-ISSUE","ACCESS-ISSUE",
U2266="Projet OCM (ZTE, NOKIA, autres projets)","PLANNED WORKS",
U2266="No root CAuse","No root cause",
U2266="ODU HS","ACTIVE",
U2266="IP &amp; VLAN","ACTIVE",
U2266="Warehouse HUAWEI","SPARE-ISSUE",
U2266="SPARE-HS","SPARE-ISSUE",
U2266="Power Telco","ACTIVE"
),"")</f>
        <v>Exclu</v>
      </c>
      <c r="W2266" s="49"/>
      <c r="X2266" s="49"/>
      <c r="Y2266" s="49"/>
      <c r="Z2266" s="49"/>
      <c r="AA2266" s="49"/>
      <c r="AB2266" s="17" t="s">
        <v>5421</v>
      </c>
      <c r="AC2266" s="7" t="s">
        <v>5421</v>
      </c>
      <c r="AD2266" s="6"/>
      <c r="AE2266" s="7"/>
      <c r="AF2266" s="3" t="s">
        <v>5421</v>
      </c>
      <c r="AG2266" s="17"/>
      <c r="AH2266" s="18" t="s">
        <v>5421</v>
      </c>
      <c r="AI2266" s="18" t="s">
        <v>5421</v>
      </c>
      <c r="AJ2266" s="18" t="s">
        <v>5421</v>
      </c>
      <c r="AK2266" s="18" t="s">
        <v>5421</v>
      </c>
      <c r="AL2266" s="18" t="s">
        <v>5421</v>
      </c>
      <c r="AM2266" s="18" t="s">
        <v>5421</v>
      </c>
      <c r="AN2266" s="18" t="s">
        <v>5421</v>
      </c>
      <c r="AO2266" s="18" t="s">
        <v>5421</v>
      </c>
      <c r="AP2266" s="9" t="s">
        <v>5421</v>
      </c>
      <c r="AQ2266" s="14"/>
      <c r="AR2266" s="14" t="s">
        <v>5421</v>
      </c>
      <c r="AS2266" s="14" t="s">
        <v>5421</v>
      </c>
      <c r="AT2266" s="14" t="s">
        <v>5421</v>
      </c>
      <c r="AV2266" s="9" t="str">
        <f>_xlfn.XLOOKUP(B2266,[3]ALL!$B:$B,[3]ALL!$N:$N,"")</f>
        <v/>
      </c>
    </row>
    <row r="2267" spans="1:48" s="9" customFormat="1" hidden="1" x14ac:dyDescent="0.3">
      <c r="A2267" s="1" t="s">
        <v>5254</v>
      </c>
      <c r="B2267" s="8" t="s">
        <v>5255</v>
      </c>
      <c r="C2267" s="3" t="str">
        <f>_xlfn.XLOOKUP(B2267,'[1]daily break down'!$D:$D,'[1]daily break down'!$E:$E,"")</f>
        <v>SUD-OUEST</v>
      </c>
      <c r="D2267" s="1" t="s">
        <v>11</v>
      </c>
      <c r="E2267" s="1" t="s">
        <v>1161</v>
      </c>
      <c r="F2267" s="3" t="s">
        <v>13</v>
      </c>
      <c r="G2267" s="1" t="s">
        <v>5256</v>
      </c>
      <c r="H2267" s="34" t="str">
        <f>_xlfn.XLOOKUP(B2267,[2]CALCULATION!$B:$B,[2]CALCULATION!$H:$H,"")</f>
        <v>NOKIA</v>
      </c>
      <c r="I2267" s="71">
        <v>0</v>
      </c>
      <c r="J2267" s="71">
        <v>0</v>
      </c>
      <c r="K2267" s="71">
        <v>0</v>
      </c>
      <c r="L2267" s="71">
        <v>0</v>
      </c>
      <c r="M2267" s="71">
        <v>0</v>
      </c>
      <c r="N2267" s="71">
        <v>0</v>
      </c>
      <c r="O2267" s="71">
        <v>0</v>
      </c>
      <c r="P2267" s="50" t="s">
        <v>5910</v>
      </c>
      <c r="Q2267" s="50" t="s">
        <v>5911</v>
      </c>
      <c r="R2267" s="50"/>
      <c r="S2267" s="49" t="str" cm="1">
        <f t="array" ref="S2267">IFERROR(_xlfn.IFS(
U2267="MPR ISSUE","PDH",
U2267="BSS Hardware Issue","BSS",
U2267="Sites strategiques, MLL, Pylone, etc.","ENVTECH",
U2267="AKTIVCO DEFAUT GE &amp; POWER Cabinet","AKTIVCO",
U2267="AKTIVCO Coupure ENEO &amp; Baisse de tension","AKTIVCO GRID ONLY",
U2267="Coupure ENEO &amp; Baisse de tension","IHS GRID ONLY",
U2267="Defaut GE &amp; POWER Cabinet","IHS",
U2267="Sharing","Partners",
U2267="Sites strategiques &amp; DataCenter","SST &amp; DC",
U2267="Exclu","Exclu",
U2267="SAT","SAT",
U2267="SPARE-ISSUE","SPARE-ISSUE",
U2267="Fiber CAmtel","TRANS_FO_CAMTEL",
U2267="Fiber AOF","Fiber AOF",
U2267="Projet OCM (HUAWEI)","TRAVAUX-HUAWEI",
U2267="Projet OCM (NOKIA)","TRAVAUX-NOKIA",
U2267="ACCESS-ISSUE","ACCESS-ISSUE",
U2267="Projet OCM (ZTE, NOKIA, autres projets)","TRAVAUX OCM",
U2267="No root CAuse","No root cause",
U2267="ODU HS","PDH",
U2267="IP &amp; VLAN","PDH",
U2267="Warehouse HUAWEI","SPARE-ISSUE",
U2267="SPARE-HS","SPARE-ISSUE",
U2267="Power Telco","BSS"
),"")</f>
        <v>No root cause</v>
      </c>
      <c r="T2267" s="49" t="str" cm="1">
        <f t="array" ref="T2267">IFERROR(_xlfn.IFS(
U2267="MPR ISSUE","TX ISSUE",
U2267="BSS Hardware Issue","RAN ISSUE",
U2267="Sites strategiques, MLL, Pylone, etc.","ENVTECH",
U2267="AKTIVCO DEFAUT GE &amp; POWER Cabinet","POWER ISSUE",
U2267="AKTIVCO Coupure ENEO &amp; Baisse de tension","POWER ISSUE",
U2267="Coupure ENEO &amp; Baisse de tension","POWER ISSUE",
U2267="Defaut GE &amp; POWER Cabinet","POWER ISSUE",
U2267="Sharing","POWER ISSUE",
U2267="Sites strategiques &amp; DataCenter","POWER ISSUE",
U2267="Exclu","Exclu",
U2267="SAT","TX ISSUE",
U2267="SPARE-ISSUE","SPARE-ISSUE",
U2267="Fiber CAmtel","TX ISSUE",
U2267="Fiber AOF","TX ISSUE",
U2267="Projet OCM (HUAWEI)","TRAVAUX-HUAWEI",
U2267="Projet OCM (NOKIA)","TRAVAUX -NOKIA",
U2267="ACCESS-ISSUE","ACCESS-ISSUE",
U2267="Projet OCM (ZTE, NOKIA, autres projets)","TRAVAUX OCM",
U2267="No root CAuse","No root cause",
U2267="ODU HS","TX ISSUE",
U2267="IP &amp; VLAN","TX ISSUE",
U2267="Warehouse HUAWEI","SPARE-ISSUE",
U2267="SPARE-HS","SPARE-ISSUE",
U2267="Power Telco","RAN ISSUE"
),"")</f>
        <v>No root cause</v>
      </c>
      <c r="U2267" s="36" t="s">
        <v>5895</v>
      </c>
      <c r="V2267" s="49" t="str" cm="1">
        <f t="array" ref="V2267">IFERROR(_xlfn.IFS(
U2267="MPR ISSUE","ACTIVE",
U2267="BSS Hardware Issue","ACTIVE",
U2267="Sites strategiques, MLL, Pylone, etc.","PASSIVE",
U2267="AKTIVCO DEFAUT GE &amp; POWER Cabinet","PASSIVE",
U2267="AKTIVCO Coupure ENEO &amp; Baisse de tension","PASSIVE",
U2267="Coupure ENEO &amp; Baisse de tension","PASSIVE",
U2267="Defaut GE &amp; POWER Cabinet","PASSIVE",
U2267="Sharing","PASSIVE",
U2267="Sites strategiques &amp; DataCenter","PASSIVE",
U2267="Exclu","Exclu",
U2267="SAT","ACTIVE",
U2267="SPARE-ISSUE","SPARE-ISSUE",
U2267="Fiber CAmtel","ACTIVE",
U2267="Fiber AOF","ACTIVE",
U2267="Projet OCM (HUAWEI)","PLANNED WORKS",
U2267="Projet OCM (NOKIA)","PLANNED WORKS",
U2267="ACCESS-ISSUE","ACCESS-ISSUE",
U2267="Projet OCM (ZTE, NOKIA, autres projets)","PLANNED WORKS",
U2267="No root CAuse","No root cause",
U2267="ODU HS","ACTIVE",
U2267="IP &amp; VLAN","ACTIVE",
U2267="Warehouse HUAWEI","SPARE-ISSUE",
U2267="SPARE-HS","SPARE-ISSUE",
U2267="Power Telco","ACTIVE"
),"")</f>
        <v>No root cause</v>
      </c>
      <c r="W2267" s="49"/>
      <c r="X2267" s="49"/>
      <c r="Y2267" s="49"/>
      <c r="Z2267" s="49"/>
      <c r="AA2267" s="49"/>
      <c r="AB2267" s="17" t="s">
        <v>5421</v>
      </c>
      <c r="AC2267" s="7" t="s">
        <v>5421</v>
      </c>
      <c r="AD2267" s="6"/>
      <c r="AE2267" s="7"/>
      <c r="AF2267" s="3" t="s">
        <v>5421</v>
      </c>
      <c r="AG2267" s="17"/>
      <c r="AH2267" s="18" t="s">
        <v>5421</v>
      </c>
      <c r="AI2267" s="18" t="s">
        <v>5421</v>
      </c>
      <c r="AJ2267" s="18" t="s">
        <v>5421</v>
      </c>
      <c r="AK2267" s="18" t="s">
        <v>5421</v>
      </c>
      <c r="AL2267" s="18" t="s">
        <v>5421</v>
      </c>
      <c r="AM2267" s="18" t="s">
        <v>5421</v>
      </c>
      <c r="AN2267" s="18" t="s">
        <v>5421</v>
      </c>
      <c r="AO2267" s="18" t="s">
        <v>5421</v>
      </c>
      <c r="AP2267" s="9" t="s">
        <v>5421</v>
      </c>
      <c r="AQ2267" s="14"/>
      <c r="AR2267" s="14" t="s">
        <v>5421</v>
      </c>
      <c r="AS2267" s="14" t="s">
        <v>5421</v>
      </c>
      <c r="AT2267" s="14" t="s">
        <v>5421</v>
      </c>
      <c r="AV2267" s="9" t="str">
        <f>_xlfn.XLOOKUP(B2267,[3]ALL!$B:$B,[3]ALL!$N:$N,"")</f>
        <v/>
      </c>
    </row>
    <row r="2268" spans="1:48" s="9" customFormat="1" hidden="1" x14ac:dyDescent="0.3">
      <c r="A2268" s="1" t="s">
        <v>5257</v>
      </c>
      <c r="B2268" s="8" t="s">
        <v>5258</v>
      </c>
      <c r="C2268" s="3" t="str">
        <f>_xlfn.XLOOKUP(B2268,'[1]daily break down'!$D:$D,'[1]daily break down'!$E:$E,"")</f>
        <v>CENTRE</v>
      </c>
      <c r="D2268" s="1" t="s">
        <v>11</v>
      </c>
      <c r="E2268" s="1" t="s">
        <v>66</v>
      </c>
      <c r="F2268" s="3" t="s">
        <v>37</v>
      </c>
      <c r="G2268" s="1" t="s">
        <v>5259</v>
      </c>
      <c r="H2268" s="35" t="str">
        <f>_xlfn.XLOOKUP(B2268,[2]CALCULATION!$B:$B,[2]CALCULATION!$H:$H,"")</f>
        <v>ZTE</v>
      </c>
      <c r="I2268" s="71">
        <v>0</v>
      </c>
      <c r="J2268" s="71">
        <v>0</v>
      </c>
      <c r="K2268" s="71">
        <v>0</v>
      </c>
      <c r="L2268" s="71">
        <v>0</v>
      </c>
      <c r="M2268" s="71">
        <v>0</v>
      </c>
      <c r="N2268" s="71">
        <v>0</v>
      </c>
      <c r="O2268" s="71">
        <v>0</v>
      </c>
      <c r="P2268" s="50" t="s">
        <v>5365</v>
      </c>
      <c r="Q2268" s="50" t="s">
        <v>5911</v>
      </c>
      <c r="R2268" s="50"/>
      <c r="S2268" s="49" t="str" cm="1">
        <f t="array" ref="S2268">IFERROR(_xlfn.IFS(
U2268="MPR ISSUE","PDH",
U2268="BSS Hardware Issue","BSS",
U2268="Sites strategiques, MLL, Pylone, etc.","ENVTECH",
U2268="AKTIVCO DEFAUT GE &amp; POWER Cabinet","AKTIVCO",
U2268="AKTIVCO Coupure ENEO &amp; Baisse de tension","AKTIVCO GRID ONLY",
U2268="Coupure ENEO &amp; Baisse de tension","IHS GRID ONLY",
U2268="Defaut GE &amp; POWER Cabinet","IHS",
U2268="Sharing","Partners",
U2268="Sites strategiques &amp; DataCenter","SST &amp; DC",
U2268="Exclu","Exclu",
U2268="SAT","SAT",
U2268="SPARE-ISSUE","SPARE-ISSUE",
U2268="Fiber CAmtel","TRANS_FO_CAMTEL",
U2268="Fiber AOF","Fiber AOF",
U2268="Projet OCM (HUAWEI)","TRAVAUX-HUAWEI",
U2268="Projet OCM (NOKIA)","TRAVAUX-NOKIA",
U2268="ACCESS-ISSUE","ACCESS-ISSUE",
U2268="Projet OCM (ZTE, NOKIA, autres projets)","TRAVAUX OCM",
U2268="No root CAuse","No root cause",
U2268="ODU HS","PDH",
U2268="IP &amp; VLAN","PDH",
U2268="Warehouse HUAWEI","SPARE-ISSUE",
U2268="SPARE-HS","SPARE-ISSUE",
U2268="Power Telco","BSS"
),"")</f>
        <v>No root cause</v>
      </c>
      <c r="T2268" s="49" t="str" cm="1">
        <f t="array" ref="T2268">IFERROR(_xlfn.IFS(
U2268="MPR ISSUE","TX ISSUE",
U2268="BSS Hardware Issue","RAN ISSUE",
U2268="Sites strategiques, MLL, Pylone, etc.","ENVTECH",
U2268="AKTIVCO DEFAUT GE &amp; POWER Cabinet","POWER ISSUE",
U2268="AKTIVCO Coupure ENEO &amp; Baisse de tension","POWER ISSUE",
U2268="Coupure ENEO &amp; Baisse de tension","POWER ISSUE",
U2268="Defaut GE &amp; POWER Cabinet","POWER ISSUE",
U2268="Sharing","POWER ISSUE",
U2268="Sites strategiques &amp; DataCenter","POWER ISSUE",
U2268="Exclu","Exclu",
U2268="SAT","TX ISSUE",
U2268="SPARE-ISSUE","SPARE-ISSUE",
U2268="Fiber CAmtel","TX ISSUE",
U2268="Fiber AOF","TX ISSUE",
U2268="Projet OCM (HUAWEI)","TRAVAUX-HUAWEI",
U2268="Projet OCM (NOKIA)","TRAVAUX -NOKIA",
U2268="ACCESS-ISSUE","ACCESS-ISSUE",
U2268="Projet OCM (ZTE, NOKIA, autres projets)","TRAVAUX OCM",
U2268="No root CAuse","No root cause",
U2268="ODU HS","TX ISSUE",
U2268="IP &amp; VLAN","TX ISSUE",
U2268="Warehouse HUAWEI","SPARE-ISSUE",
U2268="SPARE-HS","SPARE-ISSUE",
U2268="Power Telco","RAN ISSUE"
),"")</f>
        <v>No root cause</v>
      </c>
      <c r="U2268" s="36" t="s">
        <v>5895</v>
      </c>
      <c r="V2268" s="49" t="str" cm="1">
        <f t="array" ref="V2268">IFERROR(_xlfn.IFS(
U2268="MPR ISSUE","ACTIVE",
U2268="BSS Hardware Issue","ACTIVE",
U2268="Sites strategiques, MLL, Pylone, etc.","PASSIVE",
U2268="AKTIVCO DEFAUT GE &amp; POWER Cabinet","PASSIVE",
U2268="AKTIVCO Coupure ENEO &amp; Baisse de tension","PASSIVE",
U2268="Coupure ENEO &amp; Baisse de tension","PASSIVE",
U2268="Defaut GE &amp; POWER Cabinet","PASSIVE",
U2268="Sharing","PASSIVE",
U2268="Sites strategiques &amp; DataCenter","PASSIVE",
U2268="Exclu","Exclu",
U2268="SAT","ACTIVE",
U2268="SPARE-ISSUE","SPARE-ISSUE",
U2268="Fiber CAmtel","ACTIVE",
U2268="Fiber AOF","ACTIVE",
U2268="Projet OCM (HUAWEI)","PLANNED WORKS",
U2268="Projet OCM (NOKIA)","PLANNED WORKS",
U2268="ACCESS-ISSUE","ACCESS-ISSUE",
U2268="Projet OCM (ZTE, NOKIA, autres projets)","PLANNED WORKS",
U2268="No root CAuse","No root cause",
U2268="ODU HS","ACTIVE",
U2268="IP &amp; VLAN","ACTIVE",
U2268="Warehouse HUAWEI","SPARE-ISSUE",
U2268="SPARE-HS","SPARE-ISSUE",
U2268="Power Telco","ACTIVE"
),"")</f>
        <v>No root cause</v>
      </c>
      <c r="W2268" s="49"/>
      <c r="X2268" s="49"/>
      <c r="Y2268" s="49"/>
      <c r="Z2268" s="49"/>
      <c r="AA2268" s="49"/>
      <c r="AB2268" s="17" t="s">
        <v>5421</v>
      </c>
      <c r="AC2268" s="7" t="s">
        <v>5421</v>
      </c>
      <c r="AD2268" s="6"/>
      <c r="AE2268" s="7"/>
      <c r="AF2268" s="3" t="s">
        <v>5421</v>
      </c>
      <c r="AG2268" s="17"/>
      <c r="AH2268" s="18" t="s">
        <v>5421</v>
      </c>
      <c r="AI2268" s="18" t="s">
        <v>5421</v>
      </c>
      <c r="AJ2268" s="18" t="s">
        <v>5421</v>
      </c>
      <c r="AK2268" s="18" t="s">
        <v>5421</v>
      </c>
      <c r="AL2268" s="18" t="s">
        <v>5421</v>
      </c>
      <c r="AM2268" s="18" t="s">
        <v>5421</v>
      </c>
      <c r="AN2268" s="18" t="s">
        <v>5421</v>
      </c>
      <c r="AO2268" s="18" t="s">
        <v>5421</v>
      </c>
      <c r="AP2268" s="9" t="s">
        <v>5421</v>
      </c>
      <c r="AQ2268" s="14"/>
      <c r="AR2268" s="14" t="s">
        <v>5421</v>
      </c>
      <c r="AS2268" s="14" t="s">
        <v>5421</v>
      </c>
      <c r="AT2268" s="14" t="s">
        <v>5421</v>
      </c>
      <c r="AV2268" s="9" t="str">
        <f>_xlfn.XLOOKUP(B2268,[3]ALL!$B:$B,[3]ALL!$N:$N,"")</f>
        <v/>
      </c>
    </row>
    <row r="2269" spans="1:48" s="9" customFormat="1" hidden="1" x14ac:dyDescent="0.3">
      <c r="A2269" s="1" t="s">
        <v>5263</v>
      </c>
      <c r="B2269" s="8" t="s">
        <v>5264</v>
      </c>
      <c r="C2269" s="3" t="str">
        <f>_xlfn.XLOOKUP(B2269,'[1]daily break down'!$D:$D,'[1]daily break down'!$E:$E,"")</f>
        <v>SUD-OUEST</v>
      </c>
      <c r="D2269" s="1" t="s">
        <v>11</v>
      </c>
      <c r="E2269" s="1" t="s">
        <v>154</v>
      </c>
      <c r="F2269" s="3" t="s">
        <v>13</v>
      </c>
      <c r="G2269" s="1" t="s">
        <v>4255</v>
      </c>
      <c r="H2269" s="34" t="str">
        <f>_xlfn.XLOOKUP(B2269,[2]CALCULATION!$B:$B,[2]CALCULATION!$H:$H,"")</f>
        <v>NOKIA</v>
      </c>
      <c r="I2269" s="71">
        <v>0</v>
      </c>
      <c r="J2269" s="71">
        <v>0</v>
      </c>
      <c r="K2269" s="71">
        <v>0</v>
      </c>
      <c r="L2269" s="71">
        <v>0</v>
      </c>
      <c r="M2269" s="71">
        <v>0</v>
      </c>
      <c r="N2269" s="71">
        <v>0</v>
      </c>
      <c r="O2269" s="71">
        <v>0</v>
      </c>
      <c r="P2269" s="50" t="s">
        <v>5910</v>
      </c>
      <c r="Q2269" s="50" t="s">
        <v>5911</v>
      </c>
      <c r="R2269" s="50"/>
      <c r="S2269" s="49" t="str" cm="1">
        <f t="array" ref="S2269">IFERROR(_xlfn.IFS(
U2269="MPR ISSUE","PDH",
U2269="BSS Hardware Issue","BSS",
U2269="Sites strategiques, MLL, Pylone, etc.","ENVTECH",
U2269="AKTIVCO DEFAUT GE &amp; POWER Cabinet","AKTIVCO",
U2269="AKTIVCO Coupure ENEO &amp; Baisse de tension","AKTIVCO GRID ONLY",
U2269="Coupure ENEO &amp; Baisse de tension","IHS GRID ONLY",
U2269="Defaut GE &amp; POWER Cabinet","IHS",
U2269="Sharing","Partners",
U2269="Sites strategiques &amp; DataCenter","SST &amp; DC",
U2269="Exclu","Exclu",
U2269="SAT","SAT",
U2269="SPARE-ISSUE","SPARE-ISSUE",
U2269="Fiber CAmtel","TRANS_FO_CAMTEL",
U2269="Fiber AOF","Fiber AOF",
U2269="Projet OCM (HUAWEI)","TRAVAUX-HUAWEI",
U2269="Projet OCM (NOKIA)","TRAVAUX-NOKIA",
U2269="ACCESS-ISSUE","ACCESS-ISSUE",
U2269="Projet OCM (ZTE, NOKIA, autres projets)","TRAVAUX OCM",
U2269="No root CAuse","No root cause",
U2269="ODU HS","PDH",
U2269="IP &amp; VLAN","PDH",
U2269="Warehouse HUAWEI","SPARE-ISSUE",
U2269="SPARE-HS","SPARE-ISSUE",
U2269="Power Telco","BSS"
),"")</f>
        <v>No root cause</v>
      </c>
      <c r="T2269" s="49" t="str" cm="1">
        <f t="array" ref="T2269">IFERROR(_xlfn.IFS(
U2269="MPR ISSUE","TX ISSUE",
U2269="BSS Hardware Issue","RAN ISSUE",
U2269="Sites strategiques, MLL, Pylone, etc.","ENVTECH",
U2269="AKTIVCO DEFAUT GE &amp; POWER Cabinet","POWER ISSUE",
U2269="AKTIVCO Coupure ENEO &amp; Baisse de tension","POWER ISSUE",
U2269="Coupure ENEO &amp; Baisse de tension","POWER ISSUE",
U2269="Defaut GE &amp; POWER Cabinet","POWER ISSUE",
U2269="Sharing","POWER ISSUE",
U2269="Sites strategiques &amp; DataCenter","POWER ISSUE",
U2269="Exclu","Exclu",
U2269="SAT","TX ISSUE",
U2269="SPARE-ISSUE","SPARE-ISSUE",
U2269="Fiber CAmtel","TX ISSUE",
U2269="Fiber AOF","TX ISSUE",
U2269="Projet OCM (HUAWEI)","TRAVAUX-HUAWEI",
U2269="Projet OCM (NOKIA)","TRAVAUX -NOKIA",
U2269="ACCESS-ISSUE","ACCESS-ISSUE",
U2269="Projet OCM (ZTE, NOKIA, autres projets)","TRAVAUX OCM",
U2269="No root CAuse","No root cause",
U2269="ODU HS","TX ISSUE",
U2269="IP &amp; VLAN","TX ISSUE",
U2269="Warehouse HUAWEI","SPARE-ISSUE",
U2269="SPARE-HS","SPARE-ISSUE",
U2269="Power Telco","RAN ISSUE"
),"")</f>
        <v>No root cause</v>
      </c>
      <c r="U2269" s="36" t="s">
        <v>5895</v>
      </c>
      <c r="V2269" s="49" t="str" cm="1">
        <f t="array" ref="V2269">IFERROR(_xlfn.IFS(
U2269="MPR ISSUE","ACTIVE",
U2269="BSS Hardware Issue","ACTIVE",
U2269="Sites strategiques, MLL, Pylone, etc.","PASSIVE",
U2269="AKTIVCO DEFAUT GE &amp; POWER Cabinet","PASSIVE",
U2269="AKTIVCO Coupure ENEO &amp; Baisse de tension","PASSIVE",
U2269="Coupure ENEO &amp; Baisse de tension","PASSIVE",
U2269="Defaut GE &amp; POWER Cabinet","PASSIVE",
U2269="Sharing","PASSIVE",
U2269="Sites strategiques &amp; DataCenter","PASSIVE",
U2269="Exclu","Exclu",
U2269="SAT","ACTIVE",
U2269="SPARE-ISSUE","SPARE-ISSUE",
U2269="Fiber CAmtel","ACTIVE",
U2269="Fiber AOF","ACTIVE",
U2269="Projet OCM (HUAWEI)","PLANNED WORKS",
U2269="Projet OCM (NOKIA)","PLANNED WORKS",
U2269="ACCESS-ISSUE","ACCESS-ISSUE",
U2269="Projet OCM (ZTE, NOKIA, autres projets)","PLANNED WORKS",
U2269="No root CAuse","No root cause",
U2269="ODU HS","ACTIVE",
U2269="IP &amp; VLAN","ACTIVE",
U2269="Warehouse HUAWEI","SPARE-ISSUE",
U2269="SPARE-HS","SPARE-ISSUE",
U2269="Power Telco","ACTIVE"
),"")</f>
        <v>No root cause</v>
      </c>
      <c r="W2269" s="49"/>
      <c r="X2269" s="49"/>
      <c r="Y2269" s="49"/>
      <c r="Z2269" s="49"/>
      <c r="AA2269" s="49"/>
      <c r="AB2269" s="17" t="s">
        <v>5421</v>
      </c>
      <c r="AC2269" s="7" t="s">
        <v>5421</v>
      </c>
      <c r="AD2269" s="6"/>
      <c r="AE2269" s="7"/>
      <c r="AF2269" s="3" t="s">
        <v>5421</v>
      </c>
      <c r="AG2269" s="17"/>
      <c r="AH2269" s="18" t="s">
        <v>5421</v>
      </c>
      <c r="AI2269" s="18" t="s">
        <v>5421</v>
      </c>
      <c r="AJ2269" s="18" t="s">
        <v>5421</v>
      </c>
      <c r="AK2269" s="18" t="s">
        <v>5421</v>
      </c>
      <c r="AL2269" s="18" t="s">
        <v>5421</v>
      </c>
      <c r="AM2269" s="18" t="s">
        <v>5421</v>
      </c>
      <c r="AN2269" s="18" t="s">
        <v>5421</v>
      </c>
      <c r="AO2269" s="18" t="s">
        <v>5421</v>
      </c>
      <c r="AP2269" s="9" t="s">
        <v>5421</v>
      </c>
      <c r="AQ2269" s="14"/>
      <c r="AR2269" s="14" t="s">
        <v>5421</v>
      </c>
      <c r="AS2269" s="14" t="s">
        <v>5421</v>
      </c>
      <c r="AT2269" s="14" t="s">
        <v>5421</v>
      </c>
      <c r="AV2269" s="9" t="str">
        <f>_xlfn.XLOOKUP(B2269,[3]ALL!$B:$B,[3]ALL!$N:$N,"")</f>
        <v/>
      </c>
    </row>
    <row r="2270" spans="1:48" s="9" customFormat="1" hidden="1" x14ac:dyDescent="0.3">
      <c r="A2270" s="1" t="s">
        <v>5265</v>
      </c>
      <c r="B2270" s="8" t="s">
        <v>5266</v>
      </c>
      <c r="C2270" s="3" t="str">
        <f>_xlfn.XLOOKUP(B2270,'[1]daily break down'!$D:$D,'[1]daily break down'!$E:$E,"")</f>
        <v>SUD-OUEST</v>
      </c>
      <c r="D2270" s="1" t="s">
        <v>11</v>
      </c>
      <c r="E2270" s="1" t="s">
        <v>12</v>
      </c>
      <c r="F2270" s="3" t="s">
        <v>13</v>
      </c>
      <c r="G2270" s="1" t="s">
        <v>4255</v>
      </c>
      <c r="H2270" s="34" t="str">
        <f>_xlfn.XLOOKUP(B2270,[2]CALCULATION!$B:$B,[2]CALCULATION!$H:$H,"")</f>
        <v>NOKIA</v>
      </c>
      <c r="I2270" s="71">
        <v>0</v>
      </c>
      <c r="J2270" s="71">
        <v>0</v>
      </c>
      <c r="K2270" s="71">
        <v>0</v>
      </c>
      <c r="L2270" s="71">
        <v>0</v>
      </c>
      <c r="M2270" s="71">
        <v>0</v>
      </c>
      <c r="N2270" s="71">
        <v>0</v>
      </c>
      <c r="O2270" s="71">
        <v>0</v>
      </c>
      <c r="P2270" s="50" t="s">
        <v>5910</v>
      </c>
      <c r="Q2270" s="50" t="s">
        <v>5911</v>
      </c>
      <c r="R2270" s="50"/>
      <c r="S2270" s="49" t="str" cm="1">
        <f t="array" ref="S2270">IFERROR(_xlfn.IFS(
U2270="MPR ISSUE","PDH",
U2270="BSS Hardware Issue","BSS",
U2270="Sites strategiques, MLL, Pylone, etc.","ENVTECH",
U2270="AKTIVCO DEFAUT GE &amp; POWER Cabinet","AKTIVCO",
U2270="AKTIVCO Coupure ENEO &amp; Baisse de tension","AKTIVCO GRID ONLY",
U2270="Coupure ENEO &amp; Baisse de tension","IHS GRID ONLY",
U2270="Defaut GE &amp; POWER Cabinet","IHS",
U2270="Sharing","Partners",
U2270="Sites strategiques &amp; DataCenter","SST &amp; DC",
U2270="Exclu","Exclu",
U2270="SAT","SAT",
U2270="SPARE-ISSUE","SPARE-ISSUE",
U2270="Fiber CAmtel","TRANS_FO_CAMTEL",
U2270="Fiber AOF","Fiber AOF",
U2270="Projet OCM (HUAWEI)","TRAVAUX-HUAWEI",
U2270="Projet OCM (NOKIA)","TRAVAUX-NOKIA",
U2270="ACCESS-ISSUE","ACCESS-ISSUE",
U2270="Projet OCM (ZTE, NOKIA, autres projets)","TRAVAUX OCM",
U2270="No root CAuse","No root cause",
U2270="ODU HS","PDH",
U2270="IP &amp; VLAN","PDH",
U2270="Warehouse HUAWEI","SPARE-ISSUE",
U2270="SPARE-HS","SPARE-ISSUE",
U2270="Power Telco","BSS"
),"")</f>
        <v>No root cause</v>
      </c>
      <c r="T2270" s="49" t="str" cm="1">
        <f t="array" ref="T2270">IFERROR(_xlfn.IFS(
U2270="MPR ISSUE","TX ISSUE",
U2270="BSS Hardware Issue","RAN ISSUE",
U2270="Sites strategiques, MLL, Pylone, etc.","ENVTECH",
U2270="AKTIVCO DEFAUT GE &amp; POWER Cabinet","POWER ISSUE",
U2270="AKTIVCO Coupure ENEO &amp; Baisse de tension","POWER ISSUE",
U2270="Coupure ENEO &amp; Baisse de tension","POWER ISSUE",
U2270="Defaut GE &amp; POWER Cabinet","POWER ISSUE",
U2270="Sharing","POWER ISSUE",
U2270="Sites strategiques &amp; DataCenter","POWER ISSUE",
U2270="Exclu","Exclu",
U2270="SAT","TX ISSUE",
U2270="SPARE-ISSUE","SPARE-ISSUE",
U2270="Fiber CAmtel","TX ISSUE",
U2270="Fiber AOF","TX ISSUE",
U2270="Projet OCM (HUAWEI)","TRAVAUX-HUAWEI",
U2270="Projet OCM (NOKIA)","TRAVAUX -NOKIA",
U2270="ACCESS-ISSUE","ACCESS-ISSUE",
U2270="Projet OCM (ZTE, NOKIA, autres projets)","TRAVAUX OCM",
U2270="No root CAuse","No root cause",
U2270="ODU HS","TX ISSUE",
U2270="IP &amp; VLAN","TX ISSUE",
U2270="Warehouse HUAWEI","SPARE-ISSUE",
U2270="SPARE-HS","SPARE-ISSUE",
U2270="Power Telco","RAN ISSUE"
),"")</f>
        <v>No root cause</v>
      </c>
      <c r="U2270" s="36" t="s">
        <v>5895</v>
      </c>
      <c r="V2270" s="49" t="str" cm="1">
        <f t="array" ref="V2270">IFERROR(_xlfn.IFS(
U2270="MPR ISSUE","ACTIVE",
U2270="BSS Hardware Issue","ACTIVE",
U2270="Sites strategiques, MLL, Pylone, etc.","PASSIVE",
U2270="AKTIVCO DEFAUT GE &amp; POWER Cabinet","PASSIVE",
U2270="AKTIVCO Coupure ENEO &amp; Baisse de tension","PASSIVE",
U2270="Coupure ENEO &amp; Baisse de tension","PASSIVE",
U2270="Defaut GE &amp; POWER Cabinet","PASSIVE",
U2270="Sharing","PASSIVE",
U2270="Sites strategiques &amp; DataCenter","PASSIVE",
U2270="Exclu","Exclu",
U2270="SAT","ACTIVE",
U2270="SPARE-ISSUE","SPARE-ISSUE",
U2270="Fiber CAmtel","ACTIVE",
U2270="Fiber AOF","ACTIVE",
U2270="Projet OCM (HUAWEI)","PLANNED WORKS",
U2270="Projet OCM (NOKIA)","PLANNED WORKS",
U2270="ACCESS-ISSUE","ACCESS-ISSUE",
U2270="Projet OCM (ZTE, NOKIA, autres projets)","PLANNED WORKS",
U2270="No root CAuse","No root cause",
U2270="ODU HS","ACTIVE",
U2270="IP &amp; VLAN","ACTIVE",
U2270="Warehouse HUAWEI","SPARE-ISSUE",
U2270="SPARE-HS","SPARE-ISSUE",
U2270="Power Telco","ACTIVE"
),"")</f>
        <v>No root cause</v>
      </c>
      <c r="W2270" s="49"/>
      <c r="X2270" s="49"/>
      <c r="Y2270" s="49"/>
      <c r="Z2270" s="49"/>
      <c r="AA2270" s="49"/>
      <c r="AB2270" s="17" t="s">
        <v>5421</v>
      </c>
      <c r="AC2270" s="7" t="s">
        <v>5421</v>
      </c>
      <c r="AD2270" s="6"/>
      <c r="AE2270" s="7"/>
      <c r="AF2270" s="3" t="s">
        <v>5421</v>
      </c>
      <c r="AG2270" s="17"/>
      <c r="AH2270" s="18" t="s">
        <v>5421</v>
      </c>
      <c r="AI2270" s="18" t="s">
        <v>5421</v>
      </c>
      <c r="AJ2270" s="18" t="s">
        <v>5421</v>
      </c>
      <c r="AK2270" s="18" t="s">
        <v>5421</v>
      </c>
      <c r="AL2270" s="18" t="s">
        <v>5421</v>
      </c>
      <c r="AM2270" s="18" t="s">
        <v>5421</v>
      </c>
      <c r="AN2270" s="18" t="s">
        <v>5421</v>
      </c>
      <c r="AO2270" s="18" t="s">
        <v>5421</v>
      </c>
      <c r="AP2270" s="9" t="s">
        <v>5421</v>
      </c>
      <c r="AQ2270" s="14"/>
      <c r="AR2270" s="14" t="s">
        <v>5421</v>
      </c>
      <c r="AS2270" s="14" t="s">
        <v>5421</v>
      </c>
      <c r="AT2270" s="14" t="s">
        <v>5421</v>
      </c>
      <c r="AV2270" s="9" t="str">
        <f>_xlfn.XLOOKUP(B2270,[3]ALL!$B:$B,[3]ALL!$N:$N,"")</f>
        <v/>
      </c>
    </row>
    <row r="2271" spans="1:48" s="9" customFormat="1" hidden="1" x14ac:dyDescent="0.3">
      <c r="A2271" s="1" t="s">
        <v>5271</v>
      </c>
      <c r="B2271" s="8" t="s">
        <v>5272</v>
      </c>
      <c r="C2271" s="3" t="str">
        <f>_xlfn.XLOOKUP(B2271,'[1]daily break down'!$D:$D,'[1]daily break down'!$E:$E,"")</f>
        <v>SUD-OUEST</v>
      </c>
      <c r="D2271" s="1" t="s">
        <v>11</v>
      </c>
      <c r="E2271" s="1" t="s">
        <v>154</v>
      </c>
      <c r="F2271" s="3" t="s">
        <v>13</v>
      </c>
      <c r="G2271" s="1" t="s">
        <v>5273</v>
      </c>
      <c r="H2271" s="34" t="str">
        <f>_xlfn.XLOOKUP(B2271,[2]CALCULATION!$B:$B,[2]CALCULATION!$H:$H,"")</f>
        <v>NOKIA</v>
      </c>
      <c r="I2271" s="71">
        <v>0</v>
      </c>
      <c r="J2271" s="71">
        <v>0</v>
      </c>
      <c r="K2271" s="71">
        <v>0</v>
      </c>
      <c r="L2271" s="71">
        <v>0</v>
      </c>
      <c r="M2271" s="71">
        <v>0</v>
      </c>
      <c r="N2271" s="71">
        <v>0</v>
      </c>
      <c r="O2271" s="71">
        <v>0</v>
      </c>
      <c r="P2271" s="50" t="s">
        <v>5910</v>
      </c>
      <c r="Q2271" s="50" t="s">
        <v>5911</v>
      </c>
      <c r="R2271" s="50"/>
      <c r="S2271" s="49" t="str" cm="1">
        <f t="array" ref="S2271">IFERROR(_xlfn.IFS(
U2271="MPR ISSUE","PDH",
U2271="BSS Hardware Issue","BSS",
U2271="Sites strategiques, MLL, Pylone, etc.","ENVTECH",
U2271="AKTIVCO DEFAUT GE &amp; POWER Cabinet","AKTIVCO",
U2271="AKTIVCO Coupure ENEO &amp; Baisse de tension","AKTIVCO GRID ONLY",
U2271="Coupure ENEO &amp; Baisse de tension","IHS GRID ONLY",
U2271="Defaut GE &amp; POWER Cabinet","IHS",
U2271="Sharing","Partners",
U2271="Sites strategiques &amp; DataCenter","SST &amp; DC",
U2271="Exclu","Exclu",
U2271="SAT","SAT",
U2271="SPARE-ISSUE","SPARE-ISSUE",
U2271="Fiber CAmtel","TRANS_FO_CAMTEL",
U2271="Fiber AOF","Fiber AOF",
U2271="Projet OCM (HUAWEI)","TRAVAUX-HUAWEI",
U2271="Projet OCM (NOKIA)","TRAVAUX-NOKIA",
U2271="ACCESS-ISSUE","ACCESS-ISSUE",
U2271="Projet OCM (ZTE, NOKIA, autres projets)","TRAVAUX OCM",
U2271="No root CAuse","No root cause",
U2271="ODU HS","PDH",
U2271="IP &amp; VLAN","PDH",
U2271="Warehouse HUAWEI","SPARE-ISSUE",
U2271="SPARE-HS","SPARE-ISSUE",
U2271="Power Telco","BSS"
),"")</f>
        <v>No root cause</v>
      </c>
      <c r="T2271" s="49" t="str" cm="1">
        <f t="array" ref="T2271">IFERROR(_xlfn.IFS(
U2271="MPR ISSUE","TX ISSUE",
U2271="BSS Hardware Issue","RAN ISSUE",
U2271="Sites strategiques, MLL, Pylone, etc.","ENVTECH",
U2271="AKTIVCO DEFAUT GE &amp; POWER Cabinet","POWER ISSUE",
U2271="AKTIVCO Coupure ENEO &amp; Baisse de tension","POWER ISSUE",
U2271="Coupure ENEO &amp; Baisse de tension","POWER ISSUE",
U2271="Defaut GE &amp; POWER Cabinet","POWER ISSUE",
U2271="Sharing","POWER ISSUE",
U2271="Sites strategiques &amp; DataCenter","POWER ISSUE",
U2271="Exclu","Exclu",
U2271="SAT","TX ISSUE",
U2271="SPARE-ISSUE","SPARE-ISSUE",
U2271="Fiber CAmtel","TX ISSUE",
U2271="Fiber AOF","TX ISSUE",
U2271="Projet OCM (HUAWEI)","TRAVAUX-HUAWEI",
U2271="Projet OCM (NOKIA)","TRAVAUX -NOKIA",
U2271="ACCESS-ISSUE","ACCESS-ISSUE",
U2271="Projet OCM (ZTE, NOKIA, autres projets)","TRAVAUX OCM",
U2271="No root CAuse","No root cause",
U2271="ODU HS","TX ISSUE",
U2271="IP &amp; VLAN","TX ISSUE",
U2271="Warehouse HUAWEI","SPARE-ISSUE",
U2271="SPARE-HS","SPARE-ISSUE",
U2271="Power Telco","RAN ISSUE"
),"")</f>
        <v>No root cause</v>
      </c>
      <c r="U2271" s="36" t="s">
        <v>5895</v>
      </c>
      <c r="V2271" s="49" t="str" cm="1">
        <f t="array" ref="V2271">IFERROR(_xlfn.IFS(
U2271="MPR ISSUE","ACTIVE",
U2271="BSS Hardware Issue","ACTIVE",
U2271="Sites strategiques, MLL, Pylone, etc.","PASSIVE",
U2271="AKTIVCO DEFAUT GE &amp; POWER Cabinet","PASSIVE",
U2271="AKTIVCO Coupure ENEO &amp; Baisse de tension","PASSIVE",
U2271="Coupure ENEO &amp; Baisse de tension","PASSIVE",
U2271="Defaut GE &amp; POWER Cabinet","PASSIVE",
U2271="Sharing","PASSIVE",
U2271="Sites strategiques &amp; DataCenter","PASSIVE",
U2271="Exclu","Exclu",
U2271="SAT","ACTIVE",
U2271="SPARE-ISSUE","SPARE-ISSUE",
U2271="Fiber CAmtel","ACTIVE",
U2271="Fiber AOF","ACTIVE",
U2271="Projet OCM (HUAWEI)","PLANNED WORKS",
U2271="Projet OCM (NOKIA)","PLANNED WORKS",
U2271="ACCESS-ISSUE","ACCESS-ISSUE",
U2271="Projet OCM (ZTE, NOKIA, autres projets)","PLANNED WORKS",
U2271="No root CAuse","No root cause",
U2271="ODU HS","ACTIVE",
U2271="IP &amp; VLAN","ACTIVE",
U2271="Warehouse HUAWEI","SPARE-ISSUE",
U2271="SPARE-HS","SPARE-ISSUE",
U2271="Power Telco","ACTIVE"
),"")</f>
        <v>No root cause</v>
      </c>
      <c r="W2271" s="49"/>
      <c r="X2271" s="49"/>
      <c r="Y2271" s="49"/>
      <c r="Z2271" s="49"/>
      <c r="AA2271" s="49"/>
      <c r="AB2271" s="17" t="s">
        <v>5421</v>
      </c>
      <c r="AC2271" s="7" t="s">
        <v>5421</v>
      </c>
      <c r="AD2271" s="6"/>
      <c r="AE2271" s="7"/>
      <c r="AF2271" s="3" t="s">
        <v>5421</v>
      </c>
      <c r="AG2271" s="17"/>
      <c r="AH2271" s="18" t="s">
        <v>5421</v>
      </c>
      <c r="AI2271" s="18" t="s">
        <v>5421</v>
      </c>
      <c r="AJ2271" s="18" t="s">
        <v>5421</v>
      </c>
      <c r="AK2271" s="18" t="s">
        <v>5421</v>
      </c>
      <c r="AL2271" s="18" t="s">
        <v>5421</v>
      </c>
      <c r="AM2271" s="18" t="s">
        <v>5421</v>
      </c>
      <c r="AN2271" s="18" t="s">
        <v>5421</v>
      </c>
      <c r="AO2271" s="18" t="s">
        <v>5421</v>
      </c>
      <c r="AP2271" s="9" t="s">
        <v>5421</v>
      </c>
      <c r="AQ2271" s="14"/>
      <c r="AR2271" s="14" t="s">
        <v>5421</v>
      </c>
      <c r="AS2271" s="14" t="s">
        <v>5421</v>
      </c>
      <c r="AT2271" s="14" t="s">
        <v>5421</v>
      </c>
      <c r="AV2271" s="9" t="str">
        <f>_xlfn.XLOOKUP(B2271,[3]ALL!$B:$B,[3]ALL!$N:$N,"")</f>
        <v/>
      </c>
    </row>
    <row r="2272" spans="1:48" s="9" customFormat="1" hidden="1" x14ac:dyDescent="0.3">
      <c r="A2272" s="1" t="s">
        <v>5274</v>
      </c>
      <c r="B2272" s="8" t="s">
        <v>5275</v>
      </c>
      <c r="C2272" s="3" t="str">
        <f>_xlfn.XLOOKUP(B2272,'[1]daily break down'!$D:$D,'[1]daily break down'!$E:$E,"")</f>
        <v>SUD-OUEST</v>
      </c>
      <c r="D2272" s="1" t="s">
        <v>11</v>
      </c>
      <c r="E2272" s="1" t="s">
        <v>1161</v>
      </c>
      <c r="F2272" s="3" t="s">
        <v>13</v>
      </c>
      <c r="G2272" s="1" t="s">
        <v>5256</v>
      </c>
      <c r="H2272" s="34" t="str">
        <f>_xlfn.XLOOKUP(B2272,[2]CALCULATION!$B:$B,[2]CALCULATION!$H:$H,"")</f>
        <v>NOKIA</v>
      </c>
      <c r="I2272" s="71">
        <v>0</v>
      </c>
      <c r="J2272" s="71">
        <v>0</v>
      </c>
      <c r="K2272" s="71">
        <v>0</v>
      </c>
      <c r="L2272" s="71">
        <v>0</v>
      </c>
      <c r="M2272" s="71">
        <v>0</v>
      </c>
      <c r="N2272" s="71">
        <v>0</v>
      </c>
      <c r="O2272" s="71">
        <v>0</v>
      </c>
      <c r="P2272" s="50" t="s">
        <v>5910</v>
      </c>
      <c r="Q2272" s="50" t="s">
        <v>5911</v>
      </c>
      <c r="R2272" s="50"/>
      <c r="S2272" s="49" t="str" cm="1">
        <f t="array" ref="S2272">IFERROR(_xlfn.IFS(
U2272="MPR ISSUE","PDH",
U2272="BSS Hardware Issue","BSS",
U2272="Sites strategiques, MLL, Pylone, etc.","ENVTECH",
U2272="AKTIVCO DEFAUT GE &amp; POWER Cabinet","AKTIVCO",
U2272="AKTIVCO Coupure ENEO &amp; Baisse de tension","AKTIVCO GRID ONLY",
U2272="Coupure ENEO &amp; Baisse de tension","IHS GRID ONLY",
U2272="Defaut GE &amp; POWER Cabinet","IHS",
U2272="Sharing","Partners",
U2272="Sites strategiques &amp; DataCenter","SST &amp; DC",
U2272="Exclu","Exclu",
U2272="SAT","SAT",
U2272="SPARE-ISSUE","SPARE-ISSUE",
U2272="Fiber CAmtel","TRANS_FO_CAMTEL",
U2272="Fiber AOF","Fiber AOF",
U2272="Projet OCM (HUAWEI)","TRAVAUX-HUAWEI",
U2272="Projet OCM (NOKIA)","TRAVAUX-NOKIA",
U2272="ACCESS-ISSUE","ACCESS-ISSUE",
U2272="Projet OCM (ZTE, NOKIA, autres projets)","TRAVAUX OCM",
U2272="No root CAuse","No root cause",
U2272="ODU HS","PDH",
U2272="IP &amp; VLAN","PDH",
U2272="Warehouse HUAWEI","SPARE-ISSUE",
U2272="SPARE-HS","SPARE-ISSUE",
U2272="Power Telco","BSS"
),"")</f>
        <v>No root cause</v>
      </c>
      <c r="T2272" s="49" t="str" cm="1">
        <f t="array" ref="T2272">IFERROR(_xlfn.IFS(
U2272="MPR ISSUE","TX ISSUE",
U2272="BSS Hardware Issue","RAN ISSUE",
U2272="Sites strategiques, MLL, Pylone, etc.","ENVTECH",
U2272="AKTIVCO DEFAUT GE &amp; POWER Cabinet","POWER ISSUE",
U2272="AKTIVCO Coupure ENEO &amp; Baisse de tension","POWER ISSUE",
U2272="Coupure ENEO &amp; Baisse de tension","POWER ISSUE",
U2272="Defaut GE &amp; POWER Cabinet","POWER ISSUE",
U2272="Sharing","POWER ISSUE",
U2272="Sites strategiques &amp; DataCenter","POWER ISSUE",
U2272="Exclu","Exclu",
U2272="SAT","TX ISSUE",
U2272="SPARE-ISSUE","SPARE-ISSUE",
U2272="Fiber CAmtel","TX ISSUE",
U2272="Fiber AOF","TX ISSUE",
U2272="Projet OCM (HUAWEI)","TRAVAUX-HUAWEI",
U2272="Projet OCM (NOKIA)","TRAVAUX -NOKIA",
U2272="ACCESS-ISSUE","ACCESS-ISSUE",
U2272="Projet OCM (ZTE, NOKIA, autres projets)","TRAVAUX OCM",
U2272="No root CAuse","No root cause",
U2272="ODU HS","TX ISSUE",
U2272="IP &amp; VLAN","TX ISSUE",
U2272="Warehouse HUAWEI","SPARE-ISSUE",
U2272="SPARE-HS","SPARE-ISSUE",
U2272="Power Telco","RAN ISSUE"
),"")</f>
        <v>No root cause</v>
      </c>
      <c r="U2272" s="36" t="s">
        <v>5895</v>
      </c>
      <c r="V2272" s="49" t="str" cm="1">
        <f t="array" ref="V2272">IFERROR(_xlfn.IFS(
U2272="MPR ISSUE","ACTIVE",
U2272="BSS Hardware Issue","ACTIVE",
U2272="Sites strategiques, MLL, Pylone, etc.","PASSIVE",
U2272="AKTIVCO DEFAUT GE &amp; POWER Cabinet","PASSIVE",
U2272="AKTIVCO Coupure ENEO &amp; Baisse de tension","PASSIVE",
U2272="Coupure ENEO &amp; Baisse de tension","PASSIVE",
U2272="Defaut GE &amp; POWER Cabinet","PASSIVE",
U2272="Sharing","PASSIVE",
U2272="Sites strategiques &amp; DataCenter","PASSIVE",
U2272="Exclu","Exclu",
U2272="SAT","ACTIVE",
U2272="SPARE-ISSUE","SPARE-ISSUE",
U2272="Fiber CAmtel","ACTIVE",
U2272="Fiber AOF","ACTIVE",
U2272="Projet OCM (HUAWEI)","PLANNED WORKS",
U2272="Projet OCM (NOKIA)","PLANNED WORKS",
U2272="ACCESS-ISSUE","ACCESS-ISSUE",
U2272="Projet OCM (ZTE, NOKIA, autres projets)","PLANNED WORKS",
U2272="No root CAuse","No root cause",
U2272="ODU HS","ACTIVE",
U2272="IP &amp; VLAN","ACTIVE",
U2272="Warehouse HUAWEI","SPARE-ISSUE",
U2272="SPARE-HS","SPARE-ISSUE",
U2272="Power Telco","ACTIVE"
),"")</f>
        <v>No root cause</v>
      </c>
      <c r="W2272" s="49"/>
      <c r="X2272" s="49"/>
      <c r="Y2272" s="49"/>
      <c r="Z2272" s="49"/>
      <c r="AA2272" s="49"/>
      <c r="AB2272" s="17" t="s">
        <v>5421</v>
      </c>
      <c r="AC2272" s="7" t="s">
        <v>5421</v>
      </c>
      <c r="AD2272" s="6"/>
      <c r="AE2272" s="7"/>
      <c r="AF2272" s="3" t="s">
        <v>5421</v>
      </c>
      <c r="AG2272" s="17"/>
      <c r="AH2272" s="18" t="s">
        <v>5421</v>
      </c>
      <c r="AI2272" s="18" t="s">
        <v>5421</v>
      </c>
      <c r="AJ2272" s="18" t="s">
        <v>5421</v>
      </c>
      <c r="AK2272" s="18" t="s">
        <v>5421</v>
      </c>
      <c r="AL2272" s="18" t="s">
        <v>5421</v>
      </c>
      <c r="AM2272" s="18" t="s">
        <v>5421</v>
      </c>
      <c r="AN2272" s="18" t="s">
        <v>5421</v>
      </c>
      <c r="AO2272" s="18" t="s">
        <v>5421</v>
      </c>
      <c r="AP2272" s="9" t="s">
        <v>5421</v>
      </c>
      <c r="AQ2272" s="14"/>
      <c r="AR2272" s="14" t="s">
        <v>5421</v>
      </c>
      <c r="AS2272" s="14" t="s">
        <v>5421</v>
      </c>
      <c r="AT2272" s="14" t="s">
        <v>5421</v>
      </c>
      <c r="AV2272" s="9" t="str">
        <f>_xlfn.XLOOKUP(B2272,[3]ALL!$B:$B,[3]ALL!$N:$N,"")</f>
        <v/>
      </c>
    </row>
    <row r="2273" spans="1:48" s="9" customFormat="1" hidden="1" x14ac:dyDescent="0.3">
      <c r="A2273" s="1" t="s">
        <v>5276</v>
      </c>
      <c r="B2273" s="8" t="s">
        <v>5277</v>
      </c>
      <c r="C2273" s="3" t="str">
        <f>_xlfn.XLOOKUP(B2273,'[1]daily break down'!$D:$D,'[1]daily break down'!$E:$E,"")</f>
        <v>SUD-OUEST</v>
      </c>
      <c r="D2273" s="1" t="s">
        <v>11</v>
      </c>
      <c r="E2273" s="1" t="s">
        <v>66</v>
      </c>
      <c r="F2273" s="3" t="s">
        <v>13</v>
      </c>
      <c r="G2273" s="1" t="s">
        <v>5278</v>
      </c>
      <c r="H2273" s="34" t="str">
        <f>_xlfn.XLOOKUP(B2273,[2]CALCULATION!$B:$B,[2]CALCULATION!$H:$H,"")</f>
        <v>NOKIA</v>
      </c>
      <c r="I2273" s="71">
        <v>0</v>
      </c>
      <c r="J2273" s="71">
        <v>0</v>
      </c>
      <c r="K2273" s="71">
        <v>0</v>
      </c>
      <c r="L2273" s="71">
        <v>0</v>
      </c>
      <c r="M2273" s="71">
        <v>0</v>
      </c>
      <c r="N2273" s="71">
        <v>0</v>
      </c>
      <c r="O2273" s="71">
        <v>0</v>
      </c>
      <c r="P2273" s="50" t="s">
        <v>5910</v>
      </c>
      <c r="Q2273" s="50" t="s">
        <v>5911</v>
      </c>
      <c r="R2273" s="50"/>
      <c r="S2273" s="49" t="str" cm="1">
        <f t="array" ref="S2273">IFERROR(_xlfn.IFS(
U2273="MPR ISSUE","PDH",
U2273="BSS Hardware Issue","BSS",
U2273="Sites strategiques, MLL, Pylone, etc.","ENVTECH",
U2273="AKTIVCO DEFAUT GE &amp; POWER Cabinet","AKTIVCO",
U2273="AKTIVCO Coupure ENEO &amp; Baisse de tension","AKTIVCO GRID ONLY",
U2273="Coupure ENEO &amp; Baisse de tension","IHS GRID ONLY",
U2273="Defaut GE &amp; POWER Cabinet","IHS",
U2273="Sharing","Partners",
U2273="Sites strategiques &amp; DataCenter","SST &amp; DC",
U2273="Exclu","Exclu",
U2273="SAT","SAT",
U2273="SPARE-ISSUE","SPARE-ISSUE",
U2273="Fiber CAmtel","TRANS_FO_CAMTEL",
U2273="Fiber AOF","Fiber AOF",
U2273="Projet OCM (HUAWEI)","TRAVAUX-HUAWEI",
U2273="Projet OCM (NOKIA)","TRAVAUX-NOKIA",
U2273="ACCESS-ISSUE","ACCESS-ISSUE",
U2273="Projet OCM (ZTE, NOKIA, autres projets)","TRAVAUX OCM",
U2273="No root CAuse","No root cause",
U2273="ODU HS","PDH",
U2273="IP &amp; VLAN","PDH",
U2273="Warehouse HUAWEI","SPARE-ISSUE",
U2273="SPARE-HS","SPARE-ISSUE",
U2273="Power Telco","BSS"
),"")</f>
        <v>No root cause</v>
      </c>
      <c r="T2273" s="49" t="str" cm="1">
        <f t="array" ref="T2273">IFERROR(_xlfn.IFS(
U2273="MPR ISSUE","TX ISSUE",
U2273="BSS Hardware Issue","RAN ISSUE",
U2273="Sites strategiques, MLL, Pylone, etc.","ENVTECH",
U2273="AKTIVCO DEFAUT GE &amp; POWER Cabinet","POWER ISSUE",
U2273="AKTIVCO Coupure ENEO &amp; Baisse de tension","POWER ISSUE",
U2273="Coupure ENEO &amp; Baisse de tension","POWER ISSUE",
U2273="Defaut GE &amp; POWER Cabinet","POWER ISSUE",
U2273="Sharing","POWER ISSUE",
U2273="Sites strategiques &amp; DataCenter","POWER ISSUE",
U2273="Exclu","Exclu",
U2273="SAT","TX ISSUE",
U2273="SPARE-ISSUE","SPARE-ISSUE",
U2273="Fiber CAmtel","TX ISSUE",
U2273="Fiber AOF","TX ISSUE",
U2273="Projet OCM (HUAWEI)","TRAVAUX-HUAWEI",
U2273="Projet OCM (NOKIA)","TRAVAUX -NOKIA",
U2273="ACCESS-ISSUE","ACCESS-ISSUE",
U2273="Projet OCM (ZTE, NOKIA, autres projets)","TRAVAUX OCM",
U2273="No root CAuse","No root cause",
U2273="ODU HS","TX ISSUE",
U2273="IP &amp; VLAN","TX ISSUE",
U2273="Warehouse HUAWEI","SPARE-ISSUE",
U2273="SPARE-HS","SPARE-ISSUE",
U2273="Power Telco","RAN ISSUE"
),"")</f>
        <v>No root cause</v>
      </c>
      <c r="U2273" s="36" t="s">
        <v>5895</v>
      </c>
      <c r="V2273" s="49" t="str" cm="1">
        <f t="array" ref="V2273">IFERROR(_xlfn.IFS(
U2273="MPR ISSUE","ACTIVE",
U2273="BSS Hardware Issue","ACTIVE",
U2273="Sites strategiques, MLL, Pylone, etc.","PASSIVE",
U2273="AKTIVCO DEFAUT GE &amp; POWER Cabinet","PASSIVE",
U2273="AKTIVCO Coupure ENEO &amp; Baisse de tension","PASSIVE",
U2273="Coupure ENEO &amp; Baisse de tension","PASSIVE",
U2273="Defaut GE &amp; POWER Cabinet","PASSIVE",
U2273="Sharing","PASSIVE",
U2273="Sites strategiques &amp; DataCenter","PASSIVE",
U2273="Exclu","Exclu",
U2273="SAT","ACTIVE",
U2273="SPARE-ISSUE","SPARE-ISSUE",
U2273="Fiber CAmtel","ACTIVE",
U2273="Fiber AOF","ACTIVE",
U2273="Projet OCM (HUAWEI)","PLANNED WORKS",
U2273="Projet OCM (NOKIA)","PLANNED WORKS",
U2273="ACCESS-ISSUE","ACCESS-ISSUE",
U2273="Projet OCM (ZTE, NOKIA, autres projets)","PLANNED WORKS",
U2273="No root CAuse","No root cause",
U2273="ODU HS","ACTIVE",
U2273="IP &amp; VLAN","ACTIVE",
U2273="Warehouse HUAWEI","SPARE-ISSUE",
U2273="SPARE-HS","SPARE-ISSUE",
U2273="Power Telco","ACTIVE"
),"")</f>
        <v>No root cause</v>
      </c>
      <c r="W2273" s="49"/>
      <c r="X2273" s="49"/>
      <c r="Y2273" s="49"/>
      <c r="Z2273" s="49"/>
      <c r="AA2273" s="49"/>
      <c r="AB2273" s="17" t="s">
        <v>5421</v>
      </c>
      <c r="AC2273" s="7" t="s">
        <v>5421</v>
      </c>
      <c r="AD2273" s="6"/>
      <c r="AE2273" s="7"/>
      <c r="AF2273" s="3" t="s">
        <v>5421</v>
      </c>
      <c r="AG2273" s="17"/>
      <c r="AH2273" s="18" t="s">
        <v>5421</v>
      </c>
      <c r="AI2273" s="18" t="s">
        <v>5421</v>
      </c>
      <c r="AJ2273" s="18" t="s">
        <v>5421</v>
      </c>
      <c r="AK2273" s="18" t="s">
        <v>5421</v>
      </c>
      <c r="AL2273" s="18" t="s">
        <v>5421</v>
      </c>
      <c r="AM2273" s="18" t="s">
        <v>5421</v>
      </c>
      <c r="AN2273" s="18" t="s">
        <v>5421</v>
      </c>
      <c r="AO2273" s="18" t="s">
        <v>5421</v>
      </c>
      <c r="AP2273" s="9" t="s">
        <v>5421</v>
      </c>
      <c r="AQ2273" s="14"/>
      <c r="AR2273" s="14" t="s">
        <v>5421</v>
      </c>
      <c r="AS2273" s="14" t="s">
        <v>5421</v>
      </c>
      <c r="AT2273" s="14" t="s">
        <v>5421</v>
      </c>
      <c r="AV2273" s="9" t="str">
        <f>_xlfn.XLOOKUP(B2273,[3]ALL!$B:$B,[3]ALL!$N:$N,"")</f>
        <v/>
      </c>
    </row>
    <row r="2274" spans="1:48" s="9" customFormat="1" hidden="1" x14ac:dyDescent="0.3">
      <c r="A2274" s="1" t="s">
        <v>5279</v>
      </c>
      <c r="B2274" s="8" t="s">
        <v>5280</v>
      </c>
      <c r="C2274" s="3" t="str">
        <f>_xlfn.XLOOKUP(B2274,'[1]daily break down'!$D:$D,'[1]daily break down'!$E:$E,"")</f>
        <v>NORD-OUEST</v>
      </c>
      <c r="D2274" s="1"/>
      <c r="E2274" s="1"/>
      <c r="F2274" s="3" t="s">
        <v>51</v>
      </c>
      <c r="G2274" s="1" t="s">
        <v>5281</v>
      </c>
      <c r="H2274" s="34" t="str">
        <f>_xlfn.XLOOKUP(B2274,[2]CALCULATION!$B:$B,[2]CALCULATION!$H:$H,"")</f>
        <v>NOKIA</v>
      </c>
      <c r="I2274" s="71">
        <v>0</v>
      </c>
      <c r="J2274" s="71">
        <v>0</v>
      </c>
      <c r="K2274" s="71">
        <v>0</v>
      </c>
      <c r="L2274" s="71">
        <v>0</v>
      </c>
      <c r="M2274" s="71">
        <v>0</v>
      </c>
      <c r="N2274" s="71">
        <v>0</v>
      </c>
      <c r="O2274" s="71">
        <v>0</v>
      </c>
      <c r="P2274" s="50" t="s">
        <v>5910</v>
      </c>
      <c r="Q2274" s="50" t="s">
        <v>5911</v>
      </c>
      <c r="R2274" s="50"/>
      <c r="S2274" s="49" t="str" cm="1">
        <f t="array" ref="S2274">IFERROR(_xlfn.IFS(
U2274="MPR ISSUE","PDH",
U2274="BSS Hardware Issue","BSS",
U2274="Sites strategiques, MLL, Pylone, etc.","ENVTECH",
U2274="AKTIVCO DEFAUT GE &amp; POWER Cabinet","AKTIVCO",
U2274="AKTIVCO Coupure ENEO &amp; Baisse de tension","AKTIVCO GRID ONLY",
U2274="Coupure ENEO &amp; Baisse de tension","IHS GRID ONLY",
U2274="Defaut GE &amp; POWER Cabinet","IHS",
U2274="Sharing","Partners",
U2274="Sites strategiques &amp; DataCenter","SST &amp; DC",
U2274="Exclu","Exclu",
U2274="SAT","SAT",
U2274="SPARE-ISSUE","SPARE-ISSUE",
U2274="Fiber CAmtel","TRANS_FO_CAMTEL",
U2274="Fiber AOF","Fiber AOF",
U2274="Projet OCM (HUAWEI)","TRAVAUX-HUAWEI",
U2274="Projet OCM (NOKIA)","TRAVAUX-NOKIA",
U2274="ACCESS-ISSUE","ACCESS-ISSUE",
U2274="Projet OCM (ZTE, NOKIA, autres projets)","TRAVAUX OCM",
U2274="No root CAuse","No root cause",
U2274="ODU HS","PDH",
U2274="IP &amp; VLAN","PDH",
U2274="Warehouse HUAWEI","SPARE-ISSUE",
U2274="SPARE-HS","SPARE-ISSUE",
U2274="Power Telco","BSS"
),"")</f>
        <v>No root cause</v>
      </c>
      <c r="T2274" s="49" t="str" cm="1">
        <f t="array" ref="T2274">IFERROR(_xlfn.IFS(
U2274="MPR ISSUE","TX ISSUE",
U2274="BSS Hardware Issue","RAN ISSUE",
U2274="Sites strategiques, MLL, Pylone, etc.","ENVTECH",
U2274="AKTIVCO DEFAUT GE &amp; POWER Cabinet","POWER ISSUE",
U2274="AKTIVCO Coupure ENEO &amp; Baisse de tension","POWER ISSUE",
U2274="Coupure ENEO &amp; Baisse de tension","POWER ISSUE",
U2274="Defaut GE &amp; POWER Cabinet","POWER ISSUE",
U2274="Sharing","POWER ISSUE",
U2274="Sites strategiques &amp; DataCenter","POWER ISSUE",
U2274="Exclu","Exclu",
U2274="SAT","TX ISSUE",
U2274="SPARE-ISSUE","SPARE-ISSUE",
U2274="Fiber CAmtel","TX ISSUE",
U2274="Fiber AOF","TX ISSUE",
U2274="Projet OCM (HUAWEI)","TRAVAUX-HUAWEI",
U2274="Projet OCM (NOKIA)","TRAVAUX -NOKIA",
U2274="ACCESS-ISSUE","ACCESS-ISSUE",
U2274="Projet OCM (ZTE, NOKIA, autres projets)","TRAVAUX OCM",
U2274="No root CAuse","No root cause",
U2274="ODU HS","TX ISSUE",
U2274="IP &amp; VLAN","TX ISSUE",
U2274="Warehouse HUAWEI","SPARE-ISSUE",
U2274="SPARE-HS","SPARE-ISSUE",
U2274="Power Telco","RAN ISSUE"
),"")</f>
        <v>No root cause</v>
      </c>
      <c r="U2274" s="36" t="s">
        <v>5895</v>
      </c>
      <c r="V2274" s="49" t="str" cm="1">
        <f t="array" ref="V2274">IFERROR(_xlfn.IFS(
U2274="MPR ISSUE","ACTIVE",
U2274="BSS Hardware Issue","ACTIVE",
U2274="Sites strategiques, MLL, Pylone, etc.","PASSIVE",
U2274="AKTIVCO DEFAUT GE &amp; POWER Cabinet","PASSIVE",
U2274="AKTIVCO Coupure ENEO &amp; Baisse de tension","PASSIVE",
U2274="Coupure ENEO &amp; Baisse de tension","PASSIVE",
U2274="Defaut GE &amp; POWER Cabinet","PASSIVE",
U2274="Sharing","PASSIVE",
U2274="Sites strategiques &amp; DataCenter","PASSIVE",
U2274="Exclu","Exclu",
U2274="SAT","ACTIVE",
U2274="SPARE-ISSUE","SPARE-ISSUE",
U2274="Fiber CAmtel","ACTIVE",
U2274="Fiber AOF","ACTIVE",
U2274="Projet OCM (HUAWEI)","PLANNED WORKS",
U2274="Projet OCM (NOKIA)","PLANNED WORKS",
U2274="ACCESS-ISSUE","ACCESS-ISSUE",
U2274="Projet OCM (ZTE, NOKIA, autres projets)","PLANNED WORKS",
U2274="No root CAuse","No root cause",
U2274="ODU HS","ACTIVE",
U2274="IP &amp; VLAN","ACTIVE",
U2274="Warehouse HUAWEI","SPARE-ISSUE",
U2274="SPARE-HS","SPARE-ISSUE",
U2274="Power Telco","ACTIVE"
),"")</f>
        <v>No root cause</v>
      </c>
      <c r="W2274" s="49"/>
      <c r="X2274" s="49"/>
      <c r="Y2274" s="49"/>
      <c r="Z2274" s="49"/>
      <c r="AA2274" s="49"/>
      <c r="AB2274" s="17" t="s">
        <v>5421</v>
      </c>
      <c r="AC2274" s="7" t="s">
        <v>5421</v>
      </c>
      <c r="AD2274" s="6"/>
      <c r="AE2274" s="7"/>
      <c r="AF2274" s="3" t="s">
        <v>5421</v>
      </c>
      <c r="AG2274" s="17"/>
      <c r="AH2274" s="18" t="s">
        <v>5421</v>
      </c>
      <c r="AI2274" s="18" t="s">
        <v>5421</v>
      </c>
      <c r="AJ2274" s="18" t="s">
        <v>5421</v>
      </c>
      <c r="AK2274" s="18" t="s">
        <v>5421</v>
      </c>
      <c r="AL2274" s="18" t="s">
        <v>5421</v>
      </c>
      <c r="AM2274" s="18" t="s">
        <v>5421</v>
      </c>
      <c r="AN2274" s="18" t="s">
        <v>5421</v>
      </c>
      <c r="AO2274" s="18" t="s">
        <v>5421</v>
      </c>
      <c r="AP2274" s="9" t="s">
        <v>5421</v>
      </c>
      <c r="AQ2274" s="14"/>
      <c r="AR2274" s="14" t="s">
        <v>5421</v>
      </c>
      <c r="AS2274" s="14" t="s">
        <v>5421</v>
      </c>
      <c r="AT2274" s="14" t="s">
        <v>5421</v>
      </c>
      <c r="AV2274" s="9" t="str">
        <f>_xlfn.XLOOKUP(B2274,[3]ALL!$B:$B,[3]ALL!$N:$N,"")</f>
        <v/>
      </c>
    </row>
    <row r="2275" spans="1:48" s="9" customFormat="1" hidden="1" x14ac:dyDescent="0.3">
      <c r="A2275" s="2" t="s">
        <v>5282</v>
      </c>
      <c r="B2275" s="8" t="s">
        <v>5283</v>
      </c>
      <c r="C2275" s="3" t="str">
        <f>_xlfn.XLOOKUP(B2275,'[1]daily break down'!$D:$D,'[1]daily break down'!$E:$E,"")</f>
        <v>SUD-OUEST</v>
      </c>
      <c r="D2275" s="1" t="s">
        <v>11</v>
      </c>
      <c r="E2275" s="1" t="s">
        <v>154</v>
      </c>
      <c r="F2275" s="3" t="s">
        <v>13</v>
      </c>
      <c r="G2275" s="1" t="s">
        <v>5284</v>
      </c>
      <c r="H2275" s="34" t="str">
        <f>_xlfn.XLOOKUP(B2275,[2]CALCULATION!$B:$B,[2]CALCULATION!$H:$H,"")</f>
        <v>NOKIA</v>
      </c>
      <c r="I2275" s="71">
        <v>0</v>
      </c>
      <c r="J2275" s="71">
        <v>0</v>
      </c>
      <c r="K2275" s="71">
        <v>0</v>
      </c>
      <c r="L2275" s="71">
        <v>0</v>
      </c>
      <c r="M2275" s="71">
        <v>0</v>
      </c>
      <c r="N2275" s="71">
        <v>0</v>
      </c>
      <c r="O2275" s="71">
        <v>0</v>
      </c>
      <c r="P2275" s="50" t="s">
        <v>5910</v>
      </c>
      <c r="Q2275" s="50" t="s">
        <v>5911</v>
      </c>
      <c r="R2275" s="50"/>
      <c r="S2275" s="49" t="str" cm="1">
        <f t="array" ref="S2275">IFERROR(_xlfn.IFS(
U2275="MPR ISSUE","PDH",
U2275="BSS Hardware Issue","BSS",
U2275="Sites strategiques, MLL, Pylone, etc.","ENVTECH",
U2275="AKTIVCO DEFAUT GE &amp; POWER Cabinet","AKTIVCO",
U2275="AKTIVCO Coupure ENEO &amp; Baisse de tension","AKTIVCO GRID ONLY",
U2275="Coupure ENEO &amp; Baisse de tension","IHS GRID ONLY",
U2275="Defaut GE &amp; POWER Cabinet","IHS",
U2275="Sharing","Partners",
U2275="Sites strategiques &amp; DataCenter","SST &amp; DC",
U2275="Exclu","Exclu",
U2275="SAT","SAT",
U2275="SPARE-ISSUE","SPARE-ISSUE",
U2275="Fiber CAmtel","TRANS_FO_CAMTEL",
U2275="Fiber AOF","Fiber AOF",
U2275="Projet OCM (HUAWEI)","TRAVAUX-HUAWEI",
U2275="Projet OCM (NOKIA)","TRAVAUX-NOKIA",
U2275="ACCESS-ISSUE","ACCESS-ISSUE",
U2275="Projet OCM (ZTE, NOKIA, autres projets)","TRAVAUX OCM",
U2275="No root CAuse","No root cause",
U2275="ODU HS","PDH",
U2275="IP &amp; VLAN","PDH",
U2275="Warehouse HUAWEI","SPARE-ISSUE",
U2275="SPARE-HS","SPARE-ISSUE",
U2275="Power Telco","BSS"
),"")</f>
        <v>No root cause</v>
      </c>
      <c r="T2275" s="49" t="str" cm="1">
        <f t="array" ref="T2275">IFERROR(_xlfn.IFS(
U2275="MPR ISSUE","TX ISSUE",
U2275="BSS Hardware Issue","RAN ISSUE",
U2275="Sites strategiques, MLL, Pylone, etc.","ENVTECH",
U2275="AKTIVCO DEFAUT GE &amp; POWER Cabinet","POWER ISSUE",
U2275="AKTIVCO Coupure ENEO &amp; Baisse de tension","POWER ISSUE",
U2275="Coupure ENEO &amp; Baisse de tension","POWER ISSUE",
U2275="Defaut GE &amp; POWER Cabinet","POWER ISSUE",
U2275="Sharing","POWER ISSUE",
U2275="Sites strategiques &amp; DataCenter","POWER ISSUE",
U2275="Exclu","Exclu",
U2275="SAT","TX ISSUE",
U2275="SPARE-ISSUE","SPARE-ISSUE",
U2275="Fiber CAmtel","TX ISSUE",
U2275="Fiber AOF","TX ISSUE",
U2275="Projet OCM (HUAWEI)","TRAVAUX-HUAWEI",
U2275="Projet OCM (NOKIA)","TRAVAUX -NOKIA",
U2275="ACCESS-ISSUE","ACCESS-ISSUE",
U2275="Projet OCM (ZTE, NOKIA, autres projets)","TRAVAUX OCM",
U2275="No root CAuse","No root cause",
U2275="ODU HS","TX ISSUE",
U2275="IP &amp; VLAN","TX ISSUE",
U2275="Warehouse HUAWEI","SPARE-ISSUE",
U2275="SPARE-HS","SPARE-ISSUE",
U2275="Power Telco","RAN ISSUE"
),"")</f>
        <v>No root cause</v>
      </c>
      <c r="U2275" s="36" t="s">
        <v>5895</v>
      </c>
      <c r="V2275" s="49" t="str" cm="1">
        <f t="array" ref="V2275">IFERROR(_xlfn.IFS(
U2275="MPR ISSUE","ACTIVE",
U2275="BSS Hardware Issue","ACTIVE",
U2275="Sites strategiques, MLL, Pylone, etc.","PASSIVE",
U2275="AKTIVCO DEFAUT GE &amp; POWER Cabinet","PASSIVE",
U2275="AKTIVCO Coupure ENEO &amp; Baisse de tension","PASSIVE",
U2275="Coupure ENEO &amp; Baisse de tension","PASSIVE",
U2275="Defaut GE &amp; POWER Cabinet","PASSIVE",
U2275="Sharing","PASSIVE",
U2275="Sites strategiques &amp; DataCenter","PASSIVE",
U2275="Exclu","Exclu",
U2275="SAT","ACTIVE",
U2275="SPARE-ISSUE","SPARE-ISSUE",
U2275="Fiber CAmtel","ACTIVE",
U2275="Fiber AOF","ACTIVE",
U2275="Projet OCM (HUAWEI)","PLANNED WORKS",
U2275="Projet OCM (NOKIA)","PLANNED WORKS",
U2275="ACCESS-ISSUE","ACCESS-ISSUE",
U2275="Projet OCM (ZTE, NOKIA, autres projets)","PLANNED WORKS",
U2275="No root CAuse","No root cause",
U2275="ODU HS","ACTIVE",
U2275="IP &amp; VLAN","ACTIVE",
U2275="Warehouse HUAWEI","SPARE-ISSUE",
U2275="SPARE-HS","SPARE-ISSUE",
U2275="Power Telco","ACTIVE"
),"")</f>
        <v>No root cause</v>
      </c>
      <c r="W2275" s="49"/>
      <c r="X2275" s="49"/>
      <c r="Y2275" s="49"/>
      <c r="Z2275" s="49"/>
      <c r="AA2275" s="49"/>
      <c r="AB2275" s="17" t="s">
        <v>5421</v>
      </c>
      <c r="AC2275" s="7" t="s">
        <v>5421</v>
      </c>
      <c r="AD2275" s="6"/>
      <c r="AE2275" s="7"/>
      <c r="AF2275" s="3" t="s">
        <v>5421</v>
      </c>
      <c r="AG2275" s="17"/>
      <c r="AH2275" s="18" t="s">
        <v>5421</v>
      </c>
      <c r="AI2275" s="18" t="s">
        <v>5421</v>
      </c>
      <c r="AJ2275" s="18" t="s">
        <v>5421</v>
      </c>
      <c r="AK2275" s="18" t="s">
        <v>5421</v>
      </c>
      <c r="AL2275" s="18" t="s">
        <v>5421</v>
      </c>
      <c r="AM2275" s="18" t="s">
        <v>5421</v>
      </c>
      <c r="AN2275" s="18" t="s">
        <v>5421</v>
      </c>
      <c r="AO2275" s="18" t="s">
        <v>5421</v>
      </c>
      <c r="AP2275" s="9" t="s">
        <v>5421</v>
      </c>
      <c r="AQ2275" s="14"/>
      <c r="AR2275" s="14" t="s">
        <v>5421</v>
      </c>
      <c r="AS2275" s="14" t="s">
        <v>5421</v>
      </c>
      <c r="AT2275" s="14" t="s">
        <v>5421</v>
      </c>
      <c r="AV2275" s="9" t="str">
        <f>_xlfn.XLOOKUP(B2275,[3]ALL!$B:$B,[3]ALL!$N:$N,"")</f>
        <v/>
      </c>
    </row>
    <row r="2276" spans="1:48" s="9" customFormat="1" hidden="1" x14ac:dyDescent="0.3">
      <c r="A2276" s="2" t="s">
        <v>5287</v>
      </c>
      <c r="B2276" s="8" t="s">
        <v>5288</v>
      </c>
      <c r="C2276" s="3" t="str">
        <f>_xlfn.XLOOKUP(B2276,'[1]daily break down'!$D:$D,'[1]daily break down'!$E:$E,"")</f>
        <v>NORD-OUEST</v>
      </c>
      <c r="D2276" s="1" t="s">
        <v>11</v>
      </c>
      <c r="E2276" s="1" t="s">
        <v>1161</v>
      </c>
      <c r="F2276" s="3" t="s">
        <v>51</v>
      </c>
      <c r="G2276" s="1" t="s">
        <v>5287</v>
      </c>
      <c r="H2276" s="34" t="str">
        <f>_xlfn.XLOOKUP(B2276,[2]CALCULATION!$B:$B,[2]CALCULATION!$H:$H,"")</f>
        <v>NOKIA</v>
      </c>
      <c r="I2276" s="71">
        <v>0</v>
      </c>
      <c r="J2276" s="71">
        <v>0</v>
      </c>
      <c r="K2276" s="71">
        <v>0</v>
      </c>
      <c r="L2276" s="71">
        <v>0</v>
      </c>
      <c r="M2276" s="71">
        <v>0</v>
      </c>
      <c r="N2276" s="71">
        <v>0</v>
      </c>
      <c r="O2276" s="71">
        <v>0</v>
      </c>
      <c r="P2276" s="50" t="s">
        <v>5910</v>
      </c>
      <c r="Q2276" s="50" t="s">
        <v>5911</v>
      </c>
      <c r="R2276" s="50"/>
      <c r="S2276" s="49" t="str" cm="1">
        <f t="array" ref="S2276">IFERROR(_xlfn.IFS(
U2276="MPR ISSUE","PDH",
U2276="BSS Hardware Issue","BSS",
U2276="Sites strategiques, MLL, Pylone, etc.","ENVTECH",
U2276="AKTIVCO DEFAUT GE &amp; POWER Cabinet","AKTIVCO",
U2276="AKTIVCO Coupure ENEO &amp; Baisse de tension","AKTIVCO GRID ONLY",
U2276="Coupure ENEO &amp; Baisse de tension","IHS GRID ONLY",
U2276="Defaut GE &amp; POWER Cabinet","IHS",
U2276="Sharing","Partners",
U2276="Sites strategiques &amp; DataCenter","SST &amp; DC",
U2276="Exclu","Exclu",
U2276="SAT","SAT",
U2276="SPARE-ISSUE","SPARE-ISSUE",
U2276="Fiber CAmtel","TRANS_FO_CAMTEL",
U2276="Fiber AOF","Fiber AOF",
U2276="Projet OCM (HUAWEI)","TRAVAUX-HUAWEI",
U2276="Projet OCM (NOKIA)","TRAVAUX-NOKIA",
U2276="ACCESS-ISSUE","ACCESS-ISSUE",
U2276="Projet OCM (ZTE, NOKIA, autres projets)","TRAVAUX OCM",
U2276="No root CAuse","No root cause",
U2276="ODU HS","PDH",
U2276="IP &amp; VLAN","PDH",
U2276="Warehouse HUAWEI","SPARE-ISSUE",
U2276="SPARE-HS","SPARE-ISSUE",
U2276="Power Telco","BSS"
),"")</f>
        <v>No root cause</v>
      </c>
      <c r="T2276" s="49" t="str" cm="1">
        <f t="array" ref="T2276">IFERROR(_xlfn.IFS(
U2276="MPR ISSUE","TX ISSUE",
U2276="BSS Hardware Issue","RAN ISSUE",
U2276="Sites strategiques, MLL, Pylone, etc.","ENVTECH",
U2276="AKTIVCO DEFAUT GE &amp; POWER Cabinet","POWER ISSUE",
U2276="AKTIVCO Coupure ENEO &amp; Baisse de tension","POWER ISSUE",
U2276="Coupure ENEO &amp; Baisse de tension","POWER ISSUE",
U2276="Defaut GE &amp; POWER Cabinet","POWER ISSUE",
U2276="Sharing","POWER ISSUE",
U2276="Sites strategiques &amp; DataCenter","POWER ISSUE",
U2276="Exclu","Exclu",
U2276="SAT","TX ISSUE",
U2276="SPARE-ISSUE","SPARE-ISSUE",
U2276="Fiber CAmtel","TX ISSUE",
U2276="Fiber AOF","TX ISSUE",
U2276="Projet OCM (HUAWEI)","TRAVAUX-HUAWEI",
U2276="Projet OCM (NOKIA)","TRAVAUX -NOKIA",
U2276="ACCESS-ISSUE","ACCESS-ISSUE",
U2276="Projet OCM (ZTE, NOKIA, autres projets)","TRAVAUX OCM",
U2276="No root CAuse","No root cause",
U2276="ODU HS","TX ISSUE",
U2276="IP &amp; VLAN","TX ISSUE",
U2276="Warehouse HUAWEI","SPARE-ISSUE",
U2276="SPARE-HS","SPARE-ISSUE",
U2276="Power Telco","RAN ISSUE"
),"")</f>
        <v>No root cause</v>
      </c>
      <c r="U2276" s="36" t="s">
        <v>5895</v>
      </c>
      <c r="V2276" s="49" t="str" cm="1">
        <f t="array" ref="V2276">IFERROR(_xlfn.IFS(
U2276="MPR ISSUE","ACTIVE",
U2276="BSS Hardware Issue","ACTIVE",
U2276="Sites strategiques, MLL, Pylone, etc.","PASSIVE",
U2276="AKTIVCO DEFAUT GE &amp; POWER Cabinet","PASSIVE",
U2276="AKTIVCO Coupure ENEO &amp; Baisse de tension","PASSIVE",
U2276="Coupure ENEO &amp; Baisse de tension","PASSIVE",
U2276="Defaut GE &amp; POWER Cabinet","PASSIVE",
U2276="Sharing","PASSIVE",
U2276="Sites strategiques &amp; DataCenter","PASSIVE",
U2276="Exclu","Exclu",
U2276="SAT","ACTIVE",
U2276="SPARE-ISSUE","SPARE-ISSUE",
U2276="Fiber CAmtel","ACTIVE",
U2276="Fiber AOF","ACTIVE",
U2276="Projet OCM (HUAWEI)","PLANNED WORKS",
U2276="Projet OCM (NOKIA)","PLANNED WORKS",
U2276="ACCESS-ISSUE","ACCESS-ISSUE",
U2276="Projet OCM (ZTE, NOKIA, autres projets)","PLANNED WORKS",
U2276="No root CAuse","No root cause",
U2276="ODU HS","ACTIVE",
U2276="IP &amp; VLAN","ACTIVE",
U2276="Warehouse HUAWEI","SPARE-ISSUE",
U2276="SPARE-HS","SPARE-ISSUE",
U2276="Power Telco","ACTIVE"
),"")</f>
        <v>No root cause</v>
      </c>
      <c r="W2276" s="49"/>
      <c r="X2276" s="49"/>
      <c r="Y2276" s="49"/>
      <c r="Z2276" s="49"/>
      <c r="AA2276" s="49"/>
      <c r="AB2276" s="17" t="s">
        <v>5421</v>
      </c>
      <c r="AC2276" s="7" t="s">
        <v>5421</v>
      </c>
      <c r="AD2276" s="6"/>
      <c r="AE2276" s="7"/>
      <c r="AF2276" s="3" t="s">
        <v>5421</v>
      </c>
      <c r="AG2276" s="17"/>
      <c r="AH2276" s="18" t="s">
        <v>5421</v>
      </c>
      <c r="AI2276" s="18" t="s">
        <v>5421</v>
      </c>
      <c r="AJ2276" s="18" t="s">
        <v>5421</v>
      </c>
      <c r="AK2276" s="18" t="s">
        <v>5421</v>
      </c>
      <c r="AL2276" s="18" t="s">
        <v>5421</v>
      </c>
      <c r="AM2276" s="18" t="s">
        <v>5421</v>
      </c>
      <c r="AN2276" s="18" t="s">
        <v>5421</v>
      </c>
      <c r="AO2276" s="18" t="s">
        <v>5421</v>
      </c>
      <c r="AP2276" s="9" t="s">
        <v>5421</v>
      </c>
      <c r="AQ2276" s="14"/>
      <c r="AR2276" s="14" t="s">
        <v>5421</v>
      </c>
      <c r="AS2276" s="14" t="s">
        <v>5421</v>
      </c>
      <c r="AT2276" s="14" t="s">
        <v>5421</v>
      </c>
      <c r="AV2276" s="9" t="str">
        <f>_xlfn.XLOOKUP(B2276,[3]ALL!$B:$B,[3]ALL!$N:$N,"")</f>
        <v/>
      </c>
    </row>
    <row r="2277" spans="1:48" s="9" customFormat="1" hidden="1" x14ac:dyDescent="0.3">
      <c r="A2277" s="1" t="s">
        <v>5289</v>
      </c>
      <c r="B2277" s="8" t="s">
        <v>5290</v>
      </c>
      <c r="C2277" s="3" t="str">
        <f>_xlfn.XLOOKUP(B2277,'[1]daily break down'!$D:$D,'[1]daily break down'!$E:$E,"")</f>
        <v>NORD-OUEST</v>
      </c>
      <c r="D2277" s="1"/>
      <c r="E2277" s="1"/>
      <c r="F2277" s="3" t="s">
        <v>51</v>
      </c>
      <c r="G2277" s="1" t="s">
        <v>5289</v>
      </c>
      <c r="H2277" s="34" t="str">
        <f>_xlfn.XLOOKUP(B2277,[2]CALCULATION!$B:$B,[2]CALCULATION!$H:$H,"")</f>
        <v>NOKIA</v>
      </c>
      <c r="I2277" s="71">
        <v>0</v>
      </c>
      <c r="J2277" s="71">
        <v>0</v>
      </c>
      <c r="K2277" s="71">
        <v>0</v>
      </c>
      <c r="L2277" s="71">
        <v>0</v>
      </c>
      <c r="M2277" s="71">
        <v>0</v>
      </c>
      <c r="N2277" s="71">
        <v>0</v>
      </c>
      <c r="O2277" s="71">
        <v>0</v>
      </c>
      <c r="P2277" s="50" t="s">
        <v>5910</v>
      </c>
      <c r="Q2277" s="50" t="s">
        <v>5911</v>
      </c>
      <c r="R2277" s="50"/>
      <c r="S2277" s="49" t="str" cm="1">
        <f t="array" ref="S2277">IFERROR(_xlfn.IFS(
U2277="MPR ISSUE","PDH",
U2277="BSS Hardware Issue","BSS",
U2277="Sites strategiques, MLL, Pylone, etc.","ENVTECH",
U2277="AKTIVCO DEFAUT GE &amp; POWER Cabinet","AKTIVCO",
U2277="AKTIVCO Coupure ENEO &amp; Baisse de tension","AKTIVCO GRID ONLY",
U2277="Coupure ENEO &amp; Baisse de tension","IHS GRID ONLY",
U2277="Defaut GE &amp; POWER Cabinet","IHS",
U2277="Sharing","Partners",
U2277="Sites strategiques &amp; DataCenter","SST &amp; DC",
U2277="Exclu","Exclu",
U2277="SAT","SAT",
U2277="SPARE-ISSUE","SPARE-ISSUE",
U2277="Fiber CAmtel","TRANS_FO_CAMTEL",
U2277="Fiber AOF","Fiber AOF",
U2277="Projet OCM (HUAWEI)","TRAVAUX-HUAWEI",
U2277="Projet OCM (NOKIA)","TRAVAUX-NOKIA",
U2277="ACCESS-ISSUE","ACCESS-ISSUE",
U2277="Projet OCM (ZTE, NOKIA, autres projets)","TRAVAUX OCM",
U2277="No root CAuse","No root cause",
U2277="ODU HS","PDH",
U2277="IP &amp; VLAN","PDH",
U2277="Warehouse HUAWEI","SPARE-ISSUE",
U2277="SPARE-HS","SPARE-ISSUE",
U2277="Power Telco","BSS"
),"")</f>
        <v>No root cause</v>
      </c>
      <c r="T2277" s="49" t="str" cm="1">
        <f t="array" ref="T2277">IFERROR(_xlfn.IFS(
U2277="MPR ISSUE","TX ISSUE",
U2277="BSS Hardware Issue","RAN ISSUE",
U2277="Sites strategiques, MLL, Pylone, etc.","ENVTECH",
U2277="AKTIVCO DEFAUT GE &amp; POWER Cabinet","POWER ISSUE",
U2277="AKTIVCO Coupure ENEO &amp; Baisse de tension","POWER ISSUE",
U2277="Coupure ENEO &amp; Baisse de tension","POWER ISSUE",
U2277="Defaut GE &amp; POWER Cabinet","POWER ISSUE",
U2277="Sharing","POWER ISSUE",
U2277="Sites strategiques &amp; DataCenter","POWER ISSUE",
U2277="Exclu","Exclu",
U2277="SAT","TX ISSUE",
U2277="SPARE-ISSUE","SPARE-ISSUE",
U2277="Fiber CAmtel","TX ISSUE",
U2277="Fiber AOF","TX ISSUE",
U2277="Projet OCM (HUAWEI)","TRAVAUX-HUAWEI",
U2277="Projet OCM (NOKIA)","TRAVAUX -NOKIA",
U2277="ACCESS-ISSUE","ACCESS-ISSUE",
U2277="Projet OCM (ZTE, NOKIA, autres projets)","TRAVAUX OCM",
U2277="No root CAuse","No root cause",
U2277="ODU HS","TX ISSUE",
U2277="IP &amp; VLAN","TX ISSUE",
U2277="Warehouse HUAWEI","SPARE-ISSUE",
U2277="SPARE-HS","SPARE-ISSUE",
U2277="Power Telco","RAN ISSUE"
),"")</f>
        <v>No root cause</v>
      </c>
      <c r="U2277" s="36" t="s">
        <v>5895</v>
      </c>
      <c r="V2277" s="49" t="str" cm="1">
        <f t="array" ref="V2277">IFERROR(_xlfn.IFS(
U2277="MPR ISSUE","ACTIVE",
U2277="BSS Hardware Issue","ACTIVE",
U2277="Sites strategiques, MLL, Pylone, etc.","PASSIVE",
U2277="AKTIVCO DEFAUT GE &amp; POWER Cabinet","PASSIVE",
U2277="AKTIVCO Coupure ENEO &amp; Baisse de tension","PASSIVE",
U2277="Coupure ENEO &amp; Baisse de tension","PASSIVE",
U2277="Defaut GE &amp; POWER Cabinet","PASSIVE",
U2277="Sharing","PASSIVE",
U2277="Sites strategiques &amp; DataCenter","PASSIVE",
U2277="Exclu","Exclu",
U2277="SAT","ACTIVE",
U2277="SPARE-ISSUE","SPARE-ISSUE",
U2277="Fiber CAmtel","ACTIVE",
U2277="Fiber AOF","ACTIVE",
U2277="Projet OCM (HUAWEI)","PLANNED WORKS",
U2277="Projet OCM (NOKIA)","PLANNED WORKS",
U2277="ACCESS-ISSUE","ACCESS-ISSUE",
U2277="Projet OCM (ZTE, NOKIA, autres projets)","PLANNED WORKS",
U2277="No root CAuse","No root cause",
U2277="ODU HS","ACTIVE",
U2277="IP &amp; VLAN","ACTIVE",
U2277="Warehouse HUAWEI","SPARE-ISSUE",
U2277="SPARE-HS","SPARE-ISSUE",
U2277="Power Telco","ACTIVE"
),"")</f>
        <v>No root cause</v>
      </c>
      <c r="W2277" s="49"/>
      <c r="X2277" s="49"/>
      <c r="Y2277" s="49"/>
      <c r="Z2277" s="49"/>
      <c r="AA2277" s="49"/>
      <c r="AB2277" s="17" t="s">
        <v>5421</v>
      </c>
      <c r="AC2277" s="7" t="s">
        <v>5421</v>
      </c>
      <c r="AD2277" s="6"/>
      <c r="AE2277" s="7"/>
      <c r="AF2277" s="3" t="s">
        <v>5421</v>
      </c>
      <c r="AG2277" s="17"/>
      <c r="AH2277" s="18" t="s">
        <v>5421</v>
      </c>
      <c r="AI2277" s="18" t="s">
        <v>5421</v>
      </c>
      <c r="AJ2277" s="18" t="s">
        <v>5421</v>
      </c>
      <c r="AK2277" s="18" t="s">
        <v>5421</v>
      </c>
      <c r="AL2277" s="18" t="s">
        <v>5421</v>
      </c>
      <c r="AM2277" s="18" t="s">
        <v>5421</v>
      </c>
      <c r="AN2277" s="18" t="s">
        <v>5421</v>
      </c>
      <c r="AO2277" s="18" t="s">
        <v>5421</v>
      </c>
      <c r="AP2277" s="9" t="s">
        <v>5421</v>
      </c>
      <c r="AQ2277" s="14"/>
      <c r="AR2277" s="14" t="s">
        <v>5421</v>
      </c>
      <c r="AS2277" s="14" t="s">
        <v>5421</v>
      </c>
      <c r="AT2277" s="14" t="s">
        <v>5421</v>
      </c>
      <c r="AV2277" s="9" t="str">
        <f>_xlfn.XLOOKUP(B2277,[3]ALL!$B:$B,[3]ALL!$N:$N,"")</f>
        <v/>
      </c>
    </row>
    <row r="2278" spans="1:48" s="9" customFormat="1" hidden="1" x14ac:dyDescent="0.3">
      <c r="A2278" s="1" t="s">
        <v>5291</v>
      </c>
      <c r="B2278" s="8" t="s">
        <v>5292</v>
      </c>
      <c r="C2278" s="3" t="str">
        <f>_xlfn.XLOOKUP(B2278,'[1]daily break down'!$D:$D,'[1]daily break down'!$E:$E,"")</f>
        <v>NORD-OUEST</v>
      </c>
      <c r="D2278" s="1" t="s">
        <v>11</v>
      </c>
      <c r="E2278" s="1" t="s">
        <v>96</v>
      </c>
      <c r="F2278" s="3" t="s">
        <v>51</v>
      </c>
      <c r="G2278" s="1" t="s">
        <v>5291</v>
      </c>
      <c r="H2278" s="34" t="str">
        <f>_xlfn.XLOOKUP(B2278,[2]CALCULATION!$B:$B,[2]CALCULATION!$H:$H,"")</f>
        <v>NOKIA</v>
      </c>
      <c r="I2278" s="71">
        <v>0</v>
      </c>
      <c r="J2278" s="71">
        <v>0</v>
      </c>
      <c r="K2278" s="71">
        <v>0</v>
      </c>
      <c r="L2278" s="71">
        <v>0</v>
      </c>
      <c r="M2278" s="71">
        <v>0</v>
      </c>
      <c r="N2278" s="71">
        <v>0</v>
      </c>
      <c r="O2278" s="71">
        <v>0</v>
      </c>
      <c r="P2278" s="50" t="s">
        <v>5910</v>
      </c>
      <c r="Q2278" s="50" t="s">
        <v>5911</v>
      </c>
      <c r="R2278" s="50"/>
      <c r="S2278" s="49" t="str" cm="1">
        <f t="array" ref="S2278">IFERROR(_xlfn.IFS(
U2278="MPR ISSUE","PDH",
U2278="BSS Hardware Issue","BSS",
U2278="Sites strategiques, MLL, Pylone, etc.","ENVTECH",
U2278="AKTIVCO DEFAUT GE &amp; POWER Cabinet","AKTIVCO",
U2278="AKTIVCO Coupure ENEO &amp; Baisse de tension","AKTIVCO GRID ONLY",
U2278="Coupure ENEO &amp; Baisse de tension","IHS GRID ONLY",
U2278="Defaut GE &amp; POWER Cabinet","IHS",
U2278="Sharing","Partners",
U2278="Sites strategiques &amp; DataCenter","SST &amp; DC",
U2278="Exclu","Exclu",
U2278="SAT","SAT",
U2278="SPARE-ISSUE","SPARE-ISSUE",
U2278="Fiber CAmtel","TRANS_FO_CAMTEL",
U2278="Fiber AOF","Fiber AOF",
U2278="Projet OCM (HUAWEI)","TRAVAUX-HUAWEI",
U2278="Projet OCM (NOKIA)","TRAVAUX-NOKIA",
U2278="ACCESS-ISSUE","ACCESS-ISSUE",
U2278="Projet OCM (ZTE, NOKIA, autres projets)","TRAVAUX OCM",
U2278="No root CAuse","No root cause",
U2278="ODU HS","PDH",
U2278="IP &amp; VLAN","PDH",
U2278="Warehouse HUAWEI","SPARE-ISSUE",
U2278="SPARE-HS","SPARE-ISSUE",
U2278="Power Telco","BSS"
),"")</f>
        <v>No root cause</v>
      </c>
      <c r="T2278" s="49" t="str" cm="1">
        <f t="array" ref="T2278">IFERROR(_xlfn.IFS(
U2278="MPR ISSUE","TX ISSUE",
U2278="BSS Hardware Issue","RAN ISSUE",
U2278="Sites strategiques, MLL, Pylone, etc.","ENVTECH",
U2278="AKTIVCO DEFAUT GE &amp; POWER Cabinet","POWER ISSUE",
U2278="AKTIVCO Coupure ENEO &amp; Baisse de tension","POWER ISSUE",
U2278="Coupure ENEO &amp; Baisse de tension","POWER ISSUE",
U2278="Defaut GE &amp; POWER Cabinet","POWER ISSUE",
U2278="Sharing","POWER ISSUE",
U2278="Sites strategiques &amp; DataCenter","POWER ISSUE",
U2278="Exclu","Exclu",
U2278="SAT","TX ISSUE",
U2278="SPARE-ISSUE","SPARE-ISSUE",
U2278="Fiber CAmtel","TX ISSUE",
U2278="Fiber AOF","TX ISSUE",
U2278="Projet OCM (HUAWEI)","TRAVAUX-HUAWEI",
U2278="Projet OCM (NOKIA)","TRAVAUX -NOKIA",
U2278="ACCESS-ISSUE","ACCESS-ISSUE",
U2278="Projet OCM (ZTE, NOKIA, autres projets)","TRAVAUX OCM",
U2278="No root CAuse","No root cause",
U2278="ODU HS","TX ISSUE",
U2278="IP &amp; VLAN","TX ISSUE",
U2278="Warehouse HUAWEI","SPARE-ISSUE",
U2278="SPARE-HS","SPARE-ISSUE",
U2278="Power Telco","RAN ISSUE"
),"")</f>
        <v>No root cause</v>
      </c>
      <c r="U2278" s="36" t="s">
        <v>5895</v>
      </c>
      <c r="V2278" s="49" t="str" cm="1">
        <f t="array" ref="V2278">IFERROR(_xlfn.IFS(
U2278="MPR ISSUE","ACTIVE",
U2278="BSS Hardware Issue","ACTIVE",
U2278="Sites strategiques, MLL, Pylone, etc.","PASSIVE",
U2278="AKTIVCO DEFAUT GE &amp; POWER Cabinet","PASSIVE",
U2278="AKTIVCO Coupure ENEO &amp; Baisse de tension","PASSIVE",
U2278="Coupure ENEO &amp; Baisse de tension","PASSIVE",
U2278="Defaut GE &amp; POWER Cabinet","PASSIVE",
U2278="Sharing","PASSIVE",
U2278="Sites strategiques &amp; DataCenter","PASSIVE",
U2278="Exclu","Exclu",
U2278="SAT","ACTIVE",
U2278="SPARE-ISSUE","SPARE-ISSUE",
U2278="Fiber CAmtel","ACTIVE",
U2278="Fiber AOF","ACTIVE",
U2278="Projet OCM (HUAWEI)","PLANNED WORKS",
U2278="Projet OCM (NOKIA)","PLANNED WORKS",
U2278="ACCESS-ISSUE","ACCESS-ISSUE",
U2278="Projet OCM (ZTE, NOKIA, autres projets)","PLANNED WORKS",
U2278="No root CAuse","No root cause",
U2278="ODU HS","ACTIVE",
U2278="IP &amp; VLAN","ACTIVE",
U2278="Warehouse HUAWEI","SPARE-ISSUE",
U2278="SPARE-HS","SPARE-ISSUE",
U2278="Power Telco","ACTIVE"
),"")</f>
        <v>No root cause</v>
      </c>
      <c r="W2278" s="49"/>
      <c r="X2278" s="49"/>
      <c r="Y2278" s="49"/>
      <c r="Z2278" s="49"/>
      <c r="AA2278" s="49"/>
      <c r="AB2278" s="17" t="s">
        <v>5421</v>
      </c>
      <c r="AC2278" s="7" t="s">
        <v>5421</v>
      </c>
      <c r="AD2278" s="6"/>
      <c r="AE2278" s="7"/>
      <c r="AF2278" s="3" t="s">
        <v>5421</v>
      </c>
      <c r="AG2278" s="17"/>
      <c r="AH2278" s="18" t="s">
        <v>5421</v>
      </c>
      <c r="AI2278" s="18" t="s">
        <v>5421</v>
      </c>
      <c r="AJ2278" s="18" t="s">
        <v>5421</v>
      </c>
      <c r="AK2278" s="18" t="s">
        <v>5421</v>
      </c>
      <c r="AL2278" s="18" t="s">
        <v>5421</v>
      </c>
      <c r="AM2278" s="18" t="s">
        <v>5421</v>
      </c>
      <c r="AN2278" s="18" t="s">
        <v>5421</v>
      </c>
      <c r="AO2278" s="18" t="s">
        <v>5421</v>
      </c>
      <c r="AP2278" s="9" t="s">
        <v>5421</v>
      </c>
      <c r="AQ2278" s="14"/>
      <c r="AR2278" s="14" t="s">
        <v>5421</v>
      </c>
      <c r="AS2278" s="14" t="s">
        <v>5421</v>
      </c>
      <c r="AT2278" s="14" t="s">
        <v>5421</v>
      </c>
      <c r="AV2278" s="9" t="str">
        <f>_xlfn.XLOOKUP(B2278,[3]ALL!$B:$B,[3]ALL!$N:$N,"")</f>
        <v/>
      </c>
    </row>
    <row r="2279" spans="1:48" s="9" customFormat="1" hidden="1" x14ac:dyDescent="0.3">
      <c r="A2279" s="1" t="s">
        <v>5296</v>
      </c>
      <c r="B2279" s="8" t="s">
        <v>5297</v>
      </c>
      <c r="C2279" s="3" t="str">
        <f>_xlfn.XLOOKUP(B2279,'[1]daily break down'!$D:$D,'[1]daily break down'!$E:$E,"")</f>
        <v>SUD-OUEST</v>
      </c>
      <c r="D2279" s="1" t="s">
        <v>11</v>
      </c>
      <c r="E2279" s="1" t="s">
        <v>1161</v>
      </c>
      <c r="F2279" s="3" t="s">
        <v>13</v>
      </c>
      <c r="G2279" s="1" t="s">
        <v>5298</v>
      </c>
      <c r="H2279" s="34" t="str">
        <f>_xlfn.XLOOKUP(B2279,[2]CALCULATION!$B:$B,[2]CALCULATION!$H:$H,"")</f>
        <v>NOKIA</v>
      </c>
      <c r="I2279" s="71">
        <v>0</v>
      </c>
      <c r="J2279" s="71">
        <v>0</v>
      </c>
      <c r="K2279" s="71">
        <v>0</v>
      </c>
      <c r="L2279" s="71">
        <v>0</v>
      </c>
      <c r="M2279" s="71">
        <v>0</v>
      </c>
      <c r="N2279" s="71">
        <v>0</v>
      </c>
      <c r="O2279" s="71">
        <v>0</v>
      </c>
      <c r="P2279" s="50" t="s">
        <v>5910</v>
      </c>
      <c r="Q2279" s="50" t="s">
        <v>5911</v>
      </c>
      <c r="R2279" s="50"/>
      <c r="S2279" s="49" t="str" cm="1">
        <f t="array" ref="S2279">IFERROR(_xlfn.IFS(
U2279="MPR ISSUE","PDH",
U2279="BSS Hardware Issue","BSS",
U2279="Sites strategiques, MLL, Pylone, etc.","ENVTECH",
U2279="AKTIVCO DEFAUT GE &amp; POWER Cabinet","AKTIVCO",
U2279="AKTIVCO Coupure ENEO &amp; Baisse de tension","AKTIVCO GRID ONLY",
U2279="Coupure ENEO &amp; Baisse de tension","IHS GRID ONLY",
U2279="Defaut GE &amp; POWER Cabinet","IHS",
U2279="Sharing","Partners",
U2279="Sites strategiques &amp; DataCenter","SST &amp; DC",
U2279="Exclu","Exclu",
U2279="SAT","SAT",
U2279="SPARE-ISSUE","SPARE-ISSUE",
U2279="Fiber CAmtel","TRANS_FO_CAMTEL",
U2279="Fiber AOF","Fiber AOF",
U2279="Projet OCM (HUAWEI)","TRAVAUX-HUAWEI",
U2279="Projet OCM (NOKIA)","TRAVAUX-NOKIA",
U2279="ACCESS-ISSUE","ACCESS-ISSUE",
U2279="Projet OCM (ZTE, NOKIA, autres projets)","TRAVAUX OCM",
U2279="No root CAuse","No root cause",
U2279="ODU HS","PDH",
U2279="IP &amp; VLAN","PDH",
U2279="Warehouse HUAWEI","SPARE-ISSUE",
U2279="SPARE-HS","SPARE-ISSUE",
U2279="Power Telco","BSS"
),"")</f>
        <v>No root cause</v>
      </c>
      <c r="T2279" s="49" t="str" cm="1">
        <f t="array" ref="T2279">IFERROR(_xlfn.IFS(
U2279="MPR ISSUE","TX ISSUE",
U2279="BSS Hardware Issue","RAN ISSUE",
U2279="Sites strategiques, MLL, Pylone, etc.","ENVTECH",
U2279="AKTIVCO DEFAUT GE &amp; POWER Cabinet","POWER ISSUE",
U2279="AKTIVCO Coupure ENEO &amp; Baisse de tension","POWER ISSUE",
U2279="Coupure ENEO &amp; Baisse de tension","POWER ISSUE",
U2279="Defaut GE &amp; POWER Cabinet","POWER ISSUE",
U2279="Sharing","POWER ISSUE",
U2279="Sites strategiques &amp; DataCenter","POWER ISSUE",
U2279="Exclu","Exclu",
U2279="SAT","TX ISSUE",
U2279="SPARE-ISSUE","SPARE-ISSUE",
U2279="Fiber CAmtel","TX ISSUE",
U2279="Fiber AOF","TX ISSUE",
U2279="Projet OCM (HUAWEI)","TRAVAUX-HUAWEI",
U2279="Projet OCM (NOKIA)","TRAVAUX -NOKIA",
U2279="ACCESS-ISSUE","ACCESS-ISSUE",
U2279="Projet OCM (ZTE, NOKIA, autres projets)","TRAVAUX OCM",
U2279="No root CAuse","No root cause",
U2279="ODU HS","TX ISSUE",
U2279="IP &amp; VLAN","TX ISSUE",
U2279="Warehouse HUAWEI","SPARE-ISSUE",
U2279="SPARE-HS","SPARE-ISSUE",
U2279="Power Telco","RAN ISSUE"
),"")</f>
        <v>No root cause</v>
      </c>
      <c r="U2279" s="36" t="s">
        <v>5895</v>
      </c>
      <c r="V2279" s="49" t="str" cm="1">
        <f t="array" ref="V2279">IFERROR(_xlfn.IFS(
U2279="MPR ISSUE","ACTIVE",
U2279="BSS Hardware Issue","ACTIVE",
U2279="Sites strategiques, MLL, Pylone, etc.","PASSIVE",
U2279="AKTIVCO DEFAUT GE &amp; POWER Cabinet","PASSIVE",
U2279="AKTIVCO Coupure ENEO &amp; Baisse de tension","PASSIVE",
U2279="Coupure ENEO &amp; Baisse de tension","PASSIVE",
U2279="Defaut GE &amp; POWER Cabinet","PASSIVE",
U2279="Sharing","PASSIVE",
U2279="Sites strategiques &amp; DataCenter","PASSIVE",
U2279="Exclu","Exclu",
U2279="SAT","ACTIVE",
U2279="SPARE-ISSUE","SPARE-ISSUE",
U2279="Fiber CAmtel","ACTIVE",
U2279="Fiber AOF","ACTIVE",
U2279="Projet OCM (HUAWEI)","PLANNED WORKS",
U2279="Projet OCM (NOKIA)","PLANNED WORKS",
U2279="ACCESS-ISSUE","ACCESS-ISSUE",
U2279="Projet OCM (ZTE, NOKIA, autres projets)","PLANNED WORKS",
U2279="No root CAuse","No root cause",
U2279="ODU HS","ACTIVE",
U2279="IP &amp; VLAN","ACTIVE",
U2279="Warehouse HUAWEI","SPARE-ISSUE",
U2279="SPARE-HS","SPARE-ISSUE",
U2279="Power Telco","ACTIVE"
),"")</f>
        <v>No root cause</v>
      </c>
      <c r="W2279" s="49"/>
      <c r="X2279" s="49"/>
      <c r="Y2279" s="49"/>
      <c r="Z2279" s="49"/>
      <c r="AA2279" s="49"/>
      <c r="AB2279" s="17" t="s">
        <v>5421</v>
      </c>
      <c r="AC2279" s="7" t="s">
        <v>5421</v>
      </c>
      <c r="AD2279" s="6"/>
      <c r="AE2279" s="7"/>
      <c r="AF2279" s="3" t="s">
        <v>5421</v>
      </c>
      <c r="AG2279" s="17"/>
      <c r="AH2279" s="18" t="s">
        <v>5421</v>
      </c>
      <c r="AI2279" s="18" t="s">
        <v>5421</v>
      </c>
      <c r="AJ2279" s="18" t="s">
        <v>5421</v>
      </c>
      <c r="AK2279" s="18" t="s">
        <v>5421</v>
      </c>
      <c r="AL2279" s="18" t="s">
        <v>5421</v>
      </c>
      <c r="AM2279" s="18" t="s">
        <v>5421</v>
      </c>
      <c r="AN2279" s="18" t="s">
        <v>5421</v>
      </c>
      <c r="AO2279" s="18" t="s">
        <v>5421</v>
      </c>
      <c r="AP2279" s="9" t="s">
        <v>5421</v>
      </c>
      <c r="AQ2279" s="14"/>
      <c r="AR2279" s="14" t="s">
        <v>5421</v>
      </c>
      <c r="AS2279" s="14" t="s">
        <v>5421</v>
      </c>
      <c r="AT2279" s="14" t="s">
        <v>5421</v>
      </c>
      <c r="AV2279" s="9" t="str">
        <f>_xlfn.XLOOKUP(B2279,[3]ALL!$B:$B,[3]ALL!$N:$N,"")</f>
        <v/>
      </c>
    </row>
    <row r="2280" spans="1:48" s="9" customFormat="1" hidden="1" x14ac:dyDescent="0.3">
      <c r="A2280" s="2" t="s">
        <v>5299</v>
      </c>
      <c r="B2280" s="8" t="s">
        <v>5300</v>
      </c>
      <c r="C2280" s="3" t="str">
        <f>_xlfn.XLOOKUP(B2280,'[1]daily break down'!$D:$D,'[1]daily break down'!$E:$E,"")</f>
        <v>NORD-OUEST</v>
      </c>
      <c r="D2280" s="1" t="s">
        <v>11</v>
      </c>
      <c r="E2280" s="1" t="s">
        <v>1161</v>
      </c>
      <c r="F2280" s="3" t="s">
        <v>51</v>
      </c>
      <c r="G2280" s="1" t="s">
        <v>5299</v>
      </c>
      <c r="H2280" s="34" t="str">
        <f>_xlfn.XLOOKUP(B2280,[2]CALCULATION!$B:$B,[2]CALCULATION!$H:$H,"")</f>
        <v>NOKIA</v>
      </c>
      <c r="I2280" s="71">
        <v>0</v>
      </c>
      <c r="J2280" s="71">
        <v>0</v>
      </c>
      <c r="K2280" s="71">
        <v>0</v>
      </c>
      <c r="L2280" s="71">
        <v>0</v>
      </c>
      <c r="M2280" s="71">
        <v>0</v>
      </c>
      <c r="N2280" s="71">
        <v>0</v>
      </c>
      <c r="O2280" s="71">
        <v>0</v>
      </c>
      <c r="P2280" s="50" t="s">
        <v>5910</v>
      </c>
      <c r="Q2280" s="50" t="s">
        <v>5911</v>
      </c>
      <c r="R2280" s="50"/>
      <c r="S2280" s="49" t="str" cm="1">
        <f t="array" ref="S2280">IFERROR(_xlfn.IFS(
U2280="MPR ISSUE","PDH",
U2280="BSS Hardware Issue","BSS",
U2280="Sites strategiques, MLL, Pylone, etc.","ENVTECH",
U2280="AKTIVCO DEFAUT GE &amp; POWER Cabinet","AKTIVCO",
U2280="AKTIVCO Coupure ENEO &amp; Baisse de tension","AKTIVCO GRID ONLY",
U2280="Coupure ENEO &amp; Baisse de tension","IHS GRID ONLY",
U2280="Defaut GE &amp; POWER Cabinet","IHS",
U2280="Sharing","Partners",
U2280="Sites strategiques &amp; DataCenter","SST &amp; DC",
U2280="Exclu","Exclu",
U2280="SAT","SAT",
U2280="SPARE-ISSUE","SPARE-ISSUE",
U2280="Fiber CAmtel","TRANS_FO_CAMTEL",
U2280="Fiber AOF","Fiber AOF",
U2280="Projet OCM (HUAWEI)","TRAVAUX-HUAWEI",
U2280="Projet OCM (NOKIA)","TRAVAUX-NOKIA",
U2280="ACCESS-ISSUE","ACCESS-ISSUE",
U2280="Projet OCM (ZTE, NOKIA, autres projets)","TRAVAUX OCM",
U2280="No root CAuse","No root cause",
U2280="ODU HS","PDH",
U2280="IP &amp; VLAN","PDH",
U2280="Warehouse HUAWEI","SPARE-ISSUE",
U2280="SPARE-HS","SPARE-ISSUE",
U2280="Power Telco","BSS"
),"")</f>
        <v>No root cause</v>
      </c>
      <c r="T2280" s="49" t="str" cm="1">
        <f t="array" ref="T2280">IFERROR(_xlfn.IFS(
U2280="MPR ISSUE","TX ISSUE",
U2280="BSS Hardware Issue","RAN ISSUE",
U2280="Sites strategiques, MLL, Pylone, etc.","ENVTECH",
U2280="AKTIVCO DEFAUT GE &amp; POWER Cabinet","POWER ISSUE",
U2280="AKTIVCO Coupure ENEO &amp; Baisse de tension","POWER ISSUE",
U2280="Coupure ENEO &amp; Baisse de tension","POWER ISSUE",
U2280="Defaut GE &amp; POWER Cabinet","POWER ISSUE",
U2280="Sharing","POWER ISSUE",
U2280="Sites strategiques &amp; DataCenter","POWER ISSUE",
U2280="Exclu","Exclu",
U2280="SAT","TX ISSUE",
U2280="SPARE-ISSUE","SPARE-ISSUE",
U2280="Fiber CAmtel","TX ISSUE",
U2280="Fiber AOF","TX ISSUE",
U2280="Projet OCM (HUAWEI)","TRAVAUX-HUAWEI",
U2280="Projet OCM (NOKIA)","TRAVAUX -NOKIA",
U2280="ACCESS-ISSUE","ACCESS-ISSUE",
U2280="Projet OCM (ZTE, NOKIA, autres projets)","TRAVAUX OCM",
U2280="No root CAuse","No root cause",
U2280="ODU HS","TX ISSUE",
U2280="IP &amp; VLAN","TX ISSUE",
U2280="Warehouse HUAWEI","SPARE-ISSUE",
U2280="SPARE-HS","SPARE-ISSUE",
U2280="Power Telco","RAN ISSUE"
),"")</f>
        <v>No root cause</v>
      </c>
      <c r="U2280" s="36" t="s">
        <v>5895</v>
      </c>
      <c r="V2280" s="49" t="str" cm="1">
        <f t="array" ref="V2280">IFERROR(_xlfn.IFS(
U2280="MPR ISSUE","ACTIVE",
U2280="BSS Hardware Issue","ACTIVE",
U2280="Sites strategiques, MLL, Pylone, etc.","PASSIVE",
U2280="AKTIVCO DEFAUT GE &amp; POWER Cabinet","PASSIVE",
U2280="AKTIVCO Coupure ENEO &amp; Baisse de tension","PASSIVE",
U2280="Coupure ENEO &amp; Baisse de tension","PASSIVE",
U2280="Defaut GE &amp; POWER Cabinet","PASSIVE",
U2280="Sharing","PASSIVE",
U2280="Sites strategiques &amp; DataCenter","PASSIVE",
U2280="Exclu","Exclu",
U2280="SAT","ACTIVE",
U2280="SPARE-ISSUE","SPARE-ISSUE",
U2280="Fiber CAmtel","ACTIVE",
U2280="Fiber AOF","ACTIVE",
U2280="Projet OCM (HUAWEI)","PLANNED WORKS",
U2280="Projet OCM (NOKIA)","PLANNED WORKS",
U2280="ACCESS-ISSUE","ACCESS-ISSUE",
U2280="Projet OCM (ZTE, NOKIA, autres projets)","PLANNED WORKS",
U2280="No root CAuse","No root cause",
U2280="ODU HS","ACTIVE",
U2280="IP &amp; VLAN","ACTIVE",
U2280="Warehouse HUAWEI","SPARE-ISSUE",
U2280="SPARE-HS","SPARE-ISSUE",
U2280="Power Telco","ACTIVE"
),"")</f>
        <v>No root cause</v>
      </c>
      <c r="W2280" s="49"/>
      <c r="X2280" s="49"/>
      <c r="Y2280" s="49"/>
      <c r="Z2280" s="49"/>
      <c r="AA2280" s="49"/>
      <c r="AB2280" s="17" t="s">
        <v>5421</v>
      </c>
      <c r="AC2280" s="7" t="s">
        <v>5421</v>
      </c>
      <c r="AD2280" s="6"/>
      <c r="AE2280" s="7"/>
      <c r="AF2280" s="3" t="s">
        <v>5421</v>
      </c>
      <c r="AG2280" s="17"/>
      <c r="AH2280" s="18" t="s">
        <v>5421</v>
      </c>
      <c r="AI2280" s="18" t="s">
        <v>5421</v>
      </c>
      <c r="AJ2280" s="18" t="s">
        <v>5421</v>
      </c>
      <c r="AK2280" s="18" t="s">
        <v>5421</v>
      </c>
      <c r="AL2280" s="18" t="s">
        <v>5421</v>
      </c>
      <c r="AM2280" s="18" t="s">
        <v>5421</v>
      </c>
      <c r="AN2280" s="18" t="s">
        <v>5421</v>
      </c>
      <c r="AO2280" s="18" t="s">
        <v>5421</v>
      </c>
      <c r="AP2280" s="9" t="s">
        <v>5421</v>
      </c>
      <c r="AQ2280" s="14"/>
      <c r="AR2280" s="14" t="s">
        <v>5421</v>
      </c>
      <c r="AS2280" s="14" t="s">
        <v>5421</v>
      </c>
      <c r="AT2280" s="14" t="s">
        <v>5421</v>
      </c>
      <c r="AV2280" s="9" t="str">
        <f>_xlfn.XLOOKUP(B2280,[3]ALL!$B:$B,[3]ALL!$N:$N,"")</f>
        <v/>
      </c>
    </row>
    <row r="2281" spans="1:48" s="9" customFormat="1" hidden="1" x14ac:dyDescent="0.3">
      <c r="A2281" s="2" t="s">
        <v>5301</v>
      </c>
      <c r="B2281" s="8" t="s">
        <v>5302</v>
      </c>
      <c r="C2281" s="3" t="str">
        <f>_xlfn.XLOOKUP(B2281,'[1]daily break down'!$D:$D,'[1]daily break down'!$E:$E,"")</f>
        <v>NORD-OUEST</v>
      </c>
      <c r="D2281" s="1"/>
      <c r="E2281" s="1"/>
      <c r="F2281" s="3" t="s">
        <v>51</v>
      </c>
      <c r="G2281" s="1" t="s">
        <v>5291</v>
      </c>
      <c r="H2281" s="34" t="str">
        <f>_xlfn.XLOOKUP(B2281,[2]CALCULATION!$B:$B,[2]CALCULATION!$H:$H,"")</f>
        <v>NOKIA</v>
      </c>
      <c r="I2281" s="71">
        <v>0</v>
      </c>
      <c r="J2281" s="71">
        <v>0</v>
      </c>
      <c r="K2281" s="71">
        <v>0</v>
      </c>
      <c r="L2281" s="71">
        <v>0</v>
      </c>
      <c r="M2281" s="71">
        <v>0</v>
      </c>
      <c r="N2281" s="71">
        <v>0</v>
      </c>
      <c r="O2281" s="71">
        <v>0</v>
      </c>
      <c r="P2281" s="50" t="s">
        <v>5910</v>
      </c>
      <c r="Q2281" s="50" t="s">
        <v>5911</v>
      </c>
      <c r="R2281" s="50"/>
      <c r="S2281" s="49" t="str" cm="1">
        <f t="array" ref="S2281">IFERROR(_xlfn.IFS(
U2281="MPR ISSUE","PDH",
U2281="BSS Hardware Issue","BSS",
U2281="Sites strategiques, MLL, Pylone, etc.","ENVTECH",
U2281="AKTIVCO DEFAUT GE &amp; POWER Cabinet","AKTIVCO",
U2281="AKTIVCO Coupure ENEO &amp; Baisse de tension","AKTIVCO GRID ONLY",
U2281="Coupure ENEO &amp; Baisse de tension","IHS GRID ONLY",
U2281="Defaut GE &amp; POWER Cabinet","IHS",
U2281="Sharing","Partners",
U2281="Sites strategiques &amp; DataCenter","SST &amp; DC",
U2281="Exclu","Exclu",
U2281="SAT","SAT",
U2281="SPARE-ISSUE","SPARE-ISSUE",
U2281="Fiber CAmtel","TRANS_FO_CAMTEL",
U2281="Fiber AOF","Fiber AOF",
U2281="Projet OCM (HUAWEI)","TRAVAUX-HUAWEI",
U2281="Projet OCM (NOKIA)","TRAVAUX-NOKIA",
U2281="ACCESS-ISSUE","ACCESS-ISSUE",
U2281="Projet OCM (ZTE, NOKIA, autres projets)","TRAVAUX OCM",
U2281="No root CAuse","No root cause",
U2281="ODU HS","PDH",
U2281="IP &amp; VLAN","PDH",
U2281="Warehouse HUAWEI","SPARE-ISSUE",
U2281="SPARE-HS","SPARE-ISSUE",
U2281="Power Telco","BSS"
),"")</f>
        <v>No root cause</v>
      </c>
      <c r="T2281" s="49" t="str" cm="1">
        <f t="array" ref="T2281">IFERROR(_xlfn.IFS(
U2281="MPR ISSUE","TX ISSUE",
U2281="BSS Hardware Issue","RAN ISSUE",
U2281="Sites strategiques, MLL, Pylone, etc.","ENVTECH",
U2281="AKTIVCO DEFAUT GE &amp; POWER Cabinet","POWER ISSUE",
U2281="AKTIVCO Coupure ENEO &amp; Baisse de tension","POWER ISSUE",
U2281="Coupure ENEO &amp; Baisse de tension","POWER ISSUE",
U2281="Defaut GE &amp; POWER Cabinet","POWER ISSUE",
U2281="Sharing","POWER ISSUE",
U2281="Sites strategiques &amp; DataCenter","POWER ISSUE",
U2281="Exclu","Exclu",
U2281="SAT","TX ISSUE",
U2281="SPARE-ISSUE","SPARE-ISSUE",
U2281="Fiber CAmtel","TX ISSUE",
U2281="Fiber AOF","TX ISSUE",
U2281="Projet OCM (HUAWEI)","TRAVAUX-HUAWEI",
U2281="Projet OCM (NOKIA)","TRAVAUX -NOKIA",
U2281="ACCESS-ISSUE","ACCESS-ISSUE",
U2281="Projet OCM (ZTE, NOKIA, autres projets)","TRAVAUX OCM",
U2281="No root CAuse","No root cause",
U2281="ODU HS","TX ISSUE",
U2281="IP &amp; VLAN","TX ISSUE",
U2281="Warehouse HUAWEI","SPARE-ISSUE",
U2281="SPARE-HS","SPARE-ISSUE",
U2281="Power Telco","RAN ISSUE"
),"")</f>
        <v>No root cause</v>
      </c>
      <c r="U2281" s="36" t="s">
        <v>5895</v>
      </c>
      <c r="V2281" s="49" t="str" cm="1">
        <f t="array" ref="V2281">IFERROR(_xlfn.IFS(
U2281="MPR ISSUE","ACTIVE",
U2281="BSS Hardware Issue","ACTIVE",
U2281="Sites strategiques, MLL, Pylone, etc.","PASSIVE",
U2281="AKTIVCO DEFAUT GE &amp; POWER Cabinet","PASSIVE",
U2281="AKTIVCO Coupure ENEO &amp; Baisse de tension","PASSIVE",
U2281="Coupure ENEO &amp; Baisse de tension","PASSIVE",
U2281="Defaut GE &amp; POWER Cabinet","PASSIVE",
U2281="Sharing","PASSIVE",
U2281="Sites strategiques &amp; DataCenter","PASSIVE",
U2281="Exclu","Exclu",
U2281="SAT","ACTIVE",
U2281="SPARE-ISSUE","SPARE-ISSUE",
U2281="Fiber CAmtel","ACTIVE",
U2281="Fiber AOF","ACTIVE",
U2281="Projet OCM (HUAWEI)","PLANNED WORKS",
U2281="Projet OCM (NOKIA)","PLANNED WORKS",
U2281="ACCESS-ISSUE","ACCESS-ISSUE",
U2281="Projet OCM (ZTE, NOKIA, autres projets)","PLANNED WORKS",
U2281="No root CAuse","No root cause",
U2281="ODU HS","ACTIVE",
U2281="IP &amp; VLAN","ACTIVE",
U2281="Warehouse HUAWEI","SPARE-ISSUE",
U2281="SPARE-HS","SPARE-ISSUE",
U2281="Power Telco","ACTIVE"
),"")</f>
        <v>No root cause</v>
      </c>
      <c r="W2281" s="49"/>
      <c r="X2281" s="49"/>
      <c r="Y2281" s="49"/>
      <c r="Z2281" s="49"/>
      <c r="AA2281" s="49"/>
      <c r="AB2281" s="17" t="s">
        <v>5421</v>
      </c>
      <c r="AC2281" s="7" t="s">
        <v>5421</v>
      </c>
      <c r="AD2281" s="6"/>
      <c r="AE2281" s="7"/>
      <c r="AF2281" s="3" t="s">
        <v>5421</v>
      </c>
      <c r="AG2281" s="17"/>
      <c r="AH2281" s="18" t="s">
        <v>5421</v>
      </c>
      <c r="AI2281" s="18" t="s">
        <v>5421</v>
      </c>
      <c r="AJ2281" s="18" t="s">
        <v>5421</v>
      </c>
      <c r="AK2281" s="18" t="s">
        <v>5421</v>
      </c>
      <c r="AL2281" s="18" t="s">
        <v>5421</v>
      </c>
      <c r="AM2281" s="18" t="s">
        <v>5421</v>
      </c>
      <c r="AN2281" s="18" t="s">
        <v>5421</v>
      </c>
      <c r="AO2281" s="18" t="s">
        <v>5421</v>
      </c>
      <c r="AP2281" s="9" t="s">
        <v>5421</v>
      </c>
      <c r="AQ2281" s="14"/>
      <c r="AR2281" s="14" t="s">
        <v>5421</v>
      </c>
      <c r="AS2281" s="14" t="s">
        <v>5421</v>
      </c>
      <c r="AT2281" s="14" t="s">
        <v>5421</v>
      </c>
      <c r="AV2281" s="9" t="str">
        <f>_xlfn.XLOOKUP(B2281,[3]ALL!$B:$B,[3]ALL!$N:$N,"")</f>
        <v/>
      </c>
    </row>
    <row r="2282" spans="1:48" s="9" customFormat="1" hidden="1" x14ac:dyDescent="0.3">
      <c r="A2282" s="1" t="s">
        <v>5303</v>
      </c>
      <c r="B2282" s="8" t="s">
        <v>5304</v>
      </c>
      <c r="C2282" s="3" t="str">
        <f>_xlfn.XLOOKUP(B2282,'[1]daily break down'!$D:$D,'[1]daily break down'!$E:$E,"")</f>
        <v>EXTREME-NORD</v>
      </c>
      <c r="D2282" s="1" t="s">
        <v>21</v>
      </c>
      <c r="E2282" s="1" t="s">
        <v>122</v>
      </c>
      <c r="F2282" s="3" t="s">
        <v>55</v>
      </c>
      <c r="G2282" s="1" t="s">
        <v>5305</v>
      </c>
      <c r="H2282" s="34" t="str">
        <f>_xlfn.XLOOKUP(B2282,[2]CALCULATION!$B:$B,[2]CALCULATION!$H:$H,"")</f>
        <v>NOKIA</v>
      </c>
      <c r="I2282" s="71">
        <v>0</v>
      </c>
      <c r="J2282" s="71">
        <v>0</v>
      </c>
      <c r="K2282" s="71">
        <v>0</v>
      </c>
      <c r="L2282" s="71">
        <v>0</v>
      </c>
      <c r="M2282" s="71">
        <v>0</v>
      </c>
      <c r="N2282" s="71">
        <v>0</v>
      </c>
      <c r="O2282" s="71">
        <v>0</v>
      </c>
      <c r="P2282" s="50" t="s">
        <v>5910</v>
      </c>
      <c r="Q2282" s="50" t="s">
        <v>5911</v>
      </c>
      <c r="R2282" s="50"/>
      <c r="S2282" s="49" t="str" cm="1">
        <f t="array" ref="S2282">IFERROR(_xlfn.IFS(
U2282="MPR ISSUE","PDH",
U2282="BSS Hardware Issue","BSS",
U2282="Sites strategiques, MLL, Pylone, etc.","ENVTECH",
U2282="AKTIVCO DEFAUT GE &amp; POWER Cabinet","AKTIVCO",
U2282="AKTIVCO Coupure ENEO &amp; Baisse de tension","AKTIVCO GRID ONLY",
U2282="Coupure ENEO &amp; Baisse de tension","IHS GRID ONLY",
U2282="Defaut GE &amp; POWER Cabinet","IHS",
U2282="Sharing","Partners",
U2282="Sites strategiques &amp; DataCenter","SST &amp; DC",
U2282="Exclu","Exclu",
U2282="SAT","SAT",
U2282="SPARE-ISSUE","SPARE-ISSUE",
U2282="Fiber CAmtel","TRANS_FO_CAMTEL",
U2282="Fiber AOF","Fiber AOF",
U2282="Projet OCM (HUAWEI)","TRAVAUX-HUAWEI",
U2282="Projet OCM (NOKIA)","TRAVAUX-NOKIA",
U2282="ACCESS-ISSUE","ACCESS-ISSUE",
U2282="Projet OCM (ZTE, NOKIA, autres projets)","TRAVAUX OCM",
U2282="No root CAuse","No root cause",
U2282="ODU HS","PDH",
U2282="IP &amp; VLAN","PDH",
U2282="Warehouse HUAWEI","SPARE-ISSUE",
U2282="SPARE-HS","SPARE-ISSUE",
U2282="Power Telco","BSS"
),"")</f>
        <v>No root cause</v>
      </c>
      <c r="T2282" s="49" t="str" cm="1">
        <f t="array" ref="T2282">IFERROR(_xlfn.IFS(
U2282="MPR ISSUE","TX ISSUE",
U2282="BSS Hardware Issue","RAN ISSUE",
U2282="Sites strategiques, MLL, Pylone, etc.","ENVTECH",
U2282="AKTIVCO DEFAUT GE &amp; POWER Cabinet","POWER ISSUE",
U2282="AKTIVCO Coupure ENEO &amp; Baisse de tension","POWER ISSUE",
U2282="Coupure ENEO &amp; Baisse de tension","POWER ISSUE",
U2282="Defaut GE &amp; POWER Cabinet","POWER ISSUE",
U2282="Sharing","POWER ISSUE",
U2282="Sites strategiques &amp; DataCenter","POWER ISSUE",
U2282="Exclu","Exclu",
U2282="SAT","TX ISSUE",
U2282="SPARE-ISSUE","SPARE-ISSUE",
U2282="Fiber CAmtel","TX ISSUE",
U2282="Fiber AOF","TX ISSUE",
U2282="Projet OCM (HUAWEI)","TRAVAUX-HUAWEI",
U2282="Projet OCM (NOKIA)","TRAVAUX -NOKIA",
U2282="ACCESS-ISSUE","ACCESS-ISSUE",
U2282="Projet OCM (ZTE, NOKIA, autres projets)","TRAVAUX OCM",
U2282="No root CAuse","No root cause",
U2282="ODU HS","TX ISSUE",
U2282="IP &amp; VLAN","TX ISSUE",
U2282="Warehouse HUAWEI","SPARE-ISSUE",
U2282="SPARE-HS","SPARE-ISSUE",
U2282="Power Telco","RAN ISSUE"
),"")</f>
        <v>No root cause</v>
      </c>
      <c r="U2282" s="36" t="s">
        <v>5895</v>
      </c>
      <c r="V2282" s="49" t="str" cm="1">
        <f t="array" ref="V2282">IFERROR(_xlfn.IFS(
U2282="MPR ISSUE","ACTIVE",
U2282="BSS Hardware Issue","ACTIVE",
U2282="Sites strategiques, MLL, Pylone, etc.","PASSIVE",
U2282="AKTIVCO DEFAUT GE &amp; POWER Cabinet","PASSIVE",
U2282="AKTIVCO Coupure ENEO &amp; Baisse de tension","PASSIVE",
U2282="Coupure ENEO &amp; Baisse de tension","PASSIVE",
U2282="Defaut GE &amp; POWER Cabinet","PASSIVE",
U2282="Sharing","PASSIVE",
U2282="Sites strategiques &amp; DataCenter","PASSIVE",
U2282="Exclu","Exclu",
U2282="SAT","ACTIVE",
U2282="SPARE-ISSUE","SPARE-ISSUE",
U2282="Fiber CAmtel","ACTIVE",
U2282="Fiber AOF","ACTIVE",
U2282="Projet OCM (HUAWEI)","PLANNED WORKS",
U2282="Projet OCM (NOKIA)","PLANNED WORKS",
U2282="ACCESS-ISSUE","ACCESS-ISSUE",
U2282="Projet OCM (ZTE, NOKIA, autres projets)","PLANNED WORKS",
U2282="No root CAuse","No root cause",
U2282="ODU HS","ACTIVE",
U2282="IP &amp; VLAN","ACTIVE",
U2282="Warehouse HUAWEI","SPARE-ISSUE",
U2282="SPARE-HS","SPARE-ISSUE",
U2282="Power Telco","ACTIVE"
),"")</f>
        <v>No root cause</v>
      </c>
      <c r="W2282" s="49"/>
      <c r="X2282" s="49"/>
      <c r="Y2282" s="49"/>
      <c r="Z2282" s="49"/>
      <c r="AA2282" s="49"/>
      <c r="AB2282" s="17" t="s">
        <v>5421</v>
      </c>
      <c r="AC2282" s="7" t="s">
        <v>5421</v>
      </c>
      <c r="AD2282" s="6"/>
      <c r="AE2282" s="7"/>
      <c r="AF2282" s="3" t="s">
        <v>5421</v>
      </c>
      <c r="AG2282" s="17"/>
      <c r="AH2282" s="18" t="s">
        <v>5421</v>
      </c>
      <c r="AI2282" s="18" t="s">
        <v>5421</v>
      </c>
      <c r="AJ2282" s="18" t="s">
        <v>5421</v>
      </c>
      <c r="AK2282" s="18" t="s">
        <v>5421</v>
      </c>
      <c r="AL2282" s="18" t="s">
        <v>5421</v>
      </c>
      <c r="AM2282" s="18" t="s">
        <v>5421</v>
      </c>
      <c r="AN2282" s="18" t="s">
        <v>5421</v>
      </c>
      <c r="AO2282" s="18" t="s">
        <v>5421</v>
      </c>
      <c r="AP2282" s="9" t="s">
        <v>5421</v>
      </c>
      <c r="AQ2282" s="14"/>
      <c r="AR2282" s="14" t="s">
        <v>5421</v>
      </c>
      <c r="AS2282" s="14" t="s">
        <v>5421</v>
      </c>
      <c r="AT2282" s="14" t="s">
        <v>5421</v>
      </c>
      <c r="AV2282" s="9" t="str">
        <f>_xlfn.XLOOKUP(B2282,[3]ALL!$B:$B,[3]ALL!$N:$N,"")</f>
        <v/>
      </c>
    </row>
    <row r="2283" spans="1:48" s="9" customFormat="1" hidden="1" x14ac:dyDescent="0.3">
      <c r="A2283" s="1" t="s">
        <v>4132</v>
      </c>
      <c r="B2283" s="8" t="s">
        <v>5308</v>
      </c>
      <c r="C2283" s="3" t="str">
        <f>_xlfn.XLOOKUP(B2283,'[1]daily break down'!$D:$D,'[1]daily break down'!$E:$E,"")</f>
        <v>CENTRE</v>
      </c>
      <c r="D2283" s="1" t="s">
        <v>11</v>
      </c>
      <c r="E2283" s="1" t="s">
        <v>12</v>
      </c>
      <c r="F2283" s="3" t="s">
        <v>37</v>
      </c>
      <c r="G2283" s="1" t="s">
        <v>4132</v>
      </c>
      <c r="H2283" s="35" t="str">
        <f>_xlfn.XLOOKUP(B2283,[2]CALCULATION!$B:$B,[2]CALCULATION!$H:$H,"")</f>
        <v>ZTE</v>
      </c>
      <c r="I2283" s="71">
        <v>0</v>
      </c>
      <c r="J2283" s="71">
        <v>0</v>
      </c>
      <c r="K2283" s="71">
        <v>0</v>
      </c>
      <c r="L2283" s="71">
        <v>0</v>
      </c>
      <c r="M2283" s="71">
        <v>0</v>
      </c>
      <c r="N2283" s="71">
        <v>0</v>
      </c>
      <c r="O2283" s="71">
        <v>0</v>
      </c>
      <c r="P2283" s="50" t="s">
        <v>5366</v>
      </c>
      <c r="Q2283" s="50" t="s">
        <v>5911</v>
      </c>
      <c r="R2283" s="50"/>
      <c r="S2283" s="49" t="str" cm="1">
        <f t="array" ref="S2283">IFERROR(_xlfn.IFS(
U2283="MPR ISSUE","PDH",
U2283="BSS Hardware Issue","BSS",
U2283="Sites strategiques, MLL, Pylone, etc.","ENVTECH",
U2283="AKTIVCO DEFAUT GE &amp; POWER Cabinet","AKTIVCO",
U2283="AKTIVCO Coupure ENEO &amp; Baisse de tension","AKTIVCO GRID ONLY",
U2283="Coupure ENEO &amp; Baisse de tension","IHS GRID ONLY",
U2283="Defaut GE &amp; POWER Cabinet","IHS",
U2283="Sharing","Partners",
U2283="Sites strategiques &amp; DataCenter","SST &amp; DC",
U2283="Exclu","Exclu",
U2283="SAT","SAT",
U2283="SPARE-ISSUE","SPARE-ISSUE",
U2283="Fiber CAmtel","TRANS_FO_CAMTEL",
U2283="Fiber AOF","Fiber AOF",
U2283="Projet OCM (HUAWEI)","TRAVAUX-HUAWEI",
U2283="Projet OCM (NOKIA)","TRAVAUX-NOKIA",
U2283="ACCESS-ISSUE","ACCESS-ISSUE",
U2283="Projet OCM (ZTE, NOKIA, autres projets)","TRAVAUX OCM",
U2283="No root CAuse","No root cause",
U2283="ODU HS","PDH",
U2283="IP &amp; VLAN","PDH",
U2283="Warehouse HUAWEI","SPARE-ISSUE",
U2283="SPARE-HS","SPARE-ISSUE",
U2283="Power Telco","BSS"
),"")</f>
        <v>Exclu</v>
      </c>
      <c r="T2283" s="49" t="str" cm="1">
        <f t="array" ref="T2283">IFERROR(_xlfn.IFS(
U2283="MPR ISSUE","TX ISSUE",
U2283="BSS Hardware Issue","RAN ISSUE",
U2283="Sites strategiques, MLL, Pylone, etc.","ENVTECH",
U2283="AKTIVCO DEFAUT GE &amp; POWER Cabinet","POWER ISSUE",
U2283="AKTIVCO Coupure ENEO &amp; Baisse de tension","POWER ISSUE",
U2283="Coupure ENEO &amp; Baisse de tension","POWER ISSUE",
U2283="Defaut GE &amp; POWER Cabinet","POWER ISSUE",
U2283="Sharing","POWER ISSUE",
U2283="Sites strategiques &amp; DataCenter","POWER ISSUE",
U2283="Exclu","Exclu",
U2283="SAT","TX ISSUE",
U2283="SPARE-ISSUE","SPARE-ISSUE",
U2283="Fiber CAmtel","TX ISSUE",
U2283="Fiber AOF","TX ISSUE",
U2283="Projet OCM (HUAWEI)","TRAVAUX-HUAWEI",
U2283="Projet OCM (NOKIA)","TRAVAUX -NOKIA",
U2283="ACCESS-ISSUE","ACCESS-ISSUE",
U2283="Projet OCM (ZTE, NOKIA, autres projets)","TRAVAUX OCM",
U2283="No root CAuse","No root cause",
U2283="ODU HS","TX ISSUE",
U2283="IP &amp; VLAN","TX ISSUE",
U2283="Warehouse HUAWEI","SPARE-ISSUE",
U2283="SPARE-HS","SPARE-ISSUE",
U2283="Power Telco","RAN ISSUE"
),"")</f>
        <v>Exclu</v>
      </c>
      <c r="U2283" s="36" t="s">
        <v>5366</v>
      </c>
      <c r="V2283" s="49" t="str" cm="1">
        <f t="array" ref="V2283">IFERROR(_xlfn.IFS(
U2283="MPR ISSUE","ACTIVE",
U2283="BSS Hardware Issue","ACTIVE",
U2283="Sites strategiques, MLL, Pylone, etc.","PASSIVE",
U2283="AKTIVCO DEFAUT GE &amp; POWER Cabinet","PASSIVE",
U2283="AKTIVCO Coupure ENEO &amp; Baisse de tension","PASSIVE",
U2283="Coupure ENEO &amp; Baisse de tension","PASSIVE",
U2283="Defaut GE &amp; POWER Cabinet","PASSIVE",
U2283="Sharing","PASSIVE",
U2283="Sites strategiques &amp; DataCenter","PASSIVE",
U2283="Exclu","Exclu",
U2283="SAT","ACTIVE",
U2283="SPARE-ISSUE","SPARE-ISSUE",
U2283="Fiber CAmtel","ACTIVE",
U2283="Fiber AOF","ACTIVE",
U2283="Projet OCM (HUAWEI)","PLANNED WORKS",
U2283="Projet OCM (NOKIA)","PLANNED WORKS",
U2283="ACCESS-ISSUE","ACCESS-ISSUE",
U2283="Projet OCM (ZTE, NOKIA, autres projets)","PLANNED WORKS",
U2283="No root CAuse","No root cause",
U2283="ODU HS","ACTIVE",
U2283="IP &amp; VLAN","ACTIVE",
U2283="Warehouse HUAWEI","SPARE-ISSUE",
U2283="SPARE-HS","SPARE-ISSUE",
U2283="Power Telco","ACTIVE"
),"")</f>
        <v>Exclu</v>
      </c>
      <c r="W2283" s="49"/>
      <c r="X2283" s="49"/>
      <c r="Y2283" s="49"/>
      <c r="Z2283" s="49"/>
      <c r="AA2283" s="49"/>
      <c r="AB2283" s="17" t="s">
        <v>5421</v>
      </c>
      <c r="AC2283" s="7" t="s">
        <v>5421</v>
      </c>
      <c r="AD2283" s="6"/>
      <c r="AE2283" s="7"/>
      <c r="AF2283" s="3" t="s">
        <v>5421</v>
      </c>
      <c r="AG2283" s="17"/>
      <c r="AH2283" s="18" t="s">
        <v>5421</v>
      </c>
      <c r="AI2283" s="18" t="s">
        <v>5421</v>
      </c>
      <c r="AJ2283" s="18" t="s">
        <v>5421</v>
      </c>
      <c r="AK2283" s="18" t="s">
        <v>5421</v>
      </c>
      <c r="AL2283" s="18" t="s">
        <v>5421</v>
      </c>
      <c r="AM2283" s="18" t="s">
        <v>5421</v>
      </c>
      <c r="AN2283" s="18" t="s">
        <v>5421</v>
      </c>
      <c r="AO2283" s="18" t="s">
        <v>5421</v>
      </c>
      <c r="AP2283" s="9" t="s">
        <v>5421</v>
      </c>
      <c r="AQ2283" s="14"/>
      <c r="AR2283" s="14" t="s">
        <v>5421</v>
      </c>
      <c r="AS2283" s="14" t="s">
        <v>5421</v>
      </c>
      <c r="AT2283" s="14" t="s">
        <v>5421</v>
      </c>
      <c r="AV2283" s="9" t="str">
        <f>_xlfn.XLOOKUP(B2283,[3]ALL!$B:$B,[3]ALL!$N:$N,"")</f>
        <v/>
      </c>
    </row>
    <row r="2284" spans="1:48" s="9" customFormat="1" hidden="1" x14ac:dyDescent="0.3">
      <c r="A2284" s="1" t="s">
        <v>1626</v>
      </c>
      <c r="B2284" s="8" t="s">
        <v>5309</v>
      </c>
      <c r="C2284" s="3" t="str">
        <f>_xlfn.XLOOKUP(B2284,'[1]daily break down'!$D:$D,'[1]daily break down'!$E:$E,"")</f>
        <v>EXTREME-NORD</v>
      </c>
      <c r="D2284" s="1" t="s">
        <v>21</v>
      </c>
      <c r="E2284" s="1" t="s">
        <v>710</v>
      </c>
      <c r="F2284" s="3" t="s">
        <v>55</v>
      </c>
      <c r="G2284" s="1" t="s">
        <v>1626</v>
      </c>
      <c r="H2284" s="33" t="str">
        <f>_xlfn.XLOOKUP(B2284,[2]CALCULATION!$B:$B,[2]CALCULATION!$H:$H,"")</f>
        <v>Huawei</v>
      </c>
      <c r="I2284" s="71">
        <v>0</v>
      </c>
      <c r="J2284" s="71">
        <v>0</v>
      </c>
      <c r="K2284" s="71">
        <v>0</v>
      </c>
      <c r="L2284" s="71">
        <v>0</v>
      </c>
      <c r="M2284" s="71">
        <v>0</v>
      </c>
      <c r="N2284" s="71">
        <v>0</v>
      </c>
      <c r="O2284" s="71">
        <v>0</v>
      </c>
      <c r="P2284" s="50" t="s">
        <v>5910</v>
      </c>
      <c r="Q2284" s="50" t="s">
        <v>5911</v>
      </c>
      <c r="R2284" s="50"/>
      <c r="S2284" s="49" t="str" cm="1">
        <f t="array" ref="S2284">IFERROR(_xlfn.IFS(
U2284="MPR ISSUE","PDH",
U2284="BSS Hardware Issue","BSS",
U2284="Sites strategiques, MLL, Pylone, etc.","ENVTECH",
U2284="AKTIVCO DEFAUT GE &amp; POWER Cabinet","AKTIVCO",
U2284="AKTIVCO Coupure ENEO &amp; Baisse de tension","AKTIVCO GRID ONLY",
U2284="Coupure ENEO &amp; Baisse de tension","IHS GRID ONLY",
U2284="Defaut GE &amp; POWER Cabinet","IHS",
U2284="Sharing","Partners",
U2284="Sites strategiques &amp; DataCenter","SST &amp; DC",
U2284="Exclu","Exclu",
U2284="SAT","SAT",
U2284="SPARE-ISSUE","SPARE-ISSUE",
U2284="Fiber CAmtel","TRANS_FO_CAMTEL",
U2284="Fiber AOF","Fiber AOF",
U2284="Projet OCM (HUAWEI)","TRAVAUX-HUAWEI",
U2284="Projet OCM (NOKIA)","TRAVAUX-NOKIA",
U2284="ACCESS-ISSUE","ACCESS-ISSUE",
U2284="Projet OCM (ZTE, NOKIA, autres projets)","TRAVAUX OCM",
U2284="No root CAuse","No root cause",
U2284="ODU HS","PDH",
U2284="IP &amp; VLAN","PDH",
U2284="Warehouse HUAWEI","SPARE-ISSUE",
U2284="SPARE-HS","SPARE-ISSUE",
U2284="Power Telco","BSS"
),"")</f>
        <v>No root cause</v>
      </c>
      <c r="T2284" s="49" t="str" cm="1">
        <f t="array" ref="T2284">IFERROR(_xlfn.IFS(
U2284="MPR ISSUE","TX ISSUE",
U2284="BSS Hardware Issue","RAN ISSUE",
U2284="Sites strategiques, MLL, Pylone, etc.","ENVTECH",
U2284="AKTIVCO DEFAUT GE &amp; POWER Cabinet","POWER ISSUE",
U2284="AKTIVCO Coupure ENEO &amp; Baisse de tension","POWER ISSUE",
U2284="Coupure ENEO &amp; Baisse de tension","POWER ISSUE",
U2284="Defaut GE &amp; POWER Cabinet","POWER ISSUE",
U2284="Sharing","POWER ISSUE",
U2284="Sites strategiques &amp; DataCenter","POWER ISSUE",
U2284="Exclu","Exclu",
U2284="SAT","TX ISSUE",
U2284="SPARE-ISSUE","SPARE-ISSUE",
U2284="Fiber CAmtel","TX ISSUE",
U2284="Fiber AOF","TX ISSUE",
U2284="Projet OCM (HUAWEI)","TRAVAUX-HUAWEI",
U2284="Projet OCM (NOKIA)","TRAVAUX -NOKIA",
U2284="ACCESS-ISSUE","ACCESS-ISSUE",
U2284="Projet OCM (ZTE, NOKIA, autres projets)","TRAVAUX OCM",
U2284="No root CAuse","No root cause",
U2284="ODU HS","TX ISSUE",
U2284="IP &amp; VLAN","TX ISSUE",
U2284="Warehouse HUAWEI","SPARE-ISSUE",
U2284="SPARE-HS","SPARE-ISSUE",
U2284="Power Telco","RAN ISSUE"
),"")</f>
        <v>No root cause</v>
      </c>
      <c r="U2284" s="36" t="s">
        <v>5895</v>
      </c>
      <c r="V2284" s="49" t="str" cm="1">
        <f t="array" ref="V2284">IFERROR(_xlfn.IFS(
U2284="MPR ISSUE","ACTIVE",
U2284="BSS Hardware Issue","ACTIVE",
U2284="Sites strategiques, MLL, Pylone, etc.","PASSIVE",
U2284="AKTIVCO DEFAUT GE &amp; POWER Cabinet","PASSIVE",
U2284="AKTIVCO Coupure ENEO &amp; Baisse de tension","PASSIVE",
U2284="Coupure ENEO &amp; Baisse de tension","PASSIVE",
U2284="Defaut GE &amp; POWER Cabinet","PASSIVE",
U2284="Sharing","PASSIVE",
U2284="Sites strategiques &amp; DataCenter","PASSIVE",
U2284="Exclu","Exclu",
U2284="SAT","ACTIVE",
U2284="SPARE-ISSUE","SPARE-ISSUE",
U2284="Fiber CAmtel","ACTIVE",
U2284="Fiber AOF","ACTIVE",
U2284="Projet OCM (HUAWEI)","PLANNED WORKS",
U2284="Projet OCM (NOKIA)","PLANNED WORKS",
U2284="ACCESS-ISSUE","ACCESS-ISSUE",
U2284="Projet OCM (ZTE, NOKIA, autres projets)","PLANNED WORKS",
U2284="No root CAuse","No root cause",
U2284="ODU HS","ACTIVE",
U2284="IP &amp; VLAN","ACTIVE",
U2284="Warehouse HUAWEI","SPARE-ISSUE",
U2284="SPARE-HS","SPARE-ISSUE",
U2284="Power Telco","ACTIVE"
),"")</f>
        <v>No root cause</v>
      </c>
      <c r="W2284" s="49"/>
      <c r="X2284" s="49"/>
      <c r="Y2284" s="49"/>
      <c r="Z2284" s="49"/>
      <c r="AA2284" s="49"/>
      <c r="AB2284" s="17" t="s">
        <v>5421</v>
      </c>
      <c r="AC2284" s="7" t="s">
        <v>5421</v>
      </c>
      <c r="AD2284" s="6"/>
      <c r="AE2284" s="7"/>
      <c r="AF2284" s="3" t="s">
        <v>5421</v>
      </c>
      <c r="AG2284" s="17"/>
      <c r="AH2284" s="18" t="s">
        <v>5421</v>
      </c>
      <c r="AI2284" s="18" t="s">
        <v>5421</v>
      </c>
      <c r="AJ2284" s="18" t="s">
        <v>5421</v>
      </c>
      <c r="AK2284" s="18" t="s">
        <v>5421</v>
      </c>
      <c r="AL2284" s="18" t="s">
        <v>5421</v>
      </c>
      <c r="AM2284" s="18" t="s">
        <v>5421</v>
      </c>
      <c r="AN2284" s="18" t="s">
        <v>5421</v>
      </c>
      <c r="AO2284" s="18" t="s">
        <v>5421</v>
      </c>
      <c r="AP2284" s="9" t="s">
        <v>5421</v>
      </c>
      <c r="AQ2284" s="14"/>
      <c r="AR2284" s="14" t="s">
        <v>5421</v>
      </c>
      <c r="AS2284" s="14" t="s">
        <v>5421</v>
      </c>
      <c r="AT2284" s="14" t="s">
        <v>5421</v>
      </c>
      <c r="AV2284" s="9" t="str">
        <f>_xlfn.XLOOKUP(B2284,[3]ALL!$B:$B,[3]ALL!$N:$N,"")</f>
        <v/>
      </c>
    </row>
    <row r="2285" spans="1:48" s="9" customFormat="1" hidden="1" x14ac:dyDescent="0.3">
      <c r="A2285" s="1" t="s">
        <v>4227</v>
      </c>
      <c r="B2285" s="8" t="s">
        <v>4228</v>
      </c>
      <c r="C2285" s="3" t="str">
        <f>_xlfn.XLOOKUP(B2285,'[1]daily break down'!$D:$D,'[1]daily break down'!$E:$E,"")</f>
        <v>NORD-OUEST</v>
      </c>
      <c r="D2285" s="1" t="s">
        <v>11</v>
      </c>
      <c r="E2285" s="1" t="s">
        <v>96</v>
      </c>
      <c r="F2285" s="3" t="s">
        <v>51</v>
      </c>
      <c r="G2285" s="1" t="s">
        <v>4229</v>
      </c>
      <c r="H2285" s="33" t="str">
        <f>_xlfn.XLOOKUP(B2285,[2]CALCULATION!$B:$B,[2]CALCULATION!$H:$H,"")</f>
        <v>HUAWEI</v>
      </c>
      <c r="I2285" s="71">
        <v>0.1027300511082004</v>
      </c>
      <c r="J2285" s="71">
        <v>0</v>
      </c>
      <c r="K2285" s="71">
        <v>0</v>
      </c>
      <c r="L2285" s="71">
        <v>0</v>
      </c>
      <c r="M2285" s="71">
        <v>0</v>
      </c>
      <c r="N2285" s="71">
        <v>0</v>
      </c>
      <c r="O2285" s="71">
        <v>0</v>
      </c>
      <c r="P2285" s="50" t="s">
        <v>5910</v>
      </c>
      <c r="Q2285" s="50" t="s">
        <v>5911</v>
      </c>
      <c r="R2285" s="50"/>
      <c r="S2285" s="49" t="str" cm="1">
        <f t="array" ref="S2285">IFERROR(_xlfn.IFS(
U2285="MPR ISSUE","PDH",
U2285="BSS Hardware Issue","BSS",
U2285="Sites strategiques, MLL, Pylone, etc.","ENVTECH",
U2285="AKTIVCO DEFAUT GE &amp; POWER Cabinet","AKTIVCO",
U2285="AKTIVCO Coupure ENEO &amp; Baisse de tension","AKTIVCO GRID ONLY",
U2285="Coupure ENEO &amp; Baisse de tension","IHS GRID ONLY",
U2285="Defaut GE &amp; POWER Cabinet","IHS",
U2285="Sharing","Partners",
U2285="Sites strategiques &amp; DataCenter","SST &amp; DC",
U2285="Exclu","Exclu",
U2285="SAT","SAT",
U2285="SPARE-ISSUE","SPARE-ISSUE",
U2285="Fiber CAmtel","TRANS_FO_CAMTEL",
U2285="Fiber AOF","Fiber AOF",
U2285="Projet OCM (HUAWEI)","TRAVAUX-HUAWEI",
U2285="Projet OCM (NOKIA)","TRAVAUX-NOKIA",
U2285="ACCESS-ISSUE","ACCESS-ISSUE",
U2285="Projet OCM (ZTE, NOKIA, autres projets)","TRAVAUX OCM",
U2285="No root CAuse","No root cause",
U2285="ODU HS","PDH",
U2285="IP &amp; VLAN","PDH",
U2285="Warehouse HUAWEI","SPARE-ISSUE",
U2285="SPARE-HS","SPARE-ISSUE",
U2285="Power Telco","BSS"
),"")</f>
        <v>No root cause</v>
      </c>
      <c r="T2285" s="49" t="str" cm="1">
        <f t="array" ref="T2285">IFERROR(_xlfn.IFS(
U2285="MPR ISSUE","TX ISSUE",
U2285="BSS Hardware Issue","RAN ISSUE",
U2285="Sites strategiques, MLL, Pylone, etc.","ENVTECH",
U2285="AKTIVCO DEFAUT GE &amp; POWER Cabinet","POWER ISSUE",
U2285="AKTIVCO Coupure ENEO &amp; Baisse de tension","POWER ISSUE",
U2285="Coupure ENEO &amp; Baisse de tension","POWER ISSUE",
U2285="Defaut GE &amp; POWER Cabinet","POWER ISSUE",
U2285="Sharing","POWER ISSUE",
U2285="Sites strategiques &amp; DataCenter","POWER ISSUE",
U2285="Exclu","Exclu",
U2285="SAT","TX ISSUE",
U2285="SPARE-ISSUE","SPARE-ISSUE",
U2285="Fiber CAmtel","TX ISSUE",
U2285="Fiber AOF","TX ISSUE",
U2285="Projet OCM (HUAWEI)","TRAVAUX-HUAWEI",
U2285="Projet OCM (NOKIA)","TRAVAUX -NOKIA",
U2285="ACCESS-ISSUE","ACCESS-ISSUE",
U2285="Projet OCM (ZTE, NOKIA, autres projets)","TRAVAUX OCM",
U2285="No root CAuse","No root cause",
U2285="ODU HS","TX ISSUE",
U2285="IP &amp; VLAN","TX ISSUE",
U2285="Warehouse HUAWEI","SPARE-ISSUE",
U2285="SPARE-HS","SPARE-ISSUE",
U2285="Power Telco","RAN ISSUE"
),"")</f>
        <v>No root cause</v>
      </c>
      <c r="U2285" s="36" t="s">
        <v>5895</v>
      </c>
      <c r="V2285" s="49" t="str" cm="1">
        <f t="array" ref="V2285">IFERROR(_xlfn.IFS(
U2285="MPR ISSUE","ACTIVE",
U2285="BSS Hardware Issue","ACTIVE",
U2285="Sites strategiques, MLL, Pylone, etc.","PASSIVE",
U2285="AKTIVCO DEFAUT GE &amp; POWER Cabinet","PASSIVE",
U2285="AKTIVCO Coupure ENEO &amp; Baisse de tension","PASSIVE",
U2285="Coupure ENEO &amp; Baisse de tension","PASSIVE",
U2285="Defaut GE &amp; POWER Cabinet","PASSIVE",
U2285="Sharing","PASSIVE",
U2285="Sites strategiques &amp; DataCenter","PASSIVE",
U2285="Exclu","Exclu",
U2285="SAT","ACTIVE",
U2285="SPARE-ISSUE","SPARE-ISSUE",
U2285="Fiber CAmtel","ACTIVE",
U2285="Fiber AOF","ACTIVE",
U2285="Projet OCM (HUAWEI)","PLANNED WORKS",
U2285="Projet OCM (NOKIA)","PLANNED WORKS",
U2285="ACCESS-ISSUE","ACCESS-ISSUE",
U2285="Projet OCM (ZTE, NOKIA, autres projets)","PLANNED WORKS",
U2285="No root CAuse","No root cause",
U2285="ODU HS","ACTIVE",
U2285="IP &amp; VLAN","ACTIVE",
U2285="Warehouse HUAWEI","SPARE-ISSUE",
U2285="SPARE-HS","SPARE-ISSUE",
U2285="Power Telco","ACTIVE"
),"")</f>
        <v>No root cause</v>
      </c>
      <c r="W2285" s="49"/>
      <c r="X2285" s="49"/>
      <c r="Y2285" s="49"/>
      <c r="Z2285" s="49"/>
      <c r="AA2285" s="49"/>
      <c r="AB2285" s="17" t="s">
        <v>5421</v>
      </c>
      <c r="AC2285" s="7" t="s">
        <v>5421</v>
      </c>
      <c r="AD2285" s="6"/>
      <c r="AE2285" s="7"/>
      <c r="AF2285" s="3" t="s">
        <v>5421</v>
      </c>
      <c r="AG2285" s="17"/>
      <c r="AH2285" s="18" t="s">
        <v>5421</v>
      </c>
      <c r="AI2285" s="18" t="s">
        <v>5421</v>
      </c>
      <c r="AJ2285" s="18" t="s">
        <v>5421</v>
      </c>
      <c r="AK2285" s="18" t="s">
        <v>5421</v>
      </c>
      <c r="AL2285" s="18" t="s">
        <v>5421</v>
      </c>
      <c r="AM2285" s="18" t="s">
        <v>5421</v>
      </c>
      <c r="AN2285" s="18" t="s">
        <v>5421</v>
      </c>
      <c r="AO2285" s="18" t="s">
        <v>5421</v>
      </c>
      <c r="AP2285" s="9" t="s">
        <v>5421</v>
      </c>
      <c r="AQ2285" s="14"/>
      <c r="AR2285" s="14" t="s">
        <v>5421</v>
      </c>
      <c r="AS2285" s="14" t="s">
        <v>5421</v>
      </c>
      <c r="AT2285" s="14" t="s">
        <v>5421</v>
      </c>
      <c r="AV2285" s="9" t="str">
        <f>_xlfn.XLOOKUP(B2285,[3]ALL!$B:$B,[3]ALL!$N:$N,"")</f>
        <v/>
      </c>
    </row>
    <row r="2286" spans="1:48" s="9" customFormat="1" hidden="1" x14ac:dyDescent="0.3">
      <c r="A2286" s="1" t="s">
        <v>2042</v>
      </c>
      <c r="B2286" s="8" t="s">
        <v>2043</v>
      </c>
      <c r="C2286" s="3" t="str">
        <f>_xlfn.XLOOKUP(B2286,'[1]daily break down'!$D:$D,'[1]daily break down'!$E:$E,"")</f>
        <v>OUEST</v>
      </c>
      <c r="D2286" s="1" t="s">
        <v>11</v>
      </c>
      <c r="E2286" s="1" t="s">
        <v>12</v>
      </c>
      <c r="F2286" s="3" t="s">
        <v>102</v>
      </c>
      <c r="G2286" s="1" t="s">
        <v>1177</v>
      </c>
      <c r="H2286" s="33" t="str">
        <f>_xlfn.XLOOKUP(B2286,[2]CALCULATION!$B:$B,[2]CALCULATION!$H:$H,"")</f>
        <v>Huawei</v>
      </c>
      <c r="I2286" s="71">
        <v>0.85032302893848477</v>
      </c>
      <c r="J2286" s="71">
        <v>0.62387103954250889</v>
      </c>
      <c r="K2286" s="71">
        <v>0</v>
      </c>
      <c r="L2286" s="71">
        <v>0.23067890295719864</v>
      </c>
      <c r="M2286" s="71">
        <v>0</v>
      </c>
      <c r="N2286" s="71">
        <v>0</v>
      </c>
      <c r="O2286" s="71">
        <v>0</v>
      </c>
      <c r="P2286" s="50" t="s">
        <v>5365</v>
      </c>
      <c r="Q2286" s="50" t="s">
        <v>5911</v>
      </c>
      <c r="R2286" s="50"/>
      <c r="S2286" s="49" t="str" cm="1">
        <f t="array" ref="S2286">IFERROR(_xlfn.IFS(
U2286="MPR ISSUE","PDH",
U2286="BSS Hardware Issue","BSS",
U2286="Sites strategiques, MLL, Pylone, etc.","ENVTECH",
U2286="AKTIVCO DEFAUT GE &amp; POWER Cabinet","AKTIVCO",
U2286="AKTIVCO Coupure ENEO &amp; Baisse de tension","AKTIVCO GRID ONLY",
U2286="Coupure ENEO &amp; Baisse de tension","IHS GRID ONLY",
U2286="Defaut GE &amp; POWER Cabinet","IHS",
U2286="Sharing","Partners",
U2286="Sites strategiques &amp; DataCenter","SST &amp; DC",
U2286="Exclu","Exclu",
U2286="SAT","SAT",
U2286="SPARE-ISSUE","SPARE-ISSUE",
U2286="Fiber CAmtel","TRANS_FO_CAMTEL",
U2286="Fiber AOF","Fiber AOF",
U2286="Projet OCM (HUAWEI)","TRAVAUX-HUAWEI",
U2286="Projet OCM (NOKIA)","TRAVAUX-NOKIA",
U2286="ACCESS-ISSUE","ACCESS-ISSUE",
U2286="Projet OCM (ZTE, NOKIA, autres projets)","TRAVAUX OCM",
U2286="No root CAuse","No root cause",
U2286="ODU HS","PDH",
U2286="IP &amp; VLAN","PDH",
U2286="Warehouse HUAWEI","SPARE-ISSUE",
U2286="SPARE-HS","SPARE-ISSUE",
U2286="Power Telco","BSS"
),"")</f>
        <v>No root cause</v>
      </c>
      <c r="T2286" s="49" t="str" cm="1">
        <f t="array" ref="T2286">IFERROR(_xlfn.IFS(
U2286="MPR ISSUE","TX ISSUE",
U2286="BSS Hardware Issue","RAN ISSUE",
U2286="Sites strategiques, MLL, Pylone, etc.","ENVTECH",
U2286="AKTIVCO DEFAUT GE &amp; POWER Cabinet","POWER ISSUE",
U2286="AKTIVCO Coupure ENEO &amp; Baisse de tension","POWER ISSUE",
U2286="Coupure ENEO &amp; Baisse de tension","POWER ISSUE",
U2286="Defaut GE &amp; POWER Cabinet","POWER ISSUE",
U2286="Sharing","POWER ISSUE",
U2286="Sites strategiques &amp; DataCenter","POWER ISSUE",
U2286="Exclu","Exclu",
U2286="SAT","TX ISSUE",
U2286="SPARE-ISSUE","SPARE-ISSUE",
U2286="Fiber CAmtel","TX ISSUE",
U2286="Fiber AOF","TX ISSUE",
U2286="Projet OCM (HUAWEI)","TRAVAUX-HUAWEI",
U2286="Projet OCM (NOKIA)","TRAVAUX -NOKIA",
U2286="ACCESS-ISSUE","ACCESS-ISSUE",
U2286="Projet OCM (ZTE, NOKIA, autres projets)","TRAVAUX OCM",
U2286="No root CAuse","No root cause",
U2286="ODU HS","TX ISSUE",
U2286="IP &amp; VLAN","TX ISSUE",
U2286="Warehouse HUAWEI","SPARE-ISSUE",
U2286="SPARE-HS","SPARE-ISSUE",
U2286="Power Telco","RAN ISSUE"
),"")</f>
        <v>No root cause</v>
      </c>
      <c r="U2286" s="36" t="s">
        <v>5895</v>
      </c>
      <c r="V2286" s="49" t="str" cm="1">
        <f t="array" ref="V2286">IFERROR(_xlfn.IFS(
U2286="MPR ISSUE","ACTIVE",
U2286="BSS Hardware Issue","ACTIVE",
U2286="Sites strategiques, MLL, Pylone, etc.","PASSIVE",
U2286="AKTIVCO DEFAUT GE &amp; POWER Cabinet","PASSIVE",
U2286="AKTIVCO Coupure ENEO &amp; Baisse de tension","PASSIVE",
U2286="Coupure ENEO &amp; Baisse de tension","PASSIVE",
U2286="Defaut GE &amp; POWER Cabinet","PASSIVE",
U2286="Sharing","PASSIVE",
U2286="Sites strategiques &amp; DataCenter","PASSIVE",
U2286="Exclu","Exclu",
U2286="SAT","ACTIVE",
U2286="SPARE-ISSUE","SPARE-ISSUE",
U2286="Fiber CAmtel","ACTIVE",
U2286="Fiber AOF","ACTIVE",
U2286="Projet OCM (HUAWEI)","PLANNED WORKS",
U2286="Projet OCM (NOKIA)","PLANNED WORKS",
U2286="ACCESS-ISSUE","ACCESS-ISSUE",
U2286="Projet OCM (ZTE, NOKIA, autres projets)","PLANNED WORKS",
U2286="No root CAuse","No root cause",
U2286="ODU HS","ACTIVE",
U2286="IP &amp; VLAN","ACTIVE",
U2286="Warehouse HUAWEI","SPARE-ISSUE",
U2286="SPARE-HS","SPARE-ISSUE",
U2286="Power Telco","ACTIVE"
),"")</f>
        <v>No root cause</v>
      </c>
      <c r="W2286" s="49"/>
      <c r="X2286" s="49"/>
      <c r="Y2286" s="49"/>
      <c r="Z2286" s="49"/>
      <c r="AA2286" s="49"/>
      <c r="AB2286" s="17" t="s">
        <v>5421</v>
      </c>
      <c r="AC2286" s="7" t="s">
        <v>5421</v>
      </c>
      <c r="AD2286" s="6"/>
      <c r="AE2286" s="7"/>
      <c r="AF2286" s="3" t="s">
        <v>5421</v>
      </c>
      <c r="AG2286" s="17"/>
      <c r="AH2286" s="18" t="s">
        <v>5421</v>
      </c>
      <c r="AI2286" s="18" t="s">
        <v>5421</v>
      </c>
      <c r="AJ2286" s="18" t="s">
        <v>5421</v>
      </c>
      <c r="AK2286" s="18" t="s">
        <v>5421</v>
      </c>
      <c r="AL2286" s="18" t="s">
        <v>5421</v>
      </c>
      <c r="AM2286" s="18" t="s">
        <v>5421</v>
      </c>
      <c r="AN2286" s="18" t="s">
        <v>5421</v>
      </c>
      <c r="AO2286" s="18" t="s">
        <v>5421</v>
      </c>
      <c r="AP2286" s="9" t="s">
        <v>5421</v>
      </c>
      <c r="AQ2286" s="14"/>
      <c r="AR2286" s="14" t="s">
        <v>5421</v>
      </c>
      <c r="AS2286" s="14" t="s">
        <v>5421</v>
      </c>
      <c r="AT2286" s="14" t="s">
        <v>5421</v>
      </c>
      <c r="AV2286" s="9" t="str">
        <f>_xlfn.XLOOKUP(B2286,[3]ALL!$B:$B,[3]ALL!$N:$N,"")</f>
        <v/>
      </c>
    </row>
    <row r="2287" spans="1:48" s="9" customFormat="1" hidden="1" x14ac:dyDescent="0.3">
      <c r="A2287" s="1" t="s">
        <v>4138</v>
      </c>
      <c r="B2287" s="8" t="s">
        <v>4139</v>
      </c>
      <c r="C2287" s="3" t="str">
        <f>_xlfn.XLOOKUP(B2287,'[1]daily break down'!$D:$D,'[1]daily break down'!$E:$E,"")</f>
        <v>CENTRE</v>
      </c>
      <c r="D2287" s="1" t="s">
        <v>21</v>
      </c>
      <c r="E2287" s="1" t="s">
        <v>988</v>
      </c>
      <c r="F2287" s="3" t="s">
        <v>37</v>
      </c>
      <c r="G2287" s="1" t="s">
        <v>4140</v>
      </c>
      <c r="H2287" s="35" t="str">
        <f>_xlfn.XLOOKUP(B2287,[2]CALCULATION!$B:$B,[2]CALCULATION!$H:$H,"")</f>
        <v>ZTE</v>
      </c>
      <c r="I2287" s="71">
        <v>0</v>
      </c>
      <c r="J2287" s="71">
        <v>0</v>
      </c>
      <c r="K2287" s="71">
        <v>0</v>
      </c>
      <c r="L2287" s="71">
        <v>0</v>
      </c>
      <c r="M2287" s="71">
        <v>0</v>
      </c>
      <c r="N2287" s="71">
        <v>0</v>
      </c>
      <c r="O2287" s="71">
        <v>0</v>
      </c>
      <c r="P2287" s="50" t="s">
        <v>5365</v>
      </c>
      <c r="Q2287" s="50" t="s">
        <v>5911</v>
      </c>
      <c r="R2287" s="50"/>
      <c r="S2287" s="49" t="str" cm="1">
        <f t="array" ref="S2287">IFERROR(_xlfn.IFS(
U2287="MPR ISSUE","PDH",
U2287="BSS Hardware Issue","BSS",
U2287="Sites strategiques, MLL, Pylone, etc.","ENVTECH",
U2287="AKTIVCO DEFAUT GE &amp; POWER Cabinet","AKTIVCO",
U2287="AKTIVCO Coupure ENEO &amp; Baisse de tension","AKTIVCO GRID ONLY",
U2287="Coupure ENEO &amp; Baisse de tension","IHS GRID ONLY",
U2287="Defaut GE &amp; POWER Cabinet","IHS",
U2287="Sharing","Partners",
U2287="Sites strategiques &amp; DataCenter","SST &amp; DC",
U2287="Exclu","Exclu",
U2287="SAT","SAT",
U2287="SPARE-ISSUE","SPARE-ISSUE",
U2287="Fiber CAmtel","TRANS_FO_CAMTEL",
U2287="Fiber AOF","Fiber AOF",
U2287="Projet OCM (HUAWEI)","TRAVAUX-HUAWEI",
U2287="Projet OCM (NOKIA)","TRAVAUX-NOKIA",
U2287="ACCESS-ISSUE","ACCESS-ISSUE",
U2287="Projet OCM (ZTE, NOKIA, autres projets)","TRAVAUX OCM",
U2287="No root CAuse","No root cause",
U2287="ODU HS","PDH",
U2287="IP &amp; VLAN","PDH",
U2287="Warehouse HUAWEI","SPARE-ISSUE",
U2287="SPARE-HS","SPARE-ISSUE",
U2287="Power Telco","BSS"
),"")</f>
        <v>No root cause</v>
      </c>
      <c r="T2287" s="49" t="str" cm="1">
        <f t="array" ref="T2287">IFERROR(_xlfn.IFS(
U2287="MPR ISSUE","TX ISSUE",
U2287="BSS Hardware Issue","RAN ISSUE",
U2287="Sites strategiques, MLL, Pylone, etc.","ENVTECH",
U2287="AKTIVCO DEFAUT GE &amp; POWER Cabinet","POWER ISSUE",
U2287="AKTIVCO Coupure ENEO &amp; Baisse de tension","POWER ISSUE",
U2287="Coupure ENEO &amp; Baisse de tension","POWER ISSUE",
U2287="Defaut GE &amp; POWER Cabinet","POWER ISSUE",
U2287="Sharing","POWER ISSUE",
U2287="Sites strategiques &amp; DataCenter","POWER ISSUE",
U2287="Exclu","Exclu",
U2287="SAT","TX ISSUE",
U2287="SPARE-ISSUE","SPARE-ISSUE",
U2287="Fiber CAmtel","TX ISSUE",
U2287="Fiber AOF","TX ISSUE",
U2287="Projet OCM (HUAWEI)","TRAVAUX-HUAWEI",
U2287="Projet OCM (NOKIA)","TRAVAUX -NOKIA",
U2287="ACCESS-ISSUE","ACCESS-ISSUE",
U2287="Projet OCM (ZTE, NOKIA, autres projets)","TRAVAUX OCM",
U2287="No root CAuse","No root cause",
U2287="ODU HS","TX ISSUE",
U2287="IP &amp; VLAN","TX ISSUE",
U2287="Warehouse HUAWEI","SPARE-ISSUE",
U2287="SPARE-HS","SPARE-ISSUE",
U2287="Power Telco","RAN ISSUE"
),"")</f>
        <v>No root cause</v>
      </c>
      <c r="U2287" s="36" t="s">
        <v>5895</v>
      </c>
      <c r="V2287" s="49" t="str" cm="1">
        <f t="array" ref="V2287">IFERROR(_xlfn.IFS(
U2287="MPR ISSUE","ACTIVE",
U2287="BSS Hardware Issue","ACTIVE",
U2287="Sites strategiques, MLL, Pylone, etc.","PASSIVE",
U2287="AKTIVCO DEFAUT GE &amp; POWER Cabinet","PASSIVE",
U2287="AKTIVCO Coupure ENEO &amp; Baisse de tension","PASSIVE",
U2287="Coupure ENEO &amp; Baisse de tension","PASSIVE",
U2287="Defaut GE &amp; POWER Cabinet","PASSIVE",
U2287="Sharing","PASSIVE",
U2287="Sites strategiques &amp; DataCenter","PASSIVE",
U2287="Exclu","Exclu",
U2287="SAT","ACTIVE",
U2287="SPARE-ISSUE","SPARE-ISSUE",
U2287="Fiber CAmtel","ACTIVE",
U2287="Fiber AOF","ACTIVE",
U2287="Projet OCM (HUAWEI)","PLANNED WORKS",
U2287="Projet OCM (NOKIA)","PLANNED WORKS",
U2287="ACCESS-ISSUE","ACCESS-ISSUE",
U2287="Projet OCM (ZTE, NOKIA, autres projets)","PLANNED WORKS",
U2287="No root CAuse","No root cause",
U2287="ODU HS","ACTIVE",
U2287="IP &amp; VLAN","ACTIVE",
U2287="Warehouse HUAWEI","SPARE-ISSUE",
U2287="SPARE-HS","SPARE-ISSUE",
U2287="Power Telco","ACTIVE"
),"")</f>
        <v>No root cause</v>
      </c>
      <c r="W2287" s="49"/>
      <c r="X2287" s="49"/>
      <c r="Y2287" s="49"/>
      <c r="Z2287" s="49"/>
      <c r="AA2287" s="49"/>
      <c r="AB2287" s="17" t="s">
        <v>5421</v>
      </c>
      <c r="AC2287" s="7" t="s">
        <v>5421</v>
      </c>
      <c r="AD2287" s="6"/>
      <c r="AE2287" s="7"/>
      <c r="AF2287" s="3" t="s">
        <v>5421</v>
      </c>
      <c r="AG2287" s="17"/>
      <c r="AH2287" s="18" t="s">
        <v>5421</v>
      </c>
      <c r="AI2287" s="18" t="s">
        <v>5421</v>
      </c>
      <c r="AJ2287" s="18" t="s">
        <v>5421</v>
      </c>
      <c r="AK2287" s="18" t="s">
        <v>5421</v>
      </c>
      <c r="AL2287" s="18" t="s">
        <v>5421</v>
      </c>
      <c r="AM2287" s="18" t="s">
        <v>5421</v>
      </c>
      <c r="AN2287" s="18" t="s">
        <v>5421</v>
      </c>
      <c r="AO2287" s="18" t="s">
        <v>5421</v>
      </c>
      <c r="AP2287" s="9" t="s">
        <v>5421</v>
      </c>
      <c r="AQ2287" s="14"/>
      <c r="AR2287" s="14" t="s">
        <v>5421</v>
      </c>
      <c r="AS2287" s="14" t="s">
        <v>5421</v>
      </c>
      <c r="AT2287" s="14" t="s">
        <v>5421</v>
      </c>
      <c r="AV2287" s="9" t="str">
        <f>_xlfn.XLOOKUP(B2287,[3]ALL!$B:$B,[3]ALL!$N:$N,"")</f>
        <v/>
      </c>
    </row>
    <row r="2288" spans="1:48" s="9" customFormat="1" hidden="1" x14ac:dyDescent="0.3">
      <c r="A2288" s="1" t="s">
        <v>4396</v>
      </c>
      <c r="B2288" s="8" t="s">
        <v>4397</v>
      </c>
      <c r="C2288" s="3" t="str">
        <f>_xlfn.XLOOKUP(B2288,'[1]daily break down'!$D:$D,'[1]daily break down'!$E:$E,"")</f>
        <v>LITTORAL</v>
      </c>
      <c r="D2288" s="1" t="s">
        <v>11</v>
      </c>
      <c r="E2288" s="1" t="s">
        <v>12</v>
      </c>
      <c r="F2288" s="3" t="s">
        <v>31</v>
      </c>
      <c r="G2288" s="1" t="s">
        <v>3690</v>
      </c>
      <c r="H2288" s="35" t="str">
        <f>_xlfn.XLOOKUP(B2288,[2]CALCULATION!$B:$B,[2]CALCULATION!$H:$H,"")</f>
        <v>ZTE</v>
      </c>
      <c r="I2288" s="71">
        <v>0</v>
      </c>
      <c r="J2288" s="71">
        <v>0</v>
      </c>
      <c r="K2288" s="71">
        <v>0</v>
      </c>
      <c r="L2288" s="71">
        <v>0</v>
      </c>
      <c r="M2288" s="71">
        <v>0</v>
      </c>
      <c r="N2288" s="71">
        <v>0</v>
      </c>
      <c r="O2288" s="71">
        <v>0</v>
      </c>
      <c r="P2288" s="50" t="s">
        <v>5365</v>
      </c>
      <c r="Q2288" s="50" t="s">
        <v>5911</v>
      </c>
      <c r="R2288" s="50"/>
      <c r="S2288" s="49" t="str" cm="1">
        <f t="array" ref="S2288">IFERROR(_xlfn.IFS(
U2288="MPR ISSUE","PDH",
U2288="BSS Hardware Issue","BSS",
U2288="Sites strategiques, MLL, Pylone, etc.","ENVTECH",
U2288="AKTIVCO DEFAUT GE &amp; POWER Cabinet","AKTIVCO",
U2288="AKTIVCO Coupure ENEO &amp; Baisse de tension","AKTIVCO GRID ONLY",
U2288="Coupure ENEO &amp; Baisse de tension","IHS GRID ONLY",
U2288="Defaut GE &amp; POWER Cabinet","IHS",
U2288="Sharing","Partners",
U2288="Sites strategiques &amp; DataCenter","SST &amp; DC",
U2288="Exclu","Exclu",
U2288="SAT","SAT",
U2288="SPARE-ISSUE","SPARE-ISSUE",
U2288="Fiber CAmtel","TRANS_FO_CAMTEL",
U2288="Fiber AOF","Fiber AOF",
U2288="Projet OCM (HUAWEI)","TRAVAUX-HUAWEI",
U2288="Projet OCM (NOKIA)","TRAVAUX-NOKIA",
U2288="ACCESS-ISSUE","ACCESS-ISSUE",
U2288="Projet OCM (ZTE, NOKIA, autres projets)","TRAVAUX OCM",
U2288="No root CAuse","No root cause",
U2288="ODU HS","PDH",
U2288="IP &amp; VLAN","PDH",
U2288="Warehouse HUAWEI","SPARE-ISSUE",
U2288="SPARE-HS","SPARE-ISSUE",
U2288="Power Telco","BSS"
),"")</f>
        <v>No root cause</v>
      </c>
      <c r="T2288" s="49" t="str" cm="1">
        <f t="array" ref="T2288">IFERROR(_xlfn.IFS(
U2288="MPR ISSUE","TX ISSUE",
U2288="BSS Hardware Issue","RAN ISSUE",
U2288="Sites strategiques, MLL, Pylone, etc.","ENVTECH",
U2288="AKTIVCO DEFAUT GE &amp; POWER Cabinet","POWER ISSUE",
U2288="AKTIVCO Coupure ENEO &amp; Baisse de tension","POWER ISSUE",
U2288="Coupure ENEO &amp; Baisse de tension","POWER ISSUE",
U2288="Defaut GE &amp; POWER Cabinet","POWER ISSUE",
U2288="Sharing","POWER ISSUE",
U2288="Sites strategiques &amp; DataCenter","POWER ISSUE",
U2288="Exclu","Exclu",
U2288="SAT","TX ISSUE",
U2288="SPARE-ISSUE","SPARE-ISSUE",
U2288="Fiber CAmtel","TX ISSUE",
U2288="Fiber AOF","TX ISSUE",
U2288="Projet OCM (HUAWEI)","TRAVAUX-HUAWEI",
U2288="Projet OCM (NOKIA)","TRAVAUX -NOKIA",
U2288="ACCESS-ISSUE","ACCESS-ISSUE",
U2288="Projet OCM (ZTE, NOKIA, autres projets)","TRAVAUX OCM",
U2288="No root CAuse","No root cause",
U2288="ODU HS","TX ISSUE",
U2288="IP &amp; VLAN","TX ISSUE",
U2288="Warehouse HUAWEI","SPARE-ISSUE",
U2288="SPARE-HS","SPARE-ISSUE",
U2288="Power Telco","RAN ISSUE"
),"")</f>
        <v>No root cause</v>
      </c>
      <c r="U2288" s="36" t="s">
        <v>5895</v>
      </c>
      <c r="V2288" s="49" t="str" cm="1">
        <f t="array" ref="V2288">IFERROR(_xlfn.IFS(
U2288="MPR ISSUE","ACTIVE",
U2288="BSS Hardware Issue","ACTIVE",
U2288="Sites strategiques, MLL, Pylone, etc.","PASSIVE",
U2288="AKTIVCO DEFAUT GE &amp; POWER Cabinet","PASSIVE",
U2288="AKTIVCO Coupure ENEO &amp; Baisse de tension","PASSIVE",
U2288="Coupure ENEO &amp; Baisse de tension","PASSIVE",
U2288="Defaut GE &amp; POWER Cabinet","PASSIVE",
U2288="Sharing","PASSIVE",
U2288="Sites strategiques &amp; DataCenter","PASSIVE",
U2288="Exclu","Exclu",
U2288="SAT","ACTIVE",
U2288="SPARE-ISSUE","SPARE-ISSUE",
U2288="Fiber CAmtel","ACTIVE",
U2288="Fiber AOF","ACTIVE",
U2288="Projet OCM (HUAWEI)","PLANNED WORKS",
U2288="Projet OCM (NOKIA)","PLANNED WORKS",
U2288="ACCESS-ISSUE","ACCESS-ISSUE",
U2288="Projet OCM (ZTE, NOKIA, autres projets)","PLANNED WORKS",
U2288="No root CAuse","No root cause",
U2288="ODU HS","ACTIVE",
U2288="IP &amp; VLAN","ACTIVE",
U2288="Warehouse HUAWEI","SPARE-ISSUE",
U2288="SPARE-HS","SPARE-ISSUE",
U2288="Power Telco","ACTIVE"
),"")</f>
        <v>No root cause</v>
      </c>
      <c r="W2288" s="49"/>
      <c r="X2288" s="49"/>
      <c r="Y2288" s="49"/>
      <c r="Z2288" s="49"/>
      <c r="AA2288" s="49"/>
      <c r="AB2288" s="17" t="s">
        <v>5421</v>
      </c>
      <c r="AC2288" s="7" t="s">
        <v>5421</v>
      </c>
      <c r="AD2288" s="6"/>
      <c r="AE2288" s="7"/>
      <c r="AF2288" s="3" t="s">
        <v>5421</v>
      </c>
      <c r="AG2288" s="17"/>
      <c r="AH2288" s="18" t="s">
        <v>5421</v>
      </c>
      <c r="AI2288" s="18" t="s">
        <v>5421</v>
      </c>
      <c r="AJ2288" s="18" t="s">
        <v>5421</v>
      </c>
      <c r="AK2288" s="18" t="s">
        <v>5421</v>
      </c>
      <c r="AL2288" s="18" t="s">
        <v>5421</v>
      </c>
      <c r="AM2288" s="18" t="s">
        <v>5421</v>
      </c>
      <c r="AN2288" s="18" t="s">
        <v>5421</v>
      </c>
      <c r="AO2288" s="18" t="s">
        <v>5421</v>
      </c>
      <c r="AP2288" s="9" t="s">
        <v>5421</v>
      </c>
      <c r="AQ2288" s="14"/>
      <c r="AR2288" s="14" t="s">
        <v>5421</v>
      </c>
      <c r="AS2288" s="14" t="s">
        <v>5421</v>
      </c>
      <c r="AT2288" s="14" t="s">
        <v>5421</v>
      </c>
      <c r="AV2288" s="9" t="str">
        <f>_xlfn.XLOOKUP(B2288,[3]ALL!$B:$B,[3]ALL!$N:$N,"")</f>
        <v/>
      </c>
    </row>
    <row r="2289" spans="1:48" s="9" customFormat="1" hidden="1" x14ac:dyDescent="0.3">
      <c r="A2289" s="1" t="s">
        <v>3959</v>
      </c>
      <c r="B2289" s="8" t="s">
        <v>3960</v>
      </c>
      <c r="C2289" s="3" t="str">
        <f>_xlfn.XLOOKUP(B2289,'[1]daily break down'!$D:$D,'[1]daily break down'!$E:$E,"")</f>
        <v>CENTRE</v>
      </c>
      <c r="D2289" s="1"/>
      <c r="E2289" s="1"/>
      <c r="F2289" s="3" t="s">
        <v>37</v>
      </c>
      <c r="G2289" s="1" t="s">
        <v>3961</v>
      </c>
      <c r="H2289" s="35" t="str">
        <f>_xlfn.XLOOKUP(B2289,[2]CALCULATION!$B:$B,[2]CALCULATION!$H:$H,"")</f>
        <v>ZTE</v>
      </c>
      <c r="I2289" s="71">
        <v>0</v>
      </c>
      <c r="J2289" s="71">
        <v>0</v>
      </c>
      <c r="K2289" s="71">
        <v>0</v>
      </c>
      <c r="L2289" s="71">
        <v>0</v>
      </c>
      <c r="M2289" s="71">
        <v>0</v>
      </c>
      <c r="N2289" s="71">
        <v>0</v>
      </c>
      <c r="O2289" s="71">
        <v>0</v>
      </c>
      <c r="P2289" s="50" t="s">
        <v>5365</v>
      </c>
      <c r="Q2289" s="50" t="s">
        <v>5911</v>
      </c>
      <c r="R2289" s="50"/>
      <c r="S2289" s="49" t="str" cm="1">
        <f t="array" ref="S2289">IFERROR(_xlfn.IFS(
U2289="MPR ISSUE","PDH",
U2289="BSS Hardware Issue","BSS",
U2289="Sites strategiques, MLL, Pylone, etc.","ENVTECH",
U2289="AKTIVCO DEFAUT GE &amp; POWER Cabinet","AKTIVCO",
U2289="AKTIVCO Coupure ENEO &amp; Baisse de tension","AKTIVCO GRID ONLY",
U2289="Coupure ENEO &amp; Baisse de tension","IHS GRID ONLY",
U2289="Defaut GE &amp; POWER Cabinet","IHS",
U2289="Sharing","Partners",
U2289="Sites strategiques &amp; DataCenter","SST &amp; DC",
U2289="Exclu","Exclu",
U2289="SAT","SAT",
U2289="SPARE-ISSUE","SPARE-ISSUE",
U2289="Fiber CAmtel","TRANS_FO_CAMTEL",
U2289="Fiber AOF","Fiber AOF",
U2289="Projet OCM (HUAWEI)","TRAVAUX-HUAWEI",
U2289="Projet OCM (NOKIA)","TRAVAUX-NOKIA",
U2289="ACCESS-ISSUE","ACCESS-ISSUE",
U2289="Projet OCM (ZTE, NOKIA, autres projets)","TRAVAUX OCM",
U2289="No root CAuse","No root cause",
U2289="ODU HS","PDH",
U2289="IP &amp; VLAN","PDH",
U2289="Warehouse HUAWEI","SPARE-ISSUE",
U2289="SPARE-HS","SPARE-ISSUE",
U2289="Power Telco","BSS"
),"")</f>
        <v>No root cause</v>
      </c>
      <c r="T2289" s="49" t="str" cm="1">
        <f t="array" ref="T2289">IFERROR(_xlfn.IFS(
U2289="MPR ISSUE","TX ISSUE",
U2289="BSS Hardware Issue","RAN ISSUE",
U2289="Sites strategiques, MLL, Pylone, etc.","ENVTECH",
U2289="AKTIVCO DEFAUT GE &amp; POWER Cabinet","POWER ISSUE",
U2289="AKTIVCO Coupure ENEO &amp; Baisse de tension","POWER ISSUE",
U2289="Coupure ENEO &amp; Baisse de tension","POWER ISSUE",
U2289="Defaut GE &amp; POWER Cabinet","POWER ISSUE",
U2289="Sharing","POWER ISSUE",
U2289="Sites strategiques &amp; DataCenter","POWER ISSUE",
U2289="Exclu","Exclu",
U2289="SAT","TX ISSUE",
U2289="SPARE-ISSUE","SPARE-ISSUE",
U2289="Fiber CAmtel","TX ISSUE",
U2289="Fiber AOF","TX ISSUE",
U2289="Projet OCM (HUAWEI)","TRAVAUX-HUAWEI",
U2289="Projet OCM (NOKIA)","TRAVAUX -NOKIA",
U2289="ACCESS-ISSUE","ACCESS-ISSUE",
U2289="Projet OCM (ZTE, NOKIA, autres projets)","TRAVAUX OCM",
U2289="No root CAuse","No root cause",
U2289="ODU HS","TX ISSUE",
U2289="IP &amp; VLAN","TX ISSUE",
U2289="Warehouse HUAWEI","SPARE-ISSUE",
U2289="SPARE-HS","SPARE-ISSUE",
U2289="Power Telco","RAN ISSUE"
),"")</f>
        <v>No root cause</v>
      </c>
      <c r="U2289" s="36" t="s">
        <v>5895</v>
      </c>
      <c r="V2289" s="49" t="str" cm="1">
        <f t="array" ref="V2289">IFERROR(_xlfn.IFS(
U2289="MPR ISSUE","ACTIVE",
U2289="BSS Hardware Issue","ACTIVE",
U2289="Sites strategiques, MLL, Pylone, etc.","PASSIVE",
U2289="AKTIVCO DEFAUT GE &amp; POWER Cabinet","PASSIVE",
U2289="AKTIVCO Coupure ENEO &amp; Baisse de tension","PASSIVE",
U2289="Coupure ENEO &amp; Baisse de tension","PASSIVE",
U2289="Defaut GE &amp; POWER Cabinet","PASSIVE",
U2289="Sharing","PASSIVE",
U2289="Sites strategiques &amp; DataCenter","PASSIVE",
U2289="Exclu","Exclu",
U2289="SAT","ACTIVE",
U2289="SPARE-ISSUE","SPARE-ISSUE",
U2289="Fiber CAmtel","ACTIVE",
U2289="Fiber AOF","ACTIVE",
U2289="Projet OCM (HUAWEI)","PLANNED WORKS",
U2289="Projet OCM (NOKIA)","PLANNED WORKS",
U2289="ACCESS-ISSUE","ACCESS-ISSUE",
U2289="Projet OCM (ZTE, NOKIA, autres projets)","PLANNED WORKS",
U2289="No root CAuse","No root cause",
U2289="ODU HS","ACTIVE",
U2289="IP &amp; VLAN","ACTIVE",
U2289="Warehouse HUAWEI","SPARE-ISSUE",
U2289="SPARE-HS","SPARE-ISSUE",
U2289="Power Telco","ACTIVE"
),"")</f>
        <v>No root cause</v>
      </c>
      <c r="W2289" s="49"/>
      <c r="X2289" s="49"/>
      <c r="Y2289" s="49"/>
      <c r="Z2289" s="49"/>
      <c r="AA2289" s="49"/>
      <c r="AB2289" s="17" t="s">
        <v>5421</v>
      </c>
      <c r="AC2289" s="7" t="s">
        <v>5421</v>
      </c>
      <c r="AD2289" s="6"/>
      <c r="AE2289" s="7"/>
      <c r="AF2289" s="3" t="s">
        <v>5421</v>
      </c>
      <c r="AG2289" s="17"/>
      <c r="AH2289" s="18" t="s">
        <v>5421</v>
      </c>
      <c r="AI2289" s="18" t="s">
        <v>5421</v>
      </c>
      <c r="AJ2289" s="18" t="s">
        <v>5421</v>
      </c>
      <c r="AK2289" s="18" t="s">
        <v>5421</v>
      </c>
      <c r="AL2289" s="18" t="s">
        <v>5421</v>
      </c>
      <c r="AM2289" s="18" t="s">
        <v>5421</v>
      </c>
      <c r="AN2289" s="18" t="s">
        <v>5421</v>
      </c>
      <c r="AO2289" s="18" t="s">
        <v>5421</v>
      </c>
      <c r="AP2289" s="9" t="s">
        <v>5421</v>
      </c>
      <c r="AQ2289" s="14"/>
      <c r="AR2289" s="14" t="s">
        <v>5421</v>
      </c>
      <c r="AS2289" s="14" t="s">
        <v>5421</v>
      </c>
      <c r="AT2289" s="14" t="s">
        <v>5421</v>
      </c>
      <c r="AV2289" s="9" t="str">
        <f>_xlfn.XLOOKUP(B2289,[3]ALL!$B:$B,[3]ALL!$N:$N,"")</f>
        <v/>
      </c>
    </row>
    <row r="2290" spans="1:48" s="9" customFormat="1" hidden="1" x14ac:dyDescent="0.3">
      <c r="A2290" s="1" t="s">
        <v>4420</v>
      </c>
      <c r="B2290" s="8" t="s">
        <v>4421</v>
      </c>
      <c r="C2290" s="3" t="str">
        <f>_xlfn.XLOOKUP(B2290,'[1]daily break down'!$D:$D,'[1]daily break down'!$E:$E,"")</f>
        <v>LITTORAL</v>
      </c>
      <c r="D2290" s="1" t="s">
        <v>21</v>
      </c>
      <c r="E2290" s="1" t="s">
        <v>188</v>
      </c>
      <c r="F2290" s="3" t="s">
        <v>31</v>
      </c>
      <c r="G2290" s="1" t="s">
        <v>3690</v>
      </c>
      <c r="H2290" s="35" t="str">
        <f>_xlfn.XLOOKUP(B2290,[2]CALCULATION!$B:$B,[2]CALCULATION!$H:$H,"")</f>
        <v>ZTE</v>
      </c>
      <c r="I2290" s="71">
        <v>0</v>
      </c>
      <c r="J2290" s="71">
        <v>0</v>
      </c>
      <c r="K2290" s="71">
        <v>0</v>
      </c>
      <c r="L2290" s="71">
        <v>0</v>
      </c>
      <c r="M2290" s="71">
        <v>0</v>
      </c>
      <c r="N2290" s="71">
        <v>0</v>
      </c>
      <c r="O2290" s="71">
        <v>0</v>
      </c>
      <c r="P2290" s="50" t="s">
        <v>5366</v>
      </c>
      <c r="Q2290" s="50" t="s">
        <v>5911</v>
      </c>
      <c r="R2290" s="50"/>
      <c r="S2290" s="49" t="str" cm="1">
        <f t="array" ref="S2290">IFERROR(_xlfn.IFS(
U2290="MPR ISSUE","PDH",
U2290="BSS Hardware Issue","BSS",
U2290="Sites strategiques, MLL, Pylone, etc.","ENVTECH",
U2290="AKTIVCO DEFAUT GE &amp; POWER Cabinet","AKTIVCO",
U2290="AKTIVCO Coupure ENEO &amp; Baisse de tension","AKTIVCO GRID ONLY",
U2290="Coupure ENEO &amp; Baisse de tension","IHS GRID ONLY",
U2290="Defaut GE &amp; POWER Cabinet","IHS",
U2290="Sharing","Partners",
U2290="Sites strategiques &amp; DataCenter","SST &amp; DC",
U2290="Exclu","Exclu",
U2290="SAT","SAT",
U2290="SPARE-ISSUE","SPARE-ISSUE",
U2290="Fiber CAmtel","TRANS_FO_CAMTEL",
U2290="Fiber AOF","Fiber AOF",
U2290="Projet OCM (HUAWEI)","TRAVAUX-HUAWEI",
U2290="Projet OCM (NOKIA)","TRAVAUX-NOKIA",
U2290="ACCESS-ISSUE","ACCESS-ISSUE",
U2290="Projet OCM (ZTE, NOKIA, autres projets)","TRAVAUX OCM",
U2290="No root CAuse","No root cause",
U2290="ODU HS","PDH",
U2290="IP &amp; VLAN","PDH",
U2290="Warehouse HUAWEI","SPARE-ISSUE",
U2290="SPARE-HS","SPARE-ISSUE",
U2290="Power Telco","BSS"
),"")</f>
        <v>Exclu</v>
      </c>
      <c r="T2290" s="49" t="str" cm="1">
        <f t="array" ref="T2290">IFERROR(_xlfn.IFS(
U2290="MPR ISSUE","TX ISSUE",
U2290="BSS Hardware Issue","RAN ISSUE",
U2290="Sites strategiques, MLL, Pylone, etc.","ENVTECH",
U2290="AKTIVCO DEFAUT GE &amp; POWER Cabinet","POWER ISSUE",
U2290="AKTIVCO Coupure ENEO &amp; Baisse de tension","POWER ISSUE",
U2290="Coupure ENEO &amp; Baisse de tension","POWER ISSUE",
U2290="Defaut GE &amp; POWER Cabinet","POWER ISSUE",
U2290="Sharing","POWER ISSUE",
U2290="Sites strategiques &amp; DataCenter","POWER ISSUE",
U2290="Exclu","Exclu",
U2290="SAT","TX ISSUE",
U2290="SPARE-ISSUE","SPARE-ISSUE",
U2290="Fiber CAmtel","TX ISSUE",
U2290="Fiber AOF","TX ISSUE",
U2290="Projet OCM (HUAWEI)","TRAVAUX-HUAWEI",
U2290="Projet OCM (NOKIA)","TRAVAUX -NOKIA",
U2290="ACCESS-ISSUE","ACCESS-ISSUE",
U2290="Projet OCM (ZTE, NOKIA, autres projets)","TRAVAUX OCM",
U2290="No root CAuse","No root cause",
U2290="ODU HS","TX ISSUE",
U2290="IP &amp; VLAN","TX ISSUE",
U2290="Warehouse HUAWEI","SPARE-ISSUE",
U2290="SPARE-HS","SPARE-ISSUE",
U2290="Power Telco","RAN ISSUE"
),"")</f>
        <v>Exclu</v>
      </c>
      <c r="U2290" s="36" t="s">
        <v>5366</v>
      </c>
      <c r="V2290" s="49" t="str" cm="1">
        <f t="array" ref="V2290">IFERROR(_xlfn.IFS(
U2290="MPR ISSUE","ACTIVE",
U2290="BSS Hardware Issue","ACTIVE",
U2290="Sites strategiques, MLL, Pylone, etc.","PASSIVE",
U2290="AKTIVCO DEFAUT GE &amp; POWER Cabinet","PASSIVE",
U2290="AKTIVCO Coupure ENEO &amp; Baisse de tension","PASSIVE",
U2290="Coupure ENEO &amp; Baisse de tension","PASSIVE",
U2290="Defaut GE &amp; POWER Cabinet","PASSIVE",
U2290="Sharing","PASSIVE",
U2290="Sites strategiques &amp; DataCenter","PASSIVE",
U2290="Exclu","Exclu",
U2290="SAT","ACTIVE",
U2290="SPARE-ISSUE","SPARE-ISSUE",
U2290="Fiber CAmtel","ACTIVE",
U2290="Fiber AOF","ACTIVE",
U2290="Projet OCM (HUAWEI)","PLANNED WORKS",
U2290="Projet OCM (NOKIA)","PLANNED WORKS",
U2290="ACCESS-ISSUE","ACCESS-ISSUE",
U2290="Projet OCM (ZTE, NOKIA, autres projets)","PLANNED WORKS",
U2290="No root CAuse","No root cause",
U2290="ODU HS","ACTIVE",
U2290="IP &amp; VLAN","ACTIVE",
U2290="Warehouse HUAWEI","SPARE-ISSUE",
U2290="SPARE-HS","SPARE-ISSUE",
U2290="Power Telco","ACTIVE"
),"")</f>
        <v>Exclu</v>
      </c>
      <c r="W2290" s="49"/>
      <c r="X2290" s="49"/>
      <c r="Y2290" s="49"/>
      <c r="Z2290" s="49"/>
      <c r="AA2290" s="49"/>
      <c r="AB2290" s="17" t="s">
        <v>5421</v>
      </c>
      <c r="AC2290" s="7" t="s">
        <v>5421</v>
      </c>
      <c r="AD2290" s="6"/>
      <c r="AE2290" s="7"/>
      <c r="AF2290" s="3" t="s">
        <v>5421</v>
      </c>
      <c r="AG2290" s="17"/>
      <c r="AH2290" s="18" t="s">
        <v>5421</v>
      </c>
      <c r="AI2290" s="18" t="s">
        <v>5421</v>
      </c>
      <c r="AJ2290" s="18" t="s">
        <v>5421</v>
      </c>
      <c r="AK2290" s="18" t="s">
        <v>5421</v>
      </c>
      <c r="AL2290" s="18" t="s">
        <v>5421</v>
      </c>
      <c r="AM2290" s="18" t="s">
        <v>5421</v>
      </c>
      <c r="AN2290" s="18" t="s">
        <v>5421</v>
      </c>
      <c r="AO2290" s="18" t="s">
        <v>5421</v>
      </c>
      <c r="AP2290" s="9" t="s">
        <v>5421</v>
      </c>
      <c r="AQ2290" s="14"/>
      <c r="AR2290" s="14" t="s">
        <v>5421</v>
      </c>
      <c r="AS2290" s="14" t="s">
        <v>5421</v>
      </c>
      <c r="AT2290" s="14" t="s">
        <v>5421</v>
      </c>
      <c r="AV2290" s="9" t="str">
        <f>_xlfn.XLOOKUP(B2290,[3]ALL!$B:$B,[3]ALL!$N:$N,"")</f>
        <v/>
      </c>
    </row>
    <row r="2291" spans="1:48" s="9" customFormat="1" hidden="1" x14ac:dyDescent="0.3">
      <c r="A2291" s="1" t="s">
        <v>1015</v>
      </c>
      <c r="B2291" s="8" t="s">
        <v>1016</v>
      </c>
      <c r="C2291" s="3" t="str">
        <f>_xlfn.XLOOKUP(B2291,'[1]daily break down'!$D:$D,'[1]daily break down'!$E:$E,"")</f>
        <v>Garoua</v>
      </c>
      <c r="D2291" s="1" t="s">
        <v>11</v>
      </c>
      <c r="E2291" s="1" t="s">
        <v>12</v>
      </c>
      <c r="F2291" s="3" t="s">
        <v>23</v>
      </c>
      <c r="G2291" s="1" t="s">
        <v>24</v>
      </c>
      <c r="H2291" s="33" t="str">
        <f>_xlfn.XLOOKUP(B2291,[2]CALCULATION!$B:$B,[2]CALCULATION!$H:$H,"")</f>
        <v>Huawei</v>
      </c>
      <c r="I2291" s="71">
        <v>0</v>
      </c>
      <c r="J2291" s="71">
        <v>0</v>
      </c>
      <c r="K2291" s="71">
        <v>0</v>
      </c>
      <c r="L2291" s="71">
        <v>0</v>
      </c>
      <c r="M2291" s="71">
        <v>0</v>
      </c>
      <c r="N2291" s="71">
        <v>0</v>
      </c>
      <c r="O2291" s="71">
        <v>0</v>
      </c>
      <c r="P2291" s="50" t="s">
        <v>5365</v>
      </c>
      <c r="Q2291" s="50" t="s">
        <v>5911</v>
      </c>
      <c r="R2291" s="50"/>
      <c r="S2291" s="49" t="str" cm="1">
        <f t="array" ref="S2291">IFERROR(_xlfn.IFS(
U2291="MPR ISSUE","PDH",
U2291="BSS Hardware Issue","BSS",
U2291="Sites strategiques, MLL, Pylone, etc.","ENVTECH",
U2291="AKTIVCO DEFAUT GE &amp; POWER Cabinet","AKTIVCO",
U2291="AKTIVCO Coupure ENEO &amp; Baisse de tension","AKTIVCO GRID ONLY",
U2291="Coupure ENEO &amp; Baisse de tension","IHS GRID ONLY",
U2291="Defaut GE &amp; POWER Cabinet","IHS",
U2291="Sharing","Partners",
U2291="Sites strategiques &amp; DataCenter","SST &amp; DC",
U2291="Exclu","Exclu",
U2291="SAT","SAT",
U2291="SPARE-ISSUE","SPARE-ISSUE",
U2291="Fiber CAmtel","TRANS_FO_CAMTEL",
U2291="Fiber AOF","Fiber AOF",
U2291="Projet OCM (HUAWEI)","TRAVAUX-HUAWEI",
U2291="Projet OCM (NOKIA)","TRAVAUX-NOKIA",
U2291="ACCESS-ISSUE","ACCESS-ISSUE",
U2291="Projet OCM (ZTE, NOKIA, autres projets)","TRAVAUX OCM",
U2291="No root CAuse","No root cause",
U2291="ODU HS","PDH",
U2291="IP &amp; VLAN","PDH",
U2291="Warehouse HUAWEI","SPARE-ISSUE",
U2291="SPARE-HS","SPARE-ISSUE",
U2291="Power Telco","BSS"
),"")</f>
        <v>No root cause</v>
      </c>
      <c r="T2291" s="49" t="str" cm="1">
        <f t="array" ref="T2291">IFERROR(_xlfn.IFS(
U2291="MPR ISSUE","TX ISSUE",
U2291="BSS Hardware Issue","RAN ISSUE",
U2291="Sites strategiques, MLL, Pylone, etc.","ENVTECH",
U2291="AKTIVCO DEFAUT GE &amp; POWER Cabinet","POWER ISSUE",
U2291="AKTIVCO Coupure ENEO &amp; Baisse de tension","POWER ISSUE",
U2291="Coupure ENEO &amp; Baisse de tension","POWER ISSUE",
U2291="Defaut GE &amp; POWER Cabinet","POWER ISSUE",
U2291="Sharing","POWER ISSUE",
U2291="Sites strategiques &amp; DataCenter","POWER ISSUE",
U2291="Exclu","Exclu",
U2291="SAT","TX ISSUE",
U2291="SPARE-ISSUE","SPARE-ISSUE",
U2291="Fiber CAmtel","TX ISSUE",
U2291="Fiber AOF","TX ISSUE",
U2291="Projet OCM (HUAWEI)","TRAVAUX-HUAWEI",
U2291="Projet OCM (NOKIA)","TRAVAUX -NOKIA",
U2291="ACCESS-ISSUE","ACCESS-ISSUE",
U2291="Projet OCM (ZTE, NOKIA, autres projets)","TRAVAUX OCM",
U2291="No root CAuse","No root cause",
U2291="ODU HS","TX ISSUE",
U2291="IP &amp; VLAN","TX ISSUE",
U2291="Warehouse HUAWEI","SPARE-ISSUE",
U2291="SPARE-HS","SPARE-ISSUE",
U2291="Power Telco","RAN ISSUE"
),"")</f>
        <v>No root cause</v>
      </c>
      <c r="U2291" s="36" t="s">
        <v>5895</v>
      </c>
      <c r="V2291" s="49" t="str" cm="1">
        <f t="array" ref="V2291">IFERROR(_xlfn.IFS(
U2291="MPR ISSUE","ACTIVE",
U2291="BSS Hardware Issue","ACTIVE",
U2291="Sites strategiques, MLL, Pylone, etc.","PASSIVE",
U2291="AKTIVCO DEFAUT GE &amp; POWER Cabinet","PASSIVE",
U2291="AKTIVCO Coupure ENEO &amp; Baisse de tension","PASSIVE",
U2291="Coupure ENEO &amp; Baisse de tension","PASSIVE",
U2291="Defaut GE &amp; POWER Cabinet","PASSIVE",
U2291="Sharing","PASSIVE",
U2291="Sites strategiques &amp; DataCenter","PASSIVE",
U2291="Exclu","Exclu",
U2291="SAT","ACTIVE",
U2291="SPARE-ISSUE","SPARE-ISSUE",
U2291="Fiber CAmtel","ACTIVE",
U2291="Fiber AOF","ACTIVE",
U2291="Projet OCM (HUAWEI)","PLANNED WORKS",
U2291="Projet OCM (NOKIA)","PLANNED WORKS",
U2291="ACCESS-ISSUE","ACCESS-ISSUE",
U2291="Projet OCM (ZTE, NOKIA, autres projets)","PLANNED WORKS",
U2291="No root CAuse","No root cause",
U2291="ODU HS","ACTIVE",
U2291="IP &amp; VLAN","ACTIVE",
U2291="Warehouse HUAWEI","SPARE-ISSUE",
U2291="SPARE-HS","SPARE-ISSUE",
U2291="Power Telco","ACTIVE"
),"")</f>
        <v>No root cause</v>
      </c>
      <c r="W2291" s="49"/>
      <c r="X2291" s="49"/>
      <c r="Y2291" s="49"/>
      <c r="Z2291" s="49"/>
      <c r="AA2291" s="49"/>
      <c r="AB2291" s="17" t="s">
        <v>5421</v>
      </c>
      <c r="AC2291" s="7" t="s">
        <v>5421</v>
      </c>
      <c r="AD2291" s="6"/>
      <c r="AE2291" s="7"/>
      <c r="AF2291" s="3" t="s">
        <v>5421</v>
      </c>
      <c r="AG2291" s="17"/>
      <c r="AH2291" s="18" t="s">
        <v>5421</v>
      </c>
      <c r="AI2291" s="18" t="s">
        <v>5421</v>
      </c>
      <c r="AJ2291" s="18" t="s">
        <v>5421</v>
      </c>
      <c r="AK2291" s="18" t="s">
        <v>5421</v>
      </c>
      <c r="AL2291" s="18" t="s">
        <v>5421</v>
      </c>
      <c r="AM2291" s="18" t="s">
        <v>5421</v>
      </c>
      <c r="AN2291" s="18" t="s">
        <v>5421</v>
      </c>
      <c r="AO2291" s="18" t="s">
        <v>5421</v>
      </c>
      <c r="AP2291" s="9" t="s">
        <v>5421</v>
      </c>
      <c r="AQ2291" s="14"/>
      <c r="AR2291" s="14" t="s">
        <v>5421</v>
      </c>
      <c r="AS2291" s="14" t="s">
        <v>5421</v>
      </c>
      <c r="AT2291" s="14" t="s">
        <v>5421</v>
      </c>
      <c r="AV2291" s="9" t="str">
        <f>_xlfn.XLOOKUP(B2291,[3]ALL!$B:$B,[3]ALL!$N:$N,"")</f>
        <v/>
      </c>
    </row>
    <row r="2292" spans="1:48" s="9" customFormat="1" hidden="1" x14ac:dyDescent="0.3">
      <c r="A2292" s="1" t="s">
        <v>4163</v>
      </c>
      <c r="B2292" s="8" t="s">
        <v>4164</v>
      </c>
      <c r="C2292" s="3" t="str">
        <f>_xlfn.XLOOKUP(B2292,'[1]daily break down'!$D:$D,'[1]daily break down'!$E:$E,"")</f>
        <v>Douala</v>
      </c>
      <c r="D2292" s="1" t="s">
        <v>11</v>
      </c>
      <c r="E2292" s="1" t="s">
        <v>12</v>
      </c>
      <c r="F2292" s="3" t="s">
        <v>31</v>
      </c>
      <c r="G2292" s="1" t="s">
        <v>32</v>
      </c>
      <c r="H2292" s="35" t="str">
        <f>_xlfn.XLOOKUP(B2292,[2]CALCULATION!$B:$B,[2]CALCULATION!$H:$H,"")</f>
        <v>ZTE</v>
      </c>
      <c r="I2292" s="71">
        <v>0</v>
      </c>
      <c r="J2292" s="71">
        <v>0</v>
      </c>
      <c r="K2292" s="71">
        <v>0</v>
      </c>
      <c r="L2292" s="71">
        <v>0</v>
      </c>
      <c r="M2292" s="71">
        <v>0</v>
      </c>
      <c r="N2292" s="71">
        <v>0</v>
      </c>
      <c r="O2292" s="71">
        <v>0</v>
      </c>
      <c r="P2292" s="50" t="s">
        <v>5365</v>
      </c>
      <c r="Q2292" s="50" t="s">
        <v>5911</v>
      </c>
      <c r="R2292" s="50"/>
      <c r="S2292" s="49" t="str" cm="1">
        <f t="array" ref="S2292">IFERROR(_xlfn.IFS(
U2292="MPR ISSUE","PDH",
U2292="BSS Hardware Issue","BSS",
U2292="Sites strategiques, MLL, Pylone, etc.","ENVTECH",
U2292="AKTIVCO DEFAUT GE &amp; POWER Cabinet","AKTIVCO",
U2292="AKTIVCO Coupure ENEO &amp; Baisse de tension","AKTIVCO GRID ONLY",
U2292="Coupure ENEO &amp; Baisse de tension","IHS GRID ONLY",
U2292="Defaut GE &amp; POWER Cabinet","IHS",
U2292="Sharing","Partners",
U2292="Sites strategiques &amp; DataCenter","SST &amp; DC",
U2292="Exclu","Exclu",
U2292="SAT","SAT",
U2292="SPARE-ISSUE","SPARE-ISSUE",
U2292="Fiber CAmtel","TRANS_FO_CAMTEL",
U2292="Fiber AOF","Fiber AOF",
U2292="Projet OCM (HUAWEI)","TRAVAUX-HUAWEI",
U2292="Projet OCM (NOKIA)","TRAVAUX-NOKIA",
U2292="ACCESS-ISSUE","ACCESS-ISSUE",
U2292="Projet OCM (ZTE, NOKIA, autres projets)","TRAVAUX OCM",
U2292="No root CAuse","No root cause",
U2292="ODU HS","PDH",
U2292="IP &amp; VLAN","PDH",
U2292="Warehouse HUAWEI","SPARE-ISSUE",
U2292="SPARE-HS","SPARE-ISSUE",
U2292="Power Telco","BSS"
),"")</f>
        <v>No root cause</v>
      </c>
      <c r="T2292" s="49" t="str" cm="1">
        <f t="array" ref="T2292">IFERROR(_xlfn.IFS(
U2292="MPR ISSUE","TX ISSUE",
U2292="BSS Hardware Issue","RAN ISSUE",
U2292="Sites strategiques, MLL, Pylone, etc.","ENVTECH",
U2292="AKTIVCO DEFAUT GE &amp; POWER Cabinet","POWER ISSUE",
U2292="AKTIVCO Coupure ENEO &amp; Baisse de tension","POWER ISSUE",
U2292="Coupure ENEO &amp; Baisse de tension","POWER ISSUE",
U2292="Defaut GE &amp; POWER Cabinet","POWER ISSUE",
U2292="Sharing","POWER ISSUE",
U2292="Sites strategiques &amp; DataCenter","POWER ISSUE",
U2292="Exclu","Exclu",
U2292="SAT","TX ISSUE",
U2292="SPARE-ISSUE","SPARE-ISSUE",
U2292="Fiber CAmtel","TX ISSUE",
U2292="Fiber AOF","TX ISSUE",
U2292="Projet OCM (HUAWEI)","TRAVAUX-HUAWEI",
U2292="Projet OCM (NOKIA)","TRAVAUX -NOKIA",
U2292="ACCESS-ISSUE","ACCESS-ISSUE",
U2292="Projet OCM (ZTE, NOKIA, autres projets)","TRAVAUX OCM",
U2292="No root CAuse","No root cause",
U2292="ODU HS","TX ISSUE",
U2292="IP &amp; VLAN","TX ISSUE",
U2292="Warehouse HUAWEI","SPARE-ISSUE",
U2292="SPARE-HS","SPARE-ISSUE",
U2292="Power Telco","RAN ISSUE"
),"")</f>
        <v>No root cause</v>
      </c>
      <c r="U2292" s="36" t="s">
        <v>5895</v>
      </c>
      <c r="V2292" s="49" t="str" cm="1">
        <f t="array" ref="V2292">IFERROR(_xlfn.IFS(
U2292="MPR ISSUE","ACTIVE",
U2292="BSS Hardware Issue","ACTIVE",
U2292="Sites strategiques, MLL, Pylone, etc.","PASSIVE",
U2292="AKTIVCO DEFAUT GE &amp; POWER Cabinet","PASSIVE",
U2292="AKTIVCO Coupure ENEO &amp; Baisse de tension","PASSIVE",
U2292="Coupure ENEO &amp; Baisse de tension","PASSIVE",
U2292="Defaut GE &amp; POWER Cabinet","PASSIVE",
U2292="Sharing","PASSIVE",
U2292="Sites strategiques &amp; DataCenter","PASSIVE",
U2292="Exclu","Exclu",
U2292="SAT","ACTIVE",
U2292="SPARE-ISSUE","SPARE-ISSUE",
U2292="Fiber CAmtel","ACTIVE",
U2292="Fiber AOF","ACTIVE",
U2292="Projet OCM (HUAWEI)","PLANNED WORKS",
U2292="Projet OCM (NOKIA)","PLANNED WORKS",
U2292="ACCESS-ISSUE","ACCESS-ISSUE",
U2292="Projet OCM (ZTE, NOKIA, autres projets)","PLANNED WORKS",
U2292="No root CAuse","No root cause",
U2292="ODU HS","ACTIVE",
U2292="IP &amp; VLAN","ACTIVE",
U2292="Warehouse HUAWEI","SPARE-ISSUE",
U2292="SPARE-HS","SPARE-ISSUE",
U2292="Power Telco","ACTIVE"
),"")</f>
        <v>No root cause</v>
      </c>
      <c r="W2292" s="49"/>
      <c r="X2292" s="49"/>
      <c r="Y2292" s="49"/>
      <c r="Z2292" s="49"/>
      <c r="AA2292" s="49"/>
      <c r="AB2292" s="17" t="s">
        <v>5421</v>
      </c>
      <c r="AC2292" s="7" t="s">
        <v>5421</v>
      </c>
      <c r="AD2292" s="6"/>
      <c r="AE2292" s="7"/>
      <c r="AF2292" s="3" t="s">
        <v>5421</v>
      </c>
      <c r="AG2292" s="17"/>
      <c r="AH2292" s="18" t="s">
        <v>5421</v>
      </c>
      <c r="AI2292" s="18" t="s">
        <v>5421</v>
      </c>
      <c r="AJ2292" s="18" t="s">
        <v>5421</v>
      </c>
      <c r="AK2292" s="18" t="s">
        <v>5421</v>
      </c>
      <c r="AL2292" s="18" t="s">
        <v>5421</v>
      </c>
      <c r="AM2292" s="18" t="s">
        <v>5421</v>
      </c>
      <c r="AN2292" s="18" t="s">
        <v>5421</v>
      </c>
      <c r="AO2292" s="18" t="s">
        <v>5421</v>
      </c>
      <c r="AP2292" s="9" t="s">
        <v>5421</v>
      </c>
      <c r="AQ2292" s="14"/>
      <c r="AR2292" s="14" t="s">
        <v>5421</v>
      </c>
      <c r="AS2292" s="14" t="s">
        <v>5421</v>
      </c>
      <c r="AT2292" s="14" t="s">
        <v>5421</v>
      </c>
      <c r="AV2292" s="9" t="str">
        <f>_xlfn.XLOOKUP(B2292,[3]ALL!$B:$B,[3]ALL!$N:$N,"")</f>
        <v/>
      </c>
    </row>
    <row r="2293" spans="1:48" s="9" customFormat="1" hidden="1" x14ac:dyDescent="0.3">
      <c r="A2293" s="1" t="s">
        <v>4473</v>
      </c>
      <c r="B2293" s="8" t="s">
        <v>4474</v>
      </c>
      <c r="C2293" s="3" t="str">
        <f>_xlfn.XLOOKUP(B2293,'[1]daily break down'!$D:$D,'[1]daily break down'!$E:$E,"")</f>
        <v>SUD-OUEST</v>
      </c>
      <c r="D2293" s="1" t="s">
        <v>11</v>
      </c>
      <c r="E2293" s="1" t="s">
        <v>12</v>
      </c>
      <c r="F2293" s="3" t="s">
        <v>13</v>
      </c>
      <c r="G2293" s="1" t="s">
        <v>63</v>
      </c>
      <c r="H2293" s="33" t="str">
        <f>_xlfn.XLOOKUP(B2293,[2]CALCULATION!$B:$B,[2]CALCULATION!$H:$H,"")</f>
        <v>Huawei</v>
      </c>
      <c r="I2293" s="71">
        <v>0</v>
      </c>
      <c r="J2293" s="71">
        <v>0</v>
      </c>
      <c r="K2293" s="71">
        <v>0</v>
      </c>
      <c r="L2293" s="71">
        <v>0</v>
      </c>
      <c r="M2293" s="71">
        <v>7.4907328933062805E-3</v>
      </c>
      <c r="N2293" s="71">
        <v>0</v>
      </c>
      <c r="O2293" s="71">
        <v>0</v>
      </c>
      <c r="P2293" s="50" t="s">
        <v>5365</v>
      </c>
      <c r="Q2293" s="50" t="s">
        <v>5911</v>
      </c>
      <c r="R2293" s="50"/>
      <c r="S2293" s="49" t="str" cm="1">
        <f t="array" ref="S2293">IFERROR(_xlfn.IFS(
U2293="MPR ISSUE","PDH",
U2293="BSS Hardware Issue","BSS",
U2293="Sites strategiques, MLL, Pylone, etc.","ENVTECH",
U2293="AKTIVCO DEFAUT GE &amp; POWER Cabinet","AKTIVCO",
U2293="AKTIVCO Coupure ENEO &amp; Baisse de tension","AKTIVCO GRID ONLY",
U2293="Coupure ENEO &amp; Baisse de tension","IHS GRID ONLY",
U2293="Defaut GE &amp; POWER Cabinet","IHS",
U2293="Sharing","Partners",
U2293="Sites strategiques &amp; DataCenter","SST &amp; DC",
U2293="Exclu","Exclu",
U2293="SAT","SAT",
U2293="SPARE-ISSUE","SPARE-ISSUE",
U2293="Fiber CAmtel","TRANS_FO_CAMTEL",
U2293="Fiber AOF","Fiber AOF",
U2293="Projet OCM (HUAWEI)","TRAVAUX-HUAWEI",
U2293="Projet OCM (NOKIA)","TRAVAUX-NOKIA",
U2293="ACCESS-ISSUE","ACCESS-ISSUE",
U2293="Projet OCM (ZTE, NOKIA, autres projets)","TRAVAUX OCM",
U2293="No root CAuse","No root cause",
U2293="ODU HS","PDH",
U2293="IP &amp; VLAN","PDH",
U2293="Warehouse HUAWEI","SPARE-ISSUE",
U2293="SPARE-HS","SPARE-ISSUE",
U2293="Power Telco","BSS"
),"")</f>
        <v>No root cause</v>
      </c>
      <c r="T2293" s="49" t="str" cm="1">
        <f t="array" ref="T2293">IFERROR(_xlfn.IFS(
U2293="MPR ISSUE","TX ISSUE",
U2293="BSS Hardware Issue","RAN ISSUE",
U2293="Sites strategiques, MLL, Pylone, etc.","ENVTECH",
U2293="AKTIVCO DEFAUT GE &amp; POWER Cabinet","POWER ISSUE",
U2293="AKTIVCO Coupure ENEO &amp; Baisse de tension","POWER ISSUE",
U2293="Coupure ENEO &amp; Baisse de tension","POWER ISSUE",
U2293="Defaut GE &amp; POWER Cabinet","POWER ISSUE",
U2293="Sharing","POWER ISSUE",
U2293="Sites strategiques &amp; DataCenter","POWER ISSUE",
U2293="Exclu","Exclu",
U2293="SAT","TX ISSUE",
U2293="SPARE-ISSUE","SPARE-ISSUE",
U2293="Fiber CAmtel","TX ISSUE",
U2293="Fiber AOF","TX ISSUE",
U2293="Projet OCM (HUAWEI)","TRAVAUX-HUAWEI",
U2293="Projet OCM (NOKIA)","TRAVAUX -NOKIA",
U2293="ACCESS-ISSUE","ACCESS-ISSUE",
U2293="Projet OCM (ZTE, NOKIA, autres projets)","TRAVAUX OCM",
U2293="No root CAuse","No root cause",
U2293="ODU HS","TX ISSUE",
U2293="IP &amp; VLAN","TX ISSUE",
U2293="Warehouse HUAWEI","SPARE-ISSUE",
U2293="SPARE-HS","SPARE-ISSUE",
U2293="Power Telco","RAN ISSUE"
),"")</f>
        <v>No root cause</v>
      </c>
      <c r="U2293" s="36" t="s">
        <v>5895</v>
      </c>
      <c r="V2293" s="49" t="str" cm="1">
        <f t="array" ref="V2293">IFERROR(_xlfn.IFS(
U2293="MPR ISSUE","ACTIVE",
U2293="BSS Hardware Issue","ACTIVE",
U2293="Sites strategiques, MLL, Pylone, etc.","PASSIVE",
U2293="AKTIVCO DEFAUT GE &amp; POWER Cabinet","PASSIVE",
U2293="AKTIVCO Coupure ENEO &amp; Baisse de tension","PASSIVE",
U2293="Coupure ENEO &amp; Baisse de tension","PASSIVE",
U2293="Defaut GE &amp; POWER Cabinet","PASSIVE",
U2293="Sharing","PASSIVE",
U2293="Sites strategiques &amp; DataCenter","PASSIVE",
U2293="Exclu","Exclu",
U2293="SAT","ACTIVE",
U2293="SPARE-ISSUE","SPARE-ISSUE",
U2293="Fiber CAmtel","ACTIVE",
U2293="Fiber AOF","ACTIVE",
U2293="Projet OCM (HUAWEI)","PLANNED WORKS",
U2293="Projet OCM (NOKIA)","PLANNED WORKS",
U2293="ACCESS-ISSUE","ACCESS-ISSUE",
U2293="Projet OCM (ZTE, NOKIA, autres projets)","PLANNED WORKS",
U2293="No root CAuse","No root cause",
U2293="ODU HS","ACTIVE",
U2293="IP &amp; VLAN","ACTIVE",
U2293="Warehouse HUAWEI","SPARE-ISSUE",
U2293="SPARE-HS","SPARE-ISSUE",
U2293="Power Telco","ACTIVE"
),"")</f>
        <v>No root cause</v>
      </c>
      <c r="W2293" s="49"/>
      <c r="X2293" s="49"/>
      <c r="Y2293" s="49"/>
      <c r="Z2293" s="49"/>
      <c r="AA2293" s="49"/>
      <c r="AB2293" s="17" t="s">
        <v>5421</v>
      </c>
      <c r="AC2293" s="7" t="s">
        <v>5421</v>
      </c>
      <c r="AD2293" s="6"/>
      <c r="AE2293" s="7"/>
      <c r="AF2293" s="3" t="s">
        <v>5421</v>
      </c>
      <c r="AG2293" s="17"/>
      <c r="AH2293" s="18" t="s">
        <v>5421</v>
      </c>
      <c r="AI2293" s="18" t="s">
        <v>5421</v>
      </c>
      <c r="AJ2293" s="18" t="s">
        <v>5421</v>
      </c>
      <c r="AK2293" s="18" t="s">
        <v>5421</v>
      </c>
      <c r="AL2293" s="18" t="s">
        <v>5421</v>
      </c>
      <c r="AM2293" s="18" t="s">
        <v>5421</v>
      </c>
      <c r="AN2293" s="18" t="s">
        <v>5421</v>
      </c>
      <c r="AO2293" s="18" t="s">
        <v>5421</v>
      </c>
      <c r="AP2293" s="9" t="s">
        <v>5421</v>
      </c>
      <c r="AQ2293" s="14"/>
      <c r="AR2293" s="14" t="s">
        <v>5421</v>
      </c>
      <c r="AS2293" s="14" t="s">
        <v>5421</v>
      </c>
      <c r="AT2293" s="14" t="s">
        <v>5421</v>
      </c>
      <c r="AV2293" s="9" t="str">
        <f>_xlfn.XLOOKUP(B2293,[3]ALL!$B:$B,[3]ALL!$N:$N,"")</f>
        <v/>
      </c>
    </row>
    <row r="2294" spans="1:48" s="9" customFormat="1" hidden="1" x14ac:dyDescent="0.3">
      <c r="A2294" s="1" t="s">
        <v>78</v>
      </c>
      <c r="B2294" s="8" t="s">
        <v>79</v>
      </c>
      <c r="C2294" s="3" t="str">
        <f>_xlfn.XLOOKUP(B2294,'[1]daily break down'!$D:$D,'[1]daily break down'!$E:$E,"")</f>
        <v>SUD-OUEST</v>
      </c>
      <c r="D2294" s="1" t="s">
        <v>21</v>
      </c>
      <c r="E2294" s="1" t="s">
        <v>80</v>
      </c>
      <c r="F2294" s="3" t="s">
        <v>13</v>
      </c>
      <c r="G2294" s="1" t="s">
        <v>78</v>
      </c>
      <c r="H2294" s="34" t="str">
        <f>_xlfn.XLOOKUP(B2294,[2]CALCULATION!$B:$B,[2]CALCULATION!$H:$H,"")</f>
        <v>NOKIA</v>
      </c>
      <c r="I2294" s="71">
        <v>18.491409199476074</v>
      </c>
      <c r="J2294" s="71">
        <v>18.491409199476074</v>
      </c>
      <c r="K2294" s="71">
        <v>0</v>
      </c>
      <c r="L2294" s="71">
        <v>0</v>
      </c>
      <c r="M2294" s="71">
        <v>0</v>
      </c>
      <c r="N2294" s="71">
        <v>0</v>
      </c>
      <c r="O2294" s="71">
        <v>0</v>
      </c>
      <c r="P2294" s="50" t="s">
        <v>5910</v>
      </c>
      <c r="Q2294" s="50" t="s">
        <v>5911</v>
      </c>
      <c r="R2294" s="50"/>
      <c r="S2294" s="49" t="str" cm="1">
        <f t="array" ref="S2294">IFERROR(_xlfn.IFS(
U2294="MPR ISSUE","PDH",
U2294="BSS Hardware Issue","BSS",
U2294="Sites strategiques, MLL, Pylone, etc.","ENVTECH",
U2294="AKTIVCO DEFAUT GE &amp; POWER Cabinet","AKTIVCO",
U2294="AKTIVCO Coupure ENEO &amp; Baisse de tension","AKTIVCO GRID ONLY",
U2294="Coupure ENEO &amp; Baisse de tension","IHS GRID ONLY",
U2294="Defaut GE &amp; POWER Cabinet","IHS",
U2294="Sharing","Partners",
U2294="Sites strategiques &amp; DataCenter","SST &amp; DC",
U2294="Exclu","Exclu",
U2294="SAT","SAT",
U2294="SPARE-ISSUE","SPARE-ISSUE",
U2294="Fiber CAmtel","TRANS_FO_CAMTEL",
U2294="Fiber AOF","Fiber AOF",
U2294="Projet OCM (HUAWEI)","TRAVAUX-HUAWEI",
U2294="Projet OCM (NOKIA)","TRAVAUX-NOKIA",
U2294="ACCESS-ISSUE","ACCESS-ISSUE",
U2294="Projet OCM (ZTE, NOKIA, autres projets)","TRAVAUX OCM",
U2294="No root CAuse","No root cause",
U2294="ODU HS","PDH",
U2294="IP &amp; VLAN","PDH",
U2294="Warehouse HUAWEI","SPARE-ISSUE",
U2294="SPARE-HS","SPARE-ISSUE",
U2294="Power Telco","BSS"
),"")</f>
        <v>No root cause</v>
      </c>
      <c r="T2294" s="49" t="str" cm="1">
        <f t="array" ref="T2294">IFERROR(_xlfn.IFS(
U2294="MPR ISSUE","TX ISSUE",
U2294="BSS Hardware Issue","RAN ISSUE",
U2294="Sites strategiques, MLL, Pylone, etc.","ENVTECH",
U2294="AKTIVCO DEFAUT GE &amp; POWER Cabinet","POWER ISSUE",
U2294="AKTIVCO Coupure ENEO &amp; Baisse de tension","POWER ISSUE",
U2294="Coupure ENEO &amp; Baisse de tension","POWER ISSUE",
U2294="Defaut GE &amp; POWER Cabinet","POWER ISSUE",
U2294="Sharing","POWER ISSUE",
U2294="Sites strategiques &amp; DataCenter","POWER ISSUE",
U2294="Exclu","Exclu",
U2294="SAT","TX ISSUE",
U2294="SPARE-ISSUE","SPARE-ISSUE",
U2294="Fiber CAmtel","TX ISSUE",
U2294="Fiber AOF","TX ISSUE",
U2294="Projet OCM (HUAWEI)","TRAVAUX-HUAWEI",
U2294="Projet OCM (NOKIA)","TRAVAUX -NOKIA",
U2294="ACCESS-ISSUE","ACCESS-ISSUE",
U2294="Projet OCM (ZTE, NOKIA, autres projets)","TRAVAUX OCM",
U2294="No root CAuse","No root cause",
U2294="ODU HS","TX ISSUE",
U2294="IP &amp; VLAN","TX ISSUE",
U2294="Warehouse HUAWEI","SPARE-ISSUE",
U2294="SPARE-HS","SPARE-ISSUE",
U2294="Power Telco","RAN ISSUE"
),"")</f>
        <v>No root cause</v>
      </c>
      <c r="U2294" s="36" t="s">
        <v>5895</v>
      </c>
      <c r="V2294" s="49" t="str" cm="1">
        <f t="array" ref="V2294">IFERROR(_xlfn.IFS(
U2294="MPR ISSUE","ACTIVE",
U2294="BSS Hardware Issue","ACTIVE",
U2294="Sites strategiques, MLL, Pylone, etc.","PASSIVE",
U2294="AKTIVCO DEFAUT GE &amp; POWER Cabinet","PASSIVE",
U2294="AKTIVCO Coupure ENEO &amp; Baisse de tension","PASSIVE",
U2294="Coupure ENEO &amp; Baisse de tension","PASSIVE",
U2294="Defaut GE &amp; POWER Cabinet","PASSIVE",
U2294="Sharing","PASSIVE",
U2294="Sites strategiques &amp; DataCenter","PASSIVE",
U2294="Exclu","Exclu",
U2294="SAT","ACTIVE",
U2294="SPARE-ISSUE","SPARE-ISSUE",
U2294="Fiber CAmtel","ACTIVE",
U2294="Fiber AOF","ACTIVE",
U2294="Projet OCM (HUAWEI)","PLANNED WORKS",
U2294="Projet OCM (NOKIA)","PLANNED WORKS",
U2294="ACCESS-ISSUE","ACCESS-ISSUE",
U2294="Projet OCM (ZTE, NOKIA, autres projets)","PLANNED WORKS",
U2294="No root CAuse","No root cause",
U2294="ODU HS","ACTIVE",
U2294="IP &amp; VLAN","ACTIVE",
U2294="Warehouse HUAWEI","SPARE-ISSUE",
U2294="SPARE-HS","SPARE-ISSUE",
U2294="Power Telco","ACTIVE"
),"")</f>
        <v>No root cause</v>
      </c>
      <c r="W2294" s="49"/>
      <c r="X2294" s="49"/>
      <c r="Y2294" s="49"/>
      <c r="Z2294" s="49"/>
      <c r="AA2294" s="49"/>
      <c r="AB2294" s="17" t="s">
        <v>5421</v>
      </c>
      <c r="AC2294" s="7" t="s">
        <v>5421</v>
      </c>
      <c r="AD2294" s="6"/>
      <c r="AE2294" s="7"/>
      <c r="AF2294" s="3" t="s">
        <v>5421</v>
      </c>
      <c r="AG2294" s="17"/>
      <c r="AH2294" s="18" t="s">
        <v>5421</v>
      </c>
      <c r="AI2294" s="18" t="s">
        <v>5421</v>
      </c>
      <c r="AJ2294" s="18" t="s">
        <v>5421</v>
      </c>
      <c r="AK2294" s="18" t="s">
        <v>5421</v>
      </c>
      <c r="AL2294" s="18" t="s">
        <v>5421</v>
      </c>
      <c r="AM2294" s="18" t="s">
        <v>5421</v>
      </c>
      <c r="AN2294" s="18" t="s">
        <v>5421</v>
      </c>
      <c r="AO2294" s="18" t="s">
        <v>5421</v>
      </c>
      <c r="AP2294" s="9" t="s">
        <v>5421</v>
      </c>
      <c r="AQ2294" s="14"/>
      <c r="AR2294" s="14" t="s">
        <v>5421</v>
      </c>
      <c r="AS2294" s="14" t="s">
        <v>5421</v>
      </c>
      <c r="AT2294" s="14" t="s">
        <v>5421</v>
      </c>
      <c r="AV2294" s="9" t="str">
        <f>_xlfn.XLOOKUP(B2294,[3]ALL!$B:$B,[3]ALL!$N:$N,"")</f>
        <v/>
      </c>
    </row>
    <row r="2295" spans="1:48" s="9" customFormat="1" hidden="1" x14ac:dyDescent="0.3">
      <c r="A2295" s="1" t="s">
        <v>3597</v>
      </c>
      <c r="B2295" s="8" t="s">
        <v>3598</v>
      </c>
      <c r="C2295" s="3" t="str">
        <f>_xlfn.XLOOKUP(B2295,'[1]daily break down'!$D:$D,'[1]daily break down'!$E:$E,"")</f>
        <v>CENTRE</v>
      </c>
      <c r="D2295" s="1" t="s">
        <v>21</v>
      </c>
      <c r="E2295" s="1" t="s">
        <v>563</v>
      </c>
      <c r="F2295" s="3" t="s">
        <v>226</v>
      </c>
      <c r="G2295" s="1" t="s">
        <v>3597</v>
      </c>
      <c r="H2295" s="35" t="str">
        <f>_xlfn.XLOOKUP(B2295,[2]CALCULATION!$B:$B,[2]CALCULATION!$H:$H,"")</f>
        <v>ZTE</v>
      </c>
      <c r="I2295" s="71">
        <v>0</v>
      </c>
      <c r="J2295" s="71">
        <v>0</v>
      </c>
      <c r="K2295" s="71">
        <v>0</v>
      </c>
      <c r="L2295" s="71">
        <v>0</v>
      </c>
      <c r="M2295" s="71">
        <v>0</v>
      </c>
      <c r="N2295" s="71">
        <v>0</v>
      </c>
      <c r="O2295" s="71">
        <v>0</v>
      </c>
      <c r="P2295" s="50" t="s">
        <v>5365</v>
      </c>
      <c r="Q2295" s="50" t="s">
        <v>5911</v>
      </c>
      <c r="R2295" s="50"/>
      <c r="S2295" s="49" t="str" cm="1">
        <f t="array" ref="S2295">IFERROR(_xlfn.IFS(
U2295="MPR ISSUE","PDH",
U2295="BSS Hardware Issue","BSS",
U2295="Sites strategiques, MLL, Pylone, etc.","ENVTECH",
U2295="AKTIVCO DEFAUT GE &amp; POWER Cabinet","AKTIVCO",
U2295="AKTIVCO Coupure ENEO &amp; Baisse de tension","AKTIVCO GRID ONLY",
U2295="Coupure ENEO &amp; Baisse de tension","IHS GRID ONLY",
U2295="Defaut GE &amp; POWER Cabinet","IHS",
U2295="Sharing","Partners",
U2295="Sites strategiques &amp; DataCenter","SST &amp; DC",
U2295="Exclu","Exclu",
U2295="SAT","SAT",
U2295="SPARE-ISSUE","SPARE-ISSUE",
U2295="Fiber CAmtel","TRANS_FO_CAMTEL",
U2295="Fiber AOF","Fiber AOF",
U2295="Projet OCM (HUAWEI)","TRAVAUX-HUAWEI",
U2295="Projet OCM (NOKIA)","TRAVAUX-NOKIA",
U2295="ACCESS-ISSUE","ACCESS-ISSUE",
U2295="Projet OCM (ZTE, NOKIA, autres projets)","TRAVAUX OCM",
U2295="No root CAuse","No root cause",
U2295="ODU HS","PDH",
U2295="IP &amp; VLAN","PDH",
U2295="Warehouse HUAWEI","SPARE-ISSUE",
U2295="SPARE-HS","SPARE-ISSUE",
U2295="Power Telco","BSS"
),"")</f>
        <v>No root cause</v>
      </c>
      <c r="T2295" s="49" t="str" cm="1">
        <f t="array" ref="T2295">IFERROR(_xlfn.IFS(
U2295="MPR ISSUE","TX ISSUE",
U2295="BSS Hardware Issue","RAN ISSUE",
U2295="Sites strategiques, MLL, Pylone, etc.","ENVTECH",
U2295="AKTIVCO DEFAUT GE &amp; POWER Cabinet","POWER ISSUE",
U2295="AKTIVCO Coupure ENEO &amp; Baisse de tension","POWER ISSUE",
U2295="Coupure ENEO &amp; Baisse de tension","POWER ISSUE",
U2295="Defaut GE &amp; POWER Cabinet","POWER ISSUE",
U2295="Sharing","POWER ISSUE",
U2295="Sites strategiques &amp; DataCenter","POWER ISSUE",
U2295="Exclu","Exclu",
U2295="SAT","TX ISSUE",
U2295="SPARE-ISSUE","SPARE-ISSUE",
U2295="Fiber CAmtel","TX ISSUE",
U2295="Fiber AOF","TX ISSUE",
U2295="Projet OCM (HUAWEI)","TRAVAUX-HUAWEI",
U2295="Projet OCM (NOKIA)","TRAVAUX -NOKIA",
U2295="ACCESS-ISSUE","ACCESS-ISSUE",
U2295="Projet OCM (ZTE, NOKIA, autres projets)","TRAVAUX OCM",
U2295="No root CAuse","No root cause",
U2295="ODU HS","TX ISSUE",
U2295="IP &amp; VLAN","TX ISSUE",
U2295="Warehouse HUAWEI","SPARE-ISSUE",
U2295="SPARE-HS","SPARE-ISSUE",
U2295="Power Telco","RAN ISSUE"
),"")</f>
        <v>No root cause</v>
      </c>
      <c r="U2295" s="36" t="s">
        <v>5895</v>
      </c>
      <c r="V2295" s="49" t="str" cm="1">
        <f t="array" ref="V2295">IFERROR(_xlfn.IFS(
U2295="MPR ISSUE","ACTIVE",
U2295="BSS Hardware Issue","ACTIVE",
U2295="Sites strategiques, MLL, Pylone, etc.","PASSIVE",
U2295="AKTIVCO DEFAUT GE &amp; POWER Cabinet","PASSIVE",
U2295="AKTIVCO Coupure ENEO &amp; Baisse de tension","PASSIVE",
U2295="Coupure ENEO &amp; Baisse de tension","PASSIVE",
U2295="Defaut GE &amp; POWER Cabinet","PASSIVE",
U2295="Sharing","PASSIVE",
U2295="Sites strategiques &amp; DataCenter","PASSIVE",
U2295="Exclu","Exclu",
U2295="SAT","ACTIVE",
U2295="SPARE-ISSUE","SPARE-ISSUE",
U2295="Fiber CAmtel","ACTIVE",
U2295="Fiber AOF","ACTIVE",
U2295="Projet OCM (HUAWEI)","PLANNED WORKS",
U2295="Projet OCM (NOKIA)","PLANNED WORKS",
U2295="ACCESS-ISSUE","ACCESS-ISSUE",
U2295="Projet OCM (ZTE, NOKIA, autres projets)","PLANNED WORKS",
U2295="No root CAuse","No root cause",
U2295="ODU HS","ACTIVE",
U2295="IP &amp; VLAN","ACTIVE",
U2295="Warehouse HUAWEI","SPARE-ISSUE",
U2295="SPARE-HS","SPARE-ISSUE",
U2295="Power Telco","ACTIVE"
),"")</f>
        <v>No root cause</v>
      </c>
      <c r="W2295" s="49"/>
      <c r="X2295" s="49"/>
      <c r="Y2295" s="49"/>
      <c r="Z2295" s="49"/>
      <c r="AA2295" s="49"/>
      <c r="AB2295" s="17" t="s">
        <v>5421</v>
      </c>
      <c r="AC2295" s="7" t="s">
        <v>5421</v>
      </c>
      <c r="AD2295" s="6"/>
      <c r="AE2295" s="7"/>
      <c r="AF2295" s="3" t="s">
        <v>5421</v>
      </c>
      <c r="AG2295" s="17"/>
      <c r="AH2295" s="18" t="s">
        <v>5421</v>
      </c>
      <c r="AI2295" s="18" t="s">
        <v>5421</v>
      </c>
      <c r="AJ2295" s="18" t="s">
        <v>5421</v>
      </c>
      <c r="AK2295" s="18" t="s">
        <v>5421</v>
      </c>
      <c r="AL2295" s="18" t="s">
        <v>5421</v>
      </c>
      <c r="AM2295" s="18" t="s">
        <v>5421</v>
      </c>
      <c r="AN2295" s="18" t="s">
        <v>5421</v>
      </c>
      <c r="AO2295" s="18" t="s">
        <v>5421</v>
      </c>
      <c r="AP2295" s="9" t="s">
        <v>5421</v>
      </c>
      <c r="AQ2295" s="14"/>
      <c r="AR2295" s="14" t="s">
        <v>5421</v>
      </c>
      <c r="AS2295" s="14" t="s">
        <v>5421</v>
      </c>
      <c r="AT2295" s="14" t="s">
        <v>5421</v>
      </c>
      <c r="AV2295" s="9" t="str">
        <f>_xlfn.XLOOKUP(B2295,[3]ALL!$B:$B,[3]ALL!$N:$N,"")</f>
        <v/>
      </c>
    </row>
    <row r="2296" spans="1:48" s="9" customFormat="1" hidden="1" x14ac:dyDescent="0.3">
      <c r="A2296" s="1" t="s">
        <v>4501</v>
      </c>
      <c r="B2296" s="8" t="s">
        <v>4502</v>
      </c>
      <c r="C2296" s="3" t="str">
        <f>_xlfn.XLOOKUP(B2296,'[1]daily break down'!$D:$D,'[1]daily break down'!$E:$E,"")</f>
        <v>LITTORAL</v>
      </c>
      <c r="D2296" s="1"/>
      <c r="E2296" s="1"/>
      <c r="F2296" s="3" t="s">
        <v>31</v>
      </c>
      <c r="G2296" s="1" t="s">
        <v>4503</v>
      </c>
      <c r="H2296" s="35" t="str">
        <f>_xlfn.XLOOKUP(B2296,[2]CALCULATION!$B:$B,[2]CALCULATION!$H:$H,"")</f>
        <v>ZTE</v>
      </c>
      <c r="I2296" s="71">
        <v>0</v>
      </c>
      <c r="J2296" s="71">
        <v>0</v>
      </c>
      <c r="K2296" s="71">
        <v>0</v>
      </c>
      <c r="L2296" s="71">
        <v>0</v>
      </c>
      <c r="M2296" s="71">
        <v>0</v>
      </c>
      <c r="N2296" s="71">
        <v>0</v>
      </c>
      <c r="O2296" s="71">
        <v>0</v>
      </c>
      <c r="P2296" s="50" t="s">
        <v>5365</v>
      </c>
      <c r="Q2296" s="50" t="s">
        <v>5911</v>
      </c>
      <c r="R2296" s="50"/>
      <c r="S2296" s="49" t="str" cm="1">
        <f t="array" ref="S2296">IFERROR(_xlfn.IFS(
U2296="MPR ISSUE","PDH",
U2296="BSS Hardware Issue","BSS",
U2296="Sites strategiques, MLL, Pylone, etc.","ENVTECH",
U2296="AKTIVCO DEFAUT GE &amp; POWER Cabinet","AKTIVCO",
U2296="AKTIVCO Coupure ENEO &amp; Baisse de tension","AKTIVCO GRID ONLY",
U2296="Coupure ENEO &amp; Baisse de tension","IHS GRID ONLY",
U2296="Defaut GE &amp; POWER Cabinet","IHS",
U2296="Sharing","Partners",
U2296="Sites strategiques &amp; DataCenter","SST &amp; DC",
U2296="Exclu","Exclu",
U2296="SAT","SAT",
U2296="SPARE-ISSUE","SPARE-ISSUE",
U2296="Fiber CAmtel","TRANS_FO_CAMTEL",
U2296="Fiber AOF","Fiber AOF",
U2296="Projet OCM (HUAWEI)","TRAVAUX-HUAWEI",
U2296="Projet OCM (NOKIA)","TRAVAUX-NOKIA",
U2296="ACCESS-ISSUE","ACCESS-ISSUE",
U2296="Projet OCM (ZTE, NOKIA, autres projets)","TRAVAUX OCM",
U2296="No root CAuse","No root cause",
U2296="ODU HS","PDH",
U2296="IP &amp; VLAN","PDH",
U2296="Warehouse HUAWEI","SPARE-ISSUE",
U2296="SPARE-HS","SPARE-ISSUE",
U2296="Power Telco","BSS"
),"")</f>
        <v>No root cause</v>
      </c>
      <c r="T2296" s="49" t="str" cm="1">
        <f t="array" ref="T2296">IFERROR(_xlfn.IFS(
U2296="MPR ISSUE","TX ISSUE",
U2296="BSS Hardware Issue","RAN ISSUE",
U2296="Sites strategiques, MLL, Pylone, etc.","ENVTECH",
U2296="AKTIVCO DEFAUT GE &amp; POWER Cabinet","POWER ISSUE",
U2296="AKTIVCO Coupure ENEO &amp; Baisse de tension","POWER ISSUE",
U2296="Coupure ENEO &amp; Baisse de tension","POWER ISSUE",
U2296="Defaut GE &amp; POWER Cabinet","POWER ISSUE",
U2296="Sharing","POWER ISSUE",
U2296="Sites strategiques &amp; DataCenter","POWER ISSUE",
U2296="Exclu","Exclu",
U2296="SAT","TX ISSUE",
U2296="SPARE-ISSUE","SPARE-ISSUE",
U2296="Fiber CAmtel","TX ISSUE",
U2296="Fiber AOF","TX ISSUE",
U2296="Projet OCM (HUAWEI)","TRAVAUX-HUAWEI",
U2296="Projet OCM (NOKIA)","TRAVAUX -NOKIA",
U2296="ACCESS-ISSUE","ACCESS-ISSUE",
U2296="Projet OCM (ZTE, NOKIA, autres projets)","TRAVAUX OCM",
U2296="No root CAuse","No root cause",
U2296="ODU HS","TX ISSUE",
U2296="IP &amp; VLAN","TX ISSUE",
U2296="Warehouse HUAWEI","SPARE-ISSUE",
U2296="SPARE-HS","SPARE-ISSUE",
U2296="Power Telco","RAN ISSUE"
),"")</f>
        <v>No root cause</v>
      </c>
      <c r="U2296" s="36" t="s">
        <v>5895</v>
      </c>
      <c r="V2296" s="49" t="str" cm="1">
        <f t="array" ref="V2296">IFERROR(_xlfn.IFS(
U2296="MPR ISSUE","ACTIVE",
U2296="BSS Hardware Issue","ACTIVE",
U2296="Sites strategiques, MLL, Pylone, etc.","PASSIVE",
U2296="AKTIVCO DEFAUT GE &amp; POWER Cabinet","PASSIVE",
U2296="AKTIVCO Coupure ENEO &amp; Baisse de tension","PASSIVE",
U2296="Coupure ENEO &amp; Baisse de tension","PASSIVE",
U2296="Defaut GE &amp; POWER Cabinet","PASSIVE",
U2296="Sharing","PASSIVE",
U2296="Sites strategiques &amp; DataCenter","PASSIVE",
U2296="Exclu","Exclu",
U2296="SAT","ACTIVE",
U2296="SPARE-ISSUE","SPARE-ISSUE",
U2296="Fiber CAmtel","ACTIVE",
U2296="Fiber AOF","ACTIVE",
U2296="Projet OCM (HUAWEI)","PLANNED WORKS",
U2296="Projet OCM (NOKIA)","PLANNED WORKS",
U2296="ACCESS-ISSUE","ACCESS-ISSUE",
U2296="Projet OCM (ZTE, NOKIA, autres projets)","PLANNED WORKS",
U2296="No root CAuse","No root cause",
U2296="ODU HS","ACTIVE",
U2296="IP &amp; VLAN","ACTIVE",
U2296="Warehouse HUAWEI","SPARE-ISSUE",
U2296="SPARE-HS","SPARE-ISSUE",
U2296="Power Telco","ACTIVE"
),"")</f>
        <v>No root cause</v>
      </c>
      <c r="W2296" s="49"/>
      <c r="X2296" s="49"/>
      <c r="Y2296" s="49"/>
      <c r="Z2296" s="49"/>
      <c r="AA2296" s="49"/>
      <c r="AB2296" s="17" t="s">
        <v>5421</v>
      </c>
      <c r="AC2296" s="7" t="s">
        <v>5421</v>
      </c>
      <c r="AD2296" s="6"/>
      <c r="AE2296" s="7"/>
      <c r="AF2296" s="3" t="s">
        <v>5421</v>
      </c>
      <c r="AG2296" s="17"/>
      <c r="AH2296" s="18" t="s">
        <v>5421</v>
      </c>
      <c r="AI2296" s="18" t="s">
        <v>5421</v>
      </c>
      <c r="AJ2296" s="18" t="s">
        <v>5421</v>
      </c>
      <c r="AK2296" s="18" t="s">
        <v>5421</v>
      </c>
      <c r="AL2296" s="18" t="s">
        <v>5421</v>
      </c>
      <c r="AM2296" s="18" t="s">
        <v>5421</v>
      </c>
      <c r="AN2296" s="18" t="s">
        <v>5421</v>
      </c>
      <c r="AO2296" s="18" t="s">
        <v>5421</v>
      </c>
      <c r="AP2296" s="9" t="s">
        <v>5421</v>
      </c>
      <c r="AQ2296" s="14"/>
      <c r="AR2296" s="14" t="s">
        <v>5421</v>
      </c>
      <c r="AS2296" s="14" t="s">
        <v>5421</v>
      </c>
      <c r="AT2296" s="14" t="s">
        <v>5421</v>
      </c>
      <c r="AV2296" s="9" t="str">
        <f>_xlfn.XLOOKUP(B2296,[3]ALL!$B:$B,[3]ALL!$N:$N,"")</f>
        <v/>
      </c>
    </row>
    <row r="2297" spans="1:48" s="9" customFormat="1" hidden="1" x14ac:dyDescent="0.3">
      <c r="A2297" s="1" t="s">
        <v>2563</v>
      </c>
      <c r="B2297" s="8" t="s">
        <v>2564</v>
      </c>
      <c r="C2297" s="3" t="str">
        <f>_xlfn.XLOOKUP(B2297,'[1]daily break down'!$D:$D,'[1]daily break down'!$E:$E,"")</f>
        <v>EXTREME-NORD</v>
      </c>
      <c r="D2297" s="1" t="s">
        <v>11</v>
      </c>
      <c r="E2297" s="1" t="s">
        <v>66</v>
      </c>
      <c r="F2297" s="3" t="s">
        <v>55</v>
      </c>
      <c r="G2297" s="1" t="s">
        <v>2563</v>
      </c>
      <c r="H2297" s="34" t="str">
        <f>_xlfn.XLOOKUP(B2297,[2]CALCULATION!$B:$B,[2]CALCULATION!$H:$H,"")</f>
        <v>NOKIA</v>
      </c>
      <c r="I2297" s="71">
        <v>0.98679704822319814</v>
      </c>
      <c r="J2297" s="71">
        <v>4.8297392083508112E-2</v>
      </c>
      <c r="K2297" s="71">
        <v>0</v>
      </c>
      <c r="L2297" s="71">
        <v>0</v>
      </c>
      <c r="M2297" s="71">
        <v>0</v>
      </c>
      <c r="N2297" s="71">
        <v>0</v>
      </c>
      <c r="O2297" s="71">
        <v>0</v>
      </c>
      <c r="P2297" s="50" t="s">
        <v>5910</v>
      </c>
      <c r="Q2297" s="50" t="s">
        <v>5911</v>
      </c>
      <c r="R2297" s="50"/>
      <c r="S2297" s="49" t="str" cm="1">
        <f t="array" ref="S2297">IFERROR(_xlfn.IFS(
U2297="MPR ISSUE","PDH",
U2297="BSS Hardware Issue","BSS",
U2297="Sites strategiques, MLL, Pylone, etc.","ENVTECH",
U2297="AKTIVCO DEFAUT GE &amp; POWER Cabinet","AKTIVCO",
U2297="AKTIVCO Coupure ENEO &amp; Baisse de tension","AKTIVCO GRID ONLY",
U2297="Coupure ENEO &amp; Baisse de tension","IHS GRID ONLY",
U2297="Defaut GE &amp; POWER Cabinet","IHS",
U2297="Sharing","Partners",
U2297="Sites strategiques &amp; DataCenter","SST &amp; DC",
U2297="Exclu","Exclu",
U2297="SAT","SAT",
U2297="SPARE-ISSUE","SPARE-ISSUE",
U2297="Fiber CAmtel","TRANS_FO_CAMTEL",
U2297="Fiber AOF","Fiber AOF",
U2297="Projet OCM (HUAWEI)","TRAVAUX-HUAWEI",
U2297="Projet OCM (NOKIA)","TRAVAUX-NOKIA",
U2297="ACCESS-ISSUE","ACCESS-ISSUE",
U2297="Projet OCM (ZTE, NOKIA, autres projets)","TRAVAUX OCM",
U2297="No root CAuse","No root cause",
U2297="ODU HS","PDH",
U2297="IP &amp; VLAN","PDH",
U2297="Warehouse HUAWEI","SPARE-ISSUE",
U2297="SPARE-HS","SPARE-ISSUE",
U2297="Power Telco","BSS"
),"")</f>
        <v>No root cause</v>
      </c>
      <c r="T2297" s="49" t="str" cm="1">
        <f t="array" ref="T2297">IFERROR(_xlfn.IFS(
U2297="MPR ISSUE","TX ISSUE",
U2297="BSS Hardware Issue","RAN ISSUE",
U2297="Sites strategiques, MLL, Pylone, etc.","ENVTECH",
U2297="AKTIVCO DEFAUT GE &amp; POWER Cabinet","POWER ISSUE",
U2297="AKTIVCO Coupure ENEO &amp; Baisse de tension","POWER ISSUE",
U2297="Coupure ENEO &amp; Baisse de tension","POWER ISSUE",
U2297="Defaut GE &amp; POWER Cabinet","POWER ISSUE",
U2297="Sharing","POWER ISSUE",
U2297="Sites strategiques &amp; DataCenter","POWER ISSUE",
U2297="Exclu","Exclu",
U2297="SAT","TX ISSUE",
U2297="SPARE-ISSUE","SPARE-ISSUE",
U2297="Fiber CAmtel","TX ISSUE",
U2297="Fiber AOF","TX ISSUE",
U2297="Projet OCM (HUAWEI)","TRAVAUX-HUAWEI",
U2297="Projet OCM (NOKIA)","TRAVAUX -NOKIA",
U2297="ACCESS-ISSUE","ACCESS-ISSUE",
U2297="Projet OCM (ZTE, NOKIA, autres projets)","TRAVAUX OCM",
U2297="No root CAuse","No root cause",
U2297="ODU HS","TX ISSUE",
U2297="IP &amp; VLAN","TX ISSUE",
U2297="Warehouse HUAWEI","SPARE-ISSUE",
U2297="SPARE-HS","SPARE-ISSUE",
U2297="Power Telco","RAN ISSUE"
),"")</f>
        <v>No root cause</v>
      </c>
      <c r="U2297" s="36" t="s">
        <v>5895</v>
      </c>
      <c r="V2297" s="49" t="str" cm="1">
        <f t="array" ref="V2297">IFERROR(_xlfn.IFS(
U2297="MPR ISSUE","ACTIVE",
U2297="BSS Hardware Issue","ACTIVE",
U2297="Sites strategiques, MLL, Pylone, etc.","PASSIVE",
U2297="AKTIVCO DEFAUT GE &amp; POWER Cabinet","PASSIVE",
U2297="AKTIVCO Coupure ENEO &amp; Baisse de tension","PASSIVE",
U2297="Coupure ENEO &amp; Baisse de tension","PASSIVE",
U2297="Defaut GE &amp; POWER Cabinet","PASSIVE",
U2297="Sharing","PASSIVE",
U2297="Sites strategiques &amp; DataCenter","PASSIVE",
U2297="Exclu","Exclu",
U2297="SAT","ACTIVE",
U2297="SPARE-ISSUE","SPARE-ISSUE",
U2297="Fiber CAmtel","ACTIVE",
U2297="Fiber AOF","ACTIVE",
U2297="Projet OCM (HUAWEI)","PLANNED WORKS",
U2297="Projet OCM (NOKIA)","PLANNED WORKS",
U2297="ACCESS-ISSUE","ACCESS-ISSUE",
U2297="Projet OCM (ZTE, NOKIA, autres projets)","PLANNED WORKS",
U2297="No root CAuse","No root cause",
U2297="ODU HS","ACTIVE",
U2297="IP &amp; VLAN","ACTIVE",
U2297="Warehouse HUAWEI","SPARE-ISSUE",
U2297="SPARE-HS","SPARE-ISSUE",
U2297="Power Telco","ACTIVE"
),"")</f>
        <v>No root cause</v>
      </c>
      <c r="W2297" s="49"/>
      <c r="X2297" s="49"/>
      <c r="Y2297" s="49"/>
      <c r="Z2297" s="49"/>
      <c r="AA2297" s="49"/>
      <c r="AB2297" s="17" t="s">
        <v>5421</v>
      </c>
      <c r="AC2297" s="7" t="s">
        <v>5421</v>
      </c>
      <c r="AD2297" s="6"/>
      <c r="AE2297" s="7"/>
      <c r="AF2297" s="3" t="s">
        <v>5421</v>
      </c>
      <c r="AG2297" s="17"/>
      <c r="AH2297" s="18" t="s">
        <v>5421</v>
      </c>
      <c r="AI2297" s="18" t="s">
        <v>5421</v>
      </c>
      <c r="AJ2297" s="18" t="s">
        <v>5421</v>
      </c>
      <c r="AK2297" s="18" t="s">
        <v>5421</v>
      </c>
      <c r="AL2297" s="18" t="s">
        <v>5421</v>
      </c>
      <c r="AM2297" s="18" t="s">
        <v>5421</v>
      </c>
      <c r="AN2297" s="18" t="s">
        <v>5421</v>
      </c>
      <c r="AO2297" s="18" t="s">
        <v>5421</v>
      </c>
      <c r="AP2297" s="9" t="s">
        <v>5421</v>
      </c>
      <c r="AQ2297" s="14"/>
      <c r="AR2297" s="14" t="s">
        <v>5421</v>
      </c>
      <c r="AS2297" s="14" t="s">
        <v>5421</v>
      </c>
      <c r="AT2297" s="14" t="s">
        <v>5421</v>
      </c>
      <c r="AV2297" s="9" t="str">
        <f>_xlfn.XLOOKUP(B2297,[3]ALL!$B:$B,[3]ALL!$N:$N,"")</f>
        <v/>
      </c>
    </row>
    <row r="2298" spans="1:48" s="9" customFormat="1" hidden="1" x14ac:dyDescent="0.3">
      <c r="A2298" s="1" t="s">
        <v>4094</v>
      </c>
      <c r="B2298" s="8" t="s">
        <v>4095</v>
      </c>
      <c r="C2298" s="3" t="str">
        <f>_xlfn.XLOOKUP(B2298,'[1]daily break down'!$D:$D,'[1]daily break down'!$E:$E,"")</f>
        <v>NORD-OUEST</v>
      </c>
      <c r="D2298" s="1" t="s">
        <v>11</v>
      </c>
      <c r="E2298" s="1" t="s">
        <v>12</v>
      </c>
      <c r="F2298" s="3" t="s">
        <v>51</v>
      </c>
      <c r="G2298" s="1" t="s">
        <v>3445</v>
      </c>
      <c r="H2298" s="33" t="str">
        <f>_xlfn.XLOOKUP(B2298,[2]CALCULATION!$B:$B,[2]CALCULATION!$H:$H,"")</f>
        <v>HUAWEI</v>
      </c>
      <c r="I2298" s="71">
        <v>0</v>
      </c>
      <c r="J2298" s="71">
        <v>0</v>
      </c>
      <c r="K2298" s="71">
        <v>0</v>
      </c>
      <c r="L2298" s="71">
        <v>0</v>
      </c>
      <c r="M2298" s="71">
        <v>0</v>
      </c>
      <c r="N2298" s="71">
        <v>0</v>
      </c>
      <c r="O2298" s="71">
        <v>0</v>
      </c>
      <c r="P2298" s="50" t="s">
        <v>5910</v>
      </c>
      <c r="Q2298" s="50" t="s">
        <v>5911</v>
      </c>
      <c r="R2298" s="50"/>
      <c r="S2298" s="49" t="str" cm="1">
        <f t="array" ref="S2298">IFERROR(_xlfn.IFS(
U2298="MPR ISSUE","PDH",
U2298="BSS Hardware Issue","BSS",
U2298="Sites strategiques, MLL, Pylone, etc.","ENVTECH",
U2298="AKTIVCO DEFAUT GE &amp; POWER Cabinet","AKTIVCO",
U2298="AKTIVCO Coupure ENEO &amp; Baisse de tension","AKTIVCO GRID ONLY",
U2298="Coupure ENEO &amp; Baisse de tension","IHS GRID ONLY",
U2298="Defaut GE &amp; POWER Cabinet","IHS",
U2298="Sharing","Partners",
U2298="Sites strategiques &amp; DataCenter","SST &amp; DC",
U2298="Exclu","Exclu",
U2298="SAT","SAT",
U2298="SPARE-ISSUE","SPARE-ISSUE",
U2298="Fiber CAmtel","TRANS_FO_CAMTEL",
U2298="Fiber AOF","Fiber AOF",
U2298="Projet OCM (HUAWEI)","TRAVAUX-HUAWEI",
U2298="Projet OCM (NOKIA)","TRAVAUX-NOKIA",
U2298="ACCESS-ISSUE","ACCESS-ISSUE",
U2298="Projet OCM (ZTE, NOKIA, autres projets)","TRAVAUX OCM",
U2298="No root CAuse","No root cause",
U2298="ODU HS","PDH",
U2298="IP &amp; VLAN","PDH",
U2298="Warehouse HUAWEI","SPARE-ISSUE",
U2298="SPARE-HS","SPARE-ISSUE",
U2298="Power Telco","BSS"
),"")</f>
        <v>No root cause</v>
      </c>
      <c r="T2298" s="49" t="str" cm="1">
        <f t="array" ref="T2298">IFERROR(_xlfn.IFS(
U2298="MPR ISSUE","TX ISSUE",
U2298="BSS Hardware Issue","RAN ISSUE",
U2298="Sites strategiques, MLL, Pylone, etc.","ENVTECH",
U2298="AKTIVCO DEFAUT GE &amp; POWER Cabinet","POWER ISSUE",
U2298="AKTIVCO Coupure ENEO &amp; Baisse de tension","POWER ISSUE",
U2298="Coupure ENEO &amp; Baisse de tension","POWER ISSUE",
U2298="Defaut GE &amp; POWER Cabinet","POWER ISSUE",
U2298="Sharing","POWER ISSUE",
U2298="Sites strategiques &amp; DataCenter","POWER ISSUE",
U2298="Exclu","Exclu",
U2298="SAT","TX ISSUE",
U2298="SPARE-ISSUE","SPARE-ISSUE",
U2298="Fiber CAmtel","TX ISSUE",
U2298="Fiber AOF","TX ISSUE",
U2298="Projet OCM (HUAWEI)","TRAVAUX-HUAWEI",
U2298="Projet OCM (NOKIA)","TRAVAUX -NOKIA",
U2298="ACCESS-ISSUE","ACCESS-ISSUE",
U2298="Projet OCM (ZTE, NOKIA, autres projets)","TRAVAUX OCM",
U2298="No root CAuse","No root cause",
U2298="ODU HS","TX ISSUE",
U2298="IP &amp; VLAN","TX ISSUE",
U2298="Warehouse HUAWEI","SPARE-ISSUE",
U2298="SPARE-HS","SPARE-ISSUE",
U2298="Power Telco","RAN ISSUE"
),"")</f>
        <v>No root cause</v>
      </c>
      <c r="U2298" s="36" t="s">
        <v>5895</v>
      </c>
      <c r="V2298" s="49" t="str" cm="1">
        <f t="array" ref="V2298">IFERROR(_xlfn.IFS(
U2298="MPR ISSUE","ACTIVE",
U2298="BSS Hardware Issue","ACTIVE",
U2298="Sites strategiques, MLL, Pylone, etc.","PASSIVE",
U2298="AKTIVCO DEFAUT GE &amp; POWER Cabinet","PASSIVE",
U2298="AKTIVCO Coupure ENEO &amp; Baisse de tension","PASSIVE",
U2298="Coupure ENEO &amp; Baisse de tension","PASSIVE",
U2298="Defaut GE &amp; POWER Cabinet","PASSIVE",
U2298="Sharing","PASSIVE",
U2298="Sites strategiques &amp; DataCenter","PASSIVE",
U2298="Exclu","Exclu",
U2298="SAT","ACTIVE",
U2298="SPARE-ISSUE","SPARE-ISSUE",
U2298="Fiber CAmtel","ACTIVE",
U2298="Fiber AOF","ACTIVE",
U2298="Projet OCM (HUAWEI)","PLANNED WORKS",
U2298="Projet OCM (NOKIA)","PLANNED WORKS",
U2298="ACCESS-ISSUE","ACCESS-ISSUE",
U2298="Projet OCM (ZTE, NOKIA, autres projets)","PLANNED WORKS",
U2298="No root CAuse","No root cause",
U2298="ODU HS","ACTIVE",
U2298="IP &amp; VLAN","ACTIVE",
U2298="Warehouse HUAWEI","SPARE-ISSUE",
U2298="SPARE-HS","SPARE-ISSUE",
U2298="Power Telco","ACTIVE"
),"")</f>
        <v>No root cause</v>
      </c>
      <c r="W2298" s="49"/>
      <c r="X2298" s="49"/>
      <c r="Y2298" s="49"/>
      <c r="Z2298" s="49"/>
      <c r="AA2298" s="49"/>
      <c r="AB2298" s="17" t="s">
        <v>5421</v>
      </c>
      <c r="AC2298" s="7" t="s">
        <v>5421</v>
      </c>
      <c r="AD2298" s="6"/>
      <c r="AE2298" s="7"/>
      <c r="AF2298" s="3" t="s">
        <v>5421</v>
      </c>
      <c r="AG2298" s="17"/>
      <c r="AH2298" s="18" t="s">
        <v>5421</v>
      </c>
      <c r="AI2298" s="18" t="s">
        <v>5421</v>
      </c>
      <c r="AJ2298" s="18" t="s">
        <v>5421</v>
      </c>
      <c r="AK2298" s="18" t="s">
        <v>5421</v>
      </c>
      <c r="AL2298" s="18" t="s">
        <v>5421</v>
      </c>
      <c r="AM2298" s="18" t="s">
        <v>5421</v>
      </c>
      <c r="AN2298" s="18" t="s">
        <v>5421</v>
      </c>
      <c r="AO2298" s="18" t="s">
        <v>5421</v>
      </c>
      <c r="AP2298" s="9" t="s">
        <v>5421</v>
      </c>
      <c r="AQ2298" s="14"/>
      <c r="AR2298" s="14" t="s">
        <v>5421</v>
      </c>
      <c r="AS2298" s="14" t="s">
        <v>5421</v>
      </c>
      <c r="AT2298" s="14" t="s">
        <v>5421</v>
      </c>
      <c r="AV2298" s="9" t="str">
        <f>_xlfn.XLOOKUP(B2298,[3]ALL!$B:$B,[3]ALL!$N:$N,"")</f>
        <v/>
      </c>
    </row>
    <row r="2299" spans="1:48" s="9" customFormat="1" hidden="1" x14ac:dyDescent="0.3">
      <c r="A2299" s="1" t="s">
        <v>3472</v>
      </c>
      <c r="B2299" s="8" t="s">
        <v>3473</v>
      </c>
      <c r="C2299" s="3" t="str">
        <f>_xlfn.XLOOKUP(B2299,'[1]daily break down'!$D:$D,'[1]daily break down'!$E:$E,"")</f>
        <v>NORD-OUEST</v>
      </c>
      <c r="D2299" s="1" t="s">
        <v>11</v>
      </c>
      <c r="E2299" s="1" t="s">
        <v>12</v>
      </c>
      <c r="F2299" s="3" t="s">
        <v>51</v>
      </c>
      <c r="G2299" s="1" t="s">
        <v>3472</v>
      </c>
      <c r="H2299" s="33" t="str">
        <f>_xlfn.XLOOKUP(B2299,[2]CALCULATION!$B:$B,[2]CALCULATION!$H:$H,"")</f>
        <v>HUAWEI</v>
      </c>
      <c r="I2299" s="71">
        <v>0</v>
      </c>
      <c r="J2299" s="71">
        <v>2.6342410674793756E-2</v>
      </c>
      <c r="K2299" s="71">
        <v>2.8179423741485535E-2</v>
      </c>
      <c r="L2299" s="71">
        <v>0</v>
      </c>
      <c r="M2299" s="71">
        <v>0</v>
      </c>
      <c r="N2299" s="71">
        <v>0</v>
      </c>
      <c r="O2299" s="71">
        <v>0</v>
      </c>
      <c r="P2299" s="50" t="s">
        <v>5910</v>
      </c>
      <c r="Q2299" s="50" t="s">
        <v>5911</v>
      </c>
      <c r="R2299" s="50"/>
      <c r="S2299" s="49" t="str" cm="1">
        <f t="array" ref="S2299">IFERROR(_xlfn.IFS(
U2299="MPR ISSUE","PDH",
U2299="BSS Hardware Issue","BSS",
U2299="Sites strategiques, MLL, Pylone, etc.","ENVTECH",
U2299="AKTIVCO DEFAUT GE &amp; POWER Cabinet","AKTIVCO",
U2299="AKTIVCO Coupure ENEO &amp; Baisse de tension","AKTIVCO GRID ONLY",
U2299="Coupure ENEO &amp; Baisse de tension","IHS GRID ONLY",
U2299="Defaut GE &amp; POWER Cabinet","IHS",
U2299="Sharing","Partners",
U2299="Sites strategiques &amp; DataCenter","SST &amp; DC",
U2299="Exclu","Exclu",
U2299="SAT","SAT",
U2299="SPARE-ISSUE","SPARE-ISSUE",
U2299="Fiber CAmtel","TRANS_FO_CAMTEL",
U2299="Fiber AOF","Fiber AOF",
U2299="Projet OCM (HUAWEI)","TRAVAUX-HUAWEI",
U2299="Projet OCM (NOKIA)","TRAVAUX-NOKIA",
U2299="ACCESS-ISSUE","ACCESS-ISSUE",
U2299="Projet OCM (ZTE, NOKIA, autres projets)","TRAVAUX OCM",
U2299="No root CAuse","No root cause",
U2299="ODU HS","PDH",
U2299="IP &amp; VLAN","PDH",
U2299="Warehouse HUAWEI","SPARE-ISSUE",
U2299="SPARE-HS","SPARE-ISSUE",
U2299="Power Telco","BSS"
),"")</f>
        <v>No root cause</v>
      </c>
      <c r="T2299" s="49" t="str" cm="1">
        <f t="array" ref="T2299">IFERROR(_xlfn.IFS(
U2299="MPR ISSUE","TX ISSUE",
U2299="BSS Hardware Issue","RAN ISSUE",
U2299="Sites strategiques, MLL, Pylone, etc.","ENVTECH",
U2299="AKTIVCO DEFAUT GE &amp; POWER Cabinet","POWER ISSUE",
U2299="AKTIVCO Coupure ENEO &amp; Baisse de tension","POWER ISSUE",
U2299="Coupure ENEO &amp; Baisse de tension","POWER ISSUE",
U2299="Defaut GE &amp; POWER Cabinet","POWER ISSUE",
U2299="Sharing","POWER ISSUE",
U2299="Sites strategiques &amp; DataCenter","POWER ISSUE",
U2299="Exclu","Exclu",
U2299="SAT","TX ISSUE",
U2299="SPARE-ISSUE","SPARE-ISSUE",
U2299="Fiber CAmtel","TX ISSUE",
U2299="Fiber AOF","TX ISSUE",
U2299="Projet OCM (HUAWEI)","TRAVAUX-HUAWEI",
U2299="Projet OCM (NOKIA)","TRAVAUX -NOKIA",
U2299="ACCESS-ISSUE","ACCESS-ISSUE",
U2299="Projet OCM (ZTE, NOKIA, autres projets)","TRAVAUX OCM",
U2299="No root CAuse","No root cause",
U2299="ODU HS","TX ISSUE",
U2299="IP &amp; VLAN","TX ISSUE",
U2299="Warehouse HUAWEI","SPARE-ISSUE",
U2299="SPARE-HS","SPARE-ISSUE",
U2299="Power Telco","RAN ISSUE"
),"")</f>
        <v>No root cause</v>
      </c>
      <c r="U2299" s="36" t="s">
        <v>5895</v>
      </c>
      <c r="V2299" s="49" t="str" cm="1">
        <f t="array" ref="V2299">IFERROR(_xlfn.IFS(
U2299="MPR ISSUE","ACTIVE",
U2299="BSS Hardware Issue","ACTIVE",
U2299="Sites strategiques, MLL, Pylone, etc.","PASSIVE",
U2299="AKTIVCO DEFAUT GE &amp; POWER Cabinet","PASSIVE",
U2299="AKTIVCO Coupure ENEO &amp; Baisse de tension","PASSIVE",
U2299="Coupure ENEO &amp; Baisse de tension","PASSIVE",
U2299="Defaut GE &amp; POWER Cabinet","PASSIVE",
U2299="Sharing","PASSIVE",
U2299="Sites strategiques &amp; DataCenter","PASSIVE",
U2299="Exclu","Exclu",
U2299="SAT","ACTIVE",
U2299="SPARE-ISSUE","SPARE-ISSUE",
U2299="Fiber CAmtel","ACTIVE",
U2299="Fiber AOF","ACTIVE",
U2299="Projet OCM (HUAWEI)","PLANNED WORKS",
U2299="Projet OCM (NOKIA)","PLANNED WORKS",
U2299="ACCESS-ISSUE","ACCESS-ISSUE",
U2299="Projet OCM (ZTE, NOKIA, autres projets)","PLANNED WORKS",
U2299="No root CAuse","No root cause",
U2299="ODU HS","ACTIVE",
U2299="IP &amp; VLAN","ACTIVE",
U2299="Warehouse HUAWEI","SPARE-ISSUE",
U2299="SPARE-HS","SPARE-ISSUE",
U2299="Power Telco","ACTIVE"
),"")</f>
        <v>No root cause</v>
      </c>
      <c r="W2299" s="49"/>
      <c r="X2299" s="49"/>
      <c r="Y2299" s="49"/>
      <c r="Z2299" s="49"/>
      <c r="AA2299" s="49"/>
      <c r="AB2299" s="17" t="s">
        <v>5421</v>
      </c>
      <c r="AC2299" s="7" t="s">
        <v>5421</v>
      </c>
      <c r="AD2299" s="6"/>
      <c r="AE2299" s="7"/>
      <c r="AF2299" s="3" t="s">
        <v>5421</v>
      </c>
      <c r="AG2299" s="17"/>
      <c r="AH2299" s="18" t="s">
        <v>5421</v>
      </c>
      <c r="AI2299" s="18" t="s">
        <v>5421</v>
      </c>
      <c r="AJ2299" s="18" t="s">
        <v>5421</v>
      </c>
      <c r="AK2299" s="18" t="s">
        <v>5421</v>
      </c>
      <c r="AL2299" s="18" t="s">
        <v>5421</v>
      </c>
      <c r="AM2299" s="18" t="s">
        <v>5421</v>
      </c>
      <c r="AN2299" s="18" t="s">
        <v>5421</v>
      </c>
      <c r="AO2299" s="18" t="s">
        <v>5421</v>
      </c>
      <c r="AP2299" s="9" t="s">
        <v>5421</v>
      </c>
      <c r="AQ2299" s="14"/>
      <c r="AR2299" s="14" t="s">
        <v>5421</v>
      </c>
      <c r="AS2299" s="14" t="s">
        <v>5421</v>
      </c>
      <c r="AT2299" s="14" t="s">
        <v>5421</v>
      </c>
      <c r="AV2299" s="9" t="str">
        <f>_xlfn.XLOOKUP(B2299,[3]ALL!$B:$B,[3]ALL!$N:$N,"")</f>
        <v/>
      </c>
    </row>
    <row r="2300" spans="1:48" s="9" customFormat="1" hidden="1" x14ac:dyDescent="0.3">
      <c r="A2300" s="1" t="s">
        <v>4431</v>
      </c>
      <c r="B2300" s="8" t="s">
        <v>4432</v>
      </c>
      <c r="C2300" s="3" t="str">
        <f>_xlfn.XLOOKUP(B2300,'[1]daily break down'!$D:$D,'[1]daily break down'!$E:$E,"")</f>
        <v>NORD-OUEST</v>
      </c>
      <c r="D2300" s="1"/>
      <c r="E2300" s="1"/>
      <c r="F2300" s="3" t="s">
        <v>51</v>
      </c>
      <c r="G2300" s="1" t="s">
        <v>3472</v>
      </c>
      <c r="H2300" s="33" t="str">
        <f>_xlfn.XLOOKUP(B2300,[2]CALCULATION!$B:$B,[2]CALCULATION!$H:$H,"")</f>
        <v>Huawei</v>
      </c>
      <c r="I2300" s="71">
        <v>0</v>
      </c>
      <c r="J2300" s="71">
        <v>2.505828503594125E-2</v>
      </c>
      <c r="K2300" s="71">
        <v>2.907117765735533E-2</v>
      </c>
      <c r="L2300" s="71">
        <v>0</v>
      </c>
      <c r="M2300" s="71">
        <v>0</v>
      </c>
      <c r="N2300" s="71">
        <v>0</v>
      </c>
      <c r="O2300" s="71">
        <v>0</v>
      </c>
      <c r="P2300" s="50" t="s">
        <v>5910</v>
      </c>
      <c r="Q2300" s="50" t="s">
        <v>5911</v>
      </c>
      <c r="R2300" s="50"/>
      <c r="S2300" s="49" t="str" cm="1">
        <f t="array" ref="S2300">IFERROR(_xlfn.IFS(
U2300="MPR ISSUE","PDH",
U2300="BSS Hardware Issue","BSS",
U2300="Sites strategiques, MLL, Pylone, etc.","ENVTECH",
U2300="AKTIVCO DEFAUT GE &amp; POWER Cabinet","AKTIVCO",
U2300="AKTIVCO Coupure ENEO &amp; Baisse de tension","AKTIVCO GRID ONLY",
U2300="Coupure ENEO &amp; Baisse de tension","IHS GRID ONLY",
U2300="Defaut GE &amp; POWER Cabinet","IHS",
U2300="Sharing","Partners",
U2300="Sites strategiques &amp; DataCenter","SST &amp; DC",
U2300="Exclu","Exclu",
U2300="SAT","SAT",
U2300="SPARE-ISSUE","SPARE-ISSUE",
U2300="Fiber CAmtel","TRANS_FO_CAMTEL",
U2300="Fiber AOF","Fiber AOF",
U2300="Projet OCM (HUAWEI)","TRAVAUX-HUAWEI",
U2300="Projet OCM (NOKIA)","TRAVAUX-NOKIA",
U2300="ACCESS-ISSUE","ACCESS-ISSUE",
U2300="Projet OCM (ZTE, NOKIA, autres projets)","TRAVAUX OCM",
U2300="No root CAuse","No root cause",
U2300="ODU HS","PDH",
U2300="IP &amp; VLAN","PDH",
U2300="Warehouse HUAWEI","SPARE-ISSUE",
U2300="SPARE-HS","SPARE-ISSUE",
U2300="Power Telco","BSS"
),"")</f>
        <v>No root cause</v>
      </c>
      <c r="T2300" s="49" t="str" cm="1">
        <f t="array" ref="T2300">IFERROR(_xlfn.IFS(
U2300="MPR ISSUE","TX ISSUE",
U2300="BSS Hardware Issue","RAN ISSUE",
U2300="Sites strategiques, MLL, Pylone, etc.","ENVTECH",
U2300="AKTIVCO DEFAUT GE &amp; POWER Cabinet","POWER ISSUE",
U2300="AKTIVCO Coupure ENEO &amp; Baisse de tension","POWER ISSUE",
U2300="Coupure ENEO &amp; Baisse de tension","POWER ISSUE",
U2300="Defaut GE &amp; POWER Cabinet","POWER ISSUE",
U2300="Sharing","POWER ISSUE",
U2300="Sites strategiques &amp; DataCenter","POWER ISSUE",
U2300="Exclu","Exclu",
U2300="SAT","TX ISSUE",
U2300="SPARE-ISSUE","SPARE-ISSUE",
U2300="Fiber CAmtel","TX ISSUE",
U2300="Fiber AOF","TX ISSUE",
U2300="Projet OCM (HUAWEI)","TRAVAUX-HUAWEI",
U2300="Projet OCM (NOKIA)","TRAVAUX -NOKIA",
U2300="ACCESS-ISSUE","ACCESS-ISSUE",
U2300="Projet OCM (ZTE, NOKIA, autres projets)","TRAVAUX OCM",
U2300="No root CAuse","No root cause",
U2300="ODU HS","TX ISSUE",
U2300="IP &amp; VLAN","TX ISSUE",
U2300="Warehouse HUAWEI","SPARE-ISSUE",
U2300="SPARE-HS","SPARE-ISSUE",
U2300="Power Telco","RAN ISSUE"
),"")</f>
        <v>No root cause</v>
      </c>
      <c r="U2300" s="36" t="s">
        <v>5895</v>
      </c>
      <c r="V2300" s="49" t="str" cm="1">
        <f t="array" ref="V2300">IFERROR(_xlfn.IFS(
U2300="MPR ISSUE","ACTIVE",
U2300="BSS Hardware Issue","ACTIVE",
U2300="Sites strategiques, MLL, Pylone, etc.","PASSIVE",
U2300="AKTIVCO DEFAUT GE &amp; POWER Cabinet","PASSIVE",
U2300="AKTIVCO Coupure ENEO &amp; Baisse de tension","PASSIVE",
U2300="Coupure ENEO &amp; Baisse de tension","PASSIVE",
U2300="Defaut GE &amp; POWER Cabinet","PASSIVE",
U2300="Sharing","PASSIVE",
U2300="Sites strategiques &amp; DataCenter","PASSIVE",
U2300="Exclu","Exclu",
U2300="SAT","ACTIVE",
U2300="SPARE-ISSUE","SPARE-ISSUE",
U2300="Fiber CAmtel","ACTIVE",
U2300="Fiber AOF","ACTIVE",
U2300="Projet OCM (HUAWEI)","PLANNED WORKS",
U2300="Projet OCM (NOKIA)","PLANNED WORKS",
U2300="ACCESS-ISSUE","ACCESS-ISSUE",
U2300="Projet OCM (ZTE, NOKIA, autres projets)","PLANNED WORKS",
U2300="No root CAuse","No root cause",
U2300="ODU HS","ACTIVE",
U2300="IP &amp; VLAN","ACTIVE",
U2300="Warehouse HUAWEI","SPARE-ISSUE",
U2300="SPARE-HS","SPARE-ISSUE",
U2300="Power Telco","ACTIVE"
),"")</f>
        <v>No root cause</v>
      </c>
      <c r="W2300" s="49"/>
      <c r="X2300" s="49"/>
      <c r="Y2300" s="49"/>
      <c r="Z2300" s="49"/>
      <c r="AA2300" s="49"/>
      <c r="AB2300" s="17" t="s">
        <v>5421</v>
      </c>
      <c r="AC2300" s="7" t="s">
        <v>5421</v>
      </c>
      <c r="AD2300" s="6"/>
      <c r="AE2300" s="7"/>
      <c r="AF2300" s="3" t="s">
        <v>5421</v>
      </c>
      <c r="AG2300" s="17"/>
      <c r="AH2300" s="18" t="s">
        <v>5421</v>
      </c>
      <c r="AI2300" s="18" t="s">
        <v>5421</v>
      </c>
      <c r="AJ2300" s="18" t="s">
        <v>5421</v>
      </c>
      <c r="AK2300" s="18" t="s">
        <v>5421</v>
      </c>
      <c r="AL2300" s="18" t="s">
        <v>5421</v>
      </c>
      <c r="AM2300" s="18" t="s">
        <v>5421</v>
      </c>
      <c r="AN2300" s="18" t="s">
        <v>5421</v>
      </c>
      <c r="AO2300" s="18" t="s">
        <v>5421</v>
      </c>
      <c r="AP2300" s="9" t="s">
        <v>5421</v>
      </c>
      <c r="AQ2300" s="14"/>
      <c r="AR2300" s="14" t="s">
        <v>5421</v>
      </c>
      <c r="AS2300" s="14" t="s">
        <v>5421</v>
      </c>
      <c r="AT2300" s="14" t="s">
        <v>5421</v>
      </c>
      <c r="AV2300" s="9" t="str">
        <f>_xlfn.XLOOKUP(B2300,[3]ALL!$B:$B,[3]ALL!$N:$N,"")</f>
        <v/>
      </c>
    </row>
    <row r="2301" spans="1:48" s="9" customFormat="1" hidden="1" x14ac:dyDescent="0.3">
      <c r="A2301" s="1" t="s">
        <v>4895</v>
      </c>
      <c r="B2301" s="8" t="s">
        <v>4896</v>
      </c>
      <c r="C2301" s="3" t="str">
        <f>_xlfn.XLOOKUP(B2301,'[1]daily break down'!$D:$D,'[1]daily break down'!$E:$E,"")</f>
        <v>NORD</v>
      </c>
      <c r="D2301" s="1" t="s">
        <v>11</v>
      </c>
      <c r="E2301" s="1" t="s">
        <v>96</v>
      </c>
      <c r="F2301" s="3" t="s">
        <v>23</v>
      </c>
      <c r="G2301" s="1" t="s">
        <v>732</v>
      </c>
      <c r="H2301" s="33" t="str">
        <f>_xlfn.XLOOKUP(B2301,[2]CALCULATION!$B:$B,[2]CALCULATION!$H:$H,"")</f>
        <v>HUAWEI</v>
      </c>
      <c r="I2301" s="71">
        <v>0</v>
      </c>
      <c r="J2301" s="71">
        <v>0</v>
      </c>
      <c r="K2301" s="71">
        <v>0</v>
      </c>
      <c r="L2301" s="71">
        <v>0</v>
      </c>
      <c r="M2301" s="71">
        <v>0</v>
      </c>
      <c r="N2301" s="71">
        <v>0</v>
      </c>
      <c r="O2301" s="71">
        <v>0</v>
      </c>
      <c r="P2301" s="50" t="s">
        <v>5365</v>
      </c>
      <c r="Q2301" s="50" t="s">
        <v>5911</v>
      </c>
      <c r="R2301" s="50"/>
      <c r="S2301" s="49" t="str" cm="1">
        <f t="array" ref="S2301">IFERROR(_xlfn.IFS(
U2301="MPR ISSUE","PDH",
U2301="BSS Hardware Issue","BSS",
U2301="Sites strategiques, MLL, Pylone, etc.","ENVTECH",
U2301="AKTIVCO DEFAUT GE &amp; POWER Cabinet","AKTIVCO",
U2301="AKTIVCO Coupure ENEO &amp; Baisse de tension","AKTIVCO GRID ONLY",
U2301="Coupure ENEO &amp; Baisse de tension","IHS GRID ONLY",
U2301="Defaut GE &amp; POWER Cabinet","IHS",
U2301="Sharing","Partners",
U2301="Sites strategiques &amp; DataCenter","SST &amp; DC",
U2301="Exclu","Exclu",
U2301="SAT","SAT",
U2301="SPARE-ISSUE","SPARE-ISSUE",
U2301="Fiber CAmtel","TRANS_FO_CAMTEL",
U2301="Fiber AOF","Fiber AOF",
U2301="Projet OCM (HUAWEI)","TRAVAUX-HUAWEI",
U2301="Projet OCM (NOKIA)","TRAVAUX-NOKIA",
U2301="ACCESS-ISSUE","ACCESS-ISSUE",
U2301="Projet OCM (ZTE, NOKIA, autres projets)","TRAVAUX OCM",
U2301="No root CAuse","No root cause",
U2301="ODU HS","PDH",
U2301="IP &amp; VLAN","PDH",
U2301="Warehouse HUAWEI","SPARE-ISSUE",
U2301="SPARE-HS","SPARE-ISSUE",
U2301="Power Telco","BSS"
),"")</f>
        <v>No root cause</v>
      </c>
      <c r="T2301" s="49" t="str" cm="1">
        <f t="array" ref="T2301">IFERROR(_xlfn.IFS(
U2301="MPR ISSUE","TX ISSUE",
U2301="BSS Hardware Issue","RAN ISSUE",
U2301="Sites strategiques, MLL, Pylone, etc.","ENVTECH",
U2301="AKTIVCO DEFAUT GE &amp; POWER Cabinet","POWER ISSUE",
U2301="AKTIVCO Coupure ENEO &amp; Baisse de tension","POWER ISSUE",
U2301="Coupure ENEO &amp; Baisse de tension","POWER ISSUE",
U2301="Defaut GE &amp; POWER Cabinet","POWER ISSUE",
U2301="Sharing","POWER ISSUE",
U2301="Sites strategiques &amp; DataCenter","POWER ISSUE",
U2301="Exclu","Exclu",
U2301="SAT","TX ISSUE",
U2301="SPARE-ISSUE","SPARE-ISSUE",
U2301="Fiber CAmtel","TX ISSUE",
U2301="Fiber AOF","TX ISSUE",
U2301="Projet OCM (HUAWEI)","TRAVAUX-HUAWEI",
U2301="Projet OCM (NOKIA)","TRAVAUX -NOKIA",
U2301="ACCESS-ISSUE","ACCESS-ISSUE",
U2301="Projet OCM (ZTE, NOKIA, autres projets)","TRAVAUX OCM",
U2301="No root CAuse","No root cause",
U2301="ODU HS","TX ISSUE",
U2301="IP &amp; VLAN","TX ISSUE",
U2301="Warehouse HUAWEI","SPARE-ISSUE",
U2301="SPARE-HS","SPARE-ISSUE",
U2301="Power Telco","RAN ISSUE"
),"")</f>
        <v>No root cause</v>
      </c>
      <c r="U2301" s="36" t="s">
        <v>5895</v>
      </c>
      <c r="V2301" s="49" t="str" cm="1">
        <f t="array" ref="V2301">IFERROR(_xlfn.IFS(
U2301="MPR ISSUE","ACTIVE",
U2301="BSS Hardware Issue","ACTIVE",
U2301="Sites strategiques, MLL, Pylone, etc.","PASSIVE",
U2301="AKTIVCO DEFAUT GE &amp; POWER Cabinet","PASSIVE",
U2301="AKTIVCO Coupure ENEO &amp; Baisse de tension","PASSIVE",
U2301="Coupure ENEO &amp; Baisse de tension","PASSIVE",
U2301="Defaut GE &amp; POWER Cabinet","PASSIVE",
U2301="Sharing","PASSIVE",
U2301="Sites strategiques &amp; DataCenter","PASSIVE",
U2301="Exclu","Exclu",
U2301="SAT","ACTIVE",
U2301="SPARE-ISSUE","SPARE-ISSUE",
U2301="Fiber CAmtel","ACTIVE",
U2301="Fiber AOF","ACTIVE",
U2301="Projet OCM (HUAWEI)","PLANNED WORKS",
U2301="Projet OCM (NOKIA)","PLANNED WORKS",
U2301="ACCESS-ISSUE","ACCESS-ISSUE",
U2301="Projet OCM (ZTE, NOKIA, autres projets)","PLANNED WORKS",
U2301="No root CAuse","No root cause",
U2301="ODU HS","ACTIVE",
U2301="IP &amp; VLAN","ACTIVE",
U2301="Warehouse HUAWEI","SPARE-ISSUE",
U2301="SPARE-HS","SPARE-ISSUE",
U2301="Power Telco","ACTIVE"
),"")</f>
        <v>No root cause</v>
      </c>
      <c r="W2301" s="49"/>
      <c r="X2301" s="49"/>
      <c r="Y2301" s="49"/>
      <c r="Z2301" s="49"/>
      <c r="AA2301" s="49"/>
      <c r="AB2301" s="17" t="s">
        <v>5421</v>
      </c>
      <c r="AC2301" s="7" t="s">
        <v>5421</v>
      </c>
      <c r="AD2301" s="6"/>
      <c r="AE2301" s="7"/>
      <c r="AF2301" s="3" t="s">
        <v>5421</v>
      </c>
      <c r="AG2301" s="17"/>
      <c r="AH2301" s="18" t="s">
        <v>5421</v>
      </c>
      <c r="AI2301" s="18" t="s">
        <v>5421</v>
      </c>
      <c r="AJ2301" s="18" t="s">
        <v>5421</v>
      </c>
      <c r="AK2301" s="18" t="s">
        <v>5421</v>
      </c>
      <c r="AL2301" s="18" t="s">
        <v>5421</v>
      </c>
      <c r="AM2301" s="18" t="s">
        <v>5421</v>
      </c>
      <c r="AN2301" s="18" t="s">
        <v>5421</v>
      </c>
      <c r="AO2301" s="18" t="s">
        <v>5421</v>
      </c>
      <c r="AP2301" s="9" t="s">
        <v>5421</v>
      </c>
      <c r="AQ2301" s="14"/>
      <c r="AR2301" s="14" t="s">
        <v>5421</v>
      </c>
      <c r="AS2301" s="14" t="s">
        <v>5421</v>
      </c>
      <c r="AT2301" s="14" t="s">
        <v>5421</v>
      </c>
      <c r="AV2301" s="9" t="str">
        <f>_xlfn.XLOOKUP(B2301,[3]ALL!$B:$B,[3]ALL!$N:$N,"")</f>
        <v/>
      </c>
    </row>
    <row r="2302" spans="1:48" s="9" customFormat="1" hidden="1" x14ac:dyDescent="0.3">
      <c r="A2302" s="1" t="s">
        <v>2863</v>
      </c>
      <c r="B2302" s="8" t="s">
        <v>2864</v>
      </c>
      <c r="C2302" s="3" t="str">
        <f>_xlfn.XLOOKUP(B2302,'[1]daily break down'!$D:$D,'[1]daily break down'!$E:$E,"")</f>
        <v>OUEST</v>
      </c>
      <c r="D2302" s="1" t="s">
        <v>11</v>
      </c>
      <c r="E2302" s="1" t="s">
        <v>12</v>
      </c>
      <c r="F2302" s="3" t="s">
        <v>102</v>
      </c>
      <c r="G2302" s="1" t="s">
        <v>2865</v>
      </c>
      <c r="H2302" s="33" t="str">
        <f>_xlfn.XLOOKUP(B2302,[2]CALCULATION!$B:$B,[2]CALCULATION!$H:$H,"")</f>
        <v>HUAWEI</v>
      </c>
      <c r="I2302" s="71">
        <v>0</v>
      </c>
      <c r="J2302" s="71">
        <v>0</v>
      </c>
      <c r="K2302" s="71">
        <v>0</v>
      </c>
      <c r="L2302" s="71">
        <v>0</v>
      </c>
      <c r="M2302" s="71">
        <v>0</v>
      </c>
      <c r="N2302" s="71">
        <v>0</v>
      </c>
      <c r="O2302" s="71">
        <v>0</v>
      </c>
      <c r="P2302" s="50" t="s">
        <v>5365</v>
      </c>
      <c r="Q2302" s="50" t="s">
        <v>5911</v>
      </c>
      <c r="R2302" s="50"/>
      <c r="S2302" s="49" t="str" cm="1">
        <f t="array" ref="S2302">IFERROR(_xlfn.IFS(
U2302="MPR ISSUE","PDH",
U2302="BSS Hardware Issue","BSS",
U2302="Sites strategiques, MLL, Pylone, etc.","ENVTECH",
U2302="AKTIVCO DEFAUT GE &amp; POWER Cabinet","AKTIVCO",
U2302="AKTIVCO Coupure ENEO &amp; Baisse de tension","AKTIVCO GRID ONLY",
U2302="Coupure ENEO &amp; Baisse de tension","IHS GRID ONLY",
U2302="Defaut GE &amp; POWER Cabinet","IHS",
U2302="Sharing","Partners",
U2302="Sites strategiques &amp; DataCenter","SST &amp; DC",
U2302="Exclu","Exclu",
U2302="SAT","SAT",
U2302="SPARE-ISSUE","SPARE-ISSUE",
U2302="Fiber CAmtel","TRANS_FO_CAMTEL",
U2302="Fiber AOF","Fiber AOF",
U2302="Projet OCM (HUAWEI)","TRAVAUX-HUAWEI",
U2302="Projet OCM (NOKIA)","TRAVAUX-NOKIA",
U2302="ACCESS-ISSUE","ACCESS-ISSUE",
U2302="Projet OCM (ZTE, NOKIA, autres projets)","TRAVAUX OCM",
U2302="No root CAuse","No root cause",
U2302="ODU HS","PDH",
U2302="IP &amp; VLAN","PDH",
U2302="Warehouse HUAWEI","SPARE-ISSUE",
U2302="SPARE-HS","SPARE-ISSUE",
U2302="Power Telco","BSS"
),"")</f>
        <v>No root cause</v>
      </c>
      <c r="T2302" s="49" t="str" cm="1">
        <f t="array" ref="T2302">IFERROR(_xlfn.IFS(
U2302="MPR ISSUE","TX ISSUE",
U2302="BSS Hardware Issue","RAN ISSUE",
U2302="Sites strategiques, MLL, Pylone, etc.","ENVTECH",
U2302="AKTIVCO DEFAUT GE &amp; POWER Cabinet","POWER ISSUE",
U2302="AKTIVCO Coupure ENEO &amp; Baisse de tension","POWER ISSUE",
U2302="Coupure ENEO &amp; Baisse de tension","POWER ISSUE",
U2302="Defaut GE &amp; POWER Cabinet","POWER ISSUE",
U2302="Sharing","POWER ISSUE",
U2302="Sites strategiques &amp; DataCenter","POWER ISSUE",
U2302="Exclu","Exclu",
U2302="SAT","TX ISSUE",
U2302="SPARE-ISSUE","SPARE-ISSUE",
U2302="Fiber CAmtel","TX ISSUE",
U2302="Fiber AOF","TX ISSUE",
U2302="Projet OCM (HUAWEI)","TRAVAUX-HUAWEI",
U2302="Projet OCM (NOKIA)","TRAVAUX -NOKIA",
U2302="ACCESS-ISSUE","ACCESS-ISSUE",
U2302="Projet OCM (ZTE, NOKIA, autres projets)","TRAVAUX OCM",
U2302="No root CAuse","No root cause",
U2302="ODU HS","TX ISSUE",
U2302="IP &amp; VLAN","TX ISSUE",
U2302="Warehouse HUAWEI","SPARE-ISSUE",
U2302="SPARE-HS","SPARE-ISSUE",
U2302="Power Telco","RAN ISSUE"
),"")</f>
        <v>No root cause</v>
      </c>
      <c r="U2302" s="36" t="s">
        <v>5895</v>
      </c>
      <c r="V2302" s="49" t="str" cm="1">
        <f t="array" ref="V2302">IFERROR(_xlfn.IFS(
U2302="MPR ISSUE","ACTIVE",
U2302="BSS Hardware Issue","ACTIVE",
U2302="Sites strategiques, MLL, Pylone, etc.","PASSIVE",
U2302="AKTIVCO DEFAUT GE &amp; POWER Cabinet","PASSIVE",
U2302="AKTIVCO Coupure ENEO &amp; Baisse de tension","PASSIVE",
U2302="Coupure ENEO &amp; Baisse de tension","PASSIVE",
U2302="Defaut GE &amp; POWER Cabinet","PASSIVE",
U2302="Sharing","PASSIVE",
U2302="Sites strategiques &amp; DataCenter","PASSIVE",
U2302="Exclu","Exclu",
U2302="SAT","ACTIVE",
U2302="SPARE-ISSUE","SPARE-ISSUE",
U2302="Fiber CAmtel","ACTIVE",
U2302="Fiber AOF","ACTIVE",
U2302="Projet OCM (HUAWEI)","PLANNED WORKS",
U2302="Projet OCM (NOKIA)","PLANNED WORKS",
U2302="ACCESS-ISSUE","ACCESS-ISSUE",
U2302="Projet OCM (ZTE, NOKIA, autres projets)","PLANNED WORKS",
U2302="No root CAuse","No root cause",
U2302="ODU HS","ACTIVE",
U2302="IP &amp; VLAN","ACTIVE",
U2302="Warehouse HUAWEI","SPARE-ISSUE",
U2302="SPARE-HS","SPARE-ISSUE",
U2302="Power Telco","ACTIVE"
),"")</f>
        <v>No root cause</v>
      </c>
      <c r="W2302" s="49"/>
      <c r="X2302" s="49"/>
      <c r="Y2302" s="49"/>
      <c r="Z2302" s="49"/>
      <c r="AA2302" s="49"/>
      <c r="AB2302" s="17" t="s">
        <v>5421</v>
      </c>
      <c r="AC2302" s="7" t="s">
        <v>5421</v>
      </c>
      <c r="AD2302" s="6"/>
      <c r="AE2302" s="7"/>
      <c r="AF2302" s="3" t="s">
        <v>5421</v>
      </c>
      <c r="AG2302" s="17"/>
      <c r="AH2302" s="18" t="s">
        <v>5421</v>
      </c>
      <c r="AI2302" s="18" t="s">
        <v>5421</v>
      </c>
      <c r="AJ2302" s="18" t="s">
        <v>5421</v>
      </c>
      <c r="AK2302" s="18" t="s">
        <v>5421</v>
      </c>
      <c r="AL2302" s="18" t="s">
        <v>5421</v>
      </c>
      <c r="AM2302" s="18" t="s">
        <v>5421</v>
      </c>
      <c r="AN2302" s="18" t="s">
        <v>5421</v>
      </c>
      <c r="AO2302" s="18" t="s">
        <v>5421</v>
      </c>
      <c r="AP2302" s="9" t="s">
        <v>5421</v>
      </c>
      <c r="AQ2302" s="14"/>
      <c r="AR2302" s="14" t="s">
        <v>5421</v>
      </c>
      <c r="AS2302" s="14" t="s">
        <v>5421</v>
      </c>
      <c r="AT2302" s="14" t="s">
        <v>5421</v>
      </c>
      <c r="AV2302" s="9" t="str">
        <f>_xlfn.XLOOKUP(B2302,[3]ALL!$B:$B,[3]ALL!$N:$N,"")</f>
        <v/>
      </c>
    </row>
    <row r="2303" spans="1:48" s="9" customFormat="1" hidden="1" x14ac:dyDescent="0.3">
      <c r="A2303" s="1" t="s">
        <v>1486</v>
      </c>
      <c r="B2303" s="8" t="s">
        <v>2541</v>
      </c>
      <c r="C2303" s="3" t="str">
        <f>_xlfn.XLOOKUP(B2303,'[1]daily break down'!$D:$D,'[1]daily break down'!$E:$E,"")</f>
        <v>EXTREME-NORD</v>
      </c>
      <c r="D2303" s="1" t="s">
        <v>11</v>
      </c>
      <c r="E2303" s="1" t="s">
        <v>66</v>
      </c>
      <c r="F2303" s="3" t="s">
        <v>55</v>
      </c>
      <c r="G2303" s="1" t="s">
        <v>1486</v>
      </c>
      <c r="H2303" s="34" t="str">
        <f>_xlfn.XLOOKUP(B2303,[2]CALCULATION!$B:$B,[2]CALCULATION!$H:$H,"")</f>
        <v>NOKIA</v>
      </c>
      <c r="I2303" s="71">
        <v>0</v>
      </c>
      <c r="J2303" s="71">
        <v>1.6747138540034755E-2</v>
      </c>
      <c r="K2303" s="71">
        <v>0</v>
      </c>
      <c r="L2303" s="71">
        <v>0</v>
      </c>
      <c r="M2303" s="71">
        <v>0</v>
      </c>
      <c r="N2303" s="71">
        <v>0</v>
      </c>
      <c r="O2303" s="71">
        <v>0</v>
      </c>
      <c r="P2303" s="50" t="s">
        <v>5910</v>
      </c>
      <c r="Q2303" s="50" t="s">
        <v>5911</v>
      </c>
      <c r="R2303" s="50"/>
      <c r="S2303" s="49" t="str" cm="1">
        <f t="array" ref="S2303">IFERROR(_xlfn.IFS(
U2303="MPR ISSUE","PDH",
U2303="BSS Hardware Issue","BSS",
U2303="Sites strategiques, MLL, Pylone, etc.","ENVTECH",
U2303="AKTIVCO DEFAUT GE &amp; POWER Cabinet","AKTIVCO",
U2303="AKTIVCO Coupure ENEO &amp; Baisse de tension","AKTIVCO GRID ONLY",
U2303="Coupure ENEO &amp; Baisse de tension","IHS GRID ONLY",
U2303="Defaut GE &amp; POWER Cabinet","IHS",
U2303="Sharing","Partners",
U2303="Sites strategiques &amp; DataCenter","SST &amp; DC",
U2303="Exclu","Exclu",
U2303="SAT","SAT",
U2303="SPARE-ISSUE","SPARE-ISSUE",
U2303="Fiber CAmtel","TRANS_FO_CAMTEL",
U2303="Fiber AOF","Fiber AOF",
U2303="Projet OCM (HUAWEI)","TRAVAUX-HUAWEI",
U2303="Projet OCM (NOKIA)","TRAVAUX-NOKIA",
U2303="ACCESS-ISSUE","ACCESS-ISSUE",
U2303="Projet OCM (ZTE, NOKIA, autres projets)","TRAVAUX OCM",
U2303="No root CAuse","No root cause",
U2303="ODU HS","PDH",
U2303="IP &amp; VLAN","PDH",
U2303="Warehouse HUAWEI","SPARE-ISSUE",
U2303="SPARE-HS","SPARE-ISSUE",
U2303="Power Telco","BSS"
),"")</f>
        <v>No root cause</v>
      </c>
      <c r="T2303" s="49" t="str" cm="1">
        <f t="array" ref="T2303">IFERROR(_xlfn.IFS(
U2303="MPR ISSUE","TX ISSUE",
U2303="BSS Hardware Issue","RAN ISSUE",
U2303="Sites strategiques, MLL, Pylone, etc.","ENVTECH",
U2303="AKTIVCO DEFAUT GE &amp; POWER Cabinet","POWER ISSUE",
U2303="AKTIVCO Coupure ENEO &amp; Baisse de tension","POWER ISSUE",
U2303="Coupure ENEO &amp; Baisse de tension","POWER ISSUE",
U2303="Defaut GE &amp; POWER Cabinet","POWER ISSUE",
U2303="Sharing","POWER ISSUE",
U2303="Sites strategiques &amp; DataCenter","POWER ISSUE",
U2303="Exclu","Exclu",
U2303="SAT","TX ISSUE",
U2303="SPARE-ISSUE","SPARE-ISSUE",
U2303="Fiber CAmtel","TX ISSUE",
U2303="Fiber AOF","TX ISSUE",
U2303="Projet OCM (HUAWEI)","TRAVAUX-HUAWEI",
U2303="Projet OCM (NOKIA)","TRAVAUX -NOKIA",
U2303="ACCESS-ISSUE","ACCESS-ISSUE",
U2303="Projet OCM (ZTE, NOKIA, autres projets)","TRAVAUX OCM",
U2303="No root CAuse","No root cause",
U2303="ODU HS","TX ISSUE",
U2303="IP &amp; VLAN","TX ISSUE",
U2303="Warehouse HUAWEI","SPARE-ISSUE",
U2303="SPARE-HS","SPARE-ISSUE",
U2303="Power Telco","RAN ISSUE"
),"")</f>
        <v>No root cause</v>
      </c>
      <c r="U2303" s="36" t="s">
        <v>5895</v>
      </c>
      <c r="V2303" s="49" t="str" cm="1">
        <f t="array" ref="V2303">IFERROR(_xlfn.IFS(
U2303="MPR ISSUE","ACTIVE",
U2303="BSS Hardware Issue","ACTIVE",
U2303="Sites strategiques, MLL, Pylone, etc.","PASSIVE",
U2303="AKTIVCO DEFAUT GE &amp; POWER Cabinet","PASSIVE",
U2303="AKTIVCO Coupure ENEO &amp; Baisse de tension","PASSIVE",
U2303="Coupure ENEO &amp; Baisse de tension","PASSIVE",
U2303="Defaut GE &amp; POWER Cabinet","PASSIVE",
U2303="Sharing","PASSIVE",
U2303="Sites strategiques &amp; DataCenter","PASSIVE",
U2303="Exclu","Exclu",
U2303="SAT","ACTIVE",
U2303="SPARE-ISSUE","SPARE-ISSUE",
U2303="Fiber CAmtel","ACTIVE",
U2303="Fiber AOF","ACTIVE",
U2303="Projet OCM (HUAWEI)","PLANNED WORKS",
U2303="Projet OCM (NOKIA)","PLANNED WORKS",
U2303="ACCESS-ISSUE","ACCESS-ISSUE",
U2303="Projet OCM (ZTE, NOKIA, autres projets)","PLANNED WORKS",
U2303="No root CAuse","No root cause",
U2303="ODU HS","ACTIVE",
U2303="IP &amp; VLAN","ACTIVE",
U2303="Warehouse HUAWEI","SPARE-ISSUE",
U2303="SPARE-HS","SPARE-ISSUE",
U2303="Power Telco","ACTIVE"
),"")</f>
        <v>No root cause</v>
      </c>
      <c r="W2303" s="49"/>
      <c r="X2303" s="49"/>
      <c r="Y2303" s="49"/>
      <c r="Z2303" s="49"/>
      <c r="AA2303" s="49"/>
      <c r="AB2303" s="17" t="s">
        <v>5421</v>
      </c>
      <c r="AC2303" s="7" t="s">
        <v>5421</v>
      </c>
      <c r="AD2303" s="6"/>
      <c r="AE2303" s="7"/>
      <c r="AF2303" s="3" t="s">
        <v>5421</v>
      </c>
      <c r="AG2303" s="17"/>
      <c r="AH2303" s="18" t="s">
        <v>5421</v>
      </c>
      <c r="AI2303" s="18" t="s">
        <v>5421</v>
      </c>
      <c r="AJ2303" s="18" t="s">
        <v>5421</v>
      </c>
      <c r="AK2303" s="18" t="s">
        <v>5421</v>
      </c>
      <c r="AL2303" s="18" t="s">
        <v>5421</v>
      </c>
      <c r="AM2303" s="18" t="s">
        <v>5421</v>
      </c>
      <c r="AN2303" s="18" t="s">
        <v>5421</v>
      </c>
      <c r="AO2303" s="18" t="s">
        <v>5421</v>
      </c>
      <c r="AP2303" s="9" t="s">
        <v>5421</v>
      </c>
      <c r="AQ2303" s="14"/>
      <c r="AR2303" s="14" t="s">
        <v>5421</v>
      </c>
      <c r="AS2303" s="14" t="s">
        <v>5421</v>
      </c>
      <c r="AT2303" s="14" t="s">
        <v>5421</v>
      </c>
      <c r="AV2303" s="9" t="str">
        <f>_xlfn.XLOOKUP(B2303,[3]ALL!$B:$B,[3]ALL!$N:$N,"")</f>
        <v/>
      </c>
    </row>
    <row r="2304" spans="1:48" s="9" customFormat="1" hidden="1" x14ac:dyDescent="0.3">
      <c r="A2304" s="1" t="s">
        <v>3614</v>
      </c>
      <c r="B2304" s="8" t="s">
        <v>3615</v>
      </c>
      <c r="C2304" s="3" t="str">
        <f>_xlfn.XLOOKUP(B2304,'[1]daily break down'!$D:$D,'[1]daily break down'!$E:$E,"")</f>
        <v>CENTRE</v>
      </c>
      <c r="D2304" s="1" t="s">
        <v>11</v>
      </c>
      <c r="E2304" s="1" t="s">
        <v>12</v>
      </c>
      <c r="F2304" s="3" t="s">
        <v>37</v>
      </c>
      <c r="G2304" s="1" t="s">
        <v>3616</v>
      </c>
      <c r="H2304" s="35" t="str">
        <f>_xlfn.XLOOKUP(B2304,[2]CALCULATION!$B:$B,[2]CALCULATION!$H:$H,"")</f>
        <v>ZTE</v>
      </c>
      <c r="I2304" s="71">
        <v>0</v>
      </c>
      <c r="J2304" s="71">
        <v>0</v>
      </c>
      <c r="K2304" s="71">
        <v>0</v>
      </c>
      <c r="L2304" s="71">
        <v>0</v>
      </c>
      <c r="M2304" s="71">
        <v>0</v>
      </c>
      <c r="N2304" s="71">
        <v>0</v>
      </c>
      <c r="O2304" s="71">
        <v>0</v>
      </c>
      <c r="P2304" s="50" t="s">
        <v>5365</v>
      </c>
      <c r="Q2304" s="50" t="s">
        <v>5911</v>
      </c>
      <c r="R2304" s="50"/>
      <c r="S2304" s="49" t="str" cm="1">
        <f t="array" ref="S2304">IFERROR(_xlfn.IFS(
U2304="MPR ISSUE","PDH",
U2304="BSS Hardware Issue","BSS",
U2304="Sites strategiques, MLL, Pylone, etc.","ENVTECH",
U2304="AKTIVCO DEFAUT GE &amp; POWER Cabinet","AKTIVCO",
U2304="AKTIVCO Coupure ENEO &amp; Baisse de tension","AKTIVCO GRID ONLY",
U2304="Coupure ENEO &amp; Baisse de tension","IHS GRID ONLY",
U2304="Defaut GE &amp; POWER Cabinet","IHS",
U2304="Sharing","Partners",
U2304="Sites strategiques &amp; DataCenter","SST &amp; DC",
U2304="Exclu","Exclu",
U2304="SAT","SAT",
U2304="SPARE-ISSUE","SPARE-ISSUE",
U2304="Fiber CAmtel","TRANS_FO_CAMTEL",
U2304="Fiber AOF","Fiber AOF",
U2304="Projet OCM (HUAWEI)","TRAVAUX-HUAWEI",
U2304="Projet OCM (NOKIA)","TRAVAUX-NOKIA",
U2304="ACCESS-ISSUE","ACCESS-ISSUE",
U2304="Projet OCM (ZTE, NOKIA, autres projets)","TRAVAUX OCM",
U2304="No root CAuse","No root cause",
U2304="ODU HS","PDH",
U2304="IP &amp; VLAN","PDH",
U2304="Warehouse HUAWEI","SPARE-ISSUE",
U2304="SPARE-HS","SPARE-ISSUE",
U2304="Power Telco","BSS"
),"")</f>
        <v>No root cause</v>
      </c>
      <c r="T2304" s="49" t="str" cm="1">
        <f t="array" ref="T2304">IFERROR(_xlfn.IFS(
U2304="MPR ISSUE","TX ISSUE",
U2304="BSS Hardware Issue","RAN ISSUE",
U2304="Sites strategiques, MLL, Pylone, etc.","ENVTECH",
U2304="AKTIVCO DEFAUT GE &amp; POWER Cabinet","POWER ISSUE",
U2304="AKTIVCO Coupure ENEO &amp; Baisse de tension","POWER ISSUE",
U2304="Coupure ENEO &amp; Baisse de tension","POWER ISSUE",
U2304="Defaut GE &amp; POWER Cabinet","POWER ISSUE",
U2304="Sharing","POWER ISSUE",
U2304="Sites strategiques &amp; DataCenter","POWER ISSUE",
U2304="Exclu","Exclu",
U2304="SAT","TX ISSUE",
U2304="SPARE-ISSUE","SPARE-ISSUE",
U2304="Fiber CAmtel","TX ISSUE",
U2304="Fiber AOF","TX ISSUE",
U2304="Projet OCM (HUAWEI)","TRAVAUX-HUAWEI",
U2304="Projet OCM (NOKIA)","TRAVAUX -NOKIA",
U2304="ACCESS-ISSUE","ACCESS-ISSUE",
U2304="Projet OCM (ZTE, NOKIA, autres projets)","TRAVAUX OCM",
U2304="No root CAuse","No root cause",
U2304="ODU HS","TX ISSUE",
U2304="IP &amp; VLAN","TX ISSUE",
U2304="Warehouse HUAWEI","SPARE-ISSUE",
U2304="SPARE-HS","SPARE-ISSUE",
U2304="Power Telco","RAN ISSUE"
),"")</f>
        <v>No root cause</v>
      </c>
      <c r="U2304" s="36" t="s">
        <v>5895</v>
      </c>
      <c r="V2304" s="49" t="str" cm="1">
        <f t="array" ref="V2304">IFERROR(_xlfn.IFS(
U2304="MPR ISSUE","ACTIVE",
U2304="BSS Hardware Issue","ACTIVE",
U2304="Sites strategiques, MLL, Pylone, etc.","PASSIVE",
U2304="AKTIVCO DEFAUT GE &amp; POWER Cabinet","PASSIVE",
U2304="AKTIVCO Coupure ENEO &amp; Baisse de tension","PASSIVE",
U2304="Coupure ENEO &amp; Baisse de tension","PASSIVE",
U2304="Defaut GE &amp; POWER Cabinet","PASSIVE",
U2304="Sharing","PASSIVE",
U2304="Sites strategiques &amp; DataCenter","PASSIVE",
U2304="Exclu","Exclu",
U2304="SAT","ACTIVE",
U2304="SPARE-ISSUE","SPARE-ISSUE",
U2304="Fiber CAmtel","ACTIVE",
U2304="Fiber AOF","ACTIVE",
U2304="Projet OCM (HUAWEI)","PLANNED WORKS",
U2304="Projet OCM (NOKIA)","PLANNED WORKS",
U2304="ACCESS-ISSUE","ACCESS-ISSUE",
U2304="Projet OCM (ZTE, NOKIA, autres projets)","PLANNED WORKS",
U2304="No root CAuse","No root cause",
U2304="ODU HS","ACTIVE",
U2304="IP &amp; VLAN","ACTIVE",
U2304="Warehouse HUAWEI","SPARE-ISSUE",
U2304="SPARE-HS","SPARE-ISSUE",
U2304="Power Telco","ACTIVE"
),"")</f>
        <v>No root cause</v>
      </c>
      <c r="W2304" s="49"/>
      <c r="X2304" s="49"/>
      <c r="Y2304" s="49"/>
      <c r="Z2304" s="49"/>
      <c r="AA2304" s="49"/>
      <c r="AB2304" s="17" t="s">
        <v>5421</v>
      </c>
      <c r="AC2304" s="7" t="s">
        <v>5421</v>
      </c>
      <c r="AD2304" s="6"/>
      <c r="AE2304" s="7"/>
      <c r="AF2304" s="3" t="s">
        <v>5421</v>
      </c>
      <c r="AG2304" s="17"/>
      <c r="AH2304" s="18" t="s">
        <v>5421</v>
      </c>
      <c r="AI2304" s="18" t="s">
        <v>5421</v>
      </c>
      <c r="AJ2304" s="18" t="s">
        <v>5421</v>
      </c>
      <c r="AK2304" s="18" t="s">
        <v>5421</v>
      </c>
      <c r="AL2304" s="18" t="s">
        <v>5421</v>
      </c>
      <c r="AM2304" s="18" t="s">
        <v>5421</v>
      </c>
      <c r="AN2304" s="18" t="s">
        <v>5421</v>
      </c>
      <c r="AO2304" s="18" t="s">
        <v>5421</v>
      </c>
      <c r="AP2304" s="9" t="s">
        <v>5421</v>
      </c>
      <c r="AQ2304" s="14"/>
      <c r="AR2304" s="14" t="s">
        <v>5421</v>
      </c>
      <c r="AS2304" s="14" t="s">
        <v>5421</v>
      </c>
      <c r="AT2304" s="14" t="s">
        <v>5421</v>
      </c>
      <c r="AV2304" s="9" t="str">
        <f>_xlfn.XLOOKUP(B2304,[3]ALL!$B:$B,[3]ALL!$N:$N,"")</f>
        <v/>
      </c>
    </row>
    <row r="2305" spans="1:48" s="9" customFormat="1" hidden="1" x14ac:dyDescent="0.3">
      <c r="A2305" s="1" t="s">
        <v>2516</v>
      </c>
      <c r="B2305" s="8" t="s">
        <v>2517</v>
      </c>
      <c r="C2305" s="3" t="str">
        <f>_xlfn.XLOOKUP(B2305,'[1]daily break down'!$D:$D,'[1]daily break down'!$E:$E,"")</f>
        <v>Yaounde</v>
      </c>
      <c r="D2305" s="1" t="s">
        <v>11</v>
      </c>
      <c r="E2305" s="1" t="s">
        <v>12</v>
      </c>
      <c r="F2305" s="3" t="s">
        <v>37</v>
      </c>
      <c r="G2305" s="1" t="s">
        <v>38</v>
      </c>
      <c r="H2305" s="35" t="str">
        <f>_xlfn.XLOOKUP(B2305,[2]CALCULATION!$B:$B,[2]CALCULATION!$H:$H,"")</f>
        <v>ZTE</v>
      </c>
      <c r="I2305" s="71">
        <v>0</v>
      </c>
      <c r="J2305" s="71">
        <v>0</v>
      </c>
      <c r="K2305" s="71">
        <v>0</v>
      </c>
      <c r="L2305" s="71">
        <v>0</v>
      </c>
      <c r="M2305" s="71">
        <v>0</v>
      </c>
      <c r="N2305" s="71">
        <v>0</v>
      </c>
      <c r="O2305" s="71">
        <v>0</v>
      </c>
      <c r="P2305" s="50" t="s">
        <v>5365</v>
      </c>
      <c r="Q2305" s="50" t="s">
        <v>5911</v>
      </c>
      <c r="R2305" s="50"/>
      <c r="S2305" s="49" t="str" cm="1">
        <f t="array" ref="S2305">IFERROR(_xlfn.IFS(
U2305="MPR ISSUE","PDH",
U2305="BSS Hardware Issue","BSS",
U2305="Sites strategiques, MLL, Pylone, etc.","ENVTECH",
U2305="AKTIVCO DEFAUT GE &amp; POWER Cabinet","AKTIVCO",
U2305="AKTIVCO Coupure ENEO &amp; Baisse de tension","AKTIVCO GRID ONLY",
U2305="Coupure ENEO &amp; Baisse de tension","IHS GRID ONLY",
U2305="Defaut GE &amp; POWER Cabinet","IHS",
U2305="Sharing","Partners",
U2305="Sites strategiques &amp; DataCenter","SST &amp; DC",
U2305="Exclu","Exclu",
U2305="SAT","SAT",
U2305="SPARE-ISSUE","SPARE-ISSUE",
U2305="Fiber CAmtel","TRANS_FO_CAMTEL",
U2305="Fiber AOF","Fiber AOF",
U2305="Projet OCM (HUAWEI)","TRAVAUX-HUAWEI",
U2305="Projet OCM (NOKIA)","TRAVAUX-NOKIA",
U2305="ACCESS-ISSUE","ACCESS-ISSUE",
U2305="Projet OCM (ZTE, NOKIA, autres projets)","TRAVAUX OCM",
U2305="No root CAuse","No root cause",
U2305="ODU HS","PDH",
U2305="IP &amp; VLAN","PDH",
U2305="Warehouse HUAWEI","SPARE-ISSUE",
U2305="SPARE-HS","SPARE-ISSUE",
U2305="Power Telco","BSS"
),"")</f>
        <v>No root cause</v>
      </c>
      <c r="T2305" s="49" t="str" cm="1">
        <f t="array" ref="T2305">IFERROR(_xlfn.IFS(
U2305="MPR ISSUE","TX ISSUE",
U2305="BSS Hardware Issue","RAN ISSUE",
U2305="Sites strategiques, MLL, Pylone, etc.","ENVTECH",
U2305="AKTIVCO DEFAUT GE &amp; POWER Cabinet","POWER ISSUE",
U2305="AKTIVCO Coupure ENEO &amp; Baisse de tension","POWER ISSUE",
U2305="Coupure ENEO &amp; Baisse de tension","POWER ISSUE",
U2305="Defaut GE &amp; POWER Cabinet","POWER ISSUE",
U2305="Sharing","POWER ISSUE",
U2305="Sites strategiques &amp; DataCenter","POWER ISSUE",
U2305="Exclu","Exclu",
U2305="SAT","TX ISSUE",
U2305="SPARE-ISSUE","SPARE-ISSUE",
U2305="Fiber CAmtel","TX ISSUE",
U2305="Fiber AOF","TX ISSUE",
U2305="Projet OCM (HUAWEI)","TRAVAUX-HUAWEI",
U2305="Projet OCM (NOKIA)","TRAVAUX -NOKIA",
U2305="ACCESS-ISSUE","ACCESS-ISSUE",
U2305="Projet OCM (ZTE, NOKIA, autres projets)","TRAVAUX OCM",
U2305="No root CAuse","No root cause",
U2305="ODU HS","TX ISSUE",
U2305="IP &amp; VLAN","TX ISSUE",
U2305="Warehouse HUAWEI","SPARE-ISSUE",
U2305="SPARE-HS","SPARE-ISSUE",
U2305="Power Telco","RAN ISSUE"
),"")</f>
        <v>No root cause</v>
      </c>
      <c r="U2305" s="36" t="s">
        <v>5895</v>
      </c>
      <c r="V2305" s="49" t="str" cm="1">
        <f t="array" ref="V2305">IFERROR(_xlfn.IFS(
U2305="MPR ISSUE","ACTIVE",
U2305="BSS Hardware Issue","ACTIVE",
U2305="Sites strategiques, MLL, Pylone, etc.","PASSIVE",
U2305="AKTIVCO DEFAUT GE &amp; POWER Cabinet","PASSIVE",
U2305="AKTIVCO Coupure ENEO &amp; Baisse de tension","PASSIVE",
U2305="Coupure ENEO &amp; Baisse de tension","PASSIVE",
U2305="Defaut GE &amp; POWER Cabinet","PASSIVE",
U2305="Sharing","PASSIVE",
U2305="Sites strategiques &amp; DataCenter","PASSIVE",
U2305="Exclu","Exclu",
U2305="SAT","ACTIVE",
U2305="SPARE-ISSUE","SPARE-ISSUE",
U2305="Fiber CAmtel","ACTIVE",
U2305="Fiber AOF","ACTIVE",
U2305="Projet OCM (HUAWEI)","PLANNED WORKS",
U2305="Projet OCM (NOKIA)","PLANNED WORKS",
U2305="ACCESS-ISSUE","ACCESS-ISSUE",
U2305="Projet OCM (ZTE, NOKIA, autres projets)","PLANNED WORKS",
U2305="No root CAuse","No root cause",
U2305="ODU HS","ACTIVE",
U2305="IP &amp; VLAN","ACTIVE",
U2305="Warehouse HUAWEI","SPARE-ISSUE",
U2305="SPARE-HS","SPARE-ISSUE",
U2305="Power Telco","ACTIVE"
),"")</f>
        <v>No root cause</v>
      </c>
      <c r="W2305" s="49"/>
      <c r="X2305" s="49"/>
      <c r="Y2305" s="49"/>
      <c r="Z2305" s="49"/>
      <c r="AA2305" s="49"/>
      <c r="AB2305" s="17" t="s">
        <v>5421</v>
      </c>
      <c r="AC2305" s="7" t="s">
        <v>5421</v>
      </c>
      <c r="AD2305" s="6"/>
      <c r="AE2305" s="7"/>
      <c r="AF2305" s="3" t="s">
        <v>5421</v>
      </c>
      <c r="AG2305" s="17"/>
      <c r="AH2305" s="18" t="s">
        <v>5421</v>
      </c>
      <c r="AI2305" s="18" t="s">
        <v>5421</v>
      </c>
      <c r="AJ2305" s="18" t="s">
        <v>5421</v>
      </c>
      <c r="AK2305" s="18" t="s">
        <v>5421</v>
      </c>
      <c r="AL2305" s="18" t="s">
        <v>5421</v>
      </c>
      <c r="AM2305" s="18" t="s">
        <v>5421</v>
      </c>
      <c r="AN2305" s="18" t="s">
        <v>5421</v>
      </c>
      <c r="AO2305" s="18" t="s">
        <v>5421</v>
      </c>
      <c r="AP2305" s="9" t="s">
        <v>5421</v>
      </c>
      <c r="AQ2305" s="14"/>
      <c r="AR2305" s="14" t="s">
        <v>5421</v>
      </c>
      <c r="AS2305" s="14" t="s">
        <v>5421</v>
      </c>
      <c r="AT2305" s="14" t="s">
        <v>5421</v>
      </c>
      <c r="AV2305" s="9" t="str">
        <f>_xlfn.XLOOKUP(B2305,[3]ALL!$B:$B,[3]ALL!$N:$N,"")</f>
        <v/>
      </c>
    </row>
    <row r="2306" spans="1:48" s="9" customFormat="1" hidden="1" x14ac:dyDescent="0.3">
      <c r="A2306" s="1" t="s">
        <v>4555</v>
      </c>
      <c r="B2306" s="8" t="s">
        <v>4556</v>
      </c>
      <c r="C2306" s="3" t="str">
        <f>_xlfn.XLOOKUP(B2306,'[1]daily break down'!$D:$D,'[1]daily break down'!$E:$E,"")</f>
        <v>Yaounde</v>
      </c>
      <c r="D2306" s="1" t="s">
        <v>11</v>
      </c>
      <c r="E2306" s="1" t="s">
        <v>114</v>
      </c>
      <c r="F2306" s="3" t="s">
        <v>37</v>
      </c>
      <c r="G2306" s="1" t="s">
        <v>38</v>
      </c>
      <c r="H2306" s="34" t="str">
        <f>_xlfn.XLOOKUP(B2306,[2]CALCULATION!$B:$B,[2]CALCULATION!$H:$H,"")</f>
        <v>NOKIA</v>
      </c>
      <c r="I2306" s="71">
        <v>0</v>
      </c>
      <c r="J2306" s="71">
        <v>0</v>
      </c>
      <c r="K2306" s="71">
        <v>0</v>
      </c>
      <c r="L2306" s="71">
        <v>0</v>
      </c>
      <c r="M2306" s="71">
        <v>0</v>
      </c>
      <c r="N2306" s="71">
        <v>0</v>
      </c>
      <c r="O2306" s="71">
        <v>0</v>
      </c>
      <c r="P2306" s="50" t="s">
        <v>5366</v>
      </c>
      <c r="Q2306" s="50" t="s">
        <v>5911</v>
      </c>
      <c r="R2306" s="50"/>
      <c r="S2306" s="49" t="str" cm="1">
        <f t="array" ref="S2306">IFERROR(_xlfn.IFS(
U2306="MPR ISSUE","PDH",
U2306="BSS Hardware Issue","BSS",
U2306="Sites strategiques, MLL, Pylone, etc.","ENVTECH",
U2306="AKTIVCO DEFAUT GE &amp; POWER Cabinet","AKTIVCO",
U2306="AKTIVCO Coupure ENEO &amp; Baisse de tension","AKTIVCO GRID ONLY",
U2306="Coupure ENEO &amp; Baisse de tension","IHS GRID ONLY",
U2306="Defaut GE &amp; POWER Cabinet","IHS",
U2306="Sharing","Partners",
U2306="Sites strategiques &amp; DataCenter","SST &amp; DC",
U2306="Exclu","Exclu",
U2306="SAT","SAT",
U2306="SPARE-ISSUE","SPARE-ISSUE",
U2306="Fiber CAmtel","TRANS_FO_CAMTEL",
U2306="Fiber AOF","Fiber AOF",
U2306="Projet OCM (HUAWEI)","TRAVAUX-HUAWEI",
U2306="Projet OCM (NOKIA)","TRAVAUX-NOKIA",
U2306="ACCESS-ISSUE","ACCESS-ISSUE",
U2306="Projet OCM (ZTE, NOKIA, autres projets)","TRAVAUX OCM",
U2306="No root CAuse","No root cause",
U2306="ODU HS","PDH",
U2306="IP &amp; VLAN","PDH",
U2306="Warehouse HUAWEI","SPARE-ISSUE",
U2306="SPARE-HS","SPARE-ISSUE",
U2306="Power Telco","BSS"
),"")</f>
        <v>Exclu</v>
      </c>
      <c r="T2306" s="49" t="str" cm="1">
        <f t="array" ref="T2306">IFERROR(_xlfn.IFS(
U2306="MPR ISSUE","TX ISSUE",
U2306="BSS Hardware Issue","RAN ISSUE",
U2306="Sites strategiques, MLL, Pylone, etc.","ENVTECH",
U2306="AKTIVCO DEFAUT GE &amp; POWER Cabinet","POWER ISSUE",
U2306="AKTIVCO Coupure ENEO &amp; Baisse de tension","POWER ISSUE",
U2306="Coupure ENEO &amp; Baisse de tension","POWER ISSUE",
U2306="Defaut GE &amp; POWER Cabinet","POWER ISSUE",
U2306="Sharing","POWER ISSUE",
U2306="Sites strategiques &amp; DataCenter","POWER ISSUE",
U2306="Exclu","Exclu",
U2306="SAT","TX ISSUE",
U2306="SPARE-ISSUE","SPARE-ISSUE",
U2306="Fiber CAmtel","TX ISSUE",
U2306="Fiber AOF","TX ISSUE",
U2306="Projet OCM (HUAWEI)","TRAVAUX-HUAWEI",
U2306="Projet OCM (NOKIA)","TRAVAUX -NOKIA",
U2306="ACCESS-ISSUE","ACCESS-ISSUE",
U2306="Projet OCM (ZTE, NOKIA, autres projets)","TRAVAUX OCM",
U2306="No root CAuse","No root cause",
U2306="ODU HS","TX ISSUE",
U2306="IP &amp; VLAN","TX ISSUE",
U2306="Warehouse HUAWEI","SPARE-ISSUE",
U2306="SPARE-HS","SPARE-ISSUE",
U2306="Power Telco","RAN ISSUE"
),"")</f>
        <v>Exclu</v>
      </c>
      <c r="U2306" s="36" t="s">
        <v>5366</v>
      </c>
      <c r="V2306" s="49" t="str" cm="1">
        <f t="array" ref="V2306">IFERROR(_xlfn.IFS(
U2306="MPR ISSUE","ACTIVE",
U2306="BSS Hardware Issue","ACTIVE",
U2306="Sites strategiques, MLL, Pylone, etc.","PASSIVE",
U2306="AKTIVCO DEFAUT GE &amp; POWER Cabinet","PASSIVE",
U2306="AKTIVCO Coupure ENEO &amp; Baisse de tension","PASSIVE",
U2306="Coupure ENEO &amp; Baisse de tension","PASSIVE",
U2306="Defaut GE &amp; POWER Cabinet","PASSIVE",
U2306="Sharing","PASSIVE",
U2306="Sites strategiques &amp; DataCenter","PASSIVE",
U2306="Exclu","Exclu",
U2306="SAT","ACTIVE",
U2306="SPARE-ISSUE","SPARE-ISSUE",
U2306="Fiber CAmtel","ACTIVE",
U2306="Fiber AOF","ACTIVE",
U2306="Projet OCM (HUAWEI)","PLANNED WORKS",
U2306="Projet OCM (NOKIA)","PLANNED WORKS",
U2306="ACCESS-ISSUE","ACCESS-ISSUE",
U2306="Projet OCM (ZTE, NOKIA, autres projets)","PLANNED WORKS",
U2306="No root CAuse","No root cause",
U2306="ODU HS","ACTIVE",
U2306="IP &amp; VLAN","ACTIVE",
U2306="Warehouse HUAWEI","SPARE-ISSUE",
U2306="SPARE-HS","SPARE-ISSUE",
U2306="Power Telco","ACTIVE"
),"")</f>
        <v>Exclu</v>
      </c>
      <c r="W2306" s="49"/>
      <c r="X2306" s="49"/>
      <c r="Y2306" s="49"/>
      <c r="Z2306" s="49"/>
      <c r="AA2306" s="49"/>
      <c r="AB2306" s="17" t="s">
        <v>5421</v>
      </c>
      <c r="AC2306" s="7" t="s">
        <v>5421</v>
      </c>
      <c r="AD2306" s="6"/>
      <c r="AE2306" s="7"/>
      <c r="AF2306" s="3" t="s">
        <v>5421</v>
      </c>
      <c r="AG2306" s="17"/>
      <c r="AH2306" s="18" t="s">
        <v>5421</v>
      </c>
      <c r="AI2306" s="18" t="s">
        <v>5421</v>
      </c>
      <c r="AJ2306" s="18" t="s">
        <v>5421</v>
      </c>
      <c r="AK2306" s="18" t="s">
        <v>5421</v>
      </c>
      <c r="AL2306" s="18" t="s">
        <v>5421</v>
      </c>
      <c r="AM2306" s="18" t="s">
        <v>5421</v>
      </c>
      <c r="AN2306" s="18" t="s">
        <v>5421</v>
      </c>
      <c r="AO2306" s="18" t="s">
        <v>5421</v>
      </c>
      <c r="AP2306" s="9" t="s">
        <v>5421</v>
      </c>
      <c r="AQ2306" s="14"/>
      <c r="AR2306" s="14" t="s">
        <v>5421</v>
      </c>
      <c r="AS2306" s="14" t="s">
        <v>5421</v>
      </c>
      <c r="AT2306" s="14" t="s">
        <v>5421</v>
      </c>
      <c r="AV2306" s="9" t="str">
        <f>_xlfn.XLOOKUP(B2306,[3]ALL!$B:$B,[3]ALL!$N:$N,"")</f>
        <v/>
      </c>
    </row>
    <row r="2307" spans="1:48" s="9" customFormat="1" hidden="1" x14ac:dyDescent="0.3">
      <c r="A2307" s="1" t="s">
        <v>4840</v>
      </c>
      <c r="B2307" s="8" t="s">
        <v>4841</v>
      </c>
      <c r="C2307" s="3" t="str">
        <f>_xlfn.XLOOKUP(B2307,'[1]daily break down'!$D:$D,'[1]daily break down'!$E:$E,"")</f>
        <v>Douala</v>
      </c>
      <c r="D2307" s="1" t="s">
        <v>21</v>
      </c>
      <c r="E2307" s="1" t="s">
        <v>30</v>
      </c>
      <c r="F2307" s="3" t="s">
        <v>31</v>
      </c>
      <c r="G2307" s="1" t="s">
        <v>32</v>
      </c>
      <c r="H2307" s="35" t="str">
        <f>_xlfn.XLOOKUP(B2307,[2]CALCULATION!$B:$B,[2]CALCULATION!$H:$H,"")</f>
        <v>ZTE</v>
      </c>
      <c r="I2307" s="71">
        <v>0</v>
      </c>
      <c r="J2307" s="71">
        <v>0</v>
      </c>
      <c r="K2307" s="71">
        <v>0</v>
      </c>
      <c r="L2307" s="71">
        <v>0</v>
      </c>
      <c r="M2307" s="71">
        <v>0</v>
      </c>
      <c r="N2307" s="71">
        <v>0</v>
      </c>
      <c r="O2307" s="71">
        <v>0</v>
      </c>
      <c r="P2307" s="50" t="s">
        <v>5366</v>
      </c>
      <c r="Q2307" s="50" t="s">
        <v>5911</v>
      </c>
      <c r="R2307" s="50"/>
      <c r="S2307" s="49" t="str" cm="1">
        <f t="array" ref="S2307">IFERROR(_xlfn.IFS(
U2307="MPR ISSUE","PDH",
U2307="BSS Hardware Issue","BSS",
U2307="Sites strategiques, MLL, Pylone, etc.","ENVTECH",
U2307="AKTIVCO DEFAUT GE &amp; POWER Cabinet","AKTIVCO",
U2307="AKTIVCO Coupure ENEO &amp; Baisse de tension","AKTIVCO GRID ONLY",
U2307="Coupure ENEO &amp; Baisse de tension","IHS GRID ONLY",
U2307="Defaut GE &amp; POWER Cabinet","IHS",
U2307="Sharing","Partners",
U2307="Sites strategiques &amp; DataCenter","SST &amp; DC",
U2307="Exclu","Exclu",
U2307="SAT","SAT",
U2307="SPARE-ISSUE","SPARE-ISSUE",
U2307="Fiber CAmtel","TRANS_FO_CAMTEL",
U2307="Fiber AOF","Fiber AOF",
U2307="Projet OCM (HUAWEI)","TRAVAUX-HUAWEI",
U2307="Projet OCM (NOKIA)","TRAVAUX-NOKIA",
U2307="ACCESS-ISSUE","ACCESS-ISSUE",
U2307="Projet OCM (ZTE, NOKIA, autres projets)","TRAVAUX OCM",
U2307="No root CAuse","No root cause",
U2307="ODU HS","PDH",
U2307="IP &amp; VLAN","PDH",
U2307="Warehouse HUAWEI","SPARE-ISSUE",
U2307="SPARE-HS","SPARE-ISSUE",
U2307="Power Telco","BSS"
),"")</f>
        <v>Exclu</v>
      </c>
      <c r="T2307" s="49" t="str" cm="1">
        <f t="array" ref="T2307">IFERROR(_xlfn.IFS(
U2307="MPR ISSUE","TX ISSUE",
U2307="BSS Hardware Issue","RAN ISSUE",
U2307="Sites strategiques, MLL, Pylone, etc.","ENVTECH",
U2307="AKTIVCO DEFAUT GE &amp; POWER Cabinet","POWER ISSUE",
U2307="AKTIVCO Coupure ENEO &amp; Baisse de tension","POWER ISSUE",
U2307="Coupure ENEO &amp; Baisse de tension","POWER ISSUE",
U2307="Defaut GE &amp; POWER Cabinet","POWER ISSUE",
U2307="Sharing","POWER ISSUE",
U2307="Sites strategiques &amp; DataCenter","POWER ISSUE",
U2307="Exclu","Exclu",
U2307="SAT","TX ISSUE",
U2307="SPARE-ISSUE","SPARE-ISSUE",
U2307="Fiber CAmtel","TX ISSUE",
U2307="Fiber AOF","TX ISSUE",
U2307="Projet OCM (HUAWEI)","TRAVAUX-HUAWEI",
U2307="Projet OCM (NOKIA)","TRAVAUX -NOKIA",
U2307="ACCESS-ISSUE","ACCESS-ISSUE",
U2307="Projet OCM (ZTE, NOKIA, autres projets)","TRAVAUX OCM",
U2307="No root CAuse","No root cause",
U2307="ODU HS","TX ISSUE",
U2307="IP &amp; VLAN","TX ISSUE",
U2307="Warehouse HUAWEI","SPARE-ISSUE",
U2307="SPARE-HS","SPARE-ISSUE",
U2307="Power Telco","RAN ISSUE"
),"")</f>
        <v>Exclu</v>
      </c>
      <c r="U2307" s="36" t="s">
        <v>5366</v>
      </c>
      <c r="V2307" s="49" t="str" cm="1">
        <f t="array" ref="V2307">IFERROR(_xlfn.IFS(
U2307="MPR ISSUE","ACTIVE",
U2307="BSS Hardware Issue","ACTIVE",
U2307="Sites strategiques, MLL, Pylone, etc.","PASSIVE",
U2307="AKTIVCO DEFAUT GE &amp; POWER Cabinet","PASSIVE",
U2307="AKTIVCO Coupure ENEO &amp; Baisse de tension","PASSIVE",
U2307="Coupure ENEO &amp; Baisse de tension","PASSIVE",
U2307="Defaut GE &amp; POWER Cabinet","PASSIVE",
U2307="Sharing","PASSIVE",
U2307="Sites strategiques &amp; DataCenter","PASSIVE",
U2307="Exclu","Exclu",
U2307="SAT","ACTIVE",
U2307="SPARE-ISSUE","SPARE-ISSUE",
U2307="Fiber CAmtel","ACTIVE",
U2307="Fiber AOF","ACTIVE",
U2307="Projet OCM (HUAWEI)","PLANNED WORKS",
U2307="Projet OCM (NOKIA)","PLANNED WORKS",
U2307="ACCESS-ISSUE","ACCESS-ISSUE",
U2307="Projet OCM (ZTE, NOKIA, autres projets)","PLANNED WORKS",
U2307="No root CAuse","No root cause",
U2307="ODU HS","ACTIVE",
U2307="IP &amp; VLAN","ACTIVE",
U2307="Warehouse HUAWEI","SPARE-ISSUE",
U2307="SPARE-HS","SPARE-ISSUE",
U2307="Power Telco","ACTIVE"
),"")</f>
        <v>Exclu</v>
      </c>
      <c r="W2307" s="49"/>
      <c r="X2307" s="49"/>
      <c r="Y2307" s="49"/>
      <c r="Z2307" s="49"/>
      <c r="AA2307" s="49"/>
      <c r="AB2307" s="17" t="s">
        <v>5421</v>
      </c>
      <c r="AC2307" s="7" t="s">
        <v>5421</v>
      </c>
      <c r="AD2307" s="6"/>
      <c r="AE2307" s="7"/>
      <c r="AF2307" s="3" t="s">
        <v>5421</v>
      </c>
      <c r="AG2307" s="17"/>
      <c r="AH2307" s="18" t="s">
        <v>5421</v>
      </c>
      <c r="AI2307" s="18" t="s">
        <v>5421</v>
      </c>
      <c r="AJ2307" s="18" t="s">
        <v>5421</v>
      </c>
      <c r="AK2307" s="18" t="s">
        <v>5421</v>
      </c>
      <c r="AL2307" s="18" t="s">
        <v>5421</v>
      </c>
      <c r="AM2307" s="18" t="s">
        <v>5421</v>
      </c>
      <c r="AN2307" s="18" t="s">
        <v>5421</v>
      </c>
      <c r="AO2307" s="18" t="s">
        <v>5421</v>
      </c>
      <c r="AP2307" s="9" t="s">
        <v>5421</v>
      </c>
      <c r="AQ2307" s="14"/>
      <c r="AR2307" s="14" t="s">
        <v>5421</v>
      </c>
      <c r="AS2307" s="14" t="s">
        <v>5421</v>
      </c>
      <c r="AT2307" s="14" t="s">
        <v>5421</v>
      </c>
      <c r="AV2307" s="9" t="str">
        <f>_xlfn.XLOOKUP(B2307,[3]ALL!$B:$B,[3]ALL!$N:$N,"")</f>
        <v/>
      </c>
    </row>
    <row r="2308" spans="1:48" s="9" customFormat="1" hidden="1" x14ac:dyDescent="0.3">
      <c r="A2308" s="1" t="s">
        <v>166</v>
      </c>
      <c r="B2308" s="8" t="s">
        <v>167</v>
      </c>
      <c r="C2308" s="3" t="str">
        <f>_xlfn.XLOOKUP(B2308,'[1]daily break down'!$D:$D,'[1]daily break down'!$E:$E,"")</f>
        <v>Douala</v>
      </c>
      <c r="D2308" s="1" t="s">
        <v>11</v>
      </c>
      <c r="E2308" s="1" t="s">
        <v>12</v>
      </c>
      <c r="F2308" s="3" t="s">
        <v>31</v>
      </c>
      <c r="G2308" s="1" t="s">
        <v>32</v>
      </c>
      <c r="H2308" s="35" t="str">
        <f>_xlfn.XLOOKUP(B2308,[2]CALCULATION!$B:$B,[2]CALCULATION!$H:$H,"")</f>
        <v>ZTE</v>
      </c>
      <c r="I2308" s="71">
        <v>0</v>
      </c>
      <c r="J2308" s="71">
        <v>0</v>
      </c>
      <c r="K2308" s="71">
        <v>0</v>
      </c>
      <c r="L2308" s="71">
        <v>0</v>
      </c>
      <c r="M2308" s="71">
        <v>0</v>
      </c>
      <c r="N2308" s="71">
        <v>0</v>
      </c>
      <c r="O2308" s="71">
        <v>0</v>
      </c>
      <c r="P2308" s="50" t="s">
        <v>5365</v>
      </c>
      <c r="Q2308" s="50" t="s">
        <v>5911</v>
      </c>
      <c r="R2308" s="50"/>
      <c r="S2308" s="49" t="str" cm="1">
        <f t="array" ref="S2308">IFERROR(_xlfn.IFS(
U2308="MPR ISSUE","PDH",
U2308="BSS Hardware Issue","BSS",
U2308="Sites strategiques, MLL, Pylone, etc.","ENVTECH",
U2308="AKTIVCO DEFAUT GE &amp; POWER Cabinet","AKTIVCO",
U2308="AKTIVCO Coupure ENEO &amp; Baisse de tension","AKTIVCO GRID ONLY",
U2308="Coupure ENEO &amp; Baisse de tension","IHS GRID ONLY",
U2308="Defaut GE &amp; POWER Cabinet","IHS",
U2308="Sharing","Partners",
U2308="Sites strategiques &amp; DataCenter","SST &amp; DC",
U2308="Exclu","Exclu",
U2308="SAT","SAT",
U2308="SPARE-ISSUE","SPARE-ISSUE",
U2308="Fiber CAmtel","TRANS_FO_CAMTEL",
U2308="Fiber AOF","Fiber AOF",
U2308="Projet OCM (HUAWEI)","TRAVAUX-HUAWEI",
U2308="Projet OCM (NOKIA)","TRAVAUX-NOKIA",
U2308="ACCESS-ISSUE","ACCESS-ISSUE",
U2308="Projet OCM (ZTE, NOKIA, autres projets)","TRAVAUX OCM",
U2308="No root CAuse","No root cause",
U2308="ODU HS","PDH",
U2308="IP &amp; VLAN","PDH",
U2308="Warehouse HUAWEI","SPARE-ISSUE",
U2308="SPARE-HS","SPARE-ISSUE",
U2308="Power Telco","BSS"
),"")</f>
        <v>No root cause</v>
      </c>
      <c r="T2308" s="49" t="str" cm="1">
        <f t="array" ref="T2308">IFERROR(_xlfn.IFS(
U2308="MPR ISSUE","TX ISSUE",
U2308="BSS Hardware Issue","RAN ISSUE",
U2308="Sites strategiques, MLL, Pylone, etc.","ENVTECH",
U2308="AKTIVCO DEFAUT GE &amp; POWER Cabinet","POWER ISSUE",
U2308="AKTIVCO Coupure ENEO &amp; Baisse de tension","POWER ISSUE",
U2308="Coupure ENEO &amp; Baisse de tension","POWER ISSUE",
U2308="Defaut GE &amp; POWER Cabinet","POWER ISSUE",
U2308="Sharing","POWER ISSUE",
U2308="Sites strategiques &amp; DataCenter","POWER ISSUE",
U2308="Exclu","Exclu",
U2308="SAT","TX ISSUE",
U2308="SPARE-ISSUE","SPARE-ISSUE",
U2308="Fiber CAmtel","TX ISSUE",
U2308="Fiber AOF","TX ISSUE",
U2308="Projet OCM (HUAWEI)","TRAVAUX-HUAWEI",
U2308="Projet OCM (NOKIA)","TRAVAUX -NOKIA",
U2308="ACCESS-ISSUE","ACCESS-ISSUE",
U2308="Projet OCM (ZTE, NOKIA, autres projets)","TRAVAUX OCM",
U2308="No root CAuse","No root cause",
U2308="ODU HS","TX ISSUE",
U2308="IP &amp; VLAN","TX ISSUE",
U2308="Warehouse HUAWEI","SPARE-ISSUE",
U2308="SPARE-HS","SPARE-ISSUE",
U2308="Power Telco","RAN ISSUE"
),"")</f>
        <v>No root cause</v>
      </c>
      <c r="U2308" s="36" t="s">
        <v>5895</v>
      </c>
      <c r="V2308" s="49" t="str" cm="1">
        <f t="array" ref="V2308">IFERROR(_xlfn.IFS(
U2308="MPR ISSUE","ACTIVE",
U2308="BSS Hardware Issue","ACTIVE",
U2308="Sites strategiques, MLL, Pylone, etc.","PASSIVE",
U2308="AKTIVCO DEFAUT GE &amp; POWER Cabinet","PASSIVE",
U2308="AKTIVCO Coupure ENEO &amp; Baisse de tension","PASSIVE",
U2308="Coupure ENEO &amp; Baisse de tension","PASSIVE",
U2308="Defaut GE &amp; POWER Cabinet","PASSIVE",
U2308="Sharing","PASSIVE",
U2308="Sites strategiques &amp; DataCenter","PASSIVE",
U2308="Exclu","Exclu",
U2308="SAT","ACTIVE",
U2308="SPARE-ISSUE","SPARE-ISSUE",
U2308="Fiber CAmtel","ACTIVE",
U2308="Fiber AOF","ACTIVE",
U2308="Projet OCM (HUAWEI)","PLANNED WORKS",
U2308="Projet OCM (NOKIA)","PLANNED WORKS",
U2308="ACCESS-ISSUE","ACCESS-ISSUE",
U2308="Projet OCM (ZTE, NOKIA, autres projets)","PLANNED WORKS",
U2308="No root CAuse","No root cause",
U2308="ODU HS","ACTIVE",
U2308="IP &amp; VLAN","ACTIVE",
U2308="Warehouse HUAWEI","SPARE-ISSUE",
U2308="SPARE-HS","SPARE-ISSUE",
U2308="Power Telco","ACTIVE"
),"")</f>
        <v>No root cause</v>
      </c>
      <c r="W2308" s="49"/>
      <c r="X2308" s="49"/>
      <c r="Y2308" s="49"/>
      <c r="Z2308" s="49"/>
      <c r="AA2308" s="49"/>
      <c r="AB2308" s="17" t="s">
        <v>5421</v>
      </c>
      <c r="AC2308" s="7" t="s">
        <v>5421</v>
      </c>
      <c r="AD2308" s="6"/>
      <c r="AE2308" s="7"/>
      <c r="AF2308" s="3" t="s">
        <v>5421</v>
      </c>
      <c r="AG2308" s="17"/>
      <c r="AH2308" s="18" t="s">
        <v>5421</v>
      </c>
      <c r="AI2308" s="18" t="s">
        <v>5421</v>
      </c>
      <c r="AJ2308" s="18" t="s">
        <v>5421</v>
      </c>
      <c r="AK2308" s="18" t="s">
        <v>5421</v>
      </c>
      <c r="AL2308" s="18" t="s">
        <v>5421</v>
      </c>
      <c r="AM2308" s="18" t="s">
        <v>5421</v>
      </c>
      <c r="AN2308" s="18" t="s">
        <v>5421</v>
      </c>
      <c r="AO2308" s="18" t="s">
        <v>5421</v>
      </c>
      <c r="AP2308" s="9" t="s">
        <v>5421</v>
      </c>
      <c r="AQ2308" s="14"/>
      <c r="AR2308" s="14" t="s">
        <v>5421</v>
      </c>
      <c r="AS2308" s="14" t="s">
        <v>5421</v>
      </c>
      <c r="AT2308" s="14" t="s">
        <v>5421</v>
      </c>
      <c r="AV2308" s="9" t="str">
        <f>_xlfn.XLOOKUP(B2308,[3]ALL!$B:$B,[3]ALL!$N:$N,"")</f>
        <v/>
      </c>
    </row>
    <row r="2309" spans="1:48" s="9" customFormat="1" hidden="1" x14ac:dyDescent="0.3">
      <c r="A2309" s="1" t="s">
        <v>1259</v>
      </c>
      <c r="B2309" s="8" t="s">
        <v>1260</v>
      </c>
      <c r="C2309" s="3" t="str">
        <f>_xlfn.XLOOKUP(B2309,'[1]daily break down'!$D:$D,'[1]daily break down'!$E:$E,"")</f>
        <v>OUEST</v>
      </c>
      <c r="D2309" s="1" t="s">
        <v>21</v>
      </c>
      <c r="E2309" s="1" t="s">
        <v>36</v>
      </c>
      <c r="F2309" s="3" t="s">
        <v>102</v>
      </c>
      <c r="G2309" s="1" t="s">
        <v>1261</v>
      </c>
      <c r="H2309" s="34" t="str">
        <f>_xlfn.XLOOKUP(B2309,[2]CALCULATION!$B:$B,[2]CALCULATION!$H:$H,"")</f>
        <v>NOKIA</v>
      </c>
      <c r="I2309" s="71">
        <v>9.5037425128341244</v>
      </c>
      <c r="J2309" s="71">
        <v>13.868556899607057</v>
      </c>
      <c r="K2309" s="71">
        <v>15.870187739168399</v>
      </c>
      <c r="L2309" s="71">
        <v>18.491409199476074</v>
      </c>
      <c r="M2309" s="71">
        <v>18.491409199476074</v>
      </c>
      <c r="N2309" s="71">
        <v>12.047096021208048</v>
      </c>
      <c r="O2309" s="71">
        <v>0</v>
      </c>
      <c r="P2309" s="50" t="s">
        <v>5365</v>
      </c>
      <c r="Q2309" s="50" t="s">
        <v>5911</v>
      </c>
      <c r="R2309" s="50"/>
      <c r="S2309" s="49" t="str" cm="1">
        <f t="array" ref="S2309">IFERROR(_xlfn.IFS(
U2309="MPR ISSUE","PDH",
U2309="BSS Hardware Issue","BSS",
U2309="Sites strategiques, MLL, Pylone, etc.","ENVTECH",
U2309="AKTIVCO DEFAUT GE &amp; POWER Cabinet","AKTIVCO",
U2309="AKTIVCO Coupure ENEO &amp; Baisse de tension","AKTIVCO GRID ONLY",
U2309="Coupure ENEO &amp; Baisse de tension","IHS GRID ONLY",
U2309="Defaut GE &amp; POWER Cabinet","IHS",
U2309="Sharing","Partners",
U2309="Sites strategiques &amp; DataCenter","SST &amp; DC",
U2309="Exclu","Exclu",
U2309="SAT","SAT",
U2309="SPARE-ISSUE","SPARE-ISSUE",
U2309="Fiber CAmtel","TRANS_FO_CAMTEL",
U2309="Fiber AOF","Fiber AOF",
U2309="Projet OCM (HUAWEI)","TRAVAUX-HUAWEI",
U2309="Projet OCM (NOKIA)","TRAVAUX-NOKIA",
U2309="ACCESS-ISSUE","ACCESS-ISSUE",
U2309="Projet OCM (ZTE, NOKIA, autres projets)","TRAVAUX OCM",
U2309="No root CAuse","No root cause",
U2309="ODU HS","PDH",
U2309="IP &amp; VLAN","PDH",
U2309="Warehouse HUAWEI","SPARE-ISSUE",
U2309="SPARE-HS","SPARE-ISSUE",
U2309="Power Telco","BSS"
),"")</f>
        <v>BSS</v>
      </c>
      <c r="T2309" s="49" t="str" cm="1">
        <f t="array" ref="T2309">IFERROR(_xlfn.IFS(
U2309="MPR ISSUE","TX ISSUE",
U2309="BSS Hardware Issue","RAN ISSUE",
U2309="Sites strategiques, MLL, Pylone, etc.","ENVTECH",
U2309="AKTIVCO DEFAUT GE &amp; POWER Cabinet","POWER ISSUE",
U2309="AKTIVCO Coupure ENEO &amp; Baisse de tension","POWER ISSUE",
U2309="Coupure ENEO &amp; Baisse de tension","POWER ISSUE",
U2309="Defaut GE &amp; POWER Cabinet","POWER ISSUE",
U2309="Sharing","POWER ISSUE",
U2309="Sites strategiques &amp; DataCenter","POWER ISSUE",
U2309="Exclu","Exclu",
U2309="SAT","TX ISSUE",
U2309="SPARE-ISSUE","SPARE-ISSUE",
U2309="Fiber CAmtel","TX ISSUE",
U2309="Fiber AOF","TX ISSUE",
U2309="Projet OCM (HUAWEI)","TRAVAUX-HUAWEI",
U2309="Projet OCM (NOKIA)","TRAVAUX -NOKIA",
U2309="ACCESS-ISSUE","ACCESS-ISSUE",
U2309="Projet OCM (ZTE, NOKIA, autres projets)","TRAVAUX OCM",
U2309="No root CAuse","No root cause",
U2309="ODU HS","TX ISSUE",
U2309="IP &amp; VLAN","TX ISSUE",
U2309="Warehouse HUAWEI","SPARE-ISSUE",
U2309="SPARE-HS","SPARE-ISSUE",
U2309="Power Telco","RAN ISSUE"
),"")</f>
        <v>RAN ISSUE</v>
      </c>
      <c r="U2309" s="36" t="s">
        <v>5320</v>
      </c>
      <c r="V2309" s="49" t="str" cm="1">
        <f t="array" ref="V2309">IFERROR(_xlfn.IFS(
U2309="MPR ISSUE","ACTIVE",
U2309="BSS Hardware Issue","ACTIVE",
U2309="Sites strategiques, MLL, Pylone, etc.","PASSIVE",
U2309="AKTIVCO DEFAUT GE &amp; POWER Cabinet","PASSIVE",
U2309="AKTIVCO Coupure ENEO &amp; Baisse de tension","PASSIVE",
U2309="Coupure ENEO &amp; Baisse de tension","PASSIVE",
U2309="Defaut GE &amp; POWER Cabinet","PASSIVE",
U2309="Sharing","PASSIVE",
U2309="Sites strategiques &amp; DataCenter","PASSIVE",
U2309="Exclu","Exclu",
U2309="SAT","ACTIVE",
U2309="SPARE-ISSUE","SPARE-ISSUE",
U2309="Fiber CAmtel","ACTIVE",
U2309="Fiber AOF","ACTIVE",
U2309="Projet OCM (HUAWEI)","PLANNED WORKS",
U2309="Projet OCM (NOKIA)","PLANNED WORKS",
U2309="ACCESS-ISSUE","ACCESS-ISSUE",
U2309="Projet OCM (ZTE, NOKIA, autres projets)","PLANNED WORKS",
U2309="No root CAuse","No root cause",
U2309="ODU HS","ACTIVE",
U2309="IP &amp; VLAN","ACTIVE",
U2309="Warehouse HUAWEI","SPARE-ISSUE",
U2309="SPARE-HS","SPARE-ISSUE",
U2309="Power Telco","ACTIVE"
),"")</f>
        <v>ACTIVE</v>
      </c>
      <c r="W2309" s="49"/>
      <c r="X2309" s="49"/>
      <c r="Y2309" s="49"/>
      <c r="Z2309" s="49"/>
      <c r="AA2309" s="49"/>
      <c r="AB2309" s="17" t="s">
        <v>6227</v>
      </c>
      <c r="AC2309" s="7" t="s">
        <v>5421</v>
      </c>
      <c r="AD2309" s="6"/>
      <c r="AE2309" s="7"/>
      <c r="AF2309" s="3" t="s">
        <v>5421</v>
      </c>
      <c r="AG2309" s="17"/>
      <c r="AH2309" s="18" t="s">
        <v>5421</v>
      </c>
      <c r="AI2309" s="18" t="s">
        <v>5421</v>
      </c>
      <c r="AJ2309" s="18" t="s">
        <v>5421</v>
      </c>
      <c r="AK2309" s="18" t="s">
        <v>5421</v>
      </c>
      <c r="AL2309" s="18" t="s">
        <v>5483</v>
      </c>
      <c r="AM2309" s="18" t="s">
        <v>5484</v>
      </c>
      <c r="AN2309" s="18" t="s">
        <v>5421</v>
      </c>
      <c r="AO2309" s="18" t="s">
        <v>5421</v>
      </c>
      <c r="AP2309" s="9" t="s">
        <v>5421</v>
      </c>
      <c r="AQ2309" s="14"/>
      <c r="AR2309" s="14" t="s">
        <v>5421</v>
      </c>
      <c r="AS2309" s="14" t="s">
        <v>5421</v>
      </c>
      <c r="AT2309" s="14" t="s">
        <v>5421</v>
      </c>
      <c r="AV2309" s="9" t="str">
        <f>_xlfn.XLOOKUP(B2309,[3]ALL!$B:$B,[3]ALL!$N:$N,"")</f>
        <v/>
      </c>
    </row>
    <row r="2310" spans="1:48" s="9" customFormat="1" hidden="1" x14ac:dyDescent="0.3">
      <c r="A2310" s="1" t="s">
        <v>1517</v>
      </c>
      <c r="B2310" s="1" t="s">
        <v>1518</v>
      </c>
      <c r="C2310" s="3" t="str">
        <f>_xlfn.XLOOKUP(B2310,'[1]daily break down'!$D:$D,'[1]daily break down'!$E:$E,"")</f>
        <v>NORD-OUEST</v>
      </c>
      <c r="D2310" s="1" t="s">
        <v>11</v>
      </c>
      <c r="E2310" s="1" t="s">
        <v>12</v>
      </c>
      <c r="F2310" s="3" t="s">
        <v>51</v>
      </c>
      <c r="G2310" s="1" t="s">
        <v>1519</v>
      </c>
      <c r="H2310" s="34" t="str">
        <f>_xlfn.XLOOKUP(B2310,[2]CALCULATION!$B:$B,[2]CALCULATION!$H:$H,"")</f>
        <v>NOKIA</v>
      </c>
      <c r="I2310" s="71">
        <v>0.46057306246843188</v>
      </c>
      <c r="J2310" s="71">
        <v>4.1912434045879516E-3</v>
      </c>
      <c r="K2310" s="71">
        <v>2.0567055614054612</v>
      </c>
      <c r="L2310" s="71">
        <v>1.1592800906306299E-3</v>
      </c>
      <c r="M2310" s="71">
        <v>0</v>
      </c>
      <c r="N2310" s="71">
        <v>0.44436097627791915</v>
      </c>
      <c r="O2310" s="71">
        <v>0</v>
      </c>
      <c r="P2310" s="50" t="s">
        <v>5910</v>
      </c>
      <c r="Q2310" s="50" t="s">
        <v>5911</v>
      </c>
      <c r="R2310" s="50"/>
      <c r="S2310" s="49" t="str" cm="1">
        <f t="array" ref="S2310">IFERROR(_xlfn.IFS(
U2310="MPR ISSUE","PDH",
U2310="BSS Hardware Issue","BSS",
U2310="Sites strategiques, MLL, Pylone, etc.","ENVTECH",
U2310="AKTIVCO DEFAUT GE &amp; POWER Cabinet","AKTIVCO",
U2310="AKTIVCO Coupure ENEO &amp; Baisse de tension","AKTIVCO GRID ONLY",
U2310="Coupure ENEO &amp; Baisse de tension","IHS GRID ONLY",
U2310="Defaut GE &amp; POWER Cabinet","IHS",
U2310="Sharing","Partners",
U2310="Sites strategiques &amp; DataCenter","SST &amp; DC",
U2310="Exclu","Exclu",
U2310="SAT","SAT",
U2310="SPARE-ISSUE","SPARE-ISSUE",
U2310="Fiber CAmtel","TRANS_FO_CAMTEL",
U2310="Fiber AOF","Fiber AOF",
U2310="Projet OCM (HUAWEI)","TRAVAUX-HUAWEI",
U2310="Projet OCM (NOKIA)","TRAVAUX-NOKIA",
U2310="ACCESS-ISSUE","ACCESS-ISSUE",
U2310="Projet OCM (ZTE, NOKIA, autres projets)","TRAVAUX OCM",
U2310="No root CAuse","No root cause",
U2310="ODU HS","PDH",
U2310="IP &amp; VLAN","PDH",
U2310="Warehouse HUAWEI","SPARE-ISSUE",
U2310="SPARE-HS","SPARE-ISSUE",
U2310="Power Telco","BSS"
),"")</f>
        <v/>
      </c>
      <c r="T2310" s="49" t="str" cm="1">
        <f t="array" ref="T2310">IFERROR(_xlfn.IFS(
U2310="MPR ISSUE","TX ISSUE",
U2310="BSS Hardware Issue","RAN ISSUE",
U2310="Sites strategiques, MLL, Pylone, etc.","ENVTECH",
U2310="AKTIVCO DEFAUT GE &amp; POWER Cabinet","POWER ISSUE",
U2310="AKTIVCO Coupure ENEO &amp; Baisse de tension","POWER ISSUE",
U2310="Coupure ENEO &amp; Baisse de tension","POWER ISSUE",
U2310="Defaut GE &amp; POWER Cabinet","POWER ISSUE",
U2310="Sharing","POWER ISSUE",
U2310="Sites strategiques &amp; DataCenter","POWER ISSUE",
U2310="Exclu","Exclu",
U2310="SAT","TX ISSUE",
U2310="SPARE-ISSUE","SPARE-ISSUE",
U2310="Fiber CAmtel","TX ISSUE",
U2310="Fiber AOF","TX ISSUE",
U2310="Projet OCM (HUAWEI)","TRAVAUX-HUAWEI",
U2310="Projet OCM (NOKIA)","TRAVAUX -NOKIA",
U2310="ACCESS-ISSUE","ACCESS-ISSUE",
U2310="Projet OCM (ZTE, NOKIA, autres projets)","TRAVAUX OCM",
U2310="No root CAuse","No root cause",
U2310="ODU HS","TX ISSUE",
U2310="IP &amp; VLAN","TX ISSUE",
U2310="Warehouse HUAWEI","SPARE-ISSUE",
U2310="SPARE-HS","SPARE-ISSUE",
U2310="Power Telco","RAN ISSUE"
),"")</f>
        <v/>
      </c>
      <c r="U2310" s="36"/>
      <c r="V2310" s="49" t="str" cm="1">
        <f t="array" ref="V2310">IFERROR(_xlfn.IFS(
U2310="MPR ISSUE","ACTIVE",
U2310="BSS Hardware Issue","ACTIVE",
U2310="Sites strategiques, MLL, Pylone, etc.","PASSIVE",
U2310="AKTIVCO DEFAUT GE &amp; POWER Cabinet","PASSIVE",
U2310="AKTIVCO Coupure ENEO &amp; Baisse de tension","PASSIVE",
U2310="Coupure ENEO &amp; Baisse de tension","PASSIVE",
U2310="Defaut GE &amp; POWER Cabinet","PASSIVE",
U2310="Sharing","PASSIVE",
U2310="Sites strategiques &amp; DataCenter","PASSIVE",
U2310="Exclu","Exclu",
U2310="SAT","ACTIVE",
U2310="SPARE-ISSUE","SPARE-ISSUE",
U2310="Fiber CAmtel","ACTIVE",
U2310="Fiber AOF","ACTIVE",
U2310="Projet OCM (HUAWEI)","PLANNED WORKS",
U2310="Projet OCM (NOKIA)","PLANNED WORKS",
U2310="ACCESS-ISSUE","ACCESS-ISSUE",
U2310="Projet OCM (ZTE, NOKIA, autres projets)","PLANNED WORKS",
U2310="No root CAuse","No root cause",
U2310="ODU HS","ACTIVE",
U2310="IP &amp; VLAN","ACTIVE",
U2310="Warehouse HUAWEI","SPARE-ISSUE",
U2310="SPARE-HS","SPARE-ISSUE",
U2310="Power Telco","ACTIVE"
),"")</f>
        <v/>
      </c>
      <c r="W2310" s="49"/>
      <c r="X2310" s="49"/>
      <c r="Y2310" s="49"/>
      <c r="Z2310" s="49"/>
      <c r="AA2310" s="49"/>
      <c r="AB2310" s="17" t="s">
        <v>5659</v>
      </c>
      <c r="AC2310" s="7" t="s">
        <v>5421</v>
      </c>
      <c r="AD2310" s="6"/>
      <c r="AE2310" s="7"/>
      <c r="AF2310" s="3" t="s">
        <v>5421</v>
      </c>
      <c r="AG2310" s="17"/>
      <c r="AH2310" s="18" t="s">
        <v>5421</v>
      </c>
      <c r="AI2310" s="18" t="s">
        <v>5421</v>
      </c>
      <c r="AJ2310" s="18" t="s">
        <v>5421</v>
      </c>
      <c r="AK2310" s="18" t="s">
        <v>5421</v>
      </c>
      <c r="AL2310" s="18" t="s">
        <v>5659</v>
      </c>
      <c r="AM2310" s="18" t="s">
        <v>5421</v>
      </c>
      <c r="AN2310" s="18" t="s">
        <v>5421</v>
      </c>
      <c r="AO2310" s="18" t="s">
        <v>5421</v>
      </c>
      <c r="AP2310" s="9" t="s">
        <v>5421</v>
      </c>
      <c r="AQ2310" s="14"/>
      <c r="AR2310" s="14" t="s">
        <v>5421</v>
      </c>
      <c r="AS2310" s="14" t="s">
        <v>5421</v>
      </c>
      <c r="AT2310" s="14" t="s">
        <v>5421</v>
      </c>
      <c r="AV2310" s="9" t="str">
        <f>_xlfn.XLOOKUP(B2310,[3]ALL!$B:$B,[3]ALL!$N:$N,"")</f>
        <v/>
      </c>
    </row>
    <row r="2311" spans="1:48" s="9" customFormat="1" hidden="1" x14ac:dyDescent="0.3">
      <c r="A2311" s="1" t="s">
        <v>2623</v>
      </c>
      <c r="B2311" s="8" t="s">
        <v>2624</v>
      </c>
      <c r="C2311" s="3" t="str">
        <f>_xlfn.XLOOKUP(B2311,'[1]daily break down'!$D:$D,'[1]daily break down'!$E:$E,"")</f>
        <v>Yaounde</v>
      </c>
      <c r="D2311" s="1" t="s">
        <v>11</v>
      </c>
      <c r="E2311" s="1" t="s">
        <v>12</v>
      </c>
      <c r="F2311" s="3" t="s">
        <v>37</v>
      </c>
      <c r="G2311" s="1" t="s">
        <v>38</v>
      </c>
      <c r="H2311" s="35" t="str">
        <f>_xlfn.XLOOKUP(B2311,[2]CALCULATION!$B:$B,[2]CALCULATION!$H:$H,"")</f>
        <v>ZTE</v>
      </c>
      <c r="I2311" s="71">
        <v>0</v>
      </c>
      <c r="J2311" s="71">
        <v>0</v>
      </c>
      <c r="K2311" s="71">
        <v>0</v>
      </c>
      <c r="L2311" s="71">
        <v>0</v>
      </c>
      <c r="M2311" s="71">
        <v>0.56747652190290332</v>
      </c>
      <c r="N2311" s="71">
        <v>0</v>
      </c>
      <c r="O2311" s="71">
        <v>0</v>
      </c>
      <c r="P2311" s="50" t="s">
        <v>5365</v>
      </c>
      <c r="Q2311" s="50" t="s">
        <v>5911</v>
      </c>
      <c r="R2311" s="50"/>
      <c r="S2311" s="49" t="str" cm="1">
        <f t="array" ref="S2311">IFERROR(_xlfn.IFS(
U2311="MPR ISSUE","PDH",
U2311="BSS Hardware Issue","BSS",
U2311="Sites strategiques, MLL, Pylone, etc.","ENVTECH",
U2311="AKTIVCO DEFAUT GE &amp; POWER Cabinet","AKTIVCO",
U2311="AKTIVCO Coupure ENEO &amp; Baisse de tension","AKTIVCO GRID ONLY",
U2311="Coupure ENEO &amp; Baisse de tension","IHS GRID ONLY",
U2311="Defaut GE &amp; POWER Cabinet","IHS",
U2311="Sharing","Partners",
U2311="Sites strategiques &amp; DataCenter","SST &amp; DC",
U2311="Exclu","Exclu",
U2311="SAT","SAT",
U2311="SPARE-ISSUE","SPARE-ISSUE",
U2311="Fiber CAmtel","TRANS_FO_CAMTEL",
U2311="Fiber AOF","Fiber AOF",
U2311="Projet OCM (HUAWEI)","TRAVAUX-HUAWEI",
U2311="Projet OCM (NOKIA)","TRAVAUX-NOKIA",
U2311="ACCESS-ISSUE","ACCESS-ISSUE",
U2311="Projet OCM (ZTE, NOKIA, autres projets)","TRAVAUX OCM",
U2311="No root CAuse","No root cause",
U2311="ODU HS","PDH",
U2311="IP &amp; VLAN","PDH",
U2311="Warehouse HUAWEI","SPARE-ISSUE",
U2311="SPARE-HS","SPARE-ISSUE",
U2311="Power Telco","BSS"
),"")</f>
        <v>BSS</v>
      </c>
      <c r="T2311" s="49" t="str" cm="1">
        <f t="array" ref="T2311">IFERROR(_xlfn.IFS(
U2311="MPR ISSUE","TX ISSUE",
U2311="BSS Hardware Issue","RAN ISSUE",
U2311="Sites strategiques, MLL, Pylone, etc.","ENVTECH",
U2311="AKTIVCO DEFAUT GE &amp; POWER Cabinet","POWER ISSUE",
U2311="AKTIVCO Coupure ENEO &amp; Baisse de tension","POWER ISSUE",
U2311="Coupure ENEO &amp; Baisse de tension","POWER ISSUE",
U2311="Defaut GE &amp; POWER Cabinet","POWER ISSUE",
U2311="Sharing","POWER ISSUE",
U2311="Sites strategiques &amp; DataCenter","POWER ISSUE",
U2311="Exclu","Exclu",
U2311="SAT","TX ISSUE",
U2311="SPARE-ISSUE","SPARE-ISSUE",
U2311="Fiber CAmtel","TX ISSUE",
U2311="Fiber AOF","TX ISSUE",
U2311="Projet OCM (HUAWEI)","TRAVAUX-HUAWEI",
U2311="Projet OCM (NOKIA)","TRAVAUX -NOKIA",
U2311="ACCESS-ISSUE","ACCESS-ISSUE",
U2311="Projet OCM (ZTE, NOKIA, autres projets)","TRAVAUX OCM",
U2311="No root CAuse","No root cause",
U2311="ODU HS","TX ISSUE",
U2311="IP &amp; VLAN","TX ISSUE",
U2311="Warehouse HUAWEI","SPARE-ISSUE",
U2311="SPARE-HS","SPARE-ISSUE",
U2311="Power Telco","RAN ISSUE"
),"")</f>
        <v>RAN ISSUE</v>
      </c>
      <c r="U2311" s="36" t="s">
        <v>5320</v>
      </c>
      <c r="V2311" s="49" t="str" cm="1">
        <f t="array" ref="V2311">IFERROR(_xlfn.IFS(
U2311="MPR ISSUE","ACTIVE",
U2311="BSS Hardware Issue","ACTIVE",
U2311="Sites strategiques, MLL, Pylone, etc.","PASSIVE",
U2311="AKTIVCO DEFAUT GE &amp; POWER Cabinet","PASSIVE",
U2311="AKTIVCO Coupure ENEO &amp; Baisse de tension","PASSIVE",
U2311="Coupure ENEO &amp; Baisse de tension","PASSIVE",
U2311="Defaut GE &amp; POWER Cabinet","PASSIVE",
U2311="Sharing","PASSIVE",
U2311="Sites strategiques &amp; DataCenter","PASSIVE",
U2311="Exclu","Exclu",
U2311="SAT","ACTIVE",
U2311="SPARE-ISSUE","SPARE-ISSUE",
U2311="Fiber CAmtel","ACTIVE",
U2311="Fiber AOF","ACTIVE",
U2311="Projet OCM (HUAWEI)","PLANNED WORKS",
U2311="Projet OCM (NOKIA)","PLANNED WORKS",
U2311="ACCESS-ISSUE","ACCESS-ISSUE",
U2311="Projet OCM (ZTE, NOKIA, autres projets)","PLANNED WORKS",
U2311="No root CAuse","No root cause",
U2311="ODU HS","ACTIVE",
U2311="IP &amp; VLAN","ACTIVE",
U2311="Warehouse HUAWEI","SPARE-ISSUE",
U2311="SPARE-HS","SPARE-ISSUE",
U2311="Power Telco","ACTIVE"
),"")</f>
        <v>ACTIVE</v>
      </c>
      <c r="W2311" s="49"/>
      <c r="X2311" s="49"/>
      <c r="Y2311" s="49"/>
      <c r="Z2311" s="49"/>
      <c r="AA2311" s="49"/>
      <c r="AB2311" s="17" t="s">
        <v>6228</v>
      </c>
      <c r="AC2311" s="7" t="s">
        <v>5421</v>
      </c>
      <c r="AD2311" s="6"/>
      <c r="AE2311" s="7"/>
      <c r="AF2311" s="3" t="s">
        <v>5421</v>
      </c>
      <c r="AG2311" s="17"/>
      <c r="AH2311" s="18" t="s">
        <v>5421</v>
      </c>
      <c r="AI2311" s="18" t="s">
        <v>5421</v>
      </c>
      <c r="AJ2311" s="18" t="s">
        <v>5778</v>
      </c>
      <c r="AK2311" s="18" t="s">
        <v>5778</v>
      </c>
      <c r="AL2311" s="18" t="s">
        <v>5421</v>
      </c>
      <c r="AM2311" s="18" t="s">
        <v>5421</v>
      </c>
      <c r="AN2311" s="18" t="s">
        <v>5421</v>
      </c>
      <c r="AO2311" s="18" t="s">
        <v>5421</v>
      </c>
      <c r="AP2311" s="9" t="s">
        <v>5421</v>
      </c>
      <c r="AQ2311" s="14"/>
      <c r="AR2311" s="14" t="s">
        <v>5421</v>
      </c>
      <c r="AS2311" s="14" t="s">
        <v>5421</v>
      </c>
      <c r="AT2311" s="14" t="s">
        <v>5421</v>
      </c>
      <c r="AV2311" s="9" t="str">
        <f>_xlfn.XLOOKUP(B2311,[3]ALL!$B:$B,[3]ALL!$N:$N,"")</f>
        <v/>
      </c>
    </row>
    <row r="2312" spans="1:48" s="9" customFormat="1" hidden="1" x14ac:dyDescent="0.3">
      <c r="A2312" s="1" t="s">
        <v>4955</v>
      </c>
      <c r="B2312" s="1" t="s">
        <v>4956</v>
      </c>
      <c r="C2312" s="3" t="str">
        <f>_xlfn.XLOOKUP(B2312,'[1]daily break down'!$D:$D,'[1]daily break down'!$E:$E,"")</f>
        <v>CENTRE</v>
      </c>
      <c r="D2312" s="1" t="s">
        <v>11</v>
      </c>
      <c r="E2312" s="1" t="s">
        <v>12</v>
      </c>
      <c r="F2312" s="3" t="s">
        <v>37</v>
      </c>
      <c r="G2312" s="1" t="s">
        <v>4957</v>
      </c>
      <c r="H2312" s="35" t="str">
        <f>_xlfn.XLOOKUP(B2312,[2]CALCULATION!$B:$B,[2]CALCULATION!$H:$H,"")</f>
        <v>ZTE</v>
      </c>
      <c r="I2312" s="71">
        <v>0</v>
      </c>
      <c r="J2312" s="71">
        <v>0</v>
      </c>
      <c r="K2312" s="71">
        <v>0</v>
      </c>
      <c r="L2312" s="71">
        <v>0</v>
      </c>
      <c r="M2312" s="71">
        <v>0</v>
      </c>
      <c r="N2312" s="71">
        <v>0</v>
      </c>
      <c r="O2312" s="71">
        <v>0</v>
      </c>
      <c r="P2312" s="50" t="s">
        <v>5365</v>
      </c>
      <c r="Q2312" s="50" t="s">
        <v>5911</v>
      </c>
      <c r="R2312" s="50"/>
      <c r="S2312" s="49" t="str" cm="1">
        <f t="array" ref="S2312">IFERROR(_xlfn.IFS(
U2312="MPR ISSUE","PDH",
U2312="BSS Hardware Issue","BSS",
U2312="Sites strategiques, MLL, Pylone, etc.","ENVTECH",
U2312="AKTIVCO DEFAUT GE &amp; POWER Cabinet","AKTIVCO",
U2312="AKTIVCO Coupure ENEO &amp; Baisse de tension","AKTIVCO GRID ONLY",
U2312="Coupure ENEO &amp; Baisse de tension","IHS GRID ONLY",
U2312="Defaut GE &amp; POWER Cabinet","IHS",
U2312="Sharing","Partners",
U2312="Sites strategiques &amp; DataCenter","SST &amp; DC",
U2312="Exclu","Exclu",
U2312="SAT","SAT",
U2312="SPARE-ISSUE","SPARE-ISSUE",
U2312="Fiber CAmtel","TRANS_FO_CAMTEL",
U2312="Fiber AOF","Fiber AOF",
U2312="Projet OCM (HUAWEI)","TRAVAUX-HUAWEI",
U2312="Projet OCM (NOKIA)","TRAVAUX-NOKIA",
U2312="ACCESS-ISSUE","ACCESS-ISSUE",
U2312="Projet OCM (ZTE, NOKIA, autres projets)","TRAVAUX OCM",
U2312="No root CAuse","No root cause",
U2312="ODU HS","PDH",
U2312="IP &amp; VLAN","PDH",
U2312="Warehouse HUAWEI","SPARE-ISSUE",
U2312="SPARE-HS","SPARE-ISSUE",
U2312="Power Telco","BSS"
),"")</f>
        <v/>
      </c>
      <c r="T2312" s="49" t="str" cm="1">
        <f t="array" ref="T2312">IFERROR(_xlfn.IFS(
U2312="MPR ISSUE","TX ISSUE",
U2312="BSS Hardware Issue","RAN ISSUE",
U2312="Sites strategiques, MLL, Pylone, etc.","ENVTECH",
U2312="AKTIVCO DEFAUT GE &amp; POWER Cabinet","POWER ISSUE",
U2312="AKTIVCO Coupure ENEO &amp; Baisse de tension","POWER ISSUE",
U2312="Coupure ENEO &amp; Baisse de tension","POWER ISSUE",
U2312="Defaut GE &amp; POWER Cabinet","POWER ISSUE",
U2312="Sharing","POWER ISSUE",
U2312="Sites strategiques &amp; DataCenter","POWER ISSUE",
U2312="Exclu","Exclu",
U2312="SAT","TX ISSUE",
U2312="SPARE-ISSUE","SPARE-ISSUE",
U2312="Fiber CAmtel","TX ISSUE",
U2312="Fiber AOF","TX ISSUE",
U2312="Projet OCM (HUAWEI)","TRAVAUX-HUAWEI",
U2312="Projet OCM (NOKIA)","TRAVAUX -NOKIA",
U2312="ACCESS-ISSUE","ACCESS-ISSUE",
U2312="Projet OCM (ZTE, NOKIA, autres projets)","TRAVAUX OCM",
U2312="No root CAuse","No root cause",
U2312="ODU HS","TX ISSUE",
U2312="IP &amp; VLAN","TX ISSUE",
U2312="Warehouse HUAWEI","SPARE-ISSUE",
U2312="SPARE-HS","SPARE-ISSUE",
U2312="Power Telco","RAN ISSUE"
),"")</f>
        <v/>
      </c>
      <c r="U2312" s="36"/>
      <c r="V2312" s="49" t="str" cm="1">
        <f t="array" ref="V2312">IFERROR(_xlfn.IFS(
U2312="MPR ISSUE","ACTIVE",
U2312="BSS Hardware Issue","ACTIVE",
U2312="Sites strategiques, MLL, Pylone, etc.","PASSIVE",
U2312="AKTIVCO DEFAUT GE &amp; POWER Cabinet","PASSIVE",
U2312="AKTIVCO Coupure ENEO &amp; Baisse de tension","PASSIVE",
U2312="Coupure ENEO &amp; Baisse de tension","PASSIVE",
U2312="Defaut GE &amp; POWER Cabinet","PASSIVE",
U2312="Sharing","PASSIVE",
U2312="Sites strategiques &amp; DataCenter","PASSIVE",
U2312="Exclu","Exclu",
U2312="SAT","ACTIVE",
U2312="SPARE-ISSUE","SPARE-ISSUE",
U2312="Fiber CAmtel","ACTIVE",
U2312="Fiber AOF","ACTIVE",
U2312="Projet OCM (HUAWEI)","PLANNED WORKS",
U2312="Projet OCM (NOKIA)","PLANNED WORKS",
U2312="ACCESS-ISSUE","ACCESS-ISSUE",
U2312="Projet OCM (ZTE, NOKIA, autres projets)","PLANNED WORKS",
U2312="No root CAuse","No root cause",
U2312="ODU HS","ACTIVE",
U2312="IP &amp; VLAN","ACTIVE",
U2312="Warehouse HUAWEI","SPARE-ISSUE",
U2312="SPARE-HS","SPARE-ISSUE",
U2312="Power Telco","ACTIVE"
),"")</f>
        <v/>
      </c>
      <c r="W2312" s="49"/>
      <c r="X2312" s="49"/>
      <c r="Y2312" s="49"/>
      <c r="Z2312" s="49"/>
      <c r="AA2312" s="49"/>
      <c r="AB2312" s="17" t="s">
        <v>6229</v>
      </c>
      <c r="AC2312" s="7" t="s">
        <v>5421</v>
      </c>
      <c r="AD2312" s="6"/>
      <c r="AE2312" s="7"/>
      <c r="AF2312" s="3" t="s">
        <v>5421</v>
      </c>
      <c r="AG2312" s="17"/>
      <c r="AH2312" s="18" t="s">
        <v>5421</v>
      </c>
      <c r="AI2312" s="18" t="s">
        <v>5421</v>
      </c>
      <c r="AJ2312" s="18" t="s">
        <v>5421</v>
      </c>
      <c r="AK2312" s="18" t="s">
        <v>5421</v>
      </c>
      <c r="AL2312" s="18" t="s">
        <v>5421</v>
      </c>
      <c r="AM2312" s="18" t="s">
        <v>5421</v>
      </c>
      <c r="AN2312" s="18" t="s">
        <v>5421</v>
      </c>
      <c r="AO2312" s="18" t="s">
        <v>5447</v>
      </c>
      <c r="AP2312" s="9" t="s">
        <v>5421</v>
      </c>
      <c r="AQ2312" s="14"/>
      <c r="AR2312" s="14" t="s">
        <v>5421</v>
      </c>
      <c r="AS2312" s="14" t="s">
        <v>5447</v>
      </c>
      <c r="AT2312" s="14" t="s">
        <v>5421</v>
      </c>
      <c r="AV2312" s="9" t="str">
        <f>_xlfn.XLOOKUP(B2312,[3]ALL!$B:$B,[3]ALL!$N:$N,"")</f>
        <v/>
      </c>
    </row>
    <row r="2313" spans="1:48" s="9" customFormat="1" hidden="1" x14ac:dyDescent="0.3">
      <c r="A2313" s="1" t="s">
        <v>749</v>
      </c>
      <c r="B2313" s="8" t="s">
        <v>750</v>
      </c>
      <c r="C2313" s="3" t="str">
        <f>_xlfn.XLOOKUP(B2313,'[1]daily break down'!$D:$D,'[1]daily break down'!$E:$E,"")</f>
        <v>SUD-OUEST</v>
      </c>
      <c r="D2313" s="1" t="s">
        <v>11</v>
      </c>
      <c r="E2313" s="1" t="s">
        <v>5409</v>
      </c>
      <c r="F2313" s="3" t="s">
        <v>13</v>
      </c>
      <c r="G2313" s="1" t="s">
        <v>78</v>
      </c>
      <c r="H2313" s="34" t="str">
        <f>_xlfn.XLOOKUP(B2313,[2]CALCULATION!$B:$B,[2]CALCULATION!$H:$H,"")</f>
        <v>NOKIA</v>
      </c>
      <c r="I2313" s="71">
        <v>13.868556899607057</v>
      </c>
      <c r="J2313" s="71">
        <v>13.868556899607057</v>
      </c>
      <c r="K2313" s="71">
        <v>0</v>
      </c>
      <c r="L2313" s="71">
        <v>0</v>
      </c>
      <c r="M2313" s="71">
        <v>0</v>
      </c>
      <c r="N2313" s="71">
        <v>0</v>
      </c>
      <c r="O2313" s="71">
        <v>0</v>
      </c>
      <c r="P2313" s="50" t="s">
        <v>5910</v>
      </c>
      <c r="Q2313" s="50" t="s">
        <v>5911</v>
      </c>
      <c r="R2313" s="50"/>
      <c r="S2313" s="49" t="str" cm="1">
        <f t="array" ref="S2313">IFERROR(_xlfn.IFS(
U2313="MPR ISSUE","PDH",
U2313="BSS Hardware Issue","BSS",
U2313="Sites strategiques, MLL, Pylone, etc.","ENVTECH",
U2313="AKTIVCO DEFAUT GE &amp; POWER Cabinet","AKTIVCO",
U2313="AKTIVCO Coupure ENEO &amp; Baisse de tension","AKTIVCO GRID ONLY",
U2313="Coupure ENEO &amp; Baisse de tension","IHS GRID ONLY",
U2313="Defaut GE &amp; POWER Cabinet","IHS",
U2313="Sharing","Partners",
U2313="Sites strategiques &amp; DataCenter","SST &amp; DC",
U2313="Exclu","Exclu",
U2313="SAT","SAT",
U2313="SPARE-ISSUE","SPARE-ISSUE",
U2313="Fiber CAmtel","TRANS_FO_CAMTEL",
U2313="Fiber AOF","Fiber AOF",
U2313="Projet OCM (HUAWEI)","TRAVAUX-HUAWEI",
U2313="Projet OCM (NOKIA)","TRAVAUX-NOKIA",
U2313="ACCESS-ISSUE","ACCESS-ISSUE",
U2313="Projet OCM (ZTE, NOKIA, autres projets)","TRAVAUX OCM",
U2313="No root CAuse","No root cause",
U2313="ODU HS","PDH",
U2313="IP &amp; VLAN","PDH",
U2313="Warehouse HUAWEI","SPARE-ISSUE",
U2313="SPARE-HS","SPARE-ISSUE",
U2313="Power Telco","BSS"
),"")</f>
        <v>TRAVAUX OCM</v>
      </c>
      <c r="T2313" s="49" t="str" cm="1">
        <f t="array" ref="T2313">IFERROR(_xlfn.IFS(
U2313="MPR ISSUE","TX ISSUE",
U2313="BSS Hardware Issue","RAN ISSUE",
U2313="Sites strategiques, MLL, Pylone, etc.","ENVTECH",
U2313="AKTIVCO DEFAUT GE &amp; POWER Cabinet","POWER ISSUE",
U2313="AKTIVCO Coupure ENEO &amp; Baisse de tension","POWER ISSUE",
U2313="Coupure ENEO &amp; Baisse de tension","POWER ISSUE",
U2313="Defaut GE &amp; POWER Cabinet","POWER ISSUE",
U2313="Sharing","POWER ISSUE",
U2313="Sites strategiques &amp; DataCenter","POWER ISSUE",
U2313="Exclu","Exclu",
U2313="SAT","TX ISSUE",
U2313="SPARE-ISSUE","SPARE-ISSUE",
U2313="Fiber CAmtel","TX ISSUE",
U2313="Fiber AOF","TX ISSUE",
U2313="Projet OCM (HUAWEI)","TRAVAUX-HUAWEI",
U2313="Projet OCM (NOKIA)","TRAVAUX -NOKIA",
U2313="ACCESS-ISSUE","ACCESS-ISSUE",
U2313="Projet OCM (ZTE, NOKIA, autres projets)","TRAVAUX OCM",
U2313="No root CAuse","No root cause",
U2313="ODU HS","TX ISSUE",
U2313="IP &amp; VLAN","TX ISSUE",
U2313="Warehouse HUAWEI","SPARE-ISSUE",
U2313="SPARE-HS","SPARE-ISSUE",
U2313="Power Telco","RAN ISSUE"
),"")</f>
        <v>TRAVAUX OCM</v>
      </c>
      <c r="U2313" s="36" t="s">
        <v>5341</v>
      </c>
      <c r="V2313" s="49" t="str" cm="1">
        <f t="array" ref="V2313">IFERROR(_xlfn.IFS(
U2313="MPR ISSUE","ACTIVE",
U2313="BSS Hardware Issue","ACTIVE",
U2313="Sites strategiques, MLL, Pylone, etc.","PASSIVE",
U2313="AKTIVCO DEFAUT GE &amp; POWER Cabinet","PASSIVE",
U2313="AKTIVCO Coupure ENEO &amp; Baisse de tension","PASSIVE",
U2313="Coupure ENEO &amp; Baisse de tension","PASSIVE",
U2313="Defaut GE &amp; POWER Cabinet","PASSIVE",
U2313="Sharing","PASSIVE",
U2313="Sites strategiques &amp; DataCenter","PASSIVE",
U2313="Exclu","Exclu",
U2313="SAT","ACTIVE",
U2313="SPARE-ISSUE","SPARE-ISSUE",
U2313="Fiber CAmtel","ACTIVE",
U2313="Fiber AOF","ACTIVE",
U2313="Projet OCM (HUAWEI)","PLANNED WORKS",
U2313="Projet OCM (NOKIA)","PLANNED WORKS",
U2313="ACCESS-ISSUE","ACCESS-ISSUE",
U2313="Projet OCM (ZTE, NOKIA, autres projets)","PLANNED WORKS",
U2313="No root CAuse","No root cause",
U2313="ODU HS","ACTIVE",
U2313="IP &amp; VLAN","ACTIVE",
U2313="Warehouse HUAWEI","SPARE-ISSUE",
U2313="SPARE-HS","SPARE-ISSUE",
U2313="Power Telco","ACTIVE"
),"")</f>
        <v>PLANNED WORKS</v>
      </c>
      <c r="W2313" s="49"/>
      <c r="X2313" s="49"/>
      <c r="Y2313" s="49"/>
      <c r="Z2313" s="49"/>
      <c r="AA2313" s="49"/>
      <c r="AB2313" s="17" t="s">
        <v>5848</v>
      </c>
      <c r="AC2313" s="7" t="s">
        <v>5421</v>
      </c>
      <c r="AD2313" s="6"/>
      <c r="AE2313" s="7"/>
      <c r="AF2313" s="3" t="s">
        <v>5421</v>
      </c>
      <c r="AG2313" s="17"/>
      <c r="AH2313" s="18" t="s">
        <v>5848</v>
      </c>
      <c r="AI2313" s="18" t="s">
        <v>5421</v>
      </c>
      <c r="AJ2313" s="18" t="s">
        <v>5421</v>
      </c>
      <c r="AK2313" s="18" t="s">
        <v>5421</v>
      </c>
      <c r="AL2313" s="18" t="s">
        <v>5421</v>
      </c>
      <c r="AM2313" s="18" t="s">
        <v>5421</v>
      </c>
      <c r="AN2313" s="18" t="s">
        <v>5421</v>
      </c>
      <c r="AO2313" s="18" t="s">
        <v>5421</v>
      </c>
      <c r="AP2313" s="9" t="s">
        <v>5421</v>
      </c>
      <c r="AQ2313" s="14"/>
      <c r="AR2313" s="14" t="s">
        <v>5421</v>
      </c>
      <c r="AS2313" s="14" t="s">
        <v>5421</v>
      </c>
      <c r="AT2313" s="14" t="s">
        <v>5421</v>
      </c>
      <c r="AV2313" s="9" t="str">
        <f>_xlfn.XLOOKUP(B2313,[3]ALL!$B:$B,[3]ALL!$N:$N,"")</f>
        <v/>
      </c>
    </row>
    <row r="2314" spans="1:48" s="9" customFormat="1" hidden="1" x14ac:dyDescent="0.3">
      <c r="A2314" s="1" t="s">
        <v>2185</v>
      </c>
      <c r="B2314" s="8" t="s">
        <v>2186</v>
      </c>
      <c r="C2314" s="3" t="str">
        <f>_xlfn.XLOOKUP(B2314,'[1]daily break down'!$D:$D,'[1]daily break down'!$E:$E,"")</f>
        <v>SUD-OUEST</v>
      </c>
      <c r="D2314" s="1" t="s">
        <v>21</v>
      </c>
      <c r="E2314" s="1" t="s">
        <v>30</v>
      </c>
      <c r="F2314" s="3" t="s">
        <v>13</v>
      </c>
      <c r="G2314" s="1" t="s">
        <v>2185</v>
      </c>
      <c r="H2314" s="34" t="str">
        <f>_xlfn.XLOOKUP(B2314,[2]CALCULATION!$B:$B,[2]CALCULATION!$H:$H,"")</f>
        <v>NOKIA</v>
      </c>
      <c r="I2314" s="71">
        <v>18.491409199476074</v>
      </c>
      <c r="J2314" s="71">
        <v>18.491409199476074</v>
      </c>
      <c r="K2314" s="71">
        <v>0</v>
      </c>
      <c r="L2314" s="71">
        <v>0</v>
      </c>
      <c r="M2314" s="71">
        <v>0</v>
      </c>
      <c r="N2314" s="71">
        <v>0</v>
      </c>
      <c r="O2314" s="71">
        <v>0</v>
      </c>
      <c r="P2314" s="50" t="s">
        <v>5365</v>
      </c>
      <c r="Q2314" s="50" t="s">
        <v>5911</v>
      </c>
      <c r="R2314" s="50"/>
      <c r="S2314" s="49" t="str" cm="1">
        <f t="array" ref="S2314">IFERROR(_xlfn.IFS(
U2314="MPR ISSUE","PDH",
U2314="BSS Hardware Issue","BSS",
U2314="Sites strategiques, MLL, Pylone, etc.","ENVTECH",
U2314="AKTIVCO DEFAUT GE &amp; POWER Cabinet","AKTIVCO",
U2314="AKTIVCO Coupure ENEO &amp; Baisse de tension","AKTIVCO GRID ONLY",
U2314="Coupure ENEO &amp; Baisse de tension","IHS GRID ONLY",
U2314="Defaut GE &amp; POWER Cabinet","IHS",
U2314="Sharing","Partners",
U2314="Sites strategiques &amp; DataCenter","SST &amp; DC",
U2314="Exclu","Exclu",
U2314="SAT","SAT",
U2314="SPARE-ISSUE","SPARE-ISSUE",
U2314="Fiber CAmtel","TRANS_FO_CAMTEL",
U2314="Fiber AOF","Fiber AOF",
U2314="Projet OCM (HUAWEI)","TRAVAUX-HUAWEI",
U2314="Projet OCM (NOKIA)","TRAVAUX-NOKIA",
U2314="ACCESS-ISSUE","ACCESS-ISSUE",
U2314="Projet OCM (ZTE, NOKIA, autres projets)","TRAVAUX OCM",
U2314="No root CAuse","No root cause",
U2314="ODU HS","PDH",
U2314="IP &amp; VLAN","PDH",
U2314="Warehouse HUAWEI","SPARE-ISSUE",
U2314="SPARE-HS","SPARE-ISSUE",
U2314="Power Telco","BSS"
),"")</f>
        <v>PDH</v>
      </c>
      <c r="T2314" s="49" t="str" cm="1">
        <f t="array" ref="T2314">IFERROR(_xlfn.IFS(
U2314="MPR ISSUE","TX ISSUE",
U2314="BSS Hardware Issue","RAN ISSUE",
U2314="Sites strategiques, MLL, Pylone, etc.","ENVTECH",
U2314="AKTIVCO DEFAUT GE &amp; POWER Cabinet","POWER ISSUE",
U2314="AKTIVCO Coupure ENEO &amp; Baisse de tension","POWER ISSUE",
U2314="Coupure ENEO &amp; Baisse de tension","POWER ISSUE",
U2314="Defaut GE &amp; POWER Cabinet","POWER ISSUE",
U2314="Sharing","POWER ISSUE",
U2314="Sites strategiques &amp; DataCenter","POWER ISSUE",
U2314="Exclu","Exclu",
U2314="SAT","TX ISSUE",
U2314="SPARE-ISSUE","SPARE-ISSUE",
U2314="Fiber CAmtel","TX ISSUE",
U2314="Fiber AOF","TX ISSUE",
U2314="Projet OCM (HUAWEI)","TRAVAUX-HUAWEI",
U2314="Projet OCM (NOKIA)","TRAVAUX -NOKIA",
U2314="ACCESS-ISSUE","ACCESS-ISSUE",
U2314="Projet OCM (ZTE, NOKIA, autres projets)","TRAVAUX OCM",
U2314="No root CAuse","No root cause",
U2314="ODU HS","TX ISSUE",
U2314="IP &amp; VLAN","TX ISSUE",
U2314="Warehouse HUAWEI","SPARE-ISSUE",
U2314="SPARE-HS","SPARE-ISSUE",
U2314="Power Telco","RAN ISSUE"
),"")</f>
        <v>TX ISSUE</v>
      </c>
      <c r="U2314" s="36" t="s">
        <v>5353</v>
      </c>
      <c r="V2314" s="49" t="str" cm="1">
        <f t="array" ref="V2314">IFERROR(_xlfn.IFS(
U2314="MPR ISSUE","ACTIVE",
U2314="BSS Hardware Issue","ACTIVE",
U2314="Sites strategiques, MLL, Pylone, etc.","PASSIVE",
U2314="AKTIVCO DEFAUT GE &amp; POWER Cabinet","PASSIVE",
U2314="AKTIVCO Coupure ENEO &amp; Baisse de tension","PASSIVE",
U2314="Coupure ENEO &amp; Baisse de tension","PASSIVE",
U2314="Defaut GE &amp; POWER Cabinet","PASSIVE",
U2314="Sharing","PASSIVE",
U2314="Sites strategiques &amp; DataCenter","PASSIVE",
U2314="Exclu","Exclu",
U2314="SAT","ACTIVE",
U2314="SPARE-ISSUE","SPARE-ISSUE",
U2314="Fiber CAmtel","ACTIVE",
U2314="Fiber AOF","ACTIVE",
U2314="Projet OCM (HUAWEI)","PLANNED WORKS",
U2314="Projet OCM (NOKIA)","PLANNED WORKS",
U2314="ACCESS-ISSUE","ACCESS-ISSUE",
U2314="Projet OCM (ZTE, NOKIA, autres projets)","PLANNED WORKS",
U2314="No root CAuse","No root cause",
U2314="ODU HS","ACTIVE",
U2314="IP &amp; VLAN","ACTIVE",
U2314="Warehouse HUAWEI","SPARE-ISSUE",
U2314="SPARE-HS","SPARE-ISSUE",
U2314="Power Telco","ACTIVE"
),"")</f>
        <v>ACTIVE</v>
      </c>
      <c r="W2314" s="49"/>
      <c r="X2314" s="49"/>
      <c r="Y2314" s="49"/>
      <c r="Z2314" s="49"/>
      <c r="AA2314" s="49"/>
      <c r="AB2314" s="17" t="s">
        <v>6230</v>
      </c>
      <c r="AC2314" s="7" t="s">
        <v>5421</v>
      </c>
      <c r="AD2314" s="6"/>
      <c r="AE2314" s="7"/>
      <c r="AF2314" s="3" t="s">
        <v>5421</v>
      </c>
      <c r="AG2314" s="17"/>
      <c r="AH2314" s="18" t="s">
        <v>5443</v>
      </c>
      <c r="AI2314" s="18" t="s">
        <v>5443</v>
      </c>
      <c r="AJ2314" s="18" t="s">
        <v>5421</v>
      </c>
      <c r="AK2314" s="18" t="s">
        <v>5421</v>
      </c>
      <c r="AL2314" s="18" t="s">
        <v>5421</v>
      </c>
      <c r="AM2314" s="18" t="s">
        <v>5421</v>
      </c>
      <c r="AN2314" s="18" t="s">
        <v>5421</v>
      </c>
      <c r="AO2314" s="18" t="s">
        <v>5802</v>
      </c>
      <c r="AP2314" s="9" t="s">
        <v>5421</v>
      </c>
      <c r="AQ2314" s="14"/>
      <c r="AR2314" s="14" t="s">
        <v>5421</v>
      </c>
      <c r="AS2314" s="14" t="s">
        <v>5421</v>
      </c>
      <c r="AT2314" s="14" t="s">
        <v>5421</v>
      </c>
      <c r="AV2314" s="9" t="str">
        <f>_xlfn.XLOOKUP(B2314,[3]ALL!$B:$B,[3]ALL!$N:$N,"")</f>
        <v/>
      </c>
    </row>
    <row r="2315" spans="1:48" s="9" customFormat="1" hidden="1" x14ac:dyDescent="0.3">
      <c r="A2315" s="1" t="s">
        <v>4058</v>
      </c>
      <c r="B2315" s="8" t="s">
        <v>4059</v>
      </c>
      <c r="C2315" s="3" t="str">
        <f>_xlfn.XLOOKUP(B2315,'[1]daily break down'!$D:$D,'[1]daily break down'!$E:$E,"")</f>
        <v>OUEST</v>
      </c>
      <c r="D2315" s="1" t="s">
        <v>11</v>
      </c>
      <c r="E2315" s="1" t="s">
        <v>12</v>
      </c>
      <c r="F2315" s="3" t="s">
        <v>102</v>
      </c>
      <c r="G2315" s="1" t="s">
        <v>4060</v>
      </c>
      <c r="H2315" s="33" t="str">
        <f>_xlfn.XLOOKUP(B2315,[2]CALCULATION!$B:$B,[2]CALCULATION!$H:$H,"")</f>
        <v>HUAWEI</v>
      </c>
      <c r="I2315" s="71">
        <v>4.8154711456968938E-3</v>
      </c>
      <c r="J2315" s="71">
        <v>1.2877283246726194</v>
      </c>
      <c r="K2315" s="71">
        <v>0</v>
      </c>
      <c r="L2315" s="71">
        <v>0</v>
      </c>
      <c r="M2315" s="71">
        <v>3.7453664466531407E-3</v>
      </c>
      <c r="N2315" s="71">
        <v>0</v>
      </c>
      <c r="O2315" s="71">
        <v>0</v>
      </c>
      <c r="P2315" s="50" t="s">
        <v>5365</v>
      </c>
      <c r="Q2315" s="50" t="s">
        <v>5911</v>
      </c>
      <c r="R2315" s="50"/>
      <c r="S2315" s="49" t="str" cm="1">
        <f t="array" ref="S2315">IFERROR(_xlfn.IFS(
U2315="MPR ISSUE","PDH",
U2315="BSS Hardware Issue","BSS",
U2315="Sites strategiques, MLL, Pylone, etc.","ENVTECH",
U2315="AKTIVCO DEFAUT GE &amp; POWER Cabinet","AKTIVCO",
U2315="AKTIVCO Coupure ENEO &amp; Baisse de tension","AKTIVCO GRID ONLY",
U2315="Coupure ENEO &amp; Baisse de tension","IHS GRID ONLY",
U2315="Defaut GE &amp; POWER Cabinet","IHS",
U2315="Sharing","Partners",
U2315="Sites strategiques &amp; DataCenter","SST &amp; DC",
U2315="Exclu","Exclu",
U2315="SAT","SAT",
U2315="SPARE-ISSUE","SPARE-ISSUE",
U2315="Fiber CAmtel","TRANS_FO_CAMTEL",
U2315="Fiber AOF","Fiber AOF",
U2315="Projet OCM (HUAWEI)","TRAVAUX-HUAWEI",
U2315="Projet OCM (NOKIA)","TRAVAUX-NOKIA",
U2315="ACCESS-ISSUE","ACCESS-ISSUE",
U2315="Projet OCM (ZTE, NOKIA, autres projets)","TRAVAUX OCM",
U2315="No root CAuse","No root cause",
U2315="ODU HS","PDH",
U2315="IP &amp; VLAN","PDH",
U2315="Warehouse HUAWEI","SPARE-ISSUE",
U2315="SPARE-HS","SPARE-ISSUE",
U2315="Power Telco","BSS"
),"")</f>
        <v>TRAVAUX-HUAWEI</v>
      </c>
      <c r="T2315" s="49" t="str" cm="1">
        <f t="array" ref="T2315">IFERROR(_xlfn.IFS(
U2315="MPR ISSUE","TX ISSUE",
U2315="BSS Hardware Issue","RAN ISSUE",
U2315="Sites strategiques, MLL, Pylone, etc.","ENVTECH",
U2315="AKTIVCO DEFAUT GE &amp; POWER Cabinet","POWER ISSUE",
U2315="AKTIVCO Coupure ENEO &amp; Baisse de tension","POWER ISSUE",
U2315="Coupure ENEO &amp; Baisse de tension","POWER ISSUE",
U2315="Defaut GE &amp; POWER Cabinet","POWER ISSUE",
U2315="Sharing","POWER ISSUE",
U2315="Sites strategiques &amp; DataCenter","POWER ISSUE",
U2315="Exclu","Exclu",
U2315="SAT","TX ISSUE",
U2315="SPARE-ISSUE","SPARE-ISSUE",
U2315="Fiber CAmtel","TX ISSUE",
U2315="Fiber AOF","TX ISSUE",
U2315="Projet OCM (HUAWEI)","TRAVAUX-HUAWEI",
U2315="Projet OCM (NOKIA)","TRAVAUX -NOKIA",
U2315="ACCESS-ISSUE","ACCESS-ISSUE",
U2315="Projet OCM (ZTE, NOKIA, autres projets)","TRAVAUX OCM",
U2315="No root CAuse","No root cause",
U2315="ODU HS","TX ISSUE",
U2315="IP &amp; VLAN","TX ISSUE",
U2315="Warehouse HUAWEI","SPARE-ISSUE",
U2315="SPARE-HS","SPARE-ISSUE",
U2315="Power Telco","RAN ISSUE"
),"")</f>
        <v>TRAVAUX-HUAWEI</v>
      </c>
      <c r="U2315" s="36" t="s">
        <v>5349</v>
      </c>
      <c r="V2315" s="49" t="str" cm="1">
        <f t="array" ref="V2315">IFERROR(_xlfn.IFS(
U2315="MPR ISSUE","ACTIVE",
U2315="BSS Hardware Issue","ACTIVE",
U2315="Sites strategiques, MLL, Pylone, etc.","PASSIVE",
U2315="AKTIVCO DEFAUT GE &amp; POWER Cabinet","PASSIVE",
U2315="AKTIVCO Coupure ENEO &amp; Baisse de tension","PASSIVE",
U2315="Coupure ENEO &amp; Baisse de tension","PASSIVE",
U2315="Defaut GE &amp; POWER Cabinet","PASSIVE",
U2315="Sharing","PASSIVE",
U2315="Sites strategiques &amp; DataCenter","PASSIVE",
U2315="Exclu","Exclu",
U2315="SAT","ACTIVE",
U2315="SPARE-ISSUE","SPARE-ISSUE",
U2315="Fiber CAmtel","ACTIVE",
U2315="Fiber AOF","ACTIVE",
U2315="Projet OCM (HUAWEI)","PLANNED WORKS",
U2315="Projet OCM (NOKIA)","PLANNED WORKS",
U2315="ACCESS-ISSUE","ACCESS-ISSUE",
U2315="Projet OCM (ZTE, NOKIA, autres projets)","PLANNED WORKS",
U2315="No root CAuse","No root cause",
U2315="ODU HS","ACTIVE",
U2315="IP &amp; VLAN","ACTIVE",
U2315="Warehouse HUAWEI","SPARE-ISSUE",
U2315="SPARE-HS","SPARE-ISSUE",
U2315="Power Telco","ACTIVE"
),"")</f>
        <v>PLANNED WORKS</v>
      </c>
      <c r="W2315" s="49"/>
      <c r="X2315" s="49"/>
      <c r="Y2315" s="49"/>
      <c r="Z2315" s="49"/>
      <c r="AA2315" s="49"/>
      <c r="AB2315" s="17" t="s">
        <v>5811</v>
      </c>
      <c r="AC2315" s="7" t="s">
        <v>5421</v>
      </c>
      <c r="AD2315" s="6"/>
      <c r="AE2315" s="7"/>
      <c r="AF2315" s="3" t="s">
        <v>5421</v>
      </c>
      <c r="AG2315" s="17"/>
      <c r="AH2315" s="18" t="s">
        <v>5811</v>
      </c>
      <c r="AI2315" s="18" t="s">
        <v>5421</v>
      </c>
      <c r="AJ2315" s="18" t="s">
        <v>5421</v>
      </c>
      <c r="AK2315" s="18" t="s">
        <v>5421</v>
      </c>
      <c r="AL2315" s="18" t="s">
        <v>5421</v>
      </c>
      <c r="AM2315" s="18" t="s">
        <v>5421</v>
      </c>
      <c r="AN2315" s="18" t="s">
        <v>5421</v>
      </c>
      <c r="AO2315" s="18" t="s">
        <v>5421</v>
      </c>
      <c r="AP2315" s="9" t="s">
        <v>5421</v>
      </c>
      <c r="AQ2315" s="14"/>
      <c r="AR2315" s="14" t="s">
        <v>5421</v>
      </c>
      <c r="AS2315" s="14" t="s">
        <v>5421</v>
      </c>
      <c r="AT2315" s="14" t="s">
        <v>5421</v>
      </c>
      <c r="AV2315" s="9" t="str">
        <f>_xlfn.XLOOKUP(B2315,[3]ALL!$B:$B,[3]ALL!$N:$N,"")</f>
        <v/>
      </c>
    </row>
    <row r="2316" spans="1:48" s="9" customFormat="1" hidden="1" x14ac:dyDescent="0.3">
      <c r="A2316" s="1" t="s">
        <v>387</v>
      </c>
      <c r="B2316" s="1" t="s">
        <v>388</v>
      </c>
      <c r="C2316" s="3" t="str">
        <f>_xlfn.XLOOKUP(B2316,'[1]daily break down'!$D:$D,'[1]daily break down'!$E:$E,"")</f>
        <v>CENTRE</v>
      </c>
      <c r="D2316" s="1" t="s">
        <v>11</v>
      </c>
      <c r="E2316" s="1" t="s">
        <v>12</v>
      </c>
      <c r="F2316" s="3" t="s">
        <v>37</v>
      </c>
      <c r="G2316" s="1" t="s">
        <v>389</v>
      </c>
      <c r="H2316" s="34" t="str">
        <f>_xlfn.XLOOKUP(B2316,[2]CALCULATION!$B:$B,[2]CALCULATION!$H:$H,"")</f>
        <v>NOKIA</v>
      </c>
      <c r="I2316" s="71">
        <v>0</v>
      </c>
      <c r="J2316" s="71">
        <v>0</v>
      </c>
      <c r="K2316" s="71">
        <v>0</v>
      </c>
      <c r="L2316" s="71">
        <v>0</v>
      </c>
      <c r="M2316" s="71">
        <v>0</v>
      </c>
      <c r="N2316" s="71">
        <v>0</v>
      </c>
      <c r="O2316" s="71">
        <v>0</v>
      </c>
      <c r="P2316" s="50" t="s">
        <v>5365</v>
      </c>
      <c r="Q2316" s="50" t="s">
        <v>5911</v>
      </c>
      <c r="R2316" s="50"/>
      <c r="S2316" s="49" t="str" cm="1">
        <f t="array" ref="S2316">IFERROR(_xlfn.IFS(
U2316="MPR ISSUE","PDH",
U2316="BSS Hardware Issue","BSS",
U2316="Sites strategiques, MLL, Pylone, etc.","ENVTECH",
U2316="AKTIVCO DEFAUT GE &amp; POWER Cabinet","AKTIVCO",
U2316="AKTIVCO Coupure ENEO &amp; Baisse de tension","AKTIVCO GRID ONLY",
U2316="Coupure ENEO &amp; Baisse de tension","IHS GRID ONLY",
U2316="Defaut GE &amp; POWER Cabinet","IHS",
U2316="Sharing","Partners",
U2316="Sites strategiques &amp; DataCenter","SST &amp; DC",
U2316="Exclu","Exclu",
U2316="SAT","SAT",
U2316="SPARE-ISSUE","SPARE-ISSUE",
U2316="Fiber CAmtel","TRANS_FO_CAMTEL",
U2316="Fiber AOF","Fiber AOF",
U2316="Projet OCM (HUAWEI)","TRAVAUX-HUAWEI",
U2316="Projet OCM (NOKIA)","TRAVAUX-NOKIA",
U2316="ACCESS-ISSUE","ACCESS-ISSUE",
U2316="Projet OCM (ZTE, NOKIA, autres projets)","TRAVAUX OCM",
U2316="No root CAuse","No root cause",
U2316="ODU HS","PDH",
U2316="IP &amp; VLAN","PDH",
U2316="Warehouse HUAWEI","SPARE-ISSUE",
U2316="SPARE-HS","SPARE-ISSUE",
U2316="Power Telco","BSS"
),"")</f>
        <v/>
      </c>
      <c r="T2316" s="49" t="str" cm="1">
        <f t="array" ref="T2316">IFERROR(_xlfn.IFS(
U2316="MPR ISSUE","TX ISSUE",
U2316="BSS Hardware Issue","RAN ISSUE",
U2316="Sites strategiques, MLL, Pylone, etc.","ENVTECH",
U2316="AKTIVCO DEFAUT GE &amp; POWER Cabinet","POWER ISSUE",
U2316="AKTIVCO Coupure ENEO &amp; Baisse de tension","POWER ISSUE",
U2316="Coupure ENEO &amp; Baisse de tension","POWER ISSUE",
U2316="Defaut GE &amp; POWER Cabinet","POWER ISSUE",
U2316="Sharing","POWER ISSUE",
U2316="Sites strategiques &amp; DataCenter","POWER ISSUE",
U2316="Exclu","Exclu",
U2316="SAT","TX ISSUE",
U2316="SPARE-ISSUE","SPARE-ISSUE",
U2316="Fiber CAmtel","TX ISSUE",
U2316="Fiber AOF","TX ISSUE",
U2316="Projet OCM (HUAWEI)","TRAVAUX-HUAWEI",
U2316="Projet OCM (NOKIA)","TRAVAUX -NOKIA",
U2316="ACCESS-ISSUE","ACCESS-ISSUE",
U2316="Projet OCM (ZTE, NOKIA, autres projets)","TRAVAUX OCM",
U2316="No root CAuse","No root cause",
U2316="ODU HS","TX ISSUE",
U2316="IP &amp; VLAN","TX ISSUE",
U2316="Warehouse HUAWEI","SPARE-ISSUE",
U2316="SPARE-HS","SPARE-ISSUE",
U2316="Power Telco","RAN ISSUE"
),"")</f>
        <v/>
      </c>
      <c r="U2316" s="36"/>
      <c r="V2316" s="49" t="str" cm="1">
        <f t="array" ref="V2316">IFERROR(_xlfn.IFS(
U2316="MPR ISSUE","ACTIVE",
U2316="BSS Hardware Issue","ACTIVE",
U2316="Sites strategiques, MLL, Pylone, etc.","PASSIVE",
U2316="AKTIVCO DEFAUT GE &amp; POWER Cabinet","PASSIVE",
U2316="AKTIVCO Coupure ENEO &amp; Baisse de tension","PASSIVE",
U2316="Coupure ENEO &amp; Baisse de tension","PASSIVE",
U2316="Defaut GE &amp; POWER Cabinet","PASSIVE",
U2316="Sharing","PASSIVE",
U2316="Sites strategiques &amp; DataCenter","PASSIVE",
U2316="Exclu","Exclu",
U2316="SAT","ACTIVE",
U2316="SPARE-ISSUE","SPARE-ISSUE",
U2316="Fiber CAmtel","ACTIVE",
U2316="Fiber AOF","ACTIVE",
U2316="Projet OCM (HUAWEI)","PLANNED WORKS",
U2316="Projet OCM (NOKIA)","PLANNED WORKS",
U2316="ACCESS-ISSUE","ACCESS-ISSUE",
U2316="Projet OCM (ZTE, NOKIA, autres projets)","PLANNED WORKS",
U2316="No root CAuse","No root cause",
U2316="ODU HS","ACTIVE",
U2316="IP &amp; VLAN","ACTIVE",
U2316="Warehouse HUAWEI","SPARE-ISSUE",
U2316="SPARE-HS","SPARE-ISSUE",
U2316="Power Telco","ACTIVE"
),"")</f>
        <v/>
      </c>
      <c r="W2316" s="49"/>
      <c r="X2316" s="49"/>
      <c r="Y2316" s="49"/>
      <c r="Z2316" s="49"/>
      <c r="AA2316" s="49"/>
      <c r="AB2316" s="17" t="s">
        <v>6231</v>
      </c>
      <c r="AC2316" s="7" t="s">
        <v>5421</v>
      </c>
      <c r="AD2316" s="6"/>
      <c r="AE2316" s="7"/>
      <c r="AF2316" s="3" t="s">
        <v>5421</v>
      </c>
      <c r="AG2316" s="17"/>
      <c r="AH2316" s="18" t="s">
        <v>5421</v>
      </c>
      <c r="AI2316" s="18" t="s">
        <v>5421</v>
      </c>
      <c r="AJ2316" s="18" t="s">
        <v>5421</v>
      </c>
      <c r="AK2316" s="18" t="s">
        <v>5421</v>
      </c>
      <c r="AL2316" s="18" t="s">
        <v>5421</v>
      </c>
      <c r="AM2316" s="18" t="s">
        <v>5421</v>
      </c>
      <c r="AN2316" s="18" t="s">
        <v>5421</v>
      </c>
      <c r="AO2316" s="18" t="s">
        <v>5444</v>
      </c>
      <c r="AP2316" s="9" t="s">
        <v>5421</v>
      </c>
      <c r="AQ2316" s="14"/>
      <c r="AR2316" s="14" t="s">
        <v>5421</v>
      </c>
      <c r="AS2316" s="14" t="s">
        <v>5444</v>
      </c>
      <c r="AT2316" s="14" t="s">
        <v>5421</v>
      </c>
      <c r="AV2316" s="9" t="str">
        <f>_xlfn.XLOOKUP(B2316,[3]ALL!$B:$B,[3]ALL!$N:$N,"")</f>
        <v/>
      </c>
    </row>
    <row r="2317" spans="1:48" s="9" customFormat="1" hidden="1" x14ac:dyDescent="0.3">
      <c r="A2317" s="1" t="s">
        <v>2577</v>
      </c>
      <c r="B2317" s="8" t="s">
        <v>2578</v>
      </c>
      <c r="C2317" s="3" t="str">
        <f>_xlfn.XLOOKUP(B2317,'[1]daily break down'!$D:$D,'[1]daily break down'!$E:$E,"")</f>
        <v>CENTRE</v>
      </c>
      <c r="D2317" s="1" t="s">
        <v>11</v>
      </c>
      <c r="E2317" s="1" t="s">
        <v>12</v>
      </c>
      <c r="F2317" s="3" t="s">
        <v>37</v>
      </c>
      <c r="G2317" s="1" t="s">
        <v>2577</v>
      </c>
      <c r="H2317" s="35" t="str">
        <f>_xlfn.XLOOKUP(B2317,[2]CALCULATION!$B:$B,[2]CALCULATION!$H:$H,"")</f>
        <v>ZTE</v>
      </c>
      <c r="I2317" s="71">
        <v>0</v>
      </c>
      <c r="J2317" s="71">
        <v>0</v>
      </c>
      <c r="K2317" s="71">
        <v>0</v>
      </c>
      <c r="L2317" s="71">
        <v>0</v>
      </c>
      <c r="M2317" s="71">
        <v>0</v>
      </c>
      <c r="N2317" s="71">
        <v>0</v>
      </c>
      <c r="O2317" s="71">
        <v>0</v>
      </c>
      <c r="P2317" s="50" t="s">
        <v>5365</v>
      </c>
      <c r="Q2317" s="50" t="s">
        <v>5911</v>
      </c>
      <c r="R2317" s="50"/>
      <c r="S2317" s="49" t="str" cm="1">
        <f t="array" ref="S2317">IFERROR(_xlfn.IFS(
U2317="MPR ISSUE","PDH",
U2317="BSS Hardware Issue","BSS",
U2317="Sites strategiques, MLL, Pylone, etc.","ENVTECH",
U2317="AKTIVCO DEFAUT GE &amp; POWER Cabinet","AKTIVCO",
U2317="AKTIVCO Coupure ENEO &amp; Baisse de tension","AKTIVCO GRID ONLY",
U2317="Coupure ENEO &amp; Baisse de tension","IHS GRID ONLY",
U2317="Defaut GE &amp; POWER Cabinet","IHS",
U2317="Sharing","Partners",
U2317="Sites strategiques &amp; DataCenter","SST &amp; DC",
U2317="Exclu","Exclu",
U2317="SAT","SAT",
U2317="SPARE-ISSUE","SPARE-ISSUE",
U2317="Fiber CAmtel","TRANS_FO_CAMTEL",
U2317="Fiber AOF","Fiber AOF",
U2317="Projet OCM (HUAWEI)","TRAVAUX-HUAWEI",
U2317="Projet OCM (NOKIA)","TRAVAUX-NOKIA",
U2317="ACCESS-ISSUE","ACCESS-ISSUE",
U2317="Projet OCM (ZTE, NOKIA, autres projets)","TRAVAUX OCM",
U2317="No root CAuse","No root cause",
U2317="ODU HS","PDH",
U2317="IP &amp; VLAN","PDH",
U2317="Warehouse HUAWEI","SPARE-ISSUE",
U2317="SPARE-HS","SPARE-ISSUE",
U2317="Power Telco","BSS"
),"")</f>
        <v/>
      </c>
      <c r="T2317" s="49" t="str" cm="1">
        <f t="array" ref="T2317">IFERROR(_xlfn.IFS(
U2317="MPR ISSUE","TX ISSUE",
U2317="BSS Hardware Issue","RAN ISSUE",
U2317="Sites strategiques, MLL, Pylone, etc.","ENVTECH",
U2317="AKTIVCO DEFAUT GE &amp; POWER Cabinet","POWER ISSUE",
U2317="AKTIVCO Coupure ENEO &amp; Baisse de tension","POWER ISSUE",
U2317="Coupure ENEO &amp; Baisse de tension","POWER ISSUE",
U2317="Defaut GE &amp; POWER Cabinet","POWER ISSUE",
U2317="Sharing","POWER ISSUE",
U2317="Sites strategiques &amp; DataCenter","POWER ISSUE",
U2317="Exclu","Exclu",
U2317="SAT","TX ISSUE",
U2317="SPARE-ISSUE","SPARE-ISSUE",
U2317="Fiber CAmtel","TX ISSUE",
U2317="Fiber AOF","TX ISSUE",
U2317="Projet OCM (HUAWEI)","TRAVAUX-HUAWEI",
U2317="Projet OCM (NOKIA)","TRAVAUX -NOKIA",
U2317="ACCESS-ISSUE","ACCESS-ISSUE",
U2317="Projet OCM (ZTE, NOKIA, autres projets)","TRAVAUX OCM",
U2317="No root CAuse","No root cause",
U2317="ODU HS","TX ISSUE",
U2317="IP &amp; VLAN","TX ISSUE",
U2317="Warehouse HUAWEI","SPARE-ISSUE",
U2317="SPARE-HS","SPARE-ISSUE",
U2317="Power Telco","RAN ISSUE"
),"")</f>
        <v/>
      </c>
      <c r="U2317" s="36"/>
      <c r="V2317" s="49" t="str" cm="1">
        <f t="array" ref="V2317">IFERROR(_xlfn.IFS(
U2317="MPR ISSUE","ACTIVE",
U2317="BSS Hardware Issue","ACTIVE",
U2317="Sites strategiques, MLL, Pylone, etc.","PASSIVE",
U2317="AKTIVCO DEFAUT GE &amp; POWER Cabinet","PASSIVE",
U2317="AKTIVCO Coupure ENEO &amp; Baisse de tension","PASSIVE",
U2317="Coupure ENEO &amp; Baisse de tension","PASSIVE",
U2317="Defaut GE &amp; POWER Cabinet","PASSIVE",
U2317="Sharing","PASSIVE",
U2317="Sites strategiques &amp; DataCenter","PASSIVE",
U2317="Exclu","Exclu",
U2317="SAT","ACTIVE",
U2317="SPARE-ISSUE","SPARE-ISSUE",
U2317="Fiber CAmtel","ACTIVE",
U2317="Fiber AOF","ACTIVE",
U2317="Projet OCM (HUAWEI)","PLANNED WORKS",
U2317="Projet OCM (NOKIA)","PLANNED WORKS",
U2317="ACCESS-ISSUE","ACCESS-ISSUE",
U2317="Projet OCM (ZTE, NOKIA, autres projets)","PLANNED WORKS",
U2317="No root CAuse","No root cause",
U2317="ODU HS","ACTIVE",
U2317="IP &amp; VLAN","ACTIVE",
U2317="Warehouse HUAWEI","SPARE-ISSUE",
U2317="SPARE-HS","SPARE-ISSUE",
U2317="Power Telco","ACTIVE"
),"")</f>
        <v/>
      </c>
      <c r="W2317" s="49"/>
      <c r="X2317" s="49"/>
      <c r="Y2317" s="49"/>
      <c r="Z2317" s="49"/>
      <c r="AA2317" s="49"/>
      <c r="AB2317" s="17" t="s">
        <v>6232</v>
      </c>
      <c r="AC2317" s="7" t="s">
        <v>5421</v>
      </c>
      <c r="AD2317" s="6"/>
      <c r="AE2317" s="7"/>
      <c r="AF2317" s="3" t="s">
        <v>5421</v>
      </c>
      <c r="AG2317" s="17"/>
      <c r="AH2317" s="18" t="s">
        <v>5421</v>
      </c>
      <c r="AI2317" s="18" t="s">
        <v>5421</v>
      </c>
      <c r="AJ2317" s="18" t="s">
        <v>5435</v>
      </c>
      <c r="AK2317" s="18" t="s">
        <v>5435</v>
      </c>
      <c r="AL2317" s="18" t="s">
        <v>5421</v>
      </c>
      <c r="AM2317" s="18" t="s">
        <v>5421</v>
      </c>
      <c r="AN2317" s="18" t="s">
        <v>5421</v>
      </c>
      <c r="AO2317" s="18" t="s">
        <v>5421</v>
      </c>
      <c r="AP2317" s="9" t="s">
        <v>5421</v>
      </c>
      <c r="AQ2317" s="14"/>
      <c r="AR2317" s="14" t="s">
        <v>5421</v>
      </c>
      <c r="AS2317" s="14" t="s">
        <v>5421</v>
      </c>
      <c r="AT2317" s="14" t="s">
        <v>5421</v>
      </c>
      <c r="AV2317" s="9" t="str">
        <f>_xlfn.XLOOKUP(B2317,[3]ALL!$B:$B,[3]ALL!$N:$N,"")</f>
        <v/>
      </c>
    </row>
    <row r="2318" spans="1:48" s="9" customFormat="1" hidden="1" x14ac:dyDescent="0.3">
      <c r="A2318" s="1" t="s">
        <v>2491</v>
      </c>
      <c r="B2318" s="8" t="s">
        <v>2492</v>
      </c>
      <c r="C2318" s="3" t="str">
        <f>_xlfn.XLOOKUP(B2318,'[1]daily break down'!$D:$D,'[1]daily break down'!$E:$E,"")</f>
        <v>OUEST</v>
      </c>
      <c r="D2318" s="1" t="s">
        <v>11</v>
      </c>
      <c r="E2318" s="1" t="s">
        <v>12</v>
      </c>
      <c r="F2318" s="3" t="s">
        <v>102</v>
      </c>
      <c r="G2318" s="1" t="s">
        <v>2491</v>
      </c>
      <c r="H2318" s="34" t="str">
        <f>_xlfn.XLOOKUP(B2318,[2]CALCULATION!$B:$B,[2]CALCULATION!$H:$H,"")</f>
        <v>NOKIA</v>
      </c>
      <c r="I2318" s="71">
        <v>4.6228522998690194</v>
      </c>
      <c r="J2318" s="71">
        <v>4.890467650021546</v>
      </c>
      <c r="K2318" s="71">
        <v>0</v>
      </c>
      <c r="L2318" s="71">
        <v>0</v>
      </c>
      <c r="M2318" s="71">
        <v>0</v>
      </c>
      <c r="N2318" s="71">
        <v>0</v>
      </c>
      <c r="O2318" s="71">
        <v>0</v>
      </c>
      <c r="P2318" s="50" t="s">
        <v>5365</v>
      </c>
      <c r="Q2318" s="50" t="s">
        <v>5911</v>
      </c>
      <c r="R2318" s="50"/>
      <c r="S2318" s="49" t="str" cm="1">
        <f t="array" ref="S2318">IFERROR(_xlfn.IFS(
U2318="MPR ISSUE","PDH",
U2318="BSS Hardware Issue","BSS",
U2318="Sites strategiques, MLL, Pylone, etc.","ENVTECH",
U2318="AKTIVCO DEFAUT GE &amp; POWER Cabinet","AKTIVCO",
U2318="AKTIVCO Coupure ENEO &amp; Baisse de tension","AKTIVCO GRID ONLY",
U2318="Coupure ENEO &amp; Baisse de tension","IHS GRID ONLY",
U2318="Defaut GE &amp; POWER Cabinet","IHS",
U2318="Sharing","Partners",
U2318="Sites strategiques &amp; DataCenter","SST &amp; DC",
U2318="Exclu","Exclu",
U2318="SAT","SAT",
U2318="SPARE-ISSUE","SPARE-ISSUE",
U2318="Fiber CAmtel","TRANS_FO_CAMTEL",
U2318="Fiber AOF","Fiber AOF",
U2318="Projet OCM (HUAWEI)","TRAVAUX-HUAWEI",
U2318="Projet OCM (NOKIA)","TRAVAUX-NOKIA",
U2318="ACCESS-ISSUE","ACCESS-ISSUE",
U2318="Projet OCM (ZTE, NOKIA, autres projets)","TRAVAUX OCM",
U2318="No root CAuse","No root cause",
U2318="ODU HS","PDH",
U2318="IP &amp; VLAN","PDH",
U2318="Warehouse HUAWEI","SPARE-ISSUE",
U2318="SPARE-HS","SPARE-ISSUE",
U2318="Power Telco","BSS"
),"")</f>
        <v>TRAVAUX OCM</v>
      </c>
      <c r="T2318" s="49" t="str" cm="1">
        <f t="array" ref="T2318">IFERROR(_xlfn.IFS(
U2318="MPR ISSUE","TX ISSUE",
U2318="BSS Hardware Issue","RAN ISSUE",
U2318="Sites strategiques, MLL, Pylone, etc.","ENVTECH",
U2318="AKTIVCO DEFAUT GE &amp; POWER Cabinet","POWER ISSUE",
U2318="AKTIVCO Coupure ENEO &amp; Baisse de tension","POWER ISSUE",
U2318="Coupure ENEO &amp; Baisse de tension","POWER ISSUE",
U2318="Defaut GE &amp; POWER Cabinet","POWER ISSUE",
U2318="Sharing","POWER ISSUE",
U2318="Sites strategiques &amp; DataCenter","POWER ISSUE",
U2318="Exclu","Exclu",
U2318="SAT","TX ISSUE",
U2318="SPARE-ISSUE","SPARE-ISSUE",
U2318="Fiber CAmtel","TX ISSUE",
U2318="Fiber AOF","TX ISSUE",
U2318="Projet OCM (HUAWEI)","TRAVAUX-HUAWEI",
U2318="Projet OCM (NOKIA)","TRAVAUX -NOKIA",
U2318="ACCESS-ISSUE","ACCESS-ISSUE",
U2318="Projet OCM (ZTE, NOKIA, autres projets)","TRAVAUX OCM",
U2318="No root CAuse","No root cause",
U2318="ODU HS","TX ISSUE",
U2318="IP &amp; VLAN","TX ISSUE",
U2318="Warehouse HUAWEI","SPARE-ISSUE",
U2318="SPARE-HS","SPARE-ISSUE",
U2318="Power Telco","RAN ISSUE"
),"")</f>
        <v>TRAVAUX OCM</v>
      </c>
      <c r="U2318" s="36" t="s">
        <v>5341</v>
      </c>
      <c r="V2318" s="49" t="str" cm="1">
        <f t="array" ref="V2318">IFERROR(_xlfn.IFS(
U2318="MPR ISSUE","ACTIVE",
U2318="BSS Hardware Issue","ACTIVE",
U2318="Sites strategiques, MLL, Pylone, etc.","PASSIVE",
U2318="AKTIVCO DEFAUT GE &amp; POWER Cabinet","PASSIVE",
U2318="AKTIVCO Coupure ENEO &amp; Baisse de tension","PASSIVE",
U2318="Coupure ENEO &amp; Baisse de tension","PASSIVE",
U2318="Defaut GE &amp; POWER Cabinet","PASSIVE",
U2318="Sharing","PASSIVE",
U2318="Sites strategiques &amp; DataCenter","PASSIVE",
U2318="Exclu","Exclu",
U2318="SAT","ACTIVE",
U2318="SPARE-ISSUE","SPARE-ISSUE",
U2318="Fiber CAmtel","ACTIVE",
U2318="Fiber AOF","ACTIVE",
U2318="Projet OCM (HUAWEI)","PLANNED WORKS",
U2318="Projet OCM (NOKIA)","PLANNED WORKS",
U2318="ACCESS-ISSUE","ACCESS-ISSUE",
U2318="Projet OCM (ZTE, NOKIA, autres projets)","PLANNED WORKS",
U2318="No root CAuse","No root cause",
U2318="ODU HS","ACTIVE",
U2318="IP &amp; VLAN","ACTIVE",
U2318="Warehouse HUAWEI","SPARE-ISSUE",
U2318="SPARE-HS","SPARE-ISSUE",
U2318="Power Telco","ACTIVE"
),"")</f>
        <v>PLANNED WORKS</v>
      </c>
      <c r="W2318" s="49"/>
      <c r="X2318" s="49"/>
      <c r="Y2318" s="49"/>
      <c r="Z2318" s="49"/>
      <c r="AA2318" s="49"/>
      <c r="AB2318" s="17" t="s">
        <v>5832</v>
      </c>
      <c r="AC2318" s="7" t="s">
        <v>5421</v>
      </c>
      <c r="AD2318" s="6"/>
      <c r="AE2318" s="7"/>
      <c r="AF2318" s="3" t="s">
        <v>5421</v>
      </c>
      <c r="AG2318" s="17"/>
      <c r="AH2318" s="18" t="s">
        <v>5832</v>
      </c>
      <c r="AI2318" s="18" t="s">
        <v>5421</v>
      </c>
      <c r="AJ2318" s="18" t="s">
        <v>5421</v>
      </c>
      <c r="AK2318" s="18" t="s">
        <v>5421</v>
      </c>
      <c r="AL2318" s="18" t="s">
        <v>5421</v>
      </c>
      <c r="AM2318" s="18" t="s">
        <v>5421</v>
      </c>
      <c r="AN2318" s="18" t="s">
        <v>5421</v>
      </c>
      <c r="AO2318" s="18" t="s">
        <v>5421</v>
      </c>
      <c r="AP2318" s="9" t="s">
        <v>5421</v>
      </c>
      <c r="AQ2318" s="14"/>
      <c r="AR2318" s="14" t="s">
        <v>5421</v>
      </c>
      <c r="AS2318" s="14" t="s">
        <v>5421</v>
      </c>
      <c r="AT2318" s="14" t="s">
        <v>5421</v>
      </c>
      <c r="AV2318" s="9" t="str">
        <f>_xlfn.XLOOKUP(B2318,[3]ALL!$B:$B,[3]ALL!$N:$N,"")</f>
        <v/>
      </c>
    </row>
    <row r="2319" spans="1:48" s="9" customFormat="1" hidden="1" x14ac:dyDescent="0.3">
      <c r="A2319" s="1" t="s">
        <v>3328</v>
      </c>
      <c r="B2319" s="8" t="s">
        <v>3329</v>
      </c>
      <c r="C2319" s="3" t="str">
        <f>_xlfn.XLOOKUP(B2319,'[1]daily break down'!$D:$D,'[1]daily break down'!$E:$E,"")</f>
        <v>EXTREME-NORD</v>
      </c>
      <c r="D2319" s="1" t="s">
        <v>11</v>
      </c>
      <c r="E2319" s="1" t="s">
        <v>12</v>
      </c>
      <c r="F2319" s="3" t="s">
        <v>55</v>
      </c>
      <c r="G2319" s="1" t="s">
        <v>3328</v>
      </c>
      <c r="H2319" s="33" t="str">
        <f>_xlfn.XLOOKUP(B2319,[2]CALCULATION!$B:$B,[2]CALCULATION!$H:$H,"")</f>
        <v>HUAWEI</v>
      </c>
      <c r="I2319" s="71">
        <v>0</v>
      </c>
      <c r="J2319" s="71">
        <v>0</v>
      </c>
      <c r="K2319" s="71">
        <v>0</v>
      </c>
      <c r="L2319" s="71">
        <v>0</v>
      </c>
      <c r="M2319" s="71">
        <v>0.50473271638230421</v>
      </c>
      <c r="N2319" s="71">
        <v>0</v>
      </c>
      <c r="O2319" s="71">
        <v>0</v>
      </c>
      <c r="P2319" s="50" t="s">
        <v>5910</v>
      </c>
      <c r="Q2319" s="50" t="s">
        <v>5911</v>
      </c>
      <c r="R2319" s="50"/>
      <c r="S2319" s="49" t="str" cm="1">
        <f t="array" ref="S2319">IFERROR(_xlfn.IFS(
U2319="MPR ISSUE","PDH",
U2319="BSS Hardware Issue","BSS",
U2319="Sites strategiques, MLL, Pylone, etc.","ENVTECH",
U2319="AKTIVCO DEFAUT GE &amp; POWER Cabinet","AKTIVCO",
U2319="AKTIVCO Coupure ENEO &amp; Baisse de tension","AKTIVCO GRID ONLY",
U2319="Coupure ENEO &amp; Baisse de tension","IHS GRID ONLY",
U2319="Defaut GE &amp; POWER Cabinet","IHS",
U2319="Sharing","Partners",
U2319="Sites strategiques &amp; DataCenter","SST &amp; DC",
U2319="Exclu","Exclu",
U2319="SAT","SAT",
U2319="SPARE-ISSUE","SPARE-ISSUE",
U2319="Fiber CAmtel","TRANS_FO_CAMTEL",
U2319="Fiber AOF","Fiber AOF",
U2319="Projet OCM (HUAWEI)","TRAVAUX-HUAWEI",
U2319="Projet OCM (NOKIA)","TRAVAUX-NOKIA",
U2319="ACCESS-ISSUE","ACCESS-ISSUE",
U2319="Projet OCM (ZTE, NOKIA, autres projets)","TRAVAUX OCM",
U2319="No root CAuse","No root cause",
U2319="ODU HS","PDH",
U2319="IP &amp; VLAN","PDH",
U2319="Warehouse HUAWEI","SPARE-ISSUE",
U2319="SPARE-HS","SPARE-ISSUE",
U2319="Power Telco","BSS"
),"")</f>
        <v>TRAVAUX-HUAWEI</v>
      </c>
      <c r="T2319" s="49" t="str" cm="1">
        <f t="array" ref="T2319">IFERROR(_xlfn.IFS(
U2319="MPR ISSUE","TX ISSUE",
U2319="BSS Hardware Issue","RAN ISSUE",
U2319="Sites strategiques, MLL, Pylone, etc.","ENVTECH",
U2319="AKTIVCO DEFAUT GE &amp; POWER Cabinet","POWER ISSUE",
U2319="AKTIVCO Coupure ENEO &amp; Baisse de tension","POWER ISSUE",
U2319="Coupure ENEO &amp; Baisse de tension","POWER ISSUE",
U2319="Defaut GE &amp; POWER Cabinet","POWER ISSUE",
U2319="Sharing","POWER ISSUE",
U2319="Sites strategiques &amp; DataCenter","POWER ISSUE",
U2319="Exclu","Exclu",
U2319="SAT","TX ISSUE",
U2319="SPARE-ISSUE","SPARE-ISSUE",
U2319="Fiber CAmtel","TX ISSUE",
U2319="Fiber AOF","TX ISSUE",
U2319="Projet OCM (HUAWEI)","TRAVAUX-HUAWEI",
U2319="Projet OCM (NOKIA)","TRAVAUX -NOKIA",
U2319="ACCESS-ISSUE","ACCESS-ISSUE",
U2319="Projet OCM (ZTE, NOKIA, autres projets)","TRAVAUX OCM",
U2319="No root CAuse","No root cause",
U2319="ODU HS","TX ISSUE",
U2319="IP &amp; VLAN","TX ISSUE",
U2319="Warehouse HUAWEI","SPARE-ISSUE",
U2319="SPARE-HS","SPARE-ISSUE",
U2319="Power Telco","RAN ISSUE"
),"")</f>
        <v>TRAVAUX-HUAWEI</v>
      </c>
      <c r="U2319" s="36" t="s">
        <v>5349</v>
      </c>
      <c r="V2319" s="49" t="str" cm="1">
        <f t="array" ref="V2319">IFERROR(_xlfn.IFS(
U2319="MPR ISSUE","ACTIVE",
U2319="BSS Hardware Issue","ACTIVE",
U2319="Sites strategiques, MLL, Pylone, etc.","PASSIVE",
U2319="AKTIVCO DEFAUT GE &amp; POWER Cabinet","PASSIVE",
U2319="AKTIVCO Coupure ENEO &amp; Baisse de tension","PASSIVE",
U2319="Coupure ENEO &amp; Baisse de tension","PASSIVE",
U2319="Defaut GE &amp; POWER Cabinet","PASSIVE",
U2319="Sharing","PASSIVE",
U2319="Sites strategiques &amp; DataCenter","PASSIVE",
U2319="Exclu","Exclu",
U2319="SAT","ACTIVE",
U2319="SPARE-ISSUE","SPARE-ISSUE",
U2319="Fiber CAmtel","ACTIVE",
U2319="Fiber AOF","ACTIVE",
U2319="Projet OCM (HUAWEI)","PLANNED WORKS",
U2319="Projet OCM (NOKIA)","PLANNED WORKS",
U2319="ACCESS-ISSUE","ACCESS-ISSUE",
U2319="Projet OCM (ZTE, NOKIA, autres projets)","PLANNED WORKS",
U2319="No root CAuse","No root cause",
U2319="ODU HS","ACTIVE",
U2319="IP &amp; VLAN","ACTIVE",
U2319="Warehouse HUAWEI","SPARE-ISSUE",
U2319="SPARE-HS","SPARE-ISSUE",
U2319="Power Telco","ACTIVE"
),"")</f>
        <v>PLANNED WORKS</v>
      </c>
      <c r="W2319" s="49"/>
      <c r="X2319" s="49"/>
      <c r="Y2319" s="49"/>
      <c r="Z2319" s="49"/>
      <c r="AA2319" s="49"/>
      <c r="AB2319" s="17" t="s">
        <v>5824</v>
      </c>
      <c r="AC2319" s="7" t="s">
        <v>5421</v>
      </c>
      <c r="AD2319" s="6"/>
      <c r="AE2319" s="7"/>
      <c r="AF2319" s="3" t="s">
        <v>5421</v>
      </c>
      <c r="AG2319" s="17"/>
      <c r="AH2319" s="18" t="s">
        <v>5824</v>
      </c>
      <c r="AI2319" s="18" t="s">
        <v>5421</v>
      </c>
      <c r="AJ2319" s="18" t="s">
        <v>5421</v>
      </c>
      <c r="AK2319" s="18" t="s">
        <v>5421</v>
      </c>
      <c r="AL2319" s="18" t="s">
        <v>5421</v>
      </c>
      <c r="AM2319" s="18" t="s">
        <v>5421</v>
      </c>
      <c r="AN2319" s="18" t="s">
        <v>5421</v>
      </c>
      <c r="AO2319" s="18" t="s">
        <v>5421</v>
      </c>
      <c r="AP2319" s="9" t="s">
        <v>5421</v>
      </c>
      <c r="AQ2319" s="14"/>
      <c r="AR2319" s="14" t="s">
        <v>5421</v>
      </c>
      <c r="AS2319" s="14" t="s">
        <v>5421</v>
      </c>
      <c r="AT2319" s="14" t="s">
        <v>5421</v>
      </c>
      <c r="AV2319" s="9" t="str">
        <f>_xlfn.XLOOKUP(B2319,[3]ALL!$B:$B,[3]ALL!$N:$N,"")</f>
        <v/>
      </c>
    </row>
    <row r="2320" spans="1:48" s="9" customFormat="1" hidden="1" x14ac:dyDescent="0.3">
      <c r="A2320" s="1" t="s">
        <v>4282</v>
      </c>
      <c r="B2320" s="8" t="s">
        <v>4283</v>
      </c>
      <c r="C2320" s="3" t="str">
        <f>_xlfn.XLOOKUP(B2320,'[1]daily break down'!$D:$D,'[1]daily break down'!$E:$E,"")</f>
        <v>OUEST</v>
      </c>
      <c r="D2320" s="1" t="s">
        <v>11</v>
      </c>
      <c r="E2320" s="1" t="s">
        <v>12</v>
      </c>
      <c r="F2320" s="3" t="s">
        <v>102</v>
      </c>
      <c r="G2320" s="1" t="s">
        <v>4282</v>
      </c>
      <c r="H2320" s="33" t="str">
        <f>_xlfn.XLOOKUP(B2320,[2]CALCULATION!$B:$B,[2]CALCULATION!$H:$H,"")</f>
        <v>HUAWEI</v>
      </c>
      <c r="I2320" s="71">
        <v>0</v>
      </c>
      <c r="J2320" s="71">
        <v>0</v>
      </c>
      <c r="K2320" s="71">
        <v>2.675261747609386E-4</v>
      </c>
      <c r="L2320" s="71">
        <v>0</v>
      </c>
      <c r="M2320" s="71">
        <v>0</v>
      </c>
      <c r="N2320" s="71">
        <v>0</v>
      </c>
      <c r="O2320" s="71">
        <v>0</v>
      </c>
      <c r="P2320" s="50" t="s">
        <v>5365</v>
      </c>
      <c r="Q2320" s="50" t="s">
        <v>5911</v>
      </c>
      <c r="R2320" s="50"/>
      <c r="S2320" s="49" t="str" cm="1">
        <f t="array" ref="S2320">IFERROR(_xlfn.IFS(
U2320="MPR ISSUE","PDH",
U2320="BSS Hardware Issue","BSS",
U2320="Sites strategiques, MLL, Pylone, etc.","ENVTECH",
U2320="AKTIVCO DEFAUT GE &amp; POWER Cabinet","AKTIVCO",
U2320="AKTIVCO Coupure ENEO &amp; Baisse de tension","AKTIVCO GRID ONLY",
U2320="Coupure ENEO &amp; Baisse de tension","IHS GRID ONLY",
U2320="Defaut GE &amp; POWER Cabinet","IHS",
U2320="Sharing","Partners",
U2320="Sites strategiques &amp; DataCenter","SST &amp; DC",
U2320="Exclu","Exclu",
U2320="SAT","SAT",
U2320="SPARE-ISSUE","SPARE-ISSUE",
U2320="Fiber CAmtel","TRANS_FO_CAMTEL",
U2320="Fiber AOF","Fiber AOF",
U2320="Projet OCM (HUAWEI)","TRAVAUX-HUAWEI",
U2320="Projet OCM (NOKIA)","TRAVAUX-NOKIA",
U2320="ACCESS-ISSUE","ACCESS-ISSUE",
U2320="Projet OCM (ZTE, NOKIA, autres projets)","TRAVAUX OCM",
U2320="No root CAuse","No root cause",
U2320="ODU HS","PDH",
U2320="IP &amp; VLAN","PDH",
U2320="Warehouse HUAWEI","SPARE-ISSUE",
U2320="SPARE-HS","SPARE-ISSUE",
U2320="Power Telco","BSS"
),"")</f>
        <v>TRAVAUX-HUAWEI</v>
      </c>
      <c r="T2320" s="49" t="str" cm="1">
        <f t="array" ref="T2320">IFERROR(_xlfn.IFS(
U2320="MPR ISSUE","TX ISSUE",
U2320="BSS Hardware Issue","RAN ISSUE",
U2320="Sites strategiques, MLL, Pylone, etc.","ENVTECH",
U2320="AKTIVCO DEFAUT GE &amp; POWER Cabinet","POWER ISSUE",
U2320="AKTIVCO Coupure ENEO &amp; Baisse de tension","POWER ISSUE",
U2320="Coupure ENEO &amp; Baisse de tension","POWER ISSUE",
U2320="Defaut GE &amp; POWER Cabinet","POWER ISSUE",
U2320="Sharing","POWER ISSUE",
U2320="Sites strategiques &amp; DataCenter","POWER ISSUE",
U2320="Exclu","Exclu",
U2320="SAT","TX ISSUE",
U2320="SPARE-ISSUE","SPARE-ISSUE",
U2320="Fiber CAmtel","TX ISSUE",
U2320="Fiber AOF","TX ISSUE",
U2320="Projet OCM (HUAWEI)","TRAVAUX-HUAWEI",
U2320="Projet OCM (NOKIA)","TRAVAUX -NOKIA",
U2320="ACCESS-ISSUE","ACCESS-ISSUE",
U2320="Projet OCM (ZTE, NOKIA, autres projets)","TRAVAUX OCM",
U2320="No root CAuse","No root cause",
U2320="ODU HS","TX ISSUE",
U2320="IP &amp; VLAN","TX ISSUE",
U2320="Warehouse HUAWEI","SPARE-ISSUE",
U2320="SPARE-HS","SPARE-ISSUE",
U2320="Power Telco","RAN ISSUE"
),"")</f>
        <v>TRAVAUX-HUAWEI</v>
      </c>
      <c r="U2320" s="36" t="s">
        <v>5349</v>
      </c>
      <c r="V2320" s="49" t="str" cm="1">
        <f t="array" ref="V2320">IFERROR(_xlfn.IFS(
U2320="MPR ISSUE","ACTIVE",
U2320="BSS Hardware Issue","ACTIVE",
U2320="Sites strategiques, MLL, Pylone, etc.","PASSIVE",
U2320="AKTIVCO DEFAUT GE &amp; POWER Cabinet","PASSIVE",
U2320="AKTIVCO Coupure ENEO &amp; Baisse de tension","PASSIVE",
U2320="Coupure ENEO &amp; Baisse de tension","PASSIVE",
U2320="Defaut GE &amp; POWER Cabinet","PASSIVE",
U2320="Sharing","PASSIVE",
U2320="Sites strategiques &amp; DataCenter","PASSIVE",
U2320="Exclu","Exclu",
U2320="SAT","ACTIVE",
U2320="SPARE-ISSUE","SPARE-ISSUE",
U2320="Fiber CAmtel","ACTIVE",
U2320="Fiber AOF","ACTIVE",
U2320="Projet OCM (HUAWEI)","PLANNED WORKS",
U2320="Projet OCM (NOKIA)","PLANNED WORKS",
U2320="ACCESS-ISSUE","ACCESS-ISSUE",
U2320="Projet OCM (ZTE, NOKIA, autres projets)","PLANNED WORKS",
U2320="No root CAuse","No root cause",
U2320="ODU HS","ACTIVE",
U2320="IP &amp; VLAN","ACTIVE",
U2320="Warehouse HUAWEI","SPARE-ISSUE",
U2320="SPARE-HS","SPARE-ISSUE",
U2320="Power Telco","ACTIVE"
),"")</f>
        <v>PLANNED WORKS</v>
      </c>
      <c r="W2320" s="49"/>
      <c r="X2320" s="49"/>
      <c r="Y2320" s="49"/>
      <c r="Z2320" s="49"/>
      <c r="AA2320" s="49"/>
      <c r="AB2320" s="17" t="s">
        <v>5822</v>
      </c>
      <c r="AC2320" s="7" t="s">
        <v>5421</v>
      </c>
      <c r="AD2320" s="6"/>
      <c r="AE2320" s="7"/>
      <c r="AF2320" s="3" t="s">
        <v>5421</v>
      </c>
      <c r="AG2320" s="17"/>
      <c r="AH2320" s="18" t="s">
        <v>5822</v>
      </c>
      <c r="AI2320" s="18" t="s">
        <v>5421</v>
      </c>
      <c r="AJ2320" s="18" t="s">
        <v>5421</v>
      </c>
      <c r="AK2320" s="18" t="s">
        <v>5421</v>
      </c>
      <c r="AL2320" s="18" t="s">
        <v>5421</v>
      </c>
      <c r="AM2320" s="18" t="s">
        <v>5421</v>
      </c>
      <c r="AN2320" s="18" t="s">
        <v>5421</v>
      </c>
      <c r="AO2320" s="18" t="s">
        <v>5421</v>
      </c>
      <c r="AP2320" s="9" t="s">
        <v>5421</v>
      </c>
      <c r="AQ2320" s="14"/>
      <c r="AR2320" s="14" t="s">
        <v>5421</v>
      </c>
      <c r="AS2320" s="14" t="s">
        <v>5421</v>
      </c>
      <c r="AT2320" s="14" t="s">
        <v>5421</v>
      </c>
      <c r="AV2320" s="9" t="str">
        <f>_xlfn.XLOOKUP(B2320,[3]ALL!$B:$B,[3]ALL!$N:$N,"")</f>
        <v/>
      </c>
    </row>
    <row r="2321" spans="1:48" s="9" customFormat="1" hidden="1" x14ac:dyDescent="0.3">
      <c r="A2321" s="1" t="s">
        <v>3896</v>
      </c>
      <c r="B2321" s="8" t="s">
        <v>3897</v>
      </c>
      <c r="C2321" s="3" t="str">
        <f>_xlfn.XLOOKUP(B2321,'[1]daily break down'!$D:$D,'[1]daily break down'!$E:$E,"")</f>
        <v>EXTREME-NORD</v>
      </c>
      <c r="D2321" s="1" t="s">
        <v>11</v>
      </c>
      <c r="E2321" s="1" t="s">
        <v>12</v>
      </c>
      <c r="F2321" s="3" t="s">
        <v>55</v>
      </c>
      <c r="G2321" s="1" t="s">
        <v>3896</v>
      </c>
      <c r="H2321" s="33" t="str">
        <f>_xlfn.XLOOKUP(B2321,[2]CALCULATION!$B:$B,[2]CALCULATION!$H:$H,"")</f>
        <v>HUAWEI</v>
      </c>
      <c r="I2321" s="71">
        <v>0</v>
      </c>
      <c r="J2321" s="71">
        <v>0</v>
      </c>
      <c r="K2321" s="71">
        <v>0</v>
      </c>
      <c r="L2321" s="71">
        <v>0</v>
      </c>
      <c r="M2321" s="71">
        <v>0</v>
      </c>
      <c r="N2321" s="71">
        <v>0</v>
      </c>
      <c r="O2321" s="71">
        <v>0</v>
      </c>
      <c r="P2321" s="50" t="s">
        <v>5910</v>
      </c>
      <c r="Q2321" s="50" t="s">
        <v>5911</v>
      </c>
      <c r="R2321" s="50"/>
      <c r="S2321" s="49" t="str" cm="1">
        <f t="array" ref="S2321">IFERROR(_xlfn.IFS(
U2321="MPR ISSUE","PDH",
U2321="BSS Hardware Issue","BSS",
U2321="Sites strategiques, MLL, Pylone, etc.","ENVTECH",
U2321="AKTIVCO DEFAUT GE &amp; POWER Cabinet","AKTIVCO",
U2321="AKTIVCO Coupure ENEO &amp; Baisse de tension","AKTIVCO GRID ONLY",
U2321="Coupure ENEO &amp; Baisse de tension","IHS GRID ONLY",
U2321="Defaut GE &amp; POWER Cabinet","IHS",
U2321="Sharing","Partners",
U2321="Sites strategiques &amp; DataCenter","SST &amp; DC",
U2321="Exclu","Exclu",
U2321="SAT","SAT",
U2321="SPARE-ISSUE","SPARE-ISSUE",
U2321="Fiber CAmtel","TRANS_FO_CAMTEL",
U2321="Fiber AOF","Fiber AOF",
U2321="Projet OCM (HUAWEI)","TRAVAUX-HUAWEI",
U2321="Projet OCM (NOKIA)","TRAVAUX-NOKIA",
U2321="ACCESS-ISSUE","ACCESS-ISSUE",
U2321="Projet OCM (ZTE, NOKIA, autres projets)","TRAVAUX OCM",
U2321="No root CAuse","No root cause",
U2321="ODU HS","PDH",
U2321="IP &amp; VLAN","PDH",
U2321="Warehouse HUAWEI","SPARE-ISSUE",
U2321="SPARE-HS","SPARE-ISSUE",
U2321="Power Telco","BSS"
),"")</f>
        <v>TRAVAUX-HUAWEI</v>
      </c>
      <c r="T2321" s="49" t="str" cm="1">
        <f t="array" ref="T2321">IFERROR(_xlfn.IFS(
U2321="MPR ISSUE","TX ISSUE",
U2321="BSS Hardware Issue","RAN ISSUE",
U2321="Sites strategiques, MLL, Pylone, etc.","ENVTECH",
U2321="AKTIVCO DEFAUT GE &amp; POWER Cabinet","POWER ISSUE",
U2321="AKTIVCO Coupure ENEO &amp; Baisse de tension","POWER ISSUE",
U2321="Coupure ENEO &amp; Baisse de tension","POWER ISSUE",
U2321="Defaut GE &amp; POWER Cabinet","POWER ISSUE",
U2321="Sharing","POWER ISSUE",
U2321="Sites strategiques &amp; DataCenter","POWER ISSUE",
U2321="Exclu","Exclu",
U2321="SAT","TX ISSUE",
U2321="SPARE-ISSUE","SPARE-ISSUE",
U2321="Fiber CAmtel","TX ISSUE",
U2321="Fiber AOF","TX ISSUE",
U2321="Projet OCM (HUAWEI)","TRAVAUX-HUAWEI",
U2321="Projet OCM (NOKIA)","TRAVAUX -NOKIA",
U2321="ACCESS-ISSUE","ACCESS-ISSUE",
U2321="Projet OCM (ZTE, NOKIA, autres projets)","TRAVAUX OCM",
U2321="No root CAuse","No root cause",
U2321="ODU HS","TX ISSUE",
U2321="IP &amp; VLAN","TX ISSUE",
U2321="Warehouse HUAWEI","SPARE-ISSUE",
U2321="SPARE-HS","SPARE-ISSUE",
U2321="Power Telco","RAN ISSUE"
),"")</f>
        <v>TRAVAUX-HUAWEI</v>
      </c>
      <c r="U2321" s="36" t="s">
        <v>5349</v>
      </c>
      <c r="V2321" s="49" t="str" cm="1">
        <f t="array" ref="V2321">IFERROR(_xlfn.IFS(
U2321="MPR ISSUE","ACTIVE",
U2321="BSS Hardware Issue","ACTIVE",
U2321="Sites strategiques, MLL, Pylone, etc.","PASSIVE",
U2321="AKTIVCO DEFAUT GE &amp; POWER Cabinet","PASSIVE",
U2321="AKTIVCO Coupure ENEO &amp; Baisse de tension","PASSIVE",
U2321="Coupure ENEO &amp; Baisse de tension","PASSIVE",
U2321="Defaut GE &amp; POWER Cabinet","PASSIVE",
U2321="Sharing","PASSIVE",
U2321="Sites strategiques &amp; DataCenter","PASSIVE",
U2321="Exclu","Exclu",
U2321="SAT","ACTIVE",
U2321="SPARE-ISSUE","SPARE-ISSUE",
U2321="Fiber CAmtel","ACTIVE",
U2321="Fiber AOF","ACTIVE",
U2321="Projet OCM (HUAWEI)","PLANNED WORKS",
U2321="Projet OCM (NOKIA)","PLANNED WORKS",
U2321="ACCESS-ISSUE","ACCESS-ISSUE",
U2321="Projet OCM (ZTE, NOKIA, autres projets)","PLANNED WORKS",
U2321="No root CAuse","No root cause",
U2321="ODU HS","ACTIVE",
U2321="IP &amp; VLAN","ACTIVE",
U2321="Warehouse HUAWEI","SPARE-ISSUE",
U2321="SPARE-HS","SPARE-ISSUE",
U2321="Power Telco","ACTIVE"
),"")</f>
        <v>PLANNED WORKS</v>
      </c>
      <c r="W2321" s="49"/>
      <c r="X2321" s="49"/>
      <c r="Y2321" s="49"/>
      <c r="Z2321" s="49"/>
      <c r="AA2321" s="49"/>
      <c r="AB2321" s="17" t="s">
        <v>5821</v>
      </c>
      <c r="AC2321" s="7" t="s">
        <v>5421</v>
      </c>
      <c r="AD2321" s="6"/>
      <c r="AE2321" s="7"/>
      <c r="AF2321" s="3" t="s">
        <v>5421</v>
      </c>
      <c r="AG2321" s="17"/>
      <c r="AH2321" s="18" t="s">
        <v>5821</v>
      </c>
      <c r="AI2321" s="18" t="s">
        <v>5421</v>
      </c>
      <c r="AJ2321" s="18" t="s">
        <v>5421</v>
      </c>
      <c r="AK2321" s="18" t="s">
        <v>5421</v>
      </c>
      <c r="AL2321" s="18" t="s">
        <v>5421</v>
      </c>
      <c r="AM2321" s="18" t="s">
        <v>5421</v>
      </c>
      <c r="AN2321" s="18" t="s">
        <v>5421</v>
      </c>
      <c r="AO2321" s="18" t="s">
        <v>5421</v>
      </c>
      <c r="AP2321" s="9" t="s">
        <v>5421</v>
      </c>
      <c r="AQ2321" s="14"/>
      <c r="AR2321" s="14" t="s">
        <v>5421</v>
      </c>
      <c r="AS2321" s="14" t="s">
        <v>5421</v>
      </c>
      <c r="AT2321" s="14" t="s">
        <v>5421</v>
      </c>
      <c r="AV2321" s="9" t="str">
        <f>_xlfn.XLOOKUP(B2321,[3]ALL!$B:$B,[3]ALL!$N:$N,"")</f>
        <v/>
      </c>
    </row>
    <row r="2322" spans="1:48" s="9" customFormat="1" hidden="1" x14ac:dyDescent="0.3">
      <c r="A2322" s="1" t="s">
        <v>3862</v>
      </c>
      <c r="B2322" s="8" t="s">
        <v>3863</v>
      </c>
      <c r="C2322" s="3" t="str">
        <f>_xlfn.XLOOKUP(B2322,'[1]daily break down'!$D:$D,'[1]daily break down'!$E:$E,"")</f>
        <v>NORD</v>
      </c>
      <c r="D2322" s="1" t="s">
        <v>11</v>
      </c>
      <c r="E2322" s="1" t="s">
        <v>96</v>
      </c>
      <c r="F2322" s="3" t="s">
        <v>23</v>
      </c>
      <c r="G2322" s="1" t="s">
        <v>3864</v>
      </c>
      <c r="H2322" s="33" t="str">
        <f>_xlfn.XLOOKUP(B2322,[2]CALCULATION!$B:$B,[2]CALCULATION!$H:$H,"")</f>
        <v>HUAWEI</v>
      </c>
      <c r="I2322" s="71">
        <v>0</v>
      </c>
      <c r="J2322" s="71">
        <v>0</v>
      </c>
      <c r="K2322" s="71">
        <v>0</v>
      </c>
      <c r="L2322" s="71">
        <v>0</v>
      </c>
      <c r="M2322" s="71">
        <v>0</v>
      </c>
      <c r="N2322" s="71">
        <v>0</v>
      </c>
      <c r="O2322" s="71">
        <v>0</v>
      </c>
      <c r="P2322" s="50" t="s">
        <v>5365</v>
      </c>
      <c r="Q2322" s="50" t="s">
        <v>5911</v>
      </c>
      <c r="R2322" s="50"/>
      <c r="S2322" s="49" t="str" cm="1">
        <f t="array" ref="S2322">IFERROR(_xlfn.IFS(
U2322="MPR ISSUE","PDH",
U2322="BSS Hardware Issue","BSS",
U2322="Sites strategiques, MLL, Pylone, etc.","ENVTECH",
U2322="AKTIVCO DEFAUT GE &amp; POWER Cabinet","AKTIVCO",
U2322="AKTIVCO Coupure ENEO &amp; Baisse de tension","AKTIVCO GRID ONLY",
U2322="Coupure ENEO &amp; Baisse de tension","IHS GRID ONLY",
U2322="Defaut GE &amp; POWER Cabinet","IHS",
U2322="Sharing","Partners",
U2322="Sites strategiques &amp; DataCenter","SST &amp; DC",
U2322="Exclu","Exclu",
U2322="SAT","SAT",
U2322="SPARE-ISSUE","SPARE-ISSUE",
U2322="Fiber CAmtel","TRANS_FO_CAMTEL",
U2322="Fiber AOF","Fiber AOF",
U2322="Projet OCM (HUAWEI)","TRAVAUX-HUAWEI",
U2322="Projet OCM (NOKIA)","TRAVAUX-NOKIA",
U2322="ACCESS-ISSUE","ACCESS-ISSUE",
U2322="Projet OCM (ZTE, NOKIA, autres projets)","TRAVAUX OCM",
U2322="No root CAuse","No root cause",
U2322="ODU HS","PDH",
U2322="IP &amp; VLAN","PDH",
U2322="Warehouse HUAWEI","SPARE-ISSUE",
U2322="SPARE-HS","SPARE-ISSUE",
U2322="Power Telco","BSS"
),"")</f>
        <v>TRAVAUX-HUAWEI</v>
      </c>
      <c r="T2322" s="49" t="str" cm="1">
        <f t="array" ref="T2322">IFERROR(_xlfn.IFS(
U2322="MPR ISSUE","TX ISSUE",
U2322="BSS Hardware Issue","RAN ISSUE",
U2322="Sites strategiques, MLL, Pylone, etc.","ENVTECH",
U2322="AKTIVCO DEFAUT GE &amp; POWER Cabinet","POWER ISSUE",
U2322="AKTIVCO Coupure ENEO &amp; Baisse de tension","POWER ISSUE",
U2322="Coupure ENEO &amp; Baisse de tension","POWER ISSUE",
U2322="Defaut GE &amp; POWER Cabinet","POWER ISSUE",
U2322="Sharing","POWER ISSUE",
U2322="Sites strategiques &amp; DataCenter","POWER ISSUE",
U2322="Exclu","Exclu",
U2322="SAT","TX ISSUE",
U2322="SPARE-ISSUE","SPARE-ISSUE",
U2322="Fiber CAmtel","TX ISSUE",
U2322="Fiber AOF","TX ISSUE",
U2322="Projet OCM (HUAWEI)","TRAVAUX-HUAWEI",
U2322="Projet OCM (NOKIA)","TRAVAUX -NOKIA",
U2322="ACCESS-ISSUE","ACCESS-ISSUE",
U2322="Projet OCM (ZTE, NOKIA, autres projets)","TRAVAUX OCM",
U2322="No root CAuse","No root cause",
U2322="ODU HS","TX ISSUE",
U2322="IP &amp; VLAN","TX ISSUE",
U2322="Warehouse HUAWEI","SPARE-ISSUE",
U2322="SPARE-HS","SPARE-ISSUE",
U2322="Power Telco","RAN ISSUE"
),"")</f>
        <v>TRAVAUX-HUAWEI</v>
      </c>
      <c r="U2322" s="36" t="s">
        <v>5349</v>
      </c>
      <c r="V2322" s="49" t="str" cm="1">
        <f t="array" ref="V2322">IFERROR(_xlfn.IFS(
U2322="MPR ISSUE","ACTIVE",
U2322="BSS Hardware Issue","ACTIVE",
U2322="Sites strategiques, MLL, Pylone, etc.","PASSIVE",
U2322="AKTIVCO DEFAUT GE &amp; POWER Cabinet","PASSIVE",
U2322="AKTIVCO Coupure ENEO &amp; Baisse de tension","PASSIVE",
U2322="Coupure ENEO &amp; Baisse de tension","PASSIVE",
U2322="Defaut GE &amp; POWER Cabinet","PASSIVE",
U2322="Sharing","PASSIVE",
U2322="Sites strategiques &amp; DataCenter","PASSIVE",
U2322="Exclu","Exclu",
U2322="SAT","ACTIVE",
U2322="SPARE-ISSUE","SPARE-ISSUE",
U2322="Fiber CAmtel","ACTIVE",
U2322="Fiber AOF","ACTIVE",
U2322="Projet OCM (HUAWEI)","PLANNED WORKS",
U2322="Projet OCM (NOKIA)","PLANNED WORKS",
U2322="ACCESS-ISSUE","ACCESS-ISSUE",
U2322="Projet OCM (ZTE, NOKIA, autres projets)","PLANNED WORKS",
U2322="No root CAuse","No root cause",
U2322="ODU HS","ACTIVE",
U2322="IP &amp; VLAN","ACTIVE",
U2322="Warehouse HUAWEI","SPARE-ISSUE",
U2322="SPARE-HS","SPARE-ISSUE",
U2322="Power Telco","ACTIVE"
),"")</f>
        <v>PLANNED WORKS</v>
      </c>
      <c r="W2322" s="49"/>
      <c r="X2322" s="49"/>
      <c r="Y2322" s="49"/>
      <c r="Z2322" s="49"/>
      <c r="AA2322" s="49"/>
      <c r="AB2322" s="17" t="s">
        <v>5820</v>
      </c>
      <c r="AC2322" s="7" t="s">
        <v>5421</v>
      </c>
      <c r="AD2322" s="6"/>
      <c r="AE2322" s="7"/>
      <c r="AF2322" s="3" t="s">
        <v>5421</v>
      </c>
      <c r="AG2322" s="17"/>
      <c r="AH2322" s="18" t="s">
        <v>5820</v>
      </c>
      <c r="AI2322" s="18" t="s">
        <v>5421</v>
      </c>
      <c r="AJ2322" s="18" t="s">
        <v>5421</v>
      </c>
      <c r="AK2322" s="18" t="s">
        <v>5421</v>
      </c>
      <c r="AL2322" s="18" t="s">
        <v>5421</v>
      </c>
      <c r="AM2322" s="18" t="s">
        <v>5421</v>
      </c>
      <c r="AN2322" s="18" t="s">
        <v>5421</v>
      </c>
      <c r="AO2322" s="18" t="s">
        <v>5421</v>
      </c>
      <c r="AP2322" s="9" t="s">
        <v>5421</v>
      </c>
      <c r="AQ2322" s="14"/>
      <c r="AR2322" s="14" t="s">
        <v>5421</v>
      </c>
      <c r="AS2322" s="14" t="s">
        <v>5421</v>
      </c>
      <c r="AT2322" s="14" t="s">
        <v>5421</v>
      </c>
      <c r="AV2322" s="9" t="str">
        <f>_xlfn.XLOOKUP(B2322,[3]ALL!$B:$B,[3]ALL!$N:$N,"")</f>
        <v/>
      </c>
    </row>
    <row r="2323" spans="1:48" s="9" customFormat="1" hidden="1" x14ac:dyDescent="0.3">
      <c r="A2323" s="1" t="s">
        <v>3847</v>
      </c>
      <c r="B2323" s="8" t="s">
        <v>3848</v>
      </c>
      <c r="C2323" s="3" t="str">
        <f>_xlfn.XLOOKUP(B2323,'[1]daily break down'!$D:$D,'[1]daily break down'!$E:$E,"")</f>
        <v>EXTREME-NORD</v>
      </c>
      <c r="D2323" s="1" t="s">
        <v>11</v>
      </c>
      <c r="E2323" s="1" t="s">
        <v>66</v>
      </c>
      <c r="F2323" s="3" t="s">
        <v>55</v>
      </c>
      <c r="G2323" s="1" t="s">
        <v>3847</v>
      </c>
      <c r="H2323" s="33" t="str">
        <f>_xlfn.XLOOKUP(B2323,[2]CALCULATION!$B:$B,[2]CALCULATION!$H:$H,"")</f>
        <v>HUAWEI</v>
      </c>
      <c r="I2323" s="71">
        <v>0</v>
      </c>
      <c r="J2323" s="71">
        <v>0</v>
      </c>
      <c r="K2323" s="71">
        <v>0</v>
      </c>
      <c r="L2323" s="71">
        <v>2.675261747609386E-4</v>
      </c>
      <c r="M2323" s="71">
        <v>0</v>
      </c>
      <c r="N2323" s="71">
        <v>0</v>
      </c>
      <c r="O2323" s="71">
        <v>0</v>
      </c>
      <c r="P2323" s="50" t="s">
        <v>5910</v>
      </c>
      <c r="Q2323" s="50" t="s">
        <v>5911</v>
      </c>
      <c r="R2323" s="50"/>
      <c r="S2323" s="49" t="str" cm="1">
        <f t="array" ref="S2323">IFERROR(_xlfn.IFS(
U2323="MPR ISSUE","PDH",
U2323="BSS Hardware Issue","BSS",
U2323="Sites strategiques, MLL, Pylone, etc.","ENVTECH",
U2323="AKTIVCO DEFAUT GE &amp; POWER Cabinet","AKTIVCO",
U2323="AKTIVCO Coupure ENEO &amp; Baisse de tension","AKTIVCO GRID ONLY",
U2323="Coupure ENEO &amp; Baisse de tension","IHS GRID ONLY",
U2323="Defaut GE &amp; POWER Cabinet","IHS",
U2323="Sharing","Partners",
U2323="Sites strategiques &amp; DataCenter","SST &amp; DC",
U2323="Exclu","Exclu",
U2323="SAT","SAT",
U2323="SPARE-ISSUE","SPARE-ISSUE",
U2323="Fiber CAmtel","TRANS_FO_CAMTEL",
U2323="Fiber AOF","Fiber AOF",
U2323="Projet OCM (HUAWEI)","TRAVAUX-HUAWEI",
U2323="Projet OCM (NOKIA)","TRAVAUX-NOKIA",
U2323="ACCESS-ISSUE","ACCESS-ISSUE",
U2323="Projet OCM (ZTE, NOKIA, autres projets)","TRAVAUX OCM",
U2323="No root CAuse","No root cause",
U2323="ODU HS","PDH",
U2323="IP &amp; VLAN","PDH",
U2323="Warehouse HUAWEI","SPARE-ISSUE",
U2323="SPARE-HS","SPARE-ISSUE",
U2323="Power Telco","BSS"
),"")</f>
        <v>TRAVAUX-HUAWEI</v>
      </c>
      <c r="T2323" s="49" t="str" cm="1">
        <f t="array" ref="T2323">IFERROR(_xlfn.IFS(
U2323="MPR ISSUE","TX ISSUE",
U2323="BSS Hardware Issue","RAN ISSUE",
U2323="Sites strategiques, MLL, Pylone, etc.","ENVTECH",
U2323="AKTIVCO DEFAUT GE &amp; POWER Cabinet","POWER ISSUE",
U2323="AKTIVCO Coupure ENEO &amp; Baisse de tension","POWER ISSUE",
U2323="Coupure ENEO &amp; Baisse de tension","POWER ISSUE",
U2323="Defaut GE &amp; POWER Cabinet","POWER ISSUE",
U2323="Sharing","POWER ISSUE",
U2323="Sites strategiques &amp; DataCenter","POWER ISSUE",
U2323="Exclu","Exclu",
U2323="SAT","TX ISSUE",
U2323="SPARE-ISSUE","SPARE-ISSUE",
U2323="Fiber CAmtel","TX ISSUE",
U2323="Fiber AOF","TX ISSUE",
U2323="Projet OCM (HUAWEI)","TRAVAUX-HUAWEI",
U2323="Projet OCM (NOKIA)","TRAVAUX -NOKIA",
U2323="ACCESS-ISSUE","ACCESS-ISSUE",
U2323="Projet OCM (ZTE, NOKIA, autres projets)","TRAVAUX OCM",
U2323="No root CAuse","No root cause",
U2323="ODU HS","TX ISSUE",
U2323="IP &amp; VLAN","TX ISSUE",
U2323="Warehouse HUAWEI","SPARE-ISSUE",
U2323="SPARE-HS","SPARE-ISSUE",
U2323="Power Telco","RAN ISSUE"
),"")</f>
        <v>TRAVAUX-HUAWEI</v>
      </c>
      <c r="U2323" s="36" t="s">
        <v>5349</v>
      </c>
      <c r="V2323" s="49" t="str" cm="1">
        <f t="array" ref="V2323">IFERROR(_xlfn.IFS(
U2323="MPR ISSUE","ACTIVE",
U2323="BSS Hardware Issue","ACTIVE",
U2323="Sites strategiques, MLL, Pylone, etc.","PASSIVE",
U2323="AKTIVCO DEFAUT GE &amp; POWER Cabinet","PASSIVE",
U2323="AKTIVCO Coupure ENEO &amp; Baisse de tension","PASSIVE",
U2323="Coupure ENEO &amp; Baisse de tension","PASSIVE",
U2323="Defaut GE &amp; POWER Cabinet","PASSIVE",
U2323="Sharing","PASSIVE",
U2323="Sites strategiques &amp; DataCenter","PASSIVE",
U2323="Exclu","Exclu",
U2323="SAT","ACTIVE",
U2323="SPARE-ISSUE","SPARE-ISSUE",
U2323="Fiber CAmtel","ACTIVE",
U2323="Fiber AOF","ACTIVE",
U2323="Projet OCM (HUAWEI)","PLANNED WORKS",
U2323="Projet OCM (NOKIA)","PLANNED WORKS",
U2323="ACCESS-ISSUE","ACCESS-ISSUE",
U2323="Projet OCM (ZTE, NOKIA, autres projets)","PLANNED WORKS",
U2323="No root CAuse","No root cause",
U2323="ODU HS","ACTIVE",
U2323="IP &amp; VLAN","ACTIVE",
U2323="Warehouse HUAWEI","SPARE-ISSUE",
U2323="SPARE-HS","SPARE-ISSUE",
U2323="Power Telco","ACTIVE"
),"")</f>
        <v>PLANNED WORKS</v>
      </c>
      <c r="W2323" s="49"/>
      <c r="X2323" s="49"/>
      <c r="Y2323" s="49"/>
      <c r="Z2323" s="49"/>
      <c r="AA2323" s="49"/>
      <c r="AB2323" s="17" t="s">
        <v>5819</v>
      </c>
      <c r="AC2323" s="7" t="s">
        <v>5421</v>
      </c>
      <c r="AD2323" s="6"/>
      <c r="AE2323" s="7"/>
      <c r="AF2323" s="3" t="s">
        <v>5421</v>
      </c>
      <c r="AG2323" s="17"/>
      <c r="AH2323" s="18" t="s">
        <v>5819</v>
      </c>
      <c r="AI2323" s="18" t="s">
        <v>5421</v>
      </c>
      <c r="AJ2323" s="18" t="s">
        <v>5421</v>
      </c>
      <c r="AK2323" s="18" t="s">
        <v>5421</v>
      </c>
      <c r="AL2323" s="18" t="s">
        <v>5421</v>
      </c>
      <c r="AM2323" s="18" t="s">
        <v>5421</v>
      </c>
      <c r="AN2323" s="18" t="s">
        <v>5421</v>
      </c>
      <c r="AO2323" s="18" t="s">
        <v>5421</v>
      </c>
      <c r="AP2323" s="9" t="s">
        <v>5421</v>
      </c>
      <c r="AQ2323" s="14"/>
      <c r="AR2323" s="14" t="s">
        <v>5421</v>
      </c>
      <c r="AS2323" s="14" t="s">
        <v>5421</v>
      </c>
      <c r="AT2323" s="14" t="s">
        <v>5421</v>
      </c>
      <c r="AV2323" s="9" t="str">
        <f>_xlfn.XLOOKUP(B2323,[3]ALL!$B:$B,[3]ALL!$N:$N,"")</f>
        <v/>
      </c>
    </row>
    <row r="2324" spans="1:48" s="9" customFormat="1" hidden="1" x14ac:dyDescent="0.3">
      <c r="A2324" s="1" t="s">
        <v>4133</v>
      </c>
      <c r="B2324" s="8" t="s">
        <v>4134</v>
      </c>
      <c r="C2324" s="3" t="str">
        <f>_xlfn.XLOOKUP(B2324,'[1]daily break down'!$D:$D,'[1]daily break down'!$E:$E,"")</f>
        <v>OUEST</v>
      </c>
      <c r="D2324" s="1" t="s">
        <v>21</v>
      </c>
      <c r="E2324" s="1" t="s">
        <v>122</v>
      </c>
      <c r="F2324" s="3" t="s">
        <v>102</v>
      </c>
      <c r="G2324" s="1" t="s">
        <v>4133</v>
      </c>
      <c r="H2324" s="33" t="str">
        <f>_xlfn.XLOOKUP(B2324,[2]CALCULATION!$B:$B,[2]CALCULATION!$H:$H,"")</f>
        <v>HUAWEI</v>
      </c>
      <c r="I2324" s="71">
        <v>0</v>
      </c>
      <c r="J2324" s="71">
        <v>0</v>
      </c>
      <c r="K2324" s="71">
        <v>0</v>
      </c>
      <c r="L2324" s="71">
        <v>0</v>
      </c>
      <c r="M2324" s="71">
        <v>0</v>
      </c>
      <c r="N2324" s="71">
        <v>0</v>
      </c>
      <c r="O2324" s="71">
        <v>0</v>
      </c>
      <c r="P2324" s="50" t="s">
        <v>5365</v>
      </c>
      <c r="Q2324" s="50" t="s">
        <v>5911</v>
      </c>
      <c r="R2324" s="50"/>
      <c r="S2324" s="49" t="str" cm="1">
        <f t="array" ref="S2324">IFERROR(_xlfn.IFS(
U2324="MPR ISSUE","PDH",
U2324="BSS Hardware Issue","BSS",
U2324="Sites strategiques, MLL, Pylone, etc.","ENVTECH",
U2324="AKTIVCO DEFAUT GE &amp; POWER Cabinet","AKTIVCO",
U2324="AKTIVCO Coupure ENEO &amp; Baisse de tension","AKTIVCO GRID ONLY",
U2324="Coupure ENEO &amp; Baisse de tension","IHS GRID ONLY",
U2324="Defaut GE &amp; POWER Cabinet","IHS",
U2324="Sharing","Partners",
U2324="Sites strategiques &amp; DataCenter","SST &amp; DC",
U2324="Exclu","Exclu",
U2324="SAT","SAT",
U2324="SPARE-ISSUE","SPARE-ISSUE",
U2324="Fiber CAmtel","TRANS_FO_CAMTEL",
U2324="Fiber AOF","Fiber AOF",
U2324="Projet OCM (HUAWEI)","TRAVAUX-HUAWEI",
U2324="Projet OCM (NOKIA)","TRAVAUX-NOKIA",
U2324="ACCESS-ISSUE","ACCESS-ISSUE",
U2324="Projet OCM (ZTE, NOKIA, autres projets)","TRAVAUX OCM",
U2324="No root CAuse","No root cause",
U2324="ODU HS","PDH",
U2324="IP &amp; VLAN","PDH",
U2324="Warehouse HUAWEI","SPARE-ISSUE",
U2324="SPARE-HS","SPARE-ISSUE",
U2324="Power Telco","BSS"
),"")</f>
        <v>TRAVAUX-HUAWEI</v>
      </c>
      <c r="T2324" s="49" t="str" cm="1">
        <f t="array" ref="T2324">IFERROR(_xlfn.IFS(
U2324="MPR ISSUE","TX ISSUE",
U2324="BSS Hardware Issue","RAN ISSUE",
U2324="Sites strategiques, MLL, Pylone, etc.","ENVTECH",
U2324="AKTIVCO DEFAUT GE &amp; POWER Cabinet","POWER ISSUE",
U2324="AKTIVCO Coupure ENEO &amp; Baisse de tension","POWER ISSUE",
U2324="Coupure ENEO &amp; Baisse de tension","POWER ISSUE",
U2324="Defaut GE &amp; POWER Cabinet","POWER ISSUE",
U2324="Sharing","POWER ISSUE",
U2324="Sites strategiques &amp; DataCenter","POWER ISSUE",
U2324="Exclu","Exclu",
U2324="SAT","TX ISSUE",
U2324="SPARE-ISSUE","SPARE-ISSUE",
U2324="Fiber CAmtel","TX ISSUE",
U2324="Fiber AOF","TX ISSUE",
U2324="Projet OCM (HUAWEI)","TRAVAUX-HUAWEI",
U2324="Projet OCM (NOKIA)","TRAVAUX -NOKIA",
U2324="ACCESS-ISSUE","ACCESS-ISSUE",
U2324="Projet OCM (ZTE, NOKIA, autres projets)","TRAVAUX OCM",
U2324="No root CAuse","No root cause",
U2324="ODU HS","TX ISSUE",
U2324="IP &amp; VLAN","TX ISSUE",
U2324="Warehouse HUAWEI","SPARE-ISSUE",
U2324="SPARE-HS","SPARE-ISSUE",
U2324="Power Telco","RAN ISSUE"
),"")</f>
        <v>TRAVAUX-HUAWEI</v>
      </c>
      <c r="U2324" s="36" t="s">
        <v>5349</v>
      </c>
      <c r="V2324" s="49" t="str" cm="1">
        <f t="array" ref="V2324">IFERROR(_xlfn.IFS(
U2324="MPR ISSUE","ACTIVE",
U2324="BSS Hardware Issue","ACTIVE",
U2324="Sites strategiques, MLL, Pylone, etc.","PASSIVE",
U2324="AKTIVCO DEFAUT GE &amp; POWER Cabinet","PASSIVE",
U2324="AKTIVCO Coupure ENEO &amp; Baisse de tension","PASSIVE",
U2324="Coupure ENEO &amp; Baisse de tension","PASSIVE",
U2324="Defaut GE &amp; POWER Cabinet","PASSIVE",
U2324="Sharing","PASSIVE",
U2324="Sites strategiques &amp; DataCenter","PASSIVE",
U2324="Exclu","Exclu",
U2324="SAT","ACTIVE",
U2324="SPARE-ISSUE","SPARE-ISSUE",
U2324="Fiber CAmtel","ACTIVE",
U2324="Fiber AOF","ACTIVE",
U2324="Projet OCM (HUAWEI)","PLANNED WORKS",
U2324="Projet OCM (NOKIA)","PLANNED WORKS",
U2324="ACCESS-ISSUE","ACCESS-ISSUE",
U2324="Projet OCM (ZTE, NOKIA, autres projets)","PLANNED WORKS",
U2324="No root CAuse","No root cause",
U2324="ODU HS","ACTIVE",
U2324="IP &amp; VLAN","ACTIVE",
U2324="Warehouse HUAWEI","SPARE-ISSUE",
U2324="SPARE-HS","SPARE-ISSUE",
U2324="Power Telco","ACTIVE"
),"")</f>
        <v>PLANNED WORKS</v>
      </c>
      <c r="W2324" s="49"/>
      <c r="X2324" s="49"/>
      <c r="Y2324" s="49"/>
      <c r="Z2324" s="49"/>
      <c r="AA2324" s="49"/>
      <c r="AB2324" s="17" t="s">
        <v>5819</v>
      </c>
      <c r="AC2324" s="7" t="s">
        <v>5421</v>
      </c>
      <c r="AD2324" s="6"/>
      <c r="AE2324" s="7"/>
      <c r="AF2324" s="3" t="s">
        <v>5421</v>
      </c>
      <c r="AG2324" s="17"/>
      <c r="AH2324" s="18" t="s">
        <v>5819</v>
      </c>
      <c r="AI2324" s="18" t="s">
        <v>5421</v>
      </c>
      <c r="AJ2324" s="18" t="s">
        <v>5421</v>
      </c>
      <c r="AK2324" s="18" t="s">
        <v>5421</v>
      </c>
      <c r="AL2324" s="18" t="s">
        <v>5421</v>
      </c>
      <c r="AM2324" s="18" t="s">
        <v>5421</v>
      </c>
      <c r="AN2324" s="18" t="s">
        <v>5421</v>
      </c>
      <c r="AO2324" s="18" t="s">
        <v>5421</v>
      </c>
      <c r="AP2324" s="9" t="s">
        <v>5421</v>
      </c>
      <c r="AQ2324" s="14"/>
      <c r="AR2324" s="14" t="s">
        <v>5421</v>
      </c>
      <c r="AS2324" s="14" t="s">
        <v>5421</v>
      </c>
      <c r="AT2324" s="14" t="s">
        <v>5421</v>
      </c>
      <c r="AV2324" s="9" t="str">
        <f>_xlfn.XLOOKUP(B2324,[3]ALL!$B:$B,[3]ALL!$N:$N,"")</f>
        <v/>
      </c>
    </row>
    <row r="2325" spans="1:48" s="9" customFormat="1" hidden="1" x14ac:dyDescent="0.3">
      <c r="A2325" s="1" t="s">
        <v>1872</v>
      </c>
      <c r="B2325" s="8" t="s">
        <v>1873</v>
      </c>
      <c r="C2325" s="3" t="str">
        <f>_xlfn.XLOOKUP(B2325,'[1]daily break down'!$D:$D,'[1]daily break down'!$E:$E,"")</f>
        <v>NORD-OUEST</v>
      </c>
      <c r="D2325" s="1" t="s">
        <v>11</v>
      </c>
      <c r="E2325" s="1" t="s">
        <v>12</v>
      </c>
      <c r="F2325" s="3" t="s">
        <v>102</v>
      </c>
      <c r="G2325" s="1" t="s">
        <v>1177</v>
      </c>
      <c r="H2325" s="33" t="str">
        <f>_xlfn.XLOOKUP(B2325,[2]CALCULATION!$B:$B,[2]CALCULATION!$H:$H,"")</f>
        <v>Huawei</v>
      </c>
      <c r="I2325" s="71">
        <v>0</v>
      </c>
      <c r="J2325" s="71">
        <v>0</v>
      </c>
      <c r="K2325" s="71">
        <v>0</v>
      </c>
      <c r="L2325" s="71">
        <v>0</v>
      </c>
      <c r="M2325" s="71">
        <v>0</v>
      </c>
      <c r="N2325" s="71">
        <v>0</v>
      </c>
      <c r="O2325" s="71">
        <v>0</v>
      </c>
      <c r="P2325" s="50" t="s">
        <v>5365</v>
      </c>
      <c r="Q2325" s="50" t="s">
        <v>5911</v>
      </c>
      <c r="R2325" s="50"/>
      <c r="S2325" s="49" t="str" cm="1">
        <f t="array" ref="S2325">IFERROR(_xlfn.IFS(
U2325="MPR ISSUE","PDH",
U2325="BSS Hardware Issue","BSS",
U2325="Sites strategiques, MLL, Pylone, etc.","ENVTECH",
U2325="AKTIVCO DEFAUT GE &amp; POWER Cabinet","AKTIVCO",
U2325="AKTIVCO Coupure ENEO &amp; Baisse de tension","AKTIVCO GRID ONLY",
U2325="Coupure ENEO &amp; Baisse de tension","IHS GRID ONLY",
U2325="Defaut GE &amp; POWER Cabinet","IHS",
U2325="Sharing","Partners",
U2325="Sites strategiques &amp; DataCenter","SST &amp; DC",
U2325="Exclu","Exclu",
U2325="SAT","SAT",
U2325="SPARE-ISSUE","SPARE-ISSUE",
U2325="Fiber CAmtel","TRANS_FO_CAMTEL",
U2325="Fiber AOF","Fiber AOF",
U2325="Projet OCM (HUAWEI)","TRAVAUX-HUAWEI",
U2325="Projet OCM (NOKIA)","TRAVAUX-NOKIA",
U2325="ACCESS-ISSUE","ACCESS-ISSUE",
U2325="Projet OCM (ZTE, NOKIA, autres projets)","TRAVAUX OCM",
U2325="No root CAuse","No root cause",
U2325="ODU HS","PDH",
U2325="IP &amp; VLAN","PDH",
U2325="Warehouse HUAWEI","SPARE-ISSUE",
U2325="SPARE-HS","SPARE-ISSUE",
U2325="Power Telco","BSS"
),"")</f>
        <v>No root cause</v>
      </c>
      <c r="T2325" s="49" t="str" cm="1">
        <f t="array" ref="T2325">IFERROR(_xlfn.IFS(
U2325="MPR ISSUE","TX ISSUE",
U2325="BSS Hardware Issue","RAN ISSUE",
U2325="Sites strategiques, MLL, Pylone, etc.","ENVTECH",
U2325="AKTIVCO DEFAUT GE &amp; POWER Cabinet","POWER ISSUE",
U2325="AKTIVCO Coupure ENEO &amp; Baisse de tension","POWER ISSUE",
U2325="Coupure ENEO &amp; Baisse de tension","POWER ISSUE",
U2325="Defaut GE &amp; POWER Cabinet","POWER ISSUE",
U2325="Sharing","POWER ISSUE",
U2325="Sites strategiques &amp; DataCenter","POWER ISSUE",
U2325="Exclu","Exclu",
U2325="SAT","TX ISSUE",
U2325="SPARE-ISSUE","SPARE-ISSUE",
U2325="Fiber CAmtel","TX ISSUE",
U2325="Fiber AOF","TX ISSUE",
U2325="Projet OCM (HUAWEI)","TRAVAUX-HUAWEI",
U2325="Projet OCM (NOKIA)","TRAVAUX -NOKIA",
U2325="ACCESS-ISSUE","ACCESS-ISSUE",
U2325="Projet OCM (ZTE, NOKIA, autres projets)","TRAVAUX OCM",
U2325="No root CAuse","No root cause",
U2325="ODU HS","TX ISSUE",
U2325="IP &amp; VLAN","TX ISSUE",
U2325="Warehouse HUAWEI","SPARE-ISSUE",
U2325="SPARE-HS","SPARE-ISSUE",
U2325="Power Telco","RAN ISSUE"
),"")</f>
        <v>No root cause</v>
      </c>
      <c r="U2325" s="68" t="s">
        <v>5895</v>
      </c>
      <c r="V2325" s="49" t="str" cm="1">
        <f t="array" ref="V2325">IFERROR(_xlfn.IFS(
U2325="MPR ISSUE","ACTIVE",
U2325="BSS Hardware Issue","ACTIVE",
U2325="Sites strategiques, MLL, Pylone, etc.","PASSIVE",
U2325="AKTIVCO DEFAUT GE &amp; POWER Cabinet","PASSIVE",
U2325="AKTIVCO Coupure ENEO &amp; Baisse de tension","PASSIVE",
U2325="Coupure ENEO &amp; Baisse de tension","PASSIVE",
U2325="Defaut GE &amp; POWER Cabinet","PASSIVE",
U2325="Sharing","PASSIVE",
U2325="Sites strategiques &amp; DataCenter","PASSIVE",
U2325="Exclu","Exclu",
U2325="SAT","ACTIVE",
U2325="SPARE-ISSUE","SPARE-ISSUE",
U2325="Fiber CAmtel","ACTIVE",
U2325="Fiber AOF","ACTIVE",
U2325="Projet OCM (HUAWEI)","PLANNED WORKS",
U2325="Projet OCM (NOKIA)","PLANNED WORKS",
U2325="ACCESS-ISSUE","ACCESS-ISSUE",
U2325="Projet OCM (ZTE, NOKIA, autres projets)","PLANNED WORKS",
U2325="No root CAuse","No root cause",
U2325="ODU HS","ACTIVE",
U2325="IP &amp; VLAN","ACTIVE",
U2325="Warehouse HUAWEI","SPARE-ISSUE",
U2325="SPARE-HS","SPARE-ISSUE",
U2325="Power Telco","ACTIVE"
),"")</f>
        <v>No root cause</v>
      </c>
      <c r="W2325" s="49"/>
      <c r="X2325" s="49"/>
      <c r="Y2325" s="49"/>
      <c r="Z2325" s="49"/>
      <c r="AA2325" s="49"/>
      <c r="AB2325" s="17" t="s">
        <v>5800</v>
      </c>
      <c r="AC2325" s="7" t="s">
        <v>5421</v>
      </c>
      <c r="AD2325" s="6"/>
      <c r="AE2325" s="7"/>
      <c r="AF2325" s="3" t="s">
        <v>5421</v>
      </c>
      <c r="AG2325" s="17"/>
      <c r="AH2325" s="18" t="s">
        <v>5800</v>
      </c>
      <c r="AI2325" s="18" t="s">
        <v>5421</v>
      </c>
      <c r="AJ2325" s="18" t="s">
        <v>5421</v>
      </c>
      <c r="AK2325" s="18" t="s">
        <v>5421</v>
      </c>
      <c r="AL2325" s="18" t="s">
        <v>5421</v>
      </c>
      <c r="AM2325" s="18" t="s">
        <v>5421</v>
      </c>
      <c r="AN2325" s="18" t="s">
        <v>5421</v>
      </c>
      <c r="AO2325" s="18" t="s">
        <v>5421</v>
      </c>
      <c r="AP2325" s="9" t="s">
        <v>5421</v>
      </c>
      <c r="AQ2325" s="14"/>
      <c r="AR2325" s="14" t="s">
        <v>5421</v>
      </c>
      <c r="AS2325" s="14" t="s">
        <v>5421</v>
      </c>
      <c r="AT2325" s="14" t="s">
        <v>5421</v>
      </c>
      <c r="AV2325" s="9" t="str">
        <f>_xlfn.XLOOKUP(B2325,[3]ALL!$B:$B,[3]ALL!$N:$N,"")</f>
        <v/>
      </c>
    </row>
    <row r="2326" spans="1:48" s="9" customFormat="1" hidden="1" x14ac:dyDescent="0.3">
      <c r="A2326" s="1" t="s">
        <v>2035</v>
      </c>
      <c r="B2326" s="8" t="s">
        <v>2036</v>
      </c>
      <c r="C2326" s="3" t="str">
        <f>_xlfn.XLOOKUP(B2326,'[1]daily break down'!$D:$D,'[1]daily break down'!$E:$E,"")</f>
        <v>CENTRE</v>
      </c>
      <c r="D2326" s="1" t="s">
        <v>21</v>
      </c>
      <c r="E2326" s="1" t="s">
        <v>36</v>
      </c>
      <c r="F2326" s="3" t="s">
        <v>37</v>
      </c>
      <c r="G2326" s="1" t="s">
        <v>2037</v>
      </c>
      <c r="H2326" s="34" t="str">
        <f>_xlfn.XLOOKUP(B2326,[2]CALCULATION!$B:$B,[2]CALCULATION!$H:$H,"")</f>
        <v>NOKIA</v>
      </c>
      <c r="I2326" s="71">
        <v>13.868556899607057</v>
      </c>
      <c r="J2326" s="71">
        <v>15.269323950655332</v>
      </c>
      <c r="K2326" s="71">
        <v>13.868556899607057</v>
      </c>
      <c r="L2326" s="71">
        <v>16.46541564293317</v>
      </c>
      <c r="M2326" s="71">
        <v>18.491409199476074</v>
      </c>
      <c r="N2326" s="71">
        <v>11.797636780782632</v>
      </c>
      <c r="O2326" s="71">
        <v>0</v>
      </c>
      <c r="P2326" s="50" t="s">
        <v>5365</v>
      </c>
      <c r="Q2326" s="50" t="s">
        <v>5911</v>
      </c>
      <c r="R2326" s="50"/>
      <c r="S2326" s="49" t="str" cm="1">
        <f t="array" ref="S2326">IFERROR(_xlfn.IFS(
U2326="MPR ISSUE","PDH",
U2326="BSS Hardware Issue","BSS",
U2326="Sites strategiques, MLL, Pylone, etc.","ENVTECH",
U2326="AKTIVCO DEFAUT GE &amp; POWER Cabinet","AKTIVCO",
U2326="AKTIVCO Coupure ENEO &amp; Baisse de tension","AKTIVCO GRID ONLY",
U2326="Coupure ENEO &amp; Baisse de tension","IHS GRID ONLY",
U2326="Defaut GE &amp; POWER Cabinet","IHS",
U2326="Sharing","Partners",
U2326="Sites strategiques &amp; DataCenter","SST &amp; DC",
U2326="Exclu","Exclu",
U2326="SAT","SAT",
U2326="SPARE-ISSUE","SPARE-ISSUE",
U2326="Fiber CAmtel","TRANS_FO_CAMTEL",
U2326="Fiber AOF","Fiber AOF",
U2326="Projet OCM (HUAWEI)","TRAVAUX-HUAWEI",
U2326="Projet OCM (NOKIA)","TRAVAUX-NOKIA",
U2326="ACCESS-ISSUE","ACCESS-ISSUE",
U2326="Projet OCM (ZTE, NOKIA, autres projets)","TRAVAUX OCM",
U2326="No root CAuse","No root cause",
U2326="ODU HS","PDH",
U2326="IP &amp; VLAN","PDH",
U2326="Warehouse HUAWEI","SPARE-ISSUE",
U2326="SPARE-HS","SPARE-ISSUE",
U2326="Power Telco","BSS"
),"")</f>
        <v>BSS</v>
      </c>
      <c r="T2326" s="49" t="str" cm="1">
        <f t="array" ref="T2326">IFERROR(_xlfn.IFS(
U2326="MPR ISSUE","TX ISSUE",
U2326="BSS Hardware Issue","RAN ISSUE",
U2326="Sites strategiques, MLL, Pylone, etc.","ENVTECH",
U2326="AKTIVCO DEFAUT GE &amp; POWER Cabinet","POWER ISSUE",
U2326="AKTIVCO Coupure ENEO &amp; Baisse de tension","POWER ISSUE",
U2326="Coupure ENEO &amp; Baisse de tension","POWER ISSUE",
U2326="Defaut GE &amp; POWER Cabinet","POWER ISSUE",
U2326="Sharing","POWER ISSUE",
U2326="Sites strategiques &amp; DataCenter","POWER ISSUE",
U2326="Exclu","Exclu",
U2326="SAT","TX ISSUE",
U2326="SPARE-ISSUE","SPARE-ISSUE",
U2326="Fiber CAmtel","TX ISSUE",
U2326="Fiber AOF","TX ISSUE",
U2326="Projet OCM (HUAWEI)","TRAVAUX-HUAWEI",
U2326="Projet OCM (NOKIA)","TRAVAUX -NOKIA",
U2326="ACCESS-ISSUE","ACCESS-ISSUE",
U2326="Projet OCM (ZTE, NOKIA, autres projets)","TRAVAUX OCM",
U2326="No root CAuse","No root cause",
U2326="ODU HS","TX ISSUE",
U2326="IP &amp; VLAN","TX ISSUE",
U2326="Warehouse HUAWEI","SPARE-ISSUE",
U2326="SPARE-HS","SPARE-ISSUE",
U2326="Power Telco","RAN ISSUE"
),"")</f>
        <v>RAN ISSUE</v>
      </c>
      <c r="U2326" s="36" t="s">
        <v>5320</v>
      </c>
      <c r="V2326" s="49" t="str" cm="1">
        <f t="array" ref="V2326">IFERROR(_xlfn.IFS(
U2326="MPR ISSUE","ACTIVE",
U2326="BSS Hardware Issue","ACTIVE",
U2326="Sites strategiques, MLL, Pylone, etc.","PASSIVE",
U2326="AKTIVCO DEFAUT GE &amp; POWER Cabinet","PASSIVE",
U2326="AKTIVCO Coupure ENEO &amp; Baisse de tension","PASSIVE",
U2326="Coupure ENEO &amp; Baisse de tension","PASSIVE",
U2326="Defaut GE &amp; POWER Cabinet","PASSIVE",
U2326="Sharing","PASSIVE",
U2326="Sites strategiques &amp; DataCenter","PASSIVE",
U2326="Exclu","Exclu",
U2326="SAT","ACTIVE",
U2326="SPARE-ISSUE","SPARE-ISSUE",
U2326="Fiber CAmtel","ACTIVE",
U2326="Fiber AOF","ACTIVE",
U2326="Projet OCM (HUAWEI)","PLANNED WORKS",
U2326="Projet OCM (NOKIA)","PLANNED WORKS",
U2326="ACCESS-ISSUE","ACCESS-ISSUE",
U2326="Projet OCM (ZTE, NOKIA, autres projets)","PLANNED WORKS",
U2326="No root CAuse","No root cause",
U2326="ODU HS","ACTIVE",
U2326="IP &amp; VLAN","ACTIVE",
U2326="Warehouse HUAWEI","SPARE-ISSUE",
U2326="SPARE-HS","SPARE-ISSUE",
U2326="Power Telco","ACTIVE"
),"")</f>
        <v>ACTIVE</v>
      </c>
      <c r="W2326" s="49"/>
      <c r="X2326" s="49"/>
      <c r="Y2326" s="49"/>
      <c r="Z2326" s="49"/>
      <c r="AA2326" s="49"/>
      <c r="AB2326" s="17" t="s">
        <v>6233</v>
      </c>
      <c r="AC2326" s="7" t="s">
        <v>5421</v>
      </c>
      <c r="AD2326" s="6"/>
      <c r="AE2326" s="7"/>
      <c r="AF2326" s="3" t="s">
        <v>5421</v>
      </c>
      <c r="AG2326" s="17"/>
      <c r="AH2326" s="18" t="s">
        <v>5421</v>
      </c>
      <c r="AI2326" s="18" t="s">
        <v>5421</v>
      </c>
      <c r="AJ2326" s="18" t="s">
        <v>5421</v>
      </c>
      <c r="AK2326" s="18" t="s">
        <v>5421</v>
      </c>
      <c r="AL2326" s="18" t="s">
        <v>5488</v>
      </c>
      <c r="AM2326" s="18" t="s">
        <v>5489</v>
      </c>
      <c r="AN2326" s="18" t="s">
        <v>5421</v>
      </c>
      <c r="AO2326" s="18" t="s">
        <v>5421</v>
      </c>
      <c r="AP2326" s="9" t="s">
        <v>5421</v>
      </c>
      <c r="AQ2326" s="14"/>
      <c r="AR2326" s="14" t="s">
        <v>5421</v>
      </c>
      <c r="AS2326" s="14" t="s">
        <v>5421</v>
      </c>
      <c r="AT2326" s="14" t="s">
        <v>5421</v>
      </c>
      <c r="AV2326" s="9" t="str">
        <f>_xlfn.XLOOKUP(B2326,[3]ALL!$B:$B,[3]ALL!$N:$N,"")</f>
        <v/>
      </c>
    </row>
    <row r="2327" spans="1:48" s="9" customFormat="1" hidden="1" x14ac:dyDescent="0.3">
      <c r="A2327" s="1" t="s">
        <v>3330</v>
      </c>
      <c r="B2327" s="8" t="s">
        <v>3331</v>
      </c>
      <c r="C2327" s="3" t="str">
        <f>_xlfn.XLOOKUP(B2327,'[1]daily break down'!$D:$D,'[1]daily break down'!$E:$E,"")</f>
        <v>EXTREME-NORD</v>
      </c>
      <c r="D2327" s="1" t="s">
        <v>21</v>
      </c>
      <c r="E2327" s="1" t="s">
        <v>710</v>
      </c>
      <c r="F2327" s="3" t="s">
        <v>55</v>
      </c>
      <c r="G2327" s="1" t="s">
        <v>3332</v>
      </c>
      <c r="H2327" s="34" t="str">
        <f>_xlfn.XLOOKUP(B2327,[2]CALCULATION!$B:$B,[2]CALCULATION!$H:$H,"")</f>
        <v>NOKIA</v>
      </c>
      <c r="I2327" s="71">
        <v>0</v>
      </c>
      <c r="J2327" s="71">
        <v>0</v>
      </c>
      <c r="K2327" s="71">
        <v>0</v>
      </c>
      <c r="L2327" s="71">
        <v>0.10228767324833228</v>
      </c>
      <c r="M2327" s="71">
        <v>0</v>
      </c>
      <c r="N2327" s="71">
        <v>2.2293847896745003E-2</v>
      </c>
      <c r="O2327" s="71">
        <v>0</v>
      </c>
      <c r="P2327" s="50" t="s">
        <v>5910</v>
      </c>
      <c r="Q2327" s="50" t="s">
        <v>5911</v>
      </c>
      <c r="R2327" s="50"/>
      <c r="S2327" s="49" t="str" cm="1">
        <f t="array" ref="S2327">IFERROR(_xlfn.IFS(
U2327="MPR ISSUE","PDH",
U2327="BSS Hardware Issue","BSS",
U2327="Sites strategiques, MLL, Pylone, etc.","ENVTECH",
U2327="AKTIVCO DEFAUT GE &amp; POWER Cabinet","AKTIVCO",
U2327="AKTIVCO Coupure ENEO &amp; Baisse de tension","AKTIVCO GRID ONLY",
U2327="Coupure ENEO &amp; Baisse de tension","IHS GRID ONLY",
U2327="Defaut GE &amp; POWER Cabinet","IHS",
U2327="Sharing","Partners",
U2327="Sites strategiques &amp; DataCenter","SST &amp; DC",
U2327="Exclu","Exclu",
U2327="SAT","SAT",
U2327="SPARE-ISSUE","SPARE-ISSUE",
U2327="Fiber CAmtel","TRANS_FO_CAMTEL",
U2327="Fiber AOF","Fiber AOF",
U2327="Projet OCM (HUAWEI)","TRAVAUX-HUAWEI",
U2327="Projet OCM (NOKIA)","TRAVAUX-NOKIA",
U2327="ACCESS-ISSUE","ACCESS-ISSUE",
U2327="Projet OCM (ZTE, NOKIA, autres projets)","TRAVAUX OCM",
U2327="No root CAuse","No root cause",
U2327="ODU HS","PDH",
U2327="IP &amp; VLAN","PDH",
U2327="Warehouse HUAWEI","SPARE-ISSUE",
U2327="SPARE-HS","SPARE-ISSUE",
U2327="Power Telco","BSS"
),"")</f>
        <v>BSS</v>
      </c>
      <c r="T2327" s="49" t="str" cm="1">
        <f t="array" ref="T2327">IFERROR(_xlfn.IFS(
U2327="MPR ISSUE","TX ISSUE",
U2327="BSS Hardware Issue","RAN ISSUE",
U2327="Sites strategiques, MLL, Pylone, etc.","ENVTECH",
U2327="AKTIVCO DEFAUT GE &amp; POWER Cabinet","POWER ISSUE",
U2327="AKTIVCO Coupure ENEO &amp; Baisse de tension","POWER ISSUE",
U2327="Coupure ENEO &amp; Baisse de tension","POWER ISSUE",
U2327="Defaut GE &amp; POWER Cabinet","POWER ISSUE",
U2327="Sharing","POWER ISSUE",
U2327="Sites strategiques &amp; DataCenter","POWER ISSUE",
U2327="Exclu","Exclu",
U2327="SAT","TX ISSUE",
U2327="SPARE-ISSUE","SPARE-ISSUE",
U2327="Fiber CAmtel","TX ISSUE",
U2327="Fiber AOF","TX ISSUE",
U2327="Projet OCM (HUAWEI)","TRAVAUX-HUAWEI",
U2327="Projet OCM (NOKIA)","TRAVAUX -NOKIA",
U2327="ACCESS-ISSUE","ACCESS-ISSUE",
U2327="Projet OCM (ZTE, NOKIA, autres projets)","TRAVAUX OCM",
U2327="No root CAuse","No root cause",
U2327="ODU HS","TX ISSUE",
U2327="IP &amp; VLAN","TX ISSUE",
U2327="Warehouse HUAWEI","SPARE-ISSUE",
U2327="SPARE-HS","SPARE-ISSUE",
U2327="Power Telco","RAN ISSUE"
),"")</f>
        <v>RAN ISSUE</v>
      </c>
      <c r="U2327" s="36" t="s">
        <v>5320</v>
      </c>
      <c r="V2327" s="49" t="str" cm="1">
        <f t="array" ref="V2327">IFERROR(_xlfn.IFS(
U2327="MPR ISSUE","ACTIVE",
U2327="BSS Hardware Issue","ACTIVE",
U2327="Sites strategiques, MLL, Pylone, etc.","PASSIVE",
U2327="AKTIVCO DEFAUT GE &amp; POWER Cabinet","PASSIVE",
U2327="AKTIVCO Coupure ENEO &amp; Baisse de tension","PASSIVE",
U2327="Coupure ENEO &amp; Baisse de tension","PASSIVE",
U2327="Defaut GE &amp; POWER Cabinet","PASSIVE",
U2327="Sharing","PASSIVE",
U2327="Sites strategiques &amp; DataCenter","PASSIVE",
U2327="Exclu","Exclu",
U2327="SAT","ACTIVE",
U2327="SPARE-ISSUE","SPARE-ISSUE",
U2327="Fiber CAmtel","ACTIVE",
U2327="Fiber AOF","ACTIVE",
U2327="Projet OCM (HUAWEI)","PLANNED WORKS",
U2327="Projet OCM (NOKIA)","PLANNED WORKS",
U2327="ACCESS-ISSUE","ACCESS-ISSUE",
U2327="Projet OCM (ZTE, NOKIA, autres projets)","PLANNED WORKS",
U2327="No root CAuse","No root cause",
U2327="ODU HS","ACTIVE",
U2327="IP &amp; VLAN","ACTIVE",
U2327="Warehouse HUAWEI","SPARE-ISSUE",
U2327="SPARE-HS","SPARE-ISSUE",
U2327="Power Telco","ACTIVE"
),"")</f>
        <v>ACTIVE</v>
      </c>
      <c r="W2327" s="49"/>
      <c r="X2327" s="49"/>
      <c r="Y2327" s="49"/>
      <c r="Z2327" s="49"/>
      <c r="AA2327" s="49"/>
      <c r="AB2327" s="17" t="s">
        <v>6234</v>
      </c>
      <c r="AC2327" s="7" t="s">
        <v>5421</v>
      </c>
      <c r="AD2327" s="6"/>
      <c r="AE2327" s="7"/>
      <c r="AF2327" s="3" t="s">
        <v>5421</v>
      </c>
      <c r="AG2327" s="17"/>
      <c r="AH2327" s="18" t="s">
        <v>5421</v>
      </c>
      <c r="AI2327" s="18" t="s">
        <v>5421</v>
      </c>
      <c r="AJ2327" s="18" t="s">
        <v>5421</v>
      </c>
      <c r="AK2327" s="18" t="s">
        <v>5421</v>
      </c>
      <c r="AL2327" s="18" t="s">
        <v>5629</v>
      </c>
      <c r="AM2327" s="18" t="s">
        <v>5629</v>
      </c>
      <c r="AN2327" s="18" t="s">
        <v>5629</v>
      </c>
      <c r="AO2327" s="18" t="s">
        <v>5421</v>
      </c>
      <c r="AP2327" s="9" t="s">
        <v>5421</v>
      </c>
      <c r="AQ2327" s="14"/>
      <c r="AR2327" s="14" t="s">
        <v>5421</v>
      </c>
      <c r="AS2327" s="14" t="s">
        <v>5421</v>
      </c>
      <c r="AT2327" s="14" t="s">
        <v>5421</v>
      </c>
      <c r="AV2327" s="9" t="str">
        <f>_xlfn.XLOOKUP(B2327,[3]ALL!$B:$B,[3]ALL!$N:$N,"")</f>
        <v/>
      </c>
    </row>
    <row r="2328" spans="1:48" s="9" customFormat="1" hidden="1" x14ac:dyDescent="0.3">
      <c r="A2328" s="1" t="s">
        <v>688</v>
      </c>
      <c r="B2328" s="8" t="s">
        <v>689</v>
      </c>
      <c r="C2328" s="3" t="str">
        <f>_xlfn.XLOOKUP(B2328,'[1]daily break down'!$D:$D,'[1]daily break down'!$E:$E,"")</f>
        <v>SUD-OUEST</v>
      </c>
      <c r="D2328" s="1" t="s">
        <v>11</v>
      </c>
      <c r="E2328" s="1" t="s">
        <v>154</v>
      </c>
      <c r="F2328" s="3" t="s">
        <v>13</v>
      </c>
      <c r="G2328" s="1" t="s">
        <v>690</v>
      </c>
      <c r="H2328" s="34" t="str">
        <f>_xlfn.XLOOKUP(B2328,[2]CALCULATION!$B:$B,[2]CALCULATION!$H:$H,"")</f>
        <v>NOKIA</v>
      </c>
      <c r="I2328" s="71">
        <v>0</v>
      </c>
      <c r="J2328" s="71">
        <v>0</v>
      </c>
      <c r="K2328" s="71">
        <v>0</v>
      </c>
      <c r="L2328" s="71">
        <v>0</v>
      </c>
      <c r="M2328" s="71">
        <v>0.58279685417754601</v>
      </c>
      <c r="N2328" s="71">
        <v>7.9062902181015943E-2</v>
      </c>
      <c r="O2328" s="71">
        <v>0</v>
      </c>
      <c r="P2328" s="50" t="s">
        <v>5910</v>
      </c>
      <c r="Q2328" s="50" t="s">
        <v>5911</v>
      </c>
      <c r="R2328" s="50"/>
      <c r="S2328" s="49" t="str" cm="1">
        <f t="array" ref="S2328">IFERROR(_xlfn.IFS(
U2328="MPR ISSUE","PDH",
U2328="BSS Hardware Issue","BSS",
U2328="Sites strategiques, MLL, Pylone, etc.","ENVTECH",
U2328="AKTIVCO DEFAUT GE &amp; POWER Cabinet","AKTIVCO",
U2328="AKTIVCO Coupure ENEO &amp; Baisse de tension","AKTIVCO GRID ONLY",
U2328="Coupure ENEO &amp; Baisse de tension","IHS GRID ONLY",
U2328="Defaut GE &amp; POWER Cabinet","IHS",
U2328="Sharing","Partners",
U2328="Sites strategiques &amp; DataCenter","SST &amp; DC",
U2328="Exclu","Exclu",
U2328="SAT","SAT",
U2328="SPARE-ISSUE","SPARE-ISSUE",
U2328="Fiber CAmtel","TRANS_FO_CAMTEL",
U2328="Fiber AOF","Fiber AOF",
U2328="Projet OCM (HUAWEI)","TRAVAUX-HUAWEI",
U2328="Projet OCM (NOKIA)","TRAVAUX-NOKIA",
U2328="ACCESS-ISSUE","ACCESS-ISSUE",
U2328="Projet OCM (ZTE, NOKIA, autres projets)","TRAVAUX OCM",
U2328="No root CAuse","No root cause",
U2328="ODU HS","PDH",
U2328="IP &amp; VLAN","PDH",
U2328="Warehouse HUAWEI","SPARE-ISSUE",
U2328="SPARE-HS","SPARE-ISSUE",
U2328="Power Telco","BSS"
),"")</f>
        <v/>
      </c>
      <c r="T2328" s="49" t="str" cm="1">
        <f t="array" ref="T2328">IFERROR(_xlfn.IFS(
U2328="MPR ISSUE","TX ISSUE",
U2328="BSS Hardware Issue","RAN ISSUE",
U2328="Sites strategiques, MLL, Pylone, etc.","ENVTECH",
U2328="AKTIVCO DEFAUT GE &amp; POWER Cabinet","POWER ISSUE",
U2328="AKTIVCO Coupure ENEO &amp; Baisse de tension","POWER ISSUE",
U2328="Coupure ENEO &amp; Baisse de tension","POWER ISSUE",
U2328="Defaut GE &amp; POWER Cabinet","POWER ISSUE",
U2328="Sharing","POWER ISSUE",
U2328="Sites strategiques &amp; DataCenter","POWER ISSUE",
U2328="Exclu","Exclu",
U2328="SAT","TX ISSUE",
U2328="SPARE-ISSUE","SPARE-ISSUE",
U2328="Fiber CAmtel","TX ISSUE",
U2328="Fiber AOF","TX ISSUE",
U2328="Projet OCM (HUAWEI)","TRAVAUX-HUAWEI",
U2328="Projet OCM (NOKIA)","TRAVAUX -NOKIA",
U2328="ACCESS-ISSUE","ACCESS-ISSUE",
U2328="Projet OCM (ZTE, NOKIA, autres projets)","TRAVAUX OCM",
U2328="No root CAuse","No root cause",
U2328="ODU HS","TX ISSUE",
U2328="IP &amp; VLAN","TX ISSUE",
U2328="Warehouse HUAWEI","SPARE-ISSUE",
U2328="SPARE-HS","SPARE-ISSUE",
U2328="Power Telco","RAN ISSUE"
),"")</f>
        <v/>
      </c>
      <c r="U2328" s="36"/>
      <c r="V2328" s="49" t="str" cm="1">
        <f t="array" ref="V2328">IFERROR(_xlfn.IFS(
U2328="MPR ISSUE","ACTIVE",
U2328="BSS Hardware Issue","ACTIVE",
U2328="Sites strategiques, MLL, Pylone, etc.","PASSIVE",
U2328="AKTIVCO DEFAUT GE &amp; POWER Cabinet","PASSIVE",
U2328="AKTIVCO Coupure ENEO &amp; Baisse de tension","PASSIVE",
U2328="Coupure ENEO &amp; Baisse de tension","PASSIVE",
U2328="Defaut GE &amp; POWER Cabinet","PASSIVE",
U2328="Sharing","PASSIVE",
U2328="Sites strategiques &amp; DataCenter","PASSIVE",
U2328="Exclu","Exclu",
U2328="SAT","ACTIVE",
U2328="SPARE-ISSUE","SPARE-ISSUE",
U2328="Fiber CAmtel","ACTIVE",
U2328="Fiber AOF","ACTIVE",
U2328="Projet OCM (HUAWEI)","PLANNED WORKS",
U2328="Projet OCM (NOKIA)","PLANNED WORKS",
U2328="ACCESS-ISSUE","ACCESS-ISSUE",
U2328="Projet OCM (ZTE, NOKIA, autres projets)","PLANNED WORKS",
U2328="No root CAuse","No root cause",
U2328="ODU HS","ACTIVE",
U2328="IP &amp; VLAN","ACTIVE",
U2328="Warehouse HUAWEI","SPARE-ISSUE",
U2328="SPARE-HS","SPARE-ISSUE",
U2328="Power Telco","ACTIVE"
),"")</f>
        <v/>
      </c>
      <c r="W2328" s="49"/>
      <c r="X2328" s="49"/>
      <c r="Y2328" s="49"/>
      <c r="Z2328" s="49"/>
      <c r="AA2328" s="49"/>
      <c r="AB2328" s="17" t="s">
        <v>6235</v>
      </c>
      <c r="AC2328" s="7" t="s">
        <v>5421</v>
      </c>
      <c r="AD2328" s="6"/>
      <c r="AE2328" s="7"/>
      <c r="AF2328" s="3" t="s">
        <v>5421</v>
      </c>
      <c r="AG2328" s="17"/>
      <c r="AH2328" s="18" t="s">
        <v>5421</v>
      </c>
      <c r="AI2328" s="18" t="s">
        <v>5421</v>
      </c>
      <c r="AJ2328" s="18" t="s">
        <v>5421</v>
      </c>
      <c r="AK2328" s="18" t="s">
        <v>5421</v>
      </c>
      <c r="AL2328" s="18" t="s">
        <v>5786</v>
      </c>
      <c r="AM2328" s="18" t="s">
        <v>5786</v>
      </c>
      <c r="AN2328" s="18" t="s">
        <v>5786</v>
      </c>
      <c r="AO2328" s="18" t="s">
        <v>5421</v>
      </c>
      <c r="AP2328" s="9" t="s">
        <v>5421</v>
      </c>
      <c r="AQ2328" s="14"/>
      <c r="AR2328" s="14" t="s">
        <v>5421</v>
      </c>
      <c r="AS2328" s="14" t="s">
        <v>5421</v>
      </c>
      <c r="AT2328" s="14" t="s">
        <v>5421</v>
      </c>
      <c r="AV2328" s="9" t="str">
        <f>_xlfn.XLOOKUP(B2328,[3]ALL!$B:$B,[3]ALL!$N:$N,"")</f>
        <v/>
      </c>
    </row>
    <row r="2329" spans="1:48" s="9" customFormat="1" hidden="1" x14ac:dyDescent="0.3">
      <c r="A2329" s="1" t="s">
        <v>3512</v>
      </c>
      <c r="B2329" s="8" t="s">
        <v>3513</v>
      </c>
      <c r="C2329" s="3" t="str">
        <f>_xlfn.XLOOKUP(B2329,'[1]daily break down'!$D:$D,'[1]daily break down'!$E:$E,"")</f>
        <v>LITTORAL</v>
      </c>
      <c r="D2329" s="1" t="s">
        <v>11</v>
      </c>
      <c r="E2329" s="1" t="s">
        <v>12</v>
      </c>
      <c r="F2329" s="3" t="s">
        <v>31</v>
      </c>
      <c r="G2329" s="1" t="s">
        <v>3514</v>
      </c>
      <c r="H2329" s="35" t="str">
        <f>_xlfn.XLOOKUP(B2329,[2]CALCULATION!$B:$B,[2]CALCULATION!$H:$H,"")</f>
        <v>ZTE</v>
      </c>
      <c r="I2329" s="71">
        <v>0</v>
      </c>
      <c r="J2329" s="71">
        <v>0</v>
      </c>
      <c r="K2329" s="71">
        <v>0</v>
      </c>
      <c r="L2329" s="71">
        <v>0</v>
      </c>
      <c r="M2329" s="71">
        <v>0</v>
      </c>
      <c r="N2329" s="71">
        <v>0</v>
      </c>
      <c r="O2329" s="71">
        <v>0</v>
      </c>
      <c r="P2329" s="50" t="s">
        <v>5365</v>
      </c>
      <c r="Q2329" s="50" t="s">
        <v>5911</v>
      </c>
      <c r="R2329" s="50"/>
      <c r="S2329" s="49" t="str" cm="1">
        <f t="array" ref="S2329">IFERROR(_xlfn.IFS(
U2329="MPR ISSUE","PDH",
U2329="BSS Hardware Issue","BSS",
U2329="Sites strategiques, MLL, Pylone, etc.","ENVTECH",
U2329="AKTIVCO DEFAUT GE &amp; POWER Cabinet","AKTIVCO",
U2329="AKTIVCO Coupure ENEO &amp; Baisse de tension","AKTIVCO GRID ONLY",
U2329="Coupure ENEO &amp; Baisse de tension","IHS GRID ONLY",
U2329="Defaut GE &amp; POWER Cabinet","IHS",
U2329="Sharing","Partners",
U2329="Sites strategiques &amp; DataCenter","SST &amp; DC",
U2329="Exclu","Exclu",
U2329="SAT","SAT",
U2329="SPARE-ISSUE","SPARE-ISSUE",
U2329="Fiber CAmtel","TRANS_FO_CAMTEL",
U2329="Fiber AOF","Fiber AOF",
U2329="Projet OCM (HUAWEI)","TRAVAUX-HUAWEI",
U2329="Projet OCM (NOKIA)","TRAVAUX-NOKIA",
U2329="ACCESS-ISSUE","ACCESS-ISSUE",
U2329="Projet OCM (ZTE, NOKIA, autres projets)","TRAVAUX OCM",
U2329="No root CAuse","No root cause",
U2329="ODU HS","PDH",
U2329="IP &amp; VLAN","PDH",
U2329="Warehouse HUAWEI","SPARE-ISSUE",
U2329="SPARE-HS","SPARE-ISSUE",
U2329="Power Telco","BSS"
),"")</f>
        <v>No root cause</v>
      </c>
      <c r="T2329" s="49" t="str" cm="1">
        <f t="array" ref="T2329">IFERROR(_xlfn.IFS(
U2329="MPR ISSUE","TX ISSUE",
U2329="BSS Hardware Issue","RAN ISSUE",
U2329="Sites strategiques, MLL, Pylone, etc.","ENVTECH",
U2329="AKTIVCO DEFAUT GE &amp; POWER Cabinet","POWER ISSUE",
U2329="AKTIVCO Coupure ENEO &amp; Baisse de tension","POWER ISSUE",
U2329="Coupure ENEO &amp; Baisse de tension","POWER ISSUE",
U2329="Defaut GE &amp; POWER Cabinet","POWER ISSUE",
U2329="Sharing","POWER ISSUE",
U2329="Sites strategiques &amp; DataCenter","POWER ISSUE",
U2329="Exclu","Exclu",
U2329="SAT","TX ISSUE",
U2329="SPARE-ISSUE","SPARE-ISSUE",
U2329="Fiber CAmtel","TX ISSUE",
U2329="Fiber AOF","TX ISSUE",
U2329="Projet OCM (HUAWEI)","TRAVAUX-HUAWEI",
U2329="Projet OCM (NOKIA)","TRAVAUX -NOKIA",
U2329="ACCESS-ISSUE","ACCESS-ISSUE",
U2329="Projet OCM (ZTE, NOKIA, autres projets)","TRAVAUX OCM",
U2329="No root CAuse","No root cause",
U2329="ODU HS","TX ISSUE",
U2329="IP &amp; VLAN","TX ISSUE",
U2329="Warehouse HUAWEI","SPARE-ISSUE",
U2329="SPARE-HS","SPARE-ISSUE",
U2329="Power Telco","RAN ISSUE"
),"")</f>
        <v>No root cause</v>
      </c>
      <c r="U2329" s="36" t="s">
        <v>5895</v>
      </c>
      <c r="V2329" s="49" t="str" cm="1">
        <f t="array" ref="V2329">IFERROR(_xlfn.IFS(
U2329="MPR ISSUE","ACTIVE",
U2329="BSS Hardware Issue","ACTIVE",
U2329="Sites strategiques, MLL, Pylone, etc.","PASSIVE",
U2329="AKTIVCO DEFAUT GE &amp; POWER Cabinet","PASSIVE",
U2329="AKTIVCO Coupure ENEO &amp; Baisse de tension","PASSIVE",
U2329="Coupure ENEO &amp; Baisse de tension","PASSIVE",
U2329="Defaut GE &amp; POWER Cabinet","PASSIVE",
U2329="Sharing","PASSIVE",
U2329="Sites strategiques &amp; DataCenter","PASSIVE",
U2329="Exclu","Exclu",
U2329="SAT","ACTIVE",
U2329="SPARE-ISSUE","SPARE-ISSUE",
U2329="Fiber CAmtel","ACTIVE",
U2329="Fiber AOF","ACTIVE",
U2329="Projet OCM (HUAWEI)","PLANNED WORKS",
U2329="Projet OCM (NOKIA)","PLANNED WORKS",
U2329="ACCESS-ISSUE","ACCESS-ISSUE",
U2329="Projet OCM (ZTE, NOKIA, autres projets)","PLANNED WORKS",
U2329="No root CAuse","No root cause",
U2329="ODU HS","ACTIVE",
U2329="IP &amp; VLAN","ACTIVE",
U2329="Warehouse HUAWEI","SPARE-ISSUE",
U2329="SPARE-HS","SPARE-ISSUE",
U2329="Power Telco","ACTIVE"
),"")</f>
        <v>No root cause</v>
      </c>
      <c r="W2329" s="49"/>
      <c r="X2329" s="49"/>
      <c r="Y2329" s="49"/>
      <c r="Z2329" s="49"/>
      <c r="AA2329" s="49"/>
      <c r="AB2329" s="17" t="s">
        <v>5847</v>
      </c>
      <c r="AC2329" s="7" t="s">
        <v>5421</v>
      </c>
      <c r="AD2329" s="6"/>
      <c r="AE2329" s="7"/>
      <c r="AF2329" s="3" t="s">
        <v>5421</v>
      </c>
      <c r="AG2329" s="17"/>
      <c r="AH2329" s="18" t="s">
        <v>5421</v>
      </c>
      <c r="AI2329" s="18" t="s">
        <v>5421</v>
      </c>
      <c r="AJ2329" s="18" t="s">
        <v>5421</v>
      </c>
      <c r="AK2329" s="18" t="s">
        <v>5847</v>
      </c>
      <c r="AL2329" s="18" t="s">
        <v>5421</v>
      </c>
      <c r="AM2329" s="18" t="s">
        <v>5421</v>
      </c>
      <c r="AN2329" s="18" t="s">
        <v>5421</v>
      </c>
      <c r="AO2329" s="18" t="s">
        <v>5421</v>
      </c>
      <c r="AP2329" s="9" t="s">
        <v>5421</v>
      </c>
      <c r="AQ2329" s="14"/>
      <c r="AR2329" s="14" t="s">
        <v>5421</v>
      </c>
      <c r="AS2329" s="14" t="s">
        <v>5421</v>
      </c>
      <c r="AT2329" s="14" t="s">
        <v>5421</v>
      </c>
      <c r="AV2329" s="9" t="str">
        <f>_xlfn.XLOOKUP(B2329,[3]ALL!$B:$B,[3]ALL!$N:$N,"")</f>
        <v/>
      </c>
    </row>
    <row r="2330" spans="1:48" s="9" customFormat="1" hidden="1" x14ac:dyDescent="0.3">
      <c r="A2330" s="3" t="s">
        <v>3979</v>
      </c>
      <c r="B2330" s="25" t="s">
        <v>3980</v>
      </c>
      <c r="C2330" s="3" t="str">
        <f>_xlfn.XLOOKUP(B2330,'[1]daily break down'!$D:$D,'[1]daily break down'!$E:$E,"")</f>
        <v>CENTRE</v>
      </c>
      <c r="D2330" s="3" t="s">
        <v>11</v>
      </c>
      <c r="E2330" s="3" t="e">
        <v>#N/A</v>
      </c>
      <c r="F2330" s="3" t="s">
        <v>37</v>
      </c>
      <c r="G2330" s="3" t="s">
        <v>3968</v>
      </c>
      <c r="H2330" s="34" t="str">
        <f>_xlfn.XLOOKUP(B2330,[2]CALCULATION!$B:$B,[2]CALCULATION!$H:$H,"")</f>
        <v>NOKIA</v>
      </c>
      <c r="I2330" s="71">
        <v>0</v>
      </c>
      <c r="J2330" s="71">
        <v>0</v>
      </c>
      <c r="K2330" s="71">
        <v>0</v>
      </c>
      <c r="L2330" s="71">
        <v>0</v>
      </c>
      <c r="M2330" s="71">
        <v>0</v>
      </c>
      <c r="N2330" s="71">
        <v>0</v>
      </c>
      <c r="O2330" s="71">
        <v>0</v>
      </c>
      <c r="P2330" s="50" t="s">
        <v>5365</v>
      </c>
      <c r="Q2330" s="50" t="s">
        <v>5911</v>
      </c>
      <c r="R2330" s="50"/>
      <c r="S2330" s="49" t="str" cm="1">
        <f t="array" ref="S2330">IFERROR(_xlfn.IFS(
U2330="MPR ISSUE","PDH",
U2330="BSS Hardware Issue","BSS",
U2330="Sites strategiques, MLL, Pylone, etc.","ENVTECH",
U2330="AKTIVCO DEFAUT GE &amp; POWER Cabinet","AKTIVCO",
U2330="AKTIVCO Coupure ENEO &amp; Baisse de tension","AKTIVCO GRID ONLY",
U2330="Coupure ENEO &amp; Baisse de tension","IHS GRID ONLY",
U2330="Defaut GE &amp; POWER Cabinet","IHS",
U2330="Sharing","Partners",
U2330="Sites strategiques &amp; DataCenter","SST &amp; DC",
U2330="Exclu","Exclu",
U2330="SAT","SAT",
U2330="SPARE-ISSUE","SPARE-ISSUE",
U2330="Fiber CAmtel","TRANS_FO_CAMTEL",
U2330="Fiber AOF","Fiber AOF",
U2330="Projet OCM (HUAWEI)","TRAVAUX-HUAWEI",
U2330="Projet OCM (NOKIA)","TRAVAUX-NOKIA",
U2330="ACCESS-ISSUE","ACCESS-ISSUE",
U2330="Projet OCM (ZTE, NOKIA, autres projets)","TRAVAUX OCM",
U2330="No root CAuse","No root cause",
U2330="ODU HS","PDH",
U2330="IP &amp; VLAN","PDH",
U2330="Warehouse HUAWEI","SPARE-ISSUE",
U2330="SPARE-HS","SPARE-ISSUE",
U2330="Power Telco","BSS"
),"")</f>
        <v/>
      </c>
      <c r="T2330" s="49" t="str" cm="1">
        <f t="array" ref="T2330">IFERROR(_xlfn.IFS(
U2330="MPR ISSUE","TX ISSUE",
U2330="BSS Hardware Issue","RAN ISSUE",
U2330="Sites strategiques, MLL, Pylone, etc.","ENVTECH",
U2330="AKTIVCO DEFAUT GE &amp; POWER Cabinet","POWER ISSUE",
U2330="AKTIVCO Coupure ENEO &amp; Baisse de tension","POWER ISSUE",
U2330="Coupure ENEO &amp; Baisse de tension","POWER ISSUE",
U2330="Defaut GE &amp; POWER Cabinet","POWER ISSUE",
U2330="Sharing","POWER ISSUE",
U2330="Sites strategiques &amp; DataCenter","POWER ISSUE",
U2330="Exclu","Exclu",
U2330="SAT","TX ISSUE",
U2330="SPARE-ISSUE","SPARE-ISSUE",
U2330="Fiber CAmtel","TX ISSUE",
U2330="Fiber AOF","TX ISSUE",
U2330="Projet OCM (HUAWEI)","TRAVAUX-HUAWEI",
U2330="Projet OCM (NOKIA)","TRAVAUX -NOKIA",
U2330="ACCESS-ISSUE","ACCESS-ISSUE",
U2330="Projet OCM (ZTE, NOKIA, autres projets)","TRAVAUX OCM",
U2330="No root CAuse","No root cause",
U2330="ODU HS","TX ISSUE",
U2330="IP &amp; VLAN","TX ISSUE",
U2330="Warehouse HUAWEI","SPARE-ISSUE",
U2330="SPARE-HS","SPARE-ISSUE",
U2330="Power Telco","RAN ISSUE"
),"")</f>
        <v/>
      </c>
      <c r="U2330" s="36"/>
      <c r="V2330" s="49" t="str" cm="1">
        <f t="array" ref="V2330">IFERROR(_xlfn.IFS(
U2330="MPR ISSUE","ACTIVE",
U2330="BSS Hardware Issue","ACTIVE",
U2330="Sites strategiques, MLL, Pylone, etc.","PASSIVE",
U2330="AKTIVCO DEFAUT GE &amp; POWER Cabinet","PASSIVE",
U2330="AKTIVCO Coupure ENEO &amp; Baisse de tension","PASSIVE",
U2330="Coupure ENEO &amp; Baisse de tension","PASSIVE",
U2330="Defaut GE &amp; POWER Cabinet","PASSIVE",
U2330="Sharing","PASSIVE",
U2330="Sites strategiques &amp; DataCenter","PASSIVE",
U2330="Exclu","Exclu",
U2330="SAT","ACTIVE",
U2330="SPARE-ISSUE","SPARE-ISSUE",
U2330="Fiber CAmtel","ACTIVE",
U2330="Fiber AOF","ACTIVE",
U2330="Projet OCM (HUAWEI)","PLANNED WORKS",
U2330="Projet OCM (NOKIA)","PLANNED WORKS",
U2330="ACCESS-ISSUE","ACCESS-ISSUE",
U2330="Projet OCM (ZTE, NOKIA, autres projets)","PLANNED WORKS",
U2330="No root CAuse","No root cause",
U2330="ODU HS","ACTIVE",
U2330="IP &amp; VLAN","ACTIVE",
U2330="Warehouse HUAWEI","SPARE-ISSUE",
U2330="SPARE-HS","SPARE-ISSUE",
U2330="Power Telco","ACTIVE"
),"")</f>
        <v/>
      </c>
      <c r="W2330" s="49"/>
      <c r="X2330" s="49"/>
      <c r="Y2330" s="49"/>
      <c r="Z2330" s="49"/>
      <c r="AA2330" s="49"/>
      <c r="AB2330" s="17" t="s">
        <v>5503</v>
      </c>
      <c r="AC2330" s="7" t="s">
        <v>5421</v>
      </c>
      <c r="AD2330" s="6"/>
      <c r="AE2330" s="7"/>
      <c r="AF2330" s="3" t="s">
        <v>5421</v>
      </c>
      <c r="AG2330" s="17"/>
      <c r="AH2330" s="18" t="s">
        <v>5421</v>
      </c>
      <c r="AI2330" s="18" t="s">
        <v>5421</v>
      </c>
      <c r="AJ2330" s="18" t="s">
        <v>5503</v>
      </c>
      <c r="AK2330" s="18" t="s">
        <v>5421</v>
      </c>
      <c r="AL2330" s="18" t="s">
        <v>5421</v>
      </c>
      <c r="AM2330" s="18" t="s">
        <v>5421</v>
      </c>
      <c r="AN2330" s="18" t="s">
        <v>5421</v>
      </c>
      <c r="AO2330" s="18" t="s">
        <v>5421</v>
      </c>
      <c r="AP2330" s="9" t="s">
        <v>5421</v>
      </c>
      <c r="AQ2330" s="14"/>
      <c r="AR2330" s="14" t="s">
        <v>5421</v>
      </c>
      <c r="AS2330" s="14" t="s">
        <v>5421</v>
      </c>
      <c r="AT2330" s="14" t="s">
        <v>5421</v>
      </c>
      <c r="AV2330" s="9" t="str">
        <f>_xlfn.XLOOKUP(B2330,[3]ALL!$B:$B,[3]ALL!$N:$N,"")</f>
        <v/>
      </c>
    </row>
    <row r="2331" spans="1:48" s="9" customFormat="1" hidden="1" x14ac:dyDescent="0.3">
      <c r="A2331" s="1" t="s">
        <v>5004</v>
      </c>
      <c r="B2331" s="8" t="s">
        <v>5005</v>
      </c>
      <c r="C2331" s="3" t="str">
        <f>_xlfn.XLOOKUP(B2331,'[1]daily break down'!$D:$D,'[1]daily break down'!$E:$E,"")</f>
        <v>LITTORAL</v>
      </c>
      <c r="D2331" s="1"/>
      <c r="E2331" s="1"/>
      <c r="F2331" s="3" t="s">
        <v>31</v>
      </c>
      <c r="G2331" s="1" t="s">
        <v>5006</v>
      </c>
      <c r="H2331" s="35" t="str">
        <f>_xlfn.XLOOKUP(B2331,[2]CALCULATION!$B:$B,[2]CALCULATION!$H:$H,"")</f>
        <v>ZTE</v>
      </c>
      <c r="I2331" s="71">
        <v>0</v>
      </c>
      <c r="J2331" s="71">
        <v>0</v>
      </c>
      <c r="K2331" s="71">
        <v>0</v>
      </c>
      <c r="L2331" s="71">
        <v>0</v>
      </c>
      <c r="M2331" s="71">
        <v>0</v>
      </c>
      <c r="N2331" s="71">
        <v>0</v>
      </c>
      <c r="O2331" s="71">
        <v>0</v>
      </c>
      <c r="P2331" s="50" t="s">
        <v>5365</v>
      </c>
      <c r="Q2331" s="50" t="s">
        <v>5911</v>
      </c>
      <c r="R2331" s="50"/>
      <c r="S2331" s="49" t="str" cm="1">
        <f t="array" ref="S2331">IFERROR(_xlfn.IFS(
U2331="MPR ISSUE","PDH",
U2331="BSS Hardware Issue","BSS",
U2331="Sites strategiques, MLL, Pylone, etc.","ENVTECH",
U2331="AKTIVCO DEFAUT GE &amp; POWER Cabinet","AKTIVCO",
U2331="AKTIVCO Coupure ENEO &amp; Baisse de tension","AKTIVCO GRID ONLY",
U2331="Coupure ENEO &amp; Baisse de tension","IHS GRID ONLY",
U2331="Defaut GE &amp; POWER Cabinet","IHS",
U2331="Sharing","Partners",
U2331="Sites strategiques &amp; DataCenter","SST &amp; DC",
U2331="Exclu","Exclu",
U2331="SAT","SAT",
U2331="SPARE-ISSUE","SPARE-ISSUE",
U2331="Fiber CAmtel","TRANS_FO_CAMTEL",
U2331="Fiber AOF","Fiber AOF",
U2331="Projet OCM (HUAWEI)","TRAVAUX-HUAWEI",
U2331="Projet OCM (NOKIA)","TRAVAUX-NOKIA",
U2331="ACCESS-ISSUE","ACCESS-ISSUE",
U2331="Projet OCM (ZTE, NOKIA, autres projets)","TRAVAUX OCM",
U2331="No root CAuse","No root cause",
U2331="ODU HS","PDH",
U2331="IP &amp; VLAN","PDH",
U2331="Warehouse HUAWEI","SPARE-ISSUE",
U2331="SPARE-HS","SPARE-ISSUE",
U2331="Power Telco","BSS"
),"")</f>
        <v>No root cause</v>
      </c>
      <c r="T2331" s="49" t="str" cm="1">
        <f t="array" ref="T2331">IFERROR(_xlfn.IFS(
U2331="MPR ISSUE","TX ISSUE",
U2331="BSS Hardware Issue","RAN ISSUE",
U2331="Sites strategiques, MLL, Pylone, etc.","ENVTECH",
U2331="AKTIVCO DEFAUT GE &amp; POWER Cabinet","POWER ISSUE",
U2331="AKTIVCO Coupure ENEO &amp; Baisse de tension","POWER ISSUE",
U2331="Coupure ENEO &amp; Baisse de tension","POWER ISSUE",
U2331="Defaut GE &amp; POWER Cabinet","POWER ISSUE",
U2331="Sharing","POWER ISSUE",
U2331="Sites strategiques &amp; DataCenter","POWER ISSUE",
U2331="Exclu","Exclu",
U2331="SAT","TX ISSUE",
U2331="SPARE-ISSUE","SPARE-ISSUE",
U2331="Fiber CAmtel","TX ISSUE",
U2331="Fiber AOF","TX ISSUE",
U2331="Projet OCM (HUAWEI)","TRAVAUX-HUAWEI",
U2331="Projet OCM (NOKIA)","TRAVAUX -NOKIA",
U2331="ACCESS-ISSUE","ACCESS-ISSUE",
U2331="Projet OCM (ZTE, NOKIA, autres projets)","TRAVAUX OCM",
U2331="No root CAuse","No root cause",
U2331="ODU HS","TX ISSUE",
U2331="IP &amp; VLAN","TX ISSUE",
U2331="Warehouse HUAWEI","SPARE-ISSUE",
U2331="SPARE-HS","SPARE-ISSUE",
U2331="Power Telco","RAN ISSUE"
),"")</f>
        <v>No root cause</v>
      </c>
      <c r="U2331" s="36" t="s">
        <v>5895</v>
      </c>
      <c r="V2331" s="49" t="str" cm="1">
        <f t="array" ref="V2331">IFERROR(_xlfn.IFS(
U2331="MPR ISSUE","ACTIVE",
U2331="BSS Hardware Issue","ACTIVE",
U2331="Sites strategiques, MLL, Pylone, etc.","PASSIVE",
U2331="AKTIVCO DEFAUT GE &amp; POWER Cabinet","PASSIVE",
U2331="AKTIVCO Coupure ENEO &amp; Baisse de tension","PASSIVE",
U2331="Coupure ENEO &amp; Baisse de tension","PASSIVE",
U2331="Defaut GE &amp; POWER Cabinet","PASSIVE",
U2331="Sharing","PASSIVE",
U2331="Sites strategiques &amp; DataCenter","PASSIVE",
U2331="Exclu","Exclu",
U2331="SAT","ACTIVE",
U2331="SPARE-ISSUE","SPARE-ISSUE",
U2331="Fiber CAmtel","ACTIVE",
U2331="Fiber AOF","ACTIVE",
U2331="Projet OCM (HUAWEI)","PLANNED WORKS",
U2331="Projet OCM (NOKIA)","PLANNED WORKS",
U2331="ACCESS-ISSUE","ACCESS-ISSUE",
U2331="Projet OCM (ZTE, NOKIA, autres projets)","PLANNED WORKS",
U2331="No root CAuse","No root cause",
U2331="ODU HS","ACTIVE",
U2331="IP &amp; VLAN","ACTIVE",
U2331="Warehouse HUAWEI","SPARE-ISSUE",
U2331="SPARE-HS","SPARE-ISSUE",
U2331="Power Telco","ACTIVE"
),"")</f>
        <v>No root cause</v>
      </c>
      <c r="W2331" s="49"/>
      <c r="X2331" s="49"/>
      <c r="Y2331" s="49"/>
      <c r="Z2331" s="49"/>
      <c r="AA2331" s="49"/>
      <c r="AB2331" s="17" t="s">
        <v>5503</v>
      </c>
      <c r="AC2331" s="7" t="s">
        <v>5421</v>
      </c>
      <c r="AD2331" s="6"/>
      <c r="AE2331" s="7"/>
      <c r="AF2331" s="3" t="s">
        <v>5421</v>
      </c>
      <c r="AG2331" s="17"/>
      <c r="AH2331" s="18" t="s">
        <v>5421</v>
      </c>
      <c r="AI2331" s="18" t="s">
        <v>5421</v>
      </c>
      <c r="AJ2331" s="18" t="s">
        <v>5421</v>
      </c>
      <c r="AK2331" s="18" t="s">
        <v>5503</v>
      </c>
      <c r="AL2331" s="18" t="s">
        <v>5421</v>
      </c>
      <c r="AM2331" s="18" t="s">
        <v>5421</v>
      </c>
      <c r="AN2331" s="18" t="s">
        <v>5421</v>
      </c>
      <c r="AO2331" s="18" t="s">
        <v>5421</v>
      </c>
      <c r="AP2331" s="9" t="s">
        <v>5421</v>
      </c>
      <c r="AQ2331" s="14"/>
      <c r="AR2331" s="14" t="s">
        <v>5421</v>
      </c>
      <c r="AS2331" s="14" t="s">
        <v>5421</v>
      </c>
      <c r="AT2331" s="14" t="s">
        <v>5421</v>
      </c>
      <c r="AV2331" s="9" t="str">
        <f>_xlfn.XLOOKUP(B2331,[3]ALL!$B:$B,[3]ALL!$N:$N,"")</f>
        <v/>
      </c>
    </row>
    <row r="2332" spans="1:48" s="9" customFormat="1" hidden="1" x14ac:dyDescent="0.3">
      <c r="A2332" s="1" t="s">
        <v>1520</v>
      </c>
      <c r="B2332" s="8" t="s">
        <v>1521</v>
      </c>
      <c r="C2332" s="3" t="str">
        <f>_xlfn.XLOOKUP(B2332,'[1]daily break down'!$D:$D,'[1]daily break down'!$E:$E,"")</f>
        <v>NORD-OUEST</v>
      </c>
      <c r="D2332" s="1" t="s">
        <v>11</v>
      </c>
      <c r="E2332" s="1" t="s">
        <v>5389</v>
      </c>
      <c r="F2332" s="3" t="s">
        <v>51</v>
      </c>
      <c r="G2332" s="1" t="s">
        <v>1520</v>
      </c>
      <c r="H2332" s="34" t="str">
        <f>_xlfn.XLOOKUP(B2332,[2]CALCULATION!$B:$B,[2]CALCULATION!$H:$H,"")</f>
        <v>NOKIA</v>
      </c>
      <c r="I2332" s="71">
        <v>0</v>
      </c>
      <c r="J2332" s="71">
        <v>1.4268062653917818E-3</v>
      </c>
      <c r="K2332" s="71">
        <v>2.3720654162136444E-2</v>
      </c>
      <c r="L2332" s="71">
        <v>2.6629555435703831</v>
      </c>
      <c r="M2332" s="71">
        <v>0.48226051770238537</v>
      </c>
      <c r="N2332" s="71">
        <v>2.505828503594118E-2</v>
      </c>
      <c r="O2332" s="71">
        <v>0</v>
      </c>
      <c r="P2332" s="50" t="s">
        <v>5910</v>
      </c>
      <c r="Q2332" s="50" t="s">
        <v>5911</v>
      </c>
      <c r="R2332" s="50"/>
      <c r="S2332" s="49" t="str" cm="1">
        <f t="array" ref="S2332">IFERROR(_xlfn.IFS(
U2332="MPR ISSUE","PDH",
U2332="BSS Hardware Issue","BSS",
U2332="Sites strategiques, MLL, Pylone, etc.","ENVTECH",
U2332="AKTIVCO DEFAUT GE &amp; POWER Cabinet","AKTIVCO",
U2332="AKTIVCO Coupure ENEO &amp; Baisse de tension","AKTIVCO GRID ONLY",
U2332="Coupure ENEO &amp; Baisse de tension","IHS GRID ONLY",
U2332="Defaut GE &amp; POWER Cabinet","IHS",
U2332="Sharing","Partners",
U2332="Sites strategiques &amp; DataCenter","SST &amp; DC",
U2332="Exclu","Exclu",
U2332="SAT","SAT",
U2332="SPARE-ISSUE","SPARE-ISSUE",
U2332="Fiber CAmtel","TRANS_FO_CAMTEL",
U2332="Fiber AOF","Fiber AOF",
U2332="Projet OCM (HUAWEI)","TRAVAUX-HUAWEI",
U2332="Projet OCM (NOKIA)","TRAVAUX-NOKIA",
U2332="ACCESS-ISSUE","ACCESS-ISSUE",
U2332="Projet OCM (ZTE, NOKIA, autres projets)","TRAVAUX OCM",
U2332="No root CAuse","No root cause",
U2332="ODU HS","PDH",
U2332="IP &amp; VLAN","PDH",
U2332="Warehouse HUAWEI","SPARE-ISSUE",
U2332="SPARE-HS","SPARE-ISSUE",
U2332="Power Telco","BSS"
),"")</f>
        <v>BSS</v>
      </c>
      <c r="T2332" s="49" t="str" cm="1">
        <f t="array" ref="T2332">IFERROR(_xlfn.IFS(
U2332="MPR ISSUE","TX ISSUE",
U2332="BSS Hardware Issue","RAN ISSUE",
U2332="Sites strategiques, MLL, Pylone, etc.","ENVTECH",
U2332="AKTIVCO DEFAUT GE &amp; POWER Cabinet","POWER ISSUE",
U2332="AKTIVCO Coupure ENEO &amp; Baisse de tension","POWER ISSUE",
U2332="Coupure ENEO &amp; Baisse de tension","POWER ISSUE",
U2332="Defaut GE &amp; POWER Cabinet","POWER ISSUE",
U2332="Sharing","POWER ISSUE",
U2332="Sites strategiques &amp; DataCenter","POWER ISSUE",
U2332="Exclu","Exclu",
U2332="SAT","TX ISSUE",
U2332="SPARE-ISSUE","SPARE-ISSUE",
U2332="Fiber CAmtel","TX ISSUE",
U2332="Fiber AOF","TX ISSUE",
U2332="Projet OCM (HUAWEI)","TRAVAUX-HUAWEI",
U2332="Projet OCM (NOKIA)","TRAVAUX -NOKIA",
U2332="ACCESS-ISSUE","ACCESS-ISSUE",
U2332="Projet OCM (ZTE, NOKIA, autres projets)","TRAVAUX OCM",
U2332="No root CAuse","No root cause",
U2332="ODU HS","TX ISSUE",
U2332="IP &amp; VLAN","TX ISSUE",
U2332="Warehouse HUAWEI","SPARE-ISSUE",
U2332="SPARE-HS","SPARE-ISSUE",
U2332="Power Telco","RAN ISSUE"
),"")</f>
        <v>RAN ISSUE</v>
      </c>
      <c r="U2332" s="36" t="s">
        <v>5320</v>
      </c>
      <c r="V2332" s="49" t="str" cm="1">
        <f t="array" ref="V2332">IFERROR(_xlfn.IFS(
U2332="MPR ISSUE","ACTIVE",
U2332="BSS Hardware Issue","ACTIVE",
U2332="Sites strategiques, MLL, Pylone, etc.","PASSIVE",
U2332="AKTIVCO DEFAUT GE &amp; POWER Cabinet","PASSIVE",
U2332="AKTIVCO Coupure ENEO &amp; Baisse de tension","PASSIVE",
U2332="Coupure ENEO &amp; Baisse de tension","PASSIVE",
U2332="Defaut GE &amp; POWER Cabinet","PASSIVE",
U2332="Sharing","PASSIVE",
U2332="Sites strategiques &amp; DataCenter","PASSIVE",
U2332="Exclu","Exclu",
U2332="SAT","ACTIVE",
U2332="SPARE-ISSUE","SPARE-ISSUE",
U2332="Fiber CAmtel","ACTIVE",
U2332="Fiber AOF","ACTIVE",
U2332="Projet OCM (HUAWEI)","PLANNED WORKS",
U2332="Projet OCM (NOKIA)","PLANNED WORKS",
U2332="ACCESS-ISSUE","ACCESS-ISSUE",
U2332="Projet OCM (ZTE, NOKIA, autres projets)","PLANNED WORKS",
U2332="No root CAuse","No root cause",
U2332="ODU HS","ACTIVE",
U2332="IP &amp; VLAN","ACTIVE",
U2332="Warehouse HUAWEI","SPARE-ISSUE",
U2332="SPARE-HS","SPARE-ISSUE",
U2332="Power Telco","ACTIVE"
),"")</f>
        <v>ACTIVE</v>
      </c>
      <c r="W2332" s="49"/>
      <c r="X2332" s="49"/>
      <c r="Y2332" s="49"/>
      <c r="Z2332" s="49"/>
      <c r="AA2332" s="49"/>
      <c r="AB2332" s="17" t="s">
        <v>5567</v>
      </c>
      <c r="AC2332" s="7" t="s">
        <v>5421</v>
      </c>
      <c r="AD2332" s="6"/>
      <c r="AE2332" s="7"/>
      <c r="AF2332" s="3" t="s">
        <v>5421</v>
      </c>
      <c r="AG2332" s="17"/>
      <c r="AH2332" s="18" t="s">
        <v>5421</v>
      </c>
      <c r="AI2332" s="18" t="s">
        <v>5421</v>
      </c>
      <c r="AJ2332" s="18" t="s">
        <v>5421</v>
      </c>
      <c r="AK2332" s="18" t="s">
        <v>5421</v>
      </c>
      <c r="AL2332" s="18" t="s">
        <v>5567</v>
      </c>
      <c r="AM2332" s="18" t="s">
        <v>5421</v>
      </c>
      <c r="AN2332" s="18" t="s">
        <v>5421</v>
      </c>
      <c r="AO2332" s="18" t="s">
        <v>5421</v>
      </c>
      <c r="AP2332" s="9" t="s">
        <v>5421</v>
      </c>
      <c r="AQ2332" s="14"/>
      <c r="AR2332" s="14" t="s">
        <v>5421</v>
      </c>
      <c r="AS2332" s="14" t="s">
        <v>5421</v>
      </c>
      <c r="AT2332" s="14" t="s">
        <v>5421</v>
      </c>
      <c r="AV2332" s="9" t="str">
        <f>_xlfn.XLOOKUP(B2332,[3]ALL!$B:$B,[3]ALL!$N:$N,"")</f>
        <v/>
      </c>
    </row>
    <row r="2333" spans="1:48" s="9" customFormat="1" hidden="1" x14ac:dyDescent="0.3">
      <c r="A2333" s="1" t="s">
        <v>2028</v>
      </c>
      <c r="B2333" s="8" t="s">
        <v>2029</v>
      </c>
      <c r="C2333" s="3" t="str">
        <f>_xlfn.XLOOKUP(B2333,'[1]daily break down'!$D:$D,'[1]daily break down'!$E:$E,"")</f>
        <v>NORD</v>
      </c>
      <c r="D2333" s="1" t="s">
        <v>11</v>
      </c>
      <c r="E2333" s="1" t="s">
        <v>66</v>
      </c>
      <c r="F2333" s="3" t="s">
        <v>23</v>
      </c>
      <c r="G2333" s="1" t="s">
        <v>2030</v>
      </c>
      <c r="H2333" s="34" t="str">
        <f>_xlfn.XLOOKUP(B2333,[2]CALCULATION!$B:$B,[2]CALCULATION!$H:$H,"")</f>
        <v>NOKIA</v>
      </c>
      <c r="I2333" s="71">
        <v>0</v>
      </c>
      <c r="J2333" s="71">
        <v>0</v>
      </c>
      <c r="K2333" s="71">
        <v>0</v>
      </c>
      <c r="L2333" s="71">
        <v>0</v>
      </c>
      <c r="M2333" s="71">
        <v>0</v>
      </c>
      <c r="N2333" s="71">
        <v>3.6472735159074544E-2</v>
      </c>
      <c r="O2333" s="71">
        <v>0</v>
      </c>
      <c r="P2333" s="50" t="s">
        <v>5365</v>
      </c>
      <c r="Q2333" s="50" t="s">
        <v>5911</v>
      </c>
      <c r="R2333" s="50"/>
      <c r="S2333" s="49" t="str" cm="1">
        <f t="array" ref="S2333">IFERROR(_xlfn.IFS(
U2333="MPR ISSUE","PDH",
U2333="BSS Hardware Issue","BSS",
U2333="Sites strategiques, MLL, Pylone, etc.","ENVTECH",
U2333="AKTIVCO DEFAUT GE &amp; POWER Cabinet","AKTIVCO",
U2333="AKTIVCO Coupure ENEO &amp; Baisse de tension","AKTIVCO GRID ONLY",
U2333="Coupure ENEO &amp; Baisse de tension","IHS GRID ONLY",
U2333="Defaut GE &amp; POWER Cabinet","IHS",
U2333="Sharing","Partners",
U2333="Sites strategiques &amp; DataCenter","SST &amp; DC",
U2333="Exclu","Exclu",
U2333="SAT","SAT",
U2333="SPARE-ISSUE","SPARE-ISSUE",
U2333="Fiber CAmtel","TRANS_FO_CAMTEL",
U2333="Fiber AOF","Fiber AOF",
U2333="Projet OCM (HUAWEI)","TRAVAUX-HUAWEI",
U2333="Projet OCM (NOKIA)","TRAVAUX-NOKIA",
U2333="ACCESS-ISSUE","ACCESS-ISSUE",
U2333="Projet OCM (ZTE, NOKIA, autres projets)","TRAVAUX OCM",
U2333="No root CAuse","No root cause",
U2333="ODU HS","PDH",
U2333="IP &amp; VLAN","PDH",
U2333="Warehouse HUAWEI","SPARE-ISSUE",
U2333="SPARE-HS","SPARE-ISSUE",
U2333="Power Telco","BSS"
),"")</f>
        <v/>
      </c>
      <c r="T2333" s="49" t="str" cm="1">
        <f t="array" ref="T2333">IFERROR(_xlfn.IFS(
U2333="MPR ISSUE","TX ISSUE",
U2333="BSS Hardware Issue","RAN ISSUE",
U2333="Sites strategiques, MLL, Pylone, etc.","ENVTECH",
U2333="AKTIVCO DEFAUT GE &amp; POWER Cabinet","POWER ISSUE",
U2333="AKTIVCO Coupure ENEO &amp; Baisse de tension","POWER ISSUE",
U2333="Coupure ENEO &amp; Baisse de tension","POWER ISSUE",
U2333="Defaut GE &amp; POWER Cabinet","POWER ISSUE",
U2333="Sharing","POWER ISSUE",
U2333="Sites strategiques &amp; DataCenter","POWER ISSUE",
U2333="Exclu","Exclu",
U2333="SAT","TX ISSUE",
U2333="SPARE-ISSUE","SPARE-ISSUE",
U2333="Fiber CAmtel","TX ISSUE",
U2333="Fiber AOF","TX ISSUE",
U2333="Projet OCM (HUAWEI)","TRAVAUX-HUAWEI",
U2333="Projet OCM (NOKIA)","TRAVAUX -NOKIA",
U2333="ACCESS-ISSUE","ACCESS-ISSUE",
U2333="Projet OCM (ZTE, NOKIA, autres projets)","TRAVAUX OCM",
U2333="No root CAuse","No root cause",
U2333="ODU HS","TX ISSUE",
U2333="IP &amp; VLAN","TX ISSUE",
U2333="Warehouse HUAWEI","SPARE-ISSUE",
U2333="SPARE-HS","SPARE-ISSUE",
U2333="Power Telco","RAN ISSUE"
),"")</f>
        <v/>
      </c>
      <c r="U2333" s="36"/>
      <c r="V2333" s="49" t="str" cm="1">
        <f t="array" ref="V2333">IFERROR(_xlfn.IFS(
U2333="MPR ISSUE","ACTIVE",
U2333="BSS Hardware Issue","ACTIVE",
U2333="Sites strategiques, MLL, Pylone, etc.","PASSIVE",
U2333="AKTIVCO DEFAUT GE &amp; POWER Cabinet","PASSIVE",
U2333="AKTIVCO Coupure ENEO &amp; Baisse de tension","PASSIVE",
U2333="Coupure ENEO &amp; Baisse de tension","PASSIVE",
U2333="Defaut GE &amp; POWER Cabinet","PASSIVE",
U2333="Sharing","PASSIVE",
U2333="Sites strategiques &amp; DataCenter","PASSIVE",
U2333="Exclu","Exclu",
U2333="SAT","ACTIVE",
U2333="SPARE-ISSUE","SPARE-ISSUE",
U2333="Fiber CAmtel","ACTIVE",
U2333="Fiber AOF","ACTIVE",
U2333="Projet OCM (HUAWEI)","PLANNED WORKS",
U2333="Projet OCM (NOKIA)","PLANNED WORKS",
U2333="ACCESS-ISSUE","ACCESS-ISSUE",
U2333="Projet OCM (ZTE, NOKIA, autres projets)","PLANNED WORKS",
U2333="No root CAuse","No root cause",
U2333="ODU HS","ACTIVE",
U2333="IP &amp; VLAN","ACTIVE",
U2333="Warehouse HUAWEI","SPARE-ISSUE",
U2333="SPARE-HS","SPARE-ISSUE",
U2333="Power Telco","ACTIVE"
),"")</f>
        <v/>
      </c>
      <c r="W2333" s="49"/>
      <c r="X2333" s="49"/>
      <c r="Y2333" s="49"/>
      <c r="Z2333" s="49"/>
      <c r="AA2333" s="49"/>
      <c r="AB2333" s="17" t="s">
        <v>5523</v>
      </c>
      <c r="AC2333" s="7" t="s">
        <v>5421</v>
      </c>
      <c r="AD2333" s="6"/>
      <c r="AE2333" s="7"/>
      <c r="AF2333" s="3" t="s">
        <v>5421</v>
      </c>
      <c r="AG2333" s="17"/>
      <c r="AH2333" s="18" t="s">
        <v>5421</v>
      </c>
      <c r="AI2333" s="18" t="s">
        <v>5421</v>
      </c>
      <c r="AJ2333" s="18" t="s">
        <v>5421</v>
      </c>
      <c r="AK2333" s="18" t="s">
        <v>5421</v>
      </c>
      <c r="AL2333" s="18" t="s">
        <v>5523</v>
      </c>
      <c r="AM2333" s="18" t="s">
        <v>5421</v>
      </c>
      <c r="AN2333" s="18" t="s">
        <v>5421</v>
      </c>
      <c r="AO2333" s="18" t="s">
        <v>5421</v>
      </c>
      <c r="AP2333" s="9" t="s">
        <v>5421</v>
      </c>
      <c r="AQ2333" s="14"/>
      <c r="AR2333" s="14" t="s">
        <v>5421</v>
      </c>
      <c r="AS2333" s="14" t="s">
        <v>5421</v>
      </c>
      <c r="AT2333" s="14" t="s">
        <v>5421</v>
      </c>
      <c r="AV2333" s="9" t="str">
        <f>_xlfn.XLOOKUP(B2333,[3]ALL!$B:$B,[3]ALL!$N:$N,"")</f>
        <v/>
      </c>
    </row>
    <row r="2334" spans="1:48" s="9" customFormat="1" hidden="1" x14ac:dyDescent="0.3">
      <c r="A2334" s="1" t="s">
        <v>1089</v>
      </c>
      <c r="B2334" s="8" t="s">
        <v>1090</v>
      </c>
      <c r="C2334" s="3" t="str">
        <f>_xlfn.XLOOKUP(B2334,'[1]daily break down'!$D:$D,'[1]daily break down'!$E:$E,"")</f>
        <v>NORD-OUEST</v>
      </c>
      <c r="D2334" s="1" t="s">
        <v>11</v>
      </c>
      <c r="E2334" s="1" t="s">
        <v>12</v>
      </c>
      <c r="F2334" s="3" t="s">
        <v>51</v>
      </c>
      <c r="G2334" s="1" t="s">
        <v>1089</v>
      </c>
      <c r="H2334" s="34" t="str">
        <f>_xlfn.XLOOKUP(B2334,[2]CALCULATION!$B:$B,[2]CALCULATION!$H:$H,"")</f>
        <v>NOKIA</v>
      </c>
      <c r="I2334" s="71">
        <v>0</v>
      </c>
      <c r="J2334" s="71">
        <v>0</v>
      </c>
      <c r="K2334" s="71">
        <v>5.2363789939874214E-2</v>
      </c>
      <c r="L2334" s="71">
        <v>5.0294920855057596E-3</v>
      </c>
      <c r="M2334" s="71">
        <v>0</v>
      </c>
      <c r="N2334" s="71">
        <v>0</v>
      </c>
      <c r="O2334" s="71">
        <v>0</v>
      </c>
      <c r="P2334" s="50" t="s">
        <v>5910</v>
      </c>
      <c r="Q2334" s="50" t="s">
        <v>5911</v>
      </c>
      <c r="R2334" s="50"/>
      <c r="S2334" s="49" t="str" cm="1">
        <f t="array" ref="S2334">IFERROR(_xlfn.IFS(
U2334="MPR ISSUE","PDH",
U2334="BSS Hardware Issue","BSS",
U2334="Sites strategiques, MLL, Pylone, etc.","ENVTECH",
U2334="AKTIVCO DEFAUT GE &amp; POWER Cabinet","AKTIVCO",
U2334="AKTIVCO Coupure ENEO &amp; Baisse de tension","AKTIVCO GRID ONLY",
U2334="Coupure ENEO &amp; Baisse de tension","IHS GRID ONLY",
U2334="Defaut GE &amp; POWER Cabinet","IHS",
U2334="Sharing","Partners",
U2334="Sites strategiques &amp; DataCenter","SST &amp; DC",
U2334="Exclu","Exclu",
U2334="SAT","SAT",
U2334="SPARE-ISSUE","SPARE-ISSUE",
U2334="Fiber CAmtel","TRANS_FO_CAMTEL",
U2334="Fiber AOF","Fiber AOF",
U2334="Projet OCM (HUAWEI)","TRAVAUX-HUAWEI",
U2334="Projet OCM (NOKIA)","TRAVAUX-NOKIA",
U2334="ACCESS-ISSUE","ACCESS-ISSUE",
U2334="Projet OCM (ZTE, NOKIA, autres projets)","TRAVAUX OCM",
U2334="No root CAuse","No root cause",
U2334="ODU HS","PDH",
U2334="IP &amp; VLAN","PDH",
U2334="Warehouse HUAWEI","SPARE-ISSUE",
U2334="SPARE-HS","SPARE-ISSUE",
U2334="Power Telco","BSS"
),"")</f>
        <v/>
      </c>
      <c r="T2334" s="49" t="str" cm="1">
        <f t="array" ref="T2334">IFERROR(_xlfn.IFS(
U2334="MPR ISSUE","TX ISSUE",
U2334="BSS Hardware Issue","RAN ISSUE",
U2334="Sites strategiques, MLL, Pylone, etc.","ENVTECH",
U2334="AKTIVCO DEFAUT GE &amp; POWER Cabinet","POWER ISSUE",
U2334="AKTIVCO Coupure ENEO &amp; Baisse de tension","POWER ISSUE",
U2334="Coupure ENEO &amp; Baisse de tension","POWER ISSUE",
U2334="Defaut GE &amp; POWER Cabinet","POWER ISSUE",
U2334="Sharing","POWER ISSUE",
U2334="Sites strategiques &amp; DataCenter","POWER ISSUE",
U2334="Exclu","Exclu",
U2334="SAT","TX ISSUE",
U2334="SPARE-ISSUE","SPARE-ISSUE",
U2334="Fiber CAmtel","TX ISSUE",
U2334="Fiber AOF","TX ISSUE",
U2334="Projet OCM (HUAWEI)","TRAVAUX-HUAWEI",
U2334="Projet OCM (NOKIA)","TRAVAUX -NOKIA",
U2334="ACCESS-ISSUE","ACCESS-ISSUE",
U2334="Projet OCM (ZTE, NOKIA, autres projets)","TRAVAUX OCM",
U2334="No root CAuse","No root cause",
U2334="ODU HS","TX ISSUE",
U2334="IP &amp; VLAN","TX ISSUE",
U2334="Warehouse HUAWEI","SPARE-ISSUE",
U2334="SPARE-HS","SPARE-ISSUE",
U2334="Power Telco","RAN ISSUE"
),"")</f>
        <v/>
      </c>
      <c r="U2334" s="36"/>
      <c r="V2334" s="49" t="str" cm="1">
        <f t="array" ref="V2334">IFERROR(_xlfn.IFS(
U2334="MPR ISSUE","ACTIVE",
U2334="BSS Hardware Issue","ACTIVE",
U2334="Sites strategiques, MLL, Pylone, etc.","PASSIVE",
U2334="AKTIVCO DEFAUT GE &amp; POWER Cabinet","PASSIVE",
U2334="AKTIVCO Coupure ENEO &amp; Baisse de tension","PASSIVE",
U2334="Coupure ENEO &amp; Baisse de tension","PASSIVE",
U2334="Defaut GE &amp; POWER Cabinet","PASSIVE",
U2334="Sharing","PASSIVE",
U2334="Sites strategiques &amp; DataCenter","PASSIVE",
U2334="Exclu","Exclu",
U2334="SAT","ACTIVE",
U2334="SPARE-ISSUE","SPARE-ISSUE",
U2334="Fiber CAmtel","ACTIVE",
U2334="Fiber AOF","ACTIVE",
U2334="Projet OCM (HUAWEI)","PLANNED WORKS",
U2334="Projet OCM (NOKIA)","PLANNED WORKS",
U2334="ACCESS-ISSUE","ACCESS-ISSUE",
U2334="Projet OCM (ZTE, NOKIA, autres projets)","PLANNED WORKS",
U2334="No root CAuse","No root cause",
U2334="ODU HS","ACTIVE",
U2334="IP &amp; VLAN","ACTIVE",
U2334="Warehouse HUAWEI","SPARE-ISSUE",
U2334="SPARE-HS","SPARE-ISSUE",
U2334="Power Telco","ACTIVE"
),"")</f>
        <v/>
      </c>
      <c r="W2334" s="49"/>
      <c r="X2334" s="49"/>
      <c r="Y2334" s="49"/>
      <c r="Z2334" s="49"/>
      <c r="AA2334" s="49"/>
      <c r="AB2334" s="17" t="s">
        <v>6236</v>
      </c>
      <c r="AC2334" s="7" t="s">
        <v>5421</v>
      </c>
      <c r="AD2334" s="6"/>
      <c r="AE2334" s="7"/>
      <c r="AF2334" s="3" t="s">
        <v>5421</v>
      </c>
      <c r="AG2334" s="17"/>
      <c r="AH2334" s="18" t="s">
        <v>5421</v>
      </c>
      <c r="AI2334" s="18" t="s">
        <v>5421</v>
      </c>
      <c r="AJ2334" s="18" t="s">
        <v>5421</v>
      </c>
      <c r="AK2334" s="18" t="s">
        <v>5421</v>
      </c>
      <c r="AL2334" s="18" t="s">
        <v>5523</v>
      </c>
      <c r="AM2334" s="18" t="s">
        <v>5421</v>
      </c>
      <c r="AN2334" s="18" t="s">
        <v>5654</v>
      </c>
      <c r="AO2334" s="18" t="s">
        <v>5421</v>
      </c>
      <c r="AP2334" s="9" t="s">
        <v>5421</v>
      </c>
      <c r="AQ2334" s="14"/>
      <c r="AR2334" s="14" t="s">
        <v>5421</v>
      </c>
      <c r="AS2334" s="14" t="s">
        <v>5421</v>
      </c>
      <c r="AT2334" s="14" t="s">
        <v>5421</v>
      </c>
      <c r="AV2334" s="9" t="str">
        <f>_xlfn.XLOOKUP(B2334,[3]ALL!$B:$B,[3]ALL!$N:$N,"")</f>
        <v/>
      </c>
    </row>
    <row r="2335" spans="1:48" s="9" customFormat="1" hidden="1" x14ac:dyDescent="0.3">
      <c r="A2335" s="1" t="s">
        <v>4269</v>
      </c>
      <c r="B2335" s="8" t="s">
        <v>4270</v>
      </c>
      <c r="C2335" s="3" t="str">
        <f>_xlfn.XLOOKUP(B2335,'[1]daily break down'!$D:$D,'[1]daily break down'!$E:$E,"")</f>
        <v>CENTRE</v>
      </c>
      <c r="D2335" s="1" t="s">
        <v>11</v>
      </c>
      <c r="E2335" s="1" t="s">
        <v>96</v>
      </c>
      <c r="F2335" s="3" t="s">
        <v>226</v>
      </c>
      <c r="G2335" s="1" t="s">
        <v>4271</v>
      </c>
      <c r="H2335" s="35" t="str">
        <f>_xlfn.XLOOKUP(B2335,[2]CALCULATION!$B:$B,[2]CALCULATION!$H:$H,"")</f>
        <v>ZTE</v>
      </c>
      <c r="I2335" s="71">
        <v>0</v>
      </c>
      <c r="J2335" s="71">
        <v>0</v>
      </c>
      <c r="K2335" s="71">
        <v>0</v>
      </c>
      <c r="L2335" s="71">
        <v>0</v>
      </c>
      <c r="M2335" s="71">
        <v>0</v>
      </c>
      <c r="N2335" s="71">
        <v>0</v>
      </c>
      <c r="O2335" s="71">
        <v>0</v>
      </c>
      <c r="P2335" s="50" t="s">
        <v>5365</v>
      </c>
      <c r="Q2335" s="50" t="s">
        <v>5911</v>
      </c>
      <c r="R2335" s="50"/>
      <c r="S2335" s="49" t="str" cm="1">
        <f t="array" ref="S2335">IFERROR(_xlfn.IFS(
U2335="MPR ISSUE","PDH",
U2335="BSS Hardware Issue","BSS",
U2335="Sites strategiques, MLL, Pylone, etc.","ENVTECH",
U2335="AKTIVCO DEFAUT GE &amp; POWER Cabinet","AKTIVCO",
U2335="AKTIVCO Coupure ENEO &amp; Baisse de tension","AKTIVCO GRID ONLY",
U2335="Coupure ENEO &amp; Baisse de tension","IHS GRID ONLY",
U2335="Defaut GE &amp; POWER Cabinet","IHS",
U2335="Sharing","Partners",
U2335="Sites strategiques &amp; DataCenter","SST &amp; DC",
U2335="Exclu","Exclu",
U2335="SAT","SAT",
U2335="SPARE-ISSUE","SPARE-ISSUE",
U2335="Fiber CAmtel","TRANS_FO_CAMTEL",
U2335="Fiber AOF","Fiber AOF",
U2335="Projet OCM (HUAWEI)","TRAVAUX-HUAWEI",
U2335="Projet OCM (NOKIA)","TRAVAUX-NOKIA",
U2335="ACCESS-ISSUE","ACCESS-ISSUE",
U2335="Projet OCM (ZTE, NOKIA, autres projets)","TRAVAUX OCM",
U2335="No root CAuse","No root cause",
U2335="ODU HS","PDH",
U2335="IP &amp; VLAN","PDH",
U2335="Warehouse HUAWEI","SPARE-ISSUE",
U2335="SPARE-HS","SPARE-ISSUE",
U2335="Power Telco","BSS"
),"")</f>
        <v>No root cause</v>
      </c>
      <c r="T2335" s="49" t="str" cm="1">
        <f t="array" ref="T2335">IFERROR(_xlfn.IFS(
U2335="MPR ISSUE","TX ISSUE",
U2335="BSS Hardware Issue","RAN ISSUE",
U2335="Sites strategiques, MLL, Pylone, etc.","ENVTECH",
U2335="AKTIVCO DEFAUT GE &amp; POWER Cabinet","POWER ISSUE",
U2335="AKTIVCO Coupure ENEO &amp; Baisse de tension","POWER ISSUE",
U2335="Coupure ENEO &amp; Baisse de tension","POWER ISSUE",
U2335="Defaut GE &amp; POWER Cabinet","POWER ISSUE",
U2335="Sharing","POWER ISSUE",
U2335="Sites strategiques &amp; DataCenter","POWER ISSUE",
U2335="Exclu","Exclu",
U2335="SAT","TX ISSUE",
U2335="SPARE-ISSUE","SPARE-ISSUE",
U2335="Fiber CAmtel","TX ISSUE",
U2335="Fiber AOF","TX ISSUE",
U2335="Projet OCM (HUAWEI)","TRAVAUX-HUAWEI",
U2335="Projet OCM (NOKIA)","TRAVAUX -NOKIA",
U2335="ACCESS-ISSUE","ACCESS-ISSUE",
U2335="Projet OCM (ZTE, NOKIA, autres projets)","TRAVAUX OCM",
U2335="No root CAuse","No root cause",
U2335="ODU HS","TX ISSUE",
U2335="IP &amp; VLAN","TX ISSUE",
U2335="Warehouse HUAWEI","SPARE-ISSUE",
U2335="SPARE-HS","SPARE-ISSUE",
U2335="Power Telco","RAN ISSUE"
),"")</f>
        <v>No root cause</v>
      </c>
      <c r="U2335" s="36" t="s">
        <v>5895</v>
      </c>
      <c r="V2335" s="49" t="str" cm="1">
        <f t="array" ref="V2335">IFERROR(_xlfn.IFS(
U2335="MPR ISSUE","ACTIVE",
U2335="BSS Hardware Issue","ACTIVE",
U2335="Sites strategiques, MLL, Pylone, etc.","PASSIVE",
U2335="AKTIVCO DEFAUT GE &amp; POWER Cabinet","PASSIVE",
U2335="AKTIVCO Coupure ENEO &amp; Baisse de tension","PASSIVE",
U2335="Coupure ENEO &amp; Baisse de tension","PASSIVE",
U2335="Defaut GE &amp; POWER Cabinet","PASSIVE",
U2335="Sharing","PASSIVE",
U2335="Sites strategiques &amp; DataCenter","PASSIVE",
U2335="Exclu","Exclu",
U2335="SAT","ACTIVE",
U2335="SPARE-ISSUE","SPARE-ISSUE",
U2335="Fiber CAmtel","ACTIVE",
U2335="Fiber AOF","ACTIVE",
U2335="Projet OCM (HUAWEI)","PLANNED WORKS",
U2335="Projet OCM (NOKIA)","PLANNED WORKS",
U2335="ACCESS-ISSUE","ACCESS-ISSUE",
U2335="Projet OCM (ZTE, NOKIA, autres projets)","PLANNED WORKS",
U2335="No root CAuse","No root cause",
U2335="ODU HS","ACTIVE",
U2335="IP &amp; VLAN","ACTIVE",
U2335="Warehouse HUAWEI","SPARE-ISSUE",
U2335="SPARE-HS","SPARE-ISSUE",
U2335="Power Telco","ACTIVE"
),"")</f>
        <v>No root cause</v>
      </c>
      <c r="W2335" s="49"/>
      <c r="X2335" s="49"/>
      <c r="Y2335" s="49"/>
      <c r="Z2335" s="49"/>
      <c r="AA2335" s="49"/>
      <c r="AB2335" s="17" t="s">
        <v>5885</v>
      </c>
      <c r="AC2335" s="7" t="s">
        <v>5421</v>
      </c>
      <c r="AD2335" s="6"/>
      <c r="AE2335" s="7"/>
      <c r="AF2335" s="3" t="s">
        <v>5421</v>
      </c>
      <c r="AG2335" s="17"/>
      <c r="AH2335" s="18" t="s">
        <v>5421</v>
      </c>
      <c r="AI2335" s="18" t="s">
        <v>5421</v>
      </c>
      <c r="AJ2335" s="18" t="s">
        <v>5421</v>
      </c>
      <c r="AK2335" s="18" t="s">
        <v>5885</v>
      </c>
      <c r="AL2335" s="18" t="s">
        <v>5421</v>
      </c>
      <c r="AM2335" s="18" t="s">
        <v>5421</v>
      </c>
      <c r="AN2335" s="18" t="s">
        <v>5421</v>
      </c>
      <c r="AO2335" s="18" t="s">
        <v>5421</v>
      </c>
      <c r="AP2335" s="9" t="s">
        <v>5421</v>
      </c>
      <c r="AQ2335" s="14"/>
      <c r="AR2335" s="14" t="s">
        <v>5421</v>
      </c>
      <c r="AS2335" s="14" t="s">
        <v>5421</v>
      </c>
      <c r="AT2335" s="14" t="s">
        <v>5421</v>
      </c>
      <c r="AV2335" s="9" t="str">
        <f>_xlfn.XLOOKUP(B2335,[3]ALL!$B:$B,[3]ALL!$N:$N,"")</f>
        <v/>
      </c>
    </row>
    <row r="2336" spans="1:48" s="9" customFormat="1" hidden="1" x14ac:dyDescent="0.3">
      <c r="A2336" s="1" t="s">
        <v>4149</v>
      </c>
      <c r="B2336" s="1" t="s">
        <v>4150</v>
      </c>
      <c r="C2336" s="3" t="str">
        <f>_xlfn.XLOOKUP(B2336,'[1]daily break down'!$D:$D,'[1]daily break down'!$E:$E,"")</f>
        <v>CENTRE</v>
      </c>
      <c r="D2336" s="1" t="s">
        <v>11</v>
      </c>
      <c r="E2336" s="1" t="s">
        <v>12</v>
      </c>
      <c r="F2336" s="3" t="s">
        <v>37</v>
      </c>
      <c r="G2336" s="1" t="s">
        <v>4151</v>
      </c>
      <c r="H2336" s="35" t="str">
        <f>_xlfn.XLOOKUP(B2336,[2]CALCULATION!$B:$B,[2]CALCULATION!$H:$H,"")</f>
        <v>ZTE</v>
      </c>
      <c r="I2336" s="71">
        <v>0</v>
      </c>
      <c r="J2336" s="71">
        <v>0</v>
      </c>
      <c r="K2336" s="71">
        <v>0</v>
      </c>
      <c r="L2336" s="71">
        <v>0</v>
      </c>
      <c r="M2336" s="71">
        <v>0</v>
      </c>
      <c r="N2336" s="71">
        <v>0</v>
      </c>
      <c r="O2336" s="71">
        <v>0</v>
      </c>
      <c r="P2336" s="50" t="s">
        <v>5365</v>
      </c>
      <c r="Q2336" s="50" t="s">
        <v>5911</v>
      </c>
      <c r="R2336" s="50"/>
      <c r="S2336" s="49" t="str" cm="1">
        <f t="array" ref="S2336">IFERROR(_xlfn.IFS(
U2336="MPR ISSUE","PDH",
U2336="BSS Hardware Issue","BSS",
U2336="Sites strategiques, MLL, Pylone, etc.","ENVTECH",
U2336="AKTIVCO DEFAUT GE &amp; POWER Cabinet","AKTIVCO",
U2336="AKTIVCO Coupure ENEO &amp; Baisse de tension","AKTIVCO GRID ONLY",
U2336="Coupure ENEO &amp; Baisse de tension","IHS GRID ONLY",
U2336="Defaut GE &amp; POWER Cabinet","IHS",
U2336="Sharing","Partners",
U2336="Sites strategiques &amp; DataCenter","SST &amp; DC",
U2336="Exclu","Exclu",
U2336="SAT","SAT",
U2336="SPARE-ISSUE","SPARE-ISSUE",
U2336="Fiber CAmtel","TRANS_FO_CAMTEL",
U2336="Fiber AOF","Fiber AOF",
U2336="Projet OCM (HUAWEI)","TRAVAUX-HUAWEI",
U2336="Projet OCM (NOKIA)","TRAVAUX-NOKIA",
U2336="ACCESS-ISSUE","ACCESS-ISSUE",
U2336="Projet OCM (ZTE, NOKIA, autres projets)","TRAVAUX OCM",
U2336="No root CAuse","No root cause",
U2336="ODU HS","PDH",
U2336="IP &amp; VLAN","PDH",
U2336="Warehouse HUAWEI","SPARE-ISSUE",
U2336="SPARE-HS","SPARE-ISSUE",
U2336="Power Telco","BSS"
),"")</f>
        <v>IHS</v>
      </c>
      <c r="T2336" s="49" t="str" cm="1">
        <f t="array" ref="T2336">IFERROR(_xlfn.IFS(
U2336="MPR ISSUE","TX ISSUE",
U2336="BSS Hardware Issue","RAN ISSUE",
U2336="Sites strategiques, MLL, Pylone, etc.","ENVTECH",
U2336="AKTIVCO DEFAUT GE &amp; POWER Cabinet","POWER ISSUE",
U2336="AKTIVCO Coupure ENEO &amp; Baisse de tension","POWER ISSUE",
U2336="Coupure ENEO &amp; Baisse de tension","POWER ISSUE",
U2336="Defaut GE &amp; POWER Cabinet","POWER ISSUE",
U2336="Sharing","POWER ISSUE",
U2336="Sites strategiques &amp; DataCenter","POWER ISSUE",
U2336="Exclu","Exclu",
U2336="SAT","TX ISSUE",
U2336="SPARE-ISSUE","SPARE-ISSUE",
U2336="Fiber CAmtel","TX ISSUE",
U2336="Fiber AOF","TX ISSUE",
U2336="Projet OCM (HUAWEI)","TRAVAUX-HUAWEI",
U2336="Projet OCM (NOKIA)","TRAVAUX -NOKIA",
U2336="ACCESS-ISSUE","ACCESS-ISSUE",
U2336="Projet OCM (ZTE, NOKIA, autres projets)","TRAVAUX OCM",
U2336="No root CAuse","No root cause",
U2336="ODU HS","TX ISSUE",
U2336="IP &amp; VLAN","TX ISSUE",
U2336="Warehouse HUAWEI","SPARE-ISSUE",
U2336="SPARE-HS","SPARE-ISSUE",
U2336="Power Telco","RAN ISSUE"
),"")</f>
        <v>POWER ISSUE</v>
      </c>
      <c r="U2336" s="36" t="s">
        <v>5330</v>
      </c>
      <c r="V2336" s="49" t="str" cm="1">
        <f t="array" ref="V2336">IFERROR(_xlfn.IFS(
U2336="MPR ISSUE","ACTIVE",
U2336="BSS Hardware Issue","ACTIVE",
U2336="Sites strategiques, MLL, Pylone, etc.","PASSIVE",
U2336="AKTIVCO DEFAUT GE &amp; POWER Cabinet","PASSIVE",
U2336="AKTIVCO Coupure ENEO &amp; Baisse de tension","PASSIVE",
U2336="Coupure ENEO &amp; Baisse de tension","PASSIVE",
U2336="Defaut GE &amp; POWER Cabinet","PASSIVE",
U2336="Sharing","PASSIVE",
U2336="Sites strategiques &amp; DataCenter","PASSIVE",
U2336="Exclu","Exclu",
U2336="SAT","ACTIVE",
U2336="SPARE-ISSUE","SPARE-ISSUE",
U2336="Fiber CAmtel","ACTIVE",
U2336="Fiber AOF","ACTIVE",
U2336="Projet OCM (HUAWEI)","PLANNED WORKS",
U2336="Projet OCM (NOKIA)","PLANNED WORKS",
U2336="ACCESS-ISSUE","ACCESS-ISSUE",
U2336="Projet OCM (ZTE, NOKIA, autres projets)","PLANNED WORKS",
U2336="No root CAuse","No root cause",
U2336="ODU HS","ACTIVE",
U2336="IP &amp; VLAN","ACTIVE",
U2336="Warehouse HUAWEI","SPARE-ISSUE",
U2336="SPARE-HS","SPARE-ISSUE",
U2336="Power Telco","ACTIVE"
),"")</f>
        <v>PASSIVE</v>
      </c>
      <c r="W2336" s="49"/>
      <c r="X2336" s="49"/>
      <c r="Y2336" s="49"/>
      <c r="Z2336" s="49"/>
      <c r="AA2336" s="49"/>
      <c r="AB2336" s="17" t="s">
        <v>6237</v>
      </c>
      <c r="AC2336" s="7" t="s">
        <v>5421</v>
      </c>
      <c r="AD2336" s="6"/>
      <c r="AE2336" s="7"/>
      <c r="AF2336" s="3" t="s">
        <v>5421</v>
      </c>
      <c r="AG2336" s="17"/>
      <c r="AH2336" s="18" t="s">
        <v>5421</v>
      </c>
      <c r="AI2336" s="18" t="s">
        <v>5421</v>
      </c>
      <c r="AJ2336" s="18" t="s">
        <v>5807</v>
      </c>
      <c r="AK2336" s="18" t="s">
        <v>5807</v>
      </c>
      <c r="AL2336" s="18" t="s">
        <v>5421</v>
      </c>
      <c r="AM2336" s="18" t="s">
        <v>5421</v>
      </c>
      <c r="AN2336" s="18" t="s">
        <v>5421</v>
      </c>
      <c r="AO2336" s="18" t="s">
        <v>5421</v>
      </c>
      <c r="AP2336" s="9" t="s">
        <v>5421</v>
      </c>
      <c r="AQ2336" s="14"/>
      <c r="AR2336" s="14" t="s">
        <v>5421</v>
      </c>
      <c r="AS2336" s="14" t="s">
        <v>5421</v>
      </c>
      <c r="AT2336" s="14" t="s">
        <v>5421</v>
      </c>
      <c r="AV2336" s="9" t="str">
        <f>_xlfn.XLOOKUP(B2336,[3]ALL!$B:$B,[3]ALL!$N:$N,"")</f>
        <v/>
      </c>
    </row>
    <row r="2337" spans="1:48" s="9" customFormat="1" hidden="1" x14ac:dyDescent="0.3">
      <c r="A2337" s="1" t="s">
        <v>3706</v>
      </c>
      <c r="B2337" s="8" t="s">
        <v>3707</v>
      </c>
      <c r="C2337" s="3" t="str">
        <f>_xlfn.XLOOKUP(B2337,'[1]daily break down'!$D:$D,'[1]daily break down'!$E:$E,"")</f>
        <v>CENTRE</v>
      </c>
      <c r="D2337" s="1" t="s">
        <v>11</v>
      </c>
      <c r="E2337" s="1" t="s">
        <v>237</v>
      </c>
      <c r="F2337" s="3" t="s">
        <v>37</v>
      </c>
      <c r="G2337" s="1" t="s">
        <v>3706</v>
      </c>
      <c r="H2337" s="35" t="str">
        <f>_xlfn.XLOOKUP(B2337,[2]CALCULATION!$B:$B,[2]CALCULATION!$H:$H,"")</f>
        <v>ZTE</v>
      </c>
      <c r="I2337" s="71">
        <v>0</v>
      </c>
      <c r="J2337" s="71">
        <v>0</v>
      </c>
      <c r="K2337" s="71">
        <v>0</v>
      </c>
      <c r="L2337" s="71">
        <v>0</v>
      </c>
      <c r="M2337" s="71">
        <v>0</v>
      </c>
      <c r="N2337" s="71">
        <v>0</v>
      </c>
      <c r="O2337" s="71">
        <v>0</v>
      </c>
      <c r="P2337" s="50" t="s">
        <v>5365</v>
      </c>
      <c r="Q2337" s="50" t="s">
        <v>5911</v>
      </c>
      <c r="R2337" s="50"/>
      <c r="S2337" s="49" t="str" cm="1">
        <f t="array" ref="S2337">IFERROR(_xlfn.IFS(
U2337="MPR ISSUE","PDH",
U2337="BSS Hardware Issue","BSS",
U2337="Sites strategiques, MLL, Pylone, etc.","ENVTECH",
U2337="AKTIVCO DEFAUT GE &amp; POWER Cabinet","AKTIVCO",
U2337="AKTIVCO Coupure ENEO &amp; Baisse de tension","AKTIVCO GRID ONLY",
U2337="Coupure ENEO &amp; Baisse de tension","IHS GRID ONLY",
U2337="Defaut GE &amp; POWER Cabinet","IHS",
U2337="Sharing","Partners",
U2337="Sites strategiques &amp; DataCenter","SST &amp; DC",
U2337="Exclu","Exclu",
U2337="SAT","SAT",
U2337="SPARE-ISSUE","SPARE-ISSUE",
U2337="Fiber CAmtel","TRANS_FO_CAMTEL",
U2337="Fiber AOF","Fiber AOF",
U2337="Projet OCM (HUAWEI)","TRAVAUX-HUAWEI",
U2337="Projet OCM (NOKIA)","TRAVAUX-NOKIA",
U2337="ACCESS-ISSUE","ACCESS-ISSUE",
U2337="Projet OCM (ZTE, NOKIA, autres projets)","TRAVAUX OCM",
U2337="No root CAuse","No root cause",
U2337="ODU HS","PDH",
U2337="IP &amp; VLAN","PDH",
U2337="Warehouse HUAWEI","SPARE-ISSUE",
U2337="SPARE-HS","SPARE-ISSUE",
U2337="Power Telco","BSS"
),"")</f>
        <v/>
      </c>
      <c r="T2337" s="49" t="str" cm="1">
        <f t="array" ref="T2337">IFERROR(_xlfn.IFS(
U2337="MPR ISSUE","TX ISSUE",
U2337="BSS Hardware Issue","RAN ISSUE",
U2337="Sites strategiques, MLL, Pylone, etc.","ENVTECH",
U2337="AKTIVCO DEFAUT GE &amp; POWER Cabinet","POWER ISSUE",
U2337="AKTIVCO Coupure ENEO &amp; Baisse de tension","POWER ISSUE",
U2337="Coupure ENEO &amp; Baisse de tension","POWER ISSUE",
U2337="Defaut GE &amp; POWER Cabinet","POWER ISSUE",
U2337="Sharing","POWER ISSUE",
U2337="Sites strategiques &amp; DataCenter","POWER ISSUE",
U2337="Exclu","Exclu",
U2337="SAT","TX ISSUE",
U2337="SPARE-ISSUE","SPARE-ISSUE",
U2337="Fiber CAmtel","TX ISSUE",
U2337="Fiber AOF","TX ISSUE",
U2337="Projet OCM (HUAWEI)","TRAVAUX-HUAWEI",
U2337="Projet OCM (NOKIA)","TRAVAUX -NOKIA",
U2337="ACCESS-ISSUE","ACCESS-ISSUE",
U2337="Projet OCM (ZTE, NOKIA, autres projets)","TRAVAUX OCM",
U2337="No root CAuse","No root cause",
U2337="ODU HS","TX ISSUE",
U2337="IP &amp; VLAN","TX ISSUE",
U2337="Warehouse HUAWEI","SPARE-ISSUE",
U2337="SPARE-HS","SPARE-ISSUE",
U2337="Power Telco","RAN ISSUE"
),"")</f>
        <v/>
      </c>
      <c r="U2337" s="36"/>
      <c r="V2337" s="49" t="str" cm="1">
        <f t="array" ref="V2337">IFERROR(_xlfn.IFS(
U2337="MPR ISSUE","ACTIVE",
U2337="BSS Hardware Issue","ACTIVE",
U2337="Sites strategiques, MLL, Pylone, etc.","PASSIVE",
U2337="AKTIVCO DEFAUT GE &amp; POWER Cabinet","PASSIVE",
U2337="AKTIVCO Coupure ENEO &amp; Baisse de tension","PASSIVE",
U2337="Coupure ENEO &amp; Baisse de tension","PASSIVE",
U2337="Defaut GE &amp; POWER Cabinet","PASSIVE",
U2337="Sharing","PASSIVE",
U2337="Sites strategiques &amp; DataCenter","PASSIVE",
U2337="Exclu","Exclu",
U2337="SAT","ACTIVE",
U2337="SPARE-ISSUE","SPARE-ISSUE",
U2337="Fiber CAmtel","ACTIVE",
U2337="Fiber AOF","ACTIVE",
U2337="Projet OCM (HUAWEI)","PLANNED WORKS",
U2337="Projet OCM (NOKIA)","PLANNED WORKS",
U2337="ACCESS-ISSUE","ACCESS-ISSUE",
U2337="Projet OCM (ZTE, NOKIA, autres projets)","PLANNED WORKS",
U2337="No root CAuse","No root cause",
U2337="ODU HS","ACTIVE",
U2337="IP &amp; VLAN","ACTIVE",
U2337="Warehouse HUAWEI","SPARE-ISSUE",
U2337="SPARE-HS","SPARE-ISSUE",
U2337="Power Telco","ACTIVE"
),"")</f>
        <v/>
      </c>
      <c r="W2337" s="49"/>
      <c r="X2337" s="49"/>
      <c r="Y2337" s="49"/>
      <c r="Z2337" s="49"/>
      <c r="AA2337" s="49"/>
      <c r="AB2337" s="17" t="s">
        <v>5465</v>
      </c>
      <c r="AC2337" s="7" t="s">
        <v>5421</v>
      </c>
      <c r="AD2337" s="6"/>
      <c r="AE2337" s="7"/>
      <c r="AF2337" s="3" t="s">
        <v>5421</v>
      </c>
      <c r="AG2337" s="17"/>
      <c r="AH2337" s="18" t="s">
        <v>5421</v>
      </c>
      <c r="AI2337" s="18" t="s">
        <v>5421</v>
      </c>
      <c r="AJ2337" s="18" t="s">
        <v>5465</v>
      </c>
      <c r="AK2337" s="18" t="s">
        <v>5421</v>
      </c>
      <c r="AL2337" s="18" t="s">
        <v>5421</v>
      </c>
      <c r="AM2337" s="18" t="s">
        <v>5421</v>
      </c>
      <c r="AN2337" s="18" t="s">
        <v>5421</v>
      </c>
      <c r="AO2337" s="18" t="s">
        <v>5421</v>
      </c>
      <c r="AP2337" s="9" t="s">
        <v>5421</v>
      </c>
      <c r="AQ2337" s="14"/>
      <c r="AR2337" s="14" t="s">
        <v>5421</v>
      </c>
      <c r="AS2337" s="14" t="s">
        <v>5421</v>
      </c>
      <c r="AT2337" s="14" t="s">
        <v>5421</v>
      </c>
      <c r="AV2337" s="9" t="str">
        <f>_xlfn.XLOOKUP(B2337,[3]ALL!$B:$B,[3]ALL!$N:$N,"")</f>
        <v/>
      </c>
    </row>
    <row r="2338" spans="1:48" s="9" customFormat="1" hidden="1" x14ac:dyDescent="0.3">
      <c r="A2338" s="1" t="s">
        <v>4147</v>
      </c>
      <c r="B2338" s="8" t="s">
        <v>4148</v>
      </c>
      <c r="C2338" s="3" t="str">
        <f>_xlfn.XLOOKUP(B2338,'[1]daily break down'!$D:$D,'[1]daily break down'!$E:$E,"")</f>
        <v>CENTRE</v>
      </c>
      <c r="D2338" s="1" t="s">
        <v>11</v>
      </c>
      <c r="E2338" s="1" t="s">
        <v>12</v>
      </c>
      <c r="F2338" s="3" t="s">
        <v>37</v>
      </c>
      <c r="G2338" s="1" t="s">
        <v>4147</v>
      </c>
      <c r="H2338" s="35" t="str">
        <f>_xlfn.XLOOKUP(B2338,[2]CALCULATION!$B:$B,[2]CALCULATION!$H:$H,"")</f>
        <v>ZTE</v>
      </c>
      <c r="I2338" s="71">
        <v>0</v>
      </c>
      <c r="J2338" s="71">
        <v>0</v>
      </c>
      <c r="K2338" s="71">
        <v>0</v>
      </c>
      <c r="L2338" s="71">
        <v>0</v>
      </c>
      <c r="M2338" s="71">
        <v>0</v>
      </c>
      <c r="N2338" s="71">
        <v>0</v>
      </c>
      <c r="O2338" s="71">
        <v>0</v>
      </c>
      <c r="P2338" s="50" t="s">
        <v>5366</v>
      </c>
      <c r="Q2338" s="50" t="s">
        <v>5911</v>
      </c>
      <c r="R2338" s="50"/>
      <c r="S2338" s="49" t="str" cm="1">
        <f t="array" ref="S2338">IFERROR(_xlfn.IFS(
U2338="MPR ISSUE","PDH",
U2338="BSS Hardware Issue","BSS",
U2338="Sites strategiques, MLL, Pylone, etc.","ENVTECH",
U2338="AKTIVCO DEFAUT GE &amp; POWER Cabinet","AKTIVCO",
U2338="AKTIVCO Coupure ENEO &amp; Baisse de tension","AKTIVCO GRID ONLY",
U2338="Coupure ENEO &amp; Baisse de tension","IHS GRID ONLY",
U2338="Defaut GE &amp; POWER Cabinet","IHS",
U2338="Sharing","Partners",
U2338="Sites strategiques &amp; DataCenter","SST &amp; DC",
U2338="Exclu","Exclu",
U2338="SAT","SAT",
U2338="SPARE-ISSUE","SPARE-ISSUE",
U2338="Fiber CAmtel","TRANS_FO_CAMTEL",
U2338="Fiber AOF","Fiber AOF",
U2338="Projet OCM (HUAWEI)","TRAVAUX-HUAWEI",
U2338="Projet OCM (NOKIA)","TRAVAUX-NOKIA",
U2338="ACCESS-ISSUE","ACCESS-ISSUE",
U2338="Projet OCM (ZTE, NOKIA, autres projets)","TRAVAUX OCM",
U2338="No root CAuse","No root cause",
U2338="ODU HS","PDH",
U2338="IP &amp; VLAN","PDH",
U2338="Warehouse HUAWEI","SPARE-ISSUE",
U2338="SPARE-HS","SPARE-ISSUE",
U2338="Power Telco","BSS"
),"")</f>
        <v>Exclu</v>
      </c>
      <c r="T2338" s="49" t="str" cm="1">
        <f t="array" ref="T2338">IFERROR(_xlfn.IFS(
U2338="MPR ISSUE","TX ISSUE",
U2338="BSS Hardware Issue","RAN ISSUE",
U2338="Sites strategiques, MLL, Pylone, etc.","ENVTECH",
U2338="AKTIVCO DEFAUT GE &amp; POWER Cabinet","POWER ISSUE",
U2338="AKTIVCO Coupure ENEO &amp; Baisse de tension","POWER ISSUE",
U2338="Coupure ENEO &amp; Baisse de tension","POWER ISSUE",
U2338="Defaut GE &amp; POWER Cabinet","POWER ISSUE",
U2338="Sharing","POWER ISSUE",
U2338="Sites strategiques &amp; DataCenter","POWER ISSUE",
U2338="Exclu","Exclu",
U2338="SAT","TX ISSUE",
U2338="SPARE-ISSUE","SPARE-ISSUE",
U2338="Fiber CAmtel","TX ISSUE",
U2338="Fiber AOF","TX ISSUE",
U2338="Projet OCM (HUAWEI)","TRAVAUX-HUAWEI",
U2338="Projet OCM (NOKIA)","TRAVAUX -NOKIA",
U2338="ACCESS-ISSUE","ACCESS-ISSUE",
U2338="Projet OCM (ZTE, NOKIA, autres projets)","TRAVAUX OCM",
U2338="No root CAuse","No root cause",
U2338="ODU HS","TX ISSUE",
U2338="IP &amp; VLAN","TX ISSUE",
U2338="Warehouse HUAWEI","SPARE-ISSUE",
U2338="SPARE-HS","SPARE-ISSUE",
U2338="Power Telco","RAN ISSUE"
),"")</f>
        <v>Exclu</v>
      </c>
      <c r="U2338" s="36" t="s">
        <v>5366</v>
      </c>
      <c r="V2338" s="49" t="str" cm="1">
        <f t="array" ref="V2338">IFERROR(_xlfn.IFS(
U2338="MPR ISSUE","ACTIVE",
U2338="BSS Hardware Issue","ACTIVE",
U2338="Sites strategiques, MLL, Pylone, etc.","PASSIVE",
U2338="AKTIVCO DEFAUT GE &amp; POWER Cabinet","PASSIVE",
U2338="AKTIVCO Coupure ENEO &amp; Baisse de tension","PASSIVE",
U2338="Coupure ENEO &amp; Baisse de tension","PASSIVE",
U2338="Defaut GE &amp; POWER Cabinet","PASSIVE",
U2338="Sharing","PASSIVE",
U2338="Sites strategiques &amp; DataCenter","PASSIVE",
U2338="Exclu","Exclu",
U2338="SAT","ACTIVE",
U2338="SPARE-ISSUE","SPARE-ISSUE",
U2338="Fiber CAmtel","ACTIVE",
U2338="Fiber AOF","ACTIVE",
U2338="Projet OCM (HUAWEI)","PLANNED WORKS",
U2338="Projet OCM (NOKIA)","PLANNED WORKS",
U2338="ACCESS-ISSUE","ACCESS-ISSUE",
U2338="Projet OCM (ZTE, NOKIA, autres projets)","PLANNED WORKS",
U2338="No root CAuse","No root cause",
U2338="ODU HS","ACTIVE",
U2338="IP &amp; VLAN","ACTIVE",
U2338="Warehouse HUAWEI","SPARE-ISSUE",
U2338="SPARE-HS","SPARE-ISSUE",
U2338="Power Telco","ACTIVE"
),"")</f>
        <v>Exclu</v>
      </c>
      <c r="W2338" s="49"/>
      <c r="X2338" s="49"/>
      <c r="Y2338" s="49"/>
      <c r="Z2338" s="49"/>
      <c r="AA2338" s="49"/>
      <c r="AB2338" s="17" t="s">
        <v>5465</v>
      </c>
      <c r="AC2338" s="7" t="s">
        <v>5421</v>
      </c>
      <c r="AD2338" s="6"/>
      <c r="AE2338" s="7"/>
      <c r="AF2338" s="3" t="s">
        <v>5421</v>
      </c>
      <c r="AG2338" s="17"/>
      <c r="AH2338" s="18" t="s">
        <v>5421</v>
      </c>
      <c r="AI2338" s="18" t="s">
        <v>5421</v>
      </c>
      <c r="AJ2338" s="18" t="s">
        <v>5465</v>
      </c>
      <c r="AK2338" s="18" t="s">
        <v>5421</v>
      </c>
      <c r="AL2338" s="18" t="s">
        <v>5421</v>
      </c>
      <c r="AM2338" s="18" t="s">
        <v>5421</v>
      </c>
      <c r="AN2338" s="18" t="s">
        <v>5421</v>
      </c>
      <c r="AO2338" s="18" t="s">
        <v>5421</v>
      </c>
      <c r="AP2338" s="9" t="s">
        <v>5421</v>
      </c>
      <c r="AQ2338" s="14"/>
      <c r="AR2338" s="14" t="s">
        <v>5421</v>
      </c>
      <c r="AS2338" s="14" t="s">
        <v>5421</v>
      </c>
      <c r="AT2338" s="14" t="s">
        <v>5421</v>
      </c>
      <c r="AV2338" s="9" t="str">
        <f>_xlfn.XLOOKUP(B2338,[3]ALL!$B:$B,[3]ALL!$N:$N,"")</f>
        <v/>
      </c>
    </row>
    <row r="2339" spans="1:48" s="9" customFormat="1" hidden="1" x14ac:dyDescent="0.3">
      <c r="A2339" s="1" t="s">
        <v>4048</v>
      </c>
      <c r="B2339" s="8" t="s">
        <v>4049</v>
      </c>
      <c r="C2339" s="3" t="str">
        <f>_xlfn.XLOOKUP(B2339,'[1]daily break down'!$D:$D,'[1]daily break down'!$E:$E,"")</f>
        <v>CENTRE</v>
      </c>
      <c r="D2339" s="1" t="s">
        <v>11</v>
      </c>
      <c r="E2339" s="1" t="s">
        <v>12</v>
      </c>
      <c r="F2339" s="3" t="s">
        <v>37</v>
      </c>
      <c r="G2339" s="1" t="s">
        <v>4045</v>
      </c>
      <c r="H2339" s="35" t="str">
        <f>_xlfn.XLOOKUP(B2339,[2]CALCULATION!$B:$B,[2]CALCULATION!$H:$H,"")</f>
        <v>ZTE</v>
      </c>
      <c r="I2339" s="71">
        <v>0</v>
      </c>
      <c r="J2339" s="71">
        <v>0</v>
      </c>
      <c r="K2339" s="71">
        <v>0</v>
      </c>
      <c r="L2339" s="71">
        <v>0</v>
      </c>
      <c r="M2339" s="71">
        <v>0</v>
      </c>
      <c r="N2339" s="71">
        <v>0</v>
      </c>
      <c r="O2339" s="71">
        <v>0</v>
      </c>
      <c r="P2339" s="50" t="s">
        <v>5365</v>
      </c>
      <c r="Q2339" s="50" t="s">
        <v>5911</v>
      </c>
      <c r="R2339" s="50"/>
      <c r="S2339" s="49" t="str" cm="1">
        <f t="array" ref="S2339">IFERROR(_xlfn.IFS(
U2339="MPR ISSUE","PDH",
U2339="BSS Hardware Issue","BSS",
U2339="Sites strategiques, MLL, Pylone, etc.","ENVTECH",
U2339="AKTIVCO DEFAUT GE &amp; POWER Cabinet","AKTIVCO",
U2339="AKTIVCO Coupure ENEO &amp; Baisse de tension","AKTIVCO GRID ONLY",
U2339="Coupure ENEO &amp; Baisse de tension","IHS GRID ONLY",
U2339="Defaut GE &amp; POWER Cabinet","IHS",
U2339="Sharing","Partners",
U2339="Sites strategiques &amp; DataCenter","SST &amp; DC",
U2339="Exclu","Exclu",
U2339="SAT","SAT",
U2339="SPARE-ISSUE","SPARE-ISSUE",
U2339="Fiber CAmtel","TRANS_FO_CAMTEL",
U2339="Fiber AOF","Fiber AOF",
U2339="Projet OCM (HUAWEI)","TRAVAUX-HUAWEI",
U2339="Projet OCM (NOKIA)","TRAVAUX-NOKIA",
U2339="ACCESS-ISSUE","ACCESS-ISSUE",
U2339="Projet OCM (ZTE, NOKIA, autres projets)","TRAVAUX OCM",
U2339="No root CAuse","No root cause",
U2339="ODU HS","PDH",
U2339="IP &amp; VLAN","PDH",
U2339="Warehouse HUAWEI","SPARE-ISSUE",
U2339="SPARE-HS","SPARE-ISSUE",
U2339="Power Telco","BSS"
),"")</f>
        <v/>
      </c>
      <c r="T2339" s="49" t="str" cm="1">
        <f t="array" ref="T2339">IFERROR(_xlfn.IFS(
U2339="MPR ISSUE","TX ISSUE",
U2339="BSS Hardware Issue","RAN ISSUE",
U2339="Sites strategiques, MLL, Pylone, etc.","ENVTECH",
U2339="AKTIVCO DEFAUT GE &amp; POWER Cabinet","POWER ISSUE",
U2339="AKTIVCO Coupure ENEO &amp; Baisse de tension","POWER ISSUE",
U2339="Coupure ENEO &amp; Baisse de tension","POWER ISSUE",
U2339="Defaut GE &amp; POWER Cabinet","POWER ISSUE",
U2339="Sharing","POWER ISSUE",
U2339="Sites strategiques &amp; DataCenter","POWER ISSUE",
U2339="Exclu","Exclu",
U2339="SAT","TX ISSUE",
U2339="SPARE-ISSUE","SPARE-ISSUE",
U2339="Fiber CAmtel","TX ISSUE",
U2339="Fiber AOF","TX ISSUE",
U2339="Projet OCM (HUAWEI)","TRAVAUX-HUAWEI",
U2339="Projet OCM (NOKIA)","TRAVAUX -NOKIA",
U2339="ACCESS-ISSUE","ACCESS-ISSUE",
U2339="Projet OCM (ZTE, NOKIA, autres projets)","TRAVAUX OCM",
U2339="No root CAuse","No root cause",
U2339="ODU HS","TX ISSUE",
U2339="IP &amp; VLAN","TX ISSUE",
U2339="Warehouse HUAWEI","SPARE-ISSUE",
U2339="SPARE-HS","SPARE-ISSUE",
U2339="Power Telco","RAN ISSUE"
),"")</f>
        <v/>
      </c>
      <c r="U2339" s="36"/>
      <c r="V2339" s="49" t="str" cm="1">
        <f t="array" ref="V2339">IFERROR(_xlfn.IFS(
U2339="MPR ISSUE","ACTIVE",
U2339="BSS Hardware Issue","ACTIVE",
U2339="Sites strategiques, MLL, Pylone, etc.","PASSIVE",
U2339="AKTIVCO DEFAUT GE &amp; POWER Cabinet","PASSIVE",
U2339="AKTIVCO Coupure ENEO &amp; Baisse de tension","PASSIVE",
U2339="Coupure ENEO &amp; Baisse de tension","PASSIVE",
U2339="Defaut GE &amp; POWER Cabinet","PASSIVE",
U2339="Sharing","PASSIVE",
U2339="Sites strategiques &amp; DataCenter","PASSIVE",
U2339="Exclu","Exclu",
U2339="SAT","ACTIVE",
U2339="SPARE-ISSUE","SPARE-ISSUE",
U2339="Fiber CAmtel","ACTIVE",
U2339="Fiber AOF","ACTIVE",
U2339="Projet OCM (HUAWEI)","PLANNED WORKS",
U2339="Projet OCM (NOKIA)","PLANNED WORKS",
U2339="ACCESS-ISSUE","ACCESS-ISSUE",
U2339="Projet OCM (ZTE, NOKIA, autres projets)","PLANNED WORKS",
U2339="No root CAuse","No root cause",
U2339="ODU HS","ACTIVE",
U2339="IP &amp; VLAN","ACTIVE",
U2339="Warehouse HUAWEI","SPARE-ISSUE",
U2339="SPARE-HS","SPARE-ISSUE",
U2339="Power Telco","ACTIVE"
),"")</f>
        <v/>
      </c>
      <c r="W2339" s="49"/>
      <c r="X2339" s="49"/>
      <c r="Y2339" s="49"/>
      <c r="Z2339" s="49"/>
      <c r="AA2339" s="49"/>
      <c r="AB2339" s="17" t="s">
        <v>5465</v>
      </c>
      <c r="AC2339" s="7" t="s">
        <v>5421</v>
      </c>
      <c r="AD2339" s="6"/>
      <c r="AE2339" s="7"/>
      <c r="AF2339" s="3" t="s">
        <v>5421</v>
      </c>
      <c r="AG2339" s="17"/>
      <c r="AH2339" s="18" t="s">
        <v>5421</v>
      </c>
      <c r="AI2339" s="18" t="s">
        <v>5421</v>
      </c>
      <c r="AJ2339" s="18" t="s">
        <v>5465</v>
      </c>
      <c r="AK2339" s="18" t="s">
        <v>5421</v>
      </c>
      <c r="AL2339" s="18" t="s">
        <v>5421</v>
      </c>
      <c r="AM2339" s="18" t="s">
        <v>5421</v>
      </c>
      <c r="AN2339" s="18" t="s">
        <v>5421</v>
      </c>
      <c r="AO2339" s="18" t="s">
        <v>5421</v>
      </c>
      <c r="AP2339" s="9" t="s">
        <v>5421</v>
      </c>
      <c r="AQ2339" s="14"/>
      <c r="AR2339" s="14" t="s">
        <v>5421</v>
      </c>
      <c r="AS2339" s="14" t="s">
        <v>5421</v>
      </c>
      <c r="AT2339" s="14" t="s">
        <v>5421</v>
      </c>
      <c r="AV2339" s="9" t="str">
        <f>_xlfn.XLOOKUP(B2339,[3]ALL!$B:$B,[3]ALL!$N:$N,"")</f>
        <v/>
      </c>
    </row>
    <row r="2340" spans="1:48" s="9" customFormat="1" hidden="1" x14ac:dyDescent="0.3">
      <c r="A2340" s="1" t="s">
        <v>1770</v>
      </c>
      <c r="B2340" s="8" t="s">
        <v>1771</v>
      </c>
      <c r="C2340" s="3" t="str">
        <f>_xlfn.XLOOKUP(B2340,'[1]daily break down'!$D:$D,'[1]daily break down'!$E:$E,"")</f>
        <v>Yaounde</v>
      </c>
      <c r="D2340" s="1" t="s">
        <v>11</v>
      </c>
      <c r="E2340" s="1" t="s">
        <v>12</v>
      </c>
      <c r="F2340" s="3" t="s">
        <v>37</v>
      </c>
      <c r="G2340" s="1" t="s">
        <v>38</v>
      </c>
      <c r="H2340" s="35" t="str">
        <f>_xlfn.XLOOKUP(B2340,[2]CALCULATION!$B:$B,[2]CALCULATION!$H:$H,"")</f>
        <v>ZTE</v>
      </c>
      <c r="I2340" s="71">
        <v>0</v>
      </c>
      <c r="J2340" s="71">
        <v>0</v>
      </c>
      <c r="K2340" s="71">
        <v>0</v>
      </c>
      <c r="L2340" s="71">
        <v>0</v>
      </c>
      <c r="M2340" s="71">
        <v>0</v>
      </c>
      <c r="N2340" s="71">
        <v>0</v>
      </c>
      <c r="O2340" s="71">
        <v>0</v>
      </c>
      <c r="P2340" s="50" t="s">
        <v>5365</v>
      </c>
      <c r="Q2340" s="50" t="s">
        <v>5911</v>
      </c>
      <c r="R2340" s="50"/>
      <c r="S2340" s="49" t="str" cm="1">
        <f t="array" ref="S2340">IFERROR(_xlfn.IFS(
U2340="MPR ISSUE","PDH",
U2340="BSS Hardware Issue","BSS",
U2340="Sites strategiques, MLL, Pylone, etc.","ENVTECH",
U2340="AKTIVCO DEFAUT GE &amp; POWER Cabinet","AKTIVCO",
U2340="AKTIVCO Coupure ENEO &amp; Baisse de tension","AKTIVCO GRID ONLY",
U2340="Coupure ENEO &amp; Baisse de tension","IHS GRID ONLY",
U2340="Defaut GE &amp; POWER Cabinet","IHS",
U2340="Sharing","Partners",
U2340="Sites strategiques &amp; DataCenter","SST &amp; DC",
U2340="Exclu","Exclu",
U2340="SAT","SAT",
U2340="SPARE-ISSUE","SPARE-ISSUE",
U2340="Fiber CAmtel","TRANS_FO_CAMTEL",
U2340="Fiber AOF","Fiber AOF",
U2340="Projet OCM (HUAWEI)","TRAVAUX-HUAWEI",
U2340="Projet OCM (NOKIA)","TRAVAUX-NOKIA",
U2340="ACCESS-ISSUE","ACCESS-ISSUE",
U2340="Projet OCM (ZTE, NOKIA, autres projets)","TRAVAUX OCM",
U2340="No root CAuse","No root cause",
U2340="ODU HS","PDH",
U2340="IP &amp; VLAN","PDH",
U2340="Warehouse HUAWEI","SPARE-ISSUE",
U2340="SPARE-HS","SPARE-ISSUE",
U2340="Power Telco","BSS"
),"")</f>
        <v/>
      </c>
      <c r="T2340" s="49" t="str" cm="1">
        <f t="array" ref="T2340">IFERROR(_xlfn.IFS(
U2340="MPR ISSUE","TX ISSUE",
U2340="BSS Hardware Issue","RAN ISSUE",
U2340="Sites strategiques, MLL, Pylone, etc.","ENVTECH",
U2340="AKTIVCO DEFAUT GE &amp; POWER Cabinet","POWER ISSUE",
U2340="AKTIVCO Coupure ENEO &amp; Baisse de tension","POWER ISSUE",
U2340="Coupure ENEO &amp; Baisse de tension","POWER ISSUE",
U2340="Defaut GE &amp; POWER Cabinet","POWER ISSUE",
U2340="Sharing","POWER ISSUE",
U2340="Sites strategiques &amp; DataCenter","POWER ISSUE",
U2340="Exclu","Exclu",
U2340="SAT","TX ISSUE",
U2340="SPARE-ISSUE","SPARE-ISSUE",
U2340="Fiber CAmtel","TX ISSUE",
U2340="Fiber AOF","TX ISSUE",
U2340="Projet OCM (HUAWEI)","TRAVAUX-HUAWEI",
U2340="Projet OCM (NOKIA)","TRAVAUX -NOKIA",
U2340="ACCESS-ISSUE","ACCESS-ISSUE",
U2340="Projet OCM (ZTE, NOKIA, autres projets)","TRAVAUX OCM",
U2340="No root CAuse","No root cause",
U2340="ODU HS","TX ISSUE",
U2340="IP &amp; VLAN","TX ISSUE",
U2340="Warehouse HUAWEI","SPARE-ISSUE",
U2340="SPARE-HS","SPARE-ISSUE",
U2340="Power Telco","RAN ISSUE"
),"")</f>
        <v/>
      </c>
      <c r="U2340" s="36"/>
      <c r="V2340" s="49" t="str" cm="1">
        <f t="array" ref="V2340">IFERROR(_xlfn.IFS(
U2340="MPR ISSUE","ACTIVE",
U2340="BSS Hardware Issue","ACTIVE",
U2340="Sites strategiques, MLL, Pylone, etc.","PASSIVE",
U2340="AKTIVCO DEFAUT GE &amp; POWER Cabinet","PASSIVE",
U2340="AKTIVCO Coupure ENEO &amp; Baisse de tension","PASSIVE",
U2340="Coupure ENEO &amp; Baisse de tension","PASSIVE",
U2340="Defaut GE &amp; POWER Cabinet","PASSIVE",
U2340="Sharing","PASSIVE",
U2340="Sites strategiques &amp; DataCenter","PASSIVE",
U2340="Exclu","Exclu",
U2340="SAT","ACTIVE",
U2340="SPARE-ISSUE","SPARE-ISSUE",
U2340="Fiber CAmtel","ACTIVE",
U2340="Fiber AOF","ACTIVE",
U2340="Projet OCM (HUAWEI)","PLANNED WORKS",
U2340="Projet OCM (NOKIA)","PLANNED WORKS",
U2340="ACCESS-ISSUE","ACCESS-ISSUE",
U2340="Projet OCM (ZTE, NOKIA, autres projets)","PLANNED WORKS",
U2340="No root CAuse","No root cause",
U2340="ODU HS","ACTIVE",
U2340="IP &amp; VLAN","ACTIVE",
U2340="Warehouse HUAWEI","SPARE-ISSUE",
U2340="SPARE-HS","SPARE-ISSUE",
U2340="Power Telco","ACTIVE"
),"")</f>
        <v/>
      </c>
      <c r="W2340" s="49"/>
      <c r="X2340" s="49"/>
      <c r="Y2340" s="49"/>
      <c r="Z2340" s="49"/>
      <c r="AA2340" s="49"/>
      <c r="AB2340" s="17" t="s">
        <v>5465</v>
      </c>
      <c r="AC2340" s="7" t="s">
        <v>5421</v>
      </c>
      <c r="AD2340" s="6"/>
      <c r="AE2340" s="7"/>
      <c r="AF2340" s="3" t="s">
        <v>5421</v>
      </c>
      <c r="AG2340" s="17"/>
      <c r="AH2340" s="18" t="s">
        <v>5421</v>
      </c>
      <c r="AI2340" s="18" t="s">
        <v>5421</v>
      </c>
      <c r="AJ2340" s="18" t="s">
        <v>5465</v>
      </c>
      <c r="AK2340" s="18" t="s">
        <v>5421</v>
      </c>
      <c r="AL2340" s="18" t="s">
        <v>5421</v>
      </c>
      <c r="AM2340" s="18" t="s">
        <v>5421</v>
      </c>
      <c r="AN2340" s="18" t="s">
        <v>5421</v>
      </c>
      <c r="AO2340" s="18" t="s">
        <v>5421</v>
      </c>
      <c r="AP2340" s="9" t="s">
        <v>5421</v>
      </c>
      <c r="AQ2340" s="14"/>
      <c r="AR2340" s="14" t="s">
        <v>5421</v>
      </c>
      <c r="AS2340" s="14" t="s">
        <v>5421</v>
      </c>
      <c r="AT2340" s="14" t="s">
        <v>5421</v>
      </c>
      <c r="AV2340" s="9" t="str">
        <f>_xlfn.XLOOKUP(B2340,[3]ALL!$B:$B,[3]ALL!$N:$N,"")</f>
        <v/>
      </c>
    </row>
    <row r="2341" spans="1:48" s="9" customFormat="1" hidden="1" x14ac:dyDescent="0.3">
      <c r="A2341" s="1" t="s">
        <v>4143</v>
      </c>
      <c r="B2341" s="8" t="s">
        <v>4146</v>
      </c>
      <c r="C2341" s="3" t="str">
        <f>_xlfn.XLOOKUP(B2341,'[1]daily break down'!$D:$D,'[1]daily break down'!$E:$E,"")</f>
        <v>CENTRE</v>
      </c>
      <c r="D2341" s="1" t="s">
        <v>11</v>
      </c>
      <c r="E2341" s="1" t="s">
        <v>12</v>
      </c>
      <c r="F2341" s="3" t="s">
        <v>37</v>
      </c>
      <c r="G2341" s="1" t="s">
        <v>4143</v>
      </c>
      <c r="H2341" s="35" t="str">
        <f>_xlfn.XLOOKUP(B2341,[2]CALCULATION!$B:$B,[2]CALCULATION!$H:$H,"")</f>
        <v>ZTE</v>
      </c>
      <c r="I2341" s="71">
        <v>0</v>
      </c>
      <c r="J2341" s="71">
        <v>0</v>
      </c>
      <c r="K2341" s="71">
        <v>0</v>
      </c>
      <c r="L2341" s="71">
        <v>0</v>
      </c>
      <c r="M2341" s="71">
        <v>0</v>
      </c>
      <c r="N2341" s="71">
        <v>0</v>
      </c>
      <c r="O2341" s="71">
        <v>0</v>
      </c>
      <c r="P2341" s="50" t="s">
        <v>5365</v>
      </c>
      <c r="Q2341" s="50" t="s">
        <v>5911</v>
      </c>
      <c r="R2341" s="50"/>
      <c r="S2341" s="49" t="str" cm="1">
        <f t="array" ref="S2341">IFERROR(_xlfn.IFS(
U2341="MPR ISSUE","PDH",
U2341="BSS Hardware Issue","BSS",
U2341="Sites strategiques, MLL, Pylone, etc.","ENVTECH",
U2341="AKTIVCO DEFAUT GE &amp; POWER Cabinet","AKTIVCO",
U2341="AKTIVCO Coupure ENEO &amp; Baisse de tension","AKTIVCO GRID ONLY",
U2341="Coupure ENEO &amp; Baisse de tension","IHS GRID ONLY",
U2341="Defaut GE &amp; POWER Cabinet","IHS",
U2341="Sharing","Partners",
U2341="Sites strategiques &amp; DataCenter","SST &amp; DC",
U2341="Exclu","Exclu",
U2341="SAT","SAT",
U2341="SPARE-ISSUE","SPARE-ISSUE",
U2341="Fiber CAmtel","TRANS_FO_CAMTEL",
U2341="Fiber AOF","Fiber AOF",
U2341="Projet OCM (HUAWEI)","TRAVAUX-HUAWEI",
U2341="Projet OCM (NOKIA)","TRAVAUX-NOKIA",
U2341="ACCESS-ISSUE","ACCESS-ISSUE",
U2341="Projet OCM (ZTE, NOKIA, autres projets)","TRAVAUX OCM",
U2341="No root CAuse","No root cause",
U2341="ODU HS","PDH",
U2341="IP &amp; VLAN","PDH",
U2341="Warehouse HUAWEI","SPARE-ISSUE",
U2341="SPARE-HS","SPARE-ISSUE",
U2341="Power Telco","BSS"
),"")</f>
        <v/>
      </c>
      <c r="T2341" s="49" t="str" cm="1">
        <f t="array" ref="T2341">IFERROR(_xlfn.IFS(
U2341="MPR ISSUE","TX ISSUE",
U2341="BSS Hardware Issue","RAN ISSUE",
U2341="Sites strategiques, MLL, Pylone, etc.","ENVTECH",
U2341="AKTIVCO DEFAUT GE &amp; POWER Cabinet","POWER ISSUE",
U2341="AKTIVCO Coupure ENEO &amp; Baisse de tension","POWER ISSUE",
U2341="Coupure ENEO &amp; Baisse de tension","POWER ISSUE",
U2341="Defaut GE &amp; POWER Cabinet","POWER ISSUE",
U2341="Sharing","POWER ISSUE",
U2341="Sites strategiques &amp; DataCenter","POWER ISSUE",
U2341="Exclu","Exclu",
U2341="SAT","TX ISSUE",
U2341="SPARE-ISSUE","SPARE-ISSUE",
U2341="Fiber CAmtel","TX ISSUE",
U2341="Fiber AOF","TX ISSUE",
U2341="Projet OCM (HUAWEI)","TRAVAUX-HUAWEI",
U2341="Projet OCM (NOKIA)","TRAVAUX -NOKIA",
U2341="ACCESS-ISSUE","ACCESS-ISSUE",
U2341="Projet OCM (ZTE, NOKIA, autres projets)","TRAVAUX OCM",
U2341="No root CAuse","No root cause",
U2341="ODU HS","TX ISSUE",
U2341="IP &amp; VLAN","TX ISSUE",
U2341="Warehouse HUAWEI","SPARE-ISSUE",
U2341="SPARE-HS","SPARE-ISSUE",
U2341="Power Telco","RAN ISSUE"
),"")</f>
        <v/>
      </c>
      <c r="U2341" s="36"/>
      <c r="V2341" s="49" t="str" cm="1">
        <f t="array" ref="V2341">IFERROR(_xlfn.IFS(
U2341="MPR ISSUE","ACTIVE",
U2341="BSS Hardware Issue","ACTIVE",
U2341="Sites strategiques, MLL, Pylone, etc.","PASSIVE",
U2341="AKTIVCO DEFAUT GE &amp; POWER Cabinet","PASSIVE",
U2341="AKTIVCO Coupure ENEO &amp; Baisse de tension","PASSIVE",
U2341="Coupure ENEO &amp; Baisse de tension","PASSIVE",
U2341="Defaut GE &amp; POWER Cabinet","PASSIVE",
U2341="Sharing","PASSIVE",
U2341="Sites strategiques &amp; DataCenter","PASSIVE",
U2341="Exclu","Exclu",
U2341="SAT","ACTIVE",
U2341="SPARE-ISSUE","SPARE-ISSUE",
U2341="Fiber CAmtel","ACTIVE",
U2341="Fiber AOF","ACTIVE",
U2341="Projet OCM (HUAWEI)","PLANNED WORKS",
U2341="Projet OCM (NOKIA)","PLANNED WORKS",
U2341="ACCESS-ISSUE","ACCESS-ISSUE",
U2341="Projet OCM (ZTE, NOKIA, autres projets)","PLANNED WORKS",
U2341="No root CAuse","No root cause",
U2341="ODU HS","ACTIVE",
U2341="IP &amp; VLAN","ACTIVE",
U2341="Warehouse HUAWEI","SPARE-ISSUE",
U2341="SPARE-HS","SPARE-ISSUE",
U2341="Power Telco","ACTIVE"
),"")</f>
        <v/>
      </c>
      <c r="W2341" s="49"/>
      <c r="X2341" s="49"/>
      <c r="Y2341" s="49"/>
      <c r="Z2341" s="49"/>
      <c r="AA2341" s="49"/>
      <c r="AB2341" s="17" t="s">
        <v>5465</v>
      </c>
      <c r="AC2341" s="7" t="s">
        <v>5421</v>
      </c>
      <c r="AD2341" s="6"/>
      <c r="AE2341" s="7"/>
      <c r="AF2341" s="3" t="s">
        <v>5421</v>
      </c>
      <c r="AG2341" s="17"/>
      <c r="AH2341" s="18" t="s">
        <v>5421</v>
      </c>
      <c r="AI2341" s="18" t="s">
        <v>5421</v>
      </c>
      <c r="AJ2341" s="18" t="s">
        <v>5465</v>
      </c>
      <c r="AK2341" s="18" t="s">
        <v>5421</v>
      </c>
      <c r="AL2341" s="18" t="s">
        <v>5421</v>
      </c>
      <c r="AM2341" s="18" t="s">
        <v>5421</v>
      </c>
      <c r="AN2341" s="18" t="s">
        <v>5421</v>
      </c>
      <c r="AO2341" s="18" t="s">
        <v>5421</v>
      </c>
      <c r="AP2341" s="9" t="s">
        <v>5421</v>
      </c>
      <c r="AQ2341" s="14"/>
      <c r="AR2341" s="14" t="s">
        <v>5421</v>
      </c>
      <c r="AS2341" s="14" t="s">
        <v>5421</v>
      </c>
      <c r="AT2341" s="14" t="s">
        <v>5421</v>
      </c>
      <c r="AV2341" s="9" t="str">
        <f>_xlfn.XLOOKUP(B2341,[3]ALL!$B:$B,[3]ALL!$N:$N,"")</f>
        <v/>
      </c>
    </row>
    <row r="2342" spans="1:48" s="9" customFormat="1" hidden="1" x14ac:dyDescent="0.3">
      <c r="A2342" s="1" t="s">
        <v>4108</v>
      </c>
      <c r="B2342" s="8" t="s">
        <v>4109</v>
      </c>
      <c r="C2342" s="3" t="str">
        <f>_xlfn.XLOOKUP(B2342,'[1]daily break down'!$D:$D,'[1]daily break down'!$E:$E,"")</f>
        <v>CENTRE</v>
      </c>
      <c r="D2342" s="1" t="s">
        <v>11</v>
      </c>
      <c r="E2342" s="1" t="s">
        <v>154</v>
      </c>
      <c r="F2342" s="3" t="s">
        <v>226</v>
      </c>
      <c r="G2342" s="1" t="s">
        <v>4110</v>
      </c>
      <c r="H2342" s="35" t="str">
        <f>_xlfn.XLOOKUP(B2342,[2]CALCULATION!$B:$B,[2]CALCULATION!$H:$H,"")</f>
        <v>ZTE</v>
      </c>
      <c r="I2342" s="71">
        <v>0</v>
      </c>
      <c r="J2342" s="71">
        <v>0</v>
      </c>
      <c r="K2342" s="71">
        <v>0</v>
      </c>
      <c r="L2342" s="71">
        <v>0</v>
      </c>
      <c r="M2342" s="71">
        <v>0</v>
      </c>
      <c r="N2342" s="71">
        <v>0</v>
      </c>
      <c r="O2342" s="71">
        <v>0</v>
      </c>
      <c r="P2342" s="50" t="s">
        <v>5365</v>
      </c>
      <c r="Q2342" s="50" t="s">
        <v>5911</v>
      </c>
      <c r="R2342" s="50"/>
      <c r="S2342" s="49" t="str" cm="1">
        <f t="array" ref="S2342">IFERROR(_xlfn.IFS(
U2342="MPR ISSUE","PDH",
U2342="BSS Hardware Issue","BSS",
U2342="Sites strategiques, MLL, Pylone, etc.","ENVTECH",
U2342="AKTIVCO DEFAUT GE &amp; POWER Cabinet","AKTIVCO",
U2342="AKTIVCO Coupure ENEO &amp; Baisse de tension","AKTIVCO GRID ONLY",
U2342="Coupure ENEO &amp; Baisse de tension","IHS GRID ONLY",
U2342="Defaut GE &amp; POWER Cabinet","IHS",
U2342="Sharing","Partners",
U2342="Sites strategiques &amp; DataCenter","SST &amp; DC",
U2342="Exclu","Exclu",
U2342="SAT","SAT",
U2342="SPARE-ISSUE","SPARE-ISSUE",
U2342="Fiber CAmtel","TRANS_FO_CAMTEL",
U2342="Fiber AOF","Fiber AOF",
U2342="Projet OCM (HUAWEI)","TRAVAUX-HUAWEI",
U2342="Projet OCM (NOKIA)","TRAVAUX-NOKIA",
U2342="ACCESS-ISSUE","ACCESS-ISSUE",
U2342="Projet OCM (ZTE, NOKIA, autres projets)","TRAVAUX OCM",
U2342="No root CAuse","No root cause",
U2342="ODU HS","PDH",
U2342="IP &amp; VLAN","PDH",
U2342="Warehouse HUAWEI","SPARE-ISSUE",
U2342="SPARE-HS","SPARE-ISSUE",
U2342="Power Telco","BSS"
),"")</f>
        <v/>
      </c>
      <c r="T2342" s="49" t="str" cm="1">
        <f t="array" ref="T2342">IFERROR(_xlfn.IFS(
U2342="MPR ISSUE","TX ISSUE",
U2342="BSS Hardware Issue","RAN ISSUE",
U2342="Sites strategiques, MLL, Pylone, etc.","ENVTECH",
U2342="AKTIVCO DEFAUT GE &amp; POWER Cabinet","POWER ISSUE",
U2342="AKTIVCO Coupure ENEO &amp; Baisse de tension","POWER ISSUE",
U2342="Coupure ENEO &amp; Baisse de tension","POWER ISSUE",
U2342="Defaut GE &amp; POWER Cabinet","POWER ISSUE",
U2342="Sharing","POWER ISSUE",
U2342="Sites strategiques &amp; DataCenter","POWER ISSUE",
U2342="Exclu","Exclu",
U2342="SAT","TX ISSUE",
U2342="SPARE-ISSUE","SPARE-ISSUE",
U2342="Fiber CAmtel","TX ISSUE",
U2342="Fiber AOF","TX ISSUE",
U2342="Projet OCM (HUAWEI)","TRAVAUX-HUAWEI",
U2342="Projet OCM (NOKIA)","TRAVAUX -NOKIA",
U2342="ACCESS-ISSUE","ACCESS-ISSUE",
U2342="Projet OCM (ZTE, NOKIA, autres projets)","TRAVAUX OCM",
U2342="No root CAuse","No root cause",
U2342="ODU HS","TX ISSUE",
U2342="IP &amp; VLAN","TX ISSUE",
U2342="Warehouse HUAWEI","SPARE-ISSUE",
U2342="SPARE-HS","SPARE-ISSUE",
U2342="Power Telco","RAN ISSUE"
),"")</f>
        <v/>
      </c>
      <c r="U2342" s="36"/>
      <c r="V2342" s="49" t="str" cm="1">
        <f t="array" ref="V2342">IFERROR(_xlfn.IFS(
U2342="MPR ISSUE","ACTIVE",
U2342="BSS Hardware Issue","ACTIVE",
U2342="Sites strategiques, MLL, Pylone, etc.","PASSIVE",
U2342="AKTIVCO DEFAUT GE &amp; POWER Cabinet","PASSIVE",
U2342="AKTIVCO Coupure ENEO &amp; Baisse de tension","PASSIVE",
U2342="Coupure ENEO &amp; Baisse de tension","PASSIVE",
U2342="Defaut GE &amp; POWER Cabinet","PASSIVE",
U2342="Sharing","PASSIVE",
U2342="Sites strategiques &amp; DataCenter","PASSIVE",
U2342="Exclu","Exclu",
U2342="SAT","ACTIVE",
U2342="SPARE-ISSUE","SPARE-ISSUE",
U2342="Fiber CAmtel","ACTIVE",
U2342="Fiber AOF","ACTIVE",
U2342="Projet OCM (HUAWEI)","PLANNED WORKS",
U2342="Projet OCM (NOKIA)","PLANNED WORKS",
U2342="ACCESS-ISSUE","ACCESS-ISSUE",
U2342="Projet OCM (ZTE, NOKIA, autres projets)","PLANNED WORKS",
U2342="No root CAuse","No root cause",
U2342="ODU HS","ACTIVE",
U2342="IP &amp; VLAN","ACTIVE",
U2342="Warehouse HUAWEI","SPARE-ISSUE",
U2342="SPARE-HS","SPARE-ISSUE",
U2342="Power Telco","ACTIVE"
),"")</f>
        <v/>
      </c>
      <c r="W2342" s="49"/>
      <c r="X2342" s="49"/>
      <c r="Y2342" s="49"/>
      <c r="Z2342" s="49"/>
      <c r="AA2342" s="49"/>
      <c r="AB2342" s="17" t="s">
        <v>5465</v>
      </c>
      <c r="AC2342" s="7" t="s">
        <v>5421</v>
      </c>
      <c r="AD2342" s="6"/>
      <c r="AE2342" s="7"/>
      <c r="AF2342" s="3" t="s">
        <v>5421</v>
      </c>
      <c r="AG2342" s="17"/>
      <c r="AH2342" s="18" t="s">
        <v>5421</v>
      </c>
      <c r="AI2342" s="18" t="s">
        <v>5421</v>
      </c>
      <c r="AJ2342" s="18" t="s">
        <v>5465</v>
      </c>
      <c r="AK2342" s="18" t="s">
        <v>5421</v>
      </c>
      <c r="AL2342" s="18" t="s">
        <v>5421</v>
      </c>
      <c r="AM2342" s="18" t="s">
        <v>5421</v>
      </c>
      <c r="AN2342" s="18" t="s">
        <v>5421</v>
      </c>
      <c r="AO2342" s="18" t="s">
        <v>5421</v>
      </c>
      <c r="AP2342" s="9" t="s">
        <v>5421</v>
      </c>
      <c r="AQ2342" s="14"/>
      <c r="AR2342" s="14" t="s">
        <v>5421</v>
      </c>
      <c r="AS2342" s="14" t="s">
        <v>5421</v>
      </c>
      <c r="AT2342" s="14" t="s">
        <v>5421</v>
      </c>
      <c r="AV2342" s="9" t="str">
        <f>_xlfn.XLOOKUP(B2342,[3]ALL!$B:$B,[3]ALL!$N:$N,"")</f>
        <v/>
      </c>
    </row>
    <row r="2343" spans="1:48" s="9" customFormat="1" hidden="1" x14ac:dyDescent="0.3">
      <c r="A2343" s="1" t="s">
        <v>5073</v>
      </c>
      <c r="B2343" s="8" t="s">
        <v>5074</v>
      </c>
      <c r="C2343" s="3" t="str">
        <f>_xlfn.XLOOKUP(B2343,'[1]daily break down'!$D:$D,'[1]daily break down'!$E:$E,"")</f>
        <v>LITTORAL</v>
      </c>
      <c r="D2343" s="1" t="s">
        <v>11</v>
      </c>
      <c r="E2343" s="1" t="s">
        <v>1130</v>
      </c>
      <c r="F2343" s="3" t="s">
        <v>37</v>
      </c>
      <c r="G2343" s="1" t="s">
        <v>5073</v>
      </c>
      <c r="H2343" s="35" t="str">
        <f>_xlfn.XLOOKUP(B2343,[2]CALCULATION!$B:$B,[2]CALCULATION!$H:$H,"")</f>
        <v>ZTE</v>
      </c>
      <c r="I2343" s="71">
        <v>0</v>
      </c>
      <c r="J2343" s="71">
        <v>0</v>
      </c>
      <c r="K2343" s="71">
        <v>0</v>
      </c>
      <c r="L2343" s="71">
        <v>0</v>
      </c>
      <c r="M2343" s="71">
        <v>0</v>
      </c>
      <c r="N2343" s="71">
        <v>0</v>
      </c>
      <c r="O2343" s="71">
        <v>0</v>
      </c>
      <c r="P2343" s="50" t="s">
        <v>5365</v>
      </c>
      <c r="Q2343" s="50" t="s">
        <v>5911</v>
      </c>
      <c r="R2343" s="50"/>
      <c r="S2343" s="49" t="str" cm="1">
        <f t="array" ref="S2343">IFERROR(_xlfn.IFS(
U2343="MPR ISSUE","PDH",
U2343="BSS Hardware Issue","BSS",
U2343="Sites strategiques, MLL, Pylone, etc.","ENVTECH",
U2343="AKTIVCO DEFAUT GE &amp; POWER Cabinet","AKTIVCO",
U2343="AKTIVCO Coupure ENEO &amp; Baisse de tension","AKTIVCO GRID ONLY",
U2343="Coupure ENEO &amp; Baisse de tension","IHS GRID ONLY",
U2343="Defaut GE &amp; POWER Cabinet","IHS",
U2343="Sharing","Partners",
U2343="Sites strategiques &amp; DataCenter","SST &amp; DC",
U2343="Exclu","Exclu",
U2343="SAT","SAT",
U2343="SPARE-ISSUE","SPARE-ISSUE",
U2343="Fiber CAmtel","TRANS_FO_CAMTEL",
U2343="Fiber AOF","Fiber AOF",
U2343="Projet OCM (HUAWEI)","TRAVAUX-HUAWEI",
U2343="Projet OCM (NOKIA)","TRAVAUX-NOKIA",
U2343="ACCESS-ISSUE","ACCESS-ISSUE",
U2343="Projet OCM (ZTE, NOKIA, autres projets)","TRAVAUX OCM",
U2343="No root CAuse","No root cause",
U2343="ODU HS","PDH",
U2343="IP &amp; VLAN","PDH",
U2343="Warehouse HUAWEI","SPARE-ISSUE",
U2343="SPARE-HS","SPARE-ISSUE",
U2343="Power Telco","BSS"
),"")</f>
        <v/>
      </c>
      <c r="T2343" s="49" t="str" cm="1">
        <f t="array" ref="T2343">IFERROR(_xlfn.IFS(
U2343="MPR ISSUE","TX ISSUE",
U2343="BSS Hardware Issue","RAN ISSUE",
U2343="Sites strategiques, MLL, Pylone, etc.","ENVTECH",
U2343="AKTIVCO DEFAUT GE &amp; POWER Cabinet","POWER ISSUE",
U2343="AKTIVCO Coupure ENEO &amp; Baisse de tension","POWER ISSUE",
U2343="Coupure ENEO &amp; Baisse de tension","POWER ISSUE",
U2343="Defaut GE &amp; POWER Cabinet","POWER ISSUE",
U2343="Sharing","POWER ISSUE",
U2343="Sites strategiques &amp; DataCenter","POWER ISSUE",
U2343="Exclu","Exclu",
U2343="SAT","TX ISSUE",
U2343="SPARE-ISSUE","SPARE-ISSUE",
U2343="Fiber CAmtel","TX ISSUE",
U2343="Fiber AOF","TX ISSUE",
U2343="Projet OCM (HUAWEI)","TRAVAUX-HUAWEI",
U2343="Projet OCM (NOKIA)","TRAVAUX -NOKIA",
U2343="ACCESS-ISSUE","ACCESS-ISSUE",
U2343="Projet OCM (ZTE, NOKIA, autres projets)","TRAVAUX OCM",
U2343="No root CAuse","No root cause",
U2343="ODU HS","TX ISSUE",
U2343="IP &amp; VLAN","TX ISSUE",
U2343="Warehouse HUAWEI","SPARE-ISSUE",
U2343="SPARE-HS","SPARE-ISSUE",
U2343="Power Telco","RAN ISSUE"
),"")</f>
        <v/>
      </c>
      <c r="U2343" s="36"/>
      <c r="V2343" s="49" t="str" cm="1">
        <f t="array" ref="V2343">IFERROR(_xlfn.IFS(
U2343="MPR ISSUE","ACTIVE",
U2343="BSS Hardware Issue","ACTIVE",
U2343="Sites strategiques, MLL, Pylone, etc.","PASSIVE",
U2343="AKTIVCO DEFAUT GE &amp; POWER Cabinet","PASSIVE",
U2343="AKTIVCO Coupure ENEO &amp; Baisse de tension","PASSIVE",
U2343="Coupure ENEO &amp; Baisse de tension","PASSIVE",
U2343="Defaut GE &amp; POWER Cabinet","PASSIVE",
U2343="Sharing","PASSIVE",
U2343="Sites strategiques &amp; DataCenter","PASSIVE",
U2343="Exclu","Exclu",
U2343="SAT","ACTIVE",
U2343="SPARE-ISSUE","SPARE-ISSUE",
U2343="Fiber CAmtel","ACTIVE",
U2343="Fiber AOF","ACTIVE",
U2343="Projet OCM (HUAWEI)","PLANNED WORKS",
U2343="Projet OCM (NOKIA)","PLANNED WORKS",
U2343="ACCESS-ISSUE","ACCESS-ISSUE",
U2343="Projet OCM (ZTE, NOKIA, autres projets)","PLANNED WORKS",
U2343="No root CAuse","No root cause",
U2343="ODU HS","ACTIVE",
U2343="IP &amp; VLAN","ACTIVE",
U2343="Warehouse HUAWEI","SPARE-ISSUE",
U2343="SPARE-HS","SPARE-ISSUE",
U2343="Power Telco","ACTIVE"
),"")</f>
        <v/>
      </c>
      <c r="W2343" s="49"/>
      <c r="X2343" s="49"/>
      <c r="Y2343" s="49"/>
      <c r="Z2343" s="49"/>
      <c r="AA2343" s="49"/>
      <c r="AB2343" s="17" t="s">
        <v>6238</v>
      </c>
      <c r="AC2343" s="7" t="s">
        <v>5421</v>
      </c>
      <c r="AD2343" s="6"/>
      <c r="AE2343" s="7"/>
      <c r="AF2343" s="3" t="s">
        <v>5421</v>
      </c>
      <c r="AG2343" s="17"/>
      <c r="AH2343" s="18" t="s">
        <v>5421</v>
      </c>
      <c r="AI2343" s="18" t="s">
        <v>5421</v>
      </c>
      <c r="AJ2343" s="18" t="s">
        <v>5465</v>
      </c>
      <c r="AK2343" s="18" t="s">
        <v>5421</v>
      </c>
      <c r="AL2343" s="18" t="s">
        <v>5421</v>
      </c>
      <c r="AM2343" s="18" t="s">
        <v>5421</v>
      </c>
      <c r="AN2343" s="18" t="s">
        <v>5421</v>
      </c>
      <c r="AO2343" s="18" t="s">
        <v>5890</v>
      </c>
      <c r="AP2343" s="9" t="s">
        <v>5421</v>
      </c>
      <c r="AQ2343" s="14"/>
      <c r="AR2343" s="14" t="s">
        <v>5421</v>
      </c>
      <c r="AS2343" s="14" t="s">
        <v>5992</v>
      </c>
      <c r="AT2343" s="14" t="s">
        <v>5421</v>
      </c>
      <c r="AV2343" s="9" t="str">
        <f>_xlfn.XLOOKUP(B2343,[3]ALL!$B:$B,[3]ALL!$N:$N,"")</f>
        <v/>
      </c>
    </row>
    <row r="2344" spans="1:48" s="9" customFormat="1" hidden="1" x14ac:dyDescent="0.3">
      <c r="A2344" s="1" t="s">
        <v>3561</v>
      </c>
      <c r="B2344" s="1" t="s">
        <v>3562</v>
      </c>
      <c r="C2344" s="3" t="str">
        <f>_xlfn.XLOOKUP(B2344,'[1]daily break down'!$D:$D,'[1]daily break down'!$E:$E,"")</f>
        <v>LITTORAL</v>
      </c>
      <c r="D2344" s="1" t="s">
        <v>11</v>
      </c>
      <c r="E2344" s="1" t="s">
        <v>12</v>
      </c>
      <c r="F2344" s="3" t="s">
        <v>31</v>
      </c>
      <c r="G2344" s="1" t="s">
        <v>3561</v>
      </c>
      <c r="H2344" s="35" t="str">
        <f>_xlfn.XLOOKUP(B2344,[2]CALCULATION!$B:$B,[2]CALCULATION!$H:$H,"")</f>
        <v>ZTE</v>
      </c>
      <c r="I2344" s="71">
        <v>0</v>
      </c>
      <c r="J2344" s="71">
        <v>0</v>
      </c>
      <c r="K2344" s="71">
        <v>0</v>
      </c>
      <c r="L2344" s="71">
        <v>0</v>
      </c>
      <c r="M2344" s="71">
        <v>0</v>
      </c>
      <c r="N2344" s="71">
        <v>0</v>
      </c>
      <c r="O2344" s="71">
        <v>0</v>
      </c>
      <c r="P2344" s="50" t="s">
        <v>5365</v>
      </c>
      <c r="Q2344" s="50" t="s">
        <v>5911</v>
      </c>
      <c r="R2344" s="50"/>
      <c r="S2344" s="49" t="str" cm="1">
        <f t="array" ref="S2344">IFERROR(_xlfn.IFS(
U2344="MPR ISSUE","PDH",
U2344="BSS Hardware Issue","BSS",
U2344="Sites strategiques, MLL, Pylone, etc.","ENVTECH",
U2344="AKTIVCO DEFAUT GE &amp; POWER Cabinet","AKTIVCO",
U2344="AKTIVCO Coupure ENEO &amp; Baisse de tension","AKTIVCO GRID ONLY",
U2344="Coupure ENEO &amp; Baisse de tension","IHS GRID ONLY",
U2344="Defaut GE &amp; POWER Cabinet","IHS",
U2344="Sharing","Partners",
U2344="Sites strategiques &amp; DataCenter","SST &amp; DC",
U2344="Exclu","Exclu",
U2344="SAT","SAT",
U2344="SPARE-ISSUE","SPARE-ISSUE",
U2344="Fiber CAmtel","TRANS_FO_CAMTEL",
U2344="Fiber AOF","Fiber AOF",
U2344="Projet OCM (HUAWEI)","TRAVAUX-HUAWEI",
U2344="Projet OCM (NOKIA)","TRAVAUX-NOKIA",
U2344="ACCESS-ISSUE","ACCESS-ISSUE",
U2344="Projet OCM (ZTE, NOKIA, autres projets)","TRAVAUX OCM",
U2344="No root CAuse","No root cause",
U2344="ODU HS","PDH",
U2344="IP &amp; VLAN","PDH",
U2344="Warehouse HUAWEI","SPARE-ISSUE",
U2344="SPARE-HS","SPARE-ISSUE",
U2344="Power Telco","BSS"
),"")</f>
        <v/>
      </c>
      <c r="T2344" s="49" t="str" cm="1">
        <f t="array" ref="T2344">IFERROR(_xlfn.IFS(
U2344="MPR ISSUE","TX ISSUE",
U2344="BSS Hardware Issue","RAN ISSUE",
U2344="Sites strategiques, MLL, Pylone, etc.","ENVTECH",
U2344="AKTIVCO DEFAUT GE &amp; POWER Cabinet","POWER ISSUE",
U2344="AKTIVCO Coupure ENEO &amp; Baisse de tension","POWER ISSUE",
U2344="Coupure ENEO &amp; Baisse de tension","POWER ISSUE",
U2344="Defaut GE &amp; POWER Cabinet","POWER ISSUE",
U2344="Sharing","POWER ISSUE",
U2344="Sites strategiques &amp; DataCenter","POWER ISSUE",
U2344="Exclu","Exclu",
U2344="SAT","TX ISSUE",
U2344="SPARE-ISSUE","SPARE-ISSUE",
U2344="Fiber CAmtel","TX ISSUE",
U2344="Fiber AOF","TX ISSUE",
U2344="Projet OCM (HUAWEI)","TRAVAUX-HUAWEI",
U2344="Projet OCM (NOKIA)","TRAVAUX -NOKIA",
U2344="ACCESS-ISSUE","ACCESS-ISSUE",
U2344="Projet OCM (ZTE, NOKIA, autres projets)","TRAVAUX OCM",
U2344="No root CAuse","No root cause",
U2344="ODU HS","TX ISSUE",
U2344="IP &amp; VLAN","TX ISSUE",
U2344="Warehouse HUAWEI","SPARE-ISSUE",
U2344="SPARE-HS","SPARE-ISSUE",
U2344="Power Telco","RAN ISSUE"
),"")</f>
        <v/>
      </c>
      <c r="U2344" s="36"/>
      <c r="V2344" s="49" t="str" cm="1">
        <f t="array" ref="V2344">IFERROR(_xlfn.IFS(
U2344="MPR ISSUE","ACTIVE",
U2344="BSS Hardware Issue","ACTIVE",
U2344="Sites strategiques, MLL, Pylone, etc.","PASSIVE",
U2344="AKTIVCO DEFAUT GE &amp; POWER Cabinet","PASSIVE",
U2344="AKTIVCO Coupure ENEO &amp; Baisse de tension","PASSIVE",
U2344="Coupure ENEO &amp; Baisse de tension","PASSIVE",
U2344="Defaut GE &amp; POWER Cabinet","PASSIVE",
U2344="Sharing","PASSIVE",
U2344="Sites strategiques &amp; DataCenter","PASSIVE",
U2344="Exclu","Exclu",
U2344="SAT","ACTIVE",
U2344="SPARE-ISSUE","SPARE-ISSUE",
U2344="Fiber CAmtel","ACTIVE",
U2344="Fiber AOF","ACTIVE",
U2344="Projet OCM (HUAWEI)","PLANNED WORKS",
U2344="Projet OCM (NOKIA)","PLANNED WORKS",
U2344="ACCESS-ISSUE","ACCESS-ISSUE",
U2344="Projet OCM (ZTE, NOKIA, autres projets)","PLANNED WORKS",
U2344="No root CAuse","No root cause",
U2344="ODU HS","ACTIVE",
U2344="IP &amp; VLAN","ACTIVE",
U2344="Warehouse HUAWEI","SPARE-ISSUE",
U2344="SPARE-HS","SPARE-ISSUE",
U2344="Power Telco","ACTIVE"
),"")</f>
        <v/>
      </c>
      <c r="W2344" s="49"/>
      <c r="X2344" s="49"/>
      <c r="Y2344" s="49"/>
      <c r="Z2344" s="49"/>
      <c r="AA2344" s="49"/>
      <c r="AB2344" s="17" t="s">
        <v>5879</v>
      </c>
      <c r="AC2344" s="7" t="s">
        <v>5421</v>
      </c>
      <c r="AD2344" s="6"/>
      <c r="AE2344" s="7"/>
      <c r="AF2344" s="3" t="s">
        <v>5421</v>
      </c>
      <c r="AG2344" s="17"/>
      <c r="AH2344" s="18" t="s">
        <v>5421</v>
      </c>
      <c r="AI2344" s="18" t="s">
        <v>5421</v>
      </c>
      <c r="AJ2344" s="18" t="s">
        <v>5421</v>
      </c>
      <c r="AK2344" s="18" t="s">
        <v>5421</v>
      </c>
      <c r="AL2344" s="18" t="s">
        <v>5421</v>
      </c>
      <c r="AM2344" s="18" t="s">
        <v>5421</v>
      </c>
      <c r="AN2344" s="18" t="s">
        <v>5421</v>
      </c>
      <c r="AO2344" s="18" t="s">
        <v>5879</v>
      </c>
      <c r="AP2344" s="9" t="s">
        <v>5421</v>
      </c>
      <c r="AQ2344" s="14"/>
      <c r="AR2344" s="14" t="s">
        <v>5421</v>
      </c>
      <c r="AS2344" s="14" t="s">
        <v>5421</v>
      </c>
      <c r="AT2344" s="14" t="s">
        <v>5421</v>
      </c>
      <c r="AV2344" s="9" t="str">
        <f>_xlfn.XLOOKUP(B2344,[3]ALL!$B:$B,[3]ALL!$N:$N,"")</f>
        <v/>
      </c>
    </row>
    <row r="2345" spans="1:48" s="9" customFormat="1" hidden="1" x14ac:dyDescent="0.3">
      <c r="A2345" s="1" t="s">
        <v>5133</v>
      </c>
      <c r="B2345" s="8" t="s">
        <v>5134</v>
      </c>
      <c r="C2345" s="3" t="str">
        <f>_xlfn.XLOOKUP(B2345,'[1]daily break down'!$D:$D,'[1]daily break down'!$E:$E,"")</f>
        <v>LITTORAL</v>
      </c>
      <c r="D2345" s="1" t="s">
        <v>11</v>
      </c>
      <c r="E2345" s="1" t="s">
        <v>12</v>
      </c>
      <c r="F2345" s="3" t="s">
        <v>69</v>
      </c>
      <c r="G2345" s="1" t="s">
        <v>5135</v>
      </c>
      <c r="H2345" s="35" t="str">
        <f>_xlfn.XLOOKUP(B2345,[2]CALCULATION!$B:$B,[2]CALCULATION!$H:$H,"")</f>
        <v>ZTE</v>
      </c>
      <c r="I2345" s="71">
        <v>0</v>
      </c>
      <c r="J2345" s="71">
        <v>0</v>
      </c>
      <c r="K2345" s="71">
        <v>0</v>
      </c>
      <c r="L2345" s="71">
        <v>0</v>
      </c>
      <c r="M2345" s="71">
        <v>0</v>
      </c>
      <c r="N2345" s="71">
        <v>0</v>
      </c>
      <c r="O2345" s="71">
        <v>0</v>
      </c>
      <c r="P2345" s="50" t="s">
        <v>5365</v>
      </c>
      <c r="Q2345" s="50" t="s">
        <v>5911</v>
      </c>
      <c r="R2345" s="50"/>
      <c r="S2345" s="49" t="str" cm="1">
        <f t="array" ref="S2345">IFERROR(_xlfn.IFS(
U2345="MPR ISSUE","PDH",
U2345="BSS Hardware Issue","BSS",
U2345="Sites strategiques, MLL, Pylone, etc.","ENVTECH",
U2345="AKTIVCO DEFAUT GE &amp; POWER Cabinet","AKTIVCO",
U2345="AKTIVCO Coupure ENEO &amp; Baisse de tension","AKTIVCO GRID ONLY",
U2345="Coupure ENEO &amp; Baisse de tension","IHS GRID ONLY",
U2345="Defaut GE &amp; POWER Cabinet","IHS",
U2345="Sharing","Partners",
U2345="Sites strategiques &amp; DataCenter","SST &amp; DC",
U2345="Exclu","Exclu",
U2345="SAT","SAT",
U2345="SPARE-ISSUE","SPARE-ISSUE",
U2345="Fiber CAmtel","TRANS_FO_CAMTEL",
U2345="Fiber AOF","Fiber AOF",
U2345="Projet OCM (HUAWEI)","TRAVAUX-HUAWEI",
U2345="Projet OCM (NOKIA)","TRAVAUX-NOKIA",
U2345="ACCESS-ISSUE","ACCESS-ISSUE",
U2345="Projet OCM (ZTE, NOKIA, autres projets)","TRAVAUX OCM",
U2345="No root CAuse","No root cause",
U2345="ODU HS","PDH",
U2345="IP &amp; VLAN","PDH",
U2345="Warehouse HUAWEI","SPARE-ISSUE",
U2345="SPARE-HS","SPARE-ISSUE",
U2345="Power Telco","BSS"
),"")</f>
        <v/>
      </c>
      <c r="T2345" s="49" t="str" cm="1">
        <f t="array" ref="T2345">IFERROR(_xlfn.IFS(
U2345="MPR ISSUE","TX ISSUE",
U2345="BSS Hardware Issue","RAN ISSUE",
U2345="Sites strategiques, MLL, Pylone, etc.","ENVTECH",
U2345="AKTIVCO DEFAUT GE &amp; POWER Cabinet","POWER ISSUE",
U2345="AKTIVCO Coupure ENEO &amp; Baisse de tension","POWER ISSUE",
U2345="Coupure ENEO &amp; Baisse de tension","POWER ISSUE",
U2345="Defaut GE &amp; POWER Cabinet","POWER ISSUE",
U2345="Sharing","POWER ISSUE",
U2345="Sites strategiques &amp; DataCenter","POWER ISSUE",
U2345="Exclu","Exclu",
U2345="SAT","TX ISSUE",
U2345="SPARE-ISSUE","SPARE-ISSUE",
U2345="Fiber CAmtel","TX ISSUE",
U2345="Fiber AOF","TX ISSUE",
U2345="Projet OCM (HUAWEI)","TRAVAUX-HUAWEI",
U2345="Projet OCM (NOKIA)","TRAVAUX -NOKIA",
U2345="ACCESS-ISSUE","ACCESS-ISSUE",
U2345="Projet OCM (ZTE, NOKIA, autres projets)","TRAVAUX OCM",
U2345="No root CAuse","No root cause",
U2345="ODU HS","TX ISSUE",
U2345="IP &amp; VLAN","TX ISSUE",
U2345="Warehouse HUAWEI","SPARE-ISSUE",
U2345="SPARE-HS","SPARE-ISSUE",
U2345="Power Telco","RAN ISSUE"
),"")</f>
        <v/>
      </c>
      <c r="U2345" s="36"/>
      <c r="V2345" s="49" t="str" cm="1">
        <f t="array" ref="V2345">IFERROR(_xlfn.IFS(
U2345="MPR ISSUE","ACTIVE",
U2345="BSS Hardware Issue","ACTIVE",
U2345="Sites strategiques, MLL, Pylone, etc.","PASSIVE",
U2345="AKTIVCO DEFAUT GE &amp; POWER Cabinet","PASSIVE",
U2345="AKTIVCO Coupure ENEO &amp; Baisse de tension","PASSIVE",
U2345="Coupure ENEO &amp; Baisse de tension","PASSIVE",
U2345="Defaut GE &amp; POWER Cabinet","PASSIVE",
U2345="Sharing","PASSIVE",
U2345="Sites strategiques &amp; DataCenter","PASSIVE",
U2345="Exclu","Exclu",
U2345="SAT","ACTIVE",
U2345="SPARE-ISSUE","SPARE-ISSUE",
U2345="Fiber CAmtel","ACTIVE",
U2345="Fiber AOF","ACTIVE",
U2345="Projet OCM (HUAWEI)","PLANNED WORKS",
U2345="Projet OCM (NOKIA)","PLANNED WORKS",
U2345="ACCESS-ISSUE","ACCESS-ISSUE",
U2345="Projet OCM (ZTE, NOKIA, autres projets)","PLANNED WORKS",
U2345="No root CAuse","No root cause",
U2345="ODU HS","ACTIVE",
U2345="IP &amp; VLAN","ACTIVE",
U2345="Warehouse HUAWEI","SPARE-ISSUE",
U2345="SPARE-HS","SPARE-ISSUE",
U2345="Power Telco","ACTIVE"
),"")</f>
        <v/>
      </c>
      <c r="W2345" s="49"/>
      <c r="X2345" s="49"/>
      <c r="Y2345" s="49"/>
      <c r="Z2345" s="49"/>
      <c r="AA2345" s="49"/>
      <c r="AB2345" s="17" t="s">
        <v>6239</v>
      </c>
      <c r="AC2345" s="7" t="s">
        <v>5421</v>
      </c>
      <c r="AD2345" s="6"/>
      <c r="AE2345" s="7"/>
      <c r="AF2345" s="3" t="s">
        <v>5421</v>
      </c>
      <c r="AG2345" s="17"/>
      <c r="AH2345" s="18" t="s">
        <v>5421</v>
      </c>
      <c r="AI2345" s="18" t="s">
        <v>5421</v>
      </c>
      <c r="AJ2345" s="18" t="s">
        <v>5421</v>
      </c>
      <c r="AK2345" s="18" t="s">
        <v>5421</v>
      </c>
      <c r="AL2345" s="18" t="s">
        <v>5421</v>
      </c>
      <c r="AM2345" s="18" t="s">
        <v>5421</v>
      </c>
      <c r="AN2345" s="18" t="s">
        <v>5421</v>
      </c>
      <c r="AO2345" s="18" t="s">
        <v>5891</v>
      </c>
      <c r="AP2345" s="9" t="s">
        <v>5421</v>
      </c>
      <c r="AQ2345" s="14"/>
      <c r="AR2345" s="14" t="s">
        <v>5421</v>
      </c>
      <c r="AS2345" s="14" t="s">
        <v>5994</v>
      </c>
      <c r="AT2345" s="14" t="s">
        <v>5421</v>
      </c>
      <c r="AV2345" s="9" t="str">
        <f>_xlfn.XLOOKUP(B2345,[3]ALL!$B:$B,[3]ALL!$N:$N,"")</f>
        <v/>
      </c>
    </row>
    <row r="2346" spans="1:48" s="9" customFormat="1" hidden="1" x14ac:dyDescent="0.3">
      <c r="A2346" s="1" t="s">
        <v>5090</v>
      </c>
      <c r="B2346" s="1" t="s">
        <v>5091</v>
      </c>
      <c r="C2346" s="3" t="str">
        <f>_xlfn.XLOOKUP(B2346,'[1]daily break down'!$D:$D,'[1]daily break down'!$E:$E,"")</f>
        <v>Douala</v>
      </c>
      <c r="D2346" s="1" t="s">
        <v>21</v>
      </c>
      <c r="E2346" s="1" t="s">
        <v>30</v>
      </c>
      <c r="F2346" s="3" t="s">
        <v>31</v>
      </c>
      <c r="G2346" s="1" t="s">
        <v>32</v>
      </c>
      <c r="H2346" s="35" t="str">
        <f>_xlfn.XLOOKUP(B2346,[2]CALCULATION!$B:$B,[2]CALCULATION!$H:$H,"")</f>
        <v>ZTE</v>
      </c>
      <c r="I2346" s="71">
        <v>0</v>
      </c>
      <c r="J2346" s="71">
        <v>0</v>
      </c>
      <c r="K2346" s="71">
        <v>0</v>
      </c>
      <c r="L2346" s="71">
        <v>0</v>
      </c>
      <c r="M2346" s="71">
        <v>0</v>
      </c>
      <c r="N2346" s="71">
        <v>0</v>
      </c>
      <c r="O2346" s="71">
        <v>0</v>
      </c>
      <c r="P2346" s="50" t="s">
        <v>5365</v>
      </c>
      <c r="Q2346" s="50" t="s">
        <v>5911</v>
      </c>
      <c r="R2346" s="50"/>
      <c r="S2346" s="49" t="str" cm="1">
        <f t="array" ref="S2346">IFERROR(_xlfn.IFS(
U2346="MPR ISSUE","PDH",
U2346="BSS Hardware Issue","BSS",
U2346="Sites strategiques, MLL, Pylone, etc.","ENVTECH",
U2346="AKTIVCO DEFAUT GE &amp; POWER Cabinet","AKTIVCO",
U2346="AKTIVCO Coupure ENEO &amp; Baisse de tension","AKTIVCO GRID ONLY",
U2346="Coupure ENEO &amp; Baisse de tension","IHS GRID ONLY",
U2346="Defaut GE &amp; POWER Cabinet","IHS",
U2346="Sharing","Partners",
U2346="Sites strategiques &amp; DataCenter","SST &amp; DC",
U2346="Exclu","Exclu",
U2346="SAT","SAT",
U2346="SPARE-ISSUE","SPARE-ISSUE",
U2346="Fiber CAmtel","TRANS_FO_CAMTEL",
U2346="Fiber AOF","Fiber AOF",
U2346="Projet OCM (HUAWEI)","TRAVAUX-HUAWEI",
U2346="Projet OCM (NOKIA)","TRAVAUX-NOKIA",
U2346="ACCESS-ISSUE","ACCESS-ISSUE",
U2346="Projet OCM (ZTE, NOKIA, autres projets)","TRAVAUX OCM",
U2346="No root CAuse","No root cause",
U2346="ODU HS","PDH",
U2346="IP &amp; VLAN","PDH",
U2346="Warehouse HUAWEI","SPARE-ISSUE",
U2346="SPARE-HS","SPARE-ISSUE",
U2346="Power Telco","BSS"
),"")</f>
        <v>AKTIVCO GRID ONLY</v>
      </c>
      <c r="T2346" s="49" t="str" cm="1">
        <f t="array" ref="T2346">IFERROR(_xlfn.IFS(
U2346="MPR ISSUE","TX ISSUE",
U2346="BSS Hardware Issue","RAN ISSUE",
U2346="Sites strategiques, MLL, Pylone, etc.","ENVTECH",
U2346="AKTIVCO DEFAUT GE &amp; POWER Cabinet","POWER ISSUE",
U2346="AKTIVCO Coupure ENEO &amp; Baisse de tension","POWER ISSUE",
U2346="Coupure ENEO &amp; Baisse de tension","POWER ISSUE",
U2346="Defaut GE &amp; POWER Cabinet","POWER ISSUE",
U2346="Sharing","POWER ISSUE",
U2346="Sites strategiques &amp; DataCenter","POWER ISSUE",
U2346="Exclu","Exclu",
U2346="SAT","TX ISSUE",
U2346="SPARE-ISSUE","SPARE-ISSUE",
U2346="Fiber CAmtel","TX ISSUE",
U2346="Fiber AOF","TX ISSUE",
U2346="Projet OCM (HUAWEI)","TRAVAUX-HUAWEI",
U2346="Projet OCM (NOKIA)","TRAVAUX -NOKIA",
U2346="ACCESS-ISSUE","ACCESS-ISSUE",
U2346="Projet OCM (ZTE, NOKIA, autres projets)","TRAVAUX OCM",
U2346="No root CAuse","No root cause",
U2346="ODU HS","TX ISSUE",
U2346="IP &amp; VLAN","TX ISSUE",
U2346="Warehouse HUAWEI","SPARE-ISSUE",
U2346="SPARE-HS","SPARE-ISSUE",
U2346="Power Telco","RAN ISSUE"
),"")</f>
        <v>POWER ISSUE</v>
      </c>
      <c r="U2346" s="36" t="s">
        <v>5327</v>
      </c>
      <c r="V2346" s="49" t="str" cm="1">
        <f t="array" ref="V2346">IFERROR(_xlfn.IFS(
U2346="MPR ISSUE","ACTIVE",
U2346="BSS Hardware Issue","ACTIVE",
U2346="Sites strategiques, MLL, Pylone, etc.","PASSIVE",
U2346="AKTIVCO DEFAUT GE &amp; POWER Cabinet","PASSIVE",
U2346="AKTIVCO Coupure ENEO &amp; Baisse de tension","PASSIVE",
U2346="Coupure ENEO &amp; Baisse de tension","PASSIVE",
U2346="Defaut GE &amp; POWER Cabinet","PASSIVE",
U2346="Sharing","PASSIVE",
U2346="Sites strategiques &amp; DataCenter","PASSIVE",
U2346="Exclu","Exclu",
U2346="SAT","ACTIVE",
U2346="SPARE-ISSUE","SPARE-ISSUE",
U2346="Fiber CAmtel","ACTIVE",
U2346="Fiber AOF","ACTIVE",
U2346="Projet OCM (HUAWEI)","PLANNED WORKS",
U2346="Projet OCM (NOKIA)","PLANNED WORKS",
U2346="ACCESS-ISSUE","ACCESS-ISSUE",
U2346="Projet OCM (ZTE, NOKIA, autres projets)","PLANNED WORKS",
U2346="No root CAuse","No root cause",
U2346="ODU HS","ACTIVE",
U2346="IP &amp; VLAN","ACTIVE",
U2346="Warehouse HUAWEI","SPARE-ISSUE",
U2346="SPARE-HS","SPARE-ISSUE",
U2346="Power Telco","ACTIVE"
),"")</f>
        <v>PASSIVE</v>
      </c>
      <c r="W2346" s="49"/>
      <c r="X2346" s="49"/>
      <c r="Y2346" s="49"/>
      <c r="Z2346" s="49"/>
      <c r="AA2346" s="49"/>
      <c r="AB2346" s="17" t="s">
        <v>6240</v>
      </c>
      <c r="AC2346" s="7" t="s">
        <v>5421</v>
      </c>
      <c r="AD2346" s="6"/>
      <c r="AE2346" s="7"/>
      <c r="AF2346" s="3" t="s">
        <v>5421</v>
      </c>
      <c r="AG2346" s="17"/>
      <c r="AH2346" s="18" t="s">
        <v>5421</v>
      </c>
      <c r="AI2346" s="18" t="s">
        <v>5421</v>
      </c>
      <c r="AJ2346" s="18" t="s">
        <v>5421</v>
      </c>
      <c r="AK2346" s="18" t="s">
        <v>5421</v>
      </c>
      <c r="AL2346" s="18" t="s">
        <v>5421</v>
      </c>
      <c r="AM2346" s="18" t="s">
        <v>5421</v>
      </c>
      <c r="AN2346" s="18" t="s">
        <v>5421</v>
      </c>
      <c r="AO2346" s="18" t="s">
        <v>5731</v>
      </c>
      <c r="AP2346" s="9" t="s">
        <v>5732</v>
      </c>
      <c r="AQ2346" s="14"/>
      <c r="AR2346" s="14" t="s">
        <v>5421</v>
      </c>
      <c r="AS2346" s="14" t="s">
        <v>5421</v>
      </c>
      <c r="AT2346" s="14" t="s">
        <v>5421</v>
      </c>
      <c r="AV2346" s="9" t="str">
        <f>_xlfn.XLOOKUP(B2346,[3]ALL!$B:$B,[3]ALL!$N:$N,"")</f>
        <v/>
      </c>
    </row>
    <row r="2347" spans="1:48" s="9" customFormat="1" hidden="1" x14ac:dyDescent="0.3">
      <c r="A2347" s="1" t="s">
        <v>3684</v>
      </c>
      <c r="B2347" s="8" t="s">
        <v>3685</v>
      </c>
      <c r="C2347" s="3" t="str">
        <f>_xlfn.XLOOKUP(B2347,'[1]daily break down'!$D:$D,'[1]daily break down'!$E:$E,"")</f>
        <v>CENTRE</v>
      </c>
      <c r="D2347" s="1" t="s">
        <v>21</v>
      </c>
      <c r="E2347" s="1" t="s">
        <v>122</v>
      </c>
      <c r="F2347" s="3" t="s">
        <v>69</v>
      </c>
      <c r="G2347" s="1" t="s">
        <v>3684</v>
      </c>
      <c r="H2347" s="35" t="str">
        <f>_xlfn.XLOOKUP(B2347,[2]CALCULATION!$B:$B,[2]CALCULATION!$H:$H,"")</f>
        <v>ZTE</v>
      </c>
      <c r="I2347" s="71">
        <v>0</v>
      </c>
      <c r="J2347" s="71">
        <v>0</v>
      </c>
      <c r="K2347" s="71">
        <v>0</v>
      </c>
      <c r="L2347" s="71">
        <v>0</v>
      </c>
      <c r="M2347" s="71">
        <v>0</v>
      </c>
      <c r="N2347" s="71">
        <v>0</v>
      </c>
      <c r="O2347" s="71">
        <v>0</v>
      </c>
      <c r="P2347" s="50" t="s">
        <v>5365</v>
      </c>
      <c r="Q2347" s="50" t="s">
        <v>5911</v>
      </c>
      <c r="R2347" s="50"/>
      <c r="S2347" s="49" t="str" cm="1">
        <f t="array" ref="S2347">IFERROR(_xlfn.IFS(
U2347="MPR ISSUE","PDH",
U2347="BSS Hardware Issue","BSS",
U2347="Sites strategiques, MLL, Pylone, etc.","ENVTECH",
U2347="AKTIVCO DEFAUT GE &amp; POWER Cabinet","AKTIVCO",
U2347="AKTIVCO Coupure ENEO &amp; Baisse de tension","AKTIVCO GRID ONLY",
U2347="Coupure ENEO &amp; Baisse de tension","IHS GRID ONLY",
U2347="Defaut GE &amp; POWER Cabinet","IHS",
U2347="Sharing","Partners",
U2347="Sites strategiques &amp; DataCenter","SST &amp; DC",
U2347="Exclu","Exclu",
U2347="SAT","SAT",
U2347="SPARE-ISSUE","SPARE-ISSUE",
U2347="Fiber CAmtel","TRANS_FO_CAMTEL",
U2347="Fiber AOF","Fiber AOF",
U2347="Projet OCM (HUAWEI)","TRAVAUX-HUAWEI",
U2347="Projet OCM (NOKIA)","TRAVAUX-NOKIA",
U2347="ACCESS-ISSUE","ACCESS-ISSUE",
U2347="Projet OCM (ZTE, NOKIA, autres projets)","TRAVAUX OCM",
U2347="No root CAuse","No root cause",
U2347="ODU HS","PDH",
U2347="IP &amp; VLAN","PDH",
U2347="Warehouse HUAWEI","SPARE-ISSUE",
U2347="SPARE-HS","SPARE-ISSUE",
U2347="Power Telco","BSS"
),"")</f>
        <v/>
      </c>
      <c r="T2347" s="49" t="str" cm="1">
        <f t="array" ref="T2347">IFERROR(_xlfn.IFS(
U2347="MPR ISSUE","TX ISSUE",
U2347="BSS Hardware Issue","RAN ISSUE",
U2347="Sites strategiques, MLL, Pylone, etc.","ENVTECH",
U2347="AKTIVCO DEFAUT GE &amp; POWER Cabinet","POWER ISSUE",
U2347="AKTIVCO Coupure ENEO &amp; Baisse de tension","POWER ISSUE",
U2347="Coupure ENEO &amp; Baisse de tension","POWER ISSUE",
U2347="Defaut GE &amp; POWER Cabinet","POWER ISSUE",
U2347="Sharing","POWER ISSUE",
U2347="Sites strategiques &amp; DataCenter","POWER ISSUE",
U2347="Exclu","Exclu",
U2347="SAT","TX ISSUE",
U2347="SPARE-ISSUE","SPARE-ISSUE",
U2347="Fiber CAmtel","TX ISSUE",
U2347="Fiber AOF","TX ISSUE",
U2347="Projet OCM (HUAWEI)","TRAVAUX-HUAWEI",
U2347="Projet OCM (NOKIA)","TRAVAUX -NOKIA",
U2347="ACCESS-ISSUE","ACCESS-ISSUE",
U2347="Projet OCM (ZTE, NOKIA, autres projets)","TRAVAUX OCM",
U2347="No root CAuse","No root cause",
U2347="ODU HS","TX ISSUE",
U2347="IP &amp; VLAN","TX ISSUE",
U2347="Warehouse HUAWEI","SPARE-ISSUE",
U2347="SPARE-HS","SPARE-ISSUE",
U2347="Power Telco","RAN ISSUE"
),"")</f>
        <v/>
      </c>
      <c r="U2347" s="36"/>
      <c r="V2347" s="49" t="str" cm="1">
        <f t="array" ref="V2347">IFERROR(_xlfn.IFS(
U2347="MPR ISSUE","ACTIVE",
U2347="BSS Hardware Issue","ACTIVE",
U2347="Sites strategiques, MLL, Pylone, etc.","PASSIVE",
U2347="AKTIVCO DEFAUT GE &amp; POWER Cabinet","PASSIVE",
U2347="AKTIVCO Coupure ENEO &amp; Baisse de tension","PASSIVE",
U2347="Coupure ENEO &amp; Baisse de tension","PASSIVE",
U2347="Defaut GE &amp; POWER Cabinet","PASSIVE",
U2347="Sharing","PASSIVE",
U2347="Sites strategiques &amp; DataCenter","PASSIVE",
U2347="Exclu","Exclu",
U2347="SAT","ACTIVE",
U2347="SPARE-ISSUE","SPARE-ISSUE",
U2347="Fiber CAmtel","ACTIVE",
U2347="Fiber AOF","ACTIVE",
U2347="Projet OCM (HUAWEI)","PLANNED WORKS",
U2347="Projet OCM (NOKIA)","PLANNED WORKS",
U2347="ACCESS-ISSUE","ACCESS-ISSUE",
U2347="Projet OCM (ZTE, NOKIA, autres projets)","PLANNED WORKS",
U2347="No root CAuse","No root cause",
U2347="ODU HS","ACTIVE",
U2347="IP &amp; VLAN","ACTIVE",
U2347="Warehouse HUAWEI","SPARE-ISSUE",
U2347="SPARE-HS","SPARE-ISSUE",
U2347="Power Telco","ACTIVE"
),"")</f>
        <v/>
      </c>
      <c r="W2347" s="49"/>
      <c r="X2347" s="49"/>
      <c r="Y2347" s="49"/>
      <c r="Z2347" s="49"/>
      <c r="AA2347" s="49"/>
      <c r="AB2347" s="17" t="s">
        <v>5828</v>
      </c>
      <c r="AC2347" s="7" t="s">
        <v>5421</v>
      </c>
      <c r="AD2347" s="6"/>
      <c r="AE2347" s="7"/>
      <c r="AF2347" s="3" t="s">
        <v>5421</v>
      </c>
      <c r="AG2347" s="17"/>
      <c r="AH2347" s="18" t="s">
        <v>5421</v>
      </c>
      <c r="AI2347" s="18" t="s">
        <v>5421</v>
      </c>
      <c r="AJ2347" s="18" t="s">
        <v>5828</v>
      </c>
      <c r="AK2347" s="18" t="s">
        <v>5421</v>
      </c>
      <c r="AL2347" s="18" t="s">
        <v>5421</v>
      </c>
      <c r="AM2347" s="18" t="s">
        <v>5421</v>
      </c>
      <c r="AN2347" s="18" t="s">
        <v>5421</v>
      </c>
      <c r="AO2347" s="18" t="s">
        <v>5421</v>
      </c>
      <c r="AP2347" s="9" t="s">
        <v>5421</v>
      </c>
      <c r="AQ2347" s="14"/>
      <c r="AR2347" s="14" t="s">
        <v>5421</v>
      </c>
      <c r="AS2347" s="14" t="s">
        <v>5421</v>
      </c>
      <c r="AT2347" s="14" t="s">
        <v>5421</v>
      </c>
      <c r="AV2347" s="9" t="str">
        <f>_xlfn.XLOOKUP(B2347,[3]ALL!$B:$B,[3]ALL!$N:$N,"")</f>
        <v/>
      </c>
    </row>
    <row r="2348" spans="1:48" s="9" customFormat="1" hidden="1" x14ac:dyDescent="0.3">
      <c r="A2348" s="1" t="s">
        <v>1393</v>
      </c>
      <c r="B2348" s="1" t="s">
        <v>3873</v>
      </c>
      <c r="C2348" s="3" t="str">
        <f>_xlfn.XLOOKUP(B2348,'[1]daily break down'!$D:$D,'[1]daily break down'!$E:$E,"")</f>
        <v>CENTRE</v>
      </c>
      <c r="D2348" s="1" t="s">
        <v>11</v>
      </c>
      <c r="E2348" s="1" t="s">
        <v>12</v>
      </c>
      <c r="F2348" s="3" t="s">
        <v>37</v>
      </c>
      <c r="G2348" s="1" t="s">
        <v>1393</v>
      </c>
      <c r="H2348" s="35" t="str">
        <f>_xlfn.XLOOKUP(B2348,[2]CALCULATION!$B:$B,[2]CALCULATION!$H:$H,"")</f>
        <v>ZTE</v>
      </c>
      <c r="I2348" s="71">
        <v>0</v>
      </c>
      <c r="J2348" s="71">
        <v>0</v>
      </c>
      <c r="K2348" s="71">
        <v>0</v>
      </c>
      <c r="L2348" s="71">
        <v>0</v>
      </c>
      <c r="M2348" s="71">
        <v>0</v>
      </c>
      <c r="N2348" s="71">
        <v>0</v>
      </c>
      <c r="O2348" s="71">
        <v>0</v>
      </c>
      <c r="P2348" s="50" t="s">
        <v>5365</v>
      </c>
      <c r="Q2348" s="50" t="s">
        <v>5911</v>
      </c>
      <c r="R2348" s="50"/>
      <c r="S2348" s="49" t="str" cm="1">
        <f t="array" ref="S2348">IFERROR(_xlfn.IFS(
U2348="MPR ISSUE","PDH",
U2348="BSS Hardware Issue","BSS",
U2348="Sites strategiques, MLL, Pylone, etc.","ENVTECH",
U2348="AKTIVCO DEFAUT GE &amp; POWER Cabinet","AKTIVCO",
U2348="AKTIVCO Coupure ENEO &amp; Baisse de tension","AKTIVCO GRID ONLY",
U2348="Coupure ENEO &amp; Baisse de tension","IHS GRID ONLY",
U2348="Defaut GE &amp; POWER Cabinet","IHS",
U2348="Sharing","Partners",
U2348="Sites strategiques &amp; DataCenter","SST &amp; DC",
U2348="Exclu","Exclu",
U2348="SAT","SAT",
U2348="SPARE-ISSUE","SPARE-ISSUE",
U2348="Fiber CAmtel","TRANS_FO_CAMTEL",
U2348="Fiber AOF","Fiber AOF",
U2348="Projet OCM (HUAWEI)","TRAVAUX-HUAWEI",
U2348="Projet OCM (NOKIA)","TRAVAUX-NOKIA",
U2348="ACCESS-ISSUE","ACCESS-ISSUE",
U2348="Projet OCM (ZTE, NOKIA, autres projets)","TRAVAUX OCM",
U2348="No root CAuse","No root cause",
U2348="ODU HS","PDH",
U2348="IP &amp; VLAN","PDH",
U2348="Warehouse HUAWEI","SPARE-ISSUE",
U2348="SPARE-HS","SPARE-ISSUE",
U2348="Power Telco","BSS"
),"")</f>
        <v>IHS</v>
      </c>
      <c r="T2348" s="49" t="str" cm="1">
        <f t="array" ref="T2348">IFERROR(_xlfn.IFS(
U2348="MPR ISSUE","TX ISSUE",
U2348="BSS Hardware Issue","RAN ISSUE",
U2348="Sites strategiques, MLL, Pylone, etc.","ENVTECH",
U2348="AKTIVCO DEFAUT GE &amp; POWER Cabinet","POWER ISSUE",
U2348="AKTIVCO Coupure ENEO &amp; Baisse de tension","POWER ISSUE",
U2348="Coupure ENEO &amp; Baisse de tension","POWER ISSUE",
U2348="Defaut GE &amp; POWER Cabinet","POWER ISSUE",
U2348="Sharing","POWER ISSUE",
U2348="Sites strategiques &amp; DataCenter","POWER ISSUE",
U2348="Exclu","Exclu",
U2348="SAT","TX ISSUE",
U2348="SPARE-ISSUE","SPARE-ISSUE",
U2348="Fiber CAmtel","TX ISSUE",
U2348="Fiber AOF","TX ISSUE",
U2348="Projet OCM (HUAWEI)","TRAVAUX-HUAWEI",
U2348="Projet OCM (NOKIA)","TRAVAUX -NOKIA",
U2348="ACCESS-ISSUE","ACCESS-ISSUE",
U2348="Projet OCM (ZTE, NOKIA, autres projets)","TRAVAUX OCM",
U2348="No root CAuse","No root cause",
U2348="ODU HS","TX ISSUE",
U2348="IP &amp; VLAN","TX ISSUE",
U2348="Warehouse HUAWEI","SPARE-ISSUE",
U2348="SPARE-HS","SPARE-ISSUE",
U2348="Power Telco","RAN ISSUE"
),"")</f>
        <v>POWER ISSUE</v>
      </c>
      <c r="U2348" s="36" t="s">
        <v>5330</v>
      </c>
      <c r="V2348" s="49" t="str" cm="1">
        <f t="array" ref="V2348">IFERROR(_xlfn.IFS(
U2348="MPR ISSUE","ACTIVE",
U2348="BSS Hardware Issue","ACTIVE",
U2348="Sites strategiques, MLL, Pylone, etc.","PASSIVE",
U2348="AKTIVCO DEFAUT GE &amp; POWER Cabinet","PASSIVE",
U2348="AKTIVCO Coupure ENEO &amp; Baisse de tension","PASSIVE",
U2348="Coupure ENEO &amp; Baisse de tension","PASSIVE",
U2348="Defaut GE &amp; POWER Cabinet","PASSIVE",
U2348="Sharing","PASSIVE",
U2348="Sites strategiques &amp; DataCenter","PASSIVE",
U2348="Exclu","Exclu",
U2348="SAT","ACTIVE",
U2348="SPARE-ISSUE","SPARE-ISSUE",
U2348="Fiber CAmtel","ACTIVE",
U2348="Fiber AOF","ACTIVE",
U2348="Projet OCM (HUAWEI)","PLANNED WORKS",
U2348="Projet OCM (NOKIA)","PLANNED WORKS",
U2348="ACCESS-ISSUE","ACCESS-ISSUE",
U2348="Projet OCM (ZTE, NOKIA, autres projets)","PLANNED WORKS",
U2348="No root CAuse","No root cause",
U2348="ODU HS","ACTIVE",
U2348="IP &amp; VLAN","ACTIVE",
U2348="Warehouse HUAWEI","SPARE-ISSUE",
U2348="SPARE-HS","SPARE-ISSUE",
U2348="Power Telco","ACTIVE"
),"")</f>
        <v>PASSIVE</v>
      </c>
      <c r="W2348" s="49"/>
      <c r="X2348" s="49"/>
      <c r="Y2348" s="49"/>
      <c r="Z2348" s="49"/>
      <c r="AA2348" s="49"/>
      <c r="AB2348" s="17" t="s">
        <v>5806</v>
      </c>
      <c r="AC2348" s="7" t="s">
        <v>5421</v>
      </c>
      <c r="AD2348" s="6"/>
      <c r="AE2348" s="7"/>
      <c r="AF2348" s="3" t="s">
        <v>5421</v>
      </c>
      <c r="AG2348" s="17"/>
      <c r="AH2348" s="18" t="s">
        <v>5421</v>
      </c>
      <c r="AI2348" s="18" t="s">
        <v>5421</v>
      </c>
      <c r="AJ2348" s="18" t="s">
        <v>5806</v>
      </c>
      <c r="AK2348" s="18" t="s">
        <v>5421</v>
      </c>
      <c r="AL2348" s="18" t="s">
        <v>5421</v>
      </c>
      <c r="AM2348" s="18" t="s">
        <v>5421</v>
      </c>
      <c r="AN2348" s="18" t="s">
        <v>5421</v>
      </c>
      <c r="AO2348" s="18" t="s">
        <v>5421</v>
      </c>
      <c r="AP2348" s="9" t="s">
        <v>5421</v>
      </c>
      <c r="AQ2348" s="14"/>
      <c r="AR2348" s="14" t="s">
        <v>5421</v>
      </c>
      <c r="AS2348" s="14" t="s">
        <v>5421</v>
      </c>
      <c r="AT2348" s="14" t="s">
        <v>5421</v>
      </c>
      <c r="AV2348" s="9" t="str">
        <f>_xlfn.XLOOKUP(B2348,[3]ALL!$B:$B,[3]ALL!$N:$N,"")</f>
        <v/>
      </c>
    </row>
    <row r="2349" spans="1:48" s="9" customFormat="1" hidden="1" x14ac:dyDescent="0.3">
      <c r="A2349" s="1" t="s">
        <v>4401</v>
      </c>
      <c r="B2349" s="1" t="s">
        <v>4402</v>
      </c>
      <c r="C2349" s="3" t="str">
        <f>_xlfn.XLOOKUP(B2349,'[1]daily break down'!$D:$D,'[1]daily break down'!$E:$E,"")</f>
        <v>CENTRE</v>
      </c>
      <c r="D2349" s="1" t="s">
        <v>21</v>
      </c>
      <c r="E2349" s="1" t="s">
        <v>563</v>
      </c>
      <c r="F2349" s="3" t="s">
        <v>69</v>
      </c>
      <c r="G2349" s="1" t="s">
        <v>4401</v>
      </c>
      <c r="H2349" s="35" t="str">
        <f>_xlfn.XLOOKUP(B2349,[2]CALCULATION!$B:$B,[2]CALCULATION!$H:$H,"")</f>
        <v>ZTE</v>
      </c>
      <c r="I2349" s="71">
        <v>0</v>
      </c>
      <c r="J2349" s="71">
        <v>0</v>
      </c>
      <c r="K2349" s="71">
        <v>0</v>
      </c>
      <c r="L2349" s="71">
        <v>0</v>
      </c>
      <c r="M2349" s="71">
        <v>0</v>
      </c>
      <c r="N2349" s="71">
        <v>0</v>
      </c>
      <c r="O2349" s="71">
        <v>0</v>
      </c>
      <c r="P2349" s="50" t="s">
        <v>5365</v>
      </c>
      <c r="Q2349" s="50" t="s">
        <v>5911</v>
      </c>
      <c r="R2349" s="50"/>
      <c r="S2349" s="49" t="str" cm="1">
        <f t="array" ref="S2349">IFERROR(_xlfn.IFS(
U2349="MPR ISSUE","PDH",
U2349="BSS Hardware Issue","BSS",
U2349="Sites strategiques, MLL, Pylone, etc.","ENVTECH",
U2349="AKTIVCO DEFAUT GE &amp; POWER Cabinet","AKTIVCO",
U2349="AKTIVCO Coupure ENEO &amp; Baisse de tension","AKTIVCO GRID ONLY",
U2349="Coupure ENEO &amp; Baisse de tension","IHS GRID ONLY",
U2349="Defaut GE &amp; POWER Cabinet","IHS",
U2349="Sharing","Partners",
U2349="Sites strategiques &amp; DataCenter","SST &amp; DC",
U2349="Exclu","Exclu",
U2349="SAT","SAT",
U2349="SPARE-ISSUE","SPARE-ISSUE",
U2349="Fiber CAmtel","TRANS_FO_CAMTEL",
U2349="Fiber AOF","Fiber AOF",
U2349="Projet OCM (HUAWEI)","TRAVAUX-HUAWEI",
U2349="Projet OCM (NOKIA)","TRAVAUX-NOKIA",
U2349="ACCESS-ISSUE","ACCESS-ISSUE",
U2349="Projet OCM (ZTE, NOKIA, autres projets)","TRAVAUX OCM",
U2349="No root CAuse","No root cause",
U2349="ODU HS","PDH",
U2349="IP &amp; VLAN","PDH",
U2349="Warehouse HUAWEI","SPARE-ISSUE",
U2349="SPARE-HS","SPARE-ISSUE",
U2349="Power Telco","BSS"
),"")</f>
        <v/>
      </c>
      <c r="T2349" s="49" t="str" cm="1">
        <f t="array" ref="T2349">IFERROR(_xlfn.IFS(
U2349="MPR ISSUE","TX ISSUE",
U2349="BSS Hardware Issue","RAN ISSUE",
U2349="Sites strategiques, MLL, Pylone, etc.","ENVTECH",
U2349="AKTIVCO DEFAUT GE &amp; POWER Cabinet","POWER ISSUE",
U2349="AKTIVCO Coupure ENEO &amp; Baisse de tension","POWER ISSUE",
U2349="Coupure ENEO &amp; Baisse de tension","POWER ISSUE",
U2349="Defaut GE &amp; POWER Cabinet","POWER ISSUE",
U2349="Sharing","POWER ISSUE",
U2349="Sites strategiques &amp; DataCenter","POWER ISSUE",
U2349="Exclu","Exclu",
U2349="SAT","TX ISSUE",
U2349="SPARE-ISSUE","SPARE-ISSUE",
U2349="Fiber CAmtel","TX ISSUE",
U2349="Fiber AOF","TX ISSUE",
U2349="Projet OCM (HUAWEI)","TRAVAUX-HUAWEI",
U2349="Projet OCM (NOKIA)","TRAVAUX -NOKIA",
U2349="ACCESS-ISSUE","ACCESS-ISSUE",
U2349="Projet OCM (ZTE, NOKIA, autres projets)","TRAVAUX OCM",
U2349="No root CAuse","No root cause",
U2349="ODU HS","TX ISSUE",
U2349="IP &amp; VLAN","TX ISSUE",
U2349="Warehouse HUAWEI","SPARE-ISSUE",
U2349="SPARE-HS","SPARE-ISSUE",
U2349="Power Telco","RAN ISSUE"
),"")</f>
        <v/>
      </c>
      <c r="U2349" s="36"/>
      <c r="V2349" s="49" t="str" cm="1">
        <f t="array" ref="V2349">IFERROR(_xlfn.IFS(
U2349="MPR ISSUE","ACTIVE",
U2349="BSS Hardware Issue","ACTIVE",
U2349="Sites strategiques, MLL, Pylone, etc.","PASSIVE",
U2349="AKTIVCO DEFAUT GE &amp; POWER Cabinet","PASSIVE",
U2349="AKTIVCO Coupure ENEO &amp; Baisse de tension","PASSIVE",
U2349="Coupure ENEO &amp; Baisse de tension","PASSIVE",
U2349="Defaut GE &amp; POWER Cabinet","PASSIVE",
U2349="Sharing","PASSIVE",
U2349="Sites strategiques &amp; DataCenter","PASSIVE",
U2349="Exclu","Exclu",
U2349="SAT","ACTIVE",
U2349="SPARE-ISSUE","SPARE-ISSUE",
U2349="Fiber CAmtel","ACTIVE",
U2349="Fiber AOF","ACTIVE",
U2349="Projet OCM (HUAWEI)","PLANNED WORKS",
U2349="Projet OCM (NOKIA)","PLANNED WORKS",
U2349="ACCESS-ISSUE","ACCESS-ISSUE",
U2349="Projet OCM (ZTE, NOKIA, autres projets)","PLANNED WORKS",
U2349="No root CAuse","No root cause",
U2349="ODU HS","ACTIVE",
U2349="IP &amp; VLAN","ACTIVE",
U2349="Warehouse HUAWEI","SPARE-ISSUE",
U2349="SPARE-HS","SPARE-ISSUE",
U2349="Power Telco","ACTIVE"
),"")</f>
        <v/>
      </c>
      <c r="W2349" s="49"/>
      <c r="X2349" s="49"/>
      <c r="Y2349" s="49"/>
      <c r="Z2349" s="49"/>
      <c r="AA2349" s="49"/>
      <c r="AB2349" s="17" t="s">
        <v>5676</v>
      </c>
      <c r="AC2349" s="7" t="s">
        <v>5421</v>
      </c>
      <c r="AD2349" s="6"/>
      <c r="AE2349" s="7"/>
      <c r="AF2349" s="3" t="s">
        <v>5421</v>
      </c>
      <c r="AG2349" s="17"/>
      <c r="AH2349" s="18" t="s">
        <v>5421</v>
      </c>
      <c r="AI2349" s="18" t="s">
        <v>5421</v>
      </c>
      <c r="AJ2349" s="18" t="s">
        <v>5676</v>
      </c>
      <c r="AK2349" s="18" t="s">
        <v>5421</v>
      </c>
      <c r="AL2349" s="18" t="s">
        <v>5421</v>
      </c>
      <c r="AM2349" s="18" t="s">
        <v>5421</v>
      </c>
      <c r="AN2349" s="18" t="s">
        <v>5421</v>
      </c>
      <c r="AO2349" s="18" t="s">
        <v>5421</v>
      </c>
      <c r="AP2349" s="9" t="s">
        <v>5421</v>
      </c>
      <c r="AQ2349" s="14"/>
      <c r="AR2349" s="14" t="s">
        <v>5421</v>
      </c>
      <c r="AS2349" s="14" t="s">
        <v>5421</v>
      </c>
      <c r="AT2349" s="14" t="s">
        <v>5421</v>
      </c>
      <c r="AV2349" s="9" t="str">
        <f>_xlfn.XLOOKUP(B2349,[3]ALL!$B:$B,[3]ALL!$N:$N,"")</f>
        <v/>
      </c>
    </row>
    <row r="2350" spans="1:48" s="9" customFormat="1" hidden="1" x14ac:dyDescent="0.3">
      <c r="A2350" s="1" t="s">
        <v>3941</v>
      </c>
      <c r="B2350" s="8" t="s">
        <v>3942</v>
      </c>
      <c r="C2350" s="3" t="str">
        <f>_xlfn.XLOOKUP(B2350,'[1]daily break down'!$D:$D,'[1]daily break down'!$E:$E,"")</f>
        <v>LITTORAL</v>
      </c>
      <c r="D2350" s="1" t="s">
        <v>11</v>
      </c>
      <c r="E2350" s="1" t="s">
        <v>12</v>
      </c>
      <c r="F2350" s="3" t="s">
        <v>31</v>
      </c>
      <c r="G2350" s="1" t="s">
        <v>3941</v>
      </c>
      <c r="H2350" s="35" t="str">
        <f>_xlfn.XLOOKUP(B2350,[2]CALCULATION!$B:$B,[2]CALCULATION!$H:$H,"")</f>
        <v>ZTE</v>
      </c>
      <c r="I2350" s="71">
        <v>0</v>
      </c>
      <c r="J2350" s="71">
        <v>0</v>
      </c>
      <c r="K2350" s="71">
        <v>0</v>
      </c>
      <c r="L2350" s="71">
        <v>0</v>
      </c>
      <c r="M2350" s="71">
        <v>0</v>
      </c>
      <c r="N2350" s="71">
        <v>0</v>
      </c>
      <c r="O2350" s="71">
        <v>0</v>
      </c>
      <c r="P2350" s="50" t="s">
        <v>5365</v>
      </c>
      <c r="Q2350" s="50" t="s">
        <v>5911</v>
      </c>
      <c r="R2350" s="50"/>
      <c r="S2350" s="49" t="str" cm="1">
        <f t="array" ref="S2350">IFERROR(_xlfn.IFS(
U2350="MPR ISSUE","PDH",
U2350="BSS Hardware Issue","BSS",
U2350="Sites strategiques, MLL, Pylone, etc.","ENVTECH",
U2350="AKTIVCO DEFAUT GE &amp; POWER Cabinet","AKTIVCO",
U2350="AKTIVCO Coupure ENEO &amp; Baisse de tension","AKTIVCO GRID ONLY",
U2350="Coupure ENEO &amp; Baisse de tension","IHS GRID ONLY",
U2350="Defaut GE &amp; POWER Cabinet","IHS",
U2350="Sharing","Partners",
U2350="Sites strategiques &amp; DataCenter","SST &amp; DC",
U2350="Exclu","Exclu",
U2350="SAT","SAT",
U2350="SPARE-ISSUE","SPARE-ISSUE",
U2350="Fiber CAmtel","TRANS_FO_CAMTEL",
U2350="Fiber AOF","Fiber AOF",
U2350="Projet OCM (HUAWEI)","TRAVAUX-HUAWEI",
U2350="Projet OCM (NOKIA)","TRAVAUX-NOKIA",
U2350="ACCESS-ISSUE","ACCESS-ISSUE",
U2350="Projet OCM (ZTE, NOKIA, autres projets)","TRAVAUX OCM",
U2350="No root CAuse","No root cause",
U2350="ODU HS","PDH",
U2350="IP &amp; VLAN","PDH",
U2350="Warehouse HUAWEI","SPARE-ISSUE",
U2350="SPARE-HS","SPARE-ISSUE",
U2350="Power Telco","BSS"
),"")</f>
        <v/>
      </c>
      <c r="T2350" s="49" t="str" cm="1">
        <f t="array" ref="T2350">IFERROR(_xlfn.IFS(
U2350="MPR ISSUE","TX ISSUE",
U2350="BSS Hardware Issue","RAN ISSUE",
U2350="Sites strategiques, MLL, Pylone, etc.","ENVTECH",
U2350="AKTIVCO DEFAUT GE &amp; POWER Cabinet","POWER ISSUE",
U2350="AKTIVCO Coupure ENEO &amp; Baisse de tension","POWER ISSUE",
U2350="Coupure ENEO &amp; Baisse de tension","POWER ISSUE",
U2350="Defaut GE &amp; POWER Cabinet","POWER ISSUE",
U2350="Sharing","POWER ISSUE",
U2350="Sites strategiques &amp; DataCenter","POWER ISSUE",
U2350="Exclu","Exclu",
U2350="SAT","TX ISSUE",
U2350="SPARE-ISSUE","SPARE-ISSUE",
U2350="Fiber CAmtel","TX ISSUE",
U2350="Fiber AOF","TX ISSUE",
U2350="Projet OCM (HUAWEI)","TRAVAUX-HUAWEI",
U2350="Projet OCM (NOKIA)","TRAVAUX -NOKIA",
U2350="ACCESS-ISSUE","ACCESS-ISSUE",
U2350="Projet OCM (ZTE, NOKIA, autres projets)","TRAVAUX OCM",
U2350="No root CAuse","No root cause",
U2350="ODU HS","TX ISSUE",
U2350="IP &amp; VLAN","TX ISSUE",
U2350="Warehouse HUAWEI","SPARE-ISSUE",
U2350="SPARE-HS","SPARE-ISSUE",
U2350="Power Telco","RAN ISSUE"
),"")</f>
        <v/>
      </c>
      <c r="U2350" s="36"/>
      <c r="V2350" s="49" t="str" cm="1">
        <f t="array" ref="V2350">IFERROR(_xlfn.IFS(
U2350="MPR ISSUE","ACTIVE",
U2350="BSS Hardware Issue","ACTIVE",
U2350="Sites strategiques, MLL, Pylone, etc.","PASSIVE",
U2350="AKTIVCO DEFAUT GE &amp; POWER Cabinet","PASSIVE",
U2350="AKTIVCO Coupure ENEO &amp; Baisse de tension","PASSIVE",
U2350="Coupure ENEO &amp; Baisse de tension","PASSIVE",
U2350="Defaut GE &amp; POWER Cabinet","PASSIVE",
U2350="Sharing","PASSIVE",
U2350="Sites strategiques &amp; DataCenter","PASSIVE",
U2350="Exclu","Exclu",
U2350="SAT","ACTIVE",
U2350="SPARE-ISSUE","SPARE-ISSUE",
U2350="Fiber CAmtel","ACTIVE",
U2350="Fiber AOF","ACTIVE",
U2350="Projet OCM (HUAWEI)","PLANNED WORKS",
U2350="Projet OCM (NOKIA)","PLANNED WORKS",
U2350="ACCESS-ISSUE","ACCESS-ISSUE",
U2350="Projet OCM (ZTE, NOKIA, autres projets)","PLANNED WORKS",
U2350="No root CAuse","No root cause",
U2350="ODU HS","ACTIVE",
U2350="IP &amp; VLAN","ACTIVE",
U2350="Warehouse HUAWEI","SPARE-ISSUE",
U2350="SPARE-HS","SPARE-ISSUE",
U2350="Power Telco","ACTIVE"
),"")</f>
        <v/>
      </c>
      <c r="W2350" s="49"/>
      <c r="X2350" s="49"/>
      <c r="Y2350" s="49"/>
      <c r="Z2350" s="49"/>
      <c r="AA2350" s="49"/>
      <c r="AB2350" s="17" t="s">
        <v>5497</v>
      </c>
      <c r="AC2350" s="7" t="s">
        <v>5421</v>
      </c>
      <c r="AD2350" s="6"/>
      <c r="AE2350" s="7"/>
      <c r="AF2350" s="3" t="s">
        <v>5421</v>
      </c>
      <c r="AG2350" s="17"/>
      <c r="AH2350" s="18" t="s">
        <v>5421</v>
      </c>
      <c r="AI2350" s="18" t="s">
        <v>5421</v>
      </c>
      <c r="AJ2350" s="18" t="s">
        <v>5497</v>
      </c>
      <c r="AK2350" s="18" t="s">
        <v>5421</v>
      </c>
      <c r="AL2350" s="18" t="s">
        <v>5421</v>
      </c>
      <c r="AM2350" s="18" t="s">
        <v>5421</v>
      </c>
      <c r="AN2350" s="18" t="s">
        <v>5421</v>
      </c>
      <c r="AO2350" s="18" t="s">
        <v>5421</v>
      </c>
      <c r="AP2350" s="9" t="s">
        <v>5421</v>
      </c>
      <c r="AQ2350" s="14"/>
      <c r="AR2350" s="14" t="s">
        <v>5421</v>
      </c>
      <c r="AS2350" s="14" t="s">
        <v>5421</v>
      </c>
      <c r="AT2350" s="14" t="s">
        <v>5421</v>
      </c>
      <c r="AV2350" s="9" t="str">
        <f>_xlfn.XLOOKUP(B2350,[3]ALL!$B:$B,[3]ALL!$N:$N,"")</f>
        <v/>
      </c>
    </row>
    <row r="2351" spans="1:48" s="9" customFormat="1" hidden="1" x14ac:dyDescent="0.3">
      <c r="A2351" s="1" t="s">
        <v>4349</v>
      </c>
      <c r="B2351" s="8" t="s">
        <v>4350</v>
      </c>
      <c r="C2351" s="3" t="str">
        <f>_xlfn.XLOOKUP(B2351,'[1]daily break down'!$D:$D,'[1]daily break down'!$E:$E,"")</f>
        <v>LITTORAL</v>
      </c>
      <c r="D2351" s="1" t="s">
        <v>21</v>
      </c>
      <c r="E2351" s="1" t="s">
        <v>22</v>
      </c>
      <c r="F2351" s="3" t="s">
        <v>31</v>
      </c>
      <c r="G2351" s="1" t="s">
        <v>3690</v>
      </c>
      <c r="H2351" s="35" t="str">
        <f>_xlfn.XLOOKUP(B2351,[2]CALCULATION!$B:$B,[2]CALCULATION!$H:$H,"")</f>
        <v>ZTE</v>
      </c>
      <c r="I2351" s="71">
        <v>0</v>
      </c>
      <c r="J2351" s="71">
        <v>0</v>
      </c>
      <c r="K2351" s="71">
        <v>0</v>
      </c>
      <c r="L2351" s="71">
        <v>0</v>
      </c>
      <c r="M2351" s="71">
        <v>0</v>
      </c>
      <c r="N2351" s="71">
        <v>0</v>
      </c>
      <c r="O2351" s="71">
        <v>0</v>
      </c>
      <c r="P2351" s="50" t="s">
        <v>5365</v>
      </c>
      <c r="Q2351" s="50" t="s">
        <v>5911</v>
      </c>
      <c r="R2351" s="50"/>
      <c r="S2351" s="49" t="str" cm="1">
        <f t="array" ref="S2351">IFERROR(_xlfn.IFS(
U2351="MPR ISSUE","PDH",
U2351="BSS Hardware Issue","BSS",
U2351="Sites strategiques, MLL, Pylone, etc.","ENVTECH",
U2351="AKTIVCO DEFAUT GE &amp; POWER Cabinet","AKTIVCO",
U2351="AKTIVCO Coupure ENEO &amp; Baisse de tension","AKTIVCO GRID ONLY",
U2351="Coupure ENEO &amp; Baisse de tension","IHS GRID ONLY",
U2351="Defaut GE &amp; POWER Cabinet","IHS",
U2351="Sharing","Partners",
U2351="Sites strategiques &amp; DataCenter","SST &amp; DC",
U2351="Exclu","Exclu",
U2351="SAT","SAT",
U2351="SPARE-ISSUE","SPARE-ISSUE",
U2351="Fiber CAmtel","TRANS_FO_CAMTEL",
U2351="Fiber AOF","Fiber AOF",
U2351="Projet OCM (HUAWEI)","TRAVAUX-HUAWEI",
U2351="Projet OCM (NOKIA)","TRAVAUX-NOKIA",
U2351="ACCESS-ISSUE","ACCESS-ISSUE",
U2351="Projet OCM (ZTE, NOKIA, autres projets)","TRAVAUX OCM",
U2351="No root CAuse","No root cause",
U2351="ODU HS","PDH",
U2351="IP &amp; VLAN","PDH",
U2351="Warehouse HUAWEI","SPARE-ISSUE",
U2351="SPARE-HS","SPARE-ISSUE",
U2351="Power Telco","BSS"
),"")</f>
        <v/>
      </c>
      <c r="T2351" s="49" t="str" cm="1">
        <f t="array" ref="T2351">IFERROR(_xlfn.IFS(
U2351="MPR ISSUE","TX ISSUE",
U2351="BSS Hardware Issue","RAN ISSUE",
U2351="Sites strategiques, MLL, Pylone, etc.","ENVTECH",
U2351="AKTIVCO DEFAUT GE &amp; POWER Cabinet","POWER ISSUE",
U2351="AKTIVCO Coupure ENEO &amp; Baisse de tension","POWER ISSUE",
U2351="Coupure ENEO &amp; Baisse de tension","POWER ISSUE",
U2351="Defaut GE &amp; POWER Cabinet","POWER ISSUE",
U2351="Sharing","POWER ISSUE",
U2351="Sites strategiques &amp; DataCenter","POWER ISSUE",
U2351="Exclu","Exclu",
U2351="SAT","TX ISSUE",
U2351="SPARE-ISSUE","SPARE-ISSUE",
U2351="Fiber CAmtel","TX ISSUE",
U2351="Fiber AOF","TX ISSUE",
U2351="Projet OCM (HUAWEI)","TRAVAUX-HUAWEI",
U2351="Projet OCM (NOKIA)","TRAVAUX -NOKIA",
U2351="ACCESS-ISSUE","ACCESS-ISSUE",
U2351="Projet OCM (ZTE, NOKIA, autres projets)","TRAVAUX OCM",
U2351="No root CAuse","No root cause",
U2351="ODU HS","TX ISSUE",
U2351="IP &amp; VLAN","TX ISSUE",
U2351="Warehouse HUAWEI","SPARE-ISSUE",
U2351="SPARE-HS","SPARE-ISSUE",
U2351="Power Telco","RAN ISSUE"
),"")</f>
        <v/>
      </c>
      <c r="U2351" s="36"/>
      <c r="V2351" s="49" t="str" cm="1">
        <f t="array" ref="V2351">IFERROR(_xlfn.IFS(
U2351="MPR ISSUE","ACTIVE",
U2351="BSS Hardware Issue","ACTIVE",
U2351="Sites strategiques, MLL, Pylone, etc.","PASSIVE",
U2351="AKTIVCO DEFAUT GE &amp; POWER Cabinet","PASSIVE",
U2351="AKTIVCO Coupure ENEO &amp; Baisse de tension","PASSIVE",
U2351="Coupure ENEO &amp; Baisse de tension","PASSIVE",
U2351="Defaut GE &amp; POWER Cabinet","PASSIVE",
U2351="Sharing","PASSIVE",
U2351="Sites strategiques &amp; DataCenter","PASSIVE",
U2351="Exclu","Exclu",
U2351="SAT","ACTIVE",
U2351="SPARE-ISSUE","SPARE-ISSUE",
U2351="Fiber CAmtel","ACTIVE",
U2351="Fiber AOF","ACTIVE",
U2351="Projet OCM (HUAWEI)","PLANNED WORKS",
U2351="Projet OCM (NOKIA)","PLANNED WORKS",
U2351="ACCESS-ISSUE","ACCESS-ISSUE",
U2351="Projet OCM (ZTE, NOKIA, autres projets)","PLANNED WORKS",
U2351="No root CAuse","No root cause",
U2351="ODU HS","ACTIVE",
U2351="IP &amp; VLAN","ACTIVE",
U2351="Warehouse HUAWEI","SPARE-ISSUE",
U2351="SPARE-HS","SPARE-ISSUE",
U2351="Power Telco","ACTIVE"
),"")</f>
        <v/>
      </c>
      <c r="W2351" s="49"/>
      <c r="X2351" s="49"/>
      <c r="Y2351" s="49"/>
      <c r="Z2351" s="49"/>
      <c r="AA2351" s="49"/>
      <c r="AB2351" s="17" t="s">
        <v>6241</v>
      </c>
      <c r="AC2351" s="7" t="s">
        <v>5421</v>
      </c>
      <c r="AD2351" s="6"/>
      <c r="AE2351" s="7"/>
      <c r="AF2351" s="3" t="s">
        <v>5421</v>
      </c>
      <c r="AG2351" s="17"/>
      <c r="AH2351" s="18" t="s">
        <v>5421</v>
      </c>
      <c r="AI2351" s="18" t="s">
        <v>5421</v>
      </c>
      <c r="AJ2351" s="18" t="s">
        <v>5497</v>
      </c>
      <c r="AK2351" s="18" t="s">
        <v>5421</v>
      </c>
      <c r="AL2351" s="18" t="s">
        <v>5421</v>
      </c>
      <c r="AM2351" s="18" t="s">
        <v>5421</v>
      </c>
      <c r="AN2351" s="18" t="s">
        <v>5421</v>
      </c>
      <c r="AO2351" s="18" t="s">
        <v>5886</v>
      </c>
      <c r="AP2351" s="9" t="s">
        <v>5421</v>
      </c>
      <c r="AQ2351" s="14"/>
      <c r="AR2351" s="14" t="s">
        <v>5421</v>
      </c>
      <c r="AS2351" s="14" t="s">
        <v>5421</v>
      </c>
      <c r="AT2351" s="14" t="s">
        <v>5421</v>
      </c>
      <c r="AV2351" s="9" t="str">
        <f>_xlfn.XLOOKUP(B2351,[3]ALL!$B:$B,[3]ALL!$N:$N,"")</f>
        <v/>
      </c>
    </row>
    <row r="2352" spans="1:48" s="9" customFormat="1" hidden="1" x14ac:dyDescent="0.3">
      <c r="A2352" s="1" t="s">
        <v>3514</v>
      </c>
      <c r="B2352" s="1" t="s">
        <v>3565</v>
      </c>
      <c r="C2352" s="3" t="str">
        <f>_xlfn.XLOOKUP(B2352,'[1]daily break down'!$D:$D,'[1]daily break down'!$E:$E,"")</f>
        <v>LITTORAL</v>
      </c>
      <c r="D2352" s="1" t="s">
        <v>11</v>
      </c>
      <c r="E2352" s="1" t="s">
        <v>12</v>
      </c>
      <c r="F2352" s="3" t="s">
        <v>31</v>
      </c>
      <c r="G2352" s="1" t="s">
        <v>3514</v>
      </c>
      <c r="H2352" s="35" t="str">
        <f>_xlfn.XLOOKUP(B2352,[2]CALCULATION!$B:$B,[2]CALCULATION!$H:$H,"")</f>
        <v>ZTE</v>
      </c>
      <c r="I2352" s="71">
        <v>0</v>
      </c>
      <c r="J2352" s="71">
        <v>0</v>
      </c>
      <c r="K2352" s="71">
        <v>0</v>
      </c>
      <c r="L2352" s="71">
        <v>0</v>
      </c>
      <c r="M2352" s="71">
        <v>0</v>
      </c>
      <c r="N2352" s="71">
        <v>0</v>
      </c>
      <c r="O2352" s="71">
        <v>0</v>
      </c>
      <c r="P2352" s="50" t="s">
        <v>5365</v>
      </c>
      <c r="Q2352" s="50" t="s">
        <v>5911</v>
      </c>
      <c r="R2352" s="50"/>
      <c r="S2352" s="49" t="str" cm="1">
        <f t="array" ref="S2352">IFERROR(_xlfn.IFS(
U2352="MPR ISSUE","PDH",
U2352="BSS Hardware Issue","BSS",
U2352="Sites strategiques, MLL, Pylone, etc.","ENVTECH",
U2352="AKTIVCO DEFAUT GE &amp; POWER Cabinet","AKTIVCO",
U2352="AKTIVCO Coupure ENEO &amp; Baisse de tension","AKTIVCO GRID ONLY",
U2352="Coupure ENEO &amp; Baisse de tension","IHS GRID ONLY",
U2352="Defaut GE &amp; POWER Cabinet","IHS",
U2352="Sharing","Partners",
U2352="Sites strategiques &amp; DataCenter","SST &amp; DC",
U2352="Exclu","Exclu",
U2352="SAT","SAT",
U2352="SPARE-ISSUE","SPARE-ISSUE",
U2352="Fiber CAmtel","TRANS_FO_CAMTEL",
U2352="Fiber AOF","Fiber AOF",
U2352="Projet OCM (HUAWEI)","TRAVAUX-HUAWEI",
U2352="Projet OCM (NOKIA)","TRAVAUX-NOKIA",
U2352="ACCESS-ISSUE","ACCESS-ISSUE",
U2352="Projet OCM (ZTE, NOKIA, autres projets)","TRAVAUX OCM",
U2352="No root CAuse","No root cause",
U2352="ODU HS","PDH",
U2352="IP &amp; VLAN","PDH",
U2352="Warehouse HUAWEI","SPARE-ISSUE",
U2352="SPARE-HS","SPARE-ISSUE",
U2352="Power Telco","BSS"
),"")</f>
        <v/>
      </c>
      <c r="T2352" s="49" t="str" cm="1">
        <f t="array" ref="T2352">IFERROR(_xlfn.IFS(
U2352="MPR ISSUE","TX ISSUE",
U2352="BSS Hardware Issue","RAN ISSUE",
U2352="Sites strategiques, MLL, Pylone, etc.","ENVTECH",
U2352="AKTIVCO DEFAUT GE &amp; POWER Cabinet","POWER ISSUE",
U2352="AKTIVCO Coupure ENEO &amp; Baisse de tension","POWER ISSUE",
U2352="Coupure ENEO &amp; Baisse de tension","POWER ISSUE",
U2352="Defaut GE &amp; POWER Cabinet","POWER ISSUE",
U2352="Sharing","POWER ISSUE",
U2352="Sites strategiques &amp; DataCenter","POWER ISSUE",
U2352="Exclu","Exclu",
U2352="SAT","TX ISSUE",
U2352="SPARE-ISSUE","SPARE-ISSUE",
U2352="Fiber CAmtel","TX ISSUE",
U2352="Fiber AOF","TX ISSUE",
U2352="Projet OCM (HUAWEI)","TRAVAUX-HUAWEI",
U2352="Projet OCM (NOKIA)","TRAVAUX -NOKIA",
U2352="ACCESS-ISSUE","ACCESS-ISSUE",
U2352="Projet OCM (ZTE, NOKIA, autres projets)","TRAVAUX OCM",
U2352="No root CAuse","No root cause",
U2352="ODU HS","TX ISSUE",
U2352="IP &amp; VLAN","TX ISSUE",
U2352="Warehouse HUAWEI","SPARE-ISSUE",
U2352="SPARE-HS","SPARE-ISSUE",
U2352="Power Telco","RAN ISSUE"
),"")</f>
        <v/>
      </c>
      <c r="U2352" s="36"/>
      <c r="V2352" s="49" t="str" cm="1">
        <f t="array" ref="V2352">IFERROR(_xlfn.IFS(
U2352="MPR ISSUE","ACTIVE",
U2352="BSS Hardware Issue","ACTIVE",
U2352="Sites strategiques, MLL, Pylone, etc.","PASSIVE",
U2352="AKTIVCO DEFAUT GE &amp; POWER Cabinet","PASSIVE",
U2352="AKTIVCO Coupure ENEO &amp; Baisse de tension","PASSIVE",
U2352="Coupure ENEO &amp; Baisse de tension","PASSIVE",
U2352="Defaut GE &amp; POWER Cabinet","PASSIVE",
U2352="Sharing","PASSIVE",
U2352="Sites strategiques &amp; DataCenter","PASSIVE",
U2352="Exclu","Exclu",
U2352="SAT","ACTIVE",
U2352="SPARE-ISSUE","SPARE-ISSUE",
U2352="Fiber CAmtel","ACTIVE",
U2352="Fiber AOF","ACTIVE",
U2352="Projet OCM (HUAWEI)","PLANNED WORKS",
U2352="Projet OCM (NOKIA)","PLANNED WORKS",
U2352="ACCESS-ISSUE","ACCESS-ISSUE",
U2352="Projet OCM (ZTE, NOKIA, autres projets)","PLANNED WORKS",
U2352="No root CAuse","No root cause",
U2352="ODU HS","ACTIVE",
U2352="IP &amp; VLAN","ACTIVE",
U2352="Warehouse HUAWEI","SPARE-ISSUE",
U2352="SPARE-HS","SPARE-ISSUE",
U2352="Power Telco","ACTIVE"
),"")</f>
        <v/>
      </c>
      <c r="W2352" s="49"/>
      <c r="X2352" s="49"/>
      <c r="Y2352" s="49"/>
      <c r="Z2352" s="49"/>
      <c r="AA2352" s="49"/>
      <c r="AB2352" s="17" t="s">
        <v>6242</v>
      </c>
      <c r="AC2352" s="7" t="s">
        <v>5421</v>
      </c>
      <c r="AD2352" s="6"/>
      <c r="AE2352" s="7"/>
      <c r="AF2352" s="3" t="s">
        <v>5421</v>
      </c>
      <c r="AG2352" s="17"/>
      <c r="AH2352" s="18" t="s">
        <v>5421</v>
      </c>
      <c r="AI2352" s="18" t="s">
        <v>5421</v>
      </c>
      <c r="AJ2352" s="18" t="s">
        <v>5827</v>
      </c>
      <c r="AK2352" s="18" t="s">
        <v>5445</v>
      </c>
      <c r="AL2352" s="18" t="s">
        <v>5421</v>
      </c>
      <c r="AM2352" s="18" t="s">
        <v>5421</v>
      </c>
      <c r="AN2352" s="18" t="s">
        <v>5421</v>
      </c>
      <c r="AO2352" s="18" t="s">
        <v>5421</v>
      </c>
      <c r="AP2352" s="9" t="s">
        <v>5421</v>
      </c>
      <c r="AQ2352" s="14"/>
      <c r="AR2352" s="14" t="s">
        <v>5421</v>
      </c>
      <c r="AS2352" s="14" t="s">
        <v>5421</v>
      </c>
      <c r="AT2352" s="14" t="s">
        <v>5421</v>
      </c>
      <c r="AV2352" s="9" t="str">
        <f>_xlfn.XLOOKUP(B2352,[3]ALL!$B:$B,[3]ALL!$N:$N,"")</f>
        <v/>
      </c>
    </row>
    <row r="2353" spans="1:48" s="9" customFormat="1" hidden="1" x14ac:dyDescent="0.3">
      <c r="A2353" s="1" t="s">
        <v>4220</v>
      </c>
      <c r="B2353" s="1" t="s">
        <v>4221</v>
      </c>
      <c r="C2353" s="3" t="str">
        <f>_xlfn.XLOOKUP(B2353,'[1]daily break down'!$D:$D,'[1]daily break down'!$E:$E,"")</f>
        <v>CENTRE</v>
      </c>
      <c r="D2353" s="1" t="s">
        <v>11</v>
      </c>
      <c r="E2353" s="1" t="s">
        <v>594</v>
      </c>
      <c r="F2353" s="3" t="s">
        <v>37</v>
      </c>
      <c r="G2353" s="1" t="s">
        <v>4222</v>
      </c>
      <c r="H2353" s="35" t="str">
        <f>_xlfn.XLOOKUP(B2353,[2]CALCULATION!$B:$B,[2]CALCULATION!$H:$H,"")</f>
        <v>ZTE</v>
      </c>
      <c r="I2353" s="71">
        <v>0</v>
      </c>
      <c r="J2353" s="71">
        <v>0</v>
      </c>
      <c r="K2353" s="71">
        <v>0</v>
      </c>
      <c r="L2353" s="71">
        <v>0</v>
      </c>
      <c r="M2353" s="71">
        <v>0</v>
      </c>
      <c r="N2353" s="71">
        <v>0</v>
      </c>
      <c r="O2353" s="71">
        <v>0</v>
      </c>
      <c r="P2353" s="50" t="s">
        <v>5365</v>
      </c>
      <c r="Q2353" s="50" t="s">
        <v>5911</v>
      </c>
      <c r="R2353" s="50"/>
      <c r="S2353" s="49" t="str" cm="1">
        <f t="array" ref="S2353">IFERROR(_xlfn.IFS(
U2353="MPR ISSUE","PDH",
U2353="BSS Hardware Issue","BSS",
U2353="Sites strategiques, MLL, Pylone, etc.","ENVTECH",
U2353="AKTIVCO DEFAUT GE &amp; POWER Cabinet","AKTIVCO",
U2353="AKTIVCO Coupure ENEO &amp; Baisse de tension","AKTIVCO GRID ONLY",
U2353="Coupure ENEO &amp; Baisse de tension","IHS GRID ONLY",
U2353="Defaut GE &amp; POWER Cabinet","IHS",
U2353="Sharing","Partners",
U2353="Sites strategiques &amp; DataCenter","SST &amp; DC",
U2353="Exclu","Exclu",
U2353="SAT","SAT",
U2353="SPARE-ISSUE","SPARE-ISSUE",
U2353="Fiber CAmtel","TRANS_FO_CAMTEL",
U2353="Fiber AOF","Fiber AOF",
U2353="Projet OCM (HUAWEI)","TRAVAUX-HUAWEI",
U2353="Projet OCM (NOKIA)","TRAVAUX-NOKIA",
U2353="ACCESS-ISSUE","ACCESS-ISSUE",
U2353="Projet OCM (ZTE, NOKIA, autres projets)","TRAVAUX OCM",
U2353="No root CAuse","No root cause",
U2353="ODU HS","PDH",
U2353="IP &amp; VLAN","PDH",
U2353="Warehouse HUAWEI","SPARE-ISSUE",
U2353="SPARE-HS","SPARE-ISSUE",
U2353="Power Telco","BSS"
),"")</f>
        <v/>
      </c>
      <c r="T2353" s="49" t="str" cm="1">
        <f t="array" ref="T2353">IFERROR(_xlfn.IFS(
U2353="MPR ISSUE","TX ISSUE",
U2353="BSS Hardware Issue","RAN ISSUE",
U2353="Sites strategiques, MLL, Pylone, etc.","ENVTECH",
U2353="AKTIVCO DEFAUT GE &amp; POWER Cabinet","POWER ISSUE",
U2353="AKTIVCO Coupure ENEO &amp; Baisse de tension","POWER ISSUE",
U2353="Coupure ENEO &amp; Baisse de tension","POWER ISSUE",
U2353="Defaut GE &amp; POWER Cabinet","POWER ISSUE",
U2353="Sharing","POWER ISSUE",
U2353="Sites strategiques &amp; DataCenter","POWER ISSUE",
U2353="Exclu","Exclu",
U2353="SAT","TX ISSUE",
U2353="SPARE-ISSUE","SPARE-ISSUE",
U2353="Fiber CAmtel","TX ISSUE",
U2353="Fiber AOF","TX ISSUE",
U2353="Projet OCM (HUAWEI)","TRAVAUX-HUAWEI",
U2353="Projet OCM (NOKIA)","TRAVAUX -NOKIA",
U2353="ACCESS-ISSUE","ACCESS-ISSUE",
U2353="Projet OCM (ZTE, NOKIA, autres projets)","TRAVAUX OCM",
U2353="No root CAuse","No root cause",
U2353="ODU HS","TX ISSUE",
U2353="IP &amp; VLAN","TX ISSUE",
U2353="Warehouse HUAWEI","SPARE-ISSUE",
U2353="SPARE-HS","SPARE-ISSUE",
U2353="Power Telco","RAN ISSUE"
),"")</f>
        <v/>
      </c>
      <c r="U2353" s="36"/>
      <c r="V2353" s="49" t="str" cm="1">
        <f t="array" ref="V2353">IFERROR(_xlfn.IFS(
U2353="MPR ISSUE","ACTIVE",
U2353="BSS Hardware Issue","ACTIVE",
U2353="Sites strategiques, MLL, Pylone, etc.","PASSIVE",
U2353="AKTIVCO DEFAUT GE &amp; POWER Cabinet","PASSIVE",
U2353="AKTIVCO Coupure ENEO &amp; Baisse de tension","PASSIVE",
U2353="Coupure ENEO &amp; Baisse de tension","PASSIVE",
U2353="Defaut GE &amp; POWER Cabinet","PASSIVE",
U2353="Sharing","PASSIVE",
U2353="Sites strategiques &amp; DataCenter","PASSIVE",
U2353="Exclu","Exclu",
U2353="SAT","ACTIVE",
U2353="SPARE-ISSUE","SPARE-ISSUE",
U2353="Fiber CAmtel","ACTIVE",
U2353="Fiber AOF","ACTIVE",
U2353="Projet OCM (HUAWEI)","PLANNED WORKS",
U2353="Projet OCM (NOKIA)","PLANNED WORKS",
U2353="ACCESS-ISSUE","ACCESS-ISSUE",
U2353="Projet OCM (ZTE, NOKIA, autres projets)","PLANNED WORKS",
U2353="No root CAuse","No root cause",
U2353="ODU HS","ACTIVE",
U2353="IP &amp; VLAN","ACTIVE",
U2353="Warehouse HUAWEI","SPARE-ISSUE",
U2353="SPARE-HS","SPARE-ISSUE",
U2353="Power Telco","ACTIVE"
),"")</f>
        <v/>
      </c>
      <c r="W2353" s="49"/>
      <c r="X2353" s="49"/>
      <c r="Y2353" s="49"/>
      <c r="Z2353" s="49"/>
      <c r="AA2353" s="49"/>
      <c r="AB2353" s="17" t="s">
        <v>6243</v>
      </c>
      <c r="AC2353" s="7" t="s">
        <v>5421</v>
      </c>
      <c r="AD2353" s="6"/>
      <c r="AE2353" s="7"/>
      <c r="AF2353" s="3" t="s">
        <v>5421</v>
      </c>
      <c r="AG2353" s="17"/>
      <c r="AH2353" s="18" t="s">
        <v>5421</v>
      </c>
      <c r="AI2353" s="18" t="s">
        <v>5421</v>
      </c>
      <c r="AJ2353" s="18" t="s">
        <v>5830</v>
      </c>
      <c r="AK2353" s="18" t="s">
        <v>5446</v>
      </c>
      <c r="AL2353" s="18" t="s">
        <v>5421</v>
      </c>
      <c r="AM2353" s="18" t="s">
        <v>5421</v>
      </c>
      <c r="AN2353" s="18" t="s">
        <v>5421</v>
      </c>
      <c r="AO2353" s="18" t="s">
        <v>5421</v>
      </c>
      <c r="AP2353" s="9" t="s">
        <v>5421</v>
      </c>
      <c r="AQ2353" s="14"/>
      <c r="AR2353" s="14" t="s">
        <v>5421</v>
      </c>
      <c r="AS2353" s="14" t="s">
        <v>5421</v>
      </c>
      <c r="AT2353" s="14" t="s">
        <v>5421</v>
      </c>
      <c r="AV2353" s="9" t="str">
        <f>_xlfn.XLOOKUP(B2353,[3]ALL!$B:$B,[3]ALL!$N:$N,"")</f>
        <v/>
      </c>
    </row>
    <row r="2354" spans="1:48" s="9" customFormat="1" hidden="1" x14ac:dyDescent="0.3">
      <c r="A2354" s="1" t="s">
        <v>5075</v>
      </c>
      <c r="B2354" s="8" t="s">
        <v>5076</v>
      </c>
      <c r="C2354" s="3" t="str">
        <f>_xlfn.XLOOKUP(B2354,'[1]daily break down'!$D:$D,'[1]daily break down'!$E:$E,"")</f>
        <v>CENTRE</v>
      </c>
      <c r="D2354" s="1" t="s">
        <v>11</v>
      </c>
      <c r="E2354" s="1" t="s">
        <v>594</v>
      </c>
      <c r="F2354" s="3" t="s">
        <v>37</v>
      </c>
      <c r="G2354" s="1" t="s">
        <v>5075</v>
      </c>
      <c r="H2354" s="35" t="str">
        <f>_xlfn.XLOOKUP(B2354,[2]CALCULATION!$B:$B,[2]CALCULATION!$H:$H,"")</f>
        <v>ZTE</v>
      </c>
      <c r="I2354" s="71">
        <v>0</v>
      </c>
      <c r="J2354" s="71">
        <v>0</v>
      </c>
      <c r="K2354" s="71">
        <v>0</v>
      </c>
      <c r="L2354" s="71">
        <v>0</v>
      </c>
      <c r="M2354" s="71">
        <v>0</v>
      </c>
      <c r="N2354" s="71">
        <v>0</v>
      </c>
      <c r="O2354" s="71">
        <v>0</v>
      </c>
      <c r="P2354" s="50" t="s">
        <v>5365</v>
      </c>
      <c r="Q2354" s="50" t="s">
        <v>5911</v>
      </c>
      <c r="R2354" s="50"/>
      <c r="S2354" s="49" t="str" cm="1">
        <f t="array" ref="S2354">IFERROR(_xlfn.IFS(
U2354="MPR ISSUE","PDH",
U2354="BSS Hardware Issue","BSS",
U2354="Sites strategiques, MLL, Pylone, etc.","ENVTECH",
U2354="AKTIVCO DEFAUT GE &amp; POWER Cabinet","AKTIVCO",
U2354="AKTIVCO Coupure ENEO &amp; Baisse de tension","AKTIVCO GRID ONLY",
U2354="Coupure ENEO &amp; Baisse de tension","IHS GRID ONLY",
U2354="Defaut GE &amp; POWER Cabinet","IHS",
U2354="Sharing","Partners",
U2354="Sites strategiques &amp; DataCenter","SST &amp; DC",
U2354="Exclu","Exclu",
U2354="SAT","SAT",
U2354="SPARE-ISSUE","SPARE-ISSUE",
U2354="Fiber CAmtel","TRANS_FO_CAMTEL",
U2354="Fiber AOF","Fiber AOF",
U2354="Projet OCM (HUAWEI)","TRAVAUX-HUAWEI",
U2354="Projet OCM (NOKIA)","TRAVAUX-NOKIA",
U2354="ACCESS-ISSUE","ACCESS-ISSUE",
U2354="Projet OCM (ZTE, NOKIA, autres projets)","TRAVAUX OCM",
U2354="No root CAuse","No root cause",
U2354="ODU HS","PDH",
U2354="IP &amp; VLAN","PDH",
U2354="Warehouse HUAWEI","SPARE-ISSUE",
U2354="SPARE-HS","SPARE-ISSUE",
U2354="Power Telco","BSS"
),"")</f>
        <v>No root cause</v>
      </c>
      <c r="T2354" s="49" t="str" cm="1">
        <f t="array" ref="T2354">IFERROR(_xlfn.IFS(
U2354="MPR ISSUE","TX ISSUE",
U2354="BSS Hardware Issue","RAN ISSUE",
U2354="Sites strategiques, MLL, Pylone, etc.","ENVTECH",
U2354="AKTIVCO DEFAUT GE &amp; POWER Cabinet","POWER ISSUE",
U2354="AKTIVCO Coupure ENEO &amp; Baisse de tension","POWER ISSUE",
U2354="Coupure ENEO &amp; Baisse de tension","POWER ISSUE",
U2354="Defaut GE &amp; POWER Cabinet","POWER ISSUE",
U2354="Sharing","POWER ISSUE",
U2354="Sites strategiques &amp; DataCenter","POWER ISSUE",
U2354="Exclu","Exclu",
U2354="SAT","TX ISSUE",
U2354="SPARE-ISSUE","SPARE-ISSUE",
U2354="Fiber CAmtel","TX ISSUE",
U2354="Fiber AOF","TX ISSUE",
U2354="Projet OCM (HUAWEI)","TRAVAUX-HUAWEI",
U2354="Projet OCM (NOKIA)","TRAVAUX -NOKIA",
U2354="ACCESS-ISSUE","ACCESS-ISSUE",
U2354="Projet OCM (ZTE, NOKIA, autres projets)","TRAVAUX OCM",
U2354="No root CAuse","No root cause",
U2354="ODU HS","TX ISSUE",
U2354="IP &amp; VLAN","TX ISSUE",
U2354="Warehouse HUAWEI","SPARE-ISSUE",
U2354="SPARE-HS","SPARE-ISSUE",
U2354="Power Telco","RAN ISSUE"
),"")</f>
        <v>No root cause</v>
      </c>
      <c r="U2354" s="36" t="s">
        <v>5895</v>
      </c>
      <c r="V2354" s="49" t="str" cm="1">
        <f t="array" ref="V2354">IFERROR(_xlfn.IFS(
U2354="MPR ISSUE","ACTIVE",
U2354="BSS Hardware Issue","ACTIVE",
U2354="Sites strategiques, MLL, Pylone, etc.","PASSIVE",
U2354="AKTIVCO DEFAUT GE &amp; POWER Cabinet","PASSIVE",
U2354="AKTIVCO Coupure ENEO &amp; Baisse de tension","PASSIVE",
U2354="Coupure ENEO &amp; Baisse de tension","PASSIVE",
U2354="Defaut GE &amp; POWER Cabinet","PASSIVE",
U2354="Sharing","PASSIVE",
U2354="Sites strategiques &amp; DataCenter","PASSIVE",
U2354="Exclu","Exclu",
U2354="SAT","ACTIVE",
U2354="SPARE-ISSUE","SPARE-ISSUE",
U2354="Fiber CAmtel","ACTIVE",
U2354="Fiber AOF","ACTIVE",
U2354="Projet OCM (HUAWEI)","PLANNED WORKS",
U2354="Projet OCM (NOKIA)","PLANNED WORKS",
U2354="ACCESS-ISSUE","ACCESS-ISSUE",
U2354="Projet OCM (ZTE, NOKIA, autres projets)","PLANNED WORKS",
U2354="No root CAuse","No root cause",
U2354="ODU HS","ACTIVE",
U2354="IP &amp; VLAN","ACTIVE",
U2354="Warehouse HUAWEI","SPARE-ISSUE",
U2354="SPARE-HS","SPARE-ISSUE",
U2354="Power Telco","ACTIVE"
),"")</f>
        <v>No root cause</v>
      </c>
      <c r="W2354" s="49"/>
      <c r="X2354" s="49"/>
      <c r="Y2354" s="49"/>
      <c r="Z2354" s="49"/>
      <c r="AA2354" s="49"/>
      <c r="AB2354" s="17" t="s">
        <v>5993</v>
      </c>
      <c r="AC2354" s="7" t="s">
        <v>5421</v>
      </c>
      <c r="AD2354" s="6"/>
      <c r="AE2354" s="7"/>
      <c r="AF2354" s="3" t="s">
        <v>5421</v>
      </c>
      <c r="AG2354" s="17"/>
      <c r="AH2354" s="18" t="s">
        <v>5421</v>
      </c>
      <c r="AI2354" s="18" t="s">
        <v>5421</v>
      </c>
      <c r="AJ2354" s="18" t="s">
        <v>5421</v>
      </c>
      <c r="AK2354" s="18" t="s">
        <v>5421</v>
      </c>
      <c r="AL2354" s="18" t="s">
        <v>5421</v>
      </c>
      <c r="AM2354" s="18" t="s">
        <v>5421</v>
      </c>
      <c r="AN2354" s="18" t="s">
        <v>5421</v>
      </c>
      <c r="AO2354" s="18" t="s">
        <v>5421</v>
      </c>
      <c r="AP2354" s="9" t="s">
        <v>5421</v>
      </c>
      <c r="AQ2354" s="14"/>
      <c r="AR2354" s="14" t="s">
        <v>5421</v>
      </c>
      <c r="AS2354" s="14" t="s">
        <v>5993</v>
      </c>
      <c r="AT2354" s="14" t="s">
        <v>5421</v>
      </c>
      <c r="AV2354" s="9" t="str">
        <f>_xlfn.XLOOKUP(B2354,[3]ALL!$B:$B,[3]ALL!$N:$N,"")</f>
        <v/>
      </c>
    </row>
    <row r="2355" spans="1:48" s="9" customFormat="1" hidden="1" x14ac:dyDescent="0.3">
      <c r="A2355" s="1" t="s">
        <v>2565</v>
      </c>
      <c r="B2355" s="8" t="s">
        <v>2566</v>
      </c>
      <c r="C2355" s="3" t="str">
        <f>_xlfn.XLOOKUP(B2355,'[1]daily break down'!$D:$D,'[1]daily break down'!$E:$E,"")</f>
        <v>OUEST</v>
      </c>
      <c r="D2355" s="1" t="s">
        <v>21</v>
      </c>
      <c r="E2355" s="1" t="s">
        <v>22</v>
      </c>
      <c r="F2355" s="3" t="s">
        <v>102</v>
      </c>
      <c r="G2355" s="1" t="s">
        <v>856</v>
      </c>
      <c r="H2355" s="33" t="str">
        <f>_xlfn.XLOOKUP(B2355,[2]CALCULATION!$B:$B,[2]CALCULATION!$H:$H,"")</f>
        <v>Huawei</v>
      </c>
      <c r="I2355" s="71">
        <v>6.9367218555330101</v>
      </c>
      <c r="J2355" s="71">
        <v>12.390581794522777</v>
      </c>
      <c r="K2355" s="71">
        <v>0</v>
      </c>
      <c r="L2355" s="71">
        <v>1.2881206963956018</v>
      </c>
      <c r="M2355" s="71">
        <v>13.027739967411744</v>
      </c>
      <c r="N2355" s="71">
        <v>0</v>
      </c>
      <c r="O2355" s="71">
        <v>0</v>
      </c>
      <c r="P2355" s="50" t="s">
        <v>5365</v>
      </c>
      <c r="Q2355" s="50" t="s">
        <v>5911</v>
      </c>
      <c r="R2355" s="50"/>
      <c r="S2355" s="49" t="str" cm="1">
        <f t="array" ref="S2355">IFERROR(_xlfn.IFS(
U2355="MPR ISSUE","PDH",
U2355="BSS Hardware Issue","BSS",
U2355="Sites strategiques, MLL, Pylone, etc.","ENVTECH",
U2355="AKTIVCO DEFAUT GE &amp; POWER Cabinet","AKTIVCO",
U2355="AKTIVCO Coupure ENEO &amp; Baisse de tension","AKTIVCO GRID ONLY",
U2355="Coupure ENEO &amp; Baisse de tension","IHS GRID ONLY",
U2355="Defaut GE &amp; POWER Cabinet","IHS",
U2355="Sharing","Partners",
U2355="Sites strategiques &amp; DataCenter","SST &amp; DC",
U2355="Exclu","Exclu",
U2355="SAT","SAT",
U2355="SPARE-ISSUE","SPARE-ISSUE",
U2355="Fiber CAmtel","TRANS_FO_CAMTEL",
U2355="Fiber AOF","Fiber AOF",
U2355="Projet OCM (HUAWEI)","TRAVAUX-HUAWEI",
U2355="Projet OCM (NOKIA)","TRAVAUX-NOKIA",
U2355="ACCESS-ISSUE","ACCESS-ISSUE",
U2355="Projet OCM (ZTE, NOKIA, autres projets)","TRAVAUX OCM",
U2355="No root CAuse","No root cause",
U2355="ODU HS","PDH",
U2355="IP &amp; VLAN","PDH",
U2355="Warehouse HUAWEI","SPARE-ISSUE",
U2355="SPARE-HS","SPARE-ISSUE",
U2355="Power Telco","BSS"
),"")</f>
        <v>No root cause</v>
      </c>
      <c r="T2355" s="49" t="str" cm="1">
        <f t="array" ref="T2355">IFERROR(_xlfn.IFS(
U2355="MPR ISSUE","TX ISSUE",
U2355="BSS Hardware Issue","RAN ISSUE",
U2355="Sites strategiques, MLL, Pylone, etc.","ENVTECH",
U2355="AKTIVCO DEFAUT GE &amp; POWER Cabinet","POWER ISSUE",
U2355="AKTIVCO Coupure ENEO &amp; Baisse de tension","POWER ISSUE",
U2355="Coupure ENEO &amp; Baisse de tension","POWER ISSUE",
U2355="Defaut GE &amp; POWER Cabinet","POWER ISSUE",
U2355="Sharing","POWER ISSUE",
U2355="Sites strategiques &amp; DataCenter","POWER ISSUE",
U2355="Exclu","Exclu",
U2355="SAT","TX ISSUE",
U2355="SPARE-ISSUE","SPARE-ISSUE",
U2355="Fiber CAmtel","TX ISSUE",
U2355="Fiber AOF","TX ISSUE",
U2355="Projet OCM (HUAWEI)","TRAVAUX-HUAWEI",
U2355="Projet OCM (NOKIA)","TRAVAUX -NOKIA",
U2355="ACCESS-ISSUE","ACCESS-ISSUE",
U2355="Projet OCM (ZTE, NOKIA, autres projets)","TRAVAUX OCM",
U2355="No root CAuse","No root cause",
U2355="ODU HS","TX ISSUE",
U2355="IP &amp; VLAN","TX ISSUE",
U2355="Warehouse HUAWEI","SPARE-ISSUE",
U2355="SPARE-HS","SPARE-ISSUE",
U2355="Power Telco","RAN ISSUE"
),"")</f>
        <v>No root cause</v>
      </c>
      <c r="U2355" s="36" t="s">
        <v>5895</v>
      </c>
      <c r="V2355" s="49" t="str" cm="1">
        <f t="array" ref="V2355">IFERROR(_xlfn.IFS(
U2355="MPR ISSUE","ACTIVE",
U2355="BSS Hardware Issue","ACTIVE",
U2355="Sites strategiques, MLL, Pylone, etc.","PASSIVE",
U2355="AKTIVCO DEFAUT GE &amp; POWER Cabinet","PASSIVE",
U2355="AKTIVCO Coupure ENEO &amp; Baisse de tension","PASSIVE",
U2355="Coupure ENEO &amp; Baisse de tension","PASSIVE",
U2355="Defaut GE &amp; POWER Cabinet","PASSIVE",
U2355="Sharing","PASSIVE",
U2355="Sites strategiques &amp; DataCenter","PASSIVE",
U2355="Exclu","Exclu",
U2355="SAT","ACTIVE",
U2355="SPARE-ISSUE","SPARE-ISSUE",
U2355="Fiber CAmtel","ACTIVE",
U2355="Fiber AOF","ACTIVE",
U2355="Projet OCM (HUAWEI)","PLANNED WORKS",
U2355="Projet OCM (NOKIA)","PLANNED WORKS",
U2355="ACCESS-ISSUE","ACCESS-ISSUE",
U2355="Projet OCM (ZTE, NOKIA, autres projets)","PLANNED WORKS",
U2355="No root CAuse","No root cause",
U2355="ODU HS","ACTIVE",
U2355="IP &amp; VLAN","ACTIVE",
U2355="Warehouse HUAWEI","SPARE-ISSUE",
U2355="SPARE-HS","SPARE-ISSUE",
U2355="Power Telco","ACTIVE"
),"")</f>
        <v>No root cause</v>
      </c>
      <c r="W2355" s="49"/>
      <c r="X2355" s="49"/>
      <c r="Y2355" s="49"/>
      <c r="Z2355" s="49"/>
      <c r="AA2355" s="49"/>
      <c r="AB2355" s="17" t="s">
        <v>5983</v>
      </c>
      <c r="AC2355" s="7" t="s">
        <v>5421</v>
      </c>
      <c r="AD2355" s="6"/>
      <c r="AE2355" s="7"/>
      <c r="AF2355" s="3" t="s">
        <v>5421</v>
      </c>
      <c r="AG2355" s="17"/>
      <c r="AH2355" s="18" t="s">
        <v>5421</v>
      </c>
      <c r="AI2355" s="18" t="s">
        <v>5421</v>
      </c>
      <c r="AJ2355" s="18" t="s">
        <v>5421</v>
      </c>
      <c r="AK2355" s="18" t="s">
        <v>5421</v>
      </c>
      <c r="AL2355" s="18" t="s">
        <v>5421</v>
      </c>
      <c r="AM2355" s="18" t="s">
        <v>5421</v>
      </c>
      <c r="AN2355" s="18" t="s">
        <v>5421</v>
      </c>
      <c r="AO2355" s="18" t="s">
        <v>5421</v>
      </c>
      <c r="AP2355" s="9" t="s">
        <v>5421</v>
      </c>
      <c r="AQ2355" s="14"/>
      <c r="AR2355" s="14" t="s">
        <v>5421</v>
      </c>
      <c r="AS2355" s="14" t="s">
        <v>5983</v>
      </c>
      <c r="AT2355" s="14" t="s">
        <v>5421</v>
      </c>
      <c r="AV2355" s="9" t="str">
        <f>_xlfn.XLOOKUP(B2355,[3]ALL!$B:$B,[3]ALL!$N:$N,"")</f>
        <v/>
      </c>
    </row>
    <row r="2356" spans="1:48" s="9" customFormat="1" hidden="1" x14ac:dyDescent="0.3">
      <c r="A2356" s="1" t="s">
        <v>1237</v>
      </c>
      <c r="B2356" s="1" t="s">
        <v>1238</v>
      </c>
      <c r="C2356" s="3" t="str">
        <f>_xlfn.XLOOKUP(B2356,'[1]daily break down'!$D:$D,'[1]daily break down'!$E:$E,"")</f>
        <v>Yaounde</v>
      </c>
      <c r="D2356" s="1" t="s">
        <v>21</v>
      </c>
      <c r="E2356" s="1" t="s">
        <v>125</v>
      </c>
      <c r="F2356" s="3" t="s">
        <v>37</v>
      </c>
      <c r="G2356" s="1" t="s">
        <v>38</v>
      </c>
      <c r="H2356" s="35" t="str">
        <f>_xlfn.XLOOKUP(B2356,[2]CALCULATION!$B:$B,[2]CALCULATION!$H:$H,"")</f>
        <v>ZTE</v>
      </c>
      <c r="I2356" s="71">
        <v>37.547601824029122</v>
      </c>
      <c r="J2356" s="71">
        <v>0</v>
      </c>
      <c r="K2356" s="71">
        <v>0</v>
      </c>
      <c r="L2356" s="71">
        <v>0</v>
      </c>
      <c r="M2356" s="71">
        <v>0</v>
      </c>
      <c r="N2356" s="71">
        <v>0</v>
      </c>
      <c r="O2356" s="71">
        <v>0</v>
      </c>
      <c r="P2356" s="50" t="s">
        <v>5365</v>
      </c>
      <c r="Q2356" s="50" t="s">
        <v>5911</v>
      </c>
      <c r="R2356" s="50"/>
      <c r="S2356" s="49" t="str" cm="1">
        <f t="array" ref="S2356">IFERROR(_xlfn.IFS(
U2356="MPR ISSUE","PDH",
U2356="BSS Hardware Issue","BSS",
U2356="Sites strategiques, MLL, Pylone, etc.","ENVTECH",
U2356="AKTIVCO DEFAUT GE &amp; POWER Cabinet","AKTIVCO",
U2356="AKTIVCO Coupure ENEO &amp; Baisse de tension","AKTIVCO GRID ONLY",
U2356="Coupure ENEO &amp; Baisse de tension","IHS GRID ONLY",
U2356="Defaut GE &amp; POWER Cabinet","IHS",
U2356="Sharing","Partners",
U2356="Sites strategiques &amp; DataCenter","SST &amp; DC",
U2356="Exclu","Exclu",
U2356="SAT","SAT",
U2356="SPARE-ISSUE","SPARE-ISSUE",
U2356="Fiber CAmtel","TRANS_FO_CAMTEL",
U2356="Fiber AOF","Fiber AOF",
U2356="Projet OCM (HUAWEI)","TRAVAUX-HUAWEI",
U2356="Projet OCM (NOKIA)","TRAVAUX-NOKIA",
U2356="ACCESS-ISSUE","ACCESS-ISSUE",
U2356="Projet OCM (ZTE, NOKIA, autres projets)","TRAVAUX OCM",
U2356="No root CAuse","No root cause",
U2356="ODU HS","PDH",
U2356="IP &amp; VLAN","PDH",
U2356="Warehouse HUAWEI","SPARE-ISSUE",
U2356="SPARE-HS","SPARE-ISSUE",
U2356="Power Telco","BSS"
),"")</f>
        <v>No root cause</v>
      </c>
      <c r="T2356" s="49" t="str" cm="1">
        <f t="array" ref="T2356">IFERROR(_xlfn.IFS(
U2356="MPR ISSUE","TX ISSUE",
U2356="BSS Hardware Issue","RAN ISSUE",
U2356="Sites strategiques, MLL, Pylone, etc.","ENVTECH",
U2356="AKTIVCO DEFAUT GE &amp; POWER Cabinet","POWER ISSUE",
U2356="AKTIVCO Coupure ENEO &amp; Baisse de tension","POWER ISSUE",
U2356="Coupure ENEO &amp; Baisse de tension","POWER ISSUE",
U2356="Defaut GE &amp; POWER Cabinet","POWER ISSUE",
U2356="Sharing","POWER ISSUE",
U2356="Sites strategiques &amp; DataCenter","POWER ISSUE",
U2356="Exclu","Exclu",
U2356="SAT","TX ISSUE",
U2356="SPARE-ISSUE","SPARE-ISSUE",
U2356="Fiber CAmtel","TX ISSUE",
U2356="Fiber AOF","TX ISSUE",
U2356="Projet OCM (HUAWEI)","TRAVAUX-HUAWEI",
U2356="Projet OCM (NOKIA)","TRAVAUX -NOKIA",
U2356="ACCESS-ISSUE","ACCESS-ISSUE",
U2356="Projet OCM (ZTE, NOKIA, autres projets)","TRAVAUX OCM",
U2356="No root CAuse","No root cause",
U2356="ODU HS","TX ISSUE",
U2356="IP &amp; VLAN","TX ISSUE",
U2356="Warehouse HUAWEI","SPARE-ISSUE",
U2356="SPARE-HS","SPARE-ISSUE",
U2356="Power Telco","RAN ISSUE"
),"")</f>
        <v>No root cause</v>
      </c>
      <c r="U2356" s="36" t="s">
        <v>5895</v>
      </c>
      <c r="V2356" s="49" t="str" cm="1">
        <f t="array" ref="V2356">IFERROR(_xlfn.IFS(
U2356="MPR ISSUE","ACTIVE",
U2356="BSS Hardware Issue","ACTIVE",
U2356="Sites strategiques, MLL, Pylone, etc.","PASSIVE",
U2356="AKTIVCO DEFAUT GE &amp; POWER Cabinet","PASSIVE",
U2356="AKTIVCO Coupure ENEO &amp; Baisse de tension","PASSIVE",
U2356="Coupure ENEO &amp; Baisse de tension","PASSIVE",
U2356="Defaut GE &amp; POWER Cabinet","PASSIVE",
U2356="Sharing","PASSIVE",
U2356="Sites strategiques &amp; DataCenter","PASSIVE",
U2356="Exclu","Exclu",
U2356="SAT","ACTIVE",
U2356="SPARE-ISSUE","SPARE-ISSUE",
U2356="Fiber CAmtel","ACTIVE",
U2356="Fiber AOF","ACTIVE",
U2356="Projet OCM (HUAWEI)","PLANNED WORKS",
U2356="Projet OCM (NOKIA)","PLANNED WORKS",
U2356="ACCESS-ISSUE","ACCESS-ISSUE",
U2356="Projet OCM (ZTE, NOKIA, autres projets)","PLANNED WORKS",
U2356="No root CAuse","No root cause",
U2356="ODU HS","ACTIVE",
U2356="IP &amp; VLAN","ACTIVE",
U2356="Warehouse HUAWEI","SPARE-ISSUE",
U2356="SPARE-HS","SPARE-ISSUE",
U2356="Power Telco","ACTIVE"
),"")</f>
        <v>No root cause</v>
      </c>
      <c r="W2356" s="49"/>
      <c r="X2356" s="49"/>
      <c r="Y2356" s="49"/>
      <c r="Z2356" s="49"/>
      <c r="AA2356" s="49"/>
      <c r="AB2356" s="17" t="s">
        <v>5954</v>
      </c>
      <c r="AC2356" s="7" t="s">
        <v>5421</v>
      </c>
      <c r="AD2356" s="6"/>
      <c r="AE2356" s="7"/>
      <c r="AF2356" s="3" t="s">
        <v>5421</v>
      </c>
      <c r="AG2356" s="17"/>
      <c r="AH2356" s="18" t="s">
        <v>5421</v>
      </c>
      <c r="AI2356" s="18" t="s">
        <v>5421</v>
      </c>
      <c r="AJ2356" s="18" t="s">
        <v>5421</v>
      </c>
      <c r="AK2356" s="18" t="s">
        <v>5421</v>
      </c>
      <c r="AL2356" s="18" t="s">
        <v>5421</v>
      </c>
      <c r="AM2356" s="18" t="s">
        <v>5421</v>
      </c>
      <c r="AN2356" s="18" t="s">
        <v>5421</v>
      </c>
      <c r="AO2356" s="18" t="s">
        <v>5421</v>
      </c>
      <c r="AP2356" s="9" t="s">
        <v>5421</v>
      </c>
      <c r="AQ2356" s="14"/>
      <c r="AR2356" s="14" t="s">
        <v>5421</v>
      </c>
      <c r="AS2356" s="14" t="s">
        <v>5954</v>
      </c>
      <c r="AT2356" s="14" t="s">
        <v>5421</v>
      </c>
      <c r="AV2356" s="9" t="str">
        <f>_xlfn.XLOOKUP(B2356,[3]ALL!$B:$B,[3]ALL!$N:$N,"")</f>
        <v/>
      </c>
    </row>
    <row r="2357" spans="1:48" s="9" customFormat="1" hidden="1" x14ac:dyDescent="0.3">
      <c r="A2357" s="1" t="s">
        <v>515</v>
      </c>
      <c r="B2357" s="8" t="s">
        <v>516</v>
      </c>
      <c r="C2357" s="3" t="str">
        <f>_xlfn.XLOOKUP(B2357,'[1]daily break down'!$D:$D,'[1]daily break down'!$E:$E,"")</f>
        <v>SUD-OUEST</v>
      </c>
      <c r="D2357" s="1" t="s">
        <v>21</v>
      </c>
      <c r="E2357" s="1" t="s">
        <v>22</v>
      </c>
      <c r="F2357" s="3" t="s">
        <v>13</v>
      </c>
      <c r="G2357" s="1" t="s">
        <v>63</v>
      </c>
      <c r="H2357" s="33" t="str">
        <f>_xlfn.XLOOKUP(B2357,[2]CALCULATION!$B:$B,[2]CALCULATION!$H:$H,"")</f>
        <v>Huawei</v>
      </c>
      <c r="I2357" s="71">
        <v>0</v>
      </c>
      <c r="J2357" s="71">
        <v>0</v>
      </c>
      <c r="K2357" s="71">
        <v>0</v>
      </c>
      <c r="L2357" s="71">
        <v>0</v>
      </c>
      <c r="M2357" s="71">
        <v>1.1825370327566183</v>
      </c>
      <c r="N2357" s="71">
        <v>0</v>
      </c>
      <c r="O2357" s="71">
        <v>0</v>
      </c>
      <c r="P2357" s="50" t="s">
        <v>5365</v>
      </c>
      <c r="Q2357" s="50" t="s">
        <v>5911</v>
      </c>
      <c r="R2357" s="50"/>
      <c r="S2357" s="49" t="str" cm="1">
        <f t="array" ref="S2357">IFERROR(_xlfn.IFS(
U2357="MPR ISSUE","PDH",
U2357="BSS Hardware Issue","BSS",
U2357="Sites strategiques, MLL, Pylone, etc.","ENVTECH",
U2357="AKTIVCO DEFAUT GE &amp; POWER Cabinet","AKTIVCO",
U2357="AKTIVCO Coupure ENEO &amp; Baisse de tension","AKTIVCO GRID ONLY",
U2357="Coupure ENEO &amp; Baisse de tension","IHS GRID ONLY",
U2357="Defaut GE &amp; POWER Cabinet","IHS",
U2357="Sharing","Partners",
U2357="Sites strategiques &amp; DataCenter","SST &amp; DC",
U2357="Exclu","Exclu",
U2357="SAT","SAT",
U2357="SPARE-ISSUE","SPARE-ISSUE",
U2357="Fiber CAmtel","TRANS_FO_CAMTEL",
U2357="Fiber AOF","Fiber AOF",
U2357="Projet OCM (HUAWEI)","TRAVAUX-HUAWEI",
U2357="Projet OCM (NOKIA)","TRAVAUX-NOKIA",
U2357="ACCESS-ISSUE","ACCESS-ISSUE",
U2357="Projet OCM (ZTE, NOKIA, autres projets)","TRAVAUX OCM",
U2357="No root CAuse","No root cause",
U2357="ODU HS","PDH",
U2357="IP &amp; VLAN","PDH",
U2357="Warehouse HUAWEI","SPARE-ISSUE",
U2357="SPARE-HS","SPARE-ISSUE",
U2357="Power Telco","BSS"
),"")</f>
        <v>No root cause</v>
      </c>
      <c r="T2357" s="49" t="str" cm="1">
        <f t="array" ref="T2357">IFERROR(_xlfn.IFS(
U2357="MPR ISSUE","TX ISSUE",
U2357="BSS Hardware Issue","RAN ISSUE",
U2357="Sites strategiques, MLL, Pylone, etc.","ENVTECH",
U2357="AKTIVCO DEFAUT GE &amp; POWER Cabinet","POWER ISSUE",
U2357="AKTIVCO Coupure ENEO &amp; Baisse de tension","POWER ISSUE",
U2357="Coupure ENEO &amp; Baisse de tension","POWER ISSUE",
U2357="Defaut GE &amp; POWER Cabinet","POWER ISSUE",
U2357="Sharing","POWER ISSUE",
U2357="Sites strategiques &amp; DataCenter","POWER ISSUE",
U2357="Exclu","Exclu",
U2357="SAT","TX ISSUE",
U2357="SPARE-ISSUE","SPARE-ISSUE",
U2357="Fiber CAmtel","TX ISSUE",
U2357="Fiber AOF","TX ISSUE",
U2357="Projet OCM (HUAWEI)","TRAVAUX-HUAWEI",
U2357="Projet OCM (NOKIA)","TRAVAUX -NOKIA",
U2357="ACCESS-ISSUE","ACCESS-ISSUE",
U2357="Projet OCM (ZTE, NOKIA, autres projets)","TRAVAUX OCM",
U2357="No root CAuse","No root cause",
U2357="ODU HS","TX ISSUE",
U2357="IP &amp; VLAN","TX ISSUE",
U2357="Warehouse HUAWEI","SPARE-ISSUE",
U2357="SPARE-HS","SPARE-ISSUE",
U2357="Power Telco","RAN ISSUE"
),"")</f>
        <v>No root cause</v>
      </c>
      <c r="U2357" s="36" t="s">
        <v>5895</v>
      </c>
      <c r="V2357" s="49" t="str" cm="1">
        <f t="array" ref="V2357">IFERROR(_xlfn.IFS(
U2357="MPR ISSUE","ACTIVE",
U2357="BSS Hardware Issue","ACTIVE",
U2357="Sites strategiques, MLL, Pylone, etc.","PASSIVE",
U2357="AKTIVCO DEFAUT GE &amp; POWER Cabinet","PASSIVE",
U2357="AKTIVCO Coupure ENEO &amp; Baisse de tension","PASSIVE",
U2357="Coupure ENEO &amp; Baisse de tension","PASSIVE",
U2357="Defaut GE &amp; POWER Cabinet","PASSIVE",
U2357="Sharing","PASSIVE",
U2357="Sites strategiques &amp; DataCenter","PASSIVE",
U2357="Exclu","Exclu",
U2357="SAT","ACTIVE",
U2357="SPARE-ISSUE","SPARE-ISSUE",
U2357="Fiber CAmtel","ACTIVE",
U2357="Fiber AOF","ACTIVE",
U2357="Projet OCM (HUAWEI)","PLANNED WORKS",
U2357="Projet OCM (NOKIA)","PLANNED WORKS",
U2357="ACCESS-ISSUE","ACCESS-ISSUE",
U2357="Projet OCM (ZTE, NOKIA, autres projets)","PLANNED WORKS",
U2357="No root CAuse","No root cause",
U2357="ODU HS","ACTIVE",
U2357="IP &amp; VLAN","ACTIVE",
U2357="Warehouse HUAWEI","SPARE-ISSUE",
U2357="SPARE-HS","SPARE-ISSUE",
U2357="Power Telco","ACTIVE"
),"")</f>
        <v>No root cause</v>
      </c>
      <c r="W2357" s="49"/>
      <c r="X2357" s="49"/>
      <c r="Y2357" s="49"/>
      <c r="Z2357" s="49"/>
      <c r="AA2357" s="49"/>
      <c r="AB2357" s="17" t="s">
        <v>5984</v>
      </c>
      <c r="AC2357" s="7" t="s">
        <v>5421</v>
      </c>
      <c r="AD2357" s="6"/>
      <c r="AE2357" s="7"/>
      <c r="AF2357" s="3" t="s">
        <v>5421</v>
      </c>
      <c r="AG2357" s="17"/>
      <c r="AH2357" s="18" t="s">
        <v>5421</v>
      </c>
      <c r="AI2357" s="18" t="s">
        <v>5421</v>
      </c>
      <c r="AJ2357" s="18" t="s">
        <v>5421</v>
      </c>
      <c r="AK2357" s="18" t="s">
        <v>5421</v>
      </c>
      <c r="AL2357" s="18" t="s">
        <v>5421</v>
      </c>
      <c r="AM2357" s="18" t="s">
        <v>5421</v>
      </c>
      <c r="AN2357" s="18" t="s">
        <v>5421</v>
      </c>
      <c r="AO2357" s="18" t="s">
        <v>5421</v>
      </c>
      <c r="AP2357" s="9" t="s">
        <v>5421</v>
      </c>
      <c r="AQ2357" s="14"/>
      <c r="AR2357" s="14" t="s">
        <v>5421</v>
      </c>
      <c r="AS2357" s="14" t="s">
        <v>5984</v>
      </c>
      <c r="AT2357" s="14" t="s">
        <v>5421</v>
      </c>
      <c r="AV2357" s="9" t="str">
        <f>_xlfn.XLOOKUP(B2357,[3]ALL!$B:$B,[3]ALL!$N:$N,"")</f>
        <v/>
      </c>
    </row>
    <row r="2358" spans="1:48" s="9" customFormat="1" hidden="1" x14ac:dyDescent="0.3">
      <c r="A2358" s="1" t="s">
        <v>5068</v>
      </c>
      <c r="B2358" s="8" t="s">
        <v>5108</v>
      </c>
      <c r="C2358" s="3" t="str">
        <f>_xlfn.XLOOKUP(B2358,'[1]daily break down'!$D:$D,'[1]daily break down'!$E:$E,"")</f>
        <v>LITTORAL</v>
      </c>
      <c r="D2358" s="1" t="s">
        <v>11</v>
      </c>
      <c r="E2358" s="1" t="s">
        <v>83</v>
      </c>
      <c r="F2358" s="3" t="s">
        <v>31</v>
      </c>
      <c r="G2358" s="1" t="s">
        <v>5068</v>
      </c>
      <c r="H2358" s="35" t="str">
        <f>_xlfn.XLOOKUP(B2358,[2]CALCULATION!$B:$B,[2]CALCULATION!$H:$H,"")</f>
        <v>ZTE</v>
      </c>
      <c r="I2358" s="71">
        <v>0</v>
      </c>
      <c r="J2358" s="71">
        <v>0</v>
      </c>
      <c r="K2358" s="71">
        <v>0</v>
      </c>
      <c r="L2358" s="71">
        <v>0</v>
      </c>
      <c r="M2358" s="71">
        <v>0</v>
      </c>
      <c r="N2358" s="71">
        <v>0</v>
      </c>
      <c r="O2358" s="71">
        <v>0</v>
      </c>
      <c r="P2358" s="50" t="s">
        <v>5365</v>
      </c>
      <c r="Q2358" s="50" t="s">
        <v>5911</v>
      </c>
      <c r="R2358" s="50"/>
      <c r="S2358" s="49" t="str" cm="1">
        <f t="array" ref="S2358">IFERROR(_xlfn.IFS(
U2358="MPR ISSUE","PDH",
U2358="BSS Hardware Issue","BSS",
U2358="Sites strategiques, MLL, Pylone, etc.","ENVTECH",
U2358="AKTIVCO DEFAUT GE &amp; POWER Cabinet","AKTIVCO",
U2358="AKTIVCO Coupure ENEO &amp; Baisse de tension","AKTIVCO GRID ONLY",
U2358="Coupure ENEO &amp; Baisse de tension","IHS GRID ONLY",
U2358="Defaut GE &amp; POWER Cabinet","IHS",
U2358="Sharing","Partners",
U2358="Sites strategiques &amp; DataCenter","SST &amp; DC",
U2358="Exclu","Exclu",
U2358="SAT","SAT",
U2358="SPARE-ISSUE","SPARE-ISSUE",
U2358="Fiber CAmtel","TRANS_FO_CAMTEL",
U2358="Fiber AOF","Fiber AOF",
U2358="Projet OCM (HUAWEI)","TRAVAUX-HUAWEI",
U2358="Projet OCM (NOKIA)","TRAVAUX-NOKIA",
U2358="ACCESS-ISSUE","ACCESS-ISSUE",
U2358="Projet OCM (ZTE, NOKIA, autres projets)","TRAVAUX OCM",
U2358="No root CAuse","No root cause",
U2358="ODU HS","PDH",
U2358="IP &amp; VLAN","PDH",
U2358="Warehouse HUAWEI","SPARE-ISSUE",
U2358="SPARE-HS","SPARE-ISSUE",
U2358="Power Telco","BSS"
),"")</f>
        <v>No root cause</v>
      </c>
      <c r="T2358" s="49" t="str" cm="1">
        <f t="array" ref="T2358">IFERROR(_xlfn.IFS(
U2358="MPR ISSUE","TX ISSUE",
U2358="BSS Hardware Issue","RAN ISSUE",
U2358="Sites strategiques, MLL, Pylone, etc.","ENVTECH",
U2358="AKTIVCO DEFAUT GE &amp; POWER Cabinet","POWER ISSUE",
U2358="AKTIVCO Coupure ENEO &amp; Baisse de tension","POWER ISSUE",
U2358="Coupure ENEO &amp; Baisse de tension","POWER ISSUE",
U2358="Defaut GE &amp; POWER Cabinet","POWER ISSUE",
U2358="Sharing","POWER ISSUE",
U2358="Sites strategiques &amp; DataCenter","POWER ISSUE",
U2358="Exclu","Exclu",
U2358="SAT","TX ISSUE",
U2358="SPARE-ISSUE","SPARE-ISSUE",
U2358="Fiber CAmtel","TX ISSUE",
U2358="Fiber AOF","TX ISSUE",
U2358="Projet OCM (HUAWEI)","TRAVAUX-HUAWEI",
U2358="Projet OCM (NOKIA)","TRAVAUX -NOKIA",
U2358="ACCESS-ISSUE","ACCESS-ISSUE",
U2358="Projet OCM (ZTE, NOKIA, autres projets)","TRAVAUX OCM",
U2358="No root CAuse","No root cause",
U2358="ODU HS","TX ISSUE",
U2358="IP &amp; VLAN","TX ISSUE",
U2358="Warehouse HUAWEI","SPARE-ISSUE",
U2358="SPARE-HS","SPARE-ISSUE",
U2358="Power Telco","RAN ISSUE"
),"")</f>
        <v>No root cause</v>
      </c>
      <c r="U2358" s="36" t="s">
        <v>5895</v>
      </c>
      <c r="V2358" s="49" t="str" cm="1">
        <f t="array" ref="V2358">IFERROR(_xlfn.IFS(
U2358="MPR ISSUE","ACTIVE",
U2358="BSS Hardware Issue","ACTIVE",
U2358="Sites strategiques, MLL, Pylone, etc.","PASSIVE",
U2358="AKTIVCO DEFAUT GE &amp; POWER Cabinet","PASSIVE",
U2358="AKTIVCO Coupure ENEO &amp; Baisse de tension","PASSIVE",
U2358="Coupure ENEO &amp; Baisse de tension","PASSIVE",
U2358="Defaut GE &amp; POWER Cabinet","PASSIVE",
U2358="Sharing","PASSIVE",
U2358="Sites strategiques &amp; DataCenter","PASSIVE",
U2358="Exclu","Exclu",
U2358="SAT","ACTIVE",
U2358="SPARE-ISSUE","SPARE-ISSUE",
U2358="Fiber CAmtel","ACTIVE",
U2358="Fiber AOF","ACTIVE",
U2358="Projet OCM (HUAWEI)","PLANNED WORKS",
U2358="Projet OCM (NOKIA)","PLANNED WORKS",
U2358="ACCESS-ISSUE","ACCESS-ISSUE",
U2358="Projet OCM (ZTE, NOKIA, autres projets)","PLANNED WORKS",
U2358="No root CAuse","No root cause",
U2358="ODU HS","ACTIVE",
U2358="IP &amp; VLAN","ACTIVE",
U2358="Warehouse HUAWEI","SPARE-ISSUE",
U2358="SPARE-HS","SPARE-ISSUE",
U2358="Power Telco","ACTIVE"
),"")</f>
        <v>No root cause</v>
      </c>
      <c r="W2358" s="49"/>
      <c r="X2358" s="49"/>
      <c r="Y2358" s="49"/>
      <c r="Z2358" s="49"/>
      <c r="AA2358" s="49"/>
      <c r="AB2358" s="17" t="s">
        <v>5991</v>
      </c>
      <c r="AC2358" s="7" t="s">
        <v>5421</v>
      </c>
      <c r="AD2358" s="6"/>
      <c r="AE2358" s="7"/>
      <c r="AF2358" s="3" t="s">
        <v>5421</v>
      </c>
      <c r="AG2358" s="17"/>
      <c r="AH2358" s="18" t="s">
        <v>5421</v>
      </c>
      <c r="AI2358" s="18" t="s">
        <v>5421</v>
      </c>
      <c r="AJ2358" s="18" t="s">
        <v>5421</v>
      </c>
      <c r="AK2358" s="18" t="s">
        <v>5421</v>
      </c>
      <c r="AL2358" s="18" t="s">
        <v>5421</v>
      </c>
      <c r="AM2358" s="18" t="s">
        <v>5421</v>
      </c>
      <c r="AN2358" s="18" t="s">
        <v>5421</v>
      </c>
      <c r="AO2358" s="18" t="s">
        <v>5421</v>
      </c>
      <c r="AP2358" s="9" t="s">
        <v>5421</v>
      </c>
      <c r="AQ2358" s="14"/>
      <c r="AR2358" s="14" t="s">
        <v>5421</v>
      </c>
      <c r="AS2358" s="14" t="s">
        <v>5991</v>
      </c>
      <c r="AT2358" s="14" t="s">
        <v>5421</v>
      </c>
      <c r="AV2358" s="9" t="str">
        <f>_xlfn.XLOOKUP(B2358,[3]ALL!$B:$B,[3]ALL!$N:$N,"")</f>
        <v/>
      </c>
    </row>
    <row r="2359" spans="1:48" s="9" customFormat="1" hidden="1" x14ac:dyDescent="0.3">
      <c r="A2359" s="1" t="s">
        <v>3546</v>
      </c>
      <c r="B2359" s="8" t="s">
        <v>3547</v>
      </c>
      <c r="C2359" s="3" t="str">
        <f>_xlfn.XLOOKUP(B2359,'[1]daily break down'!$D:$D,'[1]daily break down'!$E:$E,"")</f>
        <v>LITTORAL</v>
      </c>
      <c r="D2359" s="1" t="s">
        <v>11</v>
      </c>
      <c r="E2359" s="1" t="s">
        <v>12</v>
      </c>
      <c r="F2359" s="3" t="s">
        <v>31</v>
      </c>
      <c r="G2359" s="1" t="s">
        <v>2562</v>
      </c>
      <c r="H2359" s="35" t="str">
        <f>_xlfn.XLOOKUP(B2359,[2]CALCULATION!$B:$B,[2]CALCULATION!$H:$H,"")</f>
        <v>ZTE</v>
      </c>
      <c r="I2359" s="71">
        <v>0</v>
      </c>
      <c r="J2359" s="71">
        <v>0</v>
      </c>
      <c r="K2359" s="71">
        <v>0</v>
      </c>
      <c r="L2359" s="71">
        <v>0</v>
      </c>
      <c r="M2359" s="71">
        <v>0</v>
      </c>
      <c r="N2359" s="71">
        <v>0</v>
      </c>
      <c r="O2359" s="71">
        <v>0</v>
      </c>
      <c r="P2359" s="50" t="s">
        <v>5365</v>
      </c>
      <c r="Q2359" s="50" t="s">
        <v>5911</v>
      </c>
      <c r="R2359" s="50"/>
      <c r="S2359" s="49" t="str" cm="1">
        <f t="array" ref="S2359">IFERROR(_xlfn.IFS(
U2359="MPR ISSUE","PDH",
U2359="BSS Hardware Issue","BSS",
U2359="Sites strategiques, MLL, Pylone, etc.","ENVTECH",
U2359="AKTIVCO DEFAUT GE &amp; POWER Cabinet","AKTIVCO",
U2359="AKTIVCO Coupure ENEO &amp; Baisse de tension","AKTIVCO GRID ONLY",
U2359="Coupure ENEO &amp; Baisse de tension","IHS GRID ONLY",
U2359="Defaut GE &amp; POWER Cabinet","IHS",
U2359="Sharing","Partners",
U2359="Sites strategiques &amp; DataCenter","SST &amp; DC",
U2359="Exclu","Exclu",
U2359="SAT","SAT",
U2359="SPARE-ISSUE","SPARE-ISSUE",
U2359="Fiber CAmtel","TRANS_FO_CAMTEL",
U2359="Fiber AOF","Fiber AOF",
U2359="Projet OCM (HUAWEI)","TRAVAUX-HUAWEI",
U2359="Projet OCM (NOKIA)","TRAVAUX-NOKIA",
U2359="ACCESS-ISSUE","ACCESS-ISSUE",
U2359="Projet OCM (ZTE, NOKIA, autres projets)","TRAVAUX OCM",
U2359="No root CAuse","No root cause",
U2359="ODU HS","PDH",
U2359="IP &amp; VLAN","PDH",
U2359="Warehouse HUAWEI","SPARE-ISSUE",
U2359="SPARE-HS","SPARE-ISSUE",
U2359="Power Telco","BSS"
),"")</f>
        <v/>
      </c>
      <c r="T2359" s="49" t="str" cm="1">
        <f t="array" ref="T2359">IFERROR(_xlfn.IFS(
U2359="MPR ISSUE","TX ISSUE",
U2359="BSS Hardware Issue","RAN ISSUE",
U2359="Sites strategiques, MLL, Pylone, etc.","ENVTECH",
U2359="AKTIVCO DEFAUT GE &amp; POWER Cabinet","POWER ISSUE",
U2359="AKTIVCO Coupure ENEO &amp; Baisse de tension","POWER ISSUE",
U2359="Coupure ENEO &amp; Baisse de tension","POWER ISSUE",
U2359="Defaut GE &amp; POWER Cabinet","POWER ISSUE",
U2359="Sharing","POWER ISSUE",
U2359="Sites strategiques &amp; DataCenter","POWER ISSUE",
U2359="Exclu","Exclu",
U2359="SAT","TX ISSUE",
U2359="SPARE-ISSUE","SPARE-ISSUE",
U2359="Fiber CAmtel","TX ISSUE",
U2359="Fiber AOF","TX ISSUE",
U2359="Projet OCM (HUAWEI)","TRAVAUX-HUAWEI",
U2359="Projet OCM (NOKIA)","TRAVAUX -NOKIA",
U2359="ACCESS-ISSUE","ACCESS-ISSUE",
U2359="Projet OCM (ZTE, NOKIA, autres projets)","TRAVAUX OCM",
U2359="No root CAuse","No root cause",
U2359="ODU HS","TX ISSUE",
U2359="IP &amp; VLAN","TX ISSUE",
U2359="Warehouse HUAWEI","SPARE-ISSUE",
U2359="SPARE-HS","SPARE-ISSUE",
U2359="Power Telco","RAN ISSUE"
),"")</f>
        <v/>
      </c>
      <c r="U2359" s="36"/>
      <c r="V2359" s="49" t="str" cm="1">
        <f t="array" ref="V2359">IFERROR(_xlfn.IFS(
U2359="MPR ISSUE","ACTIVE",
U2359="BSS Hardware Issue","ACTIVE",
U2359="Sites strategiques, MLL, Pylone, etc.","PASSIVE",
U2359="AKTIVCO DEFAUT GE &amp; POWER Cabinet","PASSIVE",
U2359="AKTIVCO Coupure ENEO &amp; Baisse de tension","PASSIVE",
U2359="Coupure ENEO &amp; Baisse de tension","PASSIVE",
U2359="Defaut GE &amp; POWER Cabinet","PASSIVE",
U2359="Sharing","PASSIVE",
U2359="Sites strategiques &amp; DataCenter","PASSIVE",
U2359="Exclu","Exclu",
U2359="SAT","ACTIVE",
U2359="SPARE-ISSUE","SPARE-ISSUE",
U2359="Fiber CAmtel","ACTIVE",
U2359="Fiber AOF","ACTIVE",
U2359="Projet OCM (HUAWEI)","PLANNED WORKS",
U2359="Projet OCM (NOKIA)","PLANNED WORKS",
U2359="ACCESS-ISSUE","ACCESS-ISSUE",
U2359="Projet OCM (ZTE, NOKIA, autres projets)","PLANNED WORKS",
U2359="No root CAuse","No root cause",
U2359="ODU HS","ACTIVE",
U2359="IP &amp; VLAN","ACTIVE",
U2359="Warehouse HUAWEI","SPARE-ISSUE",
U2359="SPARE-HS","SPARE-ISSUE",
U2359="Power Telco","ACTIVE"
),"")</f>
        <v/>
      </c>
      <c r="W2359" s="49"/>
      <c r="X2359" s="49"/>
      <c r="Y2359" s="49"/>
      <c r="Z2359" s="49"/>
      <c r="AA2359" s="49"/>
      <c r="AB2359" s="17" t="s">
        <v>6244</v>
      </c>
      <c r="AC2359" s="7" t="s">
        <v>5421</v>
      </c>
      <c r="AD2359" s="6"/>
      <c r="AE2359" s="7"/>
      <c r="AF2359" s="3" t="s">
        <v>5878</v>
      </c>
      <c r="AG2359" s="17"/>
      <c r="AH2359" s="18" t="s">
        <v>5421</v>
      </c>
      <c r="AI2359" s="18" t="s">
        <v>5421</v>
      </c>
      <c r="AJ2359" s="18" t="s">
        <v>5421</v>
      </c>
      <c r="AK2359" s="18" t="s">
        <v>5421</v>
      </c>
      <c r="AL2359" s="18" t="s">
        <v>5421</v>
      </c>
      <c r="AM2359" s="18" t="s">
        <v>5421</v>
      </c>
      <c r="AN2359" s="18" t="s">
        <v>5421</v>
      </c>
      <c r="AO2359" s="18" t="s">
        <v>5532</v>
      </c>
      <c r="AP2359" s="9" t="s">
        <v>5421</v>
      </c>
      <c r="AQ2359" s="14"/>
      <c r="AR2359" s="14" t="s">
        <v>5421</v>
      </c>
      <c r="AS2359" s="14" t="s">
        <v>5421</v>
      </c>
      <c r="AT2359" s="14" t="s">
        <v>5421</v>
      </c>
      <c r="AV2359" s="9" t="str">
        <f>_xlfn.XLOOKUP(B2359,[3]ALL!$B:$B,[3]ALL!$N:$N,"")</f>
        <v/>
      </c>
    </row>
    <row r="2360" spans="1:48" s="9" customFormat="1" hidden="1" x14ac:dyDescent="0.3">
      <c r="A2360" s="1" t="s">
        <v>3450</v>
      </c>
      <c r="B2360" s="8" t="s">
        <v>3451</v>
      </c>
      <c r="C2360" s="3" t="str">
        <f>_xlfn.XLOOKUP(B2360,'[1]daily break down'!$D:$D,'[1]daily break down'!$E:$E,"")</f>
        <v>Yaounde</v>
      </c>
      <c r="D2360" s="1" t="s">
        <v>11</v>
      </c>
      <c r="E2360" s="1" t="s">
        <v>145</v>
      </c>
      <c r="F2360" s="3" t="s">
        <v>37</v>
      </c>
      <c r="G2360" s="1" t="s">
        <v>38</v>
      </c>
      <c r="H2360" s="35" t="str">
        <f>_xlfn.XLOOKUP(B2360,[2]CALCULATION!$B:$B,[2]CALCULATION!$H:$H,"")</f>
        <v>ZTE</v>
      </c>
      <c r="I2360" s="71">
        <v>0</v>
      </c>
      <c r="J2360" s="71">
        <v>0</v>
      </c>
      <c r="K2360" s="71">
        <v>0</v>
      </c>
      <c r="L2360" s="71">
        <v>0</v>
      </c>
      <c r="M2360" s="71">
        <v>0</v>
      </c>
      <c r="N2360" s="71">
        <v>0</v>
      </c>
      <c r="O2360" s="71">
        <v>0</v>
      </c>
      <c r="P2360" s="50" t="s">
        <v>5365</v>
      </c>
      <c r="Q2360" s="50" t="s">
        <v>5911</v>
      </c>
      <c r="R2360" s="50"/>
      <c r="S2360" s="49" t="str" cm="1">
        <f t="array" ref="S2360">IFERROR(_xlfn.IFS(
U2360="MPR ISSUE","PDH",
U2360="BSS Hardware Issue","BSS",
U2360="Sites strategiques, MLL, Pylone, etc.","ENVTECH",
U2360="AKTIVCO DEFAUT GE &amp; POWER Cabinet","AKTIVCO",
U2360="AKTIVCO Coupure ENEO &amp; Baisse de tension","AKTIVCO GRID ONLY",
U2360="Coupure ENEO &amp; Baisse de tension","IHS GRID ONLY",
U2360="Defaut GE &amp; POWER Cabinet","IHS",
U2360="Sharing","Partners",
U2360="Sites strategiques &amp; DataCenter","SST &amp; DC",
U2360="Exclu","Exclu",
U2360="SAT","SAT",
U2360="SPARE-ISSUE","SPARE-ISSUE",
U2360="Fiber CAmtel","TRANS_FO_CAMTEL",
U2360="Fiber AOF","Fiber AOF",
U2360="Projet OCM (HUAWEI)","TRAVAUX-HUAWEI",
U2360="Projet OCM (NOKIA)","TRAVAUX-NOKIA",
U2360="ACCESS-ISSUE","ACCESS-ISSUE",
U2360="Projet OCM (ZTE, NOKIA, autres projets)","TRAVAUX OCM",
U2360="No root CAuse","No root cause",
U2360="ODU HS","PDH",
U2360="IP &amp; VLAN","PDH",
U2360="Warehouse HUAWEI","SPARE-ISSUE",
U2360="SPARE-HS","SPARE-ISSUE",
U2360="Power Telco","BSS"
),"")</f>
        <v>No root cause</v>
      </c>
      <c r="T2360" s="49" t="str" cm="1">
        <f t="array" ref="T2360">IFERROR(_xlfn.IFS(
U2360="MPR ISSUE","TX ISSUE",
U2360="BSS Hardware Issue","RAN ISSUE",
U2360="Sites strategiques, MLL, Pylone, etc.","ENVTECH",
U2360="AKTIVCO DEFAUT GE &amp; POWER Cabinet","POWER ISSUE",
U2360="AKTIVCO Coupure ENEO &amp; Baisse de tension","POWER ISSUE",
U2360="Coupure ENEO &amp; Baisse de tension","POWER ISSUE",
U2360="Defaut GE &amp; POWER Cabinet","POWER ISSUE",
U2360="Sharing","POWER ISSUE",
U2360="Sites strategiques &amp; DataCenter","POWER ISSUE",
U2360="Exclu","Exclu",
U2360="SAT","TX ISSUE",
U2360="SPARE-ISSUE","SPARE-ISSUE",
U2360="Fiber CAmtel","TX ISSUE",
U2360="Fiber AOF","TX ISSUE",
U2360="Projet OCM (HUAWEI)","TRAVAUX-HUAWEI",
U2360="Projet OCM (NOKIA)","TRAVAUX -NOKIA",
U2360="ACCESS-ISSUE","ACCESS-ISSUE",
U2360="Projet OCM (ZTE, NOKIA, autres projets)","TRAVAUX OCM",
U2360="No root CAuse","No root cause",
U2360="ODU HS","TX ISSUE",
U2360="IP &amp; VLAN","TX ISSUE",
U2360="Warehouse HUAWEI","SPARE-ISSUE",
U2360="SPARE-HS","SPARE-ISSUE",
U2360="Power Telco","RAN ISSUE"
),"")</f>
        <v>No root cause</v>
      </c>
      <c r="U2360" s="36" t="s">
        <v>5895</v>
      </c>
      <c r="V2360" s="49" t="str" cm="1">
        <f t="array" ref="V2360">IFERROR(_xlfn.IFS(
U2360="MPR ISSUE","ACTIVE",
U2360="BSS Hardware Issue","ACTIVE",
U2360="Sites strategiques, MLL, Pylone, etc.","PASSIVE",
U2360="AKTIVCO DEFAUT GE &amp; POWER Cabinet","PASSIVE",
U2360="AKTIVCO Coupure ENEO &amp; Baisse de tension","PASSIVE",
U2360="Coupure ENEO &amp; Baisse de tension","PASSIVE",
U2360="Defaut GE &amp; POWER Cabinet","PASSIVE",
U2360="Sharing","PASSIVE",
U2360="Sites strategiques &amp; DataCenter","PASSIVE",
U2360="Exclu","Exclu",
U2360="SAT","ACTIVE",
U2360="SPARE-ISSUE","SPARE-ISSUE",
U2360="Fiber CAmtel","ACTIVE",
U2360="Fiber AOF","ACTIVE",
U2360="Projet OCM (HUAWEI)","PLANNED WORKS",
U2360="Projet OCM (NOKIA)","PLANNED WORKS",
U2360="ACCESS-ISSUE","ACCESS-ISSUE",
U2360="Projet OCM (ZTE, NOKIA, autres projets)","PLANNED WORKS",
U2360="No root CAuse","No root cause",
U2360="ODU HS","ACTIVE",
U2360="IP &amp; VLAN","ACTIVE",
U2360="Warehouse HUAWEI","SPARE-ISSUE",
U2360="SPARE-HS","SPARE-ISSUE",
U2360="Power Telco","ACTIVE"
),"")</f>
        <v>No root cause</v>
      </c>
      <c r="W2360" s="49"/>
      <c r="X2360" s="49"/>
      <c r="Y2360" s="49"/>
      <c r="Z2360" s="49"/>
      <c r="AA2360" s="49"/>
      <c r="AB2360" s="17" t="s">
        <v>3451</v>
      </c>
      <c r="AC2360" s="7" t="s">
        <v>5421</v>
      </c>
      <c r="AD2360" s="6"/>
      <c r="AE2360" s="7"/>
      <c r="AF2360" s="3" t="s">
        <v>5421</v>
      </c>
      <c r="AG2360" s="17"/>
      <c r="AH2360" s="18" t="s">
        <v>5421</v>
      </c>
      <c r="AI2360" s="18" t="s">
        <v>5421</v>
      </c>
      <c r="AJ2360" s="18" t="s">
        <v>5421</v>
      </c>
      <c r="AK2360" s="18" t="s">
        <v>5421</v>
      </c>
      <c r="AL2360" s="18" t="s">
        <v>5421</v>
      </c>
      <c r="AM2360" s="18" t="s">
        <v>5421</v>
      </c>
      <c r="AN2360" s="18" t="s">
        <v>5421</v>
      </c>
      <c r="AO2360" s="18" t="s">
        <v>5421</v>
      </c>
      <c r="AP2360" s="9" t="s">
        <v>5421</v>
      </c>
      <c r="AQ2360" s="14"/>
      <c r="AR2360" s="14" t="s">
        <v>3451</v>
      </c>
      <c r="AS2360" s="14" t="s">
        <v>5421</v>
      </c>
      <c r="AT2360" s="14" t="s">
        <v>5421</v>
      </c>
      <c r="AV2360" s="9" t="str">
        <f>_xlfn.XLOOKUP(B2360,[3]ALL!$B:$B,[3]ALL!$N:$N,"")</f>
        <v/>
      </c>
    </row>
    <row r="2361" spans="1:48" s="9" customFormat="1" hidden="1" x14ac:dyDescent="0.3">
      <c r="A2361" s="1" t="s">
        <v>4549</v>
      </c>
      <c r="B2361" s="8" t="s">
        <v>4550</v>
      </c>
      <c r="C2361" s="3" t="str">
        <f>_xlfn.XLOOKUP(B2361,'[1]daily break down'!$D:$D,'[1]daily break down'!$E:$E,"")</f>
        <v>Yaounde</v>
      </c>
      <c r="D2361" s="1" t="s">
        <v>11</v>
      </c>
      <c r="E2361" s="1" t="s">
        <v>12</v>
      </c>
      <c r="F2361" s="3" t="s">
        <v>37</v>
      </c>
      <c r="G2361" s="1" t="s">
        <v>38</v>
      </c>
      <c r="H2361" s="35" t="str">
        <f>_xlfn.XLOOKUP(B2361,[2]CALCULATION!$B:$B,[2]CALCULATION!$H:$H,"")</f>
        <v>ZTE</v>
      </c>
      <c r="I2361" s="71">
        <v>0</v>
      </c>
      <c r="J2361" s="71">
        <v>0</v>
      </c>
      <c r="K2361" s="71">
        <v>0</v>
      </c>
      <c r="L2361" s="71">
        <v>0</v>
      </c>
      <c r="M2361" s="71">
        <v>0</v>
      </c>
      <c r="N2361" s="71">
        <v>0</v>
      </c>
      <c r="O2361" s="71">
        <v>0</v>
      </c>
      <c r="P2361" s="50" t="s">
        <v>5365</v>
      </c>
      <c r="Q2361" s="50" t="s">
        <v>5911</v>
      </c>
      <c r="R2361" s="50"/>
      <c r="S2361" s="49" t="str" cm="1">
        <f t="array" ref="S2361">IFERROR(_xlfn.IFS(
U2361="MPR ISSUE","PDH",
U2361="BSS Hardware Issue","BSS",
U2361="Sites strategiques, MLL, Pylone, etc.","ENVTECH",
U2361="AKTIVCO DEFAUT GE &amp; POWER Cabinet","AKTIVCO",
U2361="AKTIVCO Coupure ENEO &amp; Baisse de tension","AKTIVCO GRID ONLY",
U2361="Coupure ENEO &amp; Baisse de tension","IHS GRID ONLY",
U2361="Defaut GE &amp; POWER Cabinet","IHS",
U2361="Sharing","Partners",
U2361="Sites strategiques &amp; DataCenter","SST &amp; DC",
U2361="Exclu","Exclu",
U2361="SAT","SAT",
U2361="SPARE-ISSUE","SPARE-ISSUE",
U2361="Fiber CAmtel","TRANS_FO_CAMTEL",
U2361="Fiber AOF","Fiber AOF",
U2361="Projet OCM (HUAWEI)","TRAVAUX-HUAWEI",
U2361="Projet OCM (NOKIA)","TRAVAUX-NOKIA",
U2361="ACCESS-ISSUE","ACCESS-ISSUE",
U2361="Projet OCM (ZTE, NOKIA, autres projets)","TRAVAUX OCM",
U2361="No root CAuse","No root cause",
U2361="ODU HS","PDH",
U2361="IP &amp; VLAN","PDH",
U2361="Warehouse HUAWEI","SPARE-ISSUE",
U2361="SPARE-HS","SPARE-ISSUE",
U2361="Power Telco","BSS"
),"")</f>
        <v>No root cause</v>
      </c>
      <c r="T2361" s="49" t="str" cm="1">
        <f t="array" ref="T2361">IFERROR(_xlfn.IFS(
U2361="MPR ISSUE","TX ISSUE",
U2361="BSS Hardware Issue","RAN ISSUE",
U2361="Sites strategiques, MLL, Pylone, etc.","ENVTECH",
U2361="AKTIVCO DEFAUT GE &amp; POWER Cabinet","POWER ISSUE",
U2361="AKTIVCO Coupure ENEO &amp; Baisse de tension","POWER ISSUE",
U2361="Coupure ENEO &amp; Baisse de tension","POWER ISSUE",
U2361="Defaut GE &amp; POWER Cabinet","POWER ISSUE",
U2361="Sharing","POWER ISSUE",
U2361="Sites strategiques &amp; DataCenter","POWER ISSUE",
U2361="Exclu","Exclu",
U2361="SAT","TX ISSUE",
U2361="SPARE-ISSUE","SPARE-ISSUE",
U2361="Fiber CAmtel","TX ISSUE",
U2361="Fiber AOF","TX ISSUE",
U2361="Projet OCM (HUAWEI)","TRAVAUX-HUAWEI",
U2361="Projet OCM (NOKIA)","TRAVAUX -NOKIA",
U2361="ACCESS-ISSUE","ACCESS-ISSUE",
U2361="Projet OCM (ZTE, NOKIA, autres projets)","TRAVAUX OCM",
U2361="No root CAuse","No root cause",
U2361="ODU HS","TX ISSUE",
U2361="IP &amp; VLAN","TX ISSUE",
U2361="Warehouse HUAWEI","SPARE-ISSUE",
U2361="SPARE-HS","SPARE-ISSUE",
U2361="Power Telco","RAN ISSUE"
),"")</f>
        <v>No root cause</v>
      </c>
      <c r="U2361" s="36" t="s">
        <v>5895</v>
      </c>
      <c r="V2361" s="49" t="str" cm="1">
        <f t="array" ref="V2361">IFERROR(_xlfn.IFS(
U2361="MPR ISSUE","ACTIVE",
U2361="BSS Hardware Issue","ACTIVE",
U2361="Sites strategiques, MLL, Pylone, etc.","PASSIVE",
U2361="AKTIVCO DEFAUT GE &amp; POWER Cabinet","PASSIVE",
U2361="AKTIVCO Coupure ENEO &amp; Baisse de tension","PASSIVE",
U2361="Coupure ENEO &amp; Baisse de tension","PASSIVE",
U2361="Defaut GE &amp; POWER Cabinet","PASSIVE",
U2361="Sharing","PASSIVE",
U2361="Sites strategiques &amp; DataCenter","PASSIVE",
U2361="Exclu","Exclu",
U2361="SAT","ACTIVE",
U2361="SPARE-ISSUE","SPARE-ISSUE",
U2361="Fiber CAmtel","ACTIVE",
U2361="Fiber AOF","ACTIVE",
U2361="Projet OCM (HUAWEI)","PLANNED WORKS",
U2361="Projet OCM (NOKIA)","PLANNED WORKS",
U2361="ACCESS-ISSUE","ACCESS-ISSUE",
U2361="Projet OCM (ZTE, NOKIA, autres projets)","PLANNED WORKS",
U2361="No root CAuse","No root cause",
U2361="ODU HS","ACTIVE",
U2361="IP &amp; VLAN","ACTIVE",
U2361="Warehouse HUAWEI","SPARE-ISSUE",
U2361="SPARE-HS","SPARE-ISSUE",
U2361="Power Telco","ACTIVE"
),"")</f>
        <v>No root cause</v>
      </c>
      <c r="W2361" s="49"/>
      <c r="X2361" s="49"/>
      <c r="Y2361" s="49"/>
      <c r="Z2361" s="49"/>
      <c r="AA2361" s="49"/>
      <c r="AB2361" s="17" t="s">
        <v>4550</v>
      </c>
      <c r="AC2361" s="7" t="s">
        <v>5421</v>
      </c>
      <c r="AD2361" s="6"/>
      <c r="AE2361" s="7"/>
      <c r="AF2361" s="3" t="s">
        <v>5421</v>
      </c>
      <c r="AG2361" s="17"/>
      <c r="AH2361" s="18" t="s">
        <v>5421</v>
      </c>
      <c r="AI2361" s="18" t="s">
        <v>5421</v>
      </c>
      <c r="AJ2361" s="18" t="s">
        <v>5421</v>
      </c>
      <c r="AK2361" s="18" t="s">
        <v>5421</v>
      </c>
      <c r="AL2361" s="18" t="s">
        <v>5421</v>
      </c>
      <c r="AM2361" s="18" t="s">
        <v>5421</v>
      </c>
      <c r="AN2361" s="18" t="s">
        <v>5421</v>
      </c>
      <c r="AO2361" s="18" t="s">
        <v>5421</v>
      </c>
      <c r="AP2361" s="9" t="s">
        <v>5421</v>
      </c>
      <c r="AQ2361" s="14"/>
      <c r="AR2361" s="14" t="s">
        <v>4550</v>
      </c>
      <c r="AS2361" s="14" t="s">
        <v>5421</v>
      </c>
      <c r="AT2361" s="14" t="s">
        <v>5421</v>
      </c>
      <c r="AV2361" s="9" t="str">
        <f>_xlfn.XLOOKUP(B2361,[3]ALL!$B:$B,[3]ALL!$N:$N,"")</f>
        <v/>
      </c>
    </row>
    <row r="2362" spans="1:48" s="9" customFormat="1" hidden="1" x14ac:dyDescent="0.3">
      <c r="A2362" s="1" t="s">
        <v>2391</v>
      </c>
      <c r="B2362" s="8" t="s">
        <v>2392</v>
      </c>
      <c r="C2362" s="3" t="str">
        <f>_xlfn.XLOOKUP(B2362,'[1]daily break down'!$D:$D,'[1]daily break down'!$E:$E,"")</f>
        <v>Yaounde</v>
      </c>
      <c r="D2362" s="1" t="s">
        <v>11</v>
      </c>
      <c r="E2362" s="1" t="s">
        <v>12</v>
      </c>
      <c r="F2362" s="3" t="s">
        <v>37</v>
      </c>
      <c r="G2362" s="1" t="s">
        <v>38</v>
      </c>
      <c r="H2362" s="35" t="str">
        <f>_xlfn.XLOOKUP(B2362,[2]CALCULATION!$B:$B,[2]CALCULATION!$H:$H,"")</f>
        <v>ZTE</v>
      </c>
      <c r="I2362" s="71">
        <v>60.097079898297274</v>
      </c>
      <c r="J2362" s="71">
        <v>41.186974400241979</v>
      </c>
      <c r="K2362" s="71">
        <v>0</v>
      </c>
      <c r="L2362" s="71">
        <v>0</v>
      </c>
      <c r="M2362" s="71">
        <v>0</v>
      </c>
      <c r="N2362" s="71">
        <v>0</v>
      </c>
      <c r="O2362" s="71">
        <v>0</v>
      </c>
      <c r="P2362" s="50" t="s">
        <v>5365</v>
      </c>
      <c r="Q2362" s="50" t="s">
        <v>5911</v>
      </c>
      <c r="R2362" s="50"/>
      <c r="S2362" s="49" t="str" cm="1">
        <f t="array" ref="S2362">IFERROR(_xlfn.IFS(
U2362="MPR ISSUE","PDH",
U2362="BSS Hardware Issue","BSS",
U2362="Sites strategiques, MLL, Pylone, etc.","ENVTECH",
U2362="AKTIVCO DEFAUT GE &amp; POWER Cabinet","AKTIVCO",
U2362="AKTIVCO Coupure ENEO &amp; Baisse de tension","AKTIVCO GRID ONLY",
U2362="Coupure ENEO &amp; Baisse de tension","IHS GRID ONLY",
U2362="Defaut GE &amp; POWER Cabinet","IHS",
U2362="Sharing","Partners",
U2362="Sites strategiques &amp; DataCenter","SST &amp; DC",
U2362="Exclu","Exclu",
U2362="SAT","SAT",
U2362="SPARE-ISSUE","SPARE-ISSUE",
U2362="Fiber CAmtel","TRANS_FO_CAMTEL",
U2362="Fiber AOF","Fiber AOF",
U2362="Projet OCM (HUAWEI)","TRAVAUX-HUAWEI",
U2362="Projet OCM (NOKIA)","TRAVAUX-NOKIA",
U2362="ACCESS-ISSUE","ACCESS-ISSUE",
U2362="Projet OCM (ZTE, NOKIA, autres projets)","TRAVAUX OCM",
U2362="No root CAuse","No root cause",
U2362="ODU HS","PDH",
U2362="IP &amp; VLAN","PDH",
U2362="Warehouse HUAWEI","SPARE-ISSUE",
U2362="SPARE-HS","SPARE-ISSUE",
U2362="Power Telco","BSS"
),"")</f>
        <v>No root cause</v>
      </c>
      <c r="T2362" s="49" t="str" cm="1">
        <f t="array" ref="T2362">IFERROR(_xlfn.IFS(
U2362="MPR ISSUE","TX ISSUE",
U2362="BSS Hardware Issue","RAN ISSUE",
U2362="Sites strategiques, MLL, Pylone, etc.","ENVTECH",
U2362="AKTIVCO DEFAUT GE &amp; POWER Cabinet","POWER ISSUE",
U2362="AKTIVCO Coupure ENEO &amp; Baisse de tension","POWER ISSUE",
U2362="Coupure ENEO &amp; Baisse de tension","POWER ISSUE",
U2362="Defaut GE &amp; POWER Cabinet","POWER ISSUE",
U2362="Sharing","POWER ISSUE",
U2362="Sites strategiques &amp; DataCenter","POWER ISSUE",
U2362="Exclu","Exclu",
U2362="SAT","TX ISSUE",
U2362="SPARE-ISSUE","SPARE-ISSUE",
U2362="Fiber CAmtel","TX ISSUE",
U2362="Fiber AOF","TX ISSUE",
U2362="Projet OCM (HUAWEI)","TRAVAUX-HUAWEI",
U2362="Projet OCM (NOKIA)","TRAVAUX -NOKIA",
U2362="ACCESS-ISSUE","ACCESS-ISSUE",
U2362="Projet OCM (ZTE, NOKIA, autres projets)","TRAVAUX OCM",
U2362="No root CAuse","No root cause",
U2362="ODU HS","TX ISSUE",
U2362="IP &amp; VLAN","TX ISSUE",
U2362="Warehouse HUAWEI","SPARE-ISSUE",
U2362="SPARE-HS","SPARE-ISSUE",
U2362="Power Telco","RAN ISSUE"
),"")</f>
        <v>No root cause</v>
      </c>
      <c r="U2362" s="36" t="s">
        <v>5895</v>
      </c>
      <c r="V2362" s="49" t="str" cm="1">
        <f t="array" ref="V2362">IFERROR(_xlfn.IFS(
U2362="MPR ISSUE","ACTIVE",
U2362="BSS Hardware Issue","ACTIVE",
U2362="Sites strategiques, MLL, Pylone, etc.","PASSIVE",
U2362="AKTIVCO DEFAUT GE &amp; POWER Cabinet","PASSIVE",
U2362="AKTIVCO Coupure ENEO &amp; Baisse de tension","PASSIVE",
U2362="Coupure ENEO &amp; Baisse de tension","PASSIVE",
U2362="Defaut GE &amp; POWER Cabinet","PASSIVE",
U2362="Sharing","PASSIVE",
U2362="Sites strategiques &amp; DataCenter","PASSIVE",
U2362="Exclu","Exclu",
U2362="SAT","ACTIVE",
U2362="SPARE-ISSUE","SPARE-ISSUE",
U2362="Fiber CAmtel","ACTIVE",
U2362="Fiber AOF","ACTIVE",
U2362="Projet OCM (HUAWEI)","PLANNED WORKS",
U2362="Projet OCM (NOKIA)","PLANNED WORKS",
U2362="ACCESS-ISSUE","ACCESS-ISSUE",
U2362="Projet OCM (ZTE, NOKIA, autres projets)","PLANNED WORKS",
U2362="No root CAuse","No root cause",
U2362="ODU HS","ACTIVE",
U2362="IP &amp; VLAN","ACTIVE",
U2362="Warehouse HUAWEI","SPARE-ISSUE",
U2362="SPARE-HS","SPARE-ISSUE",
U2362="Power Telco","ACTIVE"
),"")</f>
        <v>No root cause</v>
      </c>
      <c r="W2362" s="49"/>
      <c r="X2362" s="49"/>
      <c r="Y2362" s="49"/>
      <c r="Z2362" s="49"/>
      <c r="AA2362" s="49"/>
      <c r="AB2362" s="17" t="s">
        <v>2392</v>
      </c>
      <c r="AC2362" s="7" t="s">
        <v>5421</v>
      </c>
      <c r="AD2362" s="6"/>
      <c r="AE2362" s="7"/>
      <c r="AF2362" s="3" t="s">
        <v>5421</v>
      </c>
      <c r="AG2362" s="17"/>
      <c r="AH2362" s="18" t="s">
        <v>5421</v>
      </c>
      <c r="AI2362" s="18" t="s">
        <v>5421</v>
      </c>
      <c r="AJ2362" s="18" t="s">
        <v>5421</v>
      </c>
      <c r="AK2362" s="18" t="s">
        <v>5421</v>
      </c>
      <c r="AL2362" s="18" t="s">
        <v>5421</v>
      </c>
      <c r="AM2362" s="18" t="s">
        <v>5421</v>
      </c>
      <c r="AN2362" s="18" t="s">
        <v>5421</v>
      </c>
      <c r="AO2362" s="18" t="s">
        <v>5421</v>
      </c>
      <c r="AP2362" s="9" t="s">
        <v>5421</v>
      </c>
      <c r="AQ2362" s="14"/>
      <c r="AR2362" s="14" t="s">
        <v>2392</v>
      </c>
      <c r="AS2362" s="14" t="s">
        <v>5421</v>
      </c>
      <c r="AT2362" s="14" t="s">
        <v>5421</v>
      </c>
      <c r="AV2362" s="9" t="str">
        <f>_xlfn.XLOOKUP(B2362,[3]ALL!$B:$B,[3]ALL!$N:$N,"")</f>
        <v/>
      </c>
    </row>
    <row r="2363" spans="1:48" s="9" customFormat="1" hidden="1" x14ac:dyDescent="0.3">
      <c r="A2363" s="1" t="s">
        <v>498</v>
      </c>
      <c r="B2363" s="8" t="s">
        <v>499</v>
      </c>
      <c r="C2363" s="3" t="str">
        <f>_xlfn.XLOOKUP(B2363,'[1]daily break down'!$D:$D,'[1]daily break down'!$E:$E,"")</f>
        <v>Yaounde</v>
      </c>
      <c r="D2363" s="1" t="s">
        <v>21</v>
      </c>
      <c r="E2363" s="1" t="s">
        <v>188</v>
      </c>
      <c r="F2363" s="3" t="s">
        <v>37</v>
      </c>
      <c r="G2363" s="1" t="s">
        <v>38</v>
      </c>
      <c r="H2363" s="35" t="str">
        <f>_xlfn.XLOOKUP(B2363,[2]CALCULATION!$B:$B,[2]CALCULATION!$H:$H,"")</f>
        <v>ZTE</v>
      </c>
      <c r="I2363" s="71">
        <v>46.22852299869021</v>
      </c>
      <c r="J2363" s="71">
        <v>31.77700872920073</v>
      </c>
      <c r="K2363" s="71">
        <v>0</v>
      </c>
      <c r="L2363" s="71">
        <v>0</v>
      </c>
      <c r="M2363" s="71">
        <v>0</v>
      </c>
      <c r="N2363" s="71">
        <v>0</v>
      </c>
      <c r="O2363" s="71">
        <v>0</v>
      </c>
      <c r="P2363" s="50" t="s">
        <v>5365</v>
      </c>
      <c r="Q2363" s="50" t="s">
        <v>5911</v>
      </c>
      <c r="R2363" s="50"/>
      <c r="S2363" s="49" t="str" cm="1">
        <f t="array" ref="S2363">IFERROR(_xlfn.IFS(
U2363="MPR ISSUE","PDH",
U2363="BSS Hardware Issue","BSS",
U2363="Sites strategiques, MLL, Pylone, etc.","ENVTECH",
U2363="AKTIVCO DEFAUT GE &amp; POWER Cabinet","AKTIVCO",
U2363="AKTIVCO Coupure ENEO &amp; Baisse de tension","AKTIVCO GRID ONLY",
U2363="Coupure ENEO &amp; Baisse de tension","IHS GRID ONLY",
U2363="Defaut GE &amp; POWER Cabinet","IHS",
U2363="Sharing","Partners",
U2363="Sites strategiques &amp; DataCenter","SST &amp; DC",
U2363="Exclu","Exclu",
U2363="SAT","SAT",
U2363="SPARE-ISSUE","SPARE-ISSUE",
U2363="Fiber CAmtel","TRANS_FO_CAMTEL",
U2363="Fiber AOF","Fiber AOF",
U2363="Projet OCM (HUAWEI)","TRAVAUX-HUAWEI",
U2363="Projet OCM (NOKIA)","TRAVAUX-NOKIA",
U2363="ACCESS-ISSUE","ACCESS-ISSUE",
U2363="Projet OCM (ZTE, NOKIA, autres projets)","TRAVAUX OCM",
U2363="No root CAuse","No root cause",
U2363="ODU HS","PDH",
U2363="IP &amp; VLAN","PDH",
U2363="Warehouse HUAWEI","SPARE-ISSUE",
U2363="SPARE-HS","SPARE-ISSUE",
U2363="Power Telco","BSS"
),"")</f>
        <v>No root cause</v>
      </c>
      <c r="T2363" s="49" t="str" cm="1">
        <f t="array" ref="T2363">IFERROR(_xlfn.IFS(
U2363="MPR ISSUE","TX ISSUE",
U2363="BSS Hardware Issue","RAN ISSUE",
U2363="Sites strategiques, MLL, Pylone, etc.","ENVTECH",
U2363="AKTIVCO DEFAUT GE &amp; POWER Cabinet","POWER ISSUE",
U2363="AKTIVCO Coupure ENEO &amp; Baisse de tension","POWER ISSUE",
U2363="Coupure ENEO &amp; Baisse de tension","POWER ISSUE",
U2363="Defaut GE &amp; POWER Cabinet","POWER ISSUE",
U2363="Sharing","POWER ISSUE",
U2363="Sites strategiques &amp; DataCenter","POWER ISSUE",
U2363="Exclu","Exclu",
U2363="SAT","TX ISSUE",
U2363="SPARE-ISSUE","SPARE-ISSUE",
U2363="Fiber CAmtel","TX ISSUE",
U2363="Fiber AOF","TX ISSUE",
U2363="Projet OCM (HUAWEI)","TRAVAUX-HUAWEI",
U2363="Projet OCM (NOKIA)","TRAVAUX -NOKIA",
U2363="ACCESS-ISSUE","ACCESS-ISSUE",
U2363="Projet OCM (ZTE, NOKIA, autres projets)","TRAVAUX OCM",
U2363="No root CAuse","No root cause",
U2363="ODU HS","TX ISSUE",
U2363="IP &amp; VLAN","TX ISSUE",
U2363="Warehouse HUAWEI","SPARE-ISSUE",
U2363="SPARE-HS","SPARE-ISSUE",
U2363="Power Telco","RAN ISSUE"
),"")</f>
        <v>No root cause</v>
      </c>
      <c r="U2363" s="36" t="s">
        <v>5895</v>
      </c>
      <c r="V2363" s="49" t="str" cm="1">
        <f t="array" ref="V2363">IFERROR(_xlfn.IFS(
U2363="MPR ISSUE","ACTIVE",
U2363="BSS Hardware Issue","ACTIVE",
U2363="Sites strategiques, MLL, Pylone, etc.","PASSIVE",
U2363="AKTIVCO DEFAUT GE &amp; POWER Cabinet","PASSIVE",
U2363="AKTIVCO Coupure ENEO &amp; Baisse de tension","PASSIVE",
U2363="Coupure ENEO &amp; Baisse de tension","PASSIVE",
U2363="Defaut GE &amp; POWER Cabinet","PASSIVE",
U2363="Sharing","PASSIVE",
U2363="Sites strategiques &amp; DataCenter","PASSIVE",
U2363="Exclu","Exclu",
U2363="SAT","ACTIVE",
U2363="SPARE-ISSUE","SPARE-ISSUE",
U2363="Fiber CAmtel","ACTIVE",
U2363="Fiber AOF","ACTIVE",
U2363="Projet OCM (HUAWEI)","PLANNED WORKS",
U2363="Projet OCM (NOKIA)","PLANNED WORKS",
U2363="ACCESS-ISSUE","ACCESS-ISSUE",
U2363="Projet OCM (ZTE, NOKIA, autres projets)","PLANNED WORKS",
U2363="No root CAuse","No root cause",
U2363="ODU HS","ACTIVE",
U2363="IP &amp; VLAN","ACTIVE",
U2363="Warehouse HUAWEI","SPARE-ISSUE",
U2363="SPARE-HS","SPARE-ISSUE",
U2363="Power Telco","ACTIVE"
),"")</f>
        <v>No root cause</v>
      </c>
      <c r="W2363" s="49"/>
      <c r="X2363" s="49"/>
      <c r="Y2363" s="49"/>
      <c r="Z2363" s="49"/>
      <c r="AA2363" s="49"/>
      <c r="AB2363" s="17" t="s">
        <v>499</v>
      </c>
      <c r="AC2363" s="7" t="s">
        <v>5421</v>
      </c>
      <c r="AD2363" s="6"/>
      <c r="AE2363" s="7"/>
      <c r="AF2363" s="3" t="s">
        <v>5421</v>
      </c>
      <c r="AG2363" s="17"/>
      <c r="AH2363" s="18" t="s">
        <v>5421</v>
      </c>
      <c r="AI2363" s="18" t="s">
        <v>5421</v>
      </c>
      <c r="AJ2363" s="18" t="s">
        <v>5421</v>
      </c>
      <c r="AK2363" s="18" t="s">
        <v>5421</v>
      </c>
      <c r="AL2363" s="18" t="s">
        <v>5421</v>
      </c>
      <c r="AM2363" s="18" t="s">
        <v>5421</v>
      </c>
      <c r="AN2363" s="18" t="s">
        <v>5421</v>
      </c>
      <c r="AO2363" s="18" t="s">
        <v>5421</v>
      </c>
      <c r="AP2363" s="9" t="s">
        <v>5421</v>
      </c>
      <c r="AQ2363" s="14"/>
      <c r="AR2363" s="14" t="s">
        <v>499</v>
      </c>
      <c r="AS2363" s="14" t="s">
        <v>5421</v>
      </c>
      <c r="AT2363" s="14" t="s">
        <v>5421</v>
      </c>
      <c r="AV2363" s="9" t="str">
        <f>_xlfn.XLOOKUP(B2363,[3]ALL!$B:$B,[3]ALL!$N:$N,"")</f>
        <v/>
      </c>
    </row>
    <row r="2364" spans="1:48" s="9" customFormat="1" hidden="1" x14ac:dyDescent="0.3">
      <c r="A2364" s="1" t="s">
        <v>4116</v>
      </c>
      <c r="B2364" s="8" t="s">
        <v>4117</v>
      </c>
      <c r="C2364" s="3" t="str">
        <f>_xlfn.XLOOKUP(B2364,'[1]daily break down'!$D:$D,'[1]daily break down'!$E:$E,"")</f>
        <v>CENTRE</v>
      </c>
      <c r="D2364" s="1" t="s">
        <v>11</v>
      </c>
      <c r="E2364" s="1" t="s">
        <v>1130</v>
      </c>
      <c r="F2364" s="3" t="s">
        <v>226</v>
      </c>
      <c r="G2364" s="1" t="s">
        <v>4116</v>
      </c>
      <c r="H2364" s="35" t="str">
        <f>_xlfn.XLOOKUP(B2364,[2]CALCULATION!$B:$B,[2]CALCULATION!$H:$H,"")</f>
        <v>ZTE</v>
      </c>
      <c r="I2364" s="71">
        <v>0</v>
      </c>
      <c r="J2364" s="71">
        <v>0</v>
      </c>
      <c r="K2364" s="71">
        <v>0</v>
      </c>
      <c r="L2364" s="71">
        <v>0</v>
      </c>
      <c r="M2364" s="71">
        <v>0</v>
      </c>
      <c r="N2364" s="71">
        <v>0</v>
      </c>
      <c r="O2364" s="71">
        <v>0</v>
      </c>
      <c r="P2364" s="50" t="s">
        <v>5366</v>
      </c>
      <c r="Q2364" s="50" t="s">
        <v>5911</v>
      </c>
      <c r="R2364" s="50"/>
      <c r="S2364" s="49" t="str" cm="1">
        <f t="array" ref="S2364">IFERROR(_xlfn.IFS(
U2364="MPR ISSUE","PDH",
U2364="BSS Hardware Issue","BSS",
U2364="Sites strategiques, MLL, Pylone, etc.","ENVTECH",
U2364="AKTIVCO DEFAUT GE &amp; POWER Cabinet","AKTIVCO",
U2364="AKTIVCO Coupure ENEO &amp; Baisse de tension","AKTIVCO GRID ONLY",
U2364="Coupure ENEO &amp; Baisse de tension","IHS GRID ONLY",
U2364="Defaut GE &amp; POWER Cabinet","IHS",
U2364="Sharing","Partners",
U2364="Sites strategiques &amp; DataCenter","SST &amp; DC",
U2364="Exclu","Exclu",
U2364="SAT","SAT",
U2364="SPARE-ISSUE","SPARE-ISSUE",
U2364="Fiber CAmtel","TRANS_FO_CAMTEL",
U2364="Fiber AOF","Fiber AOF",
U2364="Projet OCM (HUAWEI)","TRAVAUX-HUAWEI",
U2364="Projet OCM (NOKIA)","TRAVAUX-NOKIA",
U2364="ACCESS-ISSUE","ACCESS-ISSUE",
U2364="Projet OCM (ZTE, NOKIA, autres projets)","TRAVAUX OCM",
U2364="No root CAuse","No root cause",
U2364="ODU HS","PDH",
U2364="IP &amp; VLAN","PDH",
U2364="Warehouse HUAWEI","SPARE-ISSUE",
U2364="SPARE-HS","SPARE-ISSUE",
U2364="Power Telco","BSS"
),"")</f>
        <v>Exclu</v>
      </c>
      <c r="T2364" s="49" t="str" cm="1">
        <f t="array" ref="T2364">IFERROR(_xlfn.IFS(
U2364="MPR ISSUE","TX ISSUE",
U2364="BSS Hardware Issue","RAN ISSUE",
U2364="Sites strategiques, MLL, Pylone, etc.","ENVTECH",
U2364="AKTIVCO DEFAUT GE &amp; POWER Cabinet","POWER ISSUE",
U2364="AKTIVCO Coupure ENEO &amp; Baisse de tension","POWER ISSUE",
U2364="Coupure ENEO &amp; Baisse de tension","POWER ISSUE",
U2364="Defaut GE &amp; POWER Cabinet","POWER ISSUE",
U2364="Sharing","POWER ISSUE",
U2364="Sites strategiques &amp; DataCenter","POWER ISSUE",
U2364="Exclu","Exclu",
U2364="SAT","TX ISSUE",
U2364="SPARE-ISSUE","SPARE-ISSUE",
U2364="Fiber CAmtel","TX ISSUE",
U2364="Fiber AOF","TX ISSUE",
U2364="Projet OCM (HUAWEI)","TRAVAUX-HUAWEI",
U2364="Projet OCM (NOKIA)","TRAVAUX -NOKIA",
U2364="ACCESS-ISSUE","ACCESS-ISSUE",
U2364="Projet OCM (ZTE, NOKIA, autres projets)","TRAVAUX OCM",
U2364="No root CAuse","No root cause",
U2364="ODU HS","TX ISSUE",
U2364="IP &amp; VLAN","TX ISSUE",
U2364="Warehouse HUAWEI","SPARE-ISSUE",
U2364="SPARE-HS","SPARE-ISSUE",
U2364="Power Telco","RAN ISSUE"
),"")</f>
        <v>Exclu</v>
      </c>
      <c r="U2364" s="36" t="s">
        <v>5366</v>
      </c>
      <c r="V2364" s="49" t="str" cm="1">
        <f t="array" ref="V2364">IFERROR(_xlfn.IFS(
U2364="MPR ISSUE","ACTIVE",
U2364="BSS Hardware Issue","ACTIVE",
U2364="Sites strategiques, MLL, Pylone, etc.","PASSIVE",
U2364="AKTIVCO DEFAUT GE &amp; POWER Cabinet","PASSIVE",
U2364="AKTIVCO Coupure ENEO &amp; Baisse de tension","PASSIVE",
U2364="Coupure ENEO &amp; Baisse de tension","PASSIVE",
U2364="Defaut GE &amp; POWER Cabinet","PASSIVE",
U2364="Sharing","PASSIVE",
U2364="Sites strategiques &amp; DataCenter","PASSIVE",
U2364="Exclu","Exclu",
U2364="SAT","ACTIVE",
U2364="SPARE-ISSUE","SPARE-ISSUE",
U2364="Fiber CAmtel","ACTIVE",
U2364="Fiber AOF","ACTIVE",
U2364="Projet OCM (HUAWEI)","PLANNED WORKS",
U2364="Projet OCM (NOKIA)","PLANNED WORKS",
U2364="ACCESS-ISSUE","ACCESS-ISSUE",
U2364="Projet OCM (ZTE, NOKIA, autres projets)","PLANNED WORKS",
U2364="No root CAuse","No root cause",
U2364="ODU HS","ACTIVE",
U2364="IP &amp; VLAN","ACTIVE",
U2364="Warehouse HUAWEI","SPARE-ISSUE",
U2364="SPARE-HS","SPARE-ISSUE",
U2364="Power Telco","ACTIVE"
),"")</f>
        <v>Exclu</v>
      </c>
      <c r="W2364" s="49"/>
      <c r="X2364" s="49"/>
      <c r="Y2364" s="49"/>
      <c r="Z2364" s="49"/>
      <c r="AA2364" s="49"/>
      <c r="AB2364" s="17" t="s">
        <v>5884</v>
      </c>
      <c r="AC2364" s="7" t="s">
        <v>5421</v>
      </c>
      <c r="AD2364" s="6"/>
      <c r="AE2364" s="7"/>
      <c r="AF2364" s="3" t="s">
        <v>5884</v>
      </c>
      <c r="AG2364" s="17"/>
      <c r="AH2364" s="18" t="s">
        <v>5421</v>
      </c>
      <c r="AI2364" s="18" t="s">
        <v>5421</v>
      </c>
      <c r="AJ2364" s="18" t="s">
        <v>5421</v>
      </c>
      <c r="AK2364" s="18" t="s">
        <v>5421</v>
      </c>
      <c r="AL2364" s="18" t="s">
        <v>5421</v>
      </c>
      <c r="AM2364" s="18" t="s">
        <v>5421</v>
      </c>
      <c r="AN2364" s="18" t="s">
        <v>5421</v>
      </c>
      <c r="AO2364" s="18" t="s">
        <v>5421</v>
      </c>
      <c r="AP2364" s="9" t="s">
        <v>5421</v>
      </c>
      <c r="AQ2364" s="14"/>
      <c r="AR2364" s="14" t="s">
        <v>5421</v>
      </c>
      <c r="AS2364" s="14" t="s">
        <v>5421</v>
      </c>
      <c r="AT2364" s="14" t="s">
        <v>5421</v>
      </c>
      <c r="AV2364" s="9" t="str">
        <f>_xlfn.XLOOKUP(B2364,[3]ALL!$B:$B,[3]ALL!$N:$N,"")</f>
        <v/>
      </c>
    </row>
    <row r="2365" spans="1:48" s="21" customFormat="1" hidden="1" x14ac:dyDescent="0.3">
      <c r="A2365" s="1" t="s">
        <v>5032</v>
      </c>
      <c r="B2365" s="8" t="s">
        <v>5033</v>
      </c>
      <c r="C2365" s="3" t="str">
        <f>_xlfn.XLOOKUP(B2365,'[1]daily break down'!$D:$D,'[1]daily break down'!$E:$E,"")</f>
        <v>Yaounde</v>
      </c>
      <c r="D2365" s="1" t="s">
        <v>11</v>
      </c>
      <c r="E2365" s="1" t="s">
        <v>145</v>
      </c>
      <c r="F2365" s="3" t="s">
        <v>37</v>
      </c>
      <c r="G2365" s="1" t="s">
        <v>38</v>
      </c>
      <c r="H2365" s="35" t="str">
        <f>_xlfn.XLOOKUP(B2365,[2]CALCULATION!$B:$B,[2]CALCULATION!$H:$H,"")</f>
        <v>ZTE</v>
      </c>
      <c r="I2365" s="71">
        <v>0</v>
      </c>
      <c r="J2365" s="71">
        <v>0</v>
      </c>
      <c r="K2365" s="71">
        <v>0</v>
      </c>
      <c r="L2365" s="71">
        <v>0</v>
      </c>
      <c r="M2365" s="71">
        <v>0</v>
      </c>
      <c r="N2365" s="71">
        <v>0</v>
      </c>
      <c r="O2365" s="71">
        <v>0</v>
      </c>
      <c r="P2365" s="50" t="s">
        <v>5365</v>
      </c>
      <c r="Q2365" s="50" t="s">
        <v>5911</v>
      </c>
      <c r="R2365" s="50"/>
      <c r="S2365" s="49" t="str" cm="1">
        <f t="array" ref="S2365">IFERROR(_xlfn.IFS(
U2365="MPR ISSUE","PDH",
U2365="BSS Hardware Issue","BSS",
U2365="Sites strategiques, MLL, Pylone, etc.","ENVTECH",
U2365="AKTIVCO DEFAUT GE &amp; POWER Cabinet","AKTIVCO",
U2365="AKTIVCO Coupure ENEO &amp; Baisse de tension","AKTIVCO GRID ONLY",
U2365="Coupure ENEO &amp; Baisse de tension","IHS GRID ONLY",
U2365="Defaut GE &amp; POWER Cabinet","IHS",
U2365="Sharing","Partners",
U2365="Sites strategiques &amp; DataCenter","SST &amp; DC",
U2365="Exclu","Exclu",
U2365="SAT","SAT",
U2365="SPARE-ISSUE","SPARE-ISSUE",
U2365="Fiber CAmtel","TRANS_FO_CAMTEL",
U2365="Fiber AOF","Fiber AOF",
U2365="Projet OCM (HUAWEI)","TRAVAUX-HUAWEI",
U2365="Projet OCM (NOKIA)","TRAVAUX-NOKIA",
U2365="ACCESS-ISSUE","ACCESS-ISSUE",
U2365="Projet OCM (ZTE, NOKIA, autres projets)","TRAVAUX OCM",
U2365="No root CAuse","No root cause",
U2365="ODU HS","PDH",
U2365="IP &amp; VLAN","PDH",
U2365="Warehouse HUAWEI","SPARE-ISSUE",
U2365="SPARE-HS","SPARE-ISSUE",
U2365="Power Telco","BSS"
),"")</f>
        <v>IHS GRID ONLY</v>
      </c>
      <c r="T2365" s="49" t="str" cm="1">
        <f t="array" ref="T2365">IFERROR(_xlfn.IFS(
U2365="MPR ISSUE","TX ISSUE",
U2365="BSS Hardware Issue","RAN ISSUE",
U2365="Sites strategiques, MLL, Pylone, etc.","ENVTECH",
U2365="AKTIVCO DEFAUT GE &amp; POWER Cabinet","POWER ISSUE",
U2365="AKTIVCO Coupure ENEO &amp; Baisse de tension","POWER ISSUE",
U2365="Coupure ENEO &amp; Baisse de tension","POWER ISSUE",
U2365="Defaut GE &amp; POWER Cabinet","POWER ISSUE",
U2365="Sharing","POWER ISSUE",
U2365="Sites strategiques &amp; DataCenter","POWER ISSUE",
U2365="Exclu","Exclu",
U2365="SAT","TX ISSUE",
U2365="SPARE-ISSUE","SPARE-ISSUE",
U2365="Fiber CAmtel","TX ISSUE",
U2365="Fiber AOF","TX ISSUE",
U2365="Projet OCM (HUAWEI)","TRAVAUX-HUAWEI",
U2365="Projet OCM (NOKIA)","TRAVAUX -NOKIA",
U2365="ACCESS-ISSUE","ACCESS-ISSUE",
U2365="Projet OCM (ZTE, NOKIA, autres projets)","TRAVAUX OCM",
U2365="No root CAuse","No root cause",
U2365="ODU HS","TX ISSUE",
U2365="IP &amp; VLAN","TX ISSUE",
U2365="Warehouse HUAWEI","SPARE-ISSUE",
U2365="SPARE-HS","SPARE-ISSUE",
U2365="Power Telco","RAN ISSUE"
),"")</f>
        <v>POWER ISSUE</v>
      </c>
      <c r="U2365" s="36" t="s">
        <v>5329</v>
      </c>
      <c r="V2365" s="49" t="str" cm="1">
        <f t="array" ref="V2365">IFERROR(_xlfn.IFS(
U2365="MPR ISSUE","ACTIVE",
U2365="BSS Hardware Issue","ACTIVE",
U2365="Sites strategiques, MLL, Pylone, etc.","PASSIVE",
U2365="AKTIVCO DEFAUT GE &amp; POWER Cabinet","PASSIVE",
U2365="AKTIVCO Coupure ENEO &amp; Baisse de tension","PASSIVE",
U2365="Coupure ENEO &amp; Baisse de tension","PASSIVE",
U2365="Defaut GE &amp; POWER Cabinet","PASSIVE",
U2365="Sharing","PASSIVE",
U2365="Sites strategiques &amp; DataCenter","PASSIVE",
U2365="Exclu","Exclu",
U2365="SAT","ACTIVE",
U2365="SPARE-ISSUE","SPARE-ISSUE",
U2365="Fiber CAmtel","ACTIVE",
U2365="Fiber AOF","ACTIVE",
U2365="Projet OCM (HUAWEI)","PLANNED WORKS",
U2365="Projet OCM (NOKIA)","PLANNED WORKS",
U2365="ACCESS-ISSUE","ACCESS-ISSUE",
U2365="Projet OCM (ZTE, NOKIA, autres projets)","PLANNED WORKS",
U2365="No root CAuse","No root cause",
U2365="ODU HS","ACTIVE",
U2365="IP &amp; VLAN","ACTIVE",
U2365="Warehouse HUAWEI","SPARE-ISSUE",
U2365="SPARE-HS","SPARE-ISSUE",
U2365="Power Telco","ACTIVE"
),"")</f>
        <v>PASSIVE</v>
      </c>
      <c r="W2365" s="49"/>
      <c r="X2365" s="49"/>
      <c r="Y2365" s="49"/>
      <c r="Z2365" s="49"/>
      <c r="AA2365" s="49"/>
      <c r="AB2365" s="17" t="s">
        <v>5493</v>
      </c>
      <c r="AC2365" s="7" t="s">
        <v>5421</v>
      </c>
      <c r="AD2365" s="6"/>
      <c r="AE2365" s="7"/>
      <c r="AF2365" s="3" t="s">
        <v>5493</v>
      </c>
      <c r="AG2365" s="17"/>
      <c r="AH2365" s="18" t="s">
        <v>5421</v>
      </c>
      <c r="AI2365" s="18" t="s">
        <v>5421</v>
      </c>
      <c r="AJ2365" s="18" t="s">
        <v>5421</v>
      </c>
      <c r="AK2365" s="18" t="s">
        <v>5421</v>
      </c>
      <c r="AL2365" s="18" t="s">
        <v>5421</v>
      </c>
      <c r="AM2365" s="18" t="s">
        <v>5421</v>
      </c>
      <c r="AN2365" s="18" t="s">
        <v>5421</v>
      </c>
      <c r="AO2365" s="18" t="s">
        <v>5421</v>
      </c>
      <c r="AP2365" s="9" t="s">
        <v>5421</v>
      </c>
      <c r="AQ2365" s="14"/>
      <c r="AR2365" s="14" t="s">
        <v>5421</v>
      </c>
      <c r="AS2365" s="14" t="s">
        <v>5421</v>
      </c>
      <c r="AT2365" s="14" t="s">
        <v>5421</v>
      </c>
      <c r="AV2365" s="9" t="str">
        <f>_xlfn.XLOOKUP(B2365,[3]ALL!$B:$B,[3]ALL!$N:$N,"")</f>
        <v/>
      </c>
    </row>
    <row r="2366" spans="1:48" s="21" customFormat="1" hidden="1" x14ac:dyDescent="0.3">
      <c r="A2366" s="1" t="s">
        <v>4299</v>
      </c>
      <c r="B2366" s="8" t="s">
        <v>4477</v>
      </c>
      <c r="C2366" s="3" t="str">
        <f>_xlfn.XLOOKUP(B2366,'[1]daily break down'!$D:$D,'[1]daily break down'!$E:$E,"")</f>
        <v>CENTRE</v>
      </c>
      <c r="D2366" s="1" t="s">
        <v>11</v>
      </c>
      <c r="E2366" s="1" t="s">
        <v>12</v>
      </c>
      <c r="F2366" s="3" t="s">
        <v>37</v>
      </c>
      <c r="G2366" s="1" t="s">
        <v>4299</v>
      </c>
      <c r="H2366" s="35" t="str">
        <f>_xlfn.XLOOKUP(B2366,[2]CALCULATION!$B:$B,[2]CALCULATION!$H:$H,"")</f>
        <v>ZTE</v>
      </c>
      <c r="I2366" s="71">
        <v>0</v>
      </c>
      <c r="J2366" s="71">
        <v>0</v>
      </c>
      <c r="K2366" s="71">
        <v>0</v>
      </c>
      <c r="L2366" s="71">
        <v>0</v>
      </c>
      <c r="M2366" s="71">
        <v>0</v>
      </c>
      <c r="N2366" s="71">
        <v>0</v>
      </c>
      <c r="O2366" s="71">
        <v>0</v>
      </c>
      <c r="P2366" s="50" t="s">
        <v>5365</v>
      </c>
      <c r="Q2366" s="50" t="s">
        <v>5911</v>
      </c>
      <c r="R2366" s="50"/>
      <c r="S2366" s="49" t="str" cm="1">
        <f t="array" ref="S2366">IFERROR(_xlfn.IFS(
U2366="MPR ISSUE","PDH",
U2366="BSS Hardware Issue","BSS",
U2366="Sites strategiques, MLL, Pylone, etc.","ENVTECH",
U2366="AKTIVCO DEFAUT GE &amp; POWER Cabinet","AKTIVCO",
U2366="AKTIVCO Coupure ENEO &amp; Baisse de tension","AKTIVCO GRID ONLY",
U2366="Coupure ENEO &amp; Baisse de tension","IHS GRID ONLY",
U2366="Defaut GE &amp; POWER Cabinet","IHS",
U2366="Sharing","Partners",
U2366="Sites strategiques &amp; DataCenter","SST &amp; DC",
U2366="Exclu","Exclu",
U2366="SAT","SAT",
U2366="SPARE-ISSUE","SPARE-ISSUE",
U2366="Fiber CAmtel","TRANS_FO_CAMTEL",
U2366="Fiber AOF","Fiber AOF",
U2366="Projet OCM (HUAWEI)","TRAVAUX-HUAWEI",
U2366="Projet OCM (NOKIA)","TRAVAUX-NOKIA",
U2366="ACCESS-ISSUE","ACCESS-ISSUE",
U2366="Projet OCM (ZTE, NOKIA, autres projets)","TRAVAUX OCM",
U2366="No root CAuse","No root cause",
U2366="ODU HS","PDH",
U2366="IP &amp; VLAN","PDH",
U2366="Warehouse HUAWEI","SPARE-ISSUE",
U2366="SPARE-HS","SPARE-ISSUE",
U2366="Power Telco","BSS"
),"")</f>
        <v>IHS</v>
      </c>
      <c r="T2366" s="49" t="str" cm="1">
        <f t="array" ref="T2366">IFERROR(_xlfn.IFS(
U2366="MPR ISSUE","TX ISSUE",
U2366="BSS Hardware Issue","RAN ISSUE",
U2366="Sites strategiques, MLL, Pylone, etc.","ENVTECH",
U2366="AKTIVCO DEFAUT GE &amp; POWER Cabinet","POWER ISSUE",
U2366="AKTIVCO Coupure ENEO &amp; Baisse de tension","POWER ISSUE",
U2366="Coupure ENEO &amp; Baisse de tension","POWER ISSUE",
U2366="Defaut GE &amp; POWER Cabinet","POWER ISSUE",
U2366="Sharing","POWER ISSUE",
U2366="Sites strategiques &amp; DataCenter","POWER ISSUE",
U2366="Exclu","Exclu",
U2366="SAT","TX ISSUE",
U2366="SPARE-ISSUE","SPARE-ISSUE",
U2366="Fiber CAmtel","TX ISSUE",
U2366="Fiber AOF","TX ISSUE",
U2366="Projet OCM (HUAWEI)","TRAVAUX-HUAWEI",
U2366="Projet OCM (NOKIA)","TRAVAUX -NOKIA",
U2366="ACCESS-ISSUE","ACCESS-ISSUE",
U2366="Projet OCM (ZTE, NOKIA, autres projets)","TRAVAUX OCM",
U2366="No root CAuse","No root cause",
U2366="ODU HS","TX ISSUE",
U2366="IP &amp; VLAN","TX ISSUE",
U2366="Warehouse HUAWEI","SPARE-ISSUE",
U2366="SPARE-HS","SPARE-ISSUE",
U2366="Power Telco","RAN ISSUE"
),"")</f>
        <v>POWER ISSUE</v>
      </c>
      <c r="U2366" s="36" t="s">
        <v>5330</v>
      </c>
      <c r="V2366" s="49" t="str" cm="1">
        <f t="array" ref="V2366">IFERROR(_xlfn.IFS(
U2366="MPR ISSUE","ACTIVE",
U2366="BSS Hardware Issue","ACTIVE",
U2366="Sites strategiques, MLL, Pylone, etc.","PASSIVE",
U2366="AKTIVCO DEFAUT GE &amp; POWER Cabinet","PASSIVE",
U2366="AKTIVCO Coupure ENEO &amp; Baisse de tension","PASSIVE",
U2366="Coupure ENEO &amp; Baisse de tension","PASSIVE",
U2366="Defaut GE &amp; POWER Cabinet","PASSIVE",
U2366="Sharing","PASSIVE",
U2366="Sites strategiques &amp; DataCenter","PASSIVE",
U2366="Exclu","Exclu",
U2366="SAT","ACTIVE",
U2366="SPARE-ISSUE","SPARE-ISSUE",
U2366="Fiber CAmtel","ACTIVE",
U2366="Fiber AOF","ACTIVE",
U2366="Projet OCM (HUAWEI)","PLANNED WORKS",
U2366="Projet OCM (NOKIA)","PLANNED WORKS",
U2366="ACCESS-ISSUE","ACCESS-ISSUE",
U2366="Projet OCM (ZTE, NOKIA, autres projets)","PLANNED WORKS",
U2366="No root CAuse","No root cause",
U2366="ODU HS","ACTIVE",
U2366="IP &amp; VLAN","ACTIVE",
U2366="Warehouse HUAWEI","SPARE-ISSUE",
U2366="SPARE-HS","SPARE-ISSUE",
U2366="Power Telco","ACTIVE"
),"")</f>
        <v>PASSIVE</v>
      </c>
      <c r="W2366" s="49"/>
      <c r="X2366" s="49"/>
      <c r="Y2366" s="49"/>
      <c r="Z2366" s="49"/>
      <c r="AA2366" s="49"/>
      <c r="AB2366" s="17" t="s">
        <v>5887</v>
      </c>
      <c r="AC2366" s="7" t="s">
        <v>5421</v>
      </c>
      <c r="AD2366" s="6"/>
      <c r="AE2366" s="7"/>
      <c r="AF2366" s="3" t="s">
        <v>5887</v>
      </c>
      <c r="AG2366" s="17"/>
      <c r="AH2366" s="18" t="s">
        <v>5421</v>
      </c>
      <c r="AI2366" s="18" t="s">
        <v>5421</v>
      </c>
      <c r="AJ2366" s="18" t="s">
        <v>5421</v>
      </c>
      <c r="AK2366" s="18" t="s">
        <v>5421</v>
      </c>
      <c r="AL2366" s="18" t="s">
        <v>5421</v>
      </c>
      <c r="AM2366" s="18" t="s">
        <v>5421</v>
      </c>
      <c r="AN2366" s="18" t="s">
        <v>5421</v>
      </c>
      <c r="AO2366" s="18" t="s">
        <v>5421</v>
      </c>
      <c r="AP2366" s="9" t="s">
        <v>5421</v>
      </c>
      <c r="AQ2366" s="14"/>
      <c r="AR2366" s="14" t="s">
        <v>5421</v>
      </c>
      <c r="AS2366" s="14" t="s">
        <v>5421</v>
      </c>
      <c r="AT2366" s="14" t="s">
        <v>5421</v>
      </c>
      <c r="AV2366" s="9" t="str">
        <f>_xlfn.XLOOKUP(B2366,[3]ALL!$B:$B,[3]ALL!$N:$N,"")</f>
        <v/>
      </c>
    </row>
    <row r="2367" spans="1:48" s="21" customFormat="1" hidden="1" x14ac:dyDescent="0.3">
      <c r="A2367" s="1" t="s">
        <v>3649</v>
      </c>
      <c r="B2367" s="8" t="s">
        <v>3650</v>
      </c>
      <c r="C2367" s="3" t="str">
        <f>_xlfn.XLOOKUP(B2367,'[1]daily break down'!$D:$D,'[1]daily break down'!$E:$E,"")</f>
        <v>CENTRE</v>
      </c>
      <c r="D2367" s="1" t="s">
        <v>11</v>
      </c>
      <c r="E2367" s="1" t="s">
        <v>12</v>
      </c>
      <c r="F2367" s="3" t="s">
        <v>37</v>
      </c>
      <c r="G2367" s="1" t="s">
        <v>3649</v>
      </c>
      <c r="H2367" s="35" t="str">
        <f>_xlfn.XLOOKUP(B2367,[2]CALCULATION!$B:$B,[2]CALCULATION!$H:$H,"")</f>
        <v>ZTE</v>
      </c>
      <c r="I2367" s="71">
        <v>0</v>
      </c>
      <c r="J2367" s="71">
        <v>0</v>
      </c>
      <c r="K2367" s="71">
        <v>0</v>
      </c>
      <c r="L2367" s="71">
        <v>0</v>
      </c>
      <c r="M2367" s="71">
        <v>0</v>
      </c>
      <c r="N2367" s="71">
        <v>0</v>
      </c>
      <c r="O2367" s="71">
        <v>0</v>
      </c>
      <c r="P2367" s="50" t="s">
        <v>5365</v>
      </c>
      <c r="Q2367" s="50" t="s">
        <v>5911</v>
      </c>
      <c r="R2367" s="50"/>
      <c r="S2367" s="49" t="str" cm="1">
        <f t="array" ref="S2367">IFERROR(_xlfn.IFS(
U2367="MPR ISSUE","PDH",
U2367="BSS Hardware Issue","BSS",
U2367="Sites strategiques, MLL, Pylone, etc.","ENVTECH",
U2367="AKTIVCO DEFAUT GE &amp; POWER Cabinet","AKTIVCO",
U2367="AKTIVCO Coupure ENEO &amp; Baisse de tension","AKTIVCO GRID ONLY",
U2367="Coupure ENEO &amp; Baisse de tension","IHS GRID ONLY",
U2367="Defaut GE &amp; POWER Cabinet","IHS",
U2367="Sharing","Partners",
U2367="Sites strategiques &amp; DataCenter","SST &amp; DC",
U2367="Exclu","Exclu",
U2367="SAT","SAT",
U2367="SPARE-ISSUE","SPARE-ISSUE",
U2367="Fiber CAmtel","TRANS_FO_CAMTEL",
U2367="Fiber AOF","Fiber AOF",
U2367="Projet OCM (HUAWEI)","TRAVAUX-HUAWEI",
U2367="Projet OCM (NOKIA)","TRAVAUX-NOKIA",
U2367="ACCESS-ISSUE","ACCESS-ISSUE",
U2367="Projet OCM (ZTE, NOKIA, autres projets)","TRAVAUX OCM",
U2367="No root CAuse","No root cause",
U2367="ODU HS","PDH",
U2367="IP &amp; VLAN","PDH",
U2367="Warehouse HUAWEI","SPARE-ISSUE",
U2367="SPARE-HS","SPARE-ISSUE",
U2367="Power Telco","BSS"
),"")</f>
        <v/>
      </c>
      <c r="T2367" s="49" t="str" cm="1">
        <f t="array" ref="T2367">IFERROR(_xlfn.IFS(
U2367="MPR ISSUE","TX ISSUE",
U2367="BSS Hardware Issue","RAN ISSUE",
U2367="Sites strategiques, MLL, Pylone, etc.","ENVTECH",
U2367="AKTIVCO DEFAUT GE &amp; POWER Cabinet","POWER ISSUE",
U2367="AKTIVCO Coupure ENEO &amp; Baisse de tension","POWER ISSUE",
U2367="Coupure ENEO &amp; Baisse de tension","POWER ISSUE",
U2367="Defaut GE &amp; POWER Cabinet","POWER ISSUE",
U2367="Sharing","POWER ISSUE",
U2367="Sites strategiques &amp; DataCenter","POWER ISSUE",
U2367="Exclu","Exclu",
U2367="SAT","TX ISSUE",
U2367="SPARE-ISSUE","SPARE-ISSUE",
U2367="Fiber CAmtel","TX ISSUE",
U2367="Fiber AOF","TX ISSUE",
U2367="Projet OCM (HUAWEI)","TRAVAUX-HUAWEI",
U2367="Projet OCM (NOKIA)","TRAVAUX -NOKIA",
U2367="ACCESS-ISSUE","ACCESS-ISSUE",
U2367="Projet OCM (ZTE, NOKIA, autres projets)","TRAVAUX OCM",
U2367="No root CAuse","No root cause",
U2367="ODU HS","TX ISSUE",
U2367="IP &amp; VLAN","TX ISSUE",
U2367="Warehouse HUAWEI","SPARE-ISSUE",
U2367="SPARE-HS","SPARE-ISSUE",
U2367="Power Telco","RAN ISSUE"
),"")</f>
        <v/>
      </c>
      <c r="U2367" s="36"/>
      <c r="V2367" s="49" t="str" cm="1">
        <f t="array" ref="V2367">IFERROR(_xlfn.IFS(
U2367="MPR ISSUE","ACTIVE",
U2367="BSS Hardware Issue","ACTIVE",
U2367="Sites strategiques, MLL, Pylone, etc.","PASSIVE",
U2367="AKTIVCO DEFAUT GE &amp; POWER Cabinet","PASSIVE",
U2367="AKTIVCO Coupure ENEO &amp; Baisse de tension","PASSIVE",
U2367="Coupure ENEO &amp; Baisse de tension","PASSIVE",
U2367="Defaut GE &amp; POWER Cabinet","PASSIVE",
U2367="Sharing","PASSIVE",
U2367="Sites strategiques &amp; DataCenter","PASSIVE",
U2367="Exclu","Exclu",
U2367="SAT","ACTIVE",
U2367="SPARE-ISSUE","SPARE-ISSUE",
U2367="Fiber CAmtel","ACTIVE",
U2367="Fiber AOF","ACTIVE",
U2367="Projet OCM (HUAWEI)","PLANNED WORKS",
U2367="Projet OCM (NOKIA)","PLANNED WORKS",
U2367="ACCESS-ISSUE","ACCESS-ISSUE",
U2367="Projet OCM (ZTE, NOKIA, autres projets)","PLANNED WORKS",
U2367="No root CAuse","No root cause",
U2367="ODU HS","ACTIVE",
U2367="IP &amp; VLAN","ACTIVE",
U2367="Warehouse HUAWEI","SPARE-ISSUE",
U2367="SPARE-HS","SPARE-ISSUE",
U2367="Power Telco","ACTIVE"
),"")</f>
        <v/>
      </c>
      <c r="W2367" s="49"/>
      <c r="X2367" s="49"/>
      <c r="Y2367" s="49"/>
      <c r="Z2367" s="49"/>
      <c r="AA2367" s="49"/>
      <c r="AB2367" s="17" t="s">
        <v>6245</v>
      </c>
      <c r="AC2367" s="7" t="s">
        <v>5421</v>
      </c>
      <c r="AD2367" s="6"/>
      <c r="AE2367" s="7"/>
      <c r="AF2367" s="3" t="s">
        <v>5880</v>
      </c>
      <c r="AG2367" s="17"/>
      <c r="AH2367" s="18" t="s">
        <v>5421</v>
      </c>
      <c r="AI2367" s="18" t="s">
        <v>5421</v>
      </c>
      <c r="AJ2367" s="18" t="s">
        <v>5421</v>
      </c>
      <c r="AK2367" s="18" t="s">
        <v>5421</v>
      </c>
      <c r="AL2367" s="18" t="s">
        <v>5421</v>
      </c>
      <c r="AM2367" s="18" t="s">
        <v>5421</v>
      </c>
      <c r="AN2367" s="18" t="s">
        <v>5421</v>
      </c>
      <c r="AO2367" s="18" t="s">
        <v>5881</v>
      </c>
      <c r="AP2367" s="9" t="s">
        <v>5421</v>
      </c>
      <c r="AQ2367" s="14"/>
      <c r="AR2367" s="14" t="s">
        <v>5421</v>
      </c>
      <c r="AS2367" s="14" t="s">
        <v>5989</v>
      </c>
      <c r="AT2367" s="14" t="s">
        <v>5421</v>
      </c>
      <c r="AV2367" s="9" t="str">
        <f>_xlfn.XLOOKUP(B2367,[3]ALL!$B:$B,[3]ALL!$N:$N,"")</f>
        <v/>
      </c>
    </row>
    <row r="2368" spans="1:48" s="21" customFormat="1" hidden="1" x14ac:dyDescent="0.3">
      <c r="A2368" s="1" t="s">
        <v>5045</v>
      </c>
      <c r="B2368" s="8" t="s">
        <v>5046</v>
      </c>
      <c r="C2368" s="3" t="str">
        <f>_xlfn.XLOOKUP(B2368,'[1]daily break down'!$D:$D,'[1]daily break down'!$E:$E,"")</f>
        <v>CENTRE</v>
      </c>
      <c r="D2368" s="1" t="s">
        <v>11</v>
      </c>
      <c r="E2368" s="1" t="s">
        <v>96</v>
      </c>
      <c r="F2368" s="3" t="s">
        <v>37</v>
      </c>
      <c r="G2368" s="1" t="s">
        <v>5047</v>
      </c>
      <c r="H2368" s="35" t="str">
        <f>_xlfn.XLOOKUP(B2368,[2]CALCULATION!$B:$B,[2]CALCULATION!$H:$H,"")</f>
        <v>ZTE</v>
      </c>
      <c r="I2368" s="71">
        <v>0</v>
      </c>
      <c r="J2368" s="71">
        <v>0</v>
      </c>
      <c r="K2368" s="71">
        <v>0</v>
      </c>
      <c r="L2368" s="71">
        <v>0</v>
      </c>
      <c r="M2368" s="71">
        <v>0</v>
      </c>
      <c r="N2368" s="71">
        <v>0</v>
      </c>
      <c r="O2368" s="71">
        <v>0</v>
      </c>
      <c r="P2368" s="50" t="s">
        <v>5365</v>
      </c>
      <c r="Q2368" s="50" t="s">
        <v>5911</v>
      </c>
      <c r="R2368" s="50"/>
      <c r="S2368" s="49" t="str" cm="1">
        <f t="array" ref="S2368">IFERROR(_xlfn.IFS(
U2368="MPR ISSUE","PDH",
U2368="BSS Hardware Issue","BSS",
U2368="Sites strategiques, MLL, Pylone, etc.","ENVTECH",
U2368="AKTIVCO DEFAUT GE &amp; POWER Cabinet","AKTIVCO",
U2368="AKTIVCO Coupure ENEO &amp; Baisse de tension","AKTIVCO GRID ONLY",
U2368="Coupure ENEO &amp; Baisse de tension","IHS GRID ONLY",
U2368="Defaut GE &amp; POWER Cabinet","IHS",
U2368="Sharing","Partners",
U2368="Sites strategiques &amp; DataCenter","SST &amp; DC",
U2368="Exclu","Exclu",
U2368="SAT","SAT",
U2368="SPARE-ISSUE","SPARE-ISSUE",
U2368="Fiber CAmtel","TRANS_FO_CAMTEL",
U2368="Fiber AOF","Fiber AOF",
U2368="Projet OCM (HUAWEI)","TRAVAUX-HUAWEI",
U2368="Projet OCM (NOKIA)","TRAVAUX-NOKIA",
U2368="ACCESS-ISSUE","ACCESS-ISSUE",
U2368="Projet OCM (ZTE, NOKIA, autres projets)","TRAVAUX OCM",
U2368="No root CAuse","No root cause",
U2368="ODU HS","PDH",
U2368="IP &amp; VLAN","PDH",
U2368="Warehouse HUAWEI","SPARE-ISSUE",
U2368="SPARE-HS","SPARE-ISSUE",
U2368="Power Telco","BSS"
),"")</f>
        <v>No root cause</v>
      </c>
      <c r="T2368" s="49" t="str" cm="1">
        <f t="array" ref="T2368">IFERROR(_xlfn.IFS(
U2368="MPR ISSUE","TX ISSUE",
U2368="BSS Hardware Issue","RAN ISSUE",
U2368="Sites strategiques, MLL, Pylone, etc.","ENVTECH",
U2368="AKTIVCO DEFAUT GE &amp; POWER Cabinet","POWER ISSUE",
U2368="AKTIVCO Coupure ENEO &amp; Baisse de tension","POWER ISSUE",
U2368="Coupure ENEO &amp; Baisse de tension","POWER ISSUE",
U2368="Defaut GE &amp; POWER Cabinet","POWER ISSUE",
U2368="Sharing","POWER ISSUE",
U2368="Sites strategiques &amp; DataCenter","POWER ISSUE",
U2368="Exclu","Exclu",
U2368="SAT","TX ISSUE",
U2368="SPARE-ISSUE","SPARE-ISSUE",
U2368="Fiber CAmtel","TX ISSUE",
U2368="Fiber AOF","TX ISSUE",
U2368="Projet OCM (HUAWEI)","TRAVAUX-HUAWEI",
U2368="Projet OCM (NOKIA)","TRAVAUX -NOKIA",
U2368="ACCESS-ISSUE","ACCESS-ISSUE",
U2368="Projet OCM (ZTE, NOKIA, autres projets)","TRAVAUX OCM",
U2368="No root CAuse","No root cause",
U2368="ODU HS","TX ISSUE",
U2368="IP &amp; VLAN","TX ISSUE",
U2368="Warehouse HUAWEI","SPARE-ISSUE",
U2368="SPARE-HS","SPARE-ISSUE",
U2368="Power Telco","RAN ISSUE"
),"")</f>
        <v>No root cause</v>
      </c>
      <c r="U2368" s="36" t="s">
        <v>5895</v>
      </c>
      <c r="V2368" s="49" t="str" cm="1">
        <f t="array" ref="V2368">IFERROR(_xlfn.IFS(
U2368="MPR ISSUE","ACTIVE",
U2368="BSS Hardware Issue","ACTIVE",
U2368="Sites strategiques, MLL, Pylone, etc.","PASSIVE",
U2368="AKTIVCO DEFAUT GE &amp; POWER Cabinet","PASSIVE",
U2368="AKTIVCO Coupure ENEO &amp; Baisse de tension","PASSIVE",
U2368="Coupure ENEO &amp; Baisse de tension","PASSIVE",
U2368="Defaut GE &amp; POWER Cabinet","PASSIVE",
U2368="Sharing","PASSIVE",
U2368="Sites strategiques &amp; DataCenter","PASSIVE",
U2368="Exclu","Exclu",
U2368="SAT","ACTIVE",
U2368="SPARE-ISSUE","SPARE-ISSUE",
U2368="Fiber CAmtel","ACTIVE",
U2368="Fiber AOF","ACTIVE",
U2368="Projet OCM (HUAWEI)","PLANNED WORKS",
U2368="Projet OCM (NOKIA)","PLANNED WORKS",
U2368="ACCESS-ISSUE","ACCESS-ISSUE",
U2368="Projet OCM (ZTE, NOKIA, autres projets)","PLANNED WORKS",
U2368="No root CAuse","No root cause",
U2368="ODU HS","ACTIVE",
U2368="IP &amp; VLAN","ACTIVE",
U2368="Warehouse HUAWEI","SPARE-ISSUE",
U2368="SPARE-HS","SPARE-ISSUE",
U2368="Power Telco","ACTIVE"
),"")</f>
        <v>No root cause</v>
      </c>
      <c r="W2368" s="49"/>
      <c r="X2368" s="49"/>
      <c r="Y2368" s="49"/>
      <c r="Z2368" s="49"/>
      <c r="AA2368" s="49"/>
      <c r="AB2368" s="17" t="s">
        <v>5990</v>
      </c>
      <c r="AC2368" s="7" t="s">
        <v>5421</v>
      </c>
      <c r="AD2368" s="6"/>
      <c r="AE2368" s="7"/>
      <c r="AF2368" s="3" t="s">
        <v>5421</v>
      </c>
      <c r="AG2368" s="17"/>
      <c r="AH2368" s="18" t="s">
        <v>5421</v>
      </c>
      <c r="AI2368" s="18" t="s">
        <v>5421</v>
      </c>
      <c r="AJ2368" s="18" t="s">
        <v>5421</v>
      </c>
      <c r="AK2368" s="18" t="s">
        <v>5421</v>
      </c>
      <c r="AL2368" s="18" t="s">
        <v>5421</v>
      </c>
      <c r="AM2368" s="18" t="s">
        <v>5421</v>
      </c>
      <c r="AN2368" s="18" t="s">
        <v>5421</v>
      </c>
      <c r="AO2368" s="18" t="s">
        <v>5421</v>
      </c>
      <c r="AP2368" s="9" t="s">
        <v>5421</v>
      </c>
      <c r="AQ2368" s="14"/>
      <c r="AR2368" s="14" t="s">
        <v>5421</v>
      </c>
      <c r="AS2368" s="14" t="s">
        <v>5990</v>
      </c>
      <c r="AT2368" s="14" t="s">
        <v>5421</v>
      </c>
      <c r="AV2368" s="9" t="str">
        <f>_xlfn.XLOOKUP(B2368,[3]ALL!$B:$B,[3]ALL!$N:$N,"")</f>
        <v/>
      </c>
    </row>
    <row r="2369" spans="1:48" s="21" customFormat="1" hidden="1" x14ac:dyDescent="0.3">
      <c r="A2369" s="1" t="s">
        <v>5114</v>
      </c>
      <c r="B2369" s="8" t="s">
        <v>5115</v>
      </c>
      <c r="C2369" s="3" t="str">
        <f>_xlfn.XLOOKUP(B2369,'[1]daily break down'!$D:$D,'[1]daily break down'!$E:$E,"")</f>
        <v>LITTORAL</v>
      </c>
      <c r="D2369" s="1" t="s">
        <v>11</v>
      </c>
      <c r="E2369" s="1" t="s">
        <v>1130</v>
      </c>
      <c r="F2369" s="3" t="s">
        <v>31</v>
      </c>
      <c r="G2369" s="1" t="s">
        <v>5116</v>
      </c>
      <c r="H2369" s="35" t="str">
        <f>_xlfn.XLOOKUP(B2369,[2]CALCULATION!$B:$B,[2]CALCULATION!$H:$H,"")</f>
        <v>ZTE</v>
      </c>
      <c r="I2369" s="71">
        <v>0</v>
      </c>
      <c r="J2369" s="71">
        <v>0</v>
      </c>
      <c r="K2369" s="71">
        <v>0</v>
      </c>
      <c r="L2369" s="71">
        <v>0</v>
      </c>
      <c r="M2369" s="71">
        <v>0</v>
      </c>
      <c r="N2369" s="71">
        <v>0</v>
      </c>
      <c r="O2369" s="71">
        <v>0</v>
      </c>
      <c r="P2369" s="50" t="s">
        <v>5365</v>
      </c>
      <c r="Q2369" s="50" t="s">
        <v>5911</v>
      </c>
      <c r="R2369" s="50"/>
      <c r="S2369" s="49" t="str" cm="1">
        <f t="array" ref="S2369">IFERROR(_xlfn.IFS(
U2369="MPR ISSUE","PDH",
U2369="BSS Hardware Issue","BSS",
U2369="Sites strategiques, MLL, Pylone, etc.","ENVTECH",
U2369="AKTIVCO DEFAUT GE &amp; POWER Cabinet","AKTIVCO",
U2369="AKTIVCO Coupure ENEO &amp; Baisse de tension","AKTIVCO GRID ONLY",
U2369="Coupure ENEO &amp; Baisse de tension","IHS GRID ONLY",
U2369="Defaut GE &amp; POWER Cabinet","IHS",
U2369="Sharing","Partners",
U2369="Sites strategiques &amp; DataCenter","SST &amp; DC",
U2369="Exclu","Exclu",
U2369="SAT","SAT",
U2369="SPARE-ISSUE","SPARE-ISSUE",
U2369="Fiber CAmtel","TRANS_FO_CAMTEL",
U2369="Fiber AOF","Fiber AOF",
U2369="Projet OCM (HUAWEI)","TRAVAUX-HUAWEI",
U2369="Projet OCM (NOKIA)","TRAVAUX-NOKIA",
U2369="ACCESS-ISSUE","ACCESS-ISSUE",
U2369="Projet OCM (ZTE, NOKIA, autres projets)","TRAVAUX OCM",
U2369="No root CAuse","No root cause",
U2369="ODU HS","PDH",
U2369="IP &amp; VLAN","PDH",
U2369="Warehouse HUAWEI","SPARE-ISSUE",
U2369="SPARE-HS","SPARE-ISSUE",
U2369="Power Telco","BSS"
),"")</f>
        <v>No root cause</v>
      </c>
      <c r="T2369" s="49" t="str" cm="1">
        <f t="array" ref="T2369">IFERROR(_xlfn.IFS(
U2369="MPR ISSUE","TX ISSUE",
U2369="BSS Hardware Issue","RAN ISSUE",
U2369="Sites strategiques, MLL, Pylone, etc.","ENVTECH",
U2369="AKTIVCO DEFAUT GE &amp; POWER Cabinet","POWER ISSUE",
U2369="AKTIVCO Coupure ENEO &amp; Baisse de tension","POWER ISSUE",
U2369="Coupure ENEO &amp; Baisse de tension","POWER ISSUE",
U2369="Defaut GE &amp; POWER Cabinet","POWER ISSUE",
U2369="Sharing","POWER ISSUE",
U2369="Sites strategiques &amp; DataCenter","POWER ISSUE",
U2369="Exclu","Exclu",
U2369="SAT","TX ISSUE",
U2369="SPARE-ISSUE","SPARE-ISSUE",
U2369="Fiber CAmtel","TX ISSUE",
U2369="Fiber AOF","TX ISSUE",
U2369="Projet OCM (HUAWEI)","TRAVAUX-HUAWEI",
U2369="Projet OCM (NOKIA)","TRAVAUX -NOKIA",
U2369="ACCESS-ISSUE","ACCESS-ISSUE",
U2369="Projet OCM (ZTE, NOKIA, autres projets)","TRAVAUX OCM",
U2369="No root CAuse","No root cause",
U2369="ODU HS","TX ISSUE",
U2369="IP &amp; VLAN","TX ISSUE",
U2369="Warehouse HUAWEI","SPARE-ISSUE",
U2369="SPARE-HS","SPARE-ISSUE",
U2369="Power Telco","RAN ISSUE"
),"")</f>
        <v>No root cause</v>
      </c>
      <c r="U2369" s="36" t="s">
        <v>5895</v>
      </c>
      <c r="V2369" s="49" t="str" cm="1">
        <f t="array" ref="V2369">IFERROR(_xlfn.IFS(
U2369="MPR ISSUE","ACTIVE",
U2369="BSS Hardware Issue","ACTIVE",
U2369="Sites strategiques, MLL, Pylone, etc.","PASSIVE",
U2369="AKTIVCO DEFAUT GE &amp; POWER Cabinet","PASSIVE",
U2369="AKTIVCO Coupure ENEO &amp; Baisse de tension","PASSIVE",
U2369="Coupure ENEO &amp; Baisse de tension","PASSIVE",
U2369="Defaut GE &amp; POWER Cabinet","PASSIVE",
U2369="Sharing","PASSIVE",
U2369="Sites strategiques &amp; DataCenter","PASSIVE",
U2369="Exclu","Exclu",
U2369="SAT","ACTIVE",
U2369="SPARE-ISSUE","SPARE-ISSUE",
U2369="Fiber CAmtel","ACTIVE",
U2369="Fiber AOF","ACTIVE",
U2369="Projet OCM (HUAWEI)","PLANNED WORKS",
U2369="Projet OCM (NOKIA)","PLANNED WORKS",
U2369="ACCESS-ISSUE","ACCESS-ISSUE",
U2369="Projet OCM (ZTE, NOKIA, autres projets)","PLANNED WORKS",
U2369="No root CAuse","No root cause",
U2369="ODU HS","ACTIVE",
U2369="IP &amp; VLAN","ACTIVE",
U2369="Warehouse HUAWEI","SPARE-ISSUE",
U2369="SPARE-HS","SPARE-ISSUE",
U2369="Power Telco","ACTIVE"
),"")</f>
        <v>No root cause</v>
      </c>
      <c r="W2369" s="49"/>
      <c r="X2369" s="49"/>
      <c r="Y2369" s="49"/>
      <c r="Z2369" s="49"/>
      <c r="AA2369" s="49"/>
      <c r="AB2369" s="17" t="s">
        <v>5985</v>
      </c>
      <c r="AC2369" s="7" t="s">
        <v>5421</v>
      </c>
      <c r="AD2369" s="6"/>
      <c r="AE2369" s="7"/>
      <c r="AF2369" s="3" t="s">
        <v>5421</v>
      </c>
      <c r="AG2369" s="17"/>
      <c r="AH2369" s="18" t="s">
        <v>5421</v>
      </c>
      <c r="AI2369" s="18" t="s">
        <v>5421</v>
      </c>
      <c r="AJ2369" s="18" t="s">
        <v>5421</v>
      </c>
      <c r="AK2369" s="18" t="s">
        <v>5421</v>
      </c>
      <c r="AL2369" s="18" t="s">
        <v>5421</v>
      </c>
      <c r="AM2369" s="18" t="s">
        <v>5421</v>
      </c>
      <c r="AN2369" s="18" t="s">
        <v>5421</v>
      </c>
      <c r="AO2369" s="18" t="s">
        <v>5421</v>
      </c>
      <c r="AP2369" s="9" t="s">
        <v>5421</v>
      </c>
      <c r="AQ2369" s="14"/>
      <c r="AR2369" s="14" t="s">
        <v>5421</v>
      </c>
      <c r="AS2369" s="14" t="s">
        <v>5985</v>
      </c>
      <c r="AT2369" s="14" t="s">
        <v>5421</v>
      </c>
      <c r="AV2369" s="9" t="str">
        <f>_xlfn.XLOOKUP(B2369,[3]ALL!$B:$B,[3]ALL!$N:$N,"")</f>
        <v/>
      </c>
    </row>
    <row r="2370" spans="1:48" s="21" customFormat="1" hidden="1" x14ac:dyDescent="0.3">
      <c r="A2370" s="1" t="s">
        <v>5028</v>
      </c>
      <c r="B2370" s="1" t="s">
        <v>5029</v>
      </c>
      <c r="C2370" s="3" t="str">
        <f>_xlfn.XLOOKUP(B2370,'[1]daily break down'!$D:$D,'[1]daily break down'!$E:$E,"")</f>
        <v>Douala</v>
      </c>
      <c r="D2370" s="1" t="s">
        <v>11</v>
      </c>
      <c r="E2370" s="1" t="s">
        <v>12</v>
      </c>
      <c r="F2370" s="3" t="s">
        <v>31</v>
      </c>
      <c r="G2370" s="1" t="s">
        <v>32</v>
      </c>
      <c r="H2370" s="35" t="str">
        <f>_xlfn.XLOOKUP(B2370,[2]CALCULATION!$B:$B,[2]CALCULATION!$H:$H,"")</f>
        <v>ZTE</v>
      </c>
      <c r="I2370" s="71">
        <v>0</v>
      </c>
      <c r="J2370" s="71">
        <v>0</v>
      </c>
      <c r="K2370" s="71">
        <v>0</v>
      </c>
      <c r="L2370" s="71">
        <v>0</v>
      </c>
      <c r="M2370" s="71">
        <v>0</v>
      </c>
      <c r="N2370" s="71">
        <v>0</v>
      </c>
      <c r="O2370" s="71">
        <v>0</v>
      </c>
      <c r="P2370" s="50" t="s">
        <v>5365</v>
      </c>
      <c r="Q2370" s="50" t="s">
        <v>5911</v>
      </c>
      <c r="R2370" s="50"/>
      <c r="S2370" s="49" t="str" cm="1">
        <f t="array" ref="S2370">IFERROR(_xlfn.IFS(
U2370="MPR ISSUE","PDH",
U2370="BSS Hardware Issue","BSS",
U2370="Sites strategiques, MLL, Pylone, etc.","ENVTECH",
U2370="AKTIVCO DEFAUT GE &amp; POWER Cabinet","AKTIVCO",
U2370="AKTIVCO Coupure ENEO &amp; Baisse de tension","AKTIVCO GRID ONLY",
U2370="Coupure ENEO &amp; Baisse de tension","IHS GRID ONLY",
U2370="Defaut GE &amp; POWER Cabinet","IHS",
U2370="Sharing","Partners",
U2370="Sites strategiques &amp; DataCenter","SST &amp; DC",
U2370="Exclu","Exclu",
U2370="SAT","SAT",
U2370="SPARE-ISSUE","SPARE-ISSUE",
U2370="Fiber CAmtel","TRANS_FO_CAMTEL",
U2370="Fiber AOF","Fiber AOF",
U2370="Projet OCM (HUAWEI)","TRAVAUX-HUAWEI",
U2370="Projet OCM (NOKIA)","TRAVAUX-NOKIA",
U2370="ACCESS-ISSUE","ACCESS-ISSUE",
U2370="Projet OCM (ZTE, NOKIA, autres projets)","TRAVAUX OCM",
U2370="No root CAuse","No root cause",
U2370="ODU HS","PDH",
U2370="IP &amp; VLAN","PDH",
U2370="Warehouse HUAWEI","SPARE-ISSUE",
U2370="SPARE-HS","SPARE-ISSUE",
U2370="Power Telco","BSS"
),"")</f>
        <v>IHS</v>
      </c>
      <c r="T2370" s="49" t="str" cm="1">
        <f t="array" ref="T2370">IFERROR(_xlfn.IFS(
U2370="MPR ISSUE","TX ISSUE",
U2370="BSS Hardware Issue","RAN ISSUE",
U2370="Sites strategiques, MLL, Pylone, etc.","ENVTECH",
U2370="AKTIVCO DEFAUT GE &amp; POWER Cabinet","POWER ISSUE",
U2370="AKTIVCO Coupure ENEO &amp; Baisse de tension","POWER ISSUE",
U2370="Coupure ENEO &amp; Baisse de tension","POWER ISSUE",
U2370="Defaut GE &amp; POWER Cabinet","POWER ISSUE",
U2370="Sharing","POWER ISSUE",
U2370="Sites strategiques &amp; DataCenter","POWER ISSUE",
U2370="Exclu","Exclu",
U2370="SAT","TX ISSUE",
U2370="SPARE-ISSUE","SPARE-ISSUE",
U2370="Fiber CAmtel","TX ISSUE",
U2370="Fiber AOF","TX ISSUE",
U2370="Projet OCM (HUAWEI)","TRAVAUX-HUAWEI",
U2370="Projet OCM (NOKIA)","TRAVAUX -NOKIA",
U2370="ACCESS-ISSUE","ACCESS-ISSUE",
U2370="Projet OCM (ZTE, NOKIA, autres projets)","TRAVAUX OCM",
U2370="No root CAuse","No root cause",
U2370="ODU HS","TX ISSUE",
U2370="IP &amp; VLAN","TX ISSUE",
U2370="Warehouse HUAWEI","SPARE-ISSUE",
U2370="SPARE-HS","SPARE-ISSUE",
U2370="Power Telco","RAN ISSUE"
),"")</f>
        <v>POWER ISSUE</v>
      </c>
      <c r="U2370" s="36" t="s">
        <v>5330</v>
      </c>
      <c r="V2370" s="49" t="str" cm="1">
        <f t="array" ref="V2370">IFERROR(_xlfn.IFS(
U2370="MPR ISSUE","ACTIVE",
U2370="BSS Hardware Issue","ACTIVE",
U2370="Sites strategiques, MLL, Pylone, etc.","PASSIVE",
U2370="AKTIVCO DEFAUT GE &amp; POWER Cabinet","PASSIVE",
U2370="AKTIVCO Coupure ENEO &amp; Baisse de tension","PASSIVE",
U2370="Coupure ENEO &amp; Baisse de tension","PASSIVE",
U2370="Defaut GE &amp; POWER Cabinet","PASSIVE",
U2370="Sharing","PASSIVE",
U2370="Sites strategiques &amp; DataCenter","PASSIVE",
U2370="Exclu","Exclu",
U2370="SAT","ACTIVE",
U2370="SPARE-ISSUE","SPARE-ISSUE",
U2370="Fiber CAmtel","ACTIVE",
U2370="Fiber AOF","ACTIVE",
U2370="Projet OCM (HUAWEI)","PLANNED WORKS",
U2370="Projet OCM (NOKIA)","PLANNED WORKS",
U2370="ACCESS-ISSUE","ACCESS-ISSUE",
U2370="Projet OCM (ZTE, NOKIA, autres projets)","PLANNED WORKS",
U2370="No root CAuse","No root cause",
U2370="ODU HS","ACTIVE",
U2370="IP &amp; VLAN","ACTIVE",
U2370="Warehouse HUAWEI","SPARE-ISSUE",
U2370="SPARE-HS","SPARE-ISSUE",
U2370="Power Telco","ACTIVE"
),"")</f>
        <v>PASSIVE</v>
      </c>
      <c r="W2370" s="49"/>
      <c r="X2370" s="49"/>
      <c r="Y2370" s="49"/>
      <c r="Z2370" s="49"/>
      <c r="AA2370" s="49"/>
      <c r="AB2370" s="17" t="s">
        <v>5804</v>
      </c>
      <c r="AC2370" s="7" t="s">
        <v>5421</v>
      </c>
      <c r="AD2370" s="6"/>
      <c r="AE2370" s="7"/>
      <c r="AF2370" s="3" t="s">
        <v>5421</v>
      </c>
      <c r="AG2370" s="17"/>
      <c r="AH2370" s="18" t="s">
        <v>5421</v>
      </c>
      <c r="AI2370" s="18" t="s">
        <v>5421</v>
      </c>
      <c r="AJ2370" s="18" t="s">
        <v>5421</v>
      </c>
      <c r="AK2370" s="18" t="s">
        <v>5421</v>
      </c>
      <c r="AL2370" s="18" t="s">
        <v>5421</v>
      </c>
      <c r="AM2370" s="18" t="s">
        <v>5421</v>
      </c>
      <c r="AN2370" s="18" t="s">
        <v>5421</v>
      </c>
      <c r="AO2370" s="18" t="s">
        <v>5421</v>
      </c>
      <c r="AP2370" s="9" t="s">
        <v>5804</v>
      </c>
      <c r="AQ2370" s="14"/>
      <c r="AR2370" s="14" t="s">
        <v>5421</v>
      </c>
      <c r="AS2370" s="14" t="s">
        <v>5421</v>
      </c>
      <c r="AT2370" s="14" t="s">
        <v>5421</v>
      </c>
      <c r="AV2370" s="9" t="str">
        <f>_xlfn.XLOOKUP(B2370,[3]ALL!$B:$B,[3]ALL!$N:$N,"")</f>
        <v/>
      </c>
    </row>
    <row r="2371" spans="1:48" s="21" customFormat="1" hidden="1" x14ac:dyDescent="0.3">
      <c r="A2371" s="5" t="s">
        <v>355</v>
      </c>
      <c r="B2371" s="26" t="s">
        <v>356</v>
      </c>
      <c r="C2371" s="3" t="str">
        <f>_xlfn.XLOOKUP(B2371,'[1]daily break down'!$D:$D,'[1]daily break down'!$E:$E,"")</f>
        <v>Yaounde</v>
      </c>
      <c r="D2371" s="3" t="s">
        <v>357</v>
      </c>
      <c r="E2371" s="3" t="s">
        <v>12</v>
      </c>
      <c r="F2371" s="3" t="s">
        <v>31</v>
      </c>
      <c r="G2371" s="5" t="s">
        <v>38</v>
      </c>
      <c r="H2371" s="35" t="str">
        <f>_xlfn.XLOOKUP(B2371,[2]CALCULATION!$B:$B,[2]CALCULATION!$H:$H,"")</f>
        <v>ZTE</v>
      </c>
      <c r="I2371" s="71">
        <v>0</v>
      </c>
      <c r="J2371" s="71">
        <v>0</v>
      </c>
      <c r="K2371" s="71">
        <v>0</v>
      </c>
      <c r="L2371" s="71">
        <v>0</v>
      </c>
      <c r="M2371" s="71">
        <v>0</v>
      </c>
      <c r="N2371" s="71">
        <v>0</v>
      </c>
      <c r="O2371" s="71">
        <v>0</v>
      </c>
      <c r="P2371" s="50" t="s">
        <v>5365</v>
      </c>
      <c r="Q2371" s="50" t="s">
        <v>5911</v>
      </c>
      <c r="R2371" s="50"/>
      <c r="S2371" s="49" t="str" cm="1">
        <f t="array" ref="S2371">IFERROR(_xlfn.IFS(
U2371="MPR ISSUE","PDH",
U2371="BSS Hardware Issue","BSS",
U2371="Sites strategiques, MLL, Pylone, etc.","ENVTECH",
U2371="AKTIVCO DEFAUT GE &amp; POWER Cabinet","AKTIVCO",
U2371="AKTIVCO Coupure ENEO &amp; Baisse de tension","AKTIVCO GRID ONLY",
U2371="Coupure ENEO &amp; Baisse de tension","IHS GRID ONLY",
U2371="Defaut GE &amp; POWER Cabinet","IHS",
U2371="Sharing","Partners",
U2371="Sites strategiques &amp; DataCenter","SST &amp; DC",
U2371="Exclu","Exclu",
U2371="SAT","SAT",
U2371="SPARE-ISSUE","SPARE-ISSUE",
U2371="Fiber CAmtel","TRANS_FO_CAMTEL",
U2371="Fiber AOF","Fiber AOF",
U2371="Projet OCM (HUAWEI)","TRAVAUX-HUAWEI",
U2371="Projet OCM (NOKIA)","TRAVAUX-NOKIA",
U2371="ACCESS-ISSUE","ACCESS-ISSUE",
U2371="Projet OCM (ZTE, NOKIA, autres projets)","TRAVAUX OCM",
U2371="No root CAuse","No root cause",
U2371="ODU HS","PDH",
U2371="IP &amp; VLAN","PDH",
U2371="Warehouse HUAWEI","SPARE-ISSUE",
U2371="SPARE-HS","SPARE-ISSUE",
U2371="Power Telco","BSS"
),"")</f>
        <v>No root cause</v>
      </c>
      <c r="T2371" s="49" t="str" cm="1">
        <f t="array" ref="T2371">IFERROR(_xlfn.IFS(
U2371="MPR ISSUE","TX ISSUE",
U2371="BSS Hardware Issue","RAN ISSUE",
U2371="Sites strategiques, MLL, Pylone, etc.","ENVTECH",
U2371="AKTIVCO DEFAUT GE &amp; POWER Cabinet","POWER ISSUE",
U2371="AKTIVCO Coupure ENEO &amp; Baisse de tension","POWER ISSUE",
U2371="Coupure ENEO &amp; Baisse de tension","POWER ISSUE",
U2371="Defaut GE &amp; POWER Cabinet","POWER ISSUE",
U2371="Sharing","POWER ISSUE",
U2371="Sites strategiques &amp; DataCenter","POWER ISSUE",
U2371="Exclu","Exclu",
U2371="SAT","TX ISSUE",
U2371="SPARE-ISSUE","SPARE-ISSUE",
U2371="Fiber CAmtel","TX ISSUE",
U2371="Fiber AOF","TX ISSUE",
U2371="Projet OCM (HUAWEI)","TRAVAUX-HUAWEI",
U2371="Projet OCM (NOKIA)","TRAVAUX -NOKIA",
U2371="ACCESS-ISSUE","ACCESS-ISSUE",
U2371="Projet OCM (ZTE, NOKIA, autres projets)","TRAVAUX OCM",
U2371="No root CAuse","No root cause",
U2371="ODU HS","TX ISSUE",
U2371="IP &amp; VLAN","TX ISSUE",
U2371="Warehouse HUAWEI","SPARE-ISSUE",
U2371="SPARE-HS","SPARE-ISSUE",
U2371="Power Telco","RAN ISSUE"
),"")</f>
        <v>No root cause</v>
      </c>
      <c r="U2371" s="66" t="s">
        <v>5895</v>
      </c>
      <c r="V2371" s="49" t="str" cm="1">
        <f t="array" ref="V2371">IFERROR(_xlfn.IFS(
U2371="MPR ISSUE","ACTIVE",
U2371="BSS Hardware Issue","ACTIVE",
U2371="Sites strategiques, MLL, Pylone, etc.","PASSIVE",
U2371="AKTIVCO DEFAUT GE &amp; POWER Cabinet","PASSIVE",
U2371="AKTIVCO Coupure ENEO &amp; Baisse de tension","PASSIVE",
U2371="Coupure ENEO &amp; Baisse de tension","PASSIVE",
U2371="Defaut GE &amp; POWER Cabinet","PASSIVE",
U2371="Sharing","PASSIVE",
U2371="Sites strategiques &amp; DataCenter","PASSIVE",
U2371="Exclu","Exclu",
U2371="SAT","ACTIVE",
U2371="SPARE-ISSUE","SPARE-ISSUE",
U2371="Fiber CAmtel","ACTIVE",
U2371="Fiber AOF","ACTIVE",
U2371="Projet OCM (HUAWEI)","PLANNED WORKS",
U2371="Projet OCM (NOKIA)","PLANNED WORKS",
U2371="ACCESS-ISSUE","ACCESS-ISSUE",
U2371="Projet OCM (ZTE, NOKIA, autres projets)","PLANNED WORKS",
U2371="No root CAuse","No root cause",
U2371="ODU HS","ACTIVE",
U2371="IP &amp; VLAN","ACTIVE",
U2371="Warehouse HUAWEI","SPARE-ISSUE",
U2371="SPARE-HS","SPARE-ISSUE",
U2371="Power Telco","ACTIVE"
),"")</f>
        <v>No root cause</v>
      </c>
      <c r="W2371" s="49"/>
      <c r="X2371" s="49"/>
      <c r="Y2371" s="49"/>
      <c r="Z2371" s="49"/>
      <c r="AA2371" s="49"/>
      <c r="AB2371" s="17" t="s">
        <v>5853</v>
      </c>
      <c r="AC2371" s="7" t="s">
        <v>5421</v>
      </c>
      <c r="AD2371" s="6"/>
      <c r="AE2371" s="7"/>
      <c r="AF2371" s="3" t="s">
        <v>5421</v>
      </c>
      <c r="AG2371" s="17"/>
      <c r="AH2371" s="18" t="s">
        <v>5421</v>
      </c>
      <c r="AI2371" s="18" t="s">
        <v>5421</v>
      </c>
      <c r="AJ2371" s="18" t="s">
        <v>5421</v>
      </c>
      <c r="AK2371" s="18" t="s">
        <v>5421</v>
      </c>
      <c r="AL2371" s="18" t="s">
        <v>5421</v>
      </c>
      <c r="AM2371" s="18" t="s">
        <v>5421</v>
      </c>
      <c r="AN2371" s="18" t="s">
        <v>5421</v>
      </c>
      <c r="AO2371" s="18" t="s">
        <v>5421</v>
      </c>
      <c r="AP2371" s="9" t="s">
        <v>5853</v>
      </c>
      <c r="AQ2371" s="14"/>
      <c r="AR2371" s="14" t="s">
        <v>5421</v>
      </c>
      <c r="AS2371" s="14" t="s">
        <v>5421</v>
      </c>
      <c r="AT2371" s="14" t="s">
        <v>5421</v>
      </c>
      <c r="AV2371" s="9" t="str">
        <f>_xlfn.XLOOKUP(B2371,[3]ALL!$B:$B,[3]ALL!$N:$N,"")</f>
        <v/>
      </c>
    </row>
    <row r="2372" spans="1:48" s="21" customFormat="1" hidden="1" x14ac:dyDescent="0.3">
      <c r="A2372" s="3" t="s">
        <v>1275</v>
      </c>
      <c r="B2372" s="25" t="s">
        <v>1276</v>
      </c>
      <c r="C2372" s="3" t="str">
        <f>_xlfn.XLOOKUP(B2372,'[1]daily break down'!$D:$D,'[1]daily break down'!$E:$E,"")</f>
        <v>CENTRE</v>
      </c>
      <c r="D2372" s="3" t="s">
        <v>21</v>
      </c>
      <c r="E2372" s="3" t="s">
        <v>122</v>
      </c>
      <c r="F2372" s="3" t="s">
        <v>31</v>
      </c>
      <c r="G2372" s="3" t="s">
        <v>1277</v>
      </c>
      <c r="H2372" s="34" t="str">
        <f>_xlfn.XLOOKUP(B2372,[2]CALCULATION!$B:$B,[2]CALCULATION!$H:$H,"")</f>
        <v>NOKIA</v>
      </c>
      <c r="I2372" s="71">
        <v>2.8357774524659491E-3</v>
      </c>
      <c r="J2372" s="71">
        <v>0</v>
      </c>
      <c r="K2372" s="71">
        <v>2.0510340065006218E-3</v>
      </c>
      <c r="L2372" s="71">
        <v>0</v>
      </c>
      <c r="M2372" s="71">
        <v>1.2484554822176806E-3</v>
      </c>
      <c r="N2372" s="71">
        <v>0.86771223029794575</v>
      </c>
      <c r="O2372" s="71">
        <v>0</v>
      </c>
      <c r="P2372" s="50" t="s">
        <v>5365</v>
      </c>
      <c r="Q2372" s="50" t="s">
        <v>5911</v>
      </c>
      <c r="R2372" s="50"/>
      <c r="S2372" s="49" t="str" cm="1">
        <f t="array" ref="S2372">IFERROR(_xlfn.IFS(
U2372="MPR ISSUE","PDH",
U2372="BSS Hardware Issue","BSS",
U2372="Sites strategiques, MLL, Pylone, etc.","ENVTECH",
U2372="AKTIVCO DEFAUT GE &amp; POWER Cabinet","AKTIVCO",
U2372="AKTIVCO Coupure ENEO &amp; Baisse de tension","AKTIVCO GRID ONLY",
U2372="Coupure ENEO &amp; Baisse de tension","IHS GRID ONLY",
U2372="Defaut GE &amp; POWER Cabinet","IHS",
U2372="Sharing","Partners",
U2372="Sites strategiques &amp; DataCenter","SST &amp; DC",
U2372="Exclu","Exclu",
U2372="SAT","SAT",
U2372="SPARE-ISSUE","SPARE-ISSUE",
U2372="Fiber CAmtel","TRANS_FO_CAMTEL",
U2372="Fiber AOF","Fiber AOF",
U2372="Projet OCM (HUAWEI)","TRAVAUX-HUAWEI",
U2372="Projet OCM (NOKIA)","TRAVAUX-NOKIA",
U2372="ACCESS-ISSUE","ACCESS-ISSUE",
U2372="Projet OCM (ZTE, NOKIA, autres projets)","TRAVAUX OCM",
U2372="No root CAuse","No root cause",
U2372="ODU HS","PDH",
U2372="IP &amp; VLAN","PDH",
U2372="Warehouse HUAWEI","SPARE-ISSUE",
U2372="SPARE-HS","SPARE-ISSUE",
U2372="Power Telco","BSS"
),"")</f>
        <v>No root cause</v>
      </c>
      <c r="T2372" s="49" t="str" cm="1">
        <f t="array" ref="T2372">IFERROR(_xlfn.IFS(
U2372="MPR ISSUE","TX ISSUE",
U2372="BSS Hardware Issue","RAN ISSUE",
U2372="Sites strategiques, MLL, Pylone, etc.","ENVTECH",
U2372="AKTIVCO DEFAUT GE &amp; POWER Cabinet","POWER ISSUE",
U2372="AKTIVCO Coupure ENEO &amp; Baisse de tension","POWER ISSUE",
U2372="Coupure ENEO &amp; Baisse de tension","POWER ISSUE",
U2372="Defaut GE &amp; POWER Cabinet","POWER ISSUE",
U2372="Sharing","POWER ISSUE",
U2372="Sites strategiques &amp; DataCenter","POWER ISSUE",
U2372="Exclu","Exclu",
U2372="SAT","TX ISSUE",
U2372="SPARE-ISSUE","SPARE-ISSUE",
U2372="Fiber CAmtel","TX ISSUE",
U2372="Fiber AOF","TX ISSUE",
U2372="Projet OCM (HUAWEI)","TRAVAUX-HUAWEI",
U2372="Projet OCM (NOKIA)","TRAVAUX -NOKIA",
U2372="ACCESS-ISSUE","ACCESS-ISSUE",
U2372="Projet OCM (ZTE, NOKIA, autres projets)","TRAVAUX OCM",
U2372="No root CAuse","No root cause",
U2372="ODU HS","TX ISSUE",
U2372="IP &amp; VLAN","TX ISSUE",
U2372="Warehouse HUAWEI","SPARE-ISSUE",
U2372="SPARE-HS","SPARE-ISSUE",
U2372="Power Telco","RAN ISSUE"
),"")</f>
        <v>No root cause</v>
      </c>
      <c r="U2372" s="36" t="s">
        <v>5895</v>
      </c>
      <c r="V2372" s="49" t="str" cm="1">
        <f t="array" ref="V2372">IFERROR(_xlfn.IFS(
U2372="MPR ISSUE","ACTIVE",
U2372="BSS Hardware Issue","ACTIVE",
U2372="Sites strategiques, MLL, Pylone, etc.","PASSIVE",
U2372="AKTIVCO DEFAUT GE &amp; POWER Cabinet","PASSIVE",
U2372="AKTIVCO Coupure ENEO &amp; Baisse de tension","PASSIVE",
U2372="Coupure ENEO &amp; Baisse de tension","PASSIVE",
U2372="Defaut GE &amp; POWER Cabinet","PASSIVE",
U2372="Sharing","PASSIVE",
U2372="Sites strategiques &amp; DataCenter","PASSIVE",
U2372="Exclu","Exclu",
U2372="SAT","ACTIVE",
U2372="SPARE-ISSUE","SPARE-ISSUE",
U2372="Fiber CAmtel","ACTIVE",
U2372="Fiber AOF","ACTIVE",
U2372="Projet OCM (HUAWEI)","PLANNED WORKS",
U2372="Projet OCM (NOKIA)","PLANNED WORKS",
U2372="ACCESS-ISSUE","ACCESS-ISSUE",
U2372="Projet OCM (ZTE, NOKIA, autres projets)","PLANNED WORKS",
U2372="No root CAuse","No root cause",
U2372="ODU HS","ACTIVE",
U2372="IP &amp; VLAN","ACTIVE",
U2372="Warehouse HUAWEI","SPARE-ISSUE",
U2372="SPARE-HS","SPARE-ISSUE",
U2372="Power Telco","ACTIVE"
),"")</f>
        <v>No root cause</v>
      </c>
      <c r="W2372" s="49"/>
      <c r="X2372" s="49"/>
      <c r="Y2372" s="49"/>
      <c r="Z2372" s="49"/>
      <c r="AA2372" s="49"/>
      <c r="AB2372" s="17" t="s">
        <v>5707</v>
      </c>
      <c r="AC2372" s="7" t="s">
        <v>5421</v>
      </c>
      <c r="AD2372" s="6"/>
      <c r="AE2372" s="7"/>
      <c r="AF2372" s="3" t="s">
        <v>5421</v>
      </c>
      <c r="AG2372" s="17"/>
      <c r="AH2372" s="18" t="s">
        <v>5421</v>
      </c>
      <c r="AI2372" s="18" t="s">
        <v>5421</v>
      </c>
      <c r="AJ2372" s="18" t="s">
        <v>5421</v>
      </c>
      <c r="AK2372" s="18" t="s">
        <v>5421</v>
      </c>
      <c r="AL2372" s="18" t="s">
        <v>5421</v>
      </c>
      <c r="AM2372" s="18" t="s">
        <v>5421</v>
      </c>
      <c r="AN2372" s="18" t="s">
        <v>5421</v>
      </c>
      <c r="AO2372" s="18" t="s">
        <v>5421</v>
      </c>
      <c r="AP2372" s="9" t="s">
        <v>5707</v>
      </c>
      <c r="AQ2372" s="14"/>
      <c r="AR2372" s="14" t="s">
        <v>5421</v>
      </c>
      <c r="AS2372" s="14" t="s">
        <v>5421</v>
      </c>
      <c r="AT2372" s="14" t="s">
        <v>5421</v>
      </c>
      <c r="AV2372" s="9" t="str">
        <f>_xlfn.XLOOKUP(B2372,[3]ALL!$B:$B,[3]ALL!$N:$N,"")</f>
        <v/>
      </c>
    </row>
    <row r="2373" spans="1:48" s="21" customFormat="1" hidden="1" x14ac:dyDescent="0.3">
      <c r="A2373" s="1" t="s">
        <v>4346</v>
      </c>
      <c r="B2373" s="8" t="s">
        <v>4347</v>
      </c>
      <c r="C2373" s="3" t="str">
        <f>_xlfn.XLOOKUP(B2373,'[1]daily break down'!$D:$D,'[1]daily break down'!$E:$E,"")</f>
        <v>LITTORAL</v>
      </c>
      <c r="D2373" s="1"/>
      <c r="E2373" s="1"/>
      <c r="F2373" s="3" t="s">
        <v>31</v>
      </c>
      <c r="G2373" s="1" t="s">
        <v>4348</v>
      </c>
      <c r="H2373" s="35" t="str">
        <f>_xlfn.XLOOKUP(B2373,[2]CALCULATION!$B:$B,[2]CALCULATION!$H:$H,"")</f>
        <v>ZTE</v>
      </c>
      <c r="I2373" s="71">
        <v>0</v>
      </c>
      <c r="J2373" s="71">
        <v>0</v>
      </c>
      <c r="K2373" s="71">
        <v>0</v>
      </c>
      <c r="L2373" s="71">
        <v>0</v>
      </c>
      <c r="M2373" s="71">
        <v>0</v>
      </c>
      <c r="N2373" s="71">
        <v>0</v>
      </c>
      <c r="O2373" s="71">
        <v>0</v>
      </c>
      <c r="P2373" s="50" t="s">
        <v>5365</v>
      </c>
      <c r="Q2373" s="50" t="s">
        <v>5911</v>
      </c>
      <c r="R2373" s="50"/>
      <c r="S2373" s="49" t="str" cm="1">
        <f t="array" ref="S2373">IFERROR(_xlfn.IFS(
U2373="MPR ISSUE","PDH",
U2373="BSS Hardware Issue","BSS",
U2373="Sites strategiques, MLL, Pylone, etc.","ENVTECH",
U2373="AKTIVCO DEFAUT GE &amp; POWER Cabinet","AKTIVCO",
U2373="AKTIVCO Coupure ENEO &amp; Baisse de tension","AKTIVCO GRID ONLY",
U2373="Coupure ENEO &amp; Baisse de tension","IHS GRID ONLY",
U2373="Defaut GE &amp; POWER Cabinet","IHS",
U2373="Sharing","Partners",
U2373="Sites strategiques &amp; DataCenter","SST &amp; DC",
U2373="Exclu","Exclu",
U2373="SAT","SAT",
U2373="SPARE-ISSUE","SPARE-ISSUE",
U2373="Fiber CAmtel","TRANS_FO_CAMTEL",
U2373="Fiber AOF","Fiber AOF",
U2373="Projet OCM (HUAWEI)","TRAVAUX-HUAWEI",
U2373="Projet OCM (NOKIA)","TRAVAUX-NOKIA",
U2373="ACCESS-ISSUE","ACCESS-ISSUE",
U2373="Projet OCM (ZTE, NOKIA, autres projets)","TRAVAUX OCM",
U2373="No root CAuse","No root cause",
U2373="ODU HS","PDH",
U2373="IP &amp; VLAN","PDH",
U2373="Warehouse HUAWEI","SPARE-ISSUE",
U2373="SPARE-HS","SPARE-ISSUE",
U2373="Power Telco","BSS"
),"")</f>
        <v>No root cause</v>
      </c>
      <c r="T2373" s="49" t="str" cm="1">
        <f t="array" ref="T2373">IFERROR(_xlfn.IFS(
U2373="MPR ISSUE","TX ISSUE",
U2373="BSS Hardware Issue","RAN ISSUE",
U2373="Sites strategiques, MLL, Pylone, etc.","ENVTECH",
U2373="AKTIVCO DEFAUT GE &amp; POWER Cabinet","POWER ISSUE",
U2373="AKTIVCO Coupure ENEO &amp; Baisse de tension","POWER ISSUE",
U2373="Coupure ENEO &amp; Baisse de tension","POWER ISSUE",
U2373="Defaut GE &amp; POWER Cabinet","POWER ISSUE",
U2373="Sharing","POWER ISSUE",
U2373="Sites strategiques &amp; DataCenter","POWER ISSUE",
U2373="Exclu","Exclu",
U2373="SAT","TX ISSUE",
U2373="SPARE-ISSUE","SPARE-ISSUE",
U2373="Fiber CAmtel","TX ISSUE",
U2373="Fiber AOF","TX ISSUE",
U2373="Projet OCM (HUAWEI)","TRAVAUX-HUAWEI",
U2373="Projet OCM (NOKIA)","TRAVAUX -NOKIA",
U2373="ACCESS-ISSUE","ACCESS-ISSUE",
U2373="Projet OCM (ZTE, NOKIA, autres projets)","TRAVAUX OCM",
U2373="No root CAuse","No root cause",
U2373="ODU HS","TX ISSUE",
U2373="IP &amp; VLAN","TX ISSUE",
U2373="Warehouse HUAWEI","SPARE-ISSUE",
U2373="SPARE-HS","SPARE-ISSUE",
U2373="Power Telco","RAN ISSUE"
),"")</f>
        <v>No root cause</v>
      </c>
      <c r="U2373" s="36" t="s">
        <v>5895</v>
      </c>
      <c r="V2373" s="49" t="str" cm="1">
        <f t="array" ref="V2373">IFERROR(_xlfn.IFS(
U2373="MPR ISSUE","ACTIVE",
U2373="BSS Hardware Issue","ACTIVE",
U2373="Sites strategiques, MLL, Pylone, etc.","PASSIVE",
U2373="AKTIVCO DEFAUT GE &amp; POWER Cabinet","PASSIVE",
U2373="AKTIVCO Coupure ENEO &amp; Baisse de tension","PASSIVE",
U2373="Coupure ENEO &amp; Baisse de tension","PASSIVE",
U2373="Defaut GE &amp; POWER Cabinet","PASSIVE",
U2373="Sharing","PASSIVE",
U2373="Sites strategiques &amp; DataCenter","PASSIVE",
U2373="Exclu","Exclu",
U2373="SAT","ACTIVE",
U2373="SPARE-ISSUE","SPARE-ISSUE",
U2373="Fiber CAmtel","ACTIVE",
U2373="Fiber AOF","ACTIVE",
U2373="Projet OCM (HUAWEI)","PLANNED WORKS",
U2373="Projet OCM (NOKIA)","PLANNED WORKS",
U2373="ACCESS-ISSUE","ACCESS-ISSUE",
U2373="Projet OCM (ZTE, NOKIA, autres projets)","PLANNED WORKS",
U2373="No root CAuse","No root cause",
U2373="ODU HS","ACTIVE",
U2373="IP &amp; VLAN","ACTIVE",
U2373="Warehouse HUAWEI","SPARE-ISSUE",
U2373="SPARE-HS","SPARE-ISSUE",
U2373="Power Telco","ACTIVE"
),"")</f>
        <v>No root cause</v>
      </c>
      <c r="W2373" s="49"/>
      <c r="X2373" s="49"/>
      <c r="Y2373" s="49"/>
      <c r="Z2373" s="49"/>
      <c r="AA2373" s="49"/>
      <c r="AB2373" s="17" t="s">
        <v>6246</v>
      </c>
      <c r="AC2373" s="7" t="s">
        <v>5421</v>
      </c>
      <c r="AD2373" s="6"/>
      <c r="AE2373" s="7"/>
      <c r="AF2373" s="3" t="s">
        <v>5421</v>
      </c>
      <c r="AG2373" s="17"/>
      <c r="AH2373" s="18" t="s">
        <v>5421</v>
      </c>
      <c r="AI2373" s="18" t="s">
        <v>5421</v>
      </c>
      <c r="AJ2373" s="18" t="s">
        <v>5421</v>
      </c>
      <c r="AK2373" s="18" t="s">
        <v>5421</v>
      </c>
      <c r="AL2373" s="18" t="s">
        <v>5421</v>
      </c>
      <c r="AM2373" s="18" t="s">
        <v>5421</v>
      </c>
      <c r="AN2373" s="18" t="s">
        <v>5421</v>
      </c>
      <c r="AO2373" s="18" t="s">
        <v>5421</v>
      </c>
      <c r="AP2373" s="9" t="s">
        <v>5794</v>
      </c>
      <c r="AQ2373" s="14"/>
      <c r="AR2373" s="14" t="s">
        <v>5421</v>
      </c>
      <c r="AS2373" s="14" t="s">
        <v>5985</v>
      </c>
      <c r="AT2373" s="14" t="s">
        <v>5421</v>
      </c>
      <c r="AV2373" s="9" t="str">
        <f>_xlfn.XLOOKUP(B2373,[3]ALL!$B:$B,[3]ALL!$N:$N,"")</f>
        <v/>
      </c>
    </row>
    <row r="2374" spans="1:48" s="21" customFormat="1" hidden="1" x14ac:dyDescent="0.3">
      <c r="A2374" s="1" t="s">
        <v>5269</v>
      </c>
      <c r="B2374" s="8" t="s">
        <v>5270</v>
      </c>
      <c r="C2374" s="3" t="str">
        <f>_xlfn.XLOOKUP(B2374,'[1]daily break down'!$D:$D,'[1]daily break down'!$E:$E,"")</f>
        <v>NORD-OUEST</v>
      </c>
      <c r="D2374" s="1" t="s">
        <v>11</v>
      </c>
      <c r="E2374" s="1" t="s">
        <v>12</v>
      </c>
      <c r="F2374" s="3" t="s">
        <v>51</v>
      </c>
      <c r="G2374" s="1" t="s">
        <v>5269</v>
      </c>
      <c r="H2374" s="34" t="str">
        <f>_xlfn.XLOOKUP(B2374,[2]CALCULATION!$B:$B,[2]CALCULATION!$H:$H,"")</f>
        <v>NOKIA</v>
      </c>
      <c r="I2374" s="71">
        <v>0</v>
      </c>
      <c r="J2374" s="71">
        <v>0</v>
      </c>
      <c r="K2374" s="71">
        <v>0</v>
      </c>
      <c r="L2374" s="71">
        <v>0</v>
      </c>
      <c r="M2374" s="71">
        <v>0</v>
      </c>
      <c r="N2374" s="71">
        <v>0</v>
      </c>
      <c r="O2374" s="71">
        <v>0</v>
      </c>
      <c r="P2374" s="50" t="s">
        <v>5910</v>
      </c>
      <c r="Q2374" s="50" t="s">
        <v>5911</v>
      </c>
      <c r="R2374" s="50"/>
      <c r="S2374" s="49" t="str" cm="1">
        <f t="array" ref="S2374">IFERROR(_xlfn.IFS(
U2374="MPR ISSUE","PDH",
U2374="BSS Hardware Issue","BSS",
U2374="Sites strategiques, MLL, Pylone, etc.","ENVTECH",
U2374="AKTIVCO DEFAUT GE &amp; POWER Cabinet","AKTIVCO",
U2374="AKTIVCO Coupure ENEO &amp; Baisse de tension","AKTIVCO GRID ONLY",
U2374="Coupure ENEO &amp; Baisse de tension","IHS GRID ONLY",
U2374="Defaut GE &amp; POWER Cabinet","IHS",
U2374="Sharing","Partners",
U2374="Sites strategiques &amp; DataCenter","SST &amp; DC",
U2374="Exclu","Exclu",
U2374="SAT","SAT",
U2374="SPARE-ISSUE","SPARE-ISSUE",
U2374="Fiber CAmtel","TRANS_FO_CAMTEL",
U2374="Fiber AOF","Fiber AOF",
U2374="Projet OCM (HUAWEI)","TRAVAUX-HUAWEI",
U2374="Projet OCM (NOKIA)","TRAVAUX-NOKIA",
U2374="ACCESS-ISSUE","ACCESS-ISSUE",
U2374="Projet OCM (ZTE, NOKIA, autres projets)","TRAVAUX OCM",
U2374="No root CAuse","No root cause",
U2374="ODU HS","PDH",
U2374="IP &amp; VLAN","PDH",
U2374="Warehouse HUAWEI","SPARE-ISSUE",
U2374="SPARE-HS","SPARE-ISSUE",
U2374="Power Telco","BSS"
),"")</f>
        <v>No root cause</v>
      </c>
      <c r="T2374" s="49" t="str" cm="1">
        <f t="array" ref="T2374">IFERROR(_xlfn.IFS(
U2374="MPR ISSUE","TX ISSUE",
U2374="BSS Hardware Issue","RAN ISSUE",
U2374="Sites strategiques, MLL, Pylone, etc.","ENVTECH",
U2374="AKTIVCO DEFAUT GE &amp; POWER Cabinet","POWER ISSUE",
U2374="AKTIVCO Coupure ENEO &amp; Baisse de tension","POWER ISSUE",
U2374="Coupure ENEO &amp; Baisse de tension","POWER ISSUE",
U2374="Defaut GE &amp; POWER Cabinet","POWER ISSUE",
U2374="Sharing","POWER ISSUE",
U2374="Sites strategiques &amp; DataCenter","POWER ISSUE",
U2374="Exclu","Exclu",
U2374="SAT","TX ISSUE",
U2374="SPARE-ISSUE","SPARE-ISSUE",
U2374="Fiber CAmtel","TX ISSUE",
U2374="Fiber AOF","TX ISSUE",
U2374="Projet OCM (HUAWEI)","TRAVAUX-HUAWEI",
U2374="Projet OCM (NOKIA)","TRAVAUX -NOKIA",
U2374="ACCESS-ISSUE","ACCESS-ISSUE",
U2374="Projet OCM (ZTE, NOKIA, autres projets)","TRAVAUX OCM",
U2374="No root CAuse","No root cause",
U2374="ODU HS","TX ISSUE",
U2374="IP &amp; VLAN","TX ISSUE",
U2374="Warehouse HUAWEI","SPARE-ISSUE",
U2374="SPARE-HS","SPARE-ISSUE",
U2374="Power Telco","RAN ISSUE"
),"")</f>
        <v>No root cause</v>
      </c>
      <c r="U2374" s="36" t="s">
        <v>5895</v>
      </c>
      <c r="V2374" s="49" t="str" cm="1">
        <f t="array" ref="V2374">IFERROR(_xlfn.IFS(
U2374="MPR ISSUE","ACTIVE",
U2374="BSS Hardware Issue","ACTIVE",
U2374="Sites strategiques, MLL, Pylone, etc.","PASSIVE",
U2374="AKTIVCO DEFAUT GE &amp; POWER Cabinet","PASSIVE",
U2374="AKTIVCO Coupure ENEO &amp; Baisse de tension","PASSIVE",
U2374="Coupure ENEO &amp; Baisse de tension","PASSIVE",
U2374="Defaut GE &amp; POWER Cabinet","PASSIVE",
U2374="Sharing","PASSIVE",
U2374="Sites strategiques &amp; DataCenter","PASSIVE",
U2374="Exclu","Exclu",
U2374="SAT","ACTIVE",
U2374="SPARE-ISSUE","SPARE-ISSUE",
U2374="Fiber CAmtel","ACTIVE",
U2374="Fiber AOF","ACTIVE",
U2374="Projet OCM (HUAWEI)","PLANNED WORKS",
U2374="Projet OCM (NOKIA)","PLANNED WORKS",
U2374="ACCESS-ISSUE","ACCESS-ISSUE",
U2374="Projet OCM (ZTE, NOKIA, autres projets)","PLANNED WORKS",
U2374="No root CAuse","No root cause",
U2374="ODU HS","ACTIVE",
U2374="IP &amp; VLAN","ACTIVE",
U2374="Warehouse HUAWEI","SPARE-ISSUE",
U2374="SPARE-HS","SPARE-ISSUE",
U2374="Power Telco","ACTIVE"
),"")</f>
        <v>No root cause</v>
      </c>
      <c r="W2374" s="49"/>
      <c r="X2374" s="49"/>
      <c r="Y2374" s="49"/>
      <c r="Z2374" s="49"/>
      <c r="AA2374" s="49"/>
      <c r="AB2374" s="17" t="s">
        <v>5801</v>
      </c>
      <c r="AC2374" s="7" t="s">
        <v>5421</v>
      </c>
      <c r="AD2374" s="6"/>
      <c r="AE2374" s="7"/>
      <c r="AF2374" s="3" t="s">
        <v>5421</v>
      </c>
      <c r="AG2374" s="17"/>
      <c r="AH2374" s="18" t="s">
        <v>5421</v>
      </c>
      <c r="AI2374" s="18" t="s">
        <v>5421</v>
      </c>
      <c r="AJ2374" s="18" t="s">
        <v>5421</v>
      </c>
      <c r="AK2374" s="18" t="s">
        <v>5421</v>
      </c>
      <c r="AL2374" s="18" t="s">
        <v>5421</v>
      </c>
      <c r="AM2374" s="18" t="s">
        <v>5421</v>
      </c>
      <c r="AN2374" s="18" t="s">
        <v>5421</v>
      </c>
      <c r="AO2374" s="18" t="s">
        <v>5421</v>
      </c>
      <c r="AP2374" s="9" t="s">
        <v>5801</v>
      </c>
      <c r="AQ2374" s="14"/>
      <c r="AR2374" s="14" t="s">
        <v>5421</v>
      </c>
      <c r="AS2374" s="14" t="s">
        <v>5421</v>
      </c>
      <c r="AT2374" s="14" t="s">
        <v>5421</v>
      </c>
      <c r="AV2374" s="9" t="str">
        <f>_xlfn.XLOOKUP(B2374,[3]ALL!$B:$B,[3]ALL!$N:$N,"")</f>
        <v/>
      </c>
    </row>
    <row r="2375" spans="1:48" s="21" customFormat="1" hidden="1" x14ac:dyDescent="0.3">
      <c r="A2375" s="5" t="s">
        <v>2471</v>
      </c>
      <c r="B2375" s="5" t="s">
        <v>2472</v>
      </c>
      <c r="C2375" s="3" t="str">
        <f>_xlfn.XLOOKUP(B2375,'[1]daily break down'!$D:$D,'[1]daily break down'!$E:$E,"")</f>
        <v>Yaounde</v>
      </c>
      <c r="D2375" s="3" t="s">
        <v>18</v>
      </c>
      <c r="E2375" s="3" t="s">
        <v>12</v>
      </c>
      <c r="F2375" s="3" t="s">
        <v>31</v>
      </c>
      <c r="G2375" s="5" t="s">
        <v>38</v>
      </c>
      <c r="H2375" s="35" t="str">
        <f>_xlfn.XLOOKUP(B2375,[2]CALCULATION!$B:$B,[2]CALCULATION!$H:$H,"")</f>
        <v>ZTE</v>
      </c>
      <c r="I2375" s="71">
        <v>0</v>
      </c>
      <c r="J2375" s="71">
        <v>0</v>
      </c>
      <c r="K2375" s="71">
        <v>0</v>
      </c>
      <c r="L2375" s="71">
        <v>0</v>
      </c>
      <c r="M2375" s="71">
        <v>0</v>
      </c>
      <c r="N2375" s="71">
        <v>0</v>
      </c>
      <c r="O2375" s="71">
        <v>0</v>
      </c>
      <c r="P2375" s="50" t="s">
        <v>5365</v>
      </c>
      <c r="Q2375" s="50" t="s">
        <v>5911</v>
      </c>
      <c r="R2375" s="50"/>
      <c r="S2375" s="49" t="str" cm="1">
        <f t="array" ref="S2375">IFERROR(_xlfn.IFS(
U2375="MPR ISSUE","PDH",
U2375="BSS Hardware Issue","BSS",
U2375="Sites strategiques, MLL, Pylone, etc.","ENVTECH",
U2375="AKTIVCO DEFAUT GE &amp; POWER Cabinet","AKTIVCO",
U2375="AKTIVCO Coupure ENEO &amp; Baisse de tension","AKTIVCO GRID ONLY",
U2375="Coupure ENEO &amp; Baisse de tension","IHS GRID ONLY",
U2375="Defaut GE &amp; POWER Cabinet","IHS",
U2375="Sharing","Partners",
U2375="Sites strategiques &amp; DataCenter","SST &amp; DC",
U2375="Exclu","Exclu",
U2375="SAT","SAT",
U2375="SPARE-ISSUE","SPARE-ISSUE",
U2375="Fiber CAmtel","TRANS_FO_CAMTEL",
U2375="Fiber AOF","Fiber AOF",
U2375="Projet OCM (HUAWEI)","TRAVAUX-HUAWEI",
U2375="Projet OCM (NOKIA)","TRAVAUX-NOKIA",
U2375="ACCESS-ISSUE","ACCESS-ISSUE",
U2375="Projet OCM (ZTE, NOKIA, autres projets)","TRAVAUX OCM",
U2375="No root CAuse","No root cause",
U2375="ODU HS","PDH",
U2375="IP &amp; VLAN","PDH",
U2375="Warehouse HUAWEI","SPARE-ISSUE",
U2375="SPARE-HS","SPARE-ISSUE",
U2375="Power Telco","BSS"
),"")</f>
        <v>No root cause</v>
      </c>
      <c r="T2375" s="49" t="str" cm="1">
        <f t="array" ref="T2375">IFERROR(_xlfn.IFS(
U2375="MPR ISSUE","TX ISSUE",
U2375="BSS Hardware Issue","RAN ISSUE",
U2375="Sites strategiques, MLL, Pylone, etc.","ENVTECH",
U2375="AKTIVCO DEFAUT GE &amp; POWER Cabinet","POWER ISSUE",
U2375="AKTIVCO Coupure ENEO &amp; Baisse de tension","POWER ISSUE",
U2375="Coupure ENEO &amp; Baisse de tension","POWER ISSUE",
U2375="Defaut GE &amp; POWER Cabinet","POWER ISSUE",
U2375="Sharing","POWER ISSUE",
U2375="Sites strategiques &amp; DataCenter","POWER ISSUE",
U2375="Exclu","Exclu",
U2375="SAT","TX ISSUE",
U2375="SPARE-ISSUE","SPARE-ISSUE",
U2375="Fiber CAmtel","TX ISSUE",
U2375="Fiber AOF","TX ISSUE",
U2375="Projet OCM (HUAWEI)","TRAVAUX-HUAWEI",
U2375="Projet OCM (NOKIA)","TRAVAUX -NOKIA",
U2375="ACCESS-ISSUE","ACCESS-ISSUE",
U2375="Projet OCM (ZTE, NOKIA, autres projets)","TRAVAUX OCM",
U2375="No root CAuse","No root cause",
U2375="ODU HS","TX ISSUE",
U2375="IP &amp; VLAN","TX ISSUE",
U2375="Warehouse HUAWEI","SPARE-ISSUE",
U2375="SPARE-HS","SPARE-ISSUE",
U2375="Power Telco","RAN ISSUE"
),"")</f>
        <v>No root cause</v>
      </c>
      <c r="U2375" s="36" t="s">
        <v>5895</v>
      </c>
      <c r="V2375" s="49" t="str" cm="1">
        <f t="array" ref="V2375">IFERROR(_xlfn.IFS(
U2375="MPR ISSUE","ACTIVE",
U2375="BSS Hardware Issue","ACTIVE",
U2375="Sites strategiques, MLL, Pylone, etc.","PASSIVE",
U2375="AKTIVCO DEFAUT GE &amp; POWER Cabinet","PASSIVE",
U2375="AKTIVCO Coupure ENEO &amp; Baisse de tension","PASSIVE",
U2375="Coupure ENEO &amp; Baisse de tension","PASSIVE",
U2375="Defaut GE &amp; POWER Cabinet","PASSIVE",
U2375="Sharing","PASSIVE",
U2375="Sites strategiques &amp; DataCenter","PASSIVE",
U2375="Exclu","Exclu",
U2375="SAT","ACTIVE",
U2375="SPARE-ISSUE","SPARE-ISSUE",
U2375="Fiber CAmtel","ACTIVE",
U2375="Fiber AOF","ACTIVE",
U2375="Projet OCM (HUAWEI)","PLANNED WORKS",
U2375="Projet OCM (NOKIA)","PLANNED WORKS",
U2375="ACCESS-ISSUE","ACCESS-ISSUE",
U2375="Projet OCM (ZTE, NOKIA, autres projets)","PLANNED WORKS",
U2375="No root CAuse","No root cause",
U2375="ODU HS","ACTIVE",
U2375="IP &amp; VLAN","ACTIVE",
U2375="Warehouse HUAWEI","SPARE-ISSUE",
U2375="SPARE-HS","SPARE-ISSUE",
U2375="Power Telco","ACTIVE"
),"")</f>
        <v>No root cause</v>
      </c>
      <c r="W2375" s="49"/>
      <c r="X2375" s="49"/>
      <c r="Y2375" s="49"/>
      <c r="Z2375" s="49"/>
      <c r="AA2375" s="49"/>
      <c r="AB2375" s="17" t="s">
        <v>5852</v>
      </c>
      <c r="AC2375" s="7" t="s">
        <v>5421</v>
      </c>
      <c r="AD2375" s="6"/>
      <c r="AE2375" s="7"/>
      <c r="AF2375" s="3" t="s">
        <v>5421</v>
      </c>
      <c r="AG2375" s="17"/>
      <c r="AH2375" s="18" t="s">
        <v>5421</v>
      </c>
      <c r="AI2375" s="18" t="s">
        <v>5421</v>
      </c>
      <c r="AJ2375" s="18" t="s">
        <v>5421</v>
      </c>
      <c r="AK2375" s="18" t="s">
        <v>5421</v>
      </c>
      <c r="AL2375" s="18" t="s">
        <v>5421</v>
      </c>
      <c r="AM2375" s="18" t="s">
        <v>5421</v>
      </c>
      <c r="AN2375" s="18" t="s">
        <v>5421</v>
      </c>
      <c r="AO2375" s="18" t="s">
        <v>5421</v>
      </c>
      <c r="AP2375" s="9" t="s">
        <v>5852</v>
      </c>
      <c r="AQ2375" s="14"/>
      <c r="AR2375" s="14" t="s">
        <v>5421</v>
      </c>
      <c r="AS2375" s="14" t="s">
        <v>5421</v>
      </c>
      <c r="AT2375" s="14" t="s">
        <v>5421</v>
      </c>
      <c r="AV2375" s="9" t="str">
        <f>_xlfn.XLOOKUP(B2375,[3]ALL!$B:$B,[3]ALL!$N:$N,"")</f>
        <v/>
      </c>
    </row>
    <row r="2376" spans="1:48" s="21" customFormat="1" hidden="1" x14ac:dyDescent="0.3">
      <c r="A2376" s="1" t="s">
        <v>1921</v>
      </c>
      <c r="B2376" s="8" t="s">
        <v>1922</v>
      </c>
      <c r="C2376" s="3" t="str">
        <f>_xlfn.XLOOKUP(B2376,'[1]daily break down'!$D:$D,'[1]daily break down'!$E:$E,"")</f>
        <v>CENTRE</v>
      </c>
      <c r="D2376" s="1" t="s">
        <v>21</v>
      </c>
      <c r="E2376" s="1" t="s">
        <v>563</v>
      </c>
      <c r="F2376" s="3" t="s">
        <v>69</v>
      </c>
      <c r="G2376" s="1" t="s">
        <v>502</v>
      </c>
      <c r="H2376" s="35" t="str">
        <f>_xlfn.XLOOKUP(B2376,[2]CALCULATION!$B:$B,[2]CALCULATION!$H:$H,"")</f>
        <v>ZTE</v>
      </c>
      <c r="I2376" s="71">
        <v>0.55561619482183611</v>
      </c>
      <c r="J2376" s="71">
        <v>0</v>
      </c>
      <c r="K2376" s="71">
        <v>0</v>
      </c>
      <c r="L2376" s="71">
        <v>0</v>
      </c>
      <c r="M2376" s="71">
        <v>0</v>
      </c>
      <c r="N2376" s="71">
        <v>0</v>
      </c>
      <c r="O2376" s="71">
        <v>0</v>
      </c>
      <c r="P2376" s="50" t="s">
        <v>5365</v>
      </c>
      <c r="Q2376" s="50" t="s">
        <v>5911</v>
      </c>
      <c r="R2376" s="50"/>
      <c r="S2376" s="49" t="str" cm="1">
        <f t="array" ref="S2376">IFERROR(_xlfn.IFS(
U2376="MPR ISSUE","PDH",
U2376="BSS Hardware Issue","BSS",
U2376="Sites strategiques, MLL, Pylone, etc.","ENVTECH",
U2376="AKTIVCO DEFAUT GE &amp; POWER Cabinet","AKTIVCO",
U2376="AKTIVCO Coupure ENEO &amp; Baisse de tension","AKTIVCO GRID ONLY",
U2376="Coupure ENEO &amp; Baisse de tension","IHS GRID ONLY",
U2376="Defaut GE &amp; POWER Cabinet","IHS",
U2376="Sharing","Partners",
U2376="Sites strategiques &amp; DataCenter","SST &amp; DC",
U2376="Exclu","Exclu",
U2376="SAT","SAT",
U2376="SPARE-ISSUE","SPARE-ISSUE",
U2376="Fiber CAmtel","TRANS_FO_CAMTEL",
U2376="Fiber AOF","Fiber AOF",
U2376="Projet OCM (HUAWEI)","TRAVAUX-HUAWEI",
U2376="Projet OCM (NOKIA)","TRAVAUX-NOKIA",
U2376="ACCESS-ISSUE","ACCESS-ISSUE",
U2376="Projet OCM (ZTE, NOKIA, autres projets)","TRAVAUX OCM",
U2376="No root CAuse","No root cause",
U2376="ODU HS","PDH",
U2376="IP &amp; VLAN","PDH",
U2376="Warehouse HUAWEI","SPARE-ISSUE",
U2376="SPARE-HS","SPARE-ISSUE",
U2376="Power Telco","BSS"
),"")</f>
        <v/>
      </c>
      <c r="T2376" s="49" t="str" cm="1">
        <f t="array" ref="T2376">IFERROR(_xlfn.IFS(
U2376="MPR ISSUE","TX ISSUE",
U2376="BSS Hardware Issue","RAN ISSUE",
U2376="Sites strategiques, MLL, Pylone, etc.","ENVTECH",
U2376="AKTIVCO DEFAUT GE &amp; POWER Cabinet","POWER ISSUE",
U2376="AKTIVCO Coupure ENEO &amp; Baisse de tension","POWER ISSUE",
U2376="Coupure ENEO &amp; Baisse de tension","POWER ISSUE",
U2376="Defaut GE &amp; POWER Cabinet","POWER ISSUE",
U2376="Sharing","POWER ISSUE",
U2376="Sites strategiques &amp; DataCenter","POWER ISSUE",
U2376="Exclu","Exclu",
U2376="SAT","TX ISSUE",
U2376="SPARE-ISSUE","SPARE-ISSUE",
U2376="Fiber CAmtel","TX ISSUE",
U2376="Fiber AOF","TX ISSUE",
U2376="Projet OCM (HUAWEI)","TRAVAUX-HUAWEI",
U2376="Projet OCM (NOKIA)","TRAVAUX -NOKIA",
U2376="ACCESS-ISSUE","ACCESS-ISSUE",
U2376="Projet OCM (ZTE, NOKIA, autres projets)","TRAVAUX OCM",
U2376="No root CAuse","No root cause",
U2376="ODU HS","TX ISSUE",
U2376="IP &amp; VLAN","TX ISSUE",
U2376="Warehouse HUAWEI","SPARE-ISSUE",
U2376="SPARE-HS","SPARE-ISSUE",
U2376="Power Telco","RAN ISSUE"
),"")</f>
        <v/>
      </c>
      <c r="U2376" s="36"/>
      <c r="V2376" s="49" t="str" cm="1">
        <f t="array" ref="V2376">IFERROR(_xlfn.IFS(
U2376="MPR ISSUE","ACTIVE",
U2376="BSS Hardware Issue","ACTIVE",
U2376="Sites strategiques, MLL, Pylone, etc.","PASSIVE",
U2376="AKTIVCO DEFAUT GE &amp; POWER Cabinet","PASSIVE",
U2376="AKTIVCO Coupure ENEO &amp; Baisse de tension","PASSIVE",
U2376="Coupure ENEO &amp; Baisse de tension","PASSIVE",
U2376="Defaut GE &amp; POWER Cabinet","PASSIVE",
U2376="Sharing","PASSIVE",
U2376="Sites strategiques &amp; DataCenter","PASSIVE",
U2376="Exclu","Exclu",
U2376="SAT","ACTIVE",
U2376="SPARE-ISSUE","SPARE-ISSUE",
U2376="Fiber CAmtel","ACTIVE",
U2376="Fiber AOF","ACTIVE",
U2376="Projet OCM (HUAWEI)","PLANNED WORKS",
U2376="Projet OCM (NOKIA)","PLANNED WORKS",
U2376="ACCESS-ISSUE","ACCESS-ISSUE",
U2376="Projet OCM (ZTE, NOKIA, autres projets)","PLANNED WORKS",
U2376="No root CAuse","No root cause",
U2376="ODU HS","ACTIVE",
U2376="IP &amp; VLAN","ACTIVE",
U2376="Warehouse HUAWEI","SPARE-ISSUE",
U2376="SPARE-HS","SPARE-ISSUE",
U2376="Power Telco","ACTIVE"
),"")</f>
        <v/>
      </c>
      <c r="W2376" s="49"/>
      <c r="X2376" s="49"/>
      <c r="Y2376" s="49"/>
      <c r="Z2376" s="49"/>
      <c r="AA2376" s="49"/>
      <c r="AB2376" s="17" t="s">
        <v>5753</v>
      </c>
      <c r="AC2376" s="7" t="s">
        <v>5421</v>
      </c>
      <c r="AD2376" s="6"/>
      <c r="AE2376" s="7"/>
      <c r="AF2376" s="3" t="s">
        <v>5421</v>
      </c>
      <c r="AG2376" s="17"/>
      <c r="AH2376" s="18" t="s">
        <v>5421</v>
      </c>
      <c r="AI2376" s="18" t="s">
        <v>5421</v>
      </c>
      <c r="AJ2376" s="18" t="s">
        <v>5421</v>
      </c>
      <c r="AK2376" s="18" t="s">
        <v>5421</v>
      </c>
      <c r="AL2376" s="18" t="s">
        <v>5421</v>
      </c>
      <c r="AM2376" s="18" t="s">
        <v>5421</v>
      </c>
      <c r="AN2376" s="18" t="s">
        <v>5421</v>
      </c>
      <c r="AO2376" s="18" t="s">
        <v>5421</v>
      </c>
      <c r="AP2376" s="9" t="s">
        <v>5753</v>
      </c>
      <c r="AQ2376" s="14"/>
      <c r="AR2376" s="14" t="s">
        <v>5421</v>
      </c>
      <c r="AS2376" s="14" t="s">
        <v>5421</v>
      </c>
      <c r="AT2376" s="14" t="s">
        <v>5421</v>
      </c>
      <c r="AV2376" s="9" t="str">
        <f>_xlfn.XLOOKUP(B2376,[3]ALL!$B:$B,[3]ALL!$N:$N,"")</f>
        <v/>
      </c>
    </row>
    <row r="2377" spans="1:48" s="21" customFormat="1" hidden="1" x14ac:dyDescent="0.3">
      <c r="A2377" s="1" t="s">
        <v>4021</v>
      </c>
      <c r="B2377" s="1" t="s">
        <v>4022</v>
      </c>
      <c r="C2377" s="3" t="str">
        <f>_xlfn.XLOOKUP(B2377,'[1]daily break down'!$D:$D,'[1]daily break down'!$E:$E,"")</f>
        <v>CENTRE</v>
      </c>
      <c r="D2377" s="1" t="s">
        <v>11</v>
      </c>
      <c r="E2377" s="1" t="s">
        <v>318</v>
      </c>
      <c r="F2377" s="3" t="s">
        <v>69</v>
      </c>
      <c r="G2377" s="1" t="s">
        <v>4023</v>
      </c>
      <c r="H2377" s="35" t="str">
        <f>_xlfn.XLOOKUP(B2377,[2]CALCULATION!$B:$B,[2]CALCULATION!$H:$H,"")</f>
        <v>ZTE</v>
      </c>
      <c r="I2377" s="71">
        <v>0</v>
      </c>
      <c r="J2377" s="71">
        <v>0</v>
      </c>
      <c r="K2377" s="71">
        <v>0</v>
      </c>
      <c r="L2377" s="71">
        <v>0</v>
      </c>
      <c r="M2377" s="71">
        <v>0</v>
      </c>
      <c r="N2377" s="71">
        <v>0</v>
      </c>
      <c r="O2377" s="71">
        <v>0</v>
      </c>
      <c r="P2377" s="50" t="s">
        <v>5365</v>
      </c>
      <c r="Q2377" s="50" t="s">
        <v>5911</v>
      </c>
      <c r="R2377" s="50"/>
      <c r="S2377" s="49" t="str" cm="1">
        <f t="array" ref="S2377">IFERROR(_xlfn.IFS(
U2377="MPR ISSUE","PDH",
U2377="BSS Hardware Issue","BSS",
U2377="Sites strategiques, MLL, Pylone, etc.","ENVTECH",
U2377="AKTIVCO DEFAUT GE &amp; POWER Cabinet","AKTIVCO",
U2377="AKTIVCO Coupure ENEO &amp; Baisse de tension","AKTIVCO GRID ONLY",
U2377="Coupure ENEO &amp; Baisse de tension","IHS GRID ONLY",
U2377="Defaut GE &amp; POWER Cabinet","IHS",
U2377="Sharing","Partners",
U2377="Sites strategiques &amp; DataCenter","SST &amp; DC",
U2377="Exclu","Exclu",
U2377="SAT","SAT",
U2377="SPARE-ISSUE","SPARE-ISSUE",
U2377="Fiber CAmtel","TRANS_FO_CAMTEL",
U2377="Fiber AOF","Fiber AOF",
U2377="Projet OCM (HUAWEI)","TRAVAUX-HUAWEI",
U2377="Projet OCM (NOKIA)","TRAVAUX-NOKIA",
U2377="ACCESS-ISSUE","ACCESS-ISSUE",
U2377="Projet OCM (ZTE, NOKIA, autres projets)","TRAVAUX OCM",
U2377="No root CAuse","No root cause",
U2377="ODU HS","PDH",
U2377="IP &amp; VLAN","PDH",
U2377="Warehouse HUAWEI","SPARE-ISSUE",
U2377="SPARE-HS","SPARE-ISSUE",
U2377="Power Telco","BSS"
),"")</f>
        <v/>
      </c>
      <c r="T2377" s="49" t="str" cm="1">
        <f t="array" ref="T2377">IFERROR(_xlfn.IFS(
U2377="MPR ISSUE","TX ISSUE",
U2377="BSS Hardware Issue","RAN ISSUE",
U2377="Sites strategiques, MLL, Pylone, etc.","ENVTECH",
U2377="AKTIVCO DEFAUT GE &amp; POWER Cabinet","POWER ISSUE",
U2377="AKTIVCO Coupure ENEO &amp; Baisse de tension","POWER ISSUE",
U2377="Coupure ENEO &amp; Baisse de tension","POWER ISSUE",
U2377="Defaut GE &amp; POWER Cabinet","POWER ISSUE",
U2377="Sharing","POWER ISSUE",
U2377="Sites strategiques &amp; DataCenter","POWER ISSUE",
U2377="Exclu","Exclu",
U2377="SAT","TX ISSUE",
U2377="SPARE-ISSUE","SPARE-ISSUE",
U2377="Fiber CAmtel","TX ISSUE",
U2377="Fiber AOF","TX ISSUE",
U2377="Projet OCM (HUAWEI)","TRAVAUX-HUAWEI",
U2377="Projet OCM (NOKIA)","TRAVAUX -NOKIA",
U2377="ACCESS-ISSUE","ACCESS-ISSUE",
U2377="Projet OCM (ZTE, NOKIA, autres projets)","TRAVAUX OCM",
U2377="No root CAuse","No root cause",
U2377="ODU HS","TX ISSUE",
U2377="IP &amp; VLAN","TX ISSUE",
U2377="Warehouse HUAWEI","SPARE-ISSUE",
U2377="SPARE-HS","SPARE-ISSUE",
U2377="Power Telco","RAN ISSUE"
),"")</f>
        <v/>
      </c>
      <c r="U2377" s="36"/>
      <c r="V2377" s="49" t="str" cm="1">
        <f t="array" ref="V2377">IFERROR(_xlfn.IFS(
U2377="MPR ISSUE","ACTIVE",
U2377="BSS Hardware Issue","ACTIVE",
U2377="Sites strategiques, MLL, Pylone, etc.","PASSIVE",
U2377="AKTIVCO DEFAUT GE &amp; POWER Cabinet","PASSIVE",
U2377="AKTIVCO Coupure ENEO &amp; Baisse de tension","PASSIVE",
U2377="Coupure ENEO &amp; Baisse de tension","PASSIVE",
U2377="Defaut GE &amp; POWER Cabinet","PASSIVE",
U2377="Sharing","PASSIVE",
U2377="Sites strategiques &amp; DataCenter","PASSIVE",
U2377="Exclu","Exclu",
U2377="SAT","ACTIVE",
U2377="SPARE-ISSUE","SPARE-ISSUE",
U2377="Fiber CAmtel","ACTIVE",
U2377="Fiber AOF","ACTIVE",
U2377="Projet OCM (HUAWEI)","PLANNED WORKS",
U2377="Projet OCM (NOKIA)","PLANNED WORKS",
U2377="ACCESS-ISSUE","ACCESS-ISSUE",
U2377="Projet OCM (ZTE, NOKIA, autres projets)","PLANNED WORKS",
U2377="No root CAuse","No root cause",
U2377="ODU HS","ACTIVE",
U2377="IP &amp; VLAN","ACTIVE",
U2377="Warehouse HUAWEI","SPARE-ISSUE",
U2377="SPARE-HS","SPARE-ISSUE",
U2377="Power Telco","ACTIVE"
),"")</f>
        <v/>
      </c>
      <c r="W2377" s="49"/>
      <c r="X2377" s="49"/>
      <c r="Y2377" s="49"/>
      <c r="Z2377" s="49"/>
      <c r="AA2377" s="49"/>
      <c r="AB2377" s="17" t="s">
        <v>5829</v>
      </c>
      <c r="AC2377" s="7" t="s">
        <v>5421</v>
      </c>
      <c r="AD2377" s="6"/>
      <c r="AE2377" s="7"/>
      <c r="AF2377" s="3" t="s">
        <v>5421</v>
      </c>
      <c r="AG2377" s="17"/>
      <c r="AH2377" s="18" t="s">
        <v>5421</v>
      </c>
      <c r="AI2377" s="18" t="s">
        <v>5421</v>
      </c>
      <c r="AJ2377" s="18" t="s">
        <v>5829</v>
      </c>
      <c r="AK2377" s="18" t="s">
        <v>5421</v>
      </c>
      <c r="AL2377" s="18" t="s">
        <v>5421</v>
      </c>
      <c r="AM2377" s="18" t="s">
        <v>5421</v>
      </c>
      <c r="AN2377" s="18" t="s">
        <v>5421</v>
      </c>
      <c r="AO2377" s="18" t="s">
        <v>5421</v>
      </c>
      <c r="AP2377" s="9" t="s">
        <v>5421</v>
      </c>
      <c r="AQ2377" s="14"/>
      <c r="AR2377" s="14" t="s">
        <v>5421</v>
      </c>
      <c r="AS2377" s="14" t="s">
        <v>5421</v>
      </c>
      <c r="AT2377" s="14" t="s">
        <v>5421</v>
      </c>
      <c r="AV2377" s="9" t="str">
        <f>_xlfn.XLOOKUP(B2377,[3]ALL!$B:$B,[3]ALL!$N:$N,"")</f>
        <v/>
      </c>
    </row>
    <row r="2378" spans="1:48" s="21" customFormat="1" hidden="1" x14ac:dyDescent="0.3">
      <c r="A2378" s="1" t="s">
        <v>1105</v>
      </c>
      <c r="B2378" s="8" t="s">
        <v>1106</v>
      </c>
      <c r="C2378" s="3" t="str">
        <f>_xlfn.XLOOKUP(B2378,'[1]daily break down'!$D:$D,'[1]daily break down'!$E:$E,"")</f>
        <v>SUD-OUEST</v>
      </c>
      <c r="D2378" s="1" t="s">
        <v>11</v>
      </c>
      <c r="E2378" s="1" t="s">
        <v>154</v>
      </c>
      <c r="F2378" s="3" t="s">
        <v>13</v>
      </c>
      <c r="G2378" s="1" t="s">
        <v>78</v>
      </c>
      <c r="H2378" s="34" t="str">
        <f>_xlfn.XLOOKUP(B2378,[2]CALCULATION!$B:$B,[2]CALCULATION!$H:$H,"")</f>
        <v>NOKIA</v>
      </c>
      <c r="I2378" s="71">
        <v>18.491409199476074</v>
      </c>
      <c r="J2378" s="71">
        <v>18.491409199476074</v>
      </c>
      <c r="K2378" s="71">
        <v>0</v>
      </c>
      <c r="L2378" s="71">
        <v>0</v>
      </c>
      <c r="M2378" s="71">
        <v>0</v>
      </c>
      <c r="N2378" s="71">
        <v>0</v>
      </c>
      <c r="O2378" s="71">
        <v>0</v>
      </c>
      <c r="P2378" s="50" t="s">
        <v>5910</v>
      </c>
      <c r="Q2378" s="50" t="s">
        <v>5911</v>
      </c>
      <c r="R2378" s="50"/>
      <c r="S2378" s="49" t="str" cm="1">
        <f t="array" ref="S2378">IFERROR(_xlfn.IFS(
U2378="MPR ISSUE","PDH",
U2378="BSS Hardware Issue","BSS",
U2378="Sites strategiques, MLL, Pylone, etc.","ENVTECH",
U2378="AKTIVCO DEFAUT GE &amp; POWER Cabinet","AKTIVCO",
U2378="AKTIVCO Coupure ENEO &amp; Baisse de tension","AKTIVCO GRID ONLY",
U2378="Coupure ENEO &amp; Baisse de tension","IHS GRID ONLY",
U2378="Defaut GE &amp; POWER Cabinet","IHS",
U2378="Sharing","Partners",
U2378="Sites strategiques &amp; DataCenter","SST &amp; DC",
U2378="Exclu","Exclu",
U2378="SAT","SAT",
U2378="SPARE-ISSUE","SPARE-ISSUE",
U2378="Fiber CAmtel","TRANS_FO_CAMTEL",
U2378="Fiber AOF","Fiber AOF",
U2378="Projet OCM (HUAWEI)","TRAVAUX-HUAWEI",
U2378="Projet OCM (NOKIA)","TRAVAUX-NOKIA",
U2378="ACCESS-ISSUE","ACCESS-ISSUE",
U2378="Projet OCM (ZTE, NOKIA, autres projets)","TRAVAUX OCM",
U2378="No root CAuse","No root cause",
U2378="ODU HS","PDH",
U2378="IP &amp; VLAN","PDH",
U2378="Warehouse HUAWEI","SPARE-ISSUE",
U2378="SPARE-HS","SPARE-ISSUE",
U2378="Power Telco","BSS"
),"")</f>
        <v/>
      </c>
      <c r="T2378" s="49" t="str" cm="1">
        <f t="array" ref="T2378">IFERROR(_xlfn.IFS(
U2378="MPR ISSUE","TX ISSUE",
U2378="BSS Hardware Issue","RAN ISSUE",
U2378="Sites strategiques, MLL, Pylone, etc.","ENVTECH",
U2378="AKTIVCO DEFAUT GE &amp; POWER Cabinet","POWER ISSUE",
U2378="AKTIVCO Coupure ENEO &amp; Baisse de tension","POWER ISSUE",
U2378="Coupure ENEO &amp; Baisse de tension","POWER ISSUE",
U2378="Defaut GE &amp; POWER Cabinet","POWER ISSUE",
U2378="Sharing","POWER ISSUE",
U2378="Sites strategiques &amp; DataCenter","POWER ISSUE",
U2378="Exclu","Exclu",
U2378="SAT","TX ISSUE",
U2378="SPARE-ISSUE","SPARE-ISSUE",
U2378="Fiber CAmtel","TX ISSUE",
U2378="Fiber AOF","TX ISSUE",
U2378="Projet OCM (HUAWEI)","TRAVAUX-HUAWEI",
U2378="Projet OCM (NOKIA)","TRAVAUX -NOKIA",
U2378="ACCESS-ISSUE","ACCESS-ISSUE",
U2378="Projet OCM (ZTE, NOKIA, autres projets)","TRAVAUX OCM",
U2378="No root CAuse","No root cause",
U2378="ODU HS","TX ISSUE",
U2378="IP &amp; VLAN","TX ISSUE",
U2378="Warehouse HUAWEI","SPARE-ISSUE",
U2378="SPARE-HS","SPARE-ISSUE",
U2378="Power Telco","RAN ISSUE"
),"")</f>
        <v/>
      </c>
      <c r="U2378" s="36"/>
      <c r="V2378" s="49" t="str" cm="1">
        <f t="array" ref="V2378">IFERROR(_xlfn.IFS(
U2378="MPR ISSUE","ACTIVE",
U2378="BSS Hardware Issue","ACTIVE",
U2378="Sites strategiques, MLL, Pylone, etc.","PASSIVE",
U2378="AKTIVCO DEFAUT GE &amp; POWER Cabinet","PASSIVE",
U2378="AKTIVCO Coupure ENEO &amp; Baisse de tension","PASSIVE",
U2378="Coupure ENEO &amp; Baisse de tension","PASSIVE",
U2378="Defaut GE &amp; POWER Cabinet","PASSIVE",
U2378="Sharing","PASSIVE",
U2378="Sites strategiques &amp; DataCenter","PASSIVE",
U2378="Exclu","Exclu",
U2378="SAT","ACTIVE",
U2378="SPARE-ISSUE","SPARE-ISSUE",
U2378="Fiber CAmtel","ACTIVE",
U2378="Fiber AOF","ACTIVE",
U2378="Projet OCM (HUAWEI)","PLANNED WORKS",
U2378="Projet OCM (NOKIA)","PLANNED WORKS",
U2378="ACCESS-ISSUE","ACCESS-ISSUE",
U2378="Projet OCM (ZTE, NOKIA, autres projets)","PLANNED WORKS",
U2378="No root CAuse","No root cause",
U2378="ODU HS","ACTIVE",
U2378="IP &amp; VLAN","ACTIVE",
U2378="Warehouse HUAWEI","SPARE-ISSUE",
U2378="SPARE-HS","SPARE-ISSUE",
U2378="Power Telco","ACTIVE"
),"")</f>
        <v/>
      </c>
      <c r="W2378" s="49"/>
      <c r="X2378" s="49"/>
      <c r="Y2378" s="49"/>
      <c r="Z2378" s="49"/>
      <c r="AA2378" s="49"/>
      <c r="AB2378" s="17" t="s">
        <v>5861</v>
      </c>
      <c r="AC2378" s="7" t="s">
        <v>5421</v>
      </c>
      <c r="AD2378" s="6"/>
      <c r="AE2378" s="7"/>
      <c r="AF2378" s="3" t="s">
        <v>5861</v>
      </c>
      <c r="AG2378" s="17"/>
      <c r="AH2378" s="18" t="s">
        <v>5421</v>
      </c>
      <c r="AI2378" s="18" t="s">
        <v>5421</v>
      </c>
      <c r="AJ2378" s="18" t="s">
        <v>5421</v>
      </c>
      <c r="AK2378" s="18" t="s">
        <v>5421</v>
      </c>
      <c r="AL2378" s="18" t="s">
        <v>5421</v>
      </c>
      <c r="AM2378" s="18" t="s">
        <v>5421</v>
      </c>
      <c r="AN2378" s="18" t="s">
        <v>5421</v>
      </c>
      <c r="AO2378" s="18" t="s">
        <v>5421</v>
      </c>
      <c r="AP2378" s="9" t="s">
        <v>5421</v>
      </c>
      <c r="AQ2378" s="14"/>
      <c r="AR2378" s="14" t="s">
        <v>5421</v>
      </c>
      <c r="AS2378" s="14" t="s">
        <v>5421</v>
      </c>
      <c r="AT2378" s="14" t="s">
        <v>5421</v>
      </c>
      <c r="AV2378" s="9" t="str">
        <f>_xlfn.XLOOKUP(B2378,[3]ALL!$B:$B,[3]ALL!$N:$N,"")</f>
        <v/>
      </c>
    </row>
    <row r="2379" spans="1:48" s="21" customFormat="1" hidden="1" x14ac:dyDescent="0.3">
      <c r="A2379" s="1" t="s">
        <v>2507</v>
      </c>
      <c r="B2379" s="8" t="s">
        <v>2508</v>
      </c>
      <c r="C2379" s="3" t="str">
        <f>_xlfn.XLOOKUP(B2379,'[1]daily break down'!$D:$D,'[1]daily break down'!$E:$E,"")</f>
        <v>Douala</v>
      </c>
      <c r="D2379" s="1" t="s">
        <v>11</v>
      </c>
      <c r="E2379" s="1" t="s">
        <v>594</v>
      </c>
      <c r="F2379" s="3" t="s">
        <v>31</v>
      </c>
      <c r="G2379" s="1" t="s">
        <v>32</v>
      </c>
      <c r="H2379" s="35" t="str">
        <f>_xlfn.XLOOKUP(B2379,[2]CALCULATION!$B:$B,[2]CALCULATION!$H:$H,"")</f>
        <v>ZTE</v>
      </c>
      <c r="I2379" s="71">
        <v>5.7896860465928885E-17</v>
      </c>
      <c r="J2379" s="71">
        <v>0</v>
      </c>
      <c r="K2379" s="71">
        <v>0</v>
      </c>
      <c r="L2379" s="71">
        <v>3.5848507417965388E-3</v>
      </c>
      <c r="M2379" s="71">
        <v>0</v>
      </c>
      <c r="N2379" s="71">
        <v>0</v>
      </c>
      <c r="O2379" s="71">
        <v>0</v>
      </c>
      <c r="P2379" s="50" t="s">
        <v>5365</v>
      </c>
      <c r="Q2379" s="50" t="s">
        <v>5911</v>
      </c>
      <c r="R2379" s="50"/>
      <c r="S2379" s="49" t="str" cm="1">
        <f t="array" ref="S2379">IFERROR(_xlfn.IFS(
U2379="MPR ISSUE","PDH",
U2379="BSS Hardware Issue","BSS",
U2379="Sites strategiques, MLL, Pylone, etc.","ENVTECH",
U2379="AKTIVCO DEFAUT GE &amp; POWER Cabinet","AKTIVCO",
U2379="AKTIVCO Coupure ENEO &amp; Baisse de tension","AKTIVCO GRID ONLY",
U2379="Coupure ENEO &amp; Baisse de tension","IHS GRID ONLY",
U2379="Defaut GE &amp; POWER Cabinet","IHS",
U2379="Sharing","Partners",
U2379="Sites strategiques &amp; DataCenter","SST &amp; DC",
U2379="Exclu","Exclu",
U2379="SAT","SAT",
U2379="SPARE-ISSUE","SPARE-ISSUE",
U2379="Fiber CAmtel","TRANS_FO_CAMTEL",
U2379="Fiber AOF","Fiber AOF",
U2379="Projet OCM (HUAWEI)","TRAVAUX-HUAWEI",
U2379="Projet OCM (NOKIA)","TRAVAUX-NOKIA",
U2379="ACCESS-ISSUE","ACCESS-ISSUE",
U2379="Projet OCM (ZTE, NOKIA, autres projets)","TRAVAUX OCM",
U2379="No root CAuse","No root cause",
U2379="ODU HS","PDH",
U2379="IP &amp; VLAN","PDH",
U2379="Warehouse HUAWEI","SPARE-ISSUE",
U2379="SPARE-HS","SPARE-ISSUE",
U2379="Power Telco","BSS"
),"")</f>
        <v>No root cause</v>
      </c>
      <c r="T2379" s="49" t="str" cm="1">
        <f t="array" ref="T2379">IFERROR(_xlfn.IFS(
U2379="MPR ISSUE","TX ISSUE",
U2379="BSS Hardware Issue","RAN ISSUE",
U2379="Sites strategiques, MLL, Pylone, etc.","ENVTECH",
U2379="AKTIVCO DEFAUT GE &amp; POWER Cabinet","POWER ISSUE",
U2379="AKTIVCO Coupure ENEO &amp; Baisse de tension","POWER ISSUE",
U2379="Coupure ENEO &amp; Baisse de tension","POWER ISSUE",
U2379="Defaut GE &amp; POWER Cabinet","POWER ISSUE",
U2379="Sharing","POWER ISSUE",
U2379="Sites strategiques &amp; DataCenter","POWER ISSUE",
U2379="Exclu","Exclu",
U2379="SAT","TX ISSUE",
U2379="SPARE-ISSUE","SPARE-ISSUE",
U2379="Fiber CAmtel","TX ISSUE",
U2379="Fiber AOF","TX ISSUE",
U2379="Projet OCM (HUAWEI)","TRAVAUX-HUAWEI",
U2379="Projet OCM (NOKIA)","TRAVAUX -NOKIA",
U2379="ACCESS-ISSUE","ACCESS-ISSUE",
U2379="Projet OCM (ZTE, NOKIA, autres projets)","TRAVAUX OCM",
U2379="No root CAuse","No root cause",
U2379="ODU HS","TX ISSUE",
U2379="IP &amp; VLAN","TX ISSUE",
U2379="Warehouse HUAWEI","SPARE-ISSUE",
U2379="SPARE-HS","SPARE-ISSUE",
U2379="Power Telco","RAN ISSUE"
),"")</f>
        <v>No root cause</v>
      </c>
      <c r="U2379" s="36" t="s">
        <v>5895</v>
      </c>
      <c r="V2379" s="49" t="str" cm="1">
        <f t="array" ref="V2379">IFERROR(_xlfn.IFS(
U2379="MPR ISSUE","ACTIVE",
U2379="BSS Hardware Issue","ACTIVE",
U2379="Sites strategiques, MLL, Pylone, etc.","PASSIVE",
U2379="AKTIVCO DEFAUT GE &amp; POWER Cabinet","PASSIVE",
U2379="AKTIVCO Coupure ENEO &amp; Baisse de tension","PASSIVE",
U2379="Coupure ENEO &amp; Baisse de tension","PASSIVE",
U2379="Defaut GE &amp; POWER Cabinet","PASSIVE",
U2379="Sharing","PASSIVE",
U2379="Sites strategiques &amp; DataCenter","PASSIVE",
U2379="Exclu","Exclu",
U2379="SAT","ACTIVE",
U2379="SPARE-ISSUE","SPARE-ISSUE",
U2379="Fiber CAmtel","ACTIVE",
U2379="Fiber AOF","ACTIVE",
U2379="Projet OCM (HUAWEI)","PLANNED WORKS",
U2379="Projet OCM (NOKIA)","PLANNED WORKS",
U2379="ACCESS-ISSUE","ACCESS-ISSUE",
U2379="Projet OCM (ZTE, NOKIA, autres projets)","PLANNED WORKS",
U2379="No root CAuse","No root cause",
U2379="ODU HS","ACTIVE",
U2379="IP &amp; VLAN","ACTIVE",
U2379="Warehouse HUAWEI","SPARE-ISSUE",
U2379="SPARE-HS","SPARE-ISSUE",
U2379="Power Telco","ACTIVE"
),"")</f>
        <v>No root cause</v>
      </c>
      <c r="W2379" s="49"/>
      <c r="X2379" s="49"/>
      <c r="Y2379" s="49"/>
      <c r="Z2379" s="49"/>
      <c r="AA2379" s="49"/>
      <c r="AB2379" s="17" t="s">
        <v>5982</v>
      </c>
      <c r="AC2379" s="7" t="s">
        <v>5421</v>
      </c>
      <c r="AD2379" s="6"/>
      <c r="AE2379" s="7"/>
      <c r="AF2379" s="3" t="s">
        <v>5421</v>
      </c>
      <c r="AG2379" s="17"/>
      <c r="AH2379" s="18" t="s">
        <v>5421</v>
      </c>
      <c r="AI2379" s="18" t="s">
        <v>5421</v>
      </c>
      <c r="AJ2379" s="18" t="s">
        <v>5421</v>
      </c>
      <c r="AK2379" s="18" t="s">
        <v>5421</v>
      </c>
      <c r="AL2379" s="18" t="s">
        <v>5421</v>
      </c>
      <c r="AM2379" s="18" t="s">
        <v>5421</v>
      </c>
      <c r="AN2379" s="18" t="s">
        <v>5421</v>
      </c>
      <c r="AO2379" s="18" t="s">
        <v>5421</v>
      </c>
      <c r="AP2379" s="9" t="s">
        <v>5421</v>
      </c>
      <c r="AQ2379" s="14"/>
      <c r="AR2379" s="14" t="s">
        <v>5421</v>
      </c>
      <c r="AS2379" s="14" t="s">
        <v>5982</v>
      </c>
      <c r="AT2379" s="14" t="s">
        <v>5421</v>
      </c>
      <c r="AV2379" s="9" t="str">
        <f>_xlfn.XLOOKUP(B2379,[3]ALL!$B:$B,[3]ALL!$N:$N,"")</f>
        <v/>
      </c>
    </row>
    <row r="2380" spans="1:48" s="21" customFormat="1" hidden="1" x14ac:dyDescent="0.3">
      <c r="A2380" s="1" t="s">
        <v>2497</v>
      </c>
      <c r="B2380" s="8" t="s">
        <v>2498</v>
      </c>
      <c r="C2380" s="3" t="str">
        <f>_xlfn.XLOOKUP(B2380,'[1]daily break down'!$D:$D,'[1]daily break down'!$E:$E,"")</f>
        <v>Douala</v>
      </c>
      <c r="D2380" s="1" t="s">
        <v>21</v>
      </c>
      <c r="E2380" s="1" t="s">
        <v>30</v>
      </c>
      <c r="F2380" s="3" t="s">
        <v>31</v>
      </c>
      <c r="G2380" s="1" t="s">
        <v>32</v>
      </c>
      <c r="H2380" s="35" t="str">
        <f>_xlfn.XLOOKUP(B2380,[2]CALCULATION!$B:$B,[2]CALCULATION!$H:$H,"")</f>
        <v>ZTE</v>
      </c>
      <c r="I2380" s="71">
        <v>0</v>
      </c>
      <c r="J2380" s="71">
        <v>0</v>
      </c>
      <c r="K2380" s="71">
        <v>0</v>
      </c>
      <c r="L2380" s="71">
        <v>0</v>
      </c>
      <c r="M2380" s="71">
        <v>0</v>
      </c>
      <c r="N2380" s="71">
        <v>0</v>
      </c>
      <c r="O2380" s="71">
        <v>0</v>
      </c>
      <c r="P2380" s="50" t="s">
        <v>5365</v>
      </c>
      <c r="Q2380" s="50" t="s">
        <v>5911</v>
      </c>
      <c r="R2380" s="50"/>
      <c r="S2380" s="49" t="str" cm="1">
        <f t="array" ref="S2380">IFERROR(_xlfn.IFS(
U2380="MPR ISSUE","PDH",
U2380="BSS Hardware Issue","BSS",
U2380="Sites strategiques, MLL, Pylone, etc.","ENVTECH",
U2380="AKTIVCO DEFAUT GE &amp; POWER Cabinet","AKTIVCO",
U2380="AKTIVCO Coupure ENEO &amp; Baisse de tension","AKTIVCO GRID ONLY",
U2380="Coupure ENEO &amp; Baisse de tension","IHS GRID ONLY",
U2380="Defaut GE &amp; POWER Cabinet","IHS",
U2380="Sharing","Partners",
U2380="Sites strategiques &amp; DataCenter","SST &amp; DC",
U2380="Exclu","Exclu",
U2380="SAT","SAT",
U2380="SPARE-ISSUE","SPARE-ISSUE",
U2380="Fiber CAmtel","TRANS_FO_CAMTEL",
U2380="Fiber AOF","Fiber AOF",
U2380="Projet OCM (HUAWEI)","TRAVAUX-HUAWEI",
U2380="Projet OCM (NOKIA)","TRAVAUX-NOKIA",
U2380="ACCESS-ISSUE","ACCESS-ISSUE",
U2380="Projet OCM (ZTE, NOKIA, autres projets)","TRAVAUX OCM",
U2380="No root CAuse","No root cause",
U2380="ODU HS","PDH",
U2380="IP &amp; VLAN","PDH",
U2380="Warehouse HUAWEI","SPARE-ISSUE",
U2380="SPARE-HS","SPARE-ISSUE",
U2380="Power Telco","BSS"
),"")</f>
        <v>No root cause</v>
      </c>
      <c r="T2380" s="49" t="str" cm="1">
        <f t="array" ref="T2380">IFERROR(_xlfn.IFS(
U2380="MPR ISSUE","TX ISSUE",
U2380="BSS Hardware Issue","RAN ISSUE",
U2380="Sites strategiques, MLL, Pylone, etc.","ENVTECH",
U2380="AKTIVCO DEFAUT GE &amp; POWER Cabinet","POWER ISSUE",
U2380="AKTIVCO Coupure ENEO &amp; Baisse de tension","POWER ISSUE",
U2380="Coupure ENEO &amp; Baisse de tension","POWER ISSUE",
U2380="Defaut GE &amp; POWER Cabinet","POWER ISSUE",
U2380="Sharing","POWER ISSUE",
U2380="Sites strategiques &amp; DataCenter","POWER ISSUE",
U2380="Exclu","Exclu",
U2380="SAT","TX ISSUE",
U2380="SPARE-ISSUE","SPARE-ISSUE",
U2380="Fiber CAmtel","TX ISSUE",
U2380="Fiber AOF","TX ISSUE",
U2380="Projet OCM (HUAWEI)","TRAVAUX-HUAWEI",
U2380="Projet OCM (NOKIA)","TRAVAUX -NOKIA",
U2380="ACCESS-ISSUE","ACCESS-ISSUE",
U2380="Projet OCM (ZTE, NOKIA, autres projets)","TRAVAUX OCM",
U2380="No root CAuse","No root cause",
U2380="ODU HS","TX ISSUE",
U2380="IP &amp; VLAN","TX ISSUE",
U2380="Warehouse HUAWEI","SPARE-ISSUE",
U2380="SPARE-HS","SPARE-ISSUE",
U2380="Power Telco","RAN ISSUE"
),"")</f>
        <v>No root cause</v>
      </c>
      <c r="U2380" s="36" t="s">
        <v>5895</v>
      </c>
      <c r="V2380" s="49" t="str" cm="1">
        <f t="array" ref="V2380">IFERROR(_xlfn.IFS(
U2380="MPR ISSUE","ACTIVE",
U2380="BSS Hardware Issue","ACTIVE",
U2380="Sites strategiques, MLL, Pylone, etc.","PASSIVE",
U2380="AKTIVCO DEFAUT GE &amp; POWER Cabinet","PASSIVE",
U2380="AKTIVCO Coupure ENEO &amp; Baisse de tension","PASSIVE",
U2380="Coupure ENEO &amp; Baisse de tension","PASSIVE",
U2380="Defaut GE &amp; POWER Cabinet","PASSIVE",
U2380="Sharing","PASSIVE",
U2380="Sites strategiques &amp; DataCenter","PASSIVE",
U2380="Exclu","Exclu",
U2380="SAT","ACTIVE",
U2380="SPARE-ISSUE","SPARE-ISSUE",
U2380="Fiber CAmtel","ACTIVE",
U2380="Fiber AOF","ACTIVE",
U2380="Projet OCM (HUAWEI)","PLANNED WORKS",
U2380="Projet OCM (NOKIA)","PLANNED WORKS",
U2380="ACCESS-ISSUE","ACCESS-ISSUE",
U2380="Projet OCM (ZTE, NOKIA, autres projets)","PLANNED WORKS",
U2380="No root CAuse","No root cause",
U2380="ODU HS","ACTIVE",
U2380="IP &amp; VLAN","ACTIVE",
U2380="Warehouse HUAWEI","SPARE-ISSUE",
U2380="SPARE-HS","SPARE-ISSUE",
U2380="Power Telco","ACTIVE"
),"")</f>
        <v>No root cause</v>
      </c>
      <c r="W2380" s="49"/>
      <c r="X2380" s="49"/>
      <c r="Y2380" s="49"/>
      <c r="Z2380" s="49"/>
      <c r="AA2380" s="49"/>
      <c r="AB2380" s="17" t="s">
        <v>5982</v>
      </c>
      <c r="AC2380" s="7" t="s">
        <v>5421</v>
      </c>
      <c r="AD2380" s="6"/>
      <c r="AE2380" s="7"/>
      <c r="AF2380" s="3" t="s">
        <v>5421</v>
      </c>
      <c r="AG2380" s="17"/>
      <c r="AH2380" s="18" t="s">
        <v>5421</v>
      </c>
      <c r="AI2380" s="18" t="s">
        <v>5421</v>
      </c>
      <c r="AJ2380" s="18" t="s">
        <v>5421</v>
      </c>
      <c r="AK2380" s="18" t="s">
        <v>5421</v>
      </c>
      <c r="AL2380" s="18" t="s">
        <v>5421</v>
      </c>
      <c r="AM2380" s="18" t="s">
        <v>5421</v>
      </c>
      <c r="AN2380" s="18" t="s">
        <v>5421</v>
      </c>
      <c r="AO2380" s="18" t="s">
        <v>5421</v>
      </c>
      <c r="AP2380" s="9" t="s">
        <v>5421</v>
      </c>
      <c r="AQ2380" s="14"/>
      <c r="AR2380" s="14" t="s">
        <v>5421</v>
      </c>
      <c r="AS2380" s="14" t="s">
        <v>5982</v>
      </c>
      <c r="AT2380" s="14" t="s">
        <v>5421</v>
      </c>
      <c r="AV2380" s="9" t="str">
        <f>_xlfn.XLOOKUP(B2380,[3]ALL!$B:$B,[3]ALL!$N:$N,"")</f>
        <v/>
      </c>
    </row>
    <row r="2381" spans="1:48" s="21" customFormat="1" hidden="1" x14ac:dyDescent="0.3">
      <c r="A2381" s="1" t="s">
        <v>2095</v>
      </c>
      <c r="B2381" s="8" t="s">
        <v>2096</v>
      </c>
      <c r="C2381" s="3" t="str">
        <f>_xlfn.XLOOKUP(B2381,'[1]daily break down'!$D:$D,'[1]daily break down'!$E:$E,"")</f>
        <v>Douala</v>
      </c>
      <c r="D2381" s="1" t="s">
        <v>11</v>
      </c>
      <c r="E2381" s="1" t="s">
        <v>12</v>
      </c>
      <c r="F2381" s="3" t="s">
        <v>31</v>
      </c>
      <c r="G2381" s="1" t="s">
        <v>32</v>
      </c>
      <c r="H2381" s="35" t="str">
        <f>_xlfn.XLOOKUP(B2381,[2]CALCULATION!$B:$B,[2]CALCULATION!$H:$H,"")</f>
        <v>ZTE</v>
      </c>
      <c r="I2381" s="71">
        <v>0</v>
      </c>
      <c r="J2381" s="71">
        <v>0</v>
      </c>
      <c r="K2381" s="71">
        <v>0</v>
      </c>
      <c r="L2381" s="71">
        <v>0</v>
      </c>
      <c r="M2381" s="71">
        <v>0</v>
      </c>
      <c r="N2381" s="71">
        <v>0</v>
      </c>
      <c r="O2381" s="71">
        <v>0</v>
      </c>
      <c r="P2381" s="50" t="s">
        <v>5365</v>
      </c>
      <c r="Q2381" s="50" t="s">
        <v>5911</v>
      </c>
      <c r="R2381" s="50"/>
      <c r="S2381" s="49" t="str" cm="1">
        <f t="array" ref="S2381">IFERROR(_xlfn.IFS(
U2381="MPR ISSUE","PDH",
U2381="BSS Hardware Issue","BSS",
U2381="Sites strategiques, MLL, Pylone, etc.","ENVTECH",
U2381="AKTIVCO DEFAUT GE &amp; POWER Cabinet","AKTIVCO",
U2381="AKTIVCO Coupure ENEO &amp; Baisse de tension","AKTIVCO GRID ONLY",
U2381="Coupure ENEO &amp; Baisse de tension","IHS GRID ONLY",
U2381="Defaut GE &amp; POWER Cabinet","IHS",
U2381="Sharing","Partners",
U2381="Sites strategiques &amp; DataCenter","SST &amp; DC",
U2381="Exclu","Exclu",
U2381="SAT","SAT",
U2381="SPARE-ISSUE","SPARE-ISSUE",
U2381="Fiber CAmtel","TRANS_FO_CAMTEL",
U2381="Fiber AOF","Fiber AOF",
U2381="Projet OCM (HUAWEI)","TRAVAUX-HUAWEI",
U2381="Projet OCM (NOKIA)","TRAVAUX-NOKIA",
U2381="ACCESS-ISSUE","ACCESS-ISSUE",
U2381="Projet OCM (ZTE, NOKIA, autres projets)","TRAVAUX OCM",
U2381="No root CAuse","No root cause",
U2381="ODU HS","PDH",
U2381="IP &amp; VLAN","PDH",
U2381="Warehouse HUAWEI","SPARE-ISSUE",
U2381="SPARE-HS","SPARE-ISSUE",
U2381="Power Telco","BSS"
),"")</f>
        <v>No root cause</v>
      </c>
      <c r="T2381" s="49" t="str" cm="1">
        <f t="array" ref="T2381">IFERROR(_xlfn.IFS(
U2381="MPR ISSUE","TX ISSUE",
U2381="BSS Hardware Issue","RAN ISSUE",
U2381="Sites strategiques, MLL, Pylone, etc.","ENVTECH",
U2381="AKTIVCO DEFAUT GE &amp; POWER Cabinet","POWER ISSUE",
U2381="AKTIVCO Coupure ENEO &amp; Baisse de tension","POWER ISSUE",
U2381="Coupure ENEO &amp; Baisse de tension","POWER ISSUE",
U2381="Defaut GE &amp; POWER Cabinet","POWER ISSUE",
U2381="Sharing","POWER ISSUE",
U2381="Sites strategiques &amp; DataCenter","POWER ISSUE",
U2381="Exclu","Exclu",
U2381="SAT","TX ISSUE",
U2381="SPARE-ISSUE","SPARE-ISSUE",
U2381="Fiber CAmtel","TX ISSUE",
U2381="Fiber AOF","TX ISSUE",
U2381="Projet OCM (HUAWEI)","TRAVAUX-HUAWEI",
U2381="Projet OCM (NOKIA)","TRAVAUX -NOKIA",
U2381="ACCESS-ISSUE","ACCESS-ISSUE",
U2381="Projet OCM (ZTE, NOKIA, autres projets)","TRAVAUX OCM",
U2381="No root CAuse","No root cause",
U2381="ODU HS","TX ISSUE",
U2381="IP &amp; VLAN","TX ISSUE",
U2381="Warehouse HUAWEI","SPARE-ISSUE",
U2381="SPARE-HS","SPARE-ISSUE",
U2381="Power Telco","RAN ISSUE"
),"")</f>
        <v>No root cause</v>
      </c>
      <c r="U2381" s="36" t="s">
        <v>5895</v>
      </c>
      <c r="V2381" s="49" t="str" cm="1">
        <f t="array" ref="V2381">IFERROR(_xlfn.IFS(
U2381="MPR ISSUE","ACTIVE",
U2381="BSS Hardware Issue","ACTIVE",
U2381="Sites strategiques, MLL, Pylone, etc.","PASSIVE",
U2381="AKTIVCO DEFAUT GE &amp; POWER Cabinet","PASSIVE",
U2381="AKTIVCO Coupure ENEO &amp; Baisse de tension","PASSIVE",
U2381="Coupure ENEO &amp; Baisse de tension","PASSIVE",
U2381="Defaut GE &amp; POWER Cabinet","PASSIVE",
U2381="Sharing","PASSIVE",
U2381="Sites strategiques &amp; DataCenter","PASSIVE",
U2381="Exclu","Exclu",
U2381="SAT","ACTIVE",
U2381="SPARE-ISSUE","SPARE-ISSUE",
U2381="Fiber CAmtel","ACTIVE",
U2381="Fiber AOF","ACTIVE",
U2381="Projet OCM (HUAWEI)","PLANNED WORKS",
U2381="Projet OCM (NOKIA)","PLANNED WORKS",
U2381="ACCESS-ISSUE","ACCESS-ISSUE",
U2381="Projet OCM (ZTE, NOKIA, autres projets)","PLANNED WORKS",
U2381="No root CAuse","No root cause",
U2381="ODU HS","ACTIVE",
U2381="IP &amp; VLAN","ACTIVE",
U2381="Warehouse HUAWEI","SPARE-ISSUE",
U2381="SPARE-HS","SPARE-ISSUE",
U2381="Power Telco","ACTIVE"
),"")</f>
        <v>No root cause</v>
      </c>
      <c r="W2381" s="49"/>
      <c r="X2381" s="49"/>
      <c r="Y2381" s="49"/>
      <c r="Z2381" s="49"/>
      <c r="AA2381" s="49"/>
      <c r="AB2381" s="17" t="s">
        <v>5982</v>
      </c>
      <c r="AC2381" s="7" t="s">
        <v>5421</v>
      </c>
      <c r="AD2381" s="6"/>
      <c r="AE2381" s="7"/>
      <c r="AF2381" s="3" t="s">
        <v>5421</v>
      </c>
      <c r="AG2381" s="17"/>
      <c r="AH2381" s="18" t="s">
        <v>5421</v>
      </c>
      <c r="AI2381" s="18" t="s">
        <v>5421</v>
      </c>
      <c r="AJ2381" s="18" t="s">
        <v>5421</v>
      </c>
      <c r="AK2381" s="18" t="s">
        <v>5421</v>
      </c>
      <c r="AL2381" s="18" t="s">
        <v>5421</v>
      </c>
      <c r="AM2381" s="18" t="s">
        <v>5421</v>
      </c>
      <c r="AN2381" s="18" t="s">
        <v>5421</v>
      </c>
      <c r="AO2381" s="18" t="s">
        <v>5421</v>
      </c>
      <c r="AP2381" s="9" t="s">
        <v>5421</v>
      </c>
      <c r="AQ2381" s="14"/>
      <c r="AR2381" s="14" t="s">
        <v>5421</v>
      </c>
      <c r="AS2381" s="14" t="s">
        <v>5982</v>
      </c>
      <c r="AT2381" s="14" t="s">
        <v>5421</v>
      </c>
      <c r="AV2381" s="9" t="str">
        <f>_xlfn.XLOOKUP(B2381,[3]ALL!$B:$B,[3]ALL!$N:$N,"")</f>
        <v/>
      </c>
    </row>
    <row r="2382" spans="1:48" s="21" customFormat="1" hidden="1" x14ac:dyDescent="0.3">
      <c r="A2382" s="1" t="s">
        <v>1534</v>
      </c>
      <c r="B2382" s="8" t="s">
        <v>1535</v>
      </c>
      <c r="C2382" s="3" t="str">
        <f>_xlfn.XLOOKUP(B2382,'[1]daily break down'!$D:$D,'[1]daily break down'!$E:$E,"")</f>
        <v>NORD-OUEST</v>
      </c>
      <c r="D2382" s="1" t="s">
        <v>11</v>
      </c>
      <c r="E2382" s="1" t="s">
        <v>154</v>
      </c>
      <c r="F2382" s="3" t="s">
        <v>51</v>
      </c>
      <c r="G2382" s="1" t="s">
        <v>1534</v>
      </c>
      <c r="H2382" s="34" t="str">
        <f>_xlfn.XLOOKUP(B2382,[2]CALCULATION!$B:$B,[2]CALCULATION!$H:$H,"")</f>
        <v>NOKIA</v>
      </c>
      <c r="I2382" s="71">
        <v>0</v>
      </c>
      <c r="J2382" s="71">
        <v>0</v>
      </c>
      <c r="K2382" s="71">
        <v>2.5702309713982414</v>
      </c>
      <c r="L2382" s="71">
        <v>3.8682144661033631</v>
      </c>
      <c r="M2382" s="71">
        <v>0</v>
      </c>
      <c r="N2382" s="71">
        <v>0</v>
      </c>
      <c r="O2382" s="71">
        <v>0</v>
      </c>
      <c r="P2382" s="50" t="s">
        <v>5910</v>
      </c>
      <c r="Q2382" s="50" t="s">
        <v>5911</v>
      </c>
      <c r="R2382" s="50"/>
      <c r="S2382" s="49" t="str" cm="1">
        <f t="array" ref="S2382">IFERROR(_xlfn.IFS(
U2382="MPR ISSUE","PDH",
U2382="BSS Hardware Issue","BSS",
U2382="Sites strategiques, MLL, Pylone, etc.","ENVTECH",
U2382="AKTIVCO DEFAUT GE &amp; POWER Cabinet","AKTIVCO",
U2382="AKTIVCO Coupure ENEO &amp; Baisse de tension","AKTIVCO GRID ONLY",
U2382="Coupure ENEO &amp; Baisse de tension","IHS GRID ONLY",
U2382="Defaut GE &amp; POWER Cabinet","IHS",
U2382="Sharing","Partners",
U2382="Sites strategiques &amp; DataCenter","SST &amp; DC",
U2382="Exclu","Exclu",
U2382="SAT","SAT",
U2382="SPARE-ISSUE","SPARE-ISSUE",
U2382="Fiber CAmtel","TRANS_FO_CAMTEL",
U2382="Fiber AOF","Fiber AOF",
U2382="Projet OCM (HUAWEI)","TRAVAUX-HUAWEI",
U2382="Projet OCM (NOKIA)","TRAVAUX-NOKIA",
U2382="ACCESS-ISSUE","ACCESS-ISSUE",
U2382="Projet OCM (ZTE, NOKIA, autres projets)","TRAVAUX OCM",
U2382="No root CAuse","No root cause",
U2382="ODU HS","PDH",
U2382="IP &amp; VLAN","PDH",
U2382="Warehouse HUAWEI","SPARE-ISSUE",
U2382="SPARE-HS","SPARE-ISSUE",
U2382="Power Telco","BSS"
),"")</f>
        <v>No root cause</v>
      </c>
      <c r="T2382" s="49" t="str" cm="1">
        <f t="array" ref="T2382">IFERROR(_xlfn.IFS(
U2382="MPR ISSUE","TX ISSUE",
U2382="BSS Hardware Issue","RAN ISSUE",
U2382="Sites strategiques, MLL, Pylone, etc.","ENVTECH",
U2382="AKTIVCO DEFAUT GE &amp; POWER Cabinet","POWER ISSUE",
U2382="AKTIVCO Coupure ENEO &amp; Baisse de tension","POWER ISSUE",
U2382="Coupure ENEO &amp; Baisse de tension","POWER ISSUE",
U2382="Defaut GE &amp; POWER Cabinet","POWER ISSUE",
U2382="Sharing","POWER ISSUE",
U2382="Sites strategiques &amp; DataCenter","POWER ISSUE",
U2382="Exclu","Exclu",
U2382="SAT","TX ISSUE",
U2382="SPARE-ISSUE","SPARE-ISSUE",
U2382="Fiber CAmtel","TX ISSUE",
U2382="Fiber AOF","TX ISSUE",
U2382="Projet OCM (HUAWEI)","TRAVAUX-HUAWEI",
U2382="Projet OCM (NOKIA)","TRAVAUX -NOKIA",
U2382="ACCESS-ISSUE","ACCESS-ISSUE",
U2382="Projet OCM (ZTE, NOKIA, autres projets)","TRAVAUX OCM",
U2382="No root CAuse","No root cause",
U2382="ODU HS","TX ISSUE",
U2382="IP &amp; VLAN","TX ISSUE",
U2382="Warehouse HUAWEI","SPARE-ISSUE",
U2382="SPARE-HS","SPARE-ISSUE",
U2382="Power Telco","RAN ISSUE"
),"")</f>
        <v>No root cause</v>
      </c>
      <c r="U2382" s="36" t="s">
        <v>5895</v>
      </c>
      <c r="V2382" s="49" t="str" cm="1">
        <f t="array" ref="V2382">IFERROR(_xlfn.IFS(
U2382="MPR ISSUE","ACTIVE",
U2382="BSS Hardware Issue","ACTIVE",
U2382="Sites strategiques, MLL, Pylone, etc.","PASSIVE",
U2382="AKTIVCO DEFAUT GE &amp; POWER Cabinet","PASSIVE",
U2382="AKTIVCO Coupure ENEO &amp; Baisse de tension","PASSIVE",
U2382="Coupure ENEO &amp; Baisse de tension","PASSIVE",
U2382="Defaut GE &amp; POWER Cabinet","PASSIVE",
U2382="Sharing","PASSIVE",
U2382="Sites strategiques &amp; DataCenter","PASSIVE",
U2382="Exclu","Exclu",
U2382="SAT","ACTIVE",
U2382="SPARE-ISSUE","SPARE-ISSUE",
U2382="Fiber CAmtel","ACTIVE",
U2382="Fiber AOF","ACTIVE",
U2382="Projet OCM (HUAWEI)","PLANNED WORKS",
U2382="Projet OCM (NOKIA)","PLANNED WORKS",
U2382="ACCESS-ISSUE","ACCESS-ISSUE",
U2382="Projet OCM (ZTE, NOKIA, autres projets)","PLANNED WORKS",
U2382="No root CAuse","No root cause",
U2382="ODU HS","ACTIVE",
U2382="IP &amp; VLAN","ACTIVE",
U2382="Warehouse HUAWEI","SPARE-ISSUE",
U2382="SPARE-HS","SPARE-ISSUE",
U2382="Power Telco","ACTIVE"
),"")</f>
        <v>No root cause</v>
      </c>
      <c r="W2382" s="49"/>
      <c r="X2382" s="49"/>
      <c r="Y2382" s="49"/>
      <c r="Z2382" s="49"/>
      <c r="AA2382" s="49"/>
      <c r="AB2382" s="17" t="s">
        <v>5532</v>
      </c>
      <c r="AC2382" s="7" t="s">
        <v>5421</v>
      </c>
      <c r="AD2382" s="6"/>
      <c r="AE2382" s="7"/>
      <c r="AF2382" s="3" t="s">
        <v>5421</v>
      </c>
      <c r="AG2382" s="17"/>
      <c r="AH2382" s="18" t="s">
        <v>5421</v>
      </c>
      <c r="AI2382" s="18" t="s">
        <v>5421</v>
      </c>
      <c r="AJ2382" s="18" t="s">
        <v>5421</v>
      </c>
      <c r="AK2382" s="18" t="s">
        <v>5421</v>
      </c>
      <c r="AL2382" s="18" t="s">
        <v>5421</v>
      </c>
      <c r="AM2382" s="18" t="s">
        <v>5421</v>
      </c>
      <c r="AN2382" s="18" t="s">
        <v>5421</v>
      </c>
      <c r="AO2382" s="18" t="s">
        <v>5421</v>
      </c>
      <c r="AP2382" s="9" t="s">
        <v>5421</v>
      </c>
      <c r="AQ2382" s="14"/>
      <c r="AR2382" s="14" t="s">
        <v>5421</v>
      </c>
      <c r="AS2382" s="14" t="s">
        <v>5532</v>
      </c>
      <c r="AT2382" s="14" t="s">
        <v>5421</v>
      </c>
      <c r="AV2382" s="9" t="str">
        <f>_xlfn.XLOOKUP(B2382,[3]ALL!$B:$B,[3]ALL!$N:$N,"")</f>
        <v/>
      </c>
    </row>
    <row r="2383" spans="1:48" s="21" customFormat="1" hidden="1" x14ac:dyDescent="0.3">
      <c r="A2383" s="1" t="s">
        <v>2214</v>
      </c>
      <c r="B2383" s="1" t="s">
        <v>2215</v>
      </c>
      <c r="C2383" s="3" t="str">
        <f>_xlfn.XLOOKUP(B2383,'[1]daily break down'!$D:$D,'[1]daily break down'!$E:$E,"")</f>
        <v>NORD-OUEST</v>
      </c>
      <c r="D2383" s="1" t="s">
        <v>21</v>
      </c>
      <c r="E2383" s="1"/>
      <c r="F2383" s="3" t="s">
        <v>51</v>
      </c>
      <c r="G2383" s="1" t="s">
        <v>2216</v>
      </c>
      <c r="H2383" s="34" t="str">
        <f>_xlfn.XLOOKUP(B2383,[2]CALCULATION!$B:$B,[2]CALCULATION!$H:$H,"")</f>
        <v>NOKIA</v>
      </c>
      <c r="I2383" s="71">
        <v>0</v>
      </c>
      <c r="J2383" s="71">
        <v>0</v>
      </c>
      <c r="K2383" s="71">
        <v>4.8346973601230472</v>
      </c>
      <c r="L2383" s="71">
        <v>2.8159091752203707</v>
      </c>
      <c r="M2383" s="71">
        <v>0</v>
      </c>
      <c r="N2383" s="71">
        <v>0.23768808873593519</v>
      </c>
      <c r="O2383" s="71">
        <v>0</v>
      </c>
      <c r="P2383" s="50" t="s">
        <v>5910</v>
      </c>
      <c r="Q2383" s="50" t="s">
        <v>5911</v>
      </c>
      <c r="R2383" s="50"/>
      <c r="S2383" s="49" t="str" cm="1">
        <f t="array" ref="S2383">IFERROR(_xlfn.IFS(
U2383="MPR ISSUE","PDH",
U2383="BSS Hardware Issue","BSS",
U2383="Sites strategiques, MLL, Pylone, etc.","ENVTECH",
U2383="AKTIVCO DEFAUT GE &amp; POWER Cabinet","AKTIVCO",
U2383="AKTIVCO Coupure ENEO &amp; Baisse de tension","AKTIVCO GRID ONLY",
U2383="Coupure ENEO &amp; Baisse de tension","IHS GRID ONLY",
U2383="Defaut GE &amp; POWER Cabinet","IHS",
U2383="Sharing","Partners",
U2383="Sites strategiques &amp; DataCenter","SST &amp; DC",
U2383="Exclu","Exclu",
U2383="SAT","SAT",
U2383="SPARE-ISSUE","SPARE-ISSUE",
U2383="Fiber CAmtel","TRANS_FO_CAMTEL",
U2383="Fiber AOF","Fiber AOF",
U2383="Projet OCM (HUAWEI)","TRAVAUX-HUAWEI",
U2383="Projet OCM (NOKIA)","TRAVAUX-NOKIA",
U2383="ACCESS-ISSUE","ACCESS-ISSUE",
U2383="Projet OCM (ZTE, NOKIA, autres projets)","TRAVAUX OCM",
U2383="No root CAuse","No root cause",
U2383="ODU HS","PDH",
U2383="IP &amp; VLAN","PDH",
U2383="Warehouse HUAWEI","SPARE-ISSUE",
U2383="SPARE-HS","SPARE-ISSUE",
U2383="Power Telco","BSS"
),"")</f>
        <v>No root cause</v>
      </c>
      <c r="T2383" s="49" t="str" cm="1">
        <f t="array" ref="T2383">IFERROR(_xlfn.IFS(
U2383="MPR ISSUE","TX ISSUE",
U2383="BSS Hardware Issue","RAN ISSUE",
U2383="Sites strategiques, MLL, Pylone, etc.","ENVTECH",
U2383="AKTIVCO DEFAUT GE &amp; POWER Cabinet","POWER ISSUE",
U2383="AKTIVCO Coupure ENEO &amp; Baisse de tension","POWER ISSUE",
U2383="Coupure ENEO &amp; Baisse de tension","POWER ISSUE",
U2383="Defaut GE &amp; POWER Cabinet","POWER ISSUE",
U2383="Sharing","POWER ISSUE",
U2383="Sites strategiques &amp; DataCenter","POWER ISSUE",
U2383="Exclu","Exclu",
U2383="SAT","TX ISSUE",
U2383="SPARE-ISSUE","SPARE-ISSUE",
U2383="Fiber CAmtel","TX ISSUE",
U2383="Fiber AOF","TX ISSUE",
U2383="Projet OCM (HUAWEI)","TRAVAUX-HUAWEI",
U2383="Projet OCM (NOKIA)","TRAVAUX -NOKIA",
U2383="ACCESS-ISSUE","ACCESS-ISSUE",
U2383="Projet OCM (ZTE, NOKIA, autres projets)","TRAVAUX OCM",
U2383="No root CAuse","No root cause",
U2383="ODU HS","TX ISSUE",
U2383="IP &amp; VLAN","TX ISSUE",
U2383="Warehouse HUAWEI","SPARE-ISSUE",
U2383="SPARE-HS","SPARE-ISSUE",
U2383="Power Telco","RAN ISSUE"
),"")</f>
        <v>No root cause</v>
      </c>
      <c r="U2383" s="36" t="s">
        <v>5895</v>
      </c>
      <c r="V2383" s="49" t="str" cm="1">
        <f t="array" ref="V2383">IFERROR(_xlfn.IFS(
U2383="MPR ISSUE","ACTIVE",
U2383="BSS Hardware Issue","ACTIVE",
U2383="Sites strategiques, MLL, Pylone, etc.","PASSIVE",
U2383="AKTIVCO DEFAUT GE &amp; POWER Cabinet","PASSIVE",
U2383="AKTIVCO Coupure ENEO &amp; Baisse de tension","PASSIVE",
U2383="Coupure ENEO &amp; Baisse de tension","PASSIVE",
U2383="Defaut GE &amp; POWER Cabinet","PASSIVE",
U2383="Sharing","PASSIVE",
U2383="Sites strategiques &amp; DataCenter","PASSIVE",
U2383="Exclu","Exclu",
U2383="SAT","ACTIVE",
U2383="SPARE-ISSUE","SPARE-ISSUE",
U2383="Fiber CAmtel","ACTIVE",
U2383="Fiber AOF","ACTIVE",
U2383="Projet OCM (HUAWEI)","PLANNED WORKS",
U2383="Projet OCM (NOKIA)","PLANNED WORKS",
U2383="ACCESS-ISSUE","ACCESS-ISSUE",
U2383="Projet OCM (ZTE, NOKIA, autres projets)","PLANNED WORKS",
U2383="No root CAuse","No root cause",
U2383="ODU HS","ACTIVE",
U2383="IP &amp; VLAN","ACTIVE",
U2383="Warehouse HUAWEI","SPARE-ISSUE",
U2383="SPARE-HS","SPARE-ISSUE",
U2383="Power Telco","ACTIVE"
),"")</f>
        <v>No root cause</v>
      </c>
      <c r="W2383" s="49"/>
      <c r="X2383" s="49"/>
      <c r="Y2383" s="49"/>
      <c r="Z2383" s="49"/>
      <c r="AA2383" s="49"/>
      <c r="AB2383" s="17" t="s">
        <v>5532</v>
      </c>
      <c r="AC2383" s="7" t="s">
        <v>5421</v>
      </c>
      <c r="AD2383" s="6"/>
      <c r="AE2383" s="7"/>
      <c r="AF2383" s="3" t="s">
        <v>5421</v>
      </c>
      <c r="AG2383" s="17"/>
      <c r="AH2383" s="18" t="s">
        <v>5421</v>
      </c>
      <c r="AI2383" s="18" t="s">
        <v>5421</v>
      </c>
      <c r="AJ2383" s="18" t="s">
        <v>5421</v>
      </c>
      <c r="AK2383" s="18" t="s">
        <v>5421</v>
      </c>
      <c r="AL2383" s="18" t="s">
        <v>5421</v>
      </c>
      <c r="AM2383" s="18" t="s">
        <v>5421</v>
      </c>
      <c r="AN2383" s="18" t="s">
        <v>5421</v>
      </c>
      <c r="AO2383" s="18" t="s">
        <v>5421</v>
      </c>
      <c r="AP2383" s="9" t="s">
        <v>5421</v>
      </c>
      <c r="AQ2383" s="14"/>
      <c r="AR2383" s="14" t="s">
        <v>5421</v>
      </c>
      <c r="AS2383" s="14" t="s">
        <v>5532</v>
      </c>
      <c r="AT2383" s="14" t="s">
        <v>5421</v>
      </c>
      <c r="AV2383" s="9" t="str">
        <f>_xlfn.XLOOKUP(B2383,[3]ALL!$B:$B,[3]ALL!$N:$N,"")</f>
        <v/>
      </c>
    </row>
    <row r="2384" spans="1:48" s="21" customFormat="1" hidden="1" x14ac:dyDescent="0.3">
      <c r="A2384" s="1" t="s">
        <v>2639</v>
      </c>
      <c r="B2384" s="8" t="s">
        <v>2640</v>
      </c>
      <c r="C2384" s="3" t="str">
        <f>_xlfn.XLOOKUP(B2384,'[1]daily break down'!$D:$D,'[1]daily break down'!$E:$E,"")</f>
        <v>NORD-OUEST</v>
      </c>
      <c r="D2384" s="1" t="s">
        <v>11</v>
      </c>
      <c r="E2384" s="1" t="s">
        <v>12</v>
      </c>
      <c r="F2384" s="3" t="s">
        <v>51</v>
      </c>
      <c r="G2384" s="1" t="s">
        <v>2639</v>
      </c>
      <c r="H2384" s="34" t="str">
        <f>_xlfn.XLOOKUP(B2384,[2]CALCULATION!$B:$B,[2]CALCULATION!$H:$H,"")</f>
        <v>NOKIA</v>
      </c>
      <c r="I2384" s="71">
        <v>0.48136876378651533</v>
      </c>
      <c r="J2384" s="71">
        <v>3.210314097131252E-3</v>
      </c>
      <c r="K2384" s="71">
        <v>2.0531563808202993</v>
      </c>
      <c r="L2384" s="71">
        <v>1.515981656978832E-3</v>
      </c>
      <c r="M2384" s="71">
        <v>0</v>
      </c>
      <c r="N2384" s="71">
        <v>1.1057748556785539E-2</v>
      </c>
      <c r="O2384" s="71">
        <v>0</v>
      </c>
      <c r="P2384" s="50" t="s">
        <v>5910</v>
      </c>
      <c r="Q2384" s="50" t="s">
        <v>5911</v>
      </c>
      <c r="R2384" s="50"/>
      <c r="S2384" s="49" t="str" cm="1">
        <f t="array" ref="S2384">IFERROR(_xlfn.IFS(
U2384="MPR ISSUE","PDH",
U2384="BSS Hardware Issue","BSS",
U2384="Sites strategiques, MLL, Pylone, etc.","ENVTECH",
U2384="AKTIVCO DEFAUT GE &amp; POWER Cabinet","AKTIVCO",
U2384="AKTIVCO Coupure ENEO &amp; Baisse de tension","AKTIVCO GRID ONLY",
U2384="Coupure ENEO &amp; Baisse de tension","IHS GRID ONLY",
U2384="Defaut GE &amp; POWER Cabinet","IHS",
U2384="Sharing","Partners",
U2384="Sites strategiques &amp; DataCenter","SST &amp; DC",
U2384="Exclu","Exclu",
U2384="SAT","SAT",
U2384="SPARE-ISSUE","SPARE-ISSUE",
U2384="Fiber CAmtel","TRANS_FO_CAMTEL",
U2384="Fiber AOF","Fiber AOF",
U2384="Projet OCM (HUAWEI)","TRAVAUX-HUAWEI",
U2384="Projet OCM (NOKIA)","TRAVAUX-NOKIA",
U2384="ACCESS-ISSUE","ACCESS-ISSUE",
U2384="Projet OCM (ZTE, NOKIA, autres projets)","TRAVAUX OCM",
U2384="No root CAuse","No root cause",
U2384="ODU HS","PDH",
U2384="IP &amp; VLAN","PDH",
U2384="Warehouse HUAWEI","SPARE-ISSUE",
U2384="SPARE-HS","SPARE-ISSUE",
U2384="Power Telco","BSS"
),"")</f>
        <v>No root cause</v>
      </c>
      <c r="T2384" s="49" t="str" cm="1">
        <f t="array" ref="T2384">IFERROR(_xlfn.IFS(
U2384="MPR ISSUE","TX ISSUE",
U2384="BSS Hardware Issue","RAN ISSUE",
U2384="Sites strategiques, MLL, Pylone, etc.","ENVTECH",
U2384="AKTIVCO DEFAUT GE &amp; POWER Cabinet","POWER ISSUE",
U2384="AKTIVCO Coupure ENEO &amp; Baisse de tension","POWER ISSUE",
U2384="Coupure ENEO &amp; Baisse de tension","POWER ISSUE",
U2384="Defaut GE &amp; POWER Cabinet","POWER ISSUE",
U2384="Sharing","POWER ISSUE",
U2384="Sites strategiques &amp; DataCenter","POWER ISSUE",
U2384="Exclu","Exclu",
U2384="SAT","TX ISSUE",
U2384="SPARE-ISSUE","SPARE-ISSUE",
U2384="Fiber CAmtel","TX ISSUE",
U2384="Fiber AOF","TX ISSUE",
U2384="Projet OCM (HUAWEI)","TRAVAUX-HUAWEI",
U2384="Projet OCM (NOKIA)","TRAVAUX -NOKIA",
U2384="ACCESS-ISSUE","ACCESS-ISSUE",
U2384="Projet OCM (ZTE, NOKIA, autres projets)","TRAVAUX OCM",
U2384="No root CAuse","No root cause",
U2384="ODU HS","TX ISSUE",
U2384="IP &amp; VLAN","TX ISSUE",
U2384="Warehouse HUAWEI","SPARE-ISSUE",
U2384="SPARE-HS","SPARE-ISSUE",
U2384="Power Telco","RAN ISSUE"
),"")</f>
        <v>No root cause</v>
      </c>
      <c r="U2384" s="36" t="s">
        <v>5895</v>
      </c>
      <c r="V2384" s="49" t="str" cm="1">
        <f t="array" ref="V2384">IFERROR(_xlfn.IFS(
U2384="MPR ISSUE","ACTIVE",
U2384="BSS Hardware Issue","ACTIVE",
U2384="Sites strategiques, MLL, Pylone, etc.","PASSIVE",
U2384="AKTIVCO DEFAUT GE &amp; POWER Cabinet","PASSIVE",
U2384="AKTIVCO Coupure ENEO &amp; Baisse de tension","PASSIVE",
U2384="Coupure ENEO &amp; Baisse de tension","PASSIVE",
U2384="Defaut GE &amp; POWER Cabinet","PASSIVE",
U2384="Sharing","PASSIVE",
U2384="Sites strategiques &amp; DataCenter","PASSIVE",
U2384="Exclu","Exclu",
U2384="SAT","ACTIVE",
U2384="SPARE-ISSUE","SPARE-ISSUE",
U2384="Fiber CAmtel","ACTIVE",
U2384="Fiber AOF","ACTIVE",
U2384="Projet OCM (HUAWEI)","PLANNED WORKS",
U2384="Projet OCM (NOKIA)","PLANNED WORKS",
U2384="ACCESS-ISSUE","ACCESS-ISSUE",
U2384="Projet OCM (ZTE, NOKIA, autres projets)","PLANNED WORKS",
U2384="No root CAuse","No root cause",
U2384="ODU HS","ACTIVE",
U2384="IP &amp; VLAN","ACTIVE",
U2384="Warehouse HUAWEI","SPARE-ISSUE",
U2384="SPARE-HS","SPARE-ISSUE",
U2384="Power Telco","ACTIVE"
),"")</f>
        <v>No root cause</v>
      </c>
      <c r="W2384" s="49"/>
      <c r="X2384" s="49"/>
      <c r="Y2384" s="49"/>
      <c r="Z2384" s="49"/>
      <c r="AA2384" s="49"/>
      <c r="AB2384" s="17" t="s">
        <v>5532</v>
      </c>
      <c r="AC2384" s="7" t="s">
        <v>5421</v>
      </c>
      <c r="AD2384" s="6"/>
      <c r="AE2384" s="7"/>
      <c r="AF2384" s="3" t="s">
        <v>5421</v>
      </c>
      <c r="AG2384" s="17"/>
      <c r="AH2384" s="18" t="s">
        <v>5421</v>
      </c>
      <c r="AI2384" s="18" t="s">
        <v>5421</v>
      </c>
      <c r="AJ2384" s="18" t="s">
        <v>5421</v>
      </c>
      <c r="AK2384" s="18" t="s">
        <v>5421</v>
      </c>
      <c r="AL2384" s="18" t="s">
        <v>5421</v>
      </c>
      <c r="AM2384" s="18" t="s">
        <v>5421</v>
      </c>
      <c r="AN2384" s="18" t="s">
        <v>5421</v>
      </c>
      <c r="AO2384" s="18" t="s">
        <v>5421</v>
      </c>
      <c r="AP2384" s="9" t="s">
        <v>5421</v>
      </c>
      <c r="AQ2384" s="14"/>
      <c r="AR2384" s="14" t="s">
        <v>5421</v>
      </c>
      <c r="AS2384" s="14" t="s">
        <v>5532</v>
      </c>
      <c r="AT2384" s="14" t="s">
        <v>5421</v>
      </c>
      <c r="AV2384" s="9" t="str">
        <f>_xlfn.XLOOKUP(B2384,[3]ALL!$B:$B,[3]ALL!$N:$N,"")</f>
        <v/>
      </c>
    </row>
    <row r="2385" spans="1:48" s="21" customFormat="1" hidden="1" x14ac:dyDescent="0.3">
      <c r="A2385" s="1" t="s">
        <v>3032</v>
      </c>
      <c r="B2385" s="8" t="s">
        <v>3033</v>
      </c>
      <c r="C2385" s="3" t="str">
        <f>_xlfn.XLOOKUP(B2385,'[1]daily break down'!$D:$D,'[1]daily break down'!$E:$E,"")</f>
        <v>NORD-OUEST</v>
      </c>
      <c r="D2385" s="1" t="s">
        <v>11</v>
      </c>
      <c r="E2385" s="1" t="s">
        <v>12</v>
      </c>
      <c r="F2385" s="3" t="s">
        <v>51</v>
      </c>
      <c r="G2385" s="1" t="s">
        <v>52</v>
      </c>
      <c r="H2385" s="33" t="str">
        <f>_xlfn.XLOOKUP(B2385,[2]CALCULATION!$B:$B,[2]CALCULATION!$H:$H,"")</f>
        <v>Huawei</v>
      </c>
      <c r="I2385" s="71">
        <v>1.4962738954379295</v>
      </c>
      <c r="J2385" s="71">
        <v>0.15133063952310424</v>
      </c>
      <c r="K2385" s="71">
        <v>14.415112874643656</v>
      </c>
      <c r="L2385" s="71">
        <v>0</v>
      </c>
      <c r="M2385" s="71">
        <v>0</v>
      </c>
      <c r="N2385" s="71">
        <v>0</v>
      </c>
      <c r="O2385" s="71">
        <v>0</v>
      </c>
      <c r="P2385" s="50" t="s">
        <v>5910</v>
      </c>
      <c r="Q2385" s="50" t="s">
        <v>5911</v>
      </c>
      <c r="R2385" s="50"/>
      <c r="S2385" s="49" t="str" cm="1">
        <f t="array" ref="S2385">IFERROR(_xlfn.IFS(
U2385="MPR ISSUE","PDH",
U2385="BSS Hardware Issue","BSS",
U2385="Sites strategiques, MLL, Pylone, etc.","ENVTECH",
U2385="AKTIVCO DEFAUT GE &amp; POWER Cabinet","AKTIVCO",
U2385="AKTIVCO Coupure ENEO &amp; Baisse de tension","AKTIVCO GRID ONLY",
U2385="Coupure ENEO &amp; Baisse de tension","IHS GRID ONLY",
U2385="Defaut GE &amp; POWER Cabinet","IHS",
U2385="Sharing","Partners",
U2385="Sites strategiques &amp; DataCenter","SST &amp; DC",
U2385="Exclu","Exclu",
U2385="SAT","SAT",
U2385="SPARE-ISSUE","SPARE-ISSUE",
U2385="Fiber CAmtel","TRANS_FO_CAMTEL",
U2385="Fiber AOF","Fiber AOF",
U2385="Projet OCM (HUAWEI)","TRAVAUX-HUAWEI",
U2385="Projet OCM (NOKIA)","TRAVAUX-NOKIA",
U2385="ACCESS-ISSUE","ACCESS-ISSUE",
U2385="Projet OCM (ZTE, NOKIA, autres projets)","TRAVAUX OCM",
U2385="No root CAuse","No root cause",
U2385="ODU HS","PDH",
U2385="IP &amp; VLAN","PDH",
U2385="Warehouse HUAWEI","SPARE-ISSUE",
U2385="SPARE-HS","SPARE-ISSUE",
U2385="Power Telco","BSS"
),"")</f>
        <v>No root cause</v>
      </c>
      <c r="T2385" s="49" t="str" cm="1">
        <f t="array" ref="T2385">IFERROR(_xlfn.IFS(
U2385="MPR ISSUE","TX ISSUE",
U2385="BSS Hardware Issue","RAN ISSUE",
U2385="Sites strategiques, MLL, Pylone, etc.","ENVTECH",
U2385="AKTIVCO DEFAUT GE &amp; POWER Cabinet","POWER ISSUE",
U2385="AKTIVCO Coupure ENEO &amp; Baisse de tension","POWER ISSUE",
U2385="Coupure ENEO &amp; Baisse de tension","POWER ISSUE",
U2385="Defaut GE &amp; POWER Cabinet","POWER ISSUE",
U2385="Sharing","POWER ISSUE",
U2385="Sites strategiques &amp; DataCenter","POWER ISSUE",
U2385="Exclu","Exclu",
U2385="SAT","TX ISSUE",
U2385="SPARE-ISSUE","SPARE-ISSUE",
U2385="Fiber CAmtel","TX ISSUE",
U2385="Fiber AOF","TX ISSUE",
U2385="Projet OCM (HUAWEI)","TRAVAUX-HUAWEI",
U2385="Projet OCM (NOKIA)","TRAVAUX -NOKIA",
U2385="ACCESS-ISSUE","ACCESS-ISSUE",
U2385="Projet OCM (ZTE, NOKIA, autres projets)","TRAVAUX OCM",
U2385="No root CAuse","No root cause",
U2385="ODU HS","TX ISSUE",
U2385="IP &amp; VLAN","TX ISSUE",
U2385="Warehouse HUAWEI","SPARE-ISSUE",
U2385="SPARE-HS","SPARE-ISSUE",
U2385="Power Telco","RAN ISSUE"
),"")</f>
        <v>No root cause</v>
      </c>
      <c r="U2385" s="36" t="s">
        <v>5895</v>
      </c>
      <c r="V2385" s="49" t="str" cm="1">
        <f t="array" ref="V2385">IFERROR(_xlfn.IFS(
U2385="MPR ISSUE","ACTIVE",
U2385="BSS Hardware Issue","ACTIVE",
U2385="Sites strategiques, MLL, Pylone, etc.","PASSIVE",
U2385="AKTIVCO DEFAUT GE &amp; POWER Cabinet","PASSIVE",
U2385="AKTIVCO Coupure ENEO &amp; Baisse de tension","PASSIVE",
U2385="Coupure ENEO &amp; Baisse de tension","PASSIVE",
U2385="Defaut GE &amp; POWER Cabinet","PASSIVE",
U2385="Sharing","PASSIVE",
U2385="Sites strategiques &amp; DataCenter","PASSIVE",
U2385="Exclu","Exclu",
U2385="SAT","ACTIVE",
U2385="SPARE-ISSUE","SPARE-ISSUE",
U2385="Fiber CAmtel","ACTIVE",
U2385="Fiber AOF","ACTIVE",
U2385="Projet OCM (HUAWEI)","PLANNED WORKS",
U2385="Projet OCM (NOKIA)","PLANNED WORKS",
U2385="ACCESS-ISSUE","ACCESS-ISSUE",
U2385="Projet OCM (ZTE, NOKIA, autres projets)","PLANNED WORKS",
U2385="No root CAuse","No root cause",
U2385="ODU HS","ACTIVE",
U2385="IP &amp; VLAN","ACTIVE",
U2385="Warehouse HUAWEI","SPARE-ISSUE",
U2385="SPARE-HS","SPARE-ISSUE",
U2385="Power Telco","ACTIVE"
),"")</f>
        <v>No root cause</v>
      </c>
      <c r="W2385" s="49"/>
      <c r="X2385" s="49"/>
      <c r="Y2385" s="49"/>
      <c r="Z2385" s="49"/>
      <c r="AA2385" s="49"/>
      <c r="AB2385" s="17" t="s">
        <v>5532</v>
      </c>
      <c r="AC2385" s="7" t="s">
        <v>5421</v>
      </c>
      <c r="AD2385" s="6"/>
      <c r="AE2385" s="7"/>
      <c r="AF2385" s="3" t="s">
        <v>5421</v>
      </c>
      <c r="AG2385" s="17"/>
      <c r="AH2385" s="18" t="s">
        <v>5421</v>
      </c>
      <c r="AI2385" s="18" t="s">
        <v>5421</v>
      </c>
      <c r="AJ2385" s="18" t="s">
        <v>5421</v>
      </c>
      <c r="AK2385" s="18" t="s">
        <v>5421</v>
      </c>
      <c r="AL2385" s="18" t="s">
        <v>5421</v>
      </c>
      <c r="AM2385" s="18" t="s">
        <v>5421</v>
      </c>
      <c r="AN2385" s="18" t="s">
        <v>5421</v>
      </c>
      <c r="AO2385" s="18" t="s">
        <v>5421</v>
      </c>
      <c r="AP2385" s="9" t="s">
        <v>5421</v>
      </c>
      <c r="AQ2385" s="14"/>
      <c r="AR2385" s="14" t="s">
        <v>5421</v>
      </c>
      <c r="AS2385" s="14" t="s">
        <v>5532</v>
      </c>
      <c r="AT2385" s="14" t="s">
        <v>5421</v>
      </c>
      <c r="AV2385" s="9" t="str">
        <f>_xlfn.XLOOKUP(B2385,[3]ALL!$B:$B,[3]ALL!$N:$N,"")</f>
        <v/>
      </c>
    </row>
    <row r="2386" spans="1:48" s="21" customFormat="1" hidden="1" x14ac:dyDescent="0.3">
      <c r="A2386" s="1" t="s">
        <v>2487</v>
      </c>
      <c r="B2386" s="8" t="s">
        <v>2488</v>
      </c>
      <c r="C2386" s="3" t="str">
        <f>_xlfn.XLOOKUP(B2386,'[1]daily break down'!$D:$D,'[1]daily break down'!$E:$E,"")</f>
        <v>NORD-OUEST</v>
      </c>
      <c r="D2386" s="1" t="s">
        <v>11</v>
      </c>
      <c r="E2386" s="1" t="s">
        <v>12</v>
      </c>
      <c r="F2386" s="3" t="s">
        <v>51</v>
      </c>
      <c r="G2386" s="1" t="s">
        <v>52</v>
      </c>
      <c r="H2386" s="33" t="str">
        <f>_xlfn.XLOOKUP(B2386,[2]CALCULATION!$B:$B,[2]CALCULATION!$H:$H,"")</f>
        <v>Huawei</v>
      </c>
      <c r="I2386" s="71">
        <v>2.8243630023428157</v>
      </c>
      <c r="J2386" s="71">
        <v>5.1436900919719326</v>
      </c>
      <c r="K2386" s="71">
        <v>12.183141998613145</v>
      </c>
      <c r="L2386" s="71">
        <v>0</v>
      </c>
      <c r="M2386" s="71">
        <v>0</v>
      </c>
      <c r="N2386" s="71">
        <v>0</v>
      </c>
      <c r="O2386" s="71">
        <v>0</v>
      </c>
      <c r="P2386" s="50" t="s">
        <v>5910</v>
      </c>
      <c r="Q2386" s="50" t="s">
        <v>5911</v>
      </c>
      <c r="R2386" s="50"/>
      <c r="S2386" s="49" t="str" cm="1">
        <f t="array" ref="S2386">IFERROR(_xlfn.IFS(
U2386="MPR ISSUE","PDH",
U2386="BSS Hardware Issue","BSS",
U2386="Sites strategiques, MLL, Pylone, etc.","ENVTECH",
U2386="AKTIVCO DEFAUT GE &amp; POWER Cabinet","AKTIVCO",
U2386="AKTIVCO Coupure ENEO &amp; Baisse de tension","AKTIVCO GRID ONLY",
U2386="Coupure ENEO &amp; Baisse de tension","IHS GRID ONLY",
U2386="Defaut GE &amp; POWER Cabinet","IHS",
U2386="Sharing","Partners",
U2386="Sites strategiques &amp; DataCenter","SST &amp; DC",
U2386="Exclu","Exclu",
U2386="SAT","SAT",
U2386="SPARE-ISSUE","SPARE-ISSUE",
U2386="Fiber CAmtel","TRANS_FO_CAMTEL",
U2386="Fiber AOF","Fiber AOF",
U2386="Projet OCM (HUAWEI)","TRAVAUX-HUAWEI",
U2386="Projet OCM (NOKIA)","TRAVAUX-NOKIA",
U2386="ACCESS-ISSUE","ACCESS-ISSUE",
U2386="Projet OCM (ZTE, NOKIA, autres projets)","TRAVAUX OCM",
U2386="No root CAuse","No root cause",
U2386="ODU HS","PDH",
U2386="IP &amp; VLAN","PDH",
U2386="Warehouse HUAWEI","SPARE-ISSUE",
U2386="SPARE-HS","SPARE-ISSUE",
U2386="Power Telco","BSS"
),"")</f>
        <v>No root cause</v>
      </c>
      <c r="T2386" s="49" t="str" cm="1">
        <f t="array" ref="T2386">IFERROR(_xlfn.IFS(
U2386="MPR ISSUE","TX ISSUE",
U2386="BSS Hardware Issue","RAN ISSUE",
U2386="Sites strategiques, MLL, Pylone, etc.","ENVTECH",
U2386="AKTIVCO DEFAUT GE &amp; POWER Cabinet","POWER ISSUE",
U2386="AKTIVCO Coupure ENEO &amp; Baisse de tension","POWER ISSUE",
U2386="Coupure ENEO &amp; Baisse de tension","POWER ISSUE",
U2386="Defaut GE &amp; POWER Cabinet","POWER ISSUE",
U2386="Sharing","POWER ISSUE",
U2386="Sites strategiques &amp; DataCenter","POWER ISSUE",
U2386="Exclu","Exclu",
U2386="SAT","TX ISSUE",
U2386="SPARE-ISSUE","SPARE-ISSUE",
U2386="Fiber CAmtel","TX ISSUE",
U2386="Fiber AOF","TX ISSUE",
U2386="Projet OCM (HUAWEI)","TRAVAUX-HUAWEI",
U2386="Projet OCM (NOKIA)","TRAVAUX -NOKIA",
U2386="ACCESS-ISSUE","ACCESS-ISSUE",
U2386="Projet OCM (ZTE, NOKIA, autres projets)","TRAVAUX OCM",
U2386="No root CAuse","No root cause",
U2386="ODU HS","TX ISSUE",
U2386="IP &amp; VLAN","TX ISSUE",
U2386="Warehouse HUAWEI","SPARE-ISSUE",
U2386="SPARE-HS","SPARE-ISSUE",
U2386="Power Telco","RAN ISSUE"
),"")</f>
        <v>No root cause</v>
      </c>
      <c r="U2386" s="36" t="s">
        <v>5895</v>
      </c>
      <c r="V2386" s="49" t="str" cm="1">
        <f t="array" ref="V2386">IFERROR(_xlfn.IFS(
U2386="MPR ISSUE","ACTIVE",
U2386="BSS Hardware Issue","ACTIVE",
U2386="Sites strategiques, MLL, Pylone, etc.","PASSIVE",
U2386="AKTIVCO DEFAUT GE &amp; POWER Cabinet","PASSIVE",
U2386="AKTIVCO Coupure ENEO &amp; Baisse de tension","PASSIVE",
U2386="Coupure ENEO &amp; Baisse de tension","PASSIVE",
U2386="Defaut GE &amp; POWER Cabinet","PASSIVE",
U2386="Sharing","PASSIVE",
U2386="Sites strategiques &amp; DataCenter","PASSIVE",
U2386="Exclu","Exclu",
U2386="SAT","ACTIVE",
U2386="SPARE-ISSUE","SPARE-ISSUE",
U2386="Fiber CAmtel","ACTIVE",
U2386="Fiber AOF","ACTIVE",
U2386="Projet OCM (HUAWEI)","PLANNED WORKS",
U2386="Projet OCM (NOKIA)","PLANNED WORKS",
U2386="ACCESS-ISSUE","ACCESS-ISSUE",
U2386="Projet OCM (ZTE, NOKIA, autres projets)","PLANNED WORKS",
U2386="No root CAuse","No root cause",
U2386="ODU HS","ACTIVE",
U2386="IP &amp; VLAN","ACTIVE",
U2386="Warehouse HUAWEI","SPARE-ISSUE",
U2386="SPARE-HS","SPARE-ISSUE",
U2386="Power Telco","ACTIVE"
),"")</f>
        <v>No root cause</v>
      </c>
      <c r="W2386" s="49"/>
      <c r="X2386" s="49"/>
      <c r="Y2386" s="49"/>
      <c r="Z2386" s="49"/>
      <c r="AA2386" s="49"/>
      <c r="AB2386" s="17" t="s">
        <v>5532</v>
      </c>
      <c r="AC2386" s="7" t="s">
        <v>5421</v>
      </c>
      <c r="AD2386" s="6"/>
      <c r="AE2386" s="7"/>
      <c r="AF2386" s="3" t="s">
        <v>5421</v>
      </c>
      <c r="AG2386" s="17"/>
      <c r="AH2386" s="18" t="s">
        <v>5421</v>
      </c>
      <c r="AI2386" s="18" t="s">
        <v>5421</v>
      </c>
      <c r="AJ2386" s="18" t="s">
        <v>5421</v>
      </c>
      <c r="AK2386" s="18" t="s">
        <v>5421</v>
      </c>
      <c r="AL2386" s="18" t="s">
        <v>5421</v>
      </c>
      <c r="AM2386" s="18" t="s">
        <v>5421</v>
      </c>
      <c r="AN2386" s="18" t="s">
        <v>5421</v>
      </c>
      <c r="AO2386" s="18" t="s">
        <v>5421</v>
      </c>
      <c r="AP2386" s="9" t="s">
        <v>5421</v>
      </c>
      <c r="AQ2386" s="14"/>
      <c r="AR2386" s="14" t="s">
        <v>5421</v>
      </c>
      <c r="AS2386" s="14" t="s">
        <v>5532</v>
      </c>
      <c r="AT2386" s="14" t="s">
        <v>5421</v>
      </c>
      <c r="AV2386" s="9" t="str">
        <f>_xlfn.XLOOKUP(B2386,[3]ALL!$B:$B,[3]ALL!$N:$N,"")</f>
        <v/>
      </c>
    </row>
    <row r="2387" spans="1:48" s="21" customFormat="1" hidden="1" x14ac:dyDescent="0.3">
      <c r="A2387" s="1" t="s">
        <v>1320</v>
      </c>
      <c r="B2387" s="8" t="s">
        <v>1321</v>
      </c>
      <c r="C2387" s="3" t="str">
        <f>_xlfn.XLOOKUP(B2387,'[1]daily break down'!$D:$D,'[1]daily break down'!$E:$E,"")</f>
        <v>Maroua</v>
      </c>
      <c r="D2387" s="1" t="s">
        <v>21</v>
      </c>
      <c r="E2387" s="1" t="s">
        <v>22</v>
      </c>
      <c r="F2387" s="3" t="s">
        <v>55</v>
      </c>
      <c r="G2387" s="1" t="s">
        <v>84</v>
      </c>
      <c r="H2387" s="33" t="str">
        <f>_xlfn.XLOOKUP(B2387,[2]CALCULATION!$B:$B,[2]CALCULATION!$H:$H,"")</f>
        <v>Huawei</v>
      </c>
      <c r="I2387" s="71">
        <v>0</v>
      </c>
      <c r="J2387" s="71">
        <v>0</v>
      </c>
      <c r="K2387" s="71">
        <v>1.7600547037522152</v>
      </c>
      <c r="L2387" s="71">
        <v>0</v>
      </c>
      <c r="M2387" s="71">
        <v>0</v>
      </c>
      <c r="N2387" s="71">
        <v>3.4978155596076856</v>
      </c>
      <c r="O2387" s="71">
        <v>0</v>
      </c>
      <c r="P2387" s="50" t="s">
        <v>5365</v>
      </c>
      <c r="Q2387" s="50" t="s">
        <v>5911</v>
      </c>
      <c r="R2387" s="50"/>
      <c r="S2387" s="49" t="str" cm="1">
        <f t="array" ref="S2387">IFERROR(_xlfn.IFS(
U2387="MPR ISSUE","PDH",
U2387="BSS Hardware Issue","BSS",
U2387="Sites strategiques, MLL, Pylone, etc.","ENVTECH",
U2387="AKTIVCO DEFAUT GE &amp; POWER Cabinet","AKTIVCO",
U2387="AKTIVCO Coupure ENEO &amp; Baisse de tension","AKTIVCO GRID ONLY",
U2387="Coupure ENEO &amp; Baisse de tension","IHS GRID ONLY",
U2387="Defaut GE &amp; POWER Cabinet","IHS",
U2387="Sharing","Partners",
U2387="Sites strategiques &amp; DataCenter","SST &amp; DC",
U2387="Exclu","Exclu",
U2387="SAT","SAT",
U2387="SPARE-ISSUE","SPARE-ISSUE",
U2387="Fiber CAmtel","TRANS_FO_CAMTEL",
U2387="Fiber AOF","Fiber AOF",
U2387="Projet OCM (HUAWEI)","TRAVAUX-HUAWEI",
U2387="Projet OCM (NOKIA)","TRAVAUX-NOKIA",
U2387="ACCESS-ISSUE","ACCESS-ISSUE",
U2387="Projet OCM (ZTE, NOKIA, autres projets)","TRAVAUX OCM",
U2387="No root CAuse","No root cause",
U2387="ODU HS","PDH",
U2387="IP &amp; VLAN","PDH",
U2387="Warehouse HUAWEI","SPARE-ISSUE",
U2387="SPARE-HS","SPARE-ISSUE",
U2387="Power Telco","BSS"
),"")</f>
        <v>No root cause</v>
      </c>
      <c r="T2387" s="49" t="str" cm="1">
        <f t="array" ref="T2387">IFERROR(_xlfn.IFS(
U2387="MPR ISSUE","TX ISSUE",
U2387="BSS Hardware Issue","RAN ISSUE",
U2387="Sites strategiques, MLL, Pylone, etc.","ENVTECH",
U2387="AKTIVCO DEFAUT GE &amp; POWER Cabinet","POWER ISSUE",
U2387="AKTIVCO Coupure ENEO &amp; Baisse de tension","POWER ISSUE",
U2387="Coupure ENEO &amp; Baisse de tension","POWER ISSUE",
U2387="Defaut GE &amp; POWER Cabinet","POWER ISSUE",
U2387="Sharing","POWER ISSUE",
U2387="Sites strategiques &amp; DataCenter","POWER ISSUE",
U2387="Exclu","Exclu",
U2387="SAT","TX ISSUE",
U2387="SPARE-ISSUE","SPARE-ISSUE",
U2387="Fiber CAmtel","TX ISSUE",
U2387="Fiber AOF","TX ISSUE",
U2387="Projet OCM (HUAWEI)","TRAVAUX-HUAWEI",
U2387="Projet OCM (NOKIA)","TRAVAUX -NOKIA",
U2387="ACCESS-ISSUE","ACCESS-ISSUE",
U2387="Projet OCM (ZTE, NOKIA, autres projets)","TRAVAUX OCM",
U2387="No root CAuse","No root cause",
U2387="ODU HS","TX ISSUE",
U2387="IP &amp; VLAN","TX ISSUE",
U2387="Warehouse HUAWEI","SPARE-ISSUE",
U2387="SPARE-HS","SPARE-ISSUE",
U2387="Power Telco","RAN ISSUE"
),"")</f>
        <v>No root cause</v>
      </c>
      <c r="U2387" s="36" t="s">
        <v>5895</v>
      </c>
      <c r="V2387" s="49" t="str" cm="1">
        <f t="array" ref="V2387">IFERROR(_xlfn.IFS(
U2387="MPR ISSUE","ACTIVE",
U2387="BSS Hardware Issue","ACTIVE",
U2387="Sites strategiques, MLL, Pylone, etc.","PASSIVE",
U2387="AKTIVCO DEFAUT GE &amp; POWER Cabinet","PASSIVE",
U2387="AKTIVCO Coupure ENEO &amp; Baisse de tension","PASSIVE",
U2387="Coupure ENEO &amp; Baisse de tension","PASSIVE",
U2387="Defaut GE &amp; POWER Cabinet","PASSIVE",
U2387="Sharing","PASSIVE",
U2387="Sites strategiques &amp; DataCenter","PASSIVE",
U2387="Exclu","Exclu",
U2387="SAT","ACTIVE",
U2387="SPARE-ISSUE","SPARE-ISSUE",
U2387="Fiber CAmtel","ACTIVE",
U2387="Fiber AOF","ACTIVE",
U2387="Projet OCM (HUAWEI)","PLANNED WORKS",
U2387="Projet OCM (NOKIA)","PLANNED WORKS",
U2387="ACCESS-ISSUE","ACCESS-ISSUE",
U2387="Projet OCM (ZTE, NOKIA, autres projets)","PLANNED WORKS",
U2387="No root CAuse","No root cause",
U2387="ODU HS","ACTIVE",
U2387="IP &amp; VLAN","ACTIVE",
U2387="Warehouse HUAWEI","SPARE-ISSUE",
U2387="SPARE-HS","SPARE-ISSUE",
U2387="Power Telco","ACTIVE"
),"")</f>
        <v>No root cause</v>
      </c>
      <c r="W2387" s="49"/>
      <c r="X2387" s="49"/>
      <c r="Y2387" s="49"/>
      <c r="Z2387" s="49"/>
      <c r="AA2387" s="49"/>
      <c r="AB2387" s="17" t="s">
        <v>5532</v>
      </c>
      <c r="AC2387" s="7" t="s">
        <v>5421</v>
      </c>
      <c r="AD2387" s="6"/>
      <c r="AE2387" s="7"/>
      <c r="AF2387" s="3" t="s">
        <v>5421</v>
      </c>
      <c r="AG2387" s="17"/>
      <c r="AH2387" s="18" t="s">
        <v>5421</v>
      </c>
      <c r="AI2387" s="18" t="s">
        <v>5421</v>
      </c>
      <c r="AJ2387" s="18" t="s">
        <v>5421</v>
      </c>
      <c r="AK2387" s="18" t="s">
        <v>5421</v>
      </c>
      <c r="AL2387" s="18" t="s">
        <v>5421</v>
      </c>
      <c r="AM2387" s="18" t="s">
        <v>5421</v>
      </c>
      <c r="AN2387" s="18" t="s">
        <v>5421</v>
      </c>
      <c r="AO2387" s="18" t="s">
        <v>5421</v>
      </c>
      <c r="AP2387" s="9" t="s">
        <v>5421</v>
      </c>
      <c r="AQ2387" s="14"/>
      <c r="AR2387" s="14" t="s">
        <v>5421</v>
      </c>
      <c r="AS2387" s="14" t="s">
        <v>5532</v>
      </c>
      <c r="AT2387" s="14" t="s">
        <v>5421</v>
      </c>
      <c r="AV2387" s="9" t="str">
        <f>_xlfn.XLOOKUP(B2387,[3]ALL!$B:$B,[3]ALL!$N:$N,"")</f>
        <v/>
      </c>
    </row>
    <row r="2388" spans="1:48" s="21" customFormat="1" hidden="1" x14ac:dyDescent="0.3">
      <c r="A2388" s="1" t="s">
        <v>4653</v>
      </c>
      <c r="B2388" s="8" t="s">
        <v>4654</v>
      </c>
      <c r="C2388" s="3" t="str">
        <f>_xlfn.XLOOKUP(B2388,'[1]daily break down'!$D:$D,'[1]daily break down'!$E:$E,"")</f>
        <v>Yaounde</v>
      </c>
      <c r="D2388" s="1" t="s">
        <v>11</v>
      </c>
      <c r="E2388" s="1" t="s">
        <v>12</v>
      </c>
      <c r="F2388" s="3" t="s">
        <v>37</v>
      </c>
      <c r="G2388" s="1" t="s">
        <v>38</v>
      </c>
      <c r="H2388" s="35" t="str">
        <f>_xlfn.XLOOKUP(B2388,[2]CALCULATION!$B:$B,[2]CALCULATION!$H:$H,"")</f>
        <v>ZTE</v>
      </c>
      <c r="I2388" s="71">
        <v>0</v>
      </c>
      <c r="J2388" s="71">
        <v>0</v>
      </c>
      <c r="K2388" s="71">
        <v>0</v>
      </c>
      <c r="L2388" s="71">
        <v>0</v>
      </c>
      <c r="M2388" s="71">
        <v>0</v>
      </c>
      <c r="N2388" s="71">
        <v>0</v>
      </c>
      <c r="O2388" s="71">
        <v>0</v>
      </c>
      <c r="P2388" s="50" t="s">
        <v>5365</v>
      </c>
      <c r="Q2388" s="50" t="s">
        <v>5911</v>
      </c>
      <c r="R2388" s="50"/>
      <c r="S2388" s="49" t="str" cm="1">
        <f t="array" ref="S2388">IFERROR(_xlfn.IFS(
U2388="MPR ISSUE","PDH",
U2388="BSS Hardware Issue","BSS",
U2388="Sites strategiques, MLL, Pylone, etc.","ENVTECH",
U2388="AKTIVCO DEFAUT GE &amp; POWER Cabinet","AKTIVCO",
U2388="AKTIVCO Coupure ENEO &amp; Baisse de tension","AKTIVCO GRID ONLY",
U2388="Coupure ENEO &amp; Baisse de tension","IHS GRID ONLY",
U2388="Defaut GE &amp; POWER Cabinet","IHS",
U2388="Sharing","Partners",
U2388="Sites strategiques &amp; DataCenter","SST &amp; DC",
U2388="Exclu","Exclu",
U2388="SAT","SAT",
U2388="SPARE-ISSUE","SPARE-ISSUE",
U2388="Fiber CAmtel","TRANS_FO_CAMTEL",
U2388="Fiber AOF","Fiber AOF",
U2388="Projet OCM (HUAWEI)","TRAVAUX-HUAWEI",
U2388="Projet OCM (NOKIA)","TRAVAUX-NOKIA",
U2388="ACCESS-ISSUE","ACCESS-ISSUE",
U2388="Projet OCM (ZTE, NOKIA, autres projets)","TRAVAUX OCM",
U2388="No root CAuse","No root cause",
U2388="ODU HS","PDH",
U2388="IP &amp; VLAN","PDH",
U2388="Warehouse HUAWEI","SPARE-ISSUE",
U2388="SPARE-HS","SPARE-ISSUE",
U2388="Power Telco","BSS"
),"")</f>
        <v>No root cause</v>
      </c>
      <c r="T2388" s="49" t="str" cm="1">
        <f t="array" ref="T2388">IFERROR(_xlfn.IFS(
U2388="MPR ISSUE","TX ISSUE",
U2388="BSS Hardware Issue","RAN ISSUE",
U2388="Sites strategiques, MLL, Pylone, etc.","ENVTECH",
U2388="AKTIVCO DEFAUT GE &amp; POWER Cabinet","POWER ISSUE",
U2388="AKTIVCO Coupure ENEO &amp; Baisse de tension","POWER ISSUE",
U2388="Coupure ENEO &amp; Baisse de tension","POWER ISSUE",
U2388="Defaut GE &amp; POWER Cabinet","POWER ISSUE",
U2388="Sharing","POWER ISSUE",
U2388="Sites strategiques &amp; DataCenter","POWER ISSUE",
U2388="Exclu","Exclu",
U2388="SAT","TX ISSUE",
U2388="SPARE-ISSUE","SPARE-ISSUE",
U2388="Fiber CAmtel","TX ISSUE",
U2388="Fiber AOF","TX ISSUE",
U2388="Projet OCM (HUAWEI)","TRAVAUX-HUAWEI",
U2388="Projet OCM (NOKIA)","TRAVAUX -NOKIA",
U2388="ACCESS-ISSUE","ACCESS-ISSUE",
U2388="Projet OCM (ZTE, NOKIA, autres projets)","TRAVAUX OCM",
U2388="No root CAuse","No root cause",
U2388="ODU HS","TX ISSUE",
U2388="IP &amp; VLAN","TX ISSUE",
U2388="Warehouse HUAWEI","SPARE-ISSUE",
U2388="SPARE-HS","SPARE-ISSUE",
U2388="Power Telco","RAN ISSUE"
),"")</f>
        <v>No root cause</v>
      </c>
      <c r="U2388" s="36" t="s">
        <v>5895</v>
      </c>
      <c r="V2388" s="49" t="str" cm="1">
        <f t="array" ref="V2388">IFERROR(_xlfn.IFS(
U2388="MPR ISSUE","ACTIVE",
U2388="BSS Hardware Issue","ACTIVE",
U2388="Sites strategiques, MLL, Pylone, etc.","PASSIVE",
U2388="AKTIVCO DEFAUT GE &amp; POWER Cabinet","PASSIVE",
U2388="AKTIVCO Coupure ENEO &amp; Baisse de tension","PASSIVE",
U2388="Coupure ENEO &amp; Baisse de tension","PASSIVE",
U2388="Defaut GE &amp; POWER Cabinet","PASSIVE",
U2388="Sharing","PASSIVE",
U2388="Sites strategiques &amp; DataCenter","PASSIVE",
U2388="Exclu","Exclu",
U2388="SAT","ACTIVE",
U2388="SPARE-ISSUE","SPARE-ISSUE",
U2388="Fiber CAmtel","ACTIVE",
U2388="Fiber AOF","ACTIVE",
U2388="Projet OCM (HUAWEI)","PLANNED WORKS",
U2388="Projet OCM (NOKIA)","PLANNED WORKS",
U2388="ACCESS-ISSUE","ACCESS-ISSUE",
U2388="Projet OCM (ZTE, NOKIA, autres projets)","PLANNED WORKS",
U2388="No root CAuse","No root cause",
U2388="ODU HS","ACTIVE",
U2388="IP &amp; VLAN","ACTIVE",
U2388="Warehouse HUAWEI","SPARE-ISSUE",
U2388="SPARE-HS","SPARE-ISSUE",
U2388="Power Telco","ACTIVE"
),"")</f>
        <v>No root cause</v>
      </c>
      <c r="W2388" s="49"/>
      <c r="X2388" s="49"/>
      <c r="Y2388" s="49"/>
      <c r="Z2388" s="49"/>
      <c r="AA2388" s="49"/>
      <c r="AB2388" s="17" t="s">
        <v>5532</v>
      </c>
      <c r="AC2388" s="7" t="s">
        <v>5421</v>
      </c>
      <c r="AD2388" s="6"/>
      <c r="AE2388" s="7"/>
      <c r="AF2388" s="3" t="s">
        <v>5421</v>
      </c>
      <c r="AG2388" s="17"/>
      <c r="AH2388" s="18" t="s">
        <v>5421</v>
      </c>
      <c r="AI2388" s="18" t="s">
        <v>5421</v>
      </c>
      <c r="AJ2388" s="18" t="s">
        <v>5421</v>
      </c>
      <c r="AK2388" s="18" t="s">
        <v>5421</v>
      </c>
      <c r="AL2388" s="18" t="s">
        <v>5421</v>
      </c>
      <c r="AM2388" s="18" t="s">
        <v>5421</v>
      </c>
      <c r="AN2388" s="18" t="s">
        <v>5421</v>
      </c>
      <c r="AO2388" s="18" t="s">
        <v>5421</v>
      </c>
      <c r="AP2388" s="9" t="s">
        <v>5421</v>
      </c>
      <c r="AQ2388" s="14"/>
      <c r="AR2388" s="14" t="s">
        <v>5421</v>
      </c>
      <c r="AS2388" s="14" t="s">
        <v>5532</v>
      </c>
      <c r="AT2388" s="14" t="s">
        <v>5421</v>
      </c>
      <c r="AV2388" s="9" t="str">
        <f>_xlfn.XLOOKUP(B2388,[3]ALL!$B:$B,[3]ALL!$N:$N,"")</f>
        <v/>
      </c>
    </row>
    <row r="2389" spans="1:48" s="21" customFormat="1" hidden="1" x14ac:dyDescent="0.3">
      <c r="A2389" s="1" t="s">
        <v>5131</v>
      </c>
      <c r="B2389" s="8" t="s">
        <v>5132</v>
      </c>
      <c r="C2389" s="3" t="str">
        <f>_xlfn.XLOOKUP(B2389,'[1]daily break down'!$D:$D,'[1]daily break down'!$E:$E,"")</f>
        <v>CENTRE</v>
      </c>
      <c r="D2389" s="1" t="s">
        <v>11</v>
      </c>
      <c r="E2389" s="1" t="s">
        <v>12</v>
      </c>
      <c r="F2389" s="3" t="s">
        <v>37</v>
      </c>
      <c r="G2389" s="1" t="s">
        <v>5131</v>
      </c>
      <c r="H2389" s="35" t="str">
        <f>_xlfn.XLOOKUP(B2389,[2]CALCULATION!$B:$B,[2]CALCULATION!$H:$H,"")</f>
        <v>ZTE</v>
      </c>
      <c r="I2389" s="71">
        <v>0</v>
      </c>
      <c r="J2389" s="71">
        <v>0</v>
      </c>
      <c r="K2389" s="71">
        <v>0</v>
      </c>
      <c r="L2389" s="71">
        <v>0</v>
      </c>
      <c r="M2389" s="71">
        <v>0</v>
      </c>
      <c r="N2389" s="71">
        <v>0</v>
      </c>
      <c r="O2389" s="71">
        <v>0</v>
      </c>
      <c r="P2389" s="50" t="s">
        <v>5365</v>
      </c>
      <c r="Q2389" s="50" t="s">
        <v>5911</v>
      </c>
      <c r="R2389" s="50"/>
      <c r="S2389" s="49" t="str" cm="1">
        <f t="array" ref="S2389">IFERROR(_xlfn.IFS(
U2389="MPR ISSUE","PDH",
U2389="BSS Hardware Issue","BSS",
U2389="Sites strategiques, MLL, Pylone, etc.","ENVTECH",
U2389="AKTIVCO DEFAUT GE &amp; POWER Cabinet","AKTIVCO",
U2389="AKTIVCO Coupure ENEO &amp; Baisse de tension","AKTIVCO GRID ONLY",
U2389="Coupure ENEO &amp; Baisse de tension","IHS GRID ONLY",
U2389="Defaut GE &amp; POWER Cabinet","IHS",
U2389="Sharing","Partners",
U2389="Sites strategiques &amp; DataCenter","SST &amp; DC",
U2389="Exclu","Exclu",
U2389="SAT","SAT",
U2389="SPARE-ISSUE","SPARE-ISSUE",
U2389="Fiber CAmtel","TRANS_FO_CAMTEL",
U2389="Fiber AOF","Fiber AOF",
U2389="Projet OCM (HUAWEI)","TRAVAUX-HUAWEI",
U2389="Projet OCM (NOKIA)","TRAVAUX-NOKIA",
U2389="ACCESS-ISSUE","ACCESS-ISSUE",
U2389="Projet OCM (ZTE, NOKIA, autres projets)","TRAVAUX OCM",
U2389="No root CAuse","No root cause",
U2389="ODU HS","PDH",
U2389="IP &amp; VLAN","PDH",
U2389="Warehouse HUAWEI","SPARE-ISSUE",
U2389="SPARE-HS","SPARE-ISSUE",
U2389="Power Telco","BSS"
),"")</f>
        <v>No root cause</v>
      </c>
      <c r="T2389" s="49" t="str" cm="1">
        <f t="array" ref="T2389">IFERROR(_xlfn.IFS(
U2389="MPR ISSUE","TX ISSUE",
U2389="BSS Hardware Issue","RAN ISSUE",
U2389="Sites strategiques, MLL, Pylone, etc.","ENVTECH",
U2389="AKTIVCO DEFAUT GE &amp; POWER Cabinet","POWER ISSUE",
U2389="AKTIVCO Coupure ENEO &amp; Baisse de tension","POWER ISSUE",
U2389="Coupure ENEO &amp; Baisse de tension","POWER ISSUE",
U2389="Defaut GE &amp; POWER Cabinet","POWER ISSUE",
U2389="Sharing","POWER ISSUE",
U2389="Sites strategiques &amp; DataCenter","POWER ISSUE",
U2389="Exclu","Exclu",
U2389="SAT","TX ISSUE",
U2389="SPARE-ISSUE","SPARE-ISSUE",
U2389="Fiber CAmtel","TX ISSUE",
U2389="Fiber AOF","TX ISSUE",
U2389="Projet OCM (HUAWEI)","TRAVAUX-HUAWEI",
U2389="Projet OCM (NOKIA)","TRAVAUX -NOKIA",
U2389="ACCESS-ISSUE","ACCESS-ISSUE",
U2389="Projet OCM (ZTE, NOKIA, autres projets)","TRAVAUX OCM",
U2389="No root CAuse","No root cause",
U2389="ODU HS","TX ISSUE",
U2389="IP &amp; VLAN","TX ISSUE",
U2389="Warehouse HUAWEI","SPARE-ISSUE",
U2389="SPARE-HS","SPARE-ISSUE",
U2389="Power Telco","RAN ISSUE"
),"")</f>
        <v>No root cause</v>
      </c>
      <c r="U2389" s="36" t="s">
        <v>5895</v>
      </c>
      <c r="V2389" s="49" t="str" cm="1">
        <f t="array" ref="V2389">IFERROR(_xlfn.IFS(
U2389="MPR ISSUE","ACTIVE",
U2389="BSS Hardware Issue","ACTIVE",
U2389="Sites strategiques, MLL, Pylone, etc.","PASSIVE",
U2389="AKTIVCO DEFAUT GE &amp; POWER Cabinet","PASSIVE",
U2389="AKTIVCO Coupure ENEO &amp; Baisse de tension","PASSIVE",
U2389="Coupure ENEO &amp; Baisse de tension","PASSIVE",
U2389="Defaut GE &amp; POWER Cabinet","PASSIVE",
U2389="Sharing","PASSIVE",
U2389="Sites strategiques &amp; DataCenter","PASSIVE",
U2389="Exclu","Exclu",
U2389="SAT","ACTIVE",
U2389="SPARE-ISSUE","SPARE-ISSUE",
U2389="Fiber CAmtel","ACTIVE",
U2389="Fiber AOF","ACTIVE",
U2389="Projet OCM (HUAWEI)","PLANNED WORKS",
U2389="Projet OCM (NOKIA)","PLANNED WORKS",
U2389="ACCESS-ISSUE","ACCESS-ISSUE",
U2389="Projet OCM (ZTE, NOKIA, autres projets)","PLANNED WORKS",
U2389="No root CAuse","No root cause",
U2389="ODU HS","ACTIVE",
U2389="IP &amp; VLAN","ACTIVE",
U2389="Warehouse HUAWEI","SPARE-ISSUE",
U2389="SPARE-HS","SPARE-ISSUE",
U2389="Power Telco","ACTIVE"
),"")</f>
        <v>No root cause</v>
      </c>
      <c r="W2389" s="49"/>
      <c r="X2389" s="49"/>
      <c r="Y2389" s="49"/>
      <c r="Z2389" s="49"/>
      <c r="AA2389" s="49"/>
      <c r="AB2389" s="17" t="s">
        <v>5532</v>
      </c>
      <c r="AC2389" s="7" t="s">
        <v>5421</v>
      </c>
      <c r="AD2389" s="6"/>
      <c r="AE2389" s="7"/>
      <c r="AF2389" s="3" t="s">
        <v>5421</v>
      </c>
      <c r="AG2389" s="17"/>
      <c r="AH2389" s="18" t="s">
        <v>5421</v>
      </c>
      <c r="AI2389" s="18" t="s">
        <v>5421</v>
      </c>
      <c r="AJ2389" s="18" t="s">
        <v>5421</v>
      </c>
      <c r="AK2389" s="18" t="s">
        <v>5421</v>
      </c>
      <c r="AL2389" s="18" t="s">
        <v>5421</v>
      </c>
      <c r="AM2389" s="18" t="s">
        <v>5421</v>
      </c>
      <c r="AN2389" s="18" t="s">
        <v>5421</v>
      </c>
      <c r="AO2389" s="18" t="s">
        <v>5421</v>
      </c>
      <c r="AP2389" s="9" t="s">
        <v>5421</v>
      </c>
      <c r="AQ2389" s="14"/>
      <c r="AR2389" s="14" t="s">
        <v>5421</v>
      </c>
      <c r="AS2389" s="14" t="s">
        <v>5532</v>
      </c>
      <c r="AT2389" s="14" t="s">
        <v>5421</v>
      </c>
      <c r="AV2389" s="9" t="str">
        <f>_xlfn.XLOOKUP(B2389,[3]ALL!$B:$B,[3]ALL!$N:$N,"")</f>
        <v/>
      </c>
    </row>
    <row r="2390" spans="1:48" s="21" customFormat="1" hidden="1" x14ac:dyDescent="0.3">
      <c r="A2390" s="1" t="s">
        <v>1547</v>
      </c>
      <c r="B2390" s="8" t="s">
        <v>1548</v>
      </c>
      <c r="C2390" s="3" t="str">
        <f>_xlfn.XLOOKUP(B2390,'[1]daily break down'!$D:$D,'[1]daily break down'!$E:$E,"")</f>
        <v>NORD-OUEST</v>
      </c>
      <c r="D2390" s="1" t="s">
        <v>11</v>
      </c>
      <c r="E2390" s="1" t="s">
        <v>12</v>
      </c>
      <c r="F2390" s="3" t="s">
        <v>13</v>
      </c>
      <c r="G2390" s="1" t="s">
        <v>1547</v>
      </c>
      <c r="H2390" s="33" t="str">
        <f>_xlfn.XLOOKUP(B2390,[2]CALCULATION!$B:$B,[2]CALCULATION!$H:$H,"")</f>
        <v>Huawei</v>
      </c>
      <c r="I2390" s="71">
        <v>5.2156546329826243</v>
      </c>
      <c r="J2390" s="71">
        <v>1.787609899752592</v>
      </c>
      <c r="K2390" s="71">
        <v>4.4768721838411327</v>
      </c>
      <c r="L2390" s="71">
        <v>0</v>
      </c>
      <c r="M2390" s="71">
        <v>0</v>
      </c>
      <c r="N2390" s="71">
        <v>0</v>
      </c>
      <c r="O2390" s="71">
        <v>0</v>
      </c>
      <c r="P2390" s="50" t="s">
        <v>5910</v>
      </c>
      <c r="Q2390" s="50" t="s">
        <v>5911</v>
      </c>
      <c r="R2390" s="50"/>
      <c r="S2390" s="49" t="str" cm="1">
        <f t="array" ref="S2390">IFERROR(_xlfn.IFS(
U2390="MPR ISSUE","PDH",
U2390="BSS Hardware Issue","BSS",
U2390="Sites strategiques, MLL, Pylone, etc.","ENVTECH",
U2390="AKTIVCO DEFAUT GE &amp; POWER Cabinet","AKTIVCO",
U2390="AKTIVCO Coupure ENEO &amp; Baisse de tension","AKTIVCO GRID ONLY",
U2390="Coupure ENEO &amp; Baisse de tension","IHS GRID ONLY",
U2390="Defaut GE &amp; POWER Cabinet","IHS",
U2390="Sharing","Partners",
U2390="Sites strategiques &amp; DataCenter","SST &amp; DC",
U2390="Exclu","Exclu",
U2390="SAT","SAT",
U2390="SPARE-ISSUE","SPARE-ISSUE",
U2390="Fiber CAmtel","TRANS_FO_CAMTEL",
U2390="Fiber AOF","Fiber AOF",
U2390="Projet OCM (HUAWEI)","TRAVAUX-HUAWEI",
U2390="Projet OCM (NOKIA)","TRAVAUX-NOKIA",
U2390="ACCESS-ISSUE","ACCESS-ISSUE",
U2390="Projet OCM (ZTE, NOKIA, autres projets)","TRAVAUX OCM",
U2390="No root CAuse","No root cause",
U2390="ODU HS","PDH",
U2390="IP &amp; VLAN","PDH",
U2390="Warehouse HUAWEI","SPARE-ISSUE",
U2390="SPARE-HS","SPARE-ISSUE",
U2390="Power Telco","BSS"
),"")</f>
        <v>No root cause</v>
      </c>
      <c r="T2390" s="49" t="str" cm="1">
        <f t="array" ref="T2390">IFERROR(_xlfn.IFS(
U2390="MPR ISSUE","TX ISSUE",
U2390="BSS Hardware Issue","RAN ISSUE",
U2390="Sites strategiques, MLL, Pylone, etc.","ENVTECH",
U2390="AKTIVCO DEFAUT GE &amp; POWER Cabinet","POWER ISSUE",
U2390="AKTIVCO Coupure ENEO &amp; Baisse de tension","POWER ISSUE",
U2390="Coupure ENEO &amp; Baisse de tension","POWER ISSUE",
U2390="Defaut GE &amp; POWER Cabinet","POWER ISSUE",
U2390="Sharing","POWER ISSUE",
U2390="Sites strategiques &amp; DataCenter","POWER ISSUE",
U2390="Exclu","Exclu",
U2390="SAT","TX ISSUE",
U2390="SPARE-ISSUE","SPARE-ISSUE",
U2390="Fiber CAmtel","TX ISSUE",
U2390="Fiber AOF","TX ISSUE",
U2390="Projet OCM (HUAWEI)","TRAVAUX-HUAWEI",
U2390="Projet OCM (NOKIA)","TRAVAUX -NOKIA",
U2390="ACCESS-ISSUE","ACCESS-ISSUE",
U2390="Projet OCM (ZTE, NOKIA, autres projets)","TRAVAUX OCM",
U2390="No root CAuse","No root cause",
U2390="ODU HS","TX ISSUE",
U2390="IP &amp; VLAN","TX ISSUE",
U2390="Warehouse HUAWEI","SPARE-ISSUE",
U2390="SPARE-HS","SPARE-ISSUE",
U2390="Power Telco","RAN ISSUE"
),"")</f>
        <v>No root cause</v>
      </c>
      <c r="U2390" s="36" t="s">
        <v>5895</v>
      </c>
      <c r="V2390" s="49" t="str" cm="1">
        <f t="array" ref="V2390">IFERROR(_xlfn.IFS(
U2390="MPR ISSUE","ACTIVE",
U2390="BSS Hardware Issue","ACTIVE",
U2390="Sites strategiques, MLL, Pylone, etc.","PASSIVE",
U2390="AKTIVCO DEFAUT GE &amp; POWER Cabinet","PASSIVE",
U2390="AKTIVCO Coupure ENEO &amp; Baisse de tension","PASSIVE",
U2390="Coupure ENEO &amp; Baisse de tension","PASSIVE",
U2390="Defaut GE &amp; POWER Cabinet","PASSIVE",
U2390="Sharing","PASSIVE",
U2390="Sites strategiques &amp; DataCenter","PASSIVE",
U2390="Exclu","Exclu",
U2390="SAT","ACTIVE",
U2390="SPARE-ISSUE","SPARE-ISSUE",
U2390="Fiber CAmtel","ACTIVE",
U2390="Fiber AOF","ACTIVE",
U2390="Projet OCM (HUAWEI)","PLANNED WORKS",
U2390="Projet OCM (NOKIA)","PLANNED WORKS",
U2390="ACCESS-ISSUE","ACCESS-ISSUE",
U2390="Projet OCM (ZTE, NOKIA, autres projets)","PLANNED WORKS",
U2390="No root CAuse","No root cause",
U2390="ODU HS","ACTIVE",
U2390="IP &amp; VLAN","ACTIVE",
U2390="Warehouse HUAWEI","SPARE-ISSUE",
U2390="SPARE-HS","SPARE-ISSUE",
U2390="Power Telco","ACTIVE"
),"")</f>
        <v>No root cause</v>
      </c>
      <c r="W2390" s="49"/>
      <c r="X2390" s="49"/>
      <c r="Y2390" s="49"/>
      <c r="Z2390" s="49"/>
      <c r="AA2390" s="49"/>
      <c r="AB2390" s="17" t="s">
        <v>5532</v>
      </c>
      <c r="AC2390" s="7" t="s">
        <v>5421</v>
      </c>
      <c r="AD2390" s="6"/>
      <c r="AE2390" s="7"/>
      <c r="AF2390" s="3" t="s">
        <v>5421</v>
      </c>
      <c r="AG2390" s="17"/>
      <c r="AH2390" s="18" t="s">
        <v>5421</v>
      </c>
      <c r="AI2390" s="18" t="s">
        <v>5421</v>
      </c>
      <c r="AJ2390" s="18" t="s">
        <v>5421</v>
      </c>
      <c r="AK2390" s="18" t="s">
        <v>5421</v>
      </c>
      <c r="AL2390" s="18" t="s">
        <v>5421</v>
      </c>
      <c r="AM2390" s="18" t="s">
        <v>5421</v>
      </c>
      <c r="AN2390" s="18" t="s">
        <v>5421</v>
      </c>
      <c r="AO2390" s="18" t="s">
        <v>5421</v>
      </c>
      <c r="AP2390" s="9" t="s">
        <v>5421</v>
      </c>
      <c r="AQ2390" s="14"/>
      <c r="AR2390" s="14" t="s">
        <v>5421</v>
      </c>
      <c r="AS2390" s="14" t="s">
        <v>5532</v>
      </c>
      <c r="AT2390" s="14" t="s">
        <v>5421</v>
      </c>
      <c r="AV2390" s="9" t="str">
        <f>_xlfn.XLOOKUP(B2390,[3]ALL!$B:$B,[3]ALL!$N:$N,"")</f>
        <v/>
      </c>
    </row>
    <row r="2391" spans="1:48" s="21" customFormat="1" hidden="1" x14ac:dyDescent="0.3">
      <c r="A2391" s="1" t="s">
        <v>3082</v>
      </c>
      <c r="B2391" s="1" t="s">
        <v>3083</v>
      </c>
      <c r="C2391" s="3" t="str">
        <f>_xlfn.XLOOKUP(B2391,'[1]daily break down'!$D:$D,'[1]daily break down'!$E:$E,"")</f>
        <v>NORD-OUEST</v>
      </c>
      <c r="D2391" s="1" t="s">
        <v>11</v>
      </c>
      <c r="E2391" s="1" t="s">
        <v>96</v>
      </c>
      <c r="F2391" s="3" t="s">
        <v>51</v>
      </c>
      <c r="G2391" s="1" t="s">
        <v>3082</v>
      </c>
      <c r="H2391" s="33" t="str">
        <f>_xlfn.XLOOKUP(B2391,[2]CALCULATION!$B:$B,[2]CALCULATION!$H:$H,"")</f>
        <v>HUAWEI</v>
      </c>
      <c r="I2391" s="71">
        <v>16.118541204738136</v>
      </c>
      <c r="J2391" s="71">
        <v>17.007958725348352</v>
      </c>
      <c r="K2391" s="71">
        <v>17.789919899096258</v>
      </c>
      <c r="L2391" s="71">
        <v>14.071716276720515</v>
      </c>
      <c r="M2391" s="71">
        <v>0</v>
      </c>
      <c r="N2391" s="71">
        <v>0</v>
      </c>
      <c r="O2391" s="71">
        <v>0</v>
      </c>
      <c r="P2391" s="50" t="s">
        <v>5910</v>
      </c>
      <c r="Q2391" s="50" t="s">
        <v>5911</v>
      </c>
      <c r="R2391" s="50"/>
      <c r="S2391" s="49" t="str" cm="1">
        <f t="array" ref="S2391">IFERROR(_xlfn.IFS(
U2391="MPR ISSUE","PDH",
U2391="BSS Hardware Issue","BSS",
U2391="Sites strategiques, MLL, Pylone, etc.","ENVTECH",
U2391="AKTIVCO DEFAUT GE &amp; POWER Cabinet","AKTIVCO",
U2391="AKTIVCO Coupure ENEO &amp; Baisse de tension","AKTIVCO GRID ONLY",
U2391="Coupure ENEO &amp; Baisse de tension","IHS GRID ONLY",
U2391="Defaut GE &amp; POWER Cabinet","IHS",
U2391="Sharing","Partners",
U2391="Sites strategiques &amp; DataCenter","SST &amp; DC",
U2391="Exclu","Exclu",
U2391="SAT","SAT",
U2391="SPARE-ISSUE","SPARE-ISSUE",
U2391="Fiber CAmtel","TRANS_FO_CAMTEL",
U2391="Fiber AOF","Fiber AOF",
U2391="Projet OCM (HUAWEI)","TRAVAUX-HUAWEI",
U2391="Projet OCM (NOKIA)","TRAVAUX-NOKIA",
U2391="ACCESS-ISSUE","ACCESS-ISSUE",
U2391="Projet OCM (ZTE, NOKIA, autres projets)","TRAVAUX OCM",
U2391="No root CAuse","No root cause",
U2391="ODU HS","PDH",
U2391="IP &amp; VLAN","PDH",
U2391="Warehouse HUAWEI","SPARE-ISSUE",
U2391="SPARE-HS","SPARE-ISSUE",
U2391="Power Telco","BSS"
),"")</f>
        <v>No root cause</v>
      </c>
      <c r="T2391" s="49" t="str" cm="1">
        <f t="array" ref="T2391">IFERROR(_xlfn.IFS(
U2391="MPR ISSUE","TX ISSUE",
U2391="BSS Hardware Issue","RAN ISSUE",
U2391="Sites strategiques, MLL, Pylone, etc.","ENVTECH",
U2391="AKTIVCO DEFAUT GE &amp; POWER Cabinet","POWER ISSUE",
U2391="AKTIVCO Coupure ENEO &amp; Baisse de tension","POWER ISSUE",
U2391="Coupure ENEO &amp; Baisse de tension","POWER ISSUE",
U2391="Defaut GE &amp; POWER Cabinet","POWER ISSUE",
U2391="Sharing","POWER ISSUE",
U2391="Sites strategiques &amp; DataCenter","POWER ISSUE",
U2391="Exclu","Exclu",
U2391="SAT","TX ISSUE",
U2391="SPARE-ISSUE","SPARE-ISSUE",
U2391="Fiber CAmtel","TX ISSUE",
U2391="Fiber AOF","TX ISSUE",
U2391="Projet OCM (HUAWEI)","TRAVAUX-HUAWEI",
U2391="Projet OCM (NOKIA)","TRAVAUX -NOKIA",
U2391="ACCESS-ISSUE","ACCESS-ISSUE",
U2391="Projet OCM (ZTE, NOKIA, autres projets)","TRAVAUX OCM",
U2391="No root CAuse","No root cause",
U2391="ODU HS","TX ISSUE",
U2391="IP &amp; VLAN","TX ISSUE",
U2391="Warehouse HUAWEI","SPARE-ISSUE",
U2391="SPARE-HS","SPARE-ISSUE",
U2391="Power Telco","RAN ISSUE"
),"")</f>
        <v>No root cause</v>
      </c>
      <c r="U2391" s="36" t="s">
        <v>5895</v>
      </c>
      <c r="V2391" s="49" t="str" cm="1">
        <f t="array" ref="V2391">IFERROR(_xlfn.IFS(
U2391="MPR ISSUE","ACTIVE",
U2391="BSS Hardware Issue","ACTIVE",
U2391="Sites strategiques, MLL, Pylone, etc.","PASSIVE",
U2391="AKTIVCO DEFAUT GE &amp; POWER Cabinet","PASSIVE",
U2391="AKTIVCO Coupure ENEO &amp; Baisse de tension","PASSIVE",
U2391="Coupure ENEO &amp; Baisse de tension","PASSIVE",
U2391="Defaut GE &amp; POWER Cabinet","PASSIVE",
U2391="Sharing","PASSIVE",
U2391="Sites strategiques &amp; DataCenter","PASSIVE",
U2391="Exclu","Exclu",
U2391="SAT","ACTIVE",
U2391="SPARE-ISSUE","SPARE-ISSUE",
U2391="Fiber CAmtel","ACTIVE",
U2391="Fiber AOF","ACTIVE",
U2391="Projet OCM (HUAWEI)","PLANNED WORKS",
U2391="Projet OCM (NOKIA)","PLANNED WORKS",
U2391="ACCESS-ISSUE","ACCESS-ISSUE",
U2391="Projet OCM (ZTE, NOKIA, autres projets)","PLANNED WORKS",
U2391="No root CAuse","No root cause",
U2391="ODU HS","ACTIVE",
U2391="IP &amp; VLAN","ACTIVE",
U2391="Warehouse HUAWEI","SPARE-ISSUE",
U2391="SPARE-HS","SPARE-ISSUE",
U2391="Power Telco","ACTIVE"
),"")</f>
        <v>No root cause</v>
      </c>
      <c r="W2391" s="49"/>
      <c r="X2391" s="49"/>
      <c r="Y2391" s="49"/>
      <c r="Z2391" s="49"/>
      <c r="AA2391" s="49"/>
      <c r="AB2391" s="17" t="s">
        <v>5532</v>
      </c>
      <c r="AC2391" s="7" t="s">
        <v>5421</v>
      </c>
      <c r="AD2391" s="6"/>
      <c r="AE2391" s="7"/>
      <c r="AF2391" s="3" t="s">
        <v>5421</v>
      </c>
      <c r="AG2391" s="17"/>
      <c r="AH2391" s="18" t="s">
        <v>5421</v>
      </c>
      <c r="AI2391" s="18" t="s">
        <v>5421</v>
      </c>
      <c r="AJ2391" s="18" t="s">
        <v>5421</v>
      </c>
      <c r="AK2391" s="18" t="s">
        <v>5421</v>
      </c>
      <c r="AL2391" s="18" t="s">
        <v>5421</v>
      </c>
      <c r="AM2391" s="18" t="s">
        <v>5421</v>
      </c>
      <c r="AN2391" s="18" t="s">
        <v>5421</v>
      </c>
      <c r="AO2391" s="18" t="s">
        <v>5421</v>
      </c>
      <c r="AP2391" s="9" t="s">
        <v>5421</v>
      </c>
      <c r="AQ2391" s="14"/>
      <c r="AR2391" s="14" t="s">
        <v>5421</v>
      </c>
      <c r="AS2391" s="14" t="s">
        <v>5532</v>
      </c>
      <c r="AT2391" s="14" t="s">
        <v>5421</v>
      </c>
      <c r="AV2391" s="9" t="str">
        <f>_xlfn.XLOOKUP(B2391,[3]ALL!$B:$B,[3]ALL!$N:$N,"")</f>
        <v/>
      </c>
    </row>
    <row r="2392" spans="1:48" s="21" customFormat="1" hidden="1" x14ac:dyDescent="0.3">
      <c r="A2392" s="2" t="s">
        <v>3651</v>
      </c>
      <c r="B2392" s="8" t="s">
        <v>3652</v>
      </c>
      <c r="C2392" s="3" t="str">
        <f>_xlfn.XLOOKUP(B2392,'[1]daily break down'!$D:$D,'[1]daily break down'!$E:$E,"")</f>
        <v>CENTRE</v>
      </c>
      <c r="D2392" s="1" t="s">
        <v>21</v>
      </c>
      <c r="E2392" s="1" t="s">
        <v>36</v>
      </c>
      <c r="F2392" s="3" t="s">
        <v>37</v>
      </c>
      <c r="G2392" s="1" t="s">
        <v>3653</v>
      </c>
      <c r="H2392" s="35" t="str">
        <f>_xlfn.XLOOKUP(B2392,[2]CALCULATION!$B:$B,[2]CALCULATION!$H:$H,"")</f>
        <v>ZTE</v>
      </c>
      <c r="I2392" s="71">
        <v>0</v>
      </c>
      <c r="J2392" s="71">
        <v>0</v>
      </c>
      <c r="K2392" s="71">
        <v>0</v>
      </c>
      <c r="L2392" s="71">
        <v>0</v>
      </c>
      <c r="M2392" s="71">
        <v>0</v>
      </c>
      <c r="N2392" s="71">
        <v>0</v>
      </c>
      <c r="O2392" s="71">
        <v>0</v>
      </c>
      <c r="P2392" s="50" t="s">
        <v>5365</v>
      </c>
      <c r="Q2392" s="50" t="s">
        <v>5911</v>
      </c>
      <c r="R2392" s="50"/>
      <c r="S2392" s="49" t="str" cm="1">
        <f t="array" ref="S2392">IFERROR(_xlfn.IFS(
U2392="MPR ISSUE","PDH",
U2392="BSS Hardware Issue","BSS",
U2392="Sites strategiques, MLL, Pylone, etc.","ENVTECH",
U2392="AKTIVCO DEFAUT GE &amp; POWER Cabinet","AKTIVCO",
U2392="AKTIVCO Coupure ENEO &amp; Baisse de tension","AKTIVCO GRID ONLY",
U2392="Coupure ENEO &amp; Baisse de tension","IHS GRID ONLY",
U2392="Defaut GE &amp; POWER Cabinet","IHS",
U2392="Sharing","Partners",
U2392="Sites strategiques &amp; DataCenter","SST &amp; DC",
U2392="Exclu","Exclu",
U2392="SAT","SAT",
U2392="SPARE-ISSUE","SPARE-ISSUE",
U2392="Fiber CAmtel","TRANS_FO_CAMTEL",
U2392="Fiber AOF","Fiber AOF",
U2392="Projet OCM (HUAWEI)","TRAVAUX-HUAWEI",
U2392="Projet OCM (NOKIA)","TRAVAUX-NOKIA",
U2392="ACCESS-ISSUE","ACCESS-ISSUE",
U2392="Projet OCM (ZTE, NOKIA, autres projets)","TRAVAUX OCM",
U2392="No root CAuse","No root cause",
U2392="ODU HS","PDH",
U2392="IP &amp; VLAN","PDH",
U2392="Warehouse HUAWEI","SPARE-ISSUE",
U2392="SPARE-HS","SPARE-ISSUE",
U2392="Power Telco","BSS"
),"")</f>
        <v/>
      </c>
      <c r="T2392" s="49" t="str" cm="1">
        <f t="array" ref="T2392">IFERROR(_xlfn.IFS(
U2392="MPR ISSUE","TX ISSUE",
U2392="BSS Hardware Issue","RAN ISSUE",
U2392="Sites strategiques, MLL, Pylone, etc.","ENVTECH",
U2392="AKTIVCO DEFAUT GE &amp; POWER Cabinet","POWER ISSUE",
U2392="AKTIVCO Coupure ENEO &amp; Baisse de tension","POWER ISSUE",
U2392="Coupure ENEO &amp; Baisse de tension","POWER ISSUE",
U2392="Defaut GE &amp; POWER Cabinet","POWER ISSUE",
U2392="Sharing","POWER ISSUE",
U2392="Sites strategiques &amp; DataCenter","POWER ISSUE",
U2392="Exclu","Exclu",
U2392="SAT","TX ISSUE",
U2392="SPARE-ISSUE","SPARE-ISSUE",
U2392="Fiber CAmtel","TX ISSUE",
U2392="Fiber AOF","TX ISSUE",
U2392="Projet OCM (HUAWEI)","TRAVAUX-HUAWEI",
U2392="Projet OCM (NOKIA)","TRAVAUX -NOKIA",
U2392="ACCESS-ISSUE","ACCESS-ISSUE",
U2392="Projet OCM (ZTE, NOKIA, autres projets)","TRAVAUX OCM",
U2392="No root CAuse","No root cause",
U2392="ODU HS","TX ISSUE",
U2392="IP &amp; VLAN","TX ISSUE",
U2392="Warehouse HUAWEI","SPARE-ISSUE",
U2392="SPARE-HS","SPARE-ISSUE",
U2392="Power Telco","RAN ISSUE"
),"")</f>
        <v/>
      </c>
      <c r="U2392" s="36"/>
      <c r="V2392" s="49" t="str" cm="1">
        <f t="array" ref="V2392">IFERROR(_xlfn.IFS(
U2392="MPR ISSUE","ACTIVE",
U2392="BSS Hardware Issue","ACTIVE",
U2392="Sites strategiques, MLL, Pylone, etc.","PASSIVE",
U2392="AKTIVCO DEFAUT GE &amp; POWER Cabinet","PASSIVE",
U2392="AKTIVCO Coupure ENEO &amp; Baisse de tension","PASSIVE",
U2392="Coupure ENEO &amp; Baisse de tension","PASSIVE",
U2392="Defaut GE &amp; POWER Cabinet","PASSIVE",
U2392="Sharing","PASSIVE",
U2392="Sites strategiques &amp; DataCenter","PASSIVE",
U2392="Exclu","Exclu",
U2392="SAT","ACTIVE",
U2392="SPARE-ISSUE","SPARE-ISSUE",
U2392="Fiber CAmtel","ACTIVE",
U2392="Fiber AOF","ACTIVE",
U2392="Projet OCM (HUAWEI)","PLANNED WORKS",
U2392="Projet OCM (NOKIA)","PLANNED WORKS",
U2392="ACCESS-ISSUE","ACCESS-ISSUE",
U2392="Projet OCM (ZTE, NOKIA, autres projets)","PLANNED WORKS",
U2392="No root CAuse","No root cause",
U2392="ODU HS","ACTIVE",
U2392="IP &amp; VLAN","ACTIVE",
U2392="Warehouse HUAWEI","SPARE-ISSUE",
U2392="SPARE-HS","SPARE-ISSUE",
U2392="Power Telco","ACTIVE"
),"")</f>
        <v/>
      </c>
      <c r="W2392" s="49"/>
      <c r="X2392" s="49"/>
      <c r="Y2392" s="49"/>
      <c r="Z2392" s="49"/>
      <c r="AA2392" s="49"/>
      <c r="AB2392" s="17" t="s">
        <v>5532</v>
      </c>
      <c r="AC2392" s="7" t="s">
        <v>5421</v>
      </c>
      <c r="AD2392" s="6"/>
      <c r="AE2392" s="7"/>
      <c r="AF2392" s="3" t="s">
        <v>5421</v>
      </c>
      <c r="AG2392" s="17"/>
      <c r="AH2392" s="18" t="s">
        <v>5421</v>
      </c>
      <c r="AI2392" s="18" t="s">
        <v>5421</v>
      </c>
      <c r="AJ2392" s="18" t="s">
        <v>5421</v>
      </c>
      <c r="AK2392" s="18" t="s">
        <v>5421</v>
      </c>
      <c r="AL2392" s="18" t="s">
        <v>5421</v>
      </c>
      <c r="AM2392" s="18" t="s">
        <v>5421</v>
      </c>
      <c r="AN2392" s="18" t="s">
        <v>5421</v>
      </c>
      <c r="AO2392" s="18" t="s">
        <v>5532</v>
      </c>
      <c r="AP2392" s="9" t="s">
        <v>5421</v>
      </c>
      <c r="AQ2392" s="14"/>
      <c r="AR2392" s="14" t="s">
        <v>5421</v>
      </c>
      <c r="AS2392" s="14" t="s">
        <v>5421</v>
      </c>
      <c r="AT2392" s="14" t="s">
        <v>5421</v>
      </c>
      <c r="AV2392" s="9" t="str">
        <f>_xlfn.XLOOKUP(B2392,[3]ALL!$B:$B,[3]ALL!$N:$N,"")</f>
        <v/>
      </c>
    </row>
    <row r="2393" spans="1:48" s="21" customFormat="1" hidden="1" x14ac:dyDescent="0.3">
      <c r="A2393" s="1" t="s">
        <v>2509</v>
      </c>
      <c r="B2393" s="8" t="s">
        <v>2510</v>
      </c>
      <c r="C2393" s="3" t="str">
        <f>_xlfn.XLOOKUP(B2393,'[1]daily break down'!$D:$D,'[1]daily break down'!$E:$E,"")</f>
        <v>NORD-OUEST</v>
      </c>
      <c r="D2393" s="1" t="s">
        <v>11</v>
      </c>
      <c r="E2393" s="1" t="s">
        <v>154</v>
      </c>
      <c r="F2393" s="3" t="s">
        <v>51</v>
      </c>
      <c r="G2393" s="1" t="s">
        <v>2511</v>
      </c>
      <c r="H2393" s="34" t="str">
        <f>_xlfn.XLOOKUP(B2393,[2]CALCULATION!$B:$B,[2]CALCULATION!$H:$H,"")</f>
        <v>NOKIA</v>
      </c>
      <c r="I2393" s="71">
        <v>0.80027779917987174</v>
      </c>
      <c r="J2393" s="71">
        <v>0</v>
      </c>
      <c r="K2393" s="71">
        <v>0</v>
      </c>
      <c r="L2393" s="71">
        <v>0</v>
      </c>
      <c r="M2393" s="71">
        <v>0</v>
      </c>
      <c r="N2393" s="71">
        <v>0</v>
      </c>
      <c r="O2393" s="71">
        <v>0</v>
      </c>
      <c r="P2393" s="50" t="s">
        <v>5910</v>
      </c>
      <c r="Q2393" s="50" t="s">
        <v>5911</v>
      </c>
      <c r="R2393" s="50"/>
      <c r="S2393" s="49" t="str" cm="1">
        <f t="array" ref="S2393">IFERROR(_xlfn.IFS(
U2393="MPR ISSUE","PDH",
U2393="BSS Hardware Issue","BSS",
U2393="Sites strategiques, MLL, Pylone, etc.","ENVTECH",
U2393="AKTIVCO DEFAUT GE &amp; POWER Cabinet","AKTIVCO",
U2393="AKTIVCO Coupure ENEO &amp; Baisse de tension","AKTIVCO GRID ONLY",
U2393="Coupure ENEO &amp; Baisse de tension","IHS GRID ONLY",
U2393="Defaut GE &amp; POWER Cabinet","IHS",
U2393="Sharing","Partners",
U2393="Sites strategiques &amp; DataCenter","SST &amp; DC",
U2393="Exclu","Exclu",
U2393="SAT","SAT",
U2393="SPARE-ISSUE","SPARE-ISSUE",
U2393="Fiber CAmtel","TRANS_FO_CAMTEL",
U2393="Fiber AOF","Fiber AOF",
U2393="Projet OCM (HUAWEI)","TRAVAUX-HUAWEI",
U2393="Projet OCM (NOKIA)","TRAVAUX-NOKIA",
U2393="ACCESS-ISSUE","ACCESS-ISSUE",
U2393="Projet OCM (ZTE, NOKIA, autres projets)","TRAVAUX OCM",
U2393="No root CAuse","No root cause",
U2393="ODU HS","PDH",
U2393="IP &amp; VLAN","PDH",
U2393="Warehouse HUAWEI","SPARE-ISSUE",
U2393="SPARE-HS","SPARE-ISSUE",
U2393="Power Telco","BSS"
),"")</f>
        <v>No root cause</v>
      </c>
      <c r="T2393" s="49" t="str" cm="1">
        <f t="array" ref="T2393">IFERROR(_xlfn.IFS(
U2393="MPR ISSUE","TX ISSUE",
U2393="BSS Hardware Issue","RAN ISSUE",
U2393="Sites strategiques, MLL, Pylone, etc.","ENVTECH",
U2393="AKTIVCO DEFAUT GE &amp; POWER Cabinet","POWER ISSUE",
U2393="AKTIVCO Coupure ENEO &amp; Baisse de tension","POWER ISSUE",
U2393="Coupure ENEO &amp; Baisse de tension","POWER ISSUE",
U2393="Defaut GE &amp; POWER Cabinet","POWER ISSUE",
U2393="Sharing","POWER ISSUE",
U2393="Sites strategiques &amp; DataCenter","POWER ISSUE",
U2393="Exclu","Exclu",
U2393="SAT","TX ISSUE",
U2393="SPARE-ISSUE","SPARE-ISSUE",
U2393="Fiber CAmtel","TX ISSUE",
U2393="Fiber AOF","TX ISSUE",
U2393="Projet OCM (HUAWEI)","TRAVAUX-HUAWEI",
U2393="Projet OCM (NOKIA)","TRAVAUX -NOKIA",
U2393="ACCESS-ISSUE","ACCESS-ISSUE",
U2393="Projet OCM (ZTE, NOKIA, autres projets)","TRAVAUX OCM",
U2393="No root CAuse","No root cause",
U2393="ODU HS","TX ISSUE",
U2393="IP &amp; VLAN","TX ISSUE",
U2393="Warehouse HUAWEI","SPARE-ISSUE",
U2393="SPARE-HS","SPARE-ISSUE",
U2393="Power Telco","RAN ISSUE"
),"")</f>
        <v>No root cause</v>
      </c>
      <c r="U2393" s="36" t="s">
        <v>5895</v>
      </c>
      <c r="V2393" s="49" t="str" cm="1">
        <f t="array" ref="V2393">IFERROR(_xlfn.IFS(
U2393="MPR ISSUE","ACTIVE",
U2393="BSS Hardware Issue","ACTIVE",
U2393="Sites strategiques, MLL, Pylone, etc.","PASSIVE",
U2393="AKTIVCO DEFAUT GE &amp; POWER Cabinet","PASSIVE",
U2393="AKTIVCO Coupure ENEO &amp; Baisse de tension","PASSIVE",
U2393="Coupure ENEO &amp; Baisse de tension","PASSIVE",
U2393="Defaut GE &amp; POWER Cabinet","PASSIVE",
U2393="Sharing","PASSIVE",
U2393="Sites strategiques &amp; DataCenter","PASSIVE",
U2393="Exclu","Exclu",
U2393="SAT","ACTIVE",
U2393="SPARE-ISSUE","SPARE-ISSUE",
U2393="Fiber CAmtel","ACTIVE",
U2393="Fiber AOF","ACTIVE",
U2393="Projet OCM (HUAWEI)","PLANNED WORKS",
U2393="Projet OCM (NOKIA)","PLANNED WORKS",
U2393="ACCESS-ISSUE","ACCESS-ISSUE",
U2393="Projet OCM (ZTE, NOKIA, autres projets)","PLANNED WORKS",
U2393="No root CAuse","No root cause",
U2393="ODU HS","ACTIVE",
U2393="IP &amp; VLAN","ACTIVE",
U2393="Warehouse HUAWEI","SPARE-ISSUE",
U2393="SPARE-HS","SPARE-ISSUE",
U2393="Power Telco","ACTIVE"
),"")</f>
        <v>No root cause</v>
      </c>
      <c r="W2393" s="49"/>
      <c r="X2393" s="49"/>
      <c r="Y2393" s="49"/>
      <c r="Z2393" s="49"/>
      <c r="AA2393" s="49"/>
      <c r="AB2393" s="17" t="s">
        <v>5532</v>
      </c>
      <c r="AC2393" s="7" t="s">
        <v>5421</v>
      </c>
      <c r="AD2393" s="6"/>
      <c r="AE2393" s="7"/>
      <c r="AF2393" s="3" t="s">
        <v>5421</v>
      </c>
      <c r="AG2393" s="17"/>
      <c r="AH2393" s="18" t="s">
        <v>5421</v>
      </c>
      <c r="AI2393" s="18" t="s">
        <v>5421</v>
      </c>
      <c r="AJ2393" s="18" t="s">
        <v>5421</v>
      </c>
      <c r="AK2393" s="18" t="s">
        <v>5421</v>
      </c>
      <c r="AL2393" s="18" t="s">
        <v>5421</v>
      </c>
      <c r="AM2393" s="18" t="s">
        <v>5421</v>
      </c>
      <c r="AN2393" s="18" t="s">
        <v>5421</v>
      </c>
      <c r="AO2393" s="18" t="s">
        <v>5421</v>
      </c>
      <c r="AP2393" s="9" t="s">
        <v>5421</v>
      </c>
      <c r="AQ2393" s="14"/>
      <c r="AR2393" s="14" t="s">
        <v>5421</v>
      </c>
      <c r="AS2393" s="14" t="s">
        <v>5532</v>
      </c>
      <c r="AT2393" s="14" t="s">
        <v>5421</v>
      </c>
      <c r="AV2393" s="9" t="str">
        <f>_xlfn.XLOOKUP(B2393,[3]ALL!$B:$B,[3]ALL!$N:$N,"")</f>
        <v/>
      </c>
    </row>
    <row r="2394" spans="1:48" s="21" customFormat="1" hidden="1" x14ac:dyDescent="0.3">
      <c r="A2394" s="1" t="s">
        <v>3435</v>
      </c>
      <c r="B2394" s="8" t="s">
        <v>3436</v>
      </c>
      <c r="C2394" s="3" t="str">
        <f>_xlfn.XLOOKUP(B2394,'[1]daily break down'!$D:$D,'[1]daily break down'!$E:$E,"")</f>
        <v>SUD-OUEST</v>
      </c>
      <c r="D2394" s="1" t="s">
        <v>11</v>
      </c>
      <c r="E2394" s="1" t="s">
        <v>96</v>
      </c>
      <c r="F2394" s="3" t="s">
        <v>51</v>
      </c>
      <c r="G2394" s="1" t="s">
        <v>14</v>
      </c>
      <c r="H2394" s="34" t="str">
        <f>_xlfn.XLOOKUP(B2394,[2]CALCULATION!$B:$B,[2]CALCULATION!$H:$H,"")</f>
        <v>NOKIA</v>
      </c>
      <c r="I2394" s="71">
        <v>0.79578335944388812</v>
      </c>
      <c r="J2394" s="71">
        <v>0</v>
      </c>
      <c r="K2394" s="71">
        <v>0</v>
      </c>
      <c r="L2394" s="71">
        <v>0</v>
      </c>
      <c r="M2394" s="71">
        <v>0</v>
      </c>
      <c r="N2394" s="71">
        <v>0</v>
      </c>
      <c r="O2394" s="71">
        <v>0</v>
      </c>
      <c r="P2394" s="50" t="s">
        <v>5910</v>
      </c>
      <c r="Q2394" s="50" t="s">
        <v>5911</v>
      </c>
      <c r="R2394" s="50"/>
      <c r="S2394" s="49" t="str" cm="1">
        <f t="array" ref="S2394">IFERROR(_xlfn.IFS(
U2394="MPR ISSUE","PDH",
U2394="BSS Hardware Issue","BSS",
U2394="Sites strategiques, MLL, Pylone, etc.","ENVTECH",
U2394="AKTIVCO DEFAUT GE &amp; POWER Cabinet","AKTIVCO",
U2394="AKTIVCO Coupure ENEO &amp; Baisse de tension","AKTIVCO GRID ONLY",
U2394="Coupure ENEO &amp; Baisse de tension","IHS GRID ONLY",
U2394="Defaut GE &amp; POWER Cabinet","IHS",
U2394="Sharing","Partners",
U2394="Sites strategiques &amp; DataCenter","SST &amp; DC",
U2394="Exclu","Exclu",
U2394="SAT","SAT",
U2394="SPARE-ISSUE","SPARE-ISSUE",
U2394="Fiber CAmtel","TRANS_FO_CAMTEL",
U2394="Fiber AOF","Fiber AOF",
U2394="Projet OCM (HUAWEI)","TRAVAUX-HUAWEI",
U2394="Projet OCM (NOKIA)","TRAVAUX-NOKIA",
U2394="ACCESS-ISSUE","ACCESS-ISSUE",
U2394="Projet OCM (ZTE, NOKIA, autres projets)","TRAVAUX OCM",
U2394="No root CAuse","No root cause",
U2394="ODU HS","PDH",
U2394="IP &amp; VLAN","PDH",
U2394="Warehouse HUAWEI","SPARE-ISSUE",
U2394="SPARE-HS","SPARE-ISSUE",
U2394="Power Telco","BSS"
),"")</f>
        <v>No root cause</v>
      </c>
      <c r="T2394" s="49" t="str" cm="1">
        <f t="array" ref="T2394">IFERROR(_xlfn.IFS(
U2394="MPR ISSUE","TX ISSUE",
U2394="BSS Hardware Issue","RAN ISSUE",
U2394="Sites strategiques, MLL, Pylone, etc.","ENVTECH",
U2394="AKTIVCO DEFAUT GE &amp; POWER Cabinet","POWER ISSUE",
U2394="AKTIVCO Coupure ENEO &amp; Baisse de tension","POWER ISSUE",
U2394="Coupure ENEO &amp; Baisse de tension","POWER ISSUE",
U2394="Defaut GE &amp; POWER Cabinet","POWER ISSUE",
U2394="Sharing","POWER ISSUE",
U2394="Sites strategiques &amp; DataCenter","POWER ISSUE",
U2394="Exclu","Exclu",
U2394="SAT","TX ISSUE",
U2394="SPARE-ISSUE","SPARE-ISSUE",
U2394="Fiber CAmtel","TX ISSUE",
U2394="Fiber AOF","TX ISSUE",
U2394="Projet OCM (HUAWEI)","TRAVAUX-HUAWEI",
U2394="Projet OCM (NOKIA)","TRAVAUX -NOKIA",
U2394="ACCESS-ISSUE","ACCESS-ISSUE",
U2394="Projet OCM (ZTE, NOKIA, autres projets)","TRAVAUX OCM",
U2394="No root CAuse","No root cause",
U2394="ODU HS","TX ISSUE",
U2394="IP &amp; VLAN","TX ISSUE",
U2394="Warehouse HUAWEI","SPARE-ISSUE",
U2394="SPARE-HS","SPARE-ISSUE",
U2394="Power Telco","RAN ISSUE"
),"")</f>
        <v>No root cause</v>
      </c>
      <c r="U2394" s="36" t="s">
        <v>5895</v>
      </c>
      <c r="V2394" s="49" t="str" cm="1">
        <f t="array" ref="V2394">IFERROR(_xlfn.IFS(
U2394="MPR ISSUE","ACTIVE",
U2394="BSS Hardware Issue","ACTIVE",
U2394="Sites strategiques, MLL, Pylone, etc.","PASSIVE",
U2394="AKTIVCO DEFAUT GE &amp; POWER Cabinet","PASSIVE",
U2394="AKTIVCO Coupure ENEO &amp; Baisse de tension","PASSIVE",
U2394="Coupure ENEO &amp; Baisse de tension","PASSIVE",
U2394="Defaut GE &amp; POWER Cabinet","PASSIVE",
U2394="Sharing","PASSIVE",
U2394="Sites strategiques &amp; DataCenter","PASSIVE",
U2394="Exclu","Exclu",
U2394="SAT","ACTIVE",
U2394="SPARE-ISSUE","SPARE-ISSUE",
U2394="Fiber CAmtel","ACTIVE",
U2394="Fiber AOF","ACTIVE",
U2394="Projet OCM (HUAWEI)","PLANNED WORKS",
U2394="Projet OCM (NOKIA)","PLANNED WORKS",
U2394="ACCESS-ISSUE","ACCESS-ISSUE",
U2394="Projet OCM (ZTE, NOKIA, autres projets)","PLANNED WORKS",
U2394="No root CAuse","No root cause",
U2394="ODU HS","ACTIVE",
U2394="IP &amp; VLAN","ACTIVE",
U2394="Warehouse HUAWEI","SPARE-ISSUE",
U2394="SPARE-HS","SPARE-ISSUE",
U2394="Power Telco","ACTIVE"
),"")</f>
        <v>No root cause</v>
      </c>
      <c r="W2394" s="49"/>
      <c r="X2394" s="49"/>
      <c r="Y2394" s="49"/>
      <c r="Z2394" s="49"/>
      <c r="AA2394" s="49"/>
      <c r="AB2394" s="17" t="s">
        <v>5532</v>
      </c>
      <c r="AC2394" s="7" t="s">
        <v>5421</v>
      </c>
      <c r="AD2394" s="6"/>
      <c r="AE2394" s="7"/>
      <c r="AF2394" s="3" t="s">
        <v>5421</v>
      </c>
      <c r="AG2394" s="17"/>
      <c r="AH2394" s="18" t="s">
        <v>5421</v>
      </c>
      <c r="AI2394" s="18" t="s">
        <v>5421</v>
      </c>
      <c r="AJ2394" s="18" t="s">
        <v>5421</v>
      </c>
      <c r="AK2394" s="18" t="s">
        <v>5421</v>
      </c>
      <c r="AL2394" s="18" t="s">
        <v>5421</v>
      </c>
      <c r="AM2394" s="18" t="s">
        <v>5421</v>
      </c>
      <c r="AN2394" s="18" t="s">
        <v>5421</v>
      </c>
      <c r="AO2394" s="18" t="s">
        <v>5421</v>
      </c>
      <c r="AP2394" s="9" t="s">
        <v>5421</v>
      </c>
      <c r="AQ2394" s="14"/>
      <c r="AR2394" s="14" t="s">
        <v>5421</v>
      </c>
      <c r="AS2394" s="14" t="s">
        <v>5532</v>
      </c>
      <c r="AT2394" s="14" t="s">
        <v>5421</v>
      </c>
      <c r="AV2394" s="9" t="str">
        <f>_xlfn.XLOOKUP(B2394,[3]ALL!$B:$B,[3]ALL!$N:$N,"")</f>
        <v/>
      </c>
    </row>
    <row r="2395" spans="1:48" s="21" customFormat="1" hidden="1" x14ac:dyDescent="0.3">
      <c r="A2395" s="1" t="s">
        <v>3022</v>
      </c>
      <c r="B2395" s="8" t="s">
        <v>3023</v>
      </c>
      <c r="C2395" s="3" t="str">
        <f>_xlfn.XLOOKUP(B2395,'[1]daily break down'!$D:$D,'[1]daily break down'!$E:$E,"")</f>
        <v>NORD-OUEST</v>
      </c>
      <c r="D2395" s="1" t="s">
        <v>11</v>
      </c>
      <c r="E2395" s="1" t="s">
        <v>12</v>
      </c>
      <c r="F2395" s="3" t="s">
        <v>51</v>
      </c>
      <c r="G2395" s="1" t="s">
        <v>3024</v>
      </c>
      <c r="H2395" s="33" t="str">
        <f>_xlfn.XLOOKUP(B2395,[2]CALCULATION!$B:$B,[2]CALCULATION!$H:$H,"")</f>
        <v>Huawei</v>
      </c>
      <c r="I2395" s="71">
        <v>0.78276375227218897</v>
      </c>
      <c r="J2395" s="71">
        <v>0</v>
      </c>
      <c r="K2395" s="71">
        <v>9.6760650395368017</v>
      </c>
      <c r="L2395" s="71">
        <v>7.7325765552901711</v>
      </c>
      <c r="M2395" s="71">
        <v>0</v>
      </c>
      <c r="N2395" s="71">
        <v>0</v>
      </c>
      <c r="O2395" s="71">
        <v>0</v>
      </c>
      <c r="P2395" s="50" t="s">
        <v>5910</v>
      </c>
      <c r="Q2395" s="50" t="s">
        <v>5911</v>
      </c>
      <c r="R2395" s="50"/>
      <c r="S2395" s="49" t="str" cm="1">
        <f t="array" ref="S2395">IFERROR(_xlfn.IFS(
U2395="MPR ISSUE","PDH",
U2395="BSS Hardware Issue","BSS",
U2395="Sites strategiques, MLL, Pylone, etc.","ENVTECH",
U2395="AKTIVCO DEFAUT GE &amp; POWER Cabinet","AKTIVCO",
U2395="AKTIVCO Coupure ENEO &amp; Baisse de tension","AKTIVCO GRID ONLY",
U2395="Coupure ENEO &amp; Baisse de tension","IHS GRID ONLY",
U2395="Defaut GE &amp; POWER Cabinet","IHS",
U2395="Sharing","Partners",
U2395="Sites strategiques &amp; DataCenter","SST &amp; DC",
U2395="Exclu","Exclu",
U2395="SAT","SAT",
U2395="SPARE-ISSUE","SPARE-ISSUE",
U2395="Fiber CAmtel","TRANS_FO_CAMTEL",
U2395="Fiber AOF","Fiber AOF",
U2395="Projet OCM (HUAWEI)","TRAVAUX-HUAWEI",
U2395="Projet OCM (NOKIA)","TRAVAUX-NOKIA",
U2395="ACCESS-ISSUE","ACCESS-ISSUE",
U2395="Projet OCM (ZTE, NOKIA, autres projets)","TRAVAUX OCM",
U2395="No root CAuse","No root cause",
U2395="ODU HS","PDH",
U2395="IP &amp; VLAN","PDH",
U2395="Warehouse HUAWEI","SPARE-ISSUE",
U2395="SPARE-HS","SPARE-ISSUE",
U2395="Power Telco","BSS"
),"")</f>
        <v>No root cause</v>
      </c>
      <c r="T2395" s="49" t="str" cm="1">
        <f t="array" ref="T2395">IFERROR(_xlfn.IFS(
U2395="MPR ISSUE","TX ISSUE",
U2395="BSS Hardware Issue","RAN ISSUE",
U2395="Sites strategiques, MLL, Pylone, etc.","ENVTECH",
U2395="AKTIVCO DEFAUT GE &amp; POWER Cabinet","POWER ISSUE",
U2395="AKTIVCO Coupure ENEO &amp; Baisse de tension","POWER ISSUE",
U2395="Coupure ENEO &amp; Baisse de tension","POWER ISSUE",
U2395="Defaut GE &amp; POWER Cabinet","POWER ISSUE",
U2395="Sharing","POWER ISSUE",
U2395="Sites strategiques &amp; DataCenter","POWER ISSUE",
U2395="Exclu","Exclu",
U2395="SAT","TX ISSUE",
U2395="SPARE-ISSUE","SPARE-ISSUE",
U2395="Fiber CAmtel","TX ISSUE",
U2395="Fiber AOF","TX ISSUE",
U2395="Projet OCM (HUAWEI)","TRAVAUX-HUAWEI",
U2395="Projet OCM (NOKIA)","TRAVAUX -NOKIA",
U2395="ACCESS-ISSUE","ACCESS-ISSUE",
U2395="Projet OCM (ZTE, NOKIA, autres projets)","TRAVAUX OCM",
U2395="No root CAuse","No root cause",
U2395="ODU HS","TX ISSUE",
U2395="IP &amp; VLAN","TX ISSUE",
U2395="Warehouse HUAWEI","SPARE-ISSUE",
U2395="SPARE-HS","SPARE-ISSUE",
U2395="Power Telco","RAN ISSUE"
),"")</f>
        <v>No root cause</v>
      </c>
      <c r="U2395" s="36" t="s">
        <v>5895</v>
      </c>
      <c r="V2395" s="49" t="str" cm="1">
        <f t="array" ref="V2395">IFERROR(_xlfn.IFS(
U2395="MPR ISSUE","ACTIVE",
U2395="BSS Hardware Issue","ACTIVE",
U2395="Sites strategiques, MLL, Pylone, etc.","PASSIVE",
U2395="AKTIVCO DEFAUT GE &amp; POWER Cabinet","PASSIVE",
U2395="AKTIVCO Coupure ENEO &amp; Baisse de tension","PASSIVE",
U2395="Coupure ENEO &amp; Baisse de tension","PASSIVE",
U2395="Defaut GE &amp; POWER Cabinet","PASSIVE",
U2395="Sharing","PASSIVE",
U2395="Sites strategiques &amp; DataCenter","PASSIVE",
U2395="Exclu","Exclu",
U2395="SAT","ACTIVE",
U2395="SPARE-ISSUE","SPARE-ISSUE",
U2395="Fiber CAmtel","ACTIVE",
U2395="Fiber AOF","ACTIVE",
U2395="Projet OCM (HUAWEI)","PLANNED WORKS",
U2395="Projet OCM (NOKIA)","PLANNED WORKS",
U2395="ACCESS-ISSUE","ACCESS-ISSUE",
U2395="Projet OCM (ZTE, NOKIA, autres projets)","PLANNED WORKS",
U2395="No root CAuse","No root cause",
U2395="ODU HS","ACTIVE",
U2395="IP &amp; VLAN","ACTIVE",
U2395="Warehouse HUAWEI","SPARE-ISSUE",
U2395="SPARE-HS","SPARE-ISSUE",
U2395="Power Telco","ACTIVE"
),"")</f>
        <v>No root cause</v>
      </c>
      <c r="W2395" s="49"/>
      <c r="X2395" s="49"/>
      <c r="Y2395" s="49"/>
      <c r="Z2395" s="49"/>
      <c r="AA2395" s="49"/>
      <c r="AB2395" s="17" t="s">
        <v>5532</v>
      </c>
      <c r="AC2395" s="7" t="s">
        <v>5421</v>
      </c>
      <c r="AD2395" s="6"/>
      <c r="AE2395" s="7"/>
      <c r="AF2395" s="3" t="s">
        <v>5421</v>
      </c>
      <c r="AG2395" s="17"/>
      <c r="AH2395" s="18" t="s">
        <v>5421</v>
      </c>
      <c r="AI2395" s="18" t="s">
        <v>5421</v>
      </c>
      <c r="AJ2395" s="18" t="s">
        <v>5421</v>
      </c>
      <c r="AK2395" s="18" t="s">
        <v>5421</v>
      </c>
      <c r="AL2395" s="18" t="s">
        <v>5421</v>
      </c>
      <c r="AM2395" s="18" t="s">
        <v>5421</v>
      </c>
      <c r="AN2395" s="18" t="s">
        <v>5421</v>
      </c>
      <c r="AO2395" s="18" t="s">
        <v>5421</v>
      </c>
      <c r="AP2395" s="9" t="s">
        <v>5421</v>
      </c>
      <c r="AQ2395" s="14"/>
      <c r="AR2395" s="14" t="s">
        <v>5421</v>
      </c>
      <c r="AS2395" s="14" t="s">
        <v>5532</v>
      </c>
      <c r="AT2395" s="14" t="s">
        <v>5421</v>
      </c>
      <c r="AV2395" s="9" t="str">
        <f>_xlfn.XLOOKUP(B2395,[3]ALL!$B:$B,[3]ALL!$N:$N,"")</f>
        <v/>
      </c>
    </row>
    <row r="2396" spans="1:48" s="21" customFormat="1" hidden="1" x14ac:dyDescent="0.3">
      <c r="A2396" s="1" t="s">
        <v>2647</v>
      </c>
      <c r="B2396" s="8" t="s">
        <v>2648</v>
      </c>
      <c r="C2396" s="3" t="str">
        <f>_xlfn.XLOOKUP(B2396,'[1]daily break down'!$D:$D,'[1]daily break down'!$E:$E,"")</f>
        <v>NORD-OUEST</v>
      </c>
      <c r="D2396" s="1" t="s">
        <v>11</v>
      </c>
      <c r="E2396" s="1" t="s">
        <v>12</v>
      </c>
      <c r="F2396" s="3" t="s">
        <v>102</v>
      </c>
      <c r="G2396" s="1" t="s">
        <v>2647</v>
      </c>
      <c r="H2396" s="34" t="str">
        <f>_xlfn.XLOOKUP(B2396,[2]CALCULATION!$B:$B,[2]CALCULATION!$H:$H,"")</f>
        <v>NOKIA</v>
      </c>
      <c r="I2396" s="71">
        <v>16.155459816855149</v>
      </c>
      <c r="J2396" s="71">
        <v>17.231485761900281</v>
      </c>
      <c r="K2396" s="71">
        <v>0</v>
      </c>
      <c r="L2396" s="71">
        <v>0</v>
      </c>
      <c r="M2396" s="71">
        <v>0</v>
      </c>
      <c r="N2396" s="71">
        <v>0</v>
      </c>
      <c r="O2396" s="71">
        <v>0</v>
      </c>
      <c r="P2396" s="50" t="s">
        <v>5365</v>
      </c>
      <c r="Q2396" s="50" t="s">
        <v>5911</v>
      </c>
      <c r="R2396" s="50"/>
      <c r="S2396" s="49" t="str" cm="1">
        <f t="array" ref="S2396">IFERROR(_xlfn.IFS(
U2396="MPR ISSUE","PDH",
U2396="BSS Hardware Issue","BSS",
U2396="Sites strategiques, MLL, Pylone, etc.","ENVTECH",
U2396="AKTIVCO DEFAUT GE &amp; POWER Cabinet","AKTIVCO",
U2396="AKTIVCO Coupure ENEO &amp; Baisse de tension","AKTIVCO GRID ONLY",
U2396="Coupure ENEO &amp; Baisse de tension","IHS GRID ONLY",
U2396="Defaut GE &amp; POWER Cabinet","IHS",
U2396="Sharing","Partners",
U2396="Sites strategiques &amp; DataCenter","SST &amp; DC",
U2396="Exclu","Exclu",
U2396="SAT","SAT",
U2396="SPARE-ISSUE","SPARE-ISSUE",
U2396="Fiber CAmtel","TRANS_FO_CAMTEL",
U2396="Fiber AOF","Fiber AOF",
U2396="Projet OCM (HUAWEI)","TRAVAUX-HUAWEI",
U2396="Projet OCM (NOKIA)","TRAVAUX-NOKIA",
U2396="ACCESS-ISSUE","ACCESS-ISSUE",
U2396="Projet OCM (ZTE, NOKIA, autres projets)","TRAVAUX OCM",
U2396="No root CAuse","No root cause",
U2396="ODU HS","PDH",
U2396="IP &amp; VLAN","PDH",
U2396="Warehouse HUAWEI","SPARE-ISSUE",
U2396="SPARE-HS","SPARE-ISSUE",
U2396="Power Telco","BSS"
),"")</f>
        <v>No root cause</v>
      </c>
      <c r="T2396" s="49" t="str" cm="1">
        <f t="array" ref="T2396">IFERROR(_xlfn.IFS(
U2396="MPR ISSUE","TX ISSUE",
U2396="BSS Hardware Issue","RAN ISSUE",
U2396="Sites strategiques, MLL, Pylone, etc.","ENVTECH",
U2396="AKTIVCO DEFAUT GE &amp; POWER Cabinet","POWER ISSUE",
U2396="AKTIVCO Coupure ENEO &amp; Baisse de tension","POWER ISSUE",
U2396="Coupure ENEO &amp; Baisse de tension","POWER ISSUE",
U2396="Defaut GE &amp; POWER Cabinet","POWER ISSUE",
U2396="Sharing","POWER ISSUE",
U2396="Sites strategiques &amp; DataCenter","POWER ISSUE",
U2396="Exclu","Exclu",
U2396="SAT","TX ISSUE",
U2396="SPARE-ISSUE","SPARE-ISSUE",
U2396="Fiber CAmtel","TX ISSUE",
U2396="Fiber AOF","TX ISSUE",
U2396="Projet OCM (HUAWEI)","TRAVAUX-HUAWEI",
U2396="Projet OCM (NOKIA)","TRAVAUX -NOKIA",
U2396="ACCESS-ISSUE","ACCESS-ISSUE",
U2396="Projet OCM (ZTE, NOKIA, autres projets)","TRAVAUX OCM",
U2396="No root CAuse","No root cause",
U2396="ODU HS","TX ISSUE",
U2396="IP &amp; VLAN","TX ISSUE",
U2396="Warehouse HUAWEI","SPARE-ISSUE",
U2396="SPARE-HS","SPARE-ISSUE",
U2396="Power Telco","RAN ISSUE"
),"")</f>
        <v>No root cause</v>
      </c>
      <c r="U2396" s="36" t="s">
        <v>5895</v>
      </c>
      <c r="V2396" s="49" t="str" cm="1">
        <f t="array" ref="V2396">IFERROR(_xlfn.IFS(
U2396="MPR ISSUE","ACTIVE",
U2396="BSS Hardware Issue","ACTIVE",
U2396="Sites strategiques, MLL, Pylone, etc.","PASSIVE",
U2396="AKTIVCO DEFAUT GE &amp; POWER Cabinet","PASSIVE",
U2396="AKTIVCO Coupure ENEO &amp; Baisse de tension","PASSIVE",
U2396="Coupure ENEO &amp; Baisse de tension","PASSIVE",
U2396="Defaut GE &amp; POWER Cabinet","PASSIVE",
U2396="Sharing","PASSIVE",
U2396="Sites strategiques &amp; DataCenter","PASSIVE",
U2396="Exclu","Exclu",
U2396="SAT","ACTIVE",
U2396="SPARE-ISSUE","SPARE-ISSUE",
U2396="Fiber CAmtel","ACTIVE",
U2396="Fiber AOF","ACTIVE",
U2396="Projet OCM (HUAWEI)","PLANNED WORKS",
U2396="Projet OCM (NOKIA)","PLANNED WORKS",
U2396="ACCESS-ISSUE","ACCESS-ISSUE",
U2396="Projet OCM (ZTE, NOKIA, autres projets)","PLANNED WORKS",
U2396="No root CAuse","No root cause",
U2396="ODU HS","ACTIVE",
U2396="IP &amp; VLAN","ACTIVE",
U2396="Warehouse HUAWEI","SPARE-ISSUE",
U2396="SPARE-HS","SPARE-ISSUE",
U2396="Power Telco","ACTIVE"
),"")</f>
        <v>No root cause</v>
      </c>
      <c r="W2396" s="49"/>
      <c r="X2396" s="49"/>
      <c r="Y2396" s="49"/>
      <c r="Z2396" s="49"/>
      <c r="AA2396" s="49"/>
      <c r="AB2396" s="17" t="s">
        <v>5532</v>
      </c>
      <c r="AC2396" s="7" t="s">
        <v>5421</v>
      </c>
      <c r="AD2396" s="6"/>
      <c r="AE2396" s="7"/>
      <c r="AF2396" s="3" t="s">
        <v>5421</v>
      </c>
      <c r="AG2396" s="17"/>
      <c r="AH2396" s="18" t="s">
        <v>5421</v>
      </c>
      <c r="AI2396" s="18" t="s">
        <v>5421</v>
      </c>
      <c r="AJ2396" s="18" t="s">
        <v>5421</v>
      </c>
      <c r="AK2396" s="18" t="s">
        <v>5421</v>
      </c>
      <c r="AL2396" s="18" t="s">
        <v>5421</v>
      </c>
      <c r="AM2396" s="18" t="s">
        <v>5421</v>
      </c>
      <c r="AN2396" s="18" t="s">
        <v>5421</v>
      </c>
      <c r="AO2396" s="18" t="s">
        <v>5421</v>
      </c>
      <c r="AP2396" s="9" t="s">
        <v>5421</v>
      </c>
      <c r="AQ2396" s="14"/>
      <c r="AR2396" s="14" t="s">
        <v>5421</v>
      </c>
      <c r="AS2396" s="14" t="s">
        <v>5532</v>
      </c>
      <c r="AT2396" s="14" t="s">
        <v>5421</v>
      </c>
      <c r="AV2396" s="9" t="str">
        <f>_xlfn.XLOOKUP(B2396,[3]ALL!$B:$B,[3]ALL!$N:$N,"")</f>
        <v/>
      </c>
    </row>
    <row r="2397" spans="1:48" s="21" customFormat="1" hidden="1" x14ac:dyDescent="0.3">
      <c r="A2397" s="2" t="s">
        <v>5000</v>
      </c>
      <c r="B2397" s="8" t="s">
        <v>5001</v>
      </c>
      <c r="C2397" s="3" t="str">
        <f>_xlfn.XLOOKUP(B2397,'[1]daily break down'!$D:$D,'[1]daily break down'!$E:$E,"")</f>
        <v>NORD-OUEST</v>
      </c>
      <c r="D2397" s="1" t="s">
        <v>11</v>
      </c>
      <c r="E2397" s="1" t="s">
        <v>12</v>
      </c>
      <c r="F2397" s="3" t="s">
        <v>51</v>
      </c>
      <c r="G2397" s="1" t="s">
        <v>5000</v>
      </c>
      <c r="H2397" s="33" t="str">
        <f>_xlfn.XLOOKUP(B2397,[2]CALCULATION!$B:$B,[2]CALCULATION!$H:$H,"")</f>
        <v>HUAWEI</v>
      </c>
      <c r="I2397" s="71">
        <v>0.79244819979853509</v>
      </c>
      <c r="J2397" s="71">
        <v>0</v>
      </c>
      <c r="K2397" s="71">
        <v>11.947808140215104</v>
      </c>
      <c r="L2397" s="71">
        <v>7.7227315920589659</v>
      </c>
      <c r="M2397" s="71">
        <v>0</v>
      </c>
      <c r="N2397" s="71">
        <v>0</v>
      </c>
      <c r="O2397" s="71">
        <v>0</v>
      </c>
      <c r="P2397" s="50" t="s">
        <v>5910</v>
      </c>
      <c r="Q2397" s="50" t="s">
        <v>5911</v>
      </c>
      <c r="R2397" s="50"/>
      <c r="S2397" s="49" t="str" cm="1">
        <f t="array" ref="S2397">IFERROR(_xlfn.IFS(
U2397="MPR ISSUE","PDH",
U2397="BSS Hardware Issue","BSS",
U2397="Sites strategiques, MLL, Pylone, etc.","ENVTECH",
U2397="AKTIVCO DEFAUT GE &amp; POWER Cabinet","AKTIVCO",
U2397="AKTIVCO Coupure ENEO &amp; Baisse de tension","AKTIVCO GRID ONLY",
U2397="Coupure ENEO &amp; Baisse de tension","IHS GRID ONLY",
U2397="Defaut GE &amp; POWER Cabinet","IHS",
U2397="Sharing","Partners",
U2397="Sites strategiques &amp; DataCenter","SST &amp; DC",
U2397="Exclu","Exclu",
U2397="SAT","SAT",
U2397="SPARE-ISSUE","SPARE-ISSUE",
U2397="Fiber CAmtel","TRANS_FO_CAMTEL",
U2397="Fiber AOF","Fiber AOF",
U2397="Projet OCM (HUAWEI)","TRAVAUX-HUAWEI",
U2397="Projet OCM (NOKIA)","TRAVAUX-NOKIA",
U2397="ACCESS-ISSUE","ACCESS-ISSUE",
U2397="Projet OCM (ZTE, NOKIA, autres projets)","TRAVAUX OCM",
U2397="No root CAuse","No root cause",
U2397="ODU HS","PDH",
U2397="IP &amp; VLAN","PDH",
U2397="Warehouse HUAWEI","SPARE-ISSUE",
U2397="SPARE-HS","SPARE-ISSUE",
U2397="Power Telco","BSS"
),"")</f>
        <v>No root cause</v>
      </c>
      <c r="T2397" s="49" t="str" cm="1">
        <f t="array" ref="T2397">IFERROR(_xlfn.IFS(
U2397="MPR ISSUE","TX ISSUE",
U2397="BSS Hardware Issue","RAN ISSUE",
U2397="Sites strategiques, MLL, Pylone, etc.","ENVTECH",
U2397="AKTIVCO DEFAUT GE &amp; POWER Cabinet","POWER ISSUE",
U2397="AKTIVCO Coupure ENEO &amp; Baisse de tension","POWER ISSUE",
U2397="Coupure ENEO &amp; Baisse de tension","POWER ISSUE",
U2397="Defaut GE &amp; POWER Cabinet","POWER ISSUE",
U2397="Sharing","POWER ISSUE",
U2397="Sites strategiques &amp; DataCenter","POWER ISSUE",
U2397="Exclu","Exclu",
U2397="SAT","TX ISSUE",
U2397="SPARE-ISSUE","SPARE-ISSUE",
U2397="Fiber CAmtel","TX ISSUE",
U2397="Fiber AOF","TX ISSUE",
U2397="Projet OCM (HUAWEI)","TRAVAUX-HUAWEI",
U2397="Projet OCM (NOKIA)","TRAVAUX -NOKIA",
U2397="ACCESS-ISSUE","ACCESS-ISSUE",
U2397="Projet OCM (ZTE, NOKIA, autres projets)","TRAVAUX OCM",
U2397="No root CAuse","No root cause",
U2397="ODU HS","TX ISSUE",
U2397="IP &amp; VLAN","TX ISSUE",
U2397="Warehouse HUAWEI","SPARE-ISSUE",
U2397="SPARE-HS","SPARE-ISSUE",
U2397="Power Telco","RAN ISSUE"
),"")</f>
        <v>No root cause</v>
      </c>
      <c r="U2397" s="36" t="s">
        <v>5895</v>
      </c>
      <c r="V2397" s="49" t="str" cm="1">
        <f t="array" ref="V2397">IFERROR(_xlfn.IFS(
U2397="MPR ISSUE","ACTIVE",
U2397="BSS Hardware Issue","ACTIVE",
U2397="Sites strategiques, MLL, Pylone, etc.","PASSIVE",
U2397="AKTIVCO DEFAUT GE &amp; POWER Cabinet","PASSIVE",
U2397="AKTIVCO Coupure ENEO &amp; Baisse de tension","PASSIVE",
U2397="Coupure ENEO &amp; Baisse de tension","PASSIVE",
U2397="Defaut GE &amp; POWER Cabinet","PASSIVE",
U2397="Sharing","PASSIVE",
U2397="Sites strategiques &amp; DataCenter","PASSIVE",
U2397="Exclu","Exclu",
U2397="SAT","ACTIVE",
U2397="SPARE-ISSUE","SPARE-ISSUE",
U2397="Fiber CAmtel","ACTIVE",
U2397="Fiber AOF","ACTIVE",
U2397="Projet OCM (HUAWEI)","PLANNED WORKS",
U2397="Projet OCM (NOKIA)","PLANNED WORKS",
U2397="ACCESS-ISSUE","ACCESS-ISSUE",
U2397="Projet OCM (ZTE, NOKIA, autres projets)","PLANNED WORKS",
U2397="No root CAuse","No root cause",
U2397="ODU HS","ACTIVE",
U2397="IP &amp; VLAN","ACTIVE",
U2397="Warehouse HUAWEI","SPARE-ISSUE",
U2397="SPARE-HS","SPARE-ISSUE",
U2397="Power Telco","ACTIVE"
),"")</f>
        <v>No root cause</v>
      </c>
      <c r="W2397" s="49"/>
      <c r="X2397" s="49"/>
      <c r="Y2397" s="49"/>
      <c r="Z2397" s="49"/>
      <c r="AA2397" s="49"/>
      <c r="AB2397" s="17" t="s">
        <v>5532</v>
      </c>
      <c r="AC2397" s="7" t="s">
        <v>5421</v>
      </c>
      <c r="AD2397" s="6"/>
      <c r="AE2397" s="7"/>
      <c r="AF2397" s="3" t="s">
        <v>5421</v>
      </c>
      <c r="AG2397" s="17"/>
      <c r="AH2397" s="18" t="s">
        <v>5421</v>
      </c>
      <c r="AI2397" s="18" t="s">
        <v>5421</v>
      </c>
      <c r="AJ2397" s="18" t="s">
        <v>5421</v>
      </c>
      <c r="AK2397" s="18" t="s">
        <v>5421</v>
      </c>
      <c r="AL2397" s="18" t="s">
        <v>5421</v>
      </c>
      <c r="AM2397" s="18" t="s">
        <v>5421</v>
      </c>
      <c r="AN2397" s="18" t="s">
        <v>5421</v>
      </c>
      <c r="AO2397" s="18" t="s">
        <v>5421</v>
      </c>
      <c r="AP2397" s="9" t="s">
        <v>5421</v>
      </c>
      <c r="AQ2397" s="14"/>
      <c r="AR2397" s="14" t="s">
        <v>5421</v>
      </c>
      <c r="AS2397" s="14" t="s">
        <v>5532</v>
      </c>
      <c r="AT2397" s="14" t="s">
        <v>5421</v>
      </c>
      <c r="AV2397" s="9" t="str">
        <f>_xlfn.XLOOKUP(B2397,[3]ALL!$B:$B,[3]ALL!$N:$N,"")</f>
        <v/>
      </c>
    </row>
    <row r="2398" spans="1:48" s="21" customFormat="1" hidden="1" x14ac:dyDescent="0.3">
      <c r="A2398" s="1" t="s">
        <v>5112</v>
      </c>
      <c r="B2398" s="8" t="s">
        <v>5113</v>
      </c>
      <c r="C2398" s="3" t="str">
        <f>_xlfn.XLOOKUP(B2398,'[1]daily break down'!$D:$D,'[1]daily break down'!$E:$E,"")</f>
        <v>CENTRE</v>
      </c>
      <c r="D2398" s="1" t="s">
        <v>21</v>
      </c>
      <c r="E2398" s="1" t="s">
        <v>988</v>
      </c>
      <c r="F2398" s="3" t="s">
        <v>37</v>
      </c>
      <c r="G2398" s="1" t="s">
        <v>1516</v>
      </c>
      <c r="H2398" s="35" t="str">
        <f>_xlfn.XLOOKUP(B2398,[2]CALCULATION!$B:$B,[2]CALCULATION!$H:$H,"")</f>
        <v>ZTE</v>
      </c>
      <c r="I2398" s="71">
        <v>0</v>
      </c>
      <c r="J2398" s="71">
        <v>0</v>
      </c>
      <c r="K2398" s="71">
        <v>0</v>
      </c>
      <c r="L2398" s="71">
        <v>0</v>
      </c>
      <c r="M2398" s="71">
        <v>0</v>
      </c>
      <c r="N2398" s="71">
        <v>0</v>
      </c>
      <c r="O2398" s="71">
        <v>0</v>
      </c>
      <c r="P2398" s="50" t="s">
        <v>5365</v>
      </c>
      <c r="Q2398" s="50" t="s">
        <v>5911</v>
      </c>
      <c r="R2398" s="50"/>
      <c r="S2398" s="49" t="str" cm="1">
        <f t="array" ref="S2398">IFERROR(_xlfn.IFS(
U2398="MPR ISSUE","PDH",
U2398="BSS Hardware Issue","BSS",
U2398="Sites strategiques, MLL, Pylone, etc.","ENVTECH",
U2398="AKTIVCO DEFAUT GE &amp; POWER Cabinet","AKTIVCO",
U2398="AKTIVCO Coupure ENEO &amp; Baisse de tension","AKTIVCO GRID ONLY",
U2398="Coupure ENEO &amp; Baisse de tension","IHS GRID ONLY",
U2398="Defaut GE &amp; POWER Cabinet","IHS",
U2398="Sharing","Partners",
U2398="Sites strategiques &amp; DataCenter","SST &amp; DC",
U2398="Exclu","Exclu",
U2398="SAT","SAT",
U2398="SPARE-ISSUE","SPARE-ISSUE",
U2398="Fiber CAmtel","TRANS_FO_CAMTEL",
U2398="Fiber AOF","Fiber AOF",
U2398="Projet OCM (HUAWEI)","TRAVAUX-HUAWEI",
U2398="Projet OCM (NOKIA)","TRAVAUX-NOKIA",
U2398="ACCESS-ISSUE","ACCESS-ISSUE",
U2398="Projet OCM (ZTE, NOKIA, autres projets)","TRAVAUX OCM",
U2398="No root CAuse","No root cause",
U2398="ODU HS","PDH",
U2398="IP &amp; VLAN","PDH",
U2398="Warehouse HUAWEI","SPARE-ISSUE",
U2398="SPARE-HS","SPARE-ISSUE",
U2398="Power Telco","BSS"
),"")</f>
        <v/>
      </c>
      <c r="T2398" s="49" t="str" cm="1">
        <f t="array" ref="T2398">IFERROR(_xlfn.IFS(
U2398="MPR ISSUE","TX ISSUE",
U2398="BSS Hardware Issue","RAN ISSUE",
U2398="Sites strategiques, MLL, Pylone, etc.","ENVTECH",
U2398="AKTIVCO DEFAUT GE &amp; POWER Cabinet","POWER ISSUE",
U2398="AKTIVCO Coupure ENEO &amp; Baisse de tension","POWER ISSUE",
U2398="Coupure ENEO &amp; Baisse de tension","POWER ISSUE",
U2398="Defaut GE &amp; POWER Cabinet","POWER ISSUE",
U2398="Sharing","POWER ISSUE",
U2398="Sites strategiques &amp; DataCenter","POWER ISSUE",
U2398="Exclu","Exclu",
U2398="SAT","TX ISSUE",
U2398="SPARE-ISSUE","SPARE-ISSUE",
U2398="Fiber CAmtel","TX ISSUE",
U2398="Fiber AOF","TX ISSUE",
U2398="Projet OCM (HUAWEI)","TRAVAUX-HUAWEI",
U2398="Projet OCM (NOKIA)","TRAVAUX -NOKIA",
U2398="ACCESS-ISSUE","ACCESS-ISSUE",
U2398="Projet OCM (ZTE, NOKIA, autres projets)","TRAVAUX OCM",
U2398="No root CAuse","No root cause",
U2398="ODU HS","TX ISSUE",
U2398="IP &amp; VLAN","TX ISSUE",
U2398="Warehouse HUAWEI","SPARE-ISSUE",
U2398="SPARE-HS","SPARE-ISSUE",
U2398="Power Telco","RAN ISSUE"
),"")</f>
        <v/>
      </c>
      <c r="U2398" s="36"/>
      <c r="V2398" s="49" t="str" cm="1">
        <f t="array" ref="V2398">IFERROR(_xlfn.IFS(
U2398="MPR ISSUE","ACTIVE",
U2398="BSS Hardware Issue","ACTIVE",
U2398="Sites strategiques, MLL, Pylone, etc.","PASSIVE",
U2398="AKTIVCO DEFAUT GE &amp; POWER Cabinet","PASSIVE",
U2398="AKTIVCO Coupure ENEO &amp; Baisse de tension","PASSIVE",
U2398="Coupure ENEO &amp; Baisse de tension","PASSIVE",
U2398="Defaut GE &amp; POWER Cabinet","PASSIVE",
U2398="Sharing","PASSIVE",
U2398="Sites strategiques &amp; DataCenter","PASSIVE",
U2398="Exclu","Exclu",
U2398="SAT","ACTIVE",
U2398="SPARE-ISSUE","SPARE-ISSUE",
U2398="Fiber CAmtel","ACTIVE",
U2398="Fiber AOF","ACTIVE",
U2398="Projet OCM (HUAWEI)","PLANNED WORKS",
U2398="Projet OCM (NOKIA)","PLANNED WORKS",
U2398="ACCESS-ISSUE","ACCESS-ISSUE",
U2398="Projet OCM (ZTE, NOKIA, autres projets)","PLANNED WORKS",
U2398="No root CAuse","No root cause",
U2398="ODU HS","ACTIVE",
U2398="IP &amp; VLAN","ACTIVE",
U2398="Warehouse HUAWEI","SPARE-ISSUE",
U2398="SPARE-HS","SPARE-ISSUE",
U2398="Power Telco","ACTIVE"
),"")</f>
        <v/>
      </c>
      <c r="W2398" s="49"/>
      <c r="X2398" s="49"/>
      <c r="Y2398" s="49"/>
      <c r="Z2398" s="49"/>
      <c r="AA2398" s="49"/>
      <c r="AB2398" s="17" t="s">
        <v>5532</v>
      </c>
      <c r="AC2398" s="7" t="s">
        <v>5421</v>
      </c>
      <c r="AD2398" s="6"/>
      <c r="AE2398" s="7"/>
      <c r="AF2398" s="3" t="s">
        <v>5421</v>
      </c>
      <c r="AG2398" s="17"/>
      <c r="AH2398" s="18" t="s">
        <v>5421</v>
      </c>
      <c r="AI2398" s="18" t="s">
        <v>5421</v>
      </c>
      <c r="AJ2398" s="18" t="s">
        <v>5421</v>
      </c>
      <c r="AK2398" s="18" t="s">
        <v>5421</v>
      </c>
      <c r="AL2398" s="18" t="s">
        <v>5421</v>
      </c>
      <c r="AM2398" s="18" t="s">
        <v>5421</v>
      </c>
      <c r="AN2398" s="18" t="s">
        <v>5421</v>
      </c>
      <c r="AO2398" s="18" t="s">
        <v>5532</v>
      </c>
      <c r="AP2398" s="9" t="s">
        <v>5421</v>
      </c>
      <c r="AQ2398" s="14"/>
      <c r="AR2398" s="14" t="s">
        <v>5421</v>
      </c>
      <c r="AS2398" s="14" t="s">
        <v>5421</v>
      </c>
      <c r="AT2398" s="14" t="s">
        <v>5421</v>
      </c>
      <c r="AV2398" s="9" t="str">
        <f>_xlfn.XLOOKUP(B2398,[3]ALL!$B:$B,[3]ALL!$N:$N,"")</f>
        <v/>
      </c>
    </row>
    <row r="2399" spans="1:48" s="21" customFormat="1" hidden="1" x14ac:dyDescent="0.3">
      <c r="A2399" s="1" t="s">
        <v>5151</v>
      </c>
      <c r="B2399" s="8" t="s">
        <v>5152</v>
      </c>
      <c r="C2399" s="3" t="str">
        <f>_xlfn.XLOOKUP(B2399,'[1]daily break down'!$D:$D,'[1]daily break down'!$E:$E,"")</f>
        <v>NORD</v>
      </c>
      <c r="D2399" s="1" t="s">
        <v>21</v>
      </c>
      <c r="E2399" s="1" t="s">
        <v>710</v>
      </c>
      <c r="F2399" s="3" t="s">
        <v>23</v>
      </c>
      <c r="G2399" s="1" t="s">
        <v>5151</v>
      </c>
      <c r="H2399" s="33" t="str">
        <f>_xlfn.XLOOKUP(B2399,[2]CALCULATION!$B:$B,[2]CALCULATION!$H:$H,"")</f>
        <v>HUAWEI</v>
      </c>
      <c r="I2399" s="71">
        <v>0</v>
      </c>
      <c r="J2399" s="71">
        <v>0</v>
      </c>
      <c r="K2399" s="71">
        <v>0</v>
      </c>
      <c r="L2399" s="71">
        <v>0</v>
      </c>
      <c r="M2399" s="71">
        <v>0</v>
      </c>
      <c r="N2399" s="71">
        <v>0</v>
      </c>
      <c r="O2399" s="71">
        <v>0</v>
      </c>
      <c r="P2399" s="50" t="s">
        <v>5365</v>
      </c>
      <c r="Q2399" s="50" t="s">
        <v>5911</v>
      </c>
      <c r="R2399" s="50"/>
      <c r="S2399" s="49" t="str" cm="1">
        <f t="array" ref="S2399">IFERROR(_xlfn.IFS(
U2399="MPR ISSUE","PDH",
U2399="BSS Hardware Issue","BSS",
U2399="Sites strategiques, MLL, Pylone, etc.","ENVTECH",
U2399="AKTIVCO DEFAUT GE &amp; POWER Cabinet","AKTIVCO",
U2399="AKTIVCO Coupure ENEO &amp; Baisse de tension","AKTIVCO GRID ONLY",
U2399="Coupure ENEO &amp; Baisse de tension","IHS GRID ONLY",
U2399="Defaut GE &amp; POWER Cabinet","IHS",
U2399="Sharing","Partners",
U2399="Sites strategiques &amp; DataCenter","SST &amp; DC",
U2399="Exclu","Exclu",
U2399="SAT","SAT",
U2399="SPARE-ISSUE","SPARE-ISSUE",
U2399="Fiber CAmtel","TRANS_FO_CAMTEL",
U2399="Fiber AOF","Fiber AOF",
U2399="Projet OCM (HUAWEI)","TRAVAUX-HUAWEI",
U2399="Projet OCM (NOKIA)","TRAVAUX-NOKIA",
U2399="ACCESS-ISSUE","ACCESS-ISSUE",
U2399="Projet OCM (ZTE, NOKIA, autres projets)","TRAVAUX OCM",
U2399="No root CAuse","No root cause",
U2399="ODU HS","PDH",
U2399="IP &amp; VLAN","PDH",
U2399="Warehouse HUAWEI","SPARE-ISSUE",
U2399="SPARE-HS","SPARE-ISSUE",
U2399="Power Telco","BSS"
),"")</f>
        <v>No root cause</v>
      </c>
      <c r="T2399" s="49" t="str" cm="1">
        <f t="array" ref="T2399">IFERROR(_xlfn.IFS(
U2399="MPR ISSUE","TX ISSUE",
U2399="BSS Hardware Issue","RAN ISSUE",
U2399="Sites strategiques, MLL, Pylone, etc.","ENVTECH",
U2399="AKTIVCO DEFAUT GE &amp; POWER Cabinet","POWER ISSUE",
U2399="AKTIVCO Coupure ENEO &amp; Baisse de tension","POWER ISSUE",
U2399="Coupure ENEO &amp; Baisse de tension","POWER ISSUE",
U2399="Defaut GE &amp; POWER Cabinet","POWER ISSUE",
U2399="Sharing","POWER ISSUE",
U2399="Sites strategiques &amp; DataCenter","POWER ISSUE",
U2399="Exclu","Exclu",
U2399="SAT","TX ISSUE",
U2399="SPARE-ISSUE","SPARE-ISSUE",
U2399="Fiber CAmtel","TX ISSUE",
U2399="Fiber AOF","TX ISSUE",
U2399="Projet OCM (HUAWEI)","TRAVAUX-HUAWEI",
U2399="Projet OCM (NOKIA)","TRAVAUX -NOKIA",
U2399="ACCESS-ISSUE","ACCESS-ISSUE",
U2399="Projet OCM (ZTE, NOKIA, autres projets)","TRAVAUX OCM",
U2399="No root CAuse","No root cause",
U2399="ODU HS","TX ISSUE",
U2399="IP &amp; VLAN","TX ISSUE",
U2399="Warehouse HUAWEI","SPARE-ISSUE",
U2399="SPARE-HS","SPARE-ISSUE",
U2399="Power Telco","RAN ISSUE"
),"")</f>
        <v>No root cause</v>
      </c>
      <c r="U2399" s="36" t="s">
        <v>5895</v>
      </c>
      <c r="V2399" s="49" t="str" cm="1">
        <f t="array" ref="V2399">IFERROR(_xlfn.IFS(
U2399="MPR ISSUE","ACTIVE",
U2399="BSS Hardware Issue","ACTIVE",
U2399="Sites strategiques, MLL, Pylone, etc.","PASSIVE",
U2399="AKTIVCO DEFAUT GE &amp; POWER Cabinet","PASSIVE",
U2399="AKTIVCO Coupure ENEO &amp; Baisse de tension","PASSIVE",
U2399="Coupure ENEO &amp; Baisse de tension","PASSIVE",
U2399="Defaut GE &amp; POWER Cabinet","PASSIVE",
U2399="Sharing","PASSIVE",
U2399="Sites strategiques &amp; DataCenter","PASSIVE",
U2399="Exclu","Exclu",
U2399="SAT","ACTIVE",
U2399="SPARE-ISSUE","SPARE-ISSUE",
U2399="Fiber CAmtel","ACTIVE",
U2399="Fiber AOF","ACTIVE",
U2399="Projet OCM (HUAWEI)","PLANNED WORKS",
U2399="Projet OCM (NOKIA)","PLANNED WORKS",
U2399="ACCESS-ISSUE","ACCESS-ISSUE",
U2399="Projet OCM (ZTE, NOKIA, autres projets)","PLANNED WORKS",
U2399="No root CAuse","No root cause",
U2399="ODU HS","ACTIVE",
U2399="IP &amp; VLAN","ACTIVE",
U2399="Warehouse HUAWEI","SPARE-ISSUE",
U2399="SPARE-HS","SPARE-ISSUE",
U2399="Power Telco","ACTIVE"
),"")</f>
        <v>No root cause</v>
      </c>
      <c r="W2399" s="49"/>
      <c r="X2399" s="49"/>
      <c r="Y2399" s="49"/>
      <c r="Z2399" s="49"/>
      <c r="AA2399" s="49"/>
      <c r="AB2399" s="17" t="s">
        <v>5532</v>
      </c>
      <c r="AC2399" s="7" t="s">
        <v>5421</v>
      </c>
      <c r="AD2399" s="6"/>
      <c r="AE2399" s="7"/>
      <c r="AF2399" s="3" t="s">
        <v>5421</v>
      </c>
      <c r="AG2399" s="17"/>
      <c r="AH2399" s="18" t="s">
        <v>5421</v>
      </c>
      <c r="AI2399" s="18" t="s">
        <v>5421</v>
      </c>
      <c r="AJ2399" s="18" t="s">
        <v>5421</v>
      </c>
      <c r="AK2399" s="18" t="s">
        <v>5421</v>
      </c>
      <c r="AL2399" s="18" t="s">
        <v>5421</v>
      </c>
      <c r="AM2399" s="18" t="s">
        <v>5421</v>
      </c>
      <c r="AN2399" s="18" t="s">
        <v>5421</v>
      </c>
      <c r="AO2399" s="18" t="s">
        <v>5421</v>
      </c>
      <c r="AP2399" s="9" t="s">
        <v>5421</v>
      </c>
      <c r="AQ2399" s="14"/>
      <c r="AR2399" s="14" t="s">
        <v>5421</v>
      </c>
      <c r="AS2399" s="14" t="s">
        <v>5532</v>
      </c>
      <c r="AT2399" s="14" t="s">
        <v>5421</v>
      </c>
      <c r="AV2399" s="9" t="str">
        <f>_xlfn.XLOOKUP(B2399,[3]ALL!$B:$B,[3]ALL!$N:$N,"")</f>
        <v/>
      </c>
    </row>
    <row r="2400" spans="1:48" s="21" customFormat="1" hidden="1" x14ac:dyDescent="0.3">
      <c r="A2400" s="1" t="s">
        <v>5088</v>
      </c>
      <c r="B2400" s="1" t="s">
        <v>5089</v>
      </c>
      <c r="C2400" s="3" t="str">
        <f>_xlfn.XLOOKUP(B2400,'[1]daily break down'!$D:$D,'[1]daily break down'!$E:$E,"")</f>
        <v>Yaounde</v>
      </c>
      <c r="D2400" s="1" t="s">
        <v>21</v>
      </c>
      <c r="E2400" s="1" t="s">
        <v>30</v>
      </c>
      <c r="F2400" s="3" t="s">
        <v>37</v>
      </c>
      <c r="G2400" s="1" t="s">
        <v>38</v>
      </c>
      <c r="H2400" s="35" t="str">
        <f>_xlfn.XLOOKUP(B2400,[2]CALCULATION!$B:$B,[2]CALCULATION!$H:$H,"")</f>
        <v>ZTE</v>
      </c>
      <c r="I2400" s="71">
        <v>0</v>
      </c>
      <c r="J2400" s="71">
        <v>0</v>
      </c>
      <c r="K2400" s="71">
        <v>0</v>
      </c>
      <c r="L2400" s="71">
        <v>0</v>
      </c>
      <c r="M2400" s="71">
        <v>0</v>
      </c>
      <c r="N2400" s="71">
        <v>0</v>
      </c>
      <c r="O2400" s="71">
        <v>0</v>
      </c>
      <c r="P2400" s="50" t="s">
        <v>5365</v>
      </c>
      <c r="Q2400" s="50" t="s">
        <v>5911</v>
      </c>
      <c r="R2400" s="50"/>
      <c r="S2400" s="49" t="str" cm="1">
        <f t="array" ref="S2400">IFERROR(_xlfn.IFS(
U2400="MPR ISSUE","PDH",
U2400="BSS Hardware Issue","BSS",
U2400="Sites strategiques, MLL, Pylone, etc.","ENVTECH",
U2400="AKTIVCO DEFAUT GE &amp; POWER Cabinet","AKTIVCO",
U2400="AKTIVCO Coupure ENEO &amp; Baisse de tension","AKTIVCO GRID ONLY",
U2400="Coupure ENEO &amp; Baisse de tension","IHS GRID ONLY",
U2400="Defaut GE &amp; POWER Cabinet","IHS",
U2400="Sharing","Partners",
U2400="Sites strategiques &amp; DataCenter","SST &amp; DC",
U2400="Exclu","Exclu",
U2400="SAT","SAT",
U2400="SPARE-ISSUE","SPARE-ISSUE",
U2400="Fiber CAmtel","TRANS_FO_CAMTEL",
U2400="Fiber AOF","Fiber AOF",
U2400="Projet OCM (HUAWEI)","TRAVAUX-HUAWEI",
U2400="Projet OCM (NOKIA)","TRAVAUX-NOKIA",
U2400="ACCESS-ISSUE","ACCESS-ISSUE",
U2400="Projet OCM (ZTE, NOKIA, autres projets)","TRAVAUX OCM",
U2400="No root CAuse","No root cause",
U2400="ODU HS","PDH",
U2400="IP &amp; VLAN","PDH",
U2400="Warehouse HUAWEI","SPARE-ISSUE",
U2400="SPARE-HS","SPARE-ISSUE",
U2400="Power Telco","BSS"
),"")</f>
        <v>AKTIVCO GRID ONLY</v>
      </c>
      <c r="T2400" s="49" t="str" cm="1">
        <f t="array" ref="T2400">IFERROR(_xlfn.IFS(
U2400="MPR ISSUE","TX ISSUE",
U2400="BSS Hardware Issue","RAN ISSUE",
U2400="Sites strategiques, MLL, Pylone, etc.","ENVTECH",
U2400="AKTIVCO DEFAUT GE &amp; POWER Cabinet","POWER ISSUE",
U2400="AKTIVCO Coupure ENEO &amp; Baisse de tension","POWER ISSUE",
U2400="Coupure ENEO &amp; Baisse de tension","POWER ISSUE",
U2400="Defaut GE &amp; POWER Cabinet","POWER ISSUE",
U2400="Sharing","POWER ISSUE",
U2400="Sites strategiques &amp; DataCenter","POWER ISSUE",
U2400="Exclu","Exclu",
U2400="SAT","TX ISSUE",
U2400="SPARE-ISSUE","SPARE-ISSUE",
U2400="Fiber CAmtel","TX ISSUE",
U2400="Fiber AOF","TX ISSUE",
U2400="Projet OCM (HUAWEI)","TRAVAUX-HUAWEI",
U2400="Projet OCM (NOKIA)","TRAVAUX -NOKIA",
U2400="ACCESS-ISSUE","ACCESS-ISSUE",
U2400="Projet OCM (ZTE, NOKIA, autres projets)","TRAVAUX OCM",
U2400="No root CAuse","No root cause",
U2400="ODU HS","TX ISSUE",
U2400="IP &amp; VLAN","TX ISSUE",
U2400="Warehouse HUAWEI","SPARE-ISSUE",
U2400="SPARE-HS","SPARE-ISSUE",
U2400="Power Telco","RAN ISSUE"
),"")</f>
        <v>POWER ISSUE</v>
      </c>
      <c r="U2400" s="36" t="s">
        <v>5327</v>
      </c>
      <c r="V2400" s="49" t="str" cm="1">
        <f t="array" ref="V2400">IFERROR(_xlfn.IFS(
U2400="MPR ISSUE","ACTIVE",
U2400="BSS Hardware Issue","ACTIVE",
U2400="Sites strategiques, MLL, Pylone, etc.","PASSIVE",
U2400="AKTIVCO DEFAUT GE &amp; POWER Cabinet","PASSIVE",
U2400="AKTIVCO Coupure ENEO &amp; Baisse de tension","PASSIVE",
U2400="Coupure ENEO &amp; Baisse de tension","PASSIVE",
U2400="Defaut GE &amp; POWER Cabinet","PASSIVE",
U2400="Sharing","PASSIVE",
U2400="Sites strategiques &amp; DataCenter","PASSIVE",
U2400="Exclu","Exclu",
U2400="SAT","ACTIVE",
U2400="SPARE-ISSUE","SPARE-ISSUE",
U2400="Fiber CAmtel","ACTIVE",
U2400="Fiber AOF","ACTIVE",
U2400="Projet OCM (HUAWEI)","PLANNED WORKS",
U2400="Projet OCM (NOKIA)","PLANNED WORKS",
U2400="ACCESS-ISSUE","ACCESS-ISSUE",
U2400="Projet OCM (ZTE, NOKIA, autres projets)","PLANNED WORKS",
U2400="No root CAuse","No root cause",
U2400="ODU HS","ACTIVE",
U2400="IP &amp; VLAN","ACTIVE",
U2400="Warehouse HUAWEI","SPARE-ISSUE",
U2400="SPARE-HS","SPARE-ISSUE",
U2400="Power Telco","ACTIVE"
),"")</f>
        <v>PASSIVE</v>
      </c>
      <c r="W2400" s="49"/>
      <c r="X2400" s="49"/>
      <c r="Y2400" s="49"/>
      <c r="Z2400" s="49"/>
      <c r="AA2400" s="49"/>
      <c r="AB2400" s="17" t="s">
        <v>6247</v>
      </c>
      <c r="AC2400" s="7" t="s">
        <v>5421</v>
      </c>
      <c r="AD2400" s="6"/>
      <c r="AE2400" s="7"/>
      <c r="AF2400" s="3" t="s">
        <v>5421</v>
      </c>
      <c r="AG2400" s="17"/>
      <c r="AH2400" s="18" t="s">
        <v>5421</v>
      </c>
      <c r="AI2400" s="18" t="s">
        <v>5421</v>
      </c>
      <c r="AJ2400" s="18" t="s">
        <v>5421</v>
      </c>
      <c r="AK2400" s="18" t="s">
        <v>5421</v>
      </c>
      <c r="AL2400" s="18" t="s">
        <v>5421</v>
      </c>
      <c r="AM2400" s="18" t="s">
        <v>5421</v>
      </c>
      <c r="AN2400" s="18" t="s">
        <v>5421</v>
      </c>
      <c r="AO2400" s="18" t="s">
        <v>5532</v>
      </c>
      <c r="AP2400" s="9" t="s">
        <v>5788</v>
      </c>
      <c r="AQ2400" s="14"/>
      <c r="AR2400" s="14" t="s">
        <v>5421</v>
      </c>
      <c r="AS2400" s="14" t="s">
        <v>5421</v>
      </c>
      <c r="AT2400" s="14" t="s">
        <v>5421</v>
      </c>
      <c r="AV2400" s="9" t="str">
        <f>_xlfn.XLOOKUP(B2400,[3]ALL!$B:$B,[3]ALL!$N:$N,"")</f>
        <v/>
      </c>
    </row>
    <row r="2401" spans="1:48" s="21" customFormat="1" hidden="1" x14ac:dyDescent="0.3">
      <c r="A2401" s="4" t="s">
        <v>297</v>
      </c>
      <c r="B2401" s="5" t="s">
        <v>298</v>
      </c>
      <c r="C2401" s="3" t="str">
        <f>_xlfn.XLOOKUP(B2401,'[1]daily break down'!$D:$D,'[1]daily break down'!$E:$E,"")</f>
        <v>Bafoussam</v>
      </c>
      <c r="D2401" s="3" t="s">
        <v>21</v>
      </c>
      <c r="E2401" s="3" t="s">
        <v>22</v>
      </c>
      <c r="F2401" s="3" t="s">
        <v>102</v>
      </c>
      <c r="G2401" s="4" t="s">
        <v>299</v>
      </c>
      <c r="H2401" s="33" t="str">
        <f>_xlfn.XLOOKUP(B2401,[2]CALCULATION!$B:$B,[2]CALCULATION!$H:$H,"")</f>
        <v>Huawei</v>
      </c>
      <c r="I2401" s="71">
        <v>0</v>
      </c>
      <c r="J2401" s="71">
        <v>0</v>
      </c>
      <c r="K2401" s="71">
        <v>0</v>
      </c>
      <c r="L2401" s="71">
        <v>0</v>
      </c>
      <c r="M2401" s="71">
        <v>0</v>
      </c>
      <c r="N2401" s="71">
        <v>0</v>
      </c>
      <c r="O2401" s="71">
        <v>0</v>
      </c>
      <c r="P2401" s="50" t="s">
        <v>5365</v>
      </c>
      <c r="Q2401" s="50" t="s">
        <v>5911</v>
      </c>
      <c r="R2401" s="50"/>
      <c r="S2401" s="49" t="str" cm="1">
        <f t="array" ref="S2401">IFERROR(_xlfn.IFS(
U2401="MPR ISSUE","PDH",
U2401="BSS Hardware Issue","BSS",
U2401="Sites strategiques, MLL, Pylone, etc.","ENVTECH",
U2401="AKTIVCO DEFAUT GE &amp; POWER Cabinet","AKTIVCO",
U2401="AKTIVCO Coupure ENEO &amp; Baisse de tension","AKTIVCO GRID ONLY",
U2401="Coupure ENEO &amp; Baisse de tension","IHS GRID ONLY",
U2401="Defaut GE &amp; POWER Cabinet","IHS",
U2401="Sharing","Partners",
U2401="Sites strategiques &amp; DataCenter","SST &amp; DC",
U2401="Exclu","Exclu",
U2401="SAT","SAT",
U2401="SPARE-ISSUE","SPARE-ISSUE",
U2401="Fiber CAmtel","TRANS_FO_CAMTEL",
U2401="Fiber AOF","Fiber AOF",
U2401="Projet OCM (HUAWEI)","TRAVAUX-HUAWEI",
U2401="Projet OCM (NOKIA)","TRAVAUX-NOKIA",
U2401="ACCESS-ISSUE","ACCESS-ISSUE",
U2401="Projet OCM (ZTE, NOKIA, autres projets)","TRAVAUX OCM",
U2401="No root CAuse","No root cause",
U2401="ODU HS","PDH",
U2401="IP &amp; VLAN","PDH",
U2401="Warehouse HUAWEI","SPARE-ISSUE",
U2401="SPARE-HS","SPARE-ISSUE",
U2401="Power Telco","BSS"
),"")</f>
        <v/>
      </c>
      <c r="T2401" s="49" t="str" cm="1">
        <f t="array" ref="T2401">IFERROR(_xlfn.IFS(
U2401="MPR ISSUE","TX ISSUE",
U2401="BSS Hardware Issue","RAN ISSUE",
U2401="Sites strategiques, MLL, Pylone, etc.","ENVTECH",
U2401="AKTIVCO DEFAUT GE &amp; POWER Cabinet","POWER ISSUE",
U2401="AKTIVCO Coupure ENEO &amp; Baisse de tension","POWER ISSUE",
U2401="Coupure ENEO &amp; Baisse de tension","POWER ISSUE",
U2401="Defaut GE &amp; POWER Cabinet","POWER ISSUE",
U2401="Sharing","POWER ISSUE",
U2401="Sites strategiques &amp; DataCenter","POWER ISSUE",
U2401="Exclu","Exclu",
U2401="SAT","TX ISSUE",
U2401="SPARE-ISSUE","SPARE-ISSUE",
U2401="Fiber CAmtel","TX ISSUE",
U2401="Fiber AOF","TX ISSUE",
U2401="Projet OCM (HUAWEI)","TRAVAUX-HUAWEI",
U2401="Projet OCM (NOKIA)","TRAVAUX -NOKIA",
U2401="ACCESS-ISSUE","ACCESS-ISSUE",
U2401="Projet OCM (ZTE, NOKIA, autres projets)","TRAVAUX OCM",
U2401="No root CAuse","No root cause",
U2401="ODU HS","TX ISSUE",
U2401="IP &amp; VLAN","TX ISSUE",
U2401="Warehouse HUAWEI","SPARE-ISSUE",
U2401="SPARE-HS","SPARE-ISSUE",
U2401="Power Telco","RAN ISSUE"
),"")</f>
        <v/>
      </c>
      <c r="U2401" s="36"/>
      <c r="V2401" s="49" t="str" cm="1">
        <f t="array" ref="V2401">IFERROR(_xlfn.IFS(
U2401="MPR ISSUE","ACTIVE",
U2401="BSS Hardware Issue","ACTIVE",
U2401="Sites strategiques, MLL, Pylone, etc.","PASSIVE",
U2401="AKTIVCO DEFAUT GE &amp; POWER Cabinet","PASSIVE",
U2401="AKTIVCO Coupure ENEO &amp; Baisse de tension","PASSIVE",
U2401="Coupure ENEO &amp; Baisse de tension","PASSIVE",
U2401="Defaut GE &amp; POWER Cabinet","PASSIVE",
U2401="Sharing","PASSIVE",
U2401="Sites strategiques &amp; DataCenter","PASSIVE",
U2401="Exclu","Exclu",
U2401="SAT","ACTIVE",
U2401="SPARE-ISSUE","SPARE-ISSUE",
U2401="Fiber CAmtel","ACTIVE",
U2401="Fiber AOF","ACTIVE",
U2401="Projet OCM (HUAWEI)","PLANNED WORKS",
U2401="Projet OCM (NOKIA)","PLANNED WORKS",
U2401="ACCESS-ISSUE","ACCESS-ISSUE",
U2401="Projet OCM (ZTE, NOKIA, autres projets)","PLANNED WORKS",
U2401="No root CAuse","No root cause",
U2401="ODU HS","ACTIVE",
U2401="IP &amp; VLAN","ACTIVE",
U2401="Warehouse HUAWEI","SPARE-ISSUE",
U2401="SPARE-HS","SPARE-ISSUE",
U2401="Power Telco","ACTIVE"
),"")</f>
        <v/>
      </c>
      <c r="W2401" s="49"/>
      <c r="X2401" s="49"/>
      <c r="Y2401" s="49"/>
      <c r="Z2401" s="49"/>
      <c r="AA2401" s="49"/>
      <c r="AB2401" s="17" t="s">
        <v>6248</v>
      </c>
      <c r="AC2401" s="7" t="s">
        <v>5421</v>
      </c>
      <c r="AD2401" s="6"/>
      <c r="AE2401" s="7"/>
      <c r="AF2401" s="3" t="s">
        <v>5421</v>
      </c>
      <c r="AG2401" s="17"/>
      <c r="AH2401" s="18" t="s">
        <v>5421</v>
      </c>
      <c r="AI2401" s="18" t="s">
        <v>5421</v>
      </c>
      <c r="AJ2401" s="18" t="s">
        <v>5421</v>
      </c>
      <c r="AK2401" s="18" t="s">
        <v>5421</v>
      </c>
      <c r="AL2401" s="18" t="s">
        <v>5421</v>
      </c>
      <c r="AM2401" s="18" t="s">
        <v>5421</v>
      </c>
      <c r="AN2401" s="18" t="s">
        <v>5421</v>
      </c>
      <c r="AO2401" s="18" t="s">
        <v>5441</v>
      </c>
      <c r="AP2401" s="9" t="s">
        <v>5421</v>
      </c>
      <c r="AQ2401" s="14"/>
      <c r="AR2401" s="14" t="s">
        <v>5421</v>
      </c>
      <c r="AS2401" s="14" t="s">
        <v>5441</v>
      </c>
      <c r="AT2401" s="14" t="s">
        <v>5421</v>
      </c>
      <c r="AV2401" s="9" t="str">
        <f>_xlfn.XLOOKUP(B2401,[3]ALL!$B:$B,[3]ALL!$N:$N,"")</f>
        <v/>
      </c>
    </row>
    <row r="2402" spans="1:48" s="21" customFormat="1" hidden="1" x14ac:dyDescent="0.3">
      <c r="A2402" s="1" t="s">
        <v>5138</v>
      </c>
      <c r="B2402" s="1" t="s">
        <v>5139</v>
      </c>
      <c r="C2402" s="3" t="str">
        <f>_xlfn.XLOOKUP(B2402,'[1]daily break down'!$D:$D,'[1]daily break down'!$E:$E,"")</f>
        <v>CENTRE</v>
      </c>
      <c r="D2402" s="1" t="s">
        <v>11</v>
      </c>
      <c r="E2402" s="1" t="s">
        <v>12</v>
      </c>
      <c r="F2402" s="3" t="s">
        <v>37</v>
      </c>
      <c r="G2402" s="1" t="s">
        <v>5138</v>
      </c>
      <c r="H2402" s="35" t="str">
        <f>_xlfn.XLOOKUP(B2402,[2]CALCULATION!$B:$B,[2]CALCULATION!$H:$H,"")</f>
        <v>ZTE</v>
      </c>
      <c r="I2402" s="71">
        <v>0</v>
      </c>
      <c r="J2402" s="71">
        <v>0</v>
      </c>
      <c r="K2402" s="71">
        <v>0</v>
      </c>
      <c r="L2402" s="71">
        <v>0</v>
      </c>
      <c r="M2402" s="71">
        <v>0</v>
      </c>
      <c r="N2402" s="71">
        <v>0</v>
      </c>
      <c r="O2402" s="71">
        <v>0</v>
      </c>
      <c r="P2402" s="50" t="s">
        <v>5365</v>
      </c>
      <c r="Q2402" s="50" t="s">
        <v>5911</v>
      </c>
      <c r="R2402" s="50"/>
      <c r="S2402" s="49" t="str" cm="1">
        <f t="array" ref="S2402">IFERROR(_xlfn.IFS(
U2402="MPR ISSUE","PDH",
U2402="BSS Hardware Issue","BSS",
U2402="Sites strategiques, MLL, Pylone, etc.","ENVTECH",
U2402="AKTIVCO DEFAUT GE &amp; POWER Cabinet","AKTIVCO",
U2402="AKTIVCO Coupure ENEO &amp; Baisse de tension","AKTIVCO GRID ONLY",
U2402="Coupure ENEO &amp; Baisse de tension","IHS GRID ONLY",
U2402="Defaut GE &amp; POWER Cabinet","IHS",
U2402="Sharing","Partners",
U2402="Sites strategiques &amp; DataCenter","SST &amp; DC",
U2402="Exclu","Exclu",
U2402="SAT","SAT",
U2402="SPARE-ISSUE","SPARE-ISSUE",
U2402="Fiber CAmtel","TRANS_FO_CAMTEL",
U2402="Fiber AOF","Fiber AOF",
U2402="Projet OCM (HUAWEI)","TRAVAUX-HUAWEI",
U2402="Projet OCM (NOKIA)","TRAVAUX-NOKIA",
U2402="ACCESS-ISSUE","ACCESS-ISSUE",
U2402="Projet OCM (ZTE, NOKIA, autres projets)","TRAVAUX OCM",
U2402="No root CAuse","No root cause",
U2402="ODU HS","PDH",
U2402="IP &amp; VLAN","PDH",
U2402="Warehouse HUAWEI","SPARE-ISSUE",
U2402="SPARE-HS","SPARE-ISSUE",
U2402="Power Telco","BSS"
),"")</f>
        <v>No root cause</v>
      </c>
      <c r="T2402" s="49" t="str" cm="1">
        <f t="array" ref="T2402">IFERROR(_xlfn.IFS(
U2402="MPR ISSUE","TX ISSUE",
U2402="BSS Hardware Issue","RAN ISSUE",
U2402="Sites strategiques, MLL, Pylone, etc.","ENVTECH",
U2402="AKTIVCO DEFAUT GE &amp; POWER Cabinet","POWER ISSUE",
U2402="AKTIVCO Coupure ENEO &amp; Baisse de tension","POWER ISSUE",
U2402="Coupure ENEO &amp; Baisse de tension","POWER ISSUE",
U2402="Defaut GE &amp; POWER Cabinet","POWER ISSUE",
U2402="Sharing","POWER ISSUE",
U2402="Sites strategiques &amp; DataCenter","POWER ISSUE",
U2402="Exclu","Exclu",
U2402="SAT","TX ISSUE",
U2402="SPARE-ISSUE","SPARE-ISSUE",
U2402="Fiber CAmtel","TX ISSUE",
U2402="Fiber AOF","TX ISSUE",
U2402="Projet OCM (HUAWEI)","TRAVAUX-HUAWEI",
U2402="Projet OCM (NOKIA)","TRAVAUX -NOKIA",
U2402="ACCESS-ISSUE","ACCESS-ISSUE",
U2402="Projet OCM (ZTE, NOKIA, autres projets)","TRAVAUX OCM",
U2402="No root CAuse","No root cause",
U2402="ODU HS","TX ISSUE",
U2402="IP &amp; VLAN","TX ISSUE",
U2402="Warehouse HUAWEI","SPARE-ISSUE",
U2402="SPARE-HS","SPARE-ISSUE",
U2402="Power Telco","RAN ISSUE"
),"")</f>
        <v>No root cause</v>
      </c>
      <c r="U2402" s="36" t="s">
        <v>5895</v>
      </c>
      <c r="V2402" s="49" t="str" cm="1">
        <f t="array" ref="V2402">IFERROR(_xlfn.IFS(
U2402="MPR ISSUE","ACTIVE",
U2402="BSS Hardware Issue","ACTIVE",
U2402="Sites strategiques, MLL, Pylone, etc.","PASSIVE",
U2402="AKTIVCO DEFAUT GE &amp; POWER Cabinet","PASSIVE",
U2402="AKTIVCO Coupure ENEO &amp; Baisse de tension","PASSIVE",
U2402="Coupure ENEO &amp; Baisse de tension","PASSIVE",
U2402="Defaut GE &amp; POWER Cabinet","PASSIVE",
U2402="Sharing","PASSIVE",
U2402="Sites strategiques &amp; DataCenter","PASSIVE",
U2402="Exclu","Exclu",
U2402="SAT","ACTIVE",
U2402="SPARE-ISSUE","SPARE-ISSUE",
U2402="Fiber CAmtel","ACTIVE",
U2402="Fiber AOF","ACTIVE",
U2402="Projet OCM (HUAWEI)","PLANNED WORKS",
U2402="Projet OCM (NOKIA)","PLANNED WORKS",
U2402="ACCESS-ISSUE","ACCESS-ISSUE",
U2402="Projet OCM (ZTE, NOKIA, autres projets)","PLANNED WORKS",
U2402="No root CAuse","No root cause",
U2402="ODU HS","ACTIVE",
U2402="IP &amp; VLAN","ACTIVE",
U2402="Warehouse HUAWEI","SPARE-ISSUE",
U2402="SPARE-HS","SPARE-ISSUE",
U2402="Power Telco","ACTIVE"
),"")</f>
        <v>No root cause</v>
      </c>
      <c r="W2402" s="49"/>
      <c r="X2402" s="49"/>
      <c r="Y2402" s="49"/>
      <c r="Z2402" s="49"/>
      <c r="AA2402" s="49"/>
      <c r="AB2402" s="17" t="s">
        <v>5421</v>
      </c>
      <c r="AC2402" s="7" t="s">
        <v>5421</v>
      </c>
      <c r="AD2402" s="6"/>
      <c r="AE2402" s="7"/>
      <c r="AF2402" s="3" t="s">
        <v>5421</v>
      </c>
      <c r="AG2402" s="17"/>
      <c r="AH2402" s="18" t="s">
        <v>5421</v>
      </c>
      <c r="AI2402" s="18" t="s">
        <v>5421</v>
      </c>
      <c r="AJ2402" s="18"/>
      <c r="AK2402" s="18" t="s">
        <v>5421</v>
      </c>
      <c r="AL2402" s="18" t="s">
        <v>5421</v>
      </c>
      <c r="AM2402" s="18" t="s">
        <v>5421</v>
      </c>
      <c r="AN2402" s="18" t="s">
        <v>5421</v>
      </c>
      <c r="AO2402" s="18" t="s">
        <v>5421</v>
      </c>
      <c r="AP2402" s="9" t="s">
        <v>5421</v>
      </c>
      <c r="AQ2402" s="14"/>
      <c r="AR2402" s="14" t="s">
        <v>5421</v>
      </c>
      <c r="AS2402" s="14" t="s">
        <v>5421</v>
      </c>
      <c r="AT2402" s="14" t="s">
        <v>5421</v>
      </c>
      <c r="AV2402" s="9" t="str">
        <f>_xlfn.XLOOKUP(B2402,[3]ALL!$B:$B,[3]ALL!$N:$N,"")</f>
        <v/>
      </c>
    </row>
    <row r="2403" spans="1:48" s="21" customFormat="1" hidden="1" x14ac:dyDescent="0.3">
      <c r="A2403" s="52" t="s">
        <v>4657</v>
      </c>
      <c r="B2403" s="53" t="s">
        <v>4658</v>
      </c>
      <c r="C2403" s="54" t="str">
        <f>_xlfn.XLOOKUP(B2403,'[1]daily break down'!$D:$D,'[1]daily break down'!$E:$E,"")</f>
        <v>CENTRE</v>
      </c>
      <c r="D2403" s="52" t="s">
        <v>11</v>
      </c>
      <c r="E2403" s="52" t="s">
        <v>12</v>
      </c>
      <c r="F2403" s="54" t="s">
        <v>37</v>
      </c>
      <c r="G2403" s="52" t="s">
        <v>4659</v>
      </c>
      <c r="H2403" s="72" t="str">
        <f>_xlfn.XLOOKUP(B2403,[2]CALCULATION!$B:$B,[2]CALCULATION!$H:$H,"")</f>
        <v>ZTE</v>
      </c>
      <c r="I2403" s="71">
        <v>0</v>
      </c>
      <c r="J2403" s="71">
        <v>0</v>
      </c>
      <c r="K2403" s="71">
        <v>0</v>
      </c>
      <c r="L2403" s="71">
        <v>0</v>
      </c>
      <c r="M2403" s="71">
        <v>0</v>
      </c>
      <c r="N2403" s="71">
        <v>0</v>
      </c>
      <c r="O2403" s="71">
        <v>0</v>
      </c>
      <c r="P2403" s="55" t="s">
        <v>5366</v>
      </c>
      <c r="Q2403" s="50" t="s">
        <v>5911</v>
      </c>
      <c r="R2403" s="55"/>
      <c r="S2403" s="56" t="str" cm="1">
        <f t="array" ref="S2403">IFERROR(_xlfn.IFS(
U2403="MPR ISSUE","PDH",
U2403="BSS Hardware Issue","BSS",
U2403="Sites strategiques, MLL, Pylone, etc.","ENVTECH",
U2403="AKTIVCO DEFAUT GE &amp; POWER Cabinet","AKTIVCO",
U2403="AKTIVCO Coupure ENEO &amp; Baisse de tension","AKTIVCO GRID ONLY",
U2403="Coupure ENEO &amp; Baisse de tension","IHS GRID ONLY",
U2403="Defaut GE &amp; POWER Cabinet","IHS",
U2403="Sharing","Partners",
U2403="Sites strategiques &amp; DataCenter","SST &amp; DC",
U2403="Exclu","Exclu",
U2403="SAT","SAT",
U2403="SPARE-ISSUE","SPARE-ISSUE",
U2403="Fiber CAmtel","TRANS_FO_CAMTEL",
U2403="Fiber AOF","Fiber AOF",
U2403="Projet OCM (HUAWEI)","TRAVAUX-HUAWEI",
U2403="Projet OCM (NOKIA)","TRAVAUX-NOKIA",
U2403="ACCESS-ISSUE","ACCESS-ISSUE",
U2403="Projet OCM (ZTE, NOKIA, autres projets)","TRAVAUX OCM",
U2403="No root CAuse","No root cause",
U2403="ODU HS","PDH",
U2403="IP &amp; VLAN","PDH",
U2403="Warehouse HUAWEI","SPARE-ISSUE",
U2403="SPARE-HS","SPARE-ISSUE",
U2403="Power Telco","BSS"
),"")</f>
        <v>Exclu</v>
      </c>
      <c r="T2403" s="56" t="str" cm="1">
        <f t="array" ref="T2403">IFERROR(_xlfn.IFS(
U2403="MPR ISSUE","TX ISSUE",
U2403="BSS Hardware Issue","RAN ISSUE",
U2403="Sites strategiques, MLL, Pylone, etc.","ENVTECH",
U2403="AKTIVCO DEFAUT GE &amp; POWER Cabinet","POWER ISSUE",
U2403="AKTIVCO Coupure ENEO &amp; Baisse de tension","POWER ISSUE",
U2403="Coupure ENEO &amp; Baisse de tension","POWER ISSUE",
U2403="Defaut GE &amp; POWER Cabinet","POWER ISSUE",
U2403="Sharing","POWER ISSUE",
U2403="Sites strategiques &amp; DataCenter","POWER ISSUE",
U2403="Exclu","Exclu",
U2403="SAT","TX ISSUE",
U2403="SPARE-ISSUE","SPARE-ISSUE",
U2403="Fiber CAmtel","TX ISSUE",
U2403="Fiber AOF","TX ISSUE",
U2403="Projet OCM (HUAWEI)","TRAVAUX-HUAWEI",
U2403="Projet OCM (NOKIA)","TRAVAUX -NOKIA",
U2403="ACCESS-ISSUE","ACCESS-ISSUE",
U2403="Projet OCM (ZTE, NOKIA, autres projets)","TRAVAUX OCM",
U2403="No root CAuse","No root cause",
U2403="ODU HS","TX ISSUE",
U2403="IP &amp; VLAN","TX ISSUE",
U2403="Warehouse HUAWEI","SPARE-ISSUE",
U2403="SPARE-HS","SPARE-ISSUE",
U2403="Power Telco","RAN ISSUE"
),"")</f>
        <v>Exclu</v>
      </c>
      <c r="U2403" s="36" t="s">
        <v>5366</v>
      </c>
      <c r="V2403" s="56" t="str" cm="1">
        <f t="array" ref="V2403">IFERROR(_xlfn.IFS(
U2403="MPR ISSUE","ACTIVE",
U2403="BSS Hardware Issue","ACTIVE",
U2403="Sites strategiques, MLL, Pylone, etc.","PASSIVE",
U2403="AKTIVCO DEFAUT GE &amp; POWER Cabinet","PASSIVE",
U2403="AKTIVCO Coupure ENEO &amp; Baisse de tension","PASSIVE",
U2403="Coupure ENEO &amp; Baisse de tension","PASSIVE",
U2403="Defaut GE &amp; POWER Cabinet","PASSIVE",
U2403="Sharing","PASSIVE",
U2403="Sites strategiques &amp; DataCenter","PASSIVE",
U2403="Exclu","Exclu",
U2403="SAT","ACTIVE",
U2403="SPARE-ISSUE","SPARE-ISSUE",
U2403="Fiber CAmtel","ACTIVE",
U2403="Fiber AOF","ACTIVE",
U2403="Projet OCM (HUAWEI)","PLANNED WORKS",
U2403="Projet OCM (NOKIA)","PLANNED WORKS",
U2403="ACCESS-ISSUE","ACCESS-ISSUE",
U2403="Projet OCM (ZTE, NOKIA, autres projets)","PLANNED WORKS",
U2403="No root CAuse","No root cause",
U2403="ODU HS","ACTIVE",
U2403="IP &amp; VLAN","ACTIVE",
U2403="Warehouse HUAWEI","SPARE-ISSUE",
U2403="SPARE-HS","SPARE-ISSUE",
U2403="Power Telco","ACTIVE"
),"")</f>
        <v>Exclu</v>
      </c>
      <c r="W2403" s="56"/>
      <c r="X2403" s="56"/>
      <c r="Y2403" s="56"/>
      <c r="Z2403" s="56"/>
      <c r="AA2403" s="56"/>
      <c r="AB2403" s="17"/>
      <c r="AC2403" s="7" t="s">
        <v>5421</v>
      </c>
      <c r="AD2403" s="59"/>
      <c r="AE2403" s="58"/>
      <c r="AF2403" s="54" t="s">
        <v>5888</v>
      </c>
      <c r="AG2403" s="57"/>
      <c r="AH2403" s="60" t="s">
        <v>5421</v>
      </c>
      <c r="AI2403" s="60" t="s">
        <v>5421</v>
      </c>
      <c r="AJ2403" s="60" t="e">
        <v>#N/A</v>
      </c>
      <c r="AK2403" s="60" t="s">
        <v>5421</v>
      </c>
      <c r="AL2403" s="60" t="s">
        <v>5421</v>
      </c>
      <c r="AM2403" s="60" t="s">
        <v>5421</v>
      </c>
      <c r="AN2403" s="60" t="s">
        <v>5421</v>
      </c>
      <c r="AO2403" s="60" t="s">
        <v>5421</v>
      </c>
      <c r="AP2403" s="61" t="s">
        <v>5421</v>
      </c>
      <c r="AQ2403" s="62"/>
      <c r="AR2403" s="62" t="s">
        <v>5421</v>
      </c>
      <c r="AS2403" s="14" t="s">
        <v>5421</v>
      </c>
      <c r="AT2403" s="14" t="s">
        <v>5421</v>
      </c>
      <c r="AV2403" s="9" t="str">
        <f>_xlfn.XLOOKUP(B2403,[3]ALL!$B:$B,[3]ALL!$N:$N,"")</f>
        <v/>
      </c>
    </row>
  </sheetData>
  <autoFilter ref="A1:AV2403" xr:uid="{A7FFD657-C093-4DDA-AB1B-DF003FDEFD5C}">
    <filterColumn colId="15">
      <filters>
        <filter val="Operationnel"/>
      </filters>
    </filterColumn>
    <filterColumn colId="16">
      <filters>
        <filter val="REPETITIF"/>
      </filters>
    </filterColumn>
  </autoFilter>
  <phoneticPr fontId="12" type="noConversion"/>
  <conditionalFormatting sqref="B1302">
    <cfRule type="duplicateValues" dxfId="6" priority="583"/>
    <cfRule type="duplicateValues" dxfId="5" priority="584"/>
    <cfRule type="duplicateValues" dxfId="4" priority="585"/>
  </conditionalFormatting>
  <conditionalFormatting sqref="S1">
    <cfRule type="colorScale" priority="92">
      <colorScale>
        <cfvo type="min"/>
        <cfvo type="percentile" val="50"/>
        <cfvo type="max"/>
        <color rgb="FF63BE7B"/>
        <color rgb="FFFFEB84"/>
        <color rgb="FFF8696B"/>
      </colorScale>
    </cfRule>
    <cfRule type="colorScale" priority="93">
      <colorScale>
        <cfvo type="min"/>
        <cfvo type="max"/>
        <color rgb="FFFFEF9C"/>
        <color rgb="FF63BE7B"/>
      </colorScale>
    </cfRule>
  </conditionalFormatting>
  <conditionalFormatting sqref="T1">
    <cfRule type="colorScale" priority="96">
      <colorScale>
        <cfvo type="min"/>
        <cfvo type="percentile" val="50"/>
        <cfvo type="max"/>
        <color rgb="FF63BE7B"/>
        <color rgb="FFFFEB84"/>
        <color rgb="FFF8696B"/>
      </colorScale>
    </cfRule>
    <cfRule type="colorScale" priority="97">
      <colorScale>
        <cfvo type="min"/>
        <cfvo type="max"/>
        <color rgb="FFFFEF9C"/>
        <color rgb="FF63BE7B"/>
      </colorScale>
    </cfRule>
  </conditionalFormatting>
  <conditionalFormatting sqref="V1:AA1">
    <cfRule type="colorScale" priority="480">
      <colorScale>
        <cfvo type="min"/>
        <cfvo type="percentile" val="50"/>
        <cfvo type="max"/>
        <color rgb="FF63BE7B"/>
        <color rgb="FFFFEB84"/>
        <color rgb="FFF8696B"/>
      </colorScale>
    </cfRule>
    <cfRule type="colorScale" priority="481">
      <colorScale>
        <cfvo type="min"/>
        <cfvo type="max"/>
        <color rgb="FFFFEF9C"/>
        <color rgb="FF63BE7B"/>
      </colorScale>
    </cfRule>
  </conditionalFormatting>
  <conditionalFormatting sqref="A2365:A2403">
    <cfRule type="duplicateValues" dxfId="3" priority="597"/>
  </conditionalFormatting>
  <conditionalFormatting sqref="B2365:B2403">
    <cfRule type="duplicateValues" dxfId="2" priority="599"/>
  </conditionalFormatting>
  <conditionalFormatting sqref="A2:A2364">
    <cfRule type="duplicateValues" dxfId="1" priority="1499"/>
  </conditionalFormatting>
  <conditionalFormatting sqref="I2:O2403">
    <cfRule type="colorScale" priority="1521">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3CD31-F786-414F-AA8B-7B81EAEDCEA4}">
  <dimension ref="A1:H11"/>
  <sheetViews>
    <sheetView workbookViewId="0">
      <selection activeCell="B11" sqref="B11:F11"/>
    </sheetView>
  </sheetViews>
  <sheetFormatPr defaultRowHeight="14.4" x14ac:dyDescent="0.3"/>
  <cols>
    <col min="1" max="1" width="80.33203125" bestFit="1" customWidth="1"/>
  </cols>
  <sheetData>
    <row r="1" spans="1:8" x14ac:dyDescent="0.3">
      <c r="A1" s="73" t="s">
        <v>6293</v>
      </c>
    </row>
    <row r="2" spans="1:8" x14ac:dyDescent="0.3">
      <c r="A2" s="78" t="s">
        <v>5936</v>
      </c>
      <c r="B2" s="49" t="s">
        <v>6296</v>
      </c>
      <c r="C2" s="49" t="s">
        <v>5914</v>
      </c>
      <c r="D2" s="49"/>
      <c r="E2" s="49" t="s">
        <v>21</v>
      </c>
      <c r="F2" s="49" t="s">
        <v>5924</v>
      </c>
    </row>
    <row r="3" spans="1:8" x14ac:dyDescent="0.3">
      <c r="A3" s="78" t="s">
        <v>6250</v>
      </c>
      <c r="B3" s="1" t="s">
        <v>366</v>
      </c>
      <c r="C3" s="8" t="s">
        <v>367</v>
      </c>
      <c r="D3" s="49" t="s">
        <v>6297</v>
      </c>
      <c r="E3" s="49" t="s">
        <v>5914</v>
      </c>
      <c r="F3" s="49"/>
      <c r="G3" s="49" t="s">
        <v>21</v>
      </c>
      <c r="H3" s="49" t="s">
        <v>5924</v>
      </c>
    </row>
    <row r="4" spans="1:8" x14ac:dyDescent="0.3">
      <c r="A4" s="78" t="s">
        <v>6249</v>
      </c>
      <c r="B4" s="1" t="s">
        <v>366</v>
      </c>
      <c r="C4" s="8" t="s">
        <v>367</v>
      </c>
      <c r="D4" s="49" t="s">
        <v>6297</v>
      </c>
      <c r="E4" s="49" t="s">
        <v>5914</v>
      </c>
      <c r="F4" s="49"/>
      <c r="G4" s="49" t="s">
        <v>21</v>
      </c>
      <c r="H4" s="49" t="s">
        <v>5924</v>
      </c>
    </row>
    <row r="5" spans="1:8" x14ac:dyDescent="0.3">
      <c r="A5" s="78" t="s">
        <v>6280</v>
      </c>
      <c r="B5" s="49" t="s">
        <v>6298</v>
      </c>
      <c r="C5" s="49" t="s">
        <v>6295</v>
      </c>
      <c r="D5" s="49"/>
      <c r="E5" s="49" t="s">
        <v>6030</v>
      </c>
      <c r="F5" s="49" t="s">
        <v>5912</v>
      </c>
    </row>
    <row r="6" spans="1:8" x14ac:dyDescent="0.3">
      <c r="A6" s="78" t="s">
        <v>5512</v>
      </c>
      <c r="B6" s="49" t="s">
        <v>6299</v>
      </c>
      <c r="C6" s="49" t="s">
        <v>5917</v>
      </c>
      <c r="D6" s="49"/>
      <c r="E6" s="49" t="s">
        <v>11</v>
      </c>
      <c r="F6" s="49" t="s">
        <v>5912</v>
      </c>
    </row>
    <row r="7" spans="1:8" x14ac:dyDescent="0.3">
      <c r="A7" s="78" t="s">
        <v>6265</v>
      </c>
      <c r="B7" s="49" t="s">
        <v>6300</v>
      </c>
      <c r="C7" s="49" t="s">
        <v>5914</v>
      </c>
      <c r="D7" s="49"/>
      <c r="E7" s="49" t="s">
        <v>21</v>
      </c>
      <c r="F7" s="49" t="s">
        <v>5912</v>
      </c>
    </row>
    <row r="8" spans="1:8" x14ac:dyDescent="0.3">
      <c r="A8" s="78" t="s">
        <v>6266</v>
      </c>
      <c r="B8" s="49" t="s">
        <v>6301</v>
      </c>
      <c r="C8" s="49" t="s">
        <v>6262</v>
      </c>
      <c r="D8" s="49"/>
      <c r="E8" s="49" t="s">
        <v>6263</v>
      </c>
      <c r="F8" s="49" t="s">
        <v>5912</v>
      </c>
    </row>
    <row r="9" spans="1:8" x14ac:dyDescent="0.3">
      <c r="A9" s="78" t="s">
        <v>5512</v>
      </c>
      <c r="B9" s="49" t="s">
        <v>6299</v>
      </c>
      <c r="C9" s="49" t="s">
        <v>5917</v>
      </c>
      <c r="D9" s="49"/>
      <c r="E9" s="49" t="s">
        <v>11</v>
      </c>
      <c r="F9" s="49" t="s">
        <v>5912</v>
      </c>
    </row>
    <row r="10" spans="1:8" x14ac:dyDescent="0.3">
      <c r="A10" s="78" t="s">
        <v>5512</v>
      </c>
      <c r="B10" s="49" t="s">
        <v>6299</v>
      </c>
      <c r="C10" s="49" t="s">
        <v>5917</v>
      </c>
      <c r="D10" s="49"/>
      <c r="E10" s="49" t="s">
        <v>11</v>
      </c>
      <c r="F10" s="49" t="s">
        <v>5912</v>
      </c>
    </row>
    <row r="11" spans="1:8" x14ac:dyDescent="0.3">
      <c r="A11" s="78" t="s">
        <v>6024</v>
      </c>
      <c r="B11" s="49" t="s">
        <v>6302</v>
      </c>
      <c r="C11" s="49" t="s">
        <v>6262</v>
      </c>
      <c r="D11" s="49"/>
      <c r="E11" s="49" t="s">
        <v>6263</v>
      </c>
      <c r="F11" s="49" t="s">
        <v>5912</v>
      </c>
    </row>
  </sheetData>
  <conditionalFormatting sqref="B3:B4">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6"/>
  <sheetViews>
    <sheetView zoomScale="70" zoomScaleNormal="70" workbookViewId="0">
      <selection activeCell="D3" sqref="D3:D26"/>
    </sheetView>
  </sheetViews>
  <sheetFormatPr defaultRowHeight="14.4" x14ac:dyDescent="0.3"/>
  <cols>
    <col min="1" max="1" width="26.77734375" customWidth="1"/>
    <col min="2" max="2" width="36.33203125" customWidth="1"/>
    <col min="3" max="3" width="25.33203125" customWidth="1"/>
    <col min="4" max="4" width="42.21875" customWidth="1"/>
  </cols>
  <sheetData>
    <row r="1" spans="1:17" x14ac:dyDescent="0.3">
      <c r="A1" s="23" t="s">
        <v>5401</v>
      </c>
      <c r="B1" s="23" t="s">
        <v>8</v>
      </c>
      <c r="C1" s="23" t="s">
        <v>5</v>
      </c>
      <c r="D1" s="23" t="s">
        <v>6</v>
      </c>
    </row>
    <row r="2" spans="1:17" x14ac:dyDescent="0.3">
      <c r="A2" s="10" t="s">
        <v>5310</v>
      </c>
      <c r="B2" s="10" t="s">
        <v>5311</v>
      </c>
      <c r="C2" s="10" t="s">
        <v>5312</v>
      </c>
      <c r="D2" s="10" t="s">
        <v>5313</v>
      </c>
    </row>
    <row r="3" spans="1:17" x14ac:dyDescent="0.3">
      <c r="A3" s="11" t="s">
        <v>5314</v>
      </c>
      <c r="B3" s="11" t="s">
        <v>5315</v>
      </c>
      <c r="C3" s="11" t="s">
        <v>5316</v>
      </c>
      <c r="D3" s="11" t="s">
        <v>5317</v>
      </c>
      <c r="E3" s="11" t="s">
        <v>5345</v>
      </c>
      <c r="F3" s="11"/>
      <c r="G3" s="11" t="s">
        <v>5375</v>
      </c>
    </row>
    <row r="4" spans="1:17" x14ac:dyDescent="0.3">
      <c r="A4" s="11" t="s">
        <v>5318</v>
      </c>
      <c r="B4" s="11" t="s">
        <v>5319</v>
      </c>
      <c r="C4" s="11" t="s">
        <v>5316</v>
      </c>
      <c r="D4" s="11" t="s">
        <v>5320</v>
      </c>
      <c r="E4" s="11" t="s">
        <v>5346</v>
      </c>
      <c r="G4" s="11" t="s">
        <v>5347</v>
      </c>
      <c r="H4" s="11" t="s">
        <v>5359</v>
      </c>
      <c r="I4" s="11" t="s">
        <v>5360</v>
      </c>
      <c r="J4" t="s">
        <v>5357</v>
      </c>
      <c r="K4" s="11" t="s">
        <v>5358</v>
      </c>
      <c r="L4" t="s">
        <v>5356</v>
      </c>
      <c r="M4" s="11" t="s">
        <v>5364</v>
      </c>
      <c r="N4" t="s">
        <v>5393</v>
      </c>
      <c r="O4" s="11" t="s">
        <v>5394</v>
      </c>
      <c r="P4" t="s">
        <v>5395</v>
      </c>
      <c r="Q4" t="s">
        <v>5399</v>
      </c>
    </row>
    <row r="5" spans="1:17" x14ac:dyDescent="0.3">
      <c r="A5" s="11" t="s">
        <v>5321</v>
      </c>
      <c r="B5" s="11" t="s">
        <v>5321</v>
      </c>
      <c r="C5" s="11" t="s">
        <v>5322</v>
      </c>
      <c r="D5" s="11" t="s">
        <v>5323</v>
      </c>
    </row>
    <row r="6" spans="1:17" x14ac:dyDescent="0.3">
      <c r="A6" s="12" t="s">
        <v>33</v>
      </c>
      <c r="B6" s="11" t="s">
        <v>5324</v>
      </c>
      <c r="C6" s="11" t="s">
        <v>5322</v>
      </c>
      <c r="D6" s="12" t="s">
        <v>5325</v>
      </c>
    </row>
    <row r="7" spans="1:17" x14ac:dyDescent="0.3">
      <c r="A7" s="12" t="s">
        <v>5326</v>
      </c>
      <c r="B7" s="11" t="s">
        <v>5324</v>
      </c>
      <c r="C7" s="11" t="s">
        <v>5322</v>
      </c>
      <c r="D7" s="12" t="s">
        <v>5327</v>
      </c>
      <c r="F7" t="s">
        <v>5361</v>
      </c>
    </row>
    <row r="8" spans="1:17" x14ac:dyDescent="0.3">
      <c r="A8" s="13" t="s">
        <v>5328</v>
      </c>
      <c r="B8" s="11" t="s">
        <v>5324</v>
      </c>
      <c r="C8" s="11" t="s">
        <v>5322</v>
      </c>
      <c r="D8" s="13" t="s">
        <v>5329</v>
      </c>
      <c r="F8" t="s">
        <v>5400</v>
      </c>
    </row>
    <row r="9" spans="1:17" ht="19.05" customHeight="1" x14ac:dyDescent="0.3">
      <c r="A9" s="13" t="s">
        <v>11</v>
      </c>
      <c r="B9" s="11" t="s">
        <v>5324</v>
      </c>
      <c r="C9" s="11" t="s">
        <v>5322</v>
      </c>
      <c r="D9" s="13" t="s">
        <v>5330</v>
      </c>
    </row>
    <row r="10" spans="1:17" x14ac:dyDescent="0.3">
      <c r="A10" s="11" t="s">
        <v>15</v>
      </c>
      <c r="B10" s="11" t="s">
        <v>5324</v>
      </c>
      <c r="C10" s="11" t="s">
        <v>5322</v>
      </c>
      <c r="D10" s="11" t="s">
        <v>5331</v>
      </c>
    </row>
    <row r="11" spans="1:17" x14ac:dyDescent="0.3">
      <c r="A11" s="11" t="s">
        <v>5332</v>
      </c>
      <c r="B11" s="11" t="s">
        <v>5324</v>
      </c>
      <c r="C11" s="11" t="s">
        <v>5322</v>
      </c>
      <c r="D11" s="11" t="s">
        <v>5333</v>
      </c>
    </row>
    <row r="12" spans="1:17" x14ac:dyDescent="0.3">
      <c r="A12" s="11" t="s">
        <v>5334</v>
      </c>
      <c r="B12" s="11" t="s">
        <v>5334</v>
      </c>
      <c r="C12" s="11" t="s">
        <v>5334</v>
      </c>
      <c r="D12" s="11" t="s">
        <v>5334</v>
      </c>
    </row>
    <row r="13" spans="1:17" x14ac:dyDescent="0.3">
      <c r="A13" s="7" t="s">
        <v>5335</v>
      </c>
      <c r="B13" s="11" t="s">
        <v>5315</v>
      </c>
      <c r="C13" s="11" t="s">
        <v>5316</v>
      </c>
      <c r="D13" s="11" t="s">
        <v>5335</v>
      </c>
      <c r="F13" t="s">
        <v>5396</v>
      </c>
    </row>
    <row r="14" spans="1:17" x14ac:dyDescent="0.3">
      <c r="A14" s="11" t="s">
        <v>5336</v>
      </c>
      <c r="B14" s="11" t="s">
        <v>5336</v>
      </c>
      <c r="C14" s="11" t="s">
        <v>5336</v>
      </c>
      <c r="D14" s="11" t="s">
        <v>5336</v>
      </c>
    </row>
    <row r="15" spans="1:17" x14ac:dyDescent="0.3">
      <c r="A15" s="11" t="s">
        <v>5337</v>
      </c>
      <c r="B15" s="11" t="s">
        <v>5315</v>
      </c>
      <c r="C15" s="11" t="s">
        <v>5316</v>
      </c>
      <c r="D15" s="11" t="s">
        <v>5338</v>
      </c>
    </row>
    <row r="16" spans="1:17" x14ac:dyDescent="0.3">
      <c r="A16" s="11" t="s">
        <v>5339</v>
      </c>
      <c r="B16" s="11" t="s">
        <v>5315</v>
      </c>
      <c r="C16" s="11" t="s">
        <v>5316</v>
      </c>
      <c r="D16" s="11" t="s">
        <v>5339</v>
      </c>
      <c r="E16" s="11" t="s">
        <v>5348</v>
      </c>
    </row>
    <row r="17" spans="1:8" x14ac:dyDescent="0.3">
      <c r="A17" s="11" t="s">
        <v>5340</v>
      </c>
      <c r="B17" s="11" t="s">
        <v>5340</v>
      </c>
      <c r="C17" s="11" t="s">
        <v>5340</v>
      </c>
      <c r="D17" s="11" t="s">
        <v>5349</v>
      </c>
    </row>
    <row r="18" spans="1:8" x14ac:dyDescent="0.3">
      <c r="A18" s="11" t="s">
        <v>5350</v>
      </c>
      <c r="B18" s="11" t="s">
        <v>5342</v>
      </c>
      <c r="C18" s="11" t="s">
        <v>5342</v>
      </c>
      <c r="D18" s="11" t="s">
        <v>5351</v>
      </c>
      <c r="H18" t="s">
        <v>5362</v>
      </c>
    </row>
    <row r="19" spans="1:8" x14ac:dyDescent="0.3">
      <c r="A19" s="11" t="s">
        <v>25</v>
      </c>
      <c r="B19" s="11" t="s">
        <v>25</v>
      </c>
      <c r="C19" s="11" t="s">
        <v>25</v>
      </c>
      <c r="D19" s="11" t="s">
        <v>25</v>
      </c>
    </row>
    <row r="20" spans="1:8" x14ac:dyDescent="0.3">
      <c r="A20" s="11" t="s">
        <v>5343</v>
      </c>
      <c r="B20" s="11" t="s">
        <v>5343</v>
      </c>
      <c r="C20" s="11" t="s">
        <v>5343</v>
      </c>
      <c r="D20" s="11" t="s">
        <v>5341</v>
      </c>
      <c r="E20" t="s">
        <v>5363</v>
      </c>
    </row>
    <row r="21" spans="1:8" x14ac:dyDescent="0.3">
      <c r="A21" s="11" t="s">
        <v>5344</v>
      </c>
      <c r="B21" s="11" t="s">
        <v>5344</v>
      </c>
      <c r="C21" s="11" t="s">
        <v>5344</v>
      </c>
      <c r="D21" s="11" t="s">
        <v>5344</v>
      </c>
    </row>
    <row r="22" spans="1:8" x14ac:dyDescent="0.3">
      <c r="A22" s="11" t="s">
        <v>5314</v>
      </c>
      <c r="B22" s="11" t="s">
        <v>5315</v>
      </c>
      <c r="C22" s="11" t="s">
        <v>5316</v>
      </c>
      <c r="D22" s="11" t="s">
        <v>5352</v>
      </c>
    </row>
    <row r="23" spans="1:8" x14ac:dyDescent="0.3">
      <c r="A23" s="11" t="s">
        <v>5314</v>
      </c>
      <c r="B23" s="11" t="s">
        <v>5315</v>
      </c>
      <c r="C23" s="11" t="s">
        <v>5316</v>
      </c>
      <c r="D23" s="11" t="s">
        <v>5353</v>
      </c>
    </row>
    <row r="24" spans="1:8" x14ac:dyDescent="0.3">
      <c r="A24" s="11" t="s">
        <v>5336</v>
      </c>
      <c r="B24" s="11" t="s">
        <v>5336</v>
      </c>
      <c r="C24" s="11" t="s">
        <v>5336</v>
      </c>
      <c r="D24" s="11" t="s">
        <v>5354</v>
      </c>
    </row>
    <row r="25" spans="1:8" x14ac:dyDescent="0.3">
      <c r="A25" s="11" t="s">
        <v>5336</v>
      </c>
      <c r="B25" s="11" t="s">
        <v>5336</v>
      </c>
      <c r="C25" s="11" t="s">
        <v>5336</v>
      </c>
      <c r="D25" s="11" t="s">
        <v>5406</v>
      </c>
    </row>
    <row r="26" spans="1:8" x14ac:dyDescent="0.3">
      <c r="A26" s="11" t="s">
        <v>5318</v>
      </c>
      <c r="B26" s="11" t="s">
        <v>5319</v>
      </c>
      <c r="C26" s="11" t="s">
        <v>5316</v>
      </c>
      <c r="D26" s="11" t="s">
        <v>5355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daily break down</vt:lpstr>
      <vt:lpstr>Sheet1</vt:lpstr>
      <vt:lpstr>Correspondance</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Foweng Tcho Darrel Audrey</cp:lastModifiedBy>
  <dcterms:created xsi:type="dcterms:W3CDTF">2026-03-12T11:06:28Z</dcterms:created>
  <dcterms:modified xsi:type="dcterms:W3CDTF">2026-04-20T17:51:33Z</dcterms:modified>
</cp:coreProperties>
</file>